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1" autoFilterDateGrouping="1" firstSheet="0" minimized="0" showHorizontalScroll="1" showSheetTabs="1" showVerticalScroll="1" tabRatio="600" visibility="visible" windowHeight="11400" windowWidth="28800" xWindow="0" yWindow="0"/>
  </bookViews>
  <sheets>
    <sheet name="Energi" sheetId="1" state="visible" r:id="rId1"/>
    <sheet name="BBRSum" sheetId="2" state="visible" r:id="rId2"/>
    <sheet name="SBi" sheetId="3" state="visible" r:id="rId3"/>
    <sheet name="VpD" sheetId="4" state="visible" r:id="rId4"/>
    <sheet name="Opvarmningsmiddel" sheetId="5" state="visible" r:id="rId5"/>
    <sheet name="Anvendelseskode" sheetId="6" state="visible" r:id="rId6"/>
    <sheet name="Varmeinstallation" sheetId="7" state="visible" r:id="rId7"/>
    <sheet name="Relationstabel" sheetId="8" state="visible" r:id="rId8"/>
    <sheet name="BBR" sheetId="9" state="visible" r:id="rId9"/>
  </sheets>
  <definedNames/>
  <calcPr calcId="191029" fullCalcOnLoad="1"/>
</workbook>
</file>

<file path=xl/sharedStrings.xml><?xml version="1.0" encoding="utf-8"?>
<sst xmlns="http://schemas.openxmlformats.org/spreadsheetml/2006/main" uniqueCount="31846">
  <si>
    <t>BBR!</t>
  </si>
  <si>
    <t>BygniongsID</t>
  </si>
  <si>
    <t>Vejnavn</t>
  </si>
  <si>
    <t>Husnummer</t>
  </si>
  <si>
    <t>Matrikkelnummer</t>
  </si>
  <si>
    <t>Anv. klasse</t>
  </si>
  <si>
    <t>Opvarmet_areal</t>
  </si>
  <si>
    <t>Bygningsår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</si>
  <si>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</si>
  <si>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</si>
  <si>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</si>
  <si>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</si>
  <si>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</si>
  <si>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</si>
  <si>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</si>
  <si>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</si>
  <si>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</si>
  <si>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Adressepunktsid</t>
  </si>
  <si>
    <t>Område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</si>
  <si>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</si>
  <si>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</si>
  <si>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</si>
  <si>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</si>
  <si>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</si>
  <si>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</si>
  <si>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</si>
  <si>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</si>
  <si>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</si>
  <si>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</si>
  <si>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</si>
  <si>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</si>
  <si>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</si>
  <si>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</si>
  <si>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</si>
  <si>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</si>
  <si>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</si>
  <si>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</si>
  <si>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</si>
  <si>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</si>
  <si>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</si>
  <si>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</si>
  <si>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</si>
  <si>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</si>
  <si>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</si>
  <si>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</si>
  <si>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</si>
  <si>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</si>
  <si>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</si>
  <si>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</si>
  <si>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</si>
  <si>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</si>
  <si>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</si>
  <si>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</si>
  <si>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</si>
  <si>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</si>
  <si>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</si>
  <si>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</si>
  <si>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</si>
  <si>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</si>
  <si>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</si>
  <si>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</si>
  <si>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</si>
  <si>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</si>
  <si>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</si>
  <si>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</si>
  <si>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</si>
  <si>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</si>
  <si>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</si>
  <si>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</si>
  <si>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</si>
  <si>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</si>
  <si>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</si>
  <si>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</si>
  <si>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</si>
  <si>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</si>
  <si>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</si>
  <si>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</si>
  <si>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</si>
  <si>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</si>
  <si>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</si>
  <si>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</si>
  <si>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</si>
  <si>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</si>
  <si>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</si>
  <si>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</si>
  <si>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</si>
  <si>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</si>
  <si>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</si>
  <si>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</si>
  <si>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</si>
  <si>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</si>
  <si>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</si>
  <si>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</si>
  <si>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</si>
  <si>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</si>
  <si>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</si>
  <si>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</si>
  <si>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</si>
  <si>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</si>
  <si>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</si>
  <si>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</si>
  <si>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</si>
  <si>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</si>
  <si>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</si>
  <si>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</si>
  <si>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</si>
  <si>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</si>
  <si>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</si>
  <si>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</si>
  <si>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</si>
  <si>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</si>
  <si>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</si>
  <si>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</si>
  <si>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</si>
  <si>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</si>
  <si>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</si>
  <si>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</si>
  <si>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</si>
  <si>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</si>
  <si>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</si>
  <si>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</si>
  <si>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</si>
  <si>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</si>
  <si>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</si>
  <si>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</si>
  <si>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</si>
  <si>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</si>
  <si>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</si>
  <si>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</si>
  <si>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</si>
  <si>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</si>
  <si>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</si>
  <si>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</si>
  <si>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</si>
  <si>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</si>
  <si>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</si>
  <si>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</si>
  <si>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</si>
  <si>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</si>
  <si>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</si>
  <si>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</si>
  <si>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</si>
  <si>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</si>
  <si>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</si>
  <si>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</si>
  <si>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</si>
  <si>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</si>
  <si>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</si>
  <si>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</si>
  <si>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</si>
  <si>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</si>
  <si>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</si>
  <si>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</si>
  <si>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</si>
  <si>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</si>
  <si>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</si>
  <si>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</si>
  <si>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</si>
  <si>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</si>
  <si>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</si>
  <si>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</si>
  <si>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</si>
  <si>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</si>
  <si>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</si>
  <si>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</si>
  <si>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</si>
  <si>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</si>
  <si>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</si>
  <si>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</si>
  <si>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</si>
  <si>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</si>
  <si>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</si>
  <si>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</si>
  <si>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</si>
  <si>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</si>
  <si>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</si>
  <si>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</si>
  <si>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</si>
  <si>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</si>
  <si>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</si>
  <si>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</si>
  <si>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</si>
  <si>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</si>
  <si>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</si>
  <si>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</si>
  <si>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</si>
  <si>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</si>
  <si>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</si>
  <si>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</si>
  <si>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</si>
  <si>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</si>
  <si>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</si>
  <si>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</si>
  <si>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</si>
  <si>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</si>
  <si>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</si>
  <si>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</si>
  <si>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</si>
  <si>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</si>
  <si>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</si>
  <si>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</si>
  <si>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</si>
  <si>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</si>
  <si>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</si>
  <si>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</si>
  <si>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</si>
  <si>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</si>
  <si>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</si>
  <si>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</si>
  <si>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</si>
  <si>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</si>
  <si>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</si>
  <si>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Bygningsid</t>
  </si>
  <si>
    <t>Opfoerelsesaar</t>
  </si>
  <si>
    <t>Ombygningsaar</t>
  </si>
  <si>
    <t>Tagkode</t>
  </si>
  <si>
    <t>SuppTagDaekMat</t>
  </si>
  <si>
    <t>Ydervaegkode</t>
  </si>
  <si>
    <t>SuppYderVaegMat</t>
  </si>
  <si>
    <t>Varmeinstalationskode</t>
  </si>
  <si>
    <t>Opvarmningskode</t>
  </si>
  <si>
    <t>Supplerende_varmeinstallation</t>
  </si>
  <si>
    <t>Antal_etager</t>
  </si>
  <si>
    <t>Bebygget_areal</t>
  </si>
  <si>
    <t>Samlet_areal</t>
  </si>
  <si>
    <t>Boligareal</t>
  </si>
  <si>
    <t>Erhvervsareal</t>
  </si>
  <si>
    <t>Kaelderareal_under_125cm</t>
  </si>
  <si>
    <t>Adgangsadresse_id</t>
  </si>
  <si>
    <t>Vejkode</t>
  </si>
  <si>
    <t>VejAdrNavn</t>
  </si>
  <si>
    <t>Postnummer</t>
  </si>
  <si>
    <t>Bynavn</t>
  </si>
  <si>
    <t>Supplerende_bynavn</t>
  </si>
  <si>
    <t>Kommunekode</t>
  </si>
  <si>
    <t>Koordinatsystem</t>
  </si>
  <si>
    <t>3CB0D21D-E9F5-422F-8913-E45C3414AD56</t>
  </si>
  <si>
    <t>7</t>
  </si>
  <si>
    <t>2EDDA757-9249-1605-E044-0003BA298018</t>
  </si>
  <si>
    <t>Korsbjergvænge</t>
  </si>
  <si>
    <t>52</t>
  </si>
  <si>
    <t>3520</t>
  </si>
  <si>
    <t>Farum</t>
  </si>
  <si>
    <t>35ba</t>
  </si>
  <si>
    <t>6BCC75A1-A117-4ADA-B705-537BA5832E8D</t>
  </si>
  <si>
    <t>2EDDA757-924A-1605-E044-0003BA298018</t>
  </si>
  <si>
    <t>54</t>
  </si>
  <si>
    <t>35bb</t>
  </si>
  <si>
    <t>FF871B0F-DECE-4C7B-B093-CB976AEE9105</t>
  </si>
  <si>
    <t>2EDDA757-924B-1605-E044-0003BA298018</t>
  </si>
  <si>
    <t>56</t>
  </si>
  <si>
    <t>35bc</t>
  </si>
  <si>
    <t>242D74F8-2C2F-4536-BF6A-D4062A0B54BF</t>
  </si>
  <si>
    <t>2EDDA757-924C-1605-E044-0003BA298018</t>
  </si>
  <si>
    <t>58</t>
  </si>
  <si>
    <t>35bd</t>
  </si>
  <si>
    <t>9DAB7E6F-CE54-45AE-B508-903FD25D9DDC</t>
  </si>
  <si>
    <t>2EDDA757-924D-1605-E044-0003BA298018</t>
  </si>
  <si>
    <t>60</t>
  </si>
  <si>
    <t>35be</t>
  </si>
  <si>
    <t>479540B0-7D77-4BE7-8665-0F888E0E3B06</t>
  </si>
  <si>
    <t>2EDDA757-924E-1605-E044-0003BA298018</t>
  </si>
  <si>
    <t>62</t>
  </si>
  <si>
    <t>35bf</t>
  </si>
  <si>
    <t>A3FDB6A1-782D-4E80-8C8E-91D0D6378BF3</t>
  </si>
  <si>
    <t>2EDDA757-924F-1605-E044-0003BA298018</t>
  </si>
  <si>
    <t>64</t>
  </si>
  <si>
    <t>35bg</t>
  </si>
  <si>
    <t>57DE2B92-17CD-4A4C-9961-1293158843B0</t>
  </si>
  <si>
    <t>2EDDA757-9250-1605-E044-0003BA298018</t>
  </si>
  <si>
    <t>66</t>
  </si>
  <si>
    <t>35bh</t>
  </si>
  <si>
    <t>55777195-033D-4B0B-AA29-0F2ED7CFB860</t>
  </si>
  <si>
    <t>2EDDA757-9251-1605-E044-0003BA298018</t>
  </si>
  <si>
    <t>68</t>
  </si>
  <si>
    <t>35bi</t>
  </si>
  <si>
    <t>AA5E7B25-2779-48B5-B8D9-28252BB16DBB</t>
  </si>
  <si>
    <t>2EDDA757-9252-1605-E044-0003BA298018</t>
  </si>
  <si>
    <t>70</t>
  </si>
  <si>
    <t>35bk</t>
  </si>
  <si>
    <t>6380AE41-E865-4902-9E8E-64BB5A9DF655</t>
  </si>
  <si>
    <t>2EDDA757-9253-1605-E044-0003BA298018</t>
  </si>
  <si>
    <t>72</t>
  </si>
  <si>
    <t>35bl</t>
  </si>
  <si>
    <t>551C104F-7F57-4109-958D-7C42A75C4CCE</t>
  </si>
  <si>
    <t>2EDDA757-9254-1605-E044-0003BA298018</t>
  </si>
  <si>
    <t>74</t>
  </si>
  <si>
    <t>35ak</t>
  </si>
  <si>
    <t>BC4ACFE6-7D96-4CA9-94C0-5B6DCCB78C5E</t>
  </si>
  <si>
    <t>2EDDA757-9255-1605-E044-0003BA298018</t>
  </si>
  <si>
    <t>76</t>
  </si>
  <si>
    <t>35al</t>
  </si>
  <si>
    <t>89B553C0-9D8A-4F39-B730-593A00A07AFF</t>
  </si>
  <si>
    <t>2EDDA757-9256-1605-E044-0003BA298018</t>
  </si>
  <si>
    <t>78</t>
  </si>
  <si>
    <t>35am</t>
  </si>
  <si>
    <t>CC046BA0-33A3-4636-958A-4E531556427B</t>
  </si>
  <si>
    <t>2EDDA757-9257-1605-E044-0003BA298018</t>
  </si>
  <si>
    <t>80</t>
  </si>
  <si>
    <t>35an</t>
  </si>
  <si>
    <t>1CDA43B6-7356-481E-BBAE-EA349ECEE228</t>
  </si>
  <si>
    <t>2EDDA757-9258-1605-E044-0003BA298018</t>
  </si>
  <si>
    <t>82</t>
  </si>
  <si>
    <t>35ao</t>
  </si>
  <si>
    <t>0E2D3C70-113E-42A7-BE19-B2FBA980AF14</t>
  </si>
  <si>
    <t>2EDDA757-9259-1605-E044-0003BA298018</t>
  </si>
  <si>
    <t>84</t>
  </si>
  <si>
    <t>35ap</t>
  </si>
  <si>
    <t>D9C15D3D-319B-4F20-847D-474F8D581216</t>
  </si>
  <si>
    <t>2EDDA757-925A-1605-E044-0003BA298018</t>
  </si>
  <si>
    <t>86</t>
  </si>
  <si>
    <t>35aq</t>
  </si>
  <si>
    <t>7126DA4E-DB5B-4A8F-B9E3-422F693268C1</t>
  </si>
  <si>
    <t>2EDDA757-925B-1605-E044-0003BA298018</t>
  </si>
  <si>
    <t>88</t>
  </si>
  <si>
    <t>35ar</t>
  </si>
  <si>
    <t>D6121854-EC7B-4DD7-86E0-E7F2599982F6</t>
  </si>
  <si>
    <t>2EDDA757-925C-1605-E044-0003BA298018</t>
  </si>
  <si>
    <t>90</t>
  </si>
  <si>
    <t>35as</t>
  </si>
  <si>
    <t>057D677F-C7D9-4119-BF76-D2A84A05AF68</t>
  </si>
  <si>
    <t>2EDDA757-925D-1605-E044-0003BA298018</t>
  </si>
  <si>
    <t>92</t>
  </si>
  <si>
    <t>35at</t>
  </si>
  <si>
    <t>E7AF3399-DC1B-4C11-B02D-100F2147B0FF</t>
  </si>
  <si>
    <t>2EDDA757-925E-1605-E044-0003BA298018</t>
  </si>
  <si>
    <t>94</t>
  </si>
  <si>
    <t>35au</t>
  </si>
  <si>
    <t>0CF59B57-C119-410F-90E8-AB925652A332</t>
  </si>
  <si>
    <t>2EDDA757-925F-1605-E044-0003BA298018</t>
  </si>
  <si>
    <t>96</t>
  </si>
  <si>
    <t>35av</t>
  </si>
  <si>
    <t>6DF302C9-153E-4791-8DBE-A2075AD0B925</t>
  </si>
  <si>
    <t>2EDDA757-9260-1605-E044-0003BA298018</t>
  </si>
  <si>
    <t>98</t>
  </si>
  <si>
    <t>35ax</t>
  </si>
  <si>
    <t>AD8E4E14-EEF7-4B43-9E9A-EA36C80A404E</t>
  </si>
  <si>
    <t>2EDDA757-9261-1605-E044-0003BA298018</t>
  </si>
  <si>
    <t>100</t>
  </si>
  <si>
    <t>35ay</t>
  </si>
  <si>
    <t>CC5D48DF-BE9C-483F-AFAC-FC0E2424F5AD</t>
  </si>
  <si>
    <t>2EDDA757-9262-1605-E044-0003BA298018</t>
  </si>
  <si>
    <t>102</t>
  </si>
  <si>
    <t>35az</t>
  </si>
  <si>
    <t>97DB47D5-B59B-4E9B-AA7E-341A3C7E4737</t>
  </si>
  <si>
    <t>2EDDA757-9263-1605-E044-0003BA298018</t>
  </si>
  <si>
    <t>104</t>
  </si>
  <si>
    <t>35aæ</t>
  </si>
  <si>
    <t>6CD00E88-788F-4D2D-9CF7-8FD6DAD000BA</t>
  </si>
  <si>
    <t xml:space="preserve"> </t>
  </si>
  <si>
    <t>1B231335-6FAD-461C-E044-0003BA298018</t>
  </si>
  <si>
    <t>Bøgehaven</t>
  </si>
  <si>
    <t>3500</t>
  </si>
  <si>
    <t>Værløse</t>
  </si>
  <si>
    <t>15pm</t>
  </si>
  <si>
    <t>3AF685AB-9BD8-425D-B39C-5964F70380D5</t>
  </si>
  <si>
    <t>2EDDA757-9248-1605-E044-0003BA298018</t>
  </si>
  <si>
    <t>50</t>
  </si>
  <si>
    <t>35aø</t>
  </si>
  <si>
    <t>632C3CFA-6D85-41C5-9661-48102784587A</t>
  </si>
  <si>
    <t>53BA2F34-600C-2505-E044-0003BA298018</t>
  </si>
  <si>
    <t>Bymidten</t>
  </si>
  <si>
    <t>77</t>
  </si>
  <si>
    <t>1dy</t>
  </si>
  <si>
    <t>B82FBF22-1A4B-4B36-918B-1023AECF5914</t>
  </si>
  <si>
    <t>1</t>
  </si>
  <si>
    <t>30131285-DA4D-3865-E044-0003BA298018</t>
  </si>
  <si>
    <t>Birkelien</t>
  </si>
  <si>
    <t>8B</t>
  </si>
  <si>
    <t>Kr Værløse</t>
  </si>
  <si>
    <t>93</t>
  </si>
  <si>
    <t>22B4351C-D9CD-4928-A713-1DCE28F73C8A</t>
  </si>
  <si>
    <t>30131285-DA4E-3865-E044-0003BA298018</t>
  </si>
  <si>
    <t>Chr Hauchs Alle</t>
  </si>
  <si>
    <t>8A</t>
  </si>
  <si>
    <t>Jonstrup</t>
  </si>
  <si>
    <t>1h</t>
  </si>
  <si>
    <t>6BCD70E7-CF1D-4786-AB17-C15D5AE4F54D</t>
  </si>
  <si>
    <t>ED0003DF-92DC-485B-86D3-763BCB24FF75</t>
  </si>
  <si>
    <t>30131285-DA4F-3865-E044-0003BA298018</t>
  </si>
  <si>
    <t>1t</t>
  </si>
  <si>
    <t>68DF8637-B084-472F-9FF4-E6A31130CCB9</t>
  </si>
  <si>
    <t>30131285-DA50-3865-E044-0003BA298018</t>
  </si>
  <si>
    <t>2</t>
  </si>
  <si>
    <t>35bæ</t>
  </si>
  <si>
    <t>B5620B1C-3D1E-4C86-AD9E-ECFC49555A4B</t>
  </si>
  <si>
    <t>30131285-DA51-3865-E044-0003BA298018</t>
  </si>
  <si>
    <t>4</t>
  </si>
  <si>
    <t>35bø</t>
  </si>
  <si>
    <t>8145674D-F1F2-4ED0-9E31-51C8AE907507</t>
  </si>
  <si>
    <t>30131285-DA52-3865-E044-0003BA298018</t>
  </si>
  <si>
    <t>6</t>
  </si>
  <si>
    <t>35ca</t>
  </si>
  <si>
    <t>010C1169-DC3B-459A-894F-5643704E4527</t>
  </si>
  <si>
    <t>30131285-DA53-3865-E044-0003BA298018</t>
  </si>
  <si>
    <t>8</t>
  </si>
  <si>
    <t>35cb</t>
  </si>
  <si>
    <t>C3463764-275E-47D8-8DCD-67D4115CE3BF</t>
  </si>
  <si>
    <t>30131285-DA54-3865-E044-0003BA298018</t>
  </si>
  <si>
    <t>10</t>
  </si>
  <si>
    <t>35cc</t>
  </si>
  <si>
    <t>A888EA44-2D4A-454F-B124-0646D9BCC4CA</t>
  </si>
  <si>
    <t>30131285-DA55-3865-E044-0003BA298018</t>
  </si>
  <si>
    <t>14</t>
  </si>
  <si>
    <t>35ce</t>
  </si>
  <si>
    <t>5F1607B5-B96C-445B-8753-AD8784F7D5EE</t>
  </si>
  <si>
    <t>30131285-DA56-3865-E044-0003BA298018</t>
  </si>
  <si>
    <t>16</t>
  </si>
  <si>
    <t>35cf</t>
  </si>
  <si>
    <t>D66AD665-D569-4809-A4D2-B85F523D9F34</t>
  </si>
  <si>
    <t>30131285-DA57-3865-E044-0003BA298018</t>
  </si>
  <si>
    <t>18</t>
  </si>
  <si>
    <t>35cg</t>
  </si>
  <si>
    <t>9EFF5474-CC57-4A09-82D1-DA995DFF5488</t>
  </si>
  <si>
    <t>30131285-DA58-3865-E044-0003BA298018</t>
  </si>
  <si>
    <t>20</t>
  </si>
  <si>
    <t>35ch</t>
  </si>
  <si>
    <t>E9D33CA8-87F0-46A4-8261-9E267FB65867</t>
  </si>
  <si>
    <t>30131285-DA59-3865-E044-0003BA298018</t>
  </si>
  <si>
    <t>22</t>
  </si>
  <si>
    <t>35ci</t>
  </si>
  <si>
    <t>46E1B809-CB02-4F06-8F3D-BA0C4709E0B8</t>
  </si>
  <si>
    <t>30131285-DA5A-3865-E044-0003BA298018</t>
  </si>
  <si>
    <t>24</t>
  </si>
  <si>
    <t>35ck</t>
  </si>
  <si>
    <t>B1831721-3DD1-4B4E-BFEE-3AFF25B72FDE</t>
  </si>
  <si>
    <t>30131285-DA5B-3865-E044-0003BA298018</t>
  </si>
  <si>
    <t>26</t>
  </si>
  <si>
    <t>35bn</t>
  </si>
  <si>
    <t>65A0DA5E-0D11-4F3A-AD76-B8F00ABFC788</t>
  </si>
  <si>
    <t>30131285-DA5C-3865-E044-0003BA298018</t>
  </si>
  <si>
    <t>28</t>
  </si>
  <si>
    <t>35bo</t>
  </si>
  <si>
    <t>30BB58E1-D9B6-4CC7-AACA-BD6C6A754CE0</t>
  </si>
  <si>
    <t>30131285-DA5D-3865-E044-0003BA298018</t>
  </si>
  <si>
    <t>30</t>
  </si>
  <si>
    <t>35bp</t>
  </si>
  <si>
    <t>96E8AB99-5CC1-444D-97C4-D9F47B5FAF58</t>
  </si>
  <si>
    <t>30131285-DA5E-3865-E044-0003BA298018</t>
  </si>
  <si>
    <t>32</t>
  </si>
  <si>
    <t>35bq</t>
  </si>
  <si>
    <t>60064BE7-1CE8-4496-A72C-6C72F73CB787</t>
  </si>
  <si>
    <t>30131285-DA5F-3865-E044-0003BA298018</t>
  </si>
  <si>
    <t>34</t>
  </si>
  <si>
    <t>35br</t>
  </si>
  <si>
    <t>BC23FC58-011E-48E2-B647-4F4E07ADD3A4</t>
  </si>
  <si>
    <t>30131285-DA60-3865-E044-0003BA298018</t>
  </si>
  <si>
    <t>36</t>
  </si>
  <si>
    <t>35bs</t>
  </si>
  <si>
    <t>67EC7771-E0DC-4742-8C8C-337FA8AFE3F5</t>
  </si>
  <si>
    <t>30131285-DA61-3865-E044-0003BA298018</t>
  </si>
  <si>
    <t>38</t>
  </si>
  <si>
    <t>35bt</t>
  </si>
  <si>
    <t>274B0D0C-0541-4BE7-AD1B-2CFF6B6189B1</t>
  </si>
  <si>
    <t>30131285-DA62-3865-E044-0003BA298018</t>
  </si>
  <si>
    <t>40</t>
  </si>
  <si>
    <t>35bu</t>
  </si>
  <si>
    <t>D376E660-0B79-465C-90C3-F84127C1666C</t>
  </si>
  <si>
    <t>30131285-DA63-3865-E044-0003BA298018</t>
  </si>
  <si>
    <t>42</t>
  </si>
  <si>
    <t>35bv</t>
  </si>
  <si>
    <t>F745A5EC-B7EF-4BF8-BD15-54751C3AACBD</t>
  </si>
  <si>
    <t>30131285-DA64-3865-E044-0003BA298018</t>
  </si>
  <si>
    <t>44</t>
  </si>
  <si>
    <t>35bx</t>
  </si>
  <si>
    <t>209480E5-BF51-4246-B0BF-B5C542B0E24E</t>
  </si>
  <si>
    <t>30131285-DA65-3865-E044-0003BA298018</t>
  </si>
  <si>
    <t>46</t>
  </si>
  <si>
    <t>35by</t>
  </si>
  <si>
    <t>3F0249B9-1C54-4EAD-82C2-66F8058EBFC2</t>
  </si>
  <si>
    <t>30131285-DA66-3865-E044-0003BA298018</t>
  </si>
  <si>
    <t>48</t>
  </si>
  <si>
    <t>35bz</t>
  </si>
  <si>
    <t>1AF9AC26-3414-42DF-B146-20BF7ED3311F</t>
  </si>
  <si>
    <t>2367BEF8-4267-410F-E044-0003BA298018</t>
  </si>
  <si>
    <t>Korsbjerghave</t>
  </si>
  <si>
    <t>35o</t>
  </si>
  <si>
    <t>55C992A0-83EF-454C-9DCE-6464A522EB51</t>
  </si>
  <si>
    <t>1F289F18-86A1-372C-E044-0003BA298018</t>
  </si>
  <si>
    <t>Brunsøvej</t>
  </si>
  <si>
    <t>Hareskov</t>
  </si>
  <si>
    <t>1cg</t>
  </si>
  <si>
    <t>66981F3D-A58C-4A0E-989A-02199F959867</t>
  </si>
  <si>
    <t>56267BFC-4CF2-693C-E044-0003BA298018</t>
  </si>
  <si>
    <t>Farum Hovedgade</t>
  </si>
  <si>
    <t>78A</t>
  </si>
  <si>
    <t>45a</t>
  </si>
  <si>
    <t>292C7DC1-DD04-4B21-9866-E0B7C4C1FF4E</t>
  </si>
  <si>
    <t>48154B07-BA9B-1D3E-E044-0003BA298018</t>
  </si>
  <si>
    <t>Birkhøjterrasserne</t>
  </si>
  <si>
    <t>2A</t>
  </si>
  <si>
    <t>15ct</t>
  </si>
  <si>
    <t>6CF6F4B2-4940-4AB9-987D-E3425EFEBA4B</t>
  </si>
  <si>
    <t>48154B07-BA9C-1D3E-E044-0003BA298018</t>
  </si>
  <si>
    <t>Brovænget</t>
  </si>
  <si>
    <t>11</t>
  </si>
  <si>
    <t>51b</t>
  </si>
  <si>
    <t>E8F0C696-F4B3-4625-ADEA-C16C8D1BB358</t>
  </si>
  <si>
    <t>48154B07-BA9D-1D3E-E044-0003BA298018</t>
  </si>
  <si>
    <t>13</t>
  </si>
  <si>
    <t>51a</t>
  </si>
  <si>
    <t>EB270E54-14C0-4EA3-ACBC-45CB7DEF63E8</t>
  </si>
  <si>
    <t>48154B07-BA9E-1D3E-E044-0003BA298018</t>
  </si>
  <si>
    <t>15</t>
  </si>
  <si>
    <t>52a</t>
  </si>
  <si>
    <t>417DC978-0D4E-4C83-8285-D329672CBC74</t>
  </si>
  <si>
    <t>48154B07-BA9F-1D3E-E044-0003BA298018</t>
  </si>
  <si>
    <t>17</t>
  </si>
  <si>
    <t>52b</t>
  </si>
  <si>
    <t>43AA30AD-440C-4D0E-9208-4605D506BAC7</t>
  </si>
  <si>
    <t>4CA54B0F-2D35-0052-E044-0003BA298018</t>
  </si>
  <si>
    <t>Sirius Alle</t>
  </si>
  <si>
    <t>Kirke Værløse</t>
  </si>
  <si>
    <t>10g</t>
  </si>
  <si>
    <t>AC0E6525-73D3-4972-9443-C251322ED796</t>
  </si>
  <si>
    <t>4CA54B0F-2D36-0052-E044-0003BA298018</t>
  </si>
  <si>
    <t>10f</t>
  </si>
  <si>
    <t>719C4480-3F9E-4020-A4F9-8D20109C96E4</t>
  </si>
  <si>
    <t>4ECA26B5-E899-6765-E044-0003BA298018</t>
  </si>
  <si>
    <t>35cl</t>
  </si>
  <si>
    <t>2B05E2B2-8DA6-4E68-904D-A9BC05E34FB2</t>
  </si>
  <si>
    <t>4ECA26B5-E89A-6765-E044-0003BA298018</t>
  </si>
  <si>
    <t>3</t>
  </si>
  <si>
    <t>35cm</t>
  </si>
  <si>
    <t>7CDD16E5-92D1-4E22-9CA8-5003A5C9DD7F</t>
  </si>
  <si>
    <t>4ECA26B5-E89B-6765-E044-0003BA298018</t>
  </si>
  <si>
    <t>5</t>
  </si>
  <si>
    <t>35cn</t>
  </si>
  <si>
    <t>ED466E4C-F4FE-4AC1-9973-2F339C84E134</t>
  </si>
  <si>
    <t>4ECA26B5-E89C-6765-E044-0003BA298018</t>
  </si>
  <si>
    <t>35co</t>
  </si>
  <si>
    <t>A164FFD1-EADB-4057-B58A-6049EEA8F7A7</t>
  </si>
  <si>
    <t>4ECA26B5-E89D-6765-E044-0003BA298018</t>
  </si>
  <si>
    <t>9</t>
  </si>
  <si>
    <t>35cp</t>
  </si>
  <si>
    <t>F05EC29A-098B-4367-90EB-3FF735BF3B34</t>
  </si>
  <si>
    <t>4ECA26B5-E89E-6765-E044-0003BA298018</t>
  </si>
  <si>
    <t>35cq</t>
  </si>
  <si>
    <t>5D2D9749-99D7-4DA2-8D8A-C242352C49CF</t>
  </si>
  <si>
    <t>40AFD2F5-FC94-3373-E044-0003BA298018</t>
  </si>
  <si>
    <t>Bringevej</t>
  </si>
  <si>
    <t>109A</t>
  </si>
  <si>
    <t>3mø</t>
  </si>
  <si>
    <t>3A4657CA-31C5-485C-A1E5-54F0BDA4A7C8</t>
  </si>
  <si>
    <t>40AFD2F5-FC96-3373-E044-0003BA298018</t>
  </si>
  <si>
    <t>Kålundsvej</t>
  </si>
  <si>
    <t>6B</t>
  </si>
  <si>
    <t>69c</t>
  </si>
  <si>
    <t>FE4C5A1A-5AF8-4E2E-BB2E-D8211E916831</t>
  </si>
  <si>
    <t>604AD59E-34EC-7474-E044-0003BA298018</t>
  </si>
  <si>
    <t>Stavnsholtvej</t>
  </si>
  <si>
    <t>171A</t>
  </si>
  <si>
    <t>5en</t>
  </si>
  <si>
    <t>32CBBAD0-AF33-4085-AFB0-BB6A43B76383</t>
  </si>
  <si>
    <t>32B79AC4-B5B2-0587-E044-0003BA298018</t>
  </si>
  <si>
    <t>Vestre Alle</t>
  </si>
  <si>
    <t>5m</t>
  </si>
  <si>
    <t>FBBC3CEC-5D51-497D-805D-56A189ECD7CC</t>
  </si>
  <si>
    <t>32B79AC4-B5B3-0587-E044-0003BA298018</t>
  </si>
  <si>
    <t>5n</t>
  </si>
  <si>
    <t>E2C57095-AECD-4787-A6DC-CF66E5C1DD8F</t>
  </si>
  <si>
    <t>32B79AC4-B5B4-0587-E044-0003BA298018</t>
  </si>
  <si>
    <t>Vinkelvej</t>
  </si>
  <si>
    <t>10B</t>
  </si>
  <si>
    <t>14fy</t>
  </si>
  <si>
    <t>C99A2065-AD07-4133-8FF5-EDB1274334F3</t>
  </si>
  <si>
    <t>32B79AC4-B5B5-0587-E044-0003BA298018</t>
  </si>
  <si>
    <t>10A</t>
  </si>
  <si>
    <t>14ae</t>
  </si>
  <si>
    <t>E2EBB1B7-CD90-41CC-AC8A-8EBCFC535185</t>
  </si>
  <si>
    <t>29D58755-BDAD-4983-E044-0003BA298018</t>
  </si>
  <si>
    <t>Lejrvej</t>
  </si>
  <si>
    <t>25k</t>
  </si>
  <si>
    <t>93377C51-4DAD-4F34-B325-61DF26CB8921</t>
  </si>
  <si>
    <t>EAE07F7E-699D-49C1-8F16-7D5FA72B9F64</t>
  </si>
  <si>
    <t>B0324E23-3FC6-461F-B240-4A8BE4CE773D</t>
  </si>
  <si>
    <t>29D58755-BDAE-4983-E044-0003BA298018</t>
  </si>
  <si>
    <t>Nellikevej</t>
  </si>
  <si>
    <t>4hg</t>
  </si>
  <si>
    <t>1841A09B-58C0-4181-84A6-58A69CF4D2A1</t>
  </si>
  <si>
    <t>29D58755-BDAF-4983-E044-0003BA298018</t>
  </si>
  <si>
    <t>Toftegårdsvej</t>
  </si>
  <si>
    <t>1E</t>
  </si>
  <si>
    <t>4su</t>
  </si>
  <si>
    <t>AF2E61D2-762B-4C8E-90CF-824FB61CB5A7</t>
  </si>
  <si>
    <t>32B79AC4-B575-0587-E044-0003BA298018</t>
  </si>
  <si>
    <t>Garnisonsvej</t>
  </si>
  <si>
    <t>98bb</t>
  </si>
  <si>
    <t>78BA0351-CAC6-45C9-9E4A-287E0EE83997</t>
  </si>
  <si>
    <t>32B79AC4-B576-0587-E044-0003BA298018</t>
  </si>
  <si>
    <t>98az</t>
  </si>
  <si>
    <t>8CDCF8FF-44EF-4FA2-96C6-9DE27AF365E9</t>
  </si>
  <si>
    <t>32B79AC4-B57A-0587-E044-0003BA298018</t>
  </si>
  <si>
    <t>98aæ</t>
  </si>
  <si>
    <t>5A6C069B-D463-4038-8027-072657E688F4</t>
  </si>
  <si>
    <t>32B79AC4-B57B-0587-E044-0003BA298018</t>
  </si>
  <si>
    <t>98bc</t>
  </si>
  <si>
    <t>4AB059B6-845A-48DD-871E-BFDBC5F5A8B4</t>
  </si>
  <si>
    <t>32B79AC4-B57E-0587-E044-0003BA298018</t>
  </si>
  <si>
    <t>98aø</t>
  </si>
  <si>
    <t>7197C346-42C6-45EF-A059-C69E76B042B4</t>
  </si>
  <si>
    <t>32B79AC4-B581-0587-E044-0003BA298018</t>
  </si>
  <si>
    <t>98bd</t>
  </si>
  <si>
    <t>96FB4EDF-69B9-401E-9EAB-A26AE596C29B</t>
  </si>
  <si>
    <t>32B79AC4-B582-0587-E044-0003BA298018</t>
  </si>
  <si>
    <t>98ba</t>
  </si>
  <si>
    <t>0610E3DA-ABB0-42F5-8D43-BDA0D369ED8E</t>
  </si>
  <si>
    <t>32B79AC4-B586-0587-E044-0003BA298018</t>
  </si>
  <si>
    <t>19</t>
  </si>
  <si>
    <t>98bs</t>
  </si>
  <si>
    <t>F8101FF4-2D9A-4F62-84E8-8A480760CC4B</t>
  </si>
  <si>
    <t>32B79AC4-B587-0587-E044-0003BA298018</t>
  </si>
  <si>
    <t>98bl</t>
  </si>
  <si>
    <t>D2EA6BCC-5AE8-45E0-A5AE-3F4D15C9B714</t>
  </si>
  <si>
    <t>32B79AC4-B58A-0587-E044-0003BA298018</t>
  </si>
  <si>
    <t>23</t>
  </si>
  <si>
    <t>98br</t>
  </si>
  <si>
    <t>13FF3508-F89C-43F2-A299-77576496F021</t>
  </si>
  <si>
    <t>32B79AC4-B58D-0587-E044-0003BA298018</t>
  </si>
  <si>
    <t>98bk</t>
  </si>
  <si>
    <t>333CA1FB-18A3-4AC3-9F9A-1F5E5B1BBC8C</t>
  </si>
  <si>
    <t>32B79AC4-B58E-0587-E044-0003BA298018</t>
  </si>
  <si>
    <t>27</t>
  </si>
  <si>
    <t>98bq</t>
  </si>
  <si>
    <t>3FF79F04-CC70-4CC9-A53B-FEEB9B8C646B</t>
  </si>
  <si>
    <t>32B79AC4-B592-0587-E044-0003BA298018</t>
  </si>
  <si>
    <t>31</t>
  </si>
  <si>
    <t>98bp</t>
  </si>
  <si>
    <t>1AD24BFD-39BE-4DE4-B523-58DB1050CDDC</t>
  </si>
  <si>
    <t>32B79AC4-B593-0587-E044-0003BA298018</t>
  </si>
  <si>
    <t>98bi</t>
  </si>
  <si>
    <t>4F6C5BB6-00F3-4186-9C5D-2320F1C0D148</t>
  </si>
  <si>
    <t>32B79AC4-B596-0587-E044-0003BA298018</t>
  </si>
  <si>
    <t>35</t>
  </si>
  <si>
    <t>98bo</t>
  </si>
  <si>
    <t>F176B77A-133E-49F6-9B1E-0E2751EFC49B</t>
  </si>
  <si>
    <t>32B79AC4-B599-0587-E044-0003BA298018</t>
  </si>
  <si>
    <t>98bh</t>
  </si>
  <si>
    <t>E42E0CA2-EFA1-4D6B-AEA1-74378D1662C7</t>
  </si>
  <si>
    <t>32B79AC4-B59A-0587-E044-0003BA298018</t>
  </si>
  <si>
    <t>39</t>
  </si>
  <si>
    <t>98bn</t>
  </si>
  <si>
    <t>FBF09FB1-275E-4866-B796-DF5BC2DBB539</t>
  </si>
  <si>
    <t>32B79AC4-B59E-0587-E044-0003BA298018</t>
  </si>
  <si>
    <t>43</t>
  </si>
  <si>
    <t>98bm</t>
  </si>
  <si>
    <t>0C8F7A2D-A049-4268-8433-BAB6B07D0BE5</t>
  </si>
  <si>
    <t>32B79AC4-B59F-0587-E044-0003BA298018</t>
  </si>
  <si>
    <t>98bg</t>
  </si>
  <si>
    <t>4156D155-43F8-4FBB-B44B-B08A52FADF8F</t>
  </si>
  <si>
    <t>32B79AC4-B5A3-0587-E044-0003BA298018</t>
  </si>
  <si>
    <t>98bf</t>
  </si>
  <si>
    <t>231308D5-85A4-40E4-A4AD-98C8657A76CB</t>
  </si>
  <si>
    <t>32B79AC4-B5A6-0587-E044-0003BA298018</t>
  </si>
  <si>
    <t>98be</t>
  </si>
  <si>
    <t>00920654-C5D6-4711-B9EB-97F05B3BC7AC</t>
  </si>
  <si>
    <t>32B79AC4-B5A9-0587-E044-0003BA298018</t>
  </si>
  <si>
    <t>51</t>
  </si>
  <si>
    <t>5d</t>
  </si>
  <si>
    <t>7F3DD6B4-946E-4A2D-AF75-C355E1F8E59B</t>
  </si>
  <si>
    <t>32B79AC4-B5AA-0587-E044-0003BA298018</t>
  </si>
  <si>
    <t>53</t>
  </si>
  <si>
    <t>5e</t>
  </si>
  <si>
    <t>2857E0C6-5BC6-43F1-B454-8470B62BD96C</t>
  </si>
  <si>
    <t>32B79AC4-B5AB-0587-E044-0003BA298018</t>
  </si>
  <si>
    <t>55</t>
  </si>
  <si>
    <t>5k</t>
  </si>
  <si>
    <t>6CC5FCA3-0BD1-4BBF-8B90-EF98D4A8A54C</t>
  </si>
  <si>
    <t>32B79AC4-B5AC-0587-E044-0003BA298018</t>
  </si>
  <si>
    <t>69</t>
  </si>
  <si>
    <t>5f</t>
  </si>
  <si>
    <t>119415E8-0179-421A-9B9A-2A0EB5DDB2FF</t>
  </si>
  <si>
    <t>32B79AC4-B5AD-0587-E044-0003BA298018</t>
  </si>
  <si>
    <t>71</t>
  </si>
  <si>
    <t>5g</t>
  </si>
  <si>
    <t>8E78DF95-4AF2-479D-AD70-C995F17C844F</t>
  </si>
  <si>
    <t>32B79AC4-B5AE-0587-E044-0003BA298018</t>
  </si>
  <si>
    <t>73</t>
  </si>
  <si>
    <t>5h</t>
  </si>
  <si>
    <t>1813E0AD-6954-48EB-B24E-3E325B2394B1</t>
  </si>
  <si>
    <t>32B79AC4-B5AF-0587-E044-0003BA298018</t>
  </si>
  <si>
    <t>75</t>
  </si>
  <si>
    <t>5i</t>
  </si>
  <si>
    <t>D9CD9075-B4FD-4560-9D9A-BE86C5DA8B41</t>
  </si>
  <si>
    <t>32B79AC4-B5B0-0587-E044-0003BA298018</t>
  </si>
  <si>
    <t>5l</t>
  </si>
  <si>
    <t>807CADEF-04A6-43E3-9648-616326184687</t>
  </si>
  <si>
    <t>3CAE7253-0973-0F90-E044-0003BA298018</t>
  </si>
  <si>
    <t>12</t>
  </si>
  <si>
    <t>35cd</t>
  </si>
  <si>
    <t>C6A00766-5C1E-4320-8A27-E0CF1AFB44A5</t>
  </si>
  <si>
    <t>3CAE7253-0974-0F90-E044-0003BA298018</t>
  </si>
  <si>
    <t>Langkær Vænge</t>
  </si>
  <si>
    <t>10l</t>
  </si>
  <si>
    <t>B38F7E7E-2948-481C-8133-89CE447803E9</t>
  </si>
  <si>
    <t>3CAE7253-0975-0F90-E044-0003BA298018</t>
  </si>
  <si>
    <t>165A</t>
  </si>
  <si>
    <t>4h</t>
  </si>
  <si>
    <t>9923C31F-ADCF-4E89-9110-F1E3C0DD47CC</t>
  </si>
  <si>
    <t>3CAE7253-0976-0F90-E044-0003BA298018</t>
  </si>
  <si>
    <t>165B</t>
  </si>
  <si>
    <t>4iv</t>
  </si>
  <si>
    <t>66D67AE9-3A9E-4715-A4ED-48182AD584C4</t>
  </si>
  <si>
    <t>53279ACE-C32D-1B90-E044-0003BA298018</t>
  </si>
  <si>
    <t>63</t>
  </si>
  <si>
    <t>1dx</t>
  </si>
  <si>
    <t>B9FA907D-8CA1-46D8-820F-CFD26E50FD50</t>
  </si>
  <si>
    <t>362E6B23-4C9A-0F9B-E044-0003BA298018</t>
  </si>
  <si>
    <t>Rørmosevej</t>
  </si>
  <si>
    <t>7na</t>
  </si>
  <si>
    <t>643D48B7-D8FA-40E3-B41B-ABA1BAAD7192</t>
  </si>
  <si>
    <t>362E6B23-4C9B-0F9B-E044-0003BA298018</t>
  </si>
  <si>
    <t>9aq</t>
  </si>
  <si>
    <t>35855F9E-3408-4C4F-8C38-05FF1E88BE73</t>
  </si>
  <si>
    <t>362E6B23-4C9C-0F9B-E044-0003BA298018</t>
  </si>
  <si>
    <t>9ap</t>
  </si>
  <si>
    <t>87332CC1-ED2A-4071-90DA-9D5A04A4F435</t>
  </si>
  <si>
    <t>362E6B23-4C9D-0F9B-E044-0003BA298018</t>
  </si>
  <si>
    <t>9ar</t>
  </si>
  <si>
    <t>5C1052B3-6351-46EE-92F2-8B7E6EDAF30E</t>
  </si>
  <si>
    <t>362E6B23-4C9E-0F9B-E044-0003BA298018</t>
  </si>
  <si>
    <t>9as</t>
  </si>
  <si>
    <t>CCD0EB0B-1EC1-474F-820D-445D8E6E703E</t>
  </si>
  <si>
    <t>362E6B23-4C9F-0F9B-E044-0003BA298018</t>
  </si>
  <si>
    <t>9at</t>
  </si>
  <si>
    <t>A31DC7C4-89E4-4396-9C86-F2F55F2CA86A</t>
  </si>
  <si>
    <t>362E6B23-4CA0-0F9B-E044-0003BA298018</t>
  </si>
  <si>
    <t>9au</t>
  </si>
  <si>
    <t>090BFD80-3F8D-421A-BCF1-5DA8DFED3F21</t>
  </si>
  <si>
    <t>362E6B23-4CA1-0F9B-E044-0003BA298018</t>
  </si>
  <si>
    <t>9al</t>
  </si>
  <si>
    <t>EE72E29F-AF96-43F6-8119-BA9A46616231</t>
  </si>
  <si>
    <t>362E6B23-4CA2-0F9B-E044-0003BA298018</t>
  </si>
  <si>
    <t>9am</t>
  </si>
  <si>
    <t>D301EFDB-6DF3-4C5D-A2E9-BB22B27A3BB0</t>
  </si>
  <si>
    <t>362E6B23-4CA3-0F9B-E044-0003BA298018</t>
  </si>
  <si>
    <t>9an</t>
  </si>
  <si>
    <t>14C5681E-CE9A-4B8B-B7ED-C9EEDB0BAC04</t>
  </si>
  <si>
    <t>362E6B23-4CA4-0F9B-E044-0003BA298018</t>
  </si>
  <si>
    <t>9ao</t>
  </si>
  <si>
    <t>4DFDE904-BCA6-4235-A89D-58CD0291BD0B</t>
  </si>
  <si>
    <t>362E6B23-4CA5-0F9B-E044-0003BA298018</t>
  </si>
  <si>
    <t>9af</t>
  </si>
  <si>
    <t>E3973E6B-6FAB-423F-ABB0-999CDA924A41</t>
  </si>
  <si>
    <t>362E6B23-4CA6-0F9B-E044-0003BA298018</t>
  </si>
  <si>
    <t>9ae</t>
  </si>
  <si>
    <t>154FE8DF-4671-406A-BF62-A5BB57CA2107</t>
  </si>
  <si>
    <t>362E6B23-4CA7-0F9B-E044-0003BA298018</t>
  </si>
  <si>
    <t>9ag</t>
  </si>
  <si>
    <t>428D25E4-AE9A-43E3-979B-78466D0DB9FE</t>
  </si>
  <si>
    <t>362E6B23-4CA8-0F9B-E044-0003BA298018</t>
  </si>
  <si>
    <t>9ah</t>
  </si>
  <si>
    <t>FB04053A-381C-4341-9CEF-30AB6CE582D9</t>
  </si>
  <si>
    <t>362E6B23-4CA9-0F9B-E044-0003BA298018</t>
  </si>
  <si>
    <t>9ai</t>
  </si>
  <si>
    <t>CCE0B8E4-2B59-4B1F-BDF4-C0E54190DC13</t>
  </si>
  <si>
    <t>362E6B23-4CAA-0F9B-E044-0003BA298018</t>
  </si>
  <si>
    <t>9ak</t>
  </si>
  <si>
    <t>4AB6FF8E-4432-4FA8-89E3-5CF9CAC280A8</t>
  </si>
  <si>
    <t>362E6B23-4CAB-0F9B-E044-0003BA298018</t>
  </si>
  <si>
    <t>9ø</t>
  </si>
  <si>
    <t>FE52F0BA-2B8A-451C-B1F7-33A7D13427F0</t>
  </si>
  <si>
    <t>362E6B23-4CAC-0F9B-E044-0003BA298018</t>
  </si>
  <si>
    <t>9aa</t>
  </si>
  <si>
    <t>DA7B3BA0-4FA3-4D99-9FD6-DFB00AE5EC8F</t>
  </si>
  <si>
    <t>362E6B23-4CAD-0F9B-E044-0003BA298018</t>
  </si>
  <si>
    <t>9ab</t>
  </si>
  <si>
    <t>C980DC5E-E1DE-4068-82B1-A31A6B690733</t>
  </si>
  <si>
    <t>362E6B23-4CAE-0F9B-E044-0003BA298018</t>
  </si>
  <si>
    <t>9ac</t>
  </si>
  <si>
    <t>AB89BA06-4A47-4AC0-872A-61579F285E3B</t>
  </si>
  <si>
    <t>362E6B23-4CAF-0F9B-E044-0003BA298018</t>
  </si>
  <si>
    <t>9ad</t>
  </si>
  <si>
    <t>52D48C09-EA33-4F84-A616-BD168172B985</t>
  </si>
  <si>
    <t>362E6B23-4CB0-0F9B-E044-0003BA298018</t>
  </si>
  <si>
    <t>9v</t>
  </si>
  <si>
    <t>2C5D2F9D-61E4-492B-A069-0B8A388787E4</t>
  </si>
  <si>
    <t>362E6B23-4CB1-0F9B-E044-0003BA298018</t>
  </si>
  <si>
    <t>9u</t>
  </si>
  <si>
    <t>D6E09D13-1310-45BD-B8E5-7C0B2647FD69</t>
  </si>
  <si>
    <t>362E6B23-4CB2-0F9B-E044-0003BA298018</t>
  </si>
  <si>
    <t>9x</t>
  </si>
  <si>
    <t>58A17CD9-5214-42A2-8380-C5F1942DA9DC</t>
  </si>
  <si>
    <t>362E6B23-4CB3-0F9B-E044-0003BA298018</t>
  </si>
  <si>
    <t>9y</t>
  </si>
  <si>
    <t>36FF052B-8378-4BF1-84AF-11EB2C113673</t>
  </si>
  <si>
    <t>362E6B23-4CB4-0F9B-E044-0003BA298018</t>
  </si>
  <si>
    <t>9z</t>
  </si>
  <si>
    <t>7D06AA4D-89FD-4ABF-85CA-C3CFEBBF7FFF</t>
  </si>
  <si>
    <t>362E6B23-4CB5-0F9B-E044-0003BA298018</t>
  </si>
  <si>
    <t>9æ</t>
  </si>
  <si>
    <t>27D6DDD2-0C8E-4127-B82D-A4E5AEBD1B73</t>
  </si>
  <si>
    <t>362E6B23-4CB6-0F9B-E044-0003BA298018</t>
  </si>
  <si>
    <t>9q</t>
  </si>
  <si>
    <t>430E0590-36E8-43BF-AA21-1DDC7F602E43</t>
  </si>
  <si>
    <t>362E6B23-4CB7-0F9B-E044-0003BA298018</t>
  </si>
  <si>
    <t>9r</t>
  </si>
  <si>
    <t>16A1DBFF-9864-4D83-9147-E892C01B2636</t>
  </si>
  <si>
    <t>362E6B23-4CB8-0F9B-E044-0003BA298018</t>
  </si>
  <si>
    <t>9s</t>
  </si>
  <si>
    <t>A4B47D6C-AA10-4FD3-AB36-F987F0859C77</t>
  </si>
  <si>
    <t>362E6B23-4CB9-0F9B-E044-0003BA298018</t>
  </si>
  <si>
    <t>9t</t>
  </si>
  <si>
    <t>299848B2-B06E-4815-A995-A7DD2DA5FFAE</t>
  </si>
  <si>
    <t>362E6B23-4CBA-0F9B-E044-0003BA298018</t>
  </si>
  <si>
    <t>9l</t>
  </si>
  <si>
    <t>EC472F0A-CE21-4920-8463-EDCD4C2D0290</t>
  </si>
  <si>
    <t>362E6B23-4CBB-0F9B-E044-0003BA298018</t>
  </si>
  <si>
    <t>9k</t>
  </si>
  <si>
    <t>831831EA-C4F6-4DAD-A55E-05AEC7D46906</t>
  </si>
  <si>
    <t>362E6B23-4CBC-0F9B-E044-0003BA298018</t>
  </si>
  <si>
    <t>9m</t>
  </si>
  <si>
    <t>C3537C2D-4ADD-40A6-87CD-8CB6EF986137</t>
  </si>
  <si>
    <t>362E6B23-4CBD-0F9B-E044-0003BA298018</t>
  </si>
  <si>
    <t>9n</t>
  </si>
  <si>
    <t>00C042D2-B4F7-4162-8F7B-2DB1F81F5EBA</t>
  </si>
  <si>
    <t>362E6B23-4CBE-0F9B-E044-0003BA298018</t>
  </si>
  <si>
    <t>9o</t>
  </si>
  <si>
    <t>C7DD98DB-5BD2-4CDD-9262-96F9D9B4BA34</t>
  </si>
  <si>
    <t>362E6B23-4CBF-0F9B-E044-0003BA298018</t>
  </si>
  <si>
    <t>9p</t>
  </si>
  <si>
    <t>B9BDED7E-E5AE-4F7A-9204-332C09D520E1</t>
  </si>
  <si>
    <t>362E6B23-4CC0-0F9B-E044-0003BA298018</t>
  </si>
  <si>
    <t>9f</t>
  </si>
  <si>
    <t>30F4A99E-C29C-4C89-B226-1C81D2F75B1C</t>
  </si>
  <si>
    <t>362E6B23-4CC1-0F9B-E044-0003BA298018</t>
  </si>
  <si>
    <t>9g</t>
  </si>
  <si>
    <t>3BF32F50-562D-41E3-84AB-3CE4882B5221</t>
  </si>
  <si>
    <t>362E6B23-4CC2-0F9B-E044-0003BA298018</t>
  </si>
  <si>
    <t>9h</t>
  </si>
  <si>
    <t>413A5CA1-1C40-4EF3-8273-CC76D4BDC0DF</t>
  </si>
  <si>
    <t>362E6B23-4CC3-0F9B-E044-0003BA298018</t>
  </si>
  <si>
    <t>9i</t>
  </si>
  <si>
    <t>8110D22D-C20C-4B7F-B840-51521CF5BA04</t>
  </si>
  <si>
    <t>3E704CA9-A800-3598-E044-0003BA298018</t>
  </si>
  <si>
    <t>Stabsvænget</t>
  </si>
  <si>
    <t>98cn</t>
  </si>
  <si>
    <t>2983B37F-B88C-40BF-9C26-D388F4CE06AB</t>
  </si>
  <si>
    <t>3E704CA9-A801-3598-E044-0003BA298018</t>
  </si>
  <si>
    <t>98cu</t>
  </si>
  <si>
    <t>42B3AC57-88A4-40BB-88A8-4FD0C473F34E</t>
  </si>
  <si>
    <t>3E704CA9-A802-3598-E044-0003BA298018</t>
  </si>
  <si>
    <t>98cm</t>
  </si>
  <si>
    <t>B15445A2-16B4-4627-9F3B-1A8BF25C682F</t>
  </si>
  <si>
    <t>3E704CA9-A803-3598-E044-0003BA298018</t>
  </si>
  <si>
    <t>98ct</t>
  </si>
  <si>
    <t>A2639DCF-5374-4DBB-8808-5C102E5B5CB9</t>
  </si>
  <si>
    <t>3E704CA9-A804-3598-E044-0003BA298018</t>
  </si>
  <si>
    <t>98cl</t>
  </si>
  <si>
    <t>0E5EBA9B-CCC7-4A27-885A-AD41C0D0528D</t>
  </si>
  <si>
    <t>3E704CA9-A805-3598-E044-0003BA298018</t>
  </si>
  <si>
    <t>98cs</t>
  </si>
  <si>
    <t>36D54173-B041-4D88-86FD-7D8A44E4E8F0</t>
  </si>
  <si>
    <t>3E704CA9-A806-3598-E044-0003BA298018</t>
  </si>
  <si>
    <t>98ck</t>
  </si>
  <si>
    <t>0ABF4945-1A89-41A4-ADA3-703CA3DE541A</t>
  </si>
  <si>
    <t>3E704CA9-A807-3598-E044-0003BA298018</t>
  </si>
  <si>
    <t>98cr</t>
  </si>
  <si>
    <t>67E4D3D2-2E51-4C0C-AF37-97966A10993E</t>
  </si>
  <si>
    <t>3E704CA9-A808-3598-E044-0003BA298018</t>
  </si>
  <si>
    <t>98ci</t>
  </si>
  <si>
    <t>0C1B6D24-E33F-41BB-8ACE-42F1B9FAD2CA</t>
  </si>
  <si>
    <t>3E704CA9-A809-3598-E044-0003BA298018</t>
  </si>
  <si>
    <t>98cq</t>
  </si>
  <si>
    <t>91AAF344-F3EA-4E02-A81C-6F91EA39BD08</t>
  </si>
  <si>
    <t>3E704CA9-A80A-3598-E044-0003BA298018</t>
  </si>
  <si>
    <t>98ch</t>
  </si>
  <si>
    <t>EB0E9EF0-FA91-498F-A8A7-5FF273FEE41E</t>
  </si>
  <si>
    <t>3E704CA9-A80B-3598-E044-0003BA298018</t>
  </si>
  <si>
    <t>98cp</t>
  </si>
  <si>
    <t>A2DEC099-5FC5-4CEE-92E8-D03EF4FBC8C8</t>
  </si>
  <si>
    <t>3E704CA9-A80C-3598-E044-0003BA298018</t>
  </si>
  <si>
    <t>98cg</t>
  </si>
  <si>
    <t>BD770BD9-7AAA-4310-8465-92B71959594A</t>
  </si>
  <si>
    <t>3E704CA9-A80D-3598-E044-0003BA298018</t>
  </si>
  <si>
    <t>Armévænget</t>
  </si>
  <si>
    <t>98db</t>
  </si>
  <si>
    <t>7DD8F26F-2B32-4ED9-AE65-00421F5D2477</t>
  </si>
  <si>
    <t>3E704CA9-A80E-3598-E044-0003BA298018</t>
  </si>
  <si>
    <t>98da</t>
  </si>
  <si>
    <t>5C8EBA9F-A354-431A-B951-5203B38AF83B</t>
  </si>
  <si>
    <t>3E704CA9-A80F-3598-E044-0003BA298018</t>
  </si>
  <si>
    <t>98cø</t>
  </si>
  <si>
    <t>CDA47C6E-2B88-4162-BDFD-6565C50744CF</t>
  </si>
  <si>
    <t>3E704CA9-A810-3598-E044-0003BA298018</t>
  </si>
  <si>
    <t>98cæ</t>
  </si>
  <si>
    <t>B6EE9B17-9F6F-408F-BD6C-7C8B5D926E13</t>
  </si>
  <si>
    <t>3E704CA9-A811-3598-E044-0003BA298018</t>
  </si>
  <si>
    <t>98cz</t>
  </si>
  <si>
    <t>F189307C-7316-443F-A9A9-A0CCDDC8AB6F</t>
  </si>
  <si>
    <t>3E704CA9-A812-3598-E044-0003BA298018</t>
  </si>
  <si>
    <t>98cy</t>
  </si>
  <si>
    <t>33B9D77F-DDA9-4536-A57E-497C037CAC4A</t>
  </si>
  <si>
    <t>1DE21027-9CE6-1D9F-E044-0003BA298018</t>
  </si>
  <si>
    <t>Præstevænget</t>
  </si>
  <si>
    <t>2ad</t>
  </si>
  <si>
    <t>FB31230F-BE94-4887-8F5D-B038D5BDB611</t>
  </si>
  <si>
    <t>1DE21027-9CE7-1D9F-E044-0003BA298018</t>
  </si>
  <si>
    <t>2ao</t>
  </si>
  <si>
    <t>32BC02E4-D890-4937-81D8-200D0B827059</t>
  </si>
  <si>
    <t>1DE21027-9CE8-1D9F-E044-0003BA298018</t>
  </si>
  <si>
    <t>2ah</t>
  </si>
  <si>
    <t>02C88CA1-35D5-44C6-956F-EBEA3AD5E7C3</t>
  </si>
  <si>
    <t>1DE21027-9CE9-1D9F-E044-0003BA298018</t>
  </si>
  <si>
    <t>31g</t>
  </si>
  <si>
    <t>E0F95D89-03F4-4A0E-A18D-04FBA58D20B8</t>
  </si>
  <si>
    <t>1DE21027-9CEA-1D9F-E044-0003BA298018</t>
  </si>
  <si>
    <t>70AA72E6-F182-447B-B6B1-FA5857F63DC0</t>
  </si>
  <si>
    <t>1DE21027-9CEB-1D9F-E044-0003BA298018</t>
  </si>
  <si>
    <t>2af</t>
  </si>
  <si>
    <t>6CF7C7A8-5803-43DA-A28B-ED976835D034</t>
  </si>
  <si>
    <t>1DE21027-9CEC-1D9F-E044-0003BA298018</t>
  </si>
  <si>
    <t>2ac</t>
  </si>
  <si>
    <t>C7BD7F70-9F4E-4836-84DF-3CF3EAAC4FF0</t>
  </si>
  <si>
    <t>1DE21027-9CF0-1D9F-E044-0003BA298018</t>
  </si>
  <si>
    <t>Paltholmvej</t>
  </si>
  <si>
    <t>106</t>
  </si>
  <si>
    <t>7hu</t>
  </si>
  <si>
    <t>CEC798B1-BA07-403B-8D54-45206C8794E4</t>
  </si>
  <si>
    <t>3E704CA9-A7F1-3598-E044-0003BA298018</t>
  </si>
  <si>
    <t>Divisionsvænget</t>
  </si>
  <si>
    <t>98cf</t>
  </si>
  <si>
    <t>5BC50365-80F9-4B36-8D03-55CA977F3B9F</t>
  </si>
  <si>
    <t>3E704CA9-A7F2-3598-E044-0003BA298018</t>
  </si>
  <si>
    <t>98ce</t>
  </si>
  <si>
    <t>24EEA54F-B37D-496A-8DDE-F7127FD0E08E</t>
  </si>
  <si>
    <t>3E704CA9-A7F3-3598-E044-0003BA298018</t>
  </si>
  <si>
    <t>98cd</t>
  </si>
  <si>
    <t>54F30088-77FA-4397-803D-ECC15782D44F</t>
  </si>
  <si>
    <t>3E704CA9-A7F4-3598-E044-0003BA298018</t>
  </si>
  <si>
    <t>98cc</t>
  </si>
  <si>
    <t>23BBED4F-6663-4AC6-A85F-7792660CB968</t>
  </si>
  <si>
    <t>3E704CA9-A7F5-3598-E044-0003BA298018</t>
  </si>
  <si>
    <t>98cb</t>
  </si>
  <si>
    <t>F4DEB605-EE42-42C5-BD30-83AB4DA430E5</t>
  </si>
  <si>
    <t>3E704CA9-A7F6-3598-E044-0003BA298018</t>
  </si>
  <si>
    <t>98ca</t>
  </si>
  <si>
    <t>5DFA3C26-5AA6-4581-9522-B585CFDC2245</t>
  </si>
  <si>
    <t>3E704CA9-A7F7-3598-E044-0003BA298018</t>
  </si>
  <si>
    <t>98bø</t>
  </si>
  <si>
    <t>71ACB5F6-6A89-43AA-99E2-9D3935415B0D</t>
  </si>
  <si>
    <t>3E704CA9-A7F8-3598-E044-0003BA298018</t>
  </si>
  <si>
    <t>98bæ</t>
  </si>
  <si>
    <t>200CC029-5937-48EC-8D69-C17B577B49AE</t>
  </si>
  <si>
    <t>3E704CA9-A7F9-3598-E044-0003BA298018</t>
  </si>
  <si>
    <t>98bz</t>
  </si>
  <si>
    <t>9A94D7C2-7613-497C-9EE3-132147B314B0</t>
  </si>
  <si>
    <t>3E704CA9-A7FA-3598-E044-0003BA298018</t>
  </si>
  <si>
    <t>98by</t>
  </si>
  <si>
    <t>9443A6B4-ECB5-434D-AA0F-6EA61A2AC7F6</t>
  </si>
  <si>
    <t>3E704CA9-A7FB-3598-E044-0003BA298018</t>
  </si>
  <si>
    <t>21</t>
  </si>
  <si>
    <t>98bx</t>
  </si>
  <si>
    <t>470189CE-95C6-4324-AD3A-FAF359B41B6D</t>
  </si>
  <si>
    <t>3E704CA9-A7FC-3598-E044-0003BA298018</t>
  </si>
  <si>
    <t>98bv</t>
  </si>
  <si>
    <t>D5D6EA4E-7C61-4B61-B020-F34BD321F675</t>
  </si>
  <si>
    <t>3E704CA9-A7FD-3598-E044-0003BA298018</t>
  </si>
  <si>
    <t>98cx</t>
  </si>
  <si>
    <t>E01F1AF4-D2D4-4223-AA80-DF2DA711F166</t>
  </si>
  <si>
    <t>3E704CA9-A7FE-3598-E044-0003BA298018</t>
  </si>
  <si>
    <t>98co</t>
  </si>
  <si>
    <t>39B373B6-92EA-440E-B6B0-124547ABF84D</t>
  </si>
  <si>
    <t>3E704CA9-A7FF-3598-E044-0003BA298018</t>
  </si>
  <si>
    <t>98cv</t>
  </si>
  <si>
    <t>D96BDB3D-47AE-4E0B-BFFA-0F08B25F22F3</t>
  </si>
  <si>
    <t>58E3AABA-67CE-67B0-E044-0003BA298018</t>
  </si>
  <si>
    <t>Rugmarken</t>
  </si>
  <si>
    <t>35B</t>
  </si>
  <si>
    <t>13fe</t>
  </si>
  <si>
    <t>C4DE38E5-6764-4958-ABB3-795472EA694C</t>
  </si>
  <si>
    <t>58E3AABA-67D0-67B0-E044-0003BA298018</t>
  </si>
  <si>
    <t>35E</t>
  </si>
  <si>
    <t>13560CA4-D024-484D-886F-7640D9B4BEEA</t>
  </si>
  <si>
    <t>58E3AABA-67D3-67B0-E044-0003BA298018</t>
  </si>
  <si>
    <t>Ryetvej</t>
  </si>
  <si>
    <t>6ip</t>
  </si>
  <si>
    <t>6C1D8EDF-A4A1-49BF-963F-821BDAE3BAF8</t>
  </si>
  <si>
    <t>05AD170C-F4AD-477D-874C-A518294FB2A4</t>
  </si>
  <si>
    <t>4612E77D-CEA2-470F-BD73-0A9064749CE2</t>
  </si>
  <si>
    <t>0C65634C-C356-30A3-E044-0003BA298018</t>
  </si>
  <si>
    <t>Jonstrupvej</t>
  </si>
  <si>
    <t>278</t>
  </si>
  <si>
    <t>1q</t>
  </si>
  <si>
    <t>A61429C5-6670-4B0D-B431-2E8B510EF48B</t>
  </si>
  <si>
    <t>0C65634C-C357-30A3-E044-0003BA298018</t>
  </si>
  <si>
    <t>Kirke Værløsevej</t>
  </si>
  <si>
    <t>3me</t>
  </si>
  <si>
    <t>3B729D69-EA57-45E2-A15C-099E92BD436E</t>
  </si>
  <si>
    <t>0C65634C-C360-30A3-E044-0003BA298018</t>
  </si>
  <si>
    <t>Duemosepark</t>
  </si>
  <si>
    <t>5fg</t>
  </si>
  <si>
    <t>3EB79032-969F-4A94-AF93-774734C92C81</t>
  </si>
  <si>
    <t>0C65634C-C366-30A3-E044-0003BA298018</t>
  </si>
  <si>
    <t>071346DC-4891-4000-B85D-714B587A2A37</t>
  </si>
  <si>
    <t>0C65634C-C36A-30A3-E044-0003BA298018</t>
  </si>
  <si>
    <t>904F11F9-20D5-459F-818E-F2CDD3D8A43F</t>
  </si>
  <si>
    <t>0C65634C-C36E-30A3-E044-0003BA298018</t>
  </si>
  <si>
    <t>C1D0899B-7C65-4440-A014-F5A8D6CCAA17</t>
  </si>
  <si>
    <t>0C65634C-C374-30A3-E044-0003BA298018</t>
  </si>
  <si>
    <t>1B870589-F77C-4EAA-978C-DDE65BADC446</t>
  </si>
  <si>
    <t>0C65634C-C37A-30A3-E044-0003BA298018</t>
  </si>
  <si>
    <t>33</t>
  </si>
  <si>
    <t>67D9D85E-F3F9-4ED2-8116-EBFD9C95205E</t>
  </si>
  <si>
    <t>0C65634C-C380-30A3-E044-0003BA298018</t>
  </si>
  <si>
    <t>18F52102-638F-47E3-903E-D7F9F317DCCF</t>
  </si>
  <si>
    <t>0C65634C-C384-30A3-E044-0003BA298018</t>
  </si>
  <si>
    <t>186FED08-28A2-4B65-A749-CE630AADB111</t>
  </si>
  <si>
    <t>0C65634C-C388-30A3-E044-0003BA298018</t>
  </si>
  <si>
    <t>47</t>
  </si>
  <si>
    <t>5D547313-CC9C-4DD5-A822-A4DB368FD08A</t>
  </si>
  <si>
    <t>0C65634C-C38E-30A3-E044-0003BA298018</t>
  </si>
  <si>
    <t>Søvej</t>
  </si>
  <si>
    <t>4A</t>
  </si>
  <si>
    <t>1ai</t>
  </si>
  <si>
    <t>21917367-5EDD-48F1-9AE7-001F0C40A049</t>
  </si>
  <si>
    <t>0C65634C-C38F-30A3-E044-0003BA298018</t>
  </si>
  <si>
    <t>4B</t>
  </si>
  <si>
    <t>1ak</t>
  </si>
  <si>
    <t>B9194343-C626-496B-8227-12FEACD46FBE</t>
  </si>
  <si>
    <t>0A3F507E-8400-32B8-E044-0003BA298018</t>
  </si>
  <si>
    <t>Anekæret</t>
  </si>
  <si>
    <t>9ct</t>
  </si>
  <si>
    <t>0BEE2315-C93B-49A7-8590-B803677ACE48</t>
  </si>
  <si>
    <t>0A3F507E-8600-32B8-E044-0003BA298018</t>
  </si>
  <si>
    <t>Bregnerød Byvej</t>
  </si>
  <si>
    <t>15D</t>
  </si>
  <si>
    <t>23h</t>
  </si>
  <si>
    <t>E15AD619-72B7-4E60-A7D3-5523525DB8AC</t>
  </si>
  <si>
    <t>0A3F507E-8800-32B8-E044-0003BA298018</t>
  </si>
  <si>
    <t>Bygmarken</t>
  </si>
  <si>
    <t>14cv</t>
  </si>
  <si>
    <t>56977C05-24DD-4EB1-B1D0-B774FFB0CE87</t>
  </si>
  <si>
    <t>79F49BB2-6F0B-4E0F-AEA6-744AFC94DE31</t>
  </si>
  <si>
    <t>0A3F507E-8A00-32B8-E044-0003BA298018</t>
  </si>
  <si>
    <t>Farumgårds Alle</t>
  </si>
  <si>
    <t>1agi</t>
  </si>
  <si>
    <t>8D470996-94BD-4E62-9BF8-88CFA48C849C</t>
  </si>
  <si>
    <t>0A3F507E-8C00-32B8-E044-0003BA298018</t>
  </si>
  <si>
    <t>Furesøgårdsvej</t>
  </si>
  <si>
    <t>65</t>
  </si>
  <si>
    <t>6al</t>
  </si>
  <si>
    <t>A2BBCEAD-3E66-4EAA-9031-46482ECD24C4</t>
  </si>
  <si>
    <t>0A3F507E-8D00-32B8-E044-0003BA298018</t>
  </si>
  <si>
    <t>Gartnervænget</t>
  </si>
  <si>
    <t>19fq</t>
  </si>
  <si>
    <t>1BD7959F-5C29-426C-BFB6-EA85688D2877</t>
  </si>
  <si>
    <t>0A3F507E-9000-32B8-E044-0003BA298018</t>
  </si>
  <si>
    <t>Hyldevænget</t>
  </si>
  <si>
    <t>2eø</t>
  </si>
  <si>
    <t>69066BBF-2F80-4FA7-9012-9132A51CD7E9</t>
  </si>
  <si>
    <t>0A3F507E-9100-32B8-E044-0003BA298018</t>
  </si>
  <si>
    <t>Kielshøj</t>
  </si>
  <si>
    <t>41</t>
  </si>
  <si>
    <t>1tp</t>
  </si>
  <si>
    <t>BD9B1B01-D5ED-4FC2-B4BB-69AA231C3242</t>
  </si>
  <si>
    <t>0A3F507E-9200-32B8-E044-0003BA298018</t>
  </si>
  <si>
    <t>7mo</t>
  </si>
  <si>
    <t>1941A16A-8FEB-4DA5-B3E2-6A4BEFC2DE26</t>
  </si>
  <si>
    <t>0A3F507E-9300-32B8-E044-0003BA298018</t>
  </si>
  <si>
    <t>Lillevangsvej</t>
  </si>
  <si>
    <t>28p</t>
  </si>
  <si>
    <t>77CCA5DC-44DF-4D65-ACEF-AE4E1D310A00</t>
  </si>
  <si>
    <t>0A3F507E-9400-32B8-E044-0003BA298018</t>
  </si>
  <si>
    <t>Lyngholmpark</t>
  </si>
  <si>
    <t>17lh</t>
  </si>
  <si>
    <t>7A4E6B53-5A3C-47B8-B2EE-F8878037E784</t>
  </si>
  <si>
    <t>0A3F507E-9500-32B8-E044-0003BA298018</t>
  </si>
  <si>
    <t>Munkehøjvænge</t>
  </si>
  <si>
    <t>4dæ</t>
  </si>
  <si>
    <t>905DA5CA-2DB5-4DED-A04F-E120DCACFBEE</t>
  </si>
  <si>
    <t>0A3F507E-9B00-32B8-E044-0003BA298018</t>
  </si>
  <si>
    <t>Ryttergårdsvej</t>
  </si>
  <si>
    <t>83</t>
  </si>
  <si>
    <t>13fc</t>
  </si>
  <si>
    <t>4994DBBA-597E-4C09-87B5-206E73C8D8F3</t>
  </si>
  <si>
    <t>0A3F507E-9C00-32B8-E044-0003BA298018</t>
  </si>
  <si>
    <t>Rørmose Parkvej</t>
  </si>
  <si>
    <t>7if</t>
  </si>
  <si>
    <t>BADF0282-FAF0-4D47-A40C-7D3B9CFF259D</t>
  </si>
  <si>
    <t>0A3F507E-9E00-32B8-E044-0003BA298018</t>
  </si>
  <si>
    <t>Solvænget</t>
  </si>
  <si>
    <t>20g</t>
  </si>
  <si>
    <t>13C22CC6-0386-4EB7-B7F2-692F7D58C442</t>
  </si>
  <si>
    <t>0A3F507E-9F00-32B8-E044-0003BA298018</t>
  </si>
  <si>
    <t>Suhrs Alle</t>
  </si>
  <si>
    <t>1gi</t>
  </si>
  <si>
    <t>32FB062D-818D-444C-950B-CA18C30B856C</t>
  </si>
  <si>
    <t>0A3F507E-A000-32B8-E044-0003BA298018</t>
  </si>
  <si>
    <t>Tornehøj</t>
  </si>
  <si>
    <t>140</t>
  </si>
  <si>
    <t>1add</t>
  </si>
  <si>
    <t>BF997730-694B-41BC-A255-81148BD2D1EE</t>
  </si>
  <si>
    <t>0A3F507E-A100-32B8-E044-0003BA298018</t>
  </si>
  <si>
    <t>Vejgårdsvænget</t>
  </si>
  <si>
    <t>3aa</t>
  </si>
  <si>
    <t>A3CE73E9-EC8D-44B3-8BF3-97BBB6132AF6</t>
  </si>
  <si>
    <t>0A3F507E-2500-32B8-E044-0003BA298018</t>
  </si>
  <si>
    <t>Bringebakken</t>
  </si>
  <si>
    <t>49</t>
  </si>
  <si>
    <t>3kl</t>
  </si>
  <si>
    <t>39E8B94F-4CE3-4FDF-9A41-CCC4B54013A5</t>
  </si>
  <si>
    <t>0A3F507E-2600-32B8-E044-0003BA298018</t>
  </si>
  <si>
    <t>Jonstruphøj</t>
  </si>
  <si>
    <t>798A11AD-73F3-42FB-9642-B230530CCE22</t>
  </si>
  <si>
    <t>0A3F507E-2700-32B8-E044-0003BA298018</t>
  </si>
  <si>
    <t>Annexgårdsparken</t>
  </si>
  <si>
    <t>45</t>
  </si>
  <si>
    <t>37v</t>
  </si>
  <si>
    <t>B17F8BE6-32D0-40D2-B5E9-ED4437BCED6D</t>
  </si>
  <si>
    <t>0A3F507E-2900-32B8-E044-0003BA298018</t>
  </si>
  <si>
    <t>Hasselhaven</t>
  </si>
  <si>
    <t>15ip</t>
  </si>
  <si>
    <t>7462B3D0-8D9E-4D78-9341-0B96CEC18E57</t>
  </si>
  <si>
    <t>0A3F507E-2A00-32B8-E044-0003BA298018</t>
  </si>
  <si>
    <t>Lærkehaven</t>
  </si>
  <si>
    <t>61</t>
  </si>
  <si>
    <t>15by</t>
  </si>
  <si>
    <t>CC2C3809-899C-4BED-9796-41D85860ECBF</t>
  </si>
  <si>
    <t>0A3F507E-2B00-32B8-E044-0003BA298018</t>
  </si>
  <si>
    <t>Søhaven</t>
  </si>
  <si>
    <t>14dæ</t>
  </si>
  <si>
    <t>709D6C3D-3A22-436A-A50A-AA9FD288A490</t>
  </si>
  <si>
    <t>0A3F507E-2D00-32B8-E044-0003BA298018</t>
  </si>
  <si>
    <t>Bregnevej</t>
  </si>
  <si>
    <t>4ip</t>
  </si>
  <si>
    <t>ECF9B63D-55C3-420E-BAE5-2431B825DE9F</t>
  </si>
  <si>
    <t>0A3F507E-2F00-32B8-E044-0003BA298018</t>
  </si>
  <si>
    <t>Gyvelvej</t>
  </si>
  <si>
    <t>3kr</t>
  </si>
  <si>
    <t>B45C4B87-D0F6-483C-A3D8-C6514A2D2ED2</t>
  </si>
  <si>
    <t>0A3F507E-3000-32B8-E044-0003BA298018</t>
  </si>
  <si>
    <t>Højeloft Vænge</t>
  </si>
  <si>
    <t>10cy</t>
  </si>
  <si>
    <t>35BD3243-9F47-40D1-9DC6-D62D614E33F5</t>
  </si>
  <si>
    <t>0A3F507E-3100-32B8-E044-0003BA298018</t>
  </si>
  <si>
    <t>Højlundsvej</t>
  </si>
  <si>
    <t>6is</t>
  </si>
  <si>
    <t>BD902E7F-FD7D-49CC-918D-5157886928A2</t>
  </si>
  <si>
    <t>0A3F507E-3200-32B8-E044-0003BA298018</t>
  </si>
  <si>
    <t>Klosterbakken</t>
  </si>
  <si>
    <t>29</t>
  </si>
  <si>
    <t>8hd</t>
  </si>
  <si>
    <t>5269CC43-F0D1-487D-B318-FBAD04B821F7</t>
  </si>
  <si>
    <t>0A3F507E-3300-32B8-E044-0003BA298018</t>
  </si>
  <si>
    <t>Lille Værløsevej</t>
  </si>
  <si>
    <t>36E</t>
  </si>
  <si>
    <t>9cg</t>
  </si>
  <si>
    <t>F1454799-879E-4D1F-836E-05078EA6BA78</t>
  </si>
  <si>
    <t>0A3F507E-3400-32B8-E044-0003BA298018</t>
  </si>
  <si>
    <t>Mosestedet</t>
  </si>
  <si>
    <t>7hm</t>
  </si>
  <si>
    <t>17B22A2A-5DB2-4BA4-93F1-46D2CD871F04</t>
  </si>
  <si>
    <t>0A3F507E-3500-32B8-E044-0003BA298018</t>
  </si>
  <si>
    <t>Nørrevænget</t>
  </si>
  <si>
    <t>25</t>
  </si>
  <si>
    <t>8ke</t>
  </si>
  <si>
    <t>0C5BBD8B-A4BC-47AA-AFC6-A69FEDB23840</t>
  </si>
  <si>
    <t>0A3F507E-3600-32B8-E044-0003BA298018</t>
  </si>
  <si>
    <t>Skolekrogen</t>
  </si>
  <si>
    <t>13eø</t>
  </si>
  <si>
    <t>2698C4E7-3B06-49F5-901A-AD451C13D33D</t>
  </si>
  <si>
    <t>0A3F507E-3700-32B8-E044-0003BA298018</t>
  </si>
  <si>
    <t>Skovgårds Alle</t>
  </si>
  <si>
    <t>249A</t>
  </si>
  <si>
    <t>10km</t>
  </si>
  <si>
    <t>CEB3C4D6-88C8-41E2-8843-691EF488AD9C</t>
  </si>
  <si>
    <t>0A3F507E-3900-32B8-E044-0003BA298018</t>
  </si>
  <si>
    <t>Thorsmosen</t>
  </si>
  <si>
    <t>5A</t>
  </si>
  <si>
    <t>13hf</t>
  </si>
  <si>
    <t>CB24EB94-0D5B-413E-846B-0D4285ED881C</t>
  </si>
  <si>
    <t>0A3F507E-3A00-32B8-E044-0003BA298018</t>
  </si>
  <si>
    <t>Vesterbo</t>
  </si>
  <si>
    <t>2ha</t>
  </si>
  <si>
    <t>08D76C6F-B525-4E74-A8CC-A2FCB155AA2D</t>
  </si>
  <si>
    <t>0A3F507E-3B00-32B8-E044-0003BA298018</t>
  </si>
  <si>
    <t>Anemonevej</t>
  </si>
  <si>
    <t>103k</t>
  </si>
  <si>
    <t>269618CC-C8B6-421B-9566-55030B4EFDD6</t>
  </si>
  <si>
    <t>0A3F507E-3D00-32B8-E044-0003BA298018</t>
  </si>
  <si>
    <t>Månedalstien</t>
  </si>
  <si>
    <t>376a</t>
  </si>
  <si>
    <t>51ACBC91-EDBF-4F2B-9416-BC8A26AEE06C</t>
  </si>
  <si>
    <t>0A3F507E-3E00-32B8-E044-0003BA298018</t>
  </si>
  <si>
    <t>Rolighedsvej</t>
  </si>
  <si>
    <t>1bk</t>
  </si>
  <si>
    <t>F2E97811-11FE-4FD5-AEFB-6F3593996C9E</t>
  </si>
  <si>
    <t>0A3F507E-3F00-32B8-E044-0003BA298018</t>
  </si>
  <si>
    <t>Skovdalen</t>
  </si>
  <si>
    <t>448t</t>
  </si>
  <si>
    <t>243DF7EE-9B5E-4EB9-A269-8D783694F002</t>
  </si>
  <si>
    <t>0A3F507E-4000-32B8-E044-0003BA298018</t>
  </si>
  <si>
    <t>Weirsøevej</t>
  </si>
  <si>
    <t>117u</t>
  </si>
  <si>
    <t>C6D9A8D8-E51C-4A9B-A11F-E36BFF566AFB</t>
  </si>
  <si>
    <t>0A3F507E-2501-32B8-E044-0003BA298018</t>
  </si>
  <si>
    <t>3gy</t>
  </si>
  <si>
    <t>7E46C230-27D7-45A6-AA8B-2CDDC5813D3A</t>
  </si>
  <si>
    <t>0A3F507E-2601-32B8-E044-0003BA298018</t>
  </si>
  <si>
    <t>5o</t>
  </si>
  <si>
    <t>82B08DDC-E2E7-4201-99B0-2F0BC4131C4B</t>
  </si>
  <si>
    <t>0A3F507E-2701-32B8-E044-0003BA298018</t>
  </si>
  <si>
    <t>37x</t>
  </si>
  <si>
    <t>BCB1A83B-4E19-4F3C-97B4-D67F36128949</t>
  </si>
  <si>
    <t>0A3F507E-2901-32B8-E044-0003BA298018</t>
  </si>
  <si>
    <t>15iq</t>
  </si>
  <si>
    <t>4C131BD6-30DC-4697-8FC9-CC65B4FE06A7</t>
  </si>
  <si>
    <t>0A3F507E-2B01-32B8-E044-0003BA298018</t>
  </si>
  <si>
    <t>14el</t>
  </si>
  <si>
    <t>85B26F5D-A7F9-4E33-8AEB-198A4981F261</t>
  </si>
  <si>
    <t>0A3F507E-2C01-32B8-E044-0003BA298018</t>
  </si>
  <si>
    <t>Bavnehøj Park</t>
  </si>
  <si>
    <t>7a</t>
  </si>
  <si>
    <t>81074666-E71C-44E4-A0B9-3C4874CC84A8</t>
  </si>
  <si>
    <t>0A3F507E-2D01-32B8-E044-0003BA298018</t>
  </si>
  <si>
    <t>4gc</t>
  </si>
  <si>
    <t>12609B2E-70A1-4B27-B608-CDC76BA735D5</t>
  </si>
  <si>
    <t>0A3F507E-2E01-32B8-E044-0003BA298018</t>
  </si>
  <si>
    <t>Enebærvej</t>
  </si>
  <si>
    <t>3iu</t>
  </si>
  <si>
    <t>C7430CF4-D723-4CF1-B81A-96E76B3B1D06</t>
  </si>
  <si>
    <t>74F6333C-C264-4EDB-923E-B2A3C4E48612</t>
  </si>
  <si>
    <t>0A3F507E-2F01-32B8-E044-0003BA298018</t>
  </si>
  <si>
    <t>3kx</t>
  </si>
  <si>
    <t>89FD08BD-092A-4517-9C8D-362C7707AC9A</t>
  </si>
  <si>
    <t>0A3F507E-3001-32B8-E044-0003BA298018</t>
  </si>
  <si>
    <t>10cx</t>
  </si>
  <si>
    <t>DBD35DBF-FDA0-4971-8D5E-52C73156AC89</t>
  </si>
  <si>
    <t>0A3F507E-3101-32B8-E044-0003BA298018</t>
  </si>
  <si>
    <t>4de</t>
  </si>
  <si>
    <t>08ED8B96-0C82-48D0-B488-5685C7586396</t>
  </si>
  <si>
    <t>0A3F507E-3201-32B8-E044-0003BA298018</t>
  </si>
  <si>
    <t>8el</t>
  </si>
  <si>
    <t>A95F27D8-33A1-4817-8B01-99BDB8A1A00A</t>
  </si>
  <si>
    <t>0A3F507E-3301-32B8-E044-0003BA298018</t>
  </si>
  <si>
    <t>4bæ</t>
  </si>
  <si>
    <t>E04A9F54-AAAF-408D-9D53-4E1F669E4E48</t>
  </si>
  <si>
    <t>0A3F507E-3401-32B8-E044-0003BA298018</t>
  </si>
  <si>
    <t>7hn</t>
  </si>
  <si>
    <t>AB8D2544-8E18-40AF-B71B-7249A7897D5C</t>
  </si>
  <si>
    <t>0A3F507E-3501-32B8-E044-0003BA298018</t>
  </si>
  <si>
    <t>9cp</t>
  </si>
  <si>
    <t>4A376985-D3CC-4A13-9197-8C50AABF17F9</t>
  </si>
  <si>
    <t>0A3F507E-3601-32B8-E044-0003BA298018</t>
  </si>
  <si>
    <t>1cq</t>
  </si>
  <si>
    <t>8B752E08-73A6-404A-96BE-5489ACD9545B</t>
  </si>
  <si>
    <t>0A3F507E-3701-32B8-E044-0003BA298018</t>
  </si>
  <si>
    <t>251</t>
  </si>
  <si>
    <t>11dz</t>
  </si>
  <si>
    <t>8C54A145-B04F-4044-9471-E4D7E862BF7A</t>
  </si>
  <si>
    <t>0A3F507E-3901-32B8-E044-0003BA298018</t>
  </si>
  <si>
    <t>5B</t>
  </si>
  <si>
    <t>13hg</t>
  </si>
  <si>
    <t>0524CEF4-63C4-4E94-A365-D7CE763B5EE6</t>
  </si>
  <si>
    <t>0A3F507E-3A01-32B8-E044-0003BA298018</t>
  </si>
  <si>
    <t>2gø</t>
  </si>
  <si>
    <t>B62B81F2-5024-4A24-AC84-8B3042DFCA14</t>
  </si>
  <si>
    <t>0A3F507E-3B01-32B8-E044-0003BA298018</t>
  </si>
  <si>
    <t>103af</t>
  </si>
  <si>
    <t>7D9F43E9-1010-4608-8D0C-814939946DBD</t>
  </si>
  <si>
    <t>0A3F507E-3D01-32B8-E044-0003BA298018</t>
  </si>
  <si>
    <t>383c</t>
  </si>
  <si>
    <t>913BDC0B-CF5F-4B3E-9CA0-9D58BC543E06</t>
  </si>
  <si>
    <t>709461E3-1B50-454E-A978-EBC3BACB85C8</t>
  </si>
  <si>
    <t>0A3F507E-3E01-32B8-E044-0003BA298018</t>
  </si>
  <si>
    <t>1ba</t>
  </si>
  <si>
    <t>11E5EB04-5BBE-415F-A49C-8AF6C53EE3D5</t>
  </si>
  <si>
    <t>0A3F507E-3F01-32B8-E044-0003BA298018</t>
  </si>
  <si>
    <t>448æ</t>
  </si>
  <si>
    <t>1D869C89-4BEF-4D84-B24D-133DDF3010D8</t>
  </si>
  <si>
    <t>0A3F507E-4001-32B8-E044-0003BA298018</t>
  </si>
  <si>
    <t>103ar</t>
  </si>
  <si>
    <t>A384340B-F7AB-4BF0-BD13-CD7675F2F475</t>
  </si>
  <si>
    <t>0A3F507E-8401-32B8-E044-0003BA298018</t>
  </si>
  <si>
    <t>9bq</t>
  </si>
  <si>
    <t>712C259D-DD8B-4C9E-8CEA-564DA30BC521</t>
  </si>
  <si>
    <t>0A3F507E-8601-32B8-E044-0003BA298018</t>
  </si>
  <si>
    <t>15E</t>
  </si>
  <si>
    <t>23g</t>
  </si>
  <si>
    <t>93A1257B-68E8-4789-B623-BE24292DB616</t>
  </si>
  <si>
    <t>0A3F507E-8801-32B8-E044-0003BA298018</t>
  </si>
  <si>
    <t>14cm</t>
  </si>
  <si>
    <t>9DD1D864-8C5E-48DE-9F3F-DF807E945A0D</t>
  </si>
  <si>
    <t>0A3F507E-8901-32B8-E044-0003BA298018</t>
  </si>
  <si>
    <t>Egebakken</t>
  </si>
  <si>
    <t>2bk</t>
  </si>
  <si>
    <t>45C735D2-18CD-4486-8047-52B4059363AC</t>
  </si>
  <si>
    <t>0A3F507E-8A01-32B8-E044-0003BA298018</t>
  </si>
  <si>
    <t>1ku</t>
  </si>
  <si>
    <t>C3C284A8-5013-4C81-A9F6-C23E3EA90C02</t>
  </si>
  <si>
    <t>0A3F507E-8C01-32B8-E044-0003BA298018</t>
  </si>
  <si>
    <t>38B4302E-8D22-4F02-8693-26CB5231C3DA</t>
  </si>
  <si>
    <t>0A3F507E-8D01-32B8-E044-0003BA298018</t>
  </si>
  <si>
    <t>19fx</t>
  </si>
  <si>
    <t>2B07E87E-66D6-4771-AE1A-F731494DDD14</t>
  </si>
  <si>
    <t>0A3F507E-2502-32B8-E044-0003BA298018</t>
  </si>
  <si>
    <t>3kk</t>
  </si>
  <si>
    <t>33B5736D-4AD6-421C-B739-726872FF81BD</t>
  </si>
  <si>
    <t>0A3F507E-2602-32B8-E044-0003BA298018</t>
  </si>
  <si>
    <t>5p</t>
  </si>
  <si>
    <t>365A2DEE-1E2E-4A6C-BE75-4B057A50291A</t>
  </si>
  <si>
    <t>0A3F507E-2702-32B8-E044-0003BA298018</t>
  </si>
  <si>
    <t>37y</t>
  </si>
  <si>
    <t>46D3C8B2-F2E3-440A-8FD7-F397AE525809</t>
  </si>
  <si>
    <t>0A3F507E-2802-32B8-E044-0003BA298018</t>
  </si>
  <si>
    <t>Dalsø Park</t>
  </si>
  <si>
    <t>14az</t>
  </si>
  <si>
    <t>5633C62C-A3DB-4BAC-9EFE-BB8DF520CC70</t>
  </si>
  <si>
    <t>0A3F507E-2902-32B8-E044-0003BA298018</t>
  </si>
  <si>
    <t>15ir</t>
  </si>
  <si>
    <t>9FE73EFE-8A6F-4AE2-AA44-674CC42CB8BB</t>
  </si>
  <si>
    <t>0A3F507E-8E01-32B8-E044-0003BA298018</t>
  </si>
  <si>
    <t>Hesselbækpark</t>
  </si>
  <si>
    <t>5bc</t>
  </si>
  <si>
    <t>B58CF782-CE8D-48F7-8E07-6427F5D1C83D</t>
  </si>
  <si>
    <t>0A3F507E-9001-32B8-E044-0003BA298018</t>
  </si>
  <si>
    <t>2eu</t>
  </si>
  <si>
    <t>312E8611-285A-416C-8BF5-6B3CD40ECD11</t>
  </si>
  <si>
    <t>0A3F507E-9101-32B8-E044-0003BA298018</t>
  </si>
  <si>
    <t>1yi</t>
  </si>
  <si>
    <t>F1BF79AE-4BC2-42B8-87A0-1172B5AC9249</t>
  </si>
  <si>
    <t>0A3F507E-9201-32B8-E044-0003BA298018</t>
  </si>
  <si>
    <t>7mb</t>
  </si>
  <si>
    <t>2BF189FB-8442-4554-82A5-A654BAC964DE</t>
  </si>
  <si>
    <t>0A3F507E-9301-32B8-E044-0003BA298018</t>
  </si>
  <si>
    <t>8ah</t>
  </si>
  <si>
    <t>10E7388E-B4C9-4196-BA86-B3202CA114D5</t>
  </si>
  <si>
    <t>0A3F507E-9501-32B8-E044-0003BA298018</t>
  </si>
  <si>
    <t>Nordtoftevej</t>
  </si>
  <si>
    <t>16n</t>
  </si>
  <si>
    <t>1D8485BF-F33C-4D35-9419-B456CF70073E</t>
  </si>
  <si>
    <t>0A3F507E-9B01-32B8-E044-0003BA298018</t>
  </si>
  <si>
    <t>13ef</t>
  </si>
  <si>
    <t>5851F713-740F-4E8E-9640-B60C7610E56C</t>
  </si>
  <si>
    <t>0A3F507E-9C01-32B8-E044-0003BA298018</t>
  </si>
  <si>
    <t>7it</t>
  </si>
  <si>
    <t>2927D9DE-2D93-4C66-A976-69468DE701C2</t>
  </si>
  <si>
    <t>0A3F507E-9E01-32B8-E044-0003BA298018</t>
  </si>
  <si>
    <t>20h</t>
  </si>
  <si>
    <t>2F0DDF8A-5B9A-4F56-916F-13A51C7173B1</t>
  </si>
  <si>
    <t>0A3F507E-9F01-32B8-E044-0003BA298018</t>
  </si>
  <si>
    <t>1hø</t>
  </si>
  <si>
    <t>565E4F8D-8957-4ECA-82CA-E767E812C32F</t>
  </si>
  <si>
    <t>0A3F507E-A001-32B8-E044-0003BA298018</t>
  </si>
  <si>
    <t>142</t>
  </si>
  <si>
    <t>1ade</t>
  </si>
  <si>
    <t>5EA214B2-9750-4F84-A06E-423F54A12808</t>
  </si>
  <si>
    <t>0A3F507E-A101-32B8-E044-0003BA298018</t>
  </si>
  <si>
    <t>2la</t>
  </si>
  <si>
    <t>2AA5A3B4-72A1-47CA-94AC-02F9FD2A8CB1</t>
  </si>
  <si>
    <t>0A3F507E-2503-32B8-E044-0003BA298018</t>
  </si>
  <si>
    <t>3gz</t>
  </si>
  <si>
    <t>750F1CE4-B808-46AE-BD81-E8CCF3B21E3E</t>
  </si>
  <si>
    <t>0A3F507E-2603-32B8-E044-0003BA298018</t>
  </si>
  <si>
    <t>5q</t>
  </si>
  <si>
    <t>CCB20D53-D83A-4232-A036-CF513F4E45DB</t>
  </si>
  <si>
    <t>0A3F507E-2703-32B8-E044-0003BA298018</t>
  </si>
  <si>
    <t>37z</t>
  </si>
  <si>
    <t>4EAB781C-A396-44BD-B19E-F2D694FE3E43</t>
  </si>
  <si>
    <t>0A3F507E-2803-32B8-E044-0003BA298018</t>
  </si>
  <si>
    <t>14bø</t>
  </si>
  <si>
    <t>3A65DB26-87FA-46AC-8DDB-F49BDBAEAD0F</t>
  </si>
  <si>
    <t>0A3F507E-2903-32B8-E044-0003BA298018</t>
  </si>
  <si>
    <t>15is</t>
  </si>
  <si>
    <t>3B7A4B1E-CF39-4B6D-81AA-ADF91BC789B3</t>
  </si>
  <si>
    <t>0A3F507E-2B03-32B8-E044-0003BA298018</t>
  </si>
  <si>
    <t>14ek</t>
  </si>
  <si>
    <t>A672146F-29A1-4955-898E-12418AC3C8E9</t>
  </si>
  <si>
    <t>0A3F507E-2C03-32B8-E044-0003BA298018</t>
  </si>
  <si>
    <t>A1362208-1450-4B3B-9363-4D52A8B0C7D6</t>
  </si>
  <si>
    <t>0A3F507E-2D03-32B8-E044-0003BA298018</t>
  </si>
  <si>
    <t>4li</t>
  </si>
  <si>
    <t>C9D1D17E-D9F1-4DA1-BC32-76766D967F72</t>
  </si>
  <si>
    <t>0A3F507E-2E03-32B8-E044-0003BA298018</t>
  </si>
  <si>
    <t>3ik</t>
  </si>
  <si>
    <t>1A1084EC-065E-4498-B18D-ED93FC152277</t>
  </si>
  <si>
    <t>0A3F507E-2F03-32B8-E044-0003BA298018</t>
  </si>
  <si>
    <t>3ky</t>
  </si>
  <si>
    <t>8E84C0F3-9D8C-4433-87F8-FE110B717C2A</t>
  </si>
  <si>
    <t>0A3F507E-3003-32B8-E044-0003BA298018</t>
  </si>
  <si>
    <t>10cv</t>
  </si>
  <si>
    <t>0501BF2B-48F4-4089-990B-7AFAFCB42E5E</t>
  </si>
  <si>
    <t>0A3F507E-3103-32B8-E044-0003BA298018</t>
  </si>
  <si>
    <t>4dd</t>
  </si>
  <si>
    <t>34C89B7F-31FB-449D-AEE0-AB5E5BB5F4DB</t>
  </si>
  <si>
    <t>0A3F507E-3203-32B8-E044-0003BA298018</t>
  </si>
  <si>
    <t>8em</t>
  </si>
  <si>
    <t>6C342FF1-FD81-4F4C-8CC2-675401A09BE3</t>
  </si>
  <si>
    <t>0A3F507E-2B02-32B8-E044-0003BA298018</t>
  </si>
  <si>
    <t>14dz</t>
  </si>
  <si>
    <t>BC38185C-0B4C-4275-BCB4-78C9671DAB7E</t>
  </si>
  <si>
    <t>0A3F507E-2D02-32B8-E044-0003BA298018</t>
  </si>
  <si>
    <t>4gd</t>
  </si>
  <si>
    <t>4B8B6867-C9C5-45CB-99BA-CB3340B6A426</t>
  </si>
  <si>
    <t>0A3F507E-2E02-32B8-E044-0003BA298018</t>
  </si>
  <si>
    <t>3it</t>
  </si>
  <si>
    <t>4C57999D-034A-499B-94CF-81AB50B7BB5C</t>
  </si>
  <si>
    <t>0A3F507E-2F02-32B8-E044-0003BA298018</t>
  </si>
  <si>
    <t>3kq</t>
  </si>
  <si>
    <t>F11362D4-A1FF-4BF8-B6B4-DC5A1E0FEE47</t>
  </si>
  <si>
    <t>0A3F507E-3002-32B8-E044-0003BA298018</t>
  </si>
  <si>
    <t>10dz</t>
  </si>
  <si>
    <t>BCF1F8D1-73F9-41BE-8F84-78ADD4C33979</t>
  </si>
  <si>
    <t>0A3F507E-3102-32B8-E044-0003BA298018</t>
  </si>
  <si>
    <t>6it</t>
  </si>
  <si>
    <t>732BE464-6837-46E8-91E3-2928887F86AA</t>
  </si>
  <si>
    <t>0A3F507E-3202-32B8-E044-0003BA298018</t>
  </si>
  <si>
    <t>8fæ</t>
  </si>
  <si>
    <t>05C82245-28CE-45CA-8942-16215801C2C6</t>
  </si>
  <si>
    <t>0A3F507E-3302-32B8-E044-0003BA298018</t>
  </si>
  <si>
    <t>4r</t>
  </si>
  <si>
    <t>562CC48C-7EF9-42BF-A8D5-1D9077AE4B9A</t>
  </si>
  <si>
    <t>0A3F507E-3402-32B8-E044-0003BA298018</t>
  </si>
  <si>
    <t>57</t>
  </si>
  <si>
    <t>7ho</t>
  </si>
  <si>
    <t>76C70241-A175-4AA7-BD57-080B8FA06B21</t>
  </si>
  <si>
    <t>0A3F507E-3502-32B8-E044-0003BA298018</t>
  </si>
  <si>
    <t>8fh</t>
  </si>
  <si>
    <t>59B39B74-0EB3-450D-ABCA-B5AD7520C288</t>
  </si>
  <si>
    <t>0A3F507E-3602-32B8-E044-0003BA298018</t>
  </si>
  <si>
    <t>13eæ</t>
  </si>
  <si>
    <t>218878FF-93C1-410A-B3EE-A3BF8FA2C41C</t>
  </si>
  <si>
    <t>0A3F507E-3702-32B8-E044-0003BA298018</t>
  </si>
  <si>
    <t>253</t>
  </si>
  <si>
    <t>11dy</t>
  </si>
  <si>
    <t>E6F0AB19-7379-4B86-B5F8-7244C164947D</t>
  </si>
  <si>
    <t>0A3F507E-3902-32B8-E044-0003BA298018</t>
  </si>
  <si>
    <t>13bh</t>
  </si>
  <si>
    <t>DD95A1C7-4FA8-4852-ABBC-FF6602DDA632</t>
  </si>
  <si>
    <t>0A3F507E-3A02-32B8-E044-0003BA298018</t>
  </si>
  <si>
    <t>2gæ</t>
  </si>
  <si>
    <t>38018769-0E67-42D0-8EE4-F3354898751A</t>
  </si>
  <si>
    <t>0A3F507E-3B02-32B8-E044-0003BA298018</t>
  </si>
  <si>
    <t>103l</t>
  </si>
  <si>
    <t>DC986154-40CF-4FD7-B398-D2D29B1BCA61</t>
  </si>
  <si>
    <t>0A3F507E-3D02-32B8-E044-0003BA298018</t>
  </si>
  <si>
    <t>385a</t>
  </si>
  <si>
    <t>C8EF9598-0343-42E1-8BFF-03469FA1B10F</t>
  </si>
  <si>
    <t>0A3F507E-3E02-32B8-E044-0003BA298018</t>
  </si>
  <si>
    <t>13A</t>
  </si>
  <si>
    <t>1bi</t>
  </si>
  <si>
    <t>A7B11630-7D68-4F12-8F84-0FEDAE9B4A67</t>
  </si>
  <si>
    <t>0A3F507E-3F02-32B8-E044-0003BA298018</t>
  </si>
  <si>
    <t>448u</t>
  </si>
  <si>
    <t>0C7AE03E-EB05-499E-BD05-D3B700DB6122</t>
  </si>
  <si>
    <t>0A3F507E-4002-32B8-E044-0003BA298018</t>
  </si>
  <si>
    <t>117h</t>
  </si>
  <si>
    <t>FAC01EE7-070C-4212-B27F-9A4D6679D59C</t>
  </si>
  <si>
    <t>0A3F507E-3303-32B8-E044-0003BA298018</t>
  </si>
  <si>
    <t>4br</t>
  </si>
  <si>
    <t>2E20141D-8679-452C-99F9-E21A352D6C06</t>
  </si>
  <si>
    <t>0A3F507E-3403-32B8-E044-0003BA298018</t>
  </si>
  <si>
    <t>59</t>
  </si>
  <si>
    <t>7hp</t>
  </si>
  <si>
    <t>41E09482-31FD-4E25-95B8-779E2ADDBB87</t>
  </si>
  <si>
    <t>0A3F507E-3503-32B8-E044-0003BA298018</t>
  </si>
  <si>
    <t>9cq</t>
  </si>
  <si>
    <t>EEC0AF6E-BCF3-45D6-A564-208241EE459A</t>
  </si>
  <si>
    <t>0A3F507E-3603-32B8-E044-0003BA298018</t>
  </si>
  <si>
    <t>1cr</t>
  </si>
  <si>
    <t>435CF0AD-D4D7-4D40-B80D-6ABB839B4243</t>
  </si>
  <si>
    <t>0A3F507E-3703-32B8-E044-0003BA298018</t>
  </si>
  <si>
    <t>255</t>
  </si>
  <si>
    <t>11dv</t>
  </si>
  <si>
    <t>D79AB7DF-2B23-4C62-B56F-C1699478C335</t>
  </si>
  <si>
    <t>0A3F507E-3903-32B8-E044-0003BA298018</t>
  </si>
  <si>
    <t>13bi</t>
  </si>
  <si>
    <t>832FC66A-7CA7-4744-BA5D-EF1450BE25D9</t>
  </si>
  <si>
    <t>0A3F507E-3A03-32B8-E044-0003BA298018</t>
  </si>
  <si>
    <t>2gz</t>
  </si>
  <si>
    <t>19F70452-1276-4A49-8601-7C461F56E7B1</t>
  </si>
  <si>
    <t>0A3F507E-3B03-32B8-E044-0003BA298018</t>
  </si>
  <si>
    <t>103ag</t>
  </si>
  <si>
    <t>657A867F-3DD8-4A37-9F16-0F0E75333149</t>
  </si>
  <si>
    <t>0A3F507E-3C03-32B8-E044-0003BA298018</t>
  </si>
  <si>
    <t>Gammel Hareskovvej</t>
  </si>
  <si>
    <t>275</t>
  </si>
  <si>
    <t>103b</t>
  </si>
  <si>
    <t>75EE813B-BC9D-45FD-B636-57245EB36F7A</t>
  </si>
  <si>
    <t>0A3F507E-3E03-32B8-E044-0003BA298018</t>
  </si>
  <si>
    <t>13B</t>
  </si>
  <si>
    <t>1bø</t>
  </si>
  <si>
    <t>42667C17-B24E-45D5-BB16-E4492E6FC71F</t>
  </si>
  <si>
    <t>0A3F507E-3F03-32B8-E044-0003BA298018</t>
  </si>
  <si>
    <t>448z</t>
  </si>
  <si>
    <t>FECBC025-BA3A-480B-83D1-E56069662F6B</t>
  </si>
  <si>
    <t>0A3F507E-4003-32B8-E044-0003BA298018</t>
  </si>
  <si>
    <t>117s</t>
  </si>
  <si>
    <t>F3315E55-FFAF-4E08-A4AD-7074B6954D5B</t>
  </si>
  <si>
    <t>0A3F507E-8402-32B8-E044-0003BA298018</t>
  </si>
  <si>
    <t>9cu</t>
  </si>
  <si>
    <t>BD68B96C-9C0F-425E-95C0-FF3A502A31AD</t>
  </si>
  <si>
    <t>0A3F507E-8602-32B8-E044-0003BA298018</t>
  </si>
  <si>
    <t>23b</t>
  </si>
  <si>
    <t>34F8B5ED-0D47-4C26-92CF-2CB91E2042BC</t>
  </si>
  <si>
    <t>0A3F507E-8802-32B8-E044-0003BA298018</t>
  </si>
  <si>
    <t>14cæ</t>
  </si>
  <si>
    <t>072B4E05-B6AC-4B52-A123-62B54D247EE5</t>
  </si>
  <si>
    <t>0A3F507E-8902-32B8-E044-0003BA298018</t>
  </si>
  <si>
    <t>12CCA0F5-CD45-4DE3-80DC-ECCF7094152F</t>
  </si>
  <si>
    <t>0A3F507E-8A02-32B8-E044-0003BA298018</t>
  </si>
  <si>
    <t>1agk</t>
  </si>
  <si>
    <t>C68F0F3A-95E4-435A-92D2-A9CB574D69E3</t>
  </si>
  <si>
    <t>0A3F507E-8B02-32B8-E044-0003BA298018</t>
  </si>
  <si>
    <t>Fuglsangpark</t>
  </si>
  <si>
    <t>5dx</t>
  </si>
  <si>
    <t>9D89BC25-D652-452A-A5DA-1421F7DBB2BD</t>
  </si>
  <si>
    <t>0A3F507E-8C02-32B8-E044-0003BA298018</t>
  </si>
  <si>
    <t>D4D4193A-BE3B-4D28-A8AF-14B8BFC2DF9B</t>
  </si>
  <si>
    <t>0A3F507E-8D02-32B8-E044-0003BA298018</t>
  </si>
  <si>
    <t>67</t>
  </si>
  <si>
    <t>19fy</t>
  </si>
  <si>
    <t>CDBE1782-8675-4B2B-BA97-B3DC669992D6</t>
  </si>
  <si>
    <t>0A3F507E-8E02-32B8-E044-0003BA298018</t>
  </si>
  <si>
    <t>54423F04-795C-4C61-A676-CB071F541AB5</t>
  </si>
  <si>
    <t>0A3F507E-8F02-32B8-E044-0003BA298018</t>
  </si>
  <si>
    <t>1s</t>
  </si>
  <si>
    <t>80264EE1-52F5-425E-9400-65EB190EC87C</t>
  </si>
  <si>
    <t>0A3F507E-9002-32B8-E044-0003BA298018</t>
  </si>
  <si>
    <t>2fa</t>
  </si>
  <si>
    <t>9C74261C-8825-4232-9A57-DAF5CAE1B823</t>
  </si>
  <si>
    <t>0A3F507E-9102-32B8-E044-0003BA298018</t>
  </si>
  <si>
    <t>1tq</t>
  </si>
  <si>
    <t>C98E45BF-A3CD-4332-A2CD-9CC36D68B49E</t>
  </si>
  <si>
    <t>0A3F507E-9202-32B8-E044-0003BA298018</t>
  </si>
  <si>
    <t>7mp</t>
  </si>
  <si>
    <t>AB743C5D-8D57-4A6E-870C-5575BB3902B9</t>
  </si>
  <si>
    <t>0A3F507E-9302-32B8-E044-0003BA298018</t>
  </si>
  <si>
    <t>28l</t>
  </si>
  <si>
    <t>89F1B595-4322-424F-A206-6BB00FACBC8C</t>
  </si>
  <si>
    <t>0A3F507E-9502-32B8-E044-0003BA298018</t>
  </si>
  <si>
    <t>3A</t>
  </si>
  <si>
    <t>16ay</t>
  </si>
  <si>
    <t>B9B93B9E-2D14-4D45-B930-054BA8B0F911</t>
  </si>
  <si>
    <t>0A3F507E-9B02-32B8-E044-0003BA298018</t>
  </si>
  <si>
    <t>13ee</t>
  </si>
  <si>
    <t>9D195DA4-8E9B-4221-8E37-E29F1F47B163</t>
  </si>
  <si>
    <t>0A3F507E-9C02-32B8-E044-0003BA298018</t>
  </si>
  <si>
    <t>7ig</t>
  </si>
  <si>
    <t>77BD02DC-C116-41BD-9A9A-992AEF4B9544</t>
  </si>
  <si>
    <t>0A3F507E-9E02-32B8-E044-0003BA298018</t>
  </si>
  <si>
    <t>20bp</t>
  </si>
  <si>
    <t>0FC6EB16-CDC6-4CEB-AFDC-E37FF2C828CC</t>
  </si>
  <si>
    <t>0A3F507E-9F02-32B8-E044-0003BA298018</t>
  </si>
  <si>
    <t>1ie</t>
  </si>
  <si>
    <t>69585B41-0523-48F5-998F-44B167EB9D25</t>
  </si>
  <si>
    <t>0A3F507E-A002-32B8-E044-0003BA298018</t>
  </si>
  <si>
    <t>144</t>
  </si>
  <si>
    <t>1adf</t>
  </si>
  <si>
    <t>1625D6AA-BFCB-4568-9BCE-5B0D2DA02704</t>
  </si>
  <si>
    <t>0A3F507E-A102-32B8-E044-0003BA298018</t>
  </si>
  <si>
    <t>2my</t>
  </si>
  <si>
    <t>0F138351-E853-4C0B-BCD3-98B281788EBD</t>
  </si>
  <si>
    <t>0A3F507E-8403-32B8-E044-0003BA298018</t>
  </si>
  <si>
    <t>9bp</t>
  </si>
  <si>
    <t>23266174-4B82-4C8C-974A-5D0462EF631D</t>
  </si>
  <si>
    <t>0A3F507E-8603-32B8-E044-0003BA298018</t>
  </si>
  <si>
    <t>23c</t>
  </si>
  <si>
    <t>4B968018-9897-4B5E-A21B-1C2D31476DC5</t>
  </si>
  <si>
    <t>0A3F507E-8803-32B8-E044-0003BA298018</t>
  </si>
  <si>
    <t>14cn</t>
  </si>
  <si>
    <t>3C7ADB07-B602-4215-8CAB-D25151FF7DCE</t>
  </si>
  <si>
    <t>0A3F507E-8903-32B8-E044-0003BA298018</t>
  </si>
  <si>
    <t>2bl</t>
  </si>
  <si>
    <t>4C4B0289-86C7-4109-AC8C-A6A7F47D46B3</t>
  </si>
  <si>
    <t>0A3F507E-8A03-32B8-E044-0003BA298018</t>
  </si>
  <si>
    <t>1kl</t>
  </si>
  <si>
    <t>980633BC-05B4-42AD-B339-F78DAE4AD46F</t>
  </si>
  <si>
    <t>0A3F507E-8B03-32B8-E044-0003BA298018</t>
  </si>
  <si>
    <t>5dy</t>
  </si>
  <si>
    <t>9BBBD72F-7E97-4418-B5F8-384660589808</t>
  </si>
  <si>
    <t>0A3F507E-8C03-32B8-E044-0003BA298018</t>
  </si>
  <si>
    <t>A726FC7D-B5DA-4195-BF22-68C38D7A07DB</t>
  </si>
  <si>
    <t>0A3F507E-8D03-32B8-E044-0003BA298018</t>
  </si>
  <si>
    <t>19fz</t>
  </si>
  <si>
    <t>09CBF24E-A39A-4479-A923-5C629EFB66D4</t>
  </si>
  <si>
    <t>0A3F507E-8F03-32B8-E044-0003BA298018</t>
  </si>
  <si>
    <t>18as</t>
  </si>
  <si>
    <t>9B1CEDC3-F900-4A47-87D3-B5F0F4F04EB5</t>
  </si>
  <si>
    <t>0A3F507E-9003-32B8-E044-0003BA298018</t>
  </si>
  <si>
    <t>2et</t>
  </si>
  <si>
    <t>FA89A3FE-A592-4834-A664-BD248CBCE07B</t>
  </si>
  <si>
    <t>0A3F507E-9103-32B8-E044-0003BA298018</t>
  </si>
  <si>
    <t>1yk</t>
  </si>
  <si>
    <t>5644C81C-248A-4701-9CA9-3E6ADCD31AEE</t>
  </si>
  <si>
    <t>0A3F507E-9203-32B8-E044-0003BA298018</t>
  </si>
  <si>
    <t>7mc</t>
  </si>
  <si>
    <t>856B34B8-7F71-4AEF-B1BA-DB438DA0CE3F</t>
  </si>
  <si>
    <t>0A3F507E-9303-32B8-E044-0003BA298018</t>
  </si>
  <si>
    <t>8ai</t>
  </si>
  <si>
    <t>77D6783D-6A42-4DF2-B96E-50934A413AAC</t>
  </si>
  <si>
    <t>0A3F507E-9B03-32B8-E044-0003BA298018</t>
  </si>
  <si>
    <t>87</t>
  </si>
  <si>
    <t>13ff</t>
  </si>
  <si>
    <t>CC499D9B-040B-4A4D-BDB6-30B477D740E5</t>
  </si>
  <si>
    <t>0A3F507E-9C03-32B8-E044-0003BA298018</t>
  </si>
  <si>
    <t>7iu</t>
  </si>
  <si>
    <t>FDD180DB-C107-4D4D-A18D-03811601B773</t>
  </si>
  <si>
    <t>0A3F507E-9E03-32B8-E044-0003BA298018</t>
  </si>
  <si>
    <t>20d</t>
  </si>
  <si>
    <t>1F6E3D0E-2F89-4AA9-8772-AF23564031F2</t>
  </si>
  <si>
    <t>0A3F507E-9F03-32B8-E044-0003BA298018</t>
  </si>
  <si>
    <t>1ia</t>
  </si>
  <si>
    <t>8D7032FA-13B9-4041-8CF0-4894A9DA3044</t>
  </si>
  <si>
    <t>0A3F507E-A003-32B8-E044-0003BA298018</t>
  </si>
  <si>
    <t>146</t>
  </si>
  <si>
    <t>1adg</t>
  </si>
  <si>
    <t>A5C19C51-754F-4821-9669-193FB7203117</t>
  </si>
  <si>
    <t>0A3F507E-A103-32B8-E044-0003BA298018</t>
  </si>
  <si>
    <t>Vibevangen</t>
  </si>
  <si>
    <t>12cu</t>
  </si>
  <si>
    <t>8F5EF1F4-9D5F-4189-A5F0-338C25C65191</t>
  </si>
  <si>
    <t>0A3F507E-2504-32B8-E044-0003BA298018</t>
  </si>
  <si>
    <t>3ki</t>
  </si>
  <si>
    <t>DB18FFCD-652F-4017-B35C-6C311E426464</t>
  </si>
  <si>
    <t>0A3F507E-2604-32B8-E044-0003BA298018</t>
  </si>
  <si>
    <t>5r</t>
  </si>
  <si>
    <t>057132A8-4F2B-4636-BC9F-1590E2BEEF6A</t>
  </si>
  <si>
    <t>0A3F507E-2704-32B8-E044-0003BA298018</t>
  </si>
  <si>
    <t>37æ</t>
  </si>
  <si>
    <t>4B830C0B-29F6-4184-818E-369F193920BF</t>
  </si>
  <si>
    <t>0A3F507E-2904-32B8-E044-0003BA298018</t>
  </si>
  <si>
    <t>15it</t>
  </si>
  <si>
    <t>0D727572-34C9-495E-97DF-A56C0843F82A</t>
  </si>
  <si>
    <t>0A3F507E-2B04-32B8-E044-0003BA298018</t>
  </si>
  <si>
    <t>14en</t>
  </si>
  <si>
    <t>C9597A3D-67AF-4CA9-B997-2EEA1EEE132D</t>
  </si>
  <si>
    <t>0A3F507E-2D04-32B8-E044-0003BA298018</t>
  </si>
  <si>
    <t>4lk</t>
  </si>
  <si>
    <t>9A7CE9B8-D294-47A0-8E63-06024866978B</t>
  </si>
  <si>
    <t>0A3F507E-2E04-32B8-E044-0003BA298018</t>
  </si>
  <si>
    <t>3ii</t>
  </si>
  <si>
    <t>4EB9EF91-F01B-4355-9D86-2D07586899BE</t>
  </si>
  <si>
    <t>0A3F507E-2F04-32B8-E044-0003BA298018</t>
  </si>
  <si>
    <t>3kp</t>
  </si>
  <si>
    <t>37BC9A29-A11A-4138-A5A4-9F4183F0F22A</t>
  </si>
  <si>
    <t>0A3F507E-3004-32B8-E044-0003BA298018</t>
  </si>
  <si>
    <t>10dy</t>
  </si>
  <si>
    <t>56754218-4C61-41F9-AF1D-C1BAC8653C7F</t>
  </si>
  <si>
    <t>0A3F507E-3104-32B8-E044-0003BA298018</t>
  </si>
  <si>
    <t>6iu</t>
  </si>
  <si>
    <t>ADB6AF15-CCD8-4DBB-BA8C-E6169A72E678</t>
  </si>
  <si>
    <t>0A3F507E-3204-32B8-E044-0003BA298018</t>
  </si>
  <si>
    <t>8go</t>
  </si>
  <si>
    <t>2390C070-EF50-41B8-8807-888F8DEAF984</t>
  </si>
  <si>
    <t>0A3F507E-3404-32B8-E044-0003BA298018</t>
  </si>
  <si>
    <t>7hq</t>
  </si>
  <si>
    <t>3FA2FAB5-DF71-4D37-8D76-C49C7F5F04C1</t>
  </si>
  <si>
    <t>0A3F507E-3504-32B8-E044-0003BA298018</t>
  </si>
  <si>
    <t>8ed</t>
  </si>
  <si>
    <t>9BDEAD70-275A-4206-94C7-F3FC970E08AE</t>
  </si>
  <si>
    <t>0A3F507E-3604-32B8-E044-0003BA298018</t>
  </si>
  <si>
    <t>13ez</t>
  </si>
  <si>
    <t>7EE5CE7A-FAEA-40CB-A6AD-932BE8475196</t>
  </si>
  <si>
    <t>0A3F507E-3704-32B8-E044-0003BA298018</t>
  </si>
  <si>
    <t>257</t>
  </si>
  <si>
    <t>11dx</t>
  </si>
  <si>
    <t>2DC259A7-8E67-4C15-A92F-4CF9273AF1D2</t>
  </si>
  <si>
    <t>0A3F507E-3904-32B8-E044-0003BA298018</t>
  </si>
  <si>
    <t>Thyhyttevej</t>
  </si>
  <si>
    <t>11x</t>
  </si>
  <si>
    <t>A0C580EA-35A8-4D2A-9D47-FDBE740D4653</t>
  </si>
  <si>
    <t>0A3F507E-3A04-32B8-E044-0003BA298018</t>
  </si>
  <si>
    <t>2gy</t>
  </si>
  <si>
    <t>EA776EEC-83FF-4747-AEE4-975F9595E036</t>
  </si>
  <si>
    <t>0A3F507E-3B04-32B8-E044-0003BA298018</t>
  </si>
  <si>
    <t>103m</t>
  </si>
  <si>
    <t>0D22767A-263A-47B8-BB41-CF034B5D8B61</t>
  </si>
  <si>
    <t>0A3F507E-3C04-32B8-E044-0003BA298018</t>
  </si>
  <si>
    <t>277</t>
  </si>
  <si>
    <t>134</t>
  </si>
  <si>
    <t>220FF8F2-74A2-4198-9D7B-FB5C2857AD61</t>
  </si>
  <si>
    <t>0A3F507E-3D04-32B8-E044-0003BA298018</t>
  </si>
  <si>
    <t>386</t>
  </si>
  <si>
    <t>0F9729DB-688C-42B5-9369-2E2E46FFD26D</t>
  </si>
  <si>
    <t>0A3F507E-3E04-32B8-E044-0003BA298018</t>
  </si>
  <si>
    <t>1aø</t>
  </si>
  <si>
    <t>1A7EAADD-7B52-4706-A090-5252F618E3D7</t>
  </si>
  <si>
    <t>0A3F507E-3F04-32B8-E044-0003BA298018</t>
  </si>
  <si>
    <t>448v</t>
  </si>
  <si>
    <t>9631015E-2FE4-49DC-8CBA-EC3D85F4E6CC</t>
  </si>
  <si>
    <t>0A3F507E-4004-32B8-E044-0003BA298018</t>
  </si>
  <si>
    <t>Vildrosevej</t>
  </si>
  <si>
    <t>103ad</t>
  </si>
  <si>
    <t>E2A5C67C-0D09-4AA7-9299-245FB8B88785</t>
  </si>
  <si>
    <t>0A3F507E-2505-32B8-E044-0003BA298018</t>
  </si>
  <si>
    <t>3io</t>
  </si>
  <si>
    <t>F4A9527D-DACF-416E-AFA2-6B7AF3819A72</t>
  </si>
  <si>
    <t>0A3F507E-2605-32B8-E044-0003BA298018</t>
  </si>
  <si>
    <t>5s</t>
  </si>
  <si>
    <t>7FC7AC60-2CAB-442B-B0A2-268EBA66FF07</t>
  </si>
  <si>
    <t>0A3F507E-2705-32B8-E044-0003BA298018</t>
  </si>
  <si>
    <t>37ø</t>
  </si>
  <si>
    <t>0C4FC652-993C-48AA-BAF7-C0854799D921</t>
  </si>
  <si>
    <t>0A3F507E-2905-32B8-E044-0003BA298018</t>
  </si>
  <si>
    <t>15iu</t>
  </si>
  <si>
    <t>50C0B6D3-BE55-4BF8-A437-9DE9F2ED8202</t>
  </si>
  <si>
    <t>0A3F507E-2A05-32B8-E044-0003BA298018</t>
  </si>
  <si>
    <t>Poppelhaven</t>
  </si>
  <si>
    <t>14er</t>
  </si>
  <si>
    <t>104816DF-5F65-40F4-8621-625640E360EE</t>
  </si>
  <si>
    <t>0A3F507E-2B05-32B8-E044-0003BA298018</t>
  </si>
  <si>
    <t>14eo</t>
  </si>
  <si>
    <t>EFF4D988-6962-4193-A5E1-BB615CFA5D50</t>
  </si>
  <si>
    <t>0A3F507E-2C05-32B8-E044-0003BA298018</t>
  </si>
  <si>
    <t>0FCB823D-099E-41D1-A1A5-432BC7FDEFC3</t>
  </si>
  <si>
    <t>0A3F507E-8404-32B8-E044-0003BA298018</t>
  </si>
  <si>
    <t>9cv</t>
  </si>
  <si>
    <t>9755BEA8-19BD-4800-AD17-27B0DF05A17D</t>
  </si>
  <si>
    <t>0A3F507E-8804-32B8-E044-0003BA298018</t>
  </si>
  <si>
    <t>14cø</t>
  </si>
  <si>
    <t>E300C3A4-1EC4-4658-B877-5BC5DB773A12</t>
  </si>
  <si>
    <t>45E4B5C2-F10D-489F-AF86-F8CEEA43FA6C</t>
  </si>
  <si>
    <t>0A3F507E-8904-32B8-E044-0003BA298018</t>
  </si>
  <si>
    <t>12el</t>
  </si>
  <si>
    <t>767E25E3-A338-4EEA-B74E-0C56DB8B8AF0</t>
  </si>
  <si>
    <t>0A3F507E-8A04-32B8-E044-0003BA298018</t>
  </si>
  <si>
    <t>1cz</t>
  </si>
  <si>
    <t>8C57B19C-F64D-4B27-9DEB-0F6EFDC3AF43</t>
  </si>
  <si>
    <t>0A3F507E-8B04-32B8-E044-0003BA298018</t>
  </si>
  <si>
    <t>5C690632-CC6F-41B0-8A4E-A02EC964E5B4</t>
  </si>
  <si>
    <t>0A3F507E-8C04-32B8-E044-0003BA298018</t>
  </si>
  <si>
    <t>C0EAACDE-6872-4F23-9771-FDF985B6CE7B</t>
  </si>
  <si>
    <t>0A3F507E-8D04-32B8-E044-0003BA298018</t>
  </si>
  <si>
    <t>19fæ</t>
  </si>
  <si>
    <t>FBA802D6-6F9F-4631-B89B-8821CA6207C3</t>
  </si>
  <si>
    <t>0A3F507E-9004-32B8-E044-0003BA298018</t>
  </si>
  <si>
    <t>2fb</t>
  </si>
  <si>
    <t>FA79D42E-BAAF-4B6F-BE25-1737D0C0F8B4</t>
  </si>
  <si>
    <t>0A3F507E-9104-32B8-E044-0003BA298018</t>
  </si>
  <si>
    <t>1tr</t>
  </si>
  <si>
    <t>6E00B5F7-1AFE-4012-892E-DFDF0AB5512D</t>
  </si>
  <si>
    <t>0A3F507E-9204-32B8-E044-0003BA298018</t>
  </si>
  <si>
    <t>7mq</t>
  </si>
  <si>
    <t>2C432BF5-0439-45AD-87E1-5102727BACE9</t>
  </si>
  <si>
    <t>0A3F507E-9304-32B8-E044-0003BA298018</t>
  </si>
  <si>
    <t>28r</t>
  </si>
  <si>
    <t>9CBD1731-422E-41C5-AAA4-B2F8928FE91F</t>
  </si>
  <si>
    <t>0A3F507E-9B04-32B8-E044-0003BA298018</t>
  </si>
  <si>
    <t>13ed</t>
  </si>
  <si>
    <t>02F67237-89E4-420F-961D-A6B9E715E08E</t>
  </si>
  <si>
    <t>0A3F507E-9C04-32B8-E044-0003BA298018</t>
  </si>
  <si>
    <t>7ih</t>
  </si>
  <si>
    <t>492153F5-B9EA-4715-8E20-C0C367FB2A7F</t>
  </si>
  <si>
    <t>0A3F507E-9E04-32B8-E044-0003BA298018</t>
  </si>
  <si>
    <t>12aø</t>
  </si>
  <si>
    <t>204617BA-F7A6-45D9-9D63-1C842134CDFB</t>
  </si>
  <si>
    <t>0A3F507E-9F04-32B8-E044-0003BA298018</t>
  </si>
  <si>
    <t>1if</t>
  </si>
  <si>
    <t>C9542590-B695-4B39-A626-3600C365A63C</t>
  </si>
  <si>
    <t>0A3F507E-A004-32B8-E044-0003BA298018</t>
  </si>
  <si>
    <t>148</t>
  </si>
  <si>
    <t>1adh</t>
  </si>
  <si>
    <t>F735B168-53E9-4912-9BE8-4C6D638D4D5E</t>
  </si>
  <si>
    <t>0A3F507E-A104-32B8-E044-0003BA298018</t>
  </si>
  <si>
    <t>12cx</t>
  </si>
  <si>
    <t>95E006DE-EFC1-4E9B-9C39-88D5113F303A</t>
  </si>
  <si>
    <t>0A3F507E-2D05-32B8-E044-0003BA298018</t>
  </si>
  <si>
    <t>4mf</t>
  </si>
  <si>
    <t>674BCBD5-2721-4EC8-9884-CFC473121588</t>
  </si>
  <si>
    <t>0A3F507E-2E05-32B8-E044-0003BA298018</t>
  </si>
  <si>
    <t>3kt</t>
  </si>
  <si>
    <t>45B8FC40-8488-4767-AB90-AEE30998CA73</t>
  </si>
  <si>
    <t>0A3F507E-2F05-32B8-E044-0003BA298018</t>
  </si>
  <si>
    <t>3kz</t>
  </si>
  <si>
    <t>A479CBE7-10BD-4FB4-859F-C5FB2C8C5DE9</t>
  </si>
  <si>
    <t>0A3F507E-3005-32B8-E044-0003BA298018</t>
  </si>
  <si>
    <t>10cu</t>
  </si>
  <si>
    <t>F339D615-D504-428F-9CD8-F32E6628E3A0</t>
  </si>
  <si>
    <t>0A3F507E-3105-32B8-E044-0003BA298018</t>
  </si>
  <si>
    <t>4dc</t>
  </si>
  <si>
    <t>7CD906AB-79D3-4683-B8AD-C60B21E10B0E</t>
  </si>
  <si>
    <t>0A3F507E-3205-32B8-E044-0003BA298018</t>
  </si>
  <si>
    <t>8gd</t>
  </si>
  <si>
    <t>2E68FC2A-833E-4DB5-9C9C-798AEAFE235F</t>
  </si>
  <si>
    <t>0A3F507E-3305-32B8-E044-0003BA298018</t>
  </si>
  <si>
    <t>4bx</t>
  </si>
  <si>
    <t>FD2D3217-8F9E-4F21-96BC-7BE1C63271D5</t>
  </si>
  <si>
    <t>0A3F507E-3405-32B8-E044-0003BA298018</t>
  </si>
  <si>
    <t>7hr</t>
  </si>
  <si>
    <t>ED1FF872-7452-4F21-BE84-C2B3FA2FC91A</t>
  </si>
  <si>
    <t>0A3F507E-3505-32B8-E044-0003BA298018</t>
  </si>
  <si>
    <t>9cr</t>
  </si>
  <si>
    <t>57D02009-95C8-4B83-ADEE-5CC7BF18E6EA</t>
  </si>
  <si>
    <t>0A3F507E-9C06-32B8-E044-0003BA298018</t>
  </si>
  <si>
    <t>7iø</t>
  </si>
  <si>
    <t>03C41A7F-AAA9-4191-A308-674875849766</t>
  </si>
  <si>
    <t>0A3F507E-9E06-32B8-E044-0003BA298018</t>
  </si>
  <si>
    <t>Sommervej</t>
  </si>
  <si>
    <t>10b</t>
  </si>
  <si>
    <t>5CF64884-4804-4F8F-AD8B-25D0A16765EE</t>
  </si>
  <si>
    <t>0A3F507E-A006-32B8-E044-0003BA298018</t>
  </si>
  <si>
    <t>152</t>
  </si>
  <si>
    <t>1adk</t>
  </si>
  <si>
    <t>9D777920-9DD2-492B-B472-609F0B975692</t>
  </si>
  <si>
    <t>0A3F507E-A106-32B8-E044-0003BA298018</t>
  </si>
  <si>
    <t>12cy</t>
  </si>
  <si>
    <t>168D885B-9133-4CC6-AA9D-866792BF651A</t>
  </si>
  <si>
    <t>0A3F507E-8405-32B8-E044-0003BA298018</t>
  </si>
  <si>
    <t>9bo</t>
  </si>
  <si>
    <t>F444DCE5-3840-43D8-ABF6-B15C72D4A5FF</t>
  </si>
  <si>
    <t>0A3F507E-8805-32B8-E044-0003BA298018</t>
  </si>
  <si>
    <t>14co</t>
  </si>
  <si>
    <t>F5062853-6B7A-4180-B60F-73AEA8D66E73</t>
  </si>
  <si>
    <t>0A3F507E-8905-32B8-E044-0003BA298018</t>
  </si>
  <si>
    <t>2aq</t>
  </si>
  <si>
    <t>1B98DF14-3623-4C0C-BD0C-7B7FEE0C0C7E</t>
  </si>
  <si>
    <t>0A3F507E-8A05-32B8-E044-0003BA298018</t>
  </si>
  <si>
    <t>1ev</t>
  </si>
  <si>
    <t>3495D6C2-D358-435D-A843-93D3E5682B73</t>
  </si>
  <si>
    <t>0A3F507E-8C05-32B8-E044-0003BA298018</t>
  </si>
  <si>
    <t>FE182E21-EEC9-420A-8F1E-B2829B9D3851</t>
  </si>
  <si>
    <t>0A3F507E-8D05-32B8-E044-0003BA298018</t>
  </si>
  <si>
    <t>19fø</t>
  </si>
  <si>
    <t>D7121496-A4F4-49E0-9118-47EBC65AE5B9</t>
  </si>
  <si>
    <t>0A3F507E-8F05-32B8-E044-0003BA298018</t>
  </si>
  <si>
    <t>18ar</t>
  </si>
  <si>
    <t>D8B8061E-B72A-41C0-B464-DF81990E5E32</t>
  </si>
  <si>
    <t>0A3F507E-9005-32B8-E044-0003BA298018</t>
  </si>
  <si>
    <t>2es</t>
  </si>
  <si>
    <t>72510D39-AA75-4079-8E83-09DFD5D0A8B8</t>
  </si>
  <si>
    <t>0A3F507E-9105-32B8-E044-0003BA298018</t>
  </si>
  <si>
    <t>1yl</t>
  </si>
  <si>
    <t>45053978-7956-4908-A3CC-6E32222F2B4D</t>
  </si>
  <si>
    <t>0A3F507E-9205-32B8-E044-0003BA298018</t>
  </si>
  <si>
    <t>7md</t>
  </si>
  <si>
    <t>5BBAF7F5-C292-4CCA-97A2-6BB49BFA038C</t>
  </si>
  <si>
    <t>0A3F507E-9305-32B8-E044-0003BA298018</t>
  </si>
  <si>
    <t>8ak</t>
  </si>
  <si>
    <t>1CF8E452-C6FA-4538-A2C3-D99A31862DE3</t>
  </si>
  <si>
    <t>0A3F507E-9505-32B8-E044-0003BA298018</t>
  </si>
  <si>
    <t>3D</t>
  </si>
  <si>
    <t>3B850FA1-26F3-46E6-865B-460CC6BE08CB</t>
  </si>
  <si>
    <t>0A3F507E-3605-32B8-E044-0003BA298018</t>
  </si>
  <si>
    <t>1cs</t>
  </si>
  <si>
    <t>5F3A4646-189A-4E0B-A398-FCE0F531A065</t>
  </si>
  <si>
    <t>0A3F507E-3705-32B8-E044-0003BA298018</t>
  </si>
  <si>
    <t>259</t>
  </si>
  <si>
    <t>11dt</t>
  </si>
  <si>
    <t>987CA7A2-51B0-4DE1-A020-86CD053AB45C</t>
  </si>
  <si>
    <t>0A3F507E-3905-32B8-E044-0003BA298018</t>
  </si>
  <si>
    <t>11y</t>
  </si>
  <si>
    <t>298B2AE0-4F12-4428-AC4D-7DB49FD60C91</t>
  </si>
  <si>
    <t>0A3F507E-3A05-32B8-E044-0003BA298018</t>
  </si>
  <si>
    <t>79</t>
  </si>
  <si>
    <t>2gx</t>
  </si>
  <si>
    <t>1C69EF22-0887-4CA3-86D2-CD1B2AE92E00</t>
  </si>
  <si>
    <t>0A3F507E-3B05-32B8-E044-0003BA298018</t>
  </si>
  <si>
    <t>103aæ</t>
  </si>
  <si>
    <t>0F604B87-C9CB-4239-8C19-A9B8FF2CBF3D</t>
  </si>
  <si>
    <t>0A3F507E-3C05-32B8-E044-0003BA298018</t>
  </si>
  <si>
    <t>279</t>
  </si>
  <si>
    <t>135</t>
  </si>
  <si>
    <t>47D4C738-7988-4067-83EA-44CC97175958</t>
  </si>
  <si>
    <t>0A3F507E-3D05-32B8-E044-0003BA298018</t>
  </si>
  <si>
    <t>388c</t>
  </si>
  <si>
    <t>442843A4-F5EB-4E5A-B51C-5C5EC8891785</t>
  </si>
  <si>
    <t>0A3F507E-3E05-32B8-E044-0003BA298018</t>
  </si>
  <si>
    <t>15A</t>
  </si>
  <si>
    <t>1b</t>
  </si>
  <si>
    <t>3DC2470D-CAF0-456A-A350-8CF6B4D4CB99</t>
  </si>
  <si>
    <t>0A3F507E-3F05-32B8-E044-0003BA298018</t>
  </si>
  <si>
    <t>448x</t>
  </si>
  <si>
    <t>A5D0A50F-F590-4757-9F31-E7D42EE3E5E9</t>
  </si>
  <si>
    <t>0A3F507E-4005-32B8-E044-0003BA298018</t>
  </si>
  <si>
    <t>103ac</t>
  </si>
  <si>
    <t>C0420210-0DE9-40DF-B4B5-6CB2016011D4</t>
  </si>
  <si>
    <t>0A3F507E-9B05-32B8-E044-0003BA298018</t>
  </si>
  <si>
    <t>13ec</t>
  </si>
  <si>
    <t>E004D488-B826-4C6B-A91F-714740D18EDD</t>
  </si>
  <si>
    <t>0A3F507E-9C05-32B8-E044-0003BA298018</t>
  </si>
  <si>
    <t>7iv</t>
  </si>
  <si>
    <t>7486BD7C-14F8-43D1-9EA9-9D3C12A8B063</t>
  </si>
  <si>
    <t>0A3F507E-9D05-32B8-E044-0003BA298018</t>
  </si>
  <si>
    <t>Sejlgårdspark</t>
  </si>
  <si>
    <t>85</t>
  </si>
  <si>
    <t>12ft</t>
  </si>
  <si>
    <t>FFDA7059-260C-4E91-B2B1-980A2F44A96F</t>
  </si>
  <si>
    <t>0A3F507E-9E05-32B8-E044-0003BA298018</t>
  </si>
  <si>
    <t>10c</t>
  </si>
  <si>
    <t>BBBAE81A-F494-4A1A-B995-51E6CACF1FE4</t>
  </si>
  <si>
    <t>0A3F507E-A005-32B8-E044-0003BA298018</t>
  </si>
  <si>
    <t>150</t>
  </si>
  <si>
    <t>1adi</t>
  </si>
  <si>
    <t>2AF0F55D-E9A6-4EF4-B1F4-A8D3246EBDC5</t>
  </si>
  <si>
    <t>0A3F507E-A105-32B8-E044-0003BA298018</t>
  </si>
  <si>
    <t>12cø</t>
  </si>
  <si>
    <t>E994BF35-A933-4C83-B49B-9CD2ECD55569</t>
  </si>
  <si>
    <t>0A3F507E-2507-32B8-E044-0003BA298018</t>
  </si>
  <si>
    <t>3ip</t>
  </si>
  <si>
    <t>BE999DFC-BD51-44C9-BFE5-B2363265CD98</t>
  </si>
  <si>
    <t>0A3F507E-2607-32B8-E044-0003BA298018</t>
  </si>
  <si>
    <t>5u</t>
  </si>
  <si>
    <t>0657E2B4-5C24-4DB5-A470-4DF2CE940E1E</t>
  </si>
  <si>
    <t>0A3F507E-2707-32B8-E044-0003BA298018</t>
  </si>
  <si>
    <t>Annexgårdsvej</t>
  </si>
  <si>
    <t>7FF292C6-3A01-479C-80C3-3956287EDE65</t>
  </si>
  <si>
    <t>0A3F507E-2807-32B8-E044-0003BA298018</t>
  </si>
  <si>
    <t>14ca</t>
  </si>
  <si>
    <t>242603CA-7DED-4C55-ACCB-7E9EB8E3D795</t>
  </si>
  <si>
    <t>0A3F507E-2506-32B8-E044-0003BA298018</t>
  </si>
  <si>
    <t>3kh</t>
  </si>
  <si>
    <t>1D685A56-E125-4D00-8182-366D5CB67B75</t>
  </si>
  <si>
    <t>0A3F507E-2606-32B8-E044-0003BA298018</t>
  </si>
  <si>
    <t>5t</t>
  </si>
  <si>
    <t>E3559790-AEBE-4867-84A3-803ADE52D70E</t>
  </si>
  <si>
    <t>0A3F507E-2706-32B8-E044-0003BA298018</t>
  </si>
  <si>
    <t>53a</t>
  </si>
  <si>
    <t>DCAED903-DA94-4604-AC9C-6930D300E352</t>
  </si>
  <si>
    <t>0A3F507E-2806-32B8-E044-0003BA298018</t>
  </si>
  <si>
    <t>14ar</t>
  </si>
  <si>
    <t>3BC7105A-2594-46BD-8367-AB4F0EDB93EB</t>
  </si>
  <si>
    <t>0A3F507E-2906-32B8-E044-0003BA298018</t>
  </si>
  <si>
    <t>15iv</t>
  </si>
  <si>
    <t>444B41CC-87DF-4673-A12A-BD8AD2C958AA</t>
  </si>
  <si>
    <t>0A3F507E-2A06-32B8-E044-0003BA298018</t>
  </si>
  <si>
    <t>14fg</t>
  </si>
  <si>
    <t>373952BE-41EF-4F03-A875-511E994C2B2B</t>
  </si>
  <si>
    <t>0A3F507E-2B06-32B8-E044-0003BA298018</t>
  </si>
  <si>
    <t>14ep</t>
  </si>
  <si>
    <t>0B16D822-90C8-4C36-B2FD-8A7A629569E1</t>
  </si>
  <si>
    <t>0A3F507E-2D06-32B8-E044-0003BA298018</t>
  </si>
  <si>
    <t>4np</t>
  </si>
  <si>
    <t>2C4A0A0F-AAFC-4B92-943F-7CFA05EF4E52</t>
  </si>
  <si>
    <t>0A3F507E-2E06-32B8-E044-0003BA298018</t>
  </si>
  <si>
    <t>3ih</t>
  </si>
  <si>
    <t>1AD02F64-04A3-40B4-AAB5-4BCD58D2E935</t>
  </si>
  <si>
    <t>0A3F507E-2F06-32B8-E044-0003BA298018</t>
  </si>
  <si>
    <t>3kæ</t>
  </si>
  <si>
    <t>648AC81C-68E1-42CD-8674-AF45C68CBFAB</t>
  </si>
  <si>
    <t>0A3F507E-3006-32B8-E044-0003BA298018</t>
  </si>
  <si>
    <t>10dx</t>
  </si>
  <si>
    <t>8142CE29-2D7C-466A-B7E1-1E3F5FF5618A</t>
  </si>
  <si>
    <t>0A3F507E-3106-32B8-E044-0003BA298018</t>
  </si>
  <si>
    <t>6iv</t>
  </si>
  <si>
    <t>21604E4B-EB99-4833-9396-ED36ED2A79BB</t>
  </si>
  <si>
    <t>0A3F507E-3206-32B8-E044-0003BA298018</t>
  </si>
  <si>
    <t>8iø</t>
  </si>
  <si>
    <t>4D44DA99-B1AE-4128-9EEA-AB7C7D83E2F2</t>
  </si>
  <si>
    <t>0A3F507E-3306-32B8-E044-0003BA298018</t>
  </si>
  <si>
    <t>13ht</t>
  </si>
  <si>
    <t>28B618BC-2535-4D40-B05F-EC59459D2CDC</t>
  </si>
  <si>
    <t>0A3F507E-3406-32B8-E044-0003BA298018</t>
  </si>
  <si>
    <t>7hs</t>
  </si>
  <si>
    <t>5ECCF535-081A-461B-8BA4-0A383A39E6AA</t>
  </si>
  <si>
    <t>0A3F507E-3506-32B8-E044-0003BA298018</t>
  </si>
  <si>
    <t>8ec</t>
  </si>
  <si>
    <t>A3986BBC-8B96-47AF-985E-9C21C6AA4253</t>
  </si>
  <si>
    <t>0A3F507E-3606-32B8-E044-0003BA298018</t>
  </si>
  <si>
    <t>13eo</t>
  </si>
  <si>
    <t>8EAB77BB-125C-4DBC-95D2-5FFC96ED578F</t>
  </si>
  <si>
    <t>0A3F507E-3706-32B8-E044-0003BA298018</t>
  </si>
  <si>
    <t>261</t>
  </si>
  <si>
    <t>11du</t>
  </si>
  <si>
    <t>521A91CA-A173-47BF-87B1-46E2A3F3DEC0</t>
  </si>
  <si>
    <t>0A3F507E-3906-32B8-E044-0003BA298018</t>
  </si>
  <si>
    <t>11z</t>
  </si>
  <si>
    <t>E78B8318-CE71-493B-85D3-748D93D3738D</t>
  </si>
  <si>
    <t>0A3F507E-3A06-32B8-E044-0003BA298018</t>
  </si>
  <si>
    <t>81</t>
  </si>
  <si>
    <t>2ip</t>
  </si>
  <si>
    <t>7AAB3343-426D-4D8B-8479-635803086A3B</t>
  </si>
  <si>
    <t>0A3F507E-3B06-32B8-E044-0003BA298018</t>
  </si>
  <si>
    <t>103n</t>
  </si>
  <si>
    <t>3B0DBB26-7669-4FC4-87AA-F709315830FC</t>
  </si>
  <si>
    <t>0A3F507E-3C06-32B8-E044-0003BA298018</t>
  </si>
  <si>
    <t>281</t>
  </si>
  <si>
    <t>136</t>
  </si>
  <si>
    <t>CCF55F79-C7F4-4CEE-9DC9-7024E77F84C1</t>
  </si>
  <si>
    <t>0A3F507E-3D06-32B8-E044-0003BA298018</t>
  </si>
  <si>
    <t>388d</t>
  </si>
  <si>
    <t>D2D217F3-EBF6-44E8-B044-F5A237E563CD</t>
  </si>
  <si>
    <t>0A3F507E-3E06-32B8-E044-0003BA298018</t>
  </si>
  <si>
    <t>15B</t>
  </si>
  <si>
    <t>1cb</t>
  </si>
  <si>
    <t>58A42016-0590-41D0-A426-5E1D3AD44538</t>
  </si>
  <si>
    <t>0A3F507E-3F06-32B8-E044-0003BA298018</t>
  </si>
  <si>
    <t>448y</t>
  </si>
  <si>
    <t>9AF2B7BD-56EA-4DFF-B567-8201087777F8</t>
  </si>
  <si>
    <t>0A3F507E-4006-32B8-E044-0003BA298018</t>
  </si>
  <si>
    <t>103bf</t>
  </si>
  <si>
    <t>B8D15164-97DD-4B67-80E9-6DD3AD5BDBBD</t>
  </si>
  <si>
    <t>0A3F507E-2907-32B8-E044-0003BA298018</t>
  </si>
  <si>
    <t>15ix</t>
  </si>
  <si>
    <t>546D8581-8A36-400D-A37B-96C0842F7576</t>
  </si>
  <si>
    <t>0A3F507E-2A07-32B8-E044-0003BA298018</t>
  </si>
  <si>
    <t>14es</t>
  </si>
  <si>
    <t>5906148D-5066-4688-8449-5A90679FC3E8</t>
  </si>
  <si>
    <t>0A3F507E-2C07-32B8-E044-0003BA298018</t>
  </si>
  <si>
    <t>70073DC7-50CD-480F-A90B-2404F67D361C</t>
  </si>
  <si>
    <t>0A3F507E-2D07-32B8-E044-0003BA298018</t>
  </si>
  <si>
    <t>4me</t>
  </si>
  <si>
    <t>0671758C-1D9A-4ED4-BDFB-895826CB2446</t>
  </si>
  <si>
    <t>0A3F507E-2E07-32B8-E044-0003BA298018</t>
  </si>
  <si>
    <t>3ig</t>
  </si>
  <si>
    <t>3B32F455-EC5A-4EDF-B143-C07EB1A24653</t>
  </si>
  <si>
    <t>0A3F507E-2F07-32B8-E044-0003BA298018</t>
  </si>
  <si>
    <t>3kø</t>
  </si>
  <si>
    <t>959DBD14-310D-4384-B386-04DA2983DD6D</t>
  </si>
  <si>
    <t>0A3F507E-3007-32B8-E044-0003BA298018</t>
  </si>
  <si>
    <t>10ct</t>
  </si>
  <si>
    <t>A82F99CC-67F4-4B28-929E-894EC80D7A25</t>
  </si>
  <si>
    <t>0A3F507E-3107-32B8-E044-0003BA298018</t>
  </si>
  <si>
    <t>4db</t>
  </si>
  <si>
    <t>7A545D21-54F2-4B74-8FD3-18ECD548E20C</t>
  </si>
  <si>
    <t>0A3F507E-3207-32B8-E044-0003BA298018</t>
  </si>
  <si>
    <t>8fg</t>
  </si>
  <si>
    <t>45D12ACD-B9A4-4E66-81CE-72B8FE9D6F8C</t>
  </si>
  <si>
    <t>0A3F507E-3307-32B8-E044-0003BA298018</t>
  </si>
  <si>
    <t>4cd</t>
  </si>
  <si>
    <t>3196BEE5-7C71-42A8-9F20-E655010F20BD</t>
  </si>
  <si>
    <t>0A3F507E-3407-32B8-E044-0003BA298018</t>
  </si>
  <si>
    <t>7ht</t>
  </si>
  <si>
    <t>E71F0150-2592-4663-9C05-CBFE378B5AF8</t>
  </si>
  <si>
    <t>0A3F507E-3507-32B8-E044-0003BA298018</t>
  </si>
  <si>
    <t>8di</t>
  </si>
  <si>
    <t>9461292B-69B0-41B2-A24F-6AB1FB3CCDC9</t>
  </si>
  <si>
    <t>0A3F507E-3607-32B8-E044-0003BA298018</t>
  </si>
  <si>
    <t>1ct</t>
  </si>
  <si>
    <t>0F109B7B-FCD8-4250-98FA-84404FEEE98A</t>
  </si>
  <si>
    <t>0A3F507E-3707-32B8-E044-0003BA298018</t>
  </si>
  <si>
    <t>263</t>
  </si>
  <si>
    <t>11dn</t>
  </si>
  <si>
    <t>1C6176E0-8FC7-428E-97DC-12DB70C423AF</t>
  </si>
  <si>
    <t>0A3F507E-3907-32B8-E044-0003BA298018</t>
  </si>
  <si>
    <t>11æ</t>
  </si>
  <si>
    <t>A855221A-B066-4A71-A768-8634D3C1A7C2</t>
  </si>
  <si>
    <t>0A3F507E-3A07-32B8-E044-0003BA298018</t>
  </si>
  <si>
    <t>2io</t>
  </si>
  <si>
    <t>B835B47C-F168-4C26-B9D3-4A185B5AC53D</t>
  </si>
  <si>
    <t>0A3F507E-3B07-32B8-E044-0003BA298018</t>
  </si>
  <si>
    <t>103aø</t>
  </si>
  <si>
    <t>56E2991C-0344-45A2-939D-C2DD82C0B551</t>
  </si>
  <si>
    <t>0A3F507E-3C07-32B8-E044-0003BA298018</t>
  </si>
  <si>
    <t>285</t>
  </si>
  <si>
    <t>142f</t>
  </si>
  <si>
    <t>92EC4A2D-16D6-44E5-9AA1-E5AB6C16DDB1</t>
  </si>
  <si>
    <t>4314D3D3-1EF5-4786-A043-CE41FE14AECD</t>
  </si>
  <si>
    <t>0A3F507E-3D07-32B8-E044-0003BA298018</t>
  </si>
  <si>
    <t>Ny Hjortespringvej</t>
  </si>
  <si>
    <t>39a</t>
  </si>
  <si>
    <t>289A3CB9-E0AF-4049-AB0D-E0AF27B72779</t>
  </si>
  <si>
    <t>0A3F507E-3E07-32B8-E044-0003BA298018</t>
  </si>
  <si>
    <t>1aæ</t>
  </si>
  <si>
    <t>C8B0D077-1454-47B2-B04F-1911D865B808</t>
  </si>
  <si>
    <t>0A3F507E-3F07-32B8-E044-0003BA298018</t>
  </si>
  <si>
    <t>Skovlystvej</t>
  </si>
  <si>
    <t>450</t>
  </si>
  <si>
    <t>F2C824B3-5A9A-4DD0-8F4C-4EA4EAE05A58</t>
  </si>
  <si>
    <t>3DFB1F22-5002-46C7-9DF4-775CA2AA3A5C</t>
  </si>
  <si>
    <t>0A3F507E-4007-32B8-E044-0003BA298018</t>
  </si>
  <si>
    <t>103ab</t>
  </si>
  <si>
    <t>BF561D76-BE71-4D4A-B99A-9038BC207998</t>
  </si>
  <si>
    <t>0A3F507E-8607-32B8-E044-0003BA298018</t>
  </si>
  <si>
    <t>Bromosevej</t>
  </si>
  <si>
    <t>2a</t>
  </si>
  <si>
    <t>9A29E342-4F7F-4648-9351-5D17D09C93BC</t>
  </si>
  <si>
    <t>0A3F507E-8807-32B8-E044-0003BA298018</t>
  </si>
  <si>
    <t>14cp</t>
  </si>
  <si>
    <t>EC224643-D56C-425C-9637-E8786DB5684F</t>
  </si>
  <si>
    <t>0A3F507E-8907-32B8-E044-0003BA298018</t>
  </si>
  <si>
    <t>2ap</t>
  </si>
  <si>
    <t>ADBE3DCD-6324-4D00-B8B1-CB7F11D84C3B</t>
  </si>
  <si>
    <t>0A3F507E-8A07-32B8-E044-0003BA298018</t>
  </si>
  <si>
    <t>1li</t>
  </si>
  <si>
    <t>A66DDAD1-BFE6-4E21-8D25-3A3E9E0CF625</t>
  </si>
  <si>
    <t>0A3F507E-8D07-32B8-E044-0003BA298018</t>
  </si>
  <si>
    <t>19gg</t>
  </si>
  <si>
    <t>44CB56B4-E8D0-44B4-BE02-FF620B8261C2</t>
  </si>
  <si>
    <t>0A3F507E-9007-32B8-E044-0003BA298018</t>
  </si>
  <si>
    <t>2er</t>
  </si>
  <si>
    <t>42A3E2C8-E5D6-4C32-940A-B02E503D4589</t>
  </si>
  <si>
    <t>0A3F507E-9107-32B8-E044-0003BA298018</t>
  </si>
  <si>
    <t>1ya</t>
  </si>
  <si>
    <t>83DA0196-E4E8-49AD-8B31-B4878FF53ECE</t>
  </si>
  <si>
    <t>0A3F507E-9207-32B8-E044-0003BA298018</t>
  </si>
  <si>
    <t>7me</t>
  </si>
  <si>
    <t>D5C4B7B7-FA73-4009-ADAA-967FA6B996EC</t>
  </si>
  <si>
    <t>0A3F507E-9307-32B8-E044-0003BA298018</t>
  </si>
  <si>
    <t>8al</t>
  </si>
  <si>
    <t>854C3865-07D4-4CD8-905D-7DB58E4CF32D</t>
  </si>
  <si>
    <t>0A3F507E-9B07-32B8-E044-0003BA298018</t>
  </si>
  <si>
    <t>13eb</t>
  </si>
  <si>
    <t>74DB16BA-228F-48B9-AD3F-D1AFEE9BEE6B</t>
  </si>
  <si>
    <t>0A3F507E-9C07-32B8-E044-0003BA298018</t>
  </si>
  <si>
    <t>7ix</t>
  </si>
  <si>
    <t>224F5925-0324-4011-BC2F-9233F828797E</t>
  </si>
  <si>
    <t>0A3F507E-9F07-32B8-E044-0003BA298018</t>
  </si>
  <si>
    <t>1ib</t>
  </si>
  <si>
    <t>FF22028E-E92A-475F-9CE3-B4EAC12664DD</t>
  </si>
  <si>
    <t>0A3F507E-A007-32B8-E044-0003BA298018</t>
  </si>
  <si>
    <t>154</t>
  </si>
  <si>
    <t>1adl</t>
  </si>
  <si>
    <t>FCD41F5C-255E-4BAC-98B5-139C9DBBD258</t>
  </si>
  <si>
    <t>0A3F507E-A107-32B8-E044-0003BA298018</t>
  </si>
  <si>
    <t>12cz</t>
  </si>
  <si>
    <t>31F1619E-6179-477C-9858-5A3ECC24B6F5</t>
  </si>
  <si>
    <t>0A3F507E-8406-32B8-E044-0003BA298018</t>
  </si>
  <si>
    <t>9cx</t>
  </si>
  <si>
    <t>1E8DAC27-D31D-4BB1-8FA2-7290F1EDCEB3</t>
  </si>
  <si>
    <t>0A3F507E-8506-32B8-E044-0003BA298018</t>
  </si>
  <si>
    <t>420A</t>
  </si>
  <si>
    <t>15z</t>
  </si>
  <si>
    <t>49DE3D21-2419-432B-BC48-32DE7992D2A3</t>
  </si>
  <si>
    <t>0A3F507E-8806-32B8-E044-0003BA298018</t>
  </si>
  <si>
    <t>14da</t>
  </si>
  <si>
    <t>874D9AE1-34F1-46FF-8383-CAE163CCED4C</t>
  </si>
  <si>
    <t>12D503DB-C6CC-44CA-B30F-8DB960FE58FF</t>
  </si>
  <si>
    <t>0A3F507E-8906-32B8-E044-0003BA298018</t>
  </si>
  <si>
    <t>12ek</t>
  </si>
  <si>
    <t>1F00EEAA-253C-4C03-B4E0-1A6DDC7D20ED</t>
  </si>
  <si>
    <t>0A3F507E-8A06-32B8-E044-0003BA298018</t>
  </si>
  <si>
    <t>1kv</t>
  </si>
  <si>
    <t>99CDAB87-217D-41A0-8982-C4D645E5F16B</t>
  </si>
  <si>
    <t>0A3F507E-8C06-32B8-E044-0003BA298018</t>
  </si>
  <si>
    <t>B3BE1798-1F5E-4912-9D36-DBDE13F2D9BB</t>
  </si>
  <si>
    <t>0A3F507E-8D06-32B8-E044-0003BA298018</t>
  </si>
  <si>
    <t>19ga</t>
  </si>
  <si>
    <t>45CF825C-B768-41D0-B9C7-0C2E6EDA463F</t>
  </si>
  <si>
    <t>0A3F507E-8F06-32B8-E044-0003BA298018</t>
  </si>
  <si>
    <t>10C</t>
  </si>
  <si>
    <t>042B93C1-E3B4-4C04-B199-BCD3A76E52FE</t>
  </si>
  <si>
    <t>0A3F507E-9006-32B8-E044-0003BA298018</t>
  </si>
  <si>
    <t>2fc</t>
  </si>
  <si>
    <t>394AE541-4D33-4A2C-B508-88C736D4626E</t>
  </si>
  <si>
    <t>0A3F507E-9106-32B8-E044-0003BA298018</t>
  </si>
  <si>
    <t>1ts</t>
  </si>
  <si>
    <t>4DCE686F-DFFE-464D-8525-88963DACF99D</t>
  </si>
  <si>
    <t>0A3F507E-9206-32B8-E044-0003BA298018</t>
  </si>
  <si>
    <t>7mr</t>
  </si>
  <si>
    <t>F8BB6F6E-2F6A-4E7D-9E27-F4630C520E64</t>
  </si>
  <si>
    <t>0A3F507E-9306-32B8-E044-0003BA298018</t>
  </si>
  <si>
    <t>28ae</t>
  </si>
  <si>
    <t>EA1F0597-DEE8-496B-97F1-A15767A0E20A</t>
  </si>
  <si>
    <t>0A3F507E-9B06-32B8-E044-0003BA298018</t>
  </si>
  <si>
    <t>91</t>
  </si>
  <si>
    <t>13fm</t>
  </si>
  <si>
    <t>FE1C3B89-7D22-4A9D-BA6D-F1D1815BF031</t>
  </si>
  <si>
    <t>0A3F507E-8407-32B8-E044-0003BA298018</t>
  </si>
  <si>
    <t>9bn</t>
  </si>
  <si>
    <t>690ABA59-6289-4DFB-A059-6640CA1ADBFE</t>
  </si>
  <si>
    <t>0A3F507E-2508-32B8-E044-0003BA298018</t>
  </si>
  <si>
    <t>3kg</t>
  </si>
  <si>
    <t>5258FF9B-553A-46E8-A773-5405EAF3A3DB</t>
  </si>
  <si>
    <t>0A3F507E-2608-32B8-E044-0003BA298018</t>
  </si>
  <si>
    <t>118BD821-B5F7-4E14-9B25-7DBA59E54CD2</t>
  </si>
  <si>
    <t>0A3F507E-2708-32B8-E044-0003BA298018</t>
  </si>
  <si>
    <t>44BD71B1-659C-4830-B6BD-42F7B4BA9BB5</t>
  </si>
  <si>
    <t>0A3F507E-2908-32B8-E044-0003BA298018</t>
  </si>
  <si>
    <t>15iy</t>
  </si>
  <si>
    <t>FF783757-783B-4805-A9E6-0D0FDA39A563</t>
  </si>
  <si>
    <t>0A3F507E-2A08-32B8-E044-0003BA298018</t>
  </si>
  <si>
    <t>14fh</t>
  </si>
  <si>
    <t>A91C5C92-EF33-4AA9-832B-50FA0548A77E</t>
  </si>
  <si>
    <t>0A3F507E-2B08-32B8-E044-0003BA298018</t>
  </si>
  <si>
    <t>Tårnhøjgård</t>
  </si>
  <si>
    <t>21ak</t>
  </si>
  <si>
    <t>E92DE2D2-AA84-4F27-8210-7144FF5A0F2E</t>
  </si>
  <si>
    <t>0A3F507E-2D08-32B8-E044-0003BA298018</t>
  </si>
  <si>
    <t>4mv</t>
  </si>
  <si>
    <t>D9BA22BB-0F28-42C7-B0EB-8E62FC69C019</t>
  </si>
  <si>
    <t>0A3F507E-2E08-32B8-E044-0003BA298018</t>
  </si>
  <si>
    <t>3if</t>
  </si>
  <si>
    <t>1E86E50C-5D14-482A-91C7-D65AD084F144</t>
  </si>
  <si>
    <t>0A3F507E-2F08-32B8-E044-0003BA298018</t>
  </si>
  <si>
    <t>Hareskovhvilevej</t>
  </si>
  <si>
    <t>3h</t>
  </si>
  <si>
    <t>D19F0FA7-464E-4BD7-8890-B922797D53D5</t>
  </si>
  <si>
    <t>0A3F507E-3008-32B8-E044-0003BA298018</t>
  </si>
  <si>
    <t>10dv</t>
  </si>
  <si>
    <t>998E8352-FB38-45FC-BEB2-3A1225A39F27</t>
  </si>
  <si>
    <t>0A3F507E-3108-32B8-E044-0003BA298018</t>
  </si>
  <si>
    <t>4da</t>
  </si>
  <si>
    <t>5E1EBF20-8F8C-4295-8461-05310B723BE9</t>
  </si>
  <si>
    <t>0A3F507E-3208-32B8-E044-0003BA298018</t>
  </si>
  <si>
    <t>37</t>
  </si>
  <si>
    <t>8iu</t>
  </si>
  <si>
    <t>4A166A6E-B9D1-4896-8966-17A24313BC3C</t>
  </si>
  <si>
    <t>0A3F507E-3308-32B8-E044-0003BA298018</t>
  </si>
  <si>
    <t>93AD2066-F37B-4733-AFAF-B9E1A4D49A4D</t>
  </si>
  <si>
    <t>0A3F507E-3408-32B8-E044-0003BA298018</t>
  </si>
  <si>
    <t>2F214E78-2C64-4598-BDB5-3697706FC74F</t>
  </si>
  <si>
    <t>0A3F507E-3508-32B8-E044-0003BA298018</t>
  </si>
  <si>
    <t>8fy</t>
  </si>
  <si>
    <t>87B7CFF2-6930-4386-AAE0-F672C8595F83</t>
  </si>
  <si>
    <t>0A3F507E-3608-32B8-E044-0003BA298018</t>
  </si>
  <si>
    <t>13en</t>
  </si>
  <si>
    <t>B81E3F77-DC6C-435E-A064-9CF37AD0BB8A</t>
  </si>
  <si>
    <t>0A3F507E-3708-32B8-E044-0003BA298018</t>
  </si>
  <si>
    <t>265</t>
  </si>
  <si>
    <t>11ds</t>
  </si>
  <si>
    <t>0DE01416-D938-4DF0-8818-2ADD9337BC1E</t>
  </si>
  <si>
    <t>0A3F507E-3908-32B8-E044-0003BA298018</t>
  </si>
  <si>
    <t>11ø</t>
  </si>
  <si>
    <t>D0648DF6-7D7E-42C3-81EB-AD210C33DD03</t>
  </si>
  <si>
    <t>0A3F507E-3A08-32B8-E044-0003BA298018</t>
  </si>
  <si>
    <t>2in</t>
  </si>
  <si>
    <t>84BC9C0C-F881-42E0-A1E6-1AB43ACDEE80</t>
  </si>
  <si>
    <t>0A3F507E-3B08-32B8-E044-0003BA298018</t>
  </si>
  <si>
    <t>103o</t>
  </si>
  <si>
    <t>C7D22697-58ED-4C3C-B956-1D494E5DCC00</t>
  </si>
  <si>
    <t>0A3F507E-3C08-32B8-E044-0003BA298018</t>
  </si>
  <si>
    <t>287</t>
  </si>
  <si>
    <t>142c</t>
  </si>
  <si>
    <t>1294A0CC-3B41-475E-8892-0C963C4D5F8D</t>
  </si>
  <si>
    <t>0A3F507E-3D08-32B8-E044-0003BA298018</t>
  </si>
  <si>
    <t>1bp</t>
  </si>
  <si>
    <t>D8D19117-9F51-4ECA-9F8F-52ECDD1943E6</t>
  </si>
  <si>
    <t>0A3F507E-3E08-32B8-E044-0003BA298018</t>
  </si>
  <si>
    <t>1c</t>
  </si>
  <si>
    <t>C3C501A3-C1B2-4FC8-BEF1-3B66E973DC7B</t>
  </si>
  <si>
    <t>0A3F507E-3F08-32B8-E044-0003BA298018</t>
  </si>
  <si>
    <t>Skovmose Alle</t>
  </si>
  <si>
    <t>142a</t>
  </si>
  <si>
    <t>537076B7-3377-411F-B194-427E434A07CE</t>
  </si>
  <si>
    <t>0A3F507E-4008-32B8-E044-0003BA298018</t>
  </si>
  <si>
    <t>103bg</t>
  </si>
  <si>
    <t>45072FDD-0722-4170-ADFE-C2FA243A1F0B</t>
  </si>
  <si>
    <t>0A3F507E-840A-32B8-E044-0003BA298018</t>
  </si>
  <si>
    <t>9cz</t>
  </si>
  <si>
    <t>0059984F-753D-40C3-8DE6-FF9F68CB3093</t>
  </si>
  <si>
    <t>0A3F507E-860A-32B8-E044-0003BA298018</t>
  </si>
  <si>
    <t>Brudedalen</t>
  </si>
  <si>
    <t>12du</t>
  </si>
  <si>
    <t>A5F54B19-1D90-4E51-BC22-2EE922684B6A</t>
  </si>
  <si>
    <t>0A3F507E-890A-32B8-E044-0003BA298018</t>
  </si>
  <si>
    <t>12bh</t>
  </si>
  <si>
    <t>6B0AE3B4-F59F-4A8E-9C95-6137750610CE</t>
  </si>
  <si>
    <t>0A3F507E-8A0A-32B8-E044-0003BA298018</t>
  </si>
  <si>
    <t>28B</t>
  </si>
  <si>
    <t>1ahu</t>
  </si>
  <si>
    <t>95F6DBB5-843E-4EAD-BE55-D8ED438978AA</t>
  </si>
  <si>
    <t>0A3F507E-8C0A-32B8-E044-0003BA298018</t>
  </si>
  <si>
    <t>Furesøvej</t>
  </si>
  <si>
    <t>2k</t>
  </si>
  <si>
    <t>C708D832-BF3F-4510-8BCC-1134ED701074</t>
  </si>
  <si>
    <t>0A3F507E-8D0A-32B8-E044-0003BA298018</t>
  </si>
  <si>
    <t>19gd</t>
  </si>
  <si>
    <t>66E4D204-088A-42A5-91DE-95270A701388</t>
  </si>
  <si>
    <t>0A3F507E-8E0A-32B8-E044-0003BA298018</t>
  </si>
  <si>
    <t>A7ED1EBC-9431-45F8-A825-51917AF7526B</t>
  </si>
  <si>
    <t>0A3F507E-900A-32B8-E044-0003BA298018</t>
  </si>
  <si>
    <t>2fe</t>
  </si>
  <si>
    <t>E0AFD1D3-9AFE-4192-A392-3A5D0C5509A2</t>
  </si>
  <si>
    <t>0A3F507E-910A-32B8-E044-0003BA298018</t>
  </si>
  <si>
    <t>1tu</t>
  </si>
  <si>
    <t>818ADBE5-9BCC-4C2F-9AD5-B09C9953ECCC</t>
  </si>
  <si>
    <t>0A3F507E-920A-32B8-E044-0003BA298018</t>
  </si>
  <si>
    <t>7mt</t>
  </si>
  <si>
    <t>BB8EA5BD-52EE-4E9C-96D2-9B23F852D294</t>
  </si>
  <si>
    <t>0A3F507E-930A-32B8-E044-0003BA298018</t>
  </si>
  <si>
    <t>8l</t>
  </si>
  <si>
    <t>224EBD0B-6990-4E60-ACA0-5360DFE9E972</t>
  </si>
  <si>
    <t>0A3F507E-950A-32B8-E044-0003BA298018</t>
  </si>
  <si>
    <t>47B4E46D-10EF-48BF-8BA1-3EC90E45A1F2</t>
  </si>
  <si>
    <t>0A3F507E-9B0A-32B8-E044-0003BA298018</t>
  </si>
  <si>
    <t>19iy</t>
  </si>
  <si>
    <t>D2A8544B-09CD-4201-A08B-CCA57E55F6AF</t>
  </si>
  <si>
    <t>0A3F507E-9C0A-32B8-E044-0003BA298018</t>
  </si>
  <si>
    <t>EC57C43D-3413-471B-9274-CB4C5FBE6AE6</t>
  </si>
  <si>
    <t>0A3F507E-9E0A-32B8-E044-0003BA298018</t>
  </si>
  <si>
    <t>2b</t>
  </si>
  <si>
    <t>9D014E0F-0475-4FC6-AB62-F1D902500DB8</t>
  </si>
  <si>
    <t>0A3F507E-9F0A-32B8-E044-0003BA298018</t>
  </si>
  <si>
    <t>1ig</t>
  </si>
  <si>
    <t>7360DD4B-210B-4028-9EF0-01C7E27422E7</t>
  </si>
  <si>
    <t>0A3F507E-A00A-32B8-E044-0003BA298018</t>
  </si>
  <si>
    <t>Trevangsvej</t>
  </si>
  <si>
    <t>4b</t>
  </si>
  <si>
    <t>77FBE56E-11D3-469D-A655-15E4B3E15533</t>
  </si>
  <si>
    <t>D7F15579-CB43-49C6-A6CB-23A48FFFB6D9</t>
  </si>
  <si>
    <t>A337A980-1975-484B-8E2D-E207EA9F73A9</t>
  </si>
  <si>
    <t>DF188145-51E8-409F-B24B-8C64B5E80DE0</t>
  </si>
  <si>
    <t>0A3F507E-A10A-32B8-E044-0003BA298018</t>
  </si>
  <si>
    <t>10er</t>
  </si>
  <si>
    <t>2F35A8E6-C83B-4E52-80B0-A2CBCAA2E066</t>
  </si>
  <si>
    <t>0A3F507E-8408-32B8-E044-0003BA298018</t>
  </si>
  <si>
    <t>9cy</t>
  </si>
  <si>
    <t>C21E7A16-195B-4DE8-8201-32732758F425</t>
  </si>
  <si>
    <t>0A3F507E-8608-32B8-E044-0003BA298018</t>
  </si>
  <si>
    <t>12dv</t>
  </si>
  <si>
    <t>00982456-8BD3-4828-B7D6-5DA6EE1F34A6</t>
  </si>
  <si>
    <t>0A3F507E-8808-32B8-E044-0003BA298018</t>
  </si>
  <si>
    <t>14cq</t>
  </si>
  <si>
    <t>E47A78F3-7F02-4791-A8A8-79E1717E405F</t>
  </si>
  <si>
    <t>F5AD5CB1-0DB8-4753-999F-D29156CEAE3F</t>
  </si>
  <si>
    <t>0A3F507E-8908-32B8-E044-0003BA298018</t>
  </si>
  <si>
    <t>12bi</t>
  </si>
  <si>
    <t>5F32CF58-EE1D-4038-8BFA-83C7709814CD</t>
  </si>
  <si>
    <t>0A3F507E-8C08-32B8-E044-0003BA298018</t>
  </si>
  <si>
    <t>2B055B4B-4BC7-40D4-8AF5-ACCAFD2DEF28</t>
  </si>
  <si>
    <t>0A3F507E-8D08-32B8-E044-0003BA298018</t>
  </si>
  <si>
    <t>19gf</t>
  </si>
  <si>
    <t>B4B67054-AF54-49BE-9B66-314738AEC364</t>
  </si>
  <si>
    <t>0A3F507E-9008-32B8-E044-0003BA298018</t>
  </si>
  <si>
    <t>2fd</t>
  </si>
  <si>
    <t>E4FB929A-6C6A-4F57-92A4-00BF455E1CD0</t>
  </si>
  <si>
    <t>0A3F507E-9108-32B8-E044-0003BA298018</t>
  </si>
  <si>
    <t>1tt</t>
  </si>
  <si>
    <t>201DFF41-D50A-48E4-A237-621F239AA919</t>
  </si>
  <si>
    <t>0A3F507E-9208-32B8-E044-0003BA298018</t>
  </si>
  <si>
    <t>7ms</t>
  </si>
  <si>
    <t>FE2EFD0F-33F6-4E1A-B834-BE714A7662C1</t>
  </si>
  <si>
    <t>0A3F507E-9308-32B8-E044-0003BA298018</t>
  </si>
  <si>
    <t>8ce</t>
  </si>
  <si>
    <t>32F55758-FABD-4E40-AE76-85DB726D3A1F</t>
  </si>
  <si>
    <t>0A3F507E-9508-32B8-E044-0003BA298018</t>
  </si>
  <si>
    <t>16bc</t>
  </si>
  <si>
    <t>FCE2F739-771E-47C3-BC92-826943E7B33C</t>
  </si>
  <si>
    <t>0A3F507E-9908-32B8-E044-0003BA298018</t>
  </si>
  <si>
    <t>Paltholmterrasserne</t>
  </si>
  <si>
    <t>24A</t>
  </si>
  <si>
    <t>7ED132CD-4395-453A-A19E-0857CB53FC13</t>
  </si>
  <si>
    <t>0A3F507E-9B08-32B8-E044-0003BA298018</t>
  </si>
  <si>
    <t>13ea</t>
  </si>
  <si>
    <t>67F1FE96-AE35-4FBE-B094-33F11829B675</t>
  </si>
  <si>
    <t>0A3F507E-9C08-32B8-E044-0003BA298018</t>
  </si>
  <si>
    <t>A7F383DF-3AA0-425B-A1A4-0FB1C4CCFFA2</t>
  </si>
  <si>
    <t>0A3F507E-9E08-32B8-E044-0003BA298018</t>
  </si>
  <si>
    <t>11a</t>
  </si>
  <si>
    <t>C073014B-2EEE-4EA2-98F5-6FFC83ED47C5</t>
  </si>
  <si>
    <t>1FFE2263-407A-40A4-94AD-9BF020A95DCA</t>
  </si>
  <si>
    <t>F54E23BF-84AB-4B4D-9E25-58873ABE903E</t>
  </si>
  <si>
    <t>0A3F507E-9F08-32B8-E044-0003BA298018</t>
  </si>
  <si>
    <t>1hæ</t>
  </si>
  <si>
    <t>95D5CD2C-B772-4672-BE17-722D45C30DD6</t>
  </si>
  <si>
    <t>0A3F507E-A008-32B8-E044-0003BA298018</t>
  </si>
  <si>
    <t>156</t>
  </si>
  <si>
    <t>1adm</t>
  </si>
  <si>
    <t>CB2D8E83-9204-4B12-95C9-E6C00D4EAC5F</t>
  </si>
  <si>
    <t>0A3F507E-A108-32B8-E044-0003BA298018</t>
  </si>
  <si>
    <t>10eq</t>
  </si>
  <si>
    <t>1B6360A8-F2A5-4FD2-A566-42355565C5C3</t>
  </si>
  <si>
    <t>0A3F507E-8409-32B8-E044-0003BA298018</t>
  </si>
  <si>
    <t>9bm</t>
  </si>
  <si>
    <t>A524B9D1-8BD1-4251-B24C-EBBC343158D5</t>
  </si>
  <si>
    <t>0A3F507E-8609-32B8-E044-0003BA298018</t>
  </si>
  <si>
    <t>2iy</t>
  </si>
  <si>
    <t>552CDCE8-2017-4BB1-93D0-4FD0A9313963</t>
  </si>
  <si>
    <t>0A3F507E-8809-32B8-E044-0003BA298018</t>
  </si>
  <si>
    <t>14br</t>
  </si>
  <si>
    <t>AA0722C8-351A-42CB-B8EA-742FFCF85C32</t>
  </si>
  <si>
    <t>7F3A84AD-596B-41C9-8AF6-7CA22A1BBDFC</t>
  </si>
  <si>
    <t>7EC336CD-FC27-45BD-AE09-7DA43ACA9779</t>
  </si>
  <si>
    <t>7405CABE-E576-4BF5-B979-D05757DFBB30</t>
  </si>
  <si>
    <t>0A3F507E-8909-32B8-E044-0003BA298018</t>
  </si>
  <si>
    <t>12em</t>
  </si>
  <si>
    <t>822AC2B3-832A-46C5-AAD0-D8B177C9890F</t>
  </si>
  <si>
    <t>0A3F507E-8A09-32B8-E044-0003BA298018</t>
  </si>
  <si>
    <t>28A</t>
  </si>
  <si>
    <t>1lu</t>
  </si>
  <si>
    <t>EFDCF246-3C19-4208-AD50-34B3D6C63442</t>
  </si>
  <si>
    <t>0A3F507E-8C09-32B8-E044-0003BA298018</t>
  </si>
  <si>
    <t>2r</t>
  </si>
  <si>
    <t>303B6F7A-C921-4260-A070-D44DB960B41A</t>
  </si>
  <si>
    <t>0A3F507E-8D09-32B8-E044-0003BA298018</t>
  </si>
  <si>
    <t>19ge</t>
  </si>
  <si>
    <t>4116EE9F-EC93-493B-867E-1F4E8F4A3B65</t>
  </si>
  <si>
    <t>0A3F507E-8E09-32B8-E044-0003BA298018</t>
  </si>
  <si>
    <t>10DCB596-997F-4688-B478-4F9877C5DCC1</t>
  </si>
  <si>
    <t>0A3F507E-9009-32B8-E044-0003BA298018</t>
  </si>
  <si>
    <t>2eq</t>
  </si>
  <si>
    <t>2CFE2383-9121-476B-8108-20DC0DFEE9F6</t>
  </si>
  <si>
    <t>0A3F507E-9109-32B8-E044-0003BA298018</t>
  </si>
  <si>
    <t>1xø</t>
  </si>
  <si>
    <t>1D8BF0BE-C29C-43EA-B17E-A0B1D7A7F91F</t>
  </si>
  <si>
    <t>0A3F507E-9209-32B8-E044-0003BA298018</t>
  </si>
  <si>
    <t>7mf</t>
  </si>
  <si>
    <t>80165B51-11EE-4D04-86E0-F32BEB944A41</t>
  </si>
  <si>
    <t>0A3F507E-9309-32B8-E044-0003BA298018</t>
  </si>
  <si>
    <t>8am</t>
  </si>
  <si>
    <t>36835727-C024-4BF8-8B33-B1A531A99650</t>
  </si>
  <si>
    <t>0A3F507E-9B09-32B8-E044-0003BA298018</t>
  </si>
  <si>
    <t>19gx</t>
  </si>
  <si>
    <t>16DB1B8D-DF24-4D70-AC9F-724A18F922E8</t>
  </si>
  <si>
    <t>0A3F507E-9C09-32B8-E044-0003BA298018</t>
  </si>
  <si>
    <t>7kg</t>
  </si>
  <si>
    <t>8828E679-7B40-4FAB-94A1-0ADA6242A796</t>
  </si>
  <si>
    <t>0A3F507E-9E09-32B8-E044-0003BA298018</t>
  </si>
  <si>
    <t>2ag</t>
  </si>
  <si>
    <t>DBC5AC8A-DFCB-4862-B25C-0DB2E386EB61</t>
  </si>
  <si>
    <t>0A3F507E-9F09-32B8-E044-0003BA298018</t>
  </si>
  <si>
    <t>1hh</t>
  </si>
  <si>
    <t>65130FE2-F8EF-4098-A198-B225FDDB218B</t>
  </si>
  <si>
    <t>0A3F507E-A009-32B8-E044-0003BA298018</t>
  </si>
  <si>
    <t>158</t>
  </si>
  <si>
    <t>1adn</t>
  </si>
  <si>
    <t>8A851CAD-0E72-4C2B-BC00-959FEFBAC641</t>
  </si>
  <si>
    <t>0A3F507E-A109-32B8-E044-0003BA298018</t>
  </si>
  <si>
    <t>12cæ</t>
  </si>
  <si>
    <t>9166801A-6006-4132-AF12-9B4AAC5BFCFE</t>
  </si>
  <si>
    <t>0A3F507E-2509-32B8-E044-0003BA298018</t>
  </si>
  <si>
    <t>3iq</t>
  </si>
  <si>
    <t>B45A8112-FF27-4400-AF8D-D972E9AAFD2B</t>
  </si>
  <si>
    <t>0A3F507E-2609-32B8-E044-0003BA298018</t>
  </si>
  <si>
    <t>ACD116C3-02BF-41E7-A100-021C225B352A</t>
  </si>
  <si>
    <t>0A3F507E-2709-32B8-E044-0003BA298018</t>
  </si>
  <si>
    <t>47a</t>
  </si>
  <si>
    <t>37791EB8-5207-47EA-A901-9A5603E7E7FA</t>
  </si>
  <si>
    <t>0A3F507E-2909-32B8-E044-0003BA298018</t>
  </si>
  <si>
    <t>15iz</t>
  </si>
  <si>
    <t>6A5CAAB5-C6D2-4C02-901B-E4C13872C903</t>
  </si>
  <si>
    <t>0A3F507E-2A09-32B8-E044-0003BA298018</t>
  </si>
  <si>
    <t>14et</t>
  </si>
  <si>
    <t>8F522EB2-7721-481F-BF24-1F00D88DE60A</t>
  </si>
  <si>
    <t>0A3F507E-2B09-32B8-E044-0003BA298018</t>
  </si>
  <si>
    <t>21al</t>
  </si>
  <si>
    <t>D7D9D1AC-EC92-4027-AA06-A656EF3E3192</t>
  </si>
  <si>
    <t>0A3F507E-250C-32B8-E044-0003BA298018</t>
  </si>
  <si>
    <t>8E3BCF17-A94C-4A80-AEC4-D8777BFD37F2</t>
  </si>
  <si>
    <t>0A3F507E-260C-32B8-E044-0003BA298018</t>
  </si>
  <si>
    <t>F3403AC4-6C4D-4AAA-B854-D5F423600176</t>
  </si>
  <si>
    <t>0A3F507E-270C-32B8-E044-0003BA298018</t>
  </si>
  <si>
    <t>24b</t>
  </si>
  <si>
    <t>BDC70402-0DD0-46CF-A834-8AC52C9BEA5E</t>
  </si>
  <si>
    <t>1172E319-024F-41EF-96A2-6980D3C447A4</t>
  </si>
  <si>
    <t>517767B0-4465-4BA5-A96D-6FE0B4282A3F</t>
  </si>
  <si>
    <t>67AF3DD8-5CDF-4ADB-9A6A-8ED2E7B35F33</t>
  </si>
  <si>
    <t>0A3F507E-290C-32B8-E044-0003BA298018</t>
  </si>
  <si>
    <t>15ka</t>
  </si>
  <si>
    <t>EDF021A3-DF9C-4F47-9C01-86FEE12A5986</t>
  </si>
  <si>
    <t>0A3F507E-2A0C-32B8-E044-0003BA298018</t>
  </si>
  <si>
    <t>14fk</t>
  </si>
  <si>
    <t>7C9D4842-C53C-47B9-9DBF-7A305F4020EA</t>
  </si>
  <si>
    <t>0A3F507E-2B0C-32B8-E044-0003BA298018</t>
  </si>
  <si>
    <t>21ao</t>
  </si>
  <si>
    <t>EE9250F4-68A6-4388-92C8-E8CF585BA675</t>
  </si>
  <si>
    <t>0A3F507E-2C0C-32B8-E044-0003BA298018</t>
  </si>
  <si>
    <t>334B3A43-2885-47F5-B8B5-F5D47F410175</t>
  </si>
  <si>
    <t>0A3F507E-2D0C-32B8-E044-0003BA298018</t>
  </si>
  <si>
    <t>4rs</t>
  </si>
  <si>
    <t>9ADD71CD-351A-4D5D-92AA-29E95524EF11</t>
  </si>
  <si>
    <t>0A3F507E-2E0C-32B8-E044-0003BA298018</t>
  </si>
  <si>
    <t>Engstedet</t>
  </si>
  <si>
    <t>0B51FF2F-5255-431A-BB46-1FD8F1B5C588</t>
  </si>
  <si>
    <t>0A3F507E-300C-32B8-E044-0003BA298018</t>
  </si>
  <si>
    <t>10dt</t>
  </si>
  <si>
    <t>43174C3C-45D0-4BE3-B014-6D1EA7673E92</t>
  </si>
  <si>
    <t>0A3F507E-2C09-32B8-E044-0003BA298018</t>
  </si>
  <si>
    <t>60DBC9EA-143D-4206-9987-D5136404E8B5</t>
  </si>
  <si>
    <t>0A3F507E-2D09-32B8-E044-0003BA298018</t>
  </si>
  <si>
    <t>4rr</t>
  </si>
  <si>
    <t>CD215AF1-CE13-4B90-8ADA-8AB8871BB4FE</t>
  </si>
  <si>
    <t>0A3F507E-2E09-32B8-E044-0003BA298018</t>
  </si>
  <si>
    <t>3ie</t>
  </si>
  <si>
    <t>7E2F16DF-BF6B-49D2-9B60-9A0A38382492</t>
  </si>
  <si>
    <t>0A3F507E-2F09-32B8-E044-0003BA298018</t>
  </si>
  <si>
    <t>4CF2C95B-A53A-4B09-8C3A-A8451D7E3602</t>
  </si>
  <si>
    <t>0A3F507E-3009-32B8-E044-0003BA298018</t>
  </si>
  <si>
    <t>10cs</t>
  </si>
  <si>
    <t>57AED4C9-F2AF-4602-9A02-39A052C1FBC8</t>
  </si>
  <si>
    <t>0A3F507E-3109-32B8-E044-0003BA298018</t>
  </si>
  <si>
    <t>D3756B1B-4C20-44C1-8FEA-6C0061F95B5D</t>
  </si>
  <si>
    <t>0A3F507E-3209-32B8-E044-0003BA298018</t>
  </si>
  <si>
    <t>8ea</t>
  </si>
  <si>
    <t>290A8BEE-22E3-4A88-981B-9758CB0BEB2F</t>
  </si>
  <si>
    <t>0A3F507E-3309-32B8-E044-0003BA298018</t>
  </si>
  <si>
    <t>4ce</t>
  </si>
  <si>
    <t>71D1AB58-2334-4218-878E-5A20C95641F9</t>
  </si>
  <si>
    <t>0A3F507E-3409-32B8-E044-0003BA298018</t>
  </si>
  <si>
    <t>7hv</t>
  </si>
  <si>
    <t>CEC3F1D4-572F-4690-9070-17CF9EB011C2</t>
  </si>
  <si>
    <t>0A3F507E-3509-32B8-E044-0003BA298018</t>
  </si>
  <si>
    <t>8is</t>
  </si>
  <si>
    <t>DF4AF48A-70FE-4DD4-BAB0-F3B1427262AF</t>
  </si>
  <si>
    <t>0A3F507E-3609-32B8-E044-0003BA298018</t>
  </si>
  <si>
    <t>1cu</t>
  </si>
  <si>
    <t>3A7B80E2-AEE4-4780-B6B2-8B5313B103E4</t>
  </si>
  <si>
    <t>0A3F507E-3709-32B8-E044-0003BA298018</t>
  </si>
  <si>
    <t>Skovlinien</t>
  </si>
  <si>
    <t>13bn</t>
  </si>
  <si>
    <t>653DE51B-F944-4A03-BC87-ABC7FA47D72B</t>
  </si>
  <si>
    <t>0CE2F105-2431-490E-90EE-E8C41BA166AD</t>
  </si>
  <si>
    <t>7B3680E4-48F5-4ADB-BD2E-1477A2B8095A</t>
  </si>
  <si>
    <t>0A3F507E-3909-32B8-E044-0003BA298018</t>
  </si>
  <si>
    <t>11aa</t>
  </si>
  <si>
    <t>23E2F464-266B-43DD-9CDA-9950A3630858</t>
  </si>
  <si>
    <t>0A3F507E-3A09-32B8-E044-0003BA298018</t>
  </si>
  <si>
    <t>2im</t>
  </si>
  <si>
    <t>AE9EF199-026C-40F2-A93A-36A1848D173F</t>
  </si>
  <si>
    <t>0A3F507E-3B09-32B8-E044-0003BA298018</t>
  </si>
  <si>
    <t>103bo</t>
  </si>
  <si>
    <t>00A710F0-DFAC-4C7D-8435-6F9FDA359F49</t>
  </si>
  <si>
    <t>0A3F507E-3C09-32B8-E044-0003BA298018</t>
  </si>
  <si>
    <t>289</t>
  </si>
  <si>
    <t>142d</t>
  </si>
  <si>
    <t>F99016C8-535A-45F6-9194-F25EBC3C928C</t>
  </si>
  <si>
    <t>0A3F507E-3D09-32B8-E044-0003BA298018</t>
  </si>
  <si>
    <t>27s</t>
  </si>
  <si>
    <t>4CFB3674-1913-4A2F-8463-E0BC915D835E</t>
  </si>
  <si>
    <t>0A3F507E-3E09-32B8-E044-0003BA298018</t>
  </si>
  <si>
    <t>1az</t>
  </si>
  <si>
    <t>D2121EB3-95F1-467F-AF0B-F056279B7670</t>
  </si>
  <si>
    <t>0A3F507E-3F09-32B8-E044-0003BA298018</t>
  </si>
  <si>
    <t>C51144E9-9ED6-4165-B0B1-6020AF27336D</t>
  </si>
  <si>
    <t>0A3F507E-4009-32B8-E044-0003BA298018</t>
  </si>
  <si>
    <t>103ca</t>
  </si>
  <si>
    <t>1A4EB50A-56B9-47B3-BAAD-00E092D42E7B</t>
  </si>
  <si>
    <t>0A3F507E-310C-32B8-E044-0003BA298018</t>
  </si>
  <si>
    <t>14op</t>
  </si>
  <si>
    <t>972078F1-51D6-46A9-BB0E-6962D4A99E3B</t>
  </si>
  <si>
    <t>0A3F507E-320C-32B8-E044-0003BA298018</t>
  </si>
  <si>
    <t>Klostergårdsvej</t>
  </si>
  <si>
    <t>8fn</t>
  </si>
  <si>
    <t>A34BF2C3-084A-44BB-9FD3-68C833914DDD</t>
  </si>
  <si>
    <t>0A3F507E-330C-32B8-E044-0003BA298018</t>
  </si>
  <si>
    <t>50B</t>
  </si>
  <si>
    <t>4co</t>
  </si>
  <si>
    <t>298CB6CE-A3F0-457E-91E9-71BE55B0D30F</t>
  </si>
  <si>
    <t>0A3F507E-340C-32B8-E044-0003BA298018</t>
  </si>
  <si>
    <t>7hz</t>
  </si>
  <si>
    <t>B7814BDE-A3C2-4547-A430-780A5B9B3498</t>
  </si>
  <si>
    <t>0A3F507E-350C-32B8-E044-0003BA298018</t>
  </si>
  <si>
    <t>8hs</t>
  </si>
  <si>
    <t>FDFF0193-7240-482B-A56B-50B9B912C859</t>
  </si>
  <si>
    <t>0A3F507E-360C-32B8-E044-0003BA298018</t>
  </si>
  <si>
    <t>13el</t>
  </si>
  <si>
    <t>29CAF4DC-11B9-47D4-9D1B-D13A2FC8233B</t>
  </si>
  <si>
    <t>0A3F507E-370C-32B8-E044-0003BA298018</t>
  </si>
  <si>
    <t>Skovløbervangen</t>
  </si>
  <si>
    <t>1N</t>
  </si>
  <si>
    <t>17e</t>
  </si>
  <si>
    <t>5354FCA8-7DDB-4856-920C-1E2EA1FC1F10</t>
  </si>
  <si>
    <t>0A3F507E-390C-32B8-E044-0003BA298018</t>
  </si>
  <si>
    <t>Tingmosen</t>
  </si>
  <si>
    <t>4cf</t>
  </si>
  <si>
    <t>8710D161-A558-48EE-8DA8-9A3A052E67BC</t>
  </si>
  <si>
    <t>0A3F507E-250B-32B8-E044-0003BA298018</t>
  </si>
  <si>
    <t>3is</t>
  </si>
  <si>
    <t>30AC03AE-5D35-4433-B4B8-0748AFFA6766</t>
  </si>
  <si>
    <t>0A3F507E-260B-32B8-E044-0003BA298018</t>
  </si>
  <si>
    <t>F7411740-FA14-4DBF-9FB5-870891E8AA4B</t>
  </si>
  <si>
    <t>0A3F507E-270B-32B8-E044-0003BA298018</t>
  </si>
  <si>
    <t>47b</t>
  </si>
  <si>
    <t>58182226-4218-4E52-A66A-001279668F19</t>
  </si>
  <si>
    <t>0A3F507E-280B-32B8-E044-0003BA298018</t>
  </si>
  <si>
    <t>14cb</t>
  </si>
  <si>
    <t>850BC76A-C3B8-48A0-A763-D5FC7F930647</t>
  </si>
  <si>
    <t>0A3F507E-290B-32B8-E044-0003BA298018</t>
  </si>
  <si>
    <t>15iø</t>
  </si>
  <si>
    <t>5AA175AF-C284-4363-8F76-23CEA0E9ABF1</t>
  </si>
  <si>
    <t>0A3F507E-2A0B-32B8-E044-0003BA298018</t>
  </si>
  <si>
    <t>14eu</t>
  </si>
  <si>
    <t>0115DD06-F6DF-43B0-8165-23D84F5B8B50</t>
  </si>
  <si>
    <t>0A3F507E-2B0B-32B8-E044-0003BA298018</t>
  </si>
  <si>
    <t>21an</t>
  </si>
  <si>
    <t>55A5A14B-E0B0-4BE9-822B-B2E34EF53A73</t>
  </si>
  <si>
    <t>0A3F507E-2C0B-32B8-E044-0003BA298018</t>
  </si>
  <si>
    <t>8928DA41-86F5-48DE-A6C2-3D0881CDDB0E</t>
  </si>
  <si>
    <t>0A3F507E-2D0B-32B8-E044-0003BA298018</t>
  </si>
  <si>
    <t>4lq</t>
  </si>
  <si>
    <t>1DF05D88-B758-43C3-B469-8CA6C108C7A7</t>
  </si>
  <si>
    <t>0A3F507E-2E0B-32B8-E044-0003BA298018</t>
  </si>
  <si>
    <t>6D27A037-E4AB-49FF-8B8B-D8305B9DFAE6</t>
  </si>
  <si>
    <t>0A3F507E-2F0B-32B8-E044-0003BA298018</t>
  </si>
  <si>
    <t>Hejrebakken</t>
  </si>
  <si>
    <t>6C2CB912-F0D0-4F62-8234-167B80B73397</t>
  </si>
  <si>
    <t>0A3F507E-300B-32B8-E044-0003BA298018</t>
  </si>
  <si>
    <t>10cr</t>
  </si>
  <si>
    <t>735A212A-5630-4CD1-A396-A3C1FB53C0C7</t>
  </si>
  <si>
    <t>0A3F507E-310B-32B8-E044-0003BA298018</t>
  </si>
  <si>
    <t>14oq</t>
  </si>
  <si>
    <t>7D633C73-7844-4F7E-8D88-92AE5AB94478</t>
  </si>
  <si>
    <t>0A3F507E-320B-32B8-E044-0003BA298018</t>
  </si>
  <si>
    <t>8eb</t>
  </si>
  <si>
    <t>32F6C3CF-DCE1-4732-8183-56AFC3EF71E7</t>
  </si>
  <si>
    <t>0A3F507E-330B-32B8-E044-0003BA298018</t>
  </si>
  <si>
    <t>50A</t>
  </si>
  <si>
    <t>9gg</t>
  </si>
  <si>
    <t>0B05A68D-12CD-459B-B247-3A9BD17ED5B1</t>
  </si>
  <si>
    <t>0A3F507E-340B-32B8-E044-0003BA298018</t>
  </si>
  <si>
    <t>7hy</t>
  </si>
  <si>
    <t>AFAAB3CF-6CFD-4AB7-88F9-EAAB17DD87FD</t>
  </si>
  <si>
    <t>0A3F507E-350B-32B8-E044-0003BA298018</t>
  </si>
  <si>
    <t>8hø</t>
  </si>
  <si>
    <t>79669A47-621B-4AFA-BD00-1F420C07D7B3</t>
  </si>
  <si>
    <t>0A3F507E-360B-32B8-E044-0003BA298018</t>
  </si>
  <si>
    <t>1cv</t>
  </si>
  <si>
    <t>1B02DEEF-7A5A-4764-B157-7E769E77DC19</t>
  </si>
  <si>
    <t>0A3F507E-370B-32B8-E044-0003BA298018</t>
  </si>
  <si>
    <t>2337F328-FF08-45B8-81DC-8320674706F0</t>
  </si>
  <si>
    <t>027D056F-4054-425A-8FDE-BA22A5E88AAC</t>
  </si>
  <si>
    <t>D60FDFC6-36A3-483C-80C4-768C03F65C93</t>
  </si>
  <si>
    <t>0A3F507E-390B-32B8-E044-0003BA298018</t>
  </si>
  <si>
    <t>4dm</t>
  </si>
  <si>
    <t>6F785B5E-C9FD-4815-87D2-2A388B79C248</t>
  </si>
  <si>
    <t>0A3F507E-3A0B-32B8-E044-0003BA298018</t>
  </si>
  <si>
    <t>2ik</t>
  </si>
  <si>
    <t>D047FA82-87A0-45A6-9BE1-F2AB5DFBB10B</t>
  </si>
  <si>
    <t>0A3F507E-3B0B-32B8-E044-0003BA298018</t>
  </si>
  <si>
    <t>103bm</t>
  </si>
  <si>
    <t>624B28C6-33CB-49B7-B5FC-4DAF1AB704FB</t>
  </si>
  <si>
    <t>0A3F507E-3C0B-32B8-E044-0003BA298018</t>
  </si>
  <si>
    <t>293</t>
  </si>
  <si>
    <t>147</t>
  </si>
  <si>
    <t>19284DD5-2E3B-4F3E-A7A5-EE791B1414DD</t>
  </si>
  <si>
    <t>0A3F507E-3D0B-32B8-E044-0003BA298018</t>
  </si>
  <si>
    <t>1bf</t>
  </si>
  <si>
    <t>2CBEC17F-5704-484E-AD23-B9764DBF4F8D</t>
  </si>
  <si>
    <t>0A3F507E-3F0B-32B8-E044-0003BA298018</t>
  </si>
  <si>
    <t>140b</t>
  </si>
  <si>
    <t>6E1E44CF-A261-42A3-894A-AE4C136DE171</t>
  </si>
  <si>
    <t>0A3F507E-400B-32B8-E044-0003BA298018</t>
  </si>
  <si>
    <t>103bl</t>
  </si>
  <si>
    <t>D47995E0-D40B-4132-B1E6-60DB1307D8E4</t>
  </si>
  <si>
    <t>0A3F507E-250A-32B8-E044-0003BA298018</t>
  </si>
  <si>
    <t>3ir</t>
  </si>
  <si>
    <t>046FB6D5-A574-4C11-BE6A-BBB2B076DA03</t>
  </si>
  <si>
    <t>0A3F507E-260A-32B8-E044-0003BA298018</t>
  </si>
  <si>
    <t>D73BDEEB-9583-488B-937D-804C0346BF39</t>
  </si>
  <si>
    <t>0A3F507E-270A-32B8-E044-0003BA298018</t>
  </si>
  <si>
    <t>33b</t>
  </si>
  <si>
    <t>8AB93DFF-51F1-44B7-B559-CD6ED20161C0</t>
  </si>
  <si>
    <t>0A3F507E-280A-32B8-E044-0003BA298018</t>
  </si>
  <si>
    <t>14as</t>
  </si>
  <si>
    <t>CE19F9F8-87DF-4707-AFF1-3169B6417A69</t>
  </si>
  <si>
    <t>0A3F507E-290A-32B8-E044-0003BA298018</t>
  </si>
  <si>
    <t>15iæ</t>
  </si>
  <si>
    <t>ECD54866-B0CB-42A2-BD58-145EEC84C599</t>
  </si>
  <si>
    <t>0A3F507E-2A0A-32B8-E044-0003BA298018</t>
  </si>
  <si>
    <t>14fi</t>
  </si>
  <si>
    <t>CE214619-650F-44A4-87C7-26EFABA04A44</t>
  </si>
  <si>
    <t>0A3F507E-2B0A-32B8-E044-0003BA298018</t>
  </si>
  <si>
    <t>21am</t>
  </si>
  <si>
    <t>91892212-146F-43EB-A0AD-F8DD68F5A3F8</t>
  </si>
  <si>
    <t>0A3F507E-2D0A-32B8-E044-0003BA298018</t>
  </si>
  <si>
    <t>4kk</t>
  </si>
  <si>
    <t>162987CA-21D0-4CAE-A789-1D601CE68BA9</t>
  </si>
  <si>
    <t>0A3F507E-2F0A-32B8-E044-0003BA298018</t>
  </si>
  <si>
    <t>75h</t>
  </si>
  <si>
    <t>B83D712A-6488-4110-8EA3-2E89E2A4E9A1</t>
  </si>
  <si>
    <t>49E70663-BF3B-4265-A250-39D443F25078</t>
  </si>
  <si>
    <t>CF6B35BF-32C4-49FE-A1D6-3FB0F9D5A372</t>
  </si>
  <si>
    <t>D9DB0859-3A3E-4898-BD17-E11FCEEEE9B1</t>
  </si>
  <si>
    <t>0A3F507E-300A-32B8-E044-0003BA298018</t>
  </si>
  <si>
    <t>10du</t>
  </si>
  <si>
    <t>576CA475-CF24-4C2D-BDF7-6C60841F9F4F</t>
  </si>
  <si>
    <t>0A3F507E-310A-32B8-E044-0003BA298018</t>
  </si>
  <si>
    <t>14or</t>
  </si>
  <si>
    <t>38FE84E3-3E3D-4F3F-A6C5-359691BA31E8</t>
  </si>
  <si>
    <t>0A3F507E-320A-32B8-E044-0003BA298018</t>
  </si>
  <si>
    <t>8it</t>
  </si>
  <si>
    <t>235E0EA9-EC8B-4102-B262-681AF9C254EA</t>
  </si>
  <si>
    <t>0A3F507E-330A-32B8-E044-0003BA298018</t>
  </si>
  <si>
    <t>13at</t>
  </si>
  <si>
    <t>A9D78329-F697-4F2F-B7AC-138FBABFFF21</t>
  </si>
  <si>
    <t>0A3F507E-340A-32B8-E044-0003BA298018</t>
  </si>
  <si>
    <t>7hx</t>
  </si>
  <si>
    <t>BC8E0DBA-2D4F-466A-8461-D8BB9AF2EBFD</t>
  </si>
  <si>
    <t>0A3F507E-350A-32B8-E044-0003BA298018</t>
  </si>
  <si>
    <t>8fc</t>
  </si>
  <si>
    <t>744AA3B9-DC7A-40F7-8515-5539FBF3D717</t>
  </si>
  <si>
    <t>0A3F507E-360A-32B8-E044-0003BA298018</t>
  </si>
  <si>
    <t>13em</t>
  </si>
  <si>
    <t>2F7B3734-2AFC-469E-B701-71BC659744BE</t>
  </si>
  <si>
    <t>0A3F507E-390A-32B8-E044-0003BA298018</t>
  </si>
  <si>
    <t>11ab</t>
  </si>
  <si>
    <t>8C3F616F-4F83-4FA0-B991-43FF3E9CCA37</t>
  </si>
  <si>
    <t>0A3F507E-3A0A-32B8-E044-0003BA298018</t>
  </si>
  <si>
    <t>89</t>
  </si>
  <si>
    <t>2il</t>
  </si>
  <si>
    <t>41FC1DA2-F551-49ED-8576-8E08937582C3</t>
  </si>
  <si>
    <t>0A3F507E-3B0A-32B8-E044-0003BA298018</t>
  </si>
  <si>
    <t>103p</t>
  </si>
  <si>
    <t>20F8D078-B9AE-465F-A750-F9F986B3D820</t>
  </si>
  <si>
    <t>0A3F507E-3C0A-32B8-E044-0003BA298018</t>
  </si>
  <si>
    <t>291</t>
  </si>
  <si>
    <t>143</t>
  </si>
  <si>
    <t>E3CDAD1D-B1C8-4F0E-97F0-128B840CDDD9</t>
  </si>
  <si>
    <t>0A3F507E-3D0A-32B8-E044-0003BA298018</t>
  </si>
  <si>
    <t>27be</t>
  </si>
  <si>
    <t>AB96F01F-8496-4A2B-B3A6-D9BD88C26A00</t>
  </si>
  <si>
    <t>0A3F507E-3E0A-32B8-E044-0003BA298018</t>
  </si>
  <si>
    <t>1d</t>
  </si>
  <si>
    <t>4887B262-8131-4E0E-9253-ACE639EA8F6A</t>
  </si>
  <si>
    <t>0A3F507E-400A-32B8-E044-0003BA298018</t>
  </si>
  <si>
    <t>103by</t>
  </si>
  <si>
    <t>56FE4C88-8A9E-4430-9BF4-3A4D83EC8FBC</t>
  </si>
  <si>
    <t>0A3F507E-840B-32B8-E044-0003BA298018</t>
  </si>
  <si>
    <t>9bl</t>
  </si>
  <si>
    <t>482A1968-18AC-4CFF-BA56-7E3B19CE6706</t>
  </si>
  <si>
    <t>0A3F507E-880B-32B8-E044-0003BA298018</t>
  </si>
  <si>
    <t>14bæ</t>
  </si>
  <si>
    <t>1F237561-E3AF-470E-B448-139CCFBFDC24</t>
  </si>
  <si>
    <t>0A3F507E-890B-32B8-E044-0003BA298018</t>
  </si>
  <si>
    <t>12cb</t>
  </si>
  <si>
    <t>7A0354C0-44BA-4D52-ACF5-B85AAA95AA56</t>
  </si>
  <si>
    <t>0A3F507E-8A0B-32B8-E044-0003BA298018</t>
  </si>
  <si>
    <t>1by</t>
  </si>
  <si>
    <t>2B6B50B4-3E52-4696-8BBC-DA102ED47C62</t>
  </si>
  <si>
    <t>0A3F507E-8B0B-32B8-E044-0003BA298018</t>
  </si>
  <si>
    <t>134E25EC-5F88-4CD4-A718-5C33435BA62C</t>
  </si>
  <si>
    <t>0A3F507E-8C0B-32B8-E044-0003BA298018</t>
  </si>
  <si>
    <t>15F0A341-34D2-4F01-95CB-EFBF8DE0B7D4</t>
  </si>
  <si>
    <t>0A3F507E-8D0B-32B8-E044-0003BA298018</t>
  </si>
  <si>
    <t>19gc</t>
  </si>
  <si>
    <t>02FC6B73-46AF-4356-BF9F-DFEB7AF0C497</t>
  </si>
  <si>
    <t>0A3F507E-8F0B-32B8-E044-0003BA298018</t>
  </si>
  <si>
    <t>C86393ED-743D-4A17-BA29-C0802CBC7042</t>
  </si>
  <si>
    <t>0A3F507E-900B-32B8-E044-0003BA298018</t>
  </si>
  <si>
    <t>2ep</t>
  </si>
  <si>
    <t>CE00F2F7-0606-4E12-B67A-4E430DAD2382</t>
  </si>
  <si>
    <t>0A3F507E-910B-32B8-E044-0003BA298018</t>
  </si>
  <si>
    <t>1xæ</t>
  </si>
  <si>
    <t>F2E8768A-DDAC-44C0-8ED5-33AD2CBEA488</t>
  </si>
  <si>
    <t>0A3F507E-920B-32B8-E044-0003BA298018</t>
  </si>
  <si>
    <t>7mg</t>
  </si>
  <si>
    <t>9F2F14F3-37B8-4F1D-AE0B-CE719A0538B1</t>
  </si>
  <si>
    <t>0A3F507E-930B-32B8-E044-0003BA298018</t>
  </si>
  <si>
    <t>8an</t>
  </si>
  <si>
    <t>0EEF3D33-F0DC-4DA0-B6C1-2BB97648EAC6</t>
  </si>
  <si>
    <t>0A3F507E-950B-32B8-E044-0003BA298018</t>
  </si>
  <si>
    <t>F86318BA-4E03-42D1-BA6A-3A2207E57376</t>
  </si>
  <si>
    <t>0A3F507E-9B0B-32B8-E044-0003BA298018</t>
  </si>
  <si>
    <t>19ab</t>
  </si>
  <si>
    <t>302CC0AD-AD70-413A-B40F-3015522DB54F</t>
  </si>
  <si>
    <t>0A3F507E-9C0B-32B8-E044-0003BA298018</t>
  </si>
  <si>
    <t>9611ED41-FCB1-4E92-A41C-4651C1D866FD</t>
  </si>
  <si>
    <t>0A3F507E-3A0C-32B8-E044-0003BA298018</t>
  </si>
  <si>
    <t>2ii</t>
  </si>
  <si>
    <t>95A68D20-89C3-49CC-B5D6-D0EE03EE29D1</t>
  </si>
  <si>
    <t>0A3F507E-3B0C-32B8-E044-0003BA298018</t>
  </si>
  <si>
    <t>25A</t>
  </si>
  <si>
    <t>99l</t>
  </si>
  <si>
    <t>4265D2FB-D54A-43A0-AA41-C782710BA908</t>
  </si>
  <si>
    <t>0A3F507E-3C0C-32B8-E044-0003BA298018</t>
  </si>
  <si>
    <t>295A</t>
  </si>
  <si>
    <t>148c</t>
  </si>
  <si>
    <t>807E26A6-FC3F-44A4-8A14-FEC7C56C9C9B</t>
  </si>
  <si>
    <t>0A3F507E-3D0C-32B8-E044-0003BA298018</t>
  </si>
  <si>
    <t>6A</t>
  </si>
  <si>
    <t>27h</t>
  </si>
  <si>
    <t>09BEA9E8-C2C7-4298-A2B5-6E4F60811062</t>
  </si>
  <si>
    <t>0A3F507E-3E0C-32B8-E044-0003BA298018</t>
  </si>
  <si>
    <t>20A</t>
  </si>
  <si>
    <t>1ay</t>
  </si>
  <si>
    <t>2344AE65-1037-436C-A2D5-4CE257089CE4</t>
  </si>
  <si>
    <t>0A3F507E-3F0C-32B8-E044-0003BA298018</t>
  </si>
  <si>
    <t>149a</t>
  </si>
  <si>
    <t>AC5F3B45-81BE-4271-8D0C-C18505D4144F</t>
  </si>
  <si>
    <t>0A3F507E-400C-32B8-E044-0003BA298018</t>
  </si>
  <si>
    <t>103bz</t>
  </si>
  <si>
    <t>9C21655C-6995-4AC2-BD08-055B2E09C922</t>
  </si>
  <si>
    <t>0A3F507E-840C-32B8-E044-0003BA298018</t>
  </si>
  <si>
    <t>9cæ</t>
  </si>
  <si>
    <t>E7FBB637-F4C9-4EA6-A1C0-FCFCA4F66F27</t>
  </si>
  <si>
    <t>0A3F507E-860C-32B8-E044-0003BA298018</t>
  </si>
  <si>
    <t>12dd</t>
  </si>
  <si>
    <t>8949C970-FAB0-4A6B-8D9E-2E37D6FBF5AA</t>
  </si>
  <si>
    <t>0A3F507E-9E0B-32B8-E044-0003BA298018</t>
  </si>
  <si>
    <t>2n</t>
  </si>
  <si>
    <t>3B1F4F72-5469-4B08-B857-4B89F50DFE07</t>
  </si>
  <si>
    <t>EAF04832-760C-4B70-9DD6-71B874672031</t>
  </si>
  <si>
    <t>4A459E68-D03E-487E-A201-76AC71CF59B1</t>
  </si>
  <si>
    <t>DE10427B-9CBC-4F1E-8809-F4D499C32C5A</t>
  </si>
  <si>
    <t>8BA90B93-FBB0-4517-92FB-98361A0C0FA4</t>
  </si>
  <si>
    <t>75BF3BD5-FAD3-4E7C-BC9E-9CB6C3EA6984</t>
  </si>
  <si>
    <t>A3D6F8E1-5774-4731-AE71-DD324CA4CD5E</t>
  </si>
  <si>
    <t>BA245982-DA91-4975-A7AB-533BD631DD41</t>
  </si>
  <si>
    <t>0A3F507E-9F0B-32B8-E044-0003BA298018</t>
  </si>
  <si>
    <t>1ic</t>
  </si>
  <si>
    <t>3B48EF83-CF66-4FC7-884F-C1B355E9BE4B</t>
  </si>
  <si>
    <t>0A3F507E-A00B-32B8-E044-0003BA298018</t>
  </si>
  <si>
    <t>4f</t>
  </si>
  <si>
    <t>C29B1843-CE94-42BC-B40E-D09E0ECD0A10</t>
  </si>
  <si>
    <t>0A3F507E-A10B-32B8-E044-0003BA298018</t>
  </si>
  <si>
    <t>10ep</t>
  </si>
  <si>
    <t>0A881E29-8F15-439C-A98D-91E4104DA15A</t>
  </si>
  <si>
    <t>0A3F507E-250E-32B8-E044-0003BA298018</t>
  </si>
  <si>
    <t>3iv</t>
  </si>
  <si>
    <t>FCD831D8-62A9-47C2-A391-5F93AD99B6DD</t>
  </si>
  <si>
    <t>0A3F507E-260E-32B8-E044-0003BA298018</t>
  </si>
  <si>
    <t>9EB854D1-2885-401F-AB52-BFFFCBDF9015</t>
  </si>
  <si>
    <t>0A3F507E-280E-32B8-E044-0003BA298018</t>
  </si>
  <si>
    <t>14at</t>
  </si>
  <si>
    <t>F8CFEE60-2D76-44F6-8A24-E7913C9D59E5</t>
  </si>
  <si>
    <t>0A3F507E-290E-32B8-E044-0003BA298018</t>
  </si>
  <si>
    <t>15kc</t>
  </si>
  <si>
    <t>CFECFC8D-C76A-42A1-877C-28ECF8A801C6</t>
  </si>
  <si>
    <t>0A3F507E-2A0E-32B8-E044-0003BA298018</t>
  </si>
  <si>
    <t>14fl</t>
  </si>
  <si>
    <t>E5D6B241-726F-4BA5-91A8-D37AA4203F54</t>
  </si>
  <si>
    <t>0A3F507E-2B0E-32B8-E044-0003BA298018</t>
  </si>
  <si>
    <t>21aq</t>
  </si>
  <si>
    <t>EE706E6F-567C-4C60-B19E-7E37353982B9</t>
  </si>
  <si>
    <t>0A3F507E-2C0E-32B8-E044-0003BA298018</t>
  </si>
  <si>
    <t>Bavnestedet</t>
  </si>
  <si>
    <t>8ka</t>
  </si>
  <si>
    <t>AB2A952C-E944-4760-B449-00C3D4F86E16</t>
  </si>
  <si>
    <t>0A3F507E-2D0E-32B8-E044-0003BA298018</t>
  </si>
  <si>
    <t>Bråderstræde</t>
  </si>
  <si>
    <t>11v</t>
  </si>
  <si>
    <t>785ADAA7-BCCE-44D2-9304-62F23125BBC2</t>
  </si>
  <si>
    <t>0A3F507E-2E0E-32B8-E044-0003BA298018</t>
  </si>
  <si>
    <t>6lb</t>
  </si>
  <si>
    <t>CB8DCD21-2D77-41C0-AA24-92E295C22FC3</t>
  </si>
  <si>
    <t>0A3F507E-2F0E-32B8-E044-0003BA298018</t>
  </si>
  <si>
    <t>14is</t>
  </si>
  <si>
    <t>B3CDBF33-7EA7-4796-82CE-A781BC500225</t>
  </si>
  <si>
    <t>0A3F507E-300E-32B8-E044-0003BA298018</t>
  </si>
  <si>
    <t>10ds</t>
  </si>
  <si>
    <t>C51E992D-2235-486A-A585-E300D169E39F</t>
  </si>
  <si>
    <t>0A3F507E-310E-32B8-E044-0003BA298018</t>
  </si>
  <si>
    <t>14on</t>
  </si>
  <si>
    <t>6F0B142F-FFC2-4A51-910A-2180D9B07054</t>
  </si>
  <si>
    <t>0A3F507E-320E-32B8-E044-0003BA298018</t>
  </si>
  <si>
    <t>8eq</t>
  </si>
  <si>
    <t>B0D72052-EDB5-4CB7-A191-4C773A76D4A5</t>
  </si>
  <si>
    <t>0A3F507E-330E-32B8-E044-0003BA298018</t>
  </si>
  <si>
    <t>4nf</t>
  </si>
  <si>
    <t>0D290722-212A-499C-897F-D4339FBC4DBA</t>
  </si>
  <si>
    <t>0A3F507E-340E-32B8-E044-0003BA298018</t>
  </si>
  <si>
    <t>Mosevej</t>
  </si>
  <si>
    <t>14hp</t>
  </si>
  <si>
    <t>C93FBF1A-29E6-4177-8191-A7ACF0CA350D</t>
  </si>
  <si>
    <t>0A3F507E-350E-32B8-E044-0003BA298018</t>
  </si>
  <si>
    <t>8fz</t>
  </si>
  <si>
    <t>9ECD0FFF-D18A-4489-82A4-B8BE2277A4AD</t>
  </si>
  <si>
    <t>0A3F507E-360E-32B8-E044-0003BA298018</t>
  </si>
  <si>
    <t>56B</t>
  </si>
  <si>
    <t>1cy</t>
  </si>
  <si>
    <t>1A1A2672-CF30-4E0A-8834-54F8030558A0</t>
  </si>
  <si>
    <t>0A3F507E-370E-32B8-E044-0003BA298018</t>
  </si>
  <si>
    <t>15302059-B917-421C-A7A5-D4C12EEE7203</t>
  </si>
  <si>
    <t>0A3F507E-390E-32B8-E044-0003BA298018</t>
  </si>
  <si>
    <t>4ci</t>
  </si>
  <si>
    <t>02F098F3-030C-4CDA-9A38-C8010630DF2E</t>
  </si>
  <si>
    <t>0A3F507E-3A0E-32B8-E044-0003BA298018</t>
  </si>
  <si>
    <t>97</t>
  </si>
  <si>
    <t>2ig</t>
  </si>
  <si>
    <t>9CAE0B48-A329-463A-BB2B-ABC3EC5ED5DD</t>
  </si>
  <si>
    <t>0A3F507E-3B0E-32B8-E044-0003BA298018</t>
  </si>
  <si>
    <t>103ba</t>
  </si>
  <si>
    <t>9D4256DC-F73B-48FD-A468-8779C32F9599</t>
  </si>
  <si>
    <t>0A3F507E-840D-32B8-E044-0003BA298018</t>
  </si>
  <si>
    <t>9bk</t>
  </si>
  <si>
    <t>277897A5-F80F-4DC4-998D-B2371B4B84D8</t>
  </si>
  <si>
    <t>0A3F507E-860D-32B8-E044-0003BA298018</t>
  </si>
  <si>
    <t>2iv</t>
  </si>
  <si>
    <t>30354D87-D3FD-48A3-B8EB-29999A7A6D63</t>
  </si>
  <si>
    <t>0A3F507E-880D-32B8-E044-0003BA298018</t>
  </si>
  <si>
    <t>21A</t>
  </si>
  <si>
    <t>14bz</t>
  </si>
  <si>
    <t>FD1E4D0A-3304-4F69-AA6D-834E27F212C9</t>
  </si>
  <si>
    <t>C0C533B5-6CD9-4679-B608-DB090519E8AA</t>
  </si>
  <si>
    <t>0A3F507E-890D-32B8-E044-0003BA298018</t>
  </si>
  <si>
    <t>12bn</t>
  </si>
  <si>
    <t>86258DD5-88AE-4709-BE20-76E7A103FA7A</t>
  </si>
  <si>
    <t>0A3F507E-8D0D-32B8-E044-0003BA298018</t>
  </si>
  <si>
    <t>19gh</t>
  </si>
  <si>
    <t>98C79121-D5AC-4A84-BE8A-37CE47DDBF8F</t>
  </si>
  <si>
    <t>0A3F507E-8F0D-32B8-E044-0003BA298018</t>
  </si>
  <si>
    <t>B97D4F56-3ACF-491D-AF7D-67225316ED00</t>
  </si>
  <si>
    <t>F9956115-B284-47C2-9046-D5A95EDABD50</t>
  </si>
  <si>
    <t>9D5A71FA-C626-4507-A966-8098AE3C50D5</t>
  </si>
  <si>
    <t>0A3F507E-900D-32B8-E044-0003BA298018</t>
  </si>
  <si>
    <t>2eo</t>
  </si>
  <si>
    <t>1B964887-E1E5-4E89-B8B3-F6546F827D9F</t>
  </si>
  <si>
    <t>0A3F507E-910D-32B8-E044-0003BA298018</t>
  </si>
  <si>
    <t>1xz</t>
  </si>
  <si>
    <t>0E0BFEA1-D5B6-42A3-AABF-23A3D969FBE0</t>
  </si>
  <si>
    <t>0A3F507E-920D-32B8-E044-0003BA298018</t>
  </si>
  <si>
    <t>7mh</t>
  </si>
  <si>
    <t>8FABC3CE-C0C9-451B-AB8B-E96145AC9894</t>
  </si>
  <si>
    <t>0A3F507E-930D-32B8-E044-0003BA298018</t>
  </si>
  <si>
    <t>8ao</t>
  </si>
  <si>
    <t>F03536BF-E489-406F-B032-2C472891DFFB</t>
  </si>
  <si>
    <t>0A3F507E-950D-32B8-E044-0003BA298018</t>
  </si>
  <si>
    <t>5D</t>
  </si>
  <si>
    <t>E364FC40-E066-4100-AB1A-9CC182A253A4</t>
  </si>
  <si>
    <t>0A3F507E-9B0D-32B8-E044-0003BA298018</t>
  </si>
  <si>
    <t>103</t>
  </si>
  <si>
    <t>19k</t>
  </si>
  <si>
    <t>10A9239D-9AAC-43C8-8493-78DDE8722D5F</t>
  </si>
  <si>
    <t>0A3F507E-9C0D-32B8-E044-0003BA298018</t>
  </si>
  <si>
    <t>9DAB1869-3DC2-429A-A25E-3977F31B1FFB</t>
  </si>
  <si>
    <t>0A3F507E-9D0D-32B8-E044-0003BA298018</t>
  </si>
  <si>
    <t>220839D4-DAD5-4EA4-B116-DDD0CB75F19E</t>
  </si>
  <si>
    <t>0A3F507E-9E0D-32B8-E044-0003BA298018</t>
  </si>
  <si>
    <t>AD3ED320-E302-459A-96A0-1902736D1301</t>
  </si>
  <si>
    <t>0A3F507E-9F0D-32B8-E044-0003BA298018</t>
  </si>
  <si>
    <t>1id</t>
  </si>
  <si>
    <t>B9BF08E3-7DED-4C69-AD72-B4F994C76389</t>
  </si>
  <si>
    <t>0A3F507E-A00D-32B8-E044-0003BA298018</t>
  </si>
  <si>
    <t>8c</t>
  </si>
  <si>
    <t>8EC829A8-F2CA-466C-91D6-791BC195E35C</t>
  </si>
  <si>
    <t>0A3F507E-A10D-32B8-E044-0003BA298018</t>
  </si>
  <si>
    <t>10eo</t>
  </si>
  <si>
    <t>D6615E7D-A3C7-4075-9503-2B60C6479413</t>
  </si>
  <si>
    <t>0A3F507E-890C-32B8-E044-0003BA298018</t>
  </si>
  <si>
    <t>12bg</t>
  </si>
  <si>
    <t>715D8330-6B6C-47AD-8DDC-7D167D55DB2D</t>
  </si>
  <si>
    <t>0A3F507E-8A0C-32B8-E044-0003BA298018</t>
  </si>
  <si>
    <t>1kd</t>
  </si>
  <si>
    <t>2E44094B-FC92-4988-A7E0-226FFAD5D039</t>
  </si>
  <si>
    <t>0A3F507E-8C0C-32B8-E044-0003BA298018</t>
  </si>
  <si>
    <t>2x</t>
  </si>
  <si>
    <t>07001158-ED3D-4272-9B72-CFD967967343</t>
  </si>
  <si>
    <t>0A3F507E-8D0C-32B8-E044-0003BA298018</t>
  </si>
  <si>
    <t>19gb</t>
  </si>
  <si>
    <t>070805AE-BAB6-40F2-BE09-2DC30FCCF6DB</t>
  </si>
  <si>
    <t>0A3F507E-900C-32B8-E044-0003BA298018</t>
  </si>
  <si>
    <t>2ff</t>
  </si>
  <si>
    <t>61F553AF-E2D3-4F2B-A97D-F23AC8BF8B54</t>
  </si>
  <si>
    <t>0A3F507E-910C-32B8-E044-0003BA298018</t>
  </si>
  <si>
    <t>1tv</t>
  </si>
  <si>
    <t>111F26D6-EF6E-4A91-9D9A-E8CE0BF83BD2</t>
  </si>
  <si>
    <t>0A3F507E-920C-32B8-E044-0003BA298018</t>
  </si>
  <si>
    <t>7mu</t>
  </si>
  <si>
    <t>68A111E8-0EAF-4B19-B231-D1E40D8F4196</t>
  </si>
  <si>
    <t>0A3F507E-930C-32B8-E044-0003BA298018</t>
  </si>
  <si>
    <t>8k</t>
  </si>
  <si>
    <t>038187BC-7E41-4C53-909E-72E0C2ED005F</t>
  </si>
  <si>
    <t>0A3F507E-9B0C-32B8-E044-0003BA298018</t>
  </si>
  <si>
    <t>101</t>
  </si>
  <si>
    <t>19i</t>
  </si>
  <si>
    <t>FB971830-4B2B-4B5F-AE3A-CB1683E0A6C6</t>
  </si>
  <si>
    <t>0A3F507E-9C0C-32B8-E044-0003BA298018</t>
  </si>
  <si>
    <t>202B2960-7699-48EC-A2BE-A226D682ECDF</t>
  </si>
  <si>
    <t>0A3F507E-9F0C-32B8-E044-0003BA298018</t>
  </si>
  <si>
    <t>1ih</t>
  </si>
  <si>
    <t>12C39270-15C6-4533-8648-28FF32228B28</t>
  </si>
  <si>
    <t>0A3F507E-A00C-32B8-E044-0003BA298018</t>
  </si>
  <si>
    <t>4c</t>
  </si>
  <si>
    <t>F0C473E0-7296-4C0B-843A-18A397225643</t>
  </si>
  <si>
    <t>0A3F507E-A10C-32B8-E044-0003BA298018</t>
  </si>
  <si>
    <t>10es</t>
  </si>
  <si>
    <t>B2C64C9F-BC0E-4BED-9923-8F699A183BD2</t>
  </si>
  <si>
    <t>0A3F507E-3C0E-32B8-E044-0003BA298018</t>
  </si>
  <si>
    <t>297</t>
  </si>
  <si>
    <t>223</t>
  </si>
  <si>
    <t>F27CA8CA-A669-4562-AC09-C8BF9EE4AE16</t>
  </si>
  <si>
    <t>0A3F507E-3E0E-32B8-E044-0003BA298018</t>
  </si>
  <si>
    <t>1e</t>
  </si>
  <si>
    <t>08E7D35B-F790-460C-B47B-E52591FEB189</t>
  </si>
  <si>
    <t>0A3F507E-3F0E-32B8-E044-0003BA298018</t>
  </si>
  <si>
    <t>149b</t>
  </si>
  <si>
    <t>841FDC6E-A79D-4BEB-817E-9CF0B19A404B</t>
  </si>
  <si>
    <t>0A3F507E-400E-32B8-E044-0003BA298018</t>
  </si>
  <si>
    <t>103cm</t>
  </si>
  <si>
    <t>0561A73D-D6E0-4396-9F44-98C1DA00C836</t>
  </si>
  <si>
    <t>0A3F507E-250D-32B8-E044-0003BA298018</t>
  </si>
  <si>
    <t>3212E11D-06F8-48B8-B227-17D78546ABFC</t>
  </si>
  <si>
    <t>0A3F507E-260D-32B8-E044-0003BA298018</t>
  </si>
  <si>
    <t>F7FEFDBE-E199-4093-A24F-CCA8D5CE4D3B</t>
  </si>
  <si>
    <t>0A3F507E-270D-32B8-E044-0003BA298018</t>
  </si>
  <si>
    <t>4816FB6C-7D79-4236-8072-63AD78E31BDB</t>
  </si>
  <si>
    <t>0A3F507E-290D-32B8-E044-0003BA298018</t>
  </si>
  <si>
    <t>15kb</t>
  </si>
  <si>
    <t>AB73E0D3-F4E1-4874-B7FD-5326BA957EB5</t>
  </si>
  <si>
    <t>0A3F507E-2A0D-32B8-E044-0003BA298018</t>
  </si>
  <si>
    <t>14ev</t>
  </si>
  <si>
    <t>AE3AB5B7-BC98-4F49-8094-C5EFA0D64614</t>
  </si>
  <si>
    <t>0A3F507E-2B0D-32B8-E044-0003BA298018</t>
  </si>
  <si>
    <t>21ap</t>
  </si>
  <si>
    <t>63B12EE4-7261-464D-A3FB-C603EA993B00</t>
  </si>
  <si>
    <t>0A3F507E-2C0D-32B8-E044-0003BA298018</t>
  </si>
  <si>
    <t>8im</t>
  </si>
  <si>
    <t>B5AF1E84-64B3-4025-BE57-78DCE6CBDB10</t>
  </si>
  <si>
    <t>0A3F507E-2D0D-32B8-E044-0003BA298018</t>
  </si>
  <si>
    <t>4iæ</t>
  </si>
  <si>
    <t>87B1E856-D35F-46D6-91D6-B4D84909E191</t>
  </si>
  <si>
    <t>0A3F507E-2E0D-32B8-E044-0003BA298018</t>
  </si>
  <si>
    <t>18C7AF74-F92B-44E0-8357-1721ADA46A74</t>
  </si>
  <si>
    <t>0A3F507E-300D-32B8-E044-0003BA298018</t>
  </si>
  <si>
    <t>10cq</t>
  </si>
  <si>
    <t>48DDDEF3-ADE1-41B9-B94D-D9D624014813</t>
  </si>
  <si>
    <t>0A3F507E-310D-32B8-E044-0003BA298018</t>
  </si>
  <si>
    <t>14oo</t>
  </si>
  <si>
    <t>A7CE51D0-5D41-42D7-B1DA-0FE536B89826</t>
  </si>
  <si>
    <t>0A3F507E-320D-32B8-E044-0003BA298018</t>
  </si>
  <si>
    <t>8ht</t>
  </si>
  <si>
    <t>E1E21F60-5907-4B43-9AEC-2D53C77B283E</t>
  </si>
  <si>
    <t>0A3F507E-330D-32B8-E044-0003BA298018</t>
  </si>
  <si>
    <t>13au</t>
  </si>
  <si>
    <t>50A3BB65-1F94-4409-8137-0E3E01B37E69</t>
  </si>
  <si>
    <t>0A3F507E-340D-32B8-E044-0003BA298018</t>
  </si>
  <si>
    <t>7hæ</t>
  </si>
  <si>
    <t>08AF6D0E-ADDE-42A0-A681-D962C983B065</t>
  </si>
  <si>
    <t>0A3F507E-350D-32B8-E044-0003BA298018</t>
  </si>
  <si>
    <t>8gn</t>
  </si>
  <si>
    <t>EBF7A932-D2E7-414A-A27A-0296E21803FD</t>
  </si>
  <si>
    <t>0A3F507E-360D-32B8-E044-0003BA298018</t>
  </si>
  <si>
    <t>56A</t>
  </si>
  <si>
    <t>1cx</t>
  </si>
  <si>
    <t>AA39FCD9-BFDE-4064-B893-3CEE357437D4</t>
  </si>
  <si>
    <t>0A3F507E-370D-32B8-E044-0003BA298018</t>
  </si>
  <si>
    <t>20p</t>
  </si>
  <si>
    <t>70087C32-0FA3-4C0D-8608-D2004CAB8448</t>
  </si>
  <si>
    <t>0A3F507E-390D-32B8-E044-0003BA298018</t>
  </si>
  <si>
    <t>4dn</t>
  </si>
  <si>
    <t>D053BE51-9FEE-4281-AC50-361A918D37C4</t>
  </si>
  <si>
    <t>0A3F507E-3A0D-32B8-E044-0003BA298018</t>
  </si>
  <si>
    <t>95</t>
  </si>
  <si>
    <t>2ih</t>
  </si>
  <si>
    <t>90826D54-012D-4F28-A730-49290DE791C0</t>
  </si>
  <si>
    <t>0A3F507E-3B0D-32B8-E044-0003BA298018</t>
  </si>
  <si>
    <t>25B</t>
  </si>
  <si>
    <t>103d</t>
  </si>
  <si>
    <t>D9FDE036-6B54-4D55-8BB2-337E4413DAD4</t>
  </si>
  <si>
    <t>0A3F507E-3C0D-32B8-E044-0003BA298018</t>
  </si>
  <si>
    <t>295B</t>
  </si>
  <si>
    <t>148a</t>
  </si>
  <si>
    <t>61CA30CB-0795-498A-B4F3-5F061381A060</t>
  </si>
  <si>
    <t>0A3F507E-3D0D-32B8-E044-0003BA298018</t>
  </si>
  <si>
    <t>27p</t>
  </si>
  <si>
    <t>A9636E36-4599-44DC-ACBF-276A634F1306</t>
  </si>
  <si>
    <t>0A3F507E-3E0D-32B8-E044-0003BA298018</t>
  </si>
  <si>
    <t>20B</t>
  </si>
  <si>
    <t>1bh</t>
  </si>
  <si>
    <t>34AF83D4-F939-4B03-B94F-8C8C55ECF89F</t>
  </si>
  <si>
    <t>0A3F507E-3F0D-32B8-E044-0003BA298018</t>
  </si>
  <si>
    <t>140c</t>
  </si>
  <si>
    <t>85A7F362-0220-44CE-B790-03CAB3BECC46</t>
  </si>
  <si>
    <t>0A3F507E-400D-32B8-E044-0003BA298018</t>
  </si>
  <si>
    <t>103cb</t>
  </si>
  <si>
    <t>F7074F20-C52C-4F9E-BEF9-54541F52FBD6</t>
  </si>
  <si>
    <t>0A3F507E-840E-32B8-E044-0003BA298018</t>
  </si>
  <si>
    <t>9cø</t>
  </si>
  <si>
    <t>36144396-F8D0-40FA-8FB3-8773FB9942A1</t>
  </si>
  <si>
    <t>0A3F507E-860E-32B8-E044-0003BA298018</t>
  </si>
  <si>
    <t>12de</t>
  </si>
  <si>
    <t>D9A74BA7-B70D-4222-A01D-E9682805C19B</t>
  </si>
  <si>
    <t>0A3F507E-880E-32B8-E044-0003BA298018</t>
  </si>
  <si>
    <t>21B</t>
  </si>
  <si>
    <t>14fu</t>
  </si>
  <si>
    <t>E6879E36-FFE0-41D7-8579-B6BF4BE1BDF1</t>
  </si>
  <si>
    <t>0A3F507E-890E-32B8-E044-0003BA298018</t>
  </si>
  <si>
    <t>12bm</t>
  </si>
  <si>
    <t>CAF4AB20-60EC-43AF-89C0-C51225B0219D</t>
  </si>
  <si>
    <t>0A3F507E-8C0E-32B8-E044-0003BA298018</t>
  </si>
  <si>
    <t>2v</t>
  </si>
  <si>
    <t>E3A3DB97-22AE-41B5-9837-7D7778F58919</t>
  </si>
  <si>
    <t>0A3F507E-8D0E-32B8-E044-0003BA298018</t>
  </si>
  <si>
    <t>19gi</t>
  </si>
  <si>
    <t>21B12FFC-472D-4C09-88C9-94EEB09EED52</t>
  </si>
  <si>
    <t>0A3F507E-8F0E-32B8-E044-0003BA298018</t>
  </si>
  <si>
    <t>18f</t>
  </si>
  <si>
    <t>3A623144-5D61-4394-A97B-3A5DEF23DA5A</t>
  </si>
  <si>
    <t>0A3F507E-900E-32B8-E044-0003BA298018</t>
  </si>
  <si>
    <t>2fg</t>
  </si>
  <si>
    <t>B1347021-D8C3-4285-9CD7-1627C84C8A9E</t>
  </si>
  <si>
    <t>0A3F507E-910E-32B8-E044-0003BA298018</t>
  </si>
  <si>
    <t>1tx</t>
  </si>
  <si>
    <t>A76FCF75-7002-49DE-81EE-11B12BC694C1</t>
  </si>
  <si>
    <t>0A3F507E-920E-32B8-E044-0003BA298018</t>
  </si>
  <si>
    <t>7mv</t>
  </si>
  <si>
    <t>36099810-4EDB-4B53-9FE5-4AC0BF019CE4</t>
  </si>
  <si>
    <t>0A3F507E-930E-32B8-E044-0003BA298018</t>
  </si>
  <si>
    <t>8n</t>
  </si>
  <si>
    <t>BDABB4E8-02BF-4A49-A9A5-FE88B14F7C33</t>
  </si>
  <si>
    <t>0A3F507E-9B0E-32B8-E044-0003BA298018</t>
  </si>
  <si>
    <t>12fu</t>
  </si>
  <si>
    <t>F80D8F56-EF55-4FE0-B8AE-3C7551595C1D</t>
  </si>
  <si>
    <t>0A3F507E-9C0E-32B8-E044-0003BA298018</t>
  </si>
  <si>
    <t>974728D8-1C22-4298-8D3D-D00F9C0709A2</t>
  </si>
  <si>
    <t>0A3F507E-9E0E-32B8-E044-0003BA298018</t>
  </si>
  <si>
    <t>2h</t>
  </si>
  <si>
    <t>362406E5-9A2B-4A0C-BD8C-068293488B02</t>
  </si>
  <si>
    <t>0A3F507E-9F0E-32B8-E044-0003BA298018</t>
  </si>
  <si>
    <t>1nt</t>
  </si>
  <si>
    <t>EFD13333-86F2-42F7-A6E8-82B6EA451A82</t>
  </si>
  <si>
    <t>0A3F507E-A00E-32B8-E044-0003BA298018</t>
  </si>
  <si>
    <t>4d</t>
  </si>
  <si>
    <t>B270C598-9AA5-4FE5-9F87-E058F15BC756</t>
  </si>
  <si>
    <t>0A3F507E-A10E-32B8-E044-0003BA298018</t>
  </si>
  <si>
    <t>10en</t>
  </si>
  <si>
    <t>44BF14A2-B1C1-4645-A4E1-B815A7AE2786</t>
  </si>
  <si>
    <t>0A3F507E-840F-32B8-E044-0003BA298018</t>
  </si>
  <si>
    <t>9bi</t>
  </si>
  <si>
    <t>86F2544E-493B-4626-BA08-4C46BA29CEAB</t>
  </si>
  <si>
    <t>0A3F507E-860F-32B8-E044-0003BA298018</t>
  </si>
  <si>
    <t>2iu</t>
  </si>
  <si>
    <t>8B5AE9E1-E102-4146-BAC9-870AEBDE0AEE</t>
  </si>
  <si>
    <t>0A3F507E-880F-32B8-E044-0003BA298018</t>
  </si>
  <si>
    <t>21C</t>
  </si>
  <si>
    <t>14fv</t>
  </si>
  <si>
    <t>B73B613A-5F33-4222-BCA3-E6A59F13352F</t>
  </si>
  <si>
    <t>0A3F507E-890F-32B8-E044-0003BA298018</t>
  </si>
  <si>
    <t>12bk</t>
  </si>
  <si>
    <t>F3C603B8-D766-4634-83B7-515BEF79AD90</t>
  </si>
  <si>
    <t>0A3F507E-8C0F-32B8-E044-0003BA298018</t>
  </si>
  <si>
    <t>93530C9F-1BB5-4DEC-9BAE-2ECF8FE11B02</t>
  </si>
  <si>
    <t>0A3F507E-8D0F-32B8-E044-0003BA298018</t>
  </si>
  <si>
    <t>19gk</t>
  </si>
  <si>
    <t>B97EA2A1-6458-46B7-9F65-6E1F26A9B35F</t>
  </si>
  <si>
    <t>0A3F507E-8F0F-32B8-E044-0003BA298018</t>
  </si>
  <si>
    <t>1nr</t>
  </si>
  <si>
    <t>D803EF55-17DC-4E84-B5B6-3EC9B1BC5C70</t>
  </si>
  <si>
    <t>0A3F507E-900F-32B8-E044-0003BA298018</t>
  </si>
  <si>
    <t>2en</t>
  </si>
  <si>
    <t>F22E5C7A-7F0E-409C-9BFA-AB42D514C14E</t>
  </si>
  <si>
    <t>0A3F507E-910F-32B8-E044-0003BA298018</t>
  </si>
  <si>
    <t>1xy</t>
  </si>
  <si>
    <t>E987FCD1-63F4-497A-8BE2-33D872AF7A8A</t>
  </si>
  <si>
    <t>0A3F507E-920F-32B8-E044-0003BA298018</t>
  </si>
  <si>
    <t>7mi</t>
  </si>
  <si>
    <t>0A31BD53-BFC7-42D7-9222-7EF0346FDE68</t>
  </si>
  <si>
    <t>0A3F507E-8411-32B8-E044-0003BA298018</t>
  </si>
  <si>
    <t>Bastholmen</t>
  </si>
  <si>
    <t>10p</t>
  </si>
  <si>
    <t>9A46BA5C-6252-4ED2-A187-A482C606745A</t>
  </si>
  <si>
    <t>0A3F507E-250F-32B8-E044-0003BA298018</t>
  </si>
  <si>
    <t>3ix</t>
  </si>
  <si>
    <t>77F1EB8F-5EB3-4155-B8B5-D5E98BB3FA23</t>
  </si>
  <si>
    <t>0A3F507E-260F-32B8-E044-0003BA298018</t>
  </si>
  <si>
    <t>A2132D30-F3AD-4DFE-BC28-F6DCDCA0811F</t>
  </si>
  <si>
    <t>0A3F507E-270F-32B8-E044-0003BA298018</t>
  </si>
  <si>
    <t>Birkegården</t>
  </si>
  <si>
    <t>3dø</t>
  </si>
  <si>
    <t>B1366254-CB01-4D6F-94FB-0DD6E294B59E</t>
  </si>
  <si>
    <t>0A3F507E-280F-32B8-E044-0003BA298018</t>
  </si>
  <si>
    <t>14cc</t>
  </si>
  <si>
    <t>05995A08-3769-4497-B5A3-2A3085E1904C</t>
  </si>
  <si>
    <t>0A3F507E-290F-32B8-E044-0003BA298018</t>
  </si>
  <si>
    <t>15kd</t>
  </si>
  <si>
    <t>FAC9D000-66BA-4349-AF21-420A50BDD4C5</t>
  </si>
  <si>
    <t>0A3F507E-2A0F-32B8-E044-0003BA298018</t>
  </si>
  <si>
    <t>14ex</t>
  </si>
  <si>
    <t>CC712511-494B-4F89-92E3-63BFD11F6143</t>
  </si>
  <si>
    <t>0A3F507E-2B0F-32B8-E044-0003BA298018</t>
  </si>
  <si>
    <t>21ar</t>
  </si>
  <si>
    <t>67E27804-827F-44CE-BEBF-1AE804F59E2A</t>
  </si>
  <si>
    <t>0A3F507E-2C0F-32B8-E044-0003BA298018</t>
  </si>
  <si>
    <t>8ia</t>
  </si>
  <si>
    <t>63360971-DC28-49C1-98C9-AAFA9FD18D27</t>
  </si>
  <si>
    <t>0A3F507E-2D0F-32B8-E044-0003BA298018</t>
  </si>
  <si>
    <t>2d</t>
  </si>
  <si>
    <t>5D947DD7-4C81-4B67-8F32-4AB822B2C631</t>
  </si>
  <si>
    <t>0A3F507E-2E0F-32B8-E044-0003BA298018</t>
  </si>
  <si>
    <t>17A</t>
  </si>
  <si>
    <t>6eø</t>
  </si>
  <si>
    <t>66F27537-3A52-4480-B35C-044FBDF4E72F</t>
  </si>
  <si>
    <t>0A3F507E-2F0F-32B8-E044-0003BA298018</t>
  </si>
  <si>
    <t>14z</t>
  </si>
  <si>
    <t>4E3D7045-949E-4C4B-981B-672B906616A2</t>
  </si>
  <si>
    <t>0A3F507E-300F-32B8-E044-0003BA298018</t>
  </si>
  <si>
    <t>10cp</t>
  </si>
  <si>
    <t>F78B30C3-5C20-4ED3-898E-0AF494E5D05B</t>
  </si>
  <si>
    <t>0A3F507E-310F-32B8-E044-0003BA298018</t>
  </si>
  <si>
    <t>14om</t>
  </si>
  <si>
    <t>DF4AC4A2-F658-48FD-BB6D-0C19F8FC3D36</t>
  </si>
  <si>
    <t>0A3F507E-320F-32B8-E044-0003BA298018</t>
  </si>
  <si>
    <t>8gl</t>
  </si>
  <si>
    <t>8D05AFE4-6A0D-466D-8431-16B823868DC2</t>
  </si>
  <si>
    <t>0A3F507E-330F-32B8-E044-0003BA298018</t>
  </si>
  <si>
    <t>13av</t>
  </si>
  <si>
    <t>1A73C8D8-72B2-4D70-9D22-C8EC4E4E4CA2</t>
  </si>
  <si>
    <t>0A3F507E-340F-32B8-E044-0003BA298018</t>
  </si>
  <si>
    <t>14hq</t>
  </si>
  <si>
    <t>6FDF83AF-98B5-4418-B61D-4A5852C69B4B</t>
  </si>
  <si>
    <t>0A3F507E-350F-32B8-E044-0003BA298018</t>
  </si>
  <si>
    <t>8gv</t>
  </si>
  <si>
    <t>602D88D9-1348-4901-B4AB-DD4D66AB55BE</t>
  </si>
  <si>
    <t>0A3F507E-360F-32B8-E044-0003BA298018</t>
  </si>
  <si>
    <t>13hb</t>
  </si>
  <si>
    <t>861D407A-D01B-4914-B98A-4D3B725F54ED</t>
  </si>
  <si>
    <t>0A3F507E-370F-32B8-E044-0003BA298018</t>
  </si>
  <si>
    <t>22A</t>
  </si>
  <si>
    <t>3bø</t>
  </si>
  <si>
    <t>5626BEE7-1DD7-4185-A3E2-477224510428</t>
  </si>
  <si>
    <t>0A3F507E-390F-32B8-E044-0003BA298018</t>
  </si>
  <si>
    <t>4do</t>
  </si>
  <si>
    <t>64B19A19-AD32-445C-ABC0-F77AEFA427BB</t>
  </si>
  <si>
    <t>0A3F507E-3A0F-32B8-E044-0003BA298018</t>
  </si>
  <si>
    <t>99</t>
  </si>
  <si>
    <t>2if</t>
  </si>
  <si>
    <t>DCFDF38D-EF61-433B-96DD-3E7FFD831F51</t>
  </si>
  <si>
    <t>0A3F507E-3B0F-32B8-E044-0003BA298018</t>
  </si>
  <si>
    <t>103an</t>
  </si>
  <si>
    <t>1B44E056-E2FE-47C3-B1D2-CF56A6289B24</t>
  </si>
  <si>
    <t>0A3F507E-3C0F-32B8-E044-0003BA298018</t>
  </si>
  <si>
    <t>299</t>
  </si>
  <si>
    <t>222</t>
  </si>
  <si>
    <t>3F615B58-B30C-4F94-8635-32D25719407E</t>
  </si>
  <si>
    <t>0A3F507E-3D0F-32B8-E044-0003BA298018</t>
  </si>
  <si>
    <t>Pilehaven</t>
  </si>
  <si>
    <t>561</t>
  </si>
  <si>
    <t>76F996BA-137C-4E94-8ECF-BDC1DDF8DD2E</t>
  </si>
  <si>
    <t>0A3F507E-3E0F-32B8-E044-0003BA298018</t>
  </si>
  <si>
    <t>1bu</t>
  </si>
  <si>
    <t>F6BE3A58-A01C-4C2F-8880-D6B6A15AB4C6</t>
  </si>
  <si>
    <t>0A3F507E-3F0F-32B8-E044-0003BA298018</t>
  </si>
  <si>
    <t>122c</t>
  </si>
  <si>
    <t>747D05DA-1B41-4333-8076-4713E17F7170</t>
  </si>
  <si>
    <t>0A3F507E-400F-32B8-E044-0003BA298018</t>
  </si>
  <si>
    <t>103bk</t>
  </si>
  <si>
    <t>587C2C3F-B19A-4187-9571-895340286D83</t>
  </si>
  <si>
    <t>0A3F507E-8611-32B8-E044-0003BA298018</t>
  </si>
  <si>
    <t>2it</t>
  </si>
  <si>
    <t>E56D4402-8C72-4A73-829F-BB0AEAF887A8</t>
  </si>
  <si>
    <t>0A3F507E-8811-32B8-E044-0003BA298018</t>
  </si>
  <si>
    <t>14cg</t>
  </si>
  <si>
    <t>B940755F-C9AF-4A00-A0FA-6A0DBB66EB08</t>
  </si>
  <si>
    <t>0A3F507E-8911-32B8-E044-0003BA298018</t>
  </si>
  <si>
    <t>Ellegårdspark</t>
  </si>
  <si>
    <t>4eh</t>
  </si>
  <si>
    <t>8F9AA413-9F4A-4901-9491-3C6D7105E1B7</t>
  </si>
  <si>
    <t>0A3F507E-8A11-32B8-E044-0003BA298018</t>
  </si>
  <si>
    <t>Farum Park</t>
  </si>
  <si>
    <t>12gc</t>
  </si>
  <si>
    <t>7B3B08C5-760D-4895-B976-E1CE2607C884</t>
  </si>
  <si>
    <t>160CAF41-E83A-47EC-9994-B031E3D80709</t>
  </si>
  <si>
    <t>F75F6288-3107-400A-A516-D29BCF9E8D6F</t>
  </si>
  <si>
    <t>90B7EB07-9E99-4B25-81F8-DFE18925813C</t>
  </si>
  <si>
    <t>4F2E0081-B626-4D53-9619-67B62DC2964F</t>
  </si>
  <si>
    <t>03382A09-62B2-49EB-AA36-888C2D143AD2</t>
  </si>
  <si>
    <t>0705152D-9B68-4820-8BAE-90845332A05D</t>
  </si>
  <si>
    <t>301DA345-0AF0-478B-B635-EA865196CE0A</t>
  </si>
  <si>
    <t>0A3F507E-8C11-32B8-E044-0003BA298018</t>
  </si>
  <si>
    <t>2o</t>
  </si>
  <si>
    <t>CF2C09B2-B552-4E81-B045-3AA1E4E91A62</t>
  </si>
  <si>
    <t>0A3F507E-930F-32B8-E044-0003BA298018</t>
  </si>
  <si>
    <t>8ap</t>
  </si>
  <si>
    <t>27E5ACC4-1078-4191-A4A2-2CF83F7F658D</t>
  </si>
  <si>
    <t>0A3F507E-9B0F-32B8-E044-0003BA298018</t>
  </si>
  <si>
    <t>105</t>
  </si>
  <si>
    <t>19l</t>
  </si>
  <si>
    <t>0237ECAE-5AC4-4589-8C77-EAC4389C0C83</t>
  </si>
  <si>
    <t>0A3F507E-9C0F-32B8-E044-0003BA298018</t>
  </si>
  <si>
    <t>9FD18798-49AF-4A98-896A-A90D9A828259</t>
  </si>
  <si>
    <t>0A3F507E-9E0F-32B8-E044-0003BA298018</t>
  </si>
  <si>
    <t>EFA32505-BA0C-4315-9EE1-4953EC087982</t>
  </si>
  <si>
    <t>0A3F507E-9F0F-32B8-E044-0003BA298018</t>
  </si>
  <si>
    <t>Syrenvænget</t>
  </si>
  <si>
    <t>2kh</t>
  </si>
  <si>
    <t>4F3843BF-3C30-4780-A531-8952D2F4C439</t>
  </si>
  <si>
    <t>0A3F507E-A10F-32B8-E044-0003BA298018</t>
  </si>
  <si>
    <t>9fb</t>
  </si>
  <si>
    <t>038B2DF8-DAEC-47BE-88AD-FB9868207797</t>
  </si>
  <si>
    <t>0A3F507E-2510-32B8-E044-0003BA298018</t>
  </si>
  <si>
    <t>3iy</t>
  </si>
  <si>
    <t>1F02654B-EF87-4445-B63E-F0172E6C6B7F</t>
  </si>
  <si>
    <t>0A3F507E-2610-32B8-E044-0003BA298018</t>
  </si>
  <si>
    <t>Jonstrupvangvej</t>
  </si>
  <si>
    <t>8d</t>
  </si>
  <si>
    <t>D0804CC8-280C-4EC8-B5F2-7876B33AFA28</t>
  </si>
  <si>
    <t>4055E4FF-3D3C-4BAD-A99E-52173C67AA64</t>
  </si>
  <si>
    <t>0A3F507E-2710-32B8-E044-0003BA298018</t>
  </si>
  <si>
    <t>3ø</t>
  </si>
  <si>
    <t>9BDEEF99-69AE-4187-913E-BB9A80CDD041</t>
  </si>
  <si>
    <t>0A3F507E-2910-32B8-E044-0003BA298018</t>
  </si>
  <si>
    <t>15ke</t>
  </si>
  <si>
    <t>7E2812CD-411F-42F1-983D-B6170EE205B7</t>
  </si>
  <si>
    <t>0A3F507E-2A10-32B8-E044-0003BA298018</t>
  </si>
  <si>
    <t>14fm</t>
  </si>
  <si>
    <t>A1E3A199-1768-4A79-AD41-A68E3A637DDE</t>
  </si>
  <si>
    <t>0A3F507E-2B10-32B8-E044-0003BA298018</t>
  </si>
  <si>
    <t>21af</t>
  </si>
  <si>
    <t>A478F0ED-0A00-4632-84AC-5BB4714016E4</t>
  </si>
  <si>
    <t>0A3F507E-2C10-32B8-E044-0003BA298018</t>
  </si>
  <si>
    <t>8ig</t>
  </si>
  <si>
    <t>AB802D17-FAB6-4740-915E-438ACD96A37B</t>
  </si>
  <si>
    <t>0A3F507E-2D10-32B8-E044-0003BA298018</t>
  </si>
  <si>
    <t>2e</t>
  </si>
  <si>
    <t>6AFDC361-B396-4DB0-887A-C4BF180FFA5E</t>
  </si>
  <si>
    <t>0A3F507E-8410-32B8-E044-0003BA298018</t>
  </si>
  <si>
    <t>9da</t>
  </si>
  <si>
    <t>3A7D9FBA-0D0E-4908-9A3E-CFB871F4671A</t>
  </si>
  <si>
    <t>0A3F507E-8610-32B8-E044-0003BA298018</t>
  </si>
  <si>
    <t>12df</t>
  </si>
  <si>
    <t>8B63C24B-BD7B-44AB-A743-87A63F64961F</t>
  </si>
  <si>
    <t>0A3F507E-8810-32B8-E044-0003BA298018</t>
  </si>
  <si>
    <t>14cf</t>
  </si>
  <si>
    <t>462B1169-C9D2-44EB-8696-A46BBE25431E</t>
  </si>
  <si>
    <t>9DDE6BE1-FE5C-4947-90B6-3A8C967F578A</t>
  </si>
  <si>
    <t>0A3F507E-8910-32B8-E044-0003BA298018</t>
  </si>
  <si>
    <t>4hc</t>
  </si>
  <si>
    <t>17AA2905-966B-454D-8D89-F853C1F2392F</t>
  </si>
  <si>
    <t>0A3F507E-8C10-32B8-E044-0003BA298018</t>
  </si>
  <si>
    <t>2s</t>
  </si>
  <si>
    <t>5CDF4675-4860-4708-8493-A7D3F8EA8F77</t>
  </si>
  <si>
    <t>0A3F507E-8D10-32B8-E044-0003BA298018</t>
  </si>
  <si>
    <t>19gl</t>
  </si>
  <si>
    <t>6BA7DD71-78E2-474B-B92E-26A32F5DBF19</t>
  </si>
  <si>
    <t>0A3F507E-8F10-32B8-E044-0003BA298018</t>
  </si>
  <si>
    <t>18cc</t>
  </si>
  <si>
    <t>C6136917-1E41-4AA6-8596-580A95FAED59</t>
  </si>
  <si>
    <t>0A3F507E-9010-32B8-E044-0003BA298018</t>
  </si>
  <si>
    <t>2fh</t>
  </si>
  <si>
    <t>4E60869F-D52B-4EE1-84F2-EC758F4A02C3</t>
  </si>
  <si>
    <t>0A3F507E-9110-32B8-E044-0003BA298018</t>
  </si>
  <si>
    <t>1ty</t>
  </si>
  <si>
    <t>438882B2-0A6E-46B1-A6EC-ED3C315E9195</t>
  </si>
  <si>
    <t>0A3F507E-9210-32B8-E044-0003BA298018</t>
  </si>
  <si>
    <t>7mx</t>
  </si>
  <si>
    <t>0120E18D-014C-49AD-9EF6-5C0A021F16F7</t>
  </si>
  <si>
    <t>0A3F507E-9310-32B8-E044-0003BA298018</t>
  </si>
  <si>
    <t>8m</t>
  </si>
  <si>
    <t>C70DB6E1-3D10-44B9-BCC4-358F5CC93C32</t>
  </si>
  <si>
    <t>0A3F507E-9B10-32B8-E044-0003BA298018</t>
  </si>
  <si>
    <t>12gb</t>
  </si>
  <si>
    <t>3C691EFA-40E4-448E-89D4-B465FCE6554D</t>
  </si>
  <si>
    <t>0A3F507E-9C10-32B8-E044-0003BA298018</t>
  </si>
  <si>
    <t>E7453FF8-C321-44A9-99B0-B1B45621CAB7</t>
  </si>
  <si>
    <t>0A3F507E-9E10-32B8-E044-0003BA298018</t>
  </si>
  <si>
    <t>2m</t>
  </si>
  <si>
    <t>A415FB74-BE99-430D-B229-83BAA1113D25</t>
  </si>
  <si>
    <t>0A3F507E-9F10-32B8-E044-0003BA298018</t>
  </si>
  <si>
    <t>2kf</t>
  </si>
  <si>
    <t>3A0EAF4B-1529-4D0B-B79E-7B44C7224B98</t>
  </si>
  <si>
    <t>0A3F507E-A010-32B8-E044-0003BA298018</t>
  </si>
  <si>
    <t>26d</t>
  </si>
  <si>
    <t>7EBA8735-ABE3-48E4-8904-B5A84045351E</t>
  </si>
  <si>
    <t>0A3F507E-A110-32B8-E044-0003BA298018</t>
  </si>
  <si>
    <t>9fa</t>
  </si>
  <si>
    <t>D92803F2-AA83-4A57-971A-8EB994CC6ED2</t>
  </si>
  <si>
    <t>0A3F507E-8D11-32B8-E044-0003BA298018</t>
  </si>
  <si>
    <t>19gm</t>
  </si>
  <si>
    <t>741F8DB0-190B-4493-89D4-900B1F45EA9F</t>
  </si>
  <si>
    <t>0A3F507E-9011-32B8-E044-0003BA298018</t>
  </si>
  <si>
    <t>2fi</t>
  </si>
  <si>
    <t>0A89F049-F490-4DDB-B66D-D1E8434CA9B4</t>
  </si>
  <si>
    <t>0A3F507E-9111-32B8-E044-0003BA298018</t>
  </si>
  <si>
    <t>1xx</t>
  </si>
  <si>
    <t>890ED6CB-AC42-49E6-8ECB-088B38454B57</t>
  </si>
  <si>
    <t>0A3F507E-9211-32B8-E044-0003BA298018</t>
  </si>
  <si>
    <t>7mk</t>
  </si>
  <si>
    <t>12360F84-37E2-4CE0-ABFA-DEBE0F56F527</t>
  </si>
  <si>
    <t>0A3F507E-9311-32B8-E044-0003BA298018</t>
  </si>
  <si>
    <t>8aq</t>
  </si>
  <si>
    <t>E1AC990A-EB98-4E2E-B7A9-D5BBA2106155</t>
  </si>
  <si>
    <t>0A3F507E-2F10-32B8-E044-0003BA298018</t>
  </si>
  <si>
    <t>14mv</t>
  </si>
  <si>
    <t>39AF1B9E-7A36-471C-98F0-6D03E83C040F</t>
  </si>
  <si>
    <t>0A3F507E-3010-32B8-E044-0003BA298018</t>
  </si>
  <si>
    <t>10dr</t>
  </si>
  <si>
    <t>CC8E3CAF-32AF-4DF6-B10C-7804B321112F</t>
  </si>
  <si>
    <t>0A3F507E-3110-32B8-E044-0003BA298018</t>
  </si>
  <si>
    <t>14ol</t>
  </si>
  <si>
    <t>0A0A3E8C-8FB1-453B-BD4F-193908FCE878</t>
  </si>
  <si>
    <t>0A3F507E-3210-32B8-E044-0003BA298018</t>
  </si>
  <si>
    <t>8gt</t>
  </si>
  <si>
    <t>CE219EBC-4091-4580-A28C-7F2A87BB9CA6</t>
  </si>
  <si>
    <t>0A3F507E-3310-32B8-E044-0003BA298018</t>
  </si>
  <si>
    <t>4ck</t>
  </si>
  <si>
    <t>4CB8D18B-BC83-45F0-BC9B-6F5FFC26AE1E</t>
  </si>
  <si>
    <t>0A3F507E-3410-32B8-E044-0003BA298018</t>
  </si>
  <si>
    <t>3B</t>
  </si>
  <si>
    <t>14pi</t>
  </si>
  <si>
    <t>41658833-4F55-47F3-B6BC-B14D16703523</t>
  </si>
  <si>
    <t>0A3F507E-3510-32B8-E044-0003BA298018</t>
  </si>
  <si>
    <t>8ds</t>
  </si>
  <si>
    <t>09F10C5C-A41E-48F3-9439-671F62B84DA4</t>
  </si>
  <si>
    <t>0A3F507E-3610-32B8-E044-0003BA298018</t>
  </si>
  <si>
    <t>58A</t>
  </si>
  <si>
    <t>1CF05B44-3076-4061-89F8-281A105F7974</t>
  </si>
  <si>
    <t>0A3F507E-3710-32B8-E044-0003BA298018</t>
  </si>
  <si>
    <t>22B</t>
  </si>
  <si>
    <t>3ne</t>
  </si>
  <si>
    <t>893816FF-C646-45F7-8DA8-38B6512C8197</t>
  </si>
  <si>
    <t>0A3F507E-3910-32B8-E044-0003BA298018</t>
  </si>
  <si>
    <t>4au</t>
  </si>
  <si>
    <t>7ECA5A0D-2651-4710-AC84-804F53093044</t>
  </si>
  <si>
    <t>0A3F507E-3A10-32B8-E044-0003BA298018</t>
  </si>
  <si>
    <t>2ie</t>
  </si>
  <si>
    <t>F0F2948A-E047-40FF-BB73-2607E5FD24A1</t>
  </si>
  <si>
    <t>0A3F507E-3B10-32B8-E044-0003BA298018</t>
  </si>
  <si>
    <t>103ah</t>
  </si>
  <si>
    <t>23625F24-E5C3-4FB4-8184-BAFDEADF5671</t>
  </si>
  <si>
    <t>0A3F507E-3D10-32B8-E044-0003BA298018</t>
  </si>
  <si>
    <t>552</t>
  </si>
  <si>
    <t>47CC9828-2256-44FB-9FFA-1FF8E3D6B832</t>
  </si>
  <si>
    <t>0A3F507E-3E10-32B8-E044-0003BA298018</t>
  </si>
  <si>
    <t>23A</t>
  </si>
  <si>
    <t>1f</t>
  </si>
  <si>
    <t>08943395-E41F-4C50-95AF-29F78B5F8F10</t>
  </si>
  <si>
    <t>0A3F507E-3F10-32B8-E044-0003BA298018</t>
  </si>
  <si>
    <t>DCBC8985-15BD-4A1D-9728-105DB33AA1B1</t>
  </si>
  <si>
    <t>0A3F507E-4010-32B8-E044-0003BA298018</t>
  </si>
  <si>
    <t>103bæ</t>
  </si>
  <si>
    <t>916F5C32-3722-458A-B3FE-F49D06BC0776</t>
  </si>
  <si>
    <t>0A3F507E-9B11-32B8-E044-0003BA298018</t>
  </si>
  <si>
    <t>107</t>
  </si>
  <si>
    <t>17bg</t>
  </si>
  <si>
    <t>9E79B3D5-57F0-4ED3-A6DB-16DCD7051664</t>
  </si>
  <si>
    <t>0A3F507E-9C11-32B8-E044-0003BA298018</t>
  </si>
  <si>
    <t>7kh</t>
  </si>
  <si>
    <t>11824D20-91F7-4C7F-BCB0-D69E19F9C167</t>
  </si>
  <si>
    <t>0A3F507E-9E11-32B8-E044-0003BA298018</t>
  </si>
  <si>
    <t>BCB53E71-FC9E-4E0D-9A0A-90934DFD39D0</t>
  </si>
  <si>
    <t>0A3F507E-9F11-32B8-E044-0003BA298018</t>
  </si>
  <si>
    <t>2kg</t>
  </si>
  <si>
    <t>263C8680-298D-4386-8B66-3806C4939643</t>
  </si>
  <si>
    <t>0A3F507E-A011-32B8-E044-0003BA298018</t>
  </si>
  <si>
    <t>26c</t>
  </si>
  <si>
    <t>30A26059-8B39-416D-A1D2-C607E716D8A4</t>
  </si>
  <si>
    <t>0A3F507E-A111-32B8-E044-0003BA298018</t>
  </si>
  <si>
    <t>9eø</t>
  </si>
  <si>
    <t>0FF4544F-D57A-401A-9721-BDA7A43EBF97</t>
  </si>
  <si>
    <t>0A3F507E-2512-32B8-E044-0003BA298018</t>
  </si>
  <si>
    <t>3iæ</t>
  </si>
  <si>
    <t>8DD31D9A-0834-409F-894D-D7592A7AC27E</t>
  </si>
  <si>
    <t>0A3F507E-2612-32B8-E044-0003BA298018</t>
  </si>
  <si>
    <t>10d</t>
  </si>
  <si>
    <t>9AAEDDF1-EBAA-4196-AB3C-5078994486E5</t>
  </si>
  <si>
    <t>E8337DAE-51D7-4C41-B8AA-B6C7C7E24DF3</t>
  </si>
  <si>
    <t>0A3F507E-2712-32B8-E044-0003BA298018</t>
  </si>
  <si>
    <t>3FF44FD1-9EA6-41D6-BAF5-206B123FEACB</t>
  </si>
  <si>
    <t>0A3F507E-2812-32B8-E044-0003BA298018</t>
  </si>
  <si>
    <t>14au</t>
  </si>
  <si>
    <t>0038F789-BE83-427A-8CD6-1E2FAE5E283F</t>
  </si>
  <si>
    <t>0A3F507E-2912-32B8-E044-0003BA298018</t>
  </si>
  <si>
    <t>15kg</t>
  </si>
  <si>
    <t>D19F4BE5-E7C3-42A4-87E3-C83A85C9AF60</t>
  </si>
  <si>
    <t>0A3F507E-2A12-32B8-E044-0003BA298018</t>
  </si>
  <si>
    <t>14fn</t>
  </si>
  <si>
    <t>18DF2E5E-E1A7-4865-8BE1-9C1FBA36B278</t>
  </si>
  <si>
    <t>0A3F507E-2B12-32B8-E044-0003BA298018</t>
  </si>
  <si>
    <t>21ah</t>
  </si>
  <si>
    <t>9E2D6CAC-682E-4CBF-A581-690FE45A30CC</t>
  </si>
  <si>
    <t>0A3F507E-2C12-32B8-E044-0003BA298018</t>
  </si>
  <si>
    <t>8kb</t>
  </si>
  <si>
    <t>A4A8EB57-D02C-4589-934E-960796F9BAE7</t>
  </si>
  <si>
    <t>0A3F507E-2D12-32B8-E044-0003BA298018</t>
  </si>
  <si>
    <t>Bråderhøj</t>
  </si>
  <si>
    <t>9lr</t>
  </si>
  <si>
    <t>25D7A05F-BA6F-4309-8642-65C3DBBCB155</t>
  </si>
  <si>
    <t>0A3F507E-2E12-32B8-E044-0003BA298018</t>
  </si>
  <si>
    <t>6dz</t>
  </si>
  <si>
    <t>7C1923E6-93F9-45A1-925B-8CF7ED7102FE</t>
  </si>
  <si>
    <t>0A3F507E-2F12-32B8-E044-0003BA298018</t>
  </si>
  <si>
    <t>14mø</t>
  </si>
  <si>
    <t>E1EEBCD7-AD7E-42BB-862E-3667E1EC9F8C</t>
  </si>
  <si>
    <t>0A3F507E-3012-32B8-E044-0003BA298018</t>
  </si>
  <si>
    <t>10dq</t>
  </si>
  <si>
    <t>B6E114D8-7BDB-4135-9B2F-1B34FC9D14DB</t>
  </si>
  <si>
    <t>0A3F507E-3112-32B8-E044-0003BA298018</t>
  </si>
  <si>
    <t>Højlunds Vænge</t>
  </si>
  <si>
    <t>6iq</t>
  </si>
  <si>
    <t>C36193EC-ADCC-4EDE-B645-CEEC9834DBC6</t>
  </si>
  <si>
    <t>0A3F507E-3212-32B8-E044-0003BA298018</t>
  </si>
  <si>
    <t>8hx</t>
  </si>
  <si>
    <t>A3ECFCC6-7C03-41F3-991C-5D3A2DDCE495</t>
  </si>
  <si>
    <t>0A3F507E-3312-32B8-E044-0003BA298018</t>
  </si>
  <si>
    <t>4cl</t>
  </si>
  <si>
    <t>F8868D0E-6330-4E54-8214-32022B5438D6</t>
  </si>
  <si>
    <t>0A3F507E-3412-32B8-E044-0003BA298018</t>
  </si>
  <si>
    <t>2fp</t>
  </si>
  <si>
    <t>6D317FEC-B0E6-4406-923A-FAC32C905250</t>
  </si>
  <si>
    <t>0A3F507E-3512-32B8-E044-0003BA298018</t>
  </si>
  <si>
    <t>8kr</t>
  </si>
  <si>
    <t>DFD33983-60A3-480F-9E6E-577BE8BB2A73</t>
  </si>
  <si>
    <t>0A3F507E-3612-32B8-E044-0003BA298018</t>
  </si>
  <si>
    <t>1an</t>
  </si>
  <si>
    <t>753D7700-0522-4AA1-80FF-45708C7D4991</t>
  </si>
  <si>
    <t>0A3F507E-3712-32B8-E044-0003BA298018</t>
  </si>
  <si>
    <t>3bz</t>
  </si>
  <si>
    <t>D3494BB7-C01F-457A-A4E1-B6A6E97DDFF3</t>
  </si>
  <si>
    <t>0A3F507E-3812-32B8-E044-0003BA298018</t>
  </si>
  <si>
    <t>Sækkedamsvej</t>
  </si>
  <si>
    <t>5bn</t>
  </si>
  <si>
    <t>6EF023B5-F64E-40CD-8A08-750C36A5CAD7</t>
  </si>
  <si>
    <t>0A3F507E-3912-32B8-E044-0003BA298018</t>
  </si>
  <si>
    <t>6C</t>
  </si>
  <si>
    <t>4se</t>
  </si>
  <si>
    <t>E8E51C02-B4A7-46A6-9E30-EBE42A31306F</t>
  </si>
  <si>
    <t>0A3F507E-3A12-32B8-E044-0003BA298018</t>
  </si>
  <si>
    <t>2ic</t>
  </si>
  <si>
    <t>C2E47221-057B-415E-AFAF-5AAE9A906A75</t>
  </si>
  <si>
    <t>0A3F507E-3B12-32B8-E044-0003BA298018</t>
  </si>
  <si>
    <t>103ai</t>
  </si>
  <si>
    <t>948CAA50-04AF-4340-A0C4-DFA230F1D5CF</t>
  </si>
  <si>
    <t>0A3F507E-3D12-32B8-E044-0003BA298018</t>
  </si>
  <si>
    <t>553</t>
  </si>
  <si>
    <t>75223245-79D1-431A-9BE4-00A59C5873B6</t>
  </si>
  <si>
    <t>0A3F507E-3E12-32B8-E044-0003BA298018</t>
  </si>
  <si>
    <t>1av</t>
  </si>
  <si>
    <t>50EB8556-0306-423E-A1EE-F24CA80A42C5</t>
  </si>
  <si>
    <t>0A3F507E-3F12-32B8-E044-0003BA298018</t>
  </si>
  <si>
    <t>151c</t>
  </si>
  <si>
    <t>9C53326B-51C1-42E6-92C5-CE115C1BD336</t>
  </si>
  <si>
    <t>0A3F507E-4012-32B8-E044-0003BA298018</t>
  </si>
  <si>
    <t>103ap</t>
  </si>
  <si>
    <t>C94E0D6D-505D-486A-A960-C6B1FF48DCB1</t>
  </si>
  <si>
    <t>0A3F507E-2511-32B8-E044-0003BA298018</t>
  </si>
  <si>
    <t>3iz</t>
  </si>
  <si>
    <t>6A321219-FA5B-4D83-A11A-C3B19B29C7DF</t>
  </si>
  <si>
    <t>0A3F507E-2611-32B8-E044-0003BA298018</t>
  </si>
  <si>
    <t>9b</t>
  </si>
  <si>
    <t>44D2BE19-2C56-4CDB-8867-1017C494D3AC</t>
  </si>
  <si>
    <t>0A3F507E-2711-32B8-E044-0003BA298018</t>
  </si>
  <si>
    <t>3dæ</t>
  </si>
  <si>
    <t>B26632A6-A1AC-4F2A-B81F-3805991E2C8C</t>
  </si>
  <si>
    <t>0A3F507E-2911-32B8-E044-0003BA298018</t>
  </si>
  <si>
    <t>15kf</t>
  </si>
  <si>
    <t>1DAD42AF-1C73-42F5-830E-66595A1E04F6</t>
  </si>
  <si>
    <t>0A3F507E-2A11-32B8-E044-0003BA298018</t>
  </si>
  <si>
    <t>14ey</t>
  </si>
  <si>
    <t>7728422A-811D-4597-9CE5-18941FB826C6</t>
  </si>
  <si>
    <t>0A3F507E-2B11-32B8-E044-0003BA298018</t>
  </si>
  <si>
    <t>21ag</t>
  </si>
  <si>
    <t>989A7A80-7781-4288-B0F5-FF9E438BA3F5</t>
  </si>
  <si>
    <t>0A3F507E-2C11-32B8-E044-0003BA298018</t>
  </si>
  <si>
    <t>8gh</t>
  </si>
  <si>
    <t>CCBBA4A5-88E5-456C-9585-D00B51C10870</t>
  </si>
  <si>
    <t>0A3F507E-2D11-32B8-E044-0003BA298018</t>
  </si>
  <si>
    <t>2g</t>
  </si>
  <si>
    <t>C280A8C1-B54E-4B73-B994-B0BF4D4AA627</t>
  </si>
  <si>
    <t>0A3F507E-2E11-32B8-E044-0003BA298018</t>
  </si>
  <si>
    <t>6ey</t>
  </si>
  <si>
    <t>6B716BA9-7C06-4EC5-B744-ECA9C8E70A1A</t>
  </si>
  <si>
    <t>0A3F507E-2F11-32B8-E044-0003BA298018</t>
  </si>
  <si>
    <t>14mx</t>
  </si>
  <si>
    <t>EF25C1FF-3E90-440F-8430-58C7EE49CD27</t>
  </si>
  <si>
    <t>0A3F507E-3011-32B8-E044-0003BA298018</t>
  </si>
  <si>
    <t>10co</t>
  </si>
  <si>
    <t>DF566823-A309-4E84-92F6-12ECA93CA548</t>
  </si>
  <si>
    <t>0A3F507E-3111-32B8-E044-0003BA298018</t>
  </si>
  <si>
    <t>14aa</t>
  </si>
  <si>
    <t>F6F8B83B-492A-4A98-9507-0441472A6AA8</t>
  </si>
  <si>
    <t>0A3F507E-3211-32B8-E044-0003BA298018</t>
  </si>
  <si>
    <t>8hr</t>
  </si>
  <si>
    <t>5DAEB2B8-EEB9-429D-9A8E-57BD2D7639AD</t>
  </si>
  <si>
    <t>0A3F507E-3311-32B8-E044-0003BA298018</t>
  </si>
  <si>
    <t>13ax</t>
  </si>
  <si>
    <t>46F57675-F6FE-4E41-B241-842A7113DDFD</t>
  </si>
  <si>
    <t>0A3F507E-3511-32B8-E044-0003BA298018</t>
  </si>
  <si>
    <t>8dæ</t>
  </si>
  <si>
    <t>0E2F42C0-5F83-4DC6-8F27-D7E94245A146</t>
  </si>
  <si>
    <t>0A3F507E-3611-32B8-E044-0003BA298018</t>
  </si>
  <si>
    <t>58B</t>
  </si>
  <si>
    <t>1cæ</t>
  </si>
  <si>
    <t>0700E211-64AB-4F32-BAF0-BEF2DE7D9808</t>
  </si>
  <si>
    <t>0A3F507E-3711-32B8-E044-0003BA298018</t>
  </si>
  <si>
    <t>3bæ</t>
  </si>
  <si>
    <t>AACFC9DE-8BF5-481C-8EAF-1E6EA107119D</t>
  </si>
  <si>
    <t>0A3F507E-3A11-32B8-E044-0003BA298018</t>
  </si>
  <si>
    <t>2id</t>
  </si>
  <si>
    <t>21FAFC5E-E8DE-4716-9F72-C901820F01FF</t>
  </si>
  <si>
    <t>0A3F507E-3B11-32B8-E044-0003BA298018</t>
  </si>
  <si>
    <t>103ao</t>
  </si>
  <si>
    <t>4AC919C8-AF91-45E3-AC83-00A3A4D92951</t>
  </si>
  <si>
    <t>0A3F507E-3D11-32B8-E044-0003BA298018</t>
  </si>
  <si>
    <t>560</t>
  </si>
  <si>
    <t>DCE5B484-7054-4556-B797-F28DE2A83002</t>
  </si>
  <si>
    <t>0A3F507E-3E11-32B8-E044-0003BA298018</t>
  </si>
  <si>
    <t>23B</t>
  </si>
  <si>
    <t>1bx</t>
  </si>
  <si>
    <t>FC08429D-4D73-4D5C-8A7A-F173C13090D6</t>
  </si>
  <si>
    <t>0A3F507E-3F11-32B8-E044-0003BA298018</t>
  </si>
  <si>
    <t>5076FA24-90B8-4D2D-B172-1024F50873B0</t>
  </si>
  <si>
    <t>0A3F507E-4011-32B8-E044-0003BA298018</t>
  </si>
  <si>
    <t>103bø</t>
  </si>
  <si>
    <t>FABFF672-AB3F-4C34-A768-09E5960CBC8B</t>
  </si>
  <si>
    <t>0A3F507E-8412-32B8-E044-0003BA298018</t>
  </si>
  <si>
    <t>10r</t>
  </si>
  <si>
    <t>10E90F00-43A4-4C2A-9433-A7587775FB6F</t>
  </si>
  <si>
    <t>0A3F507E-8612-32B8-E044-0003BA298018</t>
  </si>
  <si>
    <t>12fa</t>
  </si>
  <si>
    <t>06E6F8FC-3C5B-44DF-8EDF-0273CB54C8C3</t>
  </si>
  <si>
    <t>0A3F507E-8812-32B8-E044-0003BA298018</t>
  </si>
  <si>
    <t>13fæ</t>
  </si>
  <si>
    <t>56EE5CB7-6DF2-4BC5-B623-5D371BF523EE</t>
  </si>
  <si>
    <t>36802827-272B-4FF0-8EF7-4C18FD60637C</t>
  </si>
  <si>
    <t>459C0C2C-3EA8-4795-8ECA-6878FBC4B891</t>
  </si>
  <si>
    <t>0A3F507E-8912-32B8-E044-0003BA298018</t>
  </si>
  <si>
    <t>4hd</t>
  </si>
  <si>
    <t>D382FD4B-59D2-41B4-A23B-83242CFC23FC</t>
  </si>
  <si>
    <t>0A3F507E-8C12-32B8-E044-0003BA298018</t>
  </si>
  <si>
    <t>2p</t>
  </si>
  <si>
    <t>7B535B0D-3A3B-4D8C-B6D6-37840F1B5F30</t>
  </si>
  <si>
    <t>0A3F507E-8D12-32B8-E044-0003BA298018</t>
  </si>
  <si>
    <t>19gn</t>
  </si>
  <si>
    <t>54978FB2-1B81-4253-9B56-7E3D1ED4BA25</t>
  </si>
  <si>
    <t>0A3F507E-8F12-32B8-E044-0003BA298018</t>
  </si>
  <si>
    <t>18ab</t>
  </si>
  <si>
    <t>601D9374-23DD-4DBD-AD03-13F836F9CE4B</t>
  </si>
  <si>
    <t>0A3F507E-9012-32B8-E044-0003BA298018</t>
  </si>
  <si>
    <t>Hyrebakken</t>
  </si>
  <si>
    <t>3460</t>
  </si>
  <si>
    <t>Birkerød</t>
  </si>
  <si>
    <t>378C8DF4-3C1D-4C6A-B8C6-1EFD870468CD</t>
  </si>
  <si>
    <t>122E44B7-94EB-4C2F-870E-57F2F4DF28D1</t>
  </si>
  <si>
    <t>0A3F507E-9112-32B8-E044-0003BA298018</t>
  </si>
  <si>
    <t>1xv</t>
  </si>
  <si>
    <t>259E3A7A-F0F5-4249-8E35-EF32B2EB7542</t>
  </si>
  <si>
    <t>0A3F507E-9212-32B8-E044-0003BA298018</t>
  </si>
  <si>
    <t>7my</t>
  </si>
  <si>
    <t>05EB9176-0082-4A00-9591-22F092E2940F</t>
  </si>
  <si>
    <t>0A3F507E-9312-32B8-E044-0003BA298018</t>
  </si>
  <si>
    <t>3FF1914C-BC29-448D-A821-8881E39C1E05</t>
  </si>
  <si>
    <t>0A3F507E-9B12-32B8-E044-0003BA298018</t>
  </si>
  <si>
    <t>109</t>
  </si>
  <si>
    <t>17bi</t>
  </si>
  <si>
    <t>C9107CCB-6616-49EC-A042-05FE3D4647AD</t>
  </si>
  <si>
    <t>0A3F507E-9C12-32B8-E044-0003BA298018</t>
  </si>
  <si>
    <t>290E7547-46B0-4545-A51F-32CA9E89FF2B</t>
  </si>
  <si>
    <t>0A3F507E-9E12-32B8-E044-0003BA298018</t>
  </si>
  <si>
    <t>Stationsvej</t>
  </si>
  <si>
    <t>1n</t>
  </si>
  <si>
    <t>D9C6340C-F20F-43B5-8C28-58B5CE4D90F3</t>
  </si>
  <si>
    <t>0A3F507E-2513-32B8-E044-0003BA298018</t>
  </si>
  <si>
    <t>3iø</t>
  </si>
  <si>
    <t>1C8AFBF5-5067-40F7-BB99-1FAEB6C57F5A</t>
  </si>
  <si>
    <t>0A3F507E-2613-32B8-E044-0003BA298018</t>
  </si>
  <si>
    <t>15b</t>
  </si>
  <si>
    <t>B8D09849-A45A-4552-A2E9-F5E710E47F5D</t>
  </si>
  <si>
    <t>0A3F507E-2713-32B8-E044-0003BA298018</t>
  </si>
  <si>
    <t>3dz</t>
  </si>
  <si>
    <t>C8CA04DF-870A-41FB-AD94-66FF9F751899</t>
  </si>
  <si>
    <t>0A3F507E-2813-32B8-E044-0003BA298018</t>
  </si>
  <si>
    <t>14cd</t>
  </si>
  <si>
    <t>5A2CF45F-A058-4C4E-B38D-8CE0C9155F42</t>
  </si>
  <si>
    <t>0A3F507E-2913-32B8-E044-0003BA298018</t>
  </si>
  <si>
    <t>15kh</t>
  </si>
  <si>
    <t>EB681B84-C82F-48EC-BBED-95CC575418CD</t>
  </si>
  <si>
    <t>0A3F507E-2A13-32B8-E044-0003BA298018</t>
  </si>
  <si>
    <t>14ez</t>
  </si>
  <si>
    <t>C851963A-B79A-4F80-BE05-B20301F23577</t>
  </si>
  <si>
    <t>0A3F507E-2B13-32B8-E044-0003BA298018</t>
  </si>
  <si>
    <t>21ai</t>
  </si>
  <si>
    <t>54344DAA-4198-47AE-81E3-DF0539C784A3</t>
  </si>
  <si>
    <t>0A3F507E-2C13-32B8-E044-0003BA298018</t>
  </si>
  <si>
    <t>8fl</t>
  </si>
  <si>
    <t>4FEA5A82-46DF-4F84-A085-3A59496BEE96</t>
  </si>
  <si>
    <t>0A3F507E-2D13-32B8-E044-0003BA298018</t>
  </si>
  <si>
    <t>9ls</t>
  </si>
  <si>
    <t>A9A57B36-FD99-4D22-A91D-09B4C727C007</t>
  </si>
  <si>
    <t>0A3F507E-2E13-32B8-E044-0003BA298018</t>
  </si>
  <si>
    <t>6fe</t>
  </si>
  <si>
    <t>499B8122-24AA-4FF7-BEED-C650C4B5511A</t>
  </si>
  <si>
    <t>0A3F507E-2F13-32B8-E044-0003BA298018</t>
  </si>
  <si>
    <t>11A</t>
  </si>
  <si>
    <t>14qd</t>
  </si>
  <si>
    <t>08B10D12-3CAA-4E02-9B2A-619EF93B1CC4</t>
  </si>
  <si>
    <t>0A3F507E-3013-32B8-E044-0003BA298018</t>
  </si>
  <si>
    <t>10cn</t>
  </si>
  <si>
    <t>B96CFC6F-EFF9-4CD7-B8FE-8FC183F9385D</t>
  </si>
  <si>
    <t>0A3F507E-3113-32B8-E044-0003BA298018</t>
  </si>
  <si>
    <t>6ki</t>
  </si>
  <si>
    <t>DB83DE01-B955-425A-83FA-EA62D6FAA3B4</t>
  </si>
  <si>
    <t>0A3F507E-3213-32B8-E044-0003BA298018</t>
  </si>
  <si>
    <t>8in</t>
  </si>
  <si>
    <t>96372A6F-4DFB-4797-A04D-07443DCE0FBD</t>
  </si>
  <si>
    <t>0A3F507E-9F12-32B8-E044-0003BA298018</t>
  </si>
  <si>
    <t>2gn</t>
  </si>
  <si>
    <t>42BAC8B6-E30A-4AC7-964D-C7AE1086D7FC</t>
  </si>
  <si>
    <t>0A3F507E-A012-32B8-E044-0003BA298018</t>
  </si>
  <si>
    <t>153</t>
  </si>
  <si>
    <t>449C5DD4-3C78-4FB8-9939-DADAF1ECD007</t>
  </si>
  <si>
    <t>0A3F507E-A112-32B8-E044-0003BA298018</t>
  </si>
  <si>
    <t>14ai</t>
  </si>
  <si>
    <t>76AF55FE-BBC2-44CC-80A7-1D14686BA3CC</t>
  </si>
  <si>
    <t>0A3F507E-3313-32B8-E044-0003BA298018</t>
  </si>
  <si>
    <t>13ay</t>
  </si>
  <si>
    <t>77AD5DF8-EE81-41CB-9F15-082D5C4E8E68</t>
  </si>
  <si>
    <t>0A3F507E-3413-32B8-E044-0003BA298018</t>
  </si>
  <si>
    <t>A74CAFAC-0F0D-44EA-BE52-E37DA7903735</t>
  </si>
  <si>
    <t>0A3F507E-3513-32B8-E044-0003BA298018</t>
  </si>
  <si>
    <t>8dk</t>
  </si>
  <si>
    <t>5CD12E1D-F389-4A15-B8B2-ED03D85240F4</t>
  </si>
  <si>
    <t>0A3F507E-3613-32B8-E044-0003BA298018</t>
  </si>
  <si>
    <t>60A</t>
  </si>
  <si>
    <t>1cø</t>
  </si>
  <si>
    <t>58070E75-C287-439A-9660-761CBEE1DA6E</t>
  </si>
  <si>
    <t>0A3F507E-3713-32B8-E044-0003BA298018</t>
  </si>
  <si>
    <t>3by</t>
  </si>
  <si>
    <t>079D09B8-9209-41BB-A626-85BBE94658DF</t>
  </si>
  <si>
    <t>0A3F507E-3813-32B8-E044-0003BA298018</t>
  </si>
  <si>
    <t>5bm</t>
  </si>
  <si>
    <t>A8915DBC-B152-4D29-B22D-74C4653BF231</t>
  </si>
  <si>
    <t>0A3F507E-3913-32B8-E044-0003BA298018</t>
  </si>
  <si>
    <t>4dp</t>
  </si>
  <si>
    <t>11A4819D-2316-498D-A77D-3EEB069CFB36</t>
  </si>
  <si>
    <t>0A3F507E-3A13-32B8-E044-0003BA298018</t>
  </si>
  <si>
    <t>2ib</t>
  </si>
  <si>
    <t>100EE6EF-45A1-4998-81E9-F7E0A14B354D</t>
  </si>
  <si>
    <t>0A3F507E-3B13-32B8-E044-0003BA298018</t>
  </si>
  <si>
    <t>103ce</t>
  </si>
  <si>
    <t>558DF0B3-453C-4370-BA3B-ABC9EB89ACEB</t>
  </si>
  <si>
    <t>0A3F507E-2514-32B8-E044-0003BA298018</t>
  </si>
  <si>
    <t>3ka</t>
  </si>
  <si>
    <t>6328DFC5-FDE3-4DED-955C-7372F363B9A9</t>
  </si>
  <si>
    <t>0A3F507E-3C13-32B8-E044-0003BA298018</t>
  </si>
  <si>
    <t>301</t>
  </si>
  <si>
    <t>225</t>
  </si>
  <si>
    <t>298519B4-F608-4327-B7E5-C9F25D9E92A3</t>
  </si>
  <si>
    <t>0A3F507E-3D13-32B8-E044-0003BA298018</t>
  </si>
  <si>
    <t>559</t>
  </si>
  <si>
    <t>50CCF9D3-986D-4F29-B2F0-EA09B93D0ED8</t>
  </si>
  <si>
    <t>0A3F507E-3E13-32B8-E044-0003BA298018</t>
  </si>
  <si>
    <t>1g</t>
  </si>
  <si>
    <t>E818C63D-4625-46D4-9B69-6FECF347FE36</t>
  </si>
  <si>
    <t>0A3F507E-3F13-32B8-E044-0003BA298018</t>
  </si>
  <si>
    <t>120a</t>
  </si>
  <si>
    <t>466FE34E-BEA7-417B-B0A6-89E351017132</t>
  </si>
  <si>
    <t>0A3F507E-4013-32B8-E044-0003BA298018</t>
  </si>
  <si>
    <t>103az</t>
  </si>
  <si>
    <t>CB6AB07B-1358-49E1-8CFC-53ED58463680</t>
  </si>
  <si>
    <t>0A3F507E-8413-32B8-E044-0003BA298018</t>
  </si>
  <si>
    <t>10n</t>
  </si>
  <si>
    <t>8B75606E-7856-4F73-A52E-2C6A4495BD2F</t>
  </si>
  <si>
    <t>0A3F507E-8613-32B8-E044-0003BA298018</t>
  </si>
  <si>
    <t>2is</t>
  </si>
  <si>
    <t>0980EECD-E0D8-4CBB-B9A7-8ADF978955E2</t>
  </si>
  <si>
    <t>0A3F507E-8813-32B8-E044-0003BA298018</t>
  </si>
  <si>
    <t>14dh</t>
  </si>
  <si>
    <t>8C6902ED-1BC7-43B3-A189-014DCB6F40E1</t>
  </si>
  <si>
    <t>0A3F507E-8913-32B8-E044-0003BA298018</t>
  </si>
  <si>
    <t>4ei</t>
  </si>
  <si>
    <t>3E527C94-AE31-4B5B-9F21-F54F44796F6F</t>
  </si>
  <si>
    <t>0A3F507E-8A13-32B8-E044-0003BA298018</t>
  </si>
  <si>
    <t>Farum Stationstorv</t>
  </si>
  <si>
    <t>1æ</t>
  </si>
  <si>
    <t>0F0AAD0B-92C0-45F6-81E6-53A57DA0FFE5</t>
  </si>
  <si>
    <t>0A3F507E-8C13-32B8-E044-0003BA298018</t>
  </si>
  <si>
    <t>Fyrrevænget</t>
  </si>
  <si>
    <t>66A6E794-2319-4BA4-81EE-683828670404</t>
  </si>
  <si>
    <t>0A3F507E-8D13-32B8-E044-0003BA298018</t>
  </si>
  <si>
    <t>19go</t>
  </si>
  <si>
    <t>AA9AC18D-26B1-47C6-8244-D92578D80E27</t>
  </si>
  <si>
    <t>0A3F507E-8E13-32B8-E044-0003BA298018</t>
  </si>
  <si>
    <t>18F50FED-0B0E-49DB-9E23-69DDB5A2FA53</t>
  </si>
  <si>
    <t>0A3F507E-8F13-32B8-E044-0003BA298018</t>
  </si>
  <si>
    <t>18g</t>
  </si>
  <si>
    <t>B3FD43A9-A9C8-4CE2-B20E-63E2B299973C</t>
  </si>
  <si>
    <t>0A3F507E-9013-32B8-E044-0003BA298018</t>
  </si>
  <si>
    <t>6h</t>
  </si>
  <si>
    <t>152DA83E-0335-406D-BE54-80648A3C326A</t>
  </si>
  <si>
    <t>BF84DFEB-DA27-4021-95CA-822C7181BF09</t>
  </si>
  <si>
    <t>0A3F507E-9113-32B8-E044-0003BA298018</t>
  </si>
  <si>
    <t>1xu</t>
  </si>
  <si>
    <t>E0B70C00-05DF-4B84-A776-763CED88B96B</t>
  </si>
  <si>
    <t>0A3F507E-9213-32B8-E044-0003BA298018</t>
  </si>
  <si>
    <t>7ml</t>
  </si>
  <si>
    <t>8CEC2808-9DA9-4D6A-A19F-B8F1A2B5E4C3</t>
  </si>
  <si>
    <t>0A3F507E-9313-32B8-E044-0003BA298018</t>
  </si>
  <si>
    <t>8ar</t>
  </si>
  <si>
    <t>3AF5E4B0-23F1-43D7-8FE3-5916FC233372</t>
  </si>
  <si>
    <t>0A3F507E-9B13-32B8-E044-0003BA298018</t>
  </si>
  <si>
    <t>111</t>
  </si>
  <si>
    <t>17bk</t>
  </si>
  <si>
    <t>B66AD113-CF9F-426F-A037-91A0E5F3BF46</t>
  </si>
  <si>
    <t>0A3F507E-9C13-32B8-E044-0003BA298018</t>
  </si>
  <si>
    <t>7D625E98-A1D5-47C1-8028-9BEBFCCFE80B</t>
  </si>
  <si>
    <t>0A3F507E-9E13-32B8-E044-0003BA298018</t>
  </si>
  <si>
    <t>1bg</t>
  </si>
  <si>
    <t>3C687464-A26F-4082-B126-0002B119BBF0</t>
  </si>
  <si>
    <t>0A3F507E-9F13-32B8-E044-0003BA298018</t>
  </si>
  <si>
    <t>2bp</t>
  </si>
  <si>
    <t>2D269DDB-7F51-4ECC-9454-0E1A2DA7ADCC</t>
  </si>
  <si>
    <t>0A3F507E-A013-32B8-E044-0003BA298018</t>
  </si>
  <si>
    <t>16AFECDC-CA81-44C2-B331-2F958853295F</t>
  </si>
  <si>
    <t>51045099-123A-4CB6-8405-68D1ED1CECD8</t>
  </si>
  <si>
    <t>DFD7A843-CDA4-44B5-AADF-869C27CDD7E8</t>
  </si>
  <si>
    <t>8DC9C677-B235-4FE8-9F7B-C5D88D2F9CFB</t>
  </si>
  <si>
    <t>0A3F507E-8414-32B8-E044-0003BA298018</t>
  </si>
  <si>
    <t>10s</t>
  </si>
  <si>
    <t>D1EF5983-BE1F-4A52-BD65-41D2FA8EE7F0</t>
  </si>
  <si>
    <t>0A3F507E-8614-32B8-E044-0003BA298018</t>
  </si>
  <si>
    <t>12eø</t>
  </si>
  <si>
    <t>472196C3-05D5-441D-8B77-3A367C8B3CF4</t>
  </si>
  <si>
    <t>0A3F507E-8814-32B8-E044-0003BA298018</t>
  </si>
  <si>
    <t>Bøgebakken</t>
  </si>
  <si>
    <t>12ch</t>
  </si>
  <si>
    <t>CB7B30DF-D7EB-43CD-8A49-B7086B0A88E5</t>
  </si>
  <si>
    <t>0A3F507E-8914-32B8-E044-0003BA298018</t>
  </si>
  <si>
    <t>4he</t>
  </si>
  <si>
    <t>A44A9B19-C0B8-422A-A65A-65BF68A93F0E</t>
  </si>
  <si>
    <t>0A3F507E-8A14-32B8-E044-0003BA298018</t>
  </si>
  <si>
    <t>D42FAAFE-4BD4-4504-B4C9-D4CCBFA88E6A</t>
  </si>
  <si>
    <t>0A3F507E-8C14-32B8-E044-0003BA298018</t>
  </si>
  <si>
    <t>2hn</t>
  </si>
  <si>
    <t>BD4A86B8-B920-4715-A214-DCF16E0980F3</t>
  </si>
  <si>
    <t>0A3F507E-8D14-32B8-E044-0003BA298018</t>
  </si>
  <si>
    <t>19gp</t>
  </si>
  <si>
    <t>F29695EE-D2A4-4C93-BFE9-1F1B1AAE73D1</t>
  </si>
  <si>
    <t>0A3F507E-8F14-32B8-E044-0003BA298018</t>
  </si>
  <si>
    <t>1ax</t>
  </si>
  <si>
    <t>8399F0C7-7981-4C13-A925-0FE69722E914</t>
  </si>
  <si>
    <t>0A3F507E-9014-32B8-E044-0003BA298018</t>
  </si>
  <si>
    <t>DFFC3634-F5CD-4530-A2AC-F00DD5E30A00</t>
  </si>
  <si>
    <t>0A3F507E-9114-32B8-E044-0003BA298018</t>
  </si>
  <si>
    <t>1xt</t>
  </si>
  <si>
    <t>706624A3-AC64-4766-83F0-292864743C86</t>
  </si>
  <si>
    <t>0A3F507E-9214-32B8-E044-0003BA298018</t>
  </si>
  <si>
    <t>7mz</t>
  </si>
  <si>
    <t>777403E4-9976-4A74-90B7-D71CFAF2A088</t>
  </si>
  <si>
    <t>0A3F507E-9314-32B8-E044-0003BA298018</t>
  </si>
  <si>
    <t>8i</t>
  </si>
  <si>
    <t>F87C623A-47D7-4784-AC51-AD1B5F043426</t>
  </si>
  <si>
    <t>0A3F507E-9514-32B8-E044-0003BA298018</t>
  </si>
  <si>
    <t>15cu</t>
  </si>
  <si>
    <t>F644CB29-F11A-4808-AEF4-FBA2DCE3F6F7</t>
  </si>
  <si>
    <t>0A3F507E-9B14-32B8-E044-0003BA298018</t>
  </si>
  <si>
    <t>113</t>
  </si>
  <si>
    <t>17bl</t>
  </si>
  <si>
    <t>25E53B9B-FDC5-49C0-AF68-DED6A1346DC5</t>
  </si>
  <si>
    <t>0A3F507E-9C14-32B8-E044-0003BA298018</t>
  </si>
  <si>
    <t>8814639F-B7D4-4E72-8601-32B910AD432D</t>
  </si>
  <si>
    <t>0A3F507E-9E14-32B8-E044-0003BA298018</t>
  </si>
  <si>
    <t>1z</t>
  </si>
  <si>
    <t>B357F4C6-B34B-4C73-95DF-EA5978CB2965</t>
  </si>
  <si>
    <t>0A3F507E-9F14-32B8-E044-0003BA298018</t>
  </si>
  <si>
    <t>2gm</t>
  </si>
  <si>
    <t>FF9DE758-ABF7-448C-919E-5F7C9B4851DC</t>
  </si>
  <si>
    <t>0A3F507E-A014-32B8-E044-0003BA298018</t>
  </si>
  <si>
    <t>157</t>
  </si>
  <si>
    <t>9747C2AC-3B4C-4A17-A771-743B4D6ABAE0</t>
  </si>
  <si>
    <t>0A3F507E-8415-32B8-E044-0003BA298018</t>
  </si>
  <si>
    <t>10m</t>
  </si>
  <si>
    <t>98B826AA-1004-4CB4-8DC1-BFB40419B665</t>
  </si>
  <si>
    <t>0A3F507E-8615-32B8-E044-0003BA298018</t>
  </si>
  <si>
    <t>2ir</t>
  </si>
  <si>
    <t>0D4DA3E1-998A-4B1B-9296-5352DFA0C272</t>
  </si>
  <si>
    <t>0A3F507E-8815-32B8-E044-0003BA298018</t>
  </si>
  <si>
    <t>12co</t>
  </si>
  <si>
    <t>567193F9-E32D-4401-B9AC-F8A8658501D6</t>
  </si>
  <si>
    <t>0A3F507E-8915-32B8-E044-0003BA298018</t>
  </si>
  <si>
    <t>4ek</t>
  </si>
  <si>
    <t>CF02A126-D0DF-4D92-A2A8-24D8627CE871</t>
  </si>
  <si>
    <t>0A3F507E-8C15-32B8-E044-0003BA298018</t>
  </si>
  <si>
    <t>968DE38B-662B-472F-AB23-D62F8B31421B</t>
  </si>
  <si>
    <t>0A3F507E-8F15-32B8-E044-0003BA298018</t>
  </si>
  <si>
    <t>18h</t>
  </si>
  <si>
    <t>B60E9A8F-9B15-4C88-AD44-D1BDB7710D7D</t>
  </si>
  <si>
    <t>0A3F507E-9115-32B8-E044-0003BA298018</t>
  </si>
  <si>
    <t>1xs</t>
  </si>
  <si>
    <t>A240BFA6-914A-4343-9A25-A7E1EC99BB7D</t>
  </si>
  <si>
    <t>0A3F507E-9215-32B8-E044-0003BA298018</t>
  </si>
  <si>
    <t>7mæ</t>
  </si>
  <si>
    <t>E420FA28-A44B-406A-B666-03AA50425E37</t>
  </si>
  <si>
    <t>0A3F507E-9315-32B8-E044-0003BA298018</t>
  </si>
  <si>
    <t>8as</t>
  </si>
  <si>
    <t>A3E51B83-BA47-430C-A7B3-79C846C06211</t>
  </si>
  <si>
    <t>0A3F507E-9515-32B8-E044-0003BA298018</t>
  </si>
  <si>
    <t>15as</t>
  </si>
  <si>
    <t>7651CE1F-CBED-41AD-8576-83BB49B8E304</t>
  </si>
  <si>
    <t>0A3F507E-9B15-32B8-E044-0003BA298018</t>
  </si>
  <si>
    <t>115</t>
  </si>
  <si>
    <t>17bm</t>
  </si>
  <si>
    <t>C508AC9B-5BB5-4172-BBC1-95087922BB66</t>
  </si>
  <si>
    <t>0A3F507E-9C15-32B8-E044-0003BA298018</t>
  </si>
  <si>
    <t>AB4D99A7-E8F6-4782-9228-3FB4E4A89915</t>
  </si>
  <si>
    <t>0A3F507E-9D15-32B8-E044-0003BA298018</t>
  </si>
  <si>
    <t>3FD555FE-A802-41B8-A032-6814B2B8196D</t>
  </si>
  <si>
    <t>0A3F507E-9E15-32B8-E044-0003BA298018</t>
  </si>
  <si>
    <t>1ep</t>
  </si>
  <si>
    <t>9EE32071-35FD-4592-814C-27D625983019</t>
  </si>
  <si>
    <t>0A3F507E-9F15-32B8-E044-0003BA298018</t>
  </si>
  <si>
    <t>2bq</t>
  </si>
  <si>
    <t>6CFBE17F-E605-4BF7-9C54-995E77112861</t>
  </si>
  <si>
    <t>0A3F507E-A015-32B8-E044-0003BA298018</t>
  </si>
  <si>
    <t>159</t>
  </si>
  <si>
    <t>005BBF00-B427-4753-9AE1-6D4A93025461</t>
  </si>
  <si>
    <t>0A3F507E-A115-32B8-E044-0003BA298018</t>
  </si>
  <si>
    <t>14ah</t>
  </si>
  <si>
    <t>277666B4-3848-4FB4-A59C-BA98F14C7F2E</t>
  </si>
  <si>
    <t>0A3F507E-2614-32B8-E044-0003BA298018</t>
  </si>
  <si>
    <t>14e</t>
  </si>
  <si>
    <t>77C9E4D6-919E-4186-801F-FECE66AE6474</t>
  </si>
  <si>
    <t>0A3F507E-2714-32B8-E044-0003BA298018</t>
  </si>
  <si>
    <t>3z</t>
  </si>
  <si>
    <t>4EFE4E17-11CC-481D-8E05-60006D0B58E9</t>
  </si>
  <si>
    <t>0A3F507E-2914-32B8-E044-0003BA298018</t>
  </si>
  <si>
    <t>15ki</t>
  </si>
  <si>
    <t>06E386D5-44EE-4F74-981E-CE9A883936E5</t>
  </si>
  <si>
    <t>0A3F507E-2A14-32B8-E044-0003BA298018</t>
  </si>
  <si>
    <t>14fo</t>
  </si>
  <si>
    <t>DFE4094D-6ABA-4CD6-9681-99FEBDD31612</t>
  </si>
  <si>
    <t>0A3F507E-2B14-32B8-E044-0003BA298018</t>
  </si>
  <si>
    <t>21ax</t>
  </si>
  <si>
    <t>0933975E-D308-499D-BFAB-FAC81291BB36</t>
  </si>
  <si>
    <t>0A3F507E-2C14-32B8-E044-0003BA298018</t>
  </si>
  <si>
    <t>8hu</t>
  </si>
  <si>
    <t>A45F8299-701F-40F9-8B67-E35B8169463B</t>
  </si>
  <si>
    <t>0A3F507E-2D14-32B8-E044-0003BA298018</t>
  </si>
  <si>
    <t>9lt</t>
  </si>
  <si>
    <t>A0146882-1015-4A4B-B8A2-1F6E08321A79</t>
  </si>
  <si>
    <t>0A3F507E-2E14-32B8-E044-0003BA298018</t>
  </si>
  <si>
    <t>6ek</t>
  </si>
  <si>
    <t>F93F7F73-8983-403E-AD02-651DECD025E2</t>
  </si>
  <si>
    <t>0A3F507E-2F14-32B8-E044-0003BA298018</t>
  </si>
  <si>
    <t>11B</t>
  </si>
  <si>
    <t>14qc</t>
  </si>
  <si>
    <t>1EE2E965-995E-4B09-B8E0-0494EF67737B</t>
  </si>
  <si>
    <t>0A3F507E-3014-32B8-E044-0003BA298018</t>
  </si>
  <si>
    <t>10dp</t>
  </si>
  <si>
    <t>AC5FBA3B-B6A8-44DE-A1A3-3155A536DDDD</t>
  </si>
  <si>
    <t>0A3F507E-3114-32B8-E044-0003BA298018</t>
  </si>
  <si>
    <t>6kh</t>
  </si>
  <si>
    <t>1CF63D3D-75AD-412E-805F-FD56B3B5AE63</t>
  </si>
  <si>
    <t>0A3F507E-3214-32B8-E044-0003BA298018</t>
  </si>
  <si>
    <t>7da</t>
  </si>
  <si>
    <t>CD93C9AB-3BD9-4CB2-B896-124862926E07</t>
  </si>
  <si>
    <t>0A3F507E-3314-32B8-E044-0003BA298018</t>
  </si>
  <si>
    <t>9gi</t>
  </si>
  <si>
    <t>2B053E39-1FCC-4517-8227-0CEA48E651A4</t>
  </si>
  <si>
    <t>0A3F507E-3514-32B8-E044-0003BA298018</t>
  </si>
  <si>
    <t>8ir</t>
  </si>
  <si>
    <t>D0C51A85-8BB6-4D70-8323-EBF480890679</t>
  </si>
  <si>
    <t>0A3F507E-3614-32B8-E044-0003BA298018</t>
  </si>
  <si>
    <t>60B</t>
  </si>
  <si>
    <t>1da</t>
  </si>
  <si>
    <t>13D5FE88-1801-4179-909E-663F561041B1</t>
  </si>
  <si>
    <t>0A3F507E-3914-32B8-E044-0003BA298018</t>
  </si>
  <si>
    <t>4cv</t>
  </si>
  <si>
    <t>E3DE7F98-24C5-4BFC-ABD9-48F954386408</t>
  </si>
  <si>
    <t>0A3F507E-3A14-32B8-E044-0003BA298018</t>
  </si>
  <si>
    <t>2ia</t>
  </si>
  <si>
    <t>B1BF57B1-2266-4E48-841D-D24A7B2E6A85</t>
  </si>
  <si>
    <t>0A3F507E-3B14-32B8-E044-0003BA298018</t>
  </si>
  <si>
    <t>103ak</t>
  </si>
  <si>
    <t>2A8786EC-0D19-4C14-B73D-83236FD349F8</t>
  </si>
  <si>
    <t>0A3F507E-3D14-32B8-E044-0003BA298018</t>
  </si>
  <si>
    <t>554</t>
  </si>
  <si>
    <t>EBE4A56A-ABCC-4BF5-B944-C5F7AF4FA366</t>
  </si>
  <si>
    <t>0A3F507E-3E14-32B8-E044-0003BA298018</t>
  </si>
  <si>
    <t>1au</t>
  </si>
  <si>
    <t>3734F247-DE62-4763-930A-B5738EF50E2D</t>
  </si>
  <si>
    <t>0A3F507E-3F14-32B8-E044-0003BA298018</t>
  </si>
  <si>
    <t>151a</t>
  </si>
  <si>
    <t>87D466E5-12C1-4E17-AE7E-AFB9CC18E9ED</t>
  </si>
  <si>
    <t>0A3F507E-4014-32B8-E044-0003BA298018</t>
  </si>
  <si>
    <t>103aq</t>
  </si>
  <si>
    <t>0FB1FF2D-8A8C-46EF-AD6A-2B2E02FE5EB3</t>
  </si>
  <si>
    <t>0A3F507E-2515-32B8-E044-0003BA298018</t>
  </si>
  <si>
    <t>3kb</t>
  </si>
  <si>
    <t>01D7A699-0A9E-4D28-A3DB-59694F874076</t>
  </si>
  <si>
    <t>0A3F507E-2615-32B8-E044-0003BA298018</t>
  </si>
  <si>
    <t>12b</t>
  </si>
  <si>
    <t>6E0CE498-B106-4572-A971-9CAAF414850D</t>
  </si>
  <si>
    <t>C208C8D3-DA7C-458A-B9EC-A278DF88E698</t>
  </si>
  <si>
    <t>0A3F507E-2715-32B8-E044-0003BA298018</t>
  </si>
  <si>
    <t>3dy</t>
  </si>
  <si>
    <t>B55E6A64-1F84-4E00-87FB-505EB6D48959</t>
  </si>
  <si>
    <t>0A3F507E-2915-32B8-E044-0003BA298018</t>
  </si>
  <si>
    <t>15fy</t>
  </si>
  <si>
    <t>7867B959-BDBB-4D6F-BC2F-16D94BCD9C15</t>
  </si>
  <si>
    <t>0A3F507E-2A15-32B8-E044-0003BA298018</t>
  </si>
  <si>
    <t>14eæ</t>
  </si>
  <si>
    <t>ED0A9BC0-28A9-4E3E-84EB-7FC1FE9D8398</t>
  </si>
  <si>
    <t>0A3F507E-2B15-32B8-E044-0003BA298018</t>
  </si>
  <si>
    <t>21ay</t>
  </si>
  <si>
    <t>25EBCA5A-6092-45CD-ABD7-993444C788D8</t>
  </si>
  <si>
    <t>0A3F507E-2C15-32B8-E044-0003BA298018</t>
  </si>
  <si>
    <t>8gy</t>
  </si>
  <si>
    <t>12C5B72A-4C11-44FD-BCDA-35D486E3EB0F</t>
  </si>
  <si>
    <t>0A3F507E-2D15-32B8-E044-0003BA298018</t>
  </si>
  <si>
    <t>9lu</t>
  </si>
  <si>
    <t>D2538EE6-DD09-4E3F-877D-2A76302858CD</t>
  </si>
  <si>
    <t>0A3F507E-2E15-32B8-E044-0003BA298018</t>
  </si>
  <si>
    <t>6cu</t>
  </si>
  <si>
    <t>6F924AE6-208C-4D35-A299-11B6D652F785</t>
  </si>
  <si>
    <t>0A3F507E-2F15-32B8-E044-0003BA298018</t>
  </si>
  <si>
    <t>11C</t>
  </si>
  <si>
    <t>14qb</t>
  </si>
  <si>
    <t>948CF85F-E9A0-4481-9E28-73300A3B32A2</t>
  </si>
  <si>
    <t>0A3F507E-3015-32B8-E044-0003BA298018</t>
  </si>
  <si>
    <t>10cm</t>
  </si>
  <si>
    <t>BEBE7679-EB59-456E-8B09-6AEDB89ED10B</t>
  </si>
  <si>
    <t>0A3F507E-3115-32B8-E044-0003BA298018</t>
  </si>
  <si>
    <t>6kk</t>
  </si>
  <si>
    <t>0A27ABAE-6488-49C7-90CE-F0CBC6726CA7</t>
  </si>
  <si>
    <t>0A3F507E-3215-32B8-E044-0003BA298018</t>
  </si>
  <si>
    <t>8lr</t>
  </si>
  <si>
    <t>D6155CFC-580A-48FD-B5F8-A29E8A6E6563</t>
  </si>
  <si>
    <t>0A3F507E-3315-32B8-E044-0003BA298018</t>
  </si>
  <si>
    <t>9gh</t>
  </si>
  <si>
    <t>E7B6F798-21AE-458C-8F83-4F7BB3121E58</t>
  </si>
  <si>
    <t>0A3F507E-3515-32B8-E044-0003BA298018</t>
  </si>
  <si>
    <t>8dø</t>
  </si>
  <si>
    <t>5A55A81E-019A-4970-BA13-21179678B07A</t>
  </si>
  <si>
    <t>0A3F507E-3615-32B8-E044-0003BA298018</t>
  </si>
  <si>
    <t>1ao</t>
  </si>
  <si>
    <t>3440B0B5-D25F-4133-BD87-459C6E71F05E</t>
  </si>
  <si>
    <t>0A3F507E-3715-32B8-E044-0003BA298018</t>
  </si>
  <si>
    <t>1638DD1B-800E-4B33-9270-C0393DDA631F</t>
  </si>
  <si>
    <t>0A3F507E-3915-32B8-E044-0003BA298018</t>
  </si>
  <si>
    <t>4dq</t>
  </si>
  <si>
    <t>0FF5E40B-D88E-485E-9FAA-0D05B1D94DC5</t>
  </si>
  <si>
    <t>0A3F507E-3A15-32B8-E044-0003BA298018</t>
  </si>
  <si>
    <t>2hø</t>
  </si>
  <si>
    <t>35BF19F4-F35B-4FBB-9A29-2E4F569CC347</t>
  </si>
  <si>
    <t>0A3F507E-3B15-32B8-E044-0003BA298018</t>
  </si>
  <si>
    <t>103cd</t>
  </si>
  <si>
    <t>D3A90E3B-C44E-4BE7-8242-01D6154A4B30</t>
  </si>
  <si>
    <t>0A3F507E-3C15-32B8-E044-0003BA298018</t>
  </si>
  <si>
    <t>303A</t>
  </si>
  <si>
    <t>226</t>
  </si>
  <si>
    <t>109AD32C-B7C1-4587-9051-17052F412826</t>
  </si>
  <si>
    <t>0A3F507E-3D15-32B8-E044-0003BA298018</t>
  </si>
  <si>
    <t>558</t>
  </si>
  <si>
    <t>CEFEC34A-8EDF-4911-93BC-B6BB784FC5EB</t>
  </si>
  <si>
    <t>0A3F507E-3E15-32B8-E044-0003BA298018</t>
  </si>
  <si>
    <t>86E14994-5C5C-4714-B385-112A96EBB5ED</t>
  </si>
  <si>
    <t>0A3F507E-3F15-32B8-E044-0003BA298018</t>
  </si>
  <si>
    <t>120b</t>
  </si>
  <si>
    <t>7182B20A-3052-4CBD-BD0A-65B42436659B</t>
  </si>
  <si>
    <t>0A3F507E-4015-32B8-E044-0003BA298018</t>
  </si>
  <si>
    <t>103ay</t>
  </si>
  <si>
    <t>447AB0F9-4E07-48E2-9BCE-7FB6AB90625F</t>
  </si>
  <si>
    <t>0A3F507E-8416-32B8-E044-0003BA298018</t>
  </si>
  <si>
    <t>10t</t>
  </si>
  <si>
    <t>CC08A993-91DD-4257-9D48-EAD87AF41514</t>
  </si>
  <si>
    <t>0A3F507E-8616-32B8-E044-0003BA298018</t>
  </si>
  <si>
    <t>12eæ</t>
  </si>
  <si>
    <t>61982BC4-8F35-4DCD-B8A9-CC10B7B0A864</t>
  </si>
  <si>
    <t>0A3F507E-8816-32B8-E044-0003BA298018</t>
  </si>
  <si>
    <t>12ci</t>
  </si>
  <si>
    <t>2F69B9D5-5752-4EBE-84F2-AFEB56FBBC24</t>
  </si>
  <si>
    <t>0A3F507E-8916-32B8-E044-0003BA298018</t>
  </si>
  <si>
    <t>4hf</t>
  </si>
  <si>
    <t>C0160C51-8F8B-43DB-843F-F7FAFC0FF657</t>
  </si>
  <si>
    <t>0A3F507E-8C16-32B8-E044-0003BA298018</t>
  </si>
  <si>
    <t>2hm</t>
  </si>
  <si>
    <t>84349A65-2057-4032-BE98-0F4B01772C29</t>
  </si>
  <si>
    <t>0A3F507E-8D16-32B8-E044-0003BA298018</t>
  </si>
  <si>
    <t>Gedebakken</t>
  </si>
  <si>
    <t>6dc</t>
  </si>
  <si>
    <t>D9EA7E13-1CD0-426B-B8DE-D2975AE80E75</t>
  </si>
  <si>
    <t>0A3F507E-8F16-32B8-E044-0003BA298018</t>
  </si>
  <si>
    <t>1ea</t>
  </si>
  <si>
    <t>DF898E65-0C16-482F-86C3-056E6D10C845</t>
  </si>
  <si>
    <t>0A3F507E-9116-32B8-E044-0003BA298018</t>
  </si>
  <si>
    <t>1xh</t>
  </si>
  <si>
    <t>D70ACD42-5714-4BD4-90AC-3C8818D12DDA</t>
  </si>
  <si>
    <t>0A3F507E-9216-32B8-E044-0003BA298018</t>
  </si>
  <si>
    <t>Krogen</t>
  </si>
  <si>
    <t>1ho</t>
  </si>
  <si>
    <t>8A6271D8-D088-4476-97D3-7D339606F503</t>
  </si>
  <si>
    <t>0A3F507E-9316-32B8-E044-0003BA298018</t>
  </si>
  <si>
    <t>8o</t>
  </si>
  <si>
    <t>34751DF4-0455-4803-A05B-EA1FE151DE90</t>
  </si>
  <si>
    <t>0A3F507E-2516-32B8-E044-0003BA298018</t>
  </si>
  <si>
    <t>3kc</t>
  </si>
  <si>
    <t>C38AF61B-BABA-434A-B307-499CCE4E0FCD</t>
  </si>
  <si>
    <t>0A3F507E-2616-32B8-E044-0003BA298018</t>
  </si>
  <si>
    <t>14c</t>
  </si>
  <si>
    <t>D56A27B3-8B91-40ED-9C3C-16E608A08940</t>
  </si>
  <si>
    <t>0A3F507E-2716-32B8-E044-0003BA298018</t>
  </si>
  <si>
    <t>3æ</t>
  </si>
  <si>
    <t>1C569C48-7276-4FBF-B758-D627AD1836F3</t>
  </si>
  <si>
    <t>0A3F507E-2816-32B8-E044-0003BA298018</t>
  </si>
  <si>
    <t>9087EAB5-ACAD-4E19-A3E7-7FE6D3C5BCEF</t>
  </si>
  <si>
    <t>0A3F507E-2916-32B8-E044-0003BA298018</t>
  </si>
  <si>
    <t>15fz</t>
  </si>
  <si>
    <t>20A95B52-7F51-47F1-993A-432F9F6E5D74</t>
  </si>
  <si>
    <t>0A3F507E-2A16-32B8-E044-0003BA298018</t>
  </si>
  <si>
    <t>14fp</t>
  </si>
  <si>
    <t>6F4A1796-5E54-4FF2-A49A-424528DFA3B4</t>
  </si>
  <si>
    <t>0A3F507E-2B16-32B8-E044-0003BA298018</t>
  </si>
  <si>
    <t>21az</t>
  </si>
  <si>
    <t>0BC31D19-EB46-460E-821E-03DB8065C96A</t>
  </si>
  <si>
    <t>0A3F507E-2C16-32B8-E044-0003BA298018</t>
  </si>
  <si>
    <t>7em</t>
  </si>
  <si>
    <t>84AB55DA-ADB7-43E5-B8B7-1942EE402AD1</t>
  </si>
  <si>
    <t>0A3F507E-2D16-32B8-E044-0003BA298018</t>
  </si>
  <si>
    <t>9lv</t>
  </si>
  <si>
    <t>7B5E4B4B-9656-4A7A-8CAB-6DC22D762007</t>
  </si>
  <si>
    <t>0A3F507E-2E16-32B8-E044-0003BA298018</t>
  </si>
  <si>
    <t>6ez</t>
  </si>
  <si>
    <t>6A934826-C15F-4484-B821-B4C84A6A37FF</t>
  </si>
  <si>
    <t>0A3F507E-2F16-32B8-E044-0003BA298018</t>
  </si>
  <si>
    <t>14oy</t>
  </si>
  <si>
    <t>7AADC1E9-AB83-4DA1-B177-7FF76B9EF162</t>
  </si>
  <si>
    <t>0A3F507E-3016-32B8-E044-0003BA298018</t>
  </si>
  <si>
    <t>10do</t>
  </si>
  <si>
    <t>A3BE7748-0E82-4E51-B41C-BB7AD90E8B69</t>
  </si>
  <si>
    <t>0A3F507E-3116-32B8-E044-0003BA298018</t>
  </si>
  <si>
    <t>6kg</t>
  </si>
  <si>
    <t>A13D0773-F13E-4B69-825C-2D51B249E6A1</t>
  </si>
  <si>
    <t>0A3F507E-3316-32B8-E044-0003BA298018</t>
  </si>
  <si>
    <t>13az</t>
  </si>
  <si>
    <t>8C14D618-72E3-4243-98C5-E9BEB818A182</t>
  </si>
  <si>
    <t>0A3F507E-3416-32B8-E044-0003BA298018</t>
  </si>
  <si>
    <t>7A</t>
  </si>
  <si>
    <t>CD0B7925-45CB-41D8-AF02-7DFC838D3FA0</t>
  </si>
  <si>
    <t>0A3F507E-3516-32B8-E044-0003BA298018</t>
  </si>
  <si>
    <t>6df</t>
  </si>
  <si>
    <t>D7AA565E-2805-44FE-89A0-71C6C9DF0F9A</t>
  </si>
  <si>
    <t>0A3F507E-3616-32B8-E044-0003BA298018</t>
  </si>
  <si>
    <t>62A</t>
  </si>
  <si>
    <t>1db</t>
  </si>
  <si>
    <t>1F77CA7C-38A6-4349-AB89-C1DAE8320394</t>
  </si>
  <si>
    <t>0A3F507E-3716-32B8-E044-0003BA298018</t>
  </si>
  <si>
    <t>20r</t>
  </si>
  <si>
    <t>0A2B0AE1-3BD7-47BD-A1AE-12942C5E3F9B</t>
  </si>
  <si>
    <t>0A3F507E-3916-32B8-E044-0003BA298018</t>
  </si>
  <si>
    <t>4ct</t>
  </si>
  <si>
    <t>1C5DE22A-44E7-4056-8088-4FAD6DF3F2E7</t>
  </si>
  <si>
    <t>0A3F507E-2517-32B8-E044-0003BA298018</t>
  </si>
  <si>
    <t>3kd</t>
  </si>
  <si>
    <t>03207C79-E20D-4761-ADF5-2D5D23ED2F85</t>
  </si>
  <si>
    <t>0A3F507E-2617-32B8-E044-0003BA298018</t>
  </si>
  <si>
    <t>8f</t>
  </si>
  <si>
    <t>658DA78C-9D84-44EB-AD26-EA4A84922818</t>
  </si>
  <si>
    <t>0A3F507E-2717-32B8-E044-0003BA298018</t>
  </si>
  <si>
    <t>3dx</t>
  </si>
  <si>
    <t>662FF03C-7F76-433A-89E2-2203DA823486</t>
  </si>
  <si>
    <t>0A3F507E-2817-32B8-E044-0003BA298018</t>
  </si>
  <si>
    <t>14ce</t>
  </si>
  <si>
    <t>2B39C955-23FF-491F-AE02-E14F65629732</t>
  </si>
  <si>
    <t>0A3F507E-2917-32B8-E044-0003BA298018</t>
  </si>
  <si>
    <t>15fæ</t>
  </si>
  <si>
    <t>1EE96930-1AAE-418A-BD69-2F7C23D256C0</t>
  </si>
  <si>
    <t>0A3F507E-2A17-32B8-E044-0003BA298018</t>
  </si>
  <si>
    <t>14fa</t>
  </si>
  <si>
    <t>9F8C6FE9-C56C-4D40-9666-687270D21385</t>
  </si>
  <si>
    <t>0A3F507E-2B17-32B8-E044-0003BA298018</t>
  </si>
  <si>
    <t>21g</t>
  </si>
  <si>
    <t>EC2CCCC7-FAA6-4886-84E5-2A62C3432C60</t>
  </si>
  <si>
    <t>0A3F507E-3A16-32B8-E044-0003BA298018</t>
  </si>
  <si>
    <t>2kr</t>
  </si>
  <si>
    <t>63B0BD12-29F9-46D8-8095-6856BDC2667F</t>
  </si>
  <si>
    <t>0A3F507E-3B16-32B8-E044-0003BA298018</t>
  </si>
  <si>
    <t>103bq</t>
  </si>
  <si>
    <t>B038BDB2-FB0C-4C71-8571-606317D220B6</t>
  </si>
  <si>
    <t>0A3F507E-3C16-32B8-E044-0003BA298018</t>
  </si>
  <si>
    <t>303B</t>
  </si>
  <si>
    <t>C0165573-088C-4865-AA20-C93400D5D1D0</t>
  </si>
  <si>
    <t>0A3F507E-3D16-32B8-E044-0003BA298018</t>
  </si>
  <si>
    <t>555</t>
  </si>
  <si>
    <t>F7E013D4-D04F-487D-92CA-AB639DBCF3C0</t>
  </si>
  <si>
    <t>0A3F507E-3E16-32B8-E044-0003BA298018</t>
  </si>
  <si>
    <t>1at</t>
  </si>
  <si>
    <t>A1E3E503-5636-4A26-AB84-A4BD08CC97B0</t>
  </si>
  <si>
    <t>0A3F507E-3F16-32B8-E044-0003BA298018</t>
  </si>
  <si>
    <t>151d</t>
  </si>
  <si>
    <t>F93BD1B6-14BB-4FB0-AD84-D79B618BC3A5</t>
  </si>
  <si>
    <t>0A3F507E-4016-32B8-E044-0003BA298018</t>
  </si>
  <si>
    <t>103q</t>
  </si>
  <si>
    <t>9F4736DB-F3DB-42DB-8EC4-CC01BA742F71</t>
  </si>
  <si>
    <t>0A3F507E-2C17-32B8-E044-0003BA298018</t>
  </si>
  <si>
    <t>7en</t>
  </si>
  <si>
    <t>AEAFCE60-3C77-462F-AC42-A79071D68804</t>
  </si>
  <si>
    <t>0A3F507E-2D17-32B8-E044-0003BA298018</t>
  </si>
  <si>
    <t>9lx</t>
  </si>
  <si>
    <t>3630D1C4-0666-4BBA-939A-7C75F83853AD</t>
  </si>
  <si>
    <t>0A3F507E-2E17-32B8-E044-0003BA298018</t>
  </si>
  <si>
    <t>6dn</t>
  </si>
  <si>
    <t>4A22B0B6-03AC-40BF-A44E-500628DC20C7</t>
  </si>
  <si>
    <t>0A3F507E-2F17-32B8-E044-0003BA298018</t>
  </si>
  <si>
    <t>14mz</t>
  </si>
  <si>
    <t>C70A6D9B-3103-4643-9584-60FF442BBC5B</t>
  </si>
  <si>
    <t>0A3F507E-3017-32B8-E044-0003BA298018</t>
  </si>
  <si>
    <t>10cl</t>
  </si>
  <si>
    <t>9CEAE7F6-54BC-45F9-BF4A-AE32468B1815</t>
  </si>
  <si>
    <t>0A3F507E-3117-32B8-E044-0003BA298018</t>
  </si>
  <si>
    <t>6ix</t>
  </si>
  <si>
    <t>0E4FA161-AFBB-4ED0-8687-57CEDF0289BF</t>
  </si>
  <si>
    <t>0A3F507E-3217-32B8-E044-0003BA298018</t>
  </si>
  <si>
    <t>8lq</t>
  </si>
  <si>
    <t>FFADB1D7-2627-46C7-B8F8-AEBF724A7DA0</t>
  </si>
  <si>
    <t>0A3F507E-3317-32B8-E044-0003BA298018</t>
  </si>
  <si>
    <t>4ch</t>
  </si>
  <si>
    <t>ED234BBE-8ACE-440F-B699-82004CD29538</t>
  </si>
  <si>
    <t>0A3F507E-3517-32B8-E044-0003BA298018</t>
  </si>
  <si>
    <t>8hc</t>
  </si>
  <si>
    <t>237C41E2-F0B1-409D-9D6A-D16204A2060B</t>
  </si>
  <si>
    <t>0A3F507E-3617-32B8-E044-0003BA298018</t>
  </si>
  <si>
    <t>62B</t>
  </si>
  <si>
    <t>1dc</t>
  </si>
  <si>
    <t>069D988F-E55E-45F8-B010-F8A88156F53B</t>
  </si>
  <si>
    <t>0A3F507E-3717-32B8-E044-0003BA298018</t>
  </si>
  <si>
    <t>93D2EC04-10A5-4F53-A36E-C486E64E2470</t>
  </si>
  <si>
    <t>0A3F507E-3917-32B8-E044-0003BA298018</t>
  </si>
  <si>
    <t>4dr</t>
  </si>
  <si>
    <t>C9A92C62-5902-4EE3-A6DA-17761986AA9E</t>
  </si>
  <si>
    <t>0A3F507E-3A17-32B8-E044-0003BA298018</t>
  </si>
  <si>
    <t>2kq</t>
  </si>
  <si>
    <t>8322F99A-A4F8-4DA8-913D-8B35C2FB4D17</t>
  </si>
  <si>
    <t>0A3F507E-3B17-32B8-E044-0003BA298018</t>
  </si>
  <si>
    <t>103cc</t>
  </si>
  <si>
    <t>8303F85F-8477-4025-B2E1-7F411F2D8E1D</t>
  </si>
  <si>
    <t>0A3F507E-3D17-32B8-E044-0003BA298018</t>
  </si>
  <si>
    <t>557</t>
  </si>
  <si>
    <t>42855E93-DB70-4DA2-86F7-ABAAC51C08EB</t>
  </si>
  <si>
    <t>0A3F507E-3E17-32B8-E044-0003BA298018</t>
  </si>
  <si>
    <t>29A</t>
  </si>
  <si>
    <t>1i</t>
  </si>
  <si>
    <t>1D9C019F-DE6A-4675-AD0D-AA9C62976B7D</t>
  </si>
  <si>
    <t>0A3F507E-3F17-32B8-E044-0003BA298018</t>
  </si>
  <si>
    <t>119b</t>
  </si>
  <si>
    <t>C59F148C-4EC9-49BC-AFCB-EF7DAAE8D6C2</t>
  </si>
  <si>
    <t>0A3F507E-4017-32B8-E044-0003BA298018</t>
  </si>
  <si>
    <t>103bi</t>
  </si>
  <si>
    <t>F5ADFCF1-0BE4-4218-9645-9286E84A160F</t>
  </si>
  <si>
    <t>0A3F507E-9B16-32B8-E044-0003BA298018</t>
  </si>
  <si>
    <t>116</t>
  </si>
  <si>
    <t>110b</t>
  </si>
  <si>
    <t>FD23EFBC-C103-4F7E-A845-E682A56AEF0C</t>
  </si>
  <si>
    <t>0A3F507E-9C16-32B8-E044-0003BA298018</t>
  </si>
  <si>
    <t>D2F7FCCD-8410-49B9-8A9C-47A3B146673E</t>
  </si>
  <si>
    <t>0A3F507E-9E16-32B8-E044-0003BA298018</t>
  </si>
  <si>
    <t>1m</t>
  </si>
  <si>
    <t>1CD8455D-2C49-4B8E-A782-858263058114</t>
  </si>
  <si>
    <t>0A3F507E-9F16-32B8-E044-0003BA298018</t>
  </si>
  <si>
    <t>2gl</t>
  </si>
  <si>
    <t>E51C7D28-102E-40E0-8795-11275CDDBA5E</t>
  </si>
  <si>
    <t>0A3F507E-A016-32B8-E044-0003BA298018</t>
  </si>
  <si>
    <t>161</t>
  </si>
  <si>
    <t>35a</t>
  </si>
  <si>
    <t>045125BB-F263-417B-AC04-128404B62E16</t>
  </si>
  <si>
    <t>084DB36E-9EC7-4215-B54B-C2BBBAABA34B</t>
  </si>
  <si>
    <t>B7EE9645-8713-4400-894F-F1574D56C0B1</t>
  </si>
  <si>
    <t>B2EC95CD-3BB6-4AA0-A472-98844EA157B6</t>
  </si>
  <si>
    <t>0A3F507E-A116-32B8-E044-0003BA298018</t>
  </si>
  <si>
    <t>14an</t>
  </si>
  <si>
    <t>47206CC3-A360-4215-B422-9218495FFD56</t>
  </si>
  <si>
    <t>0A3F507E-8417-32B8-E044-0003BA298018</t>
  </si>
  <si>
    <t>9917817F-81F5-4BD8-9C62-AFE486F7DA9C</t>
  </si>
  <si>
    <t>0A3F507E-8617-32B8-E044-0003BA298018</t>
  </si>
  <si>
    <t>2iq</t>
  </si>
  <si>
    <t>E8E0ED20-44FE-482D-9B2D-777E9B8B4D74</t>
  </si>
  <si>
    <t>0A3F507E-8817-32B8-E044-0003BA298018</t>
  </si>
  <si>
    <t>12aæ</t>
  </si>
  <si>
    <t>DA4C0B47-C38C-4DD8-930A-072130C8A944</t>
  </si>
  <si>
    <t>0A3F507E-8917-32B8-E044-0003BA298018</t>
  </si>
  <si>
    <t>4el</t>
  </si>
  <si>
    <t>C92D47B5-5953-4D0D-913B-BDCE91EA63F4</t>
  </si>
  <si>
    <t>0A3F507E-8B17-32B8-E044-0003BA298018</t>
  </si>
  <si>
    <t>FBE60B90-9831-40BF-AB09-A929C9DFE3B5</t>
  </si>
  <si>
    <t>0A3F507E-8C17-32B8-E044-0003BA298018</t>
  </si>
  <si>
    <t>F3F9D2D9-E7DE-45C1-A8E9-E3D290D4CC44</t>
  </si>
  <si>
    <t>0A3F507E-8D17-32B8-E044-0003BA298018</t>
  </si>
  <si>
    <t>6dh</t>
  </si>
  <si>
    <t>BE84AADA-D051-40A2-AFD9-32D6490962F2</t>
  </si>
  <si>
    <t>0A3F507E-9017-32B8-E044-0003BA298018</t>
  </si>
  <si>
    <t>6b</t>
  </si>
  <si>
    <t>E7AAE4C5-1DB4-469E-9D50-6BEC2D6817E3</t>
  </si>
  <si>
    <t>6275A37E-7953-40A7-8213-7B25BC96648F</t>
  </si>
  <si>
    <t>CC3F631C-A5B3-420B-BC20-3F8CDBDC4D66</t>
  </si>
  <si>
    <t>8C4438AC-C61D-485D-A7F2-71B7FCED390F</t>
  </si>
  <si>
    <t>0A3F507E-9117-32B8-E044-0003BA298018</t>
  </si>
  <si>
    <t>1xi</t>
  </si>
  <si>
    <t>41D0C6F9-98F0-459B-A5B6-33883E7F5FA2</t>
  </si>
  <si>
    <t>0A3F507E-9217-32B8-E044-0003BA298018</t>
  </si>
  <si>
    <t>1hu</t>
  </si>
  <si>
    <t>9FC89552-9902-4336-A0DC-650B27946EEB</t>
  </si>
  <si>
    <t>0A3F507E-9317-32B8-E044-0003BA298018</t>
  </si>
  <si>
    <t>8ax</t>
  </si>
  <si>
    <t>36B0369A-261A-4C37-B2CC-00E519BACAA6</t>
  </si>
  <si>
    <t>0A3F507E-9517-32B8-E044-0003BA298018</t>
  </si>
  <si>
    <t>DE5BF3B9-261D-4514-9EF9-00BA8F65E0D8</t>
  </si>
  <si>
    <t>0A3F507E-9B17-32B8-E044-0003BA298018</t>
  </si>
  <si>
    <t>117</t>
  </si>
  <si>
    <t>17bn</t>
  </si>
  <si>
    <t>C0DC4DF3-02CD-42CD-9E89-CC759379A78C</t>
  </si>
  <si>
    <t>0A3F507E-9C17-32B8-E044-0003BA298018</t>
  </si>
  <si>
    <t>713C76D1-3CDA-462F-BF3F-D4ADFA813523</t>
  </si>
  <si>
    <t>0A3F507E-9E17-32B8-E044-0003BA298018</t>
  </si>
  <si>
    <t>1ey</t>
  </si>
  <si>
    <t>C911BEE3-F47B-44A7-8044-F96D9285C06D</t>
  </si>
  <si>
    <t>0A3F507E-9F17-32B8-E044-0003BA298018</t>
  </si>
  <si>
    <t>2br</t>
  </si>
  <si>
    <t>CA34175B-7F07-4B6E-AD98-EF2E386A7395</t>
  </si>
  <si>
    <t>0A3F507E-A017-32B8-E044-0003BA298018</t>
  </si>
  <si>
    <t>189</t>
  </si>
  <si>
    <t>34b</t>
  </si>
  <si>
    <t>4C7A01B8-9C92-4CAE-A6D7-6C7A0825C5FC</t>
  </si>
  <si>
    <t>0A3F507E-A117-32B8-E044-0003BA298018</t>
  </si>
  <si>
    <t>14bd</t>
  </si>
  <si>
    <t>C046164F-17B9-493E-83A4-CBC05F157748</t>
  </si>
  <si>
    <t>0A3F507E-2519-32B8-E044-0003BA298018</t>
  </si>
  <si>
    <t>3kf</t>
  </si>
  <si>
    <t>49CD6A08-716E-4AC1-8A08-01EA6B807CF8</t>
  </si>
  <si>
    <t>0A3F507E-2619-32B8-E044-0003BA298018</t>
  </si>
  <si>
    <t>13a</t>
  </si>
  <si>
    <t>2129DEF6-28BC-4C0E-ABFB-EF14A1B539FA</t>
  </si>
  <si>
    <t>AF43BEDC-8971-4DCE-A0C8-B5A1C16838DA</t>
  </si>
  <si>
    <t>3844723C-6DFC-4AF5-8D63-BD6CC5726A45</t>
  </si>
  <si>
    <t>573BDD14-70DC-43B2-81ED-476DAB22739D</t>
  </si>
  <si>
    <t>0A3F507E-2719-32B8-E044-0003BA298018</t>
  </si>
  <si>
    <t>3dv</t>
  </si>
  <si>
    <t>2AC73F35-DE7B-4AA2-9536-2140C55211F4</t>
  </si>
  <si>
    <t>0A3F507E-2919-32B8-E044-0003BA298018</t>
  </si>
  <si>
    <t>15ga</t>
  </si>
  <si>
    <t>C6F8272E-1FAB-472B-A5FE-2BCFBFBB5698</t>
  </si>
  <si>
    <t>0A3F507E-2A19-32B8-E044-0003BA298018</t>
  </si>
  <si>
    <t>14fc</t>
  </si>
  <si>
    <t>FE8A1E7E-1EFF-4E7F-A8C9-B48FA0323BF0</t>
  </si>
  <si>
    <t>0A3F507E-2B19-32B8-E044-0003BA298018</t>
  </si>
  <si>
    <t>21c</t>
  </si>
  <si>
    <t>A8882281-220B-4B1C-A5A6-61BA3EC1624E</t>
  </si>
  <si>
    <t>0A3F507E-2C19-32B8-E044-0003BA298018</t>
  </si>
  <si>
    <t>7ep</t>
  </si>
  <si>
    <t>8D53186D-128C-43DC-AE24-CFBAB7FCBB6B</t>
  </si>
  <si>
    <t>0A3F507E-2D19-32B8-E044-0003BA298018</t>
  </si>
  <si>
    <t>9lz</t>
  </si>
  <si>
    <t>1B1CE6FE-4298-422E-8060-5074070C914E</t>
  </si>
  <si>
    <t>0A3F507E-2E19-32B8-E044-0003BA298018</t>
  </si>
  <si>
    <t>6fc</t>
  </si>
  <si>
    <t>CFDC6AF7-134F-4B7D-9FAA-C8A57FED2139</t>
  </si>
  <si>
    <t>0A3F507E-2F19-32B8-E044-0003BA298018</t>
  </si>
  <si>
    <t>14my</t>
  </si>
  <si>
    <t>2BDB9A5A-167A-4E03-9E7B-F9312EB8F5E4</t>
  </si>
  <si>
    <t>0A3F507E-3019-32B8-E044-0003BA298018</t>
  </si>
  <si>
    <t>10ck</t>
  </si>
  <si>
    <t>CD9FDB4C-FA88-4991-B6C2-60D0CB5FEC9A</t>
  </si>
  <si>
    <t>0A3F507E-3219-32B8-E044-0003BA298018</t>
  </si>
  <si>
    <t>8lp</t>
  </si>
  <si>
    <t>1428A2BE-E62E-4A61-BA36-266D56F0D728</t>
  </si>
  <si>
    <t>0A3F507E-3319-32B8-E044-0003BA298018</t>
  </si>
  <si>
    <t>4nr</t>
  </si>
  <si>
    <t>C5516644-4E57-4D03-8307-B35D5FF5AC7C</t>
  </si>
  <si>
    <t>0A3F507E-3419-32B8-E044-0003BA298018</t>
  </si>
  <si>
    <t>9A</t>
  </si>
  <si>
    <t>C1FC4D5D-C45B-4C62-9606-6743C9CE4752</t>
  </si>
  <si>
    <t>0A3F507E-3619-32B8-E044-0003BA298018</t>
  </si>
  <si>
    <t>1ap</t>
  </si>
  <si>
    <t>E56C9ABC-6D9D-4947-B8E3-C9CD063949C4</t>
  </si>
  <si>
    <t>0A3F507E-3719-32B8-E044-0003BA298018</t>
  </si>
  <si>
    <t>33B</t>
  </si>
  <si>
    <t>3ca</t>
  </si>
  <si>
    <t>84E0F64B-4156-48E4-BF27-E895BF347270</t>
  </si>
  <si>
    <t>0A3F507E-3819-32B8-E044-0003BA298018</t>
  </si>
  <si>
    <t>198D3616-48A3-45AE-8E54-915D30BAC559</t>
  </si>
  <si>
    <t>0A3F507E-3919-32B8-E044-0003BA298018</t>
  </si>
  <si>
    <t>4ds</t>
  </si>
  <si>
    <t>7238BB8F-E5AE-4521-B4D6-9F1C3623D8DD</t>
  </si>
  <si>
    <t>0A3F507E-3A19-32B8-E044-0003BA298018</t>
  </si>
  <si>
    <t>119</t>
  </si>
  <si>
    <t>2ko</t>
  </si>
  <si>
    <t>2572649D-BC76-4C28-99A5-B6839BBCE01D</t>
  </si>
  <si>
    <t>0A3F507E-3B19-32B8-E044-0003BA298018</t>
  </si>
  <si>
    <t>103am</t>
  </si>
  <si>
    <t>9883A1C1-3386-44A2-BF46-C258B7BB6878</t>
  </si>
  <si>
    <t>0A3F507E-3C19-32B8-E044-0003BA298018</t>
  </si>
  <si>
    <t>307</t>
  </si>
  <si>
    <t>251b</t>
  </si>
  <si>
    <t>7DAEEEFF-F42C-4F51-AA07-F5B42B41487E</t>
  </si>
  <si>
    <t>0A3F507E-3D19-32B8-E044-0003BA298018</t>
  </si>
  <si>
    <t>Pilevænget</t>
  </si>
  <si>
    <t>196a</t>
  </si>
  <si>
    <t>0BB37BCE-30E0-4AE3-B1F5-ED8EEC4CA073</t>
  </si>
  <si>
    <t>0A3F507E-3E19-32B8-E044-0003BA298018</t>
  </si>
  <si>
    <t>1as</t>
  </si>
  <si>
    <t>A9961C55-1A58-4008-9E6F-C83E000057CA</t>
  </si>
  <si>
    <t>0A3F507E-3F19-32B8-E044-0003BA298018</t>
  </si>
  <si>
    <t>119c</t>
  </si>
  <si>
    <t>31303C12-AD87-4D77-9D7B-C001B507E57A</t>
  </si>
  <si>
    <t>0A3F507E-4019-32B8-E044-0003BA298018</t>
  </si>
  <si>
    <t>103bx</t>
  </si>
  <si>
    <t>AC0EFAA6-F2FB-490D-9A8F-7A82CD7D95E2</t>
  </si>
  <si>
    <t>0A3F507E-8418-32B8-E044-0003BA298018</t>
  </si>
  <si>
    <t>10u</t>
  </si>
  <si>
    <t>F8DA2630-150A-4941-AB1D-F839DA15ECB0</t>
  </si>
  <si>
    <t>0A3F507E-8618-32B8-E044-0003BA298018</t>
  </si>
  <si>
    <t>12ez</t>
  </si>
  <si>
    <t>F14E85AC-363F-4037-88C4-B27C7448F8C1</t>
  </si>
  <si>
    <t>0A3F507E-8718-32B8-E044-0003BA298018</t>
  </si>
  <si>
    <t>Bybækterrasserne</t>
  </si>
  <si>
    <t>125A</t>
  </si>
  <si>
    <t>DF7F3868-7EBA-49EF-905D-76E5FAAC82E9</t>
  </si>
  <si>
    <t>0A3F507E-8818-32B8-E044-0003BA298018</t>
  </si>
  <si>
    <t>12ck</t>
  </si>
  <si>
    <t>360C92FF-5776-45FE-A05B-5F2FD4E021A0</t>
  </si>
  <si>
    <t>0A3F507E-8918-32B8-E044-0003BA298018</t>
  </si>
  <si>
    <t>D3F0B50F-1E1F-405D-B411-927BDD39A64C</t>
  </si>
  <si>
    <t>0A3F507E-8C18-32B8-E044-0003BA298018</t>
  </si>
  <si>
    <t>2hl</t>
  </si>
  <si>
    <t>76D842F3-6EC3-4E8C-B5EB-01AF4009151E</t>
  </si>
  <si>
    <t>0A3F507E-8D18-32B8-E044-0003BA298018</t>
  </si>
  <si>
    <t>6db</t>
  </si>
  <si>
    <t>44D72938-7145-4A1A-AEBB-C6B183D38BD0</t>
  </si>
  <si>
    <t>0A3F507E-9018-32B8-E044-0003BA298018</t>
  </si>
  <si>
    <t>6i</t>
  </si>
  <si>
    <t>31C7877F-74C7-4BF2-8FF9-6367C1CF56D8</t>
  </si>
  <si>
    <t>0A3F507E-9118-32B8-E044-0003BA298018</t>
  </si>
  <si>
    <t>1xk</t>
  </si>
  <si>
    <t>4E1BA28A-F89D-408E-A06C-E17520F11C5C</t>
  </si>
  <si>
    <t>0A3F507E-9218-32B8-E044-0003BA298018</t>
  </si>
  <si>
    <t>1hp</t>
  </si>
  <si>
    <t>297652CA-D2E4-446F-9806-04C7FF24368B</t>
  </si>
  <si>
    <t>0A3F507E-9318-32B8-E044-0003BA298018</t>
  </si>
  <si>
    <t>8h</t>
  </si>
  <si>
    <t>58174426-16C8-4D4B-850F-34C78232182F</t>
  </si>
  <si>
    <t>0A3F507E-9518-32B8-E044-0003BA298018</t>
  </si>
  <si>
    <t>14ao</t>
  </si>
  <si>
    <t>AE25EFCB-3B74-49FD-B0FD-1AE4C0A45952</t>
  </si>
  <si>
    <t>0A3F507E-9B18-32B8-E044-0003BA298018</t>
  </si>
  <si>
    <t>118</t>
  </si>
  <si>
    <t>110a</t>
  </si>
  <si>
    <t>C785C149-A581-4F6E-87E7-F22E0561A300</t>
  </si>
  <si>
    <t>0A3F507E-9C18-32B8-E044-0003BA298018</t>
  </si>
  <si>
    <t>B9827346-E44E-48F0-9840-C10E2E8893A6</t>
  </si>
  <si>
    <t>0A3F507E-9E18-32B8-E044-0003BA298018</t>
  </si>
  <si>
    <t>1eq</t>
  </si>
  <si>
    <t>F0A880EC-0ED4-4344-B2EC-1E844DA925F1</t>
  </si>
  <si>
    <t>0A3F507E-9F18-32B8-E044-0003BA298018</t>
  </si>
  <si>
    <t>2bs</t>
  </si>
  <si>
    <t>AA8EC996-E501-4BFB-B1E9-FAA002D8312C</t>
  </si>
  <si>
    <t>0A3F507E-A018-32B8-E044-0003BA298018</t>
  </si>
  <si>
    <t>191</t>
  </si>
  <si>
    <t>34e</t>
  </si>
  <si>
    <t>1B130F16-E4EE-475F-A109-48697DA5C9DB</t>
  </si>
  <si>
    <t>0A3F507E-2518-32B8-E044-0003BA298018</t>
  </si>
  <si>
    <t>3ke</t>
  </si>
  <si>
    <t>65AFFC06-6832-4E50-BF8C-28D5DD10BCD3</t>
  </si>
  <si>
    <t>0A3F507E-2618-32B8-E044-0003BA298018</t>
  </si>
  <si>
    <t>14h</t>
  </si>
  <si>
    <t>5628587A-B0A2-4A07-8469-98F4E99C04C7</t>
  </si>
  <si>
    <t>A9D4EB9E-C50A-4154-8795-9F04B6D6860B</t>
  </si>
  <si>
    <t>E7D005E4-F64E-407A-A85C-E5CB19502DA8</t>
  </si>
  <si>
    <t>0A3F507E-2718-32B8-E044-0003BA298018</t>
  </si>
  <si>
    <t>3y</t>
  </si>
  <si>
    <t>39E51248-4A92-46E5-A172-587C4AC68B25</t>
  </si>
  <si>
    <t>0A3F507E-2918-32B8-E044-0003BA298018</t>
  </si>
  <si>
    <t>15fø</t>
  </si>
  <si>
    <t>45464451-8F73-4DEC-BA6E-A80639475CFF</t>
  </si>
  <si>
    <t>0A3F507E-2A18-32B8-E044-0003BA298018</t>
  </si>
  <si>
    <t>14eø</t>
  </si>
  <si>
    <t>5587ABCF-3FAE-4697-8A21-C78AF761FF1A</t>
  </si>
  <si>
    <t>0A3F507E-2B18-32B8-E044-0003BA298018</t>
  </si>
  <si>
    <t>21d</t>
  </si>
  <si>
    <t>563966AD-8E56-4AAF-BD3D-8766A738E277</t>
  </si>
  <si>
    <t>0A3F507E-2C18-32B8-E044-0003BA298018</t>
  </si>
  <si>
    <t>7eo</t>
  </si>
  <si>
    <t>D59FD89C-791E-4305-8EFF-6E7D32C915D8</t>
  </si>
  <si>
    <t>0A3F507E-2D18-32B8-E044-0003BA298018</t>
  </si>
  <si>
    <t>9ly</t>
  </si>
  <si>
    <t>14F09D62-75C5-4A24-8211-87316BDE734C</t>
  </si>
  <si>
    <t>0A3F507E-2E18-32B8-E044-0003BA298018</t>
  </si>
  <si>
    <t>6fd</t>
  </si>
  <si>
    <t>D9A4218D-F8DF-4F8D-999C-F05CD7486274</t>
  </si>
  <si>
    <t>0A3F507E-2F18-32B8-E044-0003BA298018</t>
  </si>
  <si>
    <t>14ox</t>
  </si>
  <si>
    <t>2C15112A-280E-4578-A737-4380383F0706</t>
  </si>
  <si>
    <t>0A3F507E-3018-32B8-E044-0003BA298018</t>
  </si>
  <si>
    <t>10dn</t>
  </si>
  <si>
    <t>C458F96D-54C0-4FAD-86A2-BBCD3F00D350</t>
  </si>
  <si>
    <t>0A3F507E-3118-32B8-E044-0003BA298018</t>
  </si>
  <si>
    <t>6kf</t>
  </si>
  <si>
    <t>E4372554-B988-460A-B684-A154FD58113F</t>
  </si>
  <si>
    <t>0A3F507E-3318-32B8-E044-0003BA298018</t>
  </si>
  <si>
    <t>13aæ</t>
  </si>
  <si>
    <t>688FE2AB-85CA-4658-B85B-62861C6C2E0D</t>
  </si>
  <si>
    <t>0A3F507E-3418-32B8-E044-0003BA298018</t>
  </si>
  <si>
    <t>2fn</t>
  </si>
  <si>
    <t>C463C1C8-0EB9-4BC5-A5FC-9B37767492DB</t>
  </si>
  <si>
    <t>0A3F507E-3518-32B8-E044-0003BA298018</t>
  </si>
  <si>
    <t>6dg</t>
  </si>
  <si>
    <t>A22C60F4-A935-4D95-9707-C82D653FCA6B</t>
  </si>
  <si>
    <t>0A3F507E-3618-32B8-E044-0003BA298018</t>
  </si>
  <si>
    <t>62C</t>
  </si>
  <si>
    <t>1dd</t>
  </si>
  <si>
    <t>42117F7B-9EAB-49C1-8E6E-8137DC7FBE37</t>
  </si>
  <si>
    <t>0A3F507E-3718-32B8-E044-0003BA298018</t>
  </si>
  <si>
    <t>33A</t>
  </si>
  <si>
    <t>45E3BF0B-CD9B-42B3-91C8-CF06ECDC135A</t>
  </si>
  <si>
    <t>0A3F507E-3818-32B8-E044-0003BA298018</t>
  </si>
  <si>
    <t>E1F98A5F-E06B-4877-A8F2-AF292A5090F3</t>
  </si>
  <si>
    <t>0A3F507E-3918-32B8-E044-0003BA298018</t>
  </si>
  <si>
    <t>4cq</t>
  </si>
  <si>
    <t>3064D890-D7AF-4DC1-82D4-3BA27C4A4B8A</t>
  </si>
  <si>
    <t>0A3F507E-3A18-32B8-E044-0003BA298018</t>
  </si>
  <si>
    <t>2kp</t>
  </si>
  <si>
    <t>5F754B64-7002-4083-A975-3DC9DF51A1EC</t>
  </si>
  <si>
    <t>0A3F507E-3B18-32B8-E044-0003BA298018</t>
  </si>
  <si>
    <t>103br</t>
  </si>
  <si>
    <t>1B04C90D-5D10-43D0-B6E7-F41237167644</t>
  </si>
  <si>
    <t>0A3F507E-3C18-32B8-E044-0003BA298018</t>
  </si>
  <si>
    <t>305</t>
  </si>
  <si>
    <t>227</t>
  </si>
  <si>
    <t>AD0A96A8-6853-4974-A57C-B6BFED98B211</t>
  </si>
  <si>
    <t>0A3F507E-3D18-32B8-E044-0003BA298018</t>
  </si>
  <si>
    <t>556</t>
  </si>
  <si>
    <t>38664151-E3F6-4E62-B27B-F2E99132A1EC</t>
  </si>
  <si>
    <t>0A3F507E-3E18-32B8-E044-0003BA298018</t>
  </si>
  <si>
    <t>29B</t>
  </si>
  <si>
    <t>1bz</t>
  </si>
  <si>
    <t>30718D17-B4A6-4F08-9204-E7524CCD2C7C</t>
  </si>
  <si>
    <t>0A3F507E-3F18-32B8-E044-0003BA298018</t>
  </si>
  <si>
    <t>A73FF255-640A-4A84-B864-6A9B8F17C666</t>
  </si>
  <si>
    <t>0A3F507E-4018-32B8-E044-0003BA298018</t>
  </si>
  <si>
    <t>103r</t>
  </si>
  <si>
    <t>34FAF725-50BF-4F6F-880B-364AB8273AE9</t>
  </si>
  <si>
    <t>0A3F507E-8419-32B8-E044-0003BA298018</t>
  </si>
  <si>
    <t>10k</t>
  </si>
  <si>
    <t>C5EF937B-82C3-4547-BA8E-D3A81BB4B43E</t>
  </si>
  <si>
    <t>0A3F507E-8619-32B8-E044-0003BA298018</t>
  </si>
  <si>
    <t>1F812D67-D2EA-487A-B115-B03504DD34F8</t>
  </si>
  <si>
    <t>0A3F507E-8819-32B8-E044-0003BA298018</t>
  </si>
  <si>
    <t>12cn</t>
  </si>
  <si>
    <t>98136A05-7E09-4FBA-903E-991972F0BA35</t>
  </si>
  <si>
    <t>0A3F507E-8919-32B8-E044-0003BA298018</t>
  </si>
  <si>
    <t>4em</t>
  </si>
  <si>
    <t>DC5D8C62-62D3-4860-AB9A-2074B61CD4BF</t>
  </si>
  <si>
    <t>0A3F507E-8A19-32B8-E044-0003BA298018</t>
  </si>
  <si>
    <t>4943ABFE-500C-426B-A0A4-57F2CD7BAB1A</t>
  </si>
  <si>
    <t>0A3F507E-8C19-32B8-E044-0003BA298018</t>
  </si>
  <si>
    <t>2gv</t>
  </si>
  <si>
    <t>7687CBD2-5AD8-4734-86CC-D39D30BAEF6C</t>
  </si>
  <si>
    <t>0A3F507E-8D19-32B8-E044-0003BA298018</t>
  </si>
  <si>
    <t>3C61C757-D3BD-4E71-B627-2A23EA95AFF8</t>
  </si>
  <si>
    <t>0A3F507E-8F19-32B8-E044-0003BA298018</t>
  </si>
  <si>
    <t>17l</t>
  </si>
  <si>
    <t>CC101958-78D6-401C-B0F6-E38113B35D3A</t>
  </si>
  <si>
    <t>0A3F507E-9019-32B8-E044-0003BA298018</t>
  </si>
  <si>
    <t>6e</t>
  </si>
  <si>
    <t>976B09E5-5C40-47B9-84B2-4F2DA7AB7736</t>
  </si>
  <si>
    <t>0A3F507E-9119-32B8-E044-0003BA298018</t>
  </si>
  <si>
    <t>1xl</t>
  </si>
  <si>
    <t>8C905043-C811-4B41-85B2-864286366703</t>
  </si>
  <si>
    <t>0A3F507E-9219-32B8-E044-0003BA298018</t>
  </si>
  <si>
    <t>1ht</t>
  </si>
  <si>
    <t>B3CDBA50-D827-4C99-84CB-84DF2C2EE0B7</t>
  </si>
  <si>
    <t>0A3F507E-9319-32B8-E044-0003BA298018</t>
  </si>
  <si>
    <t>8ay</t>
  </si>
  <si>
    <t>B3B6827A-9140-40D4-8394-4E1F62692391</t>
  </si>
  <si>
    <t>0A3F507E-9519-32B8-E044-0003BA298018</t>
  </si>
  <si>
    <t>92AE9C93-EF36-485E-8F24-1EA25B1A97B9</t>
  </si>
  <si>
    <t>0A3F507E-9B19-32B8-E044-0003BA298018</t>
  </si>
  <si>
    <t>17bo</t>
  </si>
  <si>
    <t>47B2DC99-E2AB-43B5-82FD-9080290B1725</t>
  </si>
  <si>
    <t>0A3F507E-9C19-32B8-E044-0003BA298018</t>
  </si>
  <si>
    <t>CA0FB840-EB10-4D8F-95D4-0EBB219C815B</t>
  </si>
  <si>
    <t>0A3F507E-9E19-32B8-E044-0003BA298018</t>
  </si>
  <si>
    <t>1hx</t>
  </si>
  <si>
    <t>374C51EE-DFAB-46F8-928A-0FB717139ACF</t>
  </si>
  <si>
    <t>0A3F507E-9F19-32B8-E044-0003BA298018</t>
  </si>
  <si>
    <t>2fl</t>
  </si>
  <si>
    <t>1DDA24F8-7A70-4248-8652-37F5F7333E48</t>
  </si>
  <si>
    <t>0A3F507E-A019-32B8-E044-0003BA298018</t>
  </si>
  <si>
    <t>192</t>
  </si>
  <si>
    <t>98dd</t>
  </si>
  <si>
    <t>C35A1622-2D72-4E0C-9AF9-D8A1D1372586</t>
  </si>
  <si>
    <t>0A3F507E-251A-32B8-E044-0003BA298018</t>
  </si>
  <si>
    <t>Bringehusene</t>
  </si>
  <si>
    <t>3ap</t>
  </si>
  <si>
    <t>29E5D448-85D2-447D-8220-3BD3F372EF7F</t>
  </si>
  <si>
    <t>3B333B30-3827-4355-9F66-1AEC0E0DB2B0</t>
  </si>
  <si>
    <t>0A3F507E-261A-32B8-E044-0003BA298018</t>
  </si>
  <si>
    <t>19b</t>
  </si>
  <si>
    <t>D8932E30-CE7D-444C-84FF-FD561401A068</t>
  </si>
  <si>
    <t>2771EC79-53D1-4B2E-88CB-7AEA9A7B9736</t>
  </si>
  <si>
    <t>2518FEE2-4863-4CF9-8B29-9FDEBA8C5A1B</t>
  </si>
  <si>
    <t>0A3F507E-271A-32B8-E044-0003BA298018</t>
  </si>
  <si>
    <t>3v</t>
  </si>
  <si>
    <t>980468BD-8517-4507-9C26-D9912F49908F</t>
  </si>
  <si>
    <t>0A3F507E-281A-32B8-E044-0003BA298018</t>
  </si>
  <si>
    <t>9D27B213-9E89-4133-88E8-319E40F52A42</t>
  </si>
  <si>
    <t>0A3F507E-291A-32B8-E044-0003BA298018</t>
  </si>
  <si>
    <t>15gb</t>
  </si>
  <si>
    <t>32F6E4C7-6194-47C2-A132-43FD0804C276</t>
  </si>
  <si>
    <t>0A3F507E-2A1A-32B8-E044-0003BA298018</t>
  </si>
  <si>
    <t>14fb</t>
  </si>
  <si>
    <t>6270C520-2275-4313-9E67-099009C05801</t>
  </si>
  <si>
    <t>0A3F507E-2B1A-32B8-E044-0003BA298018</t>
  </si>
  <si>
    <t>21as</t>
  </si>
  <si>
    <t>848EA086-1BBA-4B32-817F-9F8750B0FCAB</t>
  </si>
  <si>
    <t>0A3F507E-2C1A-32B8-E044-0003BA298018</t>
  </si>
  <si>
    <t>7eq</t>
  </si>
  <si>
    <t>4BDF1222-BCC8-495E-9296-898178425153</t>
  </si>
  <si>
    <t>0A3F507E-2E1A-32B8-E044-0003BA298018</t>
  </si>
  <si>
    <t>6fm</t>
  </si>
  <si>
    <t>4D288ED5-634E-484F-8E7F-5E56F8FC97C1</t>
  </si>
  <si>
    <t>0A3F507E-2F1A-32B8-E044-0003BA298018</t>
  </si>
  <si>
    <t>14ak</t>
  </si>
  <si>
    <t>73D3BF4D-69E9-4FE3-904D-A56BFFB1AAA6</t>
  </si>
  <si>
    <t>0A3F507E-301A-32B8-E044-0003BA298018</t>
  </si>
  <si>
    <t>10dm</t>
  </si>
  <si>
    <t>5CBCF8F9-5032-4979-95E9-01B65EDB167F</t>
  </si>
  <si>
    <t>0A3F507E-311A-32B8-E044-0003BA298018</t>
  </si>
  <si>
    <t>6ke</t>
  </si>
  <si>
    <t>CF80F1FE-4C03-42A6-A9A6-A58627C8F31A</t>
  </si>
  <si>
    <t>0A3F507E-331A-32B8-E044-0003BA298018</t>
  </si>
  <si>
    <t>13aø</t>
  </si>
  <si>
    <t>6812FEA8-F479-4533-BD69-62A8A78D55A2</t>
  </si>
  <si>
    <t>0A3F507E-351A-32B8-E044-0003BA298018</t>
  </si>
  <si>
    <t>BC00C867-AD4F-4EF4-9674-6DEB52F866D5</t>
  </si>
  <si>
    <t>0A3F507E-361A-32B8-E044-0003BA298018</t>
  </si>
  <si>
    <t>1k</t>
  </si>
  <si>
    <t>3757EA9C-C1A3-4CDB-8905-E616AF304BF5</t>
  </si>
  <si>
    <t>0A3F507E-371A-32B8-E044-0003BA298018</t>
  </si>
  <si>
    <t>3gx</t>
  </si>
  <si>
    <t>BB22B9E4-E8A8-4984-8A81-BB7A34970109</t>
  </si>
  <si>
    <t>0A3F507E-391A-32B8-E044-0003BA298018</t>
  </si>
  <si>
    <t>4cp</t>
  </si>
  <si>
    <t>709ED99F-2A0C-4789-8EEA-7598E918AF96</t>
  </si>
  <si>
    <t>0A3F507E-3A1A-32B8-E044-0003BA298018</t>
  </si>
  <si>
    <t>121</t>
  </si>
  <si>
    <t>2kn</t>
  </si>
  <si>
    <t>B1CDE38A-DC79-433D-B77B-485F764DC0A7</t>
  </si>
  <si>
    <t>0A3F507E-3B1A-32B8-E044-0003BA298018</t>
  </si>
  <si>
    <t>103bp</t>
  </si>
  <si>
    <t>880140E1-2837-44E8-BD0E-7F9A57460F62</t>
  </si>
  <si>
    <t>0A3F507E-3C1A-32B8-E044-0003BA298018</t>
  </si>
  <si>
    <t>309</t>
  </si>
  <si>
    <t>251a</t>
  </si>
  <si>
    <t>32658BFE-E3FD-421A-9D50-457BEBB4EF62</t>
  </si>
  <si>
    <t>0A3F507E-3D1A-32B8-E044-0003BA298018</t>
  </si>
  <si>
    <t>197b</t>
  </si>
  <si>
    <t>4276F200-3484-4539-BEE6-F10F7ACBAB0A</t>
  </si>
  <si>
    <t>0A3F507E-3E1A-32B8-E044-0003BA298018</t>
  </si>
  <si>
    <t>B63FB047-7B69-4BD3-9E92-25E77FB6F0C7</t>
  </si>
  <si>
    <t>0A3F507E-3F1A-32B8-E044-0003BA298018</t>
  </si>
  <si>
    <t>C2A934EF-E61E-49FF-90E1-8725C81ECB09</t>
  </si>
  <si>
    <t>0A3F507E-401A-32B8-E044-0003BA298018</t>
  </si>
  <si>
    <t>103s</t>
  </si>
  <si>
    <t>E3B845A0-8233-4E18-90AD-D087F1966FBF</t>
  </si>
  <si>
    <t>0A3F507E-841A-32B8-E044-0003BA298018</t>
  </si>
  <si>
    <t>10v</t>
  </si>
  <si>
    <t>42E6460F-B222-41A8-9428-02054329FC71</t>
  </si>
  <si>
    <t>0A3F507E-861A-32B8-E044-0003BA298018</t>
  </si>
  <si>
    <t>12bø</t>
  </si>
  <si>
    <t>DD743F61-B80B-46C6-9003-F18886BFDEA3</t>
  </si>
  <si>
    <t>0A3F507E-881A-32B8-E044-0003BA298018</t>
  </si>
  <si>
    <t>12cl</t>
  </si>
  <si>
    <t>22F750AD-0B6C-4450-BC96-FF88F3B24DBB</t>
  </si>
  <si>
    <t>0A3F507E-891A-32B8-E044-0003BA298018</t>
  </si>
  <si>
    <t>4hb</t>
  </si>
  <si>
    <t>A0B8F143-B9F2-4BFE-B37C-998C336D12F4</t>
  </si>
  <si>
    <t>0A3F507E-8A1A-32B8-E044-0003BA298018</t>
  </si>
  <si>
    <t>5A2EB190-346C-48C7-9EC2-20F4B5C3AF43</t>
  </si>
  <si>
    <t>0A3F507E-8C1A-32B8-E044-0003BA298018</t>
  </si>
  <si>
    <t>2hk</t>
  </si>
  <si>
    <t>7CED0989-9F1D-4F0D-84BD-318DB9A64211</t>
  </si>
  <si>
    <t>0A3F507E-8D1A-32B8-E044-0003BA298018</t>
  </si>
  <si>
    <t>6da</t>
  </si>
  <si>
    <t>5FB6D2BB-13BA-48A7-A905-7105E9778F0E</t>
  </si>
  <si>
    <t>0A3F507E-8E1A-32B8-E044-0003BA298018</t>
  </si>
  <si>
    <t>2F39BC7D-7CCD-4992-9748-E3C9BDCD9671</t>
  </si>
  <si>
    <t>0A3F507E-8F1A-32B8-E044-0003BA298018</t>
  </si>
  <si>
    <t>1agz</t>
  </si>
  <si>
    <t>945EE7B4-493D-47EC-B724-E1F414286AFA</t>
  </si>
  <si>
    <t>0A3F507E-901A-32B8-E044-0003BA298018</t>
  </si>
  <si>
    <t>66A2C59C-A199-4E91-B07E-1A47E290EC3F</t>
  </si>
  <si>
    <t>0A3F507E-2D1B-32B8-E044-0003BA298018</t>
  </si>
  <si>
    <t>Brådervej</t>
  </si>
  <si>
    <t>13bs</t>
  </si>
  <si>
    <t>B5771601-46CE-4660-9BE9-5B134A68DF62</t>
  </si>
  <si>
    <t>0A3F507E-2E1B-32B8-E044-0003BA298018</t>
  </si>
  <si>
    <t>6fl</t>
  </si>
  <si>
    <t>02CFD89C-2B74-41FB-8A53-CE48B4CE047D</t>
  </si>
  <si>
    <t>0A3F507E-2F1B-32B8-E044-0003BA298018</t>
  </si>
  <si>
    <t>14od</t>
  </si>
  <si>
    <t>4C7656A5-40B0-4238-A8B3-EDA61B4BC9E7</t>
  </si>
  <si>
    <t>0A3F507E-301B-32B8-E044-0003BA298018</t>
  </si>
  <si>
    <t>10ci</t>
  </si>
  <si>
    <t>B376533F-97A7-4984-B8D0-CCAF93F93B5C</t>
  </si>
  <si>
    <t>0A3F507E-311B-32B8-E044-0003BA298018</t>
  </si>
  <si>
    <t>6kd</t>
  </si>
  <si>
    <t>8437CEF1-416D-4D06-B09D-60599D5941CE</t>
  </si>
  <si>
    <t>0A3F507E-321B-32B8-E044-0003BA298018</t>
  </si>
  <si>
    <t>8lo</t>
  </si>
  <si>
    <t>EA662A92-368B-4568-8B5B-D8D5949E408D</t>
  </si>
  <si>
    <t>0A3F507E-331B-32B8-E044-0003BA298018</t>
  </si>
  <si>
    <t>4ns</t>
  </si>
  <si>
    <t>49335C26-7267-4AE9-B871-192DD52EFCDC</t>
  </si>
  <si>
    <t>0A3F507E-341B-32B8-E044-0003BA298018</t>
  </si>
  <si>
    <t>2fm</t>
  </si>
  <si>
    <t>42ED032C-D8DD-4A73-88B2-06DA2488CF37</t>
  </si>
  <si>
    <t>0A3F507E-351B-32B8-E044-0003BA298018</t>
  </si>
  <si>
    <t>6di</t>
  </si>
  <si>
    <t>3E9A5F06-636B-4453-BAAF-E2FAF81DB4DB</t>
  </si>
  <si>
    <t>0A3F507E-361B-32B8-E044-0003BA298018</t>
  </si>
  <si>
    <t>1al</t>
  </si>
  <si>
    <t>39A2C325-DC02-478B-9A08-8403D9D53ED8</t>
  </si>
  <si>
    <t>0A3F507E-371B-32B8-E044-0003BA298018</t>
  </si>
  <si>
    <t>3cb</t>
  </si>
  <si>
    <t>D8B78C83-7055-4943-BF9C-6DEFF9C99724</t>
  </si>
  <si>
    <t>0A3F507E-391B-32B8-E044-0003BA298018</t>
  </si>
  <si>
    <t>4dt</t>
  </si>
  <si>
    <t>FFA92AE1-94CF-41C2-A828-C25BB26EFDDA</t>
  </si>
  <si>
    <t>0A3F507E-3A1B-32B8-E044-0003BA298018</t>
  </si>
  <si>
    <t>123</t>
  </si>
  <si>
    <t>2km</t>
  </si>
  <si>
    <t>0180611C-7F91-481F-BBF8-A56FD4ED2982</t>
  </si>
  <si>
    <t>0A3F507E-3B1B-32B8-E044-0003BA298018</t>
  </si>
  <si>
    <t>103cf</t>
  </si>
  <si>
    <t>7F04B2F2-D431-466C-AC2D-C9303A0D156A</t>
  </si>
  <si>
    <t>0A3F507E-3C1B-32B8-E044-0003BA298018</t>
  </si>
  <si>
    <t>311</t>
  </si>
  <si>
    <t>250b</t>
  </si>
  <si>
    <t>5B05826A-41DA-4BB3-8388-18547FD755F7</t>
  </si>
  <si>
    <t>0A3F507E-3D1B-32B8-E044-0003BA298018</t>
  </si>
  <si>
    <t>196b</t>
  </si>
  <si>
    <t>A6802E8C-FCFA-48E1-8342-E0192FC35B96</t>
  </si>
  <si>
    <t>0A3F507E-3E1B-32B8-E044-0003BA298018</t>
  </si>
  <si>
    <t>1ar</t>
  </si>
  <si>
    <t>46F7C0EE-198D-4CBE-A731-648A3794BBA1</t>
  </si>
  <si>
    <t>0A3F507E-3F1B-32B8-E044-0003BA298018</t>
  </si>
  <si>
    <t>119d</t>
  </si>
  <si>
    <t>B0C9A7D3-CBFF-4926-A8EA-05C995980ADC</t>
  </si>
  <si>
    <t>0A3F507E-401B-32B8-E044-0003BA298018</t>
  </si>
  <si>
    <t>103cg</t>
  </si>
  <si>
    <t>80E4AF2E-C484-4343-BC62-DBB785A73F79</t>
  </si>
  <si>
    <t>0A3F507E-911A-32B8-E044-0003BA298018</t>
  </si>
  <si>
    <t>1xm</t>
  </si>
  <si>
    <t>11B51AD3-FC5D-4729-92AD-16E8169F6D35</t>
  </si>
  <si>
    <t>0A3F507E-931A-32B8-E044-0003BA298018</t>
  </si>
  <si>
    <t>8cf</t>
  </si>
  <si>
    <t>8B4DC5E6-3447-43E4-9FB8-622547833972</t>
  </si>
  <si>
    <t>0A3F507E-951A-32B8-E044-0003BA298018</t>
  </si>
  <si>
    <t>13ba</t>
  </si>
  <si>
    <t>9C0F740F-B18B-4634-A74E-473901F0C123</t>
  </si>
  <si>
    <t>0A3F507E-9B1A-32B8-E044-0003BA298018</t>
  </si>
  <si>
    <t>120</t>
  </si>
  <si>
    <t>24359776-03D7-407B-AD4A-86D27FA15337</t>
  </si>
  <si>
    <t>0A3F507E-9C1A-32B8-E044-0003BA298018</t>
  </si>
  <si>
    <t>1853401D-6874-4959-B84E-CC08574C0C51</t>
  </si>
  <si>
    <t>0A3F507E-9E1A-32B8-E044-0003BA298018</t>
  </si>
  <si>
    <t>1la</t>
  </si>
  <si>
    <t>E0702E27-72E8-4A1C-A0A7-44EFCF486ACB</t>
  </si>
  <si>
    <t>0A3F507E-9F1A-32B8-E044-0003BA298018</t>
  </si>
  <si>
    <t>2bt</t>
  </si>
  <si>
    <t>E0F588B9-9585-4594-8280-3DA898F99346</t>
  </si>
  <si>
    <t>0A3F507E-A01A-32B8-E044-0003BA298018</t>
  </si>
  <si>
    <t>193</t>
  </si>
  <si>
    <t>33aø</t>
  </si>
  <si>
    <t>E3C5C611-47D8-4580-ACEF-73BD33B74F22</t>
  </si>
  <si>
    <t>0A3F507E-251B-32B8-E044-0003BA298018</t>
  </si>
  <si>
    <t>3aq</t>
  </si>
  <si>
    <t>2AFCDB5E-3F80-4889-8CBB-1A4EF29DEE4D</t>
  </si>
  <si>
    <t>0A3F507E-261B-32B8-E044-0003BA298018</t>
  </si>
  <si>
    <t>19a</t>
  </si>
  <si>
    <t>92C86884-999F-4842-B7B4-549235764230</t>
  </si>
  <si>
    <t>0A3F507E-271B-32B8-E044-0003BA298018</t>
  </si>
  <si>
    <t>3du</t>
  </si>
  <si>
    <t>D5239CE3-302F-47F5-9838-A130B92C1475</t>
  </si>
  <si>
    <t>0A3F507E-281B-32B8-E044-0003BA298018</t>
  </si>
  <si>
    <t>F59E2BB7-2054-448F-9F82-608922E9E7F5</t>
  </si>
  <si>
    <t>0A3F507E-291B-32B8-E044-0003BA298018</t>
  </si>
  <si>
    <t>15gc</t>
  </si>
  <si>
    <t>34B5BEF8-2FA6-4A12-B545-281C4FE8D228</t>
  </si>
  <si>
    <t>0A3F507E-2A1B-32B8-E044-0003BA298018</t>
  </si>
  <si>
    <t>14fe</t>
  </si>
  <si>
    <t>02CC8721-13E7-4226-87DD-1395738C5620</t>
  </si>
  <si>
    <t>0A3F507E-2B1B-32B8-E044-0003BA298018</t>
  </si>
  <si>
    <t>21at</t>
  </si>
  <si>
    <t>D9CC1FDF-5ABA-4ABA-A348-76ABE920DD84</t>
  </si>
  <si>
    <t>0A3F507E-2C1B-32B8-E044-0003BA298018</t>
  </si>
  <si>
    <t>7er</t>
  </si>
  <si>
    <t>C34758BE-8419-47C8-ABBB-B7CBCC80C231</t>
  </si>
  <si>
    <t>0A3F507E-3E1C-32B8-E044-0003BA298018</t>
  </si>
  <si>
    <t>1l</t>
  </si>
  <si>
    <t>0349C60D-44E8-4AC0-845D-B14264C8E360</t>
  </si>
  <si>
    <t>0A3F507E-3F1C-32B8-E044-0003BA298018</t>
  </si>
  <si>
    <t>40B36883-6AD2-483F-AB5E-618723F4BDF4</t>
  </si>
  <si>
    <t>0A3F507E-401C-32B8-E044-0003BA298018</t>
  </si>
  <si>
    <t>103t</t>
  </si>
  <si>
    <t>B7D5374F-FE86-40F5-B53F-FA83D42819E4</t>
  </si>
  <si>
    <t>0A3F507E-841B-32B8-E044-0003BA298018</t>
  </si>
  <si>
    <t>10i</t>
  </si>
  <si>
    <t>53E8C35F-94FD-493A-8EB6-76518EED99D7</t>
  </si>
  <si>
    <t>0A3F507E-861B-32B8-E044-0003BA298018</t>
  </si>
  <si>
    <t>254BDF66-46DE-49A1-8C15-E7C78088A9F4</t>
  </si>
  <si>
    <t>0A3F507E-881B-32B8-E044-0003BA298018</t>
  </si>
  <si>
    <t>12az</t>
  </si>
  <si>
    <t>BC415C8D-6F4B-42D0-B121-5B2EEF837F76</t>
  </si>
  <si>
    <t>0A3F507E-891B-32B8-E044-0003BA298018</t>
  </si>
  <si>
    <t>4en</t>
  </si>
  <si>
    <t>718F58F3-2419-4F7B-89F6-38584002706A</t>
  </si>
  <si>
    <t>0A3F507E-8C1B-32B8-E044-0003BA298018</t>
  </si>
  <si>
    <t>2gu</t>
  </si>
  <si>
    <t>F8B1EECC-07FC-4DD2-9C72-75EDCB195AF6</t>
  </si>
  <si>
    <t>0A3F507E-8D1B-32B8-E044-0003BA298018</t>
  </si>
  <si>
    <t>E0BD34CA-6107-41BC-AEEB-568169D656F4</t>
  </si>
  <si>
    <t>0A3F507E-8E1B-32B8-E044-0003BA298018</t>
  </si>
  <si>
    <t>9E12C0B8-463E-4D36-B029-32790C52B6F3</t>
  </si>
  <si>
    <t>0A3F507E-8F1B-32B8-E044-0003BA298018</t>
  </si>
  <si>
    <t>1agy</t>
  </si>
  <si>
    <t>5ABB9850-377B-45F2-8CD0-89EB7F2FAC30</t>
  </si>
  <si>
    <t>0A3F507E-901B-32B8-E044-0003BA298018</t>
  </si>
  <si>
    <t>6l</t>
  </si>
  <si>
    <t>99763B04-E02D-4D81-B881-31AA2D5457AB</t>
  </si>
  <si>
    <t>0A3F507E-911B-32B8-E044-0003BA298018</t>
  </si>
  <si>
    <t>1xn</t>
  </si>
  <si>
    <t>E027CD67-13BD-4C7B-A82A-B5E9F04ADFCD</t>
  </si>
  <si>
    <t>0A3F507E-921B-32B8-E044-0003BA298018</t>
  </si>
  <si>
    <t>1akc</t>
  </si>
  <si>
    <t>EA91739C-7DA5-48B6-A22B-F8F49732D9F7</t>
  </si>
  <si>
    <t>0A3F507E-931B-32B8-E044-0003BA298018</t>
  </si>
  <si>
    <t>8az</t>
  </si>
  <si>
    <t>0636ABDA-8CF8-4676-BAB8-2A7187A1FEFD</t>
  </si>
  <si>
    <t>0A3F507E-951B-32B8-E044-0003BA298018</t>
  </si>
  <si>
    <t>13bg</t>
  </si>
  <si>
    <t>78EA48C4-800F-4AAB-9E88-CC52D9B4A852</t>
  </si>
  <si>
    <t>0A3F507E-9B1B-32B8-E044-0003BA298018</t>
  </si>
  <si>
    <t>17bp</t>
  </si>
  <si>
    <t>77680FF9-0830-4302-AE36-2246C4504328</t>
  </si>
  <si>
    <t>0A3F507E-9C1B-32B8-E044-0003BA298018</t>
  </si>
  <si>
    <t>D9EA1586-1B82-4527-8DB3-63F083F32CB1</t>
  </si>
  <si>
    <t>0A3F507E-9E1B-32B8-E044-0003BA298018</t>
  </si>
  <si>
    <t>1kg</t>
  </si>
  <si>
    <t>AD95D273-D8C7-40AF-8527-DE6F703705E1</t>
  </si>
  <si>
    <t>0A3F507E-9F1B-32B8-E044-0003BA298018</t>
  </si>
  <si>
    <t>2fk</t>
  </si>
  <si>
    <t>DE595799-2971-4F13-B090-410910D63393</t>
  </si>
  <si>
    <t>0A3F507E-A01B-32B8-E044-0003BA298018</t>
  </si>
  <si>
    <t>195</t>
  </si>
  <si>
    <t>33ae</t>
  </si>
  <si>
    <t>0D91EFBA-3CAE-48A8-A09C-B222DB512962</t>
  </si>
  <si>
    <t>0A3F507E-A11B-32B8-E044-0003BA298018</t>
  </si>
  <si>
    <t>78F629A4-5158-4D3A-8042-62861AAC21EF</t>
  </si>
  <si>
    <t>0A3F507E-931C-32B8-E044-0003BA298018</t>
  </si>
  <si>
    <t>8aæ</t>
  </si>
  <si>
    <t>E4643BD5-AC56-45F1-AFAB-6E60257305A0</t>
  </si>
  <si>
    <t>0A3F507E-951C-32B8-E044-0003BA298018</t>
  </si>
  <si>
    <t>13bu</t>
  </si>
  <si>
    <t>696C9782-0903-462F-91D3-D9755A92D54E</t>
  </si>
  <si>
    <t>0A3F507E-9B1C-32B8-E044-0003BA298018</t>
  </si>
  <si>
    <t>17bq</t>
  </si>
  <si>
    <t>D1ABBE48-6FB6-4EF4-A967-0707C4B39BCC</t>
  </si>
  <si>
    <t>0A3F507E-9C1C-32B8-E044-0003BA298018</t>
  </si>
  <si>
    <t>A4726EBF-6E0F-44A6-A75C-5C4CE36975D5</t>
  </si>
  <si>
    <t>0A3F507E-9E1C-32B8-E044-0003BA298018</t>
  </si>
  <si>
    <t>1læ</t>
  </si>
  <si>
    <t>22EBB375-83EF-4AF9-A19D-7604D1BE64C4</t>
  </si>
  <si>
    <t>0A3F507E-9F1C-32B8-E044-0003BA298018</t>
  </si>
  <si>
    <t>2bu</t>
  </si>
  <si>
    <t>922A894F-6F3C-47CD-A6FA-8104789D26CC</t>
  </si>
  <si>
    <t>45A8ABF3-AB5F-4BF5-8E2A-60BF6FD02C27</t>
  </si>
  <si>
    <t>0A3F507E-A01C-32B8-E044-0003BA298018</t>
  </si>
  <si>
    <t>197</t>
  </si>
  <si>
    <t>33ad</t>
  </si>
  <si>
    <t>472C7BF9-6ECC-4E20-AA39-45825A75BCAB</t>
  </si>
  <si>
    <t>0A3F507E-A11C-32B8-E044-0003BA298018</t>
  </si>
  <si>
    <t>736C1D8D-EAFA-4B65-84FE-70006D6AA708</t>
  </si>
  <si>
    <t>0A3F507E-2F1D-32B8-E044-0003BA298018</t>
  </si>
  <si>
    <t>14oc</t>
  </si>
  <si>
    <t>41133F30-57CC-4904-9225-52C9C4A42055</t>
  </si>
  <si>
    <t>0A3F507E-301D-32B8-E044-0003BA298018</t>
  </si>
  <si>
    <t>10ch</t>
  </si>
  <si>
    <t>E116E241-1394-401B-B99F-199196F07ED5</t>
  </si>
  <si>
    <t>0A3F507E-311D-32B8-E044-0003BA298018</t>
  </si>
  <si>
    <t>6kb</t>
  </si>
  <si>
    <t>2E78E801-B961-4608-8A46-5BBC94B4696B</t>
  </si>
  <si>
    <t>0A3F507E-321D-32B8-E044-0003BA298018</t>
  </si>
  <si>
    <t>8lv</t>
  </si>
  <si>
    <t>BF1EFC12-9275-4E65-814F-75D63B09232A</t>
  </si>
  <si>
    <t>0A3F507E-331D-32B8-E044-0003BA298018</t>
  </si>
  <si>
    <t>4nt</t>
  </si>
  <si>
    <t>8115C615-FA0B-4E89-A322-61E06B64BA7B</t>
  </si>
  <si>
    <t>0A3F507E-351D-32B8-E044-0003BA298018</t>
  </si>
  <si>
    <t>6dk</t>
  </si>
  <si>
    <t>A81A35EE-5997-4ABA-AEED-6D2E776166F5</t>
  </si>
  <si>
    <t>0A3F507E-361D-32B8-E044-0003BA298018</t>
  </si>
  <si>
    <t>1am</t>
  </si>
  <si>
    <t>754B669C-6A43-4E13-AB14-28D9F86F7EBE</t>
  </si>
  <si>
    <t>0A3F507E-371D-32B8-E044-0003BA298018</t>
  </si>
  <si>
    <t>37A</t>
  </si>
  <si>
    <t>3cc</t>
  </si>
  <si>
    <t>9E58C804-3011-4E60-A9D5-62CED6069065</t>
  </si>
  <si>
    <t>0A3F507E-391D-32B8-E044-0003BA298018</t>
  </si>
  <si>
    <t>16B</t>
  </si>
  <si>
    <t>4rl</t>
  </si>
  <si>
    <t>1A0CB046-CA70-4F6C-8D9D-19E6C4D02052</t>
  </si>
  <si>
    <t>0A3F507E-3A1D-32B8-E044-0003BA298018</t>
  </si>
  <si>
    <t>127</t>
  </si>
  <si>
    <t>2kk</t>
  </si>
  <si>
    <t>1296BC1F-AECC-48F2-97CF-AFC4D166F9C3</t>
  </si>
  <si>
    <t>0A3F507E-3B1D-32B8-E044-0003BA298018</t>
  </si>
  <si>
    <t>40B</t>
  </si>
  <si>
    <t>103bb</t>
  </si>
  <si>
    <t>C9297322-1356-4743-942A-77D0A35C019C</t>
  </si>
  <si>
    <t>0A3F507E-3D1D-32B8-E044-0003BA298018</t>
  </si>
  <si>
    <t>EAAE7E84-D423-4DDD-A916-AAA91FCAEF27</t>
  </si>
  <si>
    <t>0A3F507E-3E1D-32B8-E044-0003BA298018</t>
  </si>
  <si>
    <t>1aq</t>
  </si>
  <si>
    <t>4BB1BFCB-2476-45BC-8199-B29C74DB0EA2</t>
  </si>
  <si>
    <t>0A3F507E-3F1D-32B8-E044-0003BA298018</t>
  </si>
  <si>
    <t>119e</t>
  </si>
  <si>
    <t>58A7928F-D2B7-4C7C-8AA7-F28DB392F789</t>
  </si>
  <si>
    <t>0A3F507E-401D-32B8-E044-0003BA298018</t>
  </si>
  <si>
    <t>103ch</t>
  </si>
  <si>
    <t>3DD67031-6D1E-4B74-AB3F-96675D6B38DF</t>
  </si>
  <si>
    <t>0A3F507E-951D-32B8-E044-0003BA298018</t>
  </si>
  <si>
    <t>13aq</t>
  </si>
  <si>
    <t>0DCF32BD-210D-4077-BF12-60E95F0677DD</t>
  </si>
  <si>
    <t>0A3F507E-9B1D-32B8-E044-0003BA298018</t>
  </si>
  <si>
    <t>125</t>
  </si>
  <si>
    <t>17br</t>
  </si>
  <si>
    <t>EC8434C1-7300-4B27-BF97-7A94D629E0D9</t>
  </si>
  <si>
    <t>0A3F507E-9C1D-32B8-E044-0003BA298018</t>
  </si>
  <si>
    <t>7in</t>
  </si>
  <si>
    <t>51D2530E-42B5-48FB-A617-C4B8BF9CF2AB</t>
  </si>
  <si>
    <t>0A3F507E-251C-32B8-E044-0003BA298018</t>
  </si>
  <si>
    <t>3ar</t>
  </si>
  <si>
    <t>2B12FC60-5E52-4A72-BD7C-5C0C306D7414</t>
  </si>
  <si>
    <t>0A3F507E-271C-32B8-E044-0003BA298018</t>
  </si>
  <si>
    <t>3u</t>
  </si>
  <si>
    <t>1AD7B804-5EEB-4920-96B9-9CE709D34127</t>
  </si>
  <si>
    <t>0A3F507E-291C-32B8-E044-0003BA298018</t>
  </si>
  <si>
    <t>15gd</t>
  </si>
  <si>
    <t>FDA42EE7-1CA2-448D-86D9-346B7419BDBB</t>
  </si>
  <si>
    <t>0A3F507E-2A1C-32B8-E044-0003BA298018</t>
  </si>
  <si>
    <t>14fd</t>
  </si>
  <si>
    <t>C26F750F-0C3A-401F-B5D2-B96AA0C5CE71</t>
  </si>
  <si>
    <t>0A3F507E-2B1C-32B8-E044-0003BA298018</t>
  </si>
  <si>
    <t>21au</t>
  </si>
  <si>
    <t>CC9E1671-988F-4685-BE53-AB65C2B43B76</t>
  </si>
  <si>
    <t>0A3F507E-2C1C-32B8-E044-0003BA298018</t>
  </si>
  <si>
    <t>7db</t>
  </si>
  <si>
    <t>0C30103A-DEE2-485A-B062-31F9DBFB03B3</t>
  </si>
  <si>
    <t>0A3F507E-2D1C-32B8-E044-0003BA298018</t>
  </si>
  <si>
    <t>4bn</t>
  </si>
  <si>
    <t>90D7D601-1B32-4890-9E03-458439F8BAC5</t>
  </si>
  <si>
    <t>0A3F507E-2E1C-32B8-E044-0003BA298018</t>
  </si>
  <si>
    <t>6eæ</t>
  </si>
  <si>
    <t>C2528D0B-3D74-41E3-B050-8A006BACA68F</t>
  </si>
  <si>
    <t>0A3F507E-2F1C-32B8-E044-0003BA298018</t>
  </si>
  <si>
    <t>14ml</t>
  </si>
  <si>
    <t>5E2C7D07-353E-44EF-99E4-5622EBF3F9DA</t>
  </si>
  <si>
    <t>0A3F507E-301C-32B8-E044-0003BA298018</t>
  </si>
  <si>
    <t>10dl</t>
  </si>
  <si>
    <t>359449BA-00BA-49C4-8D68-2EA934DF97A9</t>
  </si>
  <si>
    <t>0A3F507E-311C-32B8-E044-0003BA298018</t>
  </si>
  <si>
    <t>6kc</t>
  </si>
  <si>
    <t>F7ADDFFB-87B7-4047-B5EE-435AD16DAA88</t>
  </si>
  <si>
    <t>0A3F507E-321C-32B8-E044-0003BA298018</t>
  </si>
  <si>
    <t>8lx</t>
  </si>
  <si>
    <t>7A617207-177A-4185-AFC3-1A945EF4224B</t>
  </si>
  <si>
    <t>0A3F507E-331C-32B8-E044-0003BA298018</t>
  </si>
  <si>
    <t>9C362CDF-DCAB-407D-8C2C-FE4D0B7B1CD8</t>
  </si>
  <si>
    <t>0A3F507E-341C-32B8-E044-0003BA298018</t>
  </si>
  <si>
    <t>3D7A6760-830E-4683-9EB7-7C2A3DA1659C</t>
  </si>
  <si>
    <t>0A3F507E-351C-32B8-E044-0003BA298018</t>
  </si>
  <si>
    <t>7ge</t>
  </si>
  <si>
    <t>803A99CF-0174-4B47-B343-0A0AF155AB1A</t>
  </si>
  <si>
    <t>0A3F507E-361C-32B8-E044-0003BA298018</t>
  </si>
  <si>
    <t>D872FE56-EB07-4524-AE61-D85F70D8FB6D</t>
  </si>
  <si>
    <t>0A3F507E-371C-32B8-E044-0003BA298018</t>
  </si>
  <si>
    <t>3bt</t>
  </si>
  <si>
    <t>9720A226-2D9A-4DEE-8097-6034386977E6</t>
  </si>
  <si>
    <t>0A3F507E-391C-32B8-E044-0003BA298018</t>
  </si>
  <si>
    <t>16A</t>
  </si>
  <si>
    <t>4cæ</t>
  </si>
  <si>
    <t>7B264137-D7DC-4811-B90B-EA6F38DB845F</t>
  </si>
  <si>
    <t>0A3F507E-3A1C-32B8-E044-0003BA298018</t>
  </si>
  <si>
    <t>2kl</t>
  </si>
  <si>
    <t>7FAD2E7E-E922-4B3E-942D-FB18DD3C1A4B</t>
  </si>
  <si>
    <t>0A3F507E-3B1C-32B8-E044-0003BA298018</t>
  </si>
  <si>
    <t>40A</t>
  </si>
  <si>
    <t>103cl</t>
  </si>
  <si>
    <t>5D4A1836-78D5-43FC-A230-54DBEAF55E0A</t>
  </si>
  <si>
    <t>0A3F507E-3D1C-32B8-E044-0003BA298018</t>
  </si>
  <si>
    <t>198</t>
  </si>
  <si>
    <t>02186E62-27DE-49AC-8340-638A877E8A34</t>
  </si>
  <si>
    <t>0A3F507E-9F1E-32B8-E044-0003BA298018</t>
  </si>
  <si>
    <t>2em</t>
  </si>
  <si>
    <t>B3905E31-E4CC-4E0C-AC5C-481D802891B6</t>
  </si>
  <si>
    <t>0A3F507E-A01E-32B8-E044-0003BA298018</t>
  </si>
  <si>
    <t>Tuekæret</t>
  </si>
  <si>
    <t>10an</t>
  </si>
  <si>
    <t>81003409-B758-410D-BE09-C913D6FD28AD</t>
  </si>
  <si>
    <t>0A3F507E-841C-32B8-E044-0003BA298018</t>
  </si>
  <si>
    <t>10x</t>
  </si>
  <si>
    <t>32AB9066-2B70-48B1-BE7E-84BEF7F4721A</t>
  </si>
  <si>
    <t>0A3F507E-861C-32B8-E044-0003BA298018</t>
  </si>
  <si>
    <t>12dg</t>
  </si>
  <si>
    <t>FF8A5A70-2C4A-48E9-BBD3-1F939277991A</t>
  </si>
  <si>
    <t>0A3F507E-881C-32B8-E044-0003BA298018</t>
  </si>
  <si>
    <t>44852195-B3C7-497C-9965-922D46972859</t>
  </si>
  <si>
    <t>0A3F507E-891C-32B8-E044-0003BA298018</t>
  </si>
  <si>
    <t>4ha</t>
  </si>
  <si>
    <t>DC31ACC4-BAAE-415A-83B6-86C6A2B3355D</t>
  </si>
  <si>
    <t>0A3F507E-8B1C-32B8-E044-0003BA298018</t>
  </si>
  <si>
    <t>8B9FDF09-B9FC-422F-A3B1-1439930A9F70</t>
  </si>
  <si>
    <t>0A3F507E-8C1C-32B8-E044-0003BA298018</t>
  </si>
  <si>
    <t>2hi</t>
  </si>
  <si>
    <t>F5EB5CDE-BB89-45B3-8A0C-50A4F87DD691</t>
  </si>
  <si>
    <t>0A3F507E-8D1C-32B8-E044-0003BA298018</t>
  </si>
  <si>
    <t>6cø</t>
  </si>
  <si>
    <t>A7E2C51C-6448-4A8D-A186-8A414527B5AC</t>
  </si>
  <si>
    <t>0A3F507E-8F1C-32B8-E044-0003BA298018</t>
  </si>
  <si>
    <t>25C</t>
  </si>
  <si>
    <t>1agx</t>
  </si>
  <si>
    <t>7CF2C533-A22A-4F87-A3BC-1017B4419C3B</t>
  </si>
  <si>
    <t>0A3F507E-901C-32B8-E044-0003BA298018</t>
  </si>
  <si>
    <t>61CBF949-F854-4DC2-AA11-D3D23DB3C1EF</t>
  </si>
  <si>
    <t>C43D76D3-95D1-4D59-BEE9-3D36848481B5</t>
  </si>
  <si>
    <t>0A3F507E-911C-32B8-E044-0003BA298018</t>
  </si>
  <si>
    <t>1xo</t>
  </si>
  <si>
    <t>3A87E1F2-2270-432A-A5ED-7DB5D00D9F4A</t>
  </si>
  <si>
    <t>0A3F507E-921C-32B8-E044-0003BA298018</t>
  </si>
  <si>
    <t>1akb</t>
  </si>
  <si>
    <t>95BCADCB-7546-45BE-AE51-8C4604554ACE</t>
  </si>
  <si>
    <t>0A3F507E-9D1D-32B8-E044-0003BA298018</t>
  </si>
  <si>
    <t>D96701B5-8C98-4E0F-8046-C124B7B3BE46</t>
  </si>
  <si>
    <t>0A3F507E-9E1D-32B8-E044-0003BA298018</t>
  </si>
  <si>
    <t>1qb</t>
  </si>
  <si>
    <t>60A9599E-85E0-497E-8D3F-696D7B3B789A</t>
  </si>
  <si>
    <t>0A3F507E-9F1D-32B8-E044-0003BA298018</t>
  </si>
  <si>
    <t>2bv</t>
  </si>
  <si>
    <t>CC1B72FB-F0CD-4173-96D5-8A9934E7FA76</t>
  </si>
  <si>
    <t>0A3F507E-A01D-32B8-E044-0003BA298018</t>
  </si>
  <si>
    <t>199</t>
  </si>
  <si>
    <t>33ac</t>
  </si>
  <si>
    <t>881C69FD-FBC0-47A6-9E53-C61F65254132</t>
  </si>
  <si>
    <t>0A3F507E-A11D-32B8-E044-0003BA298018</t>
  </si>
  <si>
    <t>14bc</t>
  </si>
  <si>
    <t>A6066E34-B988-4794-BF08-ED626B196F37</t>
  </si>
  <si>
    <t>0A3F507E-251D-32B8-E044-0003BA298018</t>
  </si>
  <si>
    <t>3as</t>
  </si>
  <si>
    <t>9E56E2C7-01BB-44C5-86A0-57E8A0A8E0A4</t>
  </si>
  <si>
    <t>0A3F507E-261D-32B8-E044-0003BA298018</t>
  </si>
  <si>
    <t>22a</t>
  </si>
  <si>
    <t>B34AEF0F-54B6-4BDD-B7CA-9C52E224760D</t>
  </si>
  <si>
    <t>0A3F507E-271D-32B8-E044-0003BA298018</t>
  </si>
  <si>
    <t>3dt</t>
  </si>
  <si>
    <t>02C5B5DC-6E59-4F99-B5CA-6BEC31057686</t>
  </si>
  <si>
    <t>0A3F507E-291D-32B8-E044-0003BA298018</t>
  </si>
  <si>
    <t>15ge</t>
  </si>
  <si>
    <t>DA7DEE12-CA0A-4F83-9305-A8711796368F</t>
  </si>
  <si>
    <t>0A3F507E-2B1D-32B8-E044-0003BA298018</t>
  </si>
  <si>
    <t>21av</t>
  </si>
  <si>
    <t>8226EAC6-CAF3-4D13-A4D9-C7685D9FDE9A</t>
  </si>
  <si>
    <t>0A3F507E-2C1D-32B8-E044-0003BA298018</t>
  </si>
  <si>
    <t>7dc</t>
  </si>
  <si>
    <t>80C4F895-8D96-41CD-965D-D4083B45262F</t>
  </si>
  <si>
    <t>0A3F507E-2D1D-32B8-E044-0003BA298018</t>
  </si>
  <si>
    <t>13bt</t>
  </si>
  <si>
    <t>A034352A-BFC3-40F6-82D8-40EE1ABCE89A</t>
  </si>
  <si>
    <t>0A3F507E-2E1D-32B8-E044-0003BA298018</t>
  </si>
  <si>
    <t>6en</t>
  </si>
  <si>
    <t>BDE2115F-B6F4-4E9B-B2B3-CB19C9D4E1B6</t>
  </si>
  <si>
    <t>0A3F507E-841D-32B8-E044-0003BA298018</t>
  </si>
  <si>
    <t>10h</t>
  </si>
  <si>
    <t>5839A0F9-2E45-4AC7-8AE3-12F41DE684E4</t>
  </si>
  <si>
    <t>0A3F507E-861D-32B8-E044-0003BA298018</t>
  </si>
  <si>
    <t>A175EAB4-B699-4E4F-91CC-A0DB8EED7BA3</t>
  </si>
  <si>
    <t>0A3F507E-881D-32B8-E044-0003BA298018</t>
  </si>
  <si>
    <t>12cm</t>
  </si>
  <si>
    <t>1954039B-E3A5-413B-BB69-7270D8347F2A</t>
  </si>
  <si>
    <t>0A3F507E-891D-32B8-E044-0003BA298018</t>
  </si>
  <si>
    <t>4eq</t>
  </si>
  <si>
    <t>1E1FDF8A-7C67-4690-83C9-05EBFE893354</t>
  </si>
  <si>
    <t>0A3F507E-8C1D-32B8-E044-0003BA298018</t>
  </si>
  <si>
    <t>2gt</t>
  </si>
  <si>
    <t>2C65DDDA-C351-4BE3-A9BA-8BB6B4A3BD36</t>
  </si>
  <si>
    <t>0A3F507E-8D1D-32B8-E044-0003BA298018</t>
  </si>
  <si>
    <t>6de</t>
  </si>
  <si>
    <t>DC161B69-AC6D-4409-B7FA-14C4897D1776</t>
  </si>
  <si>
    <t>0A3F507E-8F1D-32B8-E044-0003BA298018</t>
  </si>
  <si>
    <t>25D</t>
  </si>
  <si>
    <t>1agv</t>
  </si>
  <si>
    <t>CE0F0FE6-BF71-46E1-86B4-4852F1A15524</t>
  </si>
  <si>
    <t>0A3F507E-901D-32B8-E044-0003BA298018</t>
  </si>
  <si>
    <t>6d</t>
  </si>
  <si>
    <t>F6DBE6A8-F73B-4311-8928-455CE97AD73B</t>
  </si>
  <si>
    <t>0A3F507E-911D-32B8-E044-0003BA298018</t>
  </si>
  <si>
    <t>1xp</t>
  </si>
  <si>
    <t>21EA0843-1DCC-4C95-943D-A3EFC7CED1C1</t>
  </si>
  <si>
    <t>0A3F507E-921D-32B8-E044-0003BA298018</t>
  </si>
  <si>
    <t>1hs</t>
  </si>
  <si>
    <t>7EDDD275-1E72-4EBC-A292-AD77C9478657</t>
  </si>
  <si>
    <t>0A3F507E-931D-32B8-E044-0003BA298018</t>
  </si>
  <si>
    <t>8q</t>
  </si>
  <si>
    <t>8911AF02-F7F8-4975-BCE7-501B8652E335</t>
  </si>
  <si>
    <t>0A3F507E-251E-32B8-E044-0003BA298018</t>
  </si>
  <si>
    <t>3at</t>
  </si>
  <si>
    <t>F9930533-C093-4C3C-8310-DC89601BB219</t>
  </si>
  <si>
    <t>0A3F507E-271E-32B8-E044-0003BA298018</t>
  </si>
  <si>
    <t>3p</t>
  </si>
  <si>
    <t>6AA4563F-E631-4E46-BB23-CE7013CA85D3</t>
  </si>
  <si>
    <t>0A3F507E-281E-32B8-E044-0003BA298018</t>
  </si>
  <si>
    <t>82A5E0AB-738B-49F8-81B2-B0CDA3C55708</t>
  </si>
  <si>
    <t>0A3F507E-291E-32B8-E044-0003BA298018</t>
  </si>
  <si>
    <t>15gf</t>
  </si>
  <si>
    <t>82C0BC30-FC30-4D7E-B00B-E02D70554405</t>
  </si>
  <si>
    <t>0A3F507E-2A1E-32B8-E044-0003BA298018</t>
  </si>
  <si>
    <t>14ff</t>
  </si>
  <si>
    <t>5DDF5599-97C0-44D4-B75C-C847AC5C94E8</t>
  </si>
  <si>
    <t>0A3F507E-2B1E-32B8-E044-0003BA298018</t>
  </si>
  <si>
    <t>21m</t>
  </si>
  <si>
    <t>C65BD2FD-6552-4DCE-A11C-17E6BB6C053F</t>
  </si>
  <si>
    <t>0A3F507E-2C1E-32B8-E044-0003BA298018</t>
  </si>
  <si>
    <t>7df</t>
  </si>
  <si>
    <t>767846A9-7443-4CF0-BE3E-E5B7EF25EC98</t>
  </si>
  <si>
    <t>0A3F507E-2D1E-32B8-E044-0003BA298018</t>
  </si>
  <si>
    <t>8EDBA342-5ADD-4360-8AE9-812AC8055812</t>
  </si>
  <si>
    <t>0A3F507E-2E1E-32B8-E044-0003BA298018</t>
  </si>
  <si>
    <t>Evavej</t>
  </si>
  <si>
    <t>14gd</t>
  </si>
  <si>
    <t>87FFF7DC-7929-41FE-9ECB-76C21C047176</t>
  </si>
  <si>
    <t>0A3F507E-2F1E-32B8-E044-0003BA298018</t>
  </si>
  <si>
    <t>14mk</t>
  </si>
  <si>
    <t>9439CEB5-287C-4054-8CC3-3E29C83BF73B</t>
  </si>
  <si>
    <t>0A3F507E-301E-32B8-E044-0003BA298018</t>
  </si>
  <si>
    <t>10dk</t>
  </si>
  <si>
    <t>C2D555D0-8B29-4C0E-AC79-18FFFD11FF18</t>
  </si>
  <si>
    <t>0A3F507E-311E-32B8-E044-0003BA298018</t>
  </si>
  <si>
    <t>6ka</t>
  </si>
  <si>
    <t>52ED35CB-6E79-40DB-B49B-A85DBB70D1BF</t>
  </si>
  <si>
    <t>0A3F507E-321E-32B8-E044-0003BA298018</t>
  </si>
  <si>
    <t>8lu</t>
  </si>
  <si>
    <t>74B6A4FF-DCB2-49D1-AE0A-000E77017EC1</t>
  </si>
  <si>
    <t>0A3F507E-331E-32B8-E044-0003BA298018</t>
  </si>
  <si>
    <t>13bb</t>
  </si>
  <si>
    <t>828FB681-F66A-49C2-8281-DFD99A69F8AF</t>
  </si>
  <si>
    <t>0A3F507E-341E-32B8-E044-0003BA298018</t>
  </si>
  <si>
    <t>4133E48F-2FB5-4F39-8674-747CC5A8CB34</t>
  </si>
  <si>
    <t>0A3F507E-351E-32B8-E044-0003BA298018</t>
  </si>
  <si>
    <t>7gf</t>
  </si>
  <si>
    <t>F4D5C9E2-9C93-4538-87CA-0D6561E8DA4E</t>
  </si>
  <si>
    <t>0A3F507E-361E-32B8-E044-0003BA298018</t>
  </si>
  <si>
    <t>C8433491-5824-45D1-BBFF-37E3D42C9DC4</t>
  </si>
  <si>
    <t>0A3F507E-371E-32B8-E044-0003BA298018</t>
  </si>
  <si>
    <t>37B</t>
  </si>
  <si>
    <t>3cd</t>
  </si>
  <si>
    <t>7012708F-4A83-45EC-8BE5-6193BE15BA84</t>
  </si>
  <si>
    <t>0A3F507E-381E-32B8-E044-0003BA298018</t>
  </si>
  <si>
    <t>110</t>
  </si>
  <si>
    <t>4DF41E1F-B948-47CC-B128-00DD38CDCF0D</t>
  </si>
  <si>
    <t>0A3F507E-3A1E-32B8-E044-0003BA298018</t>
  </si>
  <si>
    <t>129</t>
  </si>
  <si>
    <t>2ki</t>
  </si>
  <si>
    <t>91C4BA08-FE64-475E-908F-BE024DC238EF</t>
  </si>
  <si>
    <t>0A3F507E-3B1E-32B8-E044-0003BA298018</t>
  </si>
  <si>
    <t>103bs</t>
  </si>
  <si>
    <t>5BA2698F-3913-42A1-A852-2303EC3F32EC</t>
  </si>
  <si>
    <t>0A3F507E-3D1E-32B8-E044-0003BA298018</t>
  </si>
  <si>
    <t>1064BF04-5AF6-4F44-B44D-B4B344CF7220</t>
  </si>
  <si>
    <t>0A3F507E-3E1E-32B8-E044-0003BA298018</t>
  </si>
  <si>
    <t>E157E1CA-330C-4798-971E-F0E0B0168AAE</t>
  </si>
  <si>
    <t>0A3F507E-3F1E-32B8-E044-0003BA298018</t>
  </si>
  <si>
    <t>157a</t>
  </si>
  <si>
    <t>0337D346-612F-407D-94E5-47D86E535390</t>
  </si>
  <si>
    <t>0A3F507E-401E-32B8-E044-0003BA298018</t>
  </si>
  <si>
    <t>103u</t>
  </si>
  <si>
    <t>249C87DC-6323-4469-93B0-EABAEBABA7AF</t>
  </si>
  <si>
    <t>0A3F507E-841E-32B8-E044-0003BA298018</t>
  </si>
  <si>
    <t>10y</t>
  </si>
  <si>
    <t>B7E27BBA-9D60-4014-8719-7E2DB1917AF8</t>
  </si>
  <si>
    <t>0A3F507E-861E-32B8-E044-0003BA298018</t>
  </si>
  <si>
    <t>12dh</t>
  </si>
  <si>
    <t>1C176D18-04F4-4CE4-8074-CABA26B44CE9</t>
  </si>
  <si>
    <t>0A3F507E-881E-32B8-E044-0003BA298018</t>
  </si>
  <si>
    <t>Klaus Nars Holm</t>
  </si>
  <si>
    <t>1bq</t>
  </si>
  <si>
    <t>88C85812-11D0-4C34-A203-CE71F3138E80</t>
  </si>
  <si>
    <t>7D0882BE-0BB9-471D-9B32-F2AD1814C623</t>
  </si>
  <si>
    <t>0A3F507E-891E-32B8-E044-0003BA298018</t>
  </si>
  <si>
    <t>4gø</t>
  </si>
  <si>
    <t>5311E4A6-29FD-484F-9B74-046FACAE34BA</t>
  </si>
  <si>
    <t>0A3F507E-8C1E-32B8-E044-0003BA298018</t>
  </si>
  <si>
    <t>2hh</t>
  </si>
  <si>
    <t>16C8B146-BEA0-414D-A913-F58C83F130B5</t>
  </si>
  <si>
    <t>0A3F507E-8D1E-32B8-E044-0003BA298018</t>
  </si>
  <si>
    <t>6cæ</t>
  </si>
  <si>
    <t>C3648627-896E-4D0A-A304-6D01BEB2E9B3</t>
  </si>
  <si>
    <t>0A3F507E-8F1E-32B8-E044-0003BA298018</t>
  </si>
  <si>
    <t>25E</t>
  </si>
  <si>
    <t>1agu</t>
  </si>
  <si>
    <t>7D6E65F6-FF6F-4016-AC16-08B738A8820C</t>
  </si>
  <si>
    <t>0A3F507E-901E-32B8-E044-0003BA298018</t>
  </si>
  <si>
    <t>6c</t>
  </si>
  <si>
    <t>45CC8293-239A-4BA1-BBE2-5052D0311469</t>
  </si>
  <si>
    <t>0A3F507E-911E-32B8-E044-0003BA298018</t>
  </si>
  <si>
    <t>1xq</t>
  </si>
  <si>
    <t>62A85A02-5FAD-4A29-805A-B06297EC06CF</t>
  </si>
  <si>
    <t>0A3F507E-921E-32B8-E044-0003BA298018</t>
  </si>
  <si>
    <t>1hr</t>
  </si>
  <si>
    <t>297143BE-7D4D-43D1-9768-101B91CB9DEB</t>
  </si>
  <si>
    <t>0A3F507E-931E-32B8-E044-0003BA298018</t>
  </si>
  <si>
    <t>8aø</t>
  </si>
  <si>
    <t>7E7FB0B5-7356-4FCB-B88C-E257193B3434</t>
  </si>
  <si>
    <t>0A3F507E-951E-32B8-E044-0003BA298018</t>
  </si>
  <si>
    <t>13bv</t>
  </si>
  <si>
    <t>1A07D63E-ACFF-4B5B-9186-88A5538D7E2A</t>
  </si>
  <si>
    <t>0A3F507E-9B1E-32B8-E044-0003BA298018</t>
  </si>
  <si>
    <t>17bs</t>
  </si>
  <si>
    <t>A798476D-20B5-440E-91FE-A7F5C7D1BBA0</t>
  </si>
  <si>
    <t>0A3F507E-9C1E-32B8-E044-0003BA298018</t>
  </si>
  <si>
    <t>183A5BEC-D538-46DD-8B74-74B8FB65CB79</t>
  </si>
  <si>
    <t>0A3F507E-2521-32B8-E044-0003BA298018</t>
  </si>
  <si>
    <t>3ax</t>
  </si>
  <si>
    <t>99006DDB-576F-42FD-A311-330D3DE0B485</t>
  </si>
  <si>
    <t>0A3F507E-2621-32B8-E044-0003BA298018</t>
  </si>
  <si>
    <t>7c</t>
  </si>
  <si>
    <t>08A872BF-4BAC-40F6-9A19-39D4E65F2468</t>
  </si>
  <si>
    <t>0A3F507E-2721-32B8-E044-0003BA298018</t>
  </si>
  <si>
    <t>3dr</t>
  </si>
  <si>
    <t>819B5CE2-6705-44AE-8FA7-8B0AB3DB4671</t>
  </si>
  <si>
    <t>0A3F507E-2921-32B8-E044-0003BA298018</t>
  </si>
  <si>
    <t>15gi</t>
  </si>
  <si>
    <t>7ED6AD3C-1AA3-4149-B533-CEDC46D3B875</t>
  </si>
  <si>
    <t>0A3F507E-2A21-32B8-E044-0003BA298018</t>
  </si>
  <si>
    <t>A9D6DE06-2288-4FD6-A1F1-EDCDBC76041C</t>
  </si>
  <si>
    <t>0A3F507E-2B21-32B8-E044-0003BA298018</t>
  </si>
  <si>
    <t>21p</t>
  </si>
  <si>
    <t>D2F6266B-9D9A-4295-9492-840CB18FD495</t>
  </si>
  <si>
    <t>0A3F507E-2C21-32B8-E044-0003BA298018</t>
  </si>
  <si>
    <t>7es</t>
  </si>
  <si>
    <t>4E9019E8-0008-4988-8947-D3A99B5EDC60</t>
  </si>
  <si>
    <t>0A3F507E-2D21-32B8-E044-0003BA298018</t>
  </si>
  <si>
    <t>13bo</t>
  </si>
  <si>
    <t>D3C2F0A7-A35D-4795-9712-C9E82AF67327</t>
  </si>
  <si>
    <t>0A3F507E-2E21-32B8-E044-0003BA298018</t>
  </si>
  <si>
    <t>14gs</t>
  </si>
  <si>
    <t>1288BA48-4703-4527-B856-45D4670CD00E</t>
  </si>
  <si>
    <t>0A3F507E-2F21-32B8-E044-0003BA298018</t>
  </si>
  <si>
    <t>14oe</t>
  </si>
  <si>
    <t>1B7DA9D3-07FB-419F-A26A-F0808B468EE4</t>
  </si>
  <si>
    <t>0A3F507E-3021-32B8-E044-0003BA298018</t>
  </si>
  <si>
    <t>10cf</t>
  </si>
  <si>
    <t>D5F619E5-AFE6-4C68-AA8E-BCC6645A2956</t>
  </si>
  <si>
    <t>0A3F507E-3121-32B8-E044-0003BA298018</t>
  </si>
  <si>
    <t>6iz</t>
  </si>
  <si>
    <t>C7E34445-F4D7-4876-AFDE-04DA8C2E8BD6</t>
  </si>
  <si>
    <t>0A3F507E-3221-32B8-E044-0003BA298018</t>
  </si>
  <si>
    <t>8ln</t>
  </si>
  <si>
    <t>7DB5F6F0-AF12-4B3E-BD2F-7BAE0D397DFE</t>
  </si>
  <si>
    <t>0A3F507E-3321-32B8-E044-0003BA298018</t>
  </si>
  <si>
    <t>4rt</t>
  </si>
  <si>
    <t>DA4FB404-DBFC-4D22-8E69-AE3F77FF176C</t>
  </si>
  <si>
    <t>0A3F507E-3421-32B8-E044-0003BA298018</t>
  </si>
  <si>
    <t>029838AC-0D44-4697-9630-F686410A0871</t>
  </si>
  <si>
    <t>0A3F507E-3521-32B8-E044-0003BA298018</t>
  </si>
  <si>
    <t>6dm</t>
  </si>
  <si>
    <t>9D696637-D183-46E6-B22E-6E4D3053B2DB</t>
  </si>
  <si>
    <t>0A3F507E-3621-32B8-E044-0003BA298018</t>
  </si>
  <si>
    <t>FF4CF95A-07F9-483F-822E-DB44C70B004F</t>
  </si>
  <si>
    <t>0A3F507E-3721-32B8-E044-0003BA298018</t>
  </si>
  <si>
    <t>39B</t>
  </si>
  <si>
    <t>3ce</t>
  </si>
  <si>
    <t>5D69EB0D-9429-4104-82FA-C4D1EDED8C42</t>
  </si>
  <si>
    <t>0A3F507E-3821-32B8-E044-0003BA298018</t>
  </si>
  <si>
    <t>22958C31-8F66-4844-A37D-BC4FD8311B5B</t>
  </si>
  <si>
    <t>0A3F507E-3921-32B8-E044-0003BA298018</t>
  </si>
  <si>
    <t>4dv</t>
  </si>
  <si>
    <t>7700E6F8-90C1-4D54-A607-AAA3DACB6BB4</t>
  </si>
  <si>
    <t>0A3F507E-3A21-32B8-E044-0003BA298018</t>
  </si>
  <si>
    <t>458589DC-6796-4FA2-8379-C3192D8824A2</t>
  </si>
  <si>
    <t>0A3F507E-3B21-32B8-E044-0003BA298018</t>
  </si>
  <si>
    <t>103at</t>
  </si>
  <si>
    <t>EBA3CC72-120A-40B2-9290-61EB936EC548</t>
  </si>
  <si>
    <t>0A3F507E-3C21-32B8-E044-0003BA298018</t>
  </si>
  <si>
    <t>315A</t>
  </si>
  <si>
    <t>249</t>
  </si>
  <si>
    <t>81B84908-0931-4DCD-9839-83913C816822</t>
  </si>
  <si>
    <t>0A3F507E-3D21-32B8-E044-0003BA298018</t>
  </si>
  <si>
    <t>C492FB4E-4F51-407D-B271-FD00B7E41902</t>
  </si>
  <si>
    <t>0A3F507E-3E21-32B8-E044-0003BA298018</t>
  </si>
  <si>
    <t>38A</t>
  </si>
  <si>
    <t>8682BE45-B5CB-4EA6-A30A-8E639864AD2B</t>
  </si>
  <si>
    <t>0A3F507E-3F21-32B8-E044-0003BA298018</t>
  </si>
  <si>
    <t>4729CDE9-BE2B-4B3A-A508-E589A2E58431</t>
  </si>
  <si>
    <t>0A3F507E-4021-32B8-E044-0003BA298018</t>
  </si>
  <si>
    <t>103ax</t>
  </si>
  <si>
    <t>499A2082-550B-4DFD-BEFC-32038C4130F9</t>
  </si>
  <si>
    <t>0A3F507E-251F-32B8-E044-0003BA298018</t>
  </si>
  <si>
    <t>3au</t>
  </si>
  <si>
    <t>C1DB0BFF-390D-4207-8AEA-895C2867BCCD</t>
  </si>
  <si>
    <t>0A3F507E-261F-32B8-E044-0003BA298018</t>
  </si>
  <si>
    <t>29b</t>
  </si>
  <si>
    <t>6EE5DE43-C5F8-4DB2-BFC9-914718855214</t>
  </si>
  <si>
    <t>0A3F507E-271F-32B8-E044-0003BA298018</t>
  </si>
  <si>
    <t>3ds</t>
  </si>
  <si>
    <t>BB2195E7-4253-4B98-A629-078A170F6354</t>
  </si>
  <si>
    <t>0A3F507E-281F-32B8-E044-0003BA298018</t>
  </si>
  <si>
    <t>E5530E26-1784-4C9C-A326-61206CE023D8</t>
  </si>
  <si>
    <t>0A3F507E-291F-32B8-E044-0003BA298018</t>
  </si>
  <si>
    <t>15gg</t>
  </si>
  <si>
    <t>909580B9-4910-4EA4-91A8-CDF8A63BEF8F</t>
  </si>
  <si>
    <t>0A3F507E-2A1F-32B8-E044-0003BA298018</t>
  </si>
  <si>
    <t>355111EC-8434-4939-99E8-91D2768861E1</t>
  </si>
  <si>
    <t>0A3F507E-2B1F-32B8-E044-0003BA298018</t>
  </si>
  <si>
    <t>21n</t>
  </si>
  <si>
    <t>CF5169C7-48C6-4FC8-A999-0557FD53DE94</t>
  </si>
  <si>
    <t>0A3F507E-2C1F-32B8-E044-0003BA298018</t>
  </si>
  <si>
    <t>7de</t>
  </si>
  <si>
    <t>D6209F45-DDA6-472B-AB4E-81B7919918E2</t>
  </si>
  <si>
    <t>0A3F507E-2D1F-32B8-E044-0003BA298018</t>
  </si>
  <si>
    <t>F7A010B8-FB37-4C88-B365-DBEB805E340D</t>
  </si>
  <si>
    <t>0A3F507E-2F1F-32B8-E044-0003BA298018</t>
  </si>
  <si>
    <t>14ob</t>
  </si>
  <si>
    <t>B29FED92-8FBD-459D-A36E-69798FFEB5DE</t>
  </si>
  <si>
    <t>0A3F507E-301F-32B8-E044-0003BA298018</t>
  </si>
  <si>
    <t>10cg</t>
  </si>
  <si>
    <t>4E611995-652A-4E45-8312-A346F6BA8D41</t>
  </si>
  <si>
    <t>0A3F507E-311F-32B8-E044-0003BA298018</t>
  </si>
  <si>
    <t>6iø</t>
  </si>
  <si>
    <t>1BDAACC2-6B26-49A7-835F-863BC3333B36</t>
  </si>
  <si>
    <t>0A3F507E-321F-32B8-E044-0003BA298018</t>
  </si>
  <si>
    <t>8lt</t>
  </si>
  <si>
    <t>1CD87BA2-EFB5-4FCD-8805-335E5817309C</t>
  </si>
  <si>
    <t>0A3F507E-331F-32B8-E044-0003BA298018</t>
  </si>
  <si>
    <t>4bl</t>
  </si>
  <si>
    <t>1869DC77-A3B3-4A20-B3C9-9C0C6A1479FB</t>
  </si>
  <si>
    <t>0A3F507E-341F-32B8-E044-0003BA298018</t>
  </si>
  <si>
    <t>6473ABEB-B5BD-4DE7-99B2-3744412FFABB</t>
  </si>
  <si>
    <t>0A3F507E-351F-32B8-E044-0003BA298018</t>
  </si>
  <si>
    <t>6dl</t>
  </si>
  <si>
    <t>197AD111-7CA2-4565-83CE-D209F2321188</t>
  </si>
  <si>
    <t>0A3F507E-361F-32B8-E044-0003BA298018</t>
  </si>
  <si>
    <t>9819F0D9-E5A3-4FC2-96F9-0F086927F33B</t>
  </si>
  <si>
    <t>0A3F507E-371F-32B8-E044-0003BA298018</t>
  </si>
  <si>
    <t>3bs</t>
  </si>
  <si>
    <t>64FC01C7-02AC-4E77-AA5F-7206086C4B7E</t>
  </si>
  <si>
    <t>0A3F507E-391F-32B8-E044-0003BA298018</t>
  </si>
  <si>
    <t>4du</t>
  </si>
  <si>
    <t>81FAC692-C73D-453D-AB2B-FB3C5AEE831D</t>
  </si>
  <si>
    <t>0A3F507E-3A1F-32B8-E044-0003BA298018</t>
  </si>
  <si>
    <t>131</t>
  </si>
  <si>
    <t>1CEB2C64-8EC2-4A22-A4F1-C121D47CC79D</t>
  </si>
  <si>
    <t>0A3F507E-3B1F-32B8-E044-0003BA298018</t>
  </si>
  <si>
    <t>103as</t>
  </si>
  <si>
    <t>11F17512-BE7F-46D5-A698-B0776D0C4EA3</t>
  </si>
  <si>
    <t>0A3F507E-3D1F-32B8-E044-0003BA298018</t>
  </si>
  <si>
    <t>194</t>
  </si>
  <si>
    <t>6D180B66-5F41-4A71-9DFC-BC087B65FBB7</t>
  </si>
  <si>
    <t>0A3F507E-3F1F-32B8-E044-0003BA298018</t>
  </si>
  <si>
    <t>A34CECC3-286A-44FA-B93B-9A34DA5EE09B</t>
  </si>
  <si>
    <t>0A3F507E-401F-32B8-E044-0003BA298018</t>
  </si>
  <si>
    <t>103ci</t>
  </si>
  <si>
    <t>D6191244-D76E-40BA-A509-B259FA895B09</t>
  </si>
  <si>
    <t>0A3F507E-841F-32B8-E044-0003BA298018</t>
  </si>
  <si>
    <t>8F7023C1-7357-46BD-A81C-03D79417ACCC</t>
  </si>
  <si>
    <t>0A3F507E-861F-32B8-E044-0003BA298018</t>
  </si>
  <si>
    <t>E373FF90-60EB-42D1-B882-DA15910B17DC</t>
  </si>
  <si>
    <t>0A3F507E-881F-32B8-E044-0003BA298018</t>
  </si>
  <si>
    <t>Klaus Nars Vej</t>
  </si>
  <si>
    <t>1na</t>
  </si>
  <si>
    <t>0214F6AC-EFFF-402F-8B08-AC3D4AE3AA79</t>
  </si>
  <si>
    <t>0A3F507E-891F-32B8-E044-0003BA298018</t>
  </si>
  <si>
    <t>4ep</t>
  </si>
  <si>
    <t>2682CF36-18D1-4830-94B9-7C60E0CB0B0E</t>
  </si>
  <si>
    <t>0A3F507E-8A1F-32B8-E044-0003BA298018</t>
  </si>
  <si>
    <t>22C94124-5DF0-401A-A232-AE8CF0612DFD</t>
  </si>
  <si>
    <t>0A3F507E-8B1F-32B8-E044-0003BA298018</t>
  </si>
  <si>
    <t>D9F3A298-B855-4445-A061-673D1B43418B</t>
  </si>
  <si>
    <t>0A3F507E-8C1F-32B8-E044-0003BA298018</t>
  </si>
  <si>
    <t>2gs</t>
  </si>
  <si>
    <t>2B4892B8-F518-4223-8F1B-F7F34B4AA912</t>
  </si>
  <si>
    <t>0A3F507E-8D1F-32B8-E044-0003BA298018</t>
  </si>
  <si>
    <t>6dd</t>
  </si>
  <si>
    <t>89FFA657-23F5-4F69-A7A8-97FD7E1A2A85</t>
  </si>
  <si>
    <t>0A3F507E-8F1F-32B8-E044-0003BA298018</t>
  </si>
  <si>
    <t>25F</t>
  </si>
  <si>
    <t>1agt</t>
  </si>
  <si>
    <t>CFE88D81-A8BA-45ED-9A93-A6FEEC320835</t>
  </si>
  <si>
    <t>0A3F507E-901F-32B8-E044-0003BA298018</t>
  </si>
  <si>
    <t>Højgårdsvej</t>
  </si>
  <si>
    <t>33bx</t>
  </si>
  <si>
    <t>F33FFCDD-0ABA-4EA6-91F2-84F8399B4BA8</t>
  </si>
  <si>
    <t>0A3F507E-911F-32B8-E044-0003BA298018</t>
  </si>
  <si>
    <t>1xr</t>
  </si>
  <si>
    <t>DDB28929-CF34-4B02-9272-850F95AB6816</t>
  </si>
  <si>
    <t>0A3F507E-921F-32B8-E044-0003BA298018</t>
  </si>
  <si>
    <t>Krogvad</t>
  </si>
  <si>
    <t>8AAD34B8-E4DA-49D8-89F2-932E06DB00F9</t>
  </si>
  <si>
    <t>0A3F507E-931F-32B8-E044-0003BA298018</t>
  </si>
  <si>
    <t>8u</t>
  </si>
  <si>
    <t>92F5EB7D-BC8E-4613-B70A-DE46B67B8658</t>
  </si>
  <si>
    <t>0A3F507E-951F-32B8-E044-0003BA298018</t>
  </si>
  <si>
    <t>13m</t>
  </si>
  <si>
    <t>677D6F3F-C7D0-4E90-A3B5-4FD9099AE251</t>
  </si>
  <si>
    <t>0A3F507E-9B1F-32B8-E044-0003BA298018</t>
  </si>
  <si>
    <t>17bt</t>
  </si>
  <si>
    <t>DC0010DC-0623-4B2D-8EFA-67944611F4FA</t>
  </si>
  <si>
    <t>0A3F507E-9C1F-32B8-E044-0003BA298018</t>
  </si>
  <si>
    <t>7io</t>
  </si>
  <si>
    <t>CB0FB7A4-D9DE-4672-A23E-39427282E1F1</t>
  </si>
  <si>
    <t>0A3F507E-9E1F-32B8-E044-0003BA298018</t>
  </si>
  <si>
    <t>1ln</t>
  </si>
  <si>
    <t>B36DCB26-C66C-4B41-941F-08A2BE7C1ED6</t>
  </si>
  <si>
    <t>0A3F507E-9F1F-32B8-E044-0003BA298018</t>
  </si>
  <si>
    <t>2bx</t>
  </si>
  <si>
    <t>C56069DD-A59F-407B-8707-F90A7E0AC67D</t>
  </si>
  <si>
    <t>0A3F507E-A01F-32B8-E044-0003BA298018</t>
  </si>
  <si>
    <t>10æ</t>
  </si>
  <si>
    <t>D74BD80D-82A5-452D-A27D-4B8FCC11CE99</t>
  </si>
  <si>
    <t>0A3F507E-A11F-32B8-E044-0003BA298018</t>
  </si>
  <si>
    <t>14al</t>
  </si>
  <si>
    <t>D574A58F-D0E7-4CAD-98B6-4AE48BD241B2</t>
  </si>
  <si>
    <t>0A3F507E-2520-32B8-E044-0003BA298018</t>
  </si>
  <si>
    <t>3av</t>
  </si>
  <si>
    <t>9134A53C-954A-4217-BD81-17BCDBDAA495</t>
  </si>
  <si>
    <t>0A3F507E-2620-32B8-E044-0003BA298018</t>
  </si>
  <si>
    <t>108</t>
  </si>
  <si>
    <t>365F9FE3-DDD8-4B3C-8714-88597C76F735</t>
  </si>
  <si>
    <t>0A3F507E-2920-32B8-E044-0003BA298018</t>
  </si>
  <si>
    <t>15gh</t>
  </si>
  <si>
    <t>54DA856E-90A0-4B5E-BC44-8FFE52D87327</t>
  </si>
  <si>
    <t>0A3F507E-2A20-32B8-E044-0003BA298018</t>
  </si>
  <si>
    <t>2z</t>
  </si>
  <si>
    <t>F43AB252-9D15-4832-9BF2-339EE999DAEF</t>
  </si>
  <si>
    <t>0A3F507E-2B20-32B8-E044-0003BA298018</t>
  </si>
  <si>
    <t>21o</t>
  </si>
  <si>
    <t>2E15EA13-EDA1-49B1-802F-5D9C509913CA</t>
  </si>
  <si>
    <t>0A3F507E-2C20-32B8-E044-0003BA298018</t>
  </si>
  <si>
    <t>7dd</t>
  </si>
  <si>
    <t>7BFA6EF1-D9EF-4263-9129-8484A139F4B5</t>
  </si>
  <si>
    <t>0A3F507E-2D20-32B8-E044-0003BA298018</t>
  </si>
  <si>
    <t>8ck</t>
  </si>
  <si>
    <t>4DEE4BD1-EB8C-4BB9-8879-3BA806FC1775</t>
  </si>
  <si>
    <t>0A3F507E-2E20-32B8-E044-0003BA298018</t>
  </si>
  <si>
    <t>14dø</t>
  </si>
  <si>
    <t>3184314D-DFD9-458A-90F4-E6165F139B2D</t>
  </si>
  <si>
    <t>0A3F507E-2F20-32B8-E044-0003BA298018</t>
  </si>
  <si>
    <t>14nl</t>
  </si>
  <si>
    <t>31E529CC-E805-4105-8C3D-AA80007DA09C</t>
  </si>
  <si>
    <t>0A3F507E-3020-32B8-E044-0003BA298018</t>
  </si>
  <si>
    <t>10di</t>
  </si>
  <si>
    <t>AF0652E3-DA67-4E50-A409-1514A9CA234A</t>
  </si>
  <si>
    <t>0A3F507E-3120-32B8-E044-0003BA298018</t>
  </si>
  <si>
    <t>6iæ</t>
  </si>
  <si>
    <t>09DBB503-8534-4021-B844-CE854D478A36</t>
  </si>
  <si>
    <t>0A3F507E-3220-32B8-E044-0003BA298018</t>
  </si>
  <si>
    <t>8ls</t>
  </si>
  <si>
    <t>0A7CC55C-0472-43F5-B907-3466D63F8D5F</t>
  </si>
  <si>
    <t>0A3F507E-3320-32B8-E044-0003BA298018</t>
  </si>
  <si>
    <t>13bc</t>
  </si>
  <si>
    <t>F98DB204-8D79-41D6-A7CE-B27323714D42</t>
  </si>
  <si>
    <t>0A3F507E-3520-32B8-E044-0003BA298018</t>
  </si>
  <si>
    <t>7gg</t>
  </si>
  <si>
    <t>501C9E79-0EDA-4960-800D-4C448A8F569B</t>
  </si>
  <si>
    <t>0A3F507E-3620-32B8-E044-0003BA298018</t>
  </si>
  <si>
    <t>B7F6A6D6-90C8-4E62-8F61-6F51BBDE3DFF</t>
  </si>
  <si>
    <t>0A3F507E-3720-32B8-E044-0003BA298018</t>
  </si>
  <si>
    <t>39A</t>
  </si>
  <si>
    <t>3mp</t>
  </si>
  <si>
    <t>14B50138-1784-44FE-A3E0-CBB5069F7FFB</t>
  </si>
  <si>
    <t>0A3F507E-3820-32B8-E044-0003BA298018</t>
  </si>
  <si>
    <t>112</t>
  </si>
  <si>
    <t>313D3A4F-3AD7-428C-AC61-23C6A5914521</t>
  </si>
  <si>
    <t>0A3F507E-3920-32B8-E044-0003BA298018</t>
  </si>
  <si>
    <t>4by</t>
  </si>
  <si>
    <t>216666B7-C670-4C2D-8F20-EB89760A1D50</t>
  </si>
  <si>
    <t>0A3F507E-3A20-32B8-E044-0003BA298018</t>
  </si>
  <si>
    <t>133</t>
  </si>
  <si>
    <t>6AB2EAE9-EEB4-4131-A74F-7AC212EB0002</t>
  </si>
  <si>
    <t>0A3F507E-3B20-32B8-E044-0003BA298018</t>
  </si>
  <si>
    <t>104al</t>
  </si>
  <si>
    <t>1128750A-D27B-4208-9AEB-C1D0E84C3D31</t>
  </si>
  <si>
    <t>0A3F507E-3C20-32B8-E044-0003BA298018</t>
  </si>
  <si>
    <t>313</t>
  </si>
  <si>
    <t>250a</t>
  </si>
  <si>
    <t>D1FC0AAF-6CD4-490A-BF9B-CC29ECB82EB7</t>
  </si>
  <si>
    <t>0A3F507E-3D20-32B8-E044-0003BA298018</t>
  </si>
  <si>
    <t>200</t>
  </si>
  <si>
    <t>2226ECFD-E0C0-4583-8B87-1DAAA4D2C8D2</t>
  </si>
  <si>
    <t>0A3F507E-3E20-32B8-E044-0003BA298018</t>
  </si>
  <si>
    <t>28F43F5D-8264-41EA-8409-7E6D9377DF6B</t>
  </si>
  <si>
    <t>0A3F507E-3F20-32B8-E044-0003BA298018</t>
  </si>
  <si>
    <t>119f</t>
  </si>
  <si>
    <t>60F4CDF4-9AD8-4990-8BFB-D84B957960D0</t>
  </si>
  <si>
    <t>0A3F507E-4020-32B8-E044-0003BA298018</t>
  </si>
  <si>
    <t>103v</t>
  </si>
  <si>
    <t>9D1DA25C-0783-4AD6-8F3E-4B7E52840BC2</t>
  </si>
  <si>
    <t>0A3F507E-8420-32B8-E044-0003BA298018</t>
  </si>
  <si>
    <t>10z</t>
  </si>
  <si>
    <t>D350635E-DE54-4A12-81AC-FFC14EEEFF66</t>
  </si>
  <si>
    <t>0A3F507E-8620-32B8-E044-0003BA298018</t>
  </si>
  <si>
    <t>12v</t>
  </si>
  <si>
    <t>22682031-9D09-4371-8C45-D4BD417541E6</t>
  </si>
  <si>
    <t>0A3F507E-8820-32B8-E044-0003BA298018</t>
  </si>
  <si>
    <t>1mr</t>
  </si>
  <si>
    <t>EEBF1FB9-08C0-4F86-AD61-6446B4C3F67C</t>
  </si>
  <si>
    <t>0A3F507E-8920-32B8-E044-0003BA298018</t>
  </si>
  <si>
    <t>4gæ</t>
  </si>
  <si>
    <t>FD091D5B-8966-4095-8FAD-106E3D779348</t>
  </si>
  <si>
    <t>0A3F507E-8C20-32B8-E044-0003BA298018</t>
  </si>
  <si>
    <t>2hg</t>
  </si>
  <si>
    <t>101653A5-6C92-4034-9B5E-60CDF47301DB</t>
  </si>
  <si>
    <t>0A3F507E-8D20-32B8-E044-0003BA298018</t>
  </si>
  <si>
    <t>848860F7-A98C-400C-ADD5-AB32D5F840EA</t>
  </si>
  <si>
    <t>0A3F507E-9120-32B8-E044-0003BA298018</t>
  </si>
  <si>
    <t>1xg</t>
  </si>
  <si>
    <t>B96C1B4A-DF26-4C68-B78F-E613CFF9ACBF</t>
  </si>
  <si>
    <t>0A3F507E-9220-32B8-E044-0003BA298018</t>
  </si>
  <si>
    <t>1ahc</t>
  </si>
  <si>
    <t>5F26D34D-9A58-4FE1-9F54-6FE458DBE767</t>
  </si>
  <si>
    <t>0A3F507E-9320-32B8-E044-0003BA298018</t>
  </si>
  <si>
    <t>8ba</t>
  </si>
  <si>
    <t>6FEDD6B7-9F80-4671-8488-218905BDEDFE</t>
  </si>
  <si>
    <t>0A3F507E-9520-32B8-E044-0003BA298018</t>
  </si>
  <si>
    <t>20av</t>
  </si>
  <si>
    <t>94556271-AB06-4EC3-BF72-D5EDCB71B5B2</t>
  </si>
  <si>
    <t>0A3F507E-9B20-32B8-E044-0003BA298018</t>
  </si>
  <si>
    <t>130</t>
  </si>
  <si>
    <t>CA178159-6C6F-4FC3-8AB6-237099BC857E</t>
  </si>
  <si>
    <t>0A3F507E-9C20-32B8-E044-0003BA298018</t>
  </si>
  <si>
    <t>90DBDDB6-A6B3-4B87-88F5-EBA8F1B79D96</t>
  </si>
  <si>
    <t>0A3F507E-9E20-32B8-E044-0003BA298018</t>
  </si>
  <si>
    <t>1agg</t>
  </si>
  <si>
    <t>63A91F33-066C-4757-827C-BD966740FC50</t>
  </si>
  <si>
    <t>0A3F507E-9F20-32B8-E044-0003BA298018</t>
  </si>
  <si>
    <t>2el</t>
  </si>
  <si>
    <t>F629D0FE-9C92-4797-BB56-C0EE0E3DD8FA</t>
  </si>
  <si>
    <t>0A3F507E-A020-32B8-E044-0003BA298018</t>
  </si>
  <si>
    <t>10bi</t>
  </si>
  <si>
    <t>4D238394-335F-4CBF-95DA-3743AA099CE6</t>
  </si>
  <si>
    <t>0A3F507E-2523-32B8-E044-0003BA298018</t>
  </si>
  <si>
    <t>3af</t>
  </si>
  <si>
    <t>F044C18B-6A15-4430-ABBB-0D1310A1D206</t>
  </si>
  <si>
    <t>0A3F507E-2623-32B8-E044-0003BA298018</t>
  </si>
  <si>
    <t>5c</t>
  </si>
  <si>
    <t>E96F1B22-962C-4839-824D-9041AC433BD1</t>
  </si>
  <si>
    <t>32532B4C-16F3-4B91-9EE4-F7AB1F1B6AA1</t>
  </si>
  <si>
    <t>0A3F507E-2723-32B8-E044-0003BA298018</t>
  </si>
  <si>
    <t>3dq</t>
  </si>
  <si>
    <t>0F296CEA-3A4A-4706-8CFC-1FD48BFBDED8</t>
  </si>
  <si>
    <t>0A3F507E-2823-32B8-E044-0003BA298018</t>
  </si>
  <si>
    <t>14ch</t>
  </si>
  <si>
    <t>3BCAF1A3-B16E-486C-AC6A-FDC2DE923EBD</t>
  </si>
  <si>
    <t>0A3F507E-2923-32B8-E044-0003BA298018</t>
  </si>
  <si>
    <t>15gl</t>
  </si>
  <si>
    <t>E97B0E00-1069-4A47-B831-ACA3DC9E1CBA</t>
  </si>
  <si>
    <t>0A3F507E-2A23-32B8-E044-0003BA298018</t>
  </si>
  <si>
    <t>2y</t>
  </si>
  <si>
    <t>E0677689-5EE9-446E-BD3F-472DC592B6F3</t>
  </si>
  <si>
    <t>0A3F507E-2B23-32B8-E044-0003BA298018</t>
  </si>
  <si>
    <t>21r</t>
  </si>
  <si>
    <t>96DA16AC-835B-4983-95D0-DD84B6259818</t>
  </si>
  <si>
    <t>0A3F507E-2C23-32B8-E044-0003BA298018</t>
  </si>
  <si>
    <t>7eu</t>
  </si>
  <si>
    <t>56DBA00B-AD09-4879-91A4-3B817DF71E81</t>
  </si>
  <si>
    <t>0A3F507E-2D23-32B8-E044-0003BA298018</t>
  </si>
  <si>
    <t>6kv</t>
  </si>
  <si>
    <t>8E3FC6C3-1BF3-4D73-95CC-50C14E2A5CEE</t>
  </si>
  <si>
    <t>0A3F507E-2E23-32B8-E044-0003BA298018</t>
  </si>
  <si>
    <t>14gt</t>
  </si>
  <si>
    <t>F71B9963-495D-47F6-A67C-C460539C4CC8</t>
  </si>
  <si>
    <t>0A3F507E-2F23-32B8-E044-0003BA298018</t>
  </si>
  <si>
    <t>14of</t>
  </si>
  <si>
    <t>32567B89-165D-4DBD-AC4C-1E26D4D07202</t>
  </si>
  <si>
    <t>0A3F507E-3023-32B8-E044-0003BA298018</t>
  </si>
  <si>
    <t>10ce</t>
  </si>
  <si>
    <t>BFACFE45-7FD5-4B57-89B7-9DAD71A7EA71</t>
  </si>
  <si>
    <t>0A3F507E-3123-32B8-E044-0003BA298018</t>
  </si>
  <si>
    <t>Inavej</t>
  </si>
  <si>
    <t>14ge</t>
  </si>
  <si>
    <t>B11F4865-B701-4DA9-AE1B-9EA47F0DFFF7</t>
  </si>
  <si>
    <t>0A3F507E-3223-32B8-E044-0003BA298018</t>
  </si>
  <si>
    <t>8ll</t>
  </si>
  <si>
    <t>6D6E5C77-BCC1-4721-8455-5427CDC9D9E2</t>
  </si>
  <si>
    <t>0A3F507E-3323-32B8-E044-0003BA298018</t>
  </si>
  <si>
    <t>4nu</t>
  </si>
  <si>
    <t>74DC2B6F-34BC-4E8F-B870-9CD3FD7A222A</t>
  </si>
  <si>
    <t>0A3F507E-3523-32B8-E044-0003BA298018</t>
  </si>
  <si>
    <t>7gi</t>
  </si>
  <si>
    <t>C82AD4CC-98B5-4964-9100-37DB82D482CB</t>
  </si>
  <si>
    <t>0A3F507E-3623-32B8-E044-0003BA298018</t>
  </si>
  <si>
    <t>1ah</t>
  </si>
  <si>
    <t>0D776B27-2E65-4665-8821-8E569ACB4DBF</t>
  </si>
  <si>
    <t>0A3F507E-3723-32B8-E044-0003BA298018</t>
  </si>
  <si>
    <t>3cf</t>
  </si>
  <si>
    <t>8F3D9528-FA6F-4E88-869B-2CE9101E45B5</t>
  </si>
  <si>
    <t>0A3F507E-3923-32B8-E044-0003BA298018</t>
  </si>
  <si>
    <t>4dx</t>
  </si>
  <si>
    <t>F84DB4D4-7E47-4A14-A240-9F39CB21ADD0</t>
  </si>
  <si>
    <t>0A3F507E-3A23-32B8-E044-0003BA298018</t>
  </si>
  <si>
    <t>139</t>
  </si>
  <si>
    <t>2kd</t>
  </si>
  <si>
    <t>30E0B0BC-894D-478D-B2F6-C3140BCB72A6</t>
  </si>
  <si>
    <t>0A3F507E-3B23-32B8-E044-0003BA298018</t>
  </si>
  <si>
    <t>104ai</t>
  </si>
  <si>
    <t>E3F69DAD-1E37-490B-925D-B5150A264718</t>
  </si>
  <si>
    <t>0A3F507E-3C23-32B8-E044-0003BA298018</t>
  </si>
  <si>
    <t>321B</t>
  </si>
  <si>
    <t>321a</t>
  </si>
  <si>
    <t>A3A9D448-F296-47C2-9DA7-2796C709DA94</t>
  </si>
  <si>
    <t>0A3F507E-3D23-32B8-E044-0003BA298018</t>
  </si>
  <si>
    <t>010F8E5F-2671-4777-BE5F-360C09A5BE36</t>
  </si>
  <si>
    <t>0A3F507E-3E23-32B8-E044-0003BA298018</t>
  </si>
  <si>
    <t>1o</t>
  </si>
  <si>
    <t>50179CD5-41BB-44BE-87B4-D1B5577B8289</t>
  </si>
  <si>
    <t>0A3F507E-3F23-32B8-E044-0003BA298018</t>
  </si>
  <si>
    <t>DABED3F6-FAC6-47A4-B7FE-0A4128DC96CB</t>
  </si>
  <si>
    <t>0A3F507E-4023-32B8-E044-0003BA298018</t>
  </si>
  <si>
    <t>103av</t>
  </si>
  <si>
    <t>C09EAA19-B2DD-4132-9699-48D7A65C7792</t>
  </si>
  <si>
    <t>0A3F507E-8423-32B8-E044-0003BA298018</t>
  </si>
  <si>
    <t>10bh</t>
  </si>
  <si>
    <t>08CEB517-133A-4AAC-9A2C-9BE897D2FAD5</t>
  </si>
  <si>
    <t>0A3F507E-8623-32B8-E044-0003BA298018</t>
  </si>
  <si>
    <t>8F3490DB-B756-432D-8DA4-A1EB5CEAED1F</t>
  </si>
  <si>
    <t>0A3F507E-8823-32B8-E044-0003BA298018</t>
  </si>
  <si>
    <t>1nn</t>
  </si>
  <si>
    <t>57CEF909-59EF-4FB5-9129-399A5A8E200C</t>
  </si>
  <si>
    <t>0A3F507E-8923-32B8-E044-0003BA298018</t>
  </si>
  <si>
    <t>4er</t>
  </si>
  <si>
    <t>5EC47E9D-25D5-4743-92A3-C36BC13474DD</t>
  </si>
  <si>
    <t>0A3F507E-8A23-32B8-E044-0003BA298018</t>
  </si>
  <si>
    <t>2346DBF4-8967-4E5C-A95F-E18851176F21</t>
  </si>
  <si>
    <t>0A3F507E-8C23-32B8-E044-0003BA298018</t>
  </si>
  <si>
    <t>2gq</t>
  </si>
  <si>
    <t>AA4E0F42-8079-42D3-804E-1B14AD12E4FE</t>
  </si>
  <si>
    <t>0A3F507E-8D23-32B8-E044-0003BA298018</t>
  </si>
  <si>
    <t>6cx</t>
  </si>
  <si>
    <t>F6C00C01-5E28-4A66-9BDB-45019F782C08</t>
  </si>
  <si>
    <t>0A3F507E-8F23-32B8-E044-0003BA298018</t>
  </si>
  <si>
    <t>17d</t>
  </si>
  <si>
    <t>91AA66A5-7573-4FAB-8550-13733EB818B8</t>
  </si>
  <si>
    <t>0A3F507E-9023-32B8-E044-0003BA298018</t>
  </si>
  <si>
    <t>33cz</t>
  </si>
  <si>
    <t>B6CF8407-3542-46B6-AEE8-D6ACACD599A6</t>
  </si>
  <si>
    <t>0A3F507E-9123-32B8-E044-0003BA298018</t>
  </si>
  <si>
    <t>1xd</t>
  </si>
  <si>
    <t>DA8D5B8C-503C-4CCF-9A96-4EB2F3CB2C78</t>
  </si>
  <si>
    <t>0A3F507E-9223-32B8-E044-0003BA298018</t>
  </si>
  <si>
    <t>1ahf</t>
  </si>
  <si>
    <t>BC96259D-E4BA-4EB2-A832-FE109D3F326B</t>
  </si>
  <si>
    <t>0A3F507E-9221-32B8-E044-0003BA298018</t>
  </si>
  <si>
    <t>1ahd</t>
  </si>
  <si>
    <t>8D03FD37-AF36-4941-B10A-A7A7DE4A6125</t>
  </si>
  <si>
    <t>0A3F507E-9321-32B8-E044-0003BA298018</t>
  </si>
  <si>
    <t>8bb</t>
  </si>
  <si>
    <t>0D993A59-D5EE-4407-AFF1-5EBCDD85377E</t>
  </si>
  <si>
    <t>0A3F507E-9521-32B8-E044-0003BA298018</t>
  </si>
  <si>
    <t>20ar</t>
  </si>
  <si>
    <t>9251DE16-FD1F-4880-9891-81C9CA60965D</t>
  </si>
  <si>
    <t>0A3F507E-9A21-32B8-E044-0003BA298018</t>
  </si>
  <si>
    <t>77A</t>
  </si>
  <si>
    <t>874E0BBF-E9FB-4AE4-8245-E4A9131A1369</t>
  </si>
  <si>
    <t>0A3F507E-9C21-32B8-E044-0003BA298018</t>
  </si>
  <si>
    <t>7ip</t>
  </si>
  <si>
    <t>4C80B892-7E3F-429B-AD23-344A7E822B8E</t>
  </si>
  <si>
    <t>0A3F507E-9E21-32B8-E044-0003BA298018</t>
  </si>
  <si>
    <t>1fy</t>
  </si>
  <si>
    <t>F89A9512-82D3-451C-862A-D238426B2F39</t>
  </si>
  <si>
    <t>0A3F507E-9F21-32B8-E044-0003BA298018</t>
  </si>
  <si>
    <t>2by</t>
  </si>
  <si>
    <t>21B01EE6-9B99-487D-ADBA-E3DA6EB4A1DF</t>
  </si>
  <si>
    <t>0A3F507E-A021-32B8-E044-0003BA298018</t>
  </si>
  <si>
    <t>10ø</t>
  </si>
  <si>
    <t>C1092AC1-D0F2-4649-831A-0622FA13D927</t>
  </si>
  <si>
    <t>0A3F507E-A121-32B8-E044-0003BA298018</t>
  </si>
  <si>
    <t>14bb</t>
  </si>
  <si>
    <t>B3278F07-1056-4856-BC96-ED6F33DE5D18</t>
  </si>
  <si>
    <t>0A3F507E-8421-32B8-E044-0003BA298018</t>
  </si>
  <si>
    <t>7E3AA96D-E2A9-4FD6-9E91-FABF261FDD85</t>
  </si>
  <si>
    <t>0A3F507E-8621-32B8-E044-0003BA298018</t>
  </si>
  <si>
    <t>4E4FD86D-757D-4564-9004-672DDCB6564D</t>
  </si>
  <si>
    <t>0A3F507E-8821-32B8-E044-0003BA298018</t>
  </si>
  <si>
    <t>1no</t>
  </si>
  <si>
    <t>CF3F9F54-C26E-4441-80E0-571A117F11EC</t>
  </si>
  <si>
    <t>0A3F507E-8921-32B8-E044-0003BA298018</t>
  </si>
  <si>
    <t>4eo</t>
  </si>
  <si>
    <t>137B0B5D-78A4-49C8-B8E5-BBD5F1ACFAA0</t>
  </si>
  <si>
    <t>0A3F507E-8C21-32B8-E044-0003BA298018</t>
  </si>
  <si>
    <t>2gr</t>
  </si>
  <si>
    <t>A09101A0-BA50-43A2-A285-E236B93F9760</t>
  </si>
  <si>
    <t>0A3F507E-8D21-32B8-E044-0003BA298018</t>
  </si>
  <si>
    <t>8DB0A769-8F6A-4526-BD14-F1D78CE67C13</t>
  </si>
  <si>
    <t>0A3F507E-8F21-32B8-E044-0003BA298018</t>
  </si>
  <si>
    <t>18i</t>
  </si>
  <si>
    <t>E93E4B26-E43E-4BFF-839D-C6E62EF2FADE</t>
  </si>
  <si>
    <t>0A3F507E-9021-32B8-E044-0003BA298018</t>
  </si>
  <si>
    <t>33ah</t>
  </si>
  <si>
    <t>3AADF1B9-D1C4-42E0-A2E0-052F68E6F5B8</t>
  </si>
  <si>
    <t>0A3F507E-9121-32B8-E044-0003BA298018</t>
  </si>
  <si>
    <t>1xf</t>
  </si>
  <si>
    <t>205C78E6-11FF-4A9C-977D-E981AF682483</t>
  </si>
  <si>
    <t>0A3F507E-9323-32B8-E044-0003BA298018</t>
  </si>
  <si>
    <t>8bc</t>
  </si>
  <si>
    <t>C8AE7366-3981-4ED5-B001-4E3809893A0B</t>
  </si>
  <si>
    <t>0A3F507E-9523-32B8-E044-0003BA298018</t>
  </si>
  <si>
    <t>20bb</t>
  </si>
  <si>
    <t>63EDD013-D023-4AC5-9A5C-AE842E302891</t>
  </si>
  <si>
    <t>0A3F507E-2522-32B8-E044-0003BA298018</t>
  </si>
  <si>
    <t>3ae</t>
  </si>
  <si>
    <t>49BC9A47-5BEC-41F3-A714-FFF97CDA2DAF</t>
  </si>
  <si>
    <t>0A3F507E-2622-32B8-E044-0003BA298018</t>
  </si>
  <si>
    <t>8F98C037-138B-41CE-9BDF-3FE8923754BC</t>
  </si>
  <si>
    <t>0A3F507E-2722-32B8-E044-0003BA298018</t>
  </si>
  <si>
    <t>3r</t>
  </si>
  <si>
    <t>22EF9BF5-1CB0-4E64-A423-FB07D886D320</t>
  </si>
  <si>
    <t>0A3F507E-2822-32B8-E044-0003BA298018</t>
  </si>
  <si>
    <t>770F1F63-AA5A-4CA8-8CB9-082C54966B0F</t>
  </si>
  <si>
    <t>0A3F507E-2922-32B8-E044-0003BA298018</t>
  </si>
  <si>
    <t>15gk</t>
  </si>
  <si>
    <t>3C9D5769-A1BF-4E0E-9289-6507005548C4</t>
  </si>
  <si>
    <t>0A3F507E-2A22-32B8-E044-0003BA298018</t>
  </si>
  <si>
    <t>2æ</t>
  </si>
  <si>
    <t>5A5940BE-B979-4181-8AEC-571EAF39C137</t>
  </si>
  <si>
    <t>0A3F507E-2B22-32B8-E044-0003BA298018</t>
  </si>
  <si>
    <t>21q</t>
  </si>
  <si>
    <t>F08ECF0D-0D20-46B0-84A1-10CD1168935A</t>
  </si>
  <si>
    <t>0A3F507E-2C22-32B8-E044-0003BA298018</t>
  </si>
  <si>
    <t>7et</t>
  </si>
  <si>
    <t>9FB27486-C7D2-4AA5-8EB3-82FBBC65B63D</t>
  </si>
  <si>
    <t>0A3F507E-9B23-32B8-E044-0003BA298018</t>
  </si>
  <si>
    <t>310397E2-2128-4CF7-96EE-2CE6E4D7A4BC</t>
  </si>
  <si>
    <t>41E04013-B6D0-4253-A100-8FB22FDB8D5A</t>
  </si>
  <si>
    <t>0A3F507E-9C23-32B8-E044-0003BA298018</t>
  </si>
  <si>
    <t>7iq</t>
  </si>
  <si>
    <t>85917340-3506-4892-967E-B7BEE0F895B5</t>
  </si>
  <si>
    <t>0A3F507E-9E23-32B8-E044-0003BA298018</t>
  </si>
  <si>
    <t>1lo</t>
  </si>
  <si>
    <t>A435FEF6-BB56-4E33-9B58-B4FEA9440CD7</t>
  </si>
  <si>
    <t>0A3F507E-9F23-32B8-E044-0003BA298018</t>
  </si>
  <si>
    <t>2bz</t>
  </si>
  <si>
    <t>742CE334-E13F-4D70-866B-928C335C90A6</t>
  </si>
  <si>
    <t>0A3F507E-A023-32B8-E044-0003BA298018</t>
  </si>
  <si>
    <t>Tværvej</t>
  </si>
  <si>
    <t>DC75D4E3-FE4D-4E68-8272-8E68BF284988</t>
  </si>
  <si>
    <t>0A3F507E-2D22-32B8-E044-0003BA298018</t>
  </si>
  <si>
    <t>8cl</t>
  </si>
  <si>
    <t>CDBEE75A-2EF3-4EF6-80F5-BE00A968DD26</t>
  </si>
  <si>
    <t>0A3F507E-2E22-32B8-E044-0003BA298018</t>
  </si>
  <si>
    <t>14fæ</t>
  </si>
  <si>
    <t>D5832311-A052-42FC-9A5D-DF6CCE8D3185</t>
  </si>
  <si>
    <t>0A3F507E-2F22-32B8-E044-0003BA298018</t>
  </si>
  <si>
    <t>14mi</t>
  </si>
  <si>
    <t>FC688547-90BC-482D-AE88-A6E9C697E63F</t>
  </si>
  <si>
    <t>0A3F507E-3022-32B8-E044-0003BA298018</t>
  </si>
  <si>
    <t>10dh</t>
  </si>
  <si>
    <t>A28BA0FC-BD35-4D61-AB38-A3A8DB7614CF</t>
  </si>
  <si>
    <t>0A3F507E-3122-32B8-E044-0003BA298018</t>
  </si>
  <si>
    <t>6iy</t>
  </si>
  <si>
    <t>46E708E5-CA19-4B6B-8306-7A623E7128E1</t>
  </si>
  <si>
    <t>0A3F507E-3222-32B8-E044-0003BA298018</t>
  </si>
  <si>
    <t>8lm</t>
  </si>
  <si>
    <t>A14D93C7-B9B2-4C0C-864B-58F4EE3C5A66</t>
  </si>
  <si>
    <t>0A3F507E-3322-32B8-E044-0003BA298018</t>
  </si>
  <si>
    <t>13bd</t>
  </si>
  <si>
    <t>5A5FAE65-3202-4986-B238-7D273B58807C</t>
  </si>
  <si>
    <t>0A3F507E-3422-32B8-E044-0003BA298018</t>
  </si>
  <si>
    <t>C8C8DB89-05C1-4DFE-8C02-64F9845DD9DA</t>
  </si>
  <si>
    <t>0A3F507E-3522-32B8-E044-0003BA298018</t>
  </si>
  <si>
    <t>7gh</t>
  </si>
  <si>
    <t>C4E16AF6-2914-4BD9-ABA8-52D0A441B255</t>
  </si>
  <si>
    <t>0A3F507E-3622-32B8-E044-0003BA298018</t>
  </si>
  <si>
    <t>1ag</t>
  </si>
  <si>
    <t>AFEFBEDD-5682-43C2-B81E-4B213E0BB70D</t>
  </si>
  <si>
    <t>0A3F507E-3722-32B8-E044-0003BA298018</t>
  </si>
  <si>
    <t>3br</t>
  </si>
  <si>
    <t>5E75EFED-A9D5-4F07-9154-B9071F0E9A99</t>
  </si>
  <si>
    <t>0A3F507E-3922-32B8-E044-0003BA298018</t>
  </si>
  <si>
    <t>4bz</t>
  </si>
  <si>
    <t>F4E1AE6E-270C-4B91-B28B-B979B56B12A3</t>
  </si>
  <si>
    <t>0A3F507E-3A22-32B8-E044-0003BA298018</t>
  </si>
  <si>
    <t>137</t>
  </si>
  <si>
    <t>2ke</t>
  </si>
  <si>
    <t>747183D4-102F-400B-AA24-E0B95FD37834</t>
  </si>
  <si>
    <t>0A3F507E-3B22-32B8-E044-0003BA298018</t>
  </si>
  <si>
    <t>104ak</t>
  </si>
  <si>
    <t>E70BD071-948C-40A9-91FE-5BBB8919B8C4</t>
  </si>
  <si>
    <t>0A3F507E-3C22-32B8-E044-0003BA298018</t>
  </si>
  <si>
    <t>321A</t>
  </si>
  <si>
    <t>2A44E182-B9DD-4D92-8FF6-4A9551F9DA7B</t>
  </si>
  <si>
    <t>0A3F507E-3D22-32B8-E044-0003BA298018</t>
  </si>
  <si>
    <t>201</t>
  </si>
  <si>
    <t>E72B24CE-1CD0-4313-A0C2-49CC3B712E86</t>
  </si>
  <si>
    <t>0A3F507E-3E22-32B8-E044-0003BA298018</t>
  </si>
  <si>
    <t>38B</t>
  </si>
  <si>
    <t>26b</t>
  </si>
  <si>
    <t>BE05E86B-6A78-4558-9235-D3314EBCC739</t>
  </si>
  <si>
    <t>0A3F507E-3F22-32B8-E044-0003BA298018</t>
  </si>
  <si>
    <t>118a</t>
  </si>
  <si>
    <t>83966652-89F4-45E6-B9CE-6D6BD291EE0D</t>
  </si>
  <si>
    <t>0A3F507E-4022-32B8-E044-0003BA298018</t>
  </si>
  <si>
    <t>103x</t>
  </si>
  <si>
    <t>81BFB566-5033-4941-81A1-04A844C16393</t>
  </si>
  <si>
    <t>0A3F507E-8422-32B8-E044-0003BA298018</t>
  </si>
  <si>
    <t>10aa</t>
  </si>
  <si>
    <t>06CC8EB0-EA34-4A42-B1A6-E61BB922A997</t>
  </si>
  <si>
    <t>0A3F507E-8622-32B8-E044-0003BA298018</t>
  </si>
  <si>
    <t>12x</t>
  </si>
  <si>
    <t>DF4C8C20-1C4E-41F9-9E5A-582958ABBCF9</t>
  </si>
  <si>
    <t>0A3F507E-8822-32B8-E044-0003BA298018</t>
  </si>
  <si>
    <t>1ms</t>
  </si>
  <si>
    <t>7A4F24A0-B75F-4736-B578-96E7DC0FC302</t>
  </si>
  <si>
    <t>0A3F507E-8922-32B8-E044-0003BA298018</t>
  </si>
  <si>
    <t>4gz</t>
  </si>
  <si>
    <t>50E4AFB7-9740-4E60-BDA9-0B49F92AB3BB</t>
  </si>
  <si>
    <t>0A3F507E-8C22-32B8-E044-0003BA298018</t>
  </si>
  <si>
    <t>2hf</t>
  </si>
  <si>
    <t>7B9D05EC-A037-47D2-A17E-7F37F47E48E3</t>
  </si>
  <si>
    <t>0A3F507E-8D22-32B8-E044-0003BA298018</t>
  </si>
  <si>
    <t>6cv</t>
  </si>
  <si>
    <t>8DEE67A4-C3D4-4AE5-B98E-A8238A460661</t>
  </si>
  <si>
    <t>0A3F507E-8F22-32B8-E044-0003BA298018</t>
  </si>
  <si>
    <t>1fø</t>
  </si>
  <si>
    <t>1E67439A-EFF7-477F-8586-FD7D7C7178CF</t>
  </si>
  <si>
    <t>0A3F507E-9122-32B8-E044-0003BA298018</t>
  </si>
  <si>
    <t>1xe</t>
  </si>
  <si>
    <t>9E6D46DF-D538-4856-86B8-09C77940ADC5</t>
  </si>
  <si>
    <t>0A3F507E-9222-32B8-E044-0003BA298018</t>
  </si>
  <si>
    <t>1ahe</t>
  </si>
  <si>
    <t>D44920E2-70CC-4C4D-8A2E-2D48254B2301</t>
  </si>
  <si>
    <t>0A3F507E-9322-32B8-E044-0003BA298018</t>
  </si>
  <si>
    <t>8ø</t>
  </si>
  <si>
    <t>D7425CC5-3B4C-46F5-8505-097935E67478</t>
  </si>
  <si>
    <t>0A3F507E-9522-32B8-E044-0003BA298018</t>
  </si>
  <si>
    <t>20aq</t>
  </si>
  <si>
    <t>B74B8E90-04FB-4460-B8EC-493AEA6A61CC</t>
  </si>
  <si>
    <t>0A3F507E-9B22-32B8-E044-0003BA298018</t>
  </si>
  <si>
    <t>109D221F-0F82-4FF4-BA40-3C244E3F4DAD</t>
  </si>
  <si>
    <t>0A3F507E-9C22-32B8-E044-0003BA298018</t>
  </si>
  <si>
    <t>7kb</t>
  </si>
  <si>
    <t>8B6D6497-D91C-4C2F-8007-871CA728C08C</t>
  </si>
  <si>
    <t>0A3F507E-9E22-32B8-E044-0003BA298018</t>
  </si>
  <si>
    <t>1fæ</t>
  </si>
  <si>
    <t>697D4B6B-A38E-4E78-A470-BAC0CA27AC84</t>
  </si>
  <si>
    <t>0A3F507E-9F22-32B8-E044-0003BA298018</t>
  </si>
  <si>
    <t>2ek</t>
  </si>
  <si>
    <t>70887E53-E786-4B04-BF5E-68E918A06B04</t>
  </si>
  <si>
    <t>0A3F507E-A022-32B8-E044-0003BA298018</t>
  </si>
  <si>
    <t>13ae</t>
  </si>
  <si>
    <t>0DF4D0CE-9DAB-4B6D-821A-8F2ED6AFB694</t>
  </si>
  <si>
    <t>0A3F507E-A122-32B8-E044-0003BA298018</t>
  </si>
  <si>
    <t>14aæ</t>
  </si>
  <si>
    <t>95E8E1DE-480E-4374-B739-7A93BA274059</t>
  </si>
  <si>
    <t>0A3F507E-8424-32B8-E044-0003BA298018</t>
  </si>
  <si>
    <t>10am</t>
  </si>
  <si>
    <t>CC072E62-068E-4BA2-9752-0E4694E4E98E</t>
  </si>
  <si>
    <t>0A3F507E-8624-32B8-E044-0003BA298018</t>
  </si>
  <si>
    <t>B8265579-82ED-45C7-8759-A3484CDE1D67</t>
  </si>
  <si>
    <t>0A3F507E-8824-32B8-E044-0003BA298018</t>
  </si>
  <si>
    <t>1mt</t>
  </si>
  <si>
    <t>4A24BA35-F208-4F8C-9C4A-B964B713B5BF</t>
  </si>
  <si>
    <t>0A3F507E-8924-32B8-E044-0003BA298018</t>
  </si>
  <si>
    <t>4gt</t>
  </si>
  <si>
    <t>2FAD5943-C519-45A7-8B54-3DB84367AECE</t>
  </si>
  <si>
    <t>0A3F507E-8B24-32B8-E044-0003BA298018</t>
  </si>
  <si>
    <t>5F6ED4BF-4C93-4002-981C-BB3360A057E3</t>
  </si>
  <si>
    <t>0A3F507E-8C24-32B8-E044-0003BA298018</t>
  </si>
  <si>
    <t>2he</t>
  </si>
  <si>
    <t>0CB97422-F15B-410B-B588-FDF394BECA7B</t>
  </si>
  <si>
    <t>0A3F507E-8D24-32B8-E044-0003BA298018</t>
  </si>
  <si>
    <t>6cy</t>
  </si>
  <si>
    <t>736D3F79-D6DD-4E18-A76F-7CC4041E9BB2</t>
  </si>
  <si>
    <t>0A3F507E-8F24-32B8-E044-0003BA298018</t>
  </si>
  <si>
    <t>3BA3D597-24D3-487F-ACD7-46D9610EAEC7</t>
  </si>
  <si>
    <t>0A3F507E-9124-32B8-E044-0003BA298018</t>
  </si>
  <si>
    <t>1xc</t>
  </si>
  <si>
    <t>33A566E4-571A-4A45-ABD6-0A042ED93C5B</t>
  </si>
  <si>
    <t>0A3F507E-9224-32B8-E044-0003BA298018</t>
  </si>
  <si>
    <t>1ahg</t>
  </si>
  <si>
    <t>ABF254D7-9318-45A2-B0CB-F2C34DF39F11</t>
  </si>
  <si>
    <t>0A3F507E-9324-32B8-E044-0003BA298018</t>
  </si>
  <si>
    <t>8bk</t>
  </si>
  <si>
    <t>993392A1-9705-4C25-BF3D-9BF72400A2F1</t>
  </si>
  <si>
    <t>0A3F507E-9424-32B8-E044-0003BA298018</t>
  </si>
  <si>
    <t>E34911D9-0C20-4052-86A7-4766E4CDE2F0</t>
  </si>
  <si>
    <t>0A3F507E-9524-32B8-E044-0003BA298018</t>
  </si>
  <si>
    <t>20ap</t>
  </si>
  <si>
    <t>F5B98B93-E173-49F6-BFC2-D88704097E14</t>
  </si>
  <si>
    <t>0A3F507E-9B24-32B8-E044-0003BA298018</t>
  </si>
  <si>
    <t>F2808681-FDF8-47A6-B695-0EE480F987A9</t>
  </si>
  <si>
    <t>0A3F507E-9C24-32B8-E044-0003BA298018</t>
  </si>
  <si>
    <t>E91EBEA7-13D3-43ED-B56F-AE7007B47178</t>
  </si>
  <si>
    <t>0A3F507E-2524-32B8-E044-0003BA298018</t>
  </si>
  <si>
    <t>3ag</t>
  </si>
  <si>
    <t>38236A05-C8B6-407C-BDD8-1CA5FCECDF11</t>
  </si>
  <si>
    <t>0A3F507E-2624-32B8-E044-0003BA298018</t>
  </si>
  <si>
    <t>1p</t>
  </si>
  <si>
    <t>1312043D-E988-4877-8721-CEBD49FE9914</t>
  </si>
  <si>
    <t>0A3F507E-2724-32B8-E044-0003BA298018</t>
  </si>
  <si>
    <t>3s</t>
  </si>
  <si>
    <t>B35BCEC2-4C71-4E06-953B-D0CB5AA92F41</t>
  </si>
  <si>
    <t>0A3F507E-2924-32B8-E044-0003BA298018</t>
  </si>
  <si>
    <t>15gm</t>
  </si>
  <si>
    <t>9399C09F-6415-4902-BC47-A43A28BE7AB6</t>
  </si>
  <si>
    <t>0A3F507E-2A24-32B8-E044-0003BA298018</t>
  </si>
  <si>
    <t>2ø</t>
  </si>
  <si>
    <t>0100907C-B9F6-4700-865E-DECD330E069E</t>
  </si>
  <si>
    <t>0A3F507E-2B24-32B8-E044-0003BA298018</t>
  </si>
  <si>
    <t>21s</t>
  </si>
  <si>
    <t>9D48442C-24D3-4A78-AEB0-6611131FAD69</t>
  </si>
  <si>
    <t>0A3F507E-2C24-32B8-E044-0003BA298018</t>
  </si>
  <si>
    <t>7ev</t>
  </si>
  <si>
    <t>CF5A13A6-19DD-4F10-B910-ED55A12BFCAA</t>
  </si>
  <si>
    <t>0A3F507E-2D24-32B8-E044-0003BA298018</t>
  </si>
  <si>
    <t>8cm</t>
  </si>
  <si>
    <t>BFAA89BD-FCC9-4B3C-848F-9DEB9CFA1F93</t>
  </si>
  <si>
    <t>0A3F507E-2E24-32B8-E044-0003BA298018</t>
  </si>
  <si>
    <t>14dy</t>
  </si>
  <si>
    <t>5F0515F0-7B67-4E18-B048-86ED98C1AE9F</t>
  </si>
  <si>
    <t>0A3F507E-2F24-32B8-E044-0003BA298018</t>
  </si>
  <si>
    <t>14na</t>
  </si>
  <si>
    <t>0203E670-C948-49BB-ACC4-5298034CC310</t>
  </si>
  <si>
    <t>0A3F507E-3024-32B8-E044-0003BA298018</t>
  </si>
  <si>
    <t>10dg</t>
  </si>
  <si>
    <t>8FED031F-AE62-4F6A-BFBE-B36EA6C97575</t>
  </si>
  <si>
    <t>0A3F507E-3124-32B8-E044-0003BA298018</t>
  </si>
  <si>
    <t>003189F8-6D7D-498B-BC52-3F93B4253DC5</t>
  </si>
  <si>
    <t>0A3F507E-3224-32B8-E044-0003BA298018</t>
  </si>
  <si>
    <t>8lk</t>
  </si>
  <si>
    <t>4C6182AC-3CC3-45C4-9C27-D8C571D412D2</t>
  </si>
  <si>
    <t>0A3F507E-3324-32B8-E044-0003BA298018</t>
  </si>
  <si>
    <t>13be</t>
  </si>
  <si>
    <t>57DAB686-592B-4F92-B906-6274B4F7CC10</t>
  </si>
  <si>
    <t>0A3F507E-3424-32B8-E044-0003BA298018</t>
  </si>
  <si>
    <t>0B7AD667-CC9C-4DFA-8F85-3E30A5A4A304</t>
  </si>
  <si>
    <t>0A3F507E-3524-32B8-E044-0003BA298018</t>
  </si>
  <si>
    <t>7gk</t>
  </si>
  <si>
    <t>39535484-9C4F-4C46-9325-8BD8A233E11B</t>
  </si>
  <si>
    <t>0A3F507E-3624-32B8-E044-0003BA298018</t>
  </si>
  <si>
    <t>1ae</t>
  </si>
  <si>
    <t>6099ED7D-EAB5-41F1-A232-8B9C20E38ED3</t>
  </si>
  <si>
    <t>0A3F507E-3724-32B8-E044-0003BA298018</t>
  </si>
  <si>
    <t>3cg</t>
  </si>
  <si>
    <t>E644DAC3-40A3-4106-B0DE-51D9731836C2</t>
  </si>
  <si>
    <t>0A3F507E-3924-32B8-E044-0003BA298018</t>
  </si>
  <si>
    <t>4sk</t>
  </si>
  <si>
    <t>4F030402-8A11-4E65-9B93-EA9D93C44366</t>
  </si>
  <si>
    <t>0A3F507E-3A24-32B8-E044-0003BA298018</t>
  </si>
  <si>
    <t>141</t>
  </si>
  <si>
    <t>2kc</t>
  </si>
  <si>
    <t>1E2B454D-C140-4970-B054-6EFC95A4642D</t>
  </si>
  <si>
    <t>0A3F507E-3B24-32B8-E044-0003BA298018</t>
  </si>
  <si>
    <t>104ah</t>
  </si>
  <si>
    <t>BCDE15A7-4D19-44FB-937B-2CC37A7934C7</t>
  </si>
  <si>
    <t>0A3F507E-3C24-32B8-E044-0003BA298018</t>
  </si>
  <si>
    <t>325</t>
  </si>
  <si>
    <t>323a</t>
  </si>
  <si>
    <t>170530B8-E424-426D-83D8-E5C9454F2365</t>
  </si>
  <si>
    <t>8264823A-271A-4E31-839B-0D0B0AE0D00A</t>
  </si>
  <si>
    <t>0A3F507E-3E24-32B8-E044-0003BA298018</t>
  </si>
  <si>
    <t>26a</t>
  </si>
  <si>
    <t>9CB03315-6714-42AA-A3BC-F7F5CDD2CD74</t>
  </si>
  <si>
    <t>0A3F507E-3F24-32B8-E044-0003BA298018</t>
  </si>
  <si>
    <t>155</t>
  </si>
  <si>
    <t>33D21A70-4D83-482F-A019-D0808D25B3E4</t>
  </si>
  <si>
    <t>0A3F507E-4024-32B8-E044-0003BA298018</t>
  </si>
  <si>
    <t>103y</t>
  </si>
  <si>
    <t>2B4882D0-94B9-456E-8332-01B6757AF086</t>
  </si>
  <si>
    <t>0A3F507E-2525-32B8-E044-0003BA298018</t>
  </si>
  <si>
    <t>3ah</t>
  </si>
  <si>
    <t>DE007815-2646-4561-969F-304E3325D6A0</t>
  </si>
  <si>
    <t>0A3F507E-2625-32B8-E044-0003BA298018</t>
  </si>
  <si>
    <t>EE7C9AEE-7BFD-4190-834B-E64455247E4A</t>
  </si>
  <si>
    <t>0A3F507E-2725-32B8-E044-0003BA298018</t>
  </si>
  <si>
    <t>3dp</t>
  </si>
  <si>
    <t>933E2CBE-967D-4CB6-8B63-CB2736FD0471</t>
  </si>
  <si>
    <t>0A3F507E-2925-32B8-E044-0003BA298018</t>
  </si>
  <si>
    <t>15gn</t>
  </si>
  <si>
    <t>0D004F6E-46C9-4E86-8546-4403920D2487</t>
  </si>
  <si>
    <t>0A3F507E-2B25-32B8-E044-0003BA298018</t>
  </si>
  <si>
    <t>21t</t>
  </si>
  <si>
    <t>095DC482-28F2-44DB-B74C-98180A03254C</t>
  </si>
  <si>
    <t>0A3F507E-2C25-32B8-E044-0003BA298018</t>
  </si>
  <si>
    <t>7ex</t>
  </si>
  <si>
    <t>CDD63457-43F1-4715-A2E6-3E78245AB2A4</t>
  </si>
  <si>
    <t>0A3F507E-2D25-32B8-E044-0003BA298018</t>
  </si>
  <si>
    <t>231B9AD2-0D3C-4A04-A99A-66D63A81E41A</t>
  </si>
  <si>
    <t>0A3F507E-2E25-32B8-E044-0003BA298018</t>
  </si>
  <si>
    <t>14ea</t>
  </si>
  <si>
    <t>0F3A891A-EC39-42EC-B2A8-07DA3CF16042</t>
  </si>
  <si>
    <t>0A3F507E-2F25-32B8-E044-0003BA298018</t>
  </si>
  <si>
    <t>14og</t>
  </si>
  <si>
    <t>8AFC42AF-F52E-4CE1-8A95-B2B96DED2E67</t>
  </si>
  <si>
    <t>0A3F507E-3025-32B8-E044-0003BA298018</t>
  </si>
  <si>
    <t>10cd</t>
  </si>
  <si>
    <t>910D5095-A41C-47AA-A577-681248271519</t>
  </si>
  <si>
    <t>0A3F507E-3125-32B8-E044-0003BA298018</t>
  </si>
  <si>
    <t>14eg</t>
  </si>
  <si>
    <t>4F39D15B-BC66-4FC4-B22E-2203563E6E27</t>
  </si>
  <si>
    <t>0A3F507E-3225-32B8-E044-0003BA298018</t>
  </si>
  <si>
    <t>8li</t>
  </si>
  <si>
    <t>CB80C908-C7CA-4ED8-86ED-E59A8AF73717</t>
  </si>
  <si>
    <t>0A3F507E-3325-32B8-E044-0003BA298018</t>
  </si>
  <si>
    <t>4nv</t>
  </si>
  <si>
    <t>8B0F9B63-949F-45A1-A59C-DB6F1956D101</t>
  </si>
  <si>
    <t>0A3F507E-3425-32B8-E044-0003BA298018</t>
  </si>
  <si>
    <t>CE336B24-7D18-49E9-BDF6-D135EB03D9F9</t>
  </si>
  <si>
    <t>0A3F507E-3525-32B8-E044-0003BA298018</t>
  </si>
  <si>
    <t>6CEFC312-1061-4BA3-B254-17F6B931EC4C</t>
  </si>
  <si>
    <t>0A3F507E-3625-32B8-E044-0003BA298018</t>
  </si>
  <si>
    <t>1af</t>
  </si>
  <si>
    <t>A28B45BF-565C-417E-8487-3DF557121DC9</t>
  </si>
  <si>
    <t>0A3F507E-3725-32B8-E044-0003BA298018</t>
  </si>
  <si>
    <t>3bq</t>
  </si>
  <si>
    <t>53AFA686-88AB-4BCE-AACD-9110A59CDE12</t>
  </si>
  <si>
    <t>0A3F507E-3925-32B8-E044-0003BA298018</t>
  </si>
  <si>
    <t>14os</t>
  </si>
  <si>
    <t>880E40FB-5149-4596-9C9D-D0BAFDC919D4</t>
  </si>
  <si>
    <t>0A3F507E-8425-32B8-E044-0003BA298018</t>
  </si>
  <si>
    <t>10be</t>
  </si>
  <si>
    <t>E4497D6F-BA74-4023-9394-9F3B6981C1F2</t>
  </si>
  <si>
    <t>0A3F507E-8625-32B8-E044-0003BA298018</t>
  </si>
  <si>
    <t>D40C3D25-6D0C-44A2-A77F-0CB217EC2758</t>
  </si>
  <si>
    <t>0A3F507E-9E24-32B8-E044-0003BA298018</t>
  </si>
  <si>
    <t>1ll</t>
  </si>
  <si>
    <t>1C1169A3-ACD5-4681-8271-671E0EF7F6D4</t>
  </si>
  <si>
    <t>0A3F507E-9F24-32B8-E044-0003BA298018</t>
  </si>
  <si>
    <t>2ci</t>
  </si>
  <si>
    <t>10E49C6B-93F7-4ECD-B823-1E89321F0AD2</t>
  </si>
  <si>
    <t>0A3F507E-A024-32B8-E044-0003BA298018</t>
  </si>
  <si>
    <t>13cd</t>
  </si>
  <si>
    <t>70C13F89-4805-4EE5-B2B3-755D02529311</t>
  </si>
  <si>
    <t>0A3F507E-8825-32B8-E044-0003BA298018</t>
  </si>
  <si>
    <t>1nm</t>
  </si>
  <si>
    <t>C49581DF-860C-4EE9-A9F8-4E5572724C27</t>
  </si>
  <si>
    <t>0A3F507E-8925-32B8-E044-0003BA298018</t>
  </si>
  <si>
    <t>4es</t>
  </si>
  <si>
    <t>D482F2E7-B698-4B03-A80B-CBD469EB86AC</t>
  </si>
  <si>
    <t>0A3F507E-8C25-32B8-E044-0003BA298018</t>
  </si>
  <si>
    <t>2gp</t>
  </si>
  <si>
    <t>2C688115-C30B-4B31-B596-70207774E450</t>
  </si>
  <si>
    <t>0A3F507E-8D25-32B8-E044-0003BA298018</t>
  </si>
  <si>
    <t>6cz</t>
  </si>
  <si>
    <t>746DC311-08D4-4F6E-B2C5-F17ED73F0CDF</t>
  </si>
  <si>
    <t>0A3F507E-8E25-32B8-E044-0003BA298018</t>
  </si>
  <si>
    <t>5eg</t>
  </si>
  <si>
    <t>E5AFBE21-B0E1-4C36-B951-D4D566617E68</t>
  </si>
  <si>
    <t>0A3F507E-8F25-32B8-E044-0003BA298018</t>
  </si>
  <si>
    <t>17h</t>
  </si>
  <si>
    <t>EF50CEE2-33B2-4965-9B95-DE40BE4A2ECF</t>
  </si>
  <si>
    <t>0A3F507E-3A25-32B8-E044-0003BA298018</t>
  </si>
  <si>
    <t>2kb</t>
  </si>
  <si>
    <t>180A8ADF-3B77-4F1F-AB62-1F308FDCFEA6</t>
  </si>
  <si>
    <t>0A3F507E-3B25-32B8-E044-0003BA298018</t>
  </si>
  <si>
    <t>104u</t>
  </si>
  <si>
    <t>59597B45-7BED-4544-86CE-E4041078391E</t>
  </si>
  <si>
    <t>0A3F507E-3C25-32B8-E044-0003BA298018</t>
  </si>
  <si>
    <t>327</t>
  </si>
  <si>
    <t>324</t>
  </si>
  <si>
    <t>4485C4ED-7F15-4000-B514-757CC9496EF2</t>
  </si>
  <si>
    <t>0A3F507E-3D25-32B8-E044-0003BA298018</t>
  </si>
  <si>
    <t>Poppel Alle</t>
  </si>
  <si>
    <t>248b</t>
  </si>
  <si>
    <t>4976F097-FE83-42A5-BB3F-8D0C1E0235AC</t>
  </si>
  <si>
    <t>0A3F507E-3E25-32B8-E044-0003BA298018</t>
  </si>
  <si>
    <t>3915C259-BD70-4E80-ABCE-42702F852C08</t>
  </si>
  <si>
    <t>0A3F507E-3F25-32B8-E044-0003BA298018</t>
  </si>
  <si>
    <t>162a</t>
  </si>
  <si>
    <t>3DF7C4E5-F715-460F-B741-CA505D1696A0</t>
  </si>
  <si>
    <t>0A3F507E-4025-32B8-E044-0003BA298018</t>
  </si>
  <si>
    <t>103au</t>
  </si>
  <si>
    <t>C7091CA6-0B1B-42F9-B060-1F66342F1D16</t>
  </si>
  <si>
    <t>0A3F507E-2526-32B8-E044-0003BA298018</t>
  </si>
  <si>
    <t>3ai</t>
  </si>
  <si>
    <t>AA61D0EB-8EE7-4071-AB78-3953B3B0CCFD</t>
  </si>
  <si>
    <t>0A3F507E-2626-32B8-E044-0003BA298018</t>
  </si>
  <si>
    <t>0B4B0014-72DD-44EC-A0E8-0CBA2CCE5812</t>
  </si>
  <si>
    <t>0A3F507E-2726-32B8-E044-0003BA298018</t>
  </si>
  <si>
    <t>3t</t>
  </si>
  <si>
    <t>C7DFAB0E-11BE-423A-9604-57E80D89D084</t>
  </si>
  <si>
    <t>0A3F507E-2826-32B8-E044-0003BA298018</t>
  </si>
  <si>
    <t>14am</t>
  </si>
  <si>
    <t>D75873A1-6ADE-43F5-8C2C-044347FCB5DE</t>
  </si>
  <si>
    <t>0A3F507E-2926-32B8-E044-0003BA298018</t>
  </si>
  <si>
    <t>15go</t>
  </si>
  <si>
    <t>DCD9BB06-EC6A-4E86-8180-135D0212B062</t>
  </si>
  <si>
    <t>0A3F507E-2B26-32B8-E044-0003BA298018</t>
  </si>
  <si>
    <t>21u</t>
  </si>
  <si>
    <t>6B06EB21-4F66-4A57-AEE1-0ED1E7C3BACF</t>
  </si>
  <si>
    <t>0A3F507E-2C26-32B8-E044-0003BA298018</t>
  </si>
  <si>
    <t>7dg</t>
  </si>
  <si>
    <t>6BCEAD84-CD8E-45CD-93C3-619CDEFC46B9</t>
  </si>
  <si>
    <t>0A3F507E-2D26-32B8-E044-0003BA298018</t>
  </si>
  <si>
    <t>Buen</t>
  </si>
  <si>
    <t>8iq</t>
  </si>
  <si>
    <t>5761176B-151D-4D97-90A0-7A259F219D90</t>
  </si>
  <si>
    <t>0A3F507E-2E26-32B8-E044-0003BA298018</t>
  </si>
  <si>
    <t>14dx</t>
  </si>
  <si>
    <t>51E5E7D9-554C-4001-B067-198AE15D1A84</t>
  </si>
  <si>
    <t>0A3F507E-2F26-32B8-E044-0003BA298018</t>
  </si>
  <si>
    <t>14mh</t>
  </si>
  <si>
    <t>57CB908A-3190-4290-8496-0BF516FAFF6B</t>
  </si>
  <si>
    <t>0A3F507E-3026-32B8-E044-0003BA298018</t>
  </si>
  <si>
    <t>10df</t>
  </si>
  <si>
    <t>3A8E19BE-44F9-49F4-86E9-543E4583ABFC</t>
  </si>
  <si>
    <t>0A3F507E-3126-32B8-E044-0003BA298018</t>
  </si>
  <si>
    <t>14gy</t>
  </si>
  <si>
    <t>B655A8E8-C7C0-487F-89FE-B714A19C4B1B</t>
  </si>
  <si>
    <t>0A3F507E-3226-32B8-E044-0003BA298018</t>
  </si>
  <si>
    <t>8lh</t>
  </si>
  <si>
    <t>6AB26600-E82C-4EF7-8215-3BE5FBCB524E</t>
  </si>
  <si>
    <t>0A3F507E-3326-32B8-E044-0003BA298018</t>
  </si>
  <si>
    <t>13bf</t>
  </si>
  <si>
    <t>548E3557-A2AF-4146-B00F-A8322D519EFF</t>
  </si>
  <si>
    <t>0A3F507E-3426-32B8-E044-0003BA298018</t>
  </si>
  <si>
    <t>F3ABBA6F-8AE6-4EBC-A6FB-E33993A2D420</t>
  </si>
  <si>
    <t>0A3F507E-3526-32B8-E044-0003BA298018</t>
  </si>
  <si>
    <t>7gl</t>
  </si>
  <si>
    <t>148D039F-7784-4CD9-BC60-1444D17D3989</t>
  </si>
  <si>
    <t>0A3F507E-3626-32B8-E044-0003BA298018</t>
  </si>
  <si>
    <t>1ac</t>
  </si>
  <si>
    <t>9689DF04-5D85-4F83-990A-FA6BC95809FB</t>
  </si>
  <si>
    <t>0A3F507E-3726-32B8-E044-0003BA298018</t>
  </si>
  <si>
    <t>3mv</t>
  </si>
  <si>
    <t>1D56CC80-3500-414A-B578-FB78D60EEC03</t>
  </si>
  <si>
    <t>0A3F507E-3826-32B8-E044-0003BA298018</t>
  </si>
  <si>
    <t>DF053AA5-BB09-49CC-9895-0DD38F795926</t>
  </si>
  <si>
    <t>0A3F507E-3926-32B8-E044-0003BA298018</t>
  </si>
  <si>
    <t>4cb</t>
  </si>
  <si>
    <t>E84DDD76-440C-4647-A70D-3C20D55C7030</t>
  </si>
  <si>
    <t>0A3F507E-3A26-32B8-E044-0003BA298018</t>
  </si>
  <si>
    <t>145</t>
  </si>
  <si>
    <t>2ka</t>
  </si>
  <si>
    <t>864780E8-9811-4800-953C-DA1338F5E47D</t>
  </si>
  <si>
    <t>0A3F507E-3B26-32B8-E044-0003BA298018</t>
  </si>
  <si>
    <t>104t</t>
  </si>
  <si>
    <t>69AED5F5-2848-47A6-A9C2-8EB827EDFFBA</t>
  </si>
  <si>
    <t>0A3F507E-3C26-32B8-E044-0003BA298018</t>
  </si>
  <si>
    <t>329</t>
  </si>
  <si>
    <t>380a</t>
  </si>
  <si>
    <t>CE304166-DE62-4EE5-9211-0C142CA270EA</t>
  </si>
  <si>
    <t>0A3F507E-3E26-32B8-E044-0003BA298018</t>
  </si>
  <si>
    <t>42A</t>
  </si>
  <si>
    <t>25b</t>
  </si>
  <si>
    <t>BE4F0C79-B6B8-4E40-B165-0A8C4BA2423D</t>
  </si>
  <si>
    <t>0A3F507E-3F26-32B8-E044-0003BA298018</t>
  </si>
  <si>
    <t>117b</t>
  </si>
  <si>
    <t>F0543A33-DBAB-4598-9B56-C22B9C47843A</t>
  </si>
  <si>
    <t>0A3F507E-4026-32B8-E044-0003BA298018</t>
  </si>
  <si>
    <t>103z</t>
  </si>
  <si>
    <t>552BC85C-0B5D-42C1-A2DA-26878919613A</t>
  </si>
  <si>
    <t>0A3F507E-9025-32B8-E044-0003BA298018</t>
  </si>
  <si>
    <t>33ag</t>
  </si>
  <si>
    <t>EEB6731A-AF7D-448F-9B0C-AF0EE3EF5B98</t>
  </si>
  <si>
    <t>0A3F507E-9125-32B8-E044-0003BA298018</t>
  </si>
  <si>
    <t>1xb</t>
  </si>
  <si>
    <t>D73A0791-18DF-4C38-BB15-3777CC217953</t>
  </si>
  <si>
    <t>0A3F507E-9225-32B8-E044-0003BA298018</t>
  </si>
  <si>
    <t>1ahh</t>
  </si>
  <si>
    <t>5734CBFC-7E76-414C-982A-EDA77A0DE717</t>
  </si>
  <si>
    <t>0A3F507E-9325-32B8-E044-0003BA298018</t>
  </si>
  <si>
    <t>8bd</t>
  </si>
  <si>
    <t>47B49176-1AA7-4545-8F07-0E151C790E33</t>
  </si>
  <si>
    <t>0A3F507E-9525-32B8-E044-0003BA298018</t>
  </si>
  <si>
    <t>20bc</t>
  </si>
  <si>
    <t>602C2750-47A6-4A55-A752-F0B05FAED5A4</t>
  </si>
  <si>
    <t>0A3F507E-9B25-32B8-E044-0003BA298018</t>
  </si>
  <si>
    <t>C796E1AA-57E8-469E-B107-2B90258A1150</t>
  </si>
  <si>
    <t>0A3F507E-9C25-32B8-E044-0003BA298018</t>
  </si>
  <si>
    <t>7ka</t>
  </si>
  <si>
    <t>B59B1805-9C42-4732-8679-E751EE1D938B</t>
  </si>
  <si>
    <t>0A3F507E-9D25-32B8-E044-0003BA298018</t>
  </si>
  <si>
    <t>F2C7D1D8-7ED4-455E-B9FB-B90F500D0AD8</t>
  </si>
  <si>
    <t>0A3F507E-9E25-32B8-E044-0003BA298018</t>
  </si>
  <si>
    <t>1hb</t>
  </si>
  <si>
    <t>742F0D01-A743-4B58-A136-5A1830A98C16</t>
  </si>
  <si>
    <t>0A3F507E-9F25-32B8-E044-0003BA298018</t>
  </si>
  <si>
    <t>2bæ</t>
  </si>
  <si>
    <t>86C3C8BE-ADE3-4752-A4A2-19E9F0DDD5AB</t>
  </si>
  <si>
    <t>0A3F507E-A025-32B8-E044-0003BA298018</t>
  </si>
  <si>
    <t>13fb</t>
  </si>
  <si>
    <t>40A32C32-3957-4064-A09E-9122D218705D</t>
  </si>
  <si>
    <t>0A3F507E-8426-32B8-E044-0003BA298018</t>
  </si>
  <si>
    <t>10al</t>
  </si>
  <si>
    <t>59A2ABB3-F328-4169-BE4C-069375087012</t>
  </si>
  <si>
    <t>0A3F507E-8626-32B8-E044-0003BA298018</t>
  </si>
  <si>
    <t>E9814E8C-57FA-4308-B3C8-324C6FD2CA93</t>
  </si>
  <si>
    <t>0A3F507E-8826-32B8-E044-0003BA298018</t>
  </si>
  <si>
    <t>1mu</t>
  </si>
  <si>
    <t>D9AFD3A3-C514-4523-9D40-464356F5E4E7</t>
  </si>
  <si>
    <t>0A3F507E-8926-32B8-E044-0003BA298018</t>
  </si>
  <si>
    <t>4gu</t>
  </si>
  <si>
    <t>20050852-DAF7-4CD8-AC19-4DCE6345218B</t>
  </si>
  <si>
    <t>0A3F507E-8C26-32B8-E044-0003BA298018</t>
  </si>
  <si>
    <t>2hd</t>
  </si>
  <si>
    <t>18A4E165-31DF-4F64-86C8-A1C05CDA0E88</t>
  </si>
  <si>
    <t>0A3F507E-8D26-32B8-E044-0003BA298018</t>
  </si>
  <si>
    <t>Gedebro</t>
  </si>
  <si>
    <t>7fn</t>
  </si>
  <si>
    <t>1CEA5191-10B7-495E-B214-DA866F5C785F</t>
  </si>
  <si>
    <t>0A3F507E-8F26-32B8-E044-0003BA298018</t>
  </si>
  <si>
    <t>F2ACF73C-CDA3-4C5B-802E-3AD7346672BF</t>
  </si>
  <si>
    <t>0A3F507E-9026-32B8-E044-0003BA298018</t>
  </si>
  <si>
    <t>33ak</t>
  </si>
  <si>
    <t>FF635501-2C4E-42A0-801E-1528B4AC0C87</t>
  </si>
  <si>
    <t>0A3F507E-9126-32B8-E044-0003BA298018</t>
  </si>
  <si>
    <t>1xa</t>
  </si>
  <si>
    <t>342B65D9-F8B7-4CD1-8419-30782CF568E2</t>
  </si>
  <si>
    <t>0A3F507E-9226-32B8-E044-0003BA298018</t>
  </si>
  <si>
    <t>1ahi</t>
  </si>
  <si>
    <t>97C92470-560C-4103-9EBF-4B42819EE087</t>
  </si>
  <si>
    <t>0A3F507E-9326-32B8-E044-0003BA298018</t>
  </si>
  <si>
    <t>8bl</t>
  </si>
  <si>
    <t>EE6EB5CA-378A-4727-A0CB-F5FFD31FC041</t>
  </si>
  <si>
    <t>0A3F507E-9526-32B8-E044-0003BA298018</t>
  </si>
  <si>
    <t>20ao</t>
  </si>
  <si>
    <t>3E9782B3-5823-4AFE-986D-59208B2BECA1</t>
  </si>
  <si>
    <t>0A3F507E-9B26-32B8-E044-0003BA298018</t>
  </si>
  <si>
    <t>10ab</t>
  </si>
  <si>
    <t>07021C59-E993-4988-9D6D-22FEBF6C48B5</t>
  </si>
  <si>
    <t>0A3F507E-9C26-32B8-E044-0003BA298018</t>
  </si>
  <si>
    <t>21BE3350-3BF3-49F8-898C-13DFC5439ADB</t>
  </si>
  <si>
    <t>0A3F507E-9D26-32B8-E044-0003BA298018</t>
  </si>
  <si>
    <t>Skat Kemps Vej</t>
  </si>
  <si>
    <t>1dl</t>
  </si>
  <si>
    <t>B4364278-9FE3-48C1-B4D8-71960E7C8036</t>
  </si>
  <si>
    <t>0A3F507E-9E26-32B8-E044-0003BA298018</t>
  </si>
  <si>
    <t>1fn</t>
  </si>
  <si>
    <t>426098C7-B350-4777-94A3-CDB7C477BDC4</t>
  </si>
  <si>
    <t>0A3F507E-9F26-32B8-E044-0003BA298018</t>
  </si>
  <si>
    <t>2ch</t>
  </si>
  <si>
    <t>E4CF7D00-4D6F-4AB8-8EE3-28DA03C05792</t>
  </si>
  <si>
    <t>0A3F507E-A026-32B8-E044-0003BA298018</t>
  </si>
  <si>
    <t>13ce</t>
  </si>
  <si>
    <t>0504C244-D368-4965-9834-5C78E26ABDCB</t>
  </si>
  <si>
    <t>0A3F507E-A126-32B8-E044-0003BA298018</t>
  </si>
  <si>
    <t>14bg</t>
  </si>
  <si>
    <t>C84C7993-36D1-4C98-AFB4-B0B8392DD00E</t>
  </si>
  <si>
    <t>0A3F507E-2527-32B8-E044-0003BA298018</t>
  </si>
  <si>
    <t>3ak</t>
  </si>
  <si>
    <t>E3845BD1-5015-4A27-BD5E-555DD056FDA3</t>
  </si>
  <si>
    <t>0A3F507E-2627-32B8-E044-0003BA298018</t>
  </si>
  <si>
    <t>4a</t>
  </si>
  <si>
    <t>98DEC6A0-0E92-425D-85B2-FDA1847984F4</t>
  </si>
  <si>
    <t>0A3F507E-2727-32B8-E044-0003BA298018</t>
  </si>
  <si>
    <t>3do</t>
  </si>
  <si>
    <t>C717379B-6BFC-4E19-92C2-587FCAC1A290</t>
  </si>
  <si>
    <t>0A3F507E-2827-32B8-E044-0003BA298018</t>
  </si>
  <si>
    <t>14ci</t>
  </si>
  <si>
    <t>2989BF48-A00D-4799-BA30-27417137975C</t>
  </si>
  <si>
    <t>0A3F507E-2927-32B8-E044-0003BA298018</t>
  </si>
  <si>
    <t>15gp</t>
  </si>
  <si>
    <t>315897F7-077C-44E2-AD43-B77C403005BB</t>
  </si>
  <si>
    <t>0A3F507E-2B27-32B8-E044-0003BA298018</t>
  </si>
  <si>
    <t>21v</t>
  </si>
  <si>
    <t>D4B4F559-7977-4F31-8139-8C3D0DEF1384</t>
  </si>
  <si>
    <t>0A3F507E-2C27-32B8-E044-0003BA298018</t>
  </si>
  <si>
    <t>7dh</t>
  </si>
  <si>
    <t>BB56A0E5-03CA-4774-B8D0-6D8B17EC06D2</t>
  </si>
  <si>
    <t>0A3F507E-2D27-32B8-E044-0003BA298018</t>
  </si>
  <si>
    <t>8hq</t>
  </si>
  <si>
    <t>809908B0-2101-4423-80CA-0C20A60A5759</t>
  </si>
  <si>
    <t>0A3F507E-2E27-32B8-E044-0003BA298018</t>
  </si>
  <si>
    <t>14dv</t>
  </si>
  <si>
    <t>94B5EEA7-DCD9-487A-8022-0E434869F1A5</t>
  </si>
  <si>
    <t>0A3F507E-2F27-32B8-E044-0003BA298018</t>
  </si>
  <si>
    <t>14oh</t>
  </si>
  <si>
    <t>7AAA9EBF-D5B6-46D2-AA82-325DAA0B58D9</t>
  </si>
  <si>
    <t>0A3F507E-3027-32B8-E044-0003BA298018</t>
  </si>
  <si>
    <t>10cc</t>
  </si>
  <si>
    <t>E070992D-F117-494B-818B-F8BF601ADF24</t>
  </si>
  <si>
    <t>0A3F507E-3127-32B8-E044-0003BA298018</t>
  </si>
  <si>
    <t>14gf</t>
  </si>
  <si>
    <t>36B9AF31-9564-4DD0-B7C5-ABB06C069E92</t>
  </si>
  <si>
    <t>0A3F507E-3227-32B8-E044-0003BA298018</t>
  </si>
  <si>
    <t>8lg</t>
  </si>
  <si>
    <t>E3D93600-46FC-49DB-8270-CE99B86D55A2</t>
  </si>
  <si>
    <t>0A3F507E-3327-32B8-E044-0003BA298018</t>
  </si>
  <si>
    <t>4nx</t>
  </si>
  <si>
    <t>7321EF55-89C0-4532-A86D-9C12994BE894</t>
  </si>
  <si>
    <t>0A3F507E-3427-32B8-E044-0003BA298018</t>
  </si>
  <si>
    <t>Munkevej</t>
  </si>
  <si>
    <t>8fk</t>
  </si>
  <si>
    <t>61F957AE-CA56-4977-9EB7-454456DA0523</t>
  </si>
  <si>
    <t>0A3F507E-3527-32B8-E044-0003BA298018</t>
  </si>
  <si>
    <t>6co</t>
  </si>
  <si>
    <t>5D5281F5-AAD9-4D36-BED6-7BAF6798C5ED</t>
  </si>
  <si>
    <t>0A3F507E-3627-32B8-E044-0003BA298018</t>
  </si>
  <si>
    <t>1ad</t>
  </si>
  <si>
    <t>82E9CB71-62CF-41F9-9D72-D78F3A3E2D0B</t>
  </si>
  <si>
    <t>0A3F507E-3727-32B8-E044-0003BA298018</t>
  </si>
  <si>
    <t>46A</t>
  </si>
  <si>
    <t>3lø</t>
  </si>
  <si>
    <t>098E5CC6-7425-4DA3-B541-FD178C828325</t>
  </si>
  <si>
    <t>0A3F507E-3827-32B8-E044-0003BA298018</t>
  </si>
  <si>
    <t>A097DAB1-A030-458A-9856-55CEBF2CB410</t>
  </si>
  <si>
    <t>0A3F507E-3A27-32B8-E044-0003BA298018</t>
  </si>
  <si>
    <t>2iø</t>
  </si>
  <si>
    <t>B6745ADC-9B21-4324-B951-7DD4715B35F0</t>
  </si>
  <si>
    <t>0A3F507E-3B27-32B8-E044-0003BA298018</t>
  </si>
  <si>
    <t>110r</t>
  </si>
  <si>
    <t>B346E82E-BAC2-40E9-AD11-8B62AC1417B5</t>
  </si>
  <si>
    <t>0A3F507E-3C27-32B8-E044-0003BA298018</t>
  </si>
  <si>
    <t>330</t>
  </si>
  <si>
    <t>381a</t>
  </si>
  <si>
    <t>8BDB8AEB-F9A2-43DA-AD95-6BC45F828726</t>
  </si>
  <si>
    <t>0A3F507E-3D27-32B8-E044-0003BA298018</t>
  </si>
  <si>
    <t>3C</t>
  </si>
  <si>
    <t>3478378D-86C7-4B10-A465-FAB2610BB971</t>
  </si>
  <si>
    <t>0A3F507E-3E27-32B8-E044-0003BA298018</t>
  </si>
  <si>
    <t>42B</t>
  </si>
  <si>
    <t>25a</t>
  </si>
  <si>
    <t>A0B16D97-9868-4778-BC19-BD67D1956DD0</t>
  </si>
  <si>
    <t>0A3F507E-3F27-32B8-E044-0003BA298018</t>
  </si>
  <si>
    <t>162b</t>
  </si>
  <si>
    <t>4382751D-827B-47ED-B420-44CE884F080E</t>
  </si>
  <si>
    <t>0A3F507E-4027-32B8-E044-0003BA298018</t>
  </si>
  <si>
    <t>103æ</t>
  </si>
  <si>
    <t>DA8AE370-85A6-4752-AFED-8F48635B4844</t>
  </si>
  <si>
    <t>0A3F507E-2528-32B8-E044-0003BA298018</t>
  </si>
  <si>
    <t>3al</t>
  </si>
  <si>
    <t>31ADF54A-7E12-49F2-8CAB-87763E463FAF</t>
  </si>
  <si>
    <t>0A3F507E-2628-32B8-E044-0003BA298018</t>
  </si>
  <si>
    <t>4g</t>
  </si>
  <si>
    <t>39DEF263-EAD2-4A25-A003-0A87CA69C688</t>
  </si>
  <si>
    <t>0A3F507E-2728-32B8-E044-0003BA298018</t>
  </si>
  <si>
    <t>26A</t>
  </si>
  <si>
    <t>3el</t>
  </si>
  <si>
    <t>284BA835-606C-42F2-A5E0-378818316485</t>
  </si>
  <si>
    <t>0A3F507E-2928-32B8-E044-0003BA298018</t>
  </si>
  <si>
    <t>15gq</t>
  </si>
  <si>
    <t>9E8D6C45-D8FD-4563-8FD4-1F1D964069FE</t>
  </si>
  <si>
    <t>0A3F507E-2B28-32B8-E044-0003BA298018</t>
  </si>
  <si>
    <t>21x</t>
  </si>
  <si>
    <t>D21E39C1-3CC1-47EE-983D-A2FDBCCC0B4A</t>
  </si>
  <si>
    <t>0A3F507E-2C28-32B8-E044-0003BA298018</t>
  </si>
  <si>
    <t>7di</t>
  </si>
  <si>
    <t>0B0A882E-72D1-458D-84EE-19EE08D2A73C</t>
  </si>
  <si>
    <t>0A3F507E-2D28-32B8-E044-0003BA298018</t>
  </si>
  <si>
    <t>8ix</t>
  </si>
  <si>
    <t>999CE482-9D19-41BA-A09A-F5657F47B5B6</t>
  </si>
  <si>
    <t>0A3F507E-2E28-32B8-E044-0003BA298018</t>
  </si>
  <si>
    <t>14fz</t>
  </si>
  <si>
    <t>CC4526EC-A7D8-46CA-9C92-FB4F1D4693D7</t>
  </si>
  <si>
    <t>0A3F507E-2F28-32B8-E044-0003BA298018</t>
  </si>
  <si>
    <t>14mg</t>
  </si>
  <si>
    <t>50C933C4-4102-45DA-AB82-3648B1180CD9</t>
  </si>
  <si>
    <t>0A3F507E-3028-32B8-E044-0003BA298018</t>
  </si>
  <si>
    <t>10cb</t>
  </si>
  <si>
    <t>80E384F9-9A7D-498F-B051-14579D6B2E6F</t>
  </si>
  <si>
    <t>0A3F507E-3128-32B8-E044-0003BA298018</t>
  </si>
  <si>
    <t>14gx</t>
  </si>
  <si>
    <t>FBDC2D8E-AC26-4158-8CD3-83AFB474E367</t>
  </si>
  <si>
    <t>0A3F507E-3228-32B8-E044-0003BA298018</t>
  </si>
  <si>
    <t>8lf</t>
  </si>
  <si>
    <t>791FF626-7C60-4E55-A265-61540B2B4BE9</t>
  </si>
  <si>
    <t>0A3F507E-3328-32B8-E044-0003BA298018</t>
  </si>
  <si>
    <t>13cg</t>
  </si>
  <si>
    <t>A7E97970-F436-48EF-A08C-767C58D1AA01</t>
  </si>
  <si>
    <t>0A3F507E-3428-32B8-E044-0003BA298018</t>
  </si>
  <si>
    <t>8dp</t>
  </si>
  <si>
    <t>A2911678-E9E8-4014-9DF6-BFBC464292D2</t>
  </si>
  <si>
    <t>0A3F507E-3528-32B8-E044-0003BA298018</t>
  </si>
  <si>
    <t>7gm</t>
  </si>
  <si>
    <t>FA4F50EE-E6A9-4E9D-A9F7-0ABE5A8E5AD8</t>
  </si>
  <si>
    <t>0A3F507E-3628-32B8-E044-0003BA298018</t>
  </si>
  <si>
    <t>1aa</t>
  </si>
  <si>
    <t>DBB0ED4B-81FD-45E9-98A9-60D79D024D8B</t>
  </si>
  <si>
    <t>0A3F507E-3728-32B8-E044-0003BA298018</t>
  </si>
  <si>
    <t>46B</t>
  </si>
  <si>
    <t>3bp</t>
  </si>
  <si>
    <t>1FE8133A-75E1-4CED-A0B7-B0BD25B6BF40</t>
  </si>
  <si>
    <t>0A3F507E-3928-32B8-E044-0003BA298018</t>
  </si>
  <si>
    <t>4sl</t>
  </si>
  <si>
    <t>2D908E36-491B-41B7-9CA7-C5E174FA424E</t>
  </si>
  <si>
    <t>0A3F507E-3A28-32B8-E044-0003BA298018</t>
  </si>
  <si>
    <t>149</t>
  </si>
  <si>
    <t>2lf</t>
  </si>
  <si>
    <t>5DA1BCE0-E880-412C-B44E-B5704928BD51</t>
  </si>
  <si>
    <t>0A3F507E-3B28-32B8-E044-0003BA298018</t>
  </si>
  <si>
    <t>104ap</t>
  </si>
  <si>
    <t>075D3012-81D8-4D24-B7BD-24D4FF440E3A</t>
  </si>
  <si>
    <t>0A3F507E-3C28-32B8-E044-0003BA298018</t>
  </si>
  <si>
    <t>331</t>
  </si>
  <si>
    <t>379</t>
  </si>
  <si>
    <t>97E0B373-045A-4208-8ECF-2CA86A7D8D04</t>
  </si>
  <si>
    <t>0A3F507E-3E28-32B8-E044-0003BA298018</t>
  </si>
  <si>
    <t>0FA2B9CB-777D-4362-BC97-BE7017D3E0C9</t>
  </si>
  <si>
    <t>0A3F507E-3F28-32B8-E044-0003BA298018</t>
  </si>
  <si>
    <t>117c</t>
  </si>
  <si>
    <t>2A810D31-4668-4F26-B962-A928EB88DDD6</t>
  </si>
  <si>
    <t>0A3F507E-4028-32B8-E044-0003BA298018</t>
  </si>
  <si>
    <t>103ø</t>
  </si>
  <si>
    <t>898497A5-7022-4DC4-9CA5-5272CD3D9DF2</t>
  </si>
  <si>
    <t>0A3F507E-8C28-32B8-E044-0003BA298018</t>
  </si>
  <si>
    <t>2hc</t>
  </si>
  <si>
    <t>4A60E7A5-E1C4-4D44-BD9F-C7D15D0A2F96</t>
  </si>
  <si>
    <t>0A3F507E-8D28-32B8-E044-0003BA298018</t>
  </si>
  <si>
    <t>6bi</t>
  </si>
  <si>
    <t>39D7EC6E-8D6A-4096-8AC9-AFAC1D4408DC</t>
  </si>
  <si>
    <t>0A3F507E-8F28-32B8-E044-0003BA298018</t>
  </si>
  <si>
    <t>16x</t>
  </si>
  <si>
    <t>9726FD32-4266-4A70-A911-344C5B21C52C</t>
  </si>
  <si>
    <t>0A3F507E-9028-32B8-E044-0003BA298018</t>
  </si>
  <si>
    <t>33ai</t>
  </si>
  <si>
    <t>584FC0E9-906F-4CE6-9D7A-6D102BF87BB6</t>
  </si>
  <si>
    <t>0A3F507E-9128-32B8-E044-0003BA298018</t>
  </si>
  <si>
    <t>1vq</t>
  </si>
  <si>
    <t>7FCB52E9-DCEF-4391-8BC9-74CBD6387AD0</t>
  </si>
  <si>
    <t>0A3F507E-9228-32B8-E044-0003BA298018</t>
  </si>
  <si>
    <t>1ahl</t>
  </si>
  <si>
    <t>2DFF9FE5-0694-4C69-B939-7F6AF1684DC4</t>
  </si>
  <si>
    <t>0A3F507E-9328-32B8-E044-0003BA298018</t>
  </si>
  <si>
    <t>8bm</t>
  </si>
  <si>
    <t>9ACF1FF8-E554-4D0C-ABC0-DE32D0266CC8</t>
  </si>
  <si>
    <t>0A3F507E-8427-32B8-E044-0003BA298018</t>
  </si>
  <si>
    <t>10bf</t>
  </si>
  <si>
    <t>EB3ABDC6-6794-4D8F-8FFF-9C76643664BA</t>
  </si>
  <si>
    <t>0A3F507E-8627-32B8-E044-0003BA298018</t>
  </si>
  <si>
    <t>DC3A86FD-7426-42D3-BE90-F7A258A0A9AC</t>
  </si>
  <si>
    <t>0A3F507E-8827-32B8-E044-0003BA298018</t>
  </si>
  <si>
    <t>1nl</t>
  </si>
  <si>
    <t>EFD20290-381E-429C-BD8C-81DE68A17FD4</t>
  </si>
  <si>
    <t>0A3F507E-8927-32B8-E044-0003BA298018</t>
  </si>
  <si>
    <t>4et</t>
  </si>
  <si>
    <t>7989D810-9CDE-41C7-B65D-C3284BD96EA7</t>
  </si>
  <si>
    <t>0A3F507E-8A27-32B8-E044-0003BA298018</t>
  </si>
  <si>
    <t>6C8292C6-E1CC-45AB-A4E2-5B54C6BB45BD</t>
  </si>
  <si>
    <t>0A3F507E-8C27-32B8-E044-0003BA298018</t>
  </si>
  <si>
    <t>2go</t>
  </si>
  <si>
    <t>50C17FE1-E413-4BE3-B6BF-6656A566669B</t>
  </si>
  <si>
    <t>0A3F507E-8D27-32B8-E044-0003BA298018</t>
  </si>
  <si>
    <t>7fi</t>
  </si>
  <si>
    <t>78964CD7-BE66-473F-A9FA-FDD388BDBE94</t>
  </si>
  <si>
    <t>0A3F507E-8F27-32B8-E044-0003BA298018</t>
  </si>
  <si>
    <t>AA194C84-0129-496B-AFE7-F6CE8A911E9E</t>
  </si>
  <si>
    <t>0A3F507E-9027-32B8-E044-0003BA298018</t>
  </si>
  <si>
    <t>33af</t>
  </si>
  <si>
    <t>FA1AB589-EEF5-45C6-ACE3-D0DB205DE7C8</t>
  </si>
  <si>
    <t>0A3F507E-9127-32B8-E044-0003BA298018</t>
  </si>
  <si>
    <t>1vø</t>
  </si>
  <si>
    <t>79E91603-9A6A-41AD-83B0-71B30E462070</t>
  </si>
  <si>
    <t>0A3F507E-9227-32B8-E044-0003BA298018</t>
  </si>
  <si>
    <t>1ahk</t>
  </si>
  <si>
    <t>3820E104-2F51-4637-948A-821A019736CD</t>
  </si>
  <si>
    <t>0A3F507E-9327-32B8-E044-0003BA298018</t>
  </si>
  <si>
    <t>8be</t>
  </si>
  <si>
    <t>169D133C-2075-4AFA-A966-76CF2B14B1CE</t>
  </si>
  <si>
    <t>0A3F507E-9527-32B8-E044-0003BA298018</t>
  </si>
  <si>
    <t>20bd</t>
  </si>
  <si>
    <t>33CB10DB-F800-43E6-B45B-F94A4B7835F3</t>
  </si>
  <si>
    <t>0A3F507E-9827-32B8-E044-0003BA298018</t>
  </si>
  <si>
    <t>O B Muusvej</t>
  </si>
  <si>
    <t>1ky</t>
  </si>
  <si>
    <t>162EF937-BCCE-4476-9E73-FD07FA076AE7</t>
  </si>
  <si>
    <t>0A3F507E-9B27-32B8-E044-0003BA298018</t>
  </si>
  <si>
    <t>10aq</t>
  </si>
  <si>
    <t>805F89DA-C543-43D5-89CA-CEFF90E544EC</t>
  </si>
  <si>
    <t>0A3F507E-9C27-32B8-E044-0003BA298018</t>
  </si>
  <si>
    <t>0AE57724-41D5-4F60-9598-BC312176C191</t>
  </si>
  <si>
    <t>0A3F507E-9D27-32B8-E044-0003BA298018</t>
  </si>
  <si>
    <t>1eg</t>
  </si>
  <si>
    <t>68179787-012D-46F2-90EE-B210C07C6C42</t>
  </si>
  <si>
    <t>0A3F507E-9E27-32B8-E044-0003BA298018</t>
  </si>
  <si>
    <t>1ek</t>
  </si>
  <si>
    <t>AEA485E6-0CBD-4C1F-82A7-0A64DA4B06C8</t>
  </si>
  <si>
    <t>0A3F507E-9F27-32B8-E044-0003BA298018</t>
  </si>
  <si>
    <t>2bø</t>
  </si>
  <si>
    <t>C446F4F2-7FB3-42D8-A56A-D2E174C9066B</t>
  </si>
  <si>
    <t>0A3F507E-A027-32B8-E044-0003BA298018</t>
  </si>
  <si>
    <t>13bø</t>
  </si>
  <si>
    <t>3F42DBC2-A5BD-48AB-AAC1-3FA12E05CCCE</t>
  </si>
  <si>
    <t>0A3F507E-9528-32B8-E044-0003BA298018</t>
  </si>
  <si>
    <t>20an</t>
  </si>
  <si>
    <t>47AED6F1-6A39-4D3C-B5C7-6EDF6DF9FED2</t>
  </si>
  <si>
    <t>0A3F507E-9828-32B8-E044-0003BA298018</t>
  </si>
  <si>
    <t>1ki</t>
  </si>
  <si>
    <t>F4FE5369-6E36-4280-9305-C481E6D1A3AD</t>
  </si>
  <si>
    <t>0A3F507E-9B28-32B8-E044-0003BA298018</t>
  </si>
  <si>
    <t>10ap</t>
  </si>
  <si>
    <t>869B5536-0A92-46F8-A168-7029DA295DB2</t>
  </si>
  <si>
    <t>0A3F507E-9C28-32B8-E044-0003BA298018</t>
  </si>
  <si>
    <t>24082817-C6EA-45BD-A13C-3A34931E2698</t>
  </si>
  <si>
    <t>0A3F507E-9D28-32B8-E044-0003BA298018</t>
  </si>
  <si>
    <t>1agm</t>
  </si>
  <si>
    <t>938969B8-5453-4792-A8CA-AD66A48B5ED0</t>
  </si>
  <si>
    <t>0A3F507E-9E28-32B8-E044-0003BA298018</t>
  </si>
  <si>
    <t>1eo</t>
  </si>
  <si>
    <t>0DA6C229-86E4-4490-8FF9-E0868911C65D</t>
  </si>
  <si>
    <t>0A3F507E-9F28-32B8-E044-0003BA298018</t>
  </si>
  <si>
    <t>2cg</t>
  </si>
  <si>
    <t>9BD3EF03-3FB4-4EC0-8666-86B1CED974DA</t>
  </si>
  <si>
    <t>0A3F507E-A028-32B8-E044-0003BA298018</t>
  </si>
  <si>
    <t>13cf</t>
  </si>
  <si>
    <t>ECBF2632-822B-4B64-BE0C-C5D104A345AE</t>
  </si>
  <si>
    <t>0A3F507E-A128-32B8-E044-0003BA298018</t>
  </si>
  <si>
    <t>12A</t>
  </si>
  <si>
    <t>14ab</t>
  </si>
  <si>
    <t>481CBF3A-AEA3-4457-B3EF-30BECBC9CEE9</t>
  </si>
  <si>
    <t>0A3F507E-8429-32B8-E044-0003BA298018</t>
  </si>
  <si>
    <t>10bg</t>
  </si>
  <si>
    <t>CD7F75FB-B0AD-485C-917F-57E5A8729911</t>
  </si>
  <si>
    <t>0A3F507E-8629-32B8-E044-0003BA298018</t>
  </si>
  <si>
    <t>6CAA6E06-8CC5-4C06-BD7A-174ED92EB471</t>
  </si>
  <si>
    <t>0A3F507E-8929-32B8-E044-0003BA298018</t>
  </si>
  <si>
    <t>4ex</t>
  </si>
  <si>
    <t>4CE18F51-3547-4273-9F1B-1E7955A6E129</t>
  </si>
  <si>
    <t>0A3F507E-8C29-32B8-E044-0003BA298018</t>
  </si>
  <si>
    <t>Gammel Bregnerødvej</t>
  </si>
  <si>
    <t>1A</t>
  </si>
  <si>
    <t>8e</t>
  </si>
  <si>
    <t>B85C119D-4C40-490F-B841-4E0726A0BD71</t>
  </si>
  <si>
    <t>0A3F507E-8D29-32B8-E044-0003BA298018</t>
  </si>
  <si>
    <t>7fk</t>
  </si>
  <si>
    <t>DC3BDF11-6E07-45F3-977E-6B3881B17D1B</t>
  </si>
  <si>
    <t>0A3F507E-9029-32B8-E044-0003BA298018</t>
  </si>
  <si>
    <t>33ø</t>
  </si>
  <si>
    <t>017F9010-6962-4188-9D73-062B9A7ABD63</t>
  </si>
  <si>
    <t>0A3F507E-9129-32B8-E044-0003BA298018</t>
  </si>
  <si>
    <t>1vr</t>
  </si>
  <si>
    <t>07FCCD73-1C4E-4E01-832A-FA097454D6E0</t>
  </si>
  <si>
    <t>0A3F507E-9229-32B8-E044-0003BA298018</t>
  </si>
  <si>
    <t>1ahm</t>
  </si>
  <si>
    <t>1369C779-0240-4FF6-BF8C-C92A99DE4C3C</t>
  </si>
  <si>
    <t>0A3F507E-9329-32B8-E044-0003BA298018</t>
  </si>
  <si>
    <t>8bf</t>
  </si>
  <si>
    <t>D4712785-641B-46E1-868A-97268B9BE49A</t>
  </si>
  <si>
    <t>0A3F507E-8428-32B8-E044-0003BA298018</t>
  </si>
  <si>
    <t>10ak</t>
  </si>
  <si>
    <t>4C3DAEB8-0EFA-48E6-BAA3-F800B8B4AF65</t>
  </si>
  <si>
    <t>0A3F507E-8628-32B8-E044-0003BA298018</t>
  </si>
  <si>
    <t>30688433-6464-4BFF-BF1B-542D6E0B5FA4</t>
  </si>
  <si>
    <t>0A3F507E-8828-32B8-E044-0003BA298018</t>
  </si>
  <si>
    <t>1lk</t>
  </si>
  <si>
    <t>F1A362B7-EEBF-424D-8F34-709E7B3E9B6E</t>
  </si>
  <si>
    <t>0A3F507E-8928-32B8-E044-0003BA298018</t>
  </si>
  <si>
    <t>4gv</t>
  </si>
  <si>
    <t>FF216DAD-BA01-4599-B444-332BFE5CCFE7</t>
  </si>
  <si>
    <t>0A3F507E-2529-32B8-E044-0003BA298018</t>
  </si>
  <si>
    <t>3am</t>
  </si>
  <si>
    <t>CB9A3F97-51E9-4E7F-A2FB-FE73DD2AC9F8</t>
  </si>
  <si>
    <t>0A3F507E-2629-32B8-E044-0003BA298018</t>
  </si>
  <si>
    <t>EBDF27FE-7B27-467B-AE72-1BCD4EE38037</t>
  </si>
  <si>
    <t>0A3F507E-2729-32B8-E044-0003BA298018</t>
  </si>
  <si>
    <t>26B</t>
  </si>
  <si>
    <t>3er</t>
  </si>
  <si>
    <t>355243C0-BD1F-4FA1-AE54-D04EE7160B62</t>
  </si>
  <si>
    <t>0A3F507E-2A29-32B8-E044-0003BA298018</t>
  </si>
  <si>
    <t>2al</t>
  </si>
  <si>
    <t>E4E5398C-AEF5-4104-9A67-170B347602E6</t>
  </si>
  <si>
    <t>0A3F507E-2B29-32B8-E044-0003BA298018</t>
  </si>
  <si>
    <t>21y</t>
  </si>
  <si>
    <t>4744E6BB-89A0-4199-A015-09B15AD8B5AA</t>
  </si>
  <si>
    <t>0A3F507E-2C29-32B8-E044-0003BA298018</t>
  </si>
  <si>
    <t>7dn</t>
  </si>
  <si>
    <t>860AEB93-CCA7-47E8-A6DD-0D50A13C6458</t>
  </si>
  <si>
    <t>0A3F507E-2D29-32B8-E044-0003BA298018</t>
  </si>
  <si>
    <t>8hz</t>
  </si>
  <si>
    <t>9942B9E1-8B87-49CC-AA28-BFEC39389942</t>
  </si>
  <si>
    <t>0A3F507E-2E29-32B8-E044-0003BA298018</t>
  </si>
  <si>
    <t>14gu</t>
  </si>
  <si>
    <t>5F02814D-4D00-4490-81DA-CC351F20A908</t>
  </si>
  <si>
    <t>0A3F507E-2F29-32B8-E044-0003BA298018</t>
  </si>
  <si>
    <t>14oi</t>
  </si>
  <si>
    <t>DDC148C9-4442-40FD-B372-4B52A4EDA606</t>
  </si>
  <si>
    <t>0A3F507E-3029-32B8-E044-0003BA298018</t>
  </si>
  <si>
    <t>10ca</t>
  </si>
  <si>
    <t>7C1DBBD2-EFB1-4E79-B753-639C2F335FD0</t>
  </si>
  <si>
    <t>0A3F507E-9529-32B8-E044-0003BA298018</t>
  </si>
  <si>
    <t>20aæ</t>
  </si>
  <si>
    <t>9958F1DC-8159-44F8-A46F-7A695C4AFD10</t>
  </si>
  <si>
    <t>0A3F507E-9829-32B8-E044-0003BA298018</t>
  </si>
  <si>
    <t>1lx</t>
  </si>
  <si>
    <t>4D60D152-778D-4739-9313-E0654D55A8AA</t>
  </si>
  <si>
    <t>0A3F507E-9B29-32B8-E044-0003BA298018</t>
  </si>
  <si>
    <t>10ao</t>
  </si>
  <si>
    <t>837F29A2-2BE8-4554-9FE6-B0C62143C2D1</t>
  </si>
  <si>
    <t>0A3F507E-9C29-32B8-E044-0003BA298018</t>
  </si>
  <si>
    <t>D74A2A73-EF10-4CE5-AEF5-119971384D3D</t>
  </si>
  <si>
    <t>0A3F507E-9D29-32B8-E044-0003BA298018</t>
  </si>
  <si>
    <t>47B30046-3B5A-49F0-9E19-AA95199F42E6</t>
  </si>
  <si>
    <t>0A3F507E-9F29-32B8-E044-0003BA298018</t>
  </si>
  <si>
    <t>2ca</t>
  </si>
  <si>
    <t>D5C3BFDE-B70E-452B-A56F-1315F7EF9766</t>
  </si>
  <si>
    <t>0A3F507E-252B-32B8-E044-0003BA298018</t>
  </si>
  <si>
    <t>3ao</t>
  </si>
  <si>
    <t>4B001A69-BBA4-43EC-B944-017F169CB892</t>
  </si>
  <si>
    <t>0A3F507E-272B-32B8-E044-0003BA298018</t>
  </si>
  <si>
    <t>5C6012E4-83BB-4BAF-9FBD-2E1FE293A9C9</t>
  </si>
  <si>
    <t>0A3F507E-282B-32B8-E044-0003BA298018</t>
  </si>
  <si>
    <t>14ck</t>
  </si>
  <si>
    <t>B67CBBDC-BAC3-4E26-8149-B8762AE6860E</t>
  </si>
  <si>
    <t>0A3F507E-292B-32B8-E044-0003BA298018</t>
  </si>
  <si>
    <t>Kastaniehaven</t>
  </si>
  <si>
    <t>15ab</t>
  </si>
  <si>
    <t>8861E390-1928-4C22-9786-486BA391F6CF</t>
  </si>
  <si>
    <t>0A3F507E-2B2B-32B8-E044-0003BA298018</t>
  </si>
  <si>
    <t>21æ</t>
  </si>
  <si>
    <t>D4AE71C3-6711-4413-A7D2-14AA9FDEBAE9</t>
  </si>
  <si>
    <t>0A3F507E-2C2B-32B8-E044-0003BA298018</t>
  </si>
  <si>
    <t>7dl</t>
  </si>
  <si>
    <t>5C2A10ED-2D6E-4E8E-A95B-B1564F51BEC8</t>
  </si>
  <si>
    <t>0A3F507E-2D2B-32B8-E044-0003BA298018</t>
  </si>
  <si>
    <t>8gø</t>
  </si>
  <si>
    <t>901D7262-24DB-42B1-9F0C-9A2C7A1BE748</t>
  </si>
  <si>
    <t>0A3F507E-2E2B-32B8-E044-0003BA298018</t>
  </si>
  <si>
    <t>14ds</t>
  </si>
  <si>
    <t>25158149-EBE7-444E-AC7D-EDFF2F747A9D</t>
  </si>
  <si>
    <t>0A3F507E-2F2B-32B8-E044-0003BA298018</t>
  </si>
  <si>
    <t>14nx</t>
  </si>
  <si>
    <t>A039987B-EF63-4F76-A236-87ECE2A9401B</t>
  </si>
  <si>
    <t>0A3F507E-302B-32B8-E044-0003BA298018</t>
  </si>
  <si>
    <t>10aæ</t>
  </si>
  <si>
    <t>D23AD41E-FEBA-4EDA-AFB8-5DE17436E3CB</t>
  </si>
  <si>
    <t>0A3F507E-312B-32B8-E044-0003BA298018</t>
  </si>
  <si>
    <t>14ht</t>
  </si>
  <si>
    <t>E9B159E1-01D2-4E59-8FD7-E87AC83E8878</t>
  </si>
  <si>
    <t>0A3F507E-322B-32B8-E044-0003BA298018</t>
  </si>
  <si>
    <t>8lc</t>
  </si>
  <si>
    <t>4D531F01-3600-4384-BDF0-D487D07FB76B</t>
  </si>
  <si>
    <t>0A3F507E-3129-32B8-E044-0003BA298018</t>
  </si>
  <si>
    <t>14gø</t>
  </si>
  <si>
    <t>7FA8A18D-CF42-43C1-9C96-222F64658AC0</t>
  </si>
  <si>
    <t>0A3F507E-3229-32B8-E044-0003BA298018</t>
  </si>
  <si>
    <t>8le</t>
  </si>
  <si>
    <t>CCBDB8EE-458B-4E08-8AAB-ECEA18C721E9</t>
  </si>
  <si>
    <t>0A3F507E-3329-32B8-E044-0003BA298018</t>
  </si>
  <si>
    <t>4cs</t>
  </si>
  <si>
    <t>4AF9F7D6-DB60-4D80-8F55-4F62FC489DC3</t>
  </si>
  <si>
    <t>0A3F507E-3429-32B8-E044-0003BA298018</t>
  </si>
  <si>
    <t>8do</t>
  </si>
  <si>
    <t>FDA0967B-3AEB-4307-AB23-C3CE1F5BC0AD</t>
  </si>
  <si>
    <t>0A3F507E-3529-32B8-E044-0003BA298018</t>
  </si>
  <si>
    <t>7gn</t>
  </si>
  <si>
    <t>3F634B67-8DDE-40C0-B95B-24E5693888D2</t>
  </si>
  <si>
    <t>0A3F507E-3629-32B8-E044-0003BA298018</t>
  </si>
  <si>
    <t>1ab</t>
  </si>
  <si>
    <t>350DB7D5-F96B-4FD7-AC53-97DA1076889C</t>
  </si>
  <si>
    <t>0A3F507E-3729-32B8-E044-0003BA298018</t>
  </si>
  <si>
    <t>3bo</t>
  </si>
  <si>
    <t>E9B53FF0-B221-4CA8-8E5C-84D9D48A0F0D</t>
  </si>
  <si>
    <t>0A3F507E-3929-32B8-E044-0003BA298018</t>
  </si>
  <si>
    <t>4sm</t>
  </si>
  <si>
    <t>D5266B9E-57FD-47D2-9CF3-712BC7B36D16</t>
  </si>
  <si>
    <t>0A3F507E-3A29-32B8-E044-0003BA298018</t>
  </si>
  <si>
    <t>151</t>
  </si>
  <si>
    <t>2le</t>
  </si>
  <si>
    <t>7FE7573D-520A-4293-B8F7-0A10C24A3B88</t>
  </si>
  <si>
    <t>0A3F507E-3B29-32B8-E044-0003BA298018</t>
  </si>
  <si>
    <t>104an</t>
  </si>
  <si>
    <t>8A26011A-4DAB-4434-BABB-7BDDAC6217A6</t>
  </si>
  <si>
    <t>0A3F507E-3C29-32B8-E044-0003BA298018</t>
  </si>
  <si>
    <t>333</t>
  </si>
  <si>
    <t>382</t>
  </si>
  <si>
    <t>92BAFCD2-D9EB-4572-98AA-FCEAFCAA126A</t>
  </si>
  <si>
    <t>0A3F507E-3E29-32B8-E044-0003BA298018</t>
  </si>
  <si>
    <t>7A54055E-3EBD-4FFC-99C2-6DB61A2D913F</t>
  </si>
  <si>
    <t>0A3F507E-3F29-32B8-E044-0003BA298018</t>
  </si>
  <si>
    <t>162c</t>
  </si>
  <si>
    <t>6A07BBD5-ED19-4098-B92A-9018EBA0AC8B</t>
  </si>
  <si>
    <t>0A3F507E-4029-32B8-E044-0003BA298018</t>
  </si>
  <si>
    <t>104am</t>
  </si>
  <si>
    <t>D7D71845-FA10-442B-B0C2-290ABB12A372</t>
  </si>
  <si>
    <t>0A3F507E-A02B-32B8-E044-0003BA298018</t>
  </si>
  <si>
    <t>Uglekæret</t>
  </si>
  <si>
    <t>9bb</t>
  </si>
  <si>
    <t>98DF3E5B-A40E-47BC-A824-CA7E056BB8D1</t>
  </si>
  <si>
    <t>0A3F507E-842A-32B8-E044-0003BA298018</t>
  </si>
  <si>
    <t>10ai</t>
  </si>
  <si>
    <t>A67E4346-18E0-4B3B-8AB5-AFE17D6600D9</t>
  </si>
  <si>
    <t>0A3F507E-862A-32B8-E044-0003BA298018</t>
  </si>
  <si>
    <t>751B5DC5-E883-49DA-854F-3D53BE61FE9A</t>
  </si>
  <si>
    <t>0A3F507E-892A-32B8-E044-0003BA298018</t>
  </si>
  <si>
    <t>4gx</t>
  </si>
  <si>
    <t>82378A68-CE8B-456C-B32C-8EF9B1B0FC9F</t>
  </si>
  <si>
    <t>0A3F507E-8A2A-32B8-E044-0003BA298018</t>
  </si>
  <si>
    <t>Farumsødal</t>
  </si>
  <si>
    <t>1mz</t>
  </si>
  <si>
    <t>5DE45055-0FD2-4F32-828A-CDFBC5035FCD</t>
  </si>
  <si>
    <t>0A3F507E-8C2A-32B8-E044-0003BA298018</t>
  </si>
  <si>
    <t>1B</t>
  </si>
  <si>
    <t>8a</t>
  </si>
  <si>
    <t>EBCC5BE9-CBB8-40C7-B9CF-EBEFD4B14D1E</t>
  </si>
  <si>
    <t>DAC5A682-AEFE-492A-8C58-F8F7F82A5758</t>
  </si>
  <si>
    <t>6319826F-9060-46F1-9214-92BD4E3EF688</t>
  </si>
  <si>
    <t>0A3F507E-8D2A-32B8-E044-0003BA298018</t>
  </si>
  <si>
    <t>6by</t>
  </si>
  <si>
    <t>11DF40C0-3AB3-4F82-84C8-BE841ED6FFAC</t>
  </si>
  <si>
    <t>0A3F507E-8E2A-32B8-E044-0003BA298018</t>
  </si>
  <si>
    <t>A5F5CEB0-1A86-47EF-AD81-3E339B11E125</t>
  </si>
  <si>
    <t>0A3F507E-8F2A-32B8-E044-0003BA298018</t>
  </si>
  <si>
    <t>CCEB4D8E-DA28-4533-A18E-CF458B4971DC</t>
  </si>
  <si>
    <t>0A3F507E-902A-32B8-E044-0003BA298018</t>
  </si>
  <si>
    <t>33bt</t>
  </si>
  <si>
    <t>5E13A021-10DF-45EB-8F1D-4CC51F10A425</t>
  </si>
  <si>
    <t>0A3F507E-912A-32B8-E044-0003BA298018</t>
  </si>
  <si>
    <t>1vs</t>
  </si>
  <si>
    <t>CF9A1CA7-7808-4B89-8212-454AC71FA045</t>
  </si>
  <si>
    <t>0A3F507E-922A-32B8-E044-0003BA298018</t>
  </si>
  <si>
    <t>1ahn</t>
  </si>
  <si>
    <t>B6888D85-0BEA-457B-8A26-B59A2AD1E72C</t>
  </si>
  <si>
    <t>0A3F507E-932A-32B8-E044-0003BA298018</t>
  </si>
  <si>
    <t>8bg</t>
  </si>
  <si>
    <t>D0349520-7D79-4FBB-91ED-D470942F6D76</t>
  </si>
  <si>
    <t>0A3F507E-952A-32B8-E044-0003BA298018</t>
  </si>
  <si>
    <t>12bo</t>
  </si>
  <si>
    <t>4E72E3DB-1519-4A18-8BFC-3A16424035BA</t>
  </si>
  <si>
    <t>0A3F507E-982A-32B8-E044-0003BA298018</t>
  </si>
  <si>
    <t>1lh</t>
  </si>
  <si>
    <t>AB377445-FD57-402B-AA69-D2D2D3AFE8ED</t>
  </si>
  <si>
    <t>0A3F507E-9C2A-32B8-E044-0003BA298018</t>
  </si>
  <si>
    <t>BB6AC0CF-340F-4304-AC90-D285977FDDBD</t>
  </si>
  <si>
    <t>0A3F507E-9E2A-32B8-E044-0003BA298018</t>
  </si>
  <si>
    <t>1gt</t>
  </si>
  <si>
    <t>9574EDE9-0EE0-414F-AB44-80EF1EECC37C</t>
  </si>
  <si>
    <t>0A3F507E-9F2A-32B8-E044-0003BA298018</t>
  </si>
  <si>
    <t>2cf</t>
  </si>
  <si>
    <t>05D81D54-8A5F-4661-B125-23C7EB324CEC</t>
  </si>
  <si>
    <t>0A3F507E-A02A-32B8-E044-0003BA298018</t>
  </si>
  <si>
    <t>13o</t>
  </si>
  <si>
    <t>DE19D743-094D-4428-BE5C-18899792D2FF</t>
  </si>
  <si>
    <t>0A3F507E-A12A-32B8-E044-0003BA298018</t>
  </si>
  <si>
    <t>C8B480EB-E9AB-405D-9DAF-411F7DBBEE9C</t>
  </si>
  <si>
    <t>0A3F507E-252A-32B8-E044-0003BA298018</t>
  </si>
  <si>
    <t>3an</t>
  </si>
  <si>
    <t>08F514CB-B6AC-4FD1-A16D-4A141A51BE7B</t>
  </si>
  <si>
    <t>0A3F507E-272A-32B8-E044-0003BA298018</t>
  </si>
  <si>
    <t>3dn</t>
  </si>
  <si>
    <t>2D29EF62-44F6-4EC6-A5C3-5B0A150DEFD0</t>
  </si>
  <si>
    <t>0A3F507E-282A-32B8-E044-0003BA298018</t>
  </si>
  <si>
    <t>F09B040C-1D90-4222-936B-64AE8385D078</t>
  </si>
  <si>
    <t>0A3F507E-292A-32B8-E044-0003BA298018</t>
  </si>
  <si>
    <t>15d</t>
  </si>
  <si>
    <t>D64A42DC-2B47-4723-838C-95A48E79FC10</t>
  </si>
  <si>
    <t>0A3F507E-2A2A-32B8-E044-0003BA298018</t>
  </si>
  <si>
    <t>9B</t>
  </si>
  <si>
    <t>2aa</t>
  </si>
  <si>
    <t>82FADBDF-C995-449E-8CB7-B482C051A3F7</t>
  </si>
  <si>
    <t>0A3F507E-2B2A-32B8-E044-0003BA298018</t>
  </si>
  <si>
    <t>21z</t>
  </si>
  <si>
    <t>5C56C09B-8597-48B2-BDC7-AF6D0D7038F8</t>
  </si>
  <si>
    <t>0A3F507E-2C2A-32B8-E044-0003BA298018</t>
  </si>
  <si>
    <t>7dm</t>
  </si>
  <si>
    <t>A1B54207-6340-4E32-BCEF-65D783EEED53</t>
  </si>
  <si>
    <t>0A3F507E-2D2A-32B8-E044-0003BA298018</t>
  </si>
  <si>
    <t>8if</t>
  </si>
  <si>
    <t>B48D70AE-2703-45B2-9EAF-33867AF10B49</t>
  </si>
  <si>
    <t>0A3F507E-2E2A-32B8-E044-0003BA298018</t>
  </si>
  <si>
    <t>14mq</t>
  </si>
  <si>
    <t>FD69F080-BC9C-42AE-964F-D3D98310510C</t>
  </si>
  <si>
    <t>0A3F507E-2F2A-32B8-E044-0003BA298018</t>
  </si>
  <si>
    <t>14mf</t>
  </si>
  <si>
    <t>CEE2D8C0-A323-4C6E-8272-CC3F5CE3F17E</t>
  </si>
  <si>
    <t>0A3F507E-302A-32B8-E044-0003BA298018</t>
  </si>
  <si>
    <t>10bø</t>
  </si>
  <si>
    <t>1ED6968C-3E40-4382-94A9-816650B94307</t>
  </si>
  <si>
    <t>0A3F507E-312A-32B8-E044-0003BA298018</t>
  </si>
  <si>
    <t>14gv</t>
  </si>
  <si>
    <t>2A0AABC9-9806-43CC-9618-13EB9843ECFD</t>
  </si>
  <si>
    <t>0A3F507E-322A-32B8-E044-0003BA298018</t>
  </si>
  <si>
    <t>8ld</t>
  </si>
  <si>
    <t>FDF3E598-3926-425E-97EE-65941C795E79</t>
  </si>
  <si>
    <t>0A3F507E-332A-32B8-E044-0003BA298018</t>
  </si>
  <si>
    <t>4cx</t>
  </si>
  <si>
    <t>BEB28BE1-7F1C-4266-B125-32C677963905</t>
  </si>
  <si>
    <t>0A3F507E-342A-32B8-E044-0003BA298018</t>
  </si>
  <si>
    <t>8gu</t>
  </si>
  <si>
    <t>5A39951E-DD3A-4590-9895-9B3639B9A2FE</t>
  </si>
  <si>
    <t>0A3F507E-352A-32B8-E044-0003BA298018</t>
  </si>
  <si>
    <t>7go</t>
  </si>
  <si>
    <t>E0DC0EA5-8BD8-42F3-856D-CBEBB966834F</t>
  </si>
  <si>
    <t>0A3F507E-362A-32B8-E044-0003BA298018</t>
  </si>
  <si>
    <t>2B20EB74-D7D3-439C-B97B-98027A37F45D</t>
  </si>
  <si>
    <t>0A3F507E-372A-32B8-E044-0003BA298018</t>
  </si>
  <si>
    <t>3bb</t>
  </si>
  <si>
    <t>D11DD434-D3D4-4C16-8D65-E708B2C8EC59</t>
  </si>
  <si>
    <t>0A3F507E-392A-32B8-E044-0003BA298018</t>
  </si>
  <si>
    <t>4cn</t>
  </si>
  <si>
    <t>C90687CB-87FF-46B7-B495-B57CFF3E4011</t>
  </si>
  <si>
    <t>0A3F507E-3A2A-32B8-E044-0003BA298018</t>
  </si>
  <si>
    <t>2ld</t>
  </si>
  <si>
    <t>92A73383-6AAF-415E-8E6F-2DBE4C04F4EB</t>
  </si>
  <si>
    <t>0A3F507E-3B2A-32B8-E044-0003BA298018</t>
  </si>
  <si>
    <t>Bakkekær</t>
  </si>
  <si>
    <t>93l</t>
  </si>
  <si>
    <t>D0982585-2B13-4D31-AB2F-40733640AC80</t>
  </si>
  <si>
    <t>0A3F507E-3C2A-32B8-E044-0003BA298018</t>
  </si>
  <si>
    <t>335</t>
  </si>
  <si>
    <t>383a</t>
  </si>
  <si>
    <t>63E2F0A1-FB59-42FE-83D8-AB86A8D14AAD</t>
  </si>
  <si>
    <t>0A3F507E-3D2A-32B8-E044-0003BA298018</t>
  </si>
  <si>
    <t>5C</t>
  </si>
  <si>
    <t>48FF51F3-6491-4EED-B83B-75AD8AF4B327</t>
  </si>
  <si>
    <t>0A3F507E-3E2A-32B8-E044-0003BA298018</t>
  </si>
  <si>
    <t>02029267-B7A5-4D00-A84C-996673F7327A</t>
  </si>
  <si>
    <t>0A3F507E-3F2A-32B8-E044-0003BA298018</t>
  </si>
  <si>
    <t>117e</t>
  </si>
  <si>
    <t>C4D07F8B-2C98-43E1-8ECC-538D96088C88</t>
  </si>
  <si>
    <t>0A3F507E-402A-32B8-E044-0003BA298018</t>
  </si>
  <si>
    <t>Værebrovej</t>
  </si>
  <si>
    <t>2880</t>
  </si>
  <si>
    <t>Bagsværd</t>
  </si>
  <si>
    <t>7F29D607-345B-4C7A-B769-808D07A51789</t>
  </si>
  <si>
    <t>0A3F507E-252C-32B8-E044-0003BA298018</t>
  </si>
  <si>
    <t>324FE671-66EC-48B5-AD14-86D8818148F3</t>
  </si>
  <si>
    <t>0A3F507E-272C-32B8-E044-0003BA298018</t>
  </si>
  <si>
    <t>3dm</t>
  </si>
  <si>
    <t>9F17B077-33AE-424B-83B2-3F59B6B66CE9</t>
  </si>
  <si>
    <t>0A3F507E-292C-32B8-E044-0003BA298018</t>
  </si>
  <si>
    <t>15e</t>
  </si>
  <si>
    <t>730411F3-EB16-4140-B77D-6D34E852BB1A</t>
  </si>
  <si>
    <t>0A3F507E-2B2C-32B8-E044-0003BA298018</t>
  </si>
  <si>
    <t>21ø</t>
  </si>
  <si>
    <t>B51AF7B3-0574-4FB5-BC9B-FC729D509C56</t>
  </si>
  <si>
    <t>0A3F507E-2C2C-32B8-E044-0003BA298018</t>
  </si>
  <si>
    <t>7dk</t>
  </si>
  <si>
    <t>093FEE96-551D-4220-8B0A-B515B555038B</t>
  </si>
  <si>
    <t>0A3F507E-2D2C-32B8-E044-0003BA298018</t>
  </si>
  <si>
    <t>8kz</t>
  </si>
  <si>
    <t>E7B9B5F9-F1C0-400F-A6ED-613DEB650850</t>
  </si>
  <si>
    <t>0A3F507E-2E2C-32B8-E044-0003BA298018</t>
  </si>
  <si>
    <t>14pa</t>
  </si>
  <si>
    <t>26F9C7AB-F772-4E35-8C2C-4D033DF87BF4</t>
  </si>
  <si>
    <t>0A3F507E-2F2C-32B8-E044-0003BA298018</t>
  </si>
  <si>
    <t>14me</t>
  </si>
  <si>
    <t>BCD45476-7C4A-4255-BA12-8A8EE57ACDBE</t>
  </si>
  <si>
    <t>0A3F507E-302C-32B8-E044-0003BA298018</t>
  </si>
  <si>
    <t>10hs</t>
  </si>
  <si>
    <t>5A057E3B-F762-4E15-90ED-9FB6D1753892</t>
  </si>
  <si>
    <t>0A3F507E-312C-32B8-E044-0003BA298018</t>
  </si>
  <si>
    <t>05829479-BBF3-488F-8EF3-A4ACEF9B20A7</t>
  </si>
  <si>
    <t>0A3F507E-322C-32B8-E044-0003BA298018</t>
  </si>
  <si>
    <t>8lb</t>
  </si>
  <si>
    <t>A3668129-CBEB-450A-A701-49622AF67204</t>
  </si>
  <si>
    <t>0A3F507E-332C-32B8-E044-0003BA298018</t>
  </si>
  <si>
    <t>4cc</t>
  </si>
  <si>
    <t>710E170C-D59B-49C5-BD1A-59523A23D92F</t>
  </si>
  <si>
    <t>0A3F507E-342C-32B8-E044-0003BA298018</t>
  </si>
  <si>
    <t>8eæ</t>
  </si>
  <si>
    <t>439E8D6E-3206-4E58-AC0A-7B6A21FC5EC8</t>
  </si>
  <si>
    <t>0A3F507E-352C-32B8-E044-0003BA298018</t>
  </si>
  <si>
    <t>7gq</t>
  </si>
  <si>
    <t>AE0B741F-BABD-4D88-98A2-0E25CBCD80A7</t>
  </si>
  <si>
    <t>0A3F507E-362C-32B8-E044-0003BA298018</t>
  </si>
  <si>
    <t>1ø</t>
  </si>
  <si>
    <t>86B2062B-4E9B-48C9-A424-9F882B84D48E</t>
  </si>
  <si>
    <t>0A3F507E-372C-32B8-E044-0003BA298018</t>
  </si>
  <si>
    <t>3bc</t>
  </si>
  <si>
    <t>45903F08-C94B-4BA2-BAF0-B7B782A2BD7B</t>
  </si>
  <si>
    <t>0A3F507E-382C-32B8-E044-0003BA298018</t>
  </si>
  <si>
    <t>124</t>
  </si>
  <si>
    <t>7C739398-F21F-41C4-81E9-2F942D30D0F2</t>
  </si>
  <si>
    <t>0A3F507E-392C-32B8-E044-0003BA298018</t>
  </si>
  <si>
    <t>4rø</t>
  </si>
  <si>
    <t>19EA7D51-DE50-4EAF-B4EA-5A874847D447</t>
  </si>
  <si>
    <t>0A3F507E-3A2C-32B8-E044-0003BA298018</t>
  </si>
  <si>
    <t>2lb</t>
  </si>
  <si>
    <t>A01B44DA-6823-4BB5-B1BF-001D515279D7</t>
  </si>
  <si>
    <t>0A3F507E-3B2C-32B8-E044-0003BA298018</t>
  </si>
  <si>
    <t>93h</t>
  </si>
  <si>
    <t>A1CA3109-1446-4BE6-84D3-DACF86C53DA3</t>
  </si>
  <si>
    <t>0A3F507E-3C2C-32B8-E044-0003BA298018</t>
  </si>
  <si>
    <t>349</t>
  </si>
  <si>
    <t>388a</t>
  </si>
  <si>
    <t>79D58DBB-34BD-4D62-BBFC-389CD3AFE5C2</t>
  </si>
  <si>
    <t>0A3F507E-842C-32B8-E044-0003BA298018</t>
  </si>
  <si>
    <t>10ah</t>
  </si>
  <si>
    <t>14F9981C-69DD-4D4F-8709-6977E109472A</t>
  </si>
  <si>
    <t>0A3F507E-862C-32B8-E044-0003BA298018</t>
  </si>
  <si>
    <t>B965C3C9-46B0-49E3-BC52-8B894A89E6B8</t>
  </si>
  <si>
    <t>0A3F507E-882C-32B8-E044-0003BA298018</t>
  </si>
  <si>
    <t>Damgårdsvej</t>
  </si>
  <si>
    <t>FB968A54-5C6B-4064-80D3-E95299E0DE21</t>
  </si>
  <si>
    <t>0A3F507E-892C-32B8-E044-0003BA298018</t>
  </si>
  <si>
    <t>4gy</t>
  </si>
  <si>
    <t>388A4996-3FF2-472B-ADA4-A5EDF11F952F</t>
  </si>
  <si>
    <t>0A3F507E-8A2C-32B8-E044-0003BA298018</t>
  </si>
  <si>
    <t>1afr</t>
  </si>
  <si>
    <t>AFED41AE-041C-4A75-AF00-D42CBE238C59</t>
  </si>
  <si>
    <t>0A3F507E-8C2C-32B8-E044-0003BA298018</t>
  </si>
  <si>
    <t>4e</t>
  </si>
  <si>
    <t>6F3F4338-7707-4798-959D-89C400F82D4E</t>
  </si>
  <si>
    <t>0A3F507E-332B-32B8-E044-0003BA298018</t>
  </si>
  <si>
    <t>4cr</t>
  </si>
  <si>
    <t>8008AF4F-7EDD-42C2-B75B-6E3551DE9DE7</t>
  </si>
  <si>
    <t>0A3F507E-342B-32B8-E044-0003BA298018</t>
  </si>
  <si>
    <t>8dn</t>
  </si>
  <si>
    <t>E03AEEB9-7CE5-4794-B96A-A58D52B7A390</t>
  </si>
  <si>
    <t>0A3F507E-352B-32B8-E044-0003BA298018</t>
  </si>
  <si>
    <t>7gp</t>
  </si>
  <si>
    <t>A6942D1A-2D23-44F7-B9AF-620923280750</t>
  </si>
  <si>
    <t>0A3F507E-362B-32B8-E044-0003BA298018</t>
  </si>
  <si>
    <t>33277469-B5CA-4CD6-BDBB-AD5F8EED796C</t>
  </si>
  <si>
    <t>0A3F507E-372B-32B8-E044-0003BA298018</t>
  </si>
  <si>
    <t>3hg</t>
  </si>
  <si>
    <t>120D1B8F-EC86-4791-B803-34FEBEF8FFEC</t>
  </si>
  <si>
    <t>0A3F507E-392B-32B8-E044-0003BA298018</t>
  </si>
  <si>
    <t>4sn</t>
  </si>
  <si>
    <t>666340FF-D544-4713-8221-826DBD2BAD3E</t>
  </si>
  <si>
    <t>0A3F507E-3A2B-32B8-E044-0003BA298018</t>
  </si>
  <si>
    <t>2lc</t>
  </si>
  <si>
    <t>3850D6D7-899D-45A7-B8ED-AEFA91AB5143</t>
  </si>
  <si>
    <t>0A3F507E-3B2B-32B8-E044-0003BA298018</t>
  </si>
  <si>
    <t>93k</t>
  </si>
  <si>
    <t>8BB59B88-32B9-4628-ACAA-09242EC98573</t>
  </si>
  <si>
    <t>0A3F507E-3C2B-32B8-E044-0003BA298018</t>
  </si>
  <si>
    <t>347</t>
  </si>
  <si>
    <t>387</t>
  </si>
  <si>
    <t>6EE86A1B-D036-4C2E-B35B-C8D243FE2ABB</t>
  </si>
  <si>
    <t>0A3F507E-3D2B-32B8-E044-0003BA298018</t>
  </si>
  <si>
    <t>248a</t>
  </si>
  <si>
    <t>B9112B4C-11D5-4C70-87E0-C976D8334CAB</t>
  </si>
  <si>
    <t>CB321CB7-E542-45FA-8E8C-DFCA2BC01237</t>
  </si>
  <si>
    <t>24D72DD1-2A25-469C-A131-98DBB6229FDE</t>
  </si>
  <si>
    <t>C86A30A8-5841-42F2-B0AC-BFBE8AA6FD18</t>
  </si>
  <si>
    <t>B6F9EEA8-C180-4F52-8319-C0D39AA3993B</t>
  </si>
  <si>
    <t>BD010177-1E0B-4635-BD42-C7DF95F87F57</t>
  </si>
  <si>
    <t>46FA8CD8-65D3-4ECA-897D-907FF105C3FB</t>
  </si>
  <si>
    <t>61B187C4-353C-49B1-AC85-F51E41D0E1FE</t>
  </si>
  <si>
    <t>0A3F507E-3E2B-32B8-E044-0003BA298018</t>
  </si>
  <si>
    <t>53639379-422B-43DA-B374-EFD1B5EB02C6</t>
  </si>
  <si>
    <t>0A3F507E-3F2B-32B8-E044-0003BA298018</t>
  </si>
  <si>
    <t>163a</t>
  </si>
  <si>
    <t>CBFFA497-F5CF-4341-85F9-601CCB4D28CB</t>
  </si>
  <si>
    <t>0A3F507E-402B-32B8-E044-0003BA298018</t>
  </si>
  <si>
    <t>50898E6F-982F-4BE6-8E2D-A2299C6EDF08</t>
  </si>
  <si>
    <t>0A3F507E-842B-32B8-E044-0003BA298018</t>
  </si>
  <si>
    <t>10bd</t>
  </si>
  <si>
    <t>8DE3A33B-87BF-41C5-B8F0-FD6966B874D4</t>
  </si>
  <si>
    <t>0A3F507E-862B-32B8-E044-0003BA298018</t>
  </si>
  <si>
    <t>CBD12BC4-8C16-43C3-9437-89D57E00318F</t>
  </si>
  <si>
    <t>0A3F507E-892B-32B8-E044-0003BA298018</t>
  </si>
  <si>
    <t>4ev</t>
  </si>
  <si>
    <t>D882C5E5-306E-4927-B3A6-862402C91B40</t>
  </si>
  <si>
    <t>0A3F507E-8A2B-32B8-E044-0003BA298018</t>
  </si>
  <si>
    <t>1afq</t>
  </si>
  <si>
    <t>B2366B93-58F1-47E2-8648-0CB97534FE83</t>
  </si>
  <si>
    <t>0A3F507E-8C2B-32B8-E044-0003BA298018</t>
  </si>
  <si>
    <t>1C</t>
  </si>
  <si>
    <t>32B31659-A0B0-41E6-8868-392AE998156B</t>
  </si>
  <si>
    <t>0A3F507E-8D2B-32B8-E044-0003BA298018</t>
  </si>
  <si>
    <t>6bf</t>
  </si>
  <si>
    <t>4A3178CE-7B30-4154-AD72-FD00DB42225F</t>
  </si>
  <si>
    <t>0A3F507E-8F2B-32B8-E044-0003BA298018</t>
  </si>
  <si>
    <t>16ad</t>
  </si>
  <si>
    <t>972D205D-6156-463F-A49E-B7A70B4DD041</t>
  </si>
  <si>
    <t>0A3F507E-912B-32B8-E044-0003BA298018</t>
  </si>
  <si>
    <t>1vt</t>
  </si>
  <si>
    <t>B442EF1E-7ABC-44B8-827F-FC54FEB88B74</t>
  </si>
  <si>
    <t>0A3F507E-922B-32B8-E044-0003BA298018</t>
  </si>
  <si>
    <t>1aho</t>
  </si>
  <si>
    <t>B6CE4D77-E5E0-4E5E-9C9D-40BBC7EBF0A6</t>
  </si>
  <si>
    <t>0A3F507E-932B-32B8-E044-0003BA298018</t>
  </si>
  <si>
    <t>8bh</t>
  </si>
  <si>
    <t>94F087DE-31A2-4A8E-B782-BCF9BC7DEC00</t>
  </si>
  <si>
    <t>0A3F507E-942B-32B8-E044-0003BA298018</t>
  </si>
  <si>
    <t>C9252FA7-15E0-4F3B-920A-056615860B95</t>
  </si>
  <si>
    <t>0A3F507E-952B-32B8-E044-0003BA298018</t>
  </si>
  <si>
    <t>20aø</t>
  </si>
  <si>
    <t>BF9B5C52-9486-491D-A442-6877D4A67402</t>
  </si>
  <si>
    <t>0A3F507E-982B-32B8-E044-0003BA298018</t>
  </si>
  <si>
    <t>1mk</t>
  </si>
  <si>
    <t>0675ABFA-DAC7-445B-8F29-EB01D4DCC7A6</t>
  </si>
  <si>
    <t>0A3F507E-9B2B-32B8-E044-0003BA298018</t>
  </si>
  <si>
    <t>48A02F29-360A-45ED-9F08-78E5A572ABE9</t>
  </si>
  <si>
    <t>0A3F507E-9C2B-32B8-E044-0003BA298018</t>
  </si>
  <si>
    <t>E55347BD-2D09-43C1-97BD-C3336BDC93DA</t>
  </si>
  <si>
    <t>0A3F507E-9E2B-32B8-E044-0003BA298018</t>
  </si>
  <si>
    <t>Stavnsholt Gydevej</t>
  </si>
  <si>
    <t>7b</t>
  </si>
  <si>
    <t>E48572A1-710A-488F-80F5-C6C7B46B38A1</t>
  </si>
  <si>
    <t>FD2ED514-6A6F-4107-B07E-B81EF902BA9D</t>
  </si>
  <si>
    <t>FB9ADE65-26AA-482E-863F-6E601C3DEA68</t>
  </si>
  <si>
    <t>3BB88960-8CB7-441F-A955-83CA98BCAB31</t>
  </si>
  <si>
    <t>1B43C997-2955-4DB9-85E5-197CF43A8EE7</t>
  </si>
  <si>
    <t>0C0FCB13-7D22-43A9-86C4-EA9078E47BCB</t>
  </si>
  <si>
    <t>C883E7C0-2FBA-465A-9E57-F08FBB8479AA</t>
  </si>
  <si>
    <t>0A3F507E-9F2B-32B8-E044-0003BA298018</t>
  </si>
  <si>
    <t>2cb</t>
  </si>
  <si>
    <t>860069F7-9CD6-4D52-9A7D-3220542EC8A6</t>
  </si>
  <si>
    <t>0A3F507E-2A2E-32B8-E044-0003BA298018</t>
  </si>
  <si>
    <t>Ryethøjvej</t>
  </si>
  <si>
    <t>17am</t>
  </si>
  <si>
    <t>742810EC-4664-4025-83CB-3BD0F8F146D1</t>
  </si>
  <si>
    <t>E1CBE691-63F8-4716-B212-12B9A7FF0A5E</t>
  </si>
  <si>
    <t>0A3F507E-2B2E-32B8-E044-0003BA298018</t>
  </si>
  <si>
    <t>21ab</t>
  </si>
  <si>
    <t>B904B6A6-B166-48E6-9B60-5ED94C7DB597</t>
  </si>
  <si>
    <t>0A3F507E-2C2E-32B8-E044-0003BA298018</t>
  </si>
  <si>
    <t>7ez</t>
  </si>
  <si>
    <t>F530B221-6F53-4D27-AC8F-927D8CD8B11D</t>
  </si>
  <si>
    <t>0A3F507E-2D2E-32B8-E044-0003BA298018</t>
  </si>
  <si>
    <t>10dd</t>
  </si>
  <si>
    <t>111847FA-7786-479D-943C-856F8BC3B322</t>
  </si>
  <si>
    <t>0A3F507E-2E2E-32B8-E044-0003BA298018</t>
  </si>
  <si>
    <t>14lz</t>
  </si>
  <si>
    <t>7BA7BABC-FF00-4663-813A-47C9A446D6A9</t>
  </si>
  <si>
    <t>0A3F507E-2F2E-32B8-E044-0003BA298018</t>
  </si>
  <si>
    <t>14md</t>
  </si>
  <si>
    <t>1C8B757A-DB22-4637-8EB9-B73BBF721F5B</t>
  </si>
  <si>
    <t>0A3F507E-302E-32B8-E044-0003BA298018</t>
  </si>
  <si>
    <t>10ht</t>
  </si>
  <si>
    <t>4D6628D1-ED5D-4FBC-B19D-CC9FDC72995B</t>
  </si>
  <si>
    <t>0A3F507E-312E-32B8-E044-0003BA298018</t>
  </si>
  <si>
    <t>7DB7121F-07E5-4DCF-BA1C-8927312032ED</t>
  </si>
  <si>
    <t>0A3F507E-322E-32B8-E044-0003BA298018</t>
  </si>
  <si>
    <t>8gs</t>
  </si>
  <si>
    <t>379273BF-CF9A-4EC0-A26A-93941106AC99</t>
  </si>
  <si>
    <t>0A3F507E-332E-32B8-E044-0003BA298018</t>
  </si>
  <si>
    <t>4bo</t>
  </si>
  <si>
    <t>D8CA730D-5F45-4A2D-8678-F83370A59614</t>
  </si>
  <si>
    <t>0A3F507E-342E-32B8-E044-0003BA298018</t>
  </si>
  <si>
    <t>8eø</t>
  </si>
  <si>
    <t>88F6E681-A6D9-4CE6-848F-82A8FD7672A8</t>
  </si>
  <si>
    <t>0A3F507E-352E-32B8-E044-0003BA298018</t>
  </si>
  <si>
    <t>7gs</t>
  </si>
  <si>
    <t>A06A07CE-8E7A-4D98-B132-8D25D126C8CA</t>
  </si>
  <si>
    <t>0A3F507E-362E-32B8-E044-0003BA298018</t>
  </si>
  <si>
    <t>1x</t>
  </si>
  <si>
    <t>F1CA3926-135B-41A7-A595-E9AE2853BC96</t>
  </si>
  <si>
    <t>0A3F507E-372E-32B8-E044-0003BA298018</t>
  </si>
  <si>
    <t>3bd</t>
  </si>
  <si>
    <t>A3D1529F-E0F1-41B8-A1E6-A40AF9BFBBF3</t>
  </si>
  <si>
    <t>0A3F507E-392E-32B8-E044-0003BA298018</t>
  </si>
  <si>
    <t>4sb</t>
  </si>
  <si>
    <t>9DC590FD-1449-401B-8C83-121D1C068F2B</t>
  </si>
  <si>
    <t>0A3F507E-A12B-32B8-E044-0003BA298018</t>
  </si>
  <si>
    <t>14æ</t>
  </si>
  <si>
    <t>5F87EE3B-4CD3-4CC7-A0E7-AF3C045541B1</t>
  </si>
  <si>
    <t>0A3F507E-292D-32B8-E044-0003BA298018</t>
  </si>
  <si>
    <t>15aa</t>
  </si>
  <si>
    <t>33E4B29F-1C77-4BE6-8400-95B9DF149C16</t>
  </si>
  <si>
    <t>0A3F507E-2A2D-32B8-E044-0003BA298018</t>
  </si>
  <si>
    <t>2ab</t>
  </si>
  <si>
    <t>5141145A-41EC-4B92-9EB1-A8E31DD52981</t>
  </si>
  <si>
    <t>0A3F507E-2B2D-32B8-E044-0003BA298018</t>
  </si>
  <si>
    <t>21aa</t>
  </si>
  <si>
    <t>EB14F4EF-4E80-4FAE-91B0-526E3B041466</t>
  </si>
  <si>
    <t>0A3F507E-2C2D-32B8-E044-0003BA298018</t>
  </si>
  <si>
    <t>7ey</t>
  </si>
  <si>
    <t>F27DED41-1344-44EE-AA2C-F806101E412C</t>
  </si>
  <si>
    <t>0A3F507E-2D2D-32B8-E044-0003BA298018</t>
  </si>
  <si>
    <t>8er</t>
  </si>
  <si>
    <t>040CDEEE-6D97-4C6A-A31B-DD1F41247A27</t>
  </si>
  <si>
    <t>0A3F507E-2E2D-32B8-E044-0003BA298018</t>
  </si>
  <si>
    <t>14pb</t>
  </si>
  <si>
    <t>C2C8F241-19BB-4987-BE82-ED952DFF104C</t>
  </si>
  <si>
    <t>0A3F507E-2F2D-32B8-E044-0003BA298018</t>
  </si>
  <si>
    <t>14nv</t>
  </si>
  <si>
    <t>E4F30AC6-D765-488C-9B43-9610B2B9EE7D</t>
  </si>
  <si>
    <t>0A3F507E-302D-32B8-E044-0003BA298018</t>
  </si>
  <si>
    <t>10az</t>
  </si>
  <si>
    <t>2A4DA5D2-425E-44AB-8F10-A98EDB3873FF</t>
  </si>
  <si>
    <t>0A3F507E-312D-32B8-E044-0003BA298018</t>
  </si>
  <si>
    <t>14ee</t>
  </si>
  <si>
    <t>A6965A52-60CF-4845-9F4D-C97BEB5DF3F2</t>
  </si>
  <si>
    <t>0A3F507E-322D-32B8-E044-0003BA298018</t>
  </si>
  <si>
    <t>8la</t>
  </si>
  <si>
    <t>E07389A6-C188-404E-BEBD-68441BB33785</t>
  </si>
  <si>
    <t>0A3F507E-332D-32B8-E044-0003BA298018</t>
  </si>
  <si>
    <t>13an</t>
  </si>
  <si>
    <t>45533AFA-AC7C-45D0-94AC-DB9F8BDEF9B3</t>
  </si>
  <si>
    <t>0A3F507E-342D-32B8-E044-0003BA298018</t>
  </si>
  <si>
    <t>8fr</t>
  </si>
  <si>
    <t>40FE5824-2954-44F8-8100-CBAF1838F798</t>
  </si>
  <si>
    <t>0A3F507E-352D-32B8-E044-0003BA298018</t>
  </si>
  <si>
    <t>7gr</t>
  </si>
  <si>
    <t>4ADC9979-C613-484F-B035-30D245E5FFDB</t>
  </si>
  <si>
    <t>0A3F507E-362D-32B8-E044-0003BA298018</t>
  </si>
  <si>
    <t>1v</t>
  </si>
  <si>
    <t>32BED486-01BB-4726-BCC5-2ACD34A530AE</t>
  </si>
  <si>
    <t>0A3F507E-372D-32B8-E044-0003BA298018</t>
  </si>
  <si>
    <t>3bn</t>
  </si>
  <si>
    <t>51DEAAEA-6F4F-4B65-875A-AAD7FD3216DB</t>
  </si>
  <si>
    <t>0A3F507E-3E2C-32B8-E044-0003BA298018</t>
  </si>
  <si>
    <t>D6E29BEB-DEBA-4A92-AB9E-DD3A608A0A56</t>
  </si>
  <si>
    <t>0A3F507E-3F2C-32B8-E044-0003BA298018</t>
  </si>
  <si>
    <t>117o</t>
  </si>
  <si>
    <t>F0F5788B-331A-4923-BB30-F99C77DAD9F1</t>
  </si>
  <si>
    <t>0A3F507E-402C-32B8-E044-0003BA298018</t>
  </si>
  <si>
    <t>232</t>
  </si>
  <si>
    <t>1y</t>
  </si>
  <si>
    <t>EA2B356F-93E9-4888-93E3-C18DF72093F6</t>
  </si>
  <si>
    <t>0A3F507E-392D-32B8-E044-0003BA298018</t>
  </si>
  <si>
    <t>4rz</t>
  </si>
  <si>
    <t>7BF6B10E-0994-4D1F-903C-A5E9BDCF1663</t>
  </si>
  <si>
    <t>0A3F507E-3A2D-32B8-E044-0003BA298018</t>
  </si>
  <si>
    <t>FECCDF3C-F0E4-49A3-80CC-58FEDFB9C751</t>
  </si>
  <si>
    <t>0A3F507E-3B2D-32B8-E044-0003BA298018</t>
  </si>
  <si>
    <t>93i</t>
  </si>
  <si>
    <t>BC8CF88A-F034-4C21-81F8-F2A7CAF044A2</t>
  </si>
  <si>
    <t>0A3F507E-3C2D-32B8-E044-0003BA298018</t>
  </si>
  <si>
    <t>351</t>
  </si>
  <si>
    <t>439f</t>
  </si>
  <si>
    <t>BAD18816-691B-4D9E-A961-78FC14CB65DA</t>
  </si>
  <si>
    <t>0A3F507E-3D2D-32B8-E044-0003BA298018</t>
  </si>
  <si>
    <t>C8EFB3D5-7A74-4149-88D5-CA812868C53C</t>
  </si>
  <si>
    <t>0A3F507E-3E2D-32B8-E044-0003BA298018</t>
  </si>
  <si>
    <t>27d</t>
  </si>
  <si>
    <t>C5577EBB-3EE1-42E2-9670-406711BAF598</t>
  </si>
  <si>
    <t>0A3F507E-3F2D-32B8-E044-0003BA298018</t>
  </si>
  <si>
    <t>164a</t>
  </si>
  <si>
    <t>0D11A0B9-6EDD-4C02-8262-A19973A58B16</t>
  </si>
  <si>
    <t>0A3F507E-402D-32B8-E044-0003BA298018</t>
  </si>
  <si>
    <t>Åhusene</t>
  </si>
  <si>
    <t>27ai</t>
  </si>
  <si>
    <t>F54A75B9-584F-4290-9F5B-D7CC00EB2B3A</t>
  </si>
  <si>
    <t>0A3F507E-8D2C-32B8-E044-0003BA298018</t>
  </si>
  <si>
    <t>Gedevasevej</t>
  </si>
  <si>
    <t>B6EBDF8B-0B3D-4111-BB82-3D380EFD0A44</t>
  </si>
  <si>
    <t>0A3F507E-8F2C-32B8-E044-0003BA298018</t>
  </si>
  <si>
    <t>16h</t>
  </si>
  <si>
    <t>045D650F-AED3-4BD3-A6D1-09FF25DAE74D</t>
  </si>
  <si>
    <t>0A3F507E-902C-32B8-E044-0003BA298018</t>
  </si>
  <si>
    <t>33cy</t>
  </si>
  <si>
    <t>F1AEAE7C-394B-4E83-B7BA-507685B3DED1</t>
  </si>
  <si>
    <t>0A3F507E-912C-32B8-E044-0003BA298018</t>
  </si>
  <si>
    <t>1vu</t>
  </si>
  <si>
    <t>F6D4291D-83FB-426D-959F-ED2B0A321FD9</t>
  </si>
  <si>
    <t>0A3F507E-922C-32B8-E044-0003BA298018</t>
  </si>
  <si>
    <t>1ahp</t>
  </si>
  <si>
    <t>7E3FACC9-65E2-4766-A948-D92A8A0E87E8</t>
  </si>
  <si>
    <t>0A3F507E-932C-32B8-E044-0003BA298018</t>
  </si>
  <si>
    <t>8bi</t>
  </si>
  <si>
    <t>D44CEACF-7C32-4809-838E-98E3E2EF974A</t>
  </si>
  <si>
    <t>0A3F507E-952C-32B8-E044-0003BA298018</t>
  </si>
  <si>
    <t>12bx</t>
  </si>
  <si>
    <t>B62E203D-DD92-4950-AB5C-85E545AE2EDD</t>
  </si>
  <si>
    <t>0A3F507E-982C-32B8-E044-0003BA298018</t>
  </si>
  <si>
    <t>1ly</t>
  </si>
  <si>
    <t>5272E73C-71FB-41A5-A4CE-7C4C350EE1C5</t>
  </si>
  <si>
    <t>0A3F507E-9C2C-32B8-E044-0003BA298018</t>
  </si>
  <si>
    <t>436787AA-8D1D-4E02-A3C8-798699F2439D</t>
  </si>
  <si>
    <t>0A3F507E-9E2C-32B8-E044-0003BA298018</t>
  </si>
  <si>
    <t>Duemosevej</t>
  </si>
  <si>
    <t>38c</t>
  </si>
  <si>
    <t>4C974AB7-A18D-44B0-B742-DA98D1967D5D</t>
  </si>
  <si>
    <t>F4A35EB0-B82F-407F-B81C-E4BF4E04E441</t>
  </si>
  <si>
    <t>8DB9E59A-0854-4EE7-BBA1-59C9A57F8F1E</t>
  </si>
  <si>
    <t>2857703D-AC92-4807-9351-098ECC6A1C81</t>
  </si>
  <si>
    <t>F3415B84-7009-4531-AB59-0BB43556CF39</t>
  </si>
  <si>
    <t>A4656DDB-C7E7-4441-A0D5-A121B990E85B</t>
  </si>
  <si>
    <t>0A3F507E-9F2C-32B8-E044-0003BA298018</t>
  </si>
  <si>
    <t>2ce</t>
  </si>
  <si>
    <t>C03B33D2-9C45-4E97-A9F0-B993879EBB63</t>
  </si>
  <si>
    <t>0A3F507E-A02C-32B8-E044-0003BA298018</t>
  </si>
  <si>
    <t>9aæ</t>
  </si>
  <si>
    <t>8FE6C8D3-6A56-4085-A098-9494DAB3686B</t>
  </si>
  <si>
    <t>0A3F507E-A12C-32B8-E044-0003BA298018</t>
  </si>
  <si>
    <t>14af</t>
  </si>
  <si>
    <t>F3F23016-1827-4564-915C-16321589BEEE</t>
  </si>
  <si>
    <t>0A3F507E-3A2E-32B8-E044-0003BA298018</t>
  </si>
  <si>
    <t>2kø</t>
  </si>
  <si>
    <t>988C4C86-1C42-447F-BFC4-CF6388B79067</t>
  </si>
  <si>
    <t>0A3F507E-3B2E-32B8-E044-0003BA298018</t>
  </si>
  <si>
    <t>Bakkevej</t>
  </si>
  <si>
    <t>287a</t>
  </si>
  <si>
    <t>4E49E03A-3A5A-4450-9F3E-9D912DE3D8B8</t>
  </si>
  <si>
    <t>0A3F507E-3C2E-32B8-E044-0003BA298018</t>
  </si>
  <si>
    <t>355A</t>
  </si>
  <si>
    <t>440a</t>
  </si>
  <si>
    <t>E864E660-B717-414A-AB80-0AC3D13E3A0B</t>
  </si>
  <si>
    <t>0A3F507E-3D2E-32B8-E044-0003BA298018</t>
  </si>
  <si>
    <t>245</t>
  </si>
  <si>
    <t>C6B203AE-8614-40DC-A719-519F8BBB99CD</t>
  </si>
  <si>
    <t>0A3F507E-3E2E-32B8-E044-0003BA298018</t>
  </si>
  <si>
    <t>27b</t>
  </si>
  <si>
    <t>EF3518AA-BBD6-4F9F-962D-5BE07E38FE16</t>
  </si>
  <si>
    <t>6B82BEFF-F85B-4FE2-8935-875B93EF2EC8</t>
  </si>
  <si>
    <t>8E38FDD7-7809-413C-A6C6-D99268A6F37C</t>
  </si>
  <si>
    <t>0A3F507E-3F2E-32B8-E044-0003BA298018</t>
  </si>
  <si>
    <t>117f</t>
  </si>
  <si>
    <t>37BDC042-EEB7-48FA-B15C-B8DD5ED6BCE0</t>
  </si>
  <si>
    <t>0A3F507E-402E-32B8-E044-0003BA298018</t>
  </si>
  <si>
    <t>27ah</t>
  </si>
  <si>
    <t>92141E7B-37F8-4A15-82A6-D258C85ED332</t>
  </si>
  <si>
    <t>0A3F507E-252D-32B8-E044-0003BA298018</t>
  </si>
  <si>
    <t>3x</t>
  </si>
  <si>
    <t>6604CB70-4DF7-4832-9382-800094CA034A</t>
  </si>
  <si>
    <t>0A3F507E-272D-32B8-E044-0003BA298018</t>
  </si>
  <si>
    <t>7BEEA751-7EC5-4069-8A53-F4C59165A1A2</t>
  </si>
  <si>
    <t>0A3F507E-842D-32B8-E044-0003BA298018</t>
  </si>
  <si>
    <t>10bc</t>
  </si>
  <si>
    <t>E757DE70-B04E-46B2-B748-3093FF11C6B6</t>
  </si>
  <si>
    <t>0A3F507E-862D-32B8-E044-0003BA298018</t>
  </si>
  <si>
    <t>AF10F2C3-8721-460B-98B3-5A8744ECCB96</t>
  </si>
  <si>
    <t>0A3F507E-882D-32B8-E044-0003BA298018</t>
  </si>
  <si>
    <t>FFB14969-AE62-4AC2-A6A3-12E4DEC7BEFA</t>
  </si>
  <si>
    <t>0A3F507E-892D-32B8-E044-0003BA298018</t>
  </si>
  <si>
    <t>4eu</t>
  </si>
  <si>
    <t>8B772933-1D53-43B9-A638-05AC84C1F0A8</t>
  </si>
  <si>
    <t>0A3F507E-8A2D-32B8-E044-0003BA298018</t>
  </si>
  <si>
    <t>1afs</t>
  </si>
  <si>
    <t>A0429ADB-46E8-4D28-ADD3-F9EC522C9E8A</t>
  </si>
  <si>
    <t>0A3F507E-8C2D-32B8-E044-0003BA298018</t>
  </si>
  <si>
    <t>A7F8FC9B-863E-4190-AD6E-52BABE379FFF</t>
  </si>
  <si>
    <t>0A3F507E-8D2D-32B8-E044-0003BA298018</t>
  </si>
  <si>
    <t>6ao</t>
  </si>
  <si>
    <t>3E22B599-B86C-4B5C-83D3-11E4FB9D0653</t>
  </si>
  <si>
    <t>0A3F507E-902D-32B8-E044-0003BA298018</t>
  </si>
  <si>
    <t>33an</t>
  </si>
  <si>
    <t>20CCD19A-FE88-46AD-B387-D0DB8618B353</t>
  </si>
  <si>
    <t>0A3F507E-912D-32B8-E044-0003BA298018</t>
  </si>
  <si>
    <t>114</t>
  </si>
  <si>
    <t>1vv</t>
  </si>
  <si>
    <t>198007E1-F165-4028-9064-46B0360A4034</t>
  </si>
  <si>
    <t>0A3F507E-922D-32B8-E044-0003BA298018</t>
  </si>
  <si>
    <t>1ahq</t>
  </si>
  <si>
    <t>C51F34B1-7E4F-4C07-AF9B-A2DF688F4F01</t>
  </si>
  <si>
    <t>0A3F507E-932D-32B8-E044-0003BA298018</t>
  </si>
  <si>
    <t>8bz</t>
  </si>
  <si>
    <t>C4B9E1DD-C216-4689-890D-A7FBAFFFF6B9</t>
  </si>
  <si>
    <t>0A3F507E-952D-32B8-E044-0003BA298018</t>
  </si>
  <si>
    <t>20ba</t>
  </si>
  <si>
    <t>EF1C3B1F-9C72-4C78-A060-615A66D81364</t>
  </si>
  <si>
    <t>0A3F507E-982D-32B8-E044-0003BA298018</t>
  </si>
  <si>
    <t>1ml</t>
  </si>
  <si>
    <t>FDA7691F-E557-44CF-8C38-62E58888BD31</t>
  </si>
  <si>
    <t>0A3F507E-9B2D-32B8-E044-0003BA298018</t>
  </si>
  <si>
    <t>216</t>
  </si>
  <si>
    <t>9ax</t>
  </si>
  <si>
    <t>6E3B51DC-C096-4713-9931-FB2FBA6C8917</t>
  </si>
  <si>
    <t>0A3F507E-9C2D-32B8-E044-0003BA298018</t>
  </si>
  <si>
    <t>401FC263-5581-46C7-BCFF-26D9B583FFFE</t>
  </si>
  <si>
    <t>0A3F507E-9E2D-32B8-E044-0003BA298018</t>
  </si>
  <si>
    <t>39b</t>
  </si>
  <si>
    <t>465E1F90-994B-454E-B905-ED5A52DB297E</t>
  </si>
  <si>
    <t>96F6DCC9-7DDB-4241-9EA7-957429D6A948</t>
  </si>
  <si>
    <t>0A3F507E-9F2D-32B8-E044-0003BA298018</t>
  </si>
  <si>
    <t>2cc</t>
  </si>
  <si>
    <t>63FB033A-572A-49B8-A679-1E68080E6A24</t>
  </si>
  <si>
    <t>0A3F507E-A02D-32B8-E044-0003BA298018</t>
  </si>
  <si>
    <t>9bc</t>
  </si>
  <si>
    <t>E93BB77D-35D5-4A4F-946E-137CD58EECE8</t>
  </si>
  <si>
    <t>0A3F507E-A12D-32B8-E044-0003BA298018</t>
  </si>
  <si>
    <t>14t</t>
  </si>
  <si>
    <t>5C320E3C-CABF-4ED2-A395-799A418D6BA7</t>
  </si>
  <si>
    <t>0A3F507E-982E-32B8-E044-0003BA298018</t>
  </si>
  <si>
    <t>1np</t>
  </si>
  <si>
    <t>A1988A09-0E34-4187-B9A4-F30ADA95C27F</t>
  </si>
  <si>
    <t>0A3F507E-9B2E-32B8-E044-0003BA298018</t>
  </si>
  <si>
    <t>218</t>
  </si>
  <si>
    <t>9av</t>
  </si>
  <si>
    <t>6778F570-FFCA-449A-95ED-5B46C5ECC1F7</t>
  </si>
  <si>
    <t>0A3F507E-9C2E-32B8-E044-0003BA298018</t>
  </si>
  <si>
    <t>6C85C73F-75AA-430B-8828-FEBE88AEFC5D</t>
  </si>
  <si>
    <t>0A3F507E-9D2E-32B8-E044-0003BA298018</t>
  </si>
  <si>
    <t>Skolevængets Alle</t>
  </si>
  <si>
    <t>42D62C8D-0614-49EB-85DC-1178F3E298D4</t>
  </si>
  <si>
    <t>0A3F507E-9E2E-32B8-E044-0003BA298018</t>
  </si>
  <si>
    <t>7d</t>
  </si>
  <si>
    <t>C170BE0D-2C1D-4537-8F35-2FAD50DCC417</t>
  </si>
  <si>
    <t>887F4BAC-50D9-4FB6-91F7-79EB27D96CE1</t>
  </si>
  <si>
    <t>01ECF300-A1F1-4281-B86E-FE35B1C2249D</t>
  </si>
  <si>
    <t>3C8ACAB6-F714-4322-AC71-64E6BBAC5D72</t>
  </si>
  <si>
    <t>0A3F507E-9F2E-32B8-E044-0003BA298018</t>
  </si>
  <si>
    <t>2cd</t>
  </si>
  <si>
    <t>CDB70708-5BCF-4B94-BC2E-AC8CBC1D9F12</t>
  </si>
  <si>
    <t>0A3F507E-A02E-32B8-E044-0003BA298018</t>
  </si>
  <si>
    <t>9aø</t>
  </si>
  <si>
    <t>0FA26604-C4FB-4497-B6C2-5D44D1519CC8</t>
  </si>
  <si>
    <t>0A3F507E-A12E-32B8-E044-0003BA298018</t>
  </si>
  <si>
    <t>14eq</t>
  </si>
  <si>
    <t>B754E825-14CB-4512-ADD1-E3FBA8396A16</t>
  </si>
  <si>
    <t>0A3F507E-252F-32B8-E044-0003BA298018</t>
  </si>
  <si>
    <t>E9403587-8AA8-4565-BDC2-93ADA8F45F22</t>
  </si>
  <si>
    <t>0A3F507E-272F-32B8-E044-0003BA298018</t>
  </si>
  <si>
    <t>9375C33B-B99A-4F27-BE24-CE1717EA6DF0</t>
  </si>
  <si>
    <t>0A3F507E-282F-32B8-E044-0003BA298018</t>
  </si>
  <si>
    <t>14cl</t>
  </si>
  <si>
    <t>7F4FD9E5-83FC-4217-A4BF-EB63C3B5FC99</t>
  </si>
  <si>
    <t>0A3F507E-292F-32B8-E044-0003BA298018</t>
  </si>
  <si>
    <t>15ø</t>
  </si>
  <si>
    <t>8C85E903-2660-4992-BF5C-401E7B18E9EC</t>
  </si>
  <si>
    <t>0A3F507E-2A2F-32B8-E044-0003BA298018</t>
  </si>
  <si>
    <t>17a</t>
  </si>
  <si>
    <t>352F0D77-4BBC-47DB-9111-4C0406DB5717</t>
  </si>
  <si>
    <t>C371E79C-0B5D-48D7-98E3-F6C1A019D7E3</t>
  </si>
  <si>
    <t>0A3F507E-2B2F-32B8-E044-0003BA298018</t>
  </si>
  <si>
    <t>21ac</t>
  </si>
  <si>
    <t>232DC401-C3EA-4F8B-ACD4-D84BBD413C5A</t>
  </si>
  <si>
    <t>0A3F507E-2C2F-32B8-E044-0003BA298018</t>
  </si>
  <si>
    <t>7eæ</t>
  </si>
  <si>
    <t>4FC824C7-5364-4879-991A-AAA1C347C478</t>
  </si>
  <si>
    <t>0A3F507E-2E2F-32B8-E044-0003BA298018</t>
  </si>
  <si>
    <t>14pc</t>
  </si>
  <si>
    <t>2B8D102B-1EE2-446E-A986-C56DE4AAAAD5</t>
  </si>
  <si>
    <t>0A3F507E-2F2F-32B8-E044-0003BA298018</t>
  </si>
  <si>
    <t>14nu</t>
  </si>
  <si>
    <t>BE355513-19F7-4514-AEBC-9000BAB1CB73</t>
  </si>
  <si>
    <t>0A3F507E-302F-32B8-E044-0003BA298018</t>
  </si>
  <si>
    <t>10ay</t>
  </si>
  <si>
    <t>DAEAC2EE-EA9A-45E5-AA66-A109E3B87A58</t>
  </si>
  <si>
    <t>0A3F507E-312F-32B8-E044-0003BA298018</t>
  </si>
  <si>
    <t>14ie</t>
  </si>
  <si>
    <t>776FF0F5-B994-49BE-B3D8-CC370D57C754</t>
  </si>
  <si>
    <t>0A3F507E-322F-32B8-E044-0003BA298018</t>
  </si>
  <si>
    <t>7fz</t>
  </si>
  <si>
    <t>5FF4BCA2-6287-48EA-A174-3815C2D368B5</t>
  </si>
  <si>
    <t>0A3F507E-332F-32B8-E044-0003BA298018</t>
  </si>
  <si>
    <t>13ag</t>
  </si>
  <si>
    <t>1DBFF118-A37B-40CB-8DEC-AA011F1202C7</t>
  </si>
  <si>
    <t>0A3F507E-342F-32B8-E044-0003BA298018</t>
  </si>
  <si>
    <t>8fq</t>
  </si>
  <si>
    <t>672167D0-898D-47D6-BFDC-759AE7357793</t>
  </si>
  <si>
    <t>0A3F507E-352F-32B8-E044-0003BA298018</t>
  </si>
  <si>
    <t>6AAE59F1-54A9-4AC5-8953-D2DD308BE1E5</t>
  </si>
  <si>
    <t>0A3F507E-362F-32B8-E044-0003BA298018</t>
  </si>
  <si>
    <t>DFD55A66-82BF-4E82-86CF-968FAAC93261</t>
  </si>
  <si>
    <t>0A3F507E-372F-32B8-E044-0003BA298018</t>
  </si>
  <si>
    <t>3bm</t>
  </si>
  <si>
    <t>10B6D052-6CA2-4F90-8AC2-003039AC1B74</t>
  </si>
  <si>
    <t>0A3F507E-392F-32B8-E044-0003BA298018</t>
  </si>
  <si>
    <t>4ræ</t>
  </si>
  <si>
    <t>66F7D8E7-BE24-4B9B-BD63-C49612476173</t>
  </si>
  <si>
    <t>0A3F507E-3A2F-32B8-E044-0003BA298018</t>
  </si>
  <si>
    <t>163</t>
  </si>
  <si>
    <t>2kæ</t>
  </si>
  <si>
    <t>D771ACA6-81F4-4F50-84E8-FBCEB3FCC14D</t>
  </si>
  <si>
    <t>0A3F507E-3B2F-32B8-E044-0003BA298018</t>
  </si>
  <si>
    <t>180a</t>
  </si>
  <si>
    <t>D64932C4-34E7-4D97-8B83-0E234248BEAD</t>
  </si>
  <si>
    <t>0A3F507E-3C2F-32B8-E044-0003BA298018</t>
  </si>
  <si>
    <t>357</t>
  </si>
  <si>
    <t>65v</t>
  </si>
  <si>
    <t>1ED16DBE-A663-4806-A9EE-B9A40BB0B26F</t>
  </si>
  <si>
    <t>0A3F507E-3E2F-32B8-E044-0003BA298018</t>
  </si>
  <si>
    <t>53A</t>
  </si>
  <si>
    <t>E693489C-7BAE-40F5-85A5-A302A2A01A02</t>
  </si>
  <si>
    <t>0A3F507E-3F2F-32B8-E044-0003BA298018</t>
  </si>
  <si>
    <t>164b</t>
  </si>
  <si>
    <t>184F9E19-0F01-48A6-AC14-88B81D7B3120</t>
  </si>
  <si>
    <t>0A3F507E-402F-32B8-E044-0003BA298018</t>
  </si>
  <si>
    <t>27ag</t>
  </si>
  <si>
    <t>182DF0F4-3D0C-4515-89A9-AB2A688316AD</t>
  </si>
  <si>
    <t>0A3F507E-252E-32B8-E044-0003BA298018</t>
  </si>
  <si>
    <t>7A50C534-58A1-44D3-B217-B86616DC1442</t>
  </si>
  <si>
    <t>0A3F507E-272E-32B8-E044-0003BA298018</t>
  </si>
  <si>
    <t>3dl</t>
  </si>
  <si>
    <t>3A1EDF0A-6882-4A64-891E-1C6221305718</t>
  </si>
  <si>
    <t>0A3F507E-282E-32B8-E044-0003BA298018</t>
  </si>
  <si>
    <t>49177B03-B900-492A-87C4-F4A22F4A8D4C</t>
  </si>
  <si>
    <t>0A3F507E-292E-32B8-E044-0003BA298018</t>
  </si>
  <si>
    <t>15f</t>
  </si>
  <si>
    <t>CF1E5C78-FB18-4BE0-A8FC-FC35341EF58C</t>
  </si>
  <si>
    <t>0A3F507E-3530-32B8-E044-0003BA298018</t>
  </si>
  <si>
    <t>848241E1-3F76-4575-9FCF-E9E85C3FE741</t>
  </si>
  <si>
    <t>0A3F507E-3630-32B8-E044-0003BA298018</t>
  </si>
  <si>
    <t>F3942291-7149-465B-B724-AE2D9198A20F</t>
  </si>
  <si>
    <t>0A3F507E-3730-32B8-E044-0003BA298018</t>
  </si>
  <si>
    <t>3be</t>
  </si>
  <si>
    <t>A20D7491-A5A2-4A25-8631-DDAAFAFFB183</t>
  </si>
  <si>
    <t>0A3F507E-3930-32B8-E044-0003BA298018</t>
  </si>
  <si>
    <t>4sa</t>
  </si>
  <si>
    <t>3A2A3CDC-ACB9-46E5-839F-FF2D6CE8D12E</t>
  </si>
  <si>
    <t>0A3F507E-3A30-32B8-E044-0003BA298018</t>
  </si>
  <si>
    <t>165</t>
  </si>
  <si>
    <t>2kz</t>
  </si>
  <si>
    <t>4C05BEC2-1AFD-4B5D-9E07-250EDC88D984</t>
  </si>
  <si>
    <t>0A3F507E-3B30-32B8-E044-0003BA298018</t>
  </si>
  <si>
    <t>287c</t>
  </si>
  <si>
    <t>F82C498C-37C6-42C3-8440-D2A44B5DEE84</t>
  </si>
  <si>
    <t>0A3F507E-842E-32B8-E044-0003BA298018</t>
  </si>
  <si>
    <t>10ag</t>
  </si>
  <si>
    <t>4106E57F-0B5C-44CC-AE63-9BF6B2F7F2CB</t>
  </si>
  <si>
    <t>0A3F507E-862E-32B8-E044-0003BA298018</t>
  </si>
  <si>
    <t>982CA06E-BA5C-4ED9-ABAB-4FFAA5BAE059</t>
  </si>
  <si>
    <t>0A3F507E-882E-32B8-E044-0003BA298018</t>
  </si>
  <si>
    <t>21D</t>
  </si>
  <si>
    <t>3i</t>
  </si>
  <si>
    <t>03017D32-5E2C-469E-9A29-40F10C0E74E8</t>
  </si>
  <si>
    <t>0A3F507E-892E-32B8-E044-0003BA298018</t>
  </si>
  <si>
    <t>4gs</t>
  </si>
  <si>
    <t>A423575B-639D-4E02-A9AF-478ED5063EFE</t>
  </si>
  <si>
    <t>0A3F507E-8A2E-32B8-E044-0003BA298018</t>
  </si>
  <si>
    <t>1aft</t>
  </si>
  <si>
    <t>2503D4D6-F921-4AC7-A977-8E257A335287</t>
  </si>
  <si>
    <t>0A3F507E-8C2E-32B8-E044-0003BA298018</t>
  </si>
  <si>
    <t>CC570502-8AEE-4B3E-AE39-3EEC7B162E85</t>
  </si>
  <si>
    <t>0A3F507E-8D2E-32B8-E044-0003BA298018</t>
  </si>
  <si>
    <t>6ak</t>
  </si>
  <si>
    <t>27DA1832-6414-4DBB-A8F4-9083705ED4A5</t>
  </si>
  <si>
    <t>0A3F507E-902E-32B8-E044-0003BA298018</t>
  </si>
  <si>
    <t>33cg</t>
  </si>
  <si>
    <t>5EBD5084-44DA-42DF-83BA-2E7EBBE9623F</t>
  </si>
  <si>
    <t>0A3F507E-912E-32B8-E044-0003BA298018</t>
  </si>
  <si>
    <t>1vx</t>
  </si>
  <si>
    <t>4EB814DF-D930-47AB-B704-E695C1AFA0AA</t>
  </si>
  <si>
    <t>0A3F507E-932E-32B8-E044-0003BA298018</t>
  </si>
  <si>
    <t>9DE4CE36-0953-470F-9203-4BE0BF9AF1D0</t>
  </si>
  <si>
    <t>0A3F507E-952E-32B8-E044-0003BA298018</t>
  </si>
  <si>
    <t>12by</t>
  </si>
  <si>
    <t>6AABCE61-1E6F-4F71-BACB-D49D7A47981B</t>
  </si>
  <si>
    <t>0A3F507E-3E30-32B8-E044-0003BA298018</t>
  </si>
  <si>
    <t>2E636B18-1558-4B1D-AFFC-C30DC8F5B19F</t>
  </si>
  <si>
    <t>0A3F507E-3F30-32B8-E044-0003BA298018</t>
  </si>
  <si>
    <t>117d</t>
  </si>
  <si>
    <t>DA125956-5996-4528-BA98-1E3308754BF2</t>
  </si>
  <si>
    <t>0A3F507E-4030-32B8-E044-0003BA298018</t>
  </si>
  <si>
    <t>27af</t>
  </si>
  <si>
    <t>F5422F25-8A8C-4081-8CBF-64DF25405D37</t>
  </si>
  <si>
    <t>0A3F507E-842F-32B8-E044-0003BA298018</t>
  </si>
  <si>
    <t>10bb</t>
  </si>
  <si>
    <t>10F9A7CE-2BF8-4C67-BD4C-9D490D617C17</t>
  </si>
  <si>
    <t>0A3F507E-862F-32B8-E044-0003BA298018</t>
  </si>
  <si>
    <t>994A974A-1790-4C7D-9E44-DAB06F00BB8B</t>
  </si>
  <si>
    <t>0A3F507E-882F-32B8-E044-0003BA298018</t>
  </si>
  <si>
    <t>0CA41326-629C-4433-BDDA-F0477665D91D</t>
  </si>
  <si>
    <t>0A3F507E-892F-32B8-E044-0003BA298018</t>
  </si>
  <si>
    <t>4ey</t>
  </si>
  <si>
    <t>7D5BB00B-5960-434D-878D-5BFDBF2542E6</t>
  </si>
  <si>
    <t>0A3F507E-8A2F-32B8-E044-0003BA298018</t>
  </si>
  <si>
    <t>1pl</t>
  </si>
  <si>
    <t>AF2114D5-3AD1-44DB-B2CA-EA8349466514</t>
  </si>
  <si>
    <t>0A3F507E-8C2F-32B8-E044-0003BA298018</t>
  </si>
  <si>
    <t>6586E55A-EBDA-4B4D-8DDE-30481A14D686</t>
  </si>
  <si>
    <t>8E203F10-AFFE-4097-AF45-7A9AFB24E835</t>
  </si>
  <si>
    <t>AFBE739E-AA96-4BB8-955C-9F9B0F22729E</t>
  </si>
  <si>
    <t>3A83AE14-BE8B-41F7-8D5F-1F84C051FFEB</t>
  </si>
  <si>
    <t>0A3F507E-8D2F-32B8-E044-0003BA298018</t>
  </si>
  <si>
    <t>6bq</t>
  </si>
  <si>
    <t>4833D848-DA07-4E9A-A638-F62451895F97</t>
  </si>
  <si>
    <t>0A3F507E-902F-32B8-E044-0003BA298018</t>
  </si>
  <si>
    <t>12B</t>
  </si>
  <si>
    <t>33æ</t>
  </si>
  <si>
    <t>A186C2B8-5C2E-48AE-85D8-5646D35A7E0C</t>
  </si>
  <si>
    <t>0A3F507E-912F-32B8-E044-0003BA298018</t>
  </si>
  <si>
    <t>1vy</t>
  </si>
  <si>
    <t>BCD84D5F-A3DC-4B3B-9494-83A53F3C85B7</t>
  </si>
  <si>
    <t>0A3F507E-922F-32B8-E044-0003BA298018</t>
  </si>
  <si>
    <t>Kærvej</t>
  </si>
  <si>
    <t>12bv</t>
  </si>
  <si>
    <t>BB2D5A47-0740-498F-960C-49A51D63A764</t>
  </si>
  <si>
    <t>0A3F507E-932F-32B8-E044-0003BA298018</t>
  </si>
  <si>
    <t>76A</t>
  </si>
  <si>
    <t>8by</t>
  </si>
  <si>
    <t>7F5845B0-FEA6-4C7C-8D60-BD5871F345A4</t>
  </si>
  <si>
    <t>0A3F507E-952F-32B8-E044-0003BA298018</t>
  </si>
  <si>
    <t>20ax</t>
  </si>
  <si>
    <t>22EAA9F9-7884-42AB-847E-7C80B1A77982</t>
  </si>
  <si>
    <t>0A3F507E-972F-32B8-E044-0003BA298018</t>
  </si>
  <si>
    <t>Nygårdterrasserne</t>
  </si>
  <si>
    <t>255A</t>
  </si>
  <si>
    <t>2C344AB6-4A61-4D6C-BA2B-9E8A5B39EEA2</t>
  </si>
  <si>
    <t>0A3F507E-982F-32B8-E044-0003BA298018</t>
  </si>
  <si>
    <t>1mm</t>
  </si>
  <si>
    <t>EA2B499E-CAB9-43B4-A67D-F5E035B83DAE</t>
  </si>
  <si>
    <t>0A3F507E-9B2F-32B8-E044-0003BA298018</t>
  </si>
  <si>
    <t>220</t>
  </si>
  <si>
    <t>7420F801-C20C-4E22-A187-ED9CD6E3299B</t>
  </si>
  <si>
    <t>0A3F507E-9C2F-32B8-E044-0003BA298018</t>
  </si>
  <si>
    <t>4E8A3AE9-635D-45F6-BB2E-3455F9625E7D</t>
  </si>
  <si>
    <t>0A3F507E-9D2F-32B8-E044-0003BA298018</t>
  </si>
  <si>
    <t>3c</t>
  </si>
  <si>
    <t>D63C697A-DDE7-424D-BB97-69E56B075A14</t>
  </si>
  <si>
    <t>0A3F507E-9E2F-32B8-E044-0003BA298018</t>
  </si>
  <si>
    <t>11g</t>
  </si>
  <si>
    <t>AC9E152B-8CB7-4F97-B105-C20F50774B9E</t>
  </si>
  <si>
    <t>0A3F507E-9F2F-32B8-E044-0003BA298018</t>
  </si>
  <si>
    <t>6D0985CA-F236-446A-B771-690915AEE58E</t>
  </si>
  <si>
    <t>0A3F507E-A02F-32B8-E044-0003BA298018</t>
  </si>
  <si>
    <t>9bd</t>
  </si>
  <si>
    <t>8E09146E-2831-4AAB-9726-7F691B23D571</t>
  </si>
  <si>
    <t>0A3F507E-A12F-32B8-E044-0003BA298018</t>
  </si>
  <si>
    <t>14s</t>
  </si>
  <si>
    <t>88CE90DE-482A-4143-A4BF-94423F835321</t>
  </si>
  <si>
    <t>0A3F507E-9B30-32B8-E044-0003BA298018</t>
  </si>
  <si>
    <t>DCD68C69-4D21-452B-BF97-5479397DE2CE</t>
  </si>
  <si>
    <t>0A3F507E-9C30-32B8-E044-0003BA298018</t>
  </si>
  <si>
    <t>7A3D6E9C-0184-43B5-8166-ED56DD5FB02E</t>
  </si>
  <si>
    <t>0A3F507E-9D30-32B8-E044-0003BA298018</t>
  </si>
  <si>
    <t>2f</t>
  </si>
  <si>
    <t>F925FF14-37FD-45FB-9375-11F5F1B6DA0B</t>
  </si>
  <si>
    <t>0A3F507E-9E30-32B8-E044-0003BA298018</t>
  </si>
  <si>
    <t>8b</t>
  </si>
  <si>
    <t>445EF927-DDE9-47B1-82AC-1E205207543F</t>
  </si>
  <si>
    <t>63490288-42C2-4CE0-9595-202B37D32E6B</t>
  </si>
  <si>
    <t>B4DF4EC8-E973-438F-8B8D-6D85FCD62976</t>
  </si>
  <si>
    <t>708F5128-1721-4D79-8AA8-82CE57569484</t>
  </si>
  <si>
    <t>0E0A2CCE-5F8C-4450-91EE-A7CD3B9358D0</t>
  </si>
  <si>
    <t>F9239105-3CA0-48D3-A9A3-B30F0B783267</t>
  </si>
  <si>
    <t>1BDA8202-E2F3-4F26-8F22-DB3D7DC5D225</t>
  </si>
  <si>
    <t>0A3F507E-9F30-32B8-E044-0003BA298018</t>
  </si>
  <si>
    <t>099943B9-824B-4DC2-8EEB-ABC41214500A</t>
  </si>
  <si>
    <t>0A3F507E-A030-32B8-E044-0003BA298018</t>
  </si>
  <si>
    <t>9ba</t>
  </si>
  <si>
    <t>3F9E1212-9BCC-42BA-A154-78FCA01B369C</t>
  </si>
  <si>
    <t>0A3F507E-A130-32B8-E044-0003BA298018</t>
  </si>
  <si>
    <t>14ac</t>
  </si>
  <si>
    <t>B778DC4B-379B-4654-9F0A-E6EE9F3E65E0</t>
  </si>
  <si>
    <t>0A3F507E-2530-32B8-E044-0003BA298018</t>
  </si>
  <si>
    <t>94BF7B32-F64D-4159-89AC-9A6F8FE3FF37</t>
  </si>
  <si>
    <t>0A3F507E-2730-32B8-E044-0003BA298018</t>
  </si>
  <si>
    <t>3dk</t>
  </si>
  <si>
    <t>DC29FB1E-5F33-422B-91D2-C38AAE56B632</t>
  </si>
  <si>
    <t>0A3F507E-2830-32B8-E044-0003BA298018</t>
  </si>
  <si>
    <t>14ap</t>
  </si>
  <si>
    <t>134494D1-D7A8-4073-96E5-F96ADD83BBEE</t>
  </si>
  <si>
    <t>0A3F507E-2930-32B8-E044-0003BA298018</t>
  </si>
  <si>
    <t>15g</t>
  </si>
  <si>
    <t>7778F1CF-A815-4223-A0DA-C27FF259C8B4</t>
  </si>
  <si>
    <t>0A3F507E-2A30-32B8-E044-0003BA298018</t>
  </si>
  <si>
    <t>EC1407C8-C97D-4FF0-A961-C783EFC1F093</t>
  </si>
  <si>
    <t>0A3F507E-2B30-32B8-E044-0003BA298018</t>
  </si>
  <si>
    <t>21ad</t>
  </si>
  <si>
    <t>A5871CBD-1623-453D-879A-01AE9C637D1B</t>
  </si>
  <si>
    <t>0A3F507E-2C30-32B8-E044-0003BA298018</t>
  </si>
  <si>
    <t>7eø</t>
  </si>
  <si>
    <t>A159FA79-E4EC-408B-B371-2F23171C76A0</t>
  </si>
  <si>
    <t>0A3F507E-2D30-32B8-E044-0003BA298018</t>
  </si>
  <si>
    <t>97C4C9AA-2C75-411F-8B6F-87C3840D9F8F</t>
  </si>
  <si>
    <t>0A3F507E-2E30-32B8-E044-0003BA298018</t>
  </si>
  <si>
    <t>14dr</t>
  </si>
  <si>
    <t>02391B76-C970-4E5D-9B0C-DF83290EDDA8</t>
  </si>
  <si>
    <t>0A3F507E-2F30-32B8-E044-0003BA298018</t>
  </si>
  <si>
    <t>14mc</t>
  </si>
  <si>
    <t>36F15CAA-8DC5-446A-8353-644EA25DF70A</t>
  </si>
  <si>
    <t>0A3F507E-3030-32B8-E044-0003BA298018</t>
  </si>
  <si>
    <t>10hu</t>
  </si>
  <si>
    <t>C2D93EF9-1D05-4A17-8BC5-67166E5914B8</t>
  </si>
  <si>
    <t>0A3F507E-3130-32B8-E044-0003BA298018</t>
  </si>
  <si>
    <t>14em</t>
  </si>
  <si>
    <t>AF3458E3-A612-4147-86E1-E9CD2C47BD20</t>
  </si>
  <si>
    <t>0A3F507E-3230-32B8-E044-0003BA298018</t>
  </si>
  <si>
    <t>Kollekollevej</t>
  </si>
  <si>
    <t>3ek</t>
  </si>
  <si>
    <t>E0555F3C-8BF9-42C3-A6D7-8C09DD4FF3D1</t>
  </si>
  <si>
    <t>0A3F507E-3330-32B8-E044-0003BA298018</t>
  </si>
  <si>
    <t>4bm</t>
  </si>
  <si>
    <t>BDEBFB45-1524-4AEA-B44A-06897ADD126F</t>
  </si>
  <si>
    <t>0A3F507E-3430-32B8-E044-0003BA298018</t>
  </si>
  <si>
    <t>8dh</t>
  </si>
  <si>
    <t>2D98F0AA-8BC2-4D90-8F85-1F71943216AA</t>
  </si>
  <si>
    <t>0A3F507E-2531-32B8-E044-0003BA298018</t>
  </si>
  <si>
    <t>16D12B4B-0635-4A54-8A7A-2D1A2FEDCB27</t>
  </si>
  <si>
    <t>0A3F507E-2631-32B8-E044-0003BA298018</t>
  </si>
  <si>
    <t>3C99BC22-F37E-4E47-AE10-38E45298148D</t>
  </si>
  <si>
    <t>D3E4CD0D-C17B-4A7D-BE1B-65145DD951C4</t>
  </si>
  <si>
    <t>0A3F507E-2731-32B8-E044-0003BA298018</t>
  </si>
  <si>
    <t>A0D44C95-DC7E-49CD-9C6A-D9A7FC1284AB</t>
  </si>
  <si>
    <t>0A3F507E-2831-32B8-E044-0003BA298018</t>
  </si>
  <si>
    <t>AA4E4FB9-22D8-44ED-BDCC-20ABAFB76E1B</t>
  </si>
  <si>
    <t>0A3F507E-2931-32B8-E044-0003BA298018</t>
  </si>
  <si>
    <t>15æ</t>
  </si>
  <si>
    <t>8419B7E5-72E3-46A4-8023-96B81BD349C7</t>
  </si>
  <si>
    <t>0A3F507E-2B31-32B8-E044-0003BA298018</t>
  </si>
  <si>
    <t>21ae</t>
  </si>
  <si>
    <t>BA359365-EF46-4513-8683-E6DCC632A236</t>
  </si>
  <si>
    <t>0A3F507E-2C31-32B8-E044-0003BA298018</t>
  </si>
  <si>
    <t>7fa</t>
  </si>
  <si>
    <t>90A9E1C7-C80C-42DC-8E6E-6E41D01821C0</t>
  </si>
  <si>
    <t>0A3F507E-2E31-32B8-E044-0003BA298018</t>
  </si>
  <si>
    <t>14kk</t>
  </si>
  <si>
    <t>82E7D1E9-9F3D-4AFE-835B-8884FD9F2562</t>
  </si>
  <si>
    <t>0A3F507E-2F31-32B8-E044-0003BA298018</t>
  </si>
  <si>
    <t>14ny</t>
  </si>
  <si>
    <t>684C8DBB-D949-4D3C-9B50-7CC3A971B054</t>
  </si>
  <si>
    <t>0A3F507E-3031-32B8-E044-0003BA298018</t>
  </si>
  <si>
    <t>10ax</t>
  </si>
  <si>
    <t>6C147C4F-75D1-407E-B7A3-272F0CBFD651</t>
  </si>
  <si>
    <t>0A3F507E-3131-32B8-E044-0003BA298018</t>
  </si>
  <si>
    <t>14læ</t>
  </si>
  <si>
    <t>3627E827-51F0-4350-B42B-396D422D9DEA</t>
  </si>
  <si>
    <t>0A3F507E-3231-32B8-E044-0003BA298018</t>
  </si>
  <si>
    <t>3np</t>
  </si>
  <si>
    <t>029AB002-BC68-4DC9-BDD6-47ABB43270F0</t>
  </si>
  <si>
    <t>0A3F507E-3331-32B8-E044-0003BA298018</t>
  </si>
  <si>
    <t>13af</t>
  </si>
  <si>
    <t>47787FBE-7478-49A9-8403-C07AA68656E9</t>
  </si>
  <si>
    <t>0A3F507E-3431-32B8-E044-0003BA298018</t>
  </si>
  <si>
    <t>8ge</t>
  </si>
  <si>
    <t>E8271EF3-C9CE-44AF-A15C-32A24ACB411B</t>
  </si>
  <si>
    <t>0A3F507E-3531-32B8-E044-0003BA298018</t>
  </si>
  <si>
    <t>1EA2B91F-86B3-475D-8957-1E232A488A80</t>
  </si>
  <si>
    <t>0A3F507E-3631-32B8-E044-0003BA298018</t>
  </si>
  <si>
    <t>EE015D30-1BB7-4E82-AA3C-1709DE834344</t>
  </si>
  <si>
    <t>0A3F507E-3731-32B8-E044-0003BA298018</t>
  </si>
  <si>
    <t>3lh</t>
  </si>
  <si>
    <t>6FA68377-CAE6-4726-9E20-B79970EC4BA1</t>
  </si>
  <si>
    <t>0A3F507E-3931-32B8-E044-0003BA298018</t>
  </si>
  <si>
    <t>Toftebo</t>
  </si>
  <si>
    <t>3cp</t>
  </si>
  <si>
    <t>1563AD3D-B75B-4D31-A41C-48A9C8768770</t>
  </si>
  <si>
    <t>0A3F507E-3A31-32B8-E044-0003BA298018</t>
  </si>
  <si>
    <t>167</t>
  </si>
  <si>
    <t>2lo</t>
  </si>
  <si>
    <t>D42006AC-62FA-4B5D-85CE-3A64808BE24D</t>
  </si>
  <si>
    <t>0A3F507E-3C31-32B8-E044-0003BA298018</t>
  </si>
  <si>
    <t>Gammel Åvej</t>
  </si>
  <si>
    <t>7567259B-497E-460E-8768-88B18D0C89DA</t>
  </si>
  <si>
    <t>0A3F507E-3E31-32B8-E044-0003BA298018</t>
  </si>
  <si>
    <t>CD2F88DC-EAA3-4871-A088-E1FC5FB6DFD6</t>
  </si>
  <si>
    <t>0A3F507E-3F31-32B8-E044-0003BA298018</t>
  </si>
  <si>
    <t>167a</t>
  </si>
  <si>
    <t>67CD2111-441B-4100-B3E8-1CC48DA01417</t>
  </si>
  <si>
    <t>0A3F507E-4031-32B8-E044-0003BA298018</t>
  </si>
  <si>
    <t>27ae</t>
  </si>
  <si>
    <t>FA78424F-C0D2-43C5-8D4E-7B3B78118DC1</t>
  </si>
  <si>
    <t>0A3F507E-8430-32B8-E044-0003BA298018</t>
  </si>
  <si>
    <t>10af</t>
  </si>
  <si>
    <t>A415AC83-9657-48B9-B6DE-AA09892D95C9</t>
  </si>
  <si>
    <t>0A3F507E-8630-32B8-E044-0003BA298018</t>
  </si>
  <si>
    <t>2hæ</t>
  </si>
  <si>
    <t>E6111E6C-33E0-4BB8-8B31-1F218D1D09C4</t>
  </si>
  <si>
    <t>0A3F507E-8830-32B8-E044-0003BA298018</t>
  </si>
  <si>
    <t>Dorthesvej</t>
  </si>
  <si>
    <t>CC9D2EE4-C5E2-48AA-9BB8-6FB15F569679</t>
  </si>
  <si>
    <t>0A3F507E-8930-32B8-E044-0003BA298018</t>
  </si>
  <si>
    <t>4gr</t>
  </si>
  <si>
    <t>C6EA574E-AB1E-472D-B004-68CF660A8093</t>
  </si>
  <si>
    <t>0A3F507E-8A30-32B8-E044-0003BA298018</t>
  </si>
  <si>
    <t>1afu</t>
  </si>
  <si>
    <t>FE534077-9DAA-4EB9-9F5A-16D2A9C83BB7</t>
  </si>
  <si>
    <t>0A3F507E-8B30-32B8-E044-0003BA298018</t>
  </si>
  <si>
    <t>CEE3DBCD-0444-45A5-9832-643113D5B8F3</t>
  </si>
  <si>
    <t>0A3F507E-8D30-32B8-E044-0003BA298018</t>
  </si>
  <si>
    <t>6ad</t>
  </si>
  <si>
    <t>A87DC9BB-6C31-4162-899D-674D7A926815</t>
  </si>
  <si>
    <t>0A3F507E-9030-32B8-E044-0003BA298018</t>
  </si>
  <si>
    <t>33cx</t>
  </si>
  <si>
    <t>D8791C74-7C13-45FC-B093-0F7947C6B79B</t>
  </si>
  <si>
    <t>0A3F507E-9130-32B8-E044-0003BA298018</t>
  </si>
  <si>
    <t>1vz</t>
  </si>
  <si>
    <t>D1C54354-CD66-4FA9-B0D7-2932398FFC05</t>
  </si>
  <si>
    <t>0A3F507E-9230-32B8-E044-0003BA298018</t>
  </si>
  <si>
    <t>12bu</t>
  </si>
  <si>
    <t>98B0C606-3F98-4BA4-A4C7-4BFA8B218E3E</t>
  </si>
  <si>
    <t>0A3F507E-9330-32B8-E044-0003BA298018</t>
  </si>
  <si>
    <t>76B</t>
  </si>
  <si>
    <t>9bs</t>
  </si>
  <si>
    <t>C0DB2C89-9E8D-4686-AF60-AE7F8D4E2A96</t>
  </si>
  <si>
    <t>0A3F507E-9430-32B8-E044-0003BA298018</t>
  </si>
  <si>
    <t>D48D2C8B-A8A4-484E-933C-109FF97D21BE</t>
  </si>
  <si>
    <t>0A3F507E-9530-32B8-E044-0003BA298018</t>
  </si>
  <si>
    <t>12bz</t>
  </si>
  <si>
    <t>A5DED34A-48EA-48E2-A003-37E7F422932F</t>
  </si>
  <si>
    <t>0A3F507E-9830-32B8-E044-0003BA298018</t>
  </si>
  <si>
    <t>1nb</t>
  </si>
  <si>
    <t>6DA37728-F7B0-40F8-BA09-29CE278CE373</t>
  </si>
  <si>
    <t>0A3F507E-8432-32B8-E044-0003BA298018</t>
  </si>
  <si>
    <t>10ae</t>
  </si>
  <si>
    <t>EB6E6FB5-0B5D-4B55-A019-FF7E9A4C9B80</t>
  </si>
  <si>
    <t>0A3F507E-8431-32B8-E044-0003BA298018</t>
  </si>
  <si>
    <t>10ba</t>
  </si>
  <si>
    <t>57D28544-6DB0-41CD-8C6D-807BE8163417</t>
  </si>
  <si>
    <t>0A3F507E-8631-32B8-E044-0003BA298018</t>
  </si>
  <si>
    <t>2hz</t>
  </si>
  <si>
    <t>27E545CB-4DCA-499A-8AC8-CC25E725B26B</t>
  </si>
  <si>
    <t>0A3F507E-8831-32B8-E044-0003BA298018</t>
  </si>
  <si>
    <t>2as</t>
  </si>
  <si>
    <t>5F027E73-1A11-4769-8786-1143AF5807EE</t>
  </si>
  <si>
    <t>0A3F507E-8931-32B8-E044-0003BA298018</t>
  </si>
  <si>
    <t>4ez</t>
  </si>
  <si>
    <t>FB09CCFC-97BB-498C-A079-707A888210F3</t>
  </si>
  <si>
    <t>0A3F507E-8A31-32B8-E044-0003BA298018</t>
  </si>
  <si>
    <t>1pk</t>
  </si>
  <si>
    <t>9E18DD7C-F9BB-4B60-B220-5249A49354DA</t>
  </si>
  <si>
    <t>0A3F507E-8C31-32B8-E044-0003BA298018</t>
  </si>
  <si>
    <t>F18C9DFB-B778-44EF-A230-14747358F3E5</t>
  </si>
  <si>
    <t>0A3F507E-8D31-32B8-E044-0003BA298018</t>
  </si>
  <si>
    <t>6am</t>
  </si>
  <si>
    <t>6FF349FA-9E13-487B-A9B7-6BEBAB0098C0</t>
  </si>
  <si>
    <t>0A3F507E-9031-32B8-E044-0003BA298018</t>
  </si>
  <si>
    <t>33ao</t>
  </si>
  <si>
    <t>0BAA3F45-EB1D-493C-915C-11FE63FA30E0</t>
  </si>
  <si>
    <t>0A3F507E-9131-32B8-E044-0003BA298018</t>
  </si>
  <si>
    <t>122</t>
  </si>
  <si>
    <t>1væ</t>
  </si>
  <si>
    <t>F52C6C28-60D2-4D11-A6FB-E5BDF32CF54F</t>
  </si>
  <si>
    <t>0A3F507E-9231-32B8-E044-0003BA298018</t>
  </si>
  <si>
    <t>12bs</t>
  </si>
  <si>
    <t>36BD0FA6-FCCC-4B71-AB4B-641E12A4B38A</t>
  </si>
  <si>
    <t>0A3F507E-9531-32B8-E044-0003BA298018</t>
  </si>
  <si>
    <t>20ay</t>
  </si>
  <si>
    <t>41194418-0AE5-4D9E-AE0D-2F76FBBB2B6C</t>
  </si>
  <si>
    <t>0A3F507E-9831-32B8-E044-0003BA298018</t>
  </si>
  <si>
    <t>1ex</t>
  </si>
  <si>
    <t>4157437A-FA4A-4AC2-88DB-21F4725A370D</t>
  </si>
  <si>
    <t>0A3F507E-9C31-32B8-E044-0003BA298018</t>
  </si>
  <si>
    <t>B27F5648-2D6D-4A4B-8BB9-E76F3E8F678F</t>
  </si>
  <si>
    <t>0A3F507E-9E31-32B8-E044-0003BA298018</t>
  </si>
  <si>
    <t>0D6CD182-74AC-46D2-BB3E-246DB33C67D2</t>
  </si>
  <si>
    <t>0A3F507E-9F31-32B8-E044-0003BA298018</t>
  </si>
  <si>
    <t>78a</t>
  </si>
  <si>
    <t>0A400F46-F078-4301-B490-FF498CC29494</t>
  </si>
  <si>
    <t>0A3F507E-A031-32B8-E044-0003BA298018</t>
  </si>
  <si>
    <t>9be</t>
  </si>
  <si>
    <t>367D44B1-B394-4973-B673-592002C9A370</t>
  </si>
  <si>
    <t>0A3F507E-A131-32B8-E044-0003BA298018</t>
  </si>
  <si>
    <t>959FE39E-26F0-4592-8430-865C75443FED</t>
  </si>
  <si>
    <t>0A3F507E-2533-32B8-E044-0003BA298018</t>
  </si>
  <si>
    <t>3ab</t>
  </si>
  <si>
    <t>1679041E-7158-466C-B33B-9270B91F8325</t>
  </si>
  <si>
    <t>0A3F507E-2633-32B8-E044-0003BA298018</t>
  </si>
  <si>
    <t>258A</t>
  </si>
  <si>
    <t>51077A61-902A-4D7B-8E0A-7043E150C2F7</t>
  </si>
  <si>
    <t>0A3F507E-2733-32B8-E044-0003BA298018</t>
  </si>
  <si>
    <t>3ad</t>
  </si>
  <si>
    <t>C588A231-6464-446F-8178-5A4D6A159DCC</t>
  </si>
  <si>
    <t>0A3F507E-2833-32B8-E044-0003BA298018</t>
  </si>
  <si>
    <t>CEC6FCAC-7E1C-4893-A6CC-2B4D887BFB95</t>
  </si>
  <si>
    <t>0A3F507E-2933-32B8-E044-0003BA298018</t>
  </si>
  <si>
    <t>9E81075C-5F3A-4B5D-A88C-E52FCF2CE455</t>
  </si>
  <si>
    <t>0A3F507E-2A33-32B8-E044-0003BA298018</t>
  </si>
  <si>
    <t>16d</t>
  </si>
  <si>
    <t>43B455B9-6B57-496D-9F6B-64B9333CE563</t>
  </si>
  <si>
    <t>0A3F507E-2B33-32B8-E044-0003BA298018</t>
  </si>
  <si>
    <t>Værløse Gydevej</t>
  </si>
  <si>
    <t>18b</t>
  </si>
  <si>
    <t>C8C3D5F3-1BB8-48CC-B372-245EBC49B48E</t>
  </si>
  <si>
    <t>0A3F507E-2C33-32B8-E044-0003BA298018</t>
  </si>
  <si>
    <t>7dp</t>
  </si>
  <si>
    <t>8624276E-BAE5-44FD-8DC0-013F574FB1AA</t>
  </si>
  <si>
    <t>0A3F507E-2E33-32B8-E044-0003BA298018</t>
  </si>
  <si>
    <t>14ma</t>
  </si>
  <si>
    <t>31FB93F1-C4D7-4657-9FC4-6C24EBAFE229</t>
  </si>
  <si>
    <t>0A3F507E-2F33-32B8-E044-0003BA298018</t>
  </si>
  <si>
    <t>14nz</t>
  </si>
  <si>
    <t>E1D395C9-839C-4BC5-ACD3-99F55A726C53</t>
  </si>
  <si>
    <t>0A3F507E-3033-32B8-E044-0003BA298018</t>
  </si>
  <si>
    <t>10av</t>
  </si>
  <si>
    <t>018CEA79-BD2F-42DF-8A16-EF8611F4B79C</t>
  </si>
  <si>
    <t>0A3F507E-3133-32B8-E044-0003BA298018</t>
  </si>
  <si>
    <t>73B3B908-A0CD-4A12-98E2-A81599861BB9</t>
  </si>
  <si>
    <t>0A3F507E-3333-32B8-E044-0003BA298018</t>
  </si>
  <si>
    <t>13hi</t>
  </si>
  <si>
    <t>26287A1E-E24E-4076-AB7A-B570830B1769</t>
  </si>
  <si>
    <t>0A3F507E-3433-32B8-E044-0003BA298018</t>
  </si>
  <si>
    <t>8hk</t>
  </si>
  <si>
    <t>15367DEA-F9D1-4405-A018-AF9D86478B41</t>
  </si>
  <si>
    <t>0A3F507E-3533-32B8-E044-0003BA298018</t>
  </si>
  <si>
    <t>9CFD4CD0-FED5-45BD-B9F6-0CEAE56D90C5</t>
  </si>
  <si>
    <t>0A3F507E-3633-32B8-E044-0003BA298018</t>
  </si>
  <si>
    <t>6EDB539B-E8FF-4DF9-8E44-8F7E0FA77F44</t>
  </si>
  <si>
    <t>0A3F507E-3A33-32B8-E044-0003BA298018</t>
  </si>
  <si>
    <t>171</t>
  </si>
  <si>
    <t>2lm</t>
  </si>
  <si>
    <t>EAB93BDD-2085-42E0-A640-CB69B643E5CA</t>
  </si>
  <si>
    <t>0A3F507E-3B33-32B8-E044-0003BA298018</t>
  </si>
  <si>
    <t>286</t>
  </si>
  <si>
    <t>FDCDFA61-3823-47D9-9FEE-589E6394F968</t>
  </si>
  <si>
    <t>0A3F507E-3C33-32B8-E044-0003BA298018</t>
  </si>
  <si>
    <t>59c</t>
  </si>
  <si>
    <t>A30D8290-5543-4305-BDF5-18FE44667062</t>
  </si>
  <si>
    <t>0A3F507E-3E33-32B8-E044-0003BA298018</t>
  </si>
  <si>
    <t>Rosen Alle</t>
  </si>
  <si>
    <t>520</t>
  </si>
  <si>
    <t>70BCA2C1-D067-4391-AE3A-D91D6C2C95E8</t>
  </si>
  <si>
    <t>0A3F507E-3F33-32B8-E044-0003BA298018</t>
  </si>
  <si>
    <t>167b</t>
  </si>
  <si>
    <t>F230B5DF-6C1D-40A5-9A70-7EA0FD50C6DF</t>
  </si>
  <si>
    <t>0A3F507E-4033-32B8-E044-0003BA298018</t>
  </si>
  <si>
    <t>27ac</t>
  </si>
  <si>
    <t>E9D52F82-632D-40E4-A527-F28B23F3A1D5</t>
  </si>
  <si>
    <t>0A3F507E-2532-32B8-E044-0003BA298018</t>
  </si>
  <si>
    <t>90D3CB24-4B0A-4F43-9BD3-3BFDDD0CF369</t>
  </si>
  <si>
    <t>0A3F507E-2732-32B8-E044-0003BA298018</t>
  </si>
  <si>
    <t>3dh</t>
  </si>
  <si>
    <t>EE98FC76-1152-4C7F-B5DB-04EEBAFC137B</t>
  </si>
  <si>
    <t>0A3F507E-2832-32B8-E044-0003BA298018</t>
  </si>
  <si>
    <t>14aq</t>
  </si>
  <si>
    <t>B08B8DBD-1452-4E4A-9402-D9EA9B0C8824</t>
  </si>
  <si>
    <t>0A3F507E-2932-32B8-E044-0003BA298018</t>
  </si>
  <si>
    <t>15h</t>
  </si>
  <si>
    <t>76C9E955-C94C-4D8E-9AA6-8B108CEF4299</t>
  </si>
  <si>
    <t>0A3F507E-2A32-32B8-E044-0003BA298018</t>
  </si>
  <si>
    <t>16c</t>
  </si>
  <si>
    <t>91D88C76-1B2A-4100-852E-98547F6A4431</t>
  </si>
  <si>
    <t>896E0D8F-604C-417A-A910-2434EAF8FF46</t>
  </si>
  <si>
    <t>0A3F507E-2B32-32B8-E044-0003BA298018</t>
  </si>
  <si>
    <t>21ba</t>
  </si>
  <si>
    <t>400F3B2C-388C-4C94-814F-94D7800FA6AA</t>
  </si>
  <si>
    <t>3D6DA33B-F7B7-45D9-9560-C58073482DD5</t>
  </si>
  <si>
    <t>0A3F507E-2C32-32B8-E044-0003BA298018</t>
  </si>
  <si>
    <t>7do</t>
  </si>
  <si>
    <t>8378981E-42BA-4DC7-8164-2362A70F4E09</t>
  </si>
  <si>
    <t>0A3F507E-2E32-32B8-E044-0003BA298018</t>
  </si>
  <si>
    <t>14dq</t>
  </si>
  <si>
    <t>07E690BE-8DE9-42DA-9D93-B1884937F87D</t>
  </si>
  <si>
    <t>0A3F507E-2F32-32B8-E044-0003BA298018</t>
  </si>
  <si>
    <t>14db</t>
  </si>
  <si>
    <t>0BB14A97-2931-44EB-AA57-7F66E23D0E57</t>
  </si>
  <si>
    <t>0A3F507E-3032-32B8-E044-0003BA298018</t>
  </si>
  <si>
    <t>10hv</t>
  </si>
  <si>
    <t>3D0CDDE8-BE90-4B5B-9869-671922EFF6AE</t>
  </si>
  <si>
    <t>0A3F507E-3132-32B8-E044-0003BA298018</t>
  </si>
  <si>
    <t>6FFC3202-11A9-4949-91E2-3FB86E55AA29</t>
  </si>
  <si>
    <t>0A3F507E-3232-32B8-E044-0003BA298018</t>
  </si>
  <si>
    <t>F481D457-837F-45FE-9DAA-612838D19A93</t>
  </si>
  <si>
    <t>0A3F507E-3332-32B8-E044-0003BA298018</t>
  </si>
  <si>
    <t>4dy</t>
  </si>
  <si>
    <t>5ED5A40C-21FE-4F7D-BF04-7BAB56CD51AD</t>
  </si>
  <si>
    <t>0A3F507E-3432-32B8-E044-0003BA298018</t>
  </si>
  <si>
    <t>8fa</t>
  </si>
  <si>
    <t>BFAAF281-756E-4F0E-B3C1-93CD4AB24D8D</t>
  </si>
  <si>
    <t>0A3F507E-3532-32B8-E044-0003BA298018</t>
  </si>
  <si>
    <t>D797EEF3-6D49-4C03-A1F2-B591A552435C</t>
  </si>
  <si>
    <t>0A3F507E-3632-32B8-E044-0003BA298018</t>
  </si>
  <si>
    <t>1u</t>
  </si>
  <si>
    <t>7436FB8F-1AF1-4AEB-9CBC-4E77500F5E37</t>
  </si>
  <si>
    <t>0A3F507E-3732-32B8-E044-0003BA298018</t>
  </si>
  <si>
    <t>57A</t>
  </si>
  <si>
    <t>3bf</t>
  </si>
  <si>
    <t>E89BE799-142E-4621-9C8E-17420A732BF1</t>
  </si>
  <si>
    <t>0A3F507E-3832-32B8-E044-0003BA298018</t>
  </si>
  <si>
    <t>07D463C0-48E4-4E29-BCFE-079E43C27EAF</t>
  </si>
  <si>
    <t>0A3F507E-3A32-32B8-E044-0003BA298018</t>
  </si>
  <si>
    <t>169</t>
  </si>
  <si>
    <t>2ln</t>
  </si>
  <si>
    <t>BDB55F79-3757-45AB-BA11-6B1AFD2E954E</t>
  </si>
  <si>
    <t>0A3F507E-3B32-32B8-E044-0003BA298018</t>
  </si>
  <si>
    <t>181</t>
  </si>
  <si>
    <t>004B0DD5-3F84-47F3-9539-E8F055D112B8</t>
  </si>
  <si>
    <t>0A3F507E-3C32-32B8-E044-0003BA298018</t>
  </si>
  <si>
    <t>42a</t>
  </si>
  <si>
    <t>6FE32A60-5E58-43E3-B5DA-1363458E09F7</t>
  </si>
  <si>
    <t>0A3F507E-3E32-32B8-E044-0003BA298018</t>
  </si>
  <si>
    <t>653FED96-F4B4-4042-B551-A8CC90CD7D27</t>
  </si>
  <si>
    <t>0A3F507E-3F32-32B8-E044-0003BA298018</t>
  </si>
  <si>
    <t>116b</t>
  </si>
  <si>
    <t>BF2B3ED1-709E-46D1-A9D3-D40886C6EE58</t>
  </si>
  <si>
    <t>0A3F507E-4032-32B8-E044-0003BA298018</t>
  </si>
  <si>
    <t>27ad</t>
  </si>
  <si>
    <t>A7F6ACB6-7730-4479-AA41-C88095104274</t>
  </si>
  <si>
    <t>0A3F507E-8632-32B8-E044-0003BA298018</t>
  </si>
  <si>
    <t>2hv</t>
  </si>
  <si>
    <t>0CBD711D-C465-4023-9A28-910A71EDA8DE</t>
  </si>
  <si>
    <t>0A3F507E-8832-32B8-E044-0003BA298018</t>
  </si>
  <si>
    <t>A50F72C1-59DA-47A0-92DF-85CCF0EC6D56</t>
  </si>
  <si>
    <t>0A3F507E-8932-32B8-E044-0003BA298018</t>
  </si>
  <si>
    <t>4gq</t>
  </si>
  <si>
    <t>3E5DED03-8C9B-4A5A-BD19-F60F7EF3F1CE</t>
  </si>
  <si>
    <t>0A3F507E-8A32-32B8-E044-0003BA298018</t>
  </si>
  <si>
    <t>1afv</t>
  </si>
  <si>
    <t>CAEE8180-C112-4D8C-8402-585B0891EF91</t>
  </si>
  <si>
    <t>0A3F507E-8C32-32B8-E044-0003BA298018</t>
  </si>
  <si>
    <t>3FA197C5-B33E-4EC6-B1AB-6B9C9F0AEC26</t>
  </si>
  <si>
    <t>0A3F507E-8D32-32B8-E044-0003BA298018</t>
  </si>
  <si>
    <t>6ae</t>
  </si>
  <si>
    <t>D1C1E794-6586-4875-BF02-54E1C6E44B6E</t>
  </si>
  <si>
    <t>0A3F507E-8F32-32B8-E044-0003BA298018</t>
  </si>
  <si>
    <t>16at</t>
  </si>
  <si>
    <t>9717E6E3-5B34-467A-9C6C-B3616904205D</t>
  </si>
  <si>
    <t>0A3F507E-9132-32B8-E044-0003BA298018</t>
  </si>
  <si>
    <t>1vp</t>
  </si>
  <si>
    <t>4B407760-44E7-4EAC-91F3-6DB30C40374D</t>
  </si>
  <si>
    <t>0A3F507E-9232-32B8-E044-0003BA298018</t>
  </si>
  <si>
    <t>F6FE6B39-C138-4F38-BCFC-3A99E61E7B9A</t>
  </si>
  <si>
    <t>0A3F507E-9532-32B8-E044-0003BA298018</t>
  </si>
  <si>
    <t>12bæ</t>
  </si>
  <si>
    <t>7EC37781-ECEB-4F19-80F6-3887E5A5EE2C</t>
  </si>
  <si>
    <t>0A3F507E-9832-32B8-E044-0003BA298018</t>
  </si>
  <si>
    <t>1kz</t>
  </si>
  <si>
    <t>A73A7BA5-044A-45B9-A833-58FE9EF75F1E</t>
  </si>
  <si>
    <t>0A3F507E-9B32-32B8-E044-0003BA298018</t>
  </si>
  <si>
    <t>Rytterhaven</t>
  </si>
  <si>
    <t>19cr</t>
  </si>
  <si>
    <t>BF78C135-8D33-4265-AF5E-078F3C918016</t>
  </si>
  <si>
    <t>0A3F507E-9C32-32B8-E044-0003BA298018</t>
  </si>
  <si>
    <t>9436DA09-115C-43D7-B63F-8F44C49FEC10</t>
  </si>
  <si>
    <t>0A3F507E-9D32-32B8-E044-0003BA298018</t>
  </si>
  <si>
    <t>A56B98CD-7AED-42C7-8115-1D6D1CFE6A1D</t>
  </si>
  <si>
    <t>0A3F507E-9E32-32B8-E044-0003BA298018</t>
  </si>
  <si>
    <t>C075CCEB-82DC-45FF-A585-4EB0A1FBF27D</t>
  </si>
  <si>
    <t>7A829951-1DE7-40A4-998A-8D160540D01A</t>
  </si>
  <si>
    <t>FA2E0B47-BB12-4F06-A841-AAD86AA5FB26</t>
  </si>
  <si>
    <t>51A9FEF6-97FC-4F2D-8901-6D71B4B052B5</t>
  </si>
  <si>
    <t>0A3F507E-9F32-32B8-E044-0003BA298018</t>
  </si>
  <si>
    <t>58ABFD92-6625-433C-AEB6-6CB5C4989E39</t>
  </si>
  <si>
    <t>0A3F507E-A032-32B8-E044-0003BA298018</t>
  </si>
  <si>
    <t>9eæ</t>
  </si>
  <si>
    <t>3A39FCCF-6817-4554-A1E2-807B93D1701B</t>
  </si>
  <si>
    <t>0A3F507E-A132-32B8-E044-0003BA298018</t>
  </si>
  <si>
    <t>14ad</t>
  </si>
  <si>
    <t>09C69354-3074-4C5B-B4EC-047542C961F8</t>
  </si>
  <si>
    <t>0A3F507E-8433-32B8-E044-0003BA298018</t>
  </si>
  <si>
    <t>5800ED7E-423C-492B-B531-FE92A57EBF65</t>
  </si>
  <si>
    <t>0A3F507E-8633-32B8-E044-0003BA298018</t>
  </si>
  <si>
    <t>2hy</t>
  </si>
  <si>
    <t>BF71A286-BE13-4C3B-82D7-108F06F962C2</t>
  </si>
  <si>
    <t>0A3F507E-8833-32B8-E044-0003BA298018</t>
  </si>
  <si>
    <t>D9216194-52E2-4842-9004-A70B484EAEF1</t>
  </si>
  <si>
    <t>0A3F507E-8933-32B8-E044-0003BA298018</t>
  </si>
  <si>
    <t>4eæ</t>
  </si>
  <si>
    <t>08E399B1-BC6D-42B6-B759-8228D0D961DA</t>
  </si>
  <si>
    <t>0A3F507E-8A33-32B8-E044-0003BA298018</t>
  </si>
  <si>
    <t>1pn</t>
  </si>
  <si>
    <t>B5AB8704-FE10-4D4F-96F4-349EDB86E72D</t>
  </si>
  <si>
    <t>0A3F507E-8D33-32B8-E044-0003BA298018</t>
  </si>
  <si>
    <t>6aq</t>
  </si>
  <si>
    <t>9C1C9394-78E6-4401-9EF3-3F0F505891A8</t>
  </si>
  <si>
    <t>0A3F507E-8F33-32B8-E044-0003BA298018</t>
  </si>
  <si>
    <t>16æ</t>
  </si>
  <si>
    <t>C7587686-98EC-4E76-A5DD-2225649D4000</t>
  </si>
  <si>
    <t>0A3F507E-9033-32B8-E044-0003BA298018</t>
  </si>
  <si>
    <t>14A</t>
  </si>
  <si>
    <t>33z</t>
  </si>
  <si>
    <t>E5906AC4-F660-45EA-B358-872DACC66D47</t>
  </si>
  <si>
    <t>0A3F507E-9133-32B8-E044-0003BA298018</t>
  </si>
  <si>
    <t>126</t>
  </si>
  <si>
    <t>1vo</t>
  </si>
  <si>
    <t>D5F639AF-9110-4725-B03A-0008E2B120C8</t>
  </si>
  <si>
    <t>0A3F507E-9233-32B8-E044-0003BA298018</t>
  </si>
  <si>
    <t>12bt</t>
  </si>
  <si>
    <t>4D983124-69FC-46AB-9ACB-9755F8AE8EA6</t>
  </si>
  <si>
    <t>0A3F507E-9333-32B8-E044-0003BA298018</t>
  </si>
  <si>
    <t>78B</t>
  </si>
  <si>
    <t>CBE9F8FF-A39D-4DD0-A938-628B83EFDE30</t>
  </si>
  <si>
    <t>0A3F507E-9433-32B8-E044-0003BA298018</t>
  </si>
  <si>
    <t>DD3CB32E-F6B3-49C0-A307-606875D7C8E0</t>
  </si>
  <si>
    <t>0A3F507E-9533-32B8-E044-0003BA298018</t>
  </si>
  <si>
    <t>20az</t>
  </si>
  <si>
    <t>A78D9F7A-DA8B-4258-8CB3-65C737840849</t>
  </si>
  <si>
    <t>0A3F507E-9833-32B8-E044-0003BA298018</t>
  </si>
  <si>
    <t>1kx</t>
  </si>
  <si>
    <t>90BBA7C4-8D28-4D13-A6BC-9F9D32C10535</t>
  </si>
  <si>
    <t>0A3F507E-9B33-32B8-E044-0003BA298018</t>
  </si>
  <si>
    <t>19gu</t>
  </si>
  <si>
    <t>ED186EE6-A311-47B3-B487-4E3671092B97</t>
  </si>
  <si>
    <t>0A3F507E-9C33-32B8-E044-0003BA298018</t>
  </si>
  <si>
    <t>0759BC37-8120-45E9-8E9E-BA2EDEBEED7B</t>
  </si>
  <si>
    <t>0A3F507E-9D33-32B8-E044-0003BA298018</t>
  </si>
  <si>
    <t>0A38B4A0-51E1-4BE9-92AF-1A62F0B8E447</t>
  </si>
  <si>
    <t>0A3F507E-9E33-32B8-E044-0003BA298018</t>
  </si>
  <si>
    <t>02FAE246-DA26-46E6-9944-A80BD3229810</t>
  </si>
  <si>
    <t>0A3F507E-A033-32B8-E044-0003BA298018</t>
  </si>
  <si>
    <t>9bf</t>
  </si>
  <si>
    <t>F34CD9C8-99F6-488B-9113-AA6BF1E1C799</t>
  </si>
  <si>
    <t>0A3F507E-3B34-32B8-E044-0003BA298018</t>
  </si>
  <si>
    <t>182</t>
  </si>
  <si>
    <t>C113C8F8-9ECB-4C1F-B1AB-1DB1DD046B22</t>
  </si>
  <si>
    <t>0A3F507E-3C34-32B8-E044-0003BA298018</t>
  </si>
  <si>
    <t>41a</t>
  </si>
  <si>
    <t>E156C502-FCA2-46F3-A634-D84846C99A84</t>
  </si>
  <si>
    <t>0A3F507E-3D34-32B8-E044-0003BA298018</t>
  </si>
  <si>
    <t>244d</t>
  </si>
  <si>
    <t>98B77607-9846-436E-91C4-F2ABF6B36F3A</t>
  </si>
  <si>
    <t>0A3F507E-3E34-32B8-E044-0003BA298018</t>
  </si>
  <si>
    <t>521</t>
  </si>
  <si>
    <t>8D729EA1-D8C2-41D7-9900-1017E6C1FF98</t>
  </si>
  <si>
    <t>0A3F507E-3F34-32B8-E044-0003BA298018</t>
  </si>
  <si>
    <t>168a</t>
  </si>
  <si>
    <t>A87D4E8C-158A-4829-8EEE-069C578375A2</t>
  </si>
  <si>
    <t>0A3F507E-4034-32B8-E044-0003BA298018</t>
  </si>
  <si>
    <t>27ab</t>
  </si>
  <si>
    <t>37A23DA4-65A5-4475-8347-746F220DA46B</t>
  </si>
  <si>
    <t>0A3F507E-2534-32B8-E044-0003BA298018</t>
  </si>
  <si>
    <t>3ac</t>
  </si>
  <si>
    <t>49E4A252-DBE9-41E3-8F65-D18D507377E1</t>
  </si>
  <si>
    <t>0A3F507E-2734-32B8-E044-0003BA298018</t>
  </si>
  <si>
    <t>3di</t>
  </si>
  <si>
    <t>258D83D8-D6B8-4802-AA9B-9D33D085C1EC</t>
  </si>
  <si>
    <t>0A3F507E-2834-32B8-E044-0003BA298018</t>
  </si>
  <si>
    <t>14k</t>
  </si>
  <si>
    <t>4933BADA-26F1-490B-AA1D-009FC741144E</t>
  </si>
  <si>
    <t>0A3F507E-2934-32B8-E044-0003BA298018</t>
  </si>
  <si>
    <t>15i</t>
  </si>
  <si>
    <t>C91CA4C6-4BDE-4CB5-89AF-122A69782612</t>
  </si>
  <si>
    <t>0A3F507E-2A34-32B8-E044-0003BA298018</t>
  </si>
  <si>
    <t>16a</t>
  </si>
  <si>
    <t>B9AE4813-212C-4341-A449-15E9D94A80C0</t>
  </si>
  <si>
    <t>A97FFA59-4CE3-4AE3-A08B-1FAA93FB543B</t>
  </si>
  <si>
    <t>E2273D00-A538-4542-8B9C-DCD21B9934FC</t>
  </si>
  <si>
    <t>CAB1A576-FF8F-4F8B-B1A6-80C93F0EE6EC</t>
  </si>
  <si>
    <t>8B6D0713-1AEB-4311-8C1E-D721461AF067</t>
  </si>
  <si>
    <t>0A3F507E-2B34-32B8-E044-0003BA298018</t>
  </si>
  <si>
    <t>ADAAF7B6-158F-46F7-BDD9-555BE1606B0A</t>
  </si>
  <si>
    <t>0A3F507E-2535-32B8-E044-0003BA298018</t>
  </si>
  <si>
    <t>0CF2458A-3F69-4893-AFCE-209EBF357928</t>
  </si>
  <si>
    <t>0A3F507E-2735-32B8-E044-0003BA298018</t>
  </si>
  <si>
    <t>D324CD3B-A4C0-4CE0-8D8B-48F0F8456633</t>
  </si>
  <si>
    <t>0A3F507E-2835-32B8-E044-0003BA298018</t>
  </si>
  <si>
    <t>FCD63BDF-700F-40F8-8468-B16E005E0AD8</t>
  </si>
  <si>
    <t>0A3F507E-2935-32B8-E044-0003BA298018</t>
  </si>
  <si>
    <t>15y</t>
  </si>
  <si>
    <t>1D3DB4F3-92B6-4AFF-A372-16325E2A6988</t>
  </si>
  <si>
    <t>0A3F507E-2B35-32B8-E044-0003BA298018</t>
  </si>
  <si>
    <t>18e</t>
  </si>
  <si>
    <t>04844D49-BA83-4A63-BC42-64CBA6ECE6F0</t>
  </si>
  <si>
    <t>01239B1E-96D4-4BBC-A2BB-6A71B269439B</t>
  </si>
  <si>
    <t>EE4B593B-AAE5-4FEA-9BDE-DF6D83363916</t>
  </si>
  <si>
    <t>41AB74B8-A3C4-43AD-B46A-41441569B3E2</t>
  </si>
  <si>
    <t>0A3F507E-2C35-32B8-E044-0003BA298018</t>
  </si>
  <si>
    <t>7dr</t>
  </si>
  <si>
    <t>2E73F845-C5A4-43F6-B9BB-5E692307186D</t>
  </si>
  <si>
    <t>0A3F507E-2E35-32B8-E044-0003BA298018</t>
  </si>
  <si>
    <t>14mb</t>
  </si>
  <si>
    <t>80A0CC88-F406-490E-B817-C8C48C4A4C99</t>
  </si>
  <si>
    <t>0A3F507E-2F35-32B8-E044-0003BA298018</t>
  </si>
  <si>
    <t>14næ</t>
  </si>
  <si>
    <t>369DC530-1736-487F-A74C-271D353284BF</t>
  </si>
  <si>
    <t>0A3F507E-3035-32B8-E044-0003BA298018</t>
  </si>
  <si>
    <t>10au</t>
  </si>
  <si>
    <t>0395CBBF-ECC7-4518-9A7D-3F3F63F08A38</t>
  </si>
  <si>
    <t>0A3F507E-3135-32B8-E044-0003BA298018</t>
  </si>
  <si>
    <t>7A2668FB-6E29-4FCF-A9E1-F72BB023B442</t>
  </si>
  <si>
    <t>0A3F507E-3435-32B8-E044-0003BA298018</t>
  </si>
  <si>
    <t>8en</t>
  </si>
  <si>
    <t>D58DAEE7-DCFB-492F-9B45-A1A32D561083</t>
  </si>
  <si>
    <t>0A3F507E-3535-32B8-E044-0003BA298018</t>
  </si>
  <si>
    <t>070FF106-A7B8-41E5-A7EE-901B677D8D29</t>
  </si>
  <si>
    <t>0A3F507E-3635-32B8-E044-0003BA298018</t>
  </si>
  <si>
    <t>A1B8D249-849A-4E37-B432-AED006C4A896</t>
  </si>
  <si>
    <t>0A3F507E-3735-32B8-E044-0003BA298018</t>
  </si>
  <si>
    <t>3bg</t>
  </si>
  <si>
    <t>DD69BA29-9CB8-4619-A8A7-188D357524C2</t>
  </si>
  <si>
    <t>0A3F507E-3835-32B8-E044-0003BA298018</t>
  </si>
  <si>
    <t>F9B7CA00-CE2F-4C69-B7C9-949F50C550E4</t>
  </si>
  <si>
    <t>0A3F507E-3A35-32B8-E044-0003BA298018</t>
  </si>
  <si>
    <t>175</t>
  </si>
  <si>
    <t>2lk</t>
  </si>
  <si>
    <t>662021A6-1C4D-46BC-9159-A4CE386E21C1</t>
  </si>
  <si>
    <t>0A3F507E-3C35-32B8-E044-0003BA298018</t>
  </si>
  <si>
    <t>41b</t>
  </si>
  <si>
    <t>C0B12C8D-FB87-4AE2-8B14-003FC0117E22</t>
  </si>
  <si>
    <t>0A3F507E-3D35-32B8-E044-0003BA298018</t>
  </si>
  <si>
    <t>65132066-C992-4106-BE4E-1E6E0A34C5F3</t>
  </si>
  <si>
    <t>6A4EBEFE-F223-4F6E-995D-F5411B40D0BB</t>
  </si>
  <si>
    <t>ADECAD83-6A18-495B-8BF0-3F8E943BA8D5</t>
  </si>
  <si>
    <t>0A3F507E-3E35-32B8-E044-0003BA298018</t>
  </si>
  <si>
    <t>531</t>
  </si>
  <si>
    <t>A225DC10-0B08-4D50-995A-63FBC25E94FB</t>
  </si>
  <si>
    <t>0A3F507E-3F35-32B8-E044-0003BA298018</t>
  </si>
  <si>
    <t>113b</t>
  </si>
  <si>
    <t>508A8AF2-A573-4E86-94A4-DF7EAA0A63EA</t>
  </si>
  <si>
    <t>0A3F507E-4035-32B8-E044-0003BA298018</t>
  </si>
  <si>
    <t>27aa</t>
  </si>
  <si>
    <t>B5130DD8-1663-48D0-8C7A-915A2ED89F89</t>
  </si>
  <si>
    <t>0A3F507E-2C34-32B8-E044-0003BA298018</t>
  </si>
  <si>
    <t>7dq</t>
  </si>
  <si>
    <t>2C5F518D-E36A-4B87-B7AA-B15202018CC0</t>
  </si>
  <si>
    <t>0A3F507E-2E34-32B8-E044-0003BA298018</t>
  </si>
  <si>
    <t>14dp</t>
  </si>
  <si>
    <t>6C470516-689D-4058-A749-631ED380C02D</t>
  </si>
  <si>
    <t>0A3F507E-2F34-32B8-E044-0003BA298018</t>
  </si>
  <si>
    <t>14mo</t>
  </si>
  <si>
    <t>B62D99E4-D0BF-4AD5-B9E6-A39E50BD17E0</t>
  </si>
  <si>
    <t>0A3F507E-3034-32B8-E044-0003BA298018</t>
  </si>
  <si>
    <t>10hx</t>
  </si>
  <si>
    <t>A2383883-684B-4E68-9A28-8A04638B6EA6</t>
  </si>
  <si>
    <t>0A3F507E-3134-32B8-E044-0003BA298018</t>
  </si>
  <si>
    <t>14id</t>
  </si>
  <si>
    <t>6C149344-8FB7-4102-A5C5-5CFBB12919FF</t>
  </si>
  <si>
    <t>0A3F507E-3334-32B8-E044-0003BA298018</t>
  </si>
  <si>
    <t>13br</t>
  </si>
  <si>
    <t>6CD429FF-78F5-44EE-9B8D-622B7105ECBC</t>
  </si>
  <si>
    <t>0A3F507E-8434-32B8-E044-0003BA298018</t>
  </si>
  <si>
    <t>10ad</t>
  </si>
  <si>
    <t>5C54F8DD-0B4C-4B80-830E-14E1826A2221</t>
  </si>
  <si>
    <t>0A3F507E-8634-32B8-E044-0003BA298018</t>
  </si>
  <si>
    <t>Brudevænget</t>
  </si>
  <si>
    <t>F306B7AD-A270-4F60-BABA-5F12814005A6</t>
  </si>
  <si>
    <t>0A3F507E-8834-32B8-E044-0003BA298018</t>
  </si>
  <si>
    <t>2ai</t>
  </si>
  <si>
    <t>51466F65-B576-43FA-8A9B-2790D58F5C88</t>
  </si>
  <si>
    <t>0A3F507E-8934-32B8-E044-0003BA298018</t>
  </si>
  <si>
    <t>4gp</t>
  </si>
  <si>
    <t>5D7645A3-E995-4848-A4AE-A4EAED192A7C</t>
  </si>
  <si>
    <t>0A3F507E-8A34-32B8-E044-0003BA298018</t>
  </si>
  <si>
    <t>1afx</t>
  </si>
  <si>
    <t>FDB77C77-2FF4-4D64-A003-A97C3774B3DA</t>
  </si>
  <si>
    <t>0A3F507E-8B34-32B8-E044-0003BA298018</t>
  </si>
  <si>
    <t>EC183F5B-AE54-404A-A437-2DD67EF2EA6F</t>
  </si>
  <si>
    <t>0A3F507E-8D34-32B8-E044-0003BA298018</t>
  </si>
  <si>
    <t>6ai</t>
  </si>
  <si>
    <t>82A03846-27EE-4D3C-B4DF-48FB29DB190C</t>
  </si>
  <si>
    <t>0A3F507E-8E34-32B8-E044-0003BA298018</t>
  </si>
  <si>
    <t>9AA4F8D5-7AA5-40B9-B9FF-7681959C2F3F</t>
  </si>
  <si>
    <t>0A3F507E-8F34-32B8-E044-0003BA298018</t>
  </si>
  <si>
    <t>16k</t>
  </si>
  <si>
    <t>14C6D570-71B7-49B9-A1AC-78B143ABCE57</t>
  </si>
  <si>
    <t>0A3F507E-9034-32B8-E044-0003BA298018</t>
  </si>
  <si>
    <t>14B</t>
  </si>
  <si>
    <t>33cæ</t>
  </si>
  <si>
    <t>1922FDFC-999A-4557-805C-5932C41B646E</t>
  </si>
  <si>
    <t>0A3F507E-9134-32B8-E044-0003BA298018</t>
  </si>
  <si>
    <t>128</t>
  </si>
  <si>
    <t>1vn</t>
  </si>
  <si>
    <t>7E9FA075-30BF-46E3-9854-68A427E964F6</t>
  </si>
  <si>
    <t>0A3F507E-9234-32B8-E044-0003BA298018</t>
  </si>
  <si>
    <t>6CB3702B-D90C-4306-B8E0-C11B810B0048</t>
  </si>
  <si>
    <t>0A3F507E-9334-32B8-E044-0003BA298018</t>
  </si>
  <si>
    <t>F4BE40BA-A9D8-493C-B112-4F440ECE4B09</t>
  </si>
  <si>
    <t>0A3F507E-9534-32B8-E044-0003BA298018</t>
  </si>
  <si>
    <t>0880398E-4EFE-4871-A5FD-3ABB29E7F65D</t>
  </si>
  <si>
    <t>0A3F507E-9834-32B8-E044-0003BA298018</t>
  </si>
  <si>
    <t>1lf</t>
  </si>
  <si>
    <t>F4344063-E80A-49C5-8766-7BEB1FE2178D</t>
  </si>
  <si>
    <t>0A3F507E-9B34-32B8-E044-0003BA298018</t>
  </si>
  <si>
    <t>19cq</t>
  </si>
  <si>
    <t>69830432-E25D-46E6-AF4F-17C44D3C2251</t>
  </si>
  <si>
    <t>0A3F507E-9C34-32B8-E044-0003BA298018</t>
  </si>
  <si>
    <t>1D387B00-74E8-4932-93DF-6E3B67E8F5EA</t>
  </si>
  <si>
    <t>0A3F507E-9D34-32B8-E044-0003BA298018</t>
  </si>
  <si>
    <t>DC6ED492-02BF-4C88-9E41-F567D2A9DD87</t>
  </si>
  <si>
    <t>0A3F507E-9E34-32B8-E044-0003BA298018</t>
  </si>
  <si>
    <t>18a</t>
  </si>
  <si>
    <t>616B7895-CC5D-424A-B53E-A5C804F53570</t>
  </si>
  <si>
    <t>0A3F507E-3434-32B8-E044-0003BA298018</t>
  </si>
  <si>
    <t>8gm</t>
  </si>
  <si>
    <t>ED1739F5-8ABF-4C9E-81EE-4DF62C42F494</t>
  </si>
  <si>
    <t>0A3F507E-3534-32B8-E044-0003BA298018</t>
  </si>
  <si>
    <t>84DDDDB7-A5AD-466E-9965-3DE78ABCC06B</t>
  </si>
  <si>
    <t>0A3F507E-3634-32B8-E044-0003BA298018</t>
  </si>
  <si>
    <t>041B3B05-CEF7-4D11-9944-9D92CA6FD6D6</t>
  </si>
  <si>
    <t>0A3F507E-3734-32B8-E044-0003BA298018</t>
  </si>
  <si>
    <t>3bl</t>
  </si>
  <si>
    <t>69118C94-2512-42B8-ACF9-99AF0577778E</t>
  </si>
  <si>
    <t>0A3F507E-3A34-32B8-E044-0003BA298018</t>
  </si>
  <si>
    <t>173</t>
  </si>
  <si>
    <t>2ll</t>
  </si>
  <si>
    <t>8D6EFF96-505D-46D9-9E2E-7E51480C7637</t>
  </si>
  <si>
    <t>0A3F507E-A034-32B8-E044-0003BA298018</t>
  </si>
  <si>
    <t>9bg</t>
  </si>
  <si>
    <t>6805E5F3-47DC-44CC-8F94-F9D60FB9251E</t>
  </si>
  <si>
    <t>0A3F507E-A134-32B8-E044-0003BA298018</t>
  </si>
  <si>
    <t>14bu</t>
  </si>
  <si>
    <t>773BBC68-A346-4852-A356-931877BA3C2F</t>
  </si>
  <si>
    <t>0A3F507E-2536-32B8-E044-0003BA298018</t>
  </si>
  <si>
    <t>Bringekrogen</t>
  </si>
  <si>
    <t>3eæ</t>
  </si>
  <si>
    <t>04CFB232-002F-4B3A-9F60-5CF04D0BFCBA</t>
  </si>
  <si>
    <t>0A3F507E-2636-32B8-E044-0003BA298018</t>
  </si>
  <si>
    <t>260A</t>
  </si>
  <si>
    <t>8178E8BA-B837-4520-9E46-E354DAA078C8</t>
  </si>
  <si>
    <t>0A3F507E-2736-32B8-E044-0003BA298018</t>
  </si>
  <si>
    <t>3dg</t>
  </si>
  <si>
    <t>62358B88-946F-45BF-BE7F-80354C1D3571</t>
  </si>
  <si>
    <t>0A3F507E-2836-32B8-E044-0003BA298018</t>
  </si>
  <si>
    <t>14l</t>
  </si>
  <si>
    <t>D2D845E7-0BA0-47F3-AE57-DBDBD8478D9A</t>
  </si>
  <si>
    <t>0A3F507E-2936-32B8-E044-0003BA298018</t>
  </si>
  <si>
    <t>15k</t>
  </si>
  <si>
    <t>E0B8A5C8-9FA7-42AC-A549-349FBE4C7EE6</t>
  </si>
  <si>
    <t>0A3F507E-2A36-32B8-E044-0003BA298018</t>
  </si>
  <si>
    <t>16b</t>
  </si>
  <si>
    <t>697B3FD8-636D-49E5-ADA9-385C0C257B56</t>
  </si>
  <si>
    <t>55E8F64A-3DDF-4983-B540-68AB72659F3E</t>
  </si>
  <si>
    <t>49CFA21F-2DC5-42EF-91E6-9876B2337305</t>
  </si>
  <si>
    <t>415DC727-1428-414F-B6A3-C7B872D0251E</t>
  </si>
  <si>
    <t>0A3F507E-2B36-32B8-E044-0003BA298018</t>
  </si>
  <si>
    <t>Kirkestræde</t>
  </si>
  <si>
    <t>4l</t>
  </si>
  <si>
    <t>BF9D88C7-4793-4AF5-B1D1-D644F7BC87F7</t>
  </si>
  <si>
    <t>92E59F0D-0DC2-45AF-A4A3-3EF54A84D6A9</t>
  </si>
  <si>
    <t>0A3F507E-2C36-32B8-E044-0003BA298018</t>
  </si>
  <si>
    <t>7du</t>
  </si>
  <si>
    <t>CEB757E5-DB9C-44BA-9FFC-6A6A928443E5</t>
  </si>
  <si>
    <t>0A3F507E-2E36-32B8-E044-0003BA298018</t>
  </si>
  <si>
    <t>14iø</t>
  </si>
  <si>
    <t>7C83DD98-A5EE-4398-A877-9DA1EFE10DC2</t>
  </si>
  <si>
    <t>0A3F507E-2F36-32B8-E044-0003BA298018</t>
  </si>
  <si>
    <t>44A</t>
  </si>
  <si>
    <t>14pd</t>
  </si>
  <si>
    <t>3C793AA3-C46D-45F8-8B55-D705F9AA4688</t>
  </si>
  <si>
    <t>0A3F507E-3036-32B8-E044-0003BA298018</t>
  </si>
  <si>
    <t>10hy</t>
  </si>
  <si>
    <t>A2D91425-5C23-4881-B66C-D1F23C8C174D</t>
  </si>
  <si>
    <t>0A3F507E-3136-32B8-E044-0003BA298018</t>
  </si>
  <si>
    <t>14ic</t>
  </si>
  <si>
    <t>D91A1623-87D7-4E5C-83D2-5F50CAD09EB2</t>
  </si>
  <si>
    <t>0A3F507E-3336-32B8-E044-0003BA298018</t>
  </si>
  <si>
    <t>BECE56BD-7CAD-4565-8169-0BA8A901E0B8</t>
  </si>
  <si>
    <t>0A3F507E-3436-32B8-E044-0003BA298018</t>
  </si>
  <si>
    <t>8fo</t>
  </si>
  <si>
    <t>D7E54ECA-FE65-426A-B829-6E26B45E7337</t>
  </si>
  <si>
    <t>0A3F507E-3536-32B8-E044-0003BA298018</t>
  </si>
  <si>
    <t>6cf</t>
  </si>
  <si>
    <t>23D2203F-144E-4391-A569-510D1083D41C</t>
  </si>
  <si>
    <t>0A3F507E-3636-32B8-E044-0003BA298018</t>
  </si>
  <si>
    <t>1r</t>
  </si>
  <si>
    <t>23DF97A1-2BF8-4EBF-9605-2A432F1AD636</t>
  </si>
  <si>
    <t>0A3F507E-3736-32B8-E044-0003BA298018</t>
  </si>
  <si>
    <t>3bk</t>
  </si>
  <si>
    <t>F057CE2D-1211-426A-B1A1-AFB91B4801A9</t>
  </si>
  <si>
    <t>0A3F507E-3A36-32B8-E044-0003BA298018</t>
  </si>
  <si>
    <t>177</t>
  </si>
  <si>
    <t>2li</t>
  </si>
  <si>
    <t>90081796-B83B-4812-A5E6-E96CDD7F4580</t>
  </si>
  <si>
    <t>0A3F507E-3B36-32B8-E044-0003BA298018</t>
  </si>
  <si>
    <t>184</t>
  </si>
  <si>
    <t>61E6B6D4-5BC0-449E-9920-020767867DE1</t>
  </si>
  <si>
    <t>0A3F507E-3C36-32B8-E044-0003BA298018</t>
  </si>
  <si>
    <t>40a</t>
  </si>
  <si>
    <t>4749D089-6FAA-47B8-8C9E-F805B571A9DB</t>
  </si>
  <si>
    <t>0A3F507E-3D36-32B8-E044-0003BA298018</t>
  </si>
  <si>
    <t>318</t>
  </si>
  <si>
    <t>2D082051-BFC0-4E04-87EC-5CFB855F1F19</t>
  </si>
  <si>
    <t>0A3F507E-3E36-32B8-E044-0003BA298018</t>
  </si>
  <si>
    <t>522</t>
  </si>
  <si>
    <t>771E1D2D-4BFF-4A85-86E0-8281B68BD770</t>
  </si>
  <si>
    <t>0A3F507E-3F36-32B8-E044-0003BA298018</t>
  </si>
  <si>
    <t>52A</t>
  </si>
  <si>
    <t>168b</t>
  </si>
  <si>
    <t>4B8FE147-0A40-4997-A147-8BA2B288782D</t>
  </si>
  <si>
    <t>0A3F507E-4036-32B8-E044-0003BA298018</t>
  </si>
  <si>
    <t>27ø</t>
  </si>
  <si>
    <t>455ADF68-FD12-4F7B-ABC4-3BA9C69183E1</t>
  </si>
  <si>
    <t>0A3F507E-8435-32B8-E044-0003BA298018</t>
  </si>
  <si>
    <t>1E1F028A-BB1A-44A0-BD77-AD516FD5C664</t>
  </si>
  <si>
    <t>0A3F507E-8635-32B8-E044-0003BA298018</t>
  </si>
  <si>
    <t>31C5EB58-C704-4FF5-A7CE-90B97C73D443</t>
  </si>
  <si>
    <t>0A3F507E-8835-32B8-E044-0003BA298018</t>
  </si>
  <si>
    <t>2an</t>
  </si>
  <si>
    <t>124C47AC-2197-4DFF-A2C8-12478FF8451A</t>
  </si>
  <si>
    <t>0A3F507E-8935-32B8-E044-0003BA298018</t>
  </si>
  <si>
    <t>4fb</t>
  </si>
  <si>
    <t>1D490341-233F-48AF-94CC-BF9BC7102626</t>
  </si>
  <si>
    <t>0A3F507E-8A35-32B8-E044-0003BA298018</t>
  </si>
  <si>
    <t>Pipersvej</t>
  </si>
  <si>
    <t>19A</t>
  </si>
  <si>
    <t>1pm</t>
  </si>
  <si>
    <t>36A14239-B31D-4AE4-8EE2-0B1747470C5A</t>
  </si>
  <si>
    <t>0A3F507E-8C35-32B8-E044-0003BA298018</t>
  </si>
  <si>
    <t>6a</t>
  </si>
  <si>
    <t>F8FF51D7-5648-41DF-A5B8-C88C3C328905</t>
  </si>
  <si>
    <t>0A3F507E-8D35-32B8-E044-0003BA298018</t>
  </si>
  <si>
    <t>6au</t>
  </si>
  <si>
    <t>8CCFBB92-5F98-4362-877F-FE81D3947BE1</t>
  </si>
  <si>
    <t>0A3F507E-8E35-32B8-E044-0003BA298018</t>
  </si>
  <si>
    <t>20C22A42-6EB0-49F1-A6DE-718E879FD20D</t>
  </si>
  <si>
    <t>0A3F507E-8F35-32B8-E044-0003BA298018</t>
  </si>
  <si>
    <t>16z</t>
  </si>
  <si>
    <t>91189C2A-7886-412C-9B68-27804BB34A03</t>
  </si>
  <si>
    <t>0A3F507E-9035-32B8-E044-0003BA298018</t>
  </si>
  <si>
    <t>33ap</t>
  </si>
  <si>
    <t>987D59CB-3375-4F5A-8672-0F53BBB6252F</t>
  </si>
  <si>
    <t>0A3F507E-9135-32B8-E044-0003BA298018</t>
  </si>
  <si>
    <t>1vm</t>
  </si>
  <si>
    <t>8D2D97C6-4A33-4CA0-A1F1-DC81457F5D1E</t>
  </si>
  <si>
    <t>0A3F507E-9235-32B8-E044-0003BA298018</t>
  </si>
  <si>
    <t>31DBFFAA-60B3-44C8-AA50-F2AF1599688A</t>
  </si>
  <si>
    <t>0A3F507E-9335-32B8-E044-0003BA298018</t>
  </si>
  <si>
    <t>C8F5BF56-2737-4457-B63D-6F6D02439A5A</t>
  </si>
  <si>
    <t>0A3F507E-9535-32B8-E044-0003BA298018</t>
  </si>
  <si>
    <t>12fk</t>
  </si>
  <si>
    <t>467515BB-156D-4271-98FC-ECDFC8D1A2BD</t>
  </si>
  <si>
    <t>0A3F507E-9835-32B8-E044-0003BA298018</t>
  </si>
  <si>
    <t>1ga</t>
  </si>
  <si>
    <t>9F86DA82-C2CB-4B3B-A7B9-02B8CB0E6ABD</t>
  </si>
  <si>
    <t>0A3F507E-9B35-32B8-E044-0003BA298018</t>
  </si>
  <si>
    <t>19gv</t>
  </si>
  <si>
    <t>BB25D978-BC99-4336-B102-F01440F4C5FC</t>
  </si>
  <si>
    <t>0A3F507E-9C35-32B8-E044-0003BA298018</t>
  </si>
  <si>
    <t>7kc</t>
  </si>
  <si>
    <t>C565354E-31D2-443D-BBE4-8836D6FB5BBC</t>
  </si>
  <si>
    <t>0A3F507E-9D35-32B8-E044-0003BA298018</t>
  </si>
  <si>
    <t>2i</t>
  </si>
  <si>
    <t>EBA5D14D-7EE0-46B9-A823-6A1178DCEBC7</t>
  </si>
  <si>
    <t>0A3F507E-9E35-32B8-E044-0003BA298018</t>
  </si>
  <si>
    <t>7D292B68-D824-4307-97C8-7500A5CD45B5</t>
  </si>
  <si>
    <t>0A3F507E-9F35-32B8-E044-0003BA298018</t>
  </si>
  <si>
    <t>92a</t>
  </si>
  <si>
    <t>8EE4A20C-2E40-47DF-90C8-FB8CA3801A53</t>
  </si>
  <si>
    <t>0A3F507E-A035-32B8-E044-0003BA298018</t>
  </si>
  <si>
    <t>9dp</t>
  </si>
  <si>
    <t>B3E5B40A-D684-468A-B959-A6F5F97D645E</t>
  </si>
  <si>
    <t>0A3F507E-A135-32B8-E044-0003BA298018</t>
  </si>
  <si>
    <t>B5D4927F-0824-46DA-9AFC-6D7561A39D8E</t>
  </si>
  <si>
    <t>0A3F507E-8436-32B8-E044-0003BA298018</t>
  </si>
  <si>
    <t>10bl</t>
  </si>
  <si>
    <t>C3BA0924-E1E1-4CD8-9936-793303A72A6B</t>
  </si>
  <si>
    <t>0A3F507E-8636-32B8-E044-0003BA298018</t>
  </si>
  <si>
    <t>2ml</t>
  </si>
  <si>
    <t>E1E5056D-265A-4880-85B5-B9A1A9371FA7</t>
  </si>
  <si>
    <t>0A3F507E-8936-32B8-E044-0003BA298018</t>
  </si>
  <si>
    <t>4go</t>
  </si>
  <si>
    <t>663723D9-3789-45BF-AF90-468FC8FBD69D</t>
  </si>
  <si>
    <t>0A3F507E-8A36-32B8-E044-0003BA298018</t>
  </si>
  <si>
    <t>1afz</t>
  </si>
  <si>
    <t>AE0FD5C0-2DED-46B2-9B15-AEF0D593F7DC</t>
  </si>
  <si>
    <t>0A3F507E-8C36-32B8-E044-0003BA298018</t>
  </si>
  <si>
    <t>6g</t>
  </si>
  <si>
    <t>984FD10F-3777-44B9-8066-3A8DCD90F712</t>
  </si>
  <si>
    <t>0A3F507E-8D36-32B8-E044-0003BA298018</t>
  </si>
  <si>
    <t>6an</t>
  </si>
  <si>
    <t>AAA87FF0-E111-44CF-BFA5-FC58450FAC21</t>
  </si>
  <si>
    <t>0A3F507E-8F36-32B8-E044-0003BA298018</t>
  </si>
  <si>
    <t>43A</t>
  </si>
  <si>
    <t>16f</t>
  </si>
  <si>
    <t>EAFAD8A6-1179-47A0-AB2C-A93ACB253447</t>
  </si>
  <si>
    <t>0A3F507E-9036-32B8-E044-0003BA298018</t>
  </si>
  <si>
    <t>33cf</t>
  </si>
  <si>
    <t>1DC2C58A-93D6-441E-855E-06E3EF80F0C6</t>
  </si>
  <si>
    <t>0A3F507E-9136-32B8-E044-0003BA298018</t>
  </si>
  <si>
    <t>132</t>
  </si>
  <si>
    <t>1vl</t>
  </si>
  <si>
    <t>E394F3DB-648C-48D6-8B06-7304141C02E2</t>
  </si>
  <si>
    <t>0A3F507E-9236-32B8-E044-0003BA298018</t>
  </si>
  <si>
    <t>17al</t>
  </si>
  <si>
    <t>F38301FA-22D3-4ABF-937F-4841ACB30AF5</t>
  </si>
  <si>
    <t>0A3F507E-9336-32B8-E044-0003BA298018</t>
  </si>
  <si>
    <t>BC23F019-7CD7-40D5-AF3D-56EFD2CB4B72</t>
  </si>
  <si>
    <t>0A3F507E-9536-32B8-E044-0003BA298018</t>
  </si>
  <si>
    <t>12ca</t>
  </si>
  <si>
    <t>B5970264-F8E0-4E8F-96D5-C11C7EBB415E</t>
  </si>
  <si>
    <t>0A3F507E-9836-32B8-E044-0003BA298018</t>
  </si>
  <si>
    <t>1ge</t>
  </si>
  <si>
    <t>CBBD76D7-F1DF-4275-A307-C7523CE7A4F1</t>
  </si>
  <si>
    <t>0A3F507E-9B36-32B8-E044-0003BA298018</t>
  </si>
  <si>
    <t>19gt</t>
  </si>
  <si>
    <t>7AF1DC66-10D9-448D-9E90-4DEA91737B45</t>
  </si>
  <si>
    <t>0A3F507E-9C36-32B8-E044-0003BA298018</t>
  </si>
  <si>
    <t>3E8785B4-A699-43E5-9FA8-3433A7AFF3A5</t>
  </si>
  <si>
    <t>0A3F507E-2537-32B8-E044-0003BA298018</t>
  </si>
  <si>
    <t>3ha</t>
  </si>
  <si>
    <t>D3F9AB7D-552B-4519-ADD9-4453DB7B031B</t>
  </si>
  <si>
    <t>0A3F507E-2737-32B8-E044-0003BA298018</t>
  </si>
  <si>
    <t>4A4CE4E6-34D7-46D5-A0DF-B7C07DBE5A67</t>
  </si>
  <si>
    <t>0A3F507E-2837-32B8-E044-0003BA298018</t>
  </si>
  <si>
    <t>E1BD75E2-8A22-4865-BED1-4948308AFB20</t>
  </si>
  <si>
    <t>0A3F507E-2937-32B8-E044-0003BA298018</t>
  </si>
  <si>
    <t>15x</t>
  </si>
  <si>
    <t>8FA1AAA4-CF7C-4038-A1A6-D7245C15FE62</t>
  </si>
  <si>
    <t>0A3F507E-2B37-32B8-E044-0003BA298018</t>
  </si>
  <si>
    <t>15A2D145-ECE2-4F24-BC5D-DD0232749506</t>
  </si>
  <si>
    <t>D60863A9-37BD-41F8-A150-88B053B7BED4</t>
  </si>
  <si>
    <t>0A3F507E-2C37-32B8-E044-0003BA298018</t>
  </si>
  <si>
    <t>7dt</t>
  </si>
  <si>
    <t>B6004309-452A-4216-8403-4A33D2815C8C</t>
  </si>
  <si>
    <t>0A3F507E-2D37-32B8-E044-0003BA298018</t>
  </si>
  <si>
    <t>0430BD76-F8F3-4DE4-B313-F735E1469370</t>
  </si>
  <si>
    <t>0A3F507E-2E37-32B8-E044-0003BA298018</t>
  </si>
  <si>
    <t>14ll</t>
  </si>
  <si>
    <t>F53D8E01-7DB3-42FF-8FD1-D48A3EBA8B12</t>
  </si>
  <si>
    <t>0A3F507E-2F37-32B8-E044-0003BA298018</t>
  </si>
  <si>
    <t>44B</t>
  </si>
  <si>
    <t>14ø</t>
  </si>
  <si>
    <t>658973C1-B7DB-45E9-B622-FE96E1BCA018</t>
  </si>
  <si>
    <t>0A3F507E-3037-32B8-E044-0003BA298018</t>
  </si>
  <si>
    <t>10at</t>
  </si>
  <si>
    <t>E99BD235-AFAF-4EF0-A1D3-109287A3E24C</t>
  </si>
  <si>
    <t>0A3F507E-3137-32B8-E044-0003BA298018</t>
  </si>
  <si>
    <t>7E0505E3-E9B3-4569-8BFC-91FFE0806C76</t>
  </si>
  <si>
    <t>0A3F507E-3337-32B8-E044-0003BA298018</t>
  </si>
  <si>
    <t>13bæ</t>
  </si>
  <si>
    <t>5E9EBC62-92F6-4FA8-9B38-91E0CF09EA96</t>
  </si>
  <si>
    <t>0A3F507E-3437-32B8-E044-0003BA298018</t>
  </si>
  <si>
    <t>8kq</t>
  </si>
  <si>
    <t>43D400A6-7F73-4D28-ABD9-2BE4F204AC5E</t>
  </si>
  <si>
    <t>0A3F507E-3537-32B8-E044-0003BA298018</t>
  </si>
  <si>
    <t>6ep</t>
  </si>
  <si>
    <t>00368A94-0BEB-415F-B068-3F41684DD2BC</t>
  </si>
  <si>
    <t>0A3F507E-3637-32B8-E044-0003BA298018</t>
  </si>
  <si>
    <t>1dq</t>
  </si>
  <si>
    <t>109E80E8-C36A-4532-BA6E-E4858E913EB0</t>
  </si>
  <si>
    <t>0A3F507E-3737-32B8-E044-0003BA298018</t>
  </si>
  <si>
    <t>3bi</t>
  </si>
  <si>
    <t>9114B382-7804-455F-9A12-4433E562676F</t>
  </si>
  <si>
    <t>0A3F507E-9D36-32B8-E044-0003BA298018</t>
  </si>
  <si>
    <t>18ba</t>
  </si>
  <si>
    <t>10B32F17-C110-4F29-9B4A-29376F895A5E</t>
  </si>
  <si>
    <t>0A3F507E-9E36-32B8-E044-0003BA298018</t>
  </si>
  <si>
    <t>18d</t>
  </si>
  <si>
    <t>19FC965B-2525-409E-A1D1-92B11A9C406F</t>
  </si>
  <si>
    <t>0A3F507E-9F36-32B8-E044-0003BA298018</t>
  </si>
  <si>
    <t>92b</t>
  </si>
  <si>
    <t>250AFEF2-D01E-4869-9A40-EA395D4AC5F4</t>
  </si>
  <si>
    <t>0A3F507E-A036-32B8-E044-0003BA298018</t>
  </si>
  <si>
    <t>9dq</t>
  </si>
  <si>
    <t>A3D3AB2F-1A57-4532-987D-EAF7566C506F</t>
  </si>
  <si>
    <t>0A3F507E-A136-32B8-E044-0003BA298018</t>
  </si>
  <si>
    <t>14r</t>
  </si>
  <si>
    <t>90497717-68E3-4271-B5F7-65659895A3A6</t>
  </si>
  <si>
    <t>0A3F507E-2E39-32B8-E044-0003BA298018</t>
  </si>
  <si>
    <t>14lm</t>
  </si>
  <si>
    <t>E70F6CF9-77E1-4FC6-96AC-8A0A174D7E3B</t>
  </si>
  <si>
    <t>0A3F507E-2F39-32B8-E044-0003BA298018</t>
  </si>
  <si>
    <t>5DD7C273-4C38-4CEF-9510-044F10C481AA</t>
  </si>
  <si>
    <t>0A3F507E-3039-32B8-E044-0003BA298018</t>
  </si>
  <si>
    <t>10as</t>
  </si>
  <si>
    <t>88807836-8A71-40AA-B5AF-4A978F497D0C</t>
  </si>
  <si>
    <t>0A3F507E-3139-32B8-E044-0003BA298018</t>
  </si>
  <si>
    <t>14hb</t>
  </si>
  <si>
    <t>69F5BA04-7108-4AAF-8877-7D5DEEF690C2</t>
  </si>
  <si>
    <t>0A3F507E-3339-32B8-E044-0003BA298018</t>
  </si>
  <si>
    <t>13by</t>
  </si>
  <si>
    <t>9D829EE6-41E0-4B7E-8120-2C98933D3FD7</t>
  </si>
  <si>
    <t>0A3F507E-3439-32B8-E044-0003BA298018</t>
  </si>
  <si>
    <t>8ee</t>
  </si>
  <si>
    <t>6C02F615-8B77-4DBC-B138-5D12DD819504</t>
  </si>
  <si>
    <t>0A3F507E-3A37-32B8-E044-0003BA298018</t>
  </si>
  <si>
    <t>179</t>
  </si>
  <si>
    <t>2lh</t>
  </si>
  <si>
    <t>7E732C38-F69A-4243-9D09-5CC4B22AC992</t>
  </si>
  <si>
    <t>0A3F507E-3B37-32B8-E044-0003BA298018</t>
  </si>
  <si>
    <t>284a</t>
  </si>
  <si>
    <t>7BD369A0-01FA-4D11-88B1-B17E8F42F56F</t>
  </si>
  <si>
    <t>0A3F507E-3C37-32B8-E044-0003BA298018</t>
  </si>
  <si>
    <t>Gran Alle</t>
  </si>
  <si>
    <t>518</t>
  </si>
  <si>
    <t>C76EC6BE-E6EB-49C6-9494-F4AFF34FD320</t>
  </si>
  <si>
    <t>0A3F507E-3D37-32B8-E044-0003BA298018</t>
  </si>
  <si>
    <t>244c</t>
  </si>
  <si>
    <t>BA3D2D2E-9D6B-4359-942C-440A6DF14F73</t>
  </si>
  <si>
    <t>0A3F507E-3E37-32B8-E044-0003BA298018</t>
  </si>
  <si>
    <t>532</t>
  </si>
  <si>
    <t>48CD89C6-53D7-4794-B104-883C327F98E3</t>
  </si>
  <si>
    <t>0A3F507E-3F37-32B8-E044-0003BA298018</t>
  </si>
  <si>
    <t>52B</t>
  </si>
  <si>
    <t>169b</t>
  </si>
  <si>
    <t>5BBA372D-5140-40C0-BC25-09157E127BE9</t>
  </si>
  <si>
    <t>0A3F507E-4037-32B8-E044-0003BA298018</t>
  </si>
  <si>
    <t>27æ</t>
  </si>
  <si>
    <t>3CF45152-9831-4486-95DC-14E8A0277EA8</t>
  </si>
  <si>
    <t>0A3F507E-8437-32B8-E044-0003BA298018</t>
  </si>
  <si>
    <t>10aø</t>
  </si>
  <si>
    <t>8E31561C-1CE3-43ED-8224-7601D0CD8A30</t>
  </si>
  <si>
    <t>0A3F507E-8637-32B8-E044-0003BA298018</t>
  </si>
  <si>
    <t>73B4E187-1236-45A8-982F-EC0851CEC11C</t>
  </si>
  <si>
    <t>0A3F507E-8837-32B8-E044-0003BA298018</t>
  </si>
  <si>
    <t>2c</t>
  </si>
  <si>
    <t>709213E4-B48E-46B4-BC1B-2A61167ABD75</t>
  </si>
  <si>
    <t>0A3F507E-8937-32B8-E044-0003BA298018</t>
  </si>
  <si>
    <t>4fa</t>
  </si>
  <si>
    <t>2A8D0AA3-1004-49FB-AA96-59F300A30F2D</t>
  </si>
  <si>
    <t>0A3F507E-8A37-32B8-E044-0003BA298018</t>
  </si>
  <si>
    <t>1afy</t>
  </si>
  <si>
    <t>97A26874-68B6-4ADE-BD04-D746D1684A06</t>
  </si>
  <si>
    <t>0A3F507E-8C37-32B8-E044-0003BA298018</t>
  </si>
  <si>
    <t>6f</t>
  </si>
  <si>
    <t>FF7552F7-4EEF-48DB-9443-C587475D3E1A</t>
  </si>
  <si>
    <t>0A3F507E-8D37-32B8-E044-0003BA298018</t>
  </si>
  <si>
    <t>6bl</t>
  </si>
  <si>
    <t>0E214E57-A9D6-4AE1-BBA9-3E69425B8499</t>
  </si>
  <si>
    <t>0A3F507E-9037-32B8-E044-0003BA298018</t>
  </si>
  <si>
    <t>33y</t>
  </si>
  <si>
    <t>3E3DC43C-2EFA-4011-8221-FB17DA61F708</t>
  </si>
  <si>
    <t>0A3F507E-9137-32B8-E044-0003BA298018</t>
  </si>
  <si>
    <t>1vk</t>
  </si>
  <si>
    <t>D80CB6FE-6262-4F04-9DDC-F9D0CC8267D9</t>
  </si>
  <si>
    <t>0A3F507E-9237-32B8-E044-0003BA298018</t>
  </si>
  <si>
    <t>17ai</t>
  </si>
  <si>
    <t>3D61DE43-5227-4DF7-86A6-2181F2A8C2FE</t>
  </si>
  <si>
    <t>0A3F507E-9337-32B8-E044-0003BA298018</t>
  </si>
  <si>
    <t>DCD94EFF-61B2-4A95-8056-4C2F8B5EB442</t>
  </si>
  <si>
    <t>0A3F507E-9537-32B8-E044-0003BA298018</t>
  </si>
  <si>
    <t>12bp</t>
  </si>
  <si>
    <t>EC5119E4-B38B-40BA-A61B-530EA4BFA191</t>
  </si>
  <si>
    <t>0A3F507E-9837-32B8-E044-0003BA298018</t>
  </si>
  <si>
    <t>1fs</t>
  </si>
  <si>
    <t>9CCC41E4-DED7-4FA3-B633-AFD2F18994A4</t>
  </si>
  <si>
    <t>0A3F507E-9B37-32B8-E044-0003BA298018</t>
  </si>
  <si>
    <t>19cp</t>
  </si>
  <si>
    <t>C83D33D7-6632-4741-B589-CE39C029307A</t>
  </si>
  <si>
    <t>0A3F507E-9C37-32B8-E044-0003BA298018</t>
  </si>
  <si>
    <t>67AA2C03-4A06-42CB-B7B1-030B643AB82D</t>
  </si>
  <si>
    <t>0A3F507E-9D37-32B8-E044-0003BA298018</t>
  </si>
  <si>
    <t>2l</t>
  </si>
  <si>
    <t>089DCD30-FD08-4BC1-BBC7-BF1B4A3C3EE5</t>
  </si>
  <si>
    <t>0A3F507E-9E37-32B8-E044-0003BA298018</t>
  </si>
  <si>
    <t>C4A3A5C8-CB21-4211-9F2F-78D703271E25</t>
  </si>
  <si>
    <t>E81696FB-3309-423D-B2A1-5EAC841F705A</t>
  </si>
  <si>
    <t>0A3F507E-9F37-32B8-E044-0003BA298018</t>
  </si>
  <si>
    <t>0385A8CF-A4E6-4B5F-8F26-21FE7715CC36</t>
  </si>
  <si>
    <t>0A3F507E-A037-32B8-E044-0003BA298018</t>
  </si>
  <si>
    <t>9dr</t>
  </si>
  <si>
    <t>C1FD4D1E-7546-4BC2-AA3F-9CCCA295EB26</t>
  </si>
  <si>
    <t>0A3F507E-3539-32B8-E044-0003BA298018</t>
  </si>
  <si>
    <t>6eu</t>
  </si>
  <si>
    <t>B33E5980-6211-4B61-B33F-B26B6DC66AF8</t>
  </si>
  <si>
    <t>0A3F507E-3739-32B8-E044-0003BA298018</t>
  </si>
  <si>
    <t>Snerlevej</t>
  </si>
  <si>
    <t>4kx</t>
  </si>
  <si>
    <t>65FAAA2F-CAAB-4BCD-9181-4FF9C371CB72</t>
  </si>
  <si>
    <t>0A3F507E-3839-32B8-E044-0003BA298018</t>
  </si>
  <si>
    <t>B5A50918-CF44-4361-A34D-5FEF331EDD30</t>
  </si>
  <si>
    <t>0A3F507E-3939-32B8-E044-0003BA298018</t>
  </si>
  <si>
    <t>07E3B85B-9569-4BC9-B024-7604CD83AB00</t>
  </si>
  <si>
    <t>0A3F507E-3A39-32B8-E044-0003BA298018</t>
  </si>
  <si>
    <t>183</t>
  </si>
  <si>
    <t>2lx</t>
  </si>
  <si>
    <t>82CDE482-744F-4A15-B8ED-F2F17521F47C</t>
  </si>
  <si>
    <t>0A3F507E-3B39-32B8-E044-0003BA298018</t>
  </si>
  <si>
    <t>186f</t>
  </si>
  <si>
    <t>227D9218-CCE4-495E-BF0F-1ED9A09C0F85</t>
  </si>
  <si>
    <t>0A3F507E-3C39-32B8-E044-0003BA298018</t>
  </si>
  <si>
    <t>513</t>
  </si>
  <si>
    <t>82360AF4-D4C5-44E6-9F6C-4B28795F1690</t>
  </si>
  <si>
    <t>0A3F507E-3E39-32B8-E044-0003BA298018</t>
  </si>
  <si>
    <t>524</t>
  </si>
  <si>
    <t>0BBE1408-2851-48E2-BB75-2AA40CB66842</t>
  </si>
  <si>
    <t>0A3F507E-3F39-32B8-E044-0003BA298018</t>
  </si>
  <si>
    <t>113a</t>
  </si>
  <si>
    <t>07B64F0F-64AC-4DAD-BBA7-A5DAFD5C8C5A</t>
  </si>
  <si>
    <t>F7DCEFC6-9D93-4697-879C-F7A55555613D</t>
  </si>
  <si>
    <t>0A3F507E-4039-32B8-E044-0003BA298018</t>
  </si>
  <si>
    <t>27y</t>
  </si>
  <si>
    <t>3C23454D-0B43-4337-8AF5-E8D31E6868F8</t>
  </si>
  <si>
    <t>0A3F507E-2538-32B8-E044-0003BA298018</t>
  </si>
  <si>
    <t>3eø</t>
  </si>
  <si>
    <t>5E79E2F8-2D5E-4A66-B1AE-BF4C758DF2BB</t>
  </si>
  <si>
    <t>0A3F507E-2738-32B8-E044-0003BA298018</t>
  </si>
  <si>
    <t>3df</t>
  </si>
  <si>
    <t>C7D1C14B-D9A1-4E78-B19A-43651B7B8BAA</t>
  </si>
  <si>
    <t>0A3F507E-2838-32B8-E044-0003BA298018</t>
  </si>
  <si>
    <t>14m</t>
  </si>
  <si>
    <t>1B80C955-C04D-4B94-A608-7FD70A6E189C</t>
  </si>
  <si>
    <t>0A3F507E-2938-32B8-E044-0003BA298018</t>
  </si>
  <si>
    <t>15l</t>
  </si>
  <si>
    <t>8DFFC3C0-E376-4430-855D-E183A02CF2C0</t>
  </si>
  <si>
    <t>0A3F507E-2A38-32B8-E044-0003BA298018</t>
  </si>
  <si>
    <t>050FDE57-DA10-41FF-A5B7-839CBCE626C8</t>
  </si>
  <si>
    <t>0A3F507E-2B38-32B8-E044-0003BA298018</t>
  </si>
  <si>
    <t>Nøddehaven</t>
  </si>
  <si>
    <t>15fi</t>
  </si>
  <si>
    <t>9EBD5619-AAB4-4706-9F94-A77D306E7F69</t>
  </si>
  <si>
    <t>0A3F507E-2C38-32B8-E044-0003BA298018</t>
  </si>
  <si>
    <t>7ds</t>
  </si>
  <si>
    <t>06B39A0F-10E6-4C45-92DE-19B925AC2D94</t>
  </si>
  <si>
    <t>0A3F507E-2E38-32B8-E044-0003BA298018</t>
  </si>
  <si>
    <t>14iæ</t>
  </si>
  <si>
    <t>E3B1B07B-36D1-412A-8872-3D324FDACF97</t>
  </si>
  <si>
    <t>0A3F507E-2F38-32B8-E044-0003BA298018</t>
  </si>
  <si>
    <t>14nø</t>
  </si>
  <si>
    <t>E074ECAE-1B04-442B-9E3F-26BFD1ADBC62</t>
  </si>
  <si>
    <t>0A3F507E-3038-32B8-E044-0003BA298018</t>
  </si>
  <si>
    <t>10hz</t>
  </si>
  <si>
    <t>4933423D-F1DE-442D-A29F-378E3C2C1B99</t>
  </si>
  <si>
    <t>0A3F507E-3138-32B8-E044-0003BA298018</t>
  </si>
  <si>
    <t>14ib</t>
  </si>
  <si>
    <t>A8DED2EC-8036-4522-9D7A-525CD2A95717</t>
  </si>
  <si>
    <t>0A3F507E-3338-32B8-E044-0003BA298018</t>
  </si>
  <si>
    <t>13bz</t>
  </si>
  <si>
    <t>D1C3933C-2734-4E9B-9AB9-BAAA25FBC685</t>
  </si>
  <si>
    <t>0A3F507E-3438-32B8-E044-0003BA298018</t>
  </si>
  <si>
    <t>8fp</t>
  </si>
  <si>
    <t>4A760A53-56AA-4DA2-9822-A2064456DDBE</t>
  </si>
  <si>
    <t>0A3F507E-3538-32B8-E044-0003BA298018</t>
  </si>
  <si>
    <t>6ff</t>
  </si>
  <si>
    <t>A8868D85-6885-41AC-90A6-45FDCC431446</t>
  </si>
  <si>
    <t>0A3F507E-3638-32B8-E044-0003BA298018</t>
  </si>
  <si>
    <t>1dp</t>
  </si>
  <si>
    <t>923B7C65-D316-42C7-B4B3-73738A8E5A8B</t>
  </si>
  <si>
    <t>0A3F507E-3738-32B8-E044-0003BA298018</t>
  </si>
  <si>
    <t>65c</t>
  </si>
  <si>
    <t>EDBD8EAB-B351-401A-8406-70AA3BB95228</t>
  </si>
  <si>
    <t>0A3F507E-3838-32B8-E044-0003BA298018</t>
  </si>
  <si>
    <t>539E3F59-FEA7-4DA3-A296-D62AEA138082</t>
  </si>
  <si>
    <t>0A3F507E-3938-32B8-E044-0003BA298018</t>
  </si>
  <si>
    <t>5a</t>
  </si>
  <si>
    <t>588D75FA-DC46-4A5C-9971-981EFA09F950</t>
  </si>
  <si>
    <t>0A3F507E-3A38-32B8-E044-0003BA298018</t>
  </si>
  <si>
    <t>2lg</t>
  </si>
  <si>
    <t>86E6E570-C6BF-4D0F-9581-64D9288D4966</t>
  </si>
  <si>
    <t>0A3F507E-3B38-32B8-E044-0003BA298018</t>
  </si>
  <si>
    <t>185a</t>
  </si>
  <si>
    <t>AEC3BA1D-57BA-4542-9DEE-39D626D372D5</t>
  </si>
  <si>
    <t>0A3F507E-3C38-32B8-E044-0003BA298018</t>
  </si>
  <si>
    <t>515</t>
  </si>
  <si>
    <t>92B91C41-DEBD-4B88-A3DD-FAD7CEC65A94</t>
  </si>
  <si>
    <t>0A3F507E-3D38-32B8-E044-0003BA298018</t>
  </si>
  <si>
    <t>317a</t>
  </si>
  <si>
    <t>6D5B7807-F670-4C56-A8B8-1A2BB045E5B6</t>
  </si>
  <si>
    <t>0A3F507E-3F38-32B8-E044-0003BA298018</t>
  </si>
  <si>
    <t>170a</t>
  </si>
  <si>
    <t>DAD56EAA-0002-41BD-A992-A94FE9FEE436</t>
  </si>
  <si>
    <t>0A3F507E-4038-32B8-E044-0003BA298018</t>
  </si>
  <si>
    <t>27z</t>
  </si>
  <si>
    <t>4BEE0425-0199-4243-AA1D-C5BEFD9990C8</t>
  </si>
  <si>
    <t>0A3F507E-9B39-32B8-E044-0003BA298018</t>
  </si>
  <si>
    <t>19ck</t>
  </si>
  <si>
    <t>66BD85DA-EFAE-400D-A937-F392BBAC4545</t>
  </si>
  <si>
    <t>0A3F507E-9C39-32B8-E044-0003BA298018</t>
  </si>
  <si>
    <t>6CA87802-28C4-4ACB-8A58-D7A7F146D3A9</t>
  </si>
  <si>
    <t>0A3F507E-9D39-32B8-E044-0003BA298018</t>
  </si>
  <si>
    <t>Skovbakken</t>
  </si>
  <si>
    <t>2bf</t>
  </si>
  <si>
    <t>9C022EA6-AD9C-4ABB-A41E-0421BBCC816E</t>
  </si>
  <si>
    <t>0A3F507E-9E39-32B8-E044-0003BA298018</t>
  </si>
  <si>
    <t>50AA6FA8-5205-4317-AF16-AEE6537C488A</t>
  </si>
  <si>
    <t>0A3F507E-9F39-32B8-E044-0003BA298018</t>
  </si>
  <si>
    <t>Tjørnevænget</t>
  </si>
  <si>
    <t>2cv</t>
  </si>
  <si>
    <t>C257BB4F-8B82-404E-8619-DAE6D163C1B4</t>
  </si>
  <si>
    <t>0A3F507E-A039-32B8-E044-0003BA298018</t>
  </si>
  <si>
    <t>V M Amdrupvej</t>
  </si>
  <si>
    <t>1qc</t>
  </si>
  <si>
    <t>FF335AE6-98A9-43CF-AC19-63649FD1CF94</t>
  </si>
  <si>
    <t>0A3F507E-A139-32B8-E044-0003BA298018</t>
  </si>
  <si>
    <t>14o</t>
  </si>
  <si>
    <t>16FE631F-9DBD-4E42-B5F9-074F16AA7CED</t>
  </si>
  <si>
    <t>0A3F507E-8438-32B8-E044-0003BA298018</t>
  </si>
  <si>
    <t>7FA55587-550F-4942-A20A-11FC00965E80</t>
  </si>
  <si>
    <t>0A3F507E-8638-32B8-E044-0003BA298018</t>
  </si>
  <si>
    <t>2mm</t>
  </si>
  <si>
    <t>182C2216-417F-4C20-B4B7-95818F721B51</t>
  </si>
  <si>
    <t>0A3F507E-8838-32B8-E044-0003BA298018</t>
  </si>
  <si>
    <t>5294FB41-6FAC-4457-8BE8-3354E9C11033</t>
  </si>
  <si>
    <t>0A3F507E-8938-32B8-E044-0003BA298018</t>
  </si>
  <si>
    <t>4gi</t>
  </si>
  <si>
    <t>DE6CD35C-FC47-4551-97D4-B34A5536D97A</t>
  </si>
  <si>
    <t>0A3F507E-8C38-32B8-E044-0003BA298018</t>
  </si>
  <si>
    <t>11D</t>
  </si>
  <si>
    <t>6AB4BAB9-1951-4312-A77F-C435B2E3E5CE</t>
  </si>
  <si>
    <t>0A3F507E-8D38-32B8-E044-0003BA298018</t>
  </si>
  <si>
    <t>6at</t>
  </si>
  <si>
    <t>9A2C627F-D6BA-4A42-B869-0EAEAD252582</t>
  </si>
  <si>
    <t>0A3F507E-9038-32B8-E044-0003BA298018</t>
  </si>
  <si>
    <t>33ce</t>
  </si>
  <si>
    <t>9694FE6F-03FA-4297-AEB9-15847C76600A</t>
  </si>
  <si>
    <t>0A3F507E-9138-32B8-E044-0003BA298018</t>
  </si>
  <si>
    <t>1vi</t>
  </si>
  <si>
    <t>6EA8EA67-1214-4B77-ACED-711443AC00E4</t>
  </si>
  <si>
    <t>0A3F507E-9238-32B8-E044-0003BA298018</t>
  </si>
  <si>
    <t>5E96877B-50A5-4E9A-901B-B80D8E735D9D</t>
  </si>
  <si>
    <t>0A3F507E-9338-32B8-E044-0003BA298018</t>
  </si>
  <si>
    <t>734A42BB-C3BF-4342-A7D6-6C93DB1F0D15</t>
  </si>
  <si>
    <t>0A3F507E-9438-32B8-E044-0003BA298018</t>
  </si>
  <si>
    <t>Lærkevangen</t>
  </si>
  <si>
    <t>12dc</t>
  </si>
  <si>
    <t>C7A51A36-02DA-40A3-A1BA-2D698603BD6B</t>
  </si>
  <si>
    <t>0A3F507E-9538-32B8-E044-0003BA298018</t>
  </si>
  <si>
    <t>339B9D25-1FB1-4EE4-B07E-84ADDD79AECD</t>
  </si>
  <si>
    <t>0A3F507E-9838-32B8-E044-0003BA298018</t>
  </si>
  <si>
    <t>98B39071-FD88-4F4E-AE87-0C3AB3E816AB</t>
  </si>
  <si>
    <t>0A3F507E-9B38-32B8-E044-0003BA298018</t>
  </si>
  <si>
    <t>19gs</t>
  </si>
  <si>
    <t>5E0038DE-103B-4D6A-93AE-0E253DA12C05</t>
  </si>
  <si>
    <t>0A3F507E-9C38-32B8-E044-0003BA298018</t>
  </si>
  <si>
    <t>DBC663BA-384F-4B9E-8E13-F4EF7049F3AA</t>
  </si>
  <si>
    <t>0A3F507E-9D38-32B8-E044-0003BA298018</t>
  </si>
  <si>
    <t>2ba</t>
  </si>
  <si>
    <t>91D48E47-E5BA-40A1-929D-1EB99C4FAC69</t>
  </si>
  <si>
    <t>0A3F507E-9E38-32B8-E044-0003BA298018</t>
  </si>
  <si>
    <t>6o</t>
  </si>
  <si>
    <t>72B18835-4C1D-4887-AA6A-42799B7B29A2</t>
  </si>
  <si>
    <t>72605C93-3A93-4583-A433-AB7CF9D089E2</t>
  </si>
  <si>
    <t>5D185A63-0E04-4FFD-AB17-5F2B4550D6C0</t>
  </si>
  <si>
    <t>0A3F507E-9F38-32B8-E044-0003BA298018</t>
  </si>
  <si>
    <t>F810B97F-6334-4D55-9127-15EDECA4EEC4</t>
  </si>
  <si>
    <t>0A3F507E-A038-32B8-E044-0003BA298018</t>
  </si>
  <si>
    <t>1el</t>
  </si>
  <si>
    <t>6B2E6BB0-181B-4A67-8224-24D9272B4498</t>
  </si>
  <si>
    <t>0A3F507E-A138-32B8-E044-0003BA298018</t>
  </si>
  <si>
    <t>14q</t>
  </si>
  <si>
    <t>3DF2CB6F-203D-40E6-B9C5-E94848C45E25</t>
  </si>
  <si>
    <t>0A3F507E-2539-32B8-E044-0003BA298018</t>
  </si>
  <si>
    <t>3hb</t>
  </si>
  <si>
    <t>B313100C-8F8A-4DDD-9B8A-6405BE1A79C6</t>
  </si>
  <si>
    <t>0A3F507E-2639-32B8-E044-0003BA298018</t>
  </si>
  <si>
    <t>262A</t>
  </si>
  <si>
    <t>895D3A7D-C188-44B9-AAE5-C4C7CAEF8A7E</t>
  </si>
  <si>
    <t>0A3F507E-2739-32B8-E044-0003BA298018</t>
  </si>
  <si>
    <t>1D6680A7-6C62-426C-8F12-A54AF3299066</t>
  </si>
  <si>
    <t>0A3F507E-2839-32B8-E044-0003BA298018</t>
  </si>
  <si>
    <t>776E26A8-FC93-4C9F-AE33-1ABBD8AEE27A</t>
  </si>
  <si>
    <t>0A3F507E-2939-32B8-E044-0003BA298018</t>
  </si>
  <si>
    <t>15v</t>
  </si>
  <si>
    <t>FABF6F07-E95D-45B1-BBD7-41DDE6BFAD8B</t>
  </si>
  <si>
    <t>0A3F507E-2A39-32B8-E044-0003BA298018</t>
  </si>
  <si>
    <t>84a</t>
  </si>
  <si>
    <t>9FECA152-C1FE-46E3-9C7A-DF89230BD181</t>
  </si>
  <si>
    <t>0A3F507E-2B39-32B8-E044-0003BA298018</t>
  </si>
  <si>
    <t>15fk</t>
  </si>
  <si>
    <t>449E6EF5-E7C8-4792-8D82-0B0058C9DDA9</t>
  </si>
  <si>
    <t>0A3F507E-2C39-32B8-E044-0003BA298018</t>
  </si>
  <si>
    <t>7fb</t>
  </si>
  <si>
    <t>C4B3EE2B-BD91-4371-8F5D-8EC8664CF2AC</t>
  </si>
  <si>
    <t>0A3F507E-8439-32B8-E044-0003BA298018</t>
  </si>
  <si>
    <t>57B5A2AC-2AFE-4B68-8BE8-FBA470259E38</t>
  </si>
  <si>
    <t>0A3F507E-8639-32B8-E044-0003BA298018</t>
  </si>
  <si>
    <t>4642E908-26E6-4A84-A5EA-71265DD1AE96</t>
  </si>
  <si>
    <t>0A3F507E-8839-32B8-E044-0003BA298018</t>
  </si>
  <si>
    <t>DC0859B1-AB6D-41F0-894B-51F110385DDB</t>
  </si>
  <si>
    <t>0A3F507E-8939-32B8-E044-0003BA298018</t>
  </si>
  <si>
    <t>4eø</t>
  </si>
  <si>
    <t>30502589-0210-41B7-A3E0-71539188C2A9</t>
  </si>
  <si>
    <t>0A3F507E-8A39-32B8-E044-0003BA298018</t>
  </si>
  <si>
    <t>Fensmarks Alle</t>
  </si>
  <si>
    <t>1oa</t>
  </si>
  <si>
    <t>EFF0F696-CF02-4F1F-A639-9F984E699AC9</t>
  </si>
  <si>
    <t>0A3F507E-8B39-32B8-E044-0003BA298018</t>
  </si>
  <si>
    <t>438627DE-A285-4743-9FAF-A3F8880C1016</t>
  </si>
  <si>
    <t>0A3F507E-8C39-32B8-E044-0003BA298018</t>
  </si>
  <si>
    <t>11E</t>
  </si>
  <si>
    <t>7086140B-E8DC-4685-86DB-3F13261C61FC</t>
  </si>
  <si>
    <t>0A3F507E-8D39-32B8-E044-0003BA298018</t>
  </si>
  <si>
    <t>6as</t>
  </si>
  <si>
    <t>1E2F7363-9D88-4DCD-8AF6-82F0C87492DE</t>
  </si>
  <si>
    <t>0A3F507E-9039-32B8-E044-0003BA298018</t>
  </si>
  <si>
    <t>18A</t>
  </si>
  <si>
    <t>33cn</t>
  </si>
  <si>
    <t>41D11924-E513-4B83-8F96-239E4038FC86</t>
  </si>
  <si>
    <t>0A3F507E-9139-32B8-E044-0003BA298018</t>
  </si>
  <si>
    <t>138</t>
  </si>
  <si>
    <t>1vh</t>
  </si>
  <si>
    <t>39622407-0A02-4D4A-B158-77D2AC4AA578</t>
  </si>
  <si>
    <t>0A3F507E-9239-32B8-E044-0003BA298018</t>
  </si>
  <si>
    <t>17an</t>
  </si>
  <si>
    <t>DB0930F3-1FAD-4E57-901E-9534FBD1EE2F</t>
  </si>
  <si>
    <t>0A3F507E-9339-32B8-E044-0003BA298018</t>
  </si>
  <si>
    <t>E182AF46-A04D-4D68-86A6-ED87C38DDA03</t>
  </si>
  <si>
    <t>0A3F507E-9439-32B8-E044-0003BA298018</t>
  </si>
  <si>
    <t>FBC87D61-D41A-4639-A9B6-55198A1F90B6</t>
  </si>
  <si>
    <t>0A3F507E-9539-32B8-E044-0003BA298018</t>
  </si>
  <si>
    <t>12fl</t>
  </si>
  <si>
    <t>10A17859-D04F-4A4D-B662-A00A28F79F80</t>
  </si>
  <si>
    <t>0A3F507E-9839-32B8-E044-0003BA298018</t>
  </si>
  <si>
    <t>P E Rasmussensvej</t>
  </si>
  <si>
    <t>BC278826-FB0D-4568-9F42-D7EE234CFDF2</t>
  </si>
  <si>
    <t>0A3F507E-843A-32B8-E044-0003BA298018</t>
  </si>
  <si>
    <t>8F219AD7-3881-43DA-A64C-0BECC46FCFE8</t>
  </si>
  <si>
    <t>0A3F507E-863A-32B8-E044-0003BA298018</t>
  </si>
  <si>
    <t>2mk</t>
  </si>
  <si>
    <t>7B7C541C-718F-42BC-B9A5-9112AE598F5D</t>
  </si>
  <si>
    <t>0A3F507E-883A-32B8-E044-0003BA298018</t>
  </si>
  <si>
    <t>D4FFB389-448D-4567-B707-88E446A227A6</t>
  </si>
  <si>
    <t>0A3F507E-893A-32B8-E044-0003BA298018</t>
  </si>
  <si>
    <t>4gk</t>
  </si>
  <si>
    <t>AE539D65-A575-4C56-B167-EE73BB7A4C09</t>
  </si>
  <si>
    <t>0A3F507E-8A3A-32B8-E044-0003BA298018</t>
  </si>
  <si>
    <t>1ahb</t>
  </si>
  <si>
    <t>E09152B4-5338-49D2-890F-B65EEA058040</t>
  </si>
  <si>
    <t>0A3F507E-8C3A-32B8-E044-0003BA298018</t>
  </si>
  <si>
    <t>339C1504-5410-4A5A-BDBC-7C4585D50009</t>
  </si>
  <si>
    <t>574DD916-6502-4162-9AC7-5C4B56D5A6B4</t>
  </si>
  <si>
    <t>0A3F507E-8D3A-32B8-E044-0003BA298018</t>
  </si>
  <si>
    <t>6ar</t>
  </si>
  <si>
    <t>FFC6F4BE-2D71-4B76-B98B-CC087E191D3E</t>
  </si>
  <si>
    <t>0A3F507E-8F3A-32B8-E044-0003BA298018</t>
  </si>
  <si>
    <t>16o</t>
  </si>
  <si>
    <t>0CF7D513-9DB0-4FE4-A015-E803CB04E04E</t>
  </si>
  <si>
    <t>1745CCCC-95E0-428F-89F1-01DE26FF3E4A</t>
  </si>
  <si>
    <t>0A3F507E-903A-32B8-E044-0003BA298018</t>
  </si>
  <si>
    <t>18B</t>
  </si>
  <si>
    <t>33x</t>
  </si>
  <si>
    <t>3E29FF6A-280D-45D3-909F-71707D10B794</t>
  </si>
  <si>
    <t>0A3F507E-913A-32B8-E044-0003BA298018</t>
  </si>
  <si>
    <t>1vg</t>
  </si>
  <si>
    <t>14F53536-DA23-4375-AB97-C2181C9698BF</t>
  </si>
  <si>
    <t>0A3F507E-933A-32B8-E044-0003BA298018</t>
  </si>
  <si>
    <t>1F4B21C6-6E86-444A-B437-E6DE638381F1</t>
  </si>
  <si>
    <t>0A3F507E-943A-32B8-E044-0003BA298018</t>
  </si>
  <si>
    <t>B157E26E-FA52-4655-8CA1-92E5E09ABA83</t>
  </si>
  <si>
    <t>0A3F507E-253A-32B8-E044-0003BA298018</t>
  </si>
  <si>
    <t>3fa</t>
  </si>
  <si>
    <t>1A20D61F-E40A-4569-9847-2ABBFC0716D2</t>
  </si>
  <si>
    <t>0A3F507E-273A-32B8-E044-0003BA298018</t>
  </si>
  <si>
    <t>3de</t>
  </si>
  <si>
    <t>D01283FD-C005-47C3-844D-6348F4552369</t>
  </si>
  <si>
    <t>0A3F507E-283A-32B8-E044-0003BA298018</t>
  </si>
  <si>
    <t>14n</t>
  </si>
  <si>
    <t>1CFFA6BD-82BA-4560-8D86-E068D0014019</t>
  </si>
  <si>
    <t>0A3F507E-293A-32B8-E044-0003BA298018</t>
  </si>
  <si>
    <t>15m</t>
  </si>
  <si>
    <t>AEC58E7E-C2C3-4789-BE28-5B5109248BCA</t>
  </si>
  <si>
    <t>0A3F507E-2A3A-32B8-E044-0003BA298018</t>
  </si>
  <si>
    <t>Rønnebærhaven</t>
  </si>
  <si>
    <t>15ay</t>
  </si>
  <si>
    <t>C53D2D55-F7A5-4F61-8CC4-CF0CF88FB25C</t>
  </si>
  <si>
    <t>0A3F507E-2B3A-32B8-E044-0003BA298018</t>
  </si>
  <si>
    <t>15fl</t>
  </si>
  <si>
    <t>270636ED-1FF2-4C9A-8A69-6C30FBB0B260</t>
  </si>
  <si>
    <t>0A3F507E-2C3A-32B8-E044-0003BA298018</t>
  </si>
  <si>
    <t>7fc</t>
  </si>
  <si>
    <t>4D0FDEA9-15DF-4975-9D6F-7437C9F1F2C9</t>
  </si>
  <si>
    <t>0A3F507E-2E3A-32B8-E044-0003BA298018</t>
  </si>
  <si>
    <t>14kæ</t>
  </si>
  <si>
    <t>2C04C6C3-789C-4AA9-9518-141530AF4E1C</t>
  </si>
  <si>
    <t>0A3F507E-2F3A-32B8-E044-0003BA298018</t>
  </si>
  <si>
    <t>14oa</t>
  </si>
  <si>
    <t>893FF76D-8D71-4C9C-BCCE-068085F5498A</t>
  </si>
  <si>
    <t>0A3F507E-303A-32B8-E044-0003BA298018</t>
  </si>
  <si>
    <t>10hæ</t>
  </si>
  <si>
    <t>AAB8DD76-3CB5-448F-962A-B119FE8E5BC8</t>
  </si>
  <si>
    <t>0A3F507E-313A-32B8-E044-0003BA298018</t>
  </si>
  <si>
    <t>14ia</t>
  </si>
  <si>
    <t>FBF5AAD4-54EB-4B55-BB23-ACF5403B4020</t>
  </si>
  <si>
    <t>0A3F507E-323A-32B8-E044-0003BA298018</t>
  </si>
  <si>
    <t>B894F204-6F4E-45B2-928D-B4FBE59E86C8</t>
  </si>
  <si>
    <t>0A3F507E-333A-32B8-E044-0003BA298018</t>
  </si>
  <si>
    <t>13bx</t>
  </si>
  <si>
    <t>C2ADD43C-96BF-4129-8117-A00FA40BA9C3</t>
  </si>
  <si>
    <t>0A3F507E-343A-32B8-E044-0003BA298018</t>
  </si>
  <si>
    <t>8fu</t>
  </si>
  <si>
    <t>95811D65-C8E4-4AFF-B2DC-F0369A9148B7</t>
  </si>
  <si>
    <t>0A3F507E-353A-32B8-E044-0003BA298018</t>
  </si>
  <si>
    <t>6eo</t>
  </si>
  <si>
    <t>90B8E7F0-AB39-4CB5-A797-B56057C1D195</t>
  </si>
  <si>
    <t>0A3F507E-363A-32B8-E044-0003BA298018</t>
  </si>
  <si>
    <t>9ev</t>
  </si>
  <si>
    <t>BC8D2983-B570-4E72-A3EA-AAAC030F37D6</t>
  </si>
  <si>
    <t>0A3F507E-373A-32B8-E044-0003BA298018</t>
  </si>
  <si>
    <t>4lh</t>
  </si>
  <si>
    <t>48E25783-169D-485D-B626-8B0969F7C900</t>
  </si>
  <si>
    <t>0A3F507E-3A3A-32B8-E044-0003BA298018</t>
  </si>
  <si>
    <t>185</t>
  </si>
  <si>
    <t>2lv</t>
  </si>
  <si>
    <t>6187F66B-3C61-4C42-9DAA-9B6305FB9E66</t>
  </si>
  <si>
    <t>0A3F507E-3B3A-32B8-E044-0003BA298018</t>
  </si>
  <si>
    <t>186q</t>
  </si>
  <si>
    <t>56AD20E9-81CC-4441-BFE1-C0E86EFA448B</t>
  </si>
  <si>
    <t>0A3F507E-3C3A-32B8-E044-0003BA298018</t>
  </si>
  <si>
    <t>512b</t>
  </si>
  <si>
    <t>823A0033-65C4-4C49-A8B7-37294002052D</t>
  </si>
  <si>
    <t>0A3F507E-3D3A-32B8-E044-0003BA298018</t>
  </si>
  <si>
    <t>244a</t>
  </si>
  <si>
    <t>CB0ADC2F-BD05-4535-8881-480A74E24347</t>
  </si>
  <si>
    <t>D5889AE7-6A7E-4293-B64D-3E5738897086</t>
  </si>
  <si>
    <t>0A3F507E-3E3A-32B8-E044-0003BA298018</t>
  </si>
  <si>
    <t>523</t>
  </si>
  <si>
    <t>9834B356-F239-4FE0-A5D4-7296C3C9988F</t>
  </si>
  <si>
    <t>0A3F507E-3F3A-32B8-E044-0003BA298018</t>
  </si>
  <si>
    <t>171a</t>
  </si>
  <si>
    <t>8BD350A0-6A7F-448F-9A83-A882E064F44E</t>
  </si>
  <si>
    <t>0A3F507E-403A-32B8-E044-0003BA298018</t>
  </si>
  <si>
    <t>27x</t>
  </si>
  <si>
    <t>EC986349-2F34-44BE-86DD-468E66E67E30</t>
  </si>
  <si>
    <t>0A3F507E-293B-32B8-E044-0003BA298018</t>
  </si>
  <si>
    <t>15u</t>
  </si>
  <si>
    <t>D665CFAD-806A-4341-9F53-4F607DEE665B</t>
  </si>
  <si>
    <t>0A3F507E-2A3B-32B8-E044-0003BA298018</t>
  </si>
  <si>
    <t>15az</t>
  </si>
  <si>
    <t>65C27B3B-B0E9-4B59-BD49-F25070169CC9</t>
  </si>
  <si>
    <t>0A3F507E-2B3B-32B8-E044-0003BA298018</t>
  </si>
  <si>
    <t>15fm</t>
  </si>
  <si>
    <t>DF6F6FE2-8339-4342-BA8E-6A8704D34729</t>
  </si>
  <si>
    <t>0A3F507E-2C3B-32B8-E044-0003BA298018</t>
  </si>
  <si>
    <t>7fd</t>
  </si>
  <si>
    <t>EB0AF5DB-2579-4955-8C54-17A74530159A</t>
  </si>
  <si>
    <t>0A3F507E-2E3B-32B8-E044-0003BA298018</t>
  </si>
  <si>
    <t>14kp</t>
  </si>
  <si>
    <t>05CE7E71-2883-4422-852D-7C43608D05AF</t>
  </si>
  <si>
    <t>0A3F507E-2F3B-32B8-E044-0003BA298018</t>
  </si>
  <si>
    <t>6ck</t>
  </si>
  <si>
    <t>E50D79D0-A6A8-4365-8F3C-DAEE5D4C3AB7</t>
  </si>
  <si>
    <t>0A3F507E-303B-32B8-E044-0003BA298018</t>
  </si>
  <si>
    <t>10ar</t>
  </si>
  <si>
    <t>018D4557-B08C-4657-9398-9DCA56416FE7</t>
  </si>
  <si>
    <t>0A3F507E-313B-32B8-E044-0003BA298018</t>
  </si>
  <si>
    <t>14hc</t>
  </si>
  <si>
    <t>FAC7D140-09C2-41F4-96E4-6E0B96DA90B3</t>
  </si>
  <si>
    <t>0A3F507E-843B-32B8-E044-0003BA298018</t>
  </si>
  <si>
    <t>370ED184-2EBD-4861-9A02-3EC4A6ECC7D5</t>
  </si>
  <si>
    <t>0A3F507E-863B-32B8-E044-0003BA298018</t>
  </si>
  <si>
    <t>F2EB9395-A27B-4C35-BFFC-B16915BB409A</t>
  </si>
  <si>
    <t>0A3F507E-883B-32B8-E044-0003BA298018</t>
  </si>
  <si>
    <t>2u</t>
  </si>
  <si>
    <t>1EBD5386-03DF-4E30-8B49-0DC273743E7F</t>
  </si>
  <si>
    <t>0A3F507E-893B-32B8-E044-0003BA298018</t>
  </si>
  <si>
    <t>4fc</t>
  </si>
  <si>
    <t>DABBF2B9-CAB1-441C-BF2D-C2E07EC5B75D</t>
  </si>
  <si>
    <t>0A3F507E-8C3B-32B8-E044-0003BA298018</t>
  </si>
  <si>
    <t>2D77A1A3-B5FC-4A77-9FAE-A26133A08AF2</t>
  </si>
  <si>
    <t>0A3F507E-8D3B-32B8-E044-0003BA298018</t>
  </si>
  <si>
    <t>6bm</t>
  </si>
  <si>
    <t>69B14ECC-2E25-43E8-9581-F9EAC6C395F2</t>
  </si>
  <si>
    <t>0A3F507E-913B-32B8-E044-0003BA298018</t>
  </si>
  <si>
    <t>1vf</t>
  </si>
  <si>
    <t>16DD44FF-9A7F-469B-8C49-928ADF44F5D2</t>
  </si>
  <si>
    <t>0A3F507E-923B-32B8-E044-0003BA298018</t>
  </si>
  <si>
    <t>17ao</t>
  </si>
  <si>
    <t>AD930EFF-7998-44C8-A54E-9BB8B5915788</t>
  </si>
  <si>
    <t>0A3F507E-933B-32B8-E044-0003BA298018</t>
  </si>
  <si>
    <t>9ft</t>
  </si>
  <si>
    <t>0A0A7334-0E57-40A5-97EB-EA3D5B7AF975</t>
  </si>
  <si>
    <t>0A3F507E-943B-32B8-E044-0003BA298018</t>
  </si>
  <si>
    <t>AF415C49-5DF8-4EBF-A955-1D22A20EE86A</t>
  </si>
  <si>
    <t>0A3F507E-953B-32B8-E044-0003BA298018</t>
  </si>
  <si>
    <t>12bq</t>
  </si>
  <si>
    <t>912F6378-62F4-4357-8315-2F70D701E7D5</t>
  </si>
  <si>
    <t>0A3F507E-983B-32B8-E044-0003BA298018</t>
  </si>
  <si>
    <t>064637BD-72A5-45AC-B347-B157A0A67037</t>
  </si>
  <si>
    <t>0A3F507E-9B3B-32B8-E044-0003BA298018</t>
  </si>
  <si>
    <t>19cl</t>
  </si>
  <si>
    <t>C9AEA7CE-F9CD-4651-BA5C-D42E65A31D8B</t>
  </si>
  <si>
    <t>0A3F507E-9C3B-32B8-E044-0003BA298018</t>
  </si>
  <si>
    <t>7kd</t>
  </si>
  <si>
    <t>04F9A84A-0ACA-4B81-B63C-5A4A65D1ED0F</t>
  </si>
  <si>
    <t>0A3F507E-9D3B-32B8-E044-0003BA298018</t>
  </si>
  <si>
    <t>2be</t>
  </si>
  <si>
    <t>68174799-5E9B-43CD-A722-8FBE0DD26B5A</t>
  </si>
  <si>
    <t>0A3F507E-9E3B-32B8-E044-0003BA298018</t>
  </si>
  <si>
    <t>521092E8-C9DC-4412-99F7-A7DAB7096307</t>
  </si>
  <si>
    <t>B9782095-AA98-4DD8-91F9-C092D08A9E8B</t>
  </si>
  <si>
    <t>48FA2166-AEF8-47C7-B1CB-D0B690D6C6B4</t>
  </si>
  <si>
    <t>7370C386-4847-4874-99A1-D23E2018F909</t>
  </si>
  <si>
    <t>B8E620E5-53E5-4765-9933-202C5B6578B6</t>
  </si>
  <si>
    <t>0A3F507E-9F3B-32B8-E044-0003BA298018</t>
  </si>
  <si>
    <t>2cu</t>
  </si>
  <si>
    <t>E1C6F00F-7F6F-4507-B6E8-3923F5C8955E</t>
  </si>
  <si>
    <t>0A3F507E-A03B-32B8-E044-0003BA298018</t>
  </si>
  <si>
    <t>1px</t>
  </si>
  <si>
    <t>E2A9B475-4383-4E95-835B-3ECB1478FB33</t>
  </si>
  <si>
    <t>0A3F507E-A13B-32B8-E044-0003BA298018</t>
  </si>
  <si>
    <t>14du</t>
  </si>
  <si>
    <t>C6171281-5254-47A9-A512-7948F5521F74</t>
  </si>
  <si>
    <t>0A3F507E-953A-32B8-E044-0003BA298018</t>
  </si>
  <si>
    <t>12cc</t>
  </si>
  <si>
    <t>D59E0FA9-E2C0-45C7-A599-6BC9A0DEAFF0</t>
  </si>
  <si>
    <t>0A3F507E-983A-32B8-E044-0003BA298018</t>
  </si>
  <si>
    <t>F335CC8F-1180-4438-AFD0-18BFEEB639B4</t>
  </si>
  <si>
    <t>0A3F507E-9B3A-32B8-E044-0003BA298018</t>
  </si>
  <si>
    <t>19co</t>
  </si>
  <si>
    <t>26838555-75BE-4F57-A386-28155CAF63F1</t>
  </si>
  <si>
    <t>0A3F507E-9C3A-32B8-E044-0003BA298018</t>
  </si>
  <si>
    <t>BD1E2EE9-C135-4E08-A7FE-97B5CD9B43D6</t>
  </si>
  <si>
    <t>0A3F507E-9D3A-32B8-E044-0003BA298018</t>
  </si>
  <si>
    <t>2ar</t>
  </si>
  <si>
    <t>2886F833-D728-4945-AE3C-E05817772B97</t>
  </si>
  <si>
    <t>0A3F507E-9E3A-32B8-E044-0003BA298018</t>
  </si>
  <si>
    <t>6t</t>
  </si>
  <si>
    <t>4E9FF090-1292-4B0F-8E6B-E06F297AEF9C</t>
  </si>
  <si>
    <t>0A3F507E-9F3A-32B8-E044-0003BA298018</t>
  </si>
  <si>
    <t>2cy</t>
  </si>
  <si>
    <t>CEA2F03A-9DA1-483D-A4E4-9F4FD81AA7BB</t>
  </si>
  <si>
    <t>0A3F507E-A03A-32B8-E044-0003BA298018</t>
  </si>
  <si>
    <t>1pv</t>
  </si>
  <si>
    <t>38D71125-182C-4A65-9AC5-00510A35EFC6</t>
  </si>
  <si>
    <t>0A3F507E-253B-32B8-E044-0003BA298018</t>
  </si>
  <si>
    <t>3hc</t>
  </si>
  <si>
    <t>79FE28D8-0988-4645-8440-306FAFC2BD02</t>
  </si>
  <si>
    <t>0A3F507E-273B-32B8-E044-0003BA298018</t>
  </si>
  <si>
    <t>B59ED48B-0DC3-4E97-946D-6F4F78C048C3</t>
  </si>
  <si>
    <t>0A3F507E-283B-32B8-E044-0003BA298018</t>
  </si>
  <si>
    <t>14cr</t>
  </si>
  <si>
    <t>C8FF774A-DA14-464E-9AB8-516FD9835716</t>
  </si>
  <si>
    <t>0A3F507E-333B-32B8-E044-0003BA298018</t>
  </si>
  <si>
    <t>13bq</t>
  </si>
  <si>
    <t>F56237BA-6E3D-4685-9233-6E9B540C5DE4</t>
  </si>
  <si>
    <t>0A3F507E-343B-32B8-E044-0003BA298018</t>
  </si>
  <si>
    <t>8hi</t>
  </si>
  <si>
    <t>B0C3EA8E-1A1F-4A38-945A-9B0FB49C0E12</t>
  </si>
  <si>
    <t>0A3F507E-353B-32B8-E044-0003BA298018</t>
  </si>
  <si>
    <t>6ev</t>
  </si>
  <si>
    <t>5A1296F9-0773-4CAD-A579-1A025CB4C080</t>
  </si>
  <si>
    <t>0A3F507E-363B-32B8-E044-0003BA298018</t>
  </si>
  <si>
    <t>9eu</t>
  </si>
  <si>
    <t>E3A39D34-AB8F-4ECE-9EEF-9A583437314E</t>
  </si>
  <si>
    <t>0A3F507E-373B-32B8-E044-0003BA298018</t>
  </si>
  <si>
    <t>4kv</t>
  </si>
  <si>
    <t>87228303-3A0B-4431-8CE4-1AE3F3A49766</t>
  </si>
  <si>
    <t>0A3F507E-3A3B-32B8-E044-0003BA298018</t>
  </si>
  <si>
    <t>187</t>
  </si>
  <si>
    <t>2lu</t>
  </si>
  <si>
    <t>4E6B3357-6088-4B49-BEC9-A8A55B816FDA</t>
  </si>
  <si>
    <t>0A3F507E-3B3B-32B8-E044-0003BA298018</t>
  </si>
  <si>
    <t>186p</t>
  </si>
  <si>
    <t>95372092-7512-4549-81B9-B7890F4E128B</t>
  </si>
  <si>
    <t>0A3F507E-3C3B-32B8-E044-0003BA298018</t>
  </si>
  <si>
    <t>511</t>
  </si>
  <si>
    <t>CFC4BD8F-C972-4C83-A5D5-766991B9C5E2</t>
  </si>
  <si>
    <t>0A3F507E-3D3B-32B8-E044-0003BA298018</t>
  </si>
  <si>
    <t>19B</t>
  </si>
  <si>
    <t>A142A0DD-DEFC-4F0E-A1FA-53587A39A695</t>
  </si>
  <si>
    <t>0A3F507E-3E3B-32B8-E044-0003BA298018</t>
  </si>
  <si>
    <t>533</t>
  </si>
  <si>
    <t>9C0FA854-B035-4DB9-9397-03380B1BCB57</t>
  </si>
  <si>
    <t>0A3F507E-3F3B-32B8-E044-0003BA298018</t>
  </si>
  <si>
    <t>172</t>
  </si>
  <si>
    <t>02D13B5D-43C1-496D-829D-12D411F40871</t>
  </si>
  <si>
    <t>0A3F507E-403B-32B8-E044-0003BA298018</t>
  </si>
  <si>
    <t>27ak</t>
  </si>
  <si>
    <t>987188E9-51DD-4759-AFA7-7D1F713F9099</t>
  </si>
  <si>
    <t>0A3F507E-253C-32B8-E044-0003BA298018</t>
  </si>
  <si>
    <t>3fb</t>
  </si>
  <si>
    <t>A0D18F18-DF41-424F-8ADD-E1882A7510E7</t>
  </si>
  <si>
    <t>0A3F507E-263C-32B8-E044-0003BA298018</t>
  </si>
  <si>
    <t>263A</t>
  </si>
  <si>
    <t>32q</t>
  </si>
  <si>
    <t>9A412588-6F6B-4742-A508-3C8999F76D9F</t>
  </si>
  <si>
    <t>0A3F507E-273C-32B8-E044-0003BA298018</t>
  </si>
  <si>
    <t>3dd</t>
  </si>
  <si>
    <t>8130C9B2-0C0E-409C-ABC3-26A5253EC152</t>
  </si>
  <si>
    <t>0A3F507E-283C-32B8-E044-0003BA298018</t>
  </si>
  <si>
    <t>52C825EE-8688-43B1-87B7-0005709A4253</t>
  </si>
  <si>
    <t>0A3F507E-293C-32B8-E044-0003BA298018</t>
  </si>
  <si>
    <t>15n</t>
  </si>
  <si>
    <t>C4024E40-8461-4164-ACA9-84A129B07C5C</t>
  </si>
  <si>
    <t>0A3F507E-2A3C-32B8-E044-0003BA298018</t>
  </si>
  <si>
    <t>15aæ</t>
  </si>
  <si>
    <t>87F4BD8D-7A48-47F3-A8AA-B7AF26944DDA</t>
  </si>
  <si>
    <t>0A3F507E-2B3C-32B8-E044-0003BA298018</t>
  </si>
  <si>
    <t>15fn</t>
  </si>
  <si>
    <t>016BFA33-59CA-42A9-ABF9-98B674572BCA</t>
  </si>
  <si>
    <t>0A3F507E-2C3C-32B8-E044-0003BA298018</t>
  </si>
  <si>
    <t>7fe</t>
  </si>
  <si>
    <t>0579C6E8-C684-4778-8E88-11B699C9366A</t>
  </si>
  <si>
    <t>0A3F507E-2D3C-32B8-E044-0003BA298018</t>
  </si>
  <si>
    <t>8677D153-C64F-439E-8936-D12385599E22</t>
  </si>
  <si>
    <t>0A3F507E-2E3C-32B8-E044-0003BA298018</t>
  </si>
  <si>
    <t>14kq</t>
  </si>
  <si>
    <t>04916DC4-6564-42C1-9F65-2A1E9E370736</t>
  </si>
  <si>
    <t>0A3F507E-2F3C-32B8-E044-0003BA298018</t>
  </si>
  <si>
    <t>14no</t>
  </si>
  <si>
    <t>06D328F5-1810-4779-B007-1366CE546612</t>
  </si>
  <si>
    <t>0A3F507E-303C-32B8-E044-0003BA298018</t>
  </si>
  <si>
    <t>10hø</t>
  </si>
  <si>
    <t>78FF9942-8870-4D48-A8E5-4B95476D3AF0</t>
  </si>
  <si>
    <t>0A3F507E-313C-32B8-E044-0003BA298018</t>
  </si>
  <si>
    <t>14hø</t>
  </si>
  <si>
    <t>344B2CE1-E3EA-4DA7-850D-3918BF00B13C</t>
  </si>
  <si>
    <t>0A3F507E-333C-32B8-E044-0003BA298018</t>
  </si>
  <si>
    <t>89C5B626-8910-47F8-8C93-8C7230EE3ABD</t>
  </si>
  <si>
    <t>0A3F507E-353C-32B8-E044-0003BA298018</t>
  </si>
  <si>
    <t>Oasevej</t>
  </si>
  <si>
    <t>6kæ</t>
  </si>
  <si>
    <t>4B7121BB-7365-42DB-8750-383A952C7888</t>
  </si>
  <si>
    <t>0A3F507E-363C-32B8-E044-0003BA298018</t>
  </si>
  <si>
    <t>9ee</t>
  </si>
  <si>
    <t>FCDB875C-0EC2-4CA2-9388-CC3141B9B48D</t>
  </si>
  <si>
    <t>0A3F507E-373C-32B8-E044-0003BA298018</t>
  </si>
  <si>
    <t>4ko</t>
  </si>
  <si>
    <t>5AB5106A-842C-44BA-9354-190607CC1B73</t>
  </si>
  <si>
    <t>0A3F507E-3A3C-32B8-E044-0003BA298018</t>
  </si>
  <si>
    <t>2lt</t>
  </si>
  <si>
    <t>0441E5FE-EBE7-44F1-8C5A-E117CE973ADF</t>
  </si>
  <si>
    <t>0A3F507E-3B3C-32B8-E044-0003BA298018</t>
  </si>
  <si>
    <t>186h</t>
  </si>
  <si>
    <t>1A44D2F1-7190-4A1B-9750-FE8849DF2281</t>
  </si>
  <si>
    <t>0A3F507E-3C3C-32B8-E044-0003BA298018</t>
  </si>
  <si>
    <t>510b</t>
  </si>
  <si>
    <t>1C272519-3788-442E-A82D-106269613108</t>
  </si>
  <si>
    <t>0A3F507E-3E3C-32B8-E044-0003BA298018</t>
  </si>
  <si>
    <t>525</t>
  </si>
  <si>
    <t>6710F4AA-29B1-4124-97AC-67296ABFDE72</t>
  </si>
  <si>
    <t>0A3F507E-3F3C-32B8-E044-0003BA298018</t>
  </si>
  <si>
    <t>110f</t>
  </si>
  <si>
    <t>712741B8-BDB2-41EE-A2AE-8A069CD6D1A6</t>
  </si>
  <si>
    <t>0A3F507E-403C-32B8-E044-0003BA298018</t>
  </si>
  <si>
    <t>27al</t>
  </si>
  <si>
    <t>E4470A95-7A3C-4994-9B6C-1A023EB0590C</t>
  </si>
  <si>
    <t>0A3F507E-843C-32B8-E044-0003BA298018</t>
  </si>
  <si>
    <t>C36AB894-CCB8-4E3F-AA41-AED6648C1E1B</t>
  </si>
  <si>
    <t>0A3F507E-853C-32B8-E044-0003BA298018</t>
  </si>
  <si>
    <t>430A</t>
  </si>
  <si>
    <t>3F22CCB6-6864-45AA-89C1-E3B031B0CF55</t>
  </si>
  <si>
    <t>0A3F507E-863C-32B8-E044-0003BA298018</t>
  </si>
  <si>
    <t>2mi</t>
  </si>
  <si>
    <t>7C934E9F-0A11-4B7C-9668-DFA04DD758C2</t>
  </si>
  <si>
    <t>0A3F507E-883C-32B8-E044-0003BA298018</t>
  </si>
  <si>
    <t>608B2D90-29CA-456E-9CE5-F678CE08C6AC</t>
  </si>
  <si>
    <t>0A3F507E-893C-32B8-E044-0003BA298018</t>
  </si>
  <si>
    <t>4gl</t>
  </si>
  <si>
    <t>8E706BFA-AE70-4A20-AB34-DFB813CB56F3</t>
  </si>
  <si>
    <t>0A3F507E-8A3C-32B8-E044-0003BA298018</t>
  </si>
  <si>
    <t>2C</t>
  </si>
  <si>
    <t>1hf</t>
  </si>
  <si>
    <t>3E6D8194-37AB-4050-969C-B25DCA72D3BB</t>
  </si>
  <si>
    <t>0A3F507E-8B3C-32B8-E044-0003BA298018</t>
  </si>
  <si>
    <t>0669C5EF-24F9-4F94-8B54-C699EFC6A19D</t>
  </si>
  <si>
    <t>0A3F507E-8C3C-32B8-E044-0003BA298018</t>
  </si>
  <si>
    <t>3A5F491E-373D-4803-81BF-D955F680C62A</t>
  </si>
  <si>
    <t>4EA6F14B-CE52-4BFF-8686-8A1AD1C68707</t>
  </si>
  <si>
    <t>86B6A831-8C13-4CAB-A154-E63DF7B582DB</t>
  </si>
  <si>
    <t>0A3F507E-8D3C-32B8-E044-0003BA298018</t>
  </si>
  <si>
    <t>6ax</t>
  </si>
  <si>
    <t>5489B226-6C76-4245-83CE-8A19F3184341</t>
  </si>
  <si>
    <t>0A3F507E-8E3C-32B8-E044-0003BA298018</t>
  </si>
  <si>
    <t>DF2631BF-0EEC-4496-A9A4-05132F9944E5</t>
  </si>
  <si>
    <t>0A3F507E-903C-32B8-E044-0003BA298018</t>
  </si>
  <si>
    <t>33cr</t>
  </si>
  <si>
    <t>52926957-D0D4-4154-93C5-30A3642B223E</t>
  </si>
  <si>
    <t>0A3F507E-913C-32B8-E044-0003BA298018</t>
  </si>
  <si>
    <t>1ux</t>
  </si>
  <si>
    <t>3AEAA254-A434-487E-A42F-3DCDC7C33261</t>
  </si>
  <si>
    <t>0A3F507E-923C-32B8-E044-0003BA298018</t>
  </si>
  <si>
    <t>17au</t>
  </si>
  <si>
    <t>B94F94F8-8B92-48BB-87DE-A1CE5099D004</t>
  </si>
  <si>
    <t>0A3F507E-933C-32B8-E044-0003BA298018</t>
  </si>
  <si>
    <t>F138D21D-F082-486C-A3C7-5CE52EC328AC</t>
  </si>
  <si>
    <t>0A3F507E-943C-32B8-E044-0003BA298018</t>
  </si>
  <si>
    <t>4FACA3B9-6A55-4DE6-B84C-4423F1B73ECA</t>
  </si>
  <si>
    <t>0A3F507E-953C-32B8-E044-0003BA298018</t>
  </si>
  <si>
    <t>12cd</t>
  </si>
  <si>
    <t>BD50E2D1-8709-44F9-96FF-6B11F499B0EF</t>
  </si>
  <si>
    <t>0A3F507E-983C-32B8-E044-0003BA298018</t>
  </si>
  <si>
    <t>Paltholmpark</t>
  </si>
  <si>
    <t>18bp</t>
  </si>
  <si>
    <t>906ACCC0-2441-4712-BD09-95A5681C7848</t>
  </si>
  <si>
    <t>0A3F507E-9B3C-32B8-E044-0003BA298018</t>
  </si>
  <si>
    <t>19ci</t>
  </si>
  <si>
    <t>15BD13B9-6B03-4641-AB3A-794937C7E2D1</t>
  </si>
  <si>
    <t>0A3F507E-9C3C-32B8-E044-0003BA298018</t>
  </si>
  <si>
    <t>9C7D4C6B-8193-47BA-A4B4-283B13E148CB</t>
  </si>
  <si>
    <t>0A3F507E-9D3C-32B8-E044-0003BA298018</t>
  </si>
  <si>
    <t>2aæ</t>
  </si>
  <si>
    <t>4A3F28CE-006C-493A-895B-43365870B3B1</t>
  </si>
  <si>
    <t>0A3F507E-9E3C-32B8-E044-0003BA298018</t>
  </si>
  <si>
    <t>6u</t>
  </si>
  <si>
    <t>DD817707-22A7-4940-AC9C-5E5975BB3138</t>
  </si>
  <si>
    <t>0A3F507E-9F3C-32B8-E044-0003BA298018</t>
  </si>
  <si>
    <t>2ct</t>
  </si>
  <si>
    <t>303159E7-D5EC-4452-9E2B-CB2D32A17AE3</t>
  </si>
  <si>
    <t>0A3F507E-A03C-32B8-E044-0003BA298018</t>
  </si>
  <si>
    <t>1py</t>
  </si>
  <si>
    <t>8AD54CB1-2511-4D9F-951A-C48C77F38A56</t>
  </si>
  <si>
    <t>0A3F507E-253D-32B8-E044-0003BA298018</t>
  </si>
  <si>
    <t>3hd</t>
  </si>
  <si>
    <t>EAAB878A-C3AE-4F8E-A3B0-978601082F95</t>
  </si>
  <si>
    <t>0A3F507E-263D-32B8-E044-0003BA298018</t>
  </si>
  <si>
    <t>263B</t>
  </si>
  <si>
    <t>3C1B7C1E-5EB0-451B-A238-38481886358F</t>
  </si>
  <si>
    <t>0A3F507E-273D-32B8-E044-0003BA298018</t>
  </si>
  <si>
    <t>16EF9692-AC38-4EA7-8833-F019782807F8</t>
  </si>
  <si>
    <t>0A3F507E-283D-32B8-E044-0003BA298018</t>
  </si>
  <si>
    <t>14cs</t>
  </si>
  <si>
    <t>6581C334-C63E-4DBA-A0A8-26DC961B6BBB</t>
  </si>
  <si>
    <t>0A3F507E-293D-32B8-E044-0003BA298018</t>
  </si>
  <si>
    <t>15t</t>
  </si>
  <si>
    <t>5CACE839-B966-490D-8380-E22B33389981</t>
  </si>
  <si>
    <t>0A3F507E-2A3D-32B8-E044-0003BA298018</t>
  </si>
  <si>
    <t>15aø</t>
  </si>
  <si>
    <t>9A1387F6-54DB-4FEA-BADD-DAA5D6F346ED</t>
  </si>
  <si>
    <t>0A3F507E-2B3D-32B8-E044-0003BA298018</t>
  </si>
  <si>
    <t>15fo</t>
  </si>
  <si>
    <t>6A8A3BD0-F9D7-419E-A031-01B65941340C</t>
  </si>
  <si>
    <t>0A3F507E-2C3D-32B8-E044-0003BA298018</t>
  </si>
  <si>
    <t>7ff</t>
  </si>
  <si>
    <t>5B24EAE8-D20A-4660-8DED-ED01791A33CF</t>
  </si>
  <si>
    <t>0A3F507E-2E3D-32B8-E044-0003BA298018</t>
  </si>
  <si>
    <t>14kø</t>
  </si>
  <si>
    <t>9BCC45ED-70A6-442E-94F5-476764FEC06B</t>
  </si>
  <si>
    <t>0A3F507E-2F3D-32B8-E044-0003BA298018</t>
  </si>
  <si>
    <t>6bg</t>
  </si>
  <si>
    <t>9D541982-4250-4A86-9A99-B904E567345D</t>
  </si>
  <si>
    <t>0A3F507E-303D-32B8-E044-0003BA298018</t>
  </si>
  <si>
    <t>3986F322-1821-41C8-9A16-B4174931223D</t>
  </si>
  <si>
    <t>0A3F507E-313D-32B8-E044-0003BA298018</t>
  </si>
  <si>
    <t>14hd</t>
  </si>
  <si>
    <t>75BE5E6A-E5B3-42DD-9A9E-06934F2C6A46</t>
  </si>
  <si>
    <t>0A3F507E-333D-32B8-E044-0003BA298018</t>
  </si>
  <si>
    <t>EDDBB1F3-502A-4B25-B95A-FD20E65E1710</t>
  </si>
  <si>
    <t>0A3F507E-343D-32B8-E044-0003BA298018</t>
  </si>
  <si>
    <t>8dz</t>
  </si>
  <si>
    <t>0340D31C-551C-4BAE-AFD4-0EEE329282A5</t>
  </si>
  <si>
    <t>0A3F507E-353D-32B8-E044-0003BA298018</t>
  </si>
  <si>
    <t>7B0449A9-0358-46EE-86BC-30BF77C214D6</t>
  </si>
  <si>
    <t>BC0D0C59-6F47-482A-A996-E6C3CD0351D9</t>
  </si>
  <si>
    <t>30B9FEBF-DC44-4C6E-BB34-ED7B3A8F1B54</t>
  </si>
  <si>
    <t>0A3F507E-363D-32B8-E044-0003BA298018</t>
  </si>
  <si>
    <t>9ef</t>
  </si>
  <si>
    <t>F451E683-4D39-4F1E-9BFF-62569847BFEA</t>
  </si>
  <si>
    <t>0A3F507E-373D-32B8-E044-0003BA298018</t>
  </si>
  <si>
    <t>4ku</t>
  </si>
  <si>
    <t>BEBE87CB-A69D-43D9-B13B-4A08BC95ADA1</t>
  </si>
  <si>
    <t>0A3F507E-3A3D-32B8-E044-0003BA298018</t>
  </si>
  <si>
    <t>2ls</t>
  </si>
  <si>
    <t>950B6AE3-BE79-43F6-8819-E87A63C324D5</t>
  </si>
  <si>
    <t>0A3F507E-3B3D-32B8-E044-0003BA298018</t>
  </si>
  <si>
    <t>186c</t>
  </si>
  <si>
    <t>58CBD64A-A6BE-4CA0-B8C3-EDFE86A37519</t>
  </si>
  <si>
    <t>0A3F507E-3C3D-32B8-E044-0003BA298018</t>
  </si>
  <si>
    <t>509</t>
  </si>
  <si>
    <t>17220E93-526E-4366-92D2-3CC37834B8DC</t>
  </si>
  <si>
    <t>0A3F507E-3D3D-32B8-E044-0003BA298018</t>
  </si>
  <si>
    <t>19D</t>
  </si>
  <si>
    <t>1D949690-537C-4C4B-9598-D599991B7F9E</t>
  </si>
  <si>
    <t>0A3F507E-3E3D-32B8-E044-0003BA298018</t>
  </si>
  <si>
    <t>534</t>
  </si>
  <si>
    <t>22A65EEC-EE60-48F8-9747-EC2F4A21A223</t>
  </si>
  <si>
    <t>0A3F507E-3F3D-32B8-E044-0003BA298018</t>
  </si>
  <si>
    <t>173a</t>
  </si>
  <si>
    <t>E185C5DA-5C47-4239-931F-7ACE9B65E250</t>
  </si>
  <si>
    <t>0A3F507E-403D-32B8-E044-0003BA298018</t>
  </si>
  <si>
    <t>27am</t>
  </si>
  <si>
    <t>2234A1D1-44B4-404B-BF58-AC45EB56D053</t>
  </si>
  <si>
    <t>0A3F507E-843D-32B8-E044-0003BA298018</t>
  </si>
  <si>
    <t>8ACCE13E-5521-4BEB-B441-7B99A9E4B879</t>
  </si>
  <si>
    <t>0A3F507E-863D-32B8-E044-0003BA298018</t>
  </si>
  <si>
    <t>AB333680-DB18-4810-AA45-0DF4D530BF82</t>
  </si>
  <si>
    <t>0A3F507E-883D-32B8-E044-0003BA298018</t>
  </si>
  <si>
    <t>2t</t>
  </si>
  <si>
    <t>0D1E2C87-1632-4891-A145-C829681E98EB</t>
  </si>
  <si>
    <t>0A3F507E-893D-32B8-E044-0003BA298018</t>
  </si>
  <si>
    <t>4fd</t>
  </si>
  <si>
    <t>48E760EE-E537-4A72-8240-50C7969BB235</t>
  </si>
  <si>
    <t>0A3F507E-8C3D-32B8-E044-0003BA298018</t>
  </si>
  <si>
    <t>C1350F03-56A7-4B43-806C-851F66C72DBA</t>
  </si>
  <si>
    <t>9A9ACEB1-575F-458B-A0D9-EEAF69352E93</t>
  </si>
  <si>
    <t>F700EF5D-7090-412F-AEE0-0B19BC066636</t>
  </si>
  <si>
    <t>0A3F507E-8D3D-32B8-E044-0003BA298018</t>
  </si>
  <si>
    <t>6av</t>
  </si>
  <si>
    <t>3F86F960-7BBE-4CBA-BC59-982B55C054C1</t>
  </si>
  <si>
    <t>0A3F507E-903D-32B8-E044-0003BA298018</t>
  </si>
  <si>
    <t>33v</t>
  </si>
  <si>
    <t>78594BAC-1364-4036-B3AD-BFDAF82FC94C</t>
  </si>
  <si>
    <t>0A3F507E-913D-32B8-E044-0003BA298018</t>
  </si>
  <si>
    <t>1uy</t>
  </si>
  <si>
    <t>9E87A010-4D75-43A2-B226-D91F8A09ED61</t>
  </si>
  <si>
    <t>0A3F507E-923D-32B8-E044-0003BA298018</t>
  </si>
  <si>
    <t>17ap</t>
  </si>
  <si>
    <t>59042227-3992-4284-B840-65395F6604A3</t>
  </si>
  <si>
    <t>0A3F507E-933D-32B8-E044-0003BA298018</t>
  </si>
  <si>
    <t>9a</t>
  </si>
  <si>
    <t>C90BB816-B73E-4EBE-94D3-8DBECD443665</t>
  </si>
  <si>
    <t>793C4FEA-4D3A-4293-8B67-8F96CD7941AF</t>
  </si>
  <si>
    <t>16954948-6D0C-4553-B965-57B26977C231</t>
  </si>
  <si>
    <t>0A3F507E-943D-32B8-E044-0003BA298018</t>
  </si>
  <si>
    <t>050AFA3E-2B2C-47CE-9FA8-754CFDB3AABB</t>
  </si>
  <si>
    <t>0A3F507E-953D-32B8-E044-0003BA298018</t>
  </si>
  <si>
    <t>12br</t>
  </si>
  <si>
    <t>6488F97F-1161-40D0-81BA-81DA5665CA9B</t>
  </si>
  <si>
    <t>0A3F507E-983D-32B8-E044-0003BA298018</t>
  </si>
  <si>
    <t>1B1217F9-73D3-4BC8-B459-F8536390F8CF</t>
  </si>
  <si>
    <t>0A3F507E-9B3D-32B8-E044-0003BA298018</t>
  </si>
  <si>
    <t>19cm</t>
  </si>
  <si>
    <t>C79A6A16-CEF6-470D-98C6-3F6ACEC13402</t>
  </si>
  <si>
    <t>0A3F507E-9C3D-32B8-E044-0003BA298018</t>
  </si>
  <si>
    <t>CCFAE82D-234A-4D5E-959B-41E2F5C24403</t>
  </si>
  <si>
    <t>0A3F507E-9D3D-32B8-E044-0003BA298018</t>
  </si>
  <si>
    <t>2bd</t>
  </si>
  <si>
    <t>BACAA951-0761-4B38-980D-14F54468472D</t>
  </si>
  <si>
    <t>0A3F507E-9E3D-32B8-E044-0003BA298018</t>
  </si>
  <si>
    <t>6s</t>
  </si>
  <si>
    <t>67728531-1399-4173-9FE8-9170E9E5CE5D</t>
  </si>
  <si>
    <t>0A3F507E-9F3D-32B8-E044-0003BA298018</t>
  </si>
  <si>
    <t>2cs</t>
  </si>
  <si>
    <t>568F7E61-DFD1-48EE-997F-D6E728A3D8D7</t>
  </si>
  <si>
    <t>0A3F507E-A03D-32B8-E044-0003BA298018</t>
  </si>
  <si>
    <t>E9EB930B-1919-43A4-87B1-60D7DEC017E1</t>
  </si>
  <si>
    <t>0A3F507E-A13D-32B8-E044-0003BA298018</t>
  </si>
  <si>
    <t>94401326-0591-4D46-B1AF-227E31FE34C9</t>
  </si>
  <si>
    <t>0A3F507E-253E-32B8-E044-0003BA298018</t>
  </si>
  <si>
    <t>3fc</t>
  </si>
  <si>
    <t>7829AB2B-B432-4D32-B76F-F93D5526E3C9</t>
  </si>
  <si>
    <t>0A3F507E-253F-32B8-E044-0003BA298018</t>
  </si>
  <si>
    <t>3he</t>
  </si>
  <si>
    <t>F80094C8-78D8-4C02-BA86-5E447A01A8EB</t>
  </si>
  <si>
    <t>0A3F507E-273F-32B8-E044-0003BA298018</t>
  </si>
  <si>
    <t>3348A87E-7E41-44EC-A788-3395D9C198F1</t>
  </si>
  <si>
    <t>0A3F507E-263E-32B8-E044-0003BA298018</t>
  </si>
  <si>
    <t>264A</t>
  </si>
  <si>
    <t>7374E029-EDE4-478A-A7F1-FE4D28D61708</t>
  </si>
  <si>
    <t>0A3F507E-273E-32B8-E044-0003BA298018</t>
  </si>
  <si>
    <t>3dc</t>
  </si>
  <si>
    <t>542FE7E3-F5EA-4CF4-A1AC-EBD6E6A1D727</t>
  </si>
  <si>
    <t>0A3F507E-283E-32B8-E044-0003BA298018</t>
  </si>
  <si>
    <t>14p</t>
  </si>
  <si>
    <t>8E952F55-B8C1-4888-97B6-FC5070F42E55</t>
  </si>
  <si>
    <t>0A3F507E-293E-32B8-E044-0003BA298018</t>
  </si>
  <si>
    <t>15o</t>
  </si>
  <si>
    <t>48D058AE-2F16-490D-B59D-C5E6858E3CC7</t>
  </si>
  <si>
    <t>0A3F507E-2A3E-32B8-E044-0003BA298018</t>
  </si>
  <si>
    <t>15ba</t>
  </si>
  <si>
    <t>FD9AE88A-1F29-4DAA-AF33-DC7AA6EAEC0A</t>
  </si>
  <si>
    <t>0A3F507E-2B3E-32B8-E044-0003BA298018</t>
  </si>
  <si>
    <t>15fp</t>
  </si>
  <si>
    <t>68E1E8C1-6C98-4B07-B24B-E44996055A92</t>
  </si>
  <si>
    <t>0A3F507E-2C3E-32B8-E044-0003BA298018</t>
  </si>
  <si>
    <t>7dv</t>
  </si>
  <si>
    <t>87C00B85-B79E-47B5-80F7-794894F52D9D</t>
  </si>
  <si>
    <t>0A3F507E-2D3E-32B8-E044-0003BA298018</t>
  </si>
  <si>
    <t>3AB42FAC-259E-427A-93A6-D8096FC2B0A3</t>
  </si>
  <si>
    <t>0A3F507E-2E3E-32B8-E044-0003BA298018</t>
  </si>
  <si>
    <t>14kz</t>
  </si>
  <si>
    <t>F5CE6BB8-3A31-4B4E-A36B-7901BE761670</t>
  </si>
  <si>
    <t>0A3F507E-2F3E-32B8-E044-0003BA298018</t>
  </si>
  <si>
    <t>14nn</t>
  </si>
  <si>
    <t>23E87AF9-DE3B-4DB2-B516-D404E92F2A6C</t>
  </si>
  <si>
    <t>0A3F507E-303E-32B8-E044-0003BA298018</t>
  </si>
  <si>
    <t>10ia</t>
  </si>
  <si>
    <t>9D33D504-D1C7-4C21-BB2F-ECCE59AA249A</t>
  </si>
  <si>
    <t>0A3F507E-313E-32B8-E044-0003BA298018</t>
  </si>
  <si>
    <t>14lg</t>
  </si>
  <si>
    <t>30145C37-FB0B-4FDF-97F7-8911125FFA70</t>
  </si>
  <si>
    <t>0A3F507E-333E-32B8-E044-0003BA298018</t>
  </si>
  <si>
    <t>89497B3C-7775-4193-B30D-022A6A439CFD</t>
  </si>
  <si>
    <t>0A3F507E-343E-32B8-E044-0003BA298018</t>
  </si>
  <si>
    <t>8fi</t>
  </si>
  <si>
    <t>FCA02FB5-50CF-4C22-903A-52C52B238A0F</t>
  </si>
  <si>
    <t>0A3F507E-353E-32B8-E044-0003BA298018</t>
  </si>
  <si>
    <t>6kø</t>
  </si>
  <si>
    <t>04AF4198-942F-4AC2-99CF-330CC18A8F86</t>
  </si>
  <si>
    <t>0A3F507E-363E-32B8-E044-0003BA298018</t>
  </si>
  <si>
    <t>E42D5C8C-776F-42B7-8310-ACC022DB4345</t>
  </si>
  <si>
    <t>0A3F507E-373E-32B8-E044-0003BA298018</t>
  </si>
  <si>
    <t>4kt</t>
  </si>
  <si>
    <t>A2480E3A-D49D-42D0-99D8-D2598E78D46C</t>
  </si>
  <si>
    <t>0A3F507E-383E-32B8-E044-0003BA298018</t>
  </si>
  <si>
    <t>5E8A372E-0615-43B0-B6FF-F8388EAD3B0B</t>
  </si>
  <si>
    <t>0A3F507E-3A3E-32B8-E044-0003BA298018</t>
  </si>
  <si>
    <t>2lr</t>
  </si>
  <si>
    <t>46592EE0-DA31-4209-816A-A0CFA363AE24</t>
  </si>
  <si>
    <t>0A3F507E-3B3E-32B8-E044-0003BA298018</t>
  </si>
  <si>
    <t>Birketoften</t>
  </si>
  <si>
    <t>93cø</t>
  </si>
  <si>
    <t>79F71C7D-6589-44AE-AA7E-C1446FAE5407</t>
  </si>
  <si>
    <t>0A3F507E-3C3E-32B8-E044-0003BA298018</t>
  </si>
  <si>
    <t>507</t>
  </si>
  <si>
    <t>A5E4C6A8-EA10-4D18-9267-B043BC50560E</t>
  </si>
  <si>
    <t>0A3F507E-3D3E-32B8-E044-0003BA298018</t>
  </si>
  <si>
    <t>317b</t>
  </si>
  <si>
    <t>8A7B56F5-E1FF-41AD-84F0-B45AF6CC1F4E</t>
  </si>
  <si>
    <t>0A3F507E-283F-32B8-E044-0003BA298018</t>
  </si>
  <si>
    <t>14ct</t>
  </si>
  <si>
    <t>0692B101-009F-444F-920B-E34A94EB1E9A</t>
  </si>
  <si>
    <t>0A3F507E-3E3E-32B8-E044-0003BA298018</t>
  </si>
  <si>
    <t>526</t>
  </si>
  <si>
    <t>7A81EB88-2F6F-488B-A570-AFAA398F3FDB</t>
  </si>
  <si>
    <t>0A3F507E-3F3E-32B8-E044-0003BA298018</t>
  </si>
  <si>
    <t>83A7EF77-52E0-47A5-9115-5DFCC87BC33F</t>
  </si>
  <si>
    <t>0A3F507E-403E-32B8-E044-0003BA298018</t>
  </si>
  <si>
    <t>27an</t>
  </si>
  <si>
    <t>9B7E5E8F-8532-43D2-9F05-18B4592D2944</t>
  </si>
  <si>
    <t>0A3F507E-843E-32B8-E044-0003BA298018</t>
  </si>
  <si>
    <t>1758512D-2F2C-43EE-B4BF-6C742FC6188F</t>
  </si>
  <si>
    <t>0A3F507E-863E-32B8-E044-0003BA298018</t>
  </si>
  <si>
    <t>2mn</t>
  </si>
  <si>
    <t>8B4AE56E-5DF0-4D38-B71C-4BBA9B59F438</t>
  </si>
  <si>
    <t>0A3F507E-883E-32B8-E044-0003BA298018</t>
  </si>
  <si>
    <t>Dr Mundtsvej</t>
  </si>
  <si>
    <t>21F63C30-9AFA-4A66-B53C-2FA23C425DAA</t>
  </si>
  <si>
    <t>0A3F507E-893E-32B8-E044-0003BA298018</t>
  </si>
  <si>
    <t>4gm</t>
  </si>
  <si>
    <t>34F39A4C-6B89-4B98-B286-D67C2C8B7B88</t>
  </si>
  <si>
    <t>0A3F507E-8A3E-32B8-E044-0003BA298018</t>
  </si>
  <si>
    <t>1hg</t>
  </si>
  <si>
    <t>439E9943-3028-4CA5-9715-3161938D7CBB</t>
  </si>
  <si>
    <t>0A3F507E-8C3E-32B8-E044-0003BA298018</t>
  </si>
  <si>
    <t>81324CE2-126F-47B6-9682-66E45068F5F1</t>
  </si>
  <si>
    <t>232073B3-4722-4013-B6EC-933B4426C30E</t>
  </si>
  <si>
    <t>91A5BC92-BB45-4A44-A29F-5DBBCCF577A8</t>
  </si>
  <si>
    <t>0A3F507E-8D3E-32B8-E044-0003BA298018</t>
  </si>
  <si>
    <t>6bb</t>
  </si>
  <si>
    <t>E366CC58-8BDD-4147-9488-9D355A5B8DBB</t>
  </si>
  <si>
    <t>0A3F507E-903E-32B8-E044-0003BA298018</t>
  </si>
  <si>
    <t>33bb</t>
  </si>
  <si>
    <t>4CFCAF71-368A-4FCA-98CC-DB094040603F</t>
  </si>
  <si>
    <t>0A3F507E-913E-32B8-E044-0003BA298018</t>
  </si>
  <si>
    <t>1uz</t>
  </si>
  <si>
    <t>89BAF95D-8E37-46A2-914E-F9FA1AD9EFFD</t>
  </si>
  <si>
    <t>0A3F507E-923E-32B8-E044-0003BA298018</t>
  </si>
  <si>
    <t>17at</t>
  </si>
  <si>
    <t>6BAE3739-4753-4E8F-BEEA-887760A3BD21</t>
  </si>
  <si>
    <t>0A3F507E-933E-32B8-E044-0003BA298018</t>
  </si>
  <si>
    <t>6A581681-B46F-48E7-A111-D28896534B72</t>
  </si>
  <si>
    <t>0A3F507E-943E-32B8-E044-0003BA298018</t>
  </si>
  <si>
    <t>31EC1768-85B2-45D3-BA06-64FDA5F6DC5D</t>
  </si>
  <si>
    <t>0A3F507E-953E-32B8-E044-0003BA298018</t>
  </si>
  <si>
    <t>12ce</t>
  </si>
  <si>
    <t>6BB897F6-7745-434C-8FF2-4CCC843C3B15</t>
  </si>
  <si>
    <t>0A3F507E-9B3E-32B8-E044-0003BA298018</t>
  </si>
  <si>
    <t>19ch</t>
  </si>
  <si>
    <t>A0B7C5E0-9D9E-4757-8279-87D371C55918</t>
  </si>
  <si>
    <t>0A3F507E-9C3E-32B8-E044-0003BA298018</t>
  </si>
  <si>
    <t>D17EFDC4-9E88-4E9D-B543-11EDA800C2CA</t>
  </si>
  <si>
    <t>0A3F507E-9D3E-32B8-E044-0003BA298018</t>
  </si>
  <si>
    <t>2az</t>
  </si>
  <si>
    <t>52E421B3-9004-4F4A-8470-55259E824DC0</t>
  </si>
  <si>
    <t>0A3F507E-9E3E-32B8-E044-0003BA298018</t>
  </si>
  <si>
    <t>84326034-8E45-4AB3-912C-F31A4A020D8C</t>
  </si>
  <si>
    <t>6679F097-B215-437E-93F1-9DE3135F30B0</t>
  </si>
  <si>
    <t>C90ACE31-0187-4E95-95BF-55E57F7062B6</t>
  </si>
  <si>
    <t>0A3F507E-9F3E-32B8-E044-0003BA298018</t>
  </si>
  <si>
    <t>2eb</t>
  </si>
  <si>
    <t>43D3F6FE-FFA6-4B57-BC9C-B5838B9C4973</t>
  </si>
  <si>
    <t>0A3F507E-A03E-32B8-E044-0003BA298018</t>
  </si>
  <si>
    <t>1lt</t>
  </si>
  <si>
    <t>0038A2C1-6A08-4381-9F63-D53488C27CAF</t>
  </si>
  <si>
    <t>0A3F507E-A13E-32B8-E044-0003BA298018</t>
  </si>
  <si>
    <t>6256C1AB-F2EB-4FCE-A451-A33FC19D1A45</t>
  </si>
  <si>
    <t>0A3F507E-293F-32B8-E044-0003BA298018</t>
  </si>
  <si>
    <t>15s</t>
  </si>
  <si>
    <t>15533DF2-433F-4342-86FE-0DBD184EC4F2</t>
  </si>
  <si>
    <t>0A3F507E-2A3F-32B8-E044-0003BA298018</t>
  </si>
  <si>
    <t>15bb</t>
  </si>
  <si>
    <t>0D4B3805-A306-4317-9BE5-AB186F23EB04</t>
  </si>
  <si>
    <t>0A3F507E-2B3F-32B8-E044-0003BA298018</t>
  </si>
  <si>
    <t>15fq</t>
  </si>
  <si>
    <t>71E7E28D-6711-4506-BC78-3BC75536C3ED</t>
  </si>
  <si>
    <t>0A3F507E-2C3F-32B8-E044-0003BA298018</t>
  </si>
  <si>
    <t>7dx</t>
  </si>
  <si>
    <t>0731A69E-C6AB-435D-BF9A-AB6823473FD5</t>
  </si>
  <si>
    <t>0A3F507E-2E3F-32B8-E044-0003BA298018</t>
  </si>
  <si>
    <t>14ln</t>
  </si>
  <si>
    <t>A6749311-EAA7-4CF1-ABF5-2153C7B5A2A6</t>
  </si>
  <si>
    <t>0A3F507E-2F3F-32B8-E044-0003BA298018</t>
  </si>
  <si>
    <t>E2D5CD2C-6F99-4FDD-B2FA-1EBC172E1CF3</t>
  </si>
  <si>
    <t>0A3F507E-303F-32B8-E044-0003BA298018</t>
  </si>
  <si>
    <t>5D61A16A-0CEA-4ED4-90EE-87248DB8CC10</t>
  </si>
  <si>
    <t>0A3F507E-313F-32B8-E044-0003BA298018</t>
  </si>
  <si>
    <t>14he</t>
  </si>
  <si>
    <t>9794A207-F0BE-4A36-B4AA-D6665B813260</t>
  </si>
  <si>
    <t>0A3F507E-333F-32B8-E044-0003BA298018</t>
  </si>
  <si>
    <t>13cc</t>
  </si>
  <si>
    <t>EAE51037-C1F3-468B-B500-C77B5FA4431F</t>
  </si>
  <si>
    <t>0A3F507E-343F-32B8-E044-0003BA298018</t>
  </si>
  <si>
    <t>8mi</t>
  </si>
  <si>
    <t>9FB4446F-D28A-423B-97DF-E81E0296F1FE</t>
  </si>
  <si>
    <t>0A3F507E-353F-32B8-E044-0003BA298018</t>
  </si>
  <si>
    <t>6la</t>
  </si>
  <si>
    <t>6F9F34F9-7B66-4598-9707-954ED6EC8AEA</t>
  </si>
  <si>
    <t>0A3F507E-363F-32B8-E044-0003BA298018</t>
  </si>
  <si>
    <t>9eg</t>
  </si>
  <si>
    <t>D9994DD5-A612-49D4-81B6-9F3E1F5C304E</t>
  </si>
  <si>
    <t>0A3F507E-373F-32B8-E044-0003BA298018</t>
  </si>
  <si>
    <t>Stenten</t>
  </si>
  <si>
    <t>9id</t>
  </si>
  <si>
    <t>E505D861-A865-4274-B835-A5057904F5A0</t>
  </si>
  <si>
    <t>0A3F507E-3A3F-32B8-E044-0003BA298018</t>
  </si>
  <si>
    <t>2lq</t>
  </si>
  <si>
    <t>3E5BFB91-A29A-4E7A-B99E-D9960761899E</t>
  </si>
  <si>
    <t>0A3F507E-3B3F-32B8-E044-0003BA298018</t>
  </si>
  <si>
    <t>93da</t>
  </si>
  <si>
    <t>FBF56843-9428-47BA-9A60-E75F37D85B7E</t>
  </si>
  <si>
    <t>0A3F507E-3C3F-32B8-E044-0003BA298018</t>
  </si>
  <si>
    <t>Højsdal</t>
  </si>
  <si>
    <t>97d</t>
  </si>
  <si>
    <t>4E7D9589-1E98-4B44-A6A6-55F2DA919FDE</t>
  </si>
  <si>
    <t>0A3F507E-3D3F-32B8-E044-0003BA298018</t>
  </si>
  <si>
    <t>316</t>
  </si>
  <si>
    <t>DC00529F-3196-4052-AC72-3CE60E21744F</t>
  </si>
  <si>
    <t>0A3F507E-3E3F-32B8-E044-0003BA298018</t>
  </si>
  <si>
    <t>Rødegårdsvej</t>
  </si>
  <si>
    <t>93dq</t>
  </si>
  <si>
    <t>363296B3-C4B9-4581-8816-B29B2E4F0BC1</t>
  </si>
  <si>
    <t>0A3F507E-3F3F-32B8-E044-0003BA298018</t>
  </si>
  <si>
    <t>110x</t>
  </si>
  <si>
    <t>837AAF33-2A32-44ED-BD7D-DE13FA1D798A</t>
  </si>
  <si>
    <t>0A3F507E-403F-32B8-E044-0003BA298018</t>
  </si>
  <si>
    <t>27ao</t>
  </si>
  <si>
    <t>29401942-CC79-459D-9967-9BD5BF2795A1</t>
  </si>
  <si>
    <t>0A3F507E-2540-32B8-E044-0003BA298018</t>
  </si>
  <si>
    <t>3fd</t>
  </si>
  <si>
    <t>07E3E9DE-B5E0-43C5-A6BE-9FB6E1883780</t>
  </si>
  <si>
    <t>0A3F507E-2740-32B8-E044-0003BA298018</t>
  </si>
  <si>
    <t>3db</t>
  </si>
  <si>
    <t>0A20D839-749F-4EA5-9CB4-184A91329443</t>
  </si>
  <si>
    <t>0A3F507E-2840-32B8-E044-0003BA298018</t>
  </si>
  <si>
    <t>DB7B462B-EE6A-4BD4-BE28-0CAF016C5107</t>
  </si>
  <si>
    <t>0A3F507E-2940-32B8-E044-0003BA298018</t>
  </si>
  <si>
    <t>15p</t>
  </si>
  <si>
    <t>C5571A60-6106-4944-860F-251EAB136BA2</t>
  </si>
  <si>
    <t>0A3F507E-2A40-32B8-E044-0003BA298018</t>
  </si>
  <si>
    <t>15bc</t>
  </si>
  <si>
    <t>F90F7C1A-A750-4AEA-A7A9-262CB638A130</t>
  </si>
  <si>
    <t>0A3F507E-2B40-32B8-E044-0003BA298018</t>
  </si>
  <si>
    <t>15fr</t>
  </si>
  <si>
    <t>1294F44C-04C6-4BDC-9498-B81F8258B4C8</t>
  </si>
  <si>
    <t>0A3F507E-2C40-32B8-E044-0003BA298018</t>
  </si>
  <si>
    <t>7dy</t>
  </si>
  <si>
    <t>07B50125-D6D6-43A9-B4B8-D3F9D43FD4A6</t>
  </si>
  <si>
    <t>0A3F507E-2E40-32B8-E044-0003BA298018</t>
  </si>
  <si>
    <t>14ky</t>
  </si>
  <si>
    <t>59508681-C793-49B9-8072-D513AC32B35B</t>
  </si>
  <si>
    <t>0A3F507E-2F40-32B8-E044-0003BA298018</t>
  </si>
  <si>
    <t>06886CA0-CA26-422C-8263-DFCC2AFF580E</t>
  </si>
  <si>
    <t>0A3F507E-3040-32B8-E044-0003BA298018</t>
  </si>
  <si>
    <t>10ib</t>
  </si>
  <si>
    <t>6455690E-7246-47F4-9026-2437844DA888</t>
  </si>
  <si>
    <t>0A3F507E-3140-32B8-E044-0003BA298018</t>
  </si>
  <si>
    <t>14lc</t>
  </si>
  <si>
    <t>45F99166-7E60-491E-871B-CD5A0F61C044</t>
  </si>
  <si>
    <t>0A3F507E-3340-32B8-E044-0003BA298018</t>
  </si>
  <si>
    <t>13cb</t>
  </si>
  <si>
    <t>C173F978-90D0-421E-B9C5-77BEE428CE60</t>
  </si>
  <si>
    <t>0A3F507E-3440-32B8-E044-0003BA298018</t>
  </si>
  <si>
    <t>8fv</t>
  </si>
  <si>
    <t>31B5023F-CE47-4371-A2EB-C8C726A1478C</t>
  </si>
  <si>
    <t>0A3F507E-3540-32B8-E044-0003BA298018</t>
  </si>
  <si>
    <t>Peder Larsens Vænge</t>
  </si>
  <si>
    <t>16C88AF4-5717-4327-B57C-FCDD4157B1A3</t>
  </si>
  <si>
    <t>0A3F507E-3640-32B8-E044-0003BA298018</t>
  </si>
  <si>
    <t>9ed</t>
  </si>
  <si>
    <t>F34E1DDF-4A8B-4C7E-89B2-8B0396364FE2</t>
  </si>
  <si>
    <t>0A3F507E-3740-32B8-E044-0003BA298018</t>
  </si>
  <si>
    <t>9ie</t>
  </si>
  <si>
    <t>29207153-41C9-4D11-B232-6BBF64A538ED</t>
  </si>
  <si>
    <t>0A3F507E-3A40-32B8-E044-0003BA298018</t>
  </si>
  <si>
    <t>2lp</t>
  </si>
  <si>
    <t>66C5F100-4DDF-4B6A-92FD-9F993287A824</t>
  </si>
  <si>
    <t>0A3F507E-3B40-32B8-E044-0003BA298018</t>
  </si>
  <si>
    <t>93cu</t>
  </si>
  <si>
    <t>192A4818-2A6C-4804-AE13-C9C252A51D75</t>
  </si>
  <si>
    <t>0A3F507E-3C40-32B8-E044-0003BA298018</t>
  </si>
  <si>
    <t>98d</t>
  </si>
  <si>
    <t>7790E619-6FA1-40A9-A9C2-CC8057F96A5C</t>
  </si>
  <si>
    <t>0A3F507E-3D40-32B8-E044-0003BA298018</t>
  </si>
  <si>
    <t>242a</t>
  </si>
  <si>
    <t>2F3BF2F0-C4F0-4727-B740-E3F74DE52D46</t>
  </si>
  <si>
    <t>0A3F507E-3E40-32B8-E044-0003BA298018</t>
  </si>
  <si>
    <t>93dr</t>
  </si>
  <si>
    <t>832ACD60-0F4C-42B9-A493-2AF620068358</t>
  </si>
  <si>
    <t>0A3F507E-3F40-32B8-E044-0003BA298018</t>
  </si>
  <si>
    <t>108c</t>
  </si>
  <si>
    <t>844808EB-931D-4BB9-B37E-048CD5DC33C5</t>
  </si>
  <si>
    <t>0A3F507E-4040-32B8-E044-0003BA298018</t>
  </si>
  <si>
    <t>27ap</t>
  </si>
  <si>
    <t>077E5349-E4A6-444C-989A-B1A1FEBBDB34</t>
  </si>
  <si>
    <t>0A3F507E-843F-32B8-E044-0003BA298018</t>
  </si>
  <si>
    <t>Bavnebjærgspark</t>
  </si>
  <si>
    <t>17he</t>
  </si>
  <si>
    <t>50241F26-2F25-4CDA-9B65-E969830D29DE</t>
  </si>
  <si>
    <t>0A3F507E-863F-32B8-E044-0003BA298018</t>
  </si>
  <si>
    <t>EAAF0F25-76DC-4D84-9416-A823544633AD</t>
  </si>
  <si>
    <t>0A3F507E-883F-32B8-E044-0003BA298018</t>
  </si>
  <si>
    <t>1mo</t>
  </si>
  <si>
    <t>4C7F893F-ADD8-4D67-856F-EF4195022301</t>
  </si>
  <si>
    <t>0A3F507E-893F-32B8-E044-0003BA298018</t>
  </si>
  <si>
    <t>4fe</t>
  </si>
  <si>
    <t>425C01D4-8412-4ABD-822A-5381F1208D75</t>
  </si>
  <si>
    <t>0A3F507E-8A3F-32B8-E044-0003BA298018</t>
  </si>
  <si>
    <t>02AD853E-4FFE-4481-923F-732432E4AB55</t>
  </si>
  <si>
    <t>0A3F507E-8C3F-32B8-E044-0003BA298018</t>
  </si>
  <si>
    <t>CAC2D00D-4D24-4F49-819E-5968FBC16933</t>
  </si>
  <si>
    <t>0A3F507E-8D3F-32B8-E044-0003BA298018</t>
  </si>
  <si>
    <t>6bs</t>
  </si>
  <si>
    <t>8A374DB9-2AF0-44EB-80BB-B9A50B1B05E4</t>
  </si>
  <si>
    <t>0A3F507E-8F3F-32B8-E044-0003BA298018</t>
  </si>
  <si>
    <t>18D9B3EE-F02E-41D9-A08F-D9F2C84F94CE</t>
  </si>
  <si>
    <t>0A3F507E-903F-32B8-E044-0003BA298018</t>
  </si>
  <si>
    <t>33bk</t>
  </si>
  <si>
    <t>8B10F9ED-D68C-4A96-B48C-C8B701D8F221</t>
  </si>
  <si>
    <t>0A3F507E-913F-32B8-E044-0003BA298018</t>
  </si>
  <si>
    <t>1uæ</t>
  </si>
  <si>
    <t>F58C1648-4040-4056-9635-A0290ABCECF4</t>
  </si>
  <si>
    <t>0A3F507E-923F-32B8-E044-0003BA298018</t>
  </si>
  <si>
    <t>17aq</t>
  </si>
  <si>
    <t>D1DF5581-4C78-4FAD-BABE-A7312955CA95</t>
  </si>
  <si>
    <t>0A3F507E-933F-32B8-E044-0003BA298018</t>
  </si>
  <si>
    <t>CC773475-D6A1-40D5-8616-132F138E88C1</t>
  </si>
  <si>
    <t>0A3F507E-943F-32B8-E044-0003BA298018</t>
  </si>
  <si>
    <t>BD3752DF-7EC8-4FB2-A8AE-A3F8AEB093C6</t>
  </si>
  <si>
    <t>0A3F507E-953F-32B8-E044-0003BA298018</t>
  </si>
  <si>
    <t>11r</t>
  </si>
  <si>
    <t>DEA303F1-8103-4B32-8A43-D17AFAC852E6</t>
  </si>
  <si>
    <t>0A3F507E-9B3F-32B8-E044-0003BA298018</t>
  </si>
  <si>
    <t>19cn</t>
  </si>
  <si>
    <t>2B4E0832-89CB-4228-BED2-9F93160C6845</t>
  </si>
  <si>
    <t>0A3F507E-9C3F-32B8-E044-0003BA298018</t>
  </si>
  <si>
    <t>A63CD69A-58D2-48E4-A713-9545FCC683CA</t>
  </si>
  <si>
    <t>0A3F507E-9D3F-32B8-E044-0003BA298018</t>
  </si>
  <si>
    <t>2bc</t>
  </si>
  <si>
    <t>50010562-D2AD-4BBD-9D79-D05464BBFC15</t>
  </si>
  <si>
    <t>0A3F507E-9E3F-32B8-E044-0003BA298018</t>
  </si>
  <si>
    <t>19d</t>
  </si>
  <si>
    <t>C70BAFBB-17EE-4FF6-AF4E-C4D74D42A745</t>
  </si>
  <si>
    <t>0A3F507E-9F3F-32B8-E044-0003BA298018</t>
  </si>
  <si>
    <t>2cr</t>
  </si>
  <si>
    <t>8681EDF8-ED40-4D6E-9ED5-4A2DD46F42A9</t>
  </si>
  <si>
    <t>0A3F507E-A03F-32B8-E044-0003BA298018</t>
  </si>
  <si>
    <t>1aga</t>
  </si>
  <si>
    <t>60BBE037-0163-4D36-A699-1A2F91D089EB</t>
  </si>
  <si>
    <t>0A3F507E-A13F-32B8-E044-0003BA298018</t>
  </si>
  <si>
    <t>Vitus Beringsvej</t>
  </si>
  <si>
    <t>1ra</t>
  </si>
  <si>
    <t>B72C8056-0EF1-4D5C-B3C3-67DC05A367B9</t>
  </si>
  <si>
    <t>0A3F507E-8440-32B8-E044-0003BA298018</t>
  </si>
  <si>
    <t>17hf</t>
  </si>
  <si>
    <t>1867A7BB-9C77-4F1D-9CFD-EDA25A4917CD</t>
  </si>
  <si>
    <t>0A3F507E-8640-32B8-E044-0003BA298018</t>
  </si>
  <si>
    <t>2mo</t>
  </si>
  <si>
    <t>3BB11CF3-2791-4522-B9E6-EE8A42B9461C</t>
  </si>
  <si>
    <t>0A3F507E-8840-32B8-E044-0003BA298018</t>
  </si>
  <si>
    <t>B8CFC42F-6673-47F1-A539-CADF15427C70</t>
  </si>
  <si>
    <t>0A3F507E-8940-32B8-E044-0003BA298018</t>
  </si>
  <si>
    <t>4gn</t>
  </si>
  <si>
    <t>D0744646-F3B2-427B-B0F0-333B54C5655A</t>
  </si>
  <si>
    <t>0A3F507E-8A40-32B8-E044-0003BA298018</t>
  </si>
  <si>
    <t>1hz</t>
  </si>
  <si>
    <t>B86FA3B2-F7A6-4FD1-955C-B2058813999E</t>
  </si>
  <si>
    <t>0A3F507E-8D40-32B8-E044-0003BA298018</t>
  </si>
  <si>
    <t>6bc</t>
  </si>
  <si>
    <t>48AE6C1D-3C4C-4E8B-B9F4-958D8F81B74E</t>
  </si>
  <si>
    <t>0A3F507E-8F40-32B8-E044-0003BA298018</t>
  </si>
  <si>
    <t>618181E4-7E79-4FF5-BDEC-F338AB6EAD12</t>
  </si>
  <si>
    <t>0A3F507E-9040-32B8-E044-0003BA298018</t>
  </si>
  <si>
    <t>33bu</t>
  </si>
  <si>
    <t>12FBF90E-7B8A-40E7-A3EC-D9ECBD55891D</t>
  </si>
  <si>
    <t>0A3F507E-9140-32B8-E044-0003BA298018</t>
  </si>
  <si>
    <t>1uø</t>
  </si>
  <si>
    <t>EE31B46E-7B95-4632-9AE6-F6EA40FD6BD5</t>
  </si>
  <si>
    <t>0A3F507E-9240-32B8-E044-0003BA298018</t>
  </si>
  <si>
    <t>17ar</t>
  </si>
  <si>
    <t>D236757F-2E95-4915-9E98-FC261DE0B215</t>
  </si>
  <si>
    <t>0A3F507E-9340-32B8-E044-0003BA298018</t>
  </si>
  <si>
    <t>CF365130-AB7C-45ED-943A-04FA68DF9BC2</t>
  </si>
  <si>
    <t>0A3F507E-9440-32B8-E044-0003BA298018</t>
  </si>
  <si>
    <t>3DAA5977-450F-48D8-B067-6D5FCEA32C5C</t>
  </si>
  <si>
    <t>0A3F507E-9540-32B8-E044-0003BA298018</t>
  </si>
  <si>
    <t>54F3C90F-15C6-4B22-96AC-DE517CCB7D58</t>
  </si>
  <si>
    <t>0A3F507E-9B40-32B8-E044-0003BA298018</t>
  </si>
  <si>
    <t>19cg</t>
  </si>
  <si>
    <t>5C6D25FB-F04E-4FC9-9920-81D0AF51F7D9</t>
  </si>
  <si>
    <t>0A3F507E-9C40-32B8-E044-0003BA298018</t>
  </si>
  <si>
    <t>A44D8304-F91F-4733-9451-5BB87A48E5AA</t>
  </si>
  <si>
    <t>0A3F507E-9D40-32B8-E044-0003BA298018</t>
  </si>
  <si>
    <t>2ay</t>
  </si>
  <si>
    <t>0F9610D7-5277-4B5E-A4FB-9EDE12214B60</t>
  </si>
  <si>
    <t>0A3F507E-9E40-32B8-E044-0003BA298018</t>
  </si>
  <si>
    <t>19c</t>
  </si>
  <si>
    <t>CBAA221E-447D-4B4D-9E0F-C391EEFE0AA4</t>
  </si>
  <si>
    <t>0A3F507E-9F40-32B8-E044-0003BA298018</t>
  </si>
  <si>
    <t>2ec</t>
  </si>
  <si>
    <t>91C6F71D-7EF8-4C5E-81DF-2E9239D2D023</t>
  </si>
  <si>
    <t>0A3F507E-A040-32B8-E044-0003BA298018</t>
  </si>
  <si>
    <t>1et</t>
  </si>
  <si>
    <t>0FD66A36-1C86-4040-B033-306992232B12</t>
  </si>
  <si>
    <t>0A3F507E-A140-32B8-E044-0003BA298018</t>
  </si>
  <si>
    <t>1rb</t>
  </si>
  <si>
    <t>0FB17943-D167-4E14-8BC2-A9CA02489401</t>
  </si>
  <si>
    <t>0A3F507E-2541-32B8-E044-0003BA298018</t>
  </si>
  <si>
    <t>3hf</t>
  </si>
  <si>
    <t>1A85551D-8EA1-47A4-BFF6-F00604EE7A87</t>
  </si>
  <si>
    <t>0A3F507E-2741-32B8-E044-0003BA298018</t>
  </si>
  <si>
    <t>C314D521-D484-44D0-92A0-AF8C1847BCAD</t>
  </si>
  <si>
    <t>0A3F507E-2841-32B8-E044-0003BA298018</t>
  </si>
  <si>
    <t>14cu</t>
  </si>
  <si>
    <t>BB57EC85-851B-4E85-9A7A-06AD2DE9E35B</t>
  </si>
  <si>
    <t>0A3F507E-2941-32B8-E044-0003BA298018</t>
  </si>
  <si>
    <t>15r</t>
  </si>
  <si>
    <t>1A3C1BB0-0756-4020-998C-71DB52549657</t>
  </si>
  <si>
    <t>0A3F507E-2A41-32B8-E044-0003BA298018</t>
  </si>
  <si>
    <t>15bd</t>
  </si>
  <si>
    <t>DA87EB99-87D3-48C2-8934-15B9E0ED0865</t>
  </si>
  <si>
    <t>0A3F507E-2B41-32B8-E044-0003BA298018</t>
  </si>
  <si>
    <t>15fs</t>
  </si>
  <si>
    <t>2030E7B8-6D97-426E-AD85-24392E938D0B</t>
  </si>
  <si>
    <t>0A3F507E-2C41-32B8-E044-0003BA298018</t>
  </si>
  <si>
    <t>7ea</t>
  </si>
  <si>
    <t>2CDE1830-2290-4D8C-8CD1-C710910B1AE0</t>
  </si>
  <si>
    <t>0A3F507E-2E41-32B8-E044-0003BA298018</t>
  </si>
  <si>
    <t>14lo</t>
  </si>
  <si>
    <t>30D6932C-51A4-45F6-87F2-81751137631D</t>
  </si>
  <si>
    <t>0A3F507E-2F41-32B8-E044-0003BA298018</t>
  </si>
  <si>
    <t>19h</t>
  </si>
  <si>
    <t>20A0BD17-81C0-4309-A648-F8481AFF5892</t>
  </si>
  <si>
    <t>0A3F507E-3041-32B8-E044-0003BA298018</t>
  </si>
  <si>
    <t>BB2D7DD1-5E14-486E-A260-A6DD7B886B42</t>
  </si>
  <si>
    <t>0A3F507E-3141-32B8-E044-0003BA298018</t>
  </si>
  <si>
    <t>14hf</t>
  </si>
  <si>
    <t>04D06C52-8849-4FED-AE9C-CA67F350C71A</t>
  </si>
  <si>
    <t>0A3F507E-3341-32B8-E044-0003BA298018</t>
  </si>
  <si>
    <t>13ca</t>
  </si>
  <si>
    <t>AC1F555D-A00A-4F66-BF72-843D796DC276</t>
  </si>
  <si>
    <t>0A3F507E-3441-32B8-E044-0003BA298018</t>
  </si>
  <si>
    <t>8ks</t>
  </si>
  <si>
    <t>894D77A1-AA5B-426C-BA99-37BBAB8F885B</t>
  </si>
  <si>
    <t>0A3F507E-3541-32B8-E044-0003BA298018</t>
  </si>
  <si>
    <t>1213364D-266C-4620-BA6A-48AC617EA42C</t>
  </si>
  <si>
    <t>0A3F507E-3641-32B8-E044-0003BA298018</t>
  </si>
  <si>
    <t>9eh</t>
  </si>
  <si>
    <t>CFED816E-5429-4DC0-8AB0-734A9CD91F5D</t>
  </si>
  <si>
    <t>0A3F507E-3741-32B8-E044-0003BA298018</t>
  </si>
  <si>
    <t>9cm</t>
  </si>
  <si>
    <t>B054CAEA-572A-4C1B-97A3-63AF0447BD66</t>
  </si>
  <si>
    <t>0A3F507E-3841-32B8-E044-0003BA298018</t>
  </si>
  <si>
    <t>99512E3A-B61D-4BD4-91AB-726B3FA1CEE3</t>
  </si>
  <si>
    <t>0A3F507E-3941-32B8-E044-0003BA298018</t>
  </si>
  <si>
    <t>E6D419C7-8267-4EFA-AA7A-31EA3C4CF7E0</t>
  </si>
  <si>
    <t>0A3F507E-3A41-32B8-E044-0003BA298018</t>
  </si>
  <si>
    <t>Vesterbo Vænge</t>
  </si>
  <si>
    <t>3ei</t>
  </si>
  <si>
    <t>62E8ACFA-B09B-46D6-92B9-DE6F78FCF893</t>
  </si>
  <si>
    <t>0A3F507E-3B41-32B8-E044-0003BA298018</t>
  </si>
  <si>
    <t>93db</t>
  </si>
  <si>
    <t>0AB50B1F-11BB-4826-B954-B6F9C2D4D6B6</t>
  </si>
  <si>
    <t>0A3F507E-3C41-32B8-E044-0003BA298018</t>
  </si>
  <si>
    <t>97a</t>
  </si>
  <si>
    <t>FDFD3FEA-70D8-4D99-9B0D-5CE56FC29B6C</t>
  </si>
  <si>
    <t>0A3F507E-3D41-32B8-E044-0003BA298018</t>
  </si>
  <si>
    <t>315</t>
  </si>
  <si>
    <t>DCA0A346-C8E8-4660-A53F-82A8F0C1F9BD</t>
  </si>
  <si>
    <t>0A3F507E-3E41-32B8-E044-0003BA298018</t>
  </si>
  <si>
    <t>93ds</t>
  </si>
  <si>
    <t>3D375D70-1A03-4B3C-9309-B191EF5533C3</t>
  </si>
  <si>
    <t>0A3F507E-3F41-32B8-E044-0003BA298018</t>
  </si>
  <si>
    <t>110e</t>
  </si>
  <si>
    <t>222DBBB5-9FC8-41F7-B3C4-CA8B31B3CB33</t>
  </si>
  <si>
    <t>0A3F507E-4041-32B8-E044-0003BA298018</t>
  </si>
  <si>
    <t>27aq</t>
  </si>
  <si>
    <t>D93E4A8A-497F-4AF0-9945-35B16F7FDB4E</t>
  </si>
  <si>
    <t>0A3F507E-8441-32B8-E044-0003BA298018</t>
  </si>
  <si>
    <t>17hd</t>
  </si>
  <si>
    <t>2453D6F4-C415-4F06-84EA-13841EBBC174</t>
  </si>
  <si>
    <t>0A3F507E-8641-32B8-E044-0003BA298018</t>
  </si>
  <si>
    <t>A9116F46-CBC1-4FA3-828F-1A8E61F0B63F</t>
  </si>
  <si>
    <t>0A3F507E-8841-32B8-E044-0003BA298018</t>
  </si>
  <si>
    <t>1mp</t>
  </si>
  <si>
    <t>40379DE8-919D-4BD4-8A5D-F242A271A90F</t>
  </si>
  <si>
    <t>0A3F507E-8941-32B8-E044-0003BA298018</t>
  </si>
  <si>
    <t>4ff</t>
  </si>
  <si>
    <t>8B627F2A-97F3-4753-ADA7-EDBB50E2493F</t>
  </si>
  <si>
    <t>0A3F507E-8A41-32B8-E044-0003BA298018</t>
  </si>
  <si>
    <t>1po</t>
  </si>
  <si>
    <t>0DF9363C-4D0C-4B65-B337-D4E29819A332</t>
  </si>
  <si>
    <t>0A3F507E-8D41-32B8-E044-0003BA298018</t>
  </si>
  <si>
    <t>6bp</t>
  </si>
  <si>
    <t>58A2A55E-01A2-4DC8-801D-8962079918D5</t>
  </si>
  <si>
    <t>0A3F507E-8E41-32B8-E044-0003BA298018</t>
  </si>
  <si>
    <t>B19FFB9C-4944-4858-B8D8-33897C1E60B2</t>
  </si>
  <si>
    <t>0A3F507E-8F41-32B8-E044-0003BA298018</t>
  </si>
  <si>
    <t>E7369813-774A-4F0A-9201-1FDCE1B81E4D</t>
  </si>
  <si>
    <t>0A3F507E-9041-32B8-E044-0003BA298018</t>
  </si>
  <si>
    <t>33ba</t>
  </si>
  <si>
    <t>22954B9A-638E-4B79-B6DE-0F51E5FD46DD</t>
  </si>
  <si>
    <t>0A3F507E-9141-32B8-E044-0003BA298018</t>
  </si>
  <si>
    <t>1va</t>
  </si>
  <si>
    <t>78223965-FBC3-4F32-BAA8-9FA872FF096C</t>
  </si>
  <si>
    <t>0A3F507E-9241-32B8-E044-0003BA298018</t>
  </si>
  <si>
    <t>17as</t>
  </si>
  <si>
    <t>7EE4D400-06C0-47B1-B19B-82D652C53989</t>
  </si>
  <si>
    <t>0A3F507E-9441-32B8-E044-0003BA298018</t>
  </si>
  <si>
    <t>B5FFE430-6664-435A-ACB6-728DF79BA1B2</t>
  </si>
  <si>
    <t>0A3F507E-9541-32B8-E044-0003BA298018</t>
  </si>
  <si>
    <t>56C</t>
  </si>
  <si>
    <t>B512B149-7ED4-47FC-8D2B-6AED685915DB</t>
  </si>
  <si>
    <t>0A3F507E-9B41-32B8-E044-0003BA298018</t>
  </si>
  <si>
    <t>19ca</t>
  </si>
  <si>
    <t>DCE740A1-09CF-4883-BCF1-B2FE3C9966BE</t>
  </si>
  <si>
    <t>0A3F507E-9C41-32B8-E044-0003BA298018</t>
  </si>
  <si>
    <t>C35B319A-C32F-4CDB-AD0F-0861A2BBBE72</t>
  </si>
  <si>
    <t>0A3F507E-9D41-32B8-E044-0003BA298018</t>
  </si>
  <si>
    <t>2bb</t>
  </si>
  <si>
    <t>E7414996-B7AA-47C0-8355-ADE3F6583973</t>
  </si>
  <si>
    <t>0A3F507E-9E41-32B8-E044-0003BA298018</t>
  </si>
  <si>
    <t>6y</t>
  </si>
  <si>
    <t>6E848717-8C21-445B-BA59-D90F2694D68C</t>
  </si>
  <si>
    <t>0A3F507E-9F41-32B8-E044-0003BA298018</t>
  </si>
  <si>
    <t>2cq</t>
  </si>
  <si>
    <t>9DCA7FBA-7CD7-433E-A02A-CE443CE67DA0</t>
  </si>
  <si>
    <t>0A3F507E-A141-32B8-E044-0003BA298018</t>
  </si>
  <si>
    <t>1ry</t>
  </si>
  <si>
    <t>5D7C7858-6444-459D-AF49-5F222C506106</t>
  </si>
  <si>
    <t>0A3F507E-2542-32B8-E044-0003BA298018</t>
  </si>
  <si>
    <t>3fe</t>
  </si>
  <si>
    <t>E4C1E4B8-83CA-4D3C-966C-74947CD25284</t>
  </si>
  <si>
    <t>0A3F507E-2742-32B8-E044-0003BA298018</t>
  </si>
  <si>
    <t>3da</t>
  </si>
  <si>
    <t>ABE4072F-89BE-4607-8BC8-6240762B59BA</t>
  </si>
  <si>
    <t>0A3F507E-2842-32B8-E044-0003BA298018</t>
  </si>
  <si>
    <t>52CA7016-8B2B-4A91-ADC6-5B7A10E3DCDC</t>
  </si>
  <si>
    <t>0A3F507E-2942-32B8-E044-0003BA298018</t>
  </si>
  <si>
    <t>15af</t>
  </si>
  <si>
    <t>AC30B57A-1CD4-438A-827F-1DA5FA006259</t>
  </si>
  <si>
    <t>0A3F507E-2A42-32B8-E044-0003BA298018</t>
  </si>
  <si>
    <t>15be</t>
  </si>
  <si>
    <t>D6428AA5-E510-48D3-8CBE-E22EB3224A36</t>
  </si>
  <si>
    <t>0A3F507E-2B42-32B8-E044-0003BA298018</t>
  </si>
  <si>
    <t>15ft</t>
  </si>
  <si>
    <t>57D5CCE3-AFF6-4771-8758-B7D042610A49</t>
  </si>
  <si>
    <t>0A3F507E-2C42-32B8-E044-0003BA298018</t>
  </si>
  <si>
    <t>7dø</t>
  </si>
  <si>
    <t>5C93A6D2-926A-4783-9305-A2CF90B33403</t>
  </si>
  <si>
    <t>0A3F507E-2E42-32B8-E044-0003BA298018</t>
  </si>
  <si>
    <t>14kx</t>
  </si>
  <si>
    <t>FE6A7E52-0E41-4CF1-AD3F-2824F2237B2D</t>
  </si>
  <si>
    <t>0A3F507E-2F42-32B8-E044-0003BA298018</t>
  </si>
  <si>
    <t>14np</t>
  </si>
  <si>
    <t>01CAE9FA-0C52-4C09-B4BA-B82ADA06A388</t>
  </si>
  <si>
    <t>0A3F507E-3042-32B8-E044-0003BA298018</t>
  </si>
  <si>
    <t>10ic</t>
  </si>
  <si>
    <t>DAECFBB0-2892-4693-AA18-61C436053FA1</t>
  </si>
  <si>
    <t>0A3F507E-3142-32B8-E044-0003BA298018</t>
  </si>
  <si>
    <t>14kn</t>
  </si>
  <si>
    <t>719415B3-C72B-4FFB-9440-8D2E786F4C74</t>
  </si>
  <si>
    <t>0A3F507E-3442-32B8-E044-0003BA298018</t>
  </si>
  <si>
    <t>8dq</t>
  </si>
  <si>
    <t>990E1FD5-7896-41FC-AAC8-78481896FA7D</t>
  </si>
  <si>
    <t>0A3F507E-3642-32B8-E044-0003BA298018</t>
  </si>
  <si>
    <t>1E66EF13-8A16-44F9-A5DB-CF0BE0A80FC9</t>
  </si>
  <si>
    <t>0A3F507E-3742-32B8-E044-0003BA298018</t>
  </si>
  <si>
    <t>9if</t>
  </si>
  <si>
    <t>DDC2F67B-99D5-4DE0-814D-4BC606E24F2F</t>
  </si>
  <si>
    <t>0A3F507E-3B42-32B8-E044-0003BA298018</t>
  </si>
  <si>
    <t>93cv</t>
  </si>
  <si>
    <t>0478C9DD-35C3-4980-9F3C-7BC84C3E57AD</t>
  </si>
  <si>
    <t>0A3F507E-3C42-32B8-E044-0003BA298018</t>
  </si>
  <si>
    <t>98e</t>
  </si>
  <si>
    <t>42307D5C-40E8-469B-8A8A-4C4AAA58D5EB</t>
  </si>
  <si>
    <t>0A3F507E-3D42-32B8-E044-0003BA298018</t>
  </si>
  <si>
    <t>242b</t>
  </si>
  <si>
    <t>F8FFE39E-7E22-467A-B75D-6C6627ABE780</t>
  </si>
  <si>
    <t>0A3F507E-3E42-32B8-E044-0003BA298018</t>
  </si>
  <si>
    <t>93dt</t>
  </si>
  <si>
    <t>6D2633FB-E8BD-4280-9AC6-587D3CDC0D61</t>
  </si>
  <si>
    <t>0A3F507E-3F42-32B8-E044-0003BA298018</t>
  </si>
  <si>
    <t>109a</t>
  </si>
  <si>
    <t>35ED1D04-B6DF-444F-BD34-A94DF59CB97D</t>
  </si>
  <si>
    <t>0A3F507E-4042-32B8-E044-0003BA298018</t>
  </si>
  <si>
    <t>27ar</t>
  </si>
  <si>
    <t>AC74C7D4-B688-4A23-AA22-AED14720A305</t>
  </si>
  <si>
    <t>0A3F507E-8442-32B8-E044-0003BA298018</t>
  </si>
  <si>
    <t>17hg</t>
  </si>
  <si>
    <t>2A599D7D-7100-430E-9E7E-7F11DCDC60FF</t>
  </si>
  <si>
    <t>0A3F507E-8642-32B8-E044-0003BA298018</t>
  </si>
  <si>
    <t>2mh</t>
  </si>
  <si>
    <t>CE825AE7-3924-4207-B68A-D35F8B2BC7AB</t>
  </si>
  <si>
    <t>0A3F507E-8842-32B8-E044-0003BA298018</t>
  </si>
  <si>
    <t>1es</t>
  </si>
  <si>
    <t>B27025CA-787A-405D-B1D3-30B289896267</t>
  </si>
  <si>
    <t>0A3F507E-8942-32B8-E044-0003BA298018</t>
  </si>
  <si>
    <t>4gh</t>
  </si>
  <si>
    <t>85624CEE-BEA7-4BBA-B190-211D500ED00E</t>
  </si>
  <si>
    <t>0A3F507E-8A42-32B8-E044-0003BA298018</t>
  </si>
  <si>
    <t>1hi</t>
  </si>
  <si>
    <t>F8613639-A2B5-4179-9463-B3F87D25DB43</t>
  </si>
  <si>
    <t>0A3F507E-8C42-32B8-E044-0003BA298018</t>
  </si>
  <si>
    <t>58F26C76-3805-4DB3-B2E2-4A8286B25D0B</t>
  </si>
  <si>
    <t>0A3F507E-8D42-32B8-E044-0003BA298018</t>
  </si>
  <si>
    <t>6ap</t>
  </si>
  <si>
    <t>215AD718-91EA-4507-B56C-59698BB626A2</t>
  </si>
  <si>
    <t>0A3F507E-8F42-32B8-E044-0003BA298018</t>
  </si>
  <si>
    <t>36a</t>
  </si>
  <si>
    <t>4AAAF497-3DA3-49EA-BFB3-E0E328305F80</t>
  </si>
  <si>
    <t>0A3F507E-9142-32B8-E044-0003BA298018</t>
  </si>
  <si>
    <t>1vb</t>
  </si>
  <si>
    <t>5BD52729-3C65-45E0-8E13-BE5AACCF8967</t>
  </si>
  <si>
    <t>0A3F507E-9342-32B8-E044-0003BA298018</t>
  </si>
  <si>
    <t>7295A2C5-0D80-43BF-B8FB-9AAC3C538494</t>
  </si>
  <si>
    <t>0A3F507E-9442-32B8-E044-0003BA298018</t>
  </si>
  <si>
    <t>12dl</t>
  </si>
  <si>
    <t>01665D46-75C8-4AA1-841A-A5B2975F2629</t>
  </si>
  <si>
    <t>0A3F507E-9542-32B8-E044-0003BA298018</t>
  </si>
  <si>
    <t>12dp</t>
  </si>
  <si>
    <t>60C53011-36DA-46EE-9378-77EA265F23C7</t>
  </si>
  <si>
    <t>0A3F507E-9B42-32B8-E044-0003BA298018</t>
  </si>
  <si>
    <t>19cf</t>
  </si>
  <si>
    <t>C8EEBEE5-6FBC-42BC-8399-F5B4B2B44822</t>
  </si>
  <si>
    <t>0A3F507E-9C42-32B8-E044-0003BA298018</t>
  </si>
  <si>
    <t>2A456227-391A-4D48-97EA-93C79D712755</t>
  </si>
  <si>
    <t>0A3F507E-9D42-32B8-E044-0003BA298018</t>
  </si>
  <si>
    <t>2ax</t>
  </si>
  <si>
    <t>EC8262E1-0367-46BE-B23B-80299E273DDB</t>
  </si>
  <si>
    <t>0A3F507E-9E42-32B8-E044-0003BA298018</t>
  </si>
  <si>
    <t>F52261F5-9010-4D8E-84D3-BDE4B5857D82</t>
  </si>
  <si>
    <t>0A3F507E-9F42-32B8-E044-0003BA298018</t>
  </si>
  <si>
    <t>2ed</t>
  </si>
  <si>
    <t>D2544759-B613-43F5-ABDF-3A6A203CA969</t>
  </si>
  <si>
    <t>0A3F507E-A042-32B8-E044-0003BA298018</t>
  </si>
  <si>
    <t>1dk</t>
  </si>
  <si>
    <t>0337F3E9-5FD8-45E5-99D5-C0C0099BBE47</t>
  </si>
  <si>
    <t>0A3F507E-A142-32B8-E044-0003BA298018</t>
  </si>
  <si>
    <t>1rc</t>
  </si>
  <si>
    <t>B86DB27E-082C-4009-894F-20DE68699767</t>
  </si>
  <si>
    <t>0A3F507E-4044-32B8-E044-0003BA298018</t>
  </si>
  <si>
    <t>27at</t>
  </si>
  <si>
    <t>7F11E32C-D477-4FFD-B3BB-93B42D6235D5</t>
  </si>
  <si>
    <t>0A3F507E-9544-32B8-E044-0003BA298018</t>
  </si>
  <si>
    <t>10bu</t>
  </si>
  <si>
    <t>F706AC88-1BA5-4980-AEF1-B1268C68C62C</t>
  </si>
  <si>
    <t>0A3F507E-9B44-32B8-E044-0003BA298018</t>
  </si>
  <si>
    <t>19bø</t>
  </si>
  <si>
    <t>17C3DD63-6B4A-48E9-B9B6-3812AA532F54</t>
  </si>
  <si>
    <t>0A3F507E-9C44-32B8-E044-0003BA298018</t>
  </si>
  <si>
    <t>7ke</t>
  </si>
  <si>
    <t>B349A8E3-7860-417F-B9BB-C6739DCEC7B2</t>
  </si>
  <si>
    <t>0A3F507E-9D44-32B8-E044-0003BA298018</t>
  </si>
  <si>
    <t>2av</t>
  </si>
  <si>
    <t>650CF202-C38B-4550-A9B8-712B1FB622E1</t>
  </si>
  <si>
    <t>0A3F507E-9E44-32B8-E044-0003BA298018</t>
  </si>
  <si>
    <t>6æ</t>
  </si>
  <si>
    <t>BFD6290D-5DF1-4444-BD58-1027BDAEAAB6</t>
  </si>
  <si>
    <t>0A3F507E-9F44-32B8-E044-0003BA298018</t>
  </si>
  <si>
    <t>2ee</t>
  </si>
  <si>
    <t>6514EB0E-8419-4A05-9AD8-EABC074F2276</t>
  </si>
  <si>
    <t>0A3F507E-A044-32B8-E044-0003BA298018</t>
  </si>
  <si>
    <t>Vanddamsvej</t>
  </si>
  <si>
    <t>33ct</t>
  </si>
  <si>
    <t>7DC0BC50-CDB6-46AC-8635-DBB2C6D1BB44</t>
  </si>
  <si>
    <t>0A3F507E-A144-32B8-E044-0003BA298018</t>
  </si>
  <si>
    <t>1rd</t>
  </si>
  <si>
    <t>476FC354-79BD-45E9-9C87-574B92998A14</t>
  </si>
  <si>
    <t>0A3F507E-2543-32B8-E044-0003BA298018</t>
  </si>
  <si>
    <t>E8D0A55E-7B29-410F-8AD0-5228DD9D30A8</t>
  </si>
  <si>
    <t>0A3F507E-2743-32B8-E044-0003BA298018</t>
  </si>
  <si>
    <t>03861762-192E-4273-B9C2-CC99C6219921</t>
  </si>
  <si>
    <t>0A3F507E-2843-32B8-E044-0003BA298018</t>
  </si>
  <si>
    <t>FC1133CC-110C-48C9-9DFD-F4A783A01259</t>
  </si>
  <si>
    <t>0A3F507E-2943-32B8-E044-0003BA298018</t>
  </si>
  <si>
    <t>15q</t>
  </si>
  <si>
    <t>ECA55BBF-230D-41F1-A3D9-822F1A6096F0</t>
  </si>
  <si>
    <t>0A3F507E-2A43-32B8-E044-0003BA298018</t>
  </si>
  <si>
    <t>15bf</t>
  </si>
  <si>
    <t>CF31C580-B7D3-403C-A967-EFDC0CAD6597</t>
  </si>
  <si>
    <t>0A3F507E-2B43-32B8-E044-0003BA298018</t>
  </si>
  <si>
    <t>15fu</t>
  </si>
  <si>
    <t>F205B6B4-6D4A-427E-A90B-B7BAD7218D78</t>
  </si>
  <si>
    <t>0A3F507E-2C43-32B8-E044-0003BA298018</t>
  </si>
  <si>
    <t>7dæ</t>
  </si>
  <si>
    <t>6CA27077-2445-4AAA-83DB-FB72C68A3B7C</t>
  </si>
  <si>
    <t>0A3F507E-2D43-32B8-E044-0003BA298018</t>
  </si>
  <si>
    <t>C4C5FD5E-3B1B-4FB0-969E-1A98D7FDE0B7</t>
  </si>
  <si>
    <t>0A3F507E-2E43-32B8-E044-0003BA298018</t>
  </si>
  <si>
    <t>14lp</t>
  </si>
  <si>
    <t>1367BE92-5661-4562-9633-C69F144F3D78</t>
  </si>
  <si>
    <t>0A3F507E-2F43-32B8-E044-0003BA298018</t>
  </si>
  <si>
    <t>19g</t>
  </si>
  <si>
    <t>2765890A-55E9-4BE4-B2F6-D01128092709</t>
  </si>
  <si>
    <t>0A3F507E-3043-32B8-E044-0003BA298018</t>
  </si>
  <si>
    <t>7992B8FA-212F-45F0-8ADB-1C42E4DEC445</t>
  </si>
  <si>
    <t>0A3F507E-3143-32B8-E044-0003BA298018</t>
  </si>
  <si>
    <t>14hg</t>
  </si>
  <si>
    <t>1F548C38-3BFB-4B7B-8612-20E765D1681F</t>
  </si>
  <si>
    <t>0A3F507E-3443-32B8-E044-0003BA298018</t>
  </si>
  <si>
    <t>8ku</t>
  </si>
  <si>
    <t>D4AC42CE-BDAB-4775-91AF-5A89215EC3FC</t>
  </si>
  <si>
    <t>0A3F507E-3543-32B8-E044-0003BA298018</t>
  </si>
  <si>
    <t>8bn</t>
  </si>
  <si>
    <t>AE0110C9-5E50-4C45-9A5D-AB7ABA705E40</t>
  </si>
  <si>
    <t>0A3F507E-3643-32B8-E044-0003BA298018</t>
  </si>
  <si>
    <t>9ec</t>
  </si>
  <si>
    <t>B75952B1-866B-4372-AD51-5BB3966288EF</t>
  </si>
  <si>
    <t>0A3F507E-3743-32B8-E044-0003BA298018</t>
  </si>
  <si>
    <t>9in</t>
  </si>
  <si>
    <t>50AD5046-3164-404A-BF62-396A46F8ACA8</t>
  </si>
  <si>
    <t>0A3F507E-3B43-32B8-E044-0003BA298018</t>
  </si>
  <si>
    <t>93dc</t>
  </si>
  <si>
    <t>A3E874A6-8908-4882-B55D-2B81A071C103</t>
  </si>
  <si>
    <t>0A3F507E-3C43-32B8-E044-0003BA298018</t>
  </si>
  <si>
    <t>97f</t>
  </si>
  <si>
    <t>A5E644CA-D283-4C32-A4CA-298C1A542D41</t>
  </si>
  <si>
    <t>0A3F507E-3D43-32B8-E044-0003BA298018</t>
  </si>
  <si>
    <t>314b</t>
  </si>
  <si>
    <t>F8ADDF32-76AF-499D-94D1-5E3D8CC9D207</t>
  </si>
  <si>
    <t>0A3F507E-3E43-32B8-E044-0003BA298018</t>
  </si>
  <si>
    <t>93dx</t>
  </si>
  <si>
    <t>36C57353-16ED-4C56-8353-06E506CC4859</t>
  </si>
  <si>
    <t>0A3F507E-3F43-32B8-E044-0003BA298018</t>
  </si>
  <si>
    <t>110ab</t>
  </si>
  <si>
    <t>493DC302-F147-48E3-86F8-5F02E2C23083</t>
  </si>
  <si>
    <t>0A3F507E-4043-32B8-E044-0003BA298018</t>
  </si>
  <si>
    <t>27as</t>
  </si>
  <si>
    <t>D90D31FD-23A7-4CEE-BEE1-104115E072EA</t>
  </si>
  <si>
    <t>0A3F507E-8443-32B8-E044-0003BA298018</t>
  </si>
  <si>
    <t>17hc</t>
  </si>
  <si>
    <t>C58B1816-2602-4F93-9964-A10B280C90F5</t>
  </si>
  <si>
    <t>0A3F507E-8643-32B8-E044-0003BA298018</t>
  </si>
  <si>
    <t>7992D2A3-4CB0-48DA-AE0F-425A24AE5419</t>
  </si>
  <si>
    <t>0A3F507E-8843-32B8-E044-0003BA298018</t>
  </si>
  <si>
    <t>1cm</t>
  </si>
  <si>
    <t>C2E4C680-3331-4B40-8133-D58EA94C048A</t>
  </si>
  <si>
    <t>0A3F507E-8943-32B8-E044-0003BA298018</t>
  </si>
  <si>
    <t>4fg</t>
  </si>
  <si>
    <t>8BCF6DFB-4E7E-43D2-8D95-0DE28B08CCDA</t>
  </si>
  <si>
    <t>0A3F507E-8A43-32B8-E044-0003BA298018</t>
  </si>
  <si>
    <t>1hk</t>
  </si>
  <si>
    <t>FEC2A0F1-14A4-47E7-932C-29BB3A104226</t>
  </si>
  <si>
    <t>0A3F507E-8B43-32B8-E044-0003BA298018</t>
  </si>
  <si>
    <t>449E5A44-2CC1-4D7C-B9C5-D8A78F21360B</t>
  </si>
  <si>
    <t>0A3F507E-8D43-32B8-E044-0003BA298018</t>
  </si>
  <si>
    <t>6br</t>
  </si>
  <si>
    <t>F39270C3-88D7-4AC8-AFC3-F74A1946B9A0</t>
  </si>
  <si>
    <t>0A3F507E-8F43-32B8-E044-0003BA298018</t>
  </si>
  <si>
    <t>16g</t>
  </si>
  <si>
    <t>5FFEF8FC-66F0-4F0C-B380-4D0F1FF20B98</t>
  </si>
  <si>
    <t>636EE8AF-80B4-4D09-9D69-55EA74044769</t>
  </si>
  <si>
    <t>76F5A850-05FC-489E-B7B2-1178A61E2EA8</t>
  </si>
  <si>
    <t>0A3F507E-9043-32B8-E044-0003BA298018</t>
  </si>
  <si>
    <t>33u</t>
  </si>
  <si>
    <t>E41346A1-B055-418A-811D-D82F38FB9CB5</t>
  </si>
  <si>
    <t>0A3F507E-9143-32B8-E044-0003BA298018</t>
  </si>
  <si>
    <t>1vc</t>
  </si>
  <si>
    <t>766AEAA7-2633-4AE9-8094-37D8A68A89F0</t>
  </si>
  <si>
    <t>0A3F507E-9243-32B8-E044-0003BA298018</t>
  </si>
  <si>
    <t>CA46418B-AB21-4875-B464-8A3A9023942D</t>
  </si>
  <si>
    <t>0A3F507E-9443-32B8-E044-0003BA298018</t>
  </si>
  <si>
    <t>BAF6714E-8439-40D5-A65C-3412B808F7E4</t>
  </si>
  <si>
    <t>0A3F507E-9543-32B8-E044-0003BA298018</t>
  </si>
  <si>
    <t>70F6668A-D3CA-45D1-B689-379D4D7759D6</t>
  </si>
  <si>
    <t>1A6A873E-062F-42F8-9E19-1734C98CEEB6</t>
  </si>
  <si>
    <t>0A3F507E-9B43-32B8-E044-0003BA298018</t>
  </si>
  <si>
    <t>19cb</t>
  </si>
  <si>
    <t>82562B76-305C-49AD-99B7-ACE4A6385E85</t>
  </si>
  <si>
    <t>0A3F507E-9C43-32B8-E044-0003BA298018</t>
  </si>
  <si>
    <t>5619D727-C3E7-47A9-8AC4-2D5565D7E9DB</t>
  </si>
  <si>
    <t>0A3F507E-9D43-32B8-E044-0003BA298018</t>
  </si>
  <si>
    <t>12en</t>
  </si>
  <si>
    <t>9088A7DC-75D7-40C1-B6E8-0D286B861B5B</t>
  </si>
  <si>
    <t>0A3F507E-9F43-32B8-E044-0003BA298018</t>
  </si>
  <si>
    <t>2cp</t>
  </si>
  <si>
    <t>579FB21C-759C-4CAF-8CB7-1680A8F3E022</t>
  </si>
  <si>
    <t>0A3F507E-A043-32B8-E044-0003BA298018</t>
  </si>
  <si>
    <t>33aa</t>
  </si>
  <si>
    <t>14E666A8-EED7-4DF5-90F4-1AB3D4045865</t>
  </si>
  <si>
    <t>0A3F507E-A143-32B8-E044-0003BA298018</t>
  </si>
  <si>
    <t>1rz</t>
  </si>
  <si>
    <t>B8675889-C8DE-4073-A28A-B2584520EC0B</t>
  </si>
  <si>
    <t>0A3F507E-2544-32B8-E044-0003BA298018</t>
  </si>
  <si>
    <t>3ff</t>
  </si>
  <si>
    <t>459A71F1-FCD6-404C-8A82-F610286C450B</t>
  </si>
  <si>
    <t>0A3F507E-2644-32B8-E044-0003BA298018</t>
  </si>
  <si>
    <t>266A</t>
  </si>
  <si>
    <t>CEF0B41C-692B-4B6F-B66B-8B6520B3F865</t>
  </si>
  <si>
    <t>0A3F507E-2744-32B8-E044-0003BA298018</t>
  </si>
  <si>
    <t>3cø</t>
  </si>
  <si>
    <t>8DF115EF-9F2B-4679-9AB6-DDEBF778AE5D</t>
  </si>
  <si>
    <t>0A3F507E-2844-32B8-E044-0003BA298018</t>
  </si>
  <si>
    <t>6BE38DC5-24E8-4456-82EE-DE0B7E63FE0C</t>
  </si>
  <si>
    <t>0A3F507E-2944-32B8-E044-0003BA298018</t>
  </si>
  <si>
    <t>15ae</t>
  </si>
  <si>
    <t>DC2D1822-3E86-4136-8A61-65AA6CBE5DEA</t>
  </si>
  <si>
    <t>0A3F507E-2A44-32B8-E044-0003BA298018</t>
  </si>
  <si>
    <t>15bg</t>
  </si>
  <si>
    <t>A9FAAECF-0FCD-49E6-8EA9-62EB6AB8DF69</t>
  </si>
  <si>
    <t>0A3F507E-2B44-32B8-E044-0003BA298018</t>
  </si>
  <si>
    <t>15fv</t>
  </si>
  <si>
    <t>19B7C9B2-41EA-4077-9FA7-2364F4A2B9A8</t>
  </si>
  <si>
    <t>0A3F507E-2C44-32B8-E044-0003BA298018</t>
  </si>
  <si>
    <t>7dz</t>
  </si>
  <si>
    <t>9E4A69C3-A957-4A66-9C34-79F5B06D20AA</t>
  </si>
  <si>
    <t>0A3F507E-2E44-32B8-E044-0003BA298018</t>
  </si>
  <si>
    <t>14lh</t>
  </si>
  <si>
    <t>1C214FCA-9AF3-48D5-B1F0-09C4BCE9276D</t>
  </si>
  <si>
    <t>0A3F507E-2F44-32B8-E044-0003BA298018</t>
  </si>
  <si>
    <t>14nq</t>
  </si>
  <si>
    <t>95C68165-AF0D-4061-A2BD-93DCBB1B0F07</t>
  </si>
  <si>
    <t>0A3F507E-3044-32B8-E044-0003BA298018</t>
  </si>
  <si>
    <t>10id</t>
  </si>
  <si>
    <t>94A4A913-CCA4-4F2D-B531-B8F4A1984630</t>
  </si>
  <si>
    <t>0A3F507E-3144-32B8-E044-0003BA298018</t>
  </si>
  <si>
    <t>14ko</t>
  </si>
  <si>
    <t>20DB9E2E-7FAD-41E0-9D06-FF3CE9518B04</t>
  </si>
  <si>
    <t>0A3F507E-3444-32B8-E044-0003BA298018</t>
  </si>
  <si>
    <t>8kt</t>
  </si>
  <si>
    <t>9A378AF0-A389-4160-9437-E5442913BC55</t>
  </si>
  <si>
    <t>0A3F507E-3544-32B8-E044-0003BA298018</t>
  </si>
  <si>
    <t>B7C8A329-FE22-411C-B494-6FCBB3C6FAB2</t>
  </si>
  <si>
    <t>0A3F507E-3644-32B8-E044-0003BA298018</t>
  </si>
  <si>
    <t>9ei</t>
  </si>
  <si>
    <t>98882249-99F9-4A39-A748-C1D7D8DEE10F</t>
  </si>
  <si>
    <t>0A3F507E-3744-32B8-E044-0003BA298018</t>
  </si>
  <si>
    <t>9ig</t>
  </si>
  <si>
    <t>CCF3FAB6-DC6B-4C28-B158-EF9372D42B68</t>
  </si>
  <si>
    <t>0A3F507E-3B44-32B8-E044-0003BA298018</t>
  </si>
  <si>
    <t>93cx</t>
  </si>
  <si>
    <t>D3E854A5-5943-4A78-931F-9CCF0D0FF887</t>
  </si>
  <si>
    <t>0A3F507E-3C44-32B8-E044-0003BA298018</t>
  </si>
  <si>
    <t>98f</t>
  </si>
  <si>
    <t>4F0DF401-C44B-4A98-A56F-28A00821D3CB</t>
  </si>
  <si>
    <t>0A3F507E-3D44-32B8-E044-0003BA298018</t>
  </si>
  <si>
    <t>313b</t>
  </si>
  <si>
    <t>6750763B-48E2-4056-A158-7BDAA3B35E94</t>
  </si>
  <si>
    <t>0A3F507E-3E44-32B8-E044-0003BA298018</t>
  </si>
  <si>
    <t>93b</t>
  </si>
  <si>
    <t>97FFA485-2E1C-4AFB-B01E-868405327B3D</t>
  </si>
  <si>
    <t>0A3F507E-3F44-32B8-E044-0003BA298018</t>
  </si>
  <si>
    <t>110m</t>
  </si>
  <si>
    <t>4AC382B4-7E57-4083-A18A-B71ACA54BDDC</t>
  </si>
  <si>
    <t>0A3F507E-9146-32B8-E044-0003BA298018</t>
  </si>
  <si>
    <t>164</t>
  </si>
  <si>
    <t>1uv</t>
  </si>
  <si>
    <t>6B045C7F-9627-459C-8E7E-AD400E381CE7</t>
  </si>
  <si>
    <t>0A3F507E-9346-32B8-E044-0003BA298018</t>
  </si>
  <si>
    <t>Lillevænget</t>
  </si>
  <si>
    <t>12fz</t>
  </si>
  <si>
    <t>6798F63F-A271-49F3-A814-1FEA0B701628</t>
  </si>
  <si>
    <t>0A3F507E-9446-32B8-E044-0003BA298018</t>
  </si>
  <si>
    <t>10bn</t>
  </si>
  <si>
    <t>AD7C1350-DB75-45D3-B1CA-EEC2379A7F16</t>
  </si>
  <si>
    <t>0A3F507E-9546-32B8-E044-0003BA298018</t>
  </si>
  <si>
    <t>10bv</t>
  </si>
  <si>
    <t>6D910AEA-1897-465B-8DE2-2BB4645D30F5</t>
  </si>
  <si>
    <t>0A3F507E-9B46-32B8-E044-0003BA298018</t>
  </si>
  <si>
    <t>19bæ</t>
  </si>
  <si>
    <t>3140DD54-C7B1-4169-A687-8516E5DEFE29</t>
  </si>
  <si>
    <t>0A3F507E-9C46-32B8-E044-0003BA298018</t>
  </si>
  <si>
    <t>0B720A48-69F7-4F47-A861-291CE64789F4</t>
  </si>
  <si>
    <t>0A3F507E-9D46-32B8-E044-0003BA298018</t>
  </si>
  <si>
    <t>2au</t>
  </si>
  <si>
    <t>0B3E708B-5E4E-4827-BFA7-2ED50275EBF0</t>
  </si>
  <si>
    <t>0A3F507E-9E46-32B8-E044-0003BA298018</t>
  </si>
  <si>
    <t>6p</t>
  </si>
  <si>
    <t>DA8A3A9B-BB03-46E9-A2C7-37D90C36C8CA</t>
  </si>
  <si>
    <t>0A3F507E-9F46-32B8-E044-0003BA298018</t>
  </si>
  <si>
    <t>2ef</t>
  </si>
  <si>
    <t>36A1FE22-3D78-4763-8AF4-9F238DD274AB</t>
  </si>
  <si>
    <t>0A3F507E-8444-32B8-E044-0003BA298018</t>
  </si>
  <si>
    <t>17hh</t>
  </si>
  <si>
    <t>F2A78D4D-312D-4EC8-8629-0E1BCCCB973B</t>
  </si>
  <si>
    <t>0A3F507E-8644-32B8-E044-0003BA298018</t>
  </si>
  <si>
    <t>2mg</t>
  </si>
  <si>
    <t>8A497F78-6C07-40BD-BB2D-5A5000807A03</t>
  </si>
  <si>
    <t>0A3F507E-8844-32B8-E044-0003BA298018</t>
  </si>
  <si>
    <t>DA76689C-43AC-4A6B-A163-0038043F455E</t>
  </si>
  <si>
    <t>0A3F507E-8944-32B8-E044-0003BA298018</t>
  </si>
  <si>
    <t>4gg</t>
  </si>
  <si>
    <t>1C76CE13-2708-4213-8BBD-C719FD468D46</t>
  </si>
  <si>
    <t>0A3F507E-8A44-32B8-E044-0003BA298018</t>
  </si>
  <si>
    <t>1sq</t>
  </si>
  <si>
    <t>984D22CC-1128-4771-87B4-4DD24A8DF014</t>
  </si>
  <si>
    <t>0A3F507E-8C44-32B8-E044-0003BA298018</t>
  </si>
  <si>
    <t>9d</t>
  </si>
  <si>
    <t>414F0083-9911-4E9B-B751-74CF0CCCEF24</t>
  </si>
  <si>
    <t>0A3F507E-8D44-32B8-E044-0003BA298018</t>
  </si>
  <si>
    <t>6ba</t>
  </si>
  <si>
    <t>18D8F50D-38C3-4295-A123-0A9CD0D62DCC</t>
  </si>
  <si>
    <t>0A3F507E-8E44-32B8-E044-0003BA298018</t>
  </si>
  <si>
    <t>072605CA-5CFE-47C5-9A5A-FC4E8AEB48BA</t>
  </si>
  <si>
    <t>0A3F507E-8F44-32B8-E044-0003BA298018</t>
  </si>
  <si>
    <t>16be</t>
  </si>
  <si>
    <t>F4B5D8F3-C4A6-422C-A786-47B40521E0F6</t>
  </si>
  <si>
    <t>0A3F507E-9044-32B8-E044-0003BA298018</t>
  </si>
  <si>
    <t>24B</t>
  </si>
  <si>
    <t>33cu</t>
  </si>
  <si>
    <t>5CF5CF90-54B2-4183-B9B8-BC2625DBF02D</t>
  </si>
  <si>
    <t>0A3F507E-9144-32B8-E044-0003BA298018</t>
  </si>
  <si>
    <t>160</t>
  </si>
  <si>
    <t>1vd</t>
  </si>
  <si>
    <t>020A2F7B-3094-4C60-8D89-7901E01E3E74</t>
  </si>
  <si>
    <t>0A3F507E-9244-32B8-E044-0003BA298018</t>
  </si>
  <si>
    <t>D1AF8AE9-7C42-47C2-ACBB-160606D9F8B9</t>
  </si>
  <si>
    <t>0A3F507E-9344-32B8-E044-0003BA298018</t>
  </si>
  <si>
    <t>11b</t>
  </si>
  <si>
    <t>4C6D3BC6-0D37-4F64-A26A-212CFB87B270</t>
  </si>
  <si>
    <t>7AEA347B-73B1-4A83-B8A9-EA282548DCA0</t>
  </si>
  <si>
    <t>98E154E9-9590-4E95-B835-939CB71B463E</t>
  </si>
  <si>
    <t>54ED554F-6CBE-417B-902A-80E535CA67A2</t>
  </si>
  <si>
    <t>C969BBFD-C4B4-45E6-ACDE-8DB901391B81</t>
  </si>
  <si>
    <t>DB7476DE-8866-473E-9389-3F5FDA4181B2</t>
  </si>
  <si>
    <t>31AC98E4-1A83-4BE7-A43D-5C6804421952</t>
  </si>
  <si>
    <t>B904958A-0475-4DFC-A180-920C16FFFFA1</t>
  </si>
  <si>
    <t>0A3F507E-9444-32B8-E044-0003BA298018</t>
  </si>
  <si>
    <t>10bo</t>
  </si>
  <si>
    <t>A7550BB9-1456-4086-AAA9-5E0CC328E697</t>
  </si>
  <si>
    <t>0A3F507E-2545-32B8-E044-0003BA298018</t>
  </si>
  <si>
    <t>3hh</t>
  </si>
  <si>
    <t>CF29C348-CA03-4674-B666-5B55E19C026B</t>
  </si>
  <si>
    <t>0A3F507E-2745-32B8-E044-0003BA298018</t>
  </si>
  <si>
    <t>FEBC1677-6E56-4019-9AFE-B3A28A555747</t>
  </si>
  <si>
    <t>0A3F507E-2845-32B8-E044-0003BA298018</t>
  </si>
  <si>
    <t>14cx</t>
  </si>
  <si>
    <t>F6256524-81FE-42BD-86C7-1E74984A9F09</t>
  </si>
  <si>
    <t>0A3F507E-2945-32B8-E044-0003BA298018</t>
  </si>
  <si>
    <t>15ag</t>
  </si>
  <si>
    <t>200C5A2F-2520-408B-ACBA-AD2DFA7D78E8</t>
  </si>
  <si>
    <t>0A3F507E-2A45-32B8-E044-0003BA298018</t>
  </si>
  <si>
    <t>15bh</t>
  </si>
  <si>
    <t>B3AD3EE1-3BED-41C6-B3A9-2180D5CCF304</t>
  </si>
  <si>
    <t>0A3F507E-2B45-32B8-E044-0003BA298018</t>
  </si>
  <si>
    <t>15fx</t>
  </si>
  <si>
    <t>15080349-C424-4B6D-9358-E0ECDBAA8422</t>
  </si>
  <si>
    <t>0A3F507E-2C45-32B8-E044-0003BA298018</t>
  </si>
  <si>
    <t>7fg</t>
  </si>
  <si>
    <t>C15C3ADA-1B6B-41AC-8F6D-2B7C8A895E78</t>
  </si>
  <si>
    <t>0A3F507E-2E45-32B8-E044-0003BA298018</t>
  </si>
  <si>
    <t>14lq</t>
  </si>
  <si>
    <t>46ACAADA-C647-4E32-B071-9DD56D807240</t>
  </si>
  <si>
    <t>0A3F507E-2F45-32B8-E044-0003BA298018</t>
  </si>
  <si>
    <t>14nr</t>
  </si>
  <si>
    <t>DE6080CF-507E-4584-9902-2C4BB535C5B8</t>
  </si>
  <si>
    <t>0A3F507E-3045-32B8-E044-0003BA298018</t>
  </si>
  <si>
    <t>5B066EE3-8D25-40EC-BE23-4886078A5D36</t>
  </si>
  <si>
    <t>0A3F507E-3145-32B8-E044-0003BA298018</t>
  </si>
  <si>
    <t>14hh</t>
  </si>
  <si>
    <t>FBADF4B5-ED1D-4C70-B3F2-178D9694E4A1</t>
  </si>
  <si>
    <t>0A3F507E-3445-32B8-E044-0003BA298018</t>
  </si>
  <si>
    <t>8fx</t>
  </si>
  <si>
    <t>C78133FC-77BA-4D4D-8DDA-650B1ABBEEF3</t>
  </si>
  <si>
    <t>0A3F507E-3645-32B8-E044-0003BA298018</t>
  </si>
  <si>
    <t>9eb</t>
  </si>
  <si>
    <t>1BE85333-45DA-47A5-93B9-A516B75BA1DC</t>
  </si>
  <si>
    <t>0A3F507E-3745-32B8-E044-0003BA298018</t>
  </si>
  <si>
    <t>9hø</t>
  </si>
  <si>
    <t>ADED13D0-C63E-44A2-BE63-61F8CEA4242B</t>
  </si>
  <si>
    <t>0A3F507E-3845-32B8-E044-0003BA298018</t>
  </si>
  <si>
    <t>694A9F39-5A26-45A1-B6B4-AB032DD7C981</t>
  </si>
  <si>
    <t>0A3F507E-3945-32B8-E044-0003BA298018</t>
  </si>
  <si>
    <t>58C520BD-8D73-41EE-B0BB-798E834DFCD6</t>
  </si>
  <si>
    <t>0A3F507E-3B45-32B8-E044-0003BA298018</t>
  </si>
  <si>
    <t>93dd</t>
  </si>
  <si>
    <t>08862F55-A17E-45F1-B9D3-E10EF7FDDEC0</t>
  </si>
  <si>
    <t>0A3F507E-3C45-32B8-E044-0003BA298018</t>
  </si>
  <si>
    <t>98m</t>
  </si>
  <si>
    <t>2C940E74-AFDB-4603-AC88-D34BEB943C6E</t>
  </si>
  <si>
    <t>0A3F507E-3D45-32B8-E044-0003BA298018</t>
  </si>
  <si>
    <t>312</t>
  </si>
  <si>
    <t>B8461137-9ABB-4847-B178-50F349274854</t>
  </si>
  <si>
    <t>0A3F507E-3E45-32B8-E044-0003BA298018</t>
  </si>
  <si>
    <t>93dv</t>
  </si>
  <si>
    <t>1E4BD5A4-2758-4567-BF5E-84B8A9E79999</t>
  </si>
  <si>
    <t>0A3F507E-3F45-32B8-E044-0003BA298018</t>
  </si>
  <si>
    <t>Skovmose Side Alle</t>
  </si>
  <si>
    <t>140a</t>
  </si>
  <si>
    <t>D9732C7A-90AB-4265-B03B-CA3484BD3F95</t>
  </si>
  <si>
    <t>0A3F507E-4045-32B8-E044-0003BA298018</t>
  </si>
  <si>
    <t>27au</t>
  </si>
  <si>
    <t>8990D96D-29A4-4FF6-A3E1-DCDA9664AD6E</t>
  </si>
  <si>
    <t>0A3F507E-A046-32B8-E044-0003BA298018</t>
  </si>
  <si>
    <t>12ø</t>
  </si>
  <si>
    <t>16160A61-C669-48B0-BED2-B12C2693AACB</t>
  </si>
  <si>
    <t>0A3F507E-A146-32B8-E044-0003BA298018</t>
  </si>
  <si>
    <t>1rf</t>
  </si>
  <si>
    <t>12E33FFC-00E6-441F-AB37-052F891FBAF7</t>
  </si>
  <si>
    <t>0A3F507E-8445-32B8-E044-0003BA298018</t>
  </si>
  <si>
    <t>17hb</t>
  </si>
  <si>
    <t>C0268AA9-0AFA-4035-B1B6-B790E409D2B5</t>
  </si>
  <si>
    <t>0A3F507E-8645-32B8-E044-0003BA298018</t>
  </si>
  <si>
    <t>B63B8F11-689F-4A30-9F78-BE3DFAA7A735</t>
  </si>
  <si>
    <t>0A3F507E-8845-32B8-E044-0003BA298018</t>
  </si>
  <si>
    <t>1cd</t>
  </si>
  <si>
    <t>DC59097A-B155-4727-9081-93766BF89739</t>
  </si>
  <si>
    <t>E5F7BCC5-F0CC-4D0B-8ECB-8028039BEE33</t>
  </si>
  <si>
    <t>0A3F507E-8945-32B8-E044-0003BA298018</t>
  </si>
  <si>
    <t>4fh</t>
  </si>
  <si>
    <t>D01A1A06-78C7-481B-BEB0-9CD65FD80CF9</t>
  </si>
  <si>
    <t>0A3F507E-8A45-32B8-E044-0003BA298018</t>
  </si>
  <si>
    <t>1hl</t>
  </si>
  <si>
    <t>A2215356-9F6B-43D2-B38A-2C74F2F8FD83</t>
  </si>
  <si>
    <t>0A3F507E-8C45-32B8-E044-0003BA298018</t>
  </si>
  <si>
    <t>9c</t>
  </si>
  <si>
    <t>97CE0144-DB3E-4FFF-8459-BB4B5FF24943</t>
  </si>
  <si>
    <t>0A3F507E-8D45-32B8-E044-0003BA298018</t>
  </si>
  <si>
    <t>6bo</t>
  </si>
  <si>
    <t>D6173D0B-EF11-4422-BDDA-6F4BA169C041</t>
  </si>
  <si>
    <t>0A3F507E-8F45-32B8-E044-0003BA298018</t>
  </si>
  <si>
    <t>4220DE4D-E857-4BBC-80AC-669181EA68B1</t>
  </si>
  <si>
    <t>0A3F507E-9045-32B8-E044-0003BA298018</t>
  </si>
  <si>
    <t>33av</t>
  </si>
  <si>
    <t>2A9101EE-0F41-4056-824B-13A152BBD28B</t>
  </si>
  <si>
    <t>0A3F507E-9145-32B8-E044-0003BA298018</t>
  </si>
  <si>
    <t>162</t>
  </si>
  <si>
    <t>1ve</t>
  </si>
  <si>
    <t>07C92A67-15E1-47DC-B68E-E593A5699603</t>
  </si>
  <si>
    <t>0A3F507E-9245-32B8-E044-0003BA298018</t>
  </si>
  <si>
    <t>5DE79C8D-7AC9-4701-AA96-45AC9EB6C4C3</t>
  </si>
  <si>
    <t>0A3F507E-9345-32B8-E044-0003BA298018</t>
  </si>
  <si>
    <t>89a</t>
  </si>
  <si>
    <t>AEE03A29-7264-4729-B62E-39ACCBB45285</t>
  </si>
  <si>
    <t>0A3F507E-9445-32B8-E044-0003BA298018</t>
  </si>
  <si>
    <t>12cg</t>
  </si>
  <si>
    <t>5B8350E5-A127-45BB-BD5E-AD5484F422ED</t>
  </si>
  <si>
    <t>0A3F507E-9545-32B8-E044-0003BA298018</t>
  </si>
  <si>
    <t>D6250A26-7C40-49CF-9855-B64907A8FCB8</t>
  </si>
  <si>
    <t>0A3F507E-9B45-32B8-E044-0003BA298018</t>
  </si>
  <si>
    <t>19cc</t>
  </si>
  <si>
    <t>7B9A0029-F034-455D-9757-8FD703AB8FFD</t>
  </si>
  <si>
    <t>0A3F507E-9C45-32B8-E044-0003BA298018</t>
  </si>
  <si>
    <t>7A749E39-B1BA-4D55-99B2-326570471714</t>
  </si>
  <si>
    <t>0A3F507E-9D45-32B8-E044-0003BA298018</t>
  </si>
  <si>
    <t>12eo</t>
  </si>
  <si>
    <t>D4DB221C-E3AB-4265-8012-D95C3189FA55</t>
  </si>
  <si>
    <t>0A3F507E-9E45-32B8-E044-0003BA298018</t>
  </si>
  <si>
    <t>F743721E-43E9-4D19-8ACE-9A92E7183C82</t>
  </si>
  <si>
    <t>4A3F1E87-28F7-4BB5-9375-AEC30225AA25</t>
  </si>
  <si>
    <t>881C1770-279C-4981-81BD-85A6CECBF1A6</t>
  </si>
  <si>
    <t>B8153CB4-AAB6-46BD-8336-886E544C252A</t>
  </si>
  <si>
    <t>0A3F507E-9F45-32B8-E044-0003BA298018</t>
  </si>
  <si>
    <t>2co</t>
  </si>
  <si>
    <t>A43D2F05-06D8-45A9-9506-51F268F703A3</t>
  </si>
  <si>
    <t>0A3F507E-A045-32B8-E044-0003BA298018</t>
  </si>
  <si>
    <t>33cs</t>
  </si>
  <si>
    <t>A6123B4F-2043-4B28-BCC8-66B797882809</t>
  </si>
  <si>
    <t>0A3F507E-A145-32B8-E044-0003BA298018</t>
  </si>
  <si>
    <t>1re</t>
  </si>
  <si>
    <t>3FA7A160-029F-4B8F-93F5-C16BE3A4152F</t>
  </si>
  <si>
    <t>0A3F507E-2C46-32B8-E044-0003BA298018</t>
  </si>
  <si>
    <t>7fh</t>
  </si>
  <si>
    <t>EB23F001-3DD5-4733-8790-0B13D8319071</t>
  </si>
  <si>
    <t>0A3F507E-2E46-32B8-E044-0003BA298018</t>
  </si>
  <si>
    <t>14lf</t>
  </si>
  <si>
    <t>90C13EC4-CB68-4C92-977C-67CE8A4D3B93</t>
  </si>
  <si>
    <t>0A3F507E-2F46-32B8-E044-0003BA298018</t>
  </si>
  <si>
    <t>E7F32B72-99B1-4C14-BCF3-65C799489921</t>
  </si>
  <si>
    <t>0A3F507E-3046-32B8-E044-0003BA298018</t>
  </si>
  <si>
    <t>10ie</t>
  </si>
  <si>
    <t>FC157A9E-A89F-43C6-B1FC-1029747596F9</t>
  </si>
  <si>
    <t>0A3F507E-3246-32B8-E044-0003BA298018</t>
  </si>
  <si>
    <t>7F22C0E7-A2F0-4CCF-A222-569E5BEB05E4</t>
  </si>
  <si>
    <t>0A3F507E-3346-32B8-E044-0003BA298018</t>
  </si>
  <si>
    <t>Læssevej</t>
  </si>
  <si>
    <t>3fy</t>
  </si>
  <si>
    <t>F92F6E47-D771-4217-9D4B-6E0539DFEEBD</t>
  </si>
  <si>
    <t>0A3F507E-3446-32B8-E044-0003BA298018</t>
  </si>
  <si>
    <t>8kv</t>
  </si>
  <si>
    <t>F4A69A12-44B6-44A1-A169-FB409DB3F536</t>
  </si>
  <si>
    <t>0A3F507E-3746-32B8-E044-0003BA298018</t>
  </si>
  <si>
    <t>9ih</t>
  </si>
  <si>
    <t>708291B5-5A63-432D-AAA2-6ABC952B39DB</t>
  </si>
  <si>
    <t>0A3F507E-3946-32B8-E044-0003BA298018</t>
  </si>
  <si>
    <t>4lo</t>
  </si>
  <si>
    <t>CC76A09F-3E3B-4EDB-B849-41B59731132F</t>
  </si>
  <si>
    <t>0A3F507E-3B46-32B8-E044-0003BA298018</t>
  </si>
  <si>
    <t>93cy</t>
  </si>
  <si>
    <t>8E359E83-9BB3-4792-BA20-9BFAEED2FCF3</t>
  </si>
  <si>
    <t>0A3F507E-3C46-32B8-E044-0003BA298018</t>
  </si>
  <si>
    <t>98g</t>
  </si>
  <si>
    <t>79D554B3-A4E2-42FD-92B3-4CBDBF5086DF</t>
  </si>
  <si>
    <t>0A3F507E-3D46-32B8-E044-0003BA298018</t>
  </si>
  <si>
    <t>269</t>
  </si>
  <si>
    <t>07D456C3-9D19-433F-9C67-34F5B5675A30</t>
  </si>
  <si>
    <t>0A3F507E-3E46-32B8-E044-0003BA298018</t>
  </si>
  <si>
    <t>93du</t>
  </si>
  <si>
    <t>A1565516-60FD-4A0A-8333-957E9F4C0DBC</t>
  </si>
  <si>
    <t>0A3F507E-3F46-32B8-E044-0003BA298018</t>
  </si>
  <si>
    <t>142e</t>
  </si>
  <si>
    <t>22AF4407-F948-49BA-9919-FEB6546E6900</t>
  </si>
  <si>
    <t>0A3F507E-4046-32B8-E044-0003BA298018</t>
  </si>
  <si>
    <t>27av</t>
  </si>
  <si>
    <t>EF706E48-DCED-4D0D-A32D-91947920DECE</t>
  </si>
  <si>
    <t>0A3F507E-2547-32B8-E044-0003BA298018</t>
  </si>
  <si>
    <t>3hi</t>
  </si>
  <si>
    <t>082235A0-01DA-4E06-B852-3E8D5AD6FAE5</t>
  </si>
  <si>
    <t>0A3F507E-2747-32B8-E044-0003BA298018</t>
  </si>
  <si>
    <t>3en</t>
  </si>
  <si>
    <t>91EB6BC7-CB70-4419-A9C6-97DDF9F5DD4E</t>
  </si>
  <si>
    <t>0A3F507E-2847-32B8-E044-0003BA298018</t>
  </si>
  <si>
    <t>14cy</t>
  </si>
  <si>
    <t>3AFA614F-6D54-47BE-8589-6CCBCFF83485</t>
  </si>
  <si>
    <t>0A3F507E-2947-32B8-E044-0003BA298018</t>
  </si>
  <si>
    <t>15ah</t>
  </si>
  <si>
    <t>DAAF4E81-C451-4A5E-B2D9-40C1855CBAEF</t>
  </si>
  <si>
    <t>0A3F507E-2A47-32B8-E044-0003BA298018</t>
  </si>
  <si>
    <t>15bk</t>
  </si>
  <si>
    <t>0BCB5929-A3CF-48FE-A009-5FD81CEC2D91</t>
  </si>
  <si>
    <t>0A3F507E-2B47-32B8-E044-0003BA298018</t>
  </si>
  <si>
    <t>15ds</t>
  </si>
  <si>
    <t>6EA691BE-24E0-4040-BF90-F3A1A78AB802</t>
  </si>
  <si>
    <t>0A3F507E-2546-32B8-E044-0003BA298018</t>
  </si>
  <si>
    <t>3fg</t>
  </si>
  <si>
    <t>E6D32ED0-38D9-47C7-B753-99C0680DF29D</t>
  </si>
  <si>
    <t>0A3F507E-2746-32B8-E044-0003BA298018</t>
  </si>
  <si>
    <t>3cæ</t>
  </si>
  <si>
    <t>EBF27400-48F7-4F22-A8DD-87929F1CAEF4</t>
  </si>
  <si>
    <t>0A3F507E-2846-32B8-E044-0003BA298018</t>
  </si>
  <si>
    <t>9E91A8EF-3D86-4F80-A88F-4295BF85D21A</t>
  </si>
  <si>
    <t>0A3F507E-2946-32B8-E044-0003BA298018</t>
  </si>
  <si>
    <t>15ad</t>
  </si>
  <si>
    <t>4BBCA3CF-84F5-4CF3-BFA1-52EB6ED4C8E1</t>
  </si>
  <si>
    <t>0A3F507E-2A46-32B8-E044-0003BA298018</t>
  </si>
  <si>
    <t>15bi</t>
  </si>
  <si>
    <t>30C7806B-8249-486F-81B4-6D1DF2622310</t>
  </si>
  <si>
    <t>0A3F507E-2C47-32B8-E044-0003BA298018</t>
  </si>
  <si>
    <t>C052A778-8F98-46A3-96A3-9013111A6957</t>
  </si>
  <si>
    <t>0A3F507E-2D47-32B8-E044-0003BA298018</t>
  </si>
  <si>
    <t>62a</t>
  </si>
  <si>
    <t>E6FE90B6-DEA8-4E62-BE2B-F0021BECDC94</t>
  </si>
  <si>
    <t>0A3F507E-2E47-32B8-E044-0003BA298018</t>
  </si>
  <si>
    <t>14lr</t>
  </si>
  <si>
    <t>F6C04620-7162-48BF-813D-43B6D870149F</t>
  </si>
  <si>
    <t>0A3F507E-2F47-32B8-E044-0003BA298018</t>
  </si>
  <si>
    <t>14ns</t>
  </si>
  <si>
    <t>48A33515-F3D6-489B-808F-75DD87C12046</t>
  </si>
  <si>
    <t>0A3F507E-3047-32B8-E044-0003BA298018</t>
  </si>
  <si>
    <t>0D586B93-4C7D-4A4B-8D74-E9C11D91CE6E</t>
  </si>
  <si>
    <t>0A3F507E-3147-32B8-E044-0003BA298018</t>
  </si>
  <si>
    <t>14lu</t>
  </si>
  <si>
    <t>35DF26E3-3DE1-4EA2-B53F-1535C4F2F664</t>
  </si>
  <si>
    <t>0A3F507E-3347-32B8-E044-0003BA298018</t>
  </si>
  <si>
    <t>3gm</t>
  </si>
  <si>
    <t>5C2732D3-B5BB-44C2-A887-2C5D7B6A057D</t>
  </si>
  <si>
    <t>0A3F507E-3447-32B8-E044-0003BA298018</t>
  </si>
  <si>
    <t>8fb</t>
  </si>
  <si>
    <t>8CE6ED91-8F92-441C-A219-F6C47F1192C5</t>
  </si>
  <si>
    <t>0A3F507E-3647-32B8-E044-0003BA298018</t>
  </si>
  <si>
    <t>9ea</t>
  </si>
  <si>
    <t>B016F034-9741-44EE-B181-3F1522523F77</t>
  </si>
  <si>
    <t>0A3F507E-3747-32B8-E044-0003BA298018</t>
  </si>
  <si>
    <t>9io</t>
  </si>
  <si>
    <t>18E74796-2A5E-47DE-AD87-F38DAB342DC3</t>
  </si>
  <si>
    <t>0A3F507E-3947-32B8-E044-0003BA298018</t>
  </si>
  <si>
    <t>4ed</t>
  </si>
  <si>
    <t>943DB0F4-198E-4348-8E2A-FA5B93A6BA4A</t>
  </si>
  <si>
    <t>0A3F507E-3C47-32B8-E044-0003BA298018</t>
  </si>
  <si>
    <t>98l</t>
  </si>
  <si>
    <t>0954A54C-D6A0-433A-B6FB-12659701B0D3</t>
  </si>
  <si>
    <t>0A3F507E-3D47-32B8-E044-0003BA298018</t>
  </si>
  <si>
    <t>311b</t>
  </si>
  <si>
    <t>BFD1DCAE-2633-4A7E-8C18-F99B6762EA3B</t>
  </si>
  <si>
    <t>0A3F507E-3F47-32B8-E044-0003BA298018</t>
  </si>
  <si>
    <t>139b</t>
  </si>
  <si>
    <t>93EF2CE3-A1B7-48CA-B4D8-BAC18CFF581F</t>
  </si>
  <si>
    <t>0A3F507E-4047-32B8-E044-0003BA298018</t>
  </si>
  <si>
    <t>27ax</t>
  </si>
  <si>
    <t>87B841B5-9C2F-4941-A1F2-03188D65F36C</t>
  </si>
  <si>
    <t>0A3F507E-8446-32B8-E044-0003BA298018</t>
  </si>
  <si>
    <t>17hi</t>
  </si>
  <si>
    <t>17197DC8-ABBD-47E7-A19A-D25BFA483A93</t>
  </si>
  <si>
    <t>0A3F507E-8646-32B8-E044-0003BA298018</t>
  </si>
  <si>
    <t>2mp</t>
  </si>
  <si>
    <t>D77BB91E-81C6-4722-B8FA-830B61AFB820</t>
  </si>
  <si>
    <t>0A3F507E-8846-32B8-E044-0003BA298018</t>
  </si>
  <si>
    <t>1hc</t>
  </si>
  <si>
    <t>7E51E0AC-495C-4521-B089-6F0EDA353D61</t>
  </si>
  <si>
    <t>0A3F507E-8946-32B8-E044-0003BA298018</t>
  </si>
  <si>
    <t>4gf</t>
  </si>
  <si>
    <t>0D3C9B19-B02E-446C-9ABA-CC966C04C705</t>
  </si>
  <si>
    <t>0A3F507E-8A46-32B8-E044-0003BA298018</t>
  </si>
  <si>
    <t>1gb</t>
  </si>
  <si>
    <t>7A07EDE7-20FF-436A-A28E-5A49E2DF318C</t>
  </si>
  <si>
    <t>0A3F507E-8C46-32B8-E044-0003BA298018</t>
  </si>
  <si>
    <t>18C</t>
  </si>
  <si>
    <t>681EFEDA-C753-44C0-A543-D71B09BCBC63</t>
  </si>
  <si>
    <t>0A3F507E-8D46-32B8-E044-0003BA298018</t>
  </si>
  <si>
    <t>6ay</t>
  </si>
  <si>
    <t>0B89D5F2-9A07-4807-8610-B465DDFE193F</t>
  </si>
  <si>
    <t>0A3F507E-8F46-32B8-E044-0003BA298018</t>
  </si>
  <si>
    <t>ABF5619E-8CC6-4BAD-9DCF-CD68DF0B7523</t>
  </si>
  <si>
    <t>0A3F507E-9046-32B8-E044-0003BA298018</t>
  </si>
  <si>
    <t>33bo</t>
  </si>
  <si>
    <t>420A8AF9-B03F-44F6-BD51-C7D784A4C54F</t>
  </si>
  <si>
    <t>0A3F507E-2548-32B8-E044-0003BA298018</t>
  </si>
  <si>
    <t>3fh</t>
  </si>
  <si>
    <t>89FD5F00-3DE2-427A-8E53-4ACD026EC435</t>
  </si>
  <si>
    <t>0A3F507E-2648-32B8-E044-0003BA298018</t>
  </si>
  <si>
    <t>267</t>
  </si>
  <si>
    <t>32n</t>
  </si>
  <si>
    <t>3827AEF2-B60D-4791-88B7-D5D0B4AFDE28</t>
  </si>
  <si>
    <t>0A3F507E-2748-32B8-E044-0003BA298018</t>
  </si>
  <si>
    <t>3em</t>
  </si>
  <si>
    <t>7BB87B00-4EA4-4873-AC58-44B1254DFEAF</t>
  </si>
  <si>
    <t>0A3F507E-2848-32B8-E044-0003BA298018</t>
  </si>
  <si>
    <t>14u</t>
  </si>
  <si>
    <t>60FA62FE-F192-4D8C-AE58-41C662621B5E</t>
  </si>
  <si>
    <t>0A3F507E-2948-32B8-E044-0003BA298018</t>
  </si>
  <si>
    <t>15ac</t>
  </si>
  <si>
    <t>678B2BE7-ECC9-414B-959C-2D0B45244E0B</t>
  </si>
  <si>
    <t>0A3F507E-2A48-32B8-E044-0003BA298018</t>
  </si>
  <si>
    <t>15bl</t>
  </si>
  <si>
    <t>C20B56D6-63C2-49D4-B869-8319747100CA</t>
  </si>
  <si>
    <t>0A3F507E-2B48-32B8-E044-0003BA298018</t>
  </si>
  <si>
    <t>15dt</t>
  </si>
  <si>
    <t>034EB233-1B78-4638-9788-AAF40B0635A5</t>
  </si>
  <si>
    <t>0A3F507E-2C48-32B8-E044-0003BA298018</t>
  </si>
  <si>
    <t>89BF01EC-9546-485A-966F-08AFCC46EE56</t>
  </si>
  <si>
    <t>0A3F507E-2E48-32B8-E044-0003BA298018</t>
  </si>
  <si>
    <t>14la</t>
  </si>
  <si>
    <t>0BFB1E36-6BCA-43CD-8779-3361426B61FA</t>
  </si>
  <si>
    <t>0A3F507E-2F48-32B8-E044-0003BA298018</t>
  </si>
  <si>
    <t>20y</t>
  </si>
  <si>
    <t>7C62A183-4009-4EB8-AAA1-84BF42079254</t>
  </si>
  <si>
    <t>0A3F507E-3048-32B8-E044-0003BA298018</t>
  </si>
  <si>
    <t>10if</t>
  </si>
  <si>
    <t>B63FCA66-696B-4832-88AC-FFA66854D362</t>
  </si>
  <si>
    <t>0A3F507E-3148-32B8-E044-0003BA298018</t>
  </si>
  <si>
    <t>14hi</t>
  </si>
  <si>
    <t>D4D1391D-5774-48DC-9765-7B8E88275114</t>
  </si>
  <si>
    <t>0A3F507E-3448-32B8-E044-0003BA298018</t>
  </si>
  <si>
    <t>8kh</t>
  </si>
  <si>
    <t>0AF16F1B-C012-4499-8F71-FFBC4E1C1FB9</t>
  </si>
  <si>
    <t>0A3F507E-8447-32B8-E044-0003BA298018</t>
  </si>
  <si>
    <t>17ha</t>
  </si>
  <si>
    <t>0F525AD8-F301-4D4A-B23E-AA21B5C62583</t>
  </si>
  <si>
    <t>0A3F507E-8647-32B8-E044-0003BA298018</t>
  </si>
  <si>
    <t>0B870441-08B6-479C-AFDB-C0E08AC7AD87</t>
  </si>
  <si>
    <t>0A3F507E-8847-32B8-E044-0003BA298018</t>
  </si>
  <si>
    <t>1ags</t>
  </si>
  <si>
    <t>DF3B37EC-AC53-4965-8055-663E94C10FC1</t>
  </si>
  <si>
    <t>0A3F507E-8947-32B8-E044-0003BA298018</t>
  </si>
  <si>
    <t>4fi</t>
  </si>
  <si>
    <t>98C49DD9-FE41-4CD8-8BA0-862E17B7308D</t>
  </si>
  <si>
    <t>0A3F507E-8A47-32B8-E044-0003BA298018</t>
  </si>
  <si>
    <t>1hm</t>
  </si>
  <si>
    <t>8BB4CE16-47F1-4D58-A023-1EFCE88115C0</t>
  </si>
  <si>
    <t>0A3F507E-8C47-32B8-E044-0003BA298018</t>
  </si>
  <si>
    <t>24a</t>
  </si>
  <si>
    <t>5CF1847B-8D49-4986-B358-57C2528F9AC7</t>
  </si>
  <si>
    <t>0A3F507E-8D47-32B8-E044-0003BA298018</t>
  </si>
  <si>
    <t>6bx</t>
  </si>
  <si>
    <t>9853EEEF-40EE-4997-B735-135EE52F15B0</t>
  </si>
  <si>
    <t>0A3F507E-8F47-32B8-E044-0003BA298018</t>
  </si>
  <si>
    <t>15a</t>
  </si>
  <si>
    <t>9F32C3BF-C4C5-4E1B-83F7-B4825DBA8D4B</t>
  </si>
  <si>
    <t>9DDDBA11-C795-400E-8DB9-0B9290622908</t>
  </si>
  <si>
    <t>0A3F507E-9047-32B8-E044-0003BA298018</t>
  </si>
  <si>
    <t>33au</t>
  </si>
  <si>
    <t>0BD7709C-2683-48F7-9235-C18D5FA1D54B</t>
  </si>
  <si>
    <t>0A3F507E-9147-32B8-E044-0003BA298018</t>
  </si>
  <si>
    <t>166</t>
  </si>
  <si>
    <t>1uu</t>
  </si>
  <si>
    <t>7A9CE669-FAAD-4EC8-BDCF-B2A40339428C</t>
  </si>
  <si>
    <t>0A3F507E-9247-32B8-E044-0003BA298018</t>
  </si>
  <si>
    <t>67a</t>
  </si>
  <si>
    <t>5B31865F-5F47-4996-9EB8-403ACC311B03</t>
  </si>
  <si>
    <t>0A3F507E-9447-32B8-E044-0003BA298018</t>
  </si>
  <si>
    <t>10bm</t>
  </si>
  <si>
    <t>E493D6BC-ACCE-4C11-8618-A69ED77D1B75</t>
  </si>
  <si>
    <t>0A3F507E-9547-32B8-E044-0003BA298018</t>
  </si>
  <si>
    <t>12fg</t>
  </si>
  <si>
    <t>EAEE3100-711C-471A-8D86-ECBDDEA07F1F</t>
  </si>
  <si>
    <t>0A3F507E-9B47-32B8-E044-0003BA298018</t>
  </si>
  <si>
    <t>19cd</t>
  </si>
  <si>
    <t>CD091770-88B8-4360-81DE-A3AF8B71F003</t>
  </si>
  <si>
    <t>0A3F507E-9C47-32B8-E044-0003BA298018</t>
  </si>
  <si>
    <t>12h</t>
  </si>
  <si>
    <t>8C9CE049-8FB9-4FA9-96D8-6028977DEAA8</t>
  </si>
  <si>
    <t>8A748960-8E57-4CC5-904B-A8444B2E05A5</t>
  </si>
  <si>
    <t>0A3F507E-9D47-32B8-E044-0003BA298018</t>
  </si>
  <si>
    <t>B5539B47-DDC1-47A6-8AA6-23616534D0A6</t>
  </si>
  <si>
    <t>0A3F507E-9E47-32B8-E044-0003BA298018</t>
  </si>
  <si>
    <t>7714864F-5496-45AF-B57E-8324A418F827</t>
  </si>
  <si>
    <t>0A3F507E-9F47-32B8-E044-0003BA298018</t>
  </si>
  <si>
    <t>2cn</t>
  </si>
  <si>
    <t>3A7AC354-ABEB-4304-8FCF-92F0C62D4A44</t>
  </si>
  <si>
    <t>0A3F507E-A047-32B8-E044-0003BA298018</t>
  </si>
  <si>
    <t>12æ</t>
  </si>
  <si>
    <t>5D5AB864-CADA-4A54-97DD-AAF3978D33C3</t>
  </si>
  <si>
    <t>0A3F507E-A147-32B8-E044-0003BA298018</t>
  </si>
  <si>
    <t>1de</t>
  </si>
  <si>
    <t>864935D3-2D7B-4105-8683-924B55FDB5A8</t>
  </si>
  <si>
    <t>0A3F507E-3648-32B8-E044-0003BA298018</t>
  </si>
  <si>
    <t>9el</t>
  </si>
  <si>
    <t>0A4EAD72-AE97-410B-A094-73DECC7A95D0</t>
  </si>
  <si>
    <t>0A3F507E-3748-32B8-E044-0003BA298018</t>
  </si>
  <si>
    <t>9ii</t>
  </si>
  <si>
    <t>C2393519-E552-43ED-8849-683EDED0BA2C</t>
  </si>
  <si>
    <t>0A3F507E-3948-32B8-E044-0003BA298018</t>
  </si>
  <si>
    <t>6154451D-BDFC-4FD5-961D-3C088E3AC7DF</t>
  </si>
  <si>
    <t>0A3F507E-3B48-32B8-E044-0003BA298018</t>
  </si>
  <si>
    <t>93cz</t>
  </si>
  <si>
    <t>1D175539-2F22-4180-A5C0-69ACDF03CFB0</t>
  </si>
  <si>
    <t>0A3F507E-3C48-32B8-E044-0003BA298018</t>
  </si>
  <si>
    <t>98h</t>
  </si>
  <si>
    <t>2A464075-0049-4B8B-82EC-9B78C4C5A036</t>
  </si>
  <si>
    <t>0A3F507E-3D48-32B8-E044-0003BA298018</t>
  </si>
  <si>
    <t>7EF9F2BD-4981-4A2C-98DE-0789CD95EEE7</t>
  </si>
  <si>
    <t>0A3F507E-3E48-32B8-E044-0003BA298018</t>
  </si>
  <si>
    <t>Rådyrvej</t>
  </si>
  <si>
    <t>448am</t>
  </si>
  <si>
    <t>F2B3F81D-0D82-4F34-8E95-554E1A467205</t>
  </si>
  <si>
    <t>0A3F507E-3F48-32B8-E044-0003BA298018</t>
  </si>
  <si>
    <t>142b</t>
  </si>
  <si>
    <t>C8D900A8-56A6-4422-9549-E3F719127618</t>
  </si>
  <si>
    <t>0A3F507E-4048-32B8-E044-0003BA298018</t>
  </si>
  <si>
    <t>27ay</t>
  </si>
  <si>
    <t>18584B97-7B8F-497C-B5D6-2BA0C149AB14</t>
  </si>
  <si>
    <t>0A3F507E-8448-32B8-E044-0003BA298018</t>
  </si>
  <si>
    <t>17hk</t>
  </si>
  <si>
    <t>44705C31-CCF2-40E2-B88E-AB10FA302C5F</t>
  </si>
  <si>
    <t>0A3F507E-8648-32B8-E044-0003BA298018</t>
  </si>
  <si>
    <t>2mq</t>
  </si>
  <si>
    <t>F419F229-B50C-4F35-A6F3-0B075EAB7A3A</t>
  </si>
  <si>
    <t>0A3F507E-8748-32B8-E044-0003BA298018</t>
  </si>
  <si>
    <t>134A</t>
  </si>
  <si>
    <t>47599486-0537-468C-8732-DD23D69815F3</t>
  </si>
  <si>
    <t>0A3F507E-8848-32B8-E044-0003BA298018</t>
  </si>
  <si>
    <t>Drosselvangen</t>
  </si>
  <si>
    <t>11m</t>
  </si>
  <si>
    <t>3E4916CE-2828-47A3-A446-DBFE11652223</t>
  </si>
  <si>
    <t>0A3F507E-8948-32B8-E044-0003BA298018</t>
  </si>
  <si>
    <t>4ge</t>
  </si>
  <si>
    <t>37310430-1340-4A8D-A74D-80513883942E</t>
  </si>
  <si>
    <t>0A3F507E-8A48-32B8-E044-0003BA298018</t>
  </si>
  <si>
    <t>1gx</t>
  </si>
  <si>
    <t>55C0A37A-547D-41B2-B1C5-97B2DBD8C607</t>
  </si>
  <si>
    <t>2942F3F8-0B9D-42AD-B8AA-ABA938D32E9B</t>
  </si>
  <si>
    <t>0A3F507E-8D48-32B8-E044-0003BA298018</t>
  </si>
  <si>
    <t>6aø</t>
  </si>
  <si>
    <t>E22D9536-3D44-479E-B1DB-9CADBAF7CC2D</t>
  </si>
  <si>
    <t>0A3F507E-8F48-32B8-E044-0003BA298018</t>
  </si>
  <si>
    <t>7BFD0A03-EB8A-4424-B7F8-8AEFFF1A80AA</t>
  </si>
  <si>
    <t>0A3F507E-9048-32B8-E044-0003BA298018</t>
  </si>
  <si>
    <t>33bn</t>
  </si>
  <si>
    <t>DE3FC59E-83B8-47CD-BA56-9B2D706B1D35</t>
  </si>
  <si>
    <t>0A3F507E-9148-32B8-E044-0003BA298018</t>
  </si>
  <si>
    <t>168</t>
  </si>
  <si>
    <t>1ut</t>
  </si>
  <si>
    <t>6601B32A-F0DD-49A3-8796-61329F19AD36</t>
  </si>
  <si>
    <t>0A3F507E-9248-32B8-E044-0003BA298018</t>
  </si>
  <si>
    <t>2B</t>
  </si>
  <si>
    <t>67b</t>
  </si>
  <si>
    <t>9BD9A80B-DAC3-4DE6-81F4-301322E66012</t>
  </si>
  <si>
    <t>0A3F507E-9348-32B8-E044-0003BA298018</t>
  </si>
  <si>
    <t>E4E9D852-D046-4FCF-8DAC-FF1411487ADD</t>
  </si>
  <si>
    <t>0A3F507E-9448-32B8-E044-0003BA298018</t>
  </si>
  <si>
    <t>10bp</t>
  </si>
  <si>
    <t>BB349477-84C4-41EC-A30D-E10854D28F5E</t>
  </si>
  <si>
    <t>0A3F507E-9548-32B8-E044-0003BA298018</t>
  </si>
  <si>
    <t>10bx</t>
  </si>
  <si>
    <t>107D66A2-6724-406A-97F4-590855201E3D</t>
  </si>
  <si>
    <t>0A3F507E-9848-32B8-E044-0003BA298018</t>
  </si>
  <si>
    <t>6A96B8E1-25C4-4A3A-BD01-DF8D876EAC9F</t>
  </si>
  <si>
    <t>0A3F507E-9B48-32B8-E044-0003BA298018</t>
  </si>
  <si>
    <t>19bz</t>
  </si>
  <si>
    <t>046882D9-9A85-4A96-BFA6-9702C3D0A3C2</t>
  </si>
  <si>
    <t>0A3F507E-9D48-32B8-E044-0003BA298018</t>
  </si>
  <si>
    <t>2at</t>
  </si>
  <si>
    <t>18957080-E7F6-4526-A57E-29D6514E565B</t>
  </si>
  <si>
    <t>0A3F507E-9E48-32B8-E044-0003BA298018</t>
  </si>
  <si>
    <t>EA386181-8A19-4AA3-B248-BB1B2BB734AA</t>
  </si>
  <si>
    <t>180028CE-7297-417E-8832-CD75A8817BF4</t>
  </si>
  <si>
    <t>E226C4A3-1EDE-4164-BF28-E6C067B7443F</t>
  </si>
  <si>
    <t>B693FA01-3EE4-4337-8057-AB7DEA9979DB</t>
  </si>
  <si>
    <t>C27D739D-A4D4-4229-BF44-535B8575E7D4</t>
  </si>
  <si>
    <t>0A3F507E-9F48-32B8-E044-0003BA298018</t>
  </si>
  <si>
    <t>2eg</t>
  </si>
  <si>
    <t>A6F13EFD-50EF-4881-828A-D8DB747C77F1</t>
  </si>
  <si>
    <t>0A3F507E-A048-32B8-E044-0003BA298018</t>
  </si>
  <si>
    <t>12ga</t>
  </si>
  <si>
    <t>0B52FA78-FE4B-4281-9507-8E108C0E3B9D</t>
  </si>
  <si>
    <t>0A3F507E-A148-32B8-E044-0003BA298018</t>
  </si>
  <si>
    <t>1ahr</t>
  </si>
  <si>
    <t>84E6CAE7-EE72-4329-9839-8F4E0D709F08</t>
  </si>
  <si>
    <t>0A3F507E-8449-32B8-E044-0003BA298018</t>
  </si>
  <si>
    <t>17gø</t>
  </si>
  <si>
    <t>0BDF3D5E-CBAF-44F1-AA1B-00855C598D6D</t>
  </si>
  <si>
    <t>0A3F507E-2549-32B8-E044-0003BA298018</t>
  </si>
  <si>
    <t>3hk</t>
  </si>
  <si>
    <t>3B4DF807-1522-4D96-8D71-E9294F897774</t>
  </si>
  <si>
    <t>0A3F507E-2749-32B8-E044-0003BA298018</t>
  </si>
  <si>
    <t>3cz</t>
  </si>
  <si>
    <t>02C2D433-8DA6-4B2F-95E9-AC9A33F63A81</t>
  </si>
  <si>
    <t>0A3F507E-2849-32B8-E044-0003BA298018</t>
  </si>
  <si>
    <t>14cz</t>
  </si>
  <si>
    <t>82248A62-2A1C-4C79-B82A-6E1D32F1F1D6</t>
  </si>
  <si>
    <t>0A3F507E-2949-32B8-E044-0003BA298018</t>
  </si>
  <si>
    <t>15ai</t>
  </si>
  <si>
    <t>BF7CBD98-B82F-4075-B398-BDA4C5779887</t>
  </si>
  <si>
    <t>0A3F507E-2A49-32B8-E044-0003BA298018</t>
  </si>
  <si>
    <t>15bm</t>
  </si>
  <si>
    <t>53FF7C3A-537F-492A-91A6-C669A8B5B4C9</t>
  </si>
  <si>
    <t>0A3F507E-2B49-32B8-E044-0003BA298018</t>
  </si>
  <si>
    <t>15du</t>
  </si>
  <si>
    <t>92122CF3-1573-4812-AB4C-9C73AF3AF12B</t>
  </si>
  <si>
    <t>0A3F507E-2C49-32B8-E044-0003BA298018</t>
  </si>
  <si>
    <t>7fl</t>
  </si>
  <si>
    <t>EE8181C7-A9EE-4E31-BC16-35C26B65D1C5</t>
  </si>
  <si>
    <t>0A3F507E-2E49-32B8-E044-0003BA298018</t>
  </si>
  <si>
    <t>14lb</t>
  </si>
  <si>
    <t>57F0D320-4F6B-4648-A88F-80B08C669FCF</t>
  </si>
  <si>
    <t>0A3F507E-2F49-32B8-E044-0003BA298018</t>
  </si>
  <si>
    <t>14nt</t>
  </si>
  <si>
    <t>D73A9DEB-C3E6-46DB-BE92-F756A100AB0E</t>
  </si>
  <si>
    <t>0A3F507E-3049-32B8-E044-0003BA298018</t>
  </si>
  <si>
    <t>5F29334E-00F9-49FC-8DD5-EB854507090F</t>
  </si>
  <si>
    <t>0A3F507E-3149-32B8-E044-0003BA298018</t>
  </si>
  <si>
    <t>14lt</t>
  </si>
  <si>
    <t>BC58EA91-98D0-4E50-BADB-3303D1D6110D</t>
  </si>
  <si>
    <t>0A3F507E-3449-32B8-E044-0003BA298018</t>
  </si>
  <si>
    <t>8ha</t>
  </si>
  <si>
    <t>12618034-6ED0-4488-B9FA-31973CD9C3A5</t>
  </si>
  <si>
    <t>0A3F507E-3649-32B8-E044-0003BA298018</t>
  </si>
  <si>
    <t>9dø</t>
  </si>
  <si>
    <t>ED467DCB-3706-4646-8421-6562A61104A3</t>
  </si>
  <si>
    <t>0A3F507E-8649-32B8-E044-0003BA298018</t>
  </si>
  <si>
    <t>50117744-CF12-4AB0-8B7B-396F53A9BC06</t>
  </si>
  <si>
    <t>0A3F507E-8849-32B8-E044-0003BA298018</t>
  </si>
  <si>
    <t>11t</t>
  </si>
  <si>
    <t>6716B63E-E0F7-484D-998F-88792FAA5663</t>
  </si>
  <si>
    <t>0A3F507E-8949-32B8-E044-0003BA298018</t>
  </si>
  <si>
    <t>B8255350-A373-41B8-AA79-9FAC6656BF02</t>
  </si>
  <si>
    <t>0A3F507E-8A49-32B8-E044-0003BA298018</t>
  </si>
  <si>
    <t>1hn</t>
  </si>
  <si>
    <t>1613AF44-2391-48EE-A564-FB37CD53F5D0</t>
  </si>
  <si>
    <t>0A3F507E-8C49-32B8-E044-0003BA298018</t>
  </si>
  <si>
    <t>Gammel Høveltevej</t>
  </si>
  <si>
    <t>D7EC1676-622F-4C0A-9914-C4499FA000B1</t>
  </si>
  <si>
    <t>673329F1-7D40-459A-839C-8FA640ADDC5D</t>
  </si>
  <si>
    <t>0A3F507E-8D49-32B8-E044-0003BA298018</t>
  </si>
  <si>
    <t>6bv</t>
  </si>
  <si>
    <t>3138C9A5-FF9C-41B4-93A4-3F06ABA05296</t>
  </si>
  <si>
    <t>0A3F507E-8F49-32B8-E044-0003BA298018</t>
  </si>
  <si>
    <t>912CBA4E-39A4-48E8-A26F-2D19D28FE8EB</t>
  </si>
  <si>
    <t>0A3F507E-9049-32B8-E044-0003BA298018</t>
  </si>
  <si>
    <t>33at</t>
  </si>
  <si>
    <t>996FAF8F-9402-46A9-919C-8864EE058A9D</t>
  </si>
  <si>
    <t>0A3F507E-9149-32B8-E044-0003BA298018</t>
  </si>
  <si>
    <t>170</t>
  </si>
  <si>
    <t>1us</t>
  </si>
  <si>
    <t>D2FE82CC-A905-433B-A4DB-BDDA24CBBB57</t>
  </si>
  <si>
    <t>0A3F507E-9249-32B8-E044-0003BA298018</t>
  </si>
  <si>
    <t>6q</t>
  </si>
  <si>
    <t>DDD275FC-7B63-4743-B457-09B657995CCF</t>
  </si>
  <si>
    <t>0A3F507E-9449-32B8-E044-0003BA298018</t>
  </si>
  <si>
    <t>10bt</t>
  </si>
  <si>
    <t>6832AF9E-ABAA-4975-8A75-49214D047AE7</t>
  </si>
  <si>
    <t>0A3F507E-9549-32B8-E044-0003BA298018</t>
  </si>
  <si>
    <t>10by</t>
  </si>
  <si>
    <t>8844A6D9-1968-459B-A231-CB89C42B3BFB</t>
  </si>
  <si>
    <t>0A3F507E-9B49-32B8-E044-0003BA298018</t>
  </si>
  <si>
    <t>19ce</t>
  </si>
  <si>
    <t>D0E125E4-37FC-4DC3-AC09-3DE8FEBA4C5A</t>
  </si>
  <si>
    <t>0A3F507E-9C49-32B8-E044-0003BA298018</t>
  </si>
  <si>
    <t>33c</t>
  </si>
  <si>
    <t>344E7B64-354E-43E7-BF75-5F7B51824605</t>
  </si>
  <si>
    <t>9DFE0F19-03D5-478F-829F-BEBB83B0BBAE</t>
  </si>
  <si>
    <t>DF3E9D69-9ACB-437E-BD23-C62802B1C043</t>
  </si>
  <si>
    <t>95F3DDAB-4172-4197-8252-A2D3865ECF36</t>
  </si>
  <si>
    <t>19D34654-18F4-471F-AFD3-6F856A0C5FC5</t>
  </si>
  <si>
    <t>51DBCDE4-2059-45F7-B4FF-78E1D39FB446</t>
  </si>
  <si>
    <t>BE4FDBF4-BB04-4823-B1E2-7E64351C0DF4</t>
  </si>
  <si>
    <t>E65F72E0-07E8-4C30-AA9D-F2C22BFB7BC9</t>
  </si>
  <si>
    <t>7ABD8B2F-112E-4D51-87BB-F85EDD93D111</t>
  </si>
  <si>
    <t>CB08A049-AEAF-4F28-B13A-549B9A8A360B</t>
  </si>
  <si>
    <t>0A3F507E-9D49-32B8-E044-0003BA298018</t>
  </si>
  <si>
    <t>60F5DC3C-841F-458E-AD2F-6F6C5B7FF297</t>
  </si>
  <si>
    <t>0A3F507E-9E49-32B8-E044-0003BA298018</t>
  </si>
  <si>
    <t>6x</t>
  </si>
  <si>
    <t>ED31CC26-BF4F-4EF4-91BA-9166E2C9582F</t>
  </si>
  <si>
    <t>0A3F507E-9F49-32B8-E044-0003BA298018</t>
  </si>
  <si>
    <t>2cm</t>
  </si>
  <si>
    <t>D8E2B544-5140-4630-B16F-B35A65E7A6DC</t>
  </si>
  <si>
    <t>0A3F507E-A049-32B8-E044-0003BA298018</t>
  </si>
  <si>
    <t>12z</t>
  </si>
  <si>
    <t>A8780B01-C707-4E15-8E51-C3148DE2625A</t>
  </si>
  <si>
    <t>0A3F507E-A149-32B8-E044-0003BA298018</t>
  </si>
  <si>
    <t>Æblelunden</t>
  </si>
  <si>
    <t>12fr</t>
  </si>
  <si>
    <t>0946E92E-A351-4E96-A3FF-837F8F3D62FA</t>
  </si>
  <si>
    <t>0A3F507E-3749-32B8-E044-0003BA298018</t>
  </si>
  <si>
    <t>9ik</t>
  </si>
  <si>
    <t>984126B2-E45B-4DD6-9C9D-A73E41812755</t>
  </si>
  <si>
    <t>0A3F507E-3949-32B8-E044-0003BA298018</t>
  </si>
  <si>
    <t>4hm</t>
  </si>
  <si>
    <t>DABD8936-8EDA-44AA-B876-DF52B0FC3F78</t>
  </si>
  <si>
    <t>0A3F507E-3B49-32B8-E044-0003BA298018</t>
  </si>
  <si>
    <t>93dl</t>
  </si>
  <si>
    <t>9F56C80E-21B5-47C3-AA14-EF9C570CFCA4</t>
  </si>
  <si>
    <t>6DA3ADA1-E160-44A4-9701-32C33CE5DBA7</t>
  </si>
  <si>
    <t>0A3F507E-3C49-32B8-E044-0003BA298018</t>
  </si>
  <si>
    <t>98k</t>
  </si>
  <si>
    <t>7940DF11-BE75-4E35-9699-B4D6D1EC4D5D</t>
  </si>
  <si>
    <t>0A3F507E-3D49-32B8-E044-0003BA298018</t>
  </si>
  <si>
    <t>310a</t>
  </si>
  <si>
    <t>A93640CA-FD9F-492A-9F06-8805E81B360E</t>
  </si>
  <si>
    <t>0A3F507E-3E49-32B8-E044-0003BA298018</t>
  </si>
  <si>
    <t>448o</t>
  </si>
  <si>
    <t>FD1EC991-2F7F-4F51-BAB6-A950DAA209DE</t>
  </si>
  <si>
    <t>0A3F507E-3F49-32B8-E044-0003BA298018</t>
  </si>
  <si>
    <t>139a</t>
  </si>
  <si>
    <t>55485E62-0658-494A-BF5D-6687B8172B54</t>
  </si>
  <si>
    <t>0A3F507E-4049-32B8-E044-0003BA298018</t>
  </si>
  <si>
    <t>27n</t>
  </si>
  <si>
    <t>580C7EE4-8E60-4D1A-8BFF-34DF673F1939</t>
  </si>
  <si>
    <t>0A3F507E-254A-32B8-E044-0003BA298018</t>
  </si>
  <si>
    <t>3fi</t>
  </si>
  <si>
    <t>B694016C-1ED0-49D0-ADA6-C21984A6714E</t>
  </si>
  <si>
    <t>0A3F507E-274A-32B8-E044-0003BA298018</t>
  </si>
  <si>
    <t>3ep</t>
  </si>
  <si>
    <t>6F559C2C-4CED-47B4-9F67-9C88749358D9</t>
  </si>
  <si>
    <t>0A3F507E-284A-32B8-E044-0003BA298018</t>
  </si>
  <si>
    <t>14v</t>
  </si>
  <si>
    <t>85230E88-A781-49C1-8D86-9E9E2C2132B8</t>
  </si>
  <si>
    <t>0A3F507E-2A4A-32B8-E044-0003BA298018</t>
  </si>
  <si>
    <t>15bn</t>
  </si>
  <si>
    <t>26AE46A1-9A37-43C4-84FB-583CE9A1DBFF</t>
  </si>
  <si>
    <t>0A3F507E-2B4A-32B8-E044-0003BA298018</t>
  </si>
  <si>
    <t>15dv</t>
  </si>
  <si>
    <t>3539023E-297B-4519-B9B0-0CA7AEA1D932</t>
  </si>
  <si>
    <t>0A3F507E-2C4A-32B8-E044-0003BA298018</t>
  </si>
  <si>
    <t>7eb</t>
  </si>
  <si>
    <t>BC13FCF3-6BBC-4D5F-BDF3-0F48C46697E0</t>
  </si>
  <si>
    <t>0A3F507E-2D4A-32B8-E044-0003BA298018</t>
  </si>
  <si>
    <t>1dg</t>
  </si>
  <si>
    <t>671360E9-38B7-40DB-873B-FB413BF81010</t>
  </si>
  <si>
    <t>0A3F507E-2E4A-32B8-E044-0003BA298018</t>
  </si>
  <si>
    <t>Fiskebækvej</t>
  </si>
  <si>
    <t>CD525582-8F4A-4327-9629-B38B428B9016</t>
  </si>
  <si>
    <t>0A3F507E-2F4A-32B8-E044-0003BA298018</t>
  </si>
  <si>
    <t>20i</t>
  </si>
  <si>
    <t>15F9DECF-B058-431D-941F-1DB0C2AD5346</t>
  </si>
  <si>
    <t>0A3F507E-304A-32B8-E044-0003BA298018</t>
  </si>
  <si>
    <t>10ig</t>
  </si>
  <si>
    <t>6A00DD32-BD9D-498D-9B3E-20AD86C74282</t>
  </si>
  <si>
    <t>0A3F507E-314A-32B8-E044-0003BA298018</t>
  </si>
  <si>
    <t>14fq</t>
  </si>
  <si>
    <t>1571B916-6F69-4862-9E84-365B0E2C9D55</t>
  </si>
  <si>
    <t>0A3F507E-344A-32B8-E044-0003BA298018</t>
  </si>
  <si>
    <t>8kg</t>
  </si>
  <si>
    <t>FC6ABC8E-AE11-4EBA-AB4D-34904FB4DBC3</t>
  </si>
  <si>
    <t>0A3F507E-354A-32B8-E044-0003BA298018</t>
  </si>
  <si>
    <t>4E375E68-0B66-46A5-A571-E599896437CB</t>
  </si>
  <si>
    <t>0A3F507E-364A-32B8-E044-0003BA298018</t>
  </si>
  <si>
    <t>9em</t>
  </si>
  <si>
    <t>5C92B512-3191-427B-94C0-AA0D70919D44</t>
  </si>
  <si>
    <t>0A3F507E-374A-32B8-E044-0003BA298018</t>
  </si>
  <si>
    <t>9il</t>
  </si>
  <si>
    <t>A041D108-560E-4D34-AF36-5D0D0D48D890</t>
  </si>
  <si>
    <t>0A3F507E-394A-32B8-E044-0003BA298018</t>
  </si>
  <si>
    <t>4il</t>
  </si>
  <si>
    <t>DF52ECC9-F4C3-4372-84E5-2ABCC2B7C6FF</t>
  </si>
  <si>
    <t>0A3F507E-3B4A-32B8-E044-0003BA298018</t>
  </si>
  <si>
    <t>93cæ</t>
  </si>
  <si>
    <t>2FE6B121-1BDB-4415-B60C-3D191131CBAD</t>
  </si>
  <si>
    <t>0A3F507E-3C4A-32B8-E044-0003BA298018</t>
  </si>
  <si>
    <t>98i</t>
  </si>
  <si>
    <t>B9BBEF2D-69DE-480F-9F59-FABE5B7D8FE9</t>
  </si>
  <si>
    <t>0A3F507E-3D4A-32B8-E044-0003BA298018</t>
  </si>
  <si>
    <t>270</t>
  </si>
  <si>
    <t>1F330585-5DB2-48C2-9DC1-1BD086679477</t>
  </si>
  <si>
    <t>0A3F507E-3E4A-32B8-E044-0003BA298018</t>
  </si>
  <si>
    <t>448al</t>
  </si>
  <si>
    <t>81110632-F93A-4916-AABD-B4C4472A3969</t>
  </si>
  <si>
    <t>0A3F507E-3F4A-32B8-E044-0003BA298018</t>
  </si>
  <si>
    <t>66A5DA67-6632-4D01-B81D-31E2C1C1EE99</t>
  </si>
  <si>
    <t>0A3F507E-844A-32B8-E044-0003BA298018</t>
  </si>
  <si>
    <t>17hl</t>
  </si>
  <si>
    <t>38A35DA5-31F5-4E67-9593-E45DB8CC85B8</t>
  </si>
  <si>
    <t>0A3F507E-864A-32B8-E044-0003BA298018</t>
  </si>
  <si>
    <t>2mf</t>
  </si>
  <si>
    <t>5D7FDF85-8CE3-42FE-B271-F9DEB1BAEF0E</t>
  </si>
  <si>
    <t>0A3F507E-884A-32B8-E044-0003BA298018</t>
  </si>
  <si>
    <t>12cv</t>
  </si>
  <si>
    <t>A334CB81-680C-480B-8F9F-EF8D9605DECF</t>
  </si>
  <si>
    <t>0A3F507E-894A-32B8-E044-0003BA298018</t>
  </si>
  <si>
    <t>4fæ</t>
  </si>
  <si>
    <t>1FEA4D8A-3A54-4171-92CD-98BF11EA1909</t>
  </si>
  <si>
    <t>0A3F507E-8A4A-32B8-E044-0003BA298018</t>
  </si>
  <si>
    <t>1gy</t>
  </si>
  <si>
    <t>50A0912F-EEE4-44C8-B902-6633F50F5419</t>
  </si>
  <si>
    <t>0A3F507E-8C4A-32B8-E044-0003BA298018</t>
  </si>
  <si>
    <t>FE7FD279-BA08-43E9-870A-811E5AC6487E</t>
  </si>
  <si>
    <t>0A3F507E-8D4A-32B8-E044-0003BA298018</t>
  </si>
  <si>
    <t>31A</t>
  </si>
  <si>
    <t>6bø</t>
  </si>
  <si>
    <t>7CED01E1-24CC-4613-BE4E-8EBA598BBE83</t>
  </si>
  <si>
    <t>0A3F507E-8F4A-32B8-E044-0003BA298018</t>
  </si>
  <si>
    <t>3a</t>
  </si>
  <si>
    <t>A5B5D476-1E6D-4637-89DF-FE4AA927FDC2</t>
  </si>
  <si>
    <t>0A3F507E-904A-32B8-E044-0003BA298018</t>
  </si>
  <si>
    <t>33bm</t>
  </si>
  <si>
    <t>B99EF676-D055-442C-AB4D-1BC530F4AAFA</t>
  </si>
  <si>
    <t>0A3F507E-914A-32B8-E044-0003BA298018</t>
  </si>
  <si>
    <t>1ur</t>
  </si>
  <si>
    <t>730496E4-1728-47DE-84D7-3BD10C236B31</t>
  </si>
  <si>
    <t>0A3F507E-924A-32B8-E044-0003BA298018</t>
  </si>
  <si>
    <t>11FE75A7-A410-4538-8693-F5BB113FEFFB</t>
  </si>
  <si>
    <t>0A3F507E-944A-32B8-E044-0003BA298018</t>
  </si>
  <si>
    <t>10bs</t>
  </si>
  <si>
    <t>B5996A0F-4997-46CD-A720-51DA0B129A24</t>
  </si>
  <si>
    <t>0A3F507E-954A-32B8-E044-0003BA298018</t>
  </si>
  <si>
    <t>10o</t>
  </si>
  <si>
    <t>53F9C034-4272-4DB0-85F6-2397981006F9</t>
  </si>
  <si>
    <t>0A3F507E-9B4A-32B8-E044-0003BA298018</t>
  </si>
  <si>
    <t>19by</t>
  </si>
  <si>
    <t>8E858240-8DC6-4888-A197-CDC8892DDDC1</t>
  </si>
  <si>
    <t>0A3F507E-9C4A-32B8-E044-0003BA298018</t>
  </si>
  <si>
    <t>12fæ</t>
  </si>
  <si>
    <t>F40AFADF-410C-4A5E-B683-C135B98A78F5</t>
  </si>
  <si>
    <t>0A3F507E-9D4A-32B8-E044-0003BA298018</t>
  </si>
  <si>
    <t>12ep</t>
  </si>
  <si>
    <t>D587F64D-3CFB-46FC-AD06-60DEE968BD5D</t>
  </si>
  <si>
    <t>0A3F507E-9F4A-32B8-E044-0003BA298018</t>
  </si>
  <si>
    <t>2eh</t>
  </si>
  <si>
    <t>C5EE56B8-E9EC-4D12-8E57-B75164C033D5</t>
  </si>
  <si>
    <t>0A3F507E-A04A-32B8-E044-0003BA298018</t>
  </si>
  <si>
    <t>12y</t>
  </si>
  <si>
    <t>98484AA0-5EC6-47D8-854F-CF39A6766B39</t>
  </si>
  <si>
    <t>0A3F507E-A14A-32B8-E044-0003BA298018</t>
  </si>
  <si>
    <t>233DACA9-F54B-4C03-B04F-D0AD49F38812</t>
  </si>
  <si>
    <t>0A3F507E-254B-32B8-E044-0003BA298018</t>
  </si>
  <si>
    <t>3hl</t>
  </si>
  <si>
    <t>2DD9BF66-5452-4C27-A0F2-DFF5D1AD2C74</t>
  </si>
  <si>
    <t>0A3F507E-274B-32B8-E044-0003BA298018</t>
  </si>
  <si>
    <t>3cy</t>
  </si>
  <si>
    <t>FFF503C7-7EF9-4F4A-8B57-CC3D0B76F673</t>
  </si>
  <si>
    <t>0A3F507E-284B-32B8-E044-0003BA298018</t>
  </si>
  <si>
    <t>BE832742-536B-4F49-988F-26F32540FBC1</t>
  </si>
  <si>
    <t>0A3F507E-294B-32B8-E044-0003BA298018</t>
  </si>
  <si>
    <t>15ak</t>
  </si>
  <si>
    <t>19C35B24-9F9D-4A17-8DA1-5F5F0F6ED790</t>
  </si>
  <si>
    <t>0A3F507E-2A4B-32B8-E044-0003BA298018</t>
  </si>
  <si>
    <t>15bo</t>
  </si>
  <si>
    <t>A9634C37-BA24-4B36-90AF-DB76BF2C4C63</t>
  </si>
  <si>
    <t>0A3F507E-2B4B-32B8-E044-0003BA298018</t>
  </si>
  <si>
    <t>15dx</t>
  </si>
  <si>
    <t>2DEE9E5E-F9E5-4C3D-ACC8-5F2FFFAD5612</t>
  </si>
  <si>
    <t>0A3F507E-2C4B-32B8-E044-0003BA298018</t>
  </si>
  <si>
    <t>7ec</t>
  </si>
  <si>
    <t>4CA93F6D-F45E-49F8-B3D9-32A29126EE46</t>
  </si>
  <si>
    <t>0A3F507E-2D4B-32B8-E044-0003BA298018</t>
  </si>
  <si>
    <t>D6296FF5-5491-442A-BDF7-544030B2D836</t>
  </si>
  <si>
    <t>0A3F507E-2E4B-32B8-E044-0003BA298018</t>
  </si>
  <si>
    <t>4ho</t>
  </si>
  <si>
    <t>64028E39-ACAE-4C0B-81C7-4229FE94594A</t>
  </si>
  <si>
    <t>0A3F507E-2F4B-32B8-E044-0003BA298018</t>
  </si>
  <si>
    <t>6ci</t>
  </si>
  <si>
    <t>BC624F2F-BEB3-47D2-95A8-AD63F75F18C2</t>
  </si>
  <si>
    <t>0A3F507E-304B-32B8-E044-0003BA298018</t>
  </si>
  <si>
    <t>10ih</t>
  </si>
  <si>
    <t>9BA6CCAD-F5E7-484F-9515-654F453E33FA</t>
  </si>
  <si>
    <t>0A3F507E-314B-32B8-E044-0003BA298018</t>
  </si>
  <si>
    <t>14ls</t>
  </si>
  <si>
    <t>06EC6FDB-483F-4310-B779-F3F429BA6A93</t>
  </si>
  <si>
    <t>0A3F507E-344B-32B8-E044-0003BA298018</t>
  </si>
  <si>
    <t>8kf</t>
  </si>
  <si>
    <t>A55C8D5C-7527-4C63-BFA0-B6E40E6075B1</t>
  </si>
  <si>
    <t>0A3F507E-364B-32B8-E044-0003BA298018</t>
  </si>
  <si>
    <t>9dæ</t>
  </si>
  <si>
    <t>CE2336E9-E859-46BB-8B32-EEA893980771</t>
  </si>
  <si>
    <t>0A3F507E-374B-32B8-E044-0003BA298018</t>
  </si>
  <si>
    <t>Stiager</t>
  </si>
  <si>
    <t>13aa</t>
  </si>
  <si>
    <t>2E90F4C0-AD8E-4625-ADA0-17DC1B8DC1E2</t>
  </si>
  <si>
    <t>251E21F4-ACF7-4026-BFDA-26FDBB2DB871</t>
  </si>
  <si>
    <t>13A410D7-7C70-4F6C-8DD5-DD54B8D56572</t>
  </si>
  <si>
    <t>0A3F507E-394B-32B8-E044-0003BA298018</t>
  </si>
  <si>
    <t>53208C73-F925-44DA-9442-8F95BF364A71</t>
  </si>
  <si>
    <t>0A3F507E-3C4B-32B8-E044-0003BA298018</t>
  </si>
  <si>
    <t>Kjeldgårdsvej</t>
  </si>
  <si>
    <t>103e</t>
  </si>
  <si>
    <t>3E466687-5B4F-4F28-B86C-13575F5158E4</t>
  </si>
  <si>
    <t>0A3F507E-3D4B-32B8-E044-0003BA298018</t>
  </si>
  <si>
    <t>310c</t>
  </si>
  <si>
    <t>1E8CD1AC-5647-4A5A-88A6-A4BA40042349</t>
  </si>
  <si>
    <t>0A3F507E-3E4B-32B8-E044-0003BA298018</t>
  </si>
  <si>
    <t>448ae</t>
  </si>
  <si>
    <t>CD8BBA18-0AE2-4EF3-9BC1-91CE2387C04C</t>
  </si>
  <si>
    <t>0A3F507E-3F4B-32B8-E044-0003BA298018</t>
  </si>
  <si>
    <t>A1C994AF-396E-4F0C-A533-178CD50422E8</t>
  </si>
  <si>
    <t>0A3F507E-844B-32B8-E044-0003BA298018</t>
  </si>
  <si>
    <t>17gæ</t>
  </si>
  <si>
    <t>CB3C3AD4-E9CA-4895-9156-EC314EB959C0</t>
  </si>
  <si>
    <t>0A3F507E-864B-32B8-E044-0003BA298018</t>
  </si>
  <si>
    <t>F068D6ED-42D0-4C5A-AA71-CF7B685A82B9</t>
  </si>
  <si>
    <t>0A3F507E-884B-32B8-E044-0003BA298018</t>
  </si>
  <si>
    <t>12ba</t>
  </si>
  <si>
    <t>88C068A5-4A57-418A-B31A-0568F8736581</t>
  </si>
  <si>
    <t>0A3F507E-894B-32B8-E044-0003BA298018</t>
  </si>
  <si>
    <t>4fø</t>
  </si>
  <si>
    <t>DBEABC28-EADB-4EDC-BD7D-6953B7893BDB</t>
  </si>
  <si>
    <t>0A3F507E-8A4B-32B8-E044-0003BA298018</t>
  </si>
  <si>
    <t>1gr</t>
  </si>
  <si>
    <t>5041250B-2DC7-44F3-BC83-0B520AC0DFD6</t>
  </si>
  <si>
    <t>0A3F507E-8C4B-32B8-E044-0003BA298018</t>
  </si>
  <si>
    <t>C484634B-0C5F-4C8C-8214-4072F2CB5819</t>
  </si>
  <si>
    <t>0A3F507E-8D4B-32B8-E044-0003BA298018</t>
  </si>
  <si>
    <t>31B</t>
  </si>
  <si>
    <t>6aæ</t>
  </si>
  <si>
    <t>DAD8A9F7-C04D-48CA-968C-A701AF43B408</t>
  </si>
  <si>
    <t>0A3F507E-8E4B-32B8-E044-0003BA298018</t>
  </si>
  <si>
    <t>6D24A295-92C8-4E28-9858-A542C8810346</t>
  </si>
  <si>
    <t>0A3F507E-8F4B-32B8-E044-0003BA298018</t>
  </si>
  <si>
    <t>FE57078C-4AFE-4DF6-9523-04C19B95B4DA</t>
  </si>
  <si>
    <t>0A3F507E-904B-32B8-E044-0003BA298018</t>
  </si>
  <si>
    <t>33as</t>
  </si>
  <si>
    <t>27D4C83A-2CAB-4D64-A769-556C4EC1F0D7</t>
  </si>
  <si>
    <t>0A3F507E-914B-32B8-E044-0003BA298018</t>
  </si>
  <si>
    <t>174</t>
  </si>
  <si>
    <t>1uq</t>
  </si>
  <si>
    <t>63A3524E-20C9-4F52-95A6-485E848ABDAC</t>
  </si>
  <si>
    <t>0A3F507E-924B-32B8-E044-0003BA298018</t>
  </si>
  <si>
    <t>6ce</t>
  </si>
  <si>
    <t>D6B6FE14-ECC1-496C-87EB-D7303CCAA9E9</t>
  </si>
  <si>
    <t>0A3F507E-944B-32B8-E044-0003BA298018</t>
  </si>
  <si>
    <t>10br</t>
  </si>
  <si>
    <t>D2E5D646-A88E-4E3B-A721-06C142DB6C59</t>
  </si>
  <si>
    <t>0A3F507E-954B-32B8-E044-0003BA298018</t>
  </si>
  <si>
    <t>C95D6ED3-9E55-4F13-B715-FDB4AEA6595F</t>
  </si>
  <si>
    <t>0A3F507E-9B4B-32B8-E044-0003BA298018</t>
  </si>
  <si>
    <t>19bq</t>
  </si>
  <si>
    <t>7B6C984F-A22E-4611-B490-71B06B642166</t>
  </si>
  <si>
    <t>0A3F507E-9C4B-32B8-E044-0003BA298018</t>
  </si>
  <si>
    <t>33br</t>
  </si>
  <si>
    <t>106E5ECF-923C-4CBF-9340-95F1257477C2</t>
  </si>
  <si>
    <t>0A3F507E-9D4B-32B8-E044-0003BA298018</t>
  </si>
  <si>
    <t>451CE115-DA12-4900-8D80-0D81A9305003</t>
  </si>
  <si>
    <t>0A3F507E-9E4B-32B8-E044-0003BA298018</t>
  </si>
  <si>
    <t>142A</t>
  </si>
  <si>
    <t>6ag</t>
  </si>
  <si>
    <t>B6C4632C-D810-402E-9ACA-6ECA30437856</t>
  </si>
  <si>
    <t>0A3F507E-9F4B-32B8-E044-0003BA298018</t>
  </si>
  <si>
    <t>2cl</t>
  </si>
  <si>
    <t>CADC5710-99AB-440D-AD3A-04266F2D7873</t>
  </si>
  <si>
    <t>0A3F507E-A04B-32B8-E044-0003BA298018</t>
  </si>
  <si>
    <t>4D27CDEC-D8FD-47A4-ACA1-FBFADE67A3EC</t>
  </si>
  <si>
    <t>0A3F507E-254C-32B8-E044-0003BA298018</t>
  </si>
  <si>
    <t>3fk</t>
  </si>
  <si>
    <t>9CFC0F21-6110-4BF7-9A45-8A507A0EBA31</t>
  </si>
  <si>
    <t>0A3F507E-264C-32B8-E044-0003BA298018</t>
  </si>
  <si>
    <t>269A</t>
  </si>
  <si>
    <t>32l</t>
  </si>
  <si>
    <t>200F7B25-B121-416F-A5F9-16BF089F2224</t>
  </si>
  <si>
    <t>0A3F507E-274C-32B8-E044-0003BA298018</t>
  </si>
  <si>
    <t>3eo</t>
  </si>
  <si>
    <t>94919090-F639-4489-89A0-2DB5E5228B63</t>
  </si>
  <si>
    <t>0A3F507E-284C-32B8-E044-0003BA298018</t>
  </si>
  <si>
    <t>14x</t>
  </si>
  <si>
    <t>F4A33BA5-20CB-434B-9232-E61965FD5FE4</t>
  </si>
  <si>
    <t>0A3F507E-294C-32B8-E044-0003BA298018</t>
  </si>
  <si>
    <t>15al</t>
  </si>
  <si>
    <t>4B60A07E-A7B7-46C3-BC36-C709F718EEFB</t>
  </si>
  <si>
    <t>0A3F507E-2A4C-32B8-E044-0003BA298018</t>
  </si>
  <si>
    <t>15bp</t>
  </si>
  <si>
    <t>4035C8CE-169D-455A-A1D8-DA45458BBF08</t>
  </si>
  <si>
    <t>0A3F507E-2B4C-32B8-E044-0003BA298018</t>
  </si>
  <si>
    <t>15dy</t>
  </si>
  <si>
    <t>F16D7121-4364-4E3D-91C3-26BB283171AB</t>
  </si>
  <si>
    <t>0A3F507E-2C4C-32B8-E044-0003BA298018</t>
  </si>
  <si>
    <t>7ed</t>
  </si>
  <si>
    <t>305D7F73-0785-4251-8B11-02D2ECAF0F17</t>
  </si>
  <si>
    <t>0A3F507E-2D4C-32B8-E044-0003BA298018</t>
  </si>
  <si>
    <t>6D6CC1BE-8184-4FD9-B033-06A98EB10BD6</t>
  </si>
  <si>
    <t>0A3F507E-2E4C-32B8-E044-0003BA298018</t>
  </si>
  <si>
    <t>4fm</t>
  </si>
  <si>
    <t>A9A2A452-4DA1-4C0E-A41E-7B41043106B5</t>
  </si>
  <si>
    <t>0A3F507E-2F4C-32B8-E044-0003BA298018</t>
  </si>
  <si>
    <t>20t</t>
  </si>
  <si>
    <t>7338B55B-3A12-44DB-A6B9-4DA9450DBCB7</t>
  </si>
  <si>
    <t>0A3F507E-304C-32B8-E044-0003BA298018</t>
  </si>
  <si>
    <t>10ii</t>
  </si>
  <si>
    <t>0D9FD665-34CE-4593-A580-B2F49F448D49</t>
  </si>
  <si>
    <t>0A3F507E-314C-32B8-E044-0003BA298018</t>
  </si>
  <si>
    <t>14gg</t>
  </si>
  <si>
    <t>1271AF88-3649-4091-B2D5-96B31D93611C</t>
  </si>
  <si>
    <t>0A3F507E-324C-32B8-E044-0003BA298018</t>
  </si>
  <si>
    <t>041E8519-146F-417A-99EA-5F9AA31F4644</t>
  </si>
  <si>
    <t>0A3F507E-344C-32B8-E044-0003BA298018</t>
  </si>
  <si>
    <t>Nellikevænget</t>
  </si>
  <si>
    <t>73a</t>
  </si>
  <si>
    <t>F2BD46F7-ADFC-46D9-B6AF-32801DB3C452</t>
  </si>
  <si>
    <t>0A3F507E-364C-32B8-E044-0003BA298018</t>
  </si>
  <si>
    <t>9en</t>
  </si>
  <si>
    <t>FB41EE42-82E4-496E-A488-E2E9E14D0488</t>
  </si>
  <si>
    <t>0A3F507E-374C-32B8-E044-0003BA298018</t>
  </si>
  <si>
    <t>13al</t>
  </si>
  <si>
    <t>5C7B7877-3117-4056-BCA6-9170DE010149</t>
  </si>
  <si>
    <t>027DB49F-465A-435F-9CBA-C1D222E3B93A</t>
  </si>
  <si>
    <t>0A3F507E-394C-32B8-E044-0003BA298018</t>
  </si>
  <si>
    <t>4sg</t>
  </si>
  <si>
    <t>0A3099DD-0B96-422A-A852-4840CB913E0E</t>
  </si>
  <si>
    <t>0A3F507E-3C4C-32B8-E044-0003BA298018</t>
  </si>
  <si>
    <t>84C0D315-282E-4136-B456-7BC4120B0F21</t>
  </si>
  <si>
    <t>0A3F507E-3D4C-32B8-E044-0003BA298018</t>
  </si>
  <si>
    <t>272</t>
  </si>
  <si>
    <t>CC2F2721-87F8-43F1-A5B5-5F35E532AE4B</t>
  </si>
  <si>
    <t>0A3F507E-3E4C-32B8-E044-0003BA298018</t>
  </si>
  <si>
    <t>448ak</t>
  </si>
  <si>
    <t>C7F6D6EC-E5FA-4793-937F-1394FFBF8F2F</t>
  </si>
  <si>
    <t>0A3F507E-3F4C-32B8-E044-0003BA298018</t>
  </si>
  <si>
    <t>65q</t>
  </si>
  <si>
    <t>4055EA4F-5F21-4D8E-BAED-33D648F7E1BF</t>
  </si>
  <si>
    <t>0A3F507E-844C-32B8-E044-0003BA298018</t>
  </si>
  <si>
    <t>17gq</t>
  </si>
  <si>
    <t>16BB5B9D-992F-4CF7-971E-55C8C1CB02FE</t>
  </si>
  <si>
    <t>0A3F507E-864C-32B8-E044-0003BA298018</t>
  </si>
  <si>
    <t>2me</t>
  </si>
  <si>
    <t>F7ECF512-9389-4430-8790-7510C6E35F66</t>
  </si>
  <si>
    <t>0A3F507E-884C-32B8-E044-0003BA298018</t>
  </si>
  <si>
    <t>12ct</t>
  </si>
  <si>
    <t>43BC30F0-F5D0-49ED-8373-46C1E1C73EA7</t>
  </si>
  <si>
    <t>0A3F507E-894C-32B8-E044-0003BA298018</t>
  </si>
  <si>
    <t>4ga</t>
  </si>
  <si>
    <t>DC4B0B3A-4DBB-43AF-9961-48E511E512D8</t>
  </si>
  <si>
    <t>0A3F507E-8A4C-32B8-E044-0003BA298018</t>
  </si>
  <si>
    <t>1ec</t>
  </si>
  <si>
    <t>3A59CD4C-6C65-4635-A867-EBCF3E20D63C</t>
  </si>
  <si>
    <t>0A3F507E-8C4C-32B8-E044-0003BA298018</t>
  </si>
  <si>
    <t>40573321-0077-48F5-BD9F-BB86C66BF95B</t>
  </si>
  <si>
    <t>D19DA362-B16C-4342-8BC1-BFC42E72DD6F</t>
  </si>
  <si>
    <t>1EBDB4B7-BA92-44A7-A593-96E9038A5948</t>
  </si>
  <si>
    <t>BE412AEC-1355-4C09-907D-7EF32995A0EE</t>
  </si>
  <si>
    <t>AD1200EC-BC02-43F9-8B59-0C97DAFF6755</t>
  </si>
  <si>
    <t>0A3F507E-8D4C-32B8-E044-0003BA298018</t>
  </si>
  <si>
    <t>6bu</t>
  </si>
  <si>
    <t>E6649BDB-D2AA-4549-82C1-320CE3B87562</t>
  </si>
  <si>
    <t>0A3F507E-8F4C-32B8-E044-0003BA298018</t>
  </si>
  <si>
    <t>3b</t>
  </si>
  <si>
    <t>4E216F6F-E6C9-4F3F-A607-F0F878132225</t>
  </si>
  <si>
    <t>0A3F507E-254D-32B8-E044-0003BA298018</t>
  </si>
  <si>
    <t>3hm</t>
  </si>
  <si>
    <t>7654CF02-33B6-4919-80EA-62C80C3D0572</t>
  </si>
  <si>
    <t>0A3F507E-264D-32B8-E044-0003BA298018</t>
  </si>
  <si>
    <t>269B</t>
  </si>
  <si>
    <t>32bs</t>
  </si>
  <si>
    <t>36282B0A-025A-4C11-B92B-2A6A24900CDB</t>
  </si>
  <si>
    <t>0A3F507E-274D-32B8-E044-0003BA298018</t>
  </si>
  <si>
    <t>3cx</t>
  </si>
  <si>
    <t>9DC6FB2D-F495-492C-B51D-35543DBB4D96</t>
  </si>
  <si>
    <t>0A3F507E-284D-32B8-E044-0003BA298018</t>
  </si>
  <si>
    <t>03CBD683-3060-4164-A04F-14F0B0F309E0</t>
  </si>
  <si>
    <t>0A3F507E-294D-32B8-E044-0003BA298018</t>
  </si>
  <si>
    <t>15am</t>
  </si>
  <si>
    <t>4BB48BB2-F69C-4B8A-9EB6-03E784C56B7E</t>
  </si>
  <si>
    <t>0A3F507E-2A4D-32B8-E044-0003BA298018</t>
  </si>
  <si>
    <t>15bq</t>
  </si>
  <si>
    <t>893B63DC-6E33-4321-830F-C4E5C6773480</t>
  </si>
  <si>
    <t>0A3F507E-2B4D-32B8-E044-0003BA298018</t>
  </si>
  <si>
    <t>15dz</t>
  </si>
  <si>
    <t>A35B2D63-C497-4D10-A1AC-EEBCB95CF0D6</t>
  </si>
  <si>
    <t>0A3F507E-2C4D-32B8-E044-0003BA298018</t>
  </si>
  <si>
    <t>7ee</t>
  </si>
  <si>
    <t>9EED2B31-3E59-4D1B-9451-7D38DA559055</t>
  </si>
  <si>
    <t>0A3F507E-904C-32B8-E044-0003BA298018</t>
  </si>
  <si>
    <t>33bl</t>
  </si>
  <si>
    <t>F4FA89E4-442F-4FD4-BAF1-80C74B558581</t>
  </si>
  <si>
    <t>0A3F507E-914C-32B8-E044-0003BA298018</t>
  </si>
  <si>
    <t>176</t>
  </si>
  <si>
    <t>1up</t>
  </si>
  <si>
    <t>1511ACC6-0FF0-4C74-BC1E-7C4200CB58C0</t>
  </si>
  <si>
    <t>0A3F507E-924C-32B8-E044-0003BA298018</t>
  </si>
  <si>
    <t>68a</t>
  </si>
  <si>
    <t>5DA37950-87D8-4682-AFEF-A3D61A53F1C9</t>
  </si>
  <si>
    <t>69F6EB3F-CCA1-4246-B416-CA7B9968EE82</t>
  </si>
  <si>
    <t>0A3F507E-944C-32B8-E044-0003BA298018</t>
  </si>
  <si>
    <t>10bq</t>
  </si>
  <si>
    <t>27C093E0-FB8E-4AE5-9367-339AF05BE4DB</t>
  </si>
  <si>
    <t>0A3F507E-954C-32B8-E044-0003BA298018</t>
  </si>
  <si>
    <t>10q</t>
  </si>
  <si>
    <t>8756F3DF-4A36-4AC7-8BD5-3E2BD54AC609</t>
  </si>
  <si>
    <t>0A3F507E-9B4C-32B8-E044-0003BA298018</t>
  </si>
  <si>
    <t>19bx</t>
  </si>
  <si>
    <t>F53FA97C-3EDF-4C7F-9538-3060CF1E7FBE</t>
  </si>
  <si>
    <t>0A3F507E-9C4C-32B8-E044-0003BA298018</t>
  </si>
  <si>
    <t>12g</t>
  </si>
  <si>
    <t>DE969A35-92F9-4E1D-A2D4-D1FFC889653B</t>
  </si>
  <si>
    <t>9301E2BA-6839-4C87-AB52-7FF04C8176F7</t>
  </si>
  <si>
    <t>0A3F507E-9D4C-32B8-E044-0003BA298018</t>
  </si>
  <si>
    <t>12eq</t>
  </si>
  <si>
    <t>E126251C-80A8-4F56-89AD-5D3CF12DA7F1</t>
  </si>
  <si>
    <t>0A3F507E-9E4C-32B8-E044-0003BA298018</t>
  </si>
  <si>
    <t>142B</t>
  </si>
  <si>
    <t>6ah</t>
  </si>
  <si>
    <t>D34A099A-11FE-460B-9D3A-4DBFD81F0CF0</t>
  </si>
  <si>
    <t>0A3F507E-9F4C-32B8-E044-0003BA298018</t>
  </si>
  <si>
    <t>2ei</t>
  </si>
  <si>
    <t>E4166FD7-812C-4FC7-A97D-C1E7323CBEEE</t>
  </si>
  <si>
    <t>0A3F507E-A04C-32B8-E044-0003BA298018</t>
  </si>
  <si>
    <t>94E6E7A4-FFA6-4E69-88E3-347B1B4C4D36</t>
  </si>
  <si>
    <t>0A3F507E-A14C-32B8-E044-0003BA298018</t>
  </si>
  <si>
    <t>E1818BD7-1291-455B-ACB5-A91E95457A01</t>
  </si>
  <si>
    <t>0A3F507E-2E4D-32B8-E044-0003BA298018</t>
  </si>
  <si>
    <t>4fl</t>
  </si>
  <si>
    <t>7EC95F42-A793-436A-B8B3-5B328F42FD7F</t>
  </si>
  <si>
    <t>0A3F507E-2F4D-32B8-E044-0003BA298018</t>
  </si>
  <si>
    <t>6cl</t>
  </si>
  <si>
    <t>6E3D630A-0247-4C4E-B989-0447282847B0</t>
  </si>
  <si>
    <t>0A3F507E-304D-32B8-E044-0003BA298018</t>
  </si>
  <si>
    <t>10ik</t>
  </si>
  <si>
    <t>EFAE1314-A3EB-43AE-A635-89BC32501933</t>
  </si>
  <si>
    <t>0A3F507E-314D-32B8-E044-0003BA298018</t>
  </si>
  <si>
    <t>14kd</t>
  </si>
  <si>
    <t>4BE729EA-9D76-45E1-9FFE-2C1BAE8F8C68</t>
  </si>
  <si>
    <t>0A3F507E-364D-32B8-E044-0003BA298018</t>
  </si>
  <si>
    <t>B0F03BBF-2314-4ADF-9FC4-9A1D82E0AE75</t>
  </si>
  <si>
    <t>0A3F507E-374D-32B8-E044-0003BA298018</t>
  </si>
  <si>
    <t>9855CBCF-AF50-4535-9671-7F45FE016312</t>
  </si>
  <si>
    <t>9AB9FDE6-B769-4E87-863C-19AF70489849</t>
  </si>
  <si>
    <t>0A3F507E-394D-32B8-E044-0003BA298018</t>
  </si>
  <si>
    <t>4hn</t>
  </si>
  <si>
    <t>C5A0C7B7-9DF1-4789-8440-4E730412FAD1</t>
  </si>
  <si>
    <t>0A3F507E-3B4D-32B8-E044-0003BA298018</t>
  </si>
  <si>
    <t>93df</t>
  </si>
  <si>
    <t>01EFDB29-AC54-47C3-8E68-9ACC628F0CF6</t>
  </si>
  <si>
    <t>0A3F507E-3C4D-32B8-E044-0003BA298018</t>
  </si>
  <si>
    <t>103c</t>
  </si>
  <si>
    <t>F9D84812-3080-4D3B-A639-20F9FB4E4032</t>
  </si>
  <si>
    <t>0A3F507E-3E4D-32B8-E044-0003BA298018</t>
  </si>
  <si>
    <t>448ai</t>
  </si>
  <si>
    <t>A06D8FF9-8B1E-41F7-B0DD-ACFCFD59E0D3</t>
  </si>
  <si>
    <t>0A3F507E-3F4D-32B8-E044-0003BA298018</t>
  </si>
  <si>
    <t>AF052258-1ED9-4166-A42A-6D866C0314E2</t>
  </si>
  <si>
    <t>0A3F507E-404D-32B8-E044-0003BA298018</t>
  </si>
  <si>
    <t>Åsletten</t>
  </si>
  <si>
    <t>105c</t>
  </si>
  <si>
    <t>345D4E40-D3CC-486F-AC3E-4DAAAEE5F1C9</t>
  </si>
  <si>
    <t>0A3F507E-844D-32B8-E044-0003BA298018</t>
  </si>
  <si>
    <t>17gz</t>
  </si>
  <si>
    <t>BA80A61E-81B4-4855-A6D7-974D39A66CFB</t>
  </si>
  <si>
    <t>0A3F507E-864D-32B8-E044-0003BA298018</t>
  </si>
  <si>
    <t>47F7532D-6BF6-45AB-BDE8-7BB7C331A7BC</t>
  </si>
  <si>
    <t>0A3F507E-884D-32B8-E044-0003BA298018</t>
  </si>
  <si>
    <t>12bb</t>
  </si>
  <si>
    <t>F68199DF-9C5D-4D21-BCB3-E6B55E8CCDC9</t>
  </si>
  <si>
    <t>0A3F507E-894D-32B8-E044-0003BA298018</t>
  </si>
  <si>
    <t>4gb</t>
  </si>
  <si>
    <t>7D33EC0D-FD9C-4709-A5FD-8BD55B2DB9EC</t>
  </si>
  <si>
    <t>0A3F507E-8A4D-32B8-E044-0003BA298018</t>
  </si>
  <si>
    <t>1gz</t>
  </si>
  <si>
    <t>29D3EA10-F158-4BAB-877D-6217058C5843</t>
  </si>
  <si>
    <t>0A3F507E-8D4D-32B8-E044-0003BA298018</t>
  </si>
  <si>
    <t>6be</t>
  </si>
  <si>
    <t>98EF2599-5EA8-474A-9CDB-A032B6085773</t>
  </si>
  <si>
    <t>0A3F507E-8F4D-32B8-E044-0003BA298018</t>
  </si>
  <si>
    <t>AC3CE750-B05E-4319-915C-5A06C0B7C232</t>
  </si>
  <si>
    <t>0A3F507E-904D-32B8-E044-0003BA298018</t>
  </si>
  <si>
    <t>33ar</t>
  </si>
  <si>
    <t>72EF6974-F67B-4F8B-A03D-7B5F592327FB</t>
  </si>
  <si>
    <t>0A3F507E-914D-32B8-E044-0003BA298018</t>
  </si>
  <si>
    <t>178</t>
  </si>
  <si>
    <t>1uo</t>
  </si>
  <si>
    <t>3EE3748E-CC66-4A98-BF42-C54EC6F57D2A</t>
  </si>
  <si>
    <t>0A3F507E-924D-32B8-E044-0003BA298018</t>
  </si>
  <si>
    <t>C00211D7-B045-4E16-A979-D0310FA38515</t>
  </si>
  <si>
    <t>0A3F507E-944D-32B8-E044-0003BA298018</t>
  </si>
  <si>
    <t>Løvbakken</t>
  </si>
  <si>
    <t>1sl</t>
  </si>
  <si>
    <t>0501808E-16A9-4649-A712-98795C712F11</t>
  </si>
  <si>
    <t>0A3F507E-954D-32B8-E044-0003BA298018</t>
  </si>
  <si>
    <t>8at</t>
  </si>
  <si>
    <t>1898963D-2FC8-43E6-B5C8-07E3A231A2B7</t>
  </si>
  <si>
    <t>0A3F507E-984D-32B8-E044-0003BA298018</t>
  </si>
  <si>
    <t>27077ACD-7E63-456B-A6E4-7828E956FC43</t>
  </si>
  <si>
    <t>0A3F507E-9B4D-32B8-E044-0003BA298018</t>
  </si>
  <si>
    <t>19br</t>
  </si>
  <si>
    <t>00DA14C0-F769-4098-BB3A-3EB8B7B2ECDA</t>
  </si>
  <si>
    <t>0A3F507E-9C4D-32B8-E044-0003BA298018</t>
  </si>
  <si>
    <t>33bs</t>
  </si>
  <si>
    <t>93480EC1-3B29-4303-8AF3-3DDADC9575F7</t>
  </si>
  <si>
    <t>0A3F507E-9D4D-32B8-E044-0003BA298018</t>
  </si>
  <si>
    <t>12bl</t>
  </si>
  <si>
    <t>85D5BECA-0D16-41A9-9E12-1610943CB5B5</t>
  </si>
  <si>
    <t>0A3F507E-9E4D-32B8-E044-0003BA298018</t>
  </si>
  <si>
    <t>142C</t>
  </si>
  <si>
    <t>F717C724-4D90-4D5E-8460-41BDA1D3F1E9</t>
  </si>
  <si>
    <t>0A3F507E-9F4D-32B8-E044-0003BA298018</t>
  </si>
  <si>
    <t>2ck</t>
  </si>
  <si>
    <t>52600660-8601-47E7-A079-2E93A5021A37</t>
  </si>
  <si>
    <t>0A3F507E-A04D-32B8-E044-0003BA298018</t>
  </si>
  <si>
    <t>12u</t>
  </si>
  <si>
    <t>10EAA26A-E4AA-4D6A-A460-1BA1BC8287F7</t>
  </si>
  <si>
    <t>0A3F507E-A14D-32B8-E044-0003BA298018</t>
  </si>
  <si>
    <t>6DCA0010-5771-475D-BCAD-9C295AA6F868</t>
  </si>
  <si>
    <t>0A3F507E-254E-32B8-E044-0003BA298018</t>
  </si>
  <si>
    <t>3fl</t>
  </si>
  <si>
    <t>67D88E95-739E-4548-A555-20AB62433AB0</t>
  </si>
  <si>
    <t>0A3F507E-264E-32B8-E044-0003BA298018</t>
  </si>
  <si>
    <t>269C</t>
  </si>
  <si>
    <t>32bx</t>
  </si>
  <si>
    <t>8FEEC372-249D-4A1A-9172-79D370984693</t>
  </si>
  <si>
    <t>0A3F507E-274E-32B8-E044-0003BA298018</t>
  </si>
  <si>
    <t>3az</t>
  </si>
  <si>
    <t>629DC03C-18F6-4212-8198-9162AF37EFF2</t>
  </si>
  <si>
    <t>0A3F507E-284E-32B8-E044-0003BA298018</t>
  </si>
  <si>
    <t>14y</t>
  </si>
  <si>
    <t>9F26AA69-12CA-431F-ABFE-ADD83192DE95</t>
  </si>
  <si>
    <t>0A3F507E-294E-32B8-E044-0003BA298018</t>
  </si>
  <si>
    <t>15an</t>
  </si>
  <si>
    <t>7DE2E3A2-AF99-481C-AC18-F71A7E1921B7</t>
  </si>
  <si>
    <t>0A3F507E-2A4E-32B8-E044-0003BA298018</t>
  </si>
  <si>
    <t>15br</t>
  </si>
  <si>
    <t>AF8F8F82-B732-4A76-8A96-702F560482BF</t>
  </si>
  <si>
    <t>0A3F507E-2B4E-32B8-E044-0003BA298018</t>
  </si>
  <si>
    <t>15dæ</t>
  </si>
  <si>
    <t>70630FC7-6A96-4E9E-B77D-ADC36867C042</t>
  </si>
  <si>
    <t>0A3F507E-2C4E-32B8-E044-0003BA298018</t>
  </si>
  <si>
    <t>7eh</t>
  </si>
  <si>
    <t>1D81C509-45A8-4DFC-826E-74205F9D8455</t>
  </si>
  <si>
    <t>0A3F507E-2E4E-32B8-E044-0003BA298018</t>
  </si>
  <si>
    <t>F29F136F-6569-4615-8A93-355081D1F50B</t>
  </si>
  <si>
    <t>0A3F507E-2F4E-32B8-E044-0003BA298018</t>
  </si>
  <si>
    <t>6cm</t>
  </si>
  <si>
    <t>8CF52B22-732B-44A8-A316-942852E3B15F</t>
  </si>
  <si>
    <t>0A3F507E-304E-32B8-E044-0003BA298018</t>
  </si>
  <si>
    <t>10gy</t>
  </si>
  <si>
    <t>DA50C44F-BAD6-444B-8D72-32F5BAEC5BDA</t>
  </si>
  <si>
    <t>0A3F507E-314E-32B8-E044-0003BA298018</t>
  </si>
  <si>
    <t>14kc</t>
  </si>
  <si>
    <t>2099196C-0AEF-43D4-A879-43F19E10B665</t>
  </si>
  <si>
    <t>0A3F507E-364E-32B8-E044-0003BA298018</t>
  </si>
  <si>
    <t>9dz</t>
  </si>
  <si>
    <t>7BE4F275-274F-49D3-911E-4E662D3D7743</t>
  </si>
  <si>
    <t>0A3F507E-374E-32B8-E044-0003BA298018</t>
  </si>
  <si>
    <t>12an</t>
  </si>
  <si>
    <t>EAE245E1-6C0A-4849-9F82-A9B206D318E7</t>
  </si>
  <si>
    <t>0A3F507E-394E-32B8-E044-0003BA298018</t>
  </si>
  <si>
    <t>F7AAD716-8BEF-405A-B246-F8C1F7A8345C</t>
  </si>
  <si>
    <t>0A3F507E-3C4E-32B8-E044-0003BA298018</t>
  </si>
  <si>
    <t>ACD5BBE2-8D10-476F-BCBA-5522CB75EF07</t>
  </si>
  <si>
    <t>0A3F507E-3D4E-32B8-E044-0003BA298018</t>
  </si>
  <si>
    <t>8237F712-D113-44D2-92B1-B50332AF49A0</t>
  </si>
  <si>
    <t>0A3F507E-3E4E-32B8-E044-0003BA298018</t>
  </si>
  <si>
    <t>448ah</t>
  </si>
  <si>
    <t>5B6A08E6-13E7-4E9A-B235-85E1458E57E2</t>
  </si>
  <si>
    <t>0A3F507E-404E-32B8-E044-0003BA298018</t>
  </si>
  <si>
    <t>105q</t>
  </si>
  <si>
    <t>56E7B190-0153-4B5F-AF86-7D51634595CB</t>
  </si>
  <si>
    <t>0A3F507E-254F-32B8-E044-0003BA298018</t>
  </si>
  <si>
    <t>3hn</t>
  </si>
  <si>
    <t>C672D1AB-B611-4FBC-93D8-565868E6AF77</t>
  </si>
  <si>
    <t>0A3F507E-264F-32B8-E044-0003BA298018</t>
  </si>
  <si>
    <t>269D</t>
  </si>
  <si>
    <t>32bt</t>
  </si>
  <si>
    <t>79145284-0E87-43FB-8179-30AB076C25EE</t>
  </si>
  <si>
    <t>0A3F507E-274F-32B8-E044-0003BA298018</t>
  </si>
  <si>
    <t>3cv</t>
  </si>
  <si>
    <t>6C163D70-8B83-4C44-9E75-CF6DC4775CA6</t>
  </si>
  <si>
    <t>0A3F507E-284F-32B8-E044-0003BA298018</t>
  </si>
  <si>
    <t>F68989EF-8C8D-4934-9463-3301D5BDF92D</t>
  </si>
  <si>
    <t>0A3F507E-294F-32B8-E044-0003BA298018</t>
  </si>
  <si>
    <t>15ao</t>
  </si>
  <si>
    <t>DCF59800-7E24-4EBA-A6F4-6B4B18CEC318</t>
  </si>
  <si>
    <t>0A3F507E-2A4F-32B8-E044-0003BA298018</t>
  </si>
  <si>
    <t>15bs</t>
  </si>
  <si>
    <t>459AABEF-9871-4E88-9D92-B8E69E3D77AD</t>
  </si>
  <si>
    <t>0A3F507E-2B4F-32B8-E044-0003BA298018</t>
  </si>
  <si>
    <t>15dø</t>
  </si>
  <si>
    <t>55432B2F-F48C-4898-B524-9FF118BD16C1</t>
  </si>
  <si>
    <t>0A3F507E-2C4F-32B8-E044-0003BA298018</t>
  </si>
  <si>
    <t>7eg</t>
  </si>
  <si>
    <t>315F719A-55B6-48AC-B560-A57C6441FA4D</t>
  </si>
  <si>
    <t>0A3F507E-2E4F-32B8-E044-0003BA298018</t>
  </si>
  <si>
    <t>6ch</t>
  </si>
  <si>
    <t>CDE9A7B0-DB82-44CD-94F1-B6A4116A2232</t>
  </si>
  <si>
    <t>0A3F507E-2F4F-32B8-E044-0003BA298018</t>
  </si>
  <si>
    <t>19n</t>
  </si>
  <si>
    <t>CC77ADBD-D3DB-40C1-AE56-DD223F6E4D1A</t>
  </si>
  <si>
    <t>0A3F507E-304F-32B8-E044-0003BA298018</t>
  </si>
  <si>
    <t>10il</t>
  </si>
  <si>
    <t>4D080E51-1937-462E-947C-813CDCB4AE83</t>
  </si>
  <si>
    <t>0A3F507E-314F-32B8-E044-0003BA298018</t>
  </si>
  <si>
    <t>14hæ</t>
  </si>
  <si>
    <t>C41295D1-C101-4EAB-A45A-53CE7258F3B5</t>
  </si>
  <si>
    <t>0A3F507E-354F-32B8-E044-0003BA298018</t>
  </si>
  <si>
    <t>Ranunkelvej</t>
  </si>
  <si>
    <t>4ft</t>
  </si>
  <si>
    <t>739B57C0-32A5-43B5-8E08-F8EFED5B7308</t>
  </si>
  <si>
    <t>0A3F507E-364F-32B8-E044-0003BA298018</t>
  </si>
  <si>
    <t>A2097A56-4EC7-4295-BBE2-CC0C10DDFD2D</t>
  </si>
  <si>
    <t>0A3F507E-374F-32B8-E044-0003BA298018</t>
  </si>
  <si>
    <t>12ao</t>
  </si>
  <si>
    <t>BB236CA7-63C5-4535-8173-0123BF96D2EF</t>
  </si>
  <si>
    <t>0A3F507E-394F-32B8-E044-0003BA298018</t>
  </si>
  <si>
    <t>4hv</t>
  </si>
  <si>
    <t>7D28D690-1078-4AEA-AAD3-487BAB3EA9A8</t>
  </si>
  <si>
    <t>0A3F507E-3B4F-32B8-E044-0003BA298018</t>
  </si>
  <si>
    <t>93dg</t>
  </si>
  <si>
    <t>1F420A91-B510-4D59-B385-161112F88CB9</t>
  </si>
  <si>
    <t>0A3F507E-3D4F-32B8-E044-0003BA298018</t>
  </si>
  <si>
    <t>563</t>
  </si>
  <si>
    <t>1C48E5EE-784D-4D03-88C8-C6FBB9A57683</t>
  </si>
  <si>
    <t>0A3F507E-3E4F-32B8-E044-0003BA298018</t>
  </si>
  <si>
    <t>448ag</t>
  </si>
  <si>
    <t>BF51B34F-0388-4F6B-9ADB-0540B67F75B3</t>
  </si>
  <si>
    <t>0A3F507E-3F4F-32B8-E044-0003BA298018</t>
  </si>
  <si>
    <t>Stormly</t>
  </si>
  <si>
    <t>93f</t>
  </si>
  <si>
    <t>EA663841-8E80-4B79-B7C5-7A1E43F2ACCA</t>
  </si>
  <si>
    <t>0A3F507E-404F-32B8-E044-0003BA298018</t>
  </si>
  <si>
    <t>105d</t>
  </si>
  <si>
    <t>4F77A941-BE08-4705-96B7-AA8DE4ED8289</t>
  </si>
  <si>
    <t>0A3F507E-844E-32B8-E044-0003BA298018</t>
  </si>
  <si>
    <t>17gr</t>
  </si>
  <si>
    <t>D70A94EA-C23B-4105-9084-AFA63FD75C3B</t>
  </si>
  <si>
    <t>0A3F507E-864E-32B8-E044-0003BA298018</t>
  </si>
  <si>
    <t>2mr</t>
  </si>
  <si>
    <t>2DD84CE6-C36B-4F57-9289-4C17E06C3B1D</t>
  </si>
  <si>
    <t>0A3F507E-884E-32B8-E044-0003BA298018</t>
  </si>
  <si>
    <t>12cs</t>
  </si>
  <si>
    <t>07B4B722-33FF-4E2E-B430-12EEA64FA435</t>
  </si>
  <si>
    <t>0A3F507E-894E-32B8-E044-0003BA298018</t>
  </si>
  <si>
    <t>AB75EF30-2CEE-467B-BA7B-EBFF0FAF2394</t>
  </si>
  <si>
    <t>0A3F507E-8A4E-32B8-E044-0003BA298018</t>
  </si>
  <si>
    <t>1or</t>
  </si>
  <si>
    <t>6634E9D2-4DE8-4717-8991-D8DC5D36BF27</t>
  </si>
  <si>
    <t>0A3F507E-8C4E-32B8-E044-0003BA298018</t>
  </si>
  <si>
    <t>Gammelgårdsvej</t>
  </si>
  <si>
    <t>506DD40F-CBB8-4FBF-9B08-60ABAC38E89B</t>
  </si>
  <si>
    <t>0A3F507E-8D4E-32B8-E044-0003BA298018</t>
  </si>
  <si>
    <t>6bt</t>
  </si>
  <si>
    <t>7FC4664D-A98E-4936-9B1E-7927AE3522CF</t>
  </si>
  <si>
    <t>0A3F507E-8F4E-32B8-E044-0003BA298018</t>
  </si>
  <si>
    <t>18k</t>
  </si>
  <si>
    <t>D3406B0C-7E03-4419-8C56-8B252769F28D</t>
  </si>
  <si>
    <t>0A3F507E-904E-32B8-E044-0003BA298018</t>
  </si>
  <si>
    <t>33s</t>
  </si>
  <si>
    <t>81D80571-9900-4983-92A4-23035440AA8F</t>
  </si>
  <si>
    <t>0A3F507E-914E-32B8-E044-0003BA298018</t>
  </si>
  <si>
    <t>180</t>
  </si>
  <si>
    <t>1tz</t>
  </si>
  <si>
    <t>6BFFBD49-25C9-4B5B-95D4-335196E238CF</t>
  </si>
  <si>
    <t>0A3F507E-924E-32B8-E044-0003BA298018</t>
  </si>
  <si>
    <t>6D</t>
  </si>
  <si>
    <t>09F9A5AF-E007-43C9-A322-393D360808C6</t>
  </si>
  <si>
    <t>0A3F507E-944E-32B8-E044-0003BA298018</t>
  </si>
  <si>
    <t>1se</t>
  </si>
  <si>
    <t>5FF3098C-D41F-49AC-8F48-CD90D237AF9D</t>
  </si>
  <si>
    <t>0A3F507E-954E-32B8-E044-0003BA298018</t>
  </si>
  <si>
    <t>9cf</t>
  </si>
  <si>
    <t>0653C8F7-1A1B-4B5A-A2D1-7F86CDBF754A</t>
  </si>
  <si>
    <t>0A3F507E-9B4E-32B8-E044-0003BA298018</t>
  </si>
  <si>
    <t>19bp</t>
  </si>
  <si>
    <t>808DD3C1-A394-4595-9117-923738CE9277</t>
  </si>
  <si>
    <t>0A3F507E-9C4E-32B8-E044-0003BA298018</t>
  </si>
  <si>
    <t>7kp</t>
  </si>
  <si>
    <t>A5C361D9-4C46-43D7-8CA8-DFB90C69F094</t>
  </si>
  <si>
    <t>0A3F507E-9D4E-32B8-E044-0003BA298018</t>
  </si>
  <si>
    <t>12au</t>
  </si>
  <si>
    <t>543E4F6E-A711-48DD-9191-2FF0CFF95CCB</t>
  </si>
  <si>
    <t>0A3F507E-9E4E-32B8-E044-0003BA298018</t>
  </si>
  <si>
    <t>142D</t>
  </si>
  <si>
    <t>1682DB78-36B2-4E62-842E-E4622E310627</t>
  </si>
  <si>
    <t>0A3F507E-A04E-32B8-E044-0003BA298018</t>
  </si>
  <si>
    <t>12t</t>
  </si>
  <si>
    <t>FCE7511C-0C01-4627-8F16-3CA217B83171</t>
  </si>
  <si>
    <t>0A3F507E-9C4F-32B8-E044-0003BA298018</t>
  </si>
  <si>
    <t>33g</t>
  </si>
  <si>
    <t>16B35D7B-6914-4679-B9CB-DE025FC7F963</t>
  </si>
  <si>
    <t>0A3F507E-9D4F-32B8-E044-0003BA298018</t>
  </si>
  <si>
    <t>12at</t>
  </si>
  <si>
    <t>129771C3-9AA5-4F9D-AFF1-38D7339C1ABD</t>
  </si>
  <si>
    <t>0A3F507E-9E4F-32B8-E044-0003BA298018</t>
  </si>
  <si>
    <t>19e</t>
  </si>
  <si>
    <t>D197CE96-C2D4-436A-B747-38A3EBB100C0</t>
  </si>
  <si>
    <t>0A3F507E-9F4F-32B8-E044-0003BA298018</t>
  </si>
  <si>
    <t>13h</t>
  </si>
  <si>
    <t>6757450B-F768-47A6-AE2F-41B43D7440FB</t>
  </si>
  <si>
    <t>0A3F507E-A04F-32B8-E044-0003BA298018</t>
  </si>
  <si>
    <t>12s</t>
  </si>
  <si>
    <t>4E5A7D89-3C83-4CC8-8B43-7786F2621F52</t>
  </si>
  <si>
    <t>0A3F507E-844F-32B8-E044-0003BA298018</t>
  </si>
  <si>
    <t>17gy</t>
  </si>
  <si>
    <t>D9221473-8088-40C6-AC42-BF876F2B9892</t>
  </si>
  <si>
    <t>0A3F507E-864F-32B8-E044-0003BA298018</t>
  </si>
  <si>
    <t>3A74FFA3-211C-4413-BF3C-CF7074B0A3A1</t>
  </si>
  <si>
    <t>0A3F507E-884F-32B8-E044-0003BA298018</t>
  </si>
  <si>
    <t>12bc</t>
  </si>
  <si>
    <t>06C9899A-3B99-422D-B622-7EA57F96CFE1</t>
  </si>
  <si>
    <t>0A3F507E-894F-32B8-E044-0003BA298018</t>
  </si>
  <si>
    <t>4fz</t>
  </si>
  <si>
    <t>E23A757A-4640-4859-94A5-CB4ED9069365</t>
  </si>
  <si>
    <t>0A3F507E-8A4F-32B8-E044-0003BA298018</t>
  </si>
  <si>
    <t>1gø</t>
  </si>
  <si>
    <t>C56501A8-8E43-4984-A22D-B921A1F43547</t>
  </si>
  <si>
    <t>0A3F507E-8B4F-32B8-E044-0003BA298018</t>
  </si>
  <si>
    <t>E519ED20-0BA1-47FA-AD73-2551F81F135E</t>
  </si>
  <si>
    <t>0A3F507E-8D4F-32B8-E044-0003BA298018</t>
  </si>
  <si>
    <t>6bd</t>
  </si>
  <si>
    <t>129D108F-5CE8-4FA8-8CF0-4225DC1F78ED</t>
  </si>
  <si>
    <t>0A3F507E-8F4F-32B8-E044-0003BA298018</t>
  </si>
  <si>
    <t>C3029430-0E81-450A-81F4-0ECD1346D918</t>
  </si>
  <si>
    <t>0A3F507E-904F-32B8-E044-0003BA298018</t>
  </si>
  <si>
    <t>33aq</t>
  </si>
  <si>
    <t>CE5086C9-7F23-46C7-96B8-47142ABC1613</t>
  </si>
  <si>
    <t>0A3F507E-914F-32B8-E044-0003BA298018</t>
  </si>
  <si>
    <t>1tæ</t>
  </si>
  <si>
    <t>678BFD57-DE40-41E4-A445-769FF6C8E2D4</t>
  </si>
  <si>
    <t>0A3F507E-924F-32B8-E044-0003BA298018</t>
  </si>
  <si>
    <t>6cc</t>
  </si>
  <si>
    <t>0EAC63E2-086E-4DDF-8B5C-EE4F06E3F762</t>
  </si>
  <si>
    <t>0A3F507E-944F-32B8-E044-0003BA298018</t>
  </si>
  <si>
    <t>1sk</t>
  </si>
  <si>
    <t>A91FAA27-2822-4AF1-9956-D9017D652D42</t>
  </si>
  <si>
    <t>0A3F507E-954F-32B8-E044-0003BA298018</t>
  </si>
  <si>
    <t>8au</t>
  </si>
  <si>
    <t>397FAA09-87BB-4B26-842F-4423D289D3F5</t>
  </si>
  <si>
    <t>0A3F507E-9B4F-32B8-E044-0003BA298018</t>
  </si>
  <si>
    <t>19bs</t>
  </si>
  <si>
    <t>CB819C76-CA45-4A5D-A230-764542437441</t>
  </si>
  <si>
    <t>0A3F507E-2550-32B8-E044-0003BA298018</t>
  </si>
  <si>
    <t>CC2770F1-1DD8-430C-9D81-2A652A025405</t>
  </si>
  <si>
    <t>0A3F507E-2650-32B8-E044-0003BA298018</t>
  </si>
  <si>
    <t>269E</t>
  </si>
  <si>
    <t>32bz</t>
  </si>
  <si>
    <t>F674EEA7-9A1C-40C0-B9F2-14B0E8C33AC7</t>
  </si>
  <si>
    <t>0A3F507E-2750-32B8-E044-0003BA298018</t>
  </si>
  <si>
    <t>3ay</t>
  </si>
  <si>
    <t>7CF91C3F-D494-4E27-84AA-A677D2BF9265</t>
  </si>
  <si>
    <t>0A3F507E-2850-32B8-E044-0003BA298018</t>
  </si>
  <si>
    <t>9BB970F6-2824-420E-BA64-EF38F1FADCD3</t>
  </si>
  <si>
    <t>0A3F507E-2950-32B8-E044-0003BA298018</t>
  </si>
  <si>
    <t>Kildebakken</t>
  </si>
  <si>
    <t>73929FF3-7034-4EEB-AD7D-4D06915FC3B0</t>
  </si>
  <si>
    <t>0A3F507E-2A50-32B8-E044-0003BA298018</t>
  </si>
  <si>
    <t>15bt</t>
  </si>
  <si>
    <t>C3B0AA1E-2A6A-43E7-BD3C-F6ED68DBF23C</t>
  </si>
  <si>
    <t>0A3F507E-2B50-32B8-E044-0003BA298018</t>
  </si>
  <si>
    <t>15ea</t>
  </si>
  <si>
    <t>326D68F4-F8A7-402D-ABD0-0D5FE06215E9</t>
  </si>
  <si>
    <t>0A3F507E-2C50-32B8-E044-0003BA298018</t>
  </si>
  <si>
    <t>7ef</t>
  </si>
  <si>
    <t>5A2FFA32-CAC5-4D20-9827-992DCDF796FF</t>
  </si>
  <si>
    <t>0A3F507E-2E50-32B8-E044-0003BA298018</t>
  </si>
  <si>
    <t>5759536F-E3A0-4944-97B0-240136954A70</t>
  </si>
  <si>
    <t>0A3F507E-2F50-32B8-E044-0003BA298018</t>
  </si>
  <si>
    <t>19o</t>
  </si>
  <si>
    <t>6994EDB5-5EA4-4BF4-816F-F328AE015D82</t>
  </si>
  <si>
    <t>0A3F507E-3050-32B8-E044-0003BA298018</t>
  </si>
  <si>
    <t>10gx</t>
  </si>
  <si>
    <t>51385F46-D7A6-40D8-86BE-88EFDD652C22</t>
  </si>
  <si>
    <t>0A3F507E-3150-32B8-E044-0003BA298018</t>
  </si>
  <si>
    <t>Irisvej</t>
  </si>
  <si>
    <t>4nh</t>
  </si>
  <si>
    <t>D52BD2A6-58AC-49C2-8A19-CF2B2EA0472B</t>
  </si>
  <si>
    <t>0A3F507E-3550-32B8-E044-0003BA298018</t>
  </si>
  <si>
    <t>4rn</t>
  </si>
  <si>
    <t>B1F38834-09DC-415D-92CA-BF4DD2503153</t>
  </si>
  <si>
    <t>0A3F507E-3650-32B8-E044-0003BA298018</t>
  </si>
  <si>
    <t>2925293F-249A-4C9C-9DE8-30BD8C904B51</t>
  </si>
  <si>
    <t>0A3F507E-3750-32B8-E044-0003BA298018</t>
  </si>
  <si>
    <t>Stien</t>
  </si>
  <si>
    <t>37439100-F4EF-47AD-B852-DBE4EA097B1C</t>
  </si>
  <si>
    <t>0A3F507E-3950-32B8-E044-0003BA298018</t>
  </si>
  <si>
    <t>4rq</t>
  </si>
  <si>
    <t>22525BFC-B5DE-4A5C-A582-9A61A9C3FE53</t>
  </si>
  <si>
    <t>0A3F507E-3B50-32B8-E044-0003BA298018</t>
  </si>
  <si>
    <t>655FCC17-7CD8-4A23-B213-4D1B180C60FA</t>
  </si>
  <si>
    <t>0A3F507E-3C50-32B8-E044-0003BA298018</t>
  </si>
  <si>
    <t>E9E5BFCD-12B1-4EDD-9749-4BA514A95932</t>
  </si>
  <si>
    <t>0A3F507E-3D50-32B8-E044-0003BA298018</t>
  </si>
  <si>
    <t>273</t>
  </si>
  <si>
    <t>1B2C42DF-9AE4-40BE-B8B3-F9B25945B051</t>
  </si>
  <si>
    <t>0A3F507E-3E50-32B8-E044-0003BA298018</t>
  </si>
  <si>
    <t>448af</t>
  </si>
  <si>
    <t>B66C2F9C-E7F5-4F49-9526-DBA9DEA18B30</t>
  </si>
  <si>
    <t>0A3F507E-3F50-32B8-E044-0003BA298018</t>
  </si>
  <si>
    <t>93dm</t>
  </si>
  <si>
    <t>B60B6B88-7610-4CFC-A485-25678977B1BB</t>
  </si>
  <si>
    <t>0A3F507E-4050-32B8-E044-0003BA298018</t>
  </si>
  <si>
    <t>105p</t>
  </si>
  <si>
    <t>7CC8DA05-5C1E-4D37-B1E0-1BD80A121182</t>
  </si>
  <si>
    <t>0A3F507E-8450-32B8-E044-0003BA298018</t>
  </si>
  <si>
    <t>17gs</t>
  </si>
  <si>
    <t>A828954B-A499-4DE9-BE08-99A44E593C18</t>
  </si>
  <si>
    <t>0A3F507E-8650-32B8-E044-0003BA298018</t>
  </si>
  <si>
    <t>2ms</t>
  </si>
  <si>
    <t>03941F15-731D-418E-9F13-27AEFDA298BD</t>
  </si>
  <si>
    <t>0A3F507E-8850-32B8-E044-0003BA298018</t>
  </si>
  <si>
    <t>12cr</t>
  </si>
  <si>
    <t>7E0B9B94-0AAA-42C9-A727-A31E1603F131</t>
  </si>
  <si>
    <t>0A3F507E-8950-32B8-E044-0003BA298018</t>
  </si>
  <si>
    <t>4fy</t>
  </si>
  <si>
    <t>5FDE7AC3-1801-4D39-8721-4C483AFBD3D7</t>
  </si>
  <si>
    <t>0A3F507E-8A50-32B8-E044-0003BA298018</t>
  </si>
  <si>
    <t>1oq</t>
  </si>
  <si>
    <t>B4BAC50D-D649-4BBA-B098-0042DFD2A6E9</t>
  </si>
  <si>
    <t>0A3F507E-8D50-32B8-E044-0003BA298018</t>
  </si>
  <si>
    <t>6bk</t>
  </si>
  <si>
    <t>B2733FD7-9F5E-4C49-B10A-E23100A6246A</t>
  </si>
  <si>
    <t>0A3F507E-8F50-32B8-E044-0003BA298018</t>
  </si>
  <si>
    <t>65A</t>
  </si>
  <si>
    <t>69BE138A-E89B-4E24-8167-004B511065A2</t>
  </si>
  <si>
    <t>0A3F507E-9050-32B8-E044-0003BA298018</t>
  </si>
  <si>
    <t>33r</t>
  </si>
  <si>
    <t>258E2B47-CDF5-4CC2-AFE4-D5098F202439</t>
  </si>
  <si>
    <t>0A3F507E-9150-32B8-E044-0003BA298018</t>
  </si>
  <si>
    <t>1tø</t>
  </si>
  <si>
    <t>EAB60D96-1416-438A-8230-5A541B866B06</t>
  </si>
  <si>
    <t>0A3F507E-9250-32B8-E044-0003BA298018</t>
  </si>
  <si>
    <t>4D3D7FE0-F4BC-4F25-B417-E46276E36581</t>
  </si>
  <si>
    <t>0A3F507E-9450-32B8-E044-0003BA298018</t>
  </si>
  <si>
    <t>1sf</t>
  </si>
  <si>
    <t>4D639AF6-8B2D-434E-AF29-D0403C052113</t>
  </si>
  <si>
    <t>0A3F507E-9550-32B8-E044-0003BA298018</t>
  </si>
  <si>
    <t>8av</t>
  </si>
  <si>
    <t>A40D795C-A692-41B5-B407-915B4C225EEF</t>
  </si>
  <si>
    <t>0A3F507E-9B50-32B8-E044-0003BA298018</t>
  </si>
  <si>
    <t>19bo</t>
  </si>
  <si>
    <t>491381DC-D4E4-4464-9B6B-E9FE9AE51D68</t>
  </si>
  <si>
    <t>0A3F507E-9C50-32B8-E044-0003BA298018</t>
  </si>
  <si>
    <t>7kq</t>
  </si>
  <si>
    <t>DE2EF811-A585-4C3C-B022-A3ED13759623</t>
  </si>
  <si>
    <t>0A3F507E-9D50-32B8-E044-0003BA298018</t>
  </si>
  <si>
    <t>12as</t>
  </si>
  <si>
    <t>2DFFDE14-5C44-4A53-AB4E-F548E7A97B30</t>
  </si>
  <si>
    <t>0A3F507E-9E50-32B8-E044-0003BA298018</t>
  </si>
  <si>
    <t>23d</t>
  </si>
  <si>
    <t>2752971A-B2C1-4B50-8DBD-07AB9A5CCE21</t>
  </si>
  <si>
    <t>0A3F507E-A050-32B8-E044-0003BA298018</t>
  </si>
  <si>
    <t>12r</t>
  </si>
  <si>
    <t>0EE5DA5E-CB23-4815-87AD-23EA138E1096</t>
  </si>
  <si>
    <t>0A3F507E-A150-32B8-E044-0003BA298018</t>
  </si>
  <si>
    <t>0294A9CF-1D68-4503-B7D9-CC44D93CAA68</t>
  </si>
  <si>
    <t>0A3F507E-8451-32B8-E044-0003BA298018</t>
  </si>
  <si>
    <t>17gx</t>
  </si>
  <si>
    <t>F94D8CDD-E741-4B5A-8DA1-C1DCFFACC554</t>
  </si>
  <si>
    <t>0A3F507E-8651-32B8-E044-0003BA298018</t>
  </si>
  <si>
    <t>C9527713-8167-4EE7-B7E7-D56050AFD6B7</t>
  </si>
  <si>
    <t>0A3F507E-8851-32B8-E044-0003BA298018</t>
  </si>
  <si>
    <t>12bd</t>
  </si>
  <si>
    <t>87507E76-837C-4BC7-828B-461BCE45E28E</t>
  </si>
  <si>
    <t>0A3F507E-8951-32B8-E044-0003BA298018</t>
  </si>
  <si>
    <t>4fx</t>
  </si>
  <si>
    <t>0D4355B3-71D3-4D9A-8533-30D1BA8B4BE4</t>
  </si>
  <si>
    <t>0A3F507E-8A51-32B8-E044-0003BA298018</t>
  </si>
  <si>
    <t>1ha</t>
  </si>
  <si>
    <t>1F188BE8-3B1B-4ACA-827C-FC7D74503BF7</t>
  </si>
  <si>
    <t>0A3F507E-8C51-32B8-E044-0003BA298018</t>
  </si>
  <si>
    <t>1D</t>
  </si>
  <si>
    <t>0E42B797-53A3-4BB5-880C-DABEC09C3892</t>
  </si>
  <si>
    <t>0A3F507E-8D51-32B8-E044-0003BA298018</t>
  </si>
  <si>
    <t>6az</t>
  </si>
  <si>
    <t>322A2267-AFB9-4545-98A7-240719D9BAF0</t>
  </si>
  <si>
    <t>0A3F507E-9051-32B8-E044-0003BA298018</t>
  </si>
  <si>
    <t>33q</t>
  </si>
  <si>
    <t>2650065D-4262-4D11-B145-C8BCDBE64113</t>
  </si>
  <si>
    <t>0A3F507E-9151-32B8-E044-0003BA298018</t>
  </si>
  <si>
    <t>186</t>
  </si>
  <si>
    <t>1ua</t>
  </si>
  <si>
    <t>6A7A3DCD-EFE8-49A7-A081-831F1CE20E32</t>
  </si>
  <si>
    <t>0A3F507E-9251-32B8-E044-0003BA298018</t>
  </si>
  <si>
    <t>8AD69A57-7DA1-4A2C-B279-629452497DED</t>
  </si>
  <si>
    <t>0A3F507E-9351-32B8-E044-0003BA298018</t>
  </si>
  <si>
    <t>9C4EA4F5-8FC8-4C72-BBD7-9D7DBC04C121</t>
  </si>
  <si>
    <t>0A3F507E-9451-32B8-E044-0003BA298018</t>
  </si>
  <si>
    <t>1so</t>
  </si>
  <si>
    <t>056763EE-962A-4EE4-B29E-9742502C2A42</t>
  </si>
  <si>
    <t>0A3F507E-9551-32B8-E044-0003BA298018</t>
  </si>
  <si>
    <t>Nordvangsgyden</t>
  </si>
  <si>
    <t>F4DB59B6-0C51-49E0-A85C-78B7A3E812DC</t>
  </si>
  <si>
    <t>0A3F507E-9B51-32B8-E044-0003BA298018</t>
  </si>
  <si>
    <t>19bt</t>
  </si>
  <si>
    <t>2941FF17-61E6-4D04-B12E-CC0C2D07DC51</t>
  </si>
  <si>
    <t>0A3F507E-9C51-32B8-E044-0003BA298018</t>
  </si>
  <si>
    <t>7kr</t>
  </si>
  <si>
    <t>A9048066-82B0-49DC-AE97-0A4AEE13556D</t>
  </si>
  <si>
    <t>0A3F507E-9D51-32B8-E044-0003BA298018</t>
  </si>
  <si>
    <t>57E45239-1D69-411B-96DD-FB997B22F05D</t>
  </si>
  <si>
    <t>0A3F507E-9F51-32B8-E044-0003BA298018</t>
  </si>
  <si>
    <t>13g</t>
  </si>
  <si>
    <t>EE712E95-A8AE-4ABE-8894-2224C2DF5A88</t>
  </si>
  <si>
    <t>0A3F507E-A051-32B8-E044-0003BA298018</t>
  </si>
  <si>
    <t>12fm</t>
  </si>
  <si>
    <t>710ED50C-87C3-4FC8-8076-E1D4783A4C20</t>
  </si>
  <si>
    <t>0A3F507E-A151-32B8-E044-0003BA298018</t>
  </si>
  <si>
    <t>E3D5DA68-08A5-47F6-941E-D4761CC7B353</t>
  </si>
  <si>
    <t>0A3F507E-2551-32B8-E044-0003BA298018</t>
  </si>
  <si>
    <t>3ho</t>
  </si>
  <si>
    <t>12613AAD-5188-4316-B929-CC5B401FC05E</t>
  </si>
  <si>
    <t>0A3F507E-2651-32B8-E044-0003BA298018</t>
  </si>
  <si>
    <t>269F</t>
  </si>
  <si>
    <t>32bæ</t>
  </si>
  <si>
    <t>8F8D2E74-3880-4793-818E-B1FA6454B84B</t>
  </si>
  <si>
    <t>0A3F507E-2751-32B8-E044-0003BA298018</t>
  </si>
  <si>
    <t>3cu</t>
  </si>
  <si>
    <t>BEFA3472-5FB3-4A60-B2C0-56B49D528926</t>
  </si>
  <si>
    <t>0A3F507E-2851-32B8-E044-0003BA298018</t>
  </si>
  <si>
    <t>AE1FA7E9-0B81-43B3-B76B-670567D7FF63</t>
  </si>
  <si>
    <t>0A3F507E-2951-32B8-E044-0003BA298018</t>
  </si>
  <si>
    <t>47EE2633-7B83-4236-8A4C-EBD96772A806</t>
  </si>
  <si>
    <t>0A3F507E-2A51-32B8-E044-0003BA298018</t>
  </si>
  <si>
    <t>15bu</t>
  </si>
  <si>
    <t>F457E08B-3FD1-4172-ACF2-89C307C43DC1</t>
  </si>
  <si>
    <t>0A3F507E-2C51-32B8-E044-0003BA298018</t>
  </si>
  <si>
    <t>7fm</t>
  </si>
  <si>
    <t>3B19B0CA-2008-4055-9F53-A987E2A7DF37</t>
  </si>
  <si>
    <t>0A3F507E-2E51-32B8-E044-0003BA298018</t>
  </si>
  <si>
    <t>8ib</t>
  </si>
  <si>
    <t>13A665E1-DECA-4023-95DB-198BADAE79B8</t>
  </si>
  <si>
    <t>0A3F507E-2F51-32B8-E044-0003BA298018</t>
  </si>
  <si>
    <t>19m</t>
  </si>
  <si>
    <t>ABF7F8DD-AE3A-43B7-BB9F-178193DD2FB4</t>
  </si>
  <si>
    <t>0A3F507E-3051-32B8-E044-0003BA298018</t>
  </si>
  <si>
    <t>10im</t>
  </si>
  <si>
    <t>97A6B7E3-10C2-4715-BA63-21B3B21B3016</t>
  </si>
  <si>
    <t>0A3F507E-3151-32B8-E044-0003BA298018</t>
  </si>
  <si>
    <t>3gd</t>
  </si>
  <si>
    <t>43D7BAF3-E1E1-4ED4-8A00-DB468C642B4C</t>
  </si>
  <si>
    <t>0A3F507E-3551-32B8-E044-0003BA298018</t>
  </si>
  <si>
    <t>4ro</t>
  </si>
  <si>
    <t>D00B3688-51BF-4451-B9C8-6CF8B24A509C</t>
  </si>
  <si>
    <t>0A3F507E-3651-32B8-E044-0003BA298018</t>
  </si>
  <si>
    <t>86CA39B0-3C56-41A1-B1BC-FF296B607CDF</t>
  </si>
  <si>
    <t>0A3F507E-3751-32B8-E044-0003BA298018</t>
  </si>
  <si>
    <t>69B143BF-10A5-4848-870C-99C36ED4C320</t>
  </si>
  <si>
    <t>0A3F507E-3951-32B8-E044-0003BA298018</t>
  </si>
  <si>
    <t>4hl</t>
  </si>
  <si>
    <t>360A3A80-9558-4A2D-86A1-94544743B692</t>
  </si>
  <si>
    <t>0A3F507E-3B51-32B8-E044-0003BA298018</t>
  </si>
  <si>
    <t>93dh</t>
  </si>
  <si>
    <t>0E316B3F-7F33-4E28-8A13-7E4B7B9CA6EA</t>
  </si>
  <si>
    <t>5DC1CDED-D2FA-46FF-94AA-01E1B61B2E19</t>
  </si>
  <si>
    <t>0A3F507E-3C51-32B8-E044-0003BA298018</t>
  </si>
  <si>
    <t>124c</t>
  </si>
  <si>
    <t>90C826B6-9FB2-4E20-933B-5510EC6D4A9E</t>
  </si>
  <si>
    <t>0A3F507E-3D51-32B8-E044-0003BA298018</t>
  </si>
  <si>
    <t>308b</t>
  </si>
  <si>
    <t>E1EE507F-20C9-4FE6-82EE-53EE3450DC75</t>
  </si>
  <si>
    <t>0A3F507E-4051-32B8-E044-0003BA298018</t>
  </si>
  <si>
    <t>105e</t>
  </si>
  <si>
    <t>E929ADE0-A499-4ED5-BEA2-B3E375855C35</t>
  </si>
  <si>
    <t>0A3F507E-2552-32B8-E044-0003BA298018</t>
  </si>
  <si>
    <t>3gl</t>
  </si>
  <si>
    <t>6AF3A377-B71A-492C-BD8D-F2F07CEB93F8</t>
  </si>
  <si>
    <t>0A3F507E-2652-32B8-E044-0003BA298018</t>
  </si>
  <si>
    <t>269G</t>
  </si>
  <si>
    <t>32by</t>
  </si>
  <si>
    <t>3330169B-45E7-4C72-81BD-2369CB97855F</t>
  </si>
  <si>
    <t>0A3F507E-2752-32B8-E044-0003BA298018</t>
  </si>
  <si>
    <t>4D1E59BB-7FF5-4449-A061-DCFC3134C6BF</t>
  </si>
  <si>
    <t>0A3F507E-2852-32B8-E044-0003BA298018</t>
  </si>
  <si>
    <t>879D9EAD-04F8-4812-81A7-37E6F4608291</t>
  </si>
  <si>
    <t>0A3F507E-2952-32B8-E044-0003BA298018</t>
  </si>
  <si>
    <t>852C0B1E-0D5F-4A18-9CE8-895E859301C8</t>
  </si>
  <si>
    <t>0A3F507E-2B52-32B8-E044-0003BA298018</t>
  </si>
  <si>
    <t>15eb</t>
  </si>
  <si>
    <t>7E32F40C-86B1-427D-AFB1-FADCC43AD934</t>
  </si>
  <si>
    <t>0A3F507E-2C52-32B8-E044-0003BA298018</t>
  </si>
  <si>
    <t>9B59C55D-EA70-4DCC-B178-F44F6EFDC7A9</t>
  </si>
  <si>
    <t>0A3F507E-2E52-32B8-E044-0003BA298018</t>
  </si>
  <si>
    <t>8ip</t>
  </si>
  <si>
    <t>7805E773-AB04-4CED-A4ED-6B0EF7696324</t>
  </si>
  <si>
    <t>0A3F507E-2F52-32B8-E044-0003BA298018</t>
  </si>
  <si>
    <t>20k</t>
  </si>
  <si>
    <t>38065CB0-1928-49B4-B6BA-1F176E102642</t>
  </si>
  <si>
    <t>0A3F507E-3052-32B8-E044-0003BA298018</t>
  </si>
  <si>
    <t>10gv</t>
  </si>
  <si>
    <t>0180473E-ED2E-4909-B93D-78A8475E1D5A</t>
  </si>
  <si>
    <t>0A3F507E-3152-32B8-E044-0003BA298018</t>
  </si>
  <si>
    <t>3md</t>
  </si>
  <si>
    <t>255D1CCE-FE25-45E2-AA08-1C56DC580322</t>
  </si>
  <si>
    <t>0A3F507E-3452-32B8-E044-0003BA298018</t>
  </si>
  <si>
    <t>CCD89F2E-BD7E-4710-81F3-DB47FD3A56CB</t>
  </si>
  <si>
    <t>0A3F507E-3552-32B8-E044-0003BA298018</t>
  </si>
  <si>
    <t>4fu</t>
  </si>
  <si>
    <t>4DD585AF-D467-4E91-AA99-24A4F8292563</t>
  </si>
  <si>
    <t>0A3F507E-3652-32B8-E044-0003BA298018</t>
  </si>
  <si>
    <t>Skovgården</t>
  </si>
  <si>
    <t>1dn</t>
  </si>
  <si>
    <t>EA083EA0-F3BA-473C-B358-3E4F88E62AC3</t>
  </si>
  <si>
    <t>BB39062B-70DD-4FCB-AC45-053F30C1F50A</t>
  </si>
  <si>
    <t>0A3F507E-3752-32B8-E044-0003BA298018</t>
  </si>
  <si>
    <t>91D8B9F6-1AB5-483D-ADD4-C1F0E340381F</t>
  </si>
  <si>
    <t>0A3F507E-3852-32B8-E044-0003BA298018</t>
  </si>
  <si>
    <t>24B9CC1E-5BE1-49C0-8021-C0E4D12C8652</t>
  </si>
  <si>
    <t>0A3F507E-3952-32B8-E044-0003BA298018</t>
  </si>
  <si>
    <t>9A8A8F6C-27C6-4DB7-BB5F-D74EF447073E</t>
  </si>
  <si>
    <t>0A3F507E-3B52-32B8-E044-0003BA298018</t>
  </si>
  <si>
    <t>93di</t>
  </si>
  <si>
    <t>0A7DA437-A85C-4583-BDB8-968C2D543082</t>
  </si>
  <si>
    <t>0A3F507E-3C52-32B8-E044-0003BA298018</t>
  </si>
  <si>
    <t>128a</t>
  </si>
  <si>
    <t>D7451EC3-875B-4E4D-942A-62691928A5E3</t>
  </si>
  <si>
    <t>0A3F507E-3D52-32B8-E044-0003BA298018</t>
  </si>
  <si>
    <t>274</t>
  </si>
  <si>
    <t>3D6F6CA2-7E13-45D5-AD51-12EC6A2D0DCF</t>
  </si>
  <si>
    <t>0A3F507E-3E52-32B8-E044-0003BA298018</t>
  </si>
  <si>
    <t>Skandrups Alle</t>
  </si>
  <si>
    <t>378</t>
  </si>
  <si>
    <t>E753CBAF-3533-46EC-8FA0-E11A57DC8C71</t>
  </si>
  <si>
    <t>0A3F507E-3F52-32B8-E044-0003BA298018</t>
  </si>
  <si>
    <t>93m</t>
  </si>
  <si>
    <t>ACFDAB26-D20B-4BF1-8DD3-BCB15704DF69</t>
  </si>
  <si>
    <t>0A3F507E-4052-32B8-E044-0003BA298018</t>
  </si>
  <si>
    <t>105o</t>
  </si>
  <si>
    <t>24F73F54-584C-4164-AC35-DEC7719CC65B</t>
  </si>
  <si>
    <t>0A3F507E-8452-32B8-E044-0003BA298018</t>
  </si>
  <si>
    <t>17gt</t>
  </si>
  <si>
    <t>A792CFA5-7613-4D25-9242-3A8B57A3C30C</t>
  </si>
  <si>
    <t>0A3F507E-8652-32B8-E044-0003BA298018</t>
  </si>
  <si>
    <t>2md</t>
  </si>
  <si>
    <t>55DB792A-9A4F-46FD-B240-8A6542CFF7A4</t>
  </si>
  <si>
    <t>0A3F507E-8852-32B8-E044-0003BA298018</t>
  </si>
  <si>
    <t>12cq</t>
  </si>
  <si>
    <t>62CD13C2-B9D6-493E-ADF2-0271112A4DE6</t>
  </si>
  <si>
    <t>0A3F507E-8952-32B8-E044-0003BA298018</t>
  </si>
  <si>
    <t>4fv</t>
  </si>
  <si>
    <t>73339E1D-8199-4550-9FCD-3AD124DAFC77</t>
  </si>
  <si>
    <t>0A3F507E-8A52-32B8-E044-0003BA298018</t>
  </si>
  <si>
    <t>1op</t>
  </si>
  <si>
    <t>E5A28E82-1B5E-4D8D-BEB3-3BB2DE6E1136</t>
  </si>
  <si>
    <t>0A3F507E-8D52-32B8-E044-0003BA298018</t>
  </si>
  <si>
    <t>E512B806-60ED-434A-BF72-22BF2215AB32</t>
  </si>
  <si>
    <t>0A3F507E-8F52-32B8-E044-0003BA298018</t>
  </si>
  <si>
    <t>E2022CC5-4D16-4573-ABED-7D5B82412F5C</t>
  </si>
  <si>
    <t>0A3F507E-9052-32B8-E044-0003BA298018</t>
  </si>
  <si>
    <t>33p</t>
  </si>
  <si>
    <t>20D65FBA-B98F-4EEF-ABA7-903C5A3AE249</t>
  </si>
  <si>
    <t>0A3F507E-9152-32B8-E044-0003BA298018</t>
  </si>
  <si>
    <t>188</t>
  </si>
  <si>
    <t>1ub</t>
  </si>
  <si>
    <t>44C0F799-8D83-47FA-88FE-FB8011779A19</t>
  </si>
  <si>
    <t>0A3F507E-9252-32B8-E044-0003BA298018</t>
  </si>
  <si>
    <t>5E3B6D65-346F-44C1-8B2F-176D273B1D90</t>
  </si>
  <si>
    <t>0A3F507E-9352-32B8-E044-0003BA298018</t>
  </si>
  <si>
    <t>419368FD-F983-4295-BA00-167A11FDA30C</t>
  </si>
  <si>
    <t>0A3F507E-9452-32B8-E044-0003BA298018</t>
  </si>
  <si>
    <t>1sg</t>
  </si>
  <si>
    <t>97C3E2D9-37D0-4656-BC07-360F246EDB2D</t>
  </si>
  <si>
    <t>0A3F507E-9552-32B8-E044-0003BA298018</t>
  </si>
  <si>
    <t>0F8D52B5-B308-458E-B155-5117CF046FDF</t>
  </si>
  <si>
    <t>0A3F507E-9B52-32B8-E044-0003BA298018</t>
  </si>
  <si>
    <t>19bn</t>
  </si>
  <si>
    <t>2D335AF8-090B-47B7-A030-D9F476A3EDA6</t>
  </si>
  <si>
    <t>0A3F507E-9C52-32B8-E044-0003BA298018</t>
  </si>
  <si>
    <t>7ks</t>
  </si>
  <si>
    <t>FFFD5CA7-802A-434A-BC83-524457E78ABE</t>
  </si>
  <si>
    <t>0A3F507E-9D52-32B8-E044-0003BA298018</t>
  </si>
  <si>
    <t>12ar</t>
  </si>
  <si>
    <t>47133FD5-9197-49DC-AE0B-12C85F545A2B</t>
  </si>
  <si>
    <t>0A3F507E-9E52-32B8-E044-0003BA298018</t>
  </si>
  <si>
    <t>Stavnsholtpark</t>
  </si>
  <si>
    <t>2ng</t>
  </si>
  <si>
    <t>DDC54CF2-3308-4764-B937-049BD42D691B</t>
  </si>
  <si>
    <t>0A3F507E-9F52-32B8-E044-0003BA298018</t>
  </si>
  <si>
    <t>13k</t>
  </si>
  <si>
    <t>3B77365B-CFB2-464C-81E1-48C60EEE60F3</t>
  </si>
  <si>
    <t>0A3F507E-A052-32B8-E044-0003BA298018</t>
  </si>
  <si>
    <t>Vejgårdspark</t>
  </si>
  <si>
    <t>D236A9CB-3EF9-4652-9EE3-C08CF9E48FFD</t>
  </si>
  <si>
    <t>0A3F507E-2553-32B8-E044-0003BA298018</t>
  </si>
  <si>
    <t>3hp</t>
  </si>
  <si>
    <t>A2B93CFE-A4C4-4894-8618-DF37FC72CF2E</t>
  </si>
  <si>
    <t>0A3F507E-2753-32B8-E044-0003BA298018</t>
  </si>
  <si>
    <t>3ct</t>
  </si>
  <si>
    <t>4801A980-E3A2-4C14-A659-2A718FACB403</t>
  </si>
  <si>
    <t>0A3F507E-2853-32B8-E044-0003BA298018</t>
  </si>
  <si>
    <t>14dc</t>
  </si>
  <si>
    <t>BC714A49-CA7D-4C67-99F3-1D8BB42D7EA5</t>
  </si>
  <si>
    <t>0A3F507E-2953-32B8-E044-0003BA298018</t>
  </si>
  <si>
    <t>48999A20-DBB2-45C2-AEB0-2EDE4A15D7DB</t>
  </si>
  <si>
    <t>0A3F507E-2A53-32B8-E044-0003BA298018</t>
  </si>
  <si>
    <t>Sandet</t>
  </si>
  <si>
    <t>25d</t>
  </si>
  <si>
    <t>F29A287C-5EC3-4644-8782-3F0584A08D60</t>
  </si>
  <si>
    <t>0A3F507E-2B53-32B8-E044-0003BA298018</t>
  </si>
  <si>
    <t>15ec</t>
  </si>
  <si>
    <t>E80F62AA-8961-49E3-8B47-B6604C7B2C39</t>
  </si>
  <si>
    <t>0A3F507E-2C53-32B8-E044-0003BA298018</t>
  </si>
  <si>
    <t>7fo</t>
  </si>
  <si>
    <t>7C8184EB-3194-4027-82FD-2A65F0FB6C5F</t>
  </si>
  <si>
    <t>0A3F507E-2E53-32B8-E044-0003BA298018</t>
  </si>
  <si>
    <t>8gk</t>
  </si>
  <si>
    <t>98B4ABC6-EB50-45F5-8FDB-3987D8CB691D</t>
  </si>
  <si>
    <t>0A3F507E-2F53-32B8-E044-0003BA298018</t>
  </si>
  <si>
    <t>BE8931CE-0DB6-4063-B656-C0D34F343A29</t>
  </si>
  <si>
    <t>0A3F507E-3053-32B8-E044-0003BA298018</t>
  </si>
  <si>
    <t>10in</t>
  </si>
  <si>
    <t>3BB079DC-6ECA-43B9-BACA-B24EE254D316</t>
  </si>
  <si>
    <t>0A3F507E-3153-32B8-E044-0003BA298018</t>
  </si>
  <si>
    <t>4nq</t>
  </si>
  <si>
    <t>68F0E8ED-1739-4F30-92DC-47EEEB98CBDE</t>
  </si>
  <si>
    <t>0A3F507E-3553-32B8-E044-0003BA298018</t>
  </si>
  <si>
    <t>E525421B-97B2-41B8-9DF6-8F1DB3418278</t>
  </si>
  <si>
    <t>0A3F507E-3653-32B8-E044-0003BA298018</t>
  </si>
  <si>
    <t>1do</t>
  </si>
  <si>
    <t>CE470E29-FD04-4960-88CA-38D09CEF72CD</t>
  </si>
  <si>
    <t>0A3F507E-3753-32B8-E044-0003BA298018</t>
  </si>
  <si>
    <t>3578DE38-E61D-401A-AF9F-21992178807F</t>
  </si>
  <si>
    <t>0A3F507E-3953-32B8-E044-0003BA298018</t>
  </si>
  <si>
    <t>4hk</t>
  </si>
  <si>
    <t>8B210E98-A5C3-4D47-A9A3-6D2998A02552</t>
  </si>
  <si>
    <t>0A3F507E-3B53-32B8-E044-0003BA298018</t>
  </si>
  <si>
    <t>Birkevang</t>
  </si>
  <si>
    <t>439g</t>
  </si>
  <si>
    <t>5643C92D-2221-4BB4-967D-B87EF7C5063D</t>
  </si>
  <si>
    <t>0A3F507E-3C53-32B8-E044-0003BA298018</t>
  </si>
  <si>
    <t>124b</t>
  </si>
  <si>
    <t>5353004C-4FB3-4EE1-9BE2-E2143EF4DD79</t>
  </si>
  <si>
    <t>0A3F507E-3D53-32B8-E044-0003BA298018</t>
  </si>
  <si>
    <t>308a</t>
  </si>
  <si>
    <t>AFF72F0B-E17A-4376-A75A-7848DB0E2A8D</t>
  </si>
  <si>
    <t>0A3F507E-3E53-32B8-E044-0003BA298018</t>
  </si>
  <si>
    <t>377</t>
  </si>
  <si>
    <t>5DBB494F-5827-4CCC-96F2-D7E2ED2E70DF</t>
  </si>
  <si>
    <t>0A3F507E-3F53-32B8-E044-0003BA298018</t>
  </si>
  <si>
    <t>93n</t>
  </si>
  <si>
    <t>D3F0BB00-94E9-493B-9E08-FAE873ADDFEA</t>
  </si>
  <si>
    <t>0A3F507E-4053-32B8-E044-0003BA298018</t>
  </si>
  <si>
    <t>105f</t>
  </si>
  <si>
    <t>6C3D6F22-3949-4442-921A-8EB434E27E8C</t>
  </si>
  <si>
    <t>0A3F507E-8453-32B8-E044-0003BA298018</t>
  </si>
  <si>
    <t>17gp</t>
  </si>
  <si>
    <t>86C433AD-66D7-492B-83CB-9401EF116EB2</t>
  </si>
  <si>
    <t>0A3F507E-8653-32B8-E044-0003BA298018</t>
  </si>
  <si>
    <t>2ly</t>
  </si>
  <si>
    <t>9C35522B-743F-4A23-BCF6-A7DB094C2874</t>
  </si>
  <si>
    <t>0A3F507E-8853-32B8-E044-0003BA298018</t>
  </si>
  <si>
    <t>12be</t>
  </si>
  <si>
    <t>A3671849-0468-44CC-9A02-1DC2F5B378ED</t>
  </si>
  <si>
    <t>0A3F507E-8953-32B8-E044-0003BA298018</t>
  </si>
  <si>
    <t>798C94F6-68B8-4094-8BA5-B317ACF2A529</t>
  </si>
  <si>
    <t>0A3F507E-8A53-32B8-E044-0003BA298018</t>
  </si>
  <si>
    <t>1ou</t>
  </si>
  <si>
    <t>572A187C-4485-40D2-98EC-6B8039B1500A</t>
  </si>
  <si>
    <t>0A3F507E-8D53-32B8-E044-0003BA298018</t>
  </si>
  <si>
    <t>B94F2CBB-DA8F-4245-9D3E-504451991DA5</t>
  </si>
  <si>
    <t>0A3F507E-8E53-32B8-E044-0003BA298018</t>
  </si>
  <si>
    <t>AC4085E9-D07C-452B-BC07-81E5E44CD0E2</t>
  </si>
  <si>
    <t>0A3F507E-8F53-32B8-E044-0003BA298018</t>
  </si>
  <si>
    <t>18c</t>
  </si>
  <si>
    <t>AB3EB52B-86A2-49B7-AC6E-3AEB86B9FC30</t>
  </si>
  <si>
    <t>0A3F507E-9053-32B8-E044-0003BA298018</t>
  </si>
  <si>
    <t>33o</t>
  </si>
  <si>
    <t>1CC34B77-5CA8-4FB4-9D65-84D52CBFB59D</t>
  </si>
  <si>
    <t>0A3F507E-3554-32B8-E044-0003BA298018</t>
  </si>
  <si>
    <t>4lt</t>
  </si>
  <si>
    <t>9BCE2F58-0AE8-4362-9C9F-FE85CB9332D7</t>
  </si>
  <si>
    <t>0A3F507E-3754-32B8-E044-0003BA298018</t>
  </si>
  <si>
    <t>C7337D56-1E57-4AC6-943F-20B6D5C4AB6D</t>
  </si>
  <si>
    <t>0A3F507E-3854-32B8-E044-0003BA298018</t>
  </si>
  <si>
    <t>Søndergårdsvej</t>
  </si>
  <si>
    <t>97A4D09A-65DB-4480-BCB6-9A8869A2F638</t>
  </si>
  <si>
    <t>0A3F507E-3954-32B8-E044-0003BA298018</t>
  </si>
  <si>
    <t>D2B7308D-9106-4BCD-9370-C78E81F7E467</t>
  </si>
  <si>
    <t>0A3F507E-3B54-32B8-E044-0003BA298018</t>
  </si>
  <si>
    <t>439h</t>
  </si>
  <si>
    <t>A2688628-3124-4DBB-BBB7-B1AB447CDD78</t>
  </si>
  <si>
    <t>0A3F507E-3C54-32B8-E044-0003BA298018</t>
  </si>
  <si>
    <t>15FBCD79-12BF-47A9-A0FF-CC9012A35630</t>
  </si>
  <si>
    <t>0A3F507E-3D54-32B8-E044-0003BA298018</t>
  </si>
  <si>
    <t>FC8CFC36-AEA7-4596-841E-129C2E5CA42D</t>
  </si>
  <si>
    <t>0A3F507E-3E54-32B8-E044-0003BA298018</t>
  </si>
  <si>
    <t>328a</t>
  </si>
  <si>
    <t>07B2D53E-D9DC-4018-8A0C-3E637392D345</t>
  </si>
  <si>
    <t>4D76570D-319F-4305-B6B7-DBFF27F45893</t>
  </si>
  <si>
    <t>0A3F507E-3F54-32B8-E044-0003BA298018</t>
  </si>
  <si>
    <t>101g</t>
  </si>
  <si>
    <t>0ABFB532-F9E1-404D-B964-847A23388AC1</t>
  </si>
  <si>
    <t>0A3F507E-4054-32B8-E044-0003BA298018</t>
  </si>
  <si>
    <t>105n</t>
  </si>
  <si>
    <t>DAFA8F41-7999-4EDC-A3F4-05194AC51328</t>
  </si>
  <si>
    <t>0A3F507E-9153-32B8-E044-0003BA298018</t>
  </si>
  <si>
    <t>190</t>
  </si>
  <si>
    <t>1uc</t>
  </si>
  <si>
    <t>C48175E2-F187-4291-B64A-1C6E2E0827AF</t>
  </si>
  <si>
    <t>0A3F507E-9253-32B8-E044-0003BA298018</t>
  </si>
  <si>
    <t>9BA05DC4-AC5E-479A-B79B-DCACF5195C82</t>
  </si>
  <si>
    <t>0A3F507E-9453-32B8-E044-0003BA298018</t>
  </si>
  <si>
    <t>1si</t>
  </si>
  <si>
    <t>F019E061-083B-4EB6-A740-60A7261DE6C2</t>
  </si>
  <si>
    <t>0A3F507E-9553-32B8-E044-0003BA298018</t>
  </si>
  <si>
    <t>19hr</t>
  </si>
  <si>
    <t>B67A61DA-D682-43D3-A4E7-A594CA453391</t>
  </si>
  <si>
    <t>0A3F507E-9B53-32B8-E044-0003BA298018</t>
  </si>
  <si>
    <t>19bu</t>
  </si>
  <si>
    <t>93E49C4C-7FE0-4E5D-BDCF-9A74B6A8F9D5</t>
  </si>
  <si>
    <t>0A3F507E-9C53-32B8-E044-0003BA298018</t>
  </si>
  <si>
    <t>7kt</t>
  </si>
  <si>
    <t>35065D50-FFE0-400C-B28F-FBA57E24B57E</t>
  </si>
  <si>
    <t>0A3F507E-9D53-32B8-E044-0003BA298018</t>
  </si>
  <si>
    <t>01881EFF-78B0-450D-8F05-C75BF2FAF523</t>
  </si>
  <si>
    <t>0A3F507E-9F53-32B8-E044-0003BA298018</t>
  </si>
  <si>
    <t>13eq</t>
  </si>
  <si>
    <t>24B9FAFF-FDAC-4673-A48E-BEDE28EEABE9</t>
  </si>
  <si>
    <t>0A3F507E-A053-32B8-E044-0003BA298018</t>
  </si>
  <si>
    <t>7A70E712-90F5-4130-A5B0-0C4A6049BA44</t>
  </si>
  <si>
    <t>0A3F507E-2554-32B8-E044-0003BA298018</t>
  </si>
  <si>
    <t>3gk</t>
  </si>
  <si>
    <t>E06966D3-16D3-48E3-AB2B-DE251207A8AC</t>
  </si>
  <si>
    <t>0A3F507E-2754-32B8-E044-0003BA298018</t>
  </si>
  <si>
    <t>BA884846-6DA9-436B-985D-B466CEA40AEB</t>
  </si>
  <si>
    <t>0A3F507E-2854-32B8-E044-0003BA298018</t>
  </si>
  <si>
    <t>D34D02FE-DB1C-4E80-9B8D-FB4562016BB1</t>
  </si>
  <si>
    <t>0A3F507E-2954-32B8-E044-0003BA298018</t>
  </si>
  <si>
    <t>D1526433-CEAA-427F-882D-2A646BF87402</t>
  </si>
  <si>
    <t>0A3F507E-2B54-32B8-E044-0003BA298018</t>
  </si>
  <si>
    <t>15ed</t>
  </si>
  <si>
    <t>013B7E43-A88D-4A9E-9FAA-04745E6E0103</t>
  </si>
  <si>
    <t>0A3F507E-2C54-32B8-E044-0003BA298018</t>
  </si>
  <si>
    <t>7fp</t>
  </si>
  <si>
    <t>8DC73530-B8E2-49C3-8A96-CCDE04528827</t>
  </si>
  <si>
    <t>0A3F507E-8454-32B8-E044-0003BA298018</t>
  </si>
  <si>
    <t>17gu</t>
  </si>
  <si>
    <t>F8876A10-C0B0-4D4E-AE8C-779FFDB19A05</t>
  </si>
  <si>
    <t>0A3F507E-8654-32B8-E044-0003BA298018</t>
  </si>
  <si>
    <t>2mc</t>
  </si>
  <si>
    <t>8A9683DA-374C-47CC-89CF-476788318D36</t>
  </si>
  <si>
    <t>0A3F507E-8854-32B8-E044-0003BA298018</t>
  </si>
  <si>
    <t>12cp</t>
  </si>
  <si>
    <t>BFC62F15-23EE-4668-9610-D76AA68EEF29</t>
  </si>
  <si>
    <t>0A3F507E-8954-32B8-E044-0003BA298018</t>
  </si>
  <si>
    <t>4fp</t>
  </si>
  <si>
    <t>2662B63B-F3EC-4B19-8DDE-43582662A033</t>
  </si>
  <si>
    <t>0A3F507E-8A54-32B8-E044-0003BA298018</t>
  </si>
  <si>
    <t>1oo</t>
  </si>
  <si>
    <t>7C932300-86D6-4FC3-8E76-66F607E9E1F5</t>
  </si>
  <si>
    <t>0A3F507E-8B54-32B8-E044-0003BA298018</t>
  </si>
  <si>
    <t>81B41B99-F52D-4005-B90A-F24F6E278A0F</t>
  </si>
  <si>
    <t>0A3F507E-8D54-32B8-E044-0003BA298018</t>
  </si>
  <si>
    <t>6cs</t>
  </si>
  <si>
    <t>360242DB-96F3-49DF-9821-5C51C94BF662</t>
  </si>
  <si>
    <t>0A3F507E-9054-32B8-E044-0003BA298018</t>
  </si>
  <si>
    <t>33n</t>
  </si>
  <si>
    <t>C98FB7E3-42E2-4C01-A81C-FF7963468EF0</t>
  </si>
  <si>
    <t>0A3F507E-9154-32B8-E044-0003BA298018</t>
  </si>
  <si>
    <t>1ud</t>
  </si>
  <si>
    <t>C82930A3-ECC8-4927-8EA4-E175669DB57F</t>
  </si>
  <si>
    <t>0A3F507E-9254-32B8-E044-0003BA298018</t>
  </si>
  <si>
    <t>37DF7B4F-A100-4538-8C3A-9B1579D2E864</t>
  </si>
  <si>
    <t>0A3F507E-9454-32B8-E044-0003BA298018</t>
  </si>
  <si>
    <t>1sh</t>
  </si>
  <si>
    <t>454691E7-271A-42CD-898A-5BE9926F73C5</t>
  </si>
  <si>
    <t>0A3F507E-9B54-32B8-E044-0003BA298018</t>
  </si>
  <si>
    <t>19bm</t>
  </si>
  <si>
    <t>E3E125D1-E375-40E0-9F2F-437952C5B716</t>
  </si>
  <si>
    <t>0A3F507E-9C54-32B8-E044-0003BA298018</t>
  </si>
  <si>
    <t>7ky</t>
  </si>
  <si>
    <t>60E1C373-9A4F-478A-98D7-2D2BB0E3B6D9</t>
  </si>
  <si>
    <t>0A3F507E-9D54-32B8-E044-0003BA298018</t>
  </si>
  <si>
    <t>12aq</t>
  </si>
  <si>
    <t>F74C1A34-D86A-423A-A4A9-A0EC50CC9B6A</t>
  </si>
  <si>
    <t>0A3F507E-9F54-32B8-E044-0003BA298018</t>
  </si>
  <si>
    <t>BCCB08CA-7158-4E42-B7D1-AB7F230EA6D1</t>
  </si>
  <si>
    <t>0A3F507E-A154-32B8-E044-0003BA298018</t>
  </si>
  <si>
    <t>89C572AD-DC06-4D00-BADC-40C735F56D5F</t>
  </si>
  <si>
    <t>0A3F507E-2556-32B8-E044-0003BA298018</t>
  </si>
  <si>
    <t>3gi</t>
  </si>
  <si>
    <t>E5B4EA36-34BA-4AB0-8229-8DDDC186D866</t>
  </si>
  <si>
    <t>0A3F507E-2756-32B8-E044-0003BA298018</t>
  </si>
  <si>
    <t>B1B09B0E-3E3B-4539-B4C8-5731886998A5</t>
  </si>
  <si>
    <t>0A3F507E-2856-32B8-E044-0003BA298018</t>
  </si>
  <si>
    <t>17C94D00-D1C0-4115-BC1F-25CE9EC6B3DA</t>
  </si>
  <si>
    <t>0A3F507E-2956-32B8-E044-0003BA298018</t>
  </si>
  <si>
    <t>ED0744C6-EB98-4722-811F-1FCA6FD385D2</t>
  </si>
  <si>
    <t>0A3F507E-2B56-32B8-E044-0003BA298018</t>
  </si>
  <si>
    <t>15ef</t>
  </si>
  <si>
    <t>F4D957C9-63EF-46C7-9A50-DFED4F1C527A</t>
  </si>
  <si>
    <t>0A3F507E-2C56-32B8-E044-0003BA298018</t>
  </si>
  <si>
    <t>7ei</t>
  </si>
  <si>
    <t>D5E1593B-EAE5-4ADD-A977-E8A1F7ACDF6E</t>
  </si>
  <si>
    <t>0A3F507E-2E56-32B8-E044-0003BA298018</t>
  </si>
  <si>
    <t>8id</t>
  </si>
  <si>
    <t>8B9E0D86-9F90-476C-9C77-8117424F2F3B</t>
  </si>
  <si>
    <t>0A3F507E-2F56-32B8-E044-0003BA298018</t>
  </si>
  <si>
    <t>Helenestien</t>
  </si>
  <si>
    <t>6hs</t>
  </si>
  <si>
    <t>F553426F-A99C-45BE-B644-7BA87E29B2D6</t>
  </si>
  <si>
    <t>0A3F507E-3056-32B8-E044-0003BA298018</t>
  </si>
  <si>
    <t>10gt</t>
  </si>
  <si>
    <t>7EEBB0B8-DE24-48AB-903A-92DC3ACF4F8C</t>
  </si>
  <si>
    <t>0A3F507E-3156-32B8-E044-0003BA298018</t>
  </si>
  <si>
    <t>A57F0619-CC66-4F81-8A89-C571F0A87E1D</t>
  </si>
  <si>
    <t>0A3F507E-3556-32B8-E044-0003BA298018</t>
  </si>
  <si>
    <t>Rastestedet</t>
  </si>
  <si>
    <t>6dy</t>
  </si>
  <si>
    <t>3F13B990-837A-49BC-9ECE-74D6EC63BF0A</t>
  </si>
  <si>
    <t>0A3F507E-3656-32B8-E044-0003BA298018</t>
  </si>
  <si>
    <t>CDA508F1-668E-400D-97E1-DE767D56C672</t>
  </si>
  <si>
    <t>0A3F507E-3756-32B8-E044-0003BA298018</t>
  </si>
  <si>
    <t>Sunesvej</t>
  </si>
  <si>
    <t>5452D0FC-8229-473B-B60D-849CAD655D82</t>
  </si>
  <si>
    <t>0A3F507E-3856-32B8-E044-0003BA298018</t>
  </si>
  <si>
    <t>75D30B03-BB50-4107-B988-00C47AB7C36F</t>
  </si>
  <si>
    <t>0A3F507E-3B56-32B8-E044-0003BA298018</t>
  </si>
  <si>
    <t>440c</t>
  </si>
  <si>
    <t>08BBDBC4-335F-4280-B670-42D860E0CC95</t>
  </si>
  <si>
    <t>0A3F507E-3C56-32B8-E044-0003BA298018</t>
  </si>
  <si>
    <t>126b</t>
  </si>
  <si>
    <t>65752231-0969-4A78-ADC9-A14CA3AFB8E9</t>
  </si>
  <si>
    <t>0A3F507E-3D56-32B8-E044-0003BA298018</t>
  </si>
  <si>
    <t>306</t>
  </si>
  <si>
    <t>D5E8AF6E-4A39-441C-8EEF-DFB824EEC803</t>
  </si>
  <si>
    <t>0A3F507E-3E56-32B8-E044-0003BA298018</t>
  </si>
  <si>
    <t>374</t>
  </si>
  <si>
    <t>3E27856F-B5BE-410B-9E32-9C0D24CD08D4</t>
  </si>
  <si>
    <t>0A3F507E-3F56-32B8-E044-0003BA298018</t>
  </si>
  <si>
    <t>100b</t>
  </si>
  <si>
    <t>45082118-7F03-434C-91BC-82FBE528B5EA</t>
  </si>
  <si>
    <t>0A3F507E-4056-32B8-E044-0003BA298018</t>
  </si>
  <si>
    <t>105m</t>
  </si>
  <si>
    <t>C0C01BDF-B675-4582-88E6-418D2ADACAC7</t>
  </si>
  <si>
    <t>0A3F507E-2E54-32B8-E044-0003BA298018</t>
  </si>
  <si>
    <t>8gi</t>
  </si>
  <si>
    <t>BEC2DC93-AF67-471C-9FA4-0C084F36BD16</t>
  </si>
  <si>
    <t>0A3F507E-2F54-32B8-E044-0003BA298018</t>
  </si>
  <si>
    <t>14go</t>
  </si>
  <si>
    <t>0DAF13F3-0701-44D9-B7D4-A8DF42819B06</t>
  </si>
  <si>
    <t>0A3F507E-3054-32B8-E044-0003BA298018</t>
  </si>
  <si>
    <t>10gu</t>
  </si>
  <si>
    <t>E011C7AB-E64E-4DB0-AA5F-F1F4B3448966</t>
  </si>
  <si>
    <t>0A3F507E-3154-32B8-E044-0003BA298018</t>
  </si>
  <si>
    <t>42BC85B2-A398-4551-9019-61C245B2F5A0</t>
  </si>
  <si>
    <t>0A3F507E-8455-32B8-E044-0003BA298018</t>
  </si>
  <si>
    <t>17go</t>
  </si>
  <si>
    <t>A64B3D27-30E5-4C74-B0A3-37DA8089F89B</t>
  </si>
  <si>
    <t>0A3F507E-8655-32B8-E044-0003BA298018</t>
  </si>
  <si>
    <t>2lz</t>
  </si>
  <si>
    <t>C8F8772D-2EE2-46F3-809B-21D0A420B9B4</t>
  </si>
  <si>
    <t>0A3F507E-8855-32B8-E044-0003BA298018</t>
  </si>
  <si>
    <t>12bf</t>
  </si>
  <si>
    <t>B43B1159-FA90-469C-B485-30E7DBA7783C</t>
  </si>
  <si>
    <t>0A3F507E-8955-32B8-E044-0003BA298018</t>
  </si>
  <si>
    <t>4fq</t>
  </si>
  <si>
    <t>BBE98C28-5A04-4FF4-BF26-F2246EDB8165</t>
  </si>
  <si>
    <t>0A3F507E-8A55-32B8-E044-0003BA298018</t>
  </si>
  <si>
    <t>1ot</t>
  </si>
  <si>
    <t>EB9C793D-7A9C-48D7-B42C-D15C452203D6</t>
  </si>
  <si>
    <t>0A3F507E-8C55-32B8-E044-0003BA298018</t>
  </si>
  <si>
    <t>1H</t>
  </si>
  <si>
    <t>0CF1D339-3A35-4137-A6A8-575CEC179E19</t>
  </si>
  <si>
    <t>0A3F507E-8D55-32B8-E044-0003BA298018</t>
  </si>
  <si>
    <t>2DC1E280-A027-4ABB-A248-B2EF360DB87C</t>
  </si>
  <si>
    <t>0A3F507E-9055-32B8-E044-0003BA298018</t>
  </si>
  <si>
    <t>33m</t>
  </si>
  <si>
    <t>568921EC-F2CA-48FB-915A-8A5906CD3E4C</t>
  </si>
  <si>
    <t>0A3F507E-9155-32B8-E044-0003BA298018</t>
  </si>
  <si>
    <t>1ue</t>
  </si>
  <si>
    <t>ED9BEB55-441D-4DEF-8027-0EBC2C9A741B</t>
  </si>
  <si>
    <t>0A3F507E-9255-32B8-E044-0003BA298018</t>
  </si>
  <si>
    <t>02E638B7-6C2D-4883-BA16-63CE7BE85D4C</t>
  </si>
  <si>
    <t>0A3F507E-9455-32B8-E044-0003BA298018</t>
  </si>
  <si>
    <t>1co</t>
  </si>
  <si>
    <t>255EA10A-38F9-45E9-9E54-1A617945B54F</t>
  </si>
  <si>
    <t>0A3F507E-9555-32B8-E044-0003BA298018</t>
  </si>
  <si>
    <t>Nordvænget</t>
  </si>
  <si>
    <t>C4A53DE1-C494-4F8C-B8A0-B3A31BC3766E</t>
  </si>
  <si>
    <t>0A3F507E-9B55-32B8-E044-0003BA298018</t>
  </si>
  <si>
    <t>19bv</t>
  </si>
  <si>
    <t>6A422A14-E078-405A-BDB7-AD4151E38FD2</t>
  </si>
  <si>
    <t>0A3F507E-9C55-32B8-E044-0003BA298018</t>
  </si>
  <si>
    <t>7kx</t>
  </si>
  <si>
    <t>464F7044-1663-4E1E-ACD8-27EA7A5B809F</t>
  </si>
  <si>
    <t>0A3F507E-9D55-32B8-E044-0003BA298018</t>
  </si>
  <si>
    <t>12ap</t>
  </si>
  <si>
    <t>54EEDA5E-B2EA-4BBC-B105-8000D211B165</t>
  </si>
  <si>
    <t>0A3F507E-9E55-32B8-E044-0003BA298018</t>
  </si>
  <si>
    <t>C6AC1004-5FEE-4782-AF22-65554217A97B</t>
  </si>
  <si>
    <t>0A3F507E-8456-32B8-E044-0003BA298018</t>
  </si>
  <si>
    <t>17gv</t>
  </si>
  <si>
    <t>749DE8CB-DCB9-473C-8201-DDBAA8FCA78C</t>
  </si>
  <si>
    <t>0A3F507E-8656-32B8-E044-0003BA298018</t>
  </si>
  <si>
    <t>2mt</t>
  </si>
  <si>
    <t>65894767-DCD4-4C11-BB68-4258C9887147</t>
  </si>
  <si>
    <t>0A3F507E-8856-32B8-E044-0003BA298018</t>
  </si>
  <si>
    <t>8518B4CF-F2C3-410F-B5BA-1F4115283D09</t>
  </si>
  <si>
    <t>0A3F507E-8956-32B8-E044-0003BA298018</t>
  </si>
  <si>
    <t>4fr</t>
  </si>
  <si>
    <t>8D600151-CD31-4AE9-89A3-9A1F0C28C2E8</t>
  </si>
  <si>
    <t>0A3F507E-8A56-32B8-E044-0003BA298018</t>
  </si>
  <si>
    <t>1on</t>
  </si>
  <si>
    <t>F40D56A7-5DB1-40C2-A446-92073495511A</t>
  </si>
  <si>
    <t>0A3F507E-8D56-32B8-E044-0003BA298018</t>
  </si>
  <si>
    <t>6cr</t>
  </si>
  <si>
    <t>08995CC2-0964-4F93-A82B-F8B03B253B04</t>
  </si>
  <si>
    <t>0A3F507E-8F56-32B8-E044-0003BA298018</t>
  </si>
  <si>
    <t>67C</t>
  </si>
  <si>
    <t>20BAD3CD-7DB9-4739-9BF7-5A3E8B3359E5</t>
  </si>
  <si>
    <t>0A3F507E-9156-32B8-E044-0003BA298018</t>
  </si>
  <si>
    <t>196</t>
  </si>
  <si>
    <t>1uf</t>
  </si>
  <si>
    <t>B1ADA4C5-D239-4514-928A-9D42E79169F1</t>
  </si>
  <si>
    <t>0A3F507E-9256-32B8-E044-0003BA298018</t>
  </si>
  <si>
    <t>F02DF56B-FA70-462D-94D7-2B7145987261</t>
  </si>
  <si>
    <t>0A3F507E-9456-32B8-E044-0003BA298018</t>
  </si>
  <si>
    <t>1ahs</t>
  </si>
  <si>
    <t>6A943344-0B4C-49E0-BC10-960A83C3AD00</t>
  </si>
  <si>
    <t>0A3F507E-9556-32B8-E044-0003BA298018</t>
  </si>
  <si>
    <t>C2F4E98F-5D52-48D6-9413-8AB38CF68CC4</t>
  </si>
  <si>
    <t>0A3F507E-9B56-32B8-E044-0003BA298018</t>
  </si>
  <si>
    <t>19bl</t>
  </si>
  <si>
    <t>90B1A4BE-9DE6-48F6-8AE7-75B89BB2A247</t>
  </si>
  <si>
    <t>0A3F507E-9C56-32B8-E044-0003BA298018</t>
  </si>
  <si>
    <t>7iy</t>
  </si>
  <si>
    <t>0B6C5A7F-AD45-4109-9F39-F85DE68AE2D0</t>
  </si>
  <si>
    <t>0A3F507E-8857-32B8-E044-0003BA298018</t>
  </si>
  <si>
    <t>E8EDDD19-7069-43DD-8C0D-6369F93C4507</t>
  </si>
  <si>
    <t>0A3F507E-8957-32B8-E044-0003BA298018</t>
  </si>
  <si>
    <t>4fs</t>
  </si>
  <si>
    <t>7256E36F-7CD8-42CB-BBA8-480FB5209330</t>
  </si>
  <si>
    <t>0A3F507E-8A57-32B8-E044-0003BA298018</t>
  </si>
  <si>
    <t>1os</t>
  </si>
  <si>
    <t>022E0BDA-E620-4DF2-80AD-FA5B2B798FE5</t>
  </si>
  <si>
    <t>0A3F507E-8B57-32B8-E044-0003BA298018</t>
  </si>
  <si>
    <t>9F704830-FDE0-4B03-81DB-0960B63C6F86</t>
  </si>
  <si>
    <t>0A3F507E-8D57-32B8-E044-0003BA298018</t>
  </si>
  <si>
    <t>6cn</t>
  </si>
  <si>
    <t>564FC34D-5FB9-467F-9566-1F6E99CE00C1</t>
  </si>
  <si>
    <t>0A3F507E-8E57-32B8-E044-0003BA298018</t>
  </si>
  <si>
    <t>C098A4D5-3915-4538-AEC5-016EB78EF956</t>
  </si>
  <si>
    <t>0A3F507E-9057-32B8-E044-0003BA298018</t>
  </si>
  <si>
    <t>Hørmarken</t>
  </si>
  <si>
    <t>14df</t>
  </si>
  <si>
    <t>DC58520B-EA82-40F2-B6DD-121E60D5F86F</t>
  </si>
  <si>
    <t>0A3F507E-9157-32B8-E044-0003BA298018</t>
  </si>
  <si>
    <t>1ug</t>
  </si>
  <si>
    <t>001DBEA8-F0FC-4972-8160-AE254BADA633</t>
  </si>
  <si>
    <t>0A3F507E-9257-32B8-E044-0003BA298018</t>
  </si>
  <si>
    <t>CCCA5059-9867-459F-AF40-E5369FAA72AE</t>
  </si>
  <si>
    <t>0A3F507E-9557-32B8-E044-0003BA298018</t>
  </si>
  <si>
    <t>FEC9E510-07F4-402F-B23E-DC7674A1D37D</t>
  </si>
  <si>
    <t>0A3F507E-2555-32B8-E044-0003BA298018</t>
  </si>
  <si>
    <t>3hq</t>
  </si>
  <si>
    <t>28FD8F6D-D5BE-47B9-B2F1-48BB54EE0077</t>
  </si>
  <si>
    <t>0A3F507E-2755-32B8-E044-0003BA298018</t>
  </si>
  <si>
    <t>3cs</t>
  </si>
  <si>
    <t>33970EF0-59A1-404C-BD0B-FB570F09372B</t>
  </si>
  <si>
    <t>0A3F507E-2855-32B8-E044-0003BA298018</t>
  </si>
  <si>
    <t>14dd</t>
  </si>
  <si>
    <t>33AAB114-A9F2-4B5F-BEB5-957DD5BCFA3A</t>
  </si>
  <si>
    <t>0A3F507E-2955-32B8-E044-0003BA298018</t>
  </si>
  <si>
    <t>DB3B6F09-E91E-4AC3-8CC9-A9E45C4008E8</t>
  </si>
  <si>
    <t>0A3F507E-2B55-32B8-E044-0003BA298018</t>
  </si>
  <si>
    <t>15ee</t>
  </si>
  <si>
    <t>47B1F2E9-9FC2-4D8D-AE63-06F946728312</t>
  </si>
  <si>
    <t>0A3F507E-2C55-32B8-E044-0003BA298018</t>
  </si>
  <si>
    <t>7fq</t>
  </si>
  <si>
    <t>2D7F1D94-8EDF-4561-813F-44EF3D63B56C</t>
  </si>
  <si>
    <t>0A3F507E-2E55-32B8-E044-0003BA298018</t>
  </si>
  <si>
    <t>8et</t>
  </si>
  <si>
    <t>A9B63AFC-C7BE-4518-9577-551D2C69B51C</t>
  </si>
  <si>
    <t>0A3F507E-2F55-32B8-E044-0003BA298018</t>
  </si>
  <si>
    <t>14ov</t>
  </si>
  <si>
    <t>473EE765-C869-40AE-A091-A42AB922A97B</t>
  </si>
  <si>
    <t>0A3F507E-3055-32B8-E044-0003BA298018</t>
  </si>
  <si>
    <t>10io</t>
  </si>
  <si>
    <t>FCB46475-DF58-4730-A89F-16CBA66BCC67</t>
  </si>
  <si>
    <t>0A3F507E-3155-32B8-E044-0003BA298018</t>
  </si>
  <si>
    <t>4ec</t>
  </si>
  <si>
    <t>0F59A227-F692-4204-B098-3B1F67969D00</t>
  </si>
  <si>
    <t>0A3F507E-3555-32B8-E044-0003BA298018</t>
  </si>
  <si>
    <t>3BC28DF7-300C-43C1-A416-63C162F57C90</t>
  </si>
  <si>
    <t>0A3F507E-3755-32B8-E044-0003BA298018</t>
  </si>
  <si>
    <t>05933494-AED6-4466-A338-E4D8A17A61A2</t>
  </si>
  <si>
    <t>0A3F507E-3855-32B8-E044-0003BA298018</t>
  </si>
  <si>
    <t>14nm</t>
  </si>
  <si>
    <t>87BE8FDD-9A24-435C-9852-BFF4CE6293E4</t>
  </si>
  <si>
    <t>0A3F507E-3955-32B8-E044-0003BA298018</t>
  </si>
  <si>
    <t>4hh</t>
  </si>
  <si>
    <t>ED203DAE-4072-462B-875B-DCC6933539CE</t>
  </si>
  <si>
    <t>0A3F507E-3B55-32B8-E044-0003BA298018</t>
  </si>
  <si>
    <t>440e</t>
  </si>
  <si>
    <t>751363A7-DCD4-4F13-993B-3F28CE009F8E</t>
  </si>
  <si>
    <t>0A3F507E-3C55-32B8-E044-0003BA298018</t>
  </si>
  <si>
    <t>124a</t>
  </si>
  <si>
    <t>583ED263-EEE9-4C50-9EE9-8836420C30C2</t>
  </si>
  <si>
    <t>0A3F507E-3D55-32B8-E044-0003BA298018</t>
  </si>
  <si>
    <t>276</t>
  </si>
  <si>
    <t>0CFFF10F-EFAE-4DA9-9F67-8217CE0A6B16</t>
  </si>
  <si>
    <t>0A3F507E-3E55-32B8-E044-0003BA298018</t>
  </si>
  <si>
    <t>375</t>
  </si>
  <si>
    <t>A701B858-3AE2-4382-9F2F-17BC4FA1E3A7</t>
  </si>
  <si>
    <t>0A3F507E-3F55-32B8-E044-0003BA298018</t>
  </si>
  <si>
    <t>100c</t>
  </si>
  <si>
    <t>60B763CB-C30E-454E-B7B8-C351252C2B4C</t>
  </si>
  <si>
    <t>0A3F507E-4055-32B8-E044-0003BA298018</t>
  </si>
  <si>
    <t>105g</t>
  </si>
  <si>
    <t>E30D2F38-AF86-4035-B08A-92E5E9E29DFA</t>
  </si>
  <si>
    <t>0A3F507E-9B57-32B8-E044-0003BA298018</t>
  </si>
  <si>
    <t>19bc</t>
  </si>
  <si>
    <t>121D3DAD-D7EF-4B82-9906-C3D4DCF02446</t>
  </si>
  <si>
    <t>0A3F507E-9C57-32B8-E044-0003BA298018</t>
  </si>
  <si>
    <t>7kv</t>
  </si>
  <si>
    <t>FFD23B3E-9C40-4F91-9B36-4FB8C0DAF49B</t>
  </si>
  <si>
    <t>0A3F507E-9D57-32B8-E044-0003BA298018</t>
  </si>
  <si>
    <t>EF5D1A16-5D25-459F-8BFD-AC932DA860B8</t>
  </si>
  <si>
    <t>0A3F507E-A157-32B8-E044-0003BA298018</t>
  </si>
  <si>
    <t>6331D145-602C-4555-9CFE-98EB9C5707D0</t>
  </si>
  <si>
    <t>0A3F507E-3B57-32B8-E044-0003BA298018</t>
  </si>
  <si>
    <t>440d</t>
  </si>
  <si>
    <t>B888451F-AB3F-4486-88C1-77687F34D3AE</t>
  </si>
  <si>
    <t>0A3F507E-3C57-32B8-E044-0003BA298018</t>
  </si>
  <si>
    <t>126a</t>
  </si>
  <si>
    <t>7F6CA1D5-FD4B-4FA6-AA42-2369AE874FB7</t>
  </si>
  <si>
    <t>0A3F507E-3D57-32B8-E044-0003BA298018</t>
  </si>
  <si>
    <t>2E398945-EB06-4A51-9FEF-FA5078BFF28B</t>
  </si>
  <si>
    <t>0A3F507E-3E57-32B8-E044-0003BA298018</t>
  </si>
  <si>
    <t>373</t>
  </si>
  <si>
    <t>691D7A4B-634A-4BCC-BB93-6AF79CE6B3F3</t>
  </si>
  <si>
    <t>0A3F507E-3F57-32B8-E044-0003BA298018</t>
  </si>
  <si>
    <t>93u</t>
  </si>
  <si>
    <t>9AA14FB5-4902-47A5-B809-6EC44CEBC57A</t>
  </si>
  <si>
    <t>0A3F507E-4057-32B8-E044-0003BA298018</t>
  </si>
  <si>
    <t>105h</t>
  </si>
  <si>
    <t>8F66CEE3-752F-4EE1-8B62-21E1CF6D5F56</t>
  </si>
  <si>
    <t>0A3F507E-8457-32B8-E044-0003BA298018</t>
  </si>
  <si>
    <t>17gn</t>
  </si>
  <si>
    <t>5B01F11A-B612-4A21-A6B6-69C58654756C</t>
  </si>
  <si>
    <t>0A3F507E-8657-32B8-E044-0003BA298018</t>
  </si>
  <si>
    <t>4BA64965-55C4-475C-BFA9-453888AD975A</t>
  </si>
  <si>
    <t>0A3F507E-9D56-32B8-E044-0003BA298018</t>
  </si>
  <si>
    <t>047D2430-5A44-4E56-AAF5-C9594C9AFA8E</t>
  </si>
  <si>
    <t>0A3F507E-9F56-32B8-E044-0003BA298018</t>
  </si>
  <si>
    <t>13z</t>
  </si>
  <si>
    <t>3059092D-A234-444B-976C-F8B5A5D50BE3</t>
  </si>
  <si>
    <t>0A3F507E-2557-32B8-E044-0003BA298018</t>
  </si>
  <si>
    <t>3hr</t>
  </si>
  <si>
    <t>A2277413-8AF2-45B2-964E-9E752BDAC2BC</t>
  </si>
  <si>
    <t>0A3F507E-2657-32B8-E044-0003BA298018</t>
  </si>
  <si>
    <t>271A</t>
  </si>
  <si>
    <t>32bq</t>
  </si>
  <si>
    <t>9F94F7EE-E9D0-4313-9702-7ED77583EA56</t>
  </si>
  <si>
    <t>0A3F507E-2757-32B8-E044-0003BA298018</t>
  </si>
  <si>
    <t>3cr</t>
  </si>
  <si>
    <t>5F6E8C39-82EC-44C7-9C27-25F88235BDA7</t>
  </si>
  <si>
    <t>0A3F507E-2857-32B8-E044-0003BA298018</t>
  </si>
  <si>
    <t>14de</t>
  </si>
  <si>
    <t>65A23F1C-D429-4539-8210-05F9369C018A</t>
  </si>
  <si>
    <t>0A3F507E-2957-32B8-E044-0003BA298018</t>
  </si>
  <si>
    <t>E76F54D0-3FF0-45DA-93DB-8AC934B8EC14</t>
  </si>
  <si>
    <t>0A3F507E-2A57-32B8-E044-0003BA298018</t>
  </si>
  <si>
    <t>Skovhaven</t>
  </si>
  <si>
    <t>14iq</t>
  </si>
  <si>
    <t>5B2B835B-799C-41ED-B5BE-7606B5F4B97A</t>
  </si>
  <si>
    <t>0A3F507E-2B57-32B8-E044-0003BA298018</t>
  </si>
  <si>
    <t>15eg</t>
  </si>
  <si>
    <t>7A9496D8-02DE-4C7D-868B-F5376A3CDBB3</t>
  </si>
  <si>
    <t>0A3F507E-2C57-32B8-E044-0003BA298018</t>
  </si>
  <si>
    <t>7ek</t>
  </si>
  <si>
    <t>125F2721-8BC3-474D-A591-25E0B678C6DB</t>
  </si>
  <si>
    <t>0A3F507E-2E57-32B8-E044-0003BA298018</t>
  </si>
  <si>
    <t>8eo</t>
  </si>
  <si>
    <t>518C35A8-5C1A-44FD-84E7-03E76DAD1E87</t>
  </si>
  <si>
    <t>0A3F507E-2F57-32B8-E044-0003BA298018</t>
  </si>
  <si>
    <t>6ht</t>
  </si>
  <si>
    <t>434751DA-E195-45F0-B468-A19938FD8EB0</t>
  </si>
  <si>
    <t>0A3F507E-3057-32B8-E044-0003BA298018</t>
  </si>
  <si>
    <t>10ip</t>
  </si>
  <si>
    <t>B12B25F2-B161-4A00-954A-868C7B108F32</t>
  </si>
  <si>
    <t>0A3F507E-3157-32B8-E044-0003BA298018</t>
  </si>
  <si>
    <t>A1CE9429-7DF9-4E99-A48E-A277AE701E58</t>
  </si>
  <si>
    <t>0A3F507E-3357-32B8-E044-0003BA298018</t>
  </si>
  <si>
    <t>ABF99DB7-B3D1-4BC9-9BD9-12A9E3AC58F9</t>
  </si>
  <si>
    <t>0A3F507E-3557-32B8-E044-0003BA298018</t>
  </si>
  <si>
    <t>6fi</t>
  </si>
  <si>
    <t>89662C2C-EAF0-4B41-A3CC-999A55B63595</t>
  </si>
  <si>
    <t>0A3F507E-3757-32B8-E044-0003BA298018</t>
  </si>
  <si>
    <t>CB45D968-1091-4311-A962-FAE4282ACB36</t>
  </si>
  <si>
    <t>0A3F507E-3857-32B8-E044-0003BA298018</t>
  </si>
  <si>
    <t>2fq</t>
  </si>
  <si>
    <t>A73D2196-3209-4A2C-9D4A-0B2FBAC51DB7</t>
  </si>
  <si>
    <t>0A3F507E-3957-32B8-E044-0003BA298018</t>
  </si>
  <si>
    <t>4hy</t>
  </si>
  <si>
    <t>8C8B1CF0-A440-4FD8-B3CF-A90B103E4E12</t>
  </si>
  <si>
    <t>0A3F507E-2558-32B8-E044-0003BA298018</t>
  </si>
  <si>
    <t>3gh</t>
  </si>
  <si>
    <t>2DB40C01-F050-4795-841B-1D9963F478B5</t>
  </si>
  <si>
    <t>0A3F507E-2658-32B8-E044-0003BA298018</t>
  </si>
  <si>
    <t>271B</t>
  </si>
  <si>
    <t>32g</t>
  </si>
  <si>
    <t>2481F026-9583-4EC8-A68B-F146565AFE9F</t>
  </si>
  <si>
    <t>0A3F507E-2758-32B8-E044-0003BA298018</t>
  </si>
  <si>
    <t>F98E4494-22CF-4A36-9FD9-AF32454FC7E7</t>
  </si>
  <si>
    <t>0A3F507E-2858-32B8-E044-0003BA298018</t>
  </si>
  <si>
    <t>09BD2B2F-D7F2-496F-BA89-226D2E798B12</t>
  </si>
  <si>
    <t>0A3F507E-2958-32B8-E044-0003BA298018</t>
  </si>
  <si>
    <t>3B9F94AF-D78F-44E6-B72F-705DA4728039</t>
  </si>
  <si>
    <t>0A3F507E-2A58-32B8-E044-0003BA298018</t>
  </si>
  <si>
    <t>14in</t>
  </si>
  <si>
    <t>E65384B6-DB5F-4155-8AC0-1E00F18B3FB7</t>
  </si>
  <si>
    <t>0A3F507E-2B58-32B8-E044-0003BA298018</t>
  </si>
  <si>
    <t>15eh</t>
  </si>
  <si>
    <t>EF1824FD-410A-43A7-BBBE-206FFEF22A1F</t>
  </si>
  <si>
    <t>0A3F507E-2C58-32B8-E044-0003BA298018</t>
  </si>
  <si>
    <t>7el</t>
  </si>
  <si>
    <t>E6882404-4E6C-4A35-94D5-A68DFDA781D0</t>
  </si>
  <si>
    <t>0A3F507E-2E58-32B8-E044-0003BA298018</t>
  </si>
  <si>
    <t>8ic</t>
  </si>
  <si>
    <t>1609BCE4-1F1C-4DF7-A5EC-F23C96082BE0</t>
  </si>
  <si>
    <t>0A3F507E-2F58-32B8-E044-0003BA298018</t>
  </si>
  <si>
    <t>6hr</t>
  </si>
  <si>
    <t>098756CE-102F-4BB7-8713-A18832069D14</t>
  </si>
  <si>
    <t>0A3F507E-3058-32B8-E044-0003BA298018</t>
  </si>
  <si>
    <t>10gs</t>
  </si>
  <si>
    <t>32AC5879-B953-494A-9C1D-DE930A328190</t>
  </si>
  <si>
    <t>0A3F507E-3158-32B8-E044-0003BA298018</t>
  </si>
  <si>
    <t>3E434A47-311E-4AEA-87BA-992C26A7DE27</t>
  </si>
  <si>
    <t>0A3F507E-3258-32B8-E044-0003BA298018</t>
  </si>
  <si>
    <t>9A735B4A-731E-4F21-8421-83CBC0B29684</t>
  </si>
  <si>
    <t>0A3F507E-3458-32B8-E044-0003BA298018</t>
  </si>
  <si>
    <t>FB9A9568-27C7-433B-AF5B-65C0A23D972B</t>
  </si>
  <si>
    <t>0A3F507E-3558-32B8-E044-0003BA298018</t>
  </si>
  <si>
    <t>6fa</t>
  </si>
  <si>
    <t>ACFB3009-BC81-42F2-ADA4-5A2311CEB82C</t>
  </si>
  <si>
    <t>0A3F507E-3758-32B8-E044-0003BA298018</t>
  </si>
  <si>
    <t>E4F587EE-C9DC-4D2D-97E3-EDF8BDC2092A</t>
  </si>
  <si>
    <t>0A3F507E-3858-32B8-E044-0003BA298018</t>
  </si>
  <si>
    <t>2fr</t>
  </si>
  <si>
    <t>7522FF2D-E9FD-4BCE-9CB7-584F285E3976</t>
  </si>
  <si>
    <t>0A3F507E-3958-32B8-E044-0003BA298018</t>
  </si>
  <si>
    <t>4dø</t>
  </si>
  <si>
    <t>404138B0-E1D1-413E-92CC-192BFDE2757F</t>
  </si>
  <si>
    <t>0A3F507E-3C58-32B8-E044-0003BA298018</t>
  </si>
  <si>
    <t>Klinthøj Alle</t>
  </si>
  <si>
    <t>116a</t>
  </si>
  <si>
    <t>ECD1B467-ECDE-43A1-AA0A-2001A58F2ED8</t>
  </si>
  <si>
    <t>0A3F507E-3F58-32B8-E044-0003BA298018</t>
  </si>
  <si>
    <t>100a</t>
  </si>
  <si>
    <t>AB2854CD-FEAB-41F0-B21C-A8061FCFDF45</t>
  </si>
  <si>
    <t>0A3F507E-4058-32B8-E044-0003BA298018</t>
  </si>
  <si>
    <t>105l</t>
  </si>
  <si>
    <t>072BCD96-E34E-46EB-A594-F756B8F4C38F</t>
  </si>
  <si>
    <t>0A3F507E-2559-32B8-E044-0003BA298018</t>
  </si>
  <si>
    <t>3hs</t>
  </si>
  <si>
    <t>255A7B44-65AB-4913-BBBB-BB7E2AA75275</t>
  </si>
  <si>
    <t>0A3F507E-2759-32B8-E044-0003BA298018</t>
  </si>
  <si>
    <t>3cq</t>
  </si>
  <si>
    <t>F946AD4C-B2B5-4F93-8CB7-571A2A59137D</t>
  </si>
  <si>
    <t>0A3F507E-2859-32B8-E044-0003BA298018</t>
  </si>
  <si>
    <t>6B9FAC81-9B21-47D3-A477-01CEC33DBB6E</t>
  </si>
  <si>
    <t>0A3F507E-2A59-32B8-E044-0003BA298018</t>
  </si>
  <si>
    <t>14ir</t>
  </si>
  <si>
    <t>1A7DC58A-704E-4C18-A080-718D072590D9</t>
  </si>
  <si>
    <t>0A3F507E-2B59-32B8-E044-0003BA298018</t>
  </si>
  <si>
    <t>15ei</t>
  </si>
  <si>
    <t>BBE1F3DB-55B0-4399-8BFB-7FE3A04F261A</t>
  </si>
  <si>
    <t>0A3F507E-2C59-32B8-E044-0003BA298018</t>
  </si>
  <si>
    <t>7fr</t>
  </si>
  <si>
    <t>55243F6C-4E55-4B70-9FA4-A05B3EA97F45</t>
  </si>
  <si>
    <t>0A3F507E-2E59-32B8-E044-0003BA298018</t>
  </si>
  <si>
    <t>8ft</t>
  </si>
  <si>
    <t>BF84749F-8C76-4441-BC34-E41F08DB7677</t>
  </si>
  <si>
    <t>0A3F507E-2F59-32B8-E044-0003BA298018</t>
  </si>
  <si>
    <t>6hu</t>
  </si>
  <si>
    <t>AB1B5CCB-8F60-4715-90F3-DD0F078C0DAB</t>
  </si>
  <si>
    <t>0A3F507E-3059-32B8-E044-0003BA298018</t>
  </si>
  <si>
    <t>10iq</t>
  </si>
  <si>
    <t>8B291D3A-B0CA-4442-A93C-C930E38B320A</t>
  </si>
  <si>
    <t>0A3F507E-3159-32B8-E044-0003BA298018</t>
  </si>
  <si>
    <t>8D1EFFA7-06D2-4F66-9D7B-7B91DF9D990F</t>
  </si>
  <si>
    <t>0A3F507E-8458-32B8-E044-0003BA298018</t>
  </si>
  <si>
    <t>17fz</t>
  </si>
  <si>
    <t>FA285069-9479-49A7-9726-129A041806F5</t>
  </si>
  <si>
    <t>0A3F507E-8658-32B8-E044-0003BA298018</t>
  </si>
  <si>
    <t>2mu</t>
  </si>
  <si>
    <t>5A31F35F-C57E-4BFB-896F-6BB7F9572A27</t>
  </si>
  <si>
    <t>0A3F507E-8858-32B8-E044-0003BA298018</t>
  </si>
  <si>
    <t>D5B6082E-65AA-4067-B574-3100951592D7</t>
  </si>
  <si>
    <t>0A3F507E-8958-32B8-E044-0003BA298018</t>
  </si>
  <si>
    <t>76934333-0B19-4A7D-A0C0-021FE4A1DD2B</t>
  </si>
  <si>
    <t>0A3F507E-8A58-32B8-E044-0003BA298018</t>
  </si>
  <si>
    <t>Flagsøvej</t>
  </si>
  <si>
    <t>88b</t>
  </si>
  <si>
    <t>2142E8F3-0AB8-43EB-8FFA-2119079D4EF6</t>
  </si>
  <si>
    <t>21A3F578-A0C0-4C42-8004-2257BC49C6A2</t>
  </si>
  <si>
    <t>B0CB123D-092A-46AC-BC1F-DEEBB0DC7434</t>
  </si>
  <si>
    <t>9C5B5D65-BFCF-4241-B64D-E2C9AD945468</t>
  </si>
  <si>
    <t>6F43B08F-E771-4C2B-9121-91864188091E</t>
  </si>
  <si>
    <t>E3293C9A-37F6-44DB-A95B-32113FCD935B</t>
  </si>
  <si>
    <t>9DD5D62F-29AA-4E09-A42E-3305BEFB7B72</t>
  </si>
  <si>
    <t>61C2CB3F-8AB3-494E-BF90-41432BB55E40</t>
  </si>
  <si>
    <t>61BCB9AC-9A0C-4E75-997E-7F0826B1026D</t>
  </si>
  <si>
    <t>0A3F507E-8C58-32B8-E044-0003BA298018</t>
  </si>
  <si>
    <t>1L</t>
  </si>
  <si>
    <t>14ft</t>
  </si>
  <si>
    <t>AB3E7435-3581-49DF-92E0-CD9428C27CE8</t>
  </si>
  <si>
    <t>0A3F507E-8D58-32B8-E044-0003BA298018</t>
  </si>
  <si>
    <t>6cq</t>
  </si>
  <si>
    <t>53C3EA13-17A0-4C42-8795-ACFBA7EA8D5B</t>
  </si>
  <si>
    <t>0A3F507E-8F58-32B8-E044-0003BA298018</t>
  </si>
  <si>
    <t>4676A332-4296-47ED-B875-F4AE29D253E7</t>
  </si>
  <si>
    <t>0A3F507E-9058-32B8-E044-0003BA298018</t>
  </si>
  <si>
    <t>14dg</t>
  </si>
  <si>
    <t>DDA7FAD1-7A87-40E2-8751-1C41380C57B1</t>
  </si>
  <si>
    <t>0A3F507E-9158-32B8-E044-0003BA298018</t>
  </si>
  <si>
    <t>1uh</t>
  </si>
  <si>
    <t>07A28259-AAED-4DD2-AD1C-A343233B6253</t>
  </si>
  <si>
    <t>0A3F507E-9258-32B8-E044-0003BA298018</t>
  </si>
  <si>
    <t>86a</t>
  </si>
  <si>
    <t>C567A9DD-7BC9-44F2-9713-01C64611B223</t>
  </si>
  <si>
    <t>0A3F507E-9458-32B8-E044-0003BA298018</t>
  </si>
  <si>
    <t>Løvfaldsvej</t>
  </si>
  <si>
    <t>3e</t>
  </si>
  <si>
    <t>7E0AC68D-3C15-48AF-83F5-BF1F68A7A952</t>
  </si>
  <si>
    <t>844EAFB6-85CF-442F-BBBC-CEA36FB1CDEA</t>
  </si>
  <si>
    <t>F635185B-D98F-41C8-9ECC-6F0211AB4FFC</t>
  </si>
  <si>
    <t>AC7452A2-A480-4008-B7FC-CEC2D32273B9</t>
  </si>
  <si>
    <t>0A3F507E-9558-32B8-E044-0003BA298018</t>
  </si>
  <si>
    <t>0AB8A64C-B072-4817-A57C-1BA02823FA33</t>
  </si>
  <si>
    <t>0A3F507E-9858-32B8-E044-0003BA298018</t>
  </si>
  <si>
    <t>B8B55C76-8B18-4738-98B7-81F3D8FB6C47</t>
  </si>
  <si>
    <t>0A3F507E-9B58-32B8-E044-0003BA298018</t>
  </si>
  <si>
    <t>19bk</t>
  </si>
  <si>
    <t>92256CA2-7527-46BE-B467-1847A4EFBDCA</t>
  </si>
  <si>
    <t>0A3F507E-9C58-32B8-E044-0003BA298018</t>
  </si>
  <si>
    <t>7ku</t>
  </si>
  <si>
    <t>168E6552-98C1-4970-81AB-A93BF41D0829</t>
  </si>
  <si>
    <t>0A3F507E-9D58-32B8-E044-0003BA298018</t>
  </si>
  <si>
    <t>A3673FA3-795E-4492-A5B1-2E9CD072A3D6</t>
  </si>
  <si>
    <t>0A3F507E-9E58-32B8-E044-0003BA298018</t>
  </si>
  <si>
    <t>FECBAEDD-C239-4862-A8CC-2FF4DA9A1921</t>
  </si>
  <si>
    <t>0A3F507E-9F58-32B8-E044-0003BA298018</t>
  </si>
  <si>
    <t>756EE6CD-A55A-42EB-B63B-B625ADF9D8C7</t>
  </si>
  <si>
    <t>0A3F507E-3559-32B8-E044-0003BA298018</t>
  </si>
  <si>
    <t>6fg</t>
  </si>
  <si>
    <t>21C784C5-3F2F-48C4-957F-592433EA382C</t>
  </si>
  <si>
    <t>0A3F507E-3759-32B8-E044-0003BA298018</t>
  </si>
  <si>
    <t>12cf</t>
  </si>
  <si>
    <t>8A48D75D-4A78-4189-86B3-C7FAF44F3C87</t>
  </si>
  <si>
    <t>0A3F507E-3859-32B8-E044-0003BA298018</t>
  </si>
  <si>
    <t>2fs</t>
  </si>
  <si>
    <t>4475D5B2-3068-4EB9-B562-FAC599061471</t>
  </si>
  <si>
    <t>0A3F507E-3959-32B8-E044-0003BA298018</t>
  </si>
  <si>
    <t>08DE519D-7A48-4F0F-A709-53AF19763123</t>
  </si>
  <si>
    <t>0A3F507E-3A59-32B8-E044-0003BA298018</t>
  </si>
  <si>
    <t>2BF08F41-3589-4E25-A241-E5D452A1CE4B</t>
  </si>
  <si>
    <t>0A3F507E-3B59-32B8-E044-0003BA298018</t>
  </si>
  <si>
    <t>441a</t>
  </si>
  <si>
    <t>AEDBA81F-E5ED-4F6A-B95E-F513C761263D</t>
  </si>
  <si>
    <t>00F35828-A643-4302-A54C-422B6E426AFF</t>
  </si>
  <si>
    <t>99861D33-7CC5-40D8-8000-0B27C25399EA</t>
  </si>
  <si>
    <t>0A3F507E-3C59-32B8-E044-0003BA298018</t>
  </si>
  <si>
    <t>116c</t>
  </si>
  <si>
    <t>813C3D40-BB6D-4328-92A2-4A4CCFBB796A</t>
  </si>
  <si>
    <t>0A3F507E-3D59-32B8-E044-0003BA298018</t>
  </si>
  <si>
    <t>305b</t>
  </si>
  <si>
    <t>88D76744-AEF8-4943-B0E9-3CC5CE1694A5</t>
  </si>
  <si>
    <t>0A3F507E-3E59-32B8-E044-0003BA298018</t>
  </si>
  <si>
    <t>372</t>
  </si>
  <si>
    <t>377208B4-2024-4E2F-B575-7BDDB489FF5A</t>
  </si>
  <si>
    <t>0A3F507E-3F59-32B8-E044-0003BA298018</t>
  </si>
  <si>
    <t>93v</t>
  </si>
  <si>
    <t>08E05338-498E-4249-9B06-054E0CAFBC02</t>
  </si>
  <si>
    <t>0A3F507E-4059-32B8-E044-0003BA298018</t>
  </si>
  <si>
    <t>105i</t>
  </si>
  <si>
    <t>077CEF45-D1FE-4068-94CE-C96FD65E198E</t>
  </si>
  <si>
    <t>0A3F507E-8459-32B8-E044-0003BA298018</t>
  </si>
  <si>
    <t>17gm</t>
  </si>
  <si>
    <t>031D7A8E-9C77-4906-84A4-D0F2661B6569</t>
  </si>
  <si>
    <t>0A3F507E-8659-32B8-E044-0003BA298018</t>
  </si>
  <si>
    <t>59CA2727-B657-4212-873F-50341B5245DB</t>
  </si>
  <si>
    <t>0A3F507E-8859-32B8-E044-0003BA298018</t>
  </si>
  <si>
    <t>83799C16-AE56-407C-BC96-766A55622941</t>
  </si>
  <si>
    <t>0A3F507E-8959-32B8-E044-0003BA298018</t>
  </si>
  <si>
    <t>4fo</t>
  </si>
  <si>
    <t>C186226B-F04D-41EA-84D9-F0E4A675C2F0</t>
  </si>
  <si>
    <t>0A3F507E-8A59-32B8-E044-0003BA298018</t>
  </si>
  <si>
    <t>13l</t>
  </si>
  <si>
    <t>0C2E3FC7-19D7-4023-AF35-1F093B08F9B9</t>
  </si>
  <si>
    <t>1D0EAA0B-AFC3-448F-9D74-1DCED2F55410</t>
  </si>
  <si>
    <t>035B4253-6DB0-482B-848A-D3B0EF6AA4E1</t>
  </si>
  <si>
    <t>0A3F507E-8C59-32B8-E044-0003BA298018</t>
  </si>
  <si>
    <t>14bl</t>
  </si>
  <si>
    <t>10D6BFC0-D874-4E29-8D69-63594EEF5FDB</t>
  </si>
  <si>
    <t>0A3F507E-8D59-32B8-E044-0003BA298018</t>
  </si>
  <si>
    <t>B406523E-C2CD-4E67-91DE-5CD795461714</t>
  </si>
  <si>
    <t>0A3F507E-8F59-32B8-E044-0003BA298018</t>
  </si>
  <si>
    <t>66D5A47D-FFA4-42BD-B3A3-D6D318A01E95</t>
  </si>
  <si>
    <t>BD0B398D-52F6-4286-A01F-8EDDC169328C</t>
  </si>
  <si>
    <t>0A3F507E-9059-32B8-E044-0003BA298018</t>
  </si>
  <si>
    <t>14dl</t>
  </si>
  <si>
    <t>92485E17-3DFB-42D4-AFE0-A41E1D133036</t>
  </si>
  <si>
    <t>0A3F507E-9159-32B8-E044-0003BA298018</t>
  </si>
  <si>
    <t>202</t>
  </si>
  <si>
    <t>1ui</t>
  </si>
  <si>
    <t>DC186BC4-3B2B-4DF5-B276-629812888581</t>
  </si>
  <si>
    <t>0A3F507E-9259-32B8-E044-0003BA298018</t>
  </si>
  <si>
    <t>0C0E3EC7-865D-4D60-88FB-40A300737579</t>
  </si>
  <si>
    <t>0A3F507E-9459-32B8-E044-0003BA298018</t>
  </si>
  <si>
    <t>7f</t>
  </si>
  <si>
    <t>028300AF-F8EA-4F35-8ECB-6E0ACC4E626D</t>
  </si>
  <si>
    <t>0A3F507E-9559-32B8-E044-0003BA298018</t>
  </si>
  <si>
    <t>8D18FA93-A004-4158-918C-8E4CADF0C3A0</t>
  </si>
  <si>
    <t>0A3F507E-9B59-32B8-E044-0003BA298018</t>
  </si>
  <si>
    <t>19bd</t>
  </si>
  <si>
    <t>34893EF6-ED8B-43C5-855A-F7FDEF436D12</t>
  </si>
  <si>
    <t>0A3F507E-9C59-32B8-E044-0003BA298018</t>
  </si>
  <si>
    <t>7kz</t>
  </si>
  <si>
    <t>5B98BCC3-33A9-4C5C-B747-E6DB35B79607</t>
  </si>
  <si>
    <t>0A3F507E-9D59-32B8-E044-0003BA298018</t>
  </si>
  <si>
    <t>5D1E077E-C11A-444A-97D4-3832E223B37D</t>
  </si>
  <si>
    <t>0A3F507E-9F59-32B8-E044-0003BA298018</t>
  </si>
  <si>
    <t>13æ</t>
  </si>
  <si>
    <t>8F0ADA19-5A53-47E9-ADBA-0AD6F9046B36</t>
  </si>
  <si>
    <t>0A3F507E-845A-32B8-E044-0003BA298018</t>
  </si>
  <si>
    <t>17fæ</t>
  </si>
  <si>
    <t>1BC7F942-8BBE-4D5A-ADFD-7BBB6D7EA04B</t>
  </si>
  <si>
    <t>0A3F507E-865A-32B8-E044-0003BA298018</t>
  </si>
  <si>
    <t>2mb</t>
  </si>
  <si>
    <t>8A51A44F-9BC3-4C7F-8F7D-24F0DC91531B</t>
  </si>
  <si>
    <t>0A3F507E-885A-32B8-E044-0003BA298018</t>
  </si>
  <si>
    <t>6402642E-0A07-4660-A850-0FD086F629E9</t>
  </si>
  <si>
    <t>0A3F507E-895A-32B8-E044-0003BA298018</t>
  </si>
  <si>
    <t>4fn</t>
  </si>
  <si>
    <t>79D2ECD2-927F-45E4-B433-6EEF5F0EF83E</t>
  </si>
  <si>
    <t>0A3F507E-8A5A-32B8-E044-0003BA298018</t>
  </si>
  <si>
    <t>29c</t>
  </si>
  <si>
    <t>332B950A-24BF-4B87-B0D7-2664A7FDF8F0</t>
  </si>
  <si>
    <t>0A3F507E-8B5A-32B8-E044-0003BA298018</t>
  </si>
  <si>
    <t>4A9627F1-5A9F-423E-B303-8AB16F26634A</t>
  </si>
  <si>
    <t>0A3F507E-8C5A-32B8-E044-0003BA298018</t>
  </si>
  <si>
    <t>14ay</t>
  </si>
  <si>
    <t>70BCAD31-6293-4F2E-A5CB-57FDD38F2C3C</t>
  </si>
  <si>
    <t>0A3F507E-8D5A-32B8-E044-0003BA298018</t>
  </si>
  <si>
    <t>6cp</t>
  </si>
  <si>
    <t>A8DFE64C-F45B-4594-A451-4672F8BCF1D6</t>
  </si>
  <si>
    <t>0A3F507E-8F5A-32B8-E044-0003BA298018</t>
  </si>
  <si>
    <t>13ge</t>
  </si>
  <si>
    <t>FA49E9C7-0549-4F9F-9358-DADE69EC4C38</t>
  </si>
  <si>
    <t>0A3F507E-905A-32B8-E044-0003BA298018</t>
  </si>
  <si>
    <t>14dk</t>
  </si>
  <si>
    <t>B200BA09-CD81-4B00-A8D6-149AE21AB0A5</t>
  </si>
  <si>
    <t>0A3F507E-915A-32B8-E044-0003BA298018</t>
  </si>
  <si>
    <t>204</t>
  </si>
  <si>
    <t>1uk</t>
  </si>
  <si>
    <t>9DC46728-8661-4D52-B180-3FC7D41D2203</t>
  </si>
  <si>
    <t>0A3F507E-925A-32B8-E044-0003BA298018</t>
  </si>
  <si>
    <t>85a</t>
  </si>
  <si>
    <t>06B5C027-FF55-41D6-848D-68B88B2C5911</t>
  </si>
  <si>
    <t>0A3F507E-935A-32B8-E044-0003BA298018</t>
  </si>
  <si>
    <t>8571D877-BACA-4251-8535-890C44C388DA</t>
  </si>
  <si>
    <t>0A3F507E-945A-32B8-E044-0003BA298018</t>
  </si>
  <si>
    <t>D023ABAE-3A32-47FC-9E0B-85F110316A73</t>
  </si>
  <si>
    <t>203CFE23-F098-4B04-B77B-7170E4B40315</t>
  </si>
  <si>
    <t>0A3F507E-255A-32B8-E044-0003BA298018</t>
  </si>
  <si>
    <t>3gg</t>
  </si>
  <si>
    <t>E4EA9978-7F49-486F-83E5-E51EBCF63E20</t>
  </si>
  <si>
    <t>0A3F507E-275A-32B8-E044-0003BA298018</t>
  </si>
  <si>
    <t>D4068103-CA1A-4E99-BA7D-28622F71F8E0</t>
  </si>
  <si>
    <t>0A3F507E-285A-32B8-E044-0003BA298018</t>
  </si>
  <si>
    <t>80B83DE3-B21D-4D23-9B8B-2D7513CF71F1</t>
  </si>
  <si>
    <t>0A3F507E-295A-32B8-E044-0003BA298018</t>
  </si>
  <si>
    <t>31e</t>
  </si>
  <si>
    <t>9FE7223B-9226-4C18-8AE2-87C65EEA0707</t>
  </si>
  <si>
    <t>0A3F507E-2A5A-32B8-E044-0003BA298018</t>
  </si>
  <si>
    <t>14io</t>
  </si>
  <si>
    <t>E709B83B-245E-4C0A-B943-E4014E106B20</t>
  </si>
  <si>
    <t>0A3F507E-2B5A-32B8-E044-0003BA298018</t>
  </si>
  <si>
    <t>15ek</t>
  </si>
  <si>
    <t>CF7EFE83-5DCB-4670-9ABD-4C8C7B5081A5</t>
  </si>
  <si>
    <t>0A3F507E-2C5A-32B8-E044-0003BA298018</t>
  </si>
  <si>
    <t>7fs</t>
  </si>
  <si>
    <t>A2942D44-D17D-459A-A792-AEDDC3EC83CD</t>
  </si>
  <si>
    <t>0A3F507E-2E5A-32B8-E044-0003BA298018</t>
  </si>
  <si>
    <t>8eu</t>
  </si>
  <si>
    <t>7FB35F0E-377B-4A41-B96D-95A7CF47F7EB</t>
  </si>
  <si>
    <t>0A3F507E-2F5A-32B8-E044-0003BA298018</t>
  </si>
  <si>
    <t>6in</t>
  </si>
  <si>
    <t>37669F0A-3496-4835-AAE8-CAF58BD2CCB9</t>
  </si>
  <si>
    <t>0A3F507E-305A-32B8-E044-0003BA298018</t>
  </si>
  <si>
    <t>10gr</t>
  </si>
  <si>
    <t>8FF1F3E8-B13A-4A5B-8E10-F287793D6F8D</t>
  </si>
  <si>
    <t>0A3F507E-315A-32B8-E044-0003BA298018</t>
  </si>
  <si>
    <t>4rh</t>
  </si>
  <si>
    <t>FBA46196-0F74-447B-AC0F-1E5A78EF9473</t>
  </si>
  <si>
    <t>0A3F507E-355A-32B8-E044-0003BA298018</t>
  </si>
  <si>
    <t>6fb</t>
  </si>
  <si>
    <t>2BA5ADFB-3430-443E-84C8-32BD1581C566</t>
  </si>
  <si>
    <t>0A3F507E-375A-32B8-E044-0003BA298018</t>
  </si>
  <si>
    <t>066BF655-F812-493C-A621-110D065E9A23</t>
  </si>
  <si>
    <t>0A3F507E-385A-32B8-E044-0003BA298018</t>
  </si>
  <si>
    <t>9BAC5EA6-FED2-4893-8C1E-E925B9F44A84</t>
  </si>
  <si>
    <t>0A3F507E-395A-32B8-E044-0003BA298018</t>
  </si>
  <si>
    <t>4fk</t>
  </si>
  <si>
    <t>0408AEB0-8755-4095-A465-FDA5D876E838</t>
  </si>
  <si>
    <t>0A3F507E-3B5A-32B8-E044-0003BA298018</t>
  </si>
  <si>
    <t>441b</t>
  </si>
  <si>
    <t>C9B52C03-06FD-46EB-8D72-A0B4750CA158</t>
  </si>
  <si>
    <t>0A3F507E-3C5A-32B8-E044-0003BA298018</t>
  </si>
  <si>
    <t>113c</t>
  </si>
  <si>
    <t>E8731A32-F21B-4699-83C3-E76D08ABBF06</t>
  </si>
  <si>
    <t>0A3F507E-3D5A-32B8-E044-0003BA298018</t>
  </si>
  <si>
    <t>278b</t>
  </si>
  <si>
    <t>CBEC6B14-0DFC-47CB-A161-3A67539894A5</t>
  </si>
  <si>
    <t>0A3F507E-3E5A-32B8-E044-0003BA298018</t>
  </si>
  <si>
    <t>7C72AE5A-CF87-4F43-A5F7-2AC53731AE2D</t>
  </si>
  <si>
    <t>0A3F507E-3F5A-32B8-E044-0003BA298018</t>
  </si>
  <si>
    <t>99h</t>
  </si>
  <si>
    <t>0D43B8E5-5E15-4E94-A64A-D8432E196009</t>
  </si>
  <si>
    <t>0A3F507E-405A-32B8-E044-0003BA298018</t>
  </si>
  <si>
    <t>105k</t>
  </si>
  <si>
    <t>076D6AB3-3F3D-4D55-900B-1F70D04059BA</t>
  </si>
  <si>
    <t>0A3F507E-255B-32B8-E044-0003BA298018</t>
  </si>
  <si>
    <t>3ht</t>
  </si>
  <si>
    <t>F43F8C02-A4ED-48AB-A8DE-10B757AFB1AC</t>
  </si>
  <si>
    <t>0A3F507E-275B-32B8-E044-0003BA298018</t>
  </si>
  <si>
    <t>B225815F-494C-434E-803E-DAC9A7EA8AAA</t>
  </si>
  <si>
    <t>0A3F507E-285B-32B8-E044-0003BA298018</t>
  </si>
  <si>
    <t>A550F669-6299-4F1D-87E5-28BBB5111981</t>
  </si>
  <si>
    <t>0A3F507E-295B-32B8-E044-0003BA298018</t>
  </si>
  <si>
    <t>31f</t>
  </si>
  <si>
    <t>DA188986-3B7E-42EA-9CBB-CB7E66D42626</t>
  </si>
  <si>
    <t>73060C3B-AC47-4B8E-8266-09DF6BE96C0F</t>
  </si>
  <si>
    <t>0A3F507E-2A5B-32B8-E044-0003BA298018</t>
  </si>
  <si>
    <t>0EB96168-BF66-441E-AD5D-F71D87996BA3</t>
  </si>
  <si>
    <t>0A3F507E-2B5B-32B8-E044-0003BA298018</t>
  </si>
  <si>
    <t>15el</t>
  </si>
  <si>
    <t>B7E64042-00CB-4642-A60B-C5952928748C</t>
  </si>
  <si>
    <t>0A3F507E-2C5B-32B8-E044-0003BA298018</t>
  </si>
  <si>
    <t>7ft</t>
  </si>
  <si>
    <t>6295F23B-8A9A-43AF-A8B8-69DCEB9AA478</t>
  </si>
  <si>
    <t>0A3F507E-2E5B-32B8-E044-0003BA298018</t>
  </si>
  <si>
    <t>8kl</t>
  </si>
  <si>
    <t>B5518246-9784-4E44-9567-E0F9C7A03EB3</t>
  </si>
  <si>
    <t>0A3F507E-2F5B-32B8-E044-0003BA298018</t>
  </si>
  <si>
    <t>6hv</t>
  </si>
  <si>
    <t>8FB01DD6-74BD-4FB3-A1C0-97C37589A132</t>
  </si>
  <si>
    <t>0A3F507E-305B-32B8-E044-0003BA298018</t>
  </si>
  <si>
    <t>10ir</t>
  </si>
  <si>
    <t>75594CA2-1FD0-4DFF-8E7D-7B47DBA60AFC</t>
  </si>
  <si>
    <t>0A3F507E-3C5C-32B8-E044-0003BA298018</t>
  </si>
  <si>
    <t>110s</t>
  </si>
  <si>
    <t>8AAE704C-E195-41D9-B300-B9970EA2063B</t>
  </si>
  <si>
    <t>0A3F507E-3D5C-32B8-E044-0003BA298018</t>
  </si>
  <si>
    <t>303b</t>
  </si>
  <si>
    <t>C64A2D73-D3F4-4CED-BB5B-22B983543EC9</t>
  </si>
  <si>
    <t>0A3F507E-3E5C-32B8-E044-0003BA298018</t>
  </si>
  <si>
    <t>7BA12645-3E48-4427-B791-14331E3AB0C4</t>
  </si>
  <si>
    <t>0A3F507E-3F5C-32B8-E044-0003BA298018</t>
  </si>
  <si>
    <t>99g</t>
  </si>
  <si>
    <t>1092EF14-5749-4C5F-8D8A-3962C7D67781</t>
  </si>
  <si>
    <t>0A3F507E-405C-32B8-E044-0003BA298018</t>
  </si>
  <si>
    <t>Åvej</t>
  </si>
  <si>
    <t>9DEDCBE5-5047-41CC-9885-88F7BCF4EB0B</t>
  </si>
  <si>
    <t>0A3F507E-315B-32B8-E044-0003BA298018</t>
  </si>
  <si>
    <t>4lx</t>
  </si>
  <si>
    <t>5103A38A-E954-4F1A-AA24-D6F524BC1A4D</t>
  </si>
  <si>
    <t>0A3F507E-355B-32B8-E044-0003BA298018</t>
  </si>
  <si>
    <t>6es</t>
  </si>
  <si>
    <t>54378B47-2065-4DAA-9D8A-B647BED24455</t>
  </si>
  <si>
    <t>0A3F507E-375B-32B8-E044-0003BA298018</t>
  </si>
  <si>
    <t>287EDF91-53DB-4632-9FD8-7B6F116EA716</t>
  </si>
  <si>
    <t>0A3F507E-385B-32B8-E044-0003BA298018</t>
  </si>
  <si>
    <t>2ev</t>
  </si>
  <si>
    <t>F0B6276C-5312-43D1-A6E5-1399E7C2FC91</t>
  </si>
  <si>
    <t>0A3F507E-955A-32B8-E044-0003BA298018</t>
  </si>
  <si>
    <t>05EE4056-3164-447B-A363-BC8996D7BF9D</t>
  </si>
  <si>
    <t>0A3F507E-9B5A-32B8-E044-0003BA298018</t>
  </si>
  <si>
    <t>19bb</t>
  </si>
  <si>
    <t>C0D15924-C6E8-4F60-97CA-3C4BD565FC5A</t>
  </si>
  <si>
    <t>0A3F507E-9C5A-32B8-E044-0003BA298018</t>
  </si>
  <si>
    <t>7kk</t>
  </si>
  <si>
    <t>5D6E8473-3989-4AE6-B167-87698D88D585</t>
  </si>
  <si>
    <t>0A3F507E-9D5A-32B8-E044-0003BA298018</t>
  </si>
  <si>
    <t>12dt</t>
  </si>
  <si>
    <t>E8B33CD0-C6A7-47F8-9654-900944AC8734</t>
  </si>
  <si>
    <t>0A3F507E-A15A-32B8-E044-0003BA298018</t>
  </si>
  <si>
    <t>E6B7FC56-D50B-4B8A-AAEC-10C1138D949A</t>
  </si>
  <si>
    <t>0A3F507E-395B-32B8-E044-0003BA298018</t>
  </si>
  <si>
    <t>4hi</t>
  </si>
  <si>
    <t>4805FD48-327B-47B7-AF70-F5CBB06979B8</t>
  </si>
  <si>
    <t>0A3F507E-3B5B-32B8-E044-0003BA298018</t>
  </si>
  <si>
    <t>384</t>
  </si>
  <si>
    <t>6DB55F24-680D-49A3-ACD7-9609D05847DC</t>
  </si>
  <si>
    <t>0A3F507E-3C5B-32B8-E044-0003BA298018</t>
  </si>
  <si>
    <t>1C48C30D-5309-4BBF-ABC7-7065A4024B53</t>
  </si>
  <si>
    <t>0A3F507E-3D5B-32B8-E044-0003BA298018</t>
  </si>
  <si>
    <t>304a</t>
  </si>
  <si>
    <t>8400A026-EBB8-4A72-9A1A-A00C59BDEC30</t>
  </si>
  <si>
    <t>0A3F507E-3E5B-32B8-E044-0003BA298018</t>
  </si>
  <si>
    <t>370</t>
  </si>
  <si>
    <t>821686F9-1D5E-4B10-8FCD-B0ABFD535AB4</t>
  </si>
  <si>
    <t>0A3F507E-3F5B-32B8-E044-0003BA298018</t>
  </si>
  <si>
    <t>93x</t>
  </si>
  <si>
    <t>C36F3128-8AA4-40C5-8D74-62867904F2CB</t>
  </si>
  <si>
    <t>0A3F507E-405B-32B8-E044-0003BA298018</t>
  </si>
  <si>
    <t>9869D07C-4AE6-4879-8594-2073AE254573</t>
  </si>
  <si>
    <t>0A3F507E-845B-32B8-E044-0003BA298018</t>
  </si>
  <si>
    <t>17gl</t>
  </si>
  <si>
    <t>65A667B0-4F90-4ABF-B4F5-B5C58317B348</t>
  </si>
  <si>
    <t>0A3F507E-865B-32B8-E044-0003BA298018</t>
  </si>
  <si>
    <t>2læ</t>
  </si>
  <si>
    <t>E86A29DA-5BA8-439B-8D19-D97A34749282</t>
  </si>
  <si>
    <t>0A3F507E-885B-32B8-E044-0003BA298018</t>
  </si>
  <si>
    <t>0AFC8429-7DDE-4289-996D-24BE1A681184</t>
  </si>
  <si>
    <t>0A3F507E-895B-32B8-E044-0003BA298018</t>
  </si>
  <si>
    <t>EBFAD50F-3A69-461B-9F95-948EE92B8BFC</t>
  </si>
  <si>
    <t>0A3F507E-8C5B-32B8-E044-0003BA298018</t>
  </si>
  <si>
    <t>D46CCDF0-B347-4E0A-943D-D692B14C1589</t>
  </si>
  <si>
    <t>0A3F507E-8D5B-32B8-E044-0003BA298018</t>
  </si>
  <si>
    <t>Gregersmindevej</t>
  </si>
  <si>
    <t>26e</t>
  </si>
  <si>
    <t>5EB93F33-494E-493F-90F7-0A538755F9B1</t>
  </si>
  <si>
    <t>0A3F507E-8E5B-32B8-E044-0003BA298018</t>
  </si>
  <si>
    <t>417BC657-D7D2-47EF-83FD-6A541B34F817</t>
  </si>
  <si>
    <t>0A3F507E-905B-32B8-E044-0003BA298018</t>
  </si>
  <si>
    <t>Høveltevej</t>
  </si>
  <si>
    <t>9DE92985-75EF-4147-9B95-25B84D4D0FF0</t>
  </si>
  <si>
    <t>0A3F507E-915B-32B8-E044-0003BA298018</t>
  </si>
  <si>
    <t>206</t>
  </si>
  <si>
    <t>1ul</t>
  </si>
  <si>
    <t>CF97B4F5-BCA4-450A-A805-E7DB4F48A892</t>
  </si>
  <si>
    <t>0A3F507E-925B-32B8-E044-0003BA298018</t>
  </si>
  <si>
    <t>9CEB0538-5A9F-4880-B359-57675AA78005</t>
  </si>
  <si>
    <t>0A3F507E-945B-32B8-E044-0003BA298018</t>
  </si>
  <si>
    <t>8t</t>
  </si>
  <si>
    <t>19AAFFF2-85D0-4436-B8EC-8093EF2C704D</t>
  </si>
  <si>
    <t>1FAAE3D0-0BA2-4D07-BC75-DEEC69E369BE</t>
  </si>
  <si>
    <t>0A3F507E-955B-32B8-E044-0003BA298018</t>
  </si>
  <si>
    <t>EF6747D2-FC27-47D1-AD31-27EBD55BC7C0</t>
  </si>
  <si>
    <t>0A3F507E-9B5B-32B8-E044-0003BA298018</t>
  </si>
  <si>
    <t>19be</t>
  </si>
  <si>
    <t>64BFE0EF-C145-4D74-ABC7-1573B93A1560</t>
  </si>
  <si>
    <t>0A3F507E-9C5B-32B8-E044-0003BA298018</t>
  </si>
  <si>
    <t>7kæ</t>
  </si>
  <si>
    <t>D1E16E2D-02E2-4E1E-8908-9C9D3B724E60</t>
  </si>
  <si>
    <t>0A3F507E-9D5B-32B8-E044-0003BA298018</t>
  </si>
  <si>
    <t>12am</t>
  </si>
  <si>
    <t>43505B5B-C55B-4485-8296-CBA025A145AE</t>
  </si>
  <si>
    <t>0A3F507E-9E5B-32B8-E044-0003BA298018</t>
  </si>
  <si>
    <t>A052FB6A-D2AA-4763-92DA-0A633CA16203</t>
  </si>
  <si>
    <t>0A3F507E-9F5B-32B8-E044-0003BA298018</t>
  </si>
  <si>
    <t>7DDE894B-E587-4DE9-B2C0-953721CB724F</t>
  </si>
  <si>
    <t>0A3F507E-A15B-32B8-E044-0003BA298018</t>
  </si>
  <si>
    <t>78CD4352-C677-419D-B5FE-4389BD0945EA</t>
  </si>
  <si>
    <t>0A3F507E-255D-32B8-E044-0003BA298018</t>
  </si>
  <si>
    <t>3hu</t>
  </si>
  <si>
    <t>45B3CBDC-F3EB-4F41-AF6C-8A6413E57884</t>
  </si>
  <si>
    <t>0A3F507E-275D-32B8-E044-0003BA298018</t>
  </si>
  <si>
    <t>3co</t>
  </si>
  <si>
    <t>0BDC3B21-3E5D-4723-9D8B-8E5241A73526</t>
  </si>
  <si>
    <t>0A3F507E-285D-32B8-E044-0003BA298018</t>
  </si>
  <si>
    <t>BF04E0DF-EEF8-46DB-9ACF-9A6A14CF90E6</t>
  </si>
  <si>
    <t>0A3F507E-295D-32B8-E044-0003BA298018</t>
  </si>
  <si>
    <t>31h</t>
  </si>
  <si>
    <t>C8FE01CA-F4F5-412E-9B4C-56F68205E05A</t>
  </si>
  <si>
    <t>0A3F507E-2A5D-32B8-E044-0003BA298018</t>
  </si>
  <si>
    <t>14it</t>
  </si>
  <si>
    <t>AF7D4465-E043-46E0-93C2-9B5DBE26CA1B</t>
  </si>
  <si>
    <t>0A3F507E-2B5D-32B8-E044-0003BA298018</t>
  </si>
  <si>
    <t>15en</t>
  </si>
  <si>
    <t>4C2F9859-6B4D-433D-BE16-CF0447D2108D</t>
  </si>
  <si>
    <t>0A3F507E-2C5D-32B8-E044-0003BA298018</t>
  </si>
  <si>
    <t>7fv</t>
  </si>
  <si>
    <t>6CEBA460-585F-45F4-9431-4B01D0449E12</t>
  </si>
  <si>
    <t>0A3F507E-2E5D-32B8-E044-0003BA298018</t>
  </si>
  <si>
    <t>8fs</t>
  </si>
  <si>
    <t>AC531A69-03A3-4BC6-8641-AE61A729B56C</t>
  </si>
  <si>
    <t>0A3F507E-2F5D-32B8-E044-0003BA298018</t>
  </si>
  <si>
    <t>6hx</t>
  </si>
  <si>
    <t>313ED4EA-F66E-4188-8077-77F7798AD096</t>
  </si>
  <si>
    <t>0A3F507E-305D-32B8-E044-0003BA298018</t>
  </si>
  <si>
    <t>10bæ</t>
  </si>
  <si>
    <t>4B616F4B-7370-474A-B847-043F714E736B</t>
  </si>
  <si>
    <t>0A3F507E-315D-32B8-E044-0003BA298018</t>
  </si>
  <si>
    <t>4ix</t>
  </si>
  <si>
    <t>CBEA33FB-28F2-4576-AFC2-9C7586CCB9E5</t>
  </si>
  <si>
    <t>0A3F507E-355D-32B8-E044-0003BA298018</t>
  </si>
  <si>
    <t>F490FE55-F79C-49CF-86E7-EA2B9FD93045</t>
  </si>
  <si>
    <t>0A3F507E-375D-32B8-E044-0003BA298018</t>
  </si>
  <si>
    <t>11DCD713-36A4-4C08-B770-3308300D3B40</t>
  </si>
  <si>
    <t>0A3F507E-385D-32B8-E044-0003BA298018</t>
  </si>
  <si>
    <t>2ey</t>
  </si>
  <si>
    <t>7848C6C4-A3ED-4287-A253-94B6CD1DAC32</t>
  </si>
  <si>
    <t>0A3F507E-395D-32B8-E044-0003BA298018</t>
  </si>
  <si>
    <t>4ib</t>
  </si>
  <si>
    <t>2AD5AF59-DA7C-411F-ACA5-CFDC556B15B8</t>
  </si>
  <si>
    <t>0A3F507E-3B5D-32B8-E044-0003BA298018</t>
  </si>
  <si>
    <t>439e</t>
  </si>
  <si>
    <t>38912DBD-C884-4481-B296-6CDB94C7FBF2</t>
  </si>
  <si>
    <t>0A3F507E-3C5D-32B8-E044-0003BA298018</t>
  </si>
  <si>
    <t>114a</t>
  </si>
  <si>
    <t>FB266AE3-C1EB-4EDA-9873-958C69C123A1</t>
  </si>
  <si>
    <t>0A3F507E-3D5D-32B8-E044-0003BA298018</t>
  </si>
  <si>
    <t>278a</t>
  </si>
  <si>
    <t>E7E112AB-54B0-4068-B60E-EDD798253468</t>
  </si>
  <si>
    <t>0A3F507E-405D-32B8-E044-0003BA298018</t>
  </si>
  <si>
    <t>E05736ED-1CEC-4A62-9E7B-79A53907E41A</t>
  </si>
  <si>
    <t>0A3F507E-255C-32B8-E044-0003BA298018</t>
  </si>
  <si>
    <t>3gf</t>
  </si>
  <si>
    <t>3E98FC95-B0FB-4C1A-9BBD-8A8F192E3A3A</t>
  </si>
  <si>
    <t>0A3F507E-265C-32B8-E044-0003BA298018</t>
  </si>
  <si>
    <t>32d</t>
  </si>
  <si>
    <t>4701057E-E073-4045-B69D-CC747CBBEDB3</t>
  </si>
  <si>
    <t>0A3F507E-275C-32B8-E044-0003BA298018</t>
  </si>
  <si>
    <t>2FDA1D93-022F-4B7B-B7F4-0B13AAE38D75</t>
  </si>
  <si>
    <t>0A3F507E-285C-32B8-E044-0003BA298018</t>
  </si>
  <si>
    <t>7DD7033F-F001-4003-9A24-E34E6F7F6B65</t>
  </si>
  <si>
    <t>0A3F507E-2A5C-32B8-E044-0003BA298018</t>
  </si>
  <si>
    <t>14ip</t>
  </si>
  <si>
    <t>EDB973AA-20B7-4D8A-A102-4E91470CB2A7</t>
  </si>
  <si>
    <t>0A3F507E-2B5C-32B8-E044-0003BA298018</t>
  </si>
  <si>
    <t>15em</t>
  </si>
  <si>
    <t>5AE3C6B4-176F-40C2-9CE8-4C88D4CDA366</t>
  </si>
  <si>
    <t>0A3F507E-2C5C-32B8-E044-0003BA298018</t>
  </si>
  <si>
    <t>7fu</t>
  </si>
  <si>
    <t>94166532-592E-4C95-BE6C-5FCAA165875A</t>
  </si>
  <si>
    <t>0A3F507E-2D5C-32B8-E044-0003BA298018</t>
  </si>
  <si>
    <t>13d</t>
  </si>
  <si>
    <t>27743C1D-C073-4194-B1FE-9914C14A65EF</t>
  </si>
  <si>
    <t>0A3F507E-2E5C-32B8-E044-0003BA298018</t>
  </si>
  <si>
    <t>50C</t>
  </si>
  <si>
    <t>8km</t>
  </si>
  <si>
    <t>FECBF230-ACAB-4B10-B75F-D6C7A4AFA4C9</t>
  </si>
  <si>
    <t>0A3F507E-2F5C-32B8-E044-0003BA298018</t>
  </si>
  <si>
    <t>6hq</t>
  </si>
  <si>
    <t>15EFA38B-167A-4332-BA83-C79DAF472A59</t>
  </si>
  <si>
    <t>0A3F507E-305C-32B8-E044-0003BA298018</t>
  </si>
  <si>
    <t>10gq</t>
  </si>
  <si>
    <t>44DC48BE-4EE9-4C8A-ADF5-40109CC3056A</t>
  </si>
  <si>
    <t>0A3F507E-315C-32B8-E044-0003BA298018</t>
  </si>
  <si>
    <t>4my</t>
  </si>
  <si>
    <t>B88B9306-448F-4B55-96A5-1DF4255A1D57</t>
  </si>
  <si>
    <t>0A3F507E-325C-32B8-E044-0003BA298018</t>
  </si>
  <si>
    <t>B784C096-E7A5-4133-9CDC-D3BBC35E260D</t>
  </si>
  <si>
    <t>0A3F507E-355C-32B8-E044-0003BA298018</t>
  </si>
  <si>
    <t>7iæ</t>
  </si>
  <si>
    <t>098AF2E4-B129-42ED-AF02-E94724E3C8CD</t>
  </si>
  <si>
    <t>0A3F507E-375C-32B8-E044-0003BA298018</t>
  </si>
  <si>
    <t>CA70E56E-C76E-4709-8462-42607B676EB3</t>
  </si>
  <si>
    <t>0A3F507E-385C-32B8-E044-0003BA298018</t>
  </si>
  <si>
    <t>2ex</t>
  </si>
  <si>
    <t>69134FFC-05B9-4ED7-9755-6428F2ED97E6</t>
  </si>
  <si>
    <t>0A3F507E-395C-32B8-E044-0003BA298018</t>
  </si>
  <si>
    <t>1741D666-6640-4677-A7D9-7F450B032D19</t>
  </si>
  <si>
    <t>0A3F507E-3B5C-32B8-E044-0003BA298018</t>
  </si>
  <si>
    <t>442</t>
  </si>
  <si>
    <t>C0324821-D6A7-4035-AF5F-70D6A8B78E4F</t>
  </si>
  <si>
    <t>0A3F507E-845C-32B8-E044-0003BA298018</t>
  </si>
  <si>
    <t>17fø</t>
  </si>
  <si>
    <t>8C0F293F-8174-46EF-B8A8-F073008139CB</t>
  </si>
  <si>
    <t>0A3F507E-865C-32B8-E044-0003BA298018</t>
  </si>
  <si>
    <t>2ma</t>
  </si>
  <si>
    <t>84D92F5E-5811-4807-B8CD-5F633B0D55FE</t>
  </si>
  <si>
    <t>0A3F507E-885C-32B8-E044-0003BA298018</t>
  </si>
  <si>
    <t>84A14FB3-99E3-4339-BD4A-58BDB2FA5D30</t>
  </si>
  <si>
    <t>0A3F507E-895C-32B8-E044-0003BA298018</t>
  </si>
  <si>
    <t>14AA5D40-A663-4584-B8B3-8AA6C1F5A5B6</t>
  </si>
  <si>
    <t>0A3F507E-8A5C-32B8-E044-0003BA298018</t>
  </si>
  <si>
    <t>13cm</t>
  </si>
  <si>
    <t>3FA8AE43-BBAE-4794-8CFB-9E62D5ABDA59</t>
  </si>
  <si>
    <t>BD3D4D35-1E7C-4EBC-B0A8-58FED037AA4B</t>
  </si>
  <si>
    <t>0A3F507E-8B5C-32B8-E044-0003BA298018</t>
  </si>
  <si>
    <t>3D0233B9-649A-496D-A021-0BE607DD9618</t>
  </si>
  <si>
    <t>0A3F507E-8C5C-32B8-E044-0003BA298018</t>
  </si>
  <si>
    <t>15at</t>
  </si>
  <si>
    <t>65667610-0788-4B83-9874-A292DE6FB1DE</t>
  </si>
  <si>
    <t>0A3F507E-8D5C-32B8-E044-0003BA298018</t>
  </si>
  <si>
    <t>26f</t>
  </si>
  <si>
    <t>922093A9-E0EE-4903-A605-0D012D89242B</t>
  </si>
  <si>
    <t>0A3F507E-905C-32B8-E044-0003BA298018</t>
  </si>
  <si>
    <t>BC439404-B1FF-40C1-8F6E-F44E52029C59</t>
  </si>
  <si>
    <t>68E7091A-2771-4104-8F51-FD441ECE30A4</t>
  </si>
  <si>
    <t>4E020596-2859-430D-A6CF-D6D99D895FBC</t>
  </si>
  <si>
    <t>46D74C9E-AC66-4BBF-A53D-5007F460CB72</t>
  </si>
  <si>
    <t>98BD0530-E852-4022-BBB0-5CC1E8C621F7</t>
  </si>
  <si>
    <t>F9DB4994-D8CB-4E4B-8752-E3CFC55DA9B4</t>
  </si>
  <si>
    <t>0A3F507E-915C-32B8-E044-0003BA298018</t>
  </si>
  <si>
    <t>208</t>
  </si>
  <si>
    <t>1um</t>
  </si>
  <si>
    <t>078D2304-49CB-49D1-8105-E3C2A712EFA0</t>
  </si>
  <si>
    <t>0A3F507E-925C-32B8-E044-0003BA298018</t>
  </si>
  <si>
    <t>84A3FDE9-9FBF-4296-8E70-5B739CC2932F</t>
  </si>
  <si>
    <t>0A3F507E-945C-32B8-E044-0003BA298018</t>
  </si>
  <si>
    <t>BB89EBE4-E5DD-487D-AE85-76075633FF50</t>
  </si>
  <si>
    <t>53303C1D-7410-4049-9428-99264EB9AE87</t>
  </si>
  <si>
    <t>0A3F507E-955C-32B8-E044-0003BA298018</t>
  </si>
  <si>
    <t>2DC5BE48-0DF7-4B81-9C87-6BD9E5B95427</t>
  </si>
  <si>
    <t>0A3F507E-9A5C-32B8-E044-0003BA298018</t>
  </si>
  <si>
    <t>DA02D798-C892-4159-83C9-B7D439A1C8CE</t>
  </si>
  <si>
    <t>0A3F507E-9B5C-32B8-E044-0003BA298018</t>
  </si>
  <si>
    <t>19ba</t>
  </si>
  <si>
    <t>2F9C0012-B1AD-4428-8AC4-DB6334E129FF</t>
  </si>
  <si>
    <t>0A3F507E-9C5C-32B8-E044-0003BA298018</t>
  </si>
  <si>
    <t>405DC19D-5B4E-48FE-82A8-5C4ABBC8EA6C</t>
  </si>
  <si>
    <t>0A3F507E-9D5C-32B8-E044-0003BA298018</t>
  </si>
  <si>
    <t>12al</t>
  </si>
  <si>
    <t>0B225932-429B-4F77-8A82-E820F37A980D</t>
  </si>
  <si>
    <t>0A3F507E-8D5D-32B8-E044-0003BA298018</t>
  </si>
  <si>
    <t>26g</t>
  </si>
  <si>
    <t>92D8A7DE-AB15-4673-92D5-C8F161467112</t>
  </si>
  <si>
    <t>0A3F507E-8F5D-32B8-E044-0003BA298018</t>
  </si>
  <si>
    <t>D0EFE198-CFCA-4924-BD55-640B776612F1</t>
  </si>
  <si>
    <t>0A3F507E-905D-32B8-E044-0003BA298018</t>
  </si>
  <si>
    <t>6B42CBCC-7473-468C-95A6-F09A8FD59DEB</t>
  </si>
  <si>
    <t>FA7886C2-2716-4768-A8C8-2F4722EC4911</t>
  </si>
  <si>
    <t>0A3F507E-915D-32B8-E044-0003BA298018</t>
  </si>
  <si>
    <t>210</t>
  </si>
  <si>
    <t>1un</t>
  </si>
  <si>
    <t>46D6C6EF-A47A-4C21-84B5-53CB5A3F09D8</t>
  </si>
  <si>
    <t>0A3F507E-925D-32B8-E044-0003BA298018</t>
  </si>
  <si>
    <t>D6C0F2AA-B04F-486D-9616-9A0585BBA124</t>
  </si>
  <si>
    <t>0A3F507E-945D-32B8-E044-0003BA298018</t>
  </si>
  <si>
    <t>Maglehøj</t>
  </si>
  <si>
    <t>1zb</t>
  </si>
  <si>
    <t>5A0C4544-21AC-4A0B-A8C2-A82C408B3D3E</t>
  </si>
  <si>
    <t>0A3F507E-955D-32B8-E044-0003BA298018</t>
  </si>
  <si>
    <t>15cy</t>
  </si>
  <si>
    <t>11633087-C64C-4677-BF42-4CD7EC4D71BC</t>
  </si>
  <si>
    <t>0A3F507E-985D-32B8-E044-0003BA298018</t>
  </si>
  <si>
    <t>B9A75AA8-DA07-4B74-95F7-A093D2BF9EAB</t>
  </si>
  <si>
    <t>0A3F507E-9A5D-32B8-E044-0003BA298018</t>
  </si>
  <si>
    <t>Perle Alle</t>
  </si>
  <si>
    <t>26F08FCE-2D21-4A8C-9467-43C1D9845F80</t>
  </si>
  <si>
    <t>0A3F507E-9B5D-32B8-E044-0003BA298018</t>
  </si>
  <si>
    <t>19bf</t>
  </si>
  <si>
    <t>0DBBF066-323A-485C-ADDD-2B47F00048AE</t>
  </si>
  <si>
    <t>0A3F507E-9C5D-32B8-E044-0003BA298018</t>
  </si>
  <si>
    <t>7kø</t>
  </si>
  <si>
    <t>2DFF2E49-02E6-4017-8BC8-99DB737C1364</t>
  </si>
  <si>
    <t>0A3F507E-9D5D-32B8-E044-0003BA298018</t>
  </si>
  <si>
    <t>12ay</t>
  </si>
  <si>
    <t>847C6147-BA0F-477E-A0DD-9B8B3282999E</t>
  </si>
  <si>
    <t>0A3F507E-9F5D-32B8-E044-0003BA298018</t>
  </si>
  <si>
    <t>13ø</t>
  </si>
  <si>
    <t>3E32265C-9D66-4A62-9A7D-584D67554412</t>
  </si>
  <si>
    <t>0A3F507E-845E-32B8-E044-0003BA298018</t>
  </si>
  <si>
    <t>17ga</t>
  </si>
  <si>
    <t>C1D03264-8202-45F1-B08C-2EA697B4B49B</t>
  </si>
  <si>
    <t>0A3F507E-865E-32B8-E044-0003BA298018</t>
  </si>
  <si>
    <t>Bybækpark</t>
  </si>
  <si>
    <t>17en</t>
  </si>
  <si>
    <t>49E6EC2B-7A58-4386-828D-9C05EF801C3E</t>
  </si>
  <si>
    <t>0A3F507E-885E-32B8-E044-0003BA298018</t>
  </si>
  <si>
    <t>831A062B-DDF7-47AC-8674-9C5C1C55CDDB</t>
  </si>
  <si>
    <t>0A3F507E-895E-32B8-E044-0003BA298018</t>
  </si>
  <si>
    <t>Elmebakken</t>
  </si>
  <si>
    <t>1sd</t>
  </si>
  <si>
    <t>11DD173A-7020-4E5F-AE06-83B8315A8344</t>
  </si>
  <si>
    <t>0A3F507E-8A5E-32B8-E044-0003BA298018</t>
  </si>
  <si>
    <t>Folehaven</t>
  </si>
  <si>
    <t>27g</t>
  </si>
  <si>
    <t>4758A5CA-0EBF-4323-AD99-936C9D905DEA</t>
  </si>
  <si>
    <t>0A3F507E-8B5E-32B8-E044-0003BA298018</t>
  </si>
  <si>
    <t>2092D5C5-5CCA-4B31-8121-855508328B73</t>
  </si>
  <si>
    <t>0A3F507E-8C5E-32B8-E044-0003BA298018</t>
  </si>
  <si>
    <t>E061BEA7-BFE8-4F2A-9014-1736B439D19E</t>
  </si>
  <si>
    <t>0A3F507E-8D5E-32B8-E044-0003BA298018</t>
  </si>
  <si>
    <t>26h</t>
  </si>
  <si>
    <t>2BA45C5D-849C-429A-9DB7-924536F98AB2</t>
  </si>
  <si>
    <t>0A3F507E-845D-32B8-E044-0003BA298018</t>
  </si>
  <si>
    <t>17gk</t>
  </si>
  <si>
    <t>5D38FE5E-A222-4771-8E41-93007B1832CA</t>
  </si>
  <si>
    <t>0A3F507E-865D-32B8-E044-0003BA298018</t>
  </si>
  <si>
    <t>2lø</t>
  </si>
  <si>
    <t>B7F48BA9-676C-427A-AAA8-52F7275E29F5</t>
  </si>
  <si>
    <t>0A3F507E-885D-32B8-E044-0003BA298018</t>
  </si>
  <si>
    <t>3AC97E73-91EA-4A8D-9BF1-C43C14204E1D</t>
  </si>
  <si>
    <t>0A3F507E-895D-32B8-E044-0003BA298018</t>
  </si>
  <si>
    <t>1490B700-EB11-4ED6-AEB3-0267BD7F8050</t>
  </si>
  <si>
    <t>0A3F507E-8A5D-32B8-E044-0003BA298018</t>
  </si>
  <si>
    <t>27f</t>
  </si>
  <si>
    <t>430CCF9E-DA24-4E0D-94C2-46DC7FCEF1C6</t>
  </si>
  <si>
    <t>0A3F507E-8C5D-32B8-E044-0003BA298018</t>
  </si>
  <si>
    <t>0E23E852-DB19-4DDE-82B0-630F35CF47E8</t>
  </si>
  <si>
    <t>0A3F507E-255E-32B8-E044-0003BA298018</t>
  </si>
  <si>
    <t>3ge</t>
  </si>
  <si>
    <t>606507BD-3CB1-4813-92AB-77FD22A1640C</t>
  </si>
  <si>
    <t>0A3F507E-275E-32B8-E044-0003BA298018</t>
  </si>
  <si>
    <t>270E63D3-24ED-4544-B21A-1DBA40B15B59</t>
  </si>
  <si>
    <t>0A3F507E-285E-32B8-E044-0003BA298018</t>
  </si>
  <si>
    <t>7684EF37-29A2-4192-8F4C-44B50A0FC799</t>
  </si>
  <si>
    <t>0A3F507E-295E-32B8-E044-0003BA298018</t>
  </si>
  <si>
    <t>31i</t>
  </si>
  <si>
    <t>C27D1946-5FE7-4A2E-90AB-D8845B15BBC8</t>
  </si>
  <si>
    <t>0A3F507E-2A5E-32B8-E044-0003BA298018</t>
  </si>
  <si>
    <t>14im</t>
  </si>
  <si>
    <t>40792502-4A31-4E27-A0B7-098098A3AA8B</t>
  </si>
  <si>
    <t>0A3F507E-2B5E-32B8-E044-0003BA298018</t>
  </si>
  <si>
    <t>15eo</t>
  </si>
  <si>
    <t>1F2E9362-DF7A-4FB1-B5DA-6D1F8184CF7B</t>
  </si>
  <si>
    <t>0A3F507E-2E5E-32B8-E044-0003BA298018</t>
  </si>
  <si>
    <t>8ep</t>
  </si>
  <si>
    <t>455DCCE0-7199-4D6C-8A66-7FBFD3C8C521</t>
  </si>
  <si>
    <t>0A3F507E-2F5E-32B8-E044-0003BA298018</t>
  </si>
  <si>
    <t>6hp</t>
  </si>
  <si>
    <t>C82B299E-6F1B-473B-A1F8-CD0D83A7EA53</t>
  </si>
  <si>
    <t>0A3F507E-305E-32B8-E044-0003BA298018</t>
  </si>
  <si>
    <t>10gp</t>
  </si>
  <si>
    <t>4C96072A-877E-4240-BA98-0B86BFE27ED1</t>
  </si>
  <si>
    <t>0A3F507E-315E-32B8-E044-0003BA298018</t>
  </si>
  <si>
    <t>4le</t>
  </si>
  <si>
    <t>2D17563E-3B51-42CC-8CC0-5DB32473895C</t>
  </si>
  <si>
    <t>0A3F507E-355E-32B8-E044-0003BA298018</t>
  </si>
  <si>
    <t>C6395E7B-D368-4B4E-9107-9B541594D565</t>
  </si>
  <si>
    <t>0A3F507E-375E-32B8-E044-0003BA298018</t>
  </si>
  <si>
    <t>5A60DB25-88A4-4AEE-B0E7-713554E13A1D</t>
  </si>
  <si>
    <t>0A3F507E-385E-32B8-E044-0003BA298018</t>
  </si>
  <si>
    <t>2ez</t>
  </si>
  <si>
    <t>C46D9782-0FD5-4396-B995-76910C35B782</t>
  </si>
  <si>
    <t>0A3F507E-395E-32B8-E044-0003BA298018</t>
  </si>
  <si>
    <t>4id</t>
  </si>
  <si>
    <t>21A5C5FC-C0AA-429B-8A1F-6974921F5BC5</t>
  </si>
  <si>
    <t>0A3F507E-3B5E-32B8-E044-0003BA298018</t>
  </si>
  <si>
    <t>397b</t>
  </si>
  <si>
    <t>00564939-1D9A-47E7-A4AF-D6674C9E6952</t>
  </si>
  <si>
    <t>0A3F507E-3C5E-32B8-E044-0003BA298018</t>
  </si>
  <si>
    <t>110p</t>
  </si>
  <si>
    <t>C9B70295-4BD8-41E6-BD33-7CCCED3DEFB2</t>
  </si>
  <si>
    <t>0A3F507E-3D5E-32B8-E044-0003BA298018</t>
  </si>
  <si>
    <t>303a</t>
  </si>
  <si>
    <t>8B4F62DC-D0F3-4A06-8AA0-64E57A0E4DD8</t>
  </si>
  <si>
    <t>0A3F507E-3E5E-32B8-E044-0003BA298018</t>
  </si>
  <si>
    <t>366a</t>
  </si>
  <si>
    <t>554EAA28-9653-4E0E-8D67-CA5CB46412A2</t>
  </si>
  <si>
    <t>0A3F507E-3F5E-32B8-E044-0003BA298018</t>
  </si>
  <si>
    <t>98b</t>
  </si>
  <si>
    <t>8DF23602-DDA1-494D-9B7C-9D4288F66487</t>
  </si>
  <si>
    <t>0A3F507E-405E-32B8-E044-0003BA298018</t>
  </si>
  <si>
    <t>5b</t>
  </si>
  <si>
    <t>1FC003B1-DA5A-4247-BCDD-A94D37275705</t>
  </si>
  <si>
    <t>0A3F507E-255F-32B8-E044-0003BA298018</t>
  </si>
  <si>
    <t>3hv</t>
  </si>
  <si>
    <t>AB7BCD8B-C9BC-40FC-8D61-D66E0F25FE1F</t>
  </si>
  <si>
    <t>0A3F507E-275F-32B8-E044-0003BA298018</t>
  </si>
  <si>
    <t>3cn</t>
  </si>
  <si>
    <t>45BA81D4-7150-4A0F-8AFC-2B1CE7615923</t>
  </si>
  <si>
    <t>0A3F507E-285F-32B8-E044-0003BA298018</t>
  </si>
  <si>
    <t>14di</t>
  </si>
  <si>
    <t>31AEC469-52EF-4345-B8DF-F2794CD7922A</t>
  </si>
  <si>
    <t>0A3F507E-295F-32B8-E044-0003BA298018</t>
  </si>
  <si>
    <t>31k</t>
  </si>
  <si>
    <t>1575DD4F-1177-4C25-96AD-2C7E1DF23CCA</t>
  </si>
  <si>
    <t>0A3F507E-2A5F-32B8-E044-0003BA298018</t>
  </si>
  <si>
    <t>14iu</t>
  </si>
  <si>
    <t>9907477B-2650-461A-AFCA-E90240470794</t>
  </si>
  <si>
    <t>0A3F507E-905E-32B8-E044-0003BA298018</t>
  </si>
  <si>
    <t>0ED80107-5A54-49C3-9D69-838453BCFCFE</t>
  </si>
  <si>
    <t>2D0EA6ED-C0A5-4002-ADA2-64C84F408696</t>
  </si>
  <si>
    <t>6AF12165-8D14-4E1C-8DBC-8E73B4EEE991</t>
  </si>
  <si>
    <t>0A3F507E-915E-32B8-E044-0003BA298018</t>
  </si>
  <si>
    <t>12eg</t>
  </si>
  <si>
    <t>E40BB53E-E1C6-44A8-B462-66B91CB02B4D</t>
  </si>
  <si>
    <t>0A3F507E-925E-32B8-E044-0003BA298018</t>
  </si>
  <si>
    <t>7CCA8598-1645-4642-8AD8-82B22DD2E160</t>
  </si>
  <si>
    <t>0A3F507E-945E-32B8-E044-0003BA298018</t>
  </si>
  <si>
    <t>1za</t>
  </si>
  <si>
    <t>CAB11DB4-AB43-41E4-85B5-C2B3905973CA</t>
  </si>
  <si>
    <t>0A3F507E-955E-32B8-E044-0003BA298018</t>
  </si>
  <si>
    <t>A265CE94-C1A0-41BC-9A3F-559F72C37984</t>
  </si>
  <si>
    <t>0A3F507E-9A5E-32B8-E044-0003BA298018</t>
  </si>
  <si>
    <t>4AF0B4AA-89E8-4AD9-B887-1F154D8905CF</t>
  </si>
  <si>
    <t>303FA982-2BDE-44D4-BCF1-494C8754842C</t>
  </si>
  <si>
    <t>3494EBE3-B87A-462E-8341-D2131FB6E7E5</t>
  </si>
  <si>
    <t>AB5DDDC0-A8D9-471F-8E55-D1DF158CF115</t>
  </si>
  <si>
    <t>86048F8B-24FB-4F6F-8CB7-97ECEA6B30D2</t>
  </si>
  <si>
    <t>0A3F507E-9B5E-32B8-E044-0003BA298018</t>
  </si>
  <si>
    <t>19aø</t>
  </si>
  <si>
    <t>79CC4CDF-F9E6-4186-9C81-2090FE3FAA68</t>
  </si>
  <si>
    <t>0A3F507E-9C5E-32B8-E044-0003BA298018</t>
  </si>
  <si>
    <t>144559B3-8E5D-4EE1-8A11-AFCF79DB5F09</t>
  </si>
  <si>
    <t>0A3F507E-9D5E-32B8-E044-0003BA298018</t>
  </si>
  <si>
    <t>12ak</t>
  </si>
  <si>
    <t>7359F2FD-B647-4DAB-BA18-70FE285150CD</t>
  </si>
  <si>
    <t>0A3F507E-9F5E-32B8-E044-0003BA298018</t>
  </si>
  <si>
    <t>7F1B6CD5-0262-4356-8D85-858362C7D808</t>
  </si>
  <si>
    <t>0A3F507E-845F-32B8-E044-0003BA298018</t>
  </si>
  <si>
    <t>17gi</t>
  </si>
  <si>
    <t>2C969DEF-79EC-4104-B3A6-E13DAA167BB8</t>
  </si>
  <si>
    <t>0A3F507E-865F-32B8-E044-0003BA298018</t>
  </si>
  <si>
    <t>17eo</t>
  </si>
  <si>
    <t>5DBB3881-FB8A-4202-9918-025A58A9535E</t>
  </si>
  <si>
    <t>0A3F507E-885F-32B8-E044-0003BA298018</t>
  </si>
  <si>
    <t>5ei</t>
  </si>
  <si>
    <t>19C53CB0-0A5D-406B-A74E-E578E959ECF9</t>
  </si>
  <si>
    <t>0A3F507E-895F-32B8-E044-0003BA298018</t>
  </si>
  <si>
    <t>1sc</t>
  </si>
  <si>
    <t>D3AEC627-6EAE-4804-A291-3B26FB6F2C6F</t>
  </si>
  <si>
    <t>0A3F507E-8A5F-32B8-E044-0003BA298018</t>
  </si>
  <si>
    <t>3AA74827-7E7A-4C17-B815-3EBDC75A6A0D</t>
  </si>
  <si>
    <t>0A3F507E-8C5F-32B8-E044-0003BA298018</t>
  </si>
  <si>
    <t>15cg</t>
  </si>
  <si>
    <t>D1207BAE-BBDF-462A-9D41-F2077D216608</t>
  </si>
  <si>
    <t>0A3F507E-8D5F-32B8-E044-0003BA298018</t>
  </si>
  <si>
    <t>26i</t>
  </si>
  <si>
    <t>05DCBD0C-D75E-46E9-8F44-8E7131788710</t>
  </si>
  <si>
    <t>0A3F507E-8E5F-32B8-E044-0003BA298018</t>
  </si>
  <si>
    <t>4DCB1165-FE24-4CBF-ADE9-D750E61E1CA9</t>
  </si>
  <si>
    <t>0A3F507E-8F5F-32B8-E044-0003BA298018</t>
  </si>
  <si>
    <t>63a</t>
  </si>
  <si>
    <t>60C34AD9-B182-4AD6-A72F-5E230968799D</t>
  </si>
  <si>
    <t>0A3F507E-905F-32B8-E044-0003BA298018</t>
  </si>
  <si>
    <t>3g</t>
  </si>
  <si>
    <t>CE373F02-7897-4399-BFDD-E44B0E14A0AB</t>
  </si>
  <si>
    <t>0A3F507E-915F-32B8-E044-0003BA298018</t>
  </si>
  <si>
    <t>12eh</t>
  </si>
  <si>
    <t>65CCF97D-F37F-45DE-B706-20DEC00D7F98</t>
  </si>
  <si>
    <t>0A3F507E-925F-32B8-E044-0003BA298018</t>
  </si>
  <si>
    <t>AABCF310-13A5-4264-A1EF-20393FBF1376</t>
  </si>
  <si>
    <t>0A3F507E-945F-32B8-E044-0003BA298018</t>
  </si>
  <si>
    <t>1zc</t>
  </si>
  <si>
    <t>E330909A-0AA6-4849-B899-FD01AC3B8A39</t>
  </si>
  <si>
    <t>0A3F507E-955F-32B8-E044-0003BA298018</t>
  </si>
  <si>
    <t>A4D559B6-48D4-4D3B-A0BF-6203B5869C44</t>
  </si>
  <si>
    <t>0A3F507E-975F-32B8-E044-0003BA298018</t>
  </si>
  <si>
    <t>4D46F423-009D-4C3D-A926-0C9A8EC785AD</t>
  </si>
  <si>
    <t>0A3F507E-9B5F-32B8-E044-0003BA298018</t>
  </si>
  <si>
    <t>19bg</t>
  </si>
  <si>
    <t>DADC1367-1277-4FC4-A9FD-06AD8392C32D</t>
  </si>
  <si>
    <t>0A3F507E-9C5F-32B8-E044-0003BA298018</t>
  </si>
  <si>
    <t>7la</t>
  </si>
  <si>
    <t>4E8A2D4D-6D45-4390-94F6-8DF9623CAE82</t>
  </si>
  <si>
    <t>0A3F507E-9D5F-32B8-E044-0003BA298018</t>
  </si>
  <si>
    <t>12ax</t>
  </si>
  <si>
    <t>4AFA9D22-38E8-4E10-B985-284F35AD5F36</t>
  </si>
  <si>
    <t>0A3F507E-A05F-32B8-E044-0003BA298018</t>
  </si>
  <si>
    <t>43B6707B-DC5B-4D3F-BBC8-B340F003C4D4</t>
  </si>
  <si>
    <t>0A3F507E-2B5F-32B8-E044-0003BA298018</t>
  </si>
  <si>
    <t>15ep</t>
  </si>
  <si>
    <t>31C13393-4427-4D7C-BE31-279209008C6F</t>
  </si>
  <si>
    <t>0A3F507E-2C5F-32B8-E044-0003BA298018</t>
  </si>
  <si>
    <t>392811DF-2DF3-428F-AC0D-89A956042ED1</t>
  </si>
  <si>
    <t>F9BE140C-713D-4210-ACA5-430330F584F5</t>
  </si>
  <si>
    <t>FEA50E97-B50E-4238-9D74-69F4CFA0DF1F</t>
  </si>
  <si>
    <t>91FBDA97-FE24-4072-B318-EA57F08F909C</t>
  </si>
  <si>
    <t>0A3F507E-2D5F-32B8-E044-0003BA298018</t>
  </si>
  <si>
    <t>1dv</t>
  </si>
  <si>
    <t>78CDCDEA-5D61-4146-B282-6C0EEAF34358</t>
  </si>
  <si>
    <t>0A3F507E-2E5F-32B8-E044-0003BA298018</t>
  </si>
  <si>
    <t>8fm</t>
  </si>
  <si>
    <t>787E65BB-02DA-4E2E-95C8-BA73473212A7</t>
  </si>
  <si>
    <t>0A3F507E-2F5F-32B8-E044-0003BA298018</t>
  </si>
  <si>
    <t>6hy</t>
  </si>
  <si>
    <t>E61B79F2-4EA7-4821-A87B-28F361196EF7</t>
  </si>
  <si>
    <t>0A3F507E-305F-32B8-E044-0003BA298018</t>
  </si>
  <si>
    <t>10bz</t>
  </si>
  <si>
    <t>F6416892-F2D0-4286-ABFB-DF35C0516C26</t>
  </si>
  <si>
    <t>0A3F507E-315F-32B8-E044-0003BA298018</t>
  </si>
  <si>
    <t>4ld</t>
  </si>
  <si>
    <t>48D921AD-D1B6-4B17-B5A5-DC2B6D4B2CE7</t>
  </si>
  <si>
    <t>0A3F507E-345F-32B8-E044-0003BA298018</t>
  </si>
  <si>
    <t>0AE5E25C-A81F-44E5-8688-8B596BB3F9C1</t>
  </si>
  <si>
    <t>0A3F507E-355F-32B8-E044-0003BA298018</t>
  </si>
  <si>
    <t>375496F3-5127-4B74-8013-279E1A9EE670</t>
  </si>
  <si>
    <t>0A3F507E-375F-32B8-E044-0003BA298018</t>
  </si>
  <si>
    <t>61CF9E8F-3404-4C0C-BE7D-E5C7B3C00111</t>
  </si>
  <si>
    <t>0A3F507E-385F-32B8-E044-0003BA298018</t>
  </si>
  <si>
    <t>2dø</t>
  </si>
  <si>
    <t>1A9E5578-7737-42AB-BF65-2DDF5AFD3258</t>
  </si>
  <si>
    <t>0A3F507E-395F-32B8-E044-0003BA298018</t>
  </si>
  <si>
    <t>4mb</t>
  </si>
  <si>
    <t>83558714-C7C7-4944-8A6D-D23B5031E5CF</t>
  </si>
  <si>
    <t>0A3F507E-3B5F-32B8-E044-0003BA298018</t>
  </si>
  <si>
    <t>397a</t>
  </si>
  <si>
    <t>95D4D0CA-1AC7-48A0-A9A6-C9A6A672C32B</t>
  </si>
  <si>
    <t>0A3F507E-3C5F-32B8-E044-0003BA298018</t>
  </si>
  <si>
    <t>114b</t>
  </si>
  <si>
    <t>C112CFDB-1657-425C-BB24-950BB5F24ED4</t>
  </si>
  <si>
    <t>0A3F507E-3D5F-32B8-E044-0003BA298018</t>
  </si>
  <si>
    <t>279b</t>
  </si>
  <si>
    <t>5BCBAB0A-BE8B-4DAF-B374-8D214E5686CD</t>
  </si>
  <si>
    <t>0A3F507E-3E5F-32B8-E044-0003BA298018</t>
  </si>
  <si>
    <t>332b</t>
  </si>
  <si>
    <t>E237159E-86B2-420B-BA73-F2D383BD4BB8</t>
  </si>
  <si>
    <t>0A3F507E-3F5F-32B8-E044-0003BA298018</t>
  </si>
  <si>
    <t>98a</t>
  </si>
  <si>
    <t>8E7B2664-45C9-476F-A417-CD33556385F9</t>
  </si>
  <si>
    <t>0A3F507E-405F-32B8-E044-0003BA298018</t>
  </si>
  <si>
    <t>8A059BE9-3149-4D18-A33C-C2E940B5BD2A</t>
  </si>
  <si>
    <t>0A3F507E-2661-32B8-E044-0003BA298018</t>
  </si>
  <si>
    <t>545F992F-4338-4218-B168-CD4D2A1B0438</t>
  </si>
  <si>
    <t>0A3F507E-2761-32B8-E044-0003BA298018</t>
  </si>
  <si>
    <t>3cm</t>
  </si>
  <si>
    <t>AF5CF4E4-F7A2-45A8-ABE7-73320F2345EA</t>
  </si>
  <si>
    <t>0A3F507E-2861-32B8-E044-0003BA298018</t>
  </si>
  <si>
    <t>136C30A4-D85A-47B7-9D11-4E608C0F8898</t>
  </si>
  <si>
    <t>0A3F507E-2961-32B8-E044-0003BA298018</t>
  </si>
  <si>
    <t>31m</t>
  </si>
  <si>
    <t>7816B2D5-1E52-4F06-A10C-89A38CD2C5EA</t>
  </si>
  <si>
    <t>0A3F507E-2A61-32B8-E044-0003BA298018</t>
  </si>
  <si>
    <t>14iv</t>
  </si>
  <si>
    <t>183DEB58-D63F-4F9C-B745-A658681D2516</t>
  </si>
  <si>
    <t>0A3F507E-2B61-32B8-E044-0003BA298018</t>
  </si>
  <si>
    <t>15er</t>
  </si>
  <si>
    <t>F384F3A6-2803-4141-8A7D-BCA5D7084B7E</t>
  </si>
  <si>
    <t>0A3F507E-2C61-32B8-E044-0003BA298018</t>
  </si>
  <si>
    <t>Birgersvej</t>
  </si>
  <si>
    <t>17DE68BB-ED86-4AC8-B350-78DA804ECB93</t>
  </si>
  <si>
    <t>0A3F507E-2D61-32B8-E044-0003BA298018</t>
  </si>
  <si>
    <t>7000g</t>
  </si>
  <si>
    <t>C774F4F3-B7ED-4346-A756-2676DA6537BC</t>
  </si>
  <si>
    <t>0A3F507E-2E61-32B8-E044-0003BA298018</t>
  </si>
  <si>
    <t>8hp</t>
  </si>
  <si>
    <t>07B6F15C-8F31-4B4E-B308-91263FEC5F28</t>
  </si>
  <si>
    <t>0A3F507E-2F61-32B8-E044-0003BA298018</t>
  </si>
  <si>
    <t>6hz</t>
  </si>
  <si>
    <t>9DC532D4-2321-4B68-AEC8-8793FD0A0AC0</t>
  </si>
  <si>
    <t>0A3F507E-3061-32B8-E044-0003BA298018</t>
  </si>
  <si>
    <t>27A2412C-52B0-43C3-95C0-39C22BC09F6E</t>
  </si>
  <si>
    <t>0A3F507E-3161-32B8-E044-0003BA298018</t>
  </si>
  <si>
    <t>4lc</t>
  </si>
  <si>
    <t>BFC81F1F-75DA-454E-826F-C4E28A7C13D8</t>
  </si>
  <si>
    <t>0A3F507E-3261-32B8-E044-0003BA298018</t>
  </si>
  <si>
    <t>14gc</t>
  </si>
  <si>
    <t>72BF6A00-7156-4769-8617-4713BD124437</t>
  </si>
  <si>
    <t>0A3F507E-3361-32B8-E044-0003BA298018</t>
  </si>
  <si>
    <t>Mosegård Park</t>
  </si>
  <si>
    <t>12fs</t>
  </si>
  <si>
    <t>BF8C3C63-A81C-4394-AB67-DD339AEB3668</t>
  </si>
  <si>
    <t>0A3F507E-3461-32B8-E044-0003BA298018</t>
  </si>
  <si>
    <t>4bq</t>
  </si>
  <si>
    <t>FDDA49E5-1B1D-4CA9-93FC-AFEBFF5743B4</t>
  </si>
  <si>
    <t>0A3F507E-3561-32B8-E044-0003BA298018</t>
  </si>
  <si>
    <t>B9B40898-947E-439C-9AD1-9CBEC3AFA74D</t>
  </si>
  <si>
    <t>0A3F507E-3661-32B8-E044-0003BA298018</t>
  </si>
  <si>
    <t>7178476A-0AFE-4AE7-B425-BFDEDB590B2E</t>
  </si>
  <si>
    <t>0A3F507E-3761-32B8-E044-0003BA298018</t>
  </si>
  <si>
    <t>766F3E98-1415-465C-A791-52E06B8E646E</t>
  </si>
  <si>
    <t>0A3F507E-3861-32B8-E044-0003BA298018</t>
  </si>
  <si>
    <t>02D5C826-2D32-4C14-9552-53DCAE8A222A</t>
  </si>
  <si>
    <t>0A3F507E-3961-32B8-E044-0003BA298018</t>
  </si>
  <si>
    <t>4ie</t>
  </si>
  <si>
    <t>EEF9C163-D598-491A-A3D3-E35F4F085765</t>
  </si>
  <si>
    <t>0A3F507E-3B61-32B8-E044-0003BA298018</t>
  </si>
  <si>
    <t>439d</t>
  </si>
  <si>
    <t>EB7F7273-A2AD-4DE2-B48D-5E889E23AC59</t>
  </si>
  <si>
    <t>0A3F507E-3C61-32B8-E044-0003BA298018</t>
  </si>
  <si>
    <t>Kløvervej</t>
  </si>
  <si>
    <t>103cn</t>
  </si>
  <si>
    <t>200CA4C5-490D-44AF-9C67-558F9BC751AA</t>
  </si>
  <si>
    <t>0A3F507E-3D61-32B8-E044-0003BA298018</t>
  </si>
  <si>
    <t>302c</t>
  </si>
  <si>
    <t>F7BEC8BA-A4A9-4011-BF1C-3A027E865C46</t>
  </si>
  <si>
    <t>0A3F507E-3E61-32B8-E044-0003BA298018</t>
  </si>
  <si>
    <t>332a</t>
  </si>
  <si>
    <t>C0F352BA-1799-44CA-BE89-F2D987D35542</t>
  </si>
  <si>
    <t>0A3F507E-4061-32B8-E044-0003BA298018</t>
  </si>
  <si>
    <t>CE4312AD-82B4-4219-B116-8BB4EB085276</t>
  </si>
  <si>
    <t>0A3F507E-9461-32B8-E044-0003BA298018</t>
  </si>
  <si>
    <t>1zd</t>
  </si>
  <si>
    <t>2C2CE997-8BC0-44CA-BD9B-256FF70BA25C</t>
  </si>
  <si>
    <t>0A3F507E-9561-32B8-E044-0003BA298018</t>
  </si>
  <si>
    <t>66FB4974-52BF-45F7-81B1-5F32BA4F57B5</t>
  </si>
  <si>
    <t>0A3F507E-8460-32B8-E044-0003BA298018</t>
  </si>
  <si>
    <t>17gb</t>
  </si>
  <si>
    <t>724309DE-F8CC-42D3-9363-D468B3EA3F81</t>
  </si>
  <si>
    <t>0A3F507E-8660-32B8-E044-0003BA298018</t>
  </si>
  <si>
    <t>17em</t>
  </si>
  <si>
    <t>B4525C1F-8AA8-407D-9F68-842228FD244D</t>
  </si>
  <si>
    <t>0A3F507E-8960-32B8-E044-0003BA298018</t>
  </si>
  <si>
    <t>1ræ</t>
  </si>
  <si>
    <t>4EA3E381-8DE1-4C8B-B23F-4887FE29C6BC</t>
  </si>
  <si>
    <t>0A3F507E-8A60-32B8-E044-0003BA298018</t>
  </si>
  <si>
    <t>27i</t>
  </si>
  <si>
    <t>616800F3-C78E-4FD2-972C-2990A4FFD1F2</t>
  </si>
  <si>
    <t>0A3F507E-8B60-32B8-E044-0003BA298018</t>
  </si>
  <si>
    <t>0FAF348B-93C3-4FF7-8EF8-D729C9862CB1</t>
  </si>
  <si>
    <t>0A3F507E-8C60-32B8-E044-0003BA298018</t>
  </si>
  <si>
    <t>7BD15A9B-2788-41AC-A3DB-7ECD8F72600A</t>
  </si>
  <si>
    <t>0A3F507E-8D60-32B8-E044-0003BA298018</t>
  </si>
  <si>
    <t>Gustav Webersvej</t>
  </si>
  <si>
    <t>1ne</t>
  </si>
  <si>
    <t>09FEAB35-9306-4C58-BFF5-C3F8ADC0A173</t>
  </si>
  <si>
    <t>0A3F507E-8F60-32B8-E044-0003BA298018</t>
  </si>
  <si>
    <t>99EC6845-037F-41DB-AA50-C292DD2692A4</t>
  </si>
  <si>
    <t>0A3F507E-9060-32B8-E044-0003BA298018</t>
  </si>
  <si>
    <t>3f</t>
  </si>
  <si>
    <t>E15985E1-6DD1-471D-B608-C7584E03D7BC</t>
  </si>
  <si>
    <t>0A3F507E-9160-32B8-E044-0003BA298018</t>
  </si>
  <si>
    <t>605DF45D-6535-42C1-924A-1F00C062BE6D</t>
  </si>
  <si>
    <t>0A3F507E-9260-32B8-E044-0003BA298018</t>
  </si>
  <si>
    <t>B90A2829-6E51-4980-BDB5-12AA3EABD6F4</t>
  </si>
  <si>
    <t>0A3F507E-9460-32B8-E044-0003BA298018</t>
  </si>
  <si>
    <t>1yø</t>
  </si>
  <si>
    <t>DD30D538-7356-4CA1-BE99-059EC42750DD</t>
  </si>
  <si>
    <t>0A3F507E-9560-32B8-E044-0003BA298018</t>
  </si>
  <si>
    <t>FBD39DA7-5C31-4EA4-8910-A68EE7793C61</t>
  </si>
  <si>
    <t>0A3F507E-9A60-32B8-E044-0003BA298018</t>
  </si>
  <si>
    <t>1lg</t>
  </si>
  <si>
    <t>A3A4A19B-81D7-40B5-A0DD-CED783DF064B</t>
  </si>
  <si>
    <t>0A3F507E-9B60-32B8-E044-0003BA298018</t>
  </si>
  <si>
    <t>19aæ</t>
  </si>
  <si>
    <t>DD25C9D1-B795-42F2-A778-D53AB76AFCF1</t>
  </si>
  <si>
    <t>0A3F507E-9C60-32B8-E044-0003BA298018</t>
  </si>
  <si>
    <t>7kl</t>
  </si>
  <si>
    <t>F6A50F36-B972-48F5-A14E-6680E228FEAE</t>
  </si>
  <si>
    <t>0A3F507E-9E60-32B8-E044-0003BA298018</t>
  </si>
  <si>
    <t>EBD7E37D-7C5A-49DE-B6A1-262FCDC4542D</t>
  </si>
  <si>
    <t>0A3F507E-9F60-32B8-E044-0003BA298018</t>
  </si>
  <si>
    <t>FF8DA7AC-5EE6-4F4B-8815-8AA171EE6826</t>
  </si>
  <si>
    <t>0A3F507E-A160-32B8-E044-0003BA298018</t>
  </si>
  <si>
    <t>9CDDC2B1-33BA-4912-85E1-8AFAEAC52993</t>
  </si>
  <si>
    <t>0A3F507E-2560-32B8-E044-0003BA298018</t>
  </si>
  <si>
    <t>B238335B-B63C-4864-BA65-3FCE80A77007</t>
  </si>
  <si>
    <t>0A3F507E-2660-32B8-E044-0003BA298018</t>
  </si>
  <si>
    <t>32c</t>
  </si>
  <si>
    <t>82D65A92-3690-4DC4-B9CC-4DF14E735C20</t>
  </si>
  <si>
    <t>0A3F507E-2760-32B8-E044-0003BA298018</t>
  </si>
  <si>
    <t>3bh</t>
  </si>
  <si>
    <t>D1F2F980-3A4C-4231-AF45-8C0F3F82B3F9</t>
  </si>
  <si>
    <t>0A3F507E-2860-32B8-E044-0003BA298018</t>
  </si>
  <si>
    <t>13ah</t>
  </si>
  <si>
    <t>228ABCD2-374F-4C1F-970D-DC45EA54BCAC</t>
  </si>
  <si>
    <t>0A3F507E-2960-32B8-E044-0003BA298018</t>
  </si>
  <si>
    <t>31l</t>
  </si>
  <si>
    <t>BF5439E8-B020-4EB2-8265-BE28B3A2BB6A</t>
  </si>
  <si>
    <t>0A3F507E-2A60-32B8-E044-0003BA298018</t>
  </si>
  <si>
    <t>14il</t>
  </si>
  <si>
    <t>111E478D-B3E0-4E8F-94FC-330E6EB9BB7A</t>
  </si>
  <si>
    <t>0A3F507E-2B60-32B8-E044-0003BA298018</t>
  </si>
  <si>
    <t>15eq</t>
  </si>
  <si>
    <t>0FEF1A69-2D1F-49B3-8E7C-F4538C5A2E4E</t>
  </si>
  <si>
    <t>0A3F507E-2C60-32B8-E044-0003BA298018</t>
  </si>
  <si>
    <t>DA44CF64-1A0F-4304-88D3-6B5CC46D0FD3</t>
  </si>
  <si>
    <t>0A3F507E-2E60-32B8-E044-0003BA298018</t>
  </si>
  <si>
    <t>8kk</t>
  </si>
  <si>
    <t>74B5B79F-4788-49A1-A657-5C4D00A0189D</t>
  </si>
  <si>
    <t>0A3F507E-2F60-32B8-E044-0003BA298018</t>
  </si>
  <si>
    <t>6ho</t>
  </si>
  <si>
    <t>8B4B384B-011F-40C4-A1C1-F0DFA05A6AC0</t>
  </si>
  <si>
    <t>0A3F507E-3060-32B8-E044-0003BA298018</t>
  </si>
  <si>
    <t>10go</t>
  </si>
  <si>
    <t>C8EAC3B3-A58B-4DB5-82B8-3019766430DF</t>
  </si>
  <si>
    <t>0A3F507E-3160-32B8-E044-0003BA298018</t>
  </si>
  <si>
    <t>4kb</t>
  </si>
  <si>
    <t>DFDC28C5-22E4-40F7-B72D-5A0F76461B08</t>
  </si>
  <si>
    <t>0A3F507E-3260-32B8-E044-0003BA298018</t>
  </si>
  <si>
    <t>809EF009-1E63-481E-B22F-B49BDCBA9A30</t>
  </si>
  <si>
    <t>0A3F507E-3460-32B8-E044-0003BA298018</t>
  </si>
  <si>
    <t>2AAED840-BFFC-43F3-A4F7-D992924A812F</t>
  </si>
  <si>
    <t>0A3F507E-3560-32B8-E044-0003BA298018</t>
  </si>
  <si>
    <t>D94B4710-486D-4666-88EB-586DFCD8C6EB</t>
  </si>
  <si>
    <t>0A3F507E-3660-32B8-E044-0003BA298018</t>
  </si>
  <si>
    <t>4C</t>
  </si>
  <si>
    <t>81CF2554-7DA4-403C-9D75-74BEB5C7EB53</t>
  </si>
  <si>
    <t>0A3F507E-3760-32B8-E044-0003BA298018</t>
  </si>
  <si>
    <t>D09E7D42-9BEE-48C0-88A8-B43D9964370B</t>
  </si>
  <si>
    <t>0A3F507E-3860-32B8-E044-0003BA298018</t>
  </si>
  <si>
    <t>2ea</t>
  </si>
  <si>
    <t>28B333CF-968F-4D78-8E2B-ADE7289C8904</t>
  </si>
  <si>
    <t>0A3F507E-3960-32B8-E044-0003BA298018</t>
  </si>
  <si>
    <t>4ig</t>
  </si>
  <si>
    <t>B72B9F79-82CF-45E9-B6F9-0CB69A879F10</t>
  </si>
  <si>
    <t>0A3F507E-3B60-32B8-E044-0003BA298018</t>
  </si>
  <si>
    <t>439i</t>
  </si>
  <si>
    <t>348386CB-4973-4909-BDFA-50806C778D4B</t>
  </si>
  <si>
    <t>0A3F507E-3C60-32B8-E044-0003BA298018</t>
  </si>
  <si>
    <t>110n</t>
  </si>
  <si>
    <t>BD88F939-1302-472C-B582-109CE5D7DBE1</t>
  </si>
  <si>
    <t>0A3F507E-3D60-32B8-E044-0003BA298018</t>
  </si>
  <si>
    <t>279a</t>
  </si>
  <si>
    <t>2FE6D879-8D46-4A06-B423-91EC7036EEA1</t>
  </si>
  <si>
    <t>0A3F507E-3E60-32B8-E044-0003BA298018</t>
  </si>
  <si>
    <t>366b</t>
  </si>
  <si>
    <t>B6EC57E2-010D-4B57-A951-1F31F84A2DB4</t>
  </si>
  <si>
    <t>0A3F507E-3F60-32B8-E044-0003BA298018</t>
  </si>
  <si>
    <t>98c</t>
  </si>
  <si>
    <t>6DD08B40-DC85-4DAF-AE95-8910CABE04CB</t>
  </si>
  <si>
    <t>0A3F507E-4060-32B8-E044-0003BA298018</t>
  </si>
  <si>
    <t>82a</t>
  </si>
  <si>
    <t>E917447D-BA1D-40DC-B39B-80AEEC17F766</t>
  </si>
  <si>
    <t>0A3F507E-3862-32B8-E044-0003BA298018</t>
  </si>
  <si>
    <t>2dd</t>
  </si>
  <si>
    <t>115A50B3-F024-4057-90B6-D11A10B3DFC5</t>
  </si>
  <si>
    <t>0A3F507E-3962-32B8-E044-0003BA298018</t>
  </si>
  <si>
    <t>4nb</t>
  </si>
  <si>
    <t>909FE825-6093-4207-A1B6-D93A81E71809</t>
  </si>
  <si>
    <t>0A3F507E-3B62-32B8-E044-0003BA298018</t>
  </si>
  <si>
    <t>20C</t>
  </si>
  <si>
    <t>439k</t>
  </si>
  <si>
    <t>55FB3259-8BC7-49C5-9B9F-AB8EBDC515CD</t>
  </si>
  <si>
    <t>0A3F507E-3C62-32B8-E044-0003BA298018</t>
  </si>
  <si>
    <t>104ae</t>
  </si>
  <si>
    <t>9711C2C0-BE86-48D1-B43E-179EED86E009</t>
  </si>
  <si>
    <t>0A3F507E-3D62-32B8-E044-0003BA298018</t>
  </si>
  <si>
    <t>280</t>
  </si>
  <si>
    <t>8BC9D56D-0BD2-45F4-9987-9DD6D3A42496</t>
  </si>
  <si>
    <t>0A3F507E-3E62-32B8-E044-0003BA298018</t>
  </si>
  <si>
    <t>366d</t>
  </si>
  <si>
    <t>35538AF5-1181-465D-B483-1048D3E3B533</t>
  </si>
  <si>
    <t>0A3F507E-3F62-32B8-E044-0003BA298018</t>
  </si>
  <si>
    <t>97c</t>
  </si>
  <si>
    <t>4054492C-23E5-420F-AD94-F1D5DCF9571E</t>
  </si>
  <si>
    <t>0A3F507E-4062-32B8-E044-0003BA298018</t>
  </si>
  <si>
    <t>82b</t>
  </si>
  <si>
    <t>768956D2-2340-44CE-85D1-2FC8114A11AB</t>
  </si>
  <si>
    <t>0A3F507E-9B61-32B8-E044-0003BA298018</t>
  </si>
  <si>
    <t>19bh</t>
  </si>
  <si>
    <t>B4F8E153-161E-4B71-BF9C-F5DE91D45B85</t>
  </si>
  <si>
    <t>0A3F507E-9C61-32B8-E044-0003BA298018</t>
  </si>
  <si>
    <t>7lb</t>
  </si>
  <si>
    <t>48D6B28F-A6FF-43E3-A549-D3FA72852DA4</t>
  </si>
  <si>
    <t>0A3F507E-9D61-32B8-E044-0003BA298018</t>
  </si>
  <si>
    <t>12av</t>
  </si>
  <si>
    <t>7ECD1CC6-9710-4E79-8EC1-5CC3DF98D498</t>
  </si>
  <si>
    <t>0A3F507E-A161-32B8-E044-0003BA298018</t>
  </si>
  <si>
    <t>9CB2A02E-A34A-42AE-BC8D-5A81A0EFDC49</t>
  </si>
  <si>
    <t>0A3F507E-2561-32B8-E044-0003BA298018</t>
  </si>
  <si>
    <t>3hx</t>
  </si>
  <si>
    <t>820E9F69-E9EC-476F-9B67-3F5F38BA99A8</t>
  </si>
  <si>
    <t>0A3F507E-2562-32B8-E044-0003BA298018</t>
  </si>
  <si>
    <t>3gc</t>
  </si>
  <si>
    <t>CCC99E85-5072-48F5-BB4A-6F8CD40074C1</t>
  </si>
  <si>
    <t>0A3F507E-2662-32B8-E044-0003BA298018</t>
  </si>
  <si>
    <t>32f</t>
  </si>
  <si>
    <t>2FC27891-3DA4-4345-BE86-26B79ABC7E6B</t>
  </si>
  <si>
    <t>0A3F507E-2762-32B8-E044-0003BA298018</t>
  </si>
  <si>
    <t>EE9E9740-36EE-4DD3-B090-5D5F1EEBCDDE</t>
  </si>
  <si>
    <t>0A3F507E-2862-32B8-E044-0003BA298018</t>
  </si>
  <si>
    <t>13ai</t>
  </si>
  <si>
    <t>7179BB0D-E92E-4104-B1F4-3ED51B9D167B</t>
  </si>
  <si>
    <t>0A3F507E-2962-32B8-E044-0003BA298018</t>
  </si>
  <si>
    <t>31n</t>
  </si>
  <si>
    <t>59BB1675-7D49-4B67-960C-AAF6EA1D9E7F</t>
  </si>
  <si>
    <t>0A3F507E-2A62-32B8-E044-0003BA298018</t>
  </si>
  <si>
    <t>14ik</t>
  </si>
  <si>
    <t>23C0FF8F-5529-4710-ACDB-3B2FACD6A3AC</t>
  </si>
  <si>
    <t>0A3F507E-2B62-32B8-E044-0003BA298018</t>
  </si>
  <si>
    <t>15es</t>
  </si>
  <si>
    <t>5C8F08A1-F4C4-4184-9EAE-7E1192DCA46A</t>
  </si>
  <si>
    <t>0A3F507E-2C62-32B8-E044-0003BA298018</t>
  </si>
  <si>
    <t>573157C3-9747-43B5-8D83-379FF0C63B42</t>
  </si>
  <si>
    <t>0A3F507E-2E62-32B8-E044-0003BA298018</t>
  </si>
  <si>
    <t>8ho</t>
  </si>
  <si>
    <t>DFF2F23D-A59C-4D04-B824-E916C5D6A653</t>
  </si>
  <si>
    <t>0A3F507E-2F62-32B8-E044-0003BA298018</t>
  </si>
  <si>
    <t>6hn</t>
  </si>
  <si>
    <t>068F47D2-4B97-4CAF-99D8-E06006D3C0DF</t>
  </si>
  <si>
    <t>0A3F507E-3062-32B8-E044-0003BA298018</t>
  </si>
  <si>
    <t>10gn</t>
  </si>
  <si>
    <t>E3A86C9E-4111-4821-86EF-BB53EB74085C</t>
  </si>
  <si>
    <t>0A3F507E-3162-32B8-E044-0003BA298018</t>
  </si>
  <si>
    <t>4kg</t>
  </si>
  <si>
    <t>CD229D43-F243-4EC2-81DF-E37CE2C08DDA</t>
  </si>
  <si>
    <t>0A3F507E-3262-32B8-E044-0003BA298018</t>
  </si>
  <si>
    <t>14gb</t>
  </si>
  <si>
    <t>635A4300-775C-4227-8585-5440EDE90284</t>
  </si>
  <si>
    <t>0A3F507E-3362-32B8-E044-0003BA298018</t>
  </si>
  <si>
    <t>12da</t>
  </si>
  <si>
    <t>78F60F2D-8F9C-4A03-AA56-709822719D6D</t>
  </si>
  <si>
    <t>0A3F507E-3562-32B8-E044-0003BA298018</t>
  </si>
  <si>
    <t>1DBBDB72-93DE-4DED-817A-E84D99080B3B</t>
  </si>
  <si>
    <t>0A3F507E-3762-32B8-E044-0003BA298018</t>
  </si>
  <si>
    <t>4AE7D5BF-C7C9-48E1-BF10-5ABEB38282BE</t>
  </si>
  <si>
    <t>0A3F507E-8462-32B8-E044-0003BA298018</t>
  </si>
  <si>
    <t>17gc</t>
  </si>
  <si>
    <t>B789B8C5-1797-47D0-91B8-9106F9923077</t>
  </si>
  <si>
    <t>0A3F507E-8461-32B8-E044-0003BA298018</t>
  </si>
  <si>
    <t>17gh</t>
  </si>
  <si>
    <t>3674059A-AB10-4684-ACAA-8A3C52CEF613</t>
  </si>
  <si>
    <t>0A3F507E-8661-32B8-E044-0003BA298018</t>
  </si>
  <si>
    <t>17ep</t>
  </si>
  <si>
    <t>DE9B4D07-7B2C-4641-B982-8533786059BA</t>
  </si>
  <si>
    <t>0A3F507E-8961-32B8-E044-0003BA298018</t>
  </si>
  <si>
    <t>1sb</t>
  </si>
  <si>
    <t>2C9B5C5C-81B7-4D0E-8167-4DEEDCAC5A28</t>
  </si>
  <si>
    <t>0A3F507E-8A61-32B8-E044-0003BA298018</t>
  </si>
  <si>
    <t>27k</t>
  </si>
  <si>
    <t>7886A15D-7798-4E70-8025-E9C347CF7E02</t>
  </si>
  <si>
    <t>0A3F507E-8C61-32B8-E044-0003BA298018</t>
  </si>
  <si>
    <t>15ar</t>
  </si>
  <si>
    <t>EF4B7FEC-23FB-434B-B338-67B6E0D4BB45</t>
  </si>
  <si>
    <t>0A3F507E-8D61-32B8-E044-0003BA298018</t>
  </si>
  <si>
    <t>1me</t>
  </si>
  <si>
    <t>80E222FF-7824-45E8-AE64-A189242652AE</t>
  </si>
  <si>
    <t>0A3F507E-9061-32B8-E044-0003BA298018</t>
  </si>
  <si>
    <t>E87CE5B2-B0A4-4401-AE0B-93B19FB3635C</t>
  </si>
  <si>
    <t>0A3F507E-9161-32B8-E044-0003BA298018</t>
  </si>
  <si>
    <t>12ei</t>
  </si>
  <si>
    <t>257BA3C1-72CA-4B04-A811-1C0AF401E897</t>
  </si>
  <si>
    <t>0A3F507E-9261-32B8-E044-0003BA298018</t>
  </si>
  <si>
    <t>6E97B096-F4D0-46DB-883C-57F6B466F2A3</t>
  </si>
  <si>
    <t>C6C6407F-12D1-422B-B00B-C5FA0CEEE4E0</t>
  </si>
  <si>
    <t>0A3F507E-9B63-32B8-E044-0003BA298018</t>
  </si>
  <si>
    <t>19bi</t>
  </si>
  <si>
    <t>5BE59F5D-27E1-417A-B9F9-C822AB4CA53F</t>
  </si>
  <si>
    <t>0A3F507E-9C63-32B8-E044-0003BA298018</t>
  </si>
  <si>
    <t>7lc</t>
  </si>
  <si>
    <t>6B71A005-8A6C-492D-8FD5-9AB5BB6779FD</t>
  </si>
  <si>
    <t>0A3F507E-9D63-32B8-E044-0003BA298018</t>
  </si>
  <si>
    <t>73AC555C-D6BF-4D4D-ABC3-B4A3A3EA340F</t>
  </si>
  <si>
    <t>0A3F507E-9E63-32B8-E044-0003BA298018</t>
  </si>
  <si>
    <t>18at</t>
  </si>
  <si>
    <t>B177A3D2-207A-494A-86E6-795941FE3093</t>
  </si>
  <si>
    <t>4747F379-4FEB-42FB-84FD-8FD8FD264D51</t>
  </si>
  <si>
    <t>0A3F507E-9F63-32B8-E044-0003BA298018</t>
  </si>
  <si>
    <t>4890BAF7-37E8-4027-928B-57BD552EED30</t>
  </si>
  <si>
    <t>0A3F507E-3C64-32B8-E044-0003BA298018</t>
  </si>
  <si>
    <t>104af</t>
  </si>
  <si>
    <t>AC485BF7-681E-4A26-A519-6FB973BAA08E</t>
  </si>
  <si>
    <t>0A3F507E-3D64-32B8-E044-0003BA298018</t>
  </si>
  <si>
    <t>302b</t>
  </si>
  <si>
    <t>16ADB197-43C8-4EF0-9136-EA8E83927D7E</t>
  </si>
  <si>
    <t>0A3F507E-3E64-32B8-E044-0003BA298018</t>
  </si>
  <si>
    <t>336</t>
  </si>
  <si>
    <t>C5E4DA39-A487-493A-ADC3-89161AFB65F8</t>
  </si>
  <si>
    <t>0A3F507E-3F64-32B8-E044-0003BA298018</t>
  </si>
  <si>
    <t>97i</t>
  </si>
  <si>
    <t>F3757974-F62A-4308-94DF-5E628A6AAC2A</t>
  </si>
  <si>
    <t>0A3F507E-4064-32B8-E044-0003BA298018</t>
  </si>
  <si>
    <t>77b</t>
  </si>
  <si>
    <t>694DC9CC-4617-4332-8A99-24FE21581AC0</t>
  </si>
  <si>
    <t>0A3F507E-8662-32B8-E044-0003BA298018</t>
  </si>
  <si>
    <t>17el</t>
  </si>
  <si>
    <t>F310FA6D-A7CA-4EAA-885D-555B741A8938</t>
  </si>
  <si>
    <t>0A3F507E-8962-32B8-E044-0003BA298018</t>
  </si>
  <si>
    <t>1rø</t>
  </si>
  <si>
    <t>E58A8F2F-CD5F-45DD-AD90-80A1B297B1D2</t>
  </si>
  <si>
    <t>0A3F507E-8A62-32B8-E044-0003BA298018</t>
  </si>
  <si>
    <t>27l</t>
  </si>
  <si>
    <t>C1E4362F-904B-43BF-9C3E-27C33BC0371C</t>
  </si>
  <si>
    <t>0A3F507E-8C62-32B8-E044-0003BA298018</t>
  </si>
  <si>
    <t>BCA37453-E88B-414B-9BD9-4131F24844DA</t>
  </si>
  <si>
    <t>0A3F507E-8D62-32B8-E044-0003BA298018</t>
  </si>
  <si>
    <t>1ng</t>
  </si>
  <si>
    <t>1938AF54-B2DF-4BC6-A2C3-5692B4360121</t>
  </si>
  <si>
    <t>0A3F507E-9062-32B8-E044-0003BA298018</t>
  </si>
  <si>
    <t>3k</t>
  </si>
  <si>
    <t>82EBE258-8369-4075-BD72-8B01E78B6331</t>
  </si>
  <si>
    <t>0A3F507E-9162-32B8-E044-0003BA298018</t>
  </si>
  <si>
    <t>12ee</t>
  </si>
  <si>
    <t>EF01FE73-5546-4E8C-BA87-6B739FD6EAD0</t>
  </si>
  <si>
    <t>0A3F507E-9262-32B8-E044-0003BA298018</t>
  </si>
  <si>
    <t>76a</t>
  </si>
  <si>
    <t>2DA223DF-1ECD-484A-9D4A-C26B09D556B9</t>
  </si>
  <si>
    <t>0A3F507E-9462-32B8-E044-0003BA298018</t>
  </si>
  <si>
    <t>1yæ</t>
  </si>
  <si>
    <t>2F71E2D6-86D8-4EB4-B021-3E494EACA11C</t>
  </si>
  <si>
    <t>0A3F507E-9A62-32B8-E044-0003BA298018</t>
  </si>
  <si>
    <t>1agh</t>
  </si>
  <si>
    <t>94723EEC-9E13-4299-9AD7-A717EB271FC6</t>
  </si>
  <si>
    <t>0A3F507E-9B62-32B8-E044-0003BA298018</t>
  </si>
  <si>
    <t>19az</t>
  </si>
  <si>
    <t>0DAB6174-31E3-4CB7-B3C3-8E4944F7EE68</t>
  </si>
  <si>
    <t>0A3F507E-9C62-32B8-E044-0003BA298018</t>
  </si>
  <si>
    <t>5652D9C5-F8CE-4A5A-9827-5EB69DEABB79</t>
  </si>
  <si>
    <t>0A3F507E-9D62-32B8-E044-0003BA298018</t>
  </si>
  <si>
    <t>12ai</t>
  </si>
  <si>
    <t>4130BE08-2E0E-43E3-8256-32977C1363C3</t>
  </si>
  <si>
    <t>0A3F507E-9E62-32B8-E044-0003BA298018</t>
  </si>
  <si>
    <t>F1AD3F20-E692-4AAD-8CC3-EBBF87B85FC2</t>
  </si>
  <si>
    <t>0A3F507E-9F62-32B8-E044-0003BA298018</t>
  </si>
  <si>
    <t>B7401125-6E76-4EA4-A1BB-083FF480B1B8</t>
  </si>
  <si>
    <t>0A3F507E-2563-32B8-E044-0003BA298018</t>
  </si>
  <si>
    <t>3hy</t>
  </si>
  <si>
    <t>1644AA56-FE16-4F8C-9ABA-9DD55A991E40</t>
  </si>
  <si>
    <t>0A3F507E-2663-32B8-E044-0003BA298018</t>
  </si>
  <si>
    <t>282</t>
  </si>
  <si>
    <t>5958AAFB-568B-4D3C-B771-FF63144A0FA5</t>
  </si>
  <si>
    <t>4D84DF20-F083-491E-80EC-EF502A903AC2</t>
  </si>
  <si>
    <t>0A3F507E-2763-32B8-E044-0003BA298018</t>
  </si>
  <si>
    <t>3cl</t>
  </si>
  <si>
    <t>12FD2496-3B67-49D7-A6DA-E4745F284315</t>
  </si>
  <si>
    <t>0A3F507E-2863-32B8-E044-0003BA298018</t>
  </si>
  <si>
    <t>3DDCEBDC-72A6-4EA2-948D-871E3228D502</t>
  </si>
  <si>
    <t>0A3F507E-2963-32B8-E044-0003BA298018</t>
  </si>
  <si>
    <t>31o</t>
  </si>
  <si>
    <t>563B2ED0-26F5-4DA3-8E5B-D7FD1BFA97A4</t>
  </si>
  <si>
    <t>0A3F507E-2A63-32B8-E044-0003BA298018</t>
  </si>
  <si>
    <t>14ix</t>
  </si>
  <si>
    <t>BE1A9797-B8AB-4454-8B62-EFDFF0311240</t>
  </si>
  <si>
    <t>0A3F507E-2B63-32B8-E044-0003BA298018</t>
  </si>
  <si>
    <t>15et</t>
  </si>
  <si>
    <t>32AF5A37-C748-44AC-9589-1F5CCF284E34</t>
  </si>
  <si>
    <t>0A3F507E-2C63-32B8-E044-0003BA298018</t>
  </si>
  <si>
    <t>D60DB052-8588-4C35-B2AA-44FCB6905374</t>
  </si>
  <si>
    <t>0A3F507E-2D63-32B8-E044-0003BA298018</t>
  </si>
  <si>
    <t>CECAA4A8-81A1-4221-8B90-FEBDB63D0331</t>
  </si>
  <si>
    <t>0A3F507E-2F63-32B8-E044-0003BA298018</t>
  </si>
  <si>
    <t>6hm</t>
  </si>
  <si>
    <t>68159767-C8F0-45C4-8341-5A90F84C0ECC</t>
  </si>
  <si>
    <t>0A3F507E-3063-32B8-E044-0003BA298018</t>
  </si>
  <si>
    <t>DD9BCD2B-68D0-4BFE-A80D-8038060D5BED</t>
  </si>
  <si>
    <t>0A3F507E-3163-32B8-E044-0003BA298018</t>
  </si>
  <si>
    <t>4lb</t>
  </si>
  <si>
    <t>1BF94208-4108-4390-B3BB-684390C3CCCD</t>
  </si>
  <si>
    <t>0A3F507E-3363-32B8-E044-0003BA298018</t>
  </si>
  <si>
    <t>10kp</t>
  </si>
  <si>
    <t>645DADE5-53DB-4E86-AC2E-FAD3CAC6BCAE</t>
  </si>
  <si>
    <t>0A3F507E-3563-32B8-E044-0003BA298018</t>
  </si>
  <si>
    <t>7ir</t>
  </si>
  <si>
    <t>D9631853-2FD5-4B71-9E83-A0697127FB48</t>
  </si>
  <si>
    <t>0A3F507E-3763-32B8-E044-0003BA298018</t>
  </si>
  <si>
    <t>1BA1F66B-5021-4209-96FB-4307D3387439</t>
  </si>
  <si>
    <t>0A3F507E-3863-32B8-E044-0003BA298018</t>
  </si>
  <si>
    <t>516E0F47-552E-4F01-9926-61A2E960F3A4</t>
  </si>
  <si>
    <t>0A3F507E-3963-32B8-E044-0003BA298018</t>
  </si>
  <si>
    <t>4mx</t>
  </si>
  <si>
    <t>4F441DED-9269-4559-9B37-ED1A618C98D6</t>
  </si>
  <si>
    <t>0A3F507E-3A63-32B8-E044-0003BA298018</t>
  </si>
  <si>
    <t>8F7F8F43-5731-410A-BEC8-9D42F67D6AFE</t>
  </si>
  <si>
    <t>0A3F507E-3B63-32B8-E044-0003BA298018</t>
  </si>
  <si>
    <t>398</t>
  </si>
  <si>
    <t>FE6009D6-5AA0-428B-9FAA-A37FD11FF80E</t>
  </si>
  <si>
    <t>0A3F507E-3C63-32B8-E044-0003BA298018</t>
  </si>
  <si>
    <t>104y</t>
  </si>
  <si>
    <t>2096498B-7F62-4F7B-9B40-6D22683E53FF</t>
  </si>
  <si>
    <t>0A3F507E-3D63-32B8-E044-0003BA298018</t>
  </si>
  <si>
    <t>302a</t>
  </si>
  <si>
    <t>485BEDBD-3C33-4DFA-ACF6-29287BBB9CB2</t>
  </si>
  <si>
    <t>0A3F507E-3E63-32B8-E044-0003BA298018</t>
  </si>
  <si>
    <t>334</t>
  </si>
  <si>
    <t>97A10377-7051-4975-97BF-D2019745F796</t>
  </si>
  <si>
    <t>0A3F507E-3F63-32B8-E044-0003BA298018</t>
  </si>
  <si>
    <t>95f</t>
  </si>
  <si>
    <t>7B057AE9-A420-4094-BF8A-C810EF8E97F4</t>
  </si>
  <si>
    <t>0A3F507E-4063-32B8-E044-0003BA298018</t>
  </si>
  <si>
    <t>A771F4C9-56AA-4A27-9FD7-931A37D0EF55</t>
  </si>
  <si>
    <t>0A3F507E-8463-32B8-E044-0003BA298018</t>
  </si>
  <si>
    <t>17gg</t>
  </si>
  <si>
    <t>AA86A2B1-BB4B-4E99-A3F2-90F1636AEA71</t>
  </si>
  <si>
    <t>0A3F507E-8663-32B8-E044-0003BA298018</t>
  </si>
  <si>
    <t>17eq</t>
  </si>
  <si>
    <t>9C854A31-B59B-4F64-9EDE-F677C0C4D52F</t>
  </si>
  <si>
    <t>0A3F507E-8963-32B8-E044-0003BA298018</t>
  </si>
  <si>
    <t>1sa</t>
  </si>
  <si>
    <t>AFD47F7D-9FCF-4D47-8596-68E15A046C39</t>
  </si>
  <si>
    <t>0A3F507E-8A63-32B8-E044-0003BA298018</t>
  </si>
  <si>
    <t>27m</t>
  </si>
  <si>
    <t>97404F30-0DAD-4AA0-8549-42162D9D3C2A</t>
  </si>
  <si>
    <t>0A3F507E-8B63-32B8-E044-0003BA298018</t>
  </si>
  <si>
    <t>1235744F-DAF2-4BF7-A406-8DCB477F5CEB</t>
  </si>
  <si>
    <t>0A3F507E-8C63-32B8-E044-0003BA298018</t>
  </si>
  <si>
    <t>D08D85ED-392E-4759-AC13-EDDA4D083617</t>
  </si>
  <si>
    <t>0A3F507E-8D63-32B8-E044-0003BA298018</t>
  </si>
  <si>
    <t>1md</t>
  </si>
  <si>
    <t>DFADD295-8C36-43D9-AB02-281BB077BC43</t>
  </si>
  <si>
    <t>0A3F507E-8E63-32B8-E044-0003BA298018</t>
  </si>
  <si>
    <t>08829B0E-3915-4B85-B455-ED9A18116E5E</t>
  </si>
  <si>
    <t>00BBC68D-87F1-4A6F-A644-3C1BE6638854</t>
  </si>
  <si>
    <t>CD5254A2-A9F6-4570-82C5-DA0EC78E404F</t>
  </si>
  <si>
    <t>0A3F507E-9063-32B8-E044-0003BA298018</t>
  </si>
  <si>
    <t>A2786C35-FB09-48CB-AF21-E17D2283ED28</t>
  </si>
  <si>
    <t>1A645E9D-4718-4B1F-9E43-FDCCAA5F5CFA</t>
  </si>
  <si>
    <t>8412D78A-BA12-4DB7-A2AB-CF59E2057C17</t>
  </si>
  <si>
    <t>83EC2D36-3B89-4E55-A971-5994D70B80A5</t>
  </si>
  <si>
    <t>66A12254-12B2-4FED-B95F-720087A9A5A5</t>
  </si>
  <si>
    <t>41D0FB5C-8277-4939-B421-78F8262938B2</t>
  </si>
  <si>
    <t>AB51ED82-9092-489D-8CDB-6835CED10F48</t>
  </si>
  <si>
    <t>0A3F507E-9163-32B8-E044-0003BA298018</t>
  </si>
  <si>
    <t>87141BE5-BEF8-44D2-9830-C94242A09A84</t>
  </si>
  <si>
    <t>0A3F507E-9263-32B8-E044-0003BA298018</t>
  </si>
  <si>
    <t>0FF1145D-956F-497D-9326-A4EE89023B98</t>
  </si>
  <si>
    <t>0A3F507E-9463-32B8-E044-0003BA298018</t>
  </si>
  <si>
    <t>1ze</t>
  </si>
  <si>
    <t>206222F6-8284-4CA3-B047-FCFBF10C13A6</t>
  </si>
  <si>
    <t>0A3F507E-2565-32B8-E044-0003BA298018</t>
  </si>
  <si>
    <t>3hz</t>
  </si>
  <si>
    <t>381D9DD1-475B-4814-A58D-965D3E13B522</t>
  </si>
  <si>
    <t>0A3F507E-2665-32B8-E044-0003BA298018</t>
  </si>
  <si>
    <t>32k</t>
  </si>
  <si>
    <t>F5D65C15-FFDD-4504-A122-0F98849AA03D</t>
  </si>
  <si>
    <t>0A3F507E-2765-32B8-E044-0003BA298018</t>
  </si>
  <si>
    <t>3ck</t>
  </si>
  <si>
    <t>EEA4369B-222F-48CC-8240-136C33A032C7</t>
  </si>
  <si>
    <t>0A3F507E-2865-32B8-E044-0003BA298018</t>
  </si>
  <si>
    <t>81F64283-9F3E-4AB0-B204-1D22922EAA40</t>
  </si>
  <si>
    <t>0A3F507E-2965-32B8-E044-0003BA298018</t>
  </si>
  <si>
    <t>31q</t>
  </si>
  <si>
    <t>B711B856-2A67-4819-9B01-05EB5F7B5F8D</t>
  </si>
  <si>
    <t>0A3F507E-2A65-32B8-E044-0003BA298018</t>
  </si>
  <si>
    <t>14iy</t>
  </si>
  <si>
    <t>ED805B85-2295-4509-A682-5C26AAB50021</t>
  </si>
  <si>
    <t>0A3F507E-2B65-32B8-E044-0003BA298018</t>
  </si>
  <si>
    <t>15ev</t>
  </si>
  <si>
    <t>E4C50BF8-CAF5-4295-B2F1-14D00925C44C</t>
  </si>
  <si>
    <t>0A3F507E-2C65-32B8-E044-0003BA298018</t>
  </si>
  <si>
    <t>51F25A85-C255-4A5D-8A98-70FFA07829B8</t>
  </si>
  <si>
    <t>0A3F507E-2D65-32B8-E044-0003BA298018</t>
  </si>
  <si>
    <t>3mm</t>
  </si>
  <si>
    <t>0E16AB6A-2176-4E29-BC0A-CF617498E16D</t>
  </si>
  <si>
    <t>0A3F507E-2E65-32B8-E044-0003BA298018</t>
  </si>
  <si>
    <t>9ds</t>
  </si>
  <si>
    <t>A2D65CA1-8BBB-4F23-95BE-652F6180AAD8</t>
  </si>
  <si>
    <t>0A3F507E-2F65-32B8-E044-0003BA298018</t>
  </si>
  <si>
    <t>Hybenvej</t>
  </si>
  <si>
    <t>AC200183-F474-481E-B8DF-A4865181BCDB</t>
  </si>
  <si>
    <t>0A3F507E-3065-32B8-E044-0003BA298018</t>
  </si>
  <si>
    <t>70F6D649-D755-401C-A8BB-1F7E9CC2EF5E</t>
  </si>
  <si>
    <t>0A3F507E-3165-32B8-E044-0003BA298018</t>
  </si>
  <si>
    <t>4la</t>
  </si>
  <si>
    <t>2ADEB48C-4450-4B1B-9698-CFFA9D4CD5D4</t>
  </si>
  <si>
    <t>0A3F507E-3265-32B8-E044-0003BA298018</t>
  </si>
  <si>
    <t>14ms</t>
  </si>
  <si>
    <t>48FCB6BE-E939-4DEB-883D-71E3D438C770</t>
  </si>
  <si>
    <t>0A3F507E-3365-32B8-E044-0003BA298018</t>
  </si>
  <si>
    <t>10kæ</t>
  </si>
  <si>
    <t>1277B59B-EF10-47D7-8C6C-7D161984AF8D</t>
  </si>
  <si>
    <t>0A3F507E-3565-32B8-E044-0003BA298018</t>
  </si>
  <si>
    <t>7is</t>
  </si>
  <si>
    <t>1076974C-09C3-463F-AB47-D2A2679F9BBF</t>
  </si>
  <si>
    <t>0A3F507E-3765-32B8-E044-0003BA298018</t>
  </si>
  <si>
    <t>94C8F785-C603-4CDE-9665-44BEA6C4D44F</t>
  </si>
  <si>
    <t>0A3F507E-3865-32B8-E044-0003BA298018</t>
  </si>
  <si>
    <t>A6FDD641-EDDA-4984-8D50-F19C25D690C5</t>
  </si>
  <si>
    <t>0A3F507E-3965-32B8-E044-0003BA298018</t>
  </si>
  <si>
    <t>Tornekrogen</t>
  </si>
  <si>
    <t>13ha</t>
  </si>
  <si>
    <t>285498D3-D884-471F-8AA3-A10590B7B61B</t>
  </si>
  <si>
    <t>0A3F507E-3B65-32B8-E044-0003BA298018</t>
  </si>
  <si>
    <t>399</t>
  </si>
  <si>
    <t>A753BD29-20D8-4080-88B0-552B5E35D1C6</t>
  </si>
  <si>
    <t>0A3F507E-2564-32B8-E044-0003BA298018</t>
  </si>
  <si>
    <t>3gb</t>
  </si>
  <si>
    <t>A41B3EC3-41AE-4A61-977B-E413CEF141C5</t>
  </si>
  <si>
    <t>0A3F507E-2764-32B8-E044-0003BA298018</t>
  </si>
  <si>
    <t>C3258FDE-4E5C-499F-AF44-EA9DFAF1DEC6</t>
  </si>
  <si>
    <t>0A3F507E-2864-32B8-E044-0003BA298018</t>
  </si>
  <si>
    <t>13ak</t>
  </si>
  <si>
    <t>50CB2167-DF74-492F-8792-6E62A1729BA0</t>
  </si>
  <si>
    <t>0A3F507E-2964-32B8-E044-0003BA298018</t>
  </si>
  <si>
    <t>31p</t>
  </si>
  <si>
    <t>C96E6751-DBBB-4FEB-80B2-36B5556B3851</t>
  </si>
  <si>
    <t>0A3F507E-2A64-32B8-E044-0003BA298018</t>
  </si>
  <si>
    <t>14ii</t>
  </si>
  <si>
    <t>7E88DA9B-F267-4A03-9192-B91283313DD3</t>
  </si>
  <si>
    <t>0A3F507E-2B64-32B8-E044-0003BA298018</t>
  </si>
  <si>
    <t>15eu</t>
  </si>
  <si>
    <t>DDED6877-B770-48C0-9EF5-0077608B31F2</t>
  </si>
  <si>
    <t>0A3F507E-2C64-32B8-E044-0003BA298018</t>
  </si>
  <si>
    <t>5A1BC579-EED4-43C1-B447-E458621C998F</t>
  </si>
  <si>
    <t>0A3F507E-2E64-32B8-E044-0003BA298018</t>
  </si>
  <si>
    <t>8il</t>
  </si>
  <si>
    <t>6A1882BA-046A-441F-B93E-8F92BFDEF707</t>
  </si>
  <si>
    <t>0A3F507E-2F64-32B8-E044-0003BA298018</t>
  </si>
  <si>
    <t>4F142069-5345-4FC4-8F57-DD98459EAEA3</t>
  </si>
  <si>
    <t>0A3F507E-3064-32B8-E044-0003BA298018</t>
  </si>
  <si>
    <t>10gm</t>
  </si>
  <si>
    <t>10D47331-5843-4240-A831-BAB1733E2CAB</t>
  </si>
  <si>
    <t>0A3F507E-3164-32B8-E044-0003BA298018</t>
  </si>
  <si>
    <t>4ly</t>
  </si>
  <si>
    <t>14673DE7-B7C0-4EEF-B13F-F1FF12FFE983</t>
  </si>
  <si>
    <t>0A3F507E-3264-32B8-E044-0003BA298018</t>
  </si>
  <si>
    <t>D5CB639B-5C18-4409-81D7-86D8D61D0E09</t>
  </si>
  <si>
    <t>0A3F507E-3364-32B8-E044-0003BA298018</t>
  </si>
  <si>
    <t>12db</t>
  </si>
  <si>
    <t>B22DBFE4-7DBA-47F8-8ACB-199BD770021E</t>
  </si>
  <si>
    <t>0A3F507E-3564-32B8-E044-0003BA298018</t>
  </si>
  <si>
    <t>75C7E32A-C144-49DF-91CE-18AD07FB6BAE</t>
  </si>
  <si>
    <t>0A3F507E-3764-32B8-E044-0003BA298018</t>
  </si>
  <si>
    <t>33421630-D3F3-4F8B-B12F-7D4BC44469EC</t>
  </si>
  <si>
    <t>0A3F507E-3864-32B8-E044-0003BA298018</t>
  </si>
  <si>
    <t>429C9B3F-2E37-45FC-9935-A514199EF2EA</t>
  </si>
  <si>
    <t>0A3F507E-3964-32B8-E044-0003BA298018</t>
  </si>
  <si>
    <t>4ic</t>
  </si>
  <si>
    <t>EE90A28E-C679-48EE-9F87-E09A515CE17F</t>
  </si>
  <si>
    <t>0A3F507E-3C65-32B8-E044-0003BA298018</t>
  </si>
  <si>
    <t>104av</t>
  </si>
  <si>
    <t>7827DD07-2C8B-4C6E-BA70-7FAD834614D2</t>
  </si>
  <si>
    <t>0A3F507E-3D65-32B8-E044-0003BA298018</t>
  </si>
  <si>
    <t>7F217714-E35A-43D9-816C-7B907197DA4C</t>
  </si>
  <si>
    <t>0A3F507E-3E65-32B8-E044-0003BA298018</t>
  </si>
  <si>
    <t>314a</t>
  </si>
  <si>
    <t>9D4A470C-39AB-4B9A-AC86-97F1E8EFEA80</t>
  </si>
  <si>
    <t>0A3F507E-3F65-32B8-E044-0003BA298018</t>
  </si>
  <si>
    <t>95e</t>
  </si>
  <si>
    <t>4E808333-66A8-422F-AD61-5C79376B1119</t>
  </si>
  <si>
    <t>0A3F507E-4065-32B8-E044-0003BA298018</t>
  </si>
  <si>
    <t>B44660BB-FA74-4368-A0D9-58B2957B8791</t>
  </si>
  <si>
    <t>0A3F507E-8465-32B8-E044-0003BA298018</t>
  </si>
  <si>
    <t>17gf</t>
  </si>
  <si>
    <t>2092D405-8582-4399-89F5-6789CEA5F5A4</t>
  </si>
  <si>
    <t>0A3F507E-8665-32B8-E044-0003BA298018</t>
  </si>
  <si>
    <t>17eb</t>
  </si>
  <si>
    <t>9ACD7682-8EF4-41C6-808A-6B2473CCCC4A</t>
  </si>
  <si>
    <t>0A3F507E-8865-32B8-E044-0003BA298018</t>
  </si>
  <si>
    <t>D4C8BCBA-9D7B-4D7B-B661-532321EF68E9</t>
  </si>
  <si>
    <t>0A3F507E-8965-32B8-E044-0003BA298018</t>
  </si>
  <si>
    <t>Elmely</t>
  </si>
  <si>
    <t>17lk</t>
  </si>
  <si>
    <t>520FCE92-4A13-4E58-8448-5C5F2883623C</t>
  </si>
  <si>
    <t>0A3F507E-8A65-32B8-E044-0003BA298018</t>
  </si>
  <si>
    <t>27o</t>
  </si>
  <si>
    <t>54935A88-5F4F-4CD5-94CA-EF10E4AEC964</t>
  </si>
  <si>
    <t>0A3F507E-8C65-32B8-E044-0003BA298018</t>
  </si>
  <si>
    <t>14ax</t>
  </si>
  <si>
    <t>0121031E-4ADA-4768-B545-93B32A80B1BF</t>
  </si>
  <si>
    <t>0A3F507E-8D65-32B8-E044-0003BA298018</t>
  </si>
  <si>
    <t>1mc</t>
  </si>
  <si>
    <t>2103D587-001C-4231-8CFD-AE7F169D2D0E</t>
  </si>
  <si>
    <t>0A3F507E-8E65-32B8-E044-0003BA298018</t>
  </si>
  <si>
    <t>136F7CA2-D00A-4E67-8F39-C27AE26FEEFC</t>
  </si>
  <si>
    <t>0A3F507E-8F65-32B8-E044-0003BA298018</t>
  </si>
  <si>
    <t>4C8C307C-5AFB-4AF4-9364-4A8D9E41677E</t>
  </si>
  <si>
    <t>8A54816F-1D4C-42D3-9C0E-1328336ADB91</t>
  </si>
  <si>
    <t>0A3F507E-9165-32B8-E044-0003BA298018</t>
  </si>
  <si>
    <t>12es</t>
  </si>
  <si>
    <t>BB3E6C75-C8F2-493D-AF86-3D7C4B19ECBC</t>
  </si>
  <si>
    <t>0A3F507E-9265-32B8-E044-0003BA298018</t>
  </si>
  <si>
    <t>1a</t>
  </si>
  <si>
    <t>BFD25FA5-F8BC-4E3F-8289-0CC9D3A36AC8</t>
  </si>
  <si>
    <t>228CB475-1597-44AA-8DAE-104A055A65D2</t>
  </si>
  <si>
    <t>B0B139C8-6A28-44BA-B0C9-09D8FA2F7DF8</t>
  </si>
  <si>
    <t>0A3F507E-9465-32B8-E044-0003BA298018</t>
  </si>
  <si>
    <t>1zf</t>
  </si>
  <si>
    <t>05BCFE4A-059F-4DB1-9800-53B07B88E8A3</t>
  </si>
  <si>
    <t>0A3F507E-9A65-32B8-E044-0003BA298018</t>
  </si>
  <si>
    <t>1ii</t>
  </si>
  <si>
    <t>1DBB8E60-BB68-4D8C-9DF0-3D04233C27AA</t>
  </si>
  <si>
    <t>0A3F507E-8464-32B8-E044-0003BA298018</t>
  </si>
  <si>
    <t>17fh</t>
  </si>
  <si>
    <t>A25DBC71-FD67-4AC3-89C7-57E78D086323</t>
  </si>
  <si>
    <t>0A3F507E-8664-32B8-E044-0003BA298018</t>
  </si>
  <si>
    <t>17ek</t>
  </si>
  <si>
    <t>B8589C3A-0CA7-44C9-BE5F-AB7366BF2AB9</t>
  </si>
  <si>
    <t>0A3F507E-8964-32B8-E044-0003BA298018</t>
  </si>
  <si>
    <t>3A57179A-8DA6-4E18-98FB-51112D48F907</t>
  </si>
  <si>
    <t>0A3F507E-8A64-32B8-E044-0003BA298018</t>
  </si>
  <si>
    <t>C52EF25A-B6D8-47F9-9DC7-F07FDFAD1709</t>
  </si>
  <si>
    <t>0A3F507E-8C64-32B8-E044-0003BA298018</t>
  </si>
  <si>
    <t>2103580F-C8F2-44F2-9A5B-FEAD89EDCDE4</t>
  </si>
  <si>
    <t>0A3F507E-8D64-32B8-E044-0003BA298018</t>
  </si>
  <si>
    <t>1nc</t>
  </si>
  <si>
    <t>A19A6125-E854-4E60-8EB5-7942458C34E6</t>
  </si>
  <si>
    <t>0A3F507E-8E64-32B8-E044-0003BA298018</t>
  </si>
  <si>
    <t>AFC2D36A-2FF7-4B6F-BA3C-901F7F95029D</t>
  </si>
  <si>
    <t>0A3F507E-8F64-32B8-E044-0003BA298018</t>
  </si>
  <si>
    <t>74D</t>
  </si>
  <si>
    <t>46a</t>
  </si>
  <si>
    <t>64BABC2F-787D-4540-A771-46BF4FE56B22</t>
  </si>
  <si>
    <t>0A3F507E-9064-32B8-E044-0003BA298018</t>
  </si>
  <si>
    <t>306B9024-B03F-4AE2-BFB6-223DA1CC3BDC</t>
  </si>
  <si>
    <t>0A3F507E-9164-32B8-E044-0003BA298018</t>
  </si>
  <si>
    <t>F67A5C2D-139A-4C1B-9C3B-544FCFBDA2E5</t>
  </si>
  <si>
    <t>0A3F507E-9464-32B8-E044-0003BA298018</t>
  </si>
  <si>
    <t>1abf</t>
  </si>
  <si>
    <t>85FF53D2-06C2-4BA4-81B2-509D6B45A87B</t>
  </si>
  <si>
    <t>0A3F507E-9A64-32B8-E044-0003BA298018</t>
  </si>
  <si>
    <t>1mx</t>
  </si>
  <si>
    <t>FEFEDC61-BEF3-49F5-A436-CC5FC7DA749B</t>
  </si>
  <si>
    <t>0A3F507E-9B64-32B8-E044-0003BA298018</t>
  </si>
  <si>
    <t>19ay</t>
  </si>
  <si>
    <t>15EFDD8D-02FD-40CF-BE11-A4851E72CD08</t>
  </si>
  <si>
    <t>0A3F507E-9C64-32B8-E044-0003BA298018</t>
  </si>
  <si>
    <t>6790DF33-2B15-40F2-BECF-2084FD985A3B</t>
  </si>
  <si>
    <t>0A3F507E-9D64-32B8-E044-0003BA298018</t>
  </si>
  <si>
    <t>12ah</t>
  </si>
  <si>
    <t>684C295B-A2A4-4F11-BC5F-839823032857</t>
  </si>
  <si>
    <t>0A3F507E-9E64-32B8-E044-0003BA298018</t>
  </si>
  <si>
    <t>18bu</t>
  </si>
  <si>
    <t>72C66D0A-E32A-4257-B953-D7587337A03A</t>
  </si>
  <si>
    <t>0A3F507E-9F64-32B8-E044-0003BA298018</t>
  </si>
  <si>
    <t>4DE6C34B-4800-46A1-9B30-81464E6CBE3E</t>
  </si>
  <si>
    <t>0A3F507E-9B65-32B8-E044-0003BA298018</t>
  </si>
  <si>
    <t>19ar</t>
  </si>
  <si>
    <t>9F89F11F-65BB-4C55-9353-F85B196EBBE6</t>
  </si>
  <si>
    <t>0A3F507E-9C65-32B8-E044-0003BA298018</t>
  </si>
  <si>
    <t>7ld</t>
  </si>
  <si>
    <t>F2A474B9-2B44-4C60-97A8-61584D9B4035</t>
  </si>
  <si>
    <t>0A3F507E-9D65-32B8-E044-0003BA298018</t>
  </si>
  <si>
    <t>12dø</t>
  </si>
  <si>
    <t>08C4BDE3-1CFB-49FB-AC72-017C788999F7</t>
  </si>
  <si>
    <t>0A3F507E-9F65-32B8-E044-0003BA298018</t>
  </si>
  <si>
    <t>95E0C789-BA53-455D-A105-9F45C376294B</t>
  </si>
  <si>
    <t>0A3F507E-8466-32B8-E044-0003BA298018</t>
  </si>
  <si>
    <t>17fi</t>
  </si>
  <si>
    <t>AC4607F6-0DB8-4CFB-9105-3F346DCC2044</t>
  </si>
  <si>
    <t>0A3F507E-8666-32B8-E044-0003BA298018</t>
  </si>
  <si>
    <t>17ei</t>
  </si>
  <si>
    <t>7F174340-BADF-4D0C-A17C-A9583FA7599E</t>
  </si>
  <si>
    <t>0A3F507E-8C66-32B8-E044-0003BA298018</t>
  </si>
  <si>
    <t>4F9D9CC5-85C7-44D2-81CA-AFD93D209547</t>
  </si>
  <si>
    <t>0A3F507E-8D66-32B8-E044-0003BA298018</t>
  </si>
  <si>
    <t>1nf</t>
  </si>
  <si>
    <t>ABF8F12C-2281-4D5A-95D3-7A6935087F16</t>
  </si>
  <si>
    <t>0A3F507E-2566-32B8-E044-0003BA298018</t>
  </si>
  <si>
    <t>3ga</t>
  </si>
  <si>
    <t>585FF011-9ADD-473B-90B5-31ACD260829B</t>
  </si>
  <si>
    <t>0A3F507E-2766-32B8-E044-0003BA298018</t>
  </si>
  <si>
    <t>4778FD7F-AF0B-47AA-BEAB-F2969F220C27</t>
  </si>
  <si>
    <t>0A3F507E-2866-32B8-E044-0003BA298018</t>
  </si>
  <si>
    <t>A59A60FC-5D2C-45FC-A200-878D66BBAC05</t>
  </si>
  <si>
    <t>0A3F507E-2966-32B8-E044-0003BA298018</t>
  </si>
  <si>
    <t>31r</t>
  </si>
  <si>
    <t>4CB6B5BE-CBE5-486B-9E2F-048330745555</t>
  </si>
  <si>
    <t>0A3F507E-2A66-32B8-E044-0003BA298018</t>
  </si>
  <si>
    <t>14ih</t>
  </si>
  <si>
    <t>6A1BD9F9-A181-4669-A709-B18933458EB2</t>
  </si>
  <si>
    <t>0A3F507E-2B66-32B8-E044-0003BA298018</t>
  </si>
  <si>
    <t>15ex</t>
  </si>
  <si>
    <t>6EFA3352-495B-4B77-8B0E-DE853C03987D</t>
  </si>
  <si>
    <t>0A3F507E-2C66-32B8-E044-0003BA298018</t>
  </si>
  <si>
    <t>Birkedalshusene</t>
  </si>
  <si>
    <t>17ay</t>
  </si>
  <si>
    <t>FFFAA583-D654-4DF6-B7A9-B3148E568629</t>
  </si>
  <si>
    <t>0A3F507E-2D66-32B8-E044-0003BA298018</t>
  </si>
  <si>
    <t>E0DAFBF0-345F-4F9E-9C3D-6299AAE8A264</t>
  </si>
  <si>
    <t>0A3F507E-2E66-32B8-E044-0003BA298018</t>
  </si>
  <si>
    <t>9lf</t>
  </si>
  <si>
    <t>556A2F03-2FB6-46B2-BE16-B6570370A95D</t>
  </si>
  <si>
    <t>0A3F507E-2F66-32B8-E044-0003BA298018</t>
  </si>
  <si>
    <t>C6258527-6057-4207-8F55-2B6365E19242</t>
  </si>
  <si>
    <t>0A3F507E-8F66-32B8-E044-0003BA298018</t>
  </si>
  <si>
    <t>20a</t>
  </si>
  <si>
    <t>03506CC5-CE6B-49F1-898F-3EAB529839A3</t>
  </si>
  <si>
    <t>0A3F507E-9066-32B8-E044-0003BA298018</t>
  </si>
  <si>
    <t>3d</t>
  </si>
  <si>
    <t>F76BA760-63A6-4439-B129-2EAA92BC6368</t>
  </si>
  <si>
    <t>0A3F507E-9166-32B8-E044-0003BA298018</t>
  </si>
  <si>
    <t>ACCF6BB1-4932-422F-8231-80D297934CAB</t>
  </si>
  <si>
    <t>0A3F507E-9266-32B8-E044-0003BA298018</t>
  </si>
  <si>
    <t>E6F50408-84A9-4AAB-9A24-A635761C855E</t>
  </si>
  <si>
    <t>715605A9-B09E-400F-A816-B4955565DA12</t>
  </si>
  <si>
    <t>68142AC1-0471-4DC6-A0F4-8C7F1651D1E7</t>
  </si>
  <si>
    <t>0A3F507E-9466-32B8-E044-0003BA298018</t>
  </si>
  <si>
    <t>1abe</t>
  </si>
  <si>
    <t>C5D8BE49-70B5-4A68-A2DE-BF8A383BDBF6</t>
  </si>
  <si>
    <t>0A3F507E-9566-32B8-E044-0003BA298018</t>
  </si>
  <si>
    <t>Nygårdspark</t>
  </si>
  <si>
    <t>16gs</t>
  </si>
  <si>
    <t>191DF953-D0A4-4191-8BC4-1CBDB655D253</t>
  </si>
  <si>
    <t>0A3F507E-9A66-32B8-E044-0003BA298018</t>
  </si>
  <si>
    <t>1ip</t>
  </si>
  <si>
    <t>D8DD8454-8058-4471-8641-73C0299C875E</t>
  </si>
  <si>
    <t>0A3F507E-9B66-32B8-E044-0003BA298018</t>
  </si>
  <si>
    <t>19ax</t>
  </si>
  <si>
    <t>A20639E6-F327-4FEA-ACFA-5B2CE0822917</t>
  </si>
  <si>
    <t>0A3F507E-9C66-32B8-E044-0003BA298018</t>
  </si>
  <si>
    <t>7km</t>
  </si>
  <si>
    <t>EAE26C90-1368-43B5-BE69-8E9964213275</t>
  </si>
  <si>
    <t>0A3F507E-9D66-32B8-E044-0003BA298018</t>
  </si>
  <si>
    <t>22CF2693-DFDD-4232-AE3C-C817E3BD6BD9</t>
  </si>
  <si>
    <t>0A3F507E-9E66-32B8-E044-0003BA298018</t>
  </si>
  <si>
    <t>1ob</t>
  </si>
  <si>
    <t>D46F3B3E-1FCD-4043-9AE3-B75079E42AB4</t>
  </si>
  <si>
    <t>0A3F507E-9F66-32B8-E044-0003BA298018</t>
  </si>
  <si>
    <t>13as</t>
  </si>
  <si>
    <t>4A1F2472-D7DC-45F7-9FEA-BB443545E41C</t>
  </si>
  <si>
    <t>0A3F507E-8468-32B8-E044-0003BA298018</t>
  </si>
  <si>
    <t>17fk</t>
  </si>
  <si>
    <t>18F5AAF1-47B9-49DF-8973-9BFEE768AF4D</t>
  </si>
  <si>
    <t>0A3F507E-8668-32B8-E044-0003BA298018</t>
  </si>
  <si>
    <t>17eh</t>
  </si>
  <si>
    <t>9AFEE0D9-62CB-4CE4-AB2C-469BE836AFF5</t>
  </si>
  <si>
    <t>0A3F507E-8968-32B8-E044-0003BA298018</t>
  </si>
  <si>
    <t>17li</t>
  </si>
  <si>
    <t>9DBEA5F9-2212-4FB0-94F5-B36FD2FB9F99</t>
  </si>
  <si>
    <t>0A3F507E-8A68-32B8-E044-0003BA298018</t>
  </si>
  <si>
    <t>Forårsvej</t>
  </si>
  <si>
    <t>4v</t>
  </si>
  <si>
    <t>C731C6BD-1A93-46EF-AB78-19964080103B</t>
  </si>
  <si>
    <t>0A3F507E-8C68-32B8-E044-0003BA298018</t>
  </si>
  <si>
    <t>72674651-01C6-4933-815E-F923C0E1EE5F</t>
  </si>
  <si>
    <t>0A3F507E-8D68-32B8-E044-0003BA298018</t>
  </si>
  <si>
    <t>1ni</t>
  </si>
  <si>
    <t>DD9771B0-7945-4313-A41D-7E13CC720B07</t>
  </si>
  <si>
    <t>0A3F507E-8E68-32B8-E044-0003BA298018</t>
  </si>
  <si>
    <t>Hestehaven</t>
  </si>
  <si>
    <t>8cc</t>
  </si>
  <si>
    <t>F79F0D22-CF3D-439F-B920-F5C514266BC2</t>
  </si>
  <si>
    <t>0A3F507E-9068-32B8-E044-0003BA298018</t>
  </si>
  <si>
    <t>14f</t>
  </si>
  <si>
    <t>A4159402-7B8F-4CF7-9291-CB9DDE579754</t>
  </si>
  <si>
    <t>70BE9B6E-3564-41F7-A51B-A71A73E86FE5</t>
  </si>
  <si>
    <t>FB3D4C37-9D72-499F-AAC5-4D4D6BAAB733</t>
  </si>
  <si>
    <t>0A3F507E-3066-32B8-E044-0003BA298018</t>
  </si>
  <si>
    <t>10gl</t>
  </si>
  <si>
    <t>93DB48C8-DCF9-4D79-A629-45675F97A167</t>
  </si>
  <si>
    <t>0A3F507E-3166-32B8-E044-0003BA298018</t>
  </si>
  <si>
    <t>4kø</t>
  </si>
  <si>
    <t>224658B8-558E-49D7-953B-3B8C2E5ED845</t>
  </si>
  <si>
    <t>0A3F507E-3366-32B8-E044-0003BA298018</t>
  </si>
  <si>
    <t>CB7787BE-E5BB-4365-9932-ACD16EBFA3CD</t>
  </si>
  <si>
    <t>0A3F507E-3566-32B8-E044-0003BA298018</t>
  </si>
  <si>
    <t>3948BCAF-9FC6-4621-A02A-480AECB6ADBF</t>
  </si>
  <si>
    <t>0A3F507E-3766-32B8-E044-0003BA298018</t>
  </si>
  <si>
    <t>5B075B11-0386-4758-840B-A11B33430A9F</t>
  </si>
  <si>
    <t>0A3F507E-3866-32B8-E044-0003BA298018</t>
  </si>
  <si>
    <t>553A1362-A1AC-48BC-900C-6AC4CFB7B85E</t>
  </si>
  <si>
    <t>0A3F507E-3966-32B8-E044-0003BA298018</t>
  </si>
  <si>
    <t>13fg</t>
  </si>
  <si>
    <t>69F033CD-B134-4918-BDC3-47EBDDA793CA</t>
  </si>
  <si>
    <t>0A3F507E-3C66-32B8-E044-0003BA298018</t>
  </si>
  <si>
    <t>104ag</t>
  </si>
  <si>
    <t>EEB5A8AE-4519-4514-B504-7102B548E8E1</t>
  </si>
  <si>
    <t>0A3F507E-3D66-32B8-E044-0003BA298018</t>
  </si>
  <si>
    <t>301b</t>
  </si>
  <si>
    <t>04167881-1BB0-45DC-B5DE-D3DC3E53ECC7</t>
  </si>
  <si>
    <t>0A3F507E-3E66-32B8-E044-0003BA298018</t>
  </si>
  <si>
    <t>339d</t>
  </si>
  <si>
    <t>1328EF30-AC02-4E24-BEE4-8546C0A63C64</t>
  </si>
  <si>
    <t>0A3F507E-3F66-32B8-E044-0003BA298018</t>
  </si>
  <si>
    <t>97h</t>
  </si>
  <si>
    <t>0D3447C5-D8D3-4EC5-868E-A2A85170D680</t>
  </si>
  <si>
    <t>0A3F507E-4066-32B8-E044-0003BA298018</t>
  </si>
  <si>
    <t>77d</t>
  </si>
  <si>
    <t>7A9DE365-F3C9-4C24-B4B0-2E8DCDCA249D</t>
  </si>
  <si>
    <t>0A3F507E-9168-32B8-E044-0003BA298018</t>
  </si>
  <si>
    <t>2E3904F0-BC33-4729-90AD-A459A7A1E60E</t>
  </si>
  <si>
    <t>0A3F507E-9268-32B8-E044-0003BA298018</t>
  </si>
  <si>
    <t>7B543C38-AB5E-4ADA-80E6-C424B857F875</t>
  </si>
  <si>
    <t>0A3F507E-9468-32B8-E044-0003BA298018</t>
  </si>
  <si>
    <t>1aav</t>
  </si>
  <si>
    <t>DD41E05F-2EC2-43FB-AD68-AB3ADF5FB87E</t>
  </si>
  <si>
    <t>0A3F507E-9568-32B8-E044-0003BA298018</t>
  </si>
  <si>
    <t>16gt</t>
  </si>
  <si>
    <t>54938380-A980-41BF-AF21-186E30EFBD6F</t>
  </si>
  <si>
    <t>0A3F507E-9A68-32B8-E044-0003BA298018</t>
  </si>
  <si>
    <t>1kb</t>
  </si>
  <si>
    <t>945C9AD2-2150-4863-98B4-31689680EB47</t>
  </si>
  <si>
    <t>0A3F507E-9B68-32B8-E044-0003BA298018</t>
  </si>
  <si>
    <t>19ap</t>
  </si>
  <si>
    <t>1F6358BC-380A-4C06-B3CE-5DD1D7BE8994</t>
  </si>
  <si>
    <t>0A3F507E-9C68-32B8-E044-0003BA298018</t>
  </si>
  <si>
    <t>4CB758F9-0510-452C-824B-9A5A6CA717FE</t>
  </si>
  <si>
    <t>0A3F507E-9D68-32B8-E044-0003BA298018</t>
  </si>
  <si>
    <t>12dr</t>
  </si>
  <si>
    <t>8BFE6A78-B810-4D6E-A738-70FD06D95E92</t>
  </si>
  <si>
    <t>0A3F507E-9E68-32B8-E044-0003BA298018</t>
  </si>
  <si>
    <t>1od</t>
  </si>
  <si>
    <t>8DF0DF08-D3E1-4E84-B7CF-1AC3188C9B73</t>
  </si>
  <si>
    <t>0A3F507E-9F68-32B8-E044-0003BA298018</t>
  </si>
  <si>
    <t>13ar</t>
  </si>
  <si>
    <t>42342F15-0731-453F-B179-9222A9137F7E</t>
  </si>
  <si>
    <t>0A3F507E-2567-32B8-E044-0003BA298018</t>
  </si>
  <si>
    <t>3hæ</t>
  </si>
  <si>
    <t>FC6AD5EA-1DD6-4316-85DA-4743F297B0CD</t>
  </si>
  <si>
    <t>0A3F507E-2667-32B8-E044-0003BA298018</t>
  </si>
  <si>
    <t>283</t>
  </si>
  <si>
    <t>3q</t>
  </si>
  <si>
    <t>E5E39E72-668A-4C44-9E05-52EA7E7FF185</t>
  </si>
  <si>
    <t>0A3F507E-2767-32B8-E044-0003BA298018</t>
  </si>
  <si>
    <t>3ci</t>
  </si>
  <si>
    <t>4BFBAA58-A7E3-49F6-9DC4-1CF85463EBFF</t>
  </si>
  <si>
    <t>0A3F507E-2867-32B8-E044-0003BA298018</t>
  </si>
  <si>
    <t>14bk</t>
  </si>
  <si>
    <t>9F0D26F8-27B7-431B-889A-E7A59F1E587A</t>
  </si>
  <si>
    <t>0A3F507E-2967-32B8-E044-0003BA298018</t>
  </si>
  <si>
    <t>31s</t>
  </si>
  <si>
    <t>1AB4AC85-D4A6-43FA-9CA4-0E8E642CD264</t>
  </si>
  <si>
    <t>0A3F507E-2A67-32B8-E044-0003BA298018</t>
  </si>
  <si>
    <t>14dm</t>
  </si>
  <si>
    <t>94B5CEFF-0C83-4189-92FD-672F45BF1B84</t>
  </si>
  <si>
    <t>0A3F507E-2B67-32B8-E044-0003BA298018</t>
  </si>
  <si>
    <t>15ey</t>
  </si>
  <si>
    <t>3856E777-9AFC-423D-8330-50F411F4473B</t>
  </si>
  <si>
    <t>0A3F507E-2C67-32B8-E044-0003BA298018</t>
  </si>
  <si>
    <t>9199005D-D28E-4B9A-AEA9-DA542D979953</t>
  </si>
  <si>
    <t>0A3F507E-2E67-32B8-E044-0003BA298018</t>
  </si>
  <si>
    <t>274EBCE3-E280-47B4-AFA8-AED825F7B933</t>
  </si>
  <si>
    <t>0A3F507E-2F67-32B8-E044-0003BA298018</t>
  </si>
  <si>
    <t>7048F5B5-2E90-4953-B5A7-46FBB15AB9CB</t>
  </si>
  <si>
    <t>0A3F507E-3067-32B8-E044-0003BA298018</t>
  </si>
  <si>
    <t>EDD72FEC-CDAC-4CBD-A7C9-09DFC7CA3CAE</t>
  </si>
  <si>
    <t>0A3F507E-3167-32B8-E044-0003BA298018</t>
  </si>
  <si>
    <t>Ivarsvej</t>
  </si>
  <si>
    <t>EFECA9D3-FE23-4565-85CE-4579E68D74B7</t>
  </si>
  <si>
    <t>0A3F507E-3267-32B8-E044-0003BA298018</t>
  </si>
  <si>
    <t>14gz</t>
  </si>
  <si>
    <t>B40F1A14-EAA7-4B17-A91F-96E8EFD3802E</t>
  </si>
  <si>
    <t>0A3F507E-3367-32B8-E044-0003BA298018</t>
  </si>
  <si>
    <t>10kø</t>
  </si>
  <si>
    <t>157C3454-BFC0-4EC4-89B2-813F6B19634C</t>
  </si>
  <si>
    <t>0A3F507E-3467-32B8-E044-0003BA298018</t>
  </si>
  <si>
    <t>4G</t>
  </si>
  <si>
    <t>DF256339-2BAB-45BE-977D-20DB39B88A99</t>
  </si>
  <si>
    <t>0A3F507E-3567-32B8-E044-0003BA298018</t>
  </si>
  <si>
    <t>548B2B12-4272-4AD0-B220-E35A1D75A23C</t>
  </si>
  <si>
    <t>0A3F507E-3667-32B8-E044-0003BA298018</t>
  </si>
  <si>
    <t>F02462EF-01B9-4528-9294-9314A37E8E07</t>
  </si>
  <si>
    <t>0A3F507E-3767-32B8-E044-0003BA298018</t>
  </si>
  <si>
    <t>125EE3DE-0DC7-47AC-A6FC-3B137CB035CA</t>
  </si>
  <si>
    <t>0A3F507E-3867-32B8-E044-0003BA298018</t>
  </si>
  <si>
    <t>009F33A3-E245-4A34-8336-93CE0CAD0607</t>
  </si>
  <si>
    <t>0A3F507E-3967-32B8-E044-0003BA298018</t>
  </si>
  <si>
    <t>3EAEDD52-DB25-40CA-BB8A-F6F98A0CC5EE</t>
  </si>
  <si>
    <t>0A3F507E-3B67-32B8-E044-0003BA298018</t>
  </si>
  <si>
    <t>444aø</t>
  </si>
  <si>
    <t>0B193F79-CEF3-4F05-B468-DC5521992803</t>
  </si>
  <si>
    <t>0A3F507E-3C67-32B8-E044-0003BA298018</t>
  </si>
  <si>
    <t>104x</t>
  </si>
  <si>
    <t>EE170D7C-A7AA-4D13-A039-0544A43C07EA</t>
  </si>
  <si>
    <t>0A3F507E-3D67-32B8-E044-0003BA298018</t>
  </si>
  <si>
    <t>282a</t>
  </si>
  <si>
    <t>C4FED5E8-E0A6-43A4-820A-F651034592AD</t>
  </si>
  <si>
    <t>0A3F507E-3E67-32B8-E044-0003BA298018</t>
  </si>
  <si>
    <t>339a</t>
  </si>
  <si>
    <t>91840C0D-4D20-466A-9DED-514F3B227BC6</t>
  </si>
  <si>
    <t>0A3F507E-3F67-32B8-E044-0003BA298018</t>
  </si>
  <si>
    <t>95d</t>
  </si>
  <si>
    <t>A897B780-651E-4C13-B111-F00CBAACEB9E</t>
  </si>
  <si>
    <t>0A3F507E-4067-32B8-E044-0003BA298018</t>
  </si>
  <si>
    <t>77c</t>
  </si>
  <si>
    <t>525C71CC-A0BB-48DE-AE11-F10FFACE21C3</t>
  </si>
  <si>
    <t>0A3F507E-8467-32B8-E044-0003BA298018</t>
  </si>
  <si>
    <t>17ge</t>
  </si>
  <si>
    <t>AF0294AA-1F42-44D3-A92D-B09F2EADD6DC</t>
  </si>
  <si>
    <t>0A3F507E-8667-32B8-E044-0003BA298018</t>
  </si>
  <si>
    <t>17ec</t>
  </si>
  <si>
    <t>19765DDB-7DF0-4600-8031-0277F8BDE4FC</t>
  </si>
  <si>
    <t>0A3F507E-8A67-32B8-E044-0003BA298018</t>
  </si>
  <si>
    <t>4x</t>
  </si>
  <si>
    <t>017FC6B2-E524-4A0E-9856-D5D0A8428228</t>
  </si>
  <si>
    <t>6BC755D0-0C89-4D47-BF31-A6ADC9B27AC3</t>
  </si>
  <si>
    <t>0A3F507E-8C67-32B8-E044-0003BA298018</t>
  </si>
  <si>
    <t>14av</t>
  </si>
  <si>
    <t>7A393AC0-2164-48FE-942D-A1627CBB9F39</t>
  </si>
  <si>
    <t>0A3F507E-8D67-32B8-E044-0003BA298018</t>
  </si>
  <si>
    <t>1mb</t>
  </si>
  <si>
    <t>9D387F29-FF0B-4E4F-8484-8642F8956C1D</t>
  </si>
  <si>
    <t>0A3F507E-8E67-32B8-E044-0003BA298018</t>
  </si>
  <si>
    <t>5A76E336-C233-47D4-9882-E8A9ABF6E0B1</t>
  </si>
  <si>
    <t>0A3F507E-8F67-32B8-E044-0003BA298018</t>
  </si>
  <si>
    <t>68b</t>
  </si>
  <si>
    <t>14313DCC-416C-4230-B11C-4809C7433577</t>
  </si>
  <si>
    <t>96E88B67-C0FC-434E-9D6C-5E113976355A</t>
  </si>
  <si>
    <t>0A3F507E-9067-32B8-E044-0003BA298018</t>
  </si>
  <si>
    <t>75EEAB5B-8866-4EDF-B906-D8FFD66D7A80</t>
  </si>
  <si>
    <t>54A27418-BDAD-468D-80A6-9A119BE3C307</t>
  </si>
  <si>
    <t>A68DFC98-5331-4019-9C0A-B19397AAACF4</t>
  </si>
  <si>
    <t>144701B4-ED38-4E7E-82B3-A8D8EB86F3BF</t>
  </si>
  <si>
    <t>0A3F507E-9167-32B8-E044-0003BA298018</t>
  </si>
  <si>
    <t>575A9B37-B2C9-4C31-A2A1-908B18142B10</t>
  </si>
  <si>
    <t>0A3F507E-9267-32B8-E044-0003BA298018</t>
  </si>
  <si>
    <t>992D3AFA-D33B-4460-97E2-006B3CBDFB19</t>
  </si>
  <si>
    <t>0A3F507E-9467-32B8-E044-0003BA298018</t>
  </si>
  <si>
    <t>1zg</t>
  </si>
  <si>
    <t>C0BEC0BF-71D2-4A61-92B2-5BA5C69279AB</t>
  </si>
  <si>
    <t>0A3F507E-9567-32B8-E044-0003BA298018</t>
  </si>
  <si>
    <t>16cæ</t>
  </si>
  <si>
    <t>CFF153F2-39B4-483F-B9C0-440F84D7021D</t>
  </si>
  <si>
    <t>0A3F507E-9A67-32B8-E044-0003BA298018</t>
  </si>
  <si>
    <t>1ik</t>
  </si>
  <si>
    <t>171E40E8-8802-4064-B7C5-83DDFA23D835</t>
  </si>
  <si>
    <t>0A3F507E-9B67-32B8-E044-0003BA298018</t>
  </si>
  <si>
    <t>19as</t>
  </si>
  <si>
    <t>EE21CFAA-CD98-4596-852A-283E87DBA28B</t>
  </si>
  <si>
    <t>0A3F507E-9C67-32B8-E044-0003BA298018</t>
  </si>
  <si>
    <t>7le</t>
  </si>
  <si>
    <t>D9307B98-AB1F-4C5E-B3EF-CCED6113305D</t>
  </si>
  <si>
    <t>0A3F507E-9D67-32B8-E044-0003BA298018</t>
  </si>
  <si>
    <t>C343DF07-BBFE-4C54-AABC-DC7DA3F00F98</t>
  </si>
  <si>
    <t>0A3F507E-9E67-32B8-E044-0003BA298018</t>
  </si>
  <si>
    <t>1oc</t>
  </si>
  <si>
    <t>40C52124-162C-4D29-963D-08E2641FB4D3</t>
  </si>
  <si>
    <t>0A3F507E-9F67-32B8-E044-0003BA298018</t>
  </si>
  <si>
    <t>1D2EE578-14E9-427C-B16D-8C7CE74C12B1</t>
  </si>
  <si>
    <t>0A3F507E-A167-32B8-E044-0003BA298018</t>
  </si>
  <si>
    <t>E1743387-3B80-4C0B-A41A-80F0270D8300</t>
  </si>
  <si>
    <t>0A3F507E-2568-32B8-E044-0003BA298018</t>
  </si>
  <si>
    <t>3fø</t>
  </si>
  <si>
    <t>1C17A4BE-6D92-4A25-B6C3-85DAE19FC8D9</t>
  </si>
  <si>
    <t>0A3F507E-2768-32B8-E044-0003BA298018</t>
  </si>
  <si>
    <t>298E1A09-48D3-4B47-B044-E1D8BD4B136A</t>
  </si>
  <si>
    <t>0A3F507E-2868-32B8-E044-0003BA298018</t>
  </si>
  <si>
    <t>14ag</t>
  </si>
  <si>
    <t>45E7DC6D-3893-4D2F-83E4-1FD5C131CE22</t>
  </si>
  <si>
    <t>0A3F507E-2968-32B8-E044-0003BA298018</t>
  </si>
  <si>
    <t>31t</t>
  </si>
  <si>
    <t>2FB06233-A577-468E-BD73-B0439C072346</t>
  </si>
  <si>
    <t>0A3F507E-2A68-32B8-E044-0003BA298018</t>
  </si>
  <si>
    <t>14ig</t>
  </si>
  <si>
    <t>670E5FBE-EE61-4D6A-90E9-CF3702ABB72F</t>
  </si>
  <si>
    <t>0A3F507E-2B68-32B8-E044-0003BA298018</t>
  </si>
  <si>
    <t>15ez</t>
  </si>
  <si>
    <t>4371E8BE-E2B6-4967-9A46-26FD0037F070</t>
  </si>
  <si>
    <t>0A3F507E-2C68-32B8-E044-0003BA298018</t>
  </si>
  <si>
    <t>2FF13373-4DDB-4637-A323-9C323FE7A596</t>
  </si>
  <si>
    <t>0A3F507E-2E68-32B8-E044-0003BA298018</t>
  </si>
  <si>
    <t>54E790B7-D5F9-471A-8117-75048E29CB89</t>
  </si>
  <si>
    <t>0A3F507E-2F68-32B8-E044-0003BA298018</t>
  </si>
  <si>
    <t>CD6AF4BC-0286-477C-902F-265D2D8C571D</t>
  </si>
  <si>
    <t>0A3F507E-3068-32B8-E044-0003BA298018</t>
  </si>
  <si>
    <t>10gk</t>
  </si>
  <si>
    <t>6F6DA1CA-82AF-424B-A36B-B7716E31D67B</t>
  </si>
  <si>
    <t>0A3F507E-3168-32B8-E044-0003BA298018</t>
  </si>
  <si>
    <t>EA40AC4E-78EE-4006-8A70-CC4F912A6C7D</t>
  </si>
  <si>
    <t>0A3F507E-3368-32B8-E044-0003BA298018</t>
  </si>
  <si>
    <t>59B7D9FB-FDF4-4269-8A2E-E59ADBCDE167</t>
  </si>
  <si>
    <t>0A3F507E-3568-32B8-E044-0003BA298018</t>
  </si>
  <si>
    <t>29B0F56A-FDC7-4CF0-86F2-38CF4717D0BC</t>
  </si>
  <si>
    <t>0A3F507E-3768-32B8-E044-0003BA298018</t>
  </si>
  <si>
    <t>Syvstjernehusene</t>
  </si>
  <si>
    <t>9gn</t>
  </si>
  <si>
    <t>3CBA91EF-9015-4145-A5E0-6A2416F7B29C</t>
  </si>
  <si>
    <t>0A3F507E-3868-32B8-E044-0003BA298018</t>
  </si>
  <si>
    <t>66AB52D7-0BA5-460D-9BD2-0CA6BF816258</t>
  </si>
  <si>
    <t>0A3F507E-3968-32B8-E044-0003BA298018</t>
  </si>
  <si>
    <t>FFBD8751-73E1-4470-BCF4-5D9B2A5DAF22</t>
  </si>
  <si>
    <t>0A3F507E-3B68-32B8-E044-0003BA298018</t>
  </si>
  <si>
    <t>444aæ</t>
  </si>
  <si>
    <t>72E35984-1EC8-4BF9-BDE6-B33D61AA976E</t>
  </si>
  <si>
    <t>0A3F507E-3C68-32B8-E044-0003BA298018</t>
  </si>
  <si>
    <t>104z</t>
  </si>
  <si>
    <t>6D37B81F-3DDD-4055-9865-1F4949D8821F</t>
  </si>
  <si>
    <t>0A3F507E-3D68-32B8-E044-0003BA298018</t>
  </si>
  <si>
    <t>282e</t>
  </si>
  <si>
    <t>2C3E640C-67CC-4277-9CDA-AEA823D75D5C</t>
  </si>
  <si>
    <t>0A3F507E-3E68-32B8-E044-0003BA298018</t>
  </si>
  <si>
    <t>340</t>
  </si>
  <si>
    <t>C7663B4E-6033-4B07-BB3B-BE300403AB75</t>
  </si>
  <si>
    <t>AB3DCC42-09AD-4081-9DF0-7FEBE95D052E</t>
  </si>
  <si>
    <t>0A3F507E-3F68-32B8-E044-0003BA298018</t>
  </si>
  <si>
    <t>95c</t>
  </si>
  <si>
    <t>F584CC34-ADE8-4ABD-BA79-84D322C506E9</t>
  </si>
  <si>
    <t>0A3F507E-3D69-32B8-E044-0003BA298018</t>
  </si>
  <si>
    <t>299a</t>
  </si>
  <si>
    <t>32332008-57F6-4224-8B05-749DC8931A58</t>
  </si>
  <si>
    <t>0A3F507E-286A-32B8-E044-0003BA298018</t>
  </si>
  <si>
    <t>13p</t>
  </si>
  <si>
    <t>59B0BF4D-2F3A-4E00-9B4E-D61B368A424C</t>
  </si>
  <si>
    <t>0A3F507E-296A-32B8-E044-0003BA298018</t>
  </si>
  <si>
    <t>31v</t>
  </si>
  <si>
    <t>5612F397-E605-4697-8C89-BE3E32C2D163</t>
  </si>
  <si>
    <t>0A3F507E-2A6A-32B8-E044-0003BA298018</t>
  </si>
  <si>
    <t>14if</t>
  </si>
  <si>
    <t>30B3BE0E-CFF7-4A26-9B8A-6B22339D5653</t>
  </si>
  <si>
    <t>0A3F507E-2B6A-32B8-E044-0003BA298018</t>
  </si>
  <si>
    <t>Æblehaven</t>
  </si>
  <si>
    <t>15ib</t>
  </si>
  <si>
    <t>DA241594-E66E-43D2-BFF3-73403C0599A4</t>
  </si>
  <si>
    <t>0A3F507E-2C6A-32B8-E044-0003BA298018</t>
  </si>
  <si>
    <t>AAE98479-07CD-445D-A4D9-7E22E57D8281</t>
  </si>
  <si>
    <t>0A3F507E-2E6A-32B8-E044-0003BA298018</t>
  </si>
  <si>
    <t>9fz</t>
  </si>
  <si>
    <t>2030BB74-EAB6-4A9B-8D94-A11DE0E9FBB9</t>
  </si>
  <si>
    <t>0A3F507E-2F6A-32B8-E044-0003BA298018</t>
  </si>
  <si>
    <t>170D4E12-2ADF-4FD4-A46F-D8CE901EA329</t>
  </si>
  <si>
    <t>0A3F507E-306A-32B8-E044-0003BA298018</t>
  </si>
  <si>
    <t>10gi</t>
  </si>
  <si>
    <t>C36F84AA-8062-41A0-A5F5-EDDD729FE320</t>
  </si>
  <si>
    <t>0A3F507E-316A-32B8-E044-0003BA298018</t>
  </si>
  <si>
    <t>2FD5468C-3427-459B-A079-09A05EF04334</t>
  </si>
  <si>
    <t>0A3F507E-336A-32B8-E044-0003BA298018</t>
  </si>
  <si>
    <t>E86C080D-9370-45B9-9E54-DFA3CDF15606</t>
  </si>
  <si>
    <t>0A3F507E-356A-32B8-E044-0003BA298018</t>
  </si>
  <si>
    <t>7kf</t>
  </si>
  <si>
    <t>C83FAFD9-1BC0-4F1F-B78A-242D9C885138</t>
  </si>
  <si>
    <t>0A3F507E-A168-32B8-E044-0003BA298018</t>
  </si>
  <si>
    <t>FF490610-94BB-4DDF-A64B-683D73CB60A4</t>
  </si>
  <si>
    <t>0A3F507E-2569-32B8-E044-0003BA298018</t>
  </si>
  <si>
    <t>3hø</t>
  </si>
  <si>
    <t>3CD1DD78-F96F-4F13-AB45-639D043FD489</t>
  </si>
  <si>
    <t>0A3F507E-2769-32B8-E044-0003BA298018</t>
  </si>
  <si>
    <t>3ch</t>
  </si>
  <si>
    <t>D5BDDCD3-7D02-45A7-BBC4-56B4E3D0440D</t>
  </si>
  <si>
    <t>0A3F507E-2869-32B8-E044-0003BA298018</t>
  </si>
  <si>
    <t>58A2A979-0DE8-47B9-9A0C-AF746BE7510F</t>
  </si>
  <si>
    <t>0A3F507E-2969-32B8-E044-0003BA298018</t>
  </si>
  <si>
    <t>31u</t>
  </si>
  <si>
    <t>C30F43CA-5EBE-4B5B-BC7B-22CA58E44E52</t>
  </si>
  <si>
    <t>0A3F507E-2A69-32B8-E044-0003BA298018</t>
  </si>
  <si>
    <t>14hu</t>
  </si>
  <si>
    <t>BCD0A0F9-6D78-4E90-B077-F809148EA520</t>
  </si>
  <si>
    <t>0A3F507E-2B69-32B8-E044-0003BA298018</t>
  </si>
  <si>
    <t>15ia</t>
  </si>
  <si>
    <t>43AB0054-C188-4176-BC6E-8978D53A7B0F</t>
  </si>
  <si>
    <t>0A3F507E-2C69-32B8-E044-0003BA298018</t>
  </si>
  <si>
    <t>D73DC8E2-A20C-4C99-B398-9729FB6443FC</t>
  </si>
  <si>
    <t>0A3F507E-2D69-32B8-E044-0003BA298018</t>
  </si>
  <si>
    <t>1C005C8D-D942-47E5-9873-ED173E220CC2</t>
  </si>
  <si>
    <t>0A3F507E-2E69-32B8-E044-0003BA298018</t>
  </si>
  <si>
    <t>9fæ</t>
  </si>
  <si>
    <t>25F9AC58-FCC3-412A-AE1D-72CF9FA83DFC</t>
  </si>
  <si>
    <t>0A3F507E-2F69-32B8-E044-0003BA298018</t>
  </si>
  <si>
    <t>87AD620D-5586-4B05-B83B-8510838FD36C</t>
  </si>
  <si>
    <t>0A3F507E-3069-32B8-E044-0003BA298018</t>
  </si>
  <si>
    <t>7036EB1B-41C8-4151-96E7-3E8A24DFD783</t>
  </si>
  <si>
    <t>0A3F507E-3169-32B8-E044-0003BA298018</t>
  </si>
  <si>
    <t>8A1779D4-ED95-4BB0-904F-5CEE1C367A29</t>
  </si>
  <si>
    <t>0A3F507E-3269-32B8-E044-0003BA298018</t>
  </si>
  <si>
    <t>14kt</t>
  </si>
  <si>
    <t>8C693123-3FC4-4A7E-A09E-6F8E9A6EBCAB</t>
  </si>
  <si>
    <t>0A3F507E-3369-32B8-E044-0003BA298018</t>
  </si>
  <si>
    <t>10la</t>
  </si>
  <si>
    <t>EE3744CF-8077-48AB-A657-9CC08F88161A</t>
  </si>
  <si>
    <t>0A3F507E-3569-32B8-E044-0003BA298018</t>
  </si>
  <si>
    <t>D7706953-0EFA-46D6-B928-D32DB6BC1F72</t>
  </si>
  <si>
    <t>0A3F507E-3869-32B8-E044-0003BA298018</t>
  </si>
  <si>
    <t>A21159C6-4EC1-4570-848B-AE6AFB9E577C</t>
  </si>
  <si>
    <t>0A3F507E-3969-32B8-E044-0003BA298018</t>
  </si>
  <si>
    <t>13fv</t>
  </si>
  <si>
    <t>A551DFF4-AD09-4BEF-ADA1-F1B20FB12E52</t>
  </si>
  <si>
    <t>0A3F507E-3B69-32B8-E044-0003BA298018</t>
  </si>
  <si>
    <t>24C</t>
  </si>
  <si>
    <t>444az</t>
  </si>
  <si>
    <t>B2A4FE66-8131-43ED-8DB2-5FCB0CE49E42</t>
  </si>
  <si>
    <t>0A3F507E-3C69-32B8-E044-0003BA298018</t>
  </si>
  <si>
    <t>104v</t>
  </si>
  <si>
    <t>84E13494-969B-473F-8023-999162B3C2C2</t>
  </si>
  <si>
    <t>0A3F507E-386A-32B8-E044-0003BA298018</t>
  </si>
  <si>
    <t>950F67AA-5117-425E-80D5-60B4C10CBF7E</t>
  </si>
  <si>
    <t>0A3F507E-396A-32B8-E044-0003BA298018</t>
  </si>
  <si>
    <t>77D231E7-D572-45C2-97F4-9BB4C4DCD261</t>
  </si>
  <si>
    <t>0A3F507E-3B6A-32B8-E044-0003BA298018</t>
  </si>
  <si>
    <t>444ay</t>
  </si>
  <si>
    <t>DFB7E7FB-CF05-428D-B2EC-F8B863BFA069</t>
  </si>
  <si>
    <t>0A3F507E-3C6A-32B8-E044-0003BA298018</t>
  </si>
  <si>
    <t>104æ</t>
  </si>
  <si>
    <t>3A1D47B0-9336-41CE-A016-11AD18F1848D</t>
  </si>
  <si>
    <t>0A3F507E-3D6A-32B8-E044-0003BA298018</t>
  </si>
  <si>
    <t>282c</t>
  </si>
  <si>
    <t>12BCCA80-4216-4529-934A-80BD780FDE2D</t>
  </si>
  <si>
    <t>0A3F507E-3E6A-32B8-E044-0003BA298018</t>
  </si>
  <si>
    <t>341</t>
  </si>
  <si>
    <t>4C57ACB7-6B69-4F8E-9152-45579BC31005</t>
  </si>
  <si>
    <t>0A3F507E-3F6A-32B8-E044-0003BA298018</t>
  </si>
  <si>
    <t>93ac</t>
  </si>
  <si>
    <t>53CD115C-2A13-4E29-9E3D-150A68C24E65</t>
  </si>
  <si>
    <t>0A3F507E-406A-32B8-E044-0003BA298018</t>
  </si>
  <si>
    <t>77a</t>
  </si>
  <si>
    <t>48245A5D-C023-4D73-92C5-C03B98DB6856</t>
  </si>
  <si>
    <t>0A3F507E-3E69-32B8-E044-0003BA298018</t>
  </si>
  <si>
    <t>562</t>
  </si>
  <si>
    <t>86899AC9-6001-423B-B3E3-A9FD465133C4</t>
  </si>
  <si>
    <t>0A3F507E-3F69-32B8-E044-0003BA298018</t>
  </si>
  <si>
    <t>93ad</t>
  </si>
  <si>
    <t>75632DE4-4AD1-40BF-9713-B7D511319AEE</t>
  </si>
  <si>
    <t>0A3F507E-4069-32B8-E044-0003BA298018</t>
  </si>
  <si>
    <t>B7CE80E7-82C9-4CB7-9A47-BDA292105A45</t>
  </si>
  <si>
    <t>0A3F507E-8469-32B8-E044-0003BA298018</t>
  </si>
  <si>
    <t>17gd</t>
  </si>
  <si>
    <t>DE86BE67-4F22-43C0-B627-878197E33FC7</t>
  </si>
  <si>
    <t>0A3F507E-8669-32B8-E044-0003BA298018</t>
  </si>
  <si>
    <t>17ed</t>
  </si>
  <si>
    <t>EEBA6FF1-37D7-4089-9D82-1A3569318FCE</t>
  </si>
  <si>
    <t>0A3F507E-8869-32B8-E044-0003BA298018</t>
  </si>
  <si>
    <t>E80F2BCB-64C7-40C0-A37B-CAB93D4F1018</t>
  </si>
  <si>
    <t>0A3F507E-8A69-32B8-E044-0003BA298018</t>
  </si>
  <si>
    <t>4s</t>
  </si>
  <si>
    <t>B45E6EC6-7FCE-4587-B052-26B695374CB3</t>
  </si>
  <si>
    <t>0A3F507E-8B69-32B8-E044-0003BA298018</t>
  </si>
  <si>
    <t>941853E2-24BC-4B10-859A-814BBA751A00</t>
  </si>
  <si>
    <t>0A3F507E-8C69-32B8-E044-0003BA298018</t>
  </si>
  <si>
    <t>C01197DB-77B5-43A9-A8D0-DDE844BB49DB</t>
  </si>
  <si>
    <t>0A3F507E-8D69-32B8-E044-0003BA298018</t>
  </si>
  <si>
    <t>1ma</t>
  </si>
  <si>
    <t>2F95BB98-20C4-4E52-8C26-622746950606</t>
  </si>
  <si>
    <t>0A3F507E-8E69-32B8-E044-0003BA298018</t>
  </si>
  <si>
    <t>8cb</t>
  </si>
  <si>
    <t>7F534CCF-B8CC-48D5-A361-C0E363421D2F</t>
  </si>
  <si>
    <t>0A3F507E-8F69-32B8-E044-0003BA298018</t>
  </si>
  <si>
    <t>69a</t>
  </si>
  <si>
    <t>69C105E8-4D9C-498D-A9CC-BA0E4A38A19E</t>
  </si>
  <si>
    <t>0A3F507E-9169-32B8-E044-0003BA298018</t>
  </si>
  <si>
    <t>0A54433F-9A97-4935-A5A7-A692784FCCFB</t>
  </si>
  <si>
    <t>0A3F507E-9269-32B8-E044-0003BA298018</t>
  </si>
  <si>
    <t>6r</t>
  </si>
  <si>
    <t>880412D0-4595-4517-9253-EC88098B4434</t>
  </si>
  <si>
    <t>0A3F507E-9469-32B8-E044-0003BA298018</t>
  </si>
  <si>
    <t>1zh</t>
  </si>
  <si>
    <t>7E869F7A-1E15-46D0-AC1B-14B1897AE06D</t>
  </si>
  <si>
    <t>0A3F507E-9569-32B8-E044-0003BA298018</t>
  </si>
  <si>
    <t>16cz</t>
  </si>
  <si>
    <t>19C439C6-E992-4E1B-8637-A4E954976B37</t>
  </si>
  <si>
    <t>0A3F507E-9A69-32B8-E044-0003BA298018</t>
  </si>
  <si>
    <t>1il</t>
  </si>
  <si>
    <t>6AE6E9E5-68B0-45F0-9F5F-7323C7F20D13</t>
  </si>
  <si>
    <t>0A3F507E-9B69-32B8-E044-0003BA298018</t>
  </si>
  <si>
    <t>19at</t>
  </si>
  <si>
    <t>DF625547-3BE0-495C-A9F4-9A78BD5AE161</t>
  </si>
  <si>
    <t>0A3F507E-9C69-32B8-E044-0003BA298018</t>
  </si>
  <si>
    <t>7lf</t>
  </si>
  <si>
    <t>9DB09100-975E-43B4-BEA2-89297B2446C3</t>
  </si>
  <si>
    <t>0A3F507E-9D69-32B8-E044-0003BA298018</t>
  </si>
  <si>
    <t>CAA5D4AC-0593-4FFD-A7D9-D545A144AE27</t>
  </si>
  <si>
    <t>0A3F507E-9E69-32B8-E044-0003BA298018</t>
  </si>
  <si>
    <t>17ci</t>
  </si>
  <si>
    <t>1D90ECAE-49B9-406A-89EE-6EC154C8FCA1</t>
  </si>
  <si>
    <t>0A3F507E-9F69-32B8-E044-0003BA298018</t>
  </si>
  <si>
    <t>F193B6A6-0AF2-4472-A965-C6DFEF27BB41</t>
  </si>
  <si>
    <t>0A3F507E-386B-32B8-E044-0003BA298018</t>
  </si>
  <si>
    <t>2dq</t>
  </si>
  <si>
    <t>6EDB3DD8-115F-4DC7-9EA1-584310A97A4D</t>
  </si>
  <si>
    <t>0A3F507E-396B-32B8-E044-0003BA298018</t>
  </si>
  <si>
    <t>13fx</t>
  </si>
  <si>
    <t>B230370B-D360-44D1-833C-BBFC6C86ED3E</t>
  </si>
  <si>
    <t>0A3F507E-3B6B-32B8-E044-0003BA298018</t>
  </si>
  <si>
    <t>444ax</t>
  </si>
  <si>
    <t>B381C6D4-194B-48B9-B6AD-F455A13078A9</t>
  </si>
  <si>
    <t>0A3F507E-3C6B-32B8-E044-0003BA298018</t>
  </si>
  <si>
    <t>104ad</t>
  </si>
  <si>
    <t>D3EBF2DF-B902-4552-970F-D55EAC1BA6E7</t>
  </si>
  <si>
    <t>0A3F507E-3D6B-32B8-E044-0003BA298018</t>
  </si>
  <si>
    <t>300</t>
  </si>
  <si>
    <t>15A54B9A-9726-4AA2-B6C3-DACFB9137A45</t>
  </si>
  <si>
    <t>0A3F507E-3E6B-32B8-E044-0003BA298018</t>
  </si>
  <si>
    <t>363b</t>
  </si>
  <si>
    <t>2434D1FF-6DC4-4EE3-A232-E030148856AE</t>
  </si>
  <si>
    <t>0A3F507E-3F6B-32B8-E044-0003BA298018</t>
  </si>
  <si>
    <t>93ae</t>
  </si>
  <si>
    <t>6B008899-BE23-4D15-B7A2-68B1B5CF3010</t>
  </si>
  <si>
    <t>0A3F507E-256A-32B8-E044-0003BA298018</t>
  </si>
  <si>
    <t>3ia</t>
  </si>
  <si>
    <t>7ECF9701-D14B-449A-8F33-1622348B0F7F</t>
  </si>
  <si>
    <t>0A3F507E-266A-32B8-E044-0003BA298018</t>
  </si>
  <si>
    <t>290</t>
  </si>
  <si>
    <t>32i</t>
  </si>
  <si>
    <t>8AF34521-19A3-4D1C-8CF0-C5D9C61E4655</t>
  </si>
  <si>
    <t>0A3F507E-276A-32B8-E044-0003BA298018</t>
  </si>
  <si>
    <t>52EAF27B-80E6-48F4-86AB-9FB23294E255</t>
  </si>
  <si>
    <t>0A3F507E-406B-32B8-E044-0003BA298018</t>
  </si>
  <si>
    <t>3CD6F4F3-6620-485E-A228-1A155C0C9F65</t>
  </si>
  <si>
    <t>0A3F507E-846A-32B8-E044-0003BA298018</t>
  </si>
  <si>
    <t>17fl</t>
  </si>
  <si>
    <t>A761B86A-CB8B-4E4D-9009-F9B7F0844D13</t>
  </si>
  <si>
    <t>0A3F507E-866A-32B8-E044-0003BA298018</t>
  </si>
  <si>
    <t>17eg</t>
  </si>
  <si>
    <t>728B16F7-3A92-47F7-B661-1F1F64095FBD</t>
  </si>
  <si>
    <t>0A3F507E-886A-32B8-E044-0003BA298018</t>
  </si>
  <si>
    <t>456C7CF0-79FC-4C44-A03A-4FAA36D61F18</t>
  </si>
  <si>
    <t>0A3F507E-8A6A-32B8-E044-0003BA298018</t>
  </si>
  <si>
    <t>69DF4D68-9358-40AA-B859-31FAF3712E41</t>
  </si>
  <si>
    <t>0A3F507E-8C6A-32B8-E044-0003BA298018</t>
  </si>
  <si>
    <t>E468FE16-35EC-4A04-B8F4-D0AC17CDDCAE</t>
  </si>
  <si>
    <t>0A3F507E-8D6A-32B8-E044-0003BA298018</t>
  </si>
  <si>
    <t>1nh</t>
  </si>
  <si>
    <t>E2DD869B-24C9-4CFB-B6EB-9623568971EE</t>
  </si>
  <si>
    <t>0A3F507E-8E6A-32B8-E044-0003BA298018</t>
  </si>
  <si>
    <t>8ca</t>
  </si>
  <si>
    <t>77E6EDB9-B55F-4D2B-BA1F-0D22CF2AD6A2</t>
  </si>
  <si>
    <t>0A3F507E-916A-32B8-E044-0003BA298018</t>
  </si>
  <si>
    <t>Kirsebærhaven</t>
  </si>
  <si>
    <t>12fq</t>
  </si>
  <si>
    <t>B32FF1BE-81AF-4215-AF15-E17D10932707</t>
  </si>
  <si>
    <t>0A3F507E-926A-32B8-E044-0003BA298018</t>
  </si>
  <si>
    <t>6v</t>
  </si>
  <si>
    <t>A8340A86-B0A9-4E8C-9967-694426489502</t>
  </si>
  <si>
    <t>0A3F507E-936A-32B8-E044-0003BA298018</t>
  </si>
  <si>
    <t>CA9B6108-BE9E-4511-849E-1846503BBE80</t>
  </si>
  <si>
    <t>0A3F507E-946A-32B8-E044-0003BA298018</t>
  </si>
  <si>
    <t>1aax</t>
  </si>
  <si>
    <t>4E2A38BF-0B9B-4201-AD87-34FB04318D62</t>
  </si>
  <si>
    <t>0A3F507E-956A-32B8-E044-0003BA298018</t>
  </si>
  <si>
    <t>16gu</t>
  </si>
  <si>
    <t>0BC791F3-3CFF-4965-8A57-C7260DA27EFE</t>
  </si>
  <si>
    <t>0A3F507E-9A6A-32B8-E044-0003BA298018</t>
  </si>
  <si>
    <t>1iq</t>
  </si>
  <si>
    <t>DB93BDFA-BD15-49EB-BAFC-741BFEEA86DD</t>
  </si>
  <si>
    <t>0A3F507E-9B6A-32B8-E044-0003BA298018</t>
  </si>
  <si>
    <t>19aq</t>
  </si>
  <si>
    <t>D1C04EBA-2BEC-4A4E-A199-52B58CF3E686</t>
  </si>
  <si>
    <t>0A3F507E-9C6A-32B8-E044-0003BA298018</t>
  </si>
  <si>
    <t>C70E9BDF-181D-4022-AD54-0C949A264CBE</t>
  </si>
  <si>
    <t>0A3F507E-9D6A-32B8-E044-0003BA298018</t>
  </si>
  <si>
    <t>C75CF430-11DE-4AA3-B87E-04D2E6EE7114</t>
  </si>
  <si>
    <t>0A3F507E-9E6A-32B8-E044-0003BA298018</t>
  </si>
  <si>
    <t>1oe</t>
  </si>
  <si>
    <t>A1C02513-241F-44DC-BC38-61FC8CFE8476</t>
  </si>
  <si>
    <t>0A3F507E-9F6A-32B8-E044-0003BA298018</t>
  </si>
  <si>
    <t>13v</t>
  </si>
  <si>
    <t>BE4ACF37-1D13-4429-A284-317094731F4E</t>
  </si>
  <si>
    <t>0A3F507E-9A6C-32B8-E044-0003BA298018</t>
  </si>
  <si>
    <t>1ir</t>
  </si>
  <si>
    <t>A32B8E9E-5079-4604-AE68-60203419E142</t>
  </si>
  <si>
    <t>0A3F507E-9B6C-32B8-E044-0003BA298018</t>
  </si>
  <si>
    <t>19cs</t>
  </si>
  <si>
    <t>6E74DE24-548A-471F-974E-9778B2DA6035</t>
  </si>
  <si>
    <t>0A3F507E-9C6C-32B8-E044-0003BA298018</t>
  </si>
  <si>
    <t>7kn</t>
  </si>
  <si>
    <t>A96FE65F-BB7B-4C45-961E-1A5475DBF184</t>
  </si>
  <si>
    <t>0A3F507E-9D6C-32B8-E044-0003BA298018</t>
  </si>
  <si>
    <t>12ag</t>
  </si>
  <si>
    <t>76575F83-86C2-4342-B508-C586CEFDE036</t>
  </si>
  <si>
    <t>0A3F507E-9E6C-32B8-E044-0003BA298018</t>
  </si>
  <si>
    <t>18cu</t>
  </si>
  <si>
    <t>1CA3E20F-9421-4986-8AFC-5252CDAF195D</t>
  </si>
  <si>
    <t>0A3F507E-9F6C-32B8-E044-0003BA298018</t>
  </si>
  <si>
    <t>4DAAC49E-F92B-4C9E-BFC8-01609720AA71</t>
  </si>
  <si>
    <t>0A3F507E-A06C-32B8-E044-0003BA298018</t>
  </si>
  <si>
    <t>F6021AD3-E5ED-41D2-979D-65236C65761A</t>
  </si>
  <si>
    <t>0A3F507E-256B-32B8-E044-0003BA298018</t>
  </si>
  <si>
    <t>3ib</t>
  </si>
  <si>
    <t>35C2202D-B240-4289-A66A-817972F1E3E0</t>
  </si>
  <si>
    <t>0A3F507E-266B-32B8-E044-0003BA298018</t>
  </si>
  <si>
    <t>292</t>
  </si>
  <si>
    <t>32b</t>
  </si>
  <si>
    <t>3280642E-64DF-40CE-BE08-5816D117D64B</t>
  </si>
  <si>
    <t>0A3F507E-276B-32B8-E044-0003BA298018</t>
  </si>
  <si>
    <t>1D83C0D5-E50E-4FBA-BDAC-D27E9F15B468</t>
  </si>
  <si>
    <t>0A3F507E-286B-32B8-E044-0003BA298018</t>
  </si>
  <si>
    <t>13q</t>
  </si>
  <si>
    <t>14DE170A-5567-4BD1-AA40-8CF8DD81F57F</t>
  </si>
  <si>
    <t>0A3F507E-296B-32B8-E044-0003BA298018</t>
  </si>
  <si>
    <t>31x</t>
  </si>
  <si>
    <t>7FB089C9-3F69-4D87-B4C4-CA08EBCD0D0E</t>
  </si>
  <si>
    <t>0A3F507E-2A6B-32B8-E044-0003BA298018</t>
  </si>
  <si>
    <t>000BCF43-D254-417A-9E2E-587A665C7735</t>
  </si>
  <si>
    <t>0A3F507E-2B6B-32B8-E044-0003BA298018</t>
  </si>
  <si>
    <t>15ic</t>
  </si>
  <si>
    <t>7ECD06F3-D631-44E6-9DD1-249ED44D065E</t>
  </si>
  <si>
    <t>0A3F507E-2C6B-32B8-E044-0003BA298018</t>
  </si>
  <si>
    <t>5E51B85D-1A39-4D93-AC44-454C7AAFA8B7</t>
  </si>
  <si>
    <t>0A3F507E-2E6B-32B8-E044-0003BA298018</t>
  </si>
  <si>
    <t>9fy</t>
  </si>
  <si>
    <t>632E1DF9-C84D-4A85-9058-0F23D2EB4564</t>
  </si>
  <si>
    <t>0A3F507E-2F6B-32B8-E044-0003BA298018</t>
  </si>
  <si>
    <t>3fp</t>
  </si>
  <si>
    <t>57B2A6B6-3076-4117-B379-B1377BF96168</t>
  </si>
  <si>
    <t>0A3F507E-306B-32B8-E044-0003BA298018</t>
  </si>
  <si>
    <t>0076F6D6-2966-4183-91F6-A1CDB7BEF7D1</t>
  </si>
  <si>
    <t>0A3F507E-316B-32B8-E044-0003BA298018</t>
  </si>
  <si>
    <t>F7A8990C-4463-48B1-960F-C0E88A74C188</t>
  </si>
  <si>
    <t>0A3F507E-336B-32B8-E044-0003BA298018</t>
  </si>
  <si>
    <t>10lb</t>
  </si>
  <si>
    <t>ED5B8EE2-610C-45C3-95DA-354FD2E0EAC5</t>
  </si>
  <si>
    <t>0A3F507E-356B-32B8-E044-0003BA298018</t>
  </si>
  <si>
    <t>5F834B14-431F-4AC6-BAA3-41865E0E50F6</t>
  </si>
  <si>
    <t>0A3F507E-846B-32B8-E044-0003BA298018</t>
  </si>
  <si>
    <t>17fy</t>
  </si>
  <si>
    <t>4F935A46-775B-4E5E-BE74-1F26B1F0EF10</t>
  </si>
  <si>
    <t>0A3F507E-866B-32B8-E044-0003BA298018</t>
  </si>
  <si>
    <t>17ee</t>
  </si>
  <si>
    <t>4842079D-4935-4FED-993A-CFC7D55D846A</t>
  </si>
  <si>
    <t>0A3F507E-8A6B-32B8-E044-0003BA298018</t>
  </si>
  <si>
    <t>4q</t>
  </si>
  <si>
    <t>DBBC6F2B-0336-4490-A010-E966C0ACC70E</t>
  </si>
  <si>
    <t>0A3F507E-8C6B-32B8-E044-0003BA298018</t>
  </si>
  <si>
    <t>63164005-FA9E-4A79-AE57-CC697B5DACFE</t>
  </si>
  <si>
    <t>0A3F507E-8D6B-32B8-E044-0003BA298018</t>
  </si>
  <si>
    <t>1lø</t>
  </si>
  <si>
    <t>87E34928-2962-4112-9F10-ACE1B44E3860</t>
  </si>
  <si>
    <t>0A3F507E-8E6B-32B8-E044-0003BA298018</t>
  </si>
  <si>
    <t>8æ</t>
  </si>
  <si>
    <t>D3667534-93F1-4AB4-8886-0FA366F5D7A1</t>
  </si>
  <si>
    <t>0A3F507E-8F6B-32B8-E044-0003BA298018</t>
  </si>
  <si>
    <t>80A</t>
  </si>
  <si>
    <t>44a</t>
  </si>
  <si>
    <t>DC7CF57F-6660-4B15-A118-41A3C4BDD926</t>
  </si>
  <si>
    <t>DC659868-496A-4FE0-A27A-CC7792D7F1F7</t>
  </si>
  <si>
    <t>0A3F507E-906B-32B8-E044-0003BA298018</t>
  </si>
  <si>
    <t>E5FD7027-CC1A-4104-8EE7-EA3084B885F9</t>
  </si>
  <si>
    <t>0A3F507E-926B-32B8-E044-0003BA298018</t>
  </si>
  <si>
    <t>6ab</t>
  </si>
  <si>
    <t>7464CBC8-8686-4347-8D2E-CDB9294565DB</t>
  </si>
  <si>
    <t>0A3F507E-936B-32B8-E044-0003BA298018</t>
  </si>
  <si>
    <t>62517E6E-741C-43AB-88E2-4DFA5410567A</t>
  </si>
  <si>
    <t>0A3F507E-946B-32B8-E044-0003BA298018</t>
  </si>
  <si>
    <t>1zi</t>
  </si>
  <si>
    <t>64445670-90AA-4DE2-834E-E2FB2BE0F621</t>
  </si>
  <si>
    <t>0A3F507E-956B-32B8-E044-0003BA298018</t>
  </si>
  <si>
    <t>16cy</t>
  </si>
  <si>
    <t>F6EC5360-B631-4D6E-99D1-204E813B9393</t>
  </si>
  <si>
    <t>0A3F507E-9A6B-32B8-E044-0003BA298018</t>
  </si>
  <si>
    <t>1im</t>
  </si>
  <si>
    <t>7F565AD8-988E-4E8E-BE17-EEA362F0B232</t>
  </si>
  <si>
    <t>0A3F507E-9B6B-32B8-E044-0003BA298018</t>
  </si>
  <si>
    <t>19au</t>
  </si>
  <si>
    <t>AD6E49DD-2BDF-48EA-8876-5AC01D9A767F</t>
  </si>
  <si>
    <t>0A3F507E-9C6B-32B8-E044-0003BA298018</t>
  </si>
  <si>
    <t>7lh</t>
  </si>
  <si>
    <t>FF8C0A87-20F6-4AB4-AEE8-196F16315460</t>
  </si>
  <si>
    <t>0A3F507E-9D6B-32B8-E044-0003BA298018</t>
  </si>
  <si>
    <t>A01415D5-7EB3-4B24-B291-E45477FB68A8</t>
  </si>
  <si>
    <t>0A3F507E-9E6B-32B8-E044-0003BA298018</t>
  </si>
  <si>
    <t>1of</t>
  </si>
  <si>
    <t>2D7D5507-B0F4-4CCD-AFA8-91297F7F3797</t>
  </si>
  <si>
    <t>0A3F507E-9F6B-32B8-E044-0003BA298018</t>
  </si>
  <si>
    <t>A3BB03CE-D6A1-4F73-A935-B26E0C985213</t>
  </si>
  <si>
    <t>0A3F507E-256C-32B8-E044-0003BA298018</t>
  </si>
  <si>
    <t>3ic</t>
  </si>
  <si>
    <t>EDFDE45B-F26C-41FD-B37E-096128C3A127</t>
  </si>
  <si>
    <t>0A3F507E-276C-32B8-E044-0003BA298018</t>
  </si>
  <si>
    <t>CA8B9E58-10E5-4DE5-8865-D1ED8CFD1277</t>
  </si>
  <si>
    <t>0A3F507E-286C-32B8-E044-0003BA298018</t>
  </si>
  <si>
    <t>13r</t>
  </si>
  <si>
    <t>65A5C83D-A644-4576-912C-9B72E61D5C50</t>
  </si>
  <si>
    <t>0A3F507E-296C-32B8-E044-0003BA298018</t>
  </si>
  <si>
    <t>31y</t>
  </si>
  <si>
    <t>DDE10613-3B18-46C3-8E96-D21C33A859FB</t>
  </si>
  <si>
    <t>0A3F507E-2A6C-32B8-E044-0003BA298018</t>
  </si>
  <si>
    <t>7E00F150-5328-47C9-BDD5-D5671A6E65DD</t>
  </si>
  <si>
    <t>0A3F507E-2B6C-32B8-E044-0003BA298018</t>
  </si>
  <si>
    <t>15id</t>
  </si>
  <si>
    <t>E11F87D0-2F84-4295-80C7-EF9B2DA90694</t>
  </si>
  <si>
    <t>0A3F507E-2C6C-32B8-E044-0003BA298018</t>
  </si>
  <si>
    <t>4A9E4892-E879-4494-A779-57FE842B1E74</t>
  </si>
  <si>
    <t>0A3F507E-2E6C-32B8-E044-0003BA298018</t>
  </si>
  <si>
    <t>9ga</t>
  </si>
  <si>
    <t>8C7AB412-DCD9-4DEE-AE3E-A55DF8FECF3F</t>
  </si>
  <si>
    <t>0A3F507E-2F6C-32B8-E044-0003BA298018</t>
  </si>
  <si>
    <t>7374BF15-4BB1-4C88-924E-7B42B160A770</t>
  </si>
  <si>
    <t>0A3F507E-306C-32B8-E044-0003BA298018</t>
  </si>
  <si>
    <t>10gh</t>
  </si>
  <si>
    <t>F761D019-AE2C-4783-8336-7B3D23739C3B</t>
  </si>
  <si>
    <t>0A3F507E-316C-32B8-E044-0003BA298018</t>
  </si>
  <si>
    <t>69E7BC50-C521-44B5-858C-8A3D3A176CCE</t>
  </si>
  <si>
    <t>0A3F507E-336C-32B8-E044-0003BA298018</t>
  </si>
  <si>
    <t>3C5F9FF1-7496-4DF9-87D6-18892DFD44BA</t>
  </si>
  <si>
    <t>0A3F507E-346C-32B8-E044-0003BA298018</t>
  </si>
  <si>
    <t>CA3730B9-D439-4986-9EE3-668531A0AC50</t>
  </si>
  <si>
    <t>0A3F507E-356C-32B8-E044-0003BA298018</t>
  </si>
  <si>
    <t>50A13D77-8E52-47D6-9ED3-4B326B26E6E7</t>
  </si>
  <si>
    <t>0A3F507E-386C-32B8-E044-0003BA298018</t>
  </si>
  <si>
    <t>2dp</t>
  </si>
  <si>
    <t>8FF22E6E-1677-410A-BD33-01FB2F122D47</t>
  </si>
  <si>
    <t>0A3F507E-396C-32B8-E044-0003BA298018</t>
  </si>
  <si>
    <t>6C998B3A-F7C4-4EA5-9327-F367BDA44CDA</t>
  </si>
  <si>
    <t>0A3F507E-3B6C-32B8-E044-0003BA298018</t>
  </si>
  <si>
    <t>26C</t>
  </si>
  <si>
    <t>444av</t>
  </si>
  <si>
    <t>8BE3A67C-2190-4CE5-86FE-7A42113A128E</t>
  </si>
  <si>
    <t>0A3F507E-3C6C-32B8-E044-0003BA298018</t>
  </si>
  <si>
    <t>104ac</t>
  </si>
  <si>
    <t>AE6F9334-BE5D-4712-AE03-BC755B9E9BD4</t>
  </si>
  <si>
    <t>0A3F507E-3D6C-32B8-E044-0003BA298018</t>
  </si>
  <si>
    <t>282b</t>
  </si>
  <si>
    <t>C73A58EA-05D6-4578-A7BD-9DFEC83FA58C</t>
  </si>
  <si>
    <t>0A3F507E-3E6C-32B8-E044-0003BA298018</t>
  </si>
  <si>
    <t>342b</t>
  </si>
  <si>
    <t>2BF5865B-3868-4FA1-9F36-C20B05F4F2AA</t>
  </si>
  <si>
    <t>0A3F507E-3F6C-32B8-E044-0003BA298018</t>
  </si>
  <si>
    <t>93af</t>
  </si>
  <si>
    <t>49582FF1-2109-417F-B477-8AC756D8A6CB</t>
  </si>
  <si>
    <t>0A3F507E-406C-32B8-E044-0003BA298018</t>
  </si>
  <si>
    <t>093B824B-D1A9-4E90-8AB5-7EC57F0D8DCC</t>
  </si>
  <si>
    <t>0A3F507E-846C-32B8-E044-0003BA298018</t>
  </si>
  <si>
    <t>17fm</t>
  </si>
  <si>
    <t>199A326E-079E-45DC-BB0B-795480F59F28</t>
  </si>
  <si>
    <t>0A3F507E-866C-32B8-E044-0003BA298018</t>
  </si>
  <si>
    <t>17dy</t>
  </si>
  <si>
    <t>B259E5C7-253C-49F9-AA3F-14A09F36D2D3</t>
  </si>
  <si>
    <t>0A3F507E-8A6C-32B8-E044-0003BA298018</t>
  </si>
  <si>
    <t>4o</t>
  </si>
  <si>
    <t>7BE82417-174B-4954-BA22-352173E40D15</t>
  </si>
  <si>
    <t>0A3F507E-8C6C-32B8-E044-0003BA298018</t>
  </si>
  <si>
    <t>892F8A08-C030-4FB8-8FDA-492589746F9A</t>
  </si>
  <si>
    <t>0A3F507E-8D6C-32B8-E044-0003BA298018</t>
  </si>
  <si>
    <t>1nd</t>
  </si>
  <si>
    <t>2027FB0C-DAA9-4E7D-8EF0-C56FC5CAED1A</t>
  </si>
  <si>
    <t>0A3F507E-8E6C-32B8-E044-0003BA298018</t>
  </si>
  <si>
    <t>8bø</t>
  </si>
  <si>
    <t>5514830C-B8CE-415E-8AF3-103271834D13</t>
  </si>
  <si>
    <t>0A3F507E-8F6C-32B8-E044-0003BA298018</t>
  </si>
  <si>
    <t>80B</t>
  </si>
  <si>
    <t>43c</t>
  </si>
  <si>
    <t>5FCD36BF-7341-4126-B232-CD3BE0F35343</t>
  </si>
  <si>
    <t>0A3F507E-906C-32B8-E044-0003BA298018</t>
  </si>
  <si>
    <t>32ABFE52-807B-488F-839A-6A3C1FF98166</t>
  </si>
  <si>
    <t>0A3F507E-926C-32B8-E044-0003BA298018</t>
  </si>
  <si>
    <t>6aa</t>
  </si>
  <si>
    <t>43473600-45D3-4F82-B8DA-0DBE701D2FC7</t>
  </si>
  <si>
    <t>0A3F507E-946C-32B8-E044-0003BA298018</t>
  </si>
  <si>
    <t>1aay</t>
  </si>
  <si>
    <t>E4118A96-AFF6-4E2B-922E-C6EF29C6C5FC</t>
  </si>
  <si>
    <t>0A3F507E-956C-32B8-E044-0003BA298018</t>
  </si>
  <si>
    <t>16gv</t>
  </si>
  <si>
    <t>3AB2F371-FFA5-41F3-9B91-62BD06E8393E</t>
  </si>
  <si>
    <t>0A3F507E-256D-32B8-E044-0003BA298018</t>
  </si>
  <si>
    <t>3id</t>
  </si>
  <si>
    <t>33284F9E-D196-4E2B-804E-990157672F39</t>
  </si>
  <si>
    <t>0A3F507E-276D-32B8-E044-0003BA298018</t>
  </si>
  <si>
    <t>1DE2EB83-5B1A-454B-9A44-95B41661557E</t>
  </si>
  <si>
    <t>0A3F507E-286D-32B8-E044-0003BA298018</t>
  </si>
  <si>
    <t>13s</t>
  </si>
  <si>
    <t>7FE5B5B0-86E9-4B02-B91C-66B11590A891</t>
  </si>
  <si>
    <t>0A3F507E-296D-32B8-E044-0003BA298018</t>
  </si>
  <si>
    <t>31z</t>
  </si>
  <si>
    <t>75127978-2263-466D-8EEF-F6B36DC3D26A</t>
  </si>
  <si>
    <t>0A3F507E-2A6D-32B8-E044-0003BA298018</t>
  </si>
  <si>
    <t>14hs</t>
  </si>
  <si>
    <t>36EAEB47-C918-4176-90DC-92E76FFA48D7</t>
  </si>
  <si>
    <t>0A3F507E-2B6D-32B8-E044-0003BA298018</t>
  </si>
  <si>
    <t>15ie</t>
  </si>
  <si>
    <t>818A307B-2142-4AD0-9E4F-C53A576FC4D3</t>
  </si>
  <si>
    <t>0A3F507E-2C6D-32B8-E044-0003BA298018</t>
  </si>
  <si>
    <t>17av</t>
  </si>
  <si>
    <t>E51EFDF0-2084-4C18-982F-591987BF76FD</t>
  </si>
  <si>
    <t>0A3F507E-2E6D-32B8-E044-0003BA298018</t>
  </si>
  <si>
    <t>9fx</t>
  </si>
  <si>
    <t>A05F14BA-5ABE-4D55-A8DE-CB98C9E134E1</t>
  </si>
  <si>
    <t>0A3F507E-2F6D-32B8-E044-0003BA298018</t>
  </si>
  <si>
    <t>3mf</t>
  </si>
  <si>
    <t>9C3FE0C1-2510-481C-A412-A8EBDB779B85</t>
  </si>
  <si>
    <t>0A3F507E-306D-32B8-E044-0003BA298018</t>
  </si>
  <si>
    <t>0C5238C3-F520-4465-8D9C-A65275FCEB3A</t>
  </si>
  <si>
    <t>0A3F507E-316D-32B8-E044-0003BA298018</t>
  </si>
  <si>
    <t>6C4B45A3-6E60-4D63-AA27-417B2CE471B0</t>
  </si>
  <si>
    <t>0A3F507E-326D-32B8-E044-0003BA298018</t>
  </si>
  <si>
    <t>04FB02C2-C299-437B-AA49-2A675820C935</t>
  </si>
  <si>
    <t>0A3F507E-336D-32B8-E044-0003BA298018</t>
  </si>
  <si>
    <t>10lc</t>
  </si>
  <si>
    <t>800B6E4B-1D7D-42E4-AAE3-A73049415671</t>
  </si>
  <si>
    <t>0A3F507E-346D-32B8-E044-0003BA298018</t>
  </si>
  <si>
    <t>4cu</t>
  </si>
  <si>
    <t>472657ED-88EF-4D0A-A7D3-B092551EDA74</t>
  </si>
  <si>
    <t>8CF0ABC2-BDC6-4D96-ADB8-F8B598815BBD</t>
  </si>
  <si>
    <t>0A3F507E-356D-32B8-E044-0003BA298018</t>
  </si>
  <si>
    <t>D1461684-C32F-48FB-9857-916AC7AD3D01</t>
  </si>
  <si>
    <t>0A3F507E-376D-32B8-E044-0003BA298018</t>
  </si>
  <si>
    <t>9gr</t>
  </si>
  <si>
    <t>329D7BFD-5605-4145-AF9E-28EAE4170F5E</t>
  </si>
  <si>
    <t>0A3F507E-386D-32B8-E044-0003BA298018</t>
  </si>
  <si>
    <t>2do</t>
  </si>
  <si>
    <t>F9CD2A47-6482-448E-AC8B-6174FFF281E1</t>
  </si>
  <si>
    <t>0A3F507E-396D-32B8-E044-0003BA298018</t>
  </si>
  <si>
    <t>13fy</t>
  </si>
  <si>
    <t>66C9E944-E1EA-4006-9CFF-E5A3CFAB113E</t>
  </si>
  <si>
    <t>0A3F507E-3B6D-32B8-E044-0003BA298018</t>
  </si>
  <si>
    <t>438a</t>
  </si>
  <si>
    <t>64503754-556B-4C06-9926-2910ABCB4011</t>
  </si>
  <si>
    <t>0A3F507E-3C6D-32B8-E044-0003BA298018</t>
  </si>
  <si>
    <t>Langås</t>
  </si>
  <si>
    <t>93bd</t>
  </si>
  <si>
    <t>62B756B3-6454-46FC-A659-8553450435B1</t>
  </si>
  <si>
    <t>0A3F507E-3D6D-32B8-E044-0003BA298018</t>
  </si>
  <si>
    <t>298</t>
  </si>
  <si>
    <t>888DE6A0-9B46-4ABE-8ECF-C818CCA005BD</t>
  </si>
  <si>
    <t>0A3F507E-3E6D-32B8-E044-0003BA298018</t>
  </si>
  <si>
    <t>362</t>
  </si>
  <si>
    <t>9D85673D-8801-4FF3-8A9D-5F6F232F2502</t>
  </si>
  <si>
    <t>0A3F507E-3F6D-32B8-E044-0003BA298018</t>
  </si>
  <si>
    <t>93al</t>
  </si>
  <si>
    <t>C320CC9D-4726-49F0-B92B-7CD137299DDA</t>
  </si>
  <si>
    <t>0A3F507E-406D-32B8-E044-0003BA298018</t>
  </si>
  <si>
    <t>F6622518-AF46-43FC-A7FC-B767676614BB</t>
  </si>
  <si>
    <t>0A3F507E-846E-32B8-E044-0003BA298018</t>
  </si>
  <si>
    <t>17fn</t>
  </si>
  <si>
    <t>64F52AEB-D374-4A22-883E-82D9EEB72837</t>
  </si>
  <si>
    <t>0A3F507E-866E-32B8-E044-0003BA298018</t>
  </si>
  <si>
    <t>17dx</t>
  </si>
  <si>
    <t>8F003417-1FB8-4F28-A4BA-1273F990B170</t>
  </si>
  <si>
    <t>0A3F507E-8A6E-32B8-E044-0003BA298018</t>
  </si>
  <si>
    <t>4u</t>
  </si>
  <si>
    <t>FF75B4FE-6E27-412D-B8A6-2F2C2207DE0F</t>
  </si>
  <si>
    <t>0A3F507E-8C6E-32B8-E044-0003BA298018</t>
  </si>
  <si>
    <t>D2A5D8DE-BD92-4FE1-8669-C84D3859627E</t>
  </si>
  <si>
    <t>C86DB13C-2601-42A1-8AEF-B66B21F29AA2</t>
  </si>
  <si>
    <t>6CFD09A4-428A-4D9A-B595-E9B2DA8B8D2A</t>
  </si>
  <si>
    <t>0A3F507E-8D6E-32B8-E044-0003BA298018</t>
  </si>
  <si>
    <t>1mi</t>
  </si>
  <si>
    <t>408DE8D9-55C9-4694-A299-0809A03FF397</t>
  </si>
  <si>
    <t>0A3F507E-8E6E-32B8-E044-0003BA298018</t>
  </si>
  <si>
    <t>8bt</t>
  </si>
  <si>
    <t>DA252BFB-1C34-4046-AD36-EB5B6150BF59</t>
  </si>
  <si>
    <t>0A3F507E-8F6E-32B8-E044-0003BA298018</t>
  </si>
  <si>
    <t>80D</t>
  </si>
  <si>
    <t>12fi</t>
  </si>
  <si>
    <t>45940220-270F-4613-846E-95460AC8DE9B</t>
  </si>
  <si>
    <t>0A3F507E-926E-32B8-E044-0003BA298018</t>
  </si>
  <si>
    <t>CED6050B-496F-460B-AE7A-BF33C49558D7</t>
  </si>
  <si>
    <t>0A3F507E-946E-32B8-E044-0003BA298018</t>
  </si>
  <si>
    <t>1aaz</t>
  </si>
  <si>
    <t>B681F694-D01F-4860-8517-4A68DC248094</t>
  </si>
  <si>
    <t>0A3F507E-956E-32B8-E044-0003BA298018</t>
  </si>
  <si>
    <t>16gx</t>
  </si>
  <si>
    <t>72DAE628-BA1F-4ABC-B714-C5D86B039022</t>
  </si>
  <si>
    <t>0A3F507E-9A6E-32B8-E044-0003BA298018</t>
  </si>
  <si>
    <t>1iu</t>
  </si>
  <si>
    <t>40E45D20-86AB-4D57-9065-6862187A717E</t>
  </si>
  <si>
    <t>0A3F507E-9B6E-32B8-E044-0003BA298018</t>
  </si>
  <si>
    <t>19ao</t>
  </si>
  <si>
    <t>681B712E-F505-4467-B186-8F8E1E058550</t>
  </si>
  <si>
    <t>0A3F507E-9C6E-32B8-E044-0003BA298018</t>
  </si>
  <si>
    <t>082F16DD-2B34-40BD-9B1C-CE89FCDB684F</t>
  </si>
  <si>
    <t>0A3F507E-9D6E-32B8-E044-0003BA298018</t>
  </si>
  <si>
    <t>12af</t>
  </si>
  <si>
    <t>25CD38DC-A5F6-4305-8677-48E3240098B1</t>
  </si>
  <si>
    <t>0A3F507E-9E6E-32B8-E044-0003BA298018</t>
  </si>
  <si>
    <t>1ok</t>
  </si>
  <si>
    <t>0B1E897A-B727-4191-908C-9520A8F967C2</t>
  </si>
  <si>
    <t>0A3F507E-9F6E-32B8-E044-0003BA298018</t>
  </si>
  <si>
    <t>95419C56-668B-43DD-9DE5-00C11B091CFD</t>
  </si>
  <si>
    <t>0A3F507E-A16E-32B8-E044-0003BA298018</t>
  </si>
  <si>
    <t>95FE15BE-17E4-4AE9-90B8-183EF0A6D239</t>
  </si>
  <si>
    <t>0A3F507E-846D-32B8-E044-0003BA298018</t>
  </si>
  <si>
    <t>17fx</t>
  </si>
  <si>
    <t>00B7E8EA-92AD-4DC5-A025-6C941401A685</t>
  </si>
  <si>
    <t>0A3F507E-866D-32B8-E044-0003BA298018</t>
  </si>
  <si>
    <t>17ef</t>
  </si>
  <si>
    <t>68C20B88-3C5C-4ED3-96A0-683C78B65910</t>
  </si>
  <si>
    <t>0A3F507E-8A6D-32B8-E044-0003BA298018</t>
  </si>
  <si>
    <t>4t</t>
  </si>
  <si>
    <t>6B69F636-3246-47A7-AFF5-13B11286CA57</t>
  </si>
  <si>
    <t>0A3F507E-8B6D-32B8-E044-0003BA298018</t>
  </si>
  <si>
    <t>2E09BF55-F65B-40AF-B670-F772FBFB7890</t>
  </si>
  <si>
    <t>0A3F507E-8C6D-32B8-E044-0003BA298018</t>
  </si>
  <si>
    <t>02874B46-B652-4C49-A896-AD21088C37A3</t>
  </si>
  <si>
    <t>0A3F507E-8D6D-32B8-E044-0003BA298018</t>
  </si>
  <si>
    <t>1nk</t>
  </si>
  <si>
    <t>C309C612-7E3D-417F-AF3E-068C520F32B7</t>
  </si>
  <si>
    <t>0A3F507E-8E6D-32B8-E044-0003BA298018</t>
  </si>
  <si>
    <t>8bæ</t>
  </si>
  <si>
    <t>208E9E6B-6B75-45CF-A970-2AD906F7F206</t>
  </si>
  <si>
    <t>0A3F507E-8F6D-32B8-E044-0003BA298018</t>
  </si>
  <si>
    <t>80C</t>
  </si>
  <si>
    <t>975D782C-05D4-4CFD-93B0-24E67F944512</t>
  </si>
  <si>
    <t>0A3F507E-906D-32B8-E044-0003BA298018</t>
  </si>
  <si>
    <t>78B04F3D-73BB-44AD-942C-479A8A8F09FB</t>
  </si>
  <si>
    <t>E6AF7A9C-EE78-4B14-8F68-63F977A72D45</t>
  </si>
  <si>
    <t>0A3F507E-926D-32B8-E044-0003BA298018</t>
  </si>
  <si>
    <t>6ø</t>
  </si>
  <si>
    <t>F06450A8-6329-4DF2-BAB8-90F3FDEBE9D3</t>
  </si>
  <si>
    <t>0A3F507E-946D-32B8-E044-0003BA298018</t>
  </si>
  <si>
    <t>1zk</t>
  </si>
  <si>
    <t>6F4A5AD2-366B-4099-911B-6B27F3D2CE88</t>
  </si>
  <si>
    <t>0A3F507E-956D-32B8-E044-0003BA298018</t>
  </si>
  <si>
    <t>16cx</t>
  </si>
  <si>
    <t>A43B047C-161E-46E7-BC95-A701DF592AED</t>
  </si>
  <si>
    <t>0A3F507E-986D-32B8-E044-0003BA298018</t>
  </si>
  <si>
    <t>DD77ABC0-A5D2-4EE5-A189-ED14B1310AF0</t>
  </si>
  <si>
    <t>0A3F507E-9A6D-32B8-E044-0003BA298018</t>
  </si>
  <si>
    <t>1in</t>
  </si>
  <si>
    <t>65D63884-EE06-4C53-A509-EC67B428B3ED</t>
  </si>
  <si>
    <t>0A3F507E-9B6D-32B8-E044-0003BA298018</t>
  </si>
  <si>
    <t>19av</t>
  </si>
  <si>
    <t>AADC8F35-5B40-427F-97F1-819103497EE3</t>
  </si>
  <si>
    <t>0A3F507E-9C6D-32B8-E044-0003BA298018</t>
  </si>
  <si>
    <t>7li</t>
  </si>
  <si>
    <t>6171D694-1BFC-4ABA-8BE1-59675948F0F2</t>
  </si>
  <si>
    <t>0A3F507E-9D6D-32B8-E044-0003BA298018</t>
  </si>
  <si>
    <t>99D84941-ECF1-4DE6-B850-CE7308182EF4</t>
  </si>
  <si>
    <t>0A3F507E-9E6D-32B8-E044-0003BA298018</t>
  </si>
  <si>
    <t>1ol</t>
  </si>
  <si>
    <t>DCDB6951-5E47-4A9A-80ED-628E0173008F</t>
  </si>
  <si>
    <t>0A3F507E-A06D-32B8-E044-0003BA298018</t>
  </si>
  <si>
    <t>656D9E46-3B5E-44C1-B454-31157462932C</t>
  </si>
  <si>
    <t>0A3F507E-A16D-32B8-E044-0003BA298018</t>
  </si>
  <si>
    <t>88DC9D88-6E40-40A2-A904-EA678AA188C2</t>
  </si>
  <si>
    <t>0A3F507E-256E-32B8-E044-0003BA298018</t>
  </si>
  <si>
    <t>9315917E-32BF-4ECF-8678-4524A32A76EB</t>
  </si>
  <si>
    <t>0A3F507E-266E-32B8-E044-0003BA298018</t>
  </si>
  <si>
    <t>Jonstrup Vænge</t>
  </si>
  <si>
    <t>5af</t>
  </si>
  <si>
    <t>B0007ACB-E0D8-42EA-957B-107B99D2DA14</t>
  </si>
  <si>
    <t>0A3F507E-276E-32B8-E044-0003BA298018</t>
  </si>
  <si>
    <t>3ba</t>
  </si>
  <si>
    <t>21D2DE66-5756-4B83-B332-75389C0A9CC0</t>
  </si>
  <si>
    <t>0A3F507E-286E-32B8-E044-0003BA298018</t>
  </si>
  <si>
    <t>13t</t>
  </si>
  <si>
    <t>AB7118F0-E863-4CEB-8B3A-7CA364383BDF</t>
  </si>
  <si>
    <t>0A3F507E-296E-32B8-E044-0003BA298018</t>
  </si>
  <si>
    <t>31æ</t>
  </si>
  <si>
    <t>DF60B65B-B4D0-491A-99BB-EB11BD480E23</t>
  </si>
  <si>
    <t>0A3F507E-2A6E-32B8-E044-0003BA298018</t>
  </si>
  <si>
    <t>D52F7C3A-9EA9-417D-B0F1-416E4BD46D70</t>
  </si>
  <si>
    <t>0A3F507E-2B6E-32B8-E044-0003BA298018</t>
  </si>
  <si>
    <t>15if</t>
  </si>
  <si>
    <t>8B92C3E0-AC4E-4274-B624-B4ED2544B3C5</t>
  </si>
  <si>
    <t>0A3F507E-2C6E-32B8-E044-0003BA298018</t>
  </si>
  <si>
    <t>17aø</t>
  </si>
  <si>
    <t>BECE50D7-5D37-4854-A734-B5334FB24648</t>
  </si>
  <si>
    <t>0A3F507E-2E6E-32B8-E044-0003BA298018</t>
  </si>
  <si>
    <t>9fl</t>
  </si>
  <si>
    <t>60731858-D7C2-4B73-83A7-EC9C2DA757A7</t>
  </si>
  <si>
    <t>0A3F507E-2F6E-32B8-E044-0003BA298018</t>
  </si>
  <si>
    <t>3mg</t>
  </si>
  <si>
    <t>A04CEAC5-8DE2-4710-813A-B3AE45584D2C</t>
  </si>
  <si>
    <t>0A3F507E-306E-32B8-E044-0003BA298018</t>
  </si>
  <si>
    <t>10gg</t>
  </si>
  <si>
    <t>64E7F9E4-5DFA-4CDA-A3C4-263DAC64F51B</t>
  </si>
  <si>
    <t>0A3F507E-316E-32B8-E044-0003BA298018</t>
  </si>
  <si>
    <t>F35E64FB-0B39-4182-B702-CFECC021FC43</t>
  </si>
  <si>
    <t>0A3F507E-326E-32B8-E044-0003BA298018</t>
  </si>
  <si>
    <t>14be</t>
  </si>
  <si>
    <t>8F533670-E914-4C82-80B1-A6D2E9CDFA08</t>
  </si>
  <si>
    <t>0A3F507E-336E-32B8-E044-0003BA298018</t>
  </si>
  <si>
    <t>308DFE8C-3666-44DF-8FEA-ECC56992592A</t>
  </si>
  <si>
    <t>0A3F507E-346E-32B8-E044-0003BA298018</t>
  </si>
  <si>
    <t>4im</t>
  </si>
  <si>
    <t>77F9CEF6-8D25-421D-BE08-A2117859A693</t>
  </si>
  <si>
    <t>0A3F507E-356E-32B8-E044-0003BA298018</t>
  </si>
  <si>
    <t>6038FAA5-D322-45BD-8E4D-473897D4D012</t>
  </si>
  <si>
    <t>0A3F507E-386E-32B8-E044-0003BA298018</t>
  </si>
  <si>
    <t>AABE7B22-383E-4BC9-90C5-E308DCADD9FC</t>
  </si>
  <si>
    <t>0A3F507E-396E-32B8-E044-0003BA298018</t>
  </si>
  <si>
    <t>94619AA6-B595-4C5A-9923-9AC45C4F7007</t>
  </si>
  <si>
    <t>0A3F507E-3C6E-32B8-E044-0003BA298018</t>
  </si>
  <si>
    <t>93ax</t>
  </si>
  <si>
    <t>BAD77E7D-B96A-46A5-9228-B4D7B7775FA3</t>
  </si>
  <si>
    <t>0A3F507E-3D6E-32B8-E044-0003BA298018</t>
  </si>
  <si>
    <t>282d</t>
  </si>
  <si>
    <t>952C123E-CABD-4F5D-A84E-785A805085A4</t>
  </si>
  <si>
    <t>0A3F507E-3E6E-32B8-E044-0003BA298018</t>
  </si>
  <si>
    <t>342a</t>
  </si>
  <si>
    <t>F0061BA5-A245-4C0A-8819-10D3694125B7</t>
  </si>
  <si>
    <t>0A3F507E-3F6E-32B8-E044-0003BA298018</t>
  </si>
  <si>
    <t>93aq</t>
  </si>
  <si>
    <t>CF942998-7014-487F-800E-37C0B41E4F5E</t>
  </si>
  <si>
    <t>0A3F507E-406E-32B8-E044-0003BA298018</t>
  </si>
  <si>
    <t>30A</t>
  </si>
  <si>
    <t>75a</t>
  </si>
  <si>
    <t>676F06A6-F9E5-42C6-B2FC-5EA15D2587D4</t>
  </si>
  <si>
    <t>0A3F507E-256F-32B8-E044-0003BA298018</t>
  </si>
  <si>
    <t>3EF4F894-17A6-42DF-B14A-14B5E1D1CA5B</t>
  </si>
  <si>
    <t>0A3F507E-266F-32B8-E044-0003BA298018</t>
  </si>
  <si>
    <t>5ag</t>
  </si>
  <si>
    <t>CBBAF6AD-C080-4D3E-9C7D-8E89A55D3235</t>
  </si>
  <si>
    <t>0A3F507E-276F-32B8-E044-0003BA298018</t>
  </si>
  <si>
    <t>31E16961-DBC6-478F-AFB9-16E4688DEB8B</t>
  </si>
  <si>
    <t>0A3F507E-286F-32B8-E044-0003BA298018</t>
  </si>
  <si>
    <t>13u</t>
  </si>
  <si>
    <t>F26BD538-68A2-4B92-A272-E18D2ABA80F7</t>
  </si>
  <si>
    <t>0A3F507E-296F-32B8-E044-0003BA298018</t>
  </si>
  <si>
    <t>31ø</t>
  </si>
  <si>
    <t>D8575282-FE63-4050-B541-F5F5BF78407D</t>
  </si>
  <si>
    <t>0A3F507E-2A6F-32B8-E044-0003BA298018</t>
  </si>
  <si>
    <t>14hr</t>
  </si>
  <si>
    <t>843CF80F-D0EA-4A54-8455-2255CEF99292</t>
  </si>
  <si>
    <t>0A3F507E-2B6F-32B8-E044-0003BA298018</t>
  </si>
  <si>
    <t>15ig</t>
  </si>
  <si>
    <t>1E0D13D9-CE27-4D58-A415-AF34D47DC9A0</t>
  </si>
  <si>
    <t>0A3F507E-2C6F-32B8-E044-0003BA298018</t>
  </si>
  <si>
    <t>17ba</t>
  </si>
  <si>
    <t>E07F5F0E-44AC-4182-BA34-2A0A89FD8597</t>
  </si>
  <si>
    <t>0A3F507E-2E6F-32B8-E044-0003BA298018</t>
  </si>
  <si>
    <t>9fø</t>
  </si>
  <si>
    <t>AC9AF75F-A233-4993-8BE6-3AEC52DE3FCB</t>
  </si>
  <si>
    <t>0A3F507E-2F6F-32B8-E044-0003BA298018</t>
  </si>
  <si>
    <t>3363AE87-B7DE-4E36-BFEC-B18D5BDD5409</t>
  </si>
  <si>
    <t>0A3F507E-306F-32B8-E044-0003BA298018</t>
  </si>
  <si>
    <t>D7740A42-E469-40EE-8DEC-66DE0E9B8D86</t>
  </si>
  <si>
    <t>0A3F507E-316F-32B8-E044-0003BA298018</t>
  </si>
  <si>
    <t>AA6774E0-5C57-488C-B5C5-CDBF3089E234</t>
  </si>
  <si>
    <t>0A3F507E-326F-32B8-E044-0003BA298018</t>
  </si>
  <si>
    <t>FA8DBAA6-638B-49B0-9D26-BEBF7A575336</t>
  </si>
  <si>
    <t>0A3F507E-336F-32B8-E044-0003BA298018</t>
  </si>
  <si>
    <t>10ld</t>
  </si>
  <si>
    <t>78F93C9D-266F-45C3-9456-596A29D79824</t>
  </si>
  <si>
    <t>0A3F507E-356F-32B8-E044-0003BA298018</t>
  </si>
  <si>
    <t>C4D6CBFB-18FB-44BB-9A12-19C2A0D85E3D</t>
  </si>
  <si>
    <t>0A3F507E-386F-32B8-E044-0003BA298018</t>
  </si>
  <si>
    <t>8E81B448-940C-4CB1-92A0-C5C95E7D77E5</t>
  </si>
  <si>
    <t>0A3F507E-396F-32B8-E044-0003BA298018</t>
  </si>
  <si>
    <t>13fz</t>
  </si>
  <si>
    <t>3F7812CA-2483-4B49-ABFF-D8B95DB7ACF6</t>
  </si>
  <si>
    <t>0A3F507E-3B6F-32B8-E044-0003BA298018</t>
  </si>
  <si>
    <t>438b</t>
  </si>
  <si>
    <t>DD19A0D9-29E3-4363-9D3D-CFC34DFF9B8D</t>
  </si>
  <si>
    <t>0A3F507E-3C6F-32B8-E044-0003BA298018</t>
  </si>
  <si>
    <t>93bf</t>
  </si>
  <si>
    <t>58AE3E4D-68CF-4976-93C8-B7B83C2D988B</t>
  </si>
  <si>
    <t>0A3F507E-3D6F-32B8-E044-0003BA298018</t>
  </si>
  <si>
    <t>297a</t>
  </si>
  <si>
    <t>90922583-E6E9-4B66-9945-0EE9E57CEF49</t>
  </si>
  <si>
    <t>0A3F507E-3E6F-32B8-E044-0003BA298018</t>
  </si>
  <si>
    <t>361</t>
  </si>
  <si>
    <t>928A0FF9-4488-4FB1-BCCA-FD41C19657DC</t>
  </si>
  <si>
    <t>0A3F507E-3F6F-32B8-E044-0003BA298018</t>
  </si>
  <si>
    <t>93ar</t>
  </si>
  <si>
    <t>607BF11A-3522-4CAB-A16D-9B6A1BE280CE</t>
  </si>
  <si>
    <t>0A3F507E-406F-32B8-E044-0003BA298018</t>
  </si>
  <si>
    <t>30B</t>
  </si>
  <si>
    <t>A9FC369C-6383-48D8-A4DA-8B9595DE1729</t>
  </si>
  <si>
    <t>0A3F507E-846F-32B8-E044-0003BA298018</t>
  </si>
  <si>
    <t>17fv</t>
  </si>
  <si>
    <t>809D9DE4-80E3-4CBC-918D-210B1027DA02</t>
  </si>
  <si>
    <t>0A3F507E-866F-32B8-E044-0003BA298018</t>
  </si>
  <si>
    <t>17dp</t>
  </si>
  <si>
    <t>DDCCCABB-C762-4038-8066-1BB7D4BFBFE1</t>
  </si>
  <si>
    <t>0A3F507E-8A6F-32B8-E044-0003BA298018</t>
  </si>
  <si>
    <t>952F82FB-E289-4A31-A092-A52C32FDD7CD</t>
  </si>
  <si>
    <t>0A3F507E-8C6F-32B8-E044-0003BA298018</t>
  </si>
  <si>
    <t>7658385B-D2D7-48B1-B612-E211478F487A</t>
  </si>
  <si>
    <t>0A3F507E-8D6F-32B8-E044-0003BA298018</t>
  </si>
  <si>
    <t>1mh</t>
  </si>
  <si>
    <t>E87E28DC-782F-4037-97D5-4045685A0B21</t>
  </si>
  <si>
    <t>0A3F507E-8E6F-32B8-E044-0003BA298018</t>
  </si>
  <si>
    <t>8bs</t>
  </si>
  <si>
    <t>D0E3A1AB-CB66-4473-B829-6BDCA2DF95AD</t>
  </si>
  <si>
    <t>0A3F507E-8F6F-32B8-E044-0003BA298018</t>
  </si>
  <si>
    <t>14BA3100-237D-4E4C-9620-202AB8D93FC3</t>
  </si>
  <si>
    <t>0A3F507E-926F-32B8-E044-0003BA298018</t>
  </si>
  <si>
    <t>A01699D9-2853-4116-90F6-C4AF623B0F79</t>
  </si>
  <si>
    <t>0A3F507E-946F-32B8-E044-0003BA298018</t>
  </si>
  <si>
    <t>1zl</t>
  </si>
  <si>
    <t>900157DD-D187-4EDB-A542-98A7B12AF94B</t>
  </si>
  <si>
    <t>0A3F507E-956F-32B8-E044-0003BA298018</t>
  </si>
  <si>
    <t>16cv</t>
  </si>
  <si>
    <t>BDDC4766-7F45-49CE-8EAE-F171E42E2411</t>
  </si>
  <si>
    <t>0A3F507E-9A6F-32B8-E044-0003BA298018</t>
  </si>
  <si>
    <t>1io</t>
  </si>
  <si>
    <t>AFCF14FD-5D29-42F0-8A07-AD56777D48F0</t>
  </si>
  <si>
    <t>0A3F507E-9B6F-32B8-E044-0003BA298018</t>
  </si>
  <si>
    <t>Rytterkrogen</t>
  </si>
  <si>
    <t>5A156491-C6F6-454E-9726-1684187044D5</t>
  </si>
  <si>
    <t>0A3F507E-9C6F-32B8-E044-0003BA298018</t>
  </si>
  <si>
    <t>7lk</t>
  </si>
  <si>
    <t>7AC46D85-F5EE-4AC4-AA28-1E48A18787AF</t>
  </si>
  <si>
    <t>0A3F507E-9D6F-32B8-E044-0003BA298018</t>
  </si>
  <si>
    <t>3747A6A7-28A6-4A74-AB1B-B8F532AD4A84</t>
  </si>
  <si>
    <t>0A3F507E-9E6F-32B8-E044-0003BA298018</t>
  </si>
  <si>
    <t>18bk</t>
  </si>
  <si>
    <t>3CBDFAE1-7A32-4F76-8D31-D197157620D6</t>
  </si>
  <si>
    <t>C382FEF9-E989-40F1-A601-BE19F269FB9B</t>
  </si>
  <si>
    <t>0A3F507E-9F6F-32B8-E044-0003BA298018</t>
  </si>
  <si>
    <t>99C6C33B-DDC9-41E2-A890-1FF994F07FC4</t>
  </si>
  <si>
    <t>0A3F507E-8470-32B8-E044-0003BA298018</t>
  </si>
  <si>
    <t>17fu</t>
  </si>
  <si>
    <t>06661BBA-1552-4510-B53E-CE14B13CA34E</t>
  </si>
  <si>
    <t>0A3F507E-8670-32B8-E044-0003BA298018</t>
  </si>
  <si>
    <t>17dv</t>
  </si>
  <si>
    <t>7F4925AF-1ABD-4E84-999A-7BCE9CCE2BFA</t>
  </si>
  <si>
    <t>0A3F507E-8970-32B8-E044-0003BA298018</t>
  </si>
  <si>
    <t>3EC30180-25E2-4A19-8F88-E2D2B7EF2967</t>
  </si>
  <si>
    <t>0A3F507E-8A70-32B8-E044-0003BA298018</t>
  </si>
  <si>
    <t>B20D5799-64BD-43A6-A85A-3BE5057F9B50</t>
  </si>
  <si>
    <t>0A3F507E-8D70-32B8-E044-0003BA298018</t>
  </si>
  <si>
    <t>1dh</t>
  </si>
  <si>
    <t>84C6F17B-936A-4D37-BE6A-FCADC38314E5</t>
  </si>
  <si>
    <t>0A3F507E-2570-32B8-E044-0003BA298018</t>
  </si>
  <si>
    <t>E14A9A2C-4128-4581-B063-60873E1A6C5C</t>
  </si>
  <si>
    <t>0A3F507E-2670-32B8-E044-0003BA298018</t>
  </si>
  <si>
    <t>5ah</t>
  </si>
  <si>
    <t>5054C349-26CA-43B6-8DCB-E7C8E6028A72</t>
  </si>
  <si>
    <t>0A3F507E-2770-32B8-E044-0003BA298018</t>
  </si>
  <si>
    <t>3aø</t>
  </si>
  <si>
    <t>F97EF3F3-3681-4474-A368-13BC29007AD7</t>
  </si>
  <si>
    <t>0A3F507E-2870-32B8-E044-0003BA298018</t>
  </si>
  <si>
    <t>0E408686-7BED-4AC1-96FB-61A741A59DCA</t>
  </si>
  <si>
    <t>0A3F507E-2970-32B8-E044-0003BA298018</t>
  </si>
  <si>
    <t>31aa</t>
  </si>
  <si>
    <t>2F3F2C48-8169-4B7D-B699-5ED65A9F953B</t>
  </si>
  <si>
    <t>0A3F507E-2A70-32B8-E044-0003BA298018</t>
  </si>
  <si>
    <t>BE18E049-A618-4650-9DF5-3A53CDDD32AA</t>
  </si>
  <si>
    <t>0A3F507E-2B70-32B8-E044-0003BA298018</t>
  </si>
  <si>
    <t>15ih</t>
  </si>
  <si>
    <t>97CB29B2-4CB5-490C-AB0D-2B3652299649</t>
  </si>
  <si>
    <t>0A3F507E-2C70-32B8-E044-0003BA298018</t>
  </si>
  <si>
    <t>17bb</t>
  </si>
  <si>
    <t>0B0E8EA5-9968-41C6-A032-55DEDF275055</t>
  </si>
  <si>
    <t>0A3F507E-2D70-32B8-E044-0003BA298018</t>
  </si>
  <si>
    <t>AA27B8CA-2DCC-4F09-A14B-3E5DAEFCEADE</t>
  </si>
  <si>
    <t>0A3F507E-2E70-32B8-E044-0003BA298018</t>
  </si>
  <si>
    <t>9fv</t>
  </si>
  <si>
    <t>CE81725A-FDCC-4267-85EC-8EFCCF2F298D</t>
  </si>
  <si>
    <t>0A3F507E-2F70-32B8-E044-0003BA298018</t>
  </si>
  <si>
    <t>3fo</t>
  </si>
  <si>
    <t>B6BB9ADC-2FDE-421B-8F47-DC450D79502F</t>
  </si>
  <si>
    <t>0A3F507E-3070-32B8-E044-0003BA298018</t>
  </si>
  <si>
    <t>D2061338-D7D7-4BDE-80BF-4656C1159972</t>
  </si>
  <si>
    <t>0A3F507E-3170-32B8-E044-0003BA298018</t>
  </si>
  <si>
    <t>F4E435B8-ABF7-4AC7-9F32-E3D123B1F0A7</t>
  </si>
  <si>
    <t>0A3F507E-3370-32B8-E044-0003BA298018</t>
  </si>
  <si>
    <t>59C25FC3-5C4D-4B14-A53A-8AA7D12A5297</t>
  </si>
  <si>
    <t>0A3F507E-3570-32B8-E044-0003BA298018</t>
  </si>
  <si>
    <t>7ki</t>
  </si>
  <si>
    <t>4FB8A0D4-C535-4BE7-A45C-ABAA8F8A46CA</t>
  </si>
  <si>
    <t>0A3F507E-3870-32B8-E044-0003BA298018</t>
  </si>
  <si>
    <t>7A160D3D-1CCC-4F9D-9C86-84597E14CA0E</t>
  </si>
  <si>
    <t>0A3F507E-3970-32B8-E044-0003BA298018</t>
  </si>
  <si>
    <t>FCBB4DF7-6A95-437A-BC18-C9307CF83834</t>
  </si>
  <si>
    <t>0A3F507E-3B70-32B8-E044-0003BA298018</t>
  </si>
  <si>
    <t>445b</t>
  </si>
  <si>
    <t>5ACB15BB-9004-4A6A-9C0E-71C8E95037BD</t>
  </si>
  <si>
    <t>0A3F507E-3C70-32B8-E044-0003BA298018</t>
  </si>
  <si>
    <t>93as</t>
  </si>
  <si>
    <t>01CE9AD3-0A40-484B-BDD6-830D72DFEA3B</t>
  </si>
  <si>
    <t>0A3F507E-3D70-32B8-E044-0003BA298018</t>
  </si>
  <si>
    <t>77971CE3-5B84-46AA-B7C7-6383A307E5B8</t>
  </si>
  <si>
    <t>0A3F507E-3E70-32B8-E044-0003BA298018</t>
  </si>
  <si>
    <t>343</t>
  </si>
  <si>
    <t>8D9DDD47-C724-413C-8FEA-1F7D107EDCBC</t>
  </si>
  <si>
    <t>0A3F507E-3F70-32B8-E044-0003BA298018</t>
  </si>
  <si>
    <t>93az</t>
  </si>
  <si>
    <t>D1CCE101-6886-4602-AAF6-E383AC79D4D4</t>
  </si>
  <si>
    <t>0A3F507E-8E70-32B8-E044-0003BA298018</t>
  </si>
  <si>
    <t>8bp</t>
  </si>
  <si>
    <t>1A997DE2-CB42-40DD-BDE2-2107B227CEE2</t>
  </si>
  <si>
    <t>0A3F507E-9070-32B8-E044-0003BA298018</t>
  </si>
  <si>
    <t>Idrætsvænget</t>
  </si>
  <si>
    <t>12a</t>
  </si>
  <si>
    <t>E34D866C-4CD1-41B3-8B4E-A160A3A5ED19</t>
  </si>
  <si>
    <t>2966196F-40FC-4AEE-9218-7401F9130BD4</t>
  </si>
  <si>
    <t>C5F3C69C-DBF6-41D3-8797-6192BF37E0F3</t>
  </si>
  <si>
    <t>3FFC27ED-2779-48D0-B820-5B1762CD92B2</t>
  </si>
  <si>
    <t>0A3F507E-9170-32B8-E044-0003BA298018</t>
  </si>
  <si>
    <t>68CABE81-5D90-45C1-A2C1-A9D30EAB3032</t>
  </si>
  <si>
    <t>0A3F507E-9270-32B8-E044-0003BA298018</t>
  </si>
  <si>
    <t>6bh</t>
  </si>
  <si>
    <t>08165A46-8754-4FA2-8C77-3AE3A5E1FC78</t>
  </si>
  <si>
    <t>0A3F507E-9470-32B8-E044-0003BA298018</t>
  </si>
  <si>
    <t>1aaæ</t>
  </si>
  <si>
    <t>DC718866-38AD-4541-9927-16239382981F</t>
  </si>
  <si>
    <t>0A3F507E-9570-32B8-E044-0003BA298018</t>
  </si>
  <si>
    <t>16gy</t>
  </si>
  <si>
    <t>407FC2CA-3559-4809-8436-88308323EF66</t>
  </si>
  <si>
    <t>0A3F507E-9870-32B8-E044-0003BA298018</t>
  </si>
  <si>
    <t>7318996C-E0C0-4634-AB62-FA6B5D1C5645</t>
  </si>
  <si>
    <t>0A3F507E-9A70-32B8-E044-0003BA298018</t>
  </si>
  <si>
    <t>1pc</t>
  </si>
  <si>
    <t>D35966FC-7E2B-4515-8202-D10FB92E2EE2</t>
  </si>
  <si>
    <t>0A3F507E-9B70-32B8-E044-0003BA298018</t>
  </si>
  <si>
    <t>2520867D-2032-4A8F-BE4E-2C5E12FA8C0D</t>
  </si>
  <si>
    <t>0A3F507E-9C70-32B8-E044-0003BA298018</t>
  </si>
  <si>
    <t>0339CCB1-492E-46EF-B59A-CB859ED8D631</t>
  </si>
  <si>
    <t>0A3F507E-9D70-32B8-E044-0003BA298018</t>
  </si>
  <si>
    <t>866B6286-9621-46BE-9B99-F64788672D7D</t>
  </si>
  <si>
    <t>0A3F507E-9E70-32B8-E044-0003BA298018</t>
  </si>
  <si>
    <t>1oi</t>
  </si>
  <si>
    <t>781209CD-927B-4CDD-8405-24EC13C5BEEC</t>
  </si>
  <si>
    <t>0A3F507E-9F70-32B8-E044-0003BA298018</t>
  </si>
  <si>
    <t>13ab</t>
  </si>
  <si>
    <t>8CE68D8B-3D09-418E-BE76-F11012055770</t>
  </si>
  <si>
    <t>0A3F507E-4070-32B8-E044-0003BA298018</t>
  </si>
  <si>
    <t>29057EB5-49E0-4D7B-A8FB-6B2313111813</t>
  </si>
  <si>
    <t>0A3F507E-2C71-32B8-E044-0003BA298018</t>
  </si>
  <si>
    <t>17be</t>
  </si>
  <si>
    <t>A61A4F25-5A31-424F-A51B-20378EF706E0</t>
  </si>
  <si>
    <t>0A3F507E-2E71-32B8-E044-0003BA298018</t>
  </si>
  <si>
    <t>9fu</t>
  </si>
  <si>
    <t>13806AC4-5279-41CD-9AA1-BE63ED25B3B6</t>
  </si>
  <si>
    <t>0A3F507E-3071-32B8-E044-0003BA298018</t>
  </si>
  <si>
    <t>F37EEEC6-A83F-470A-8C18-9F9AFCE6D03B</t>
  </si>
  <si>
    <t>0A3F507E-3171-32B8-E044-0003BA298018</t>
  </si>
  <si>
    <t>114CE3FA-DDFC-4535-A92C-F2D2B800FF0D</t>
  </si>
  <si>
    <t>0A3F507E-3371-32B8-E044-0003BA298018</t>
  </si>
  <si>
    <t>10le</t>
  </si>
  <si>
    <t>0F8248C0-2F79-43E6-BA74-AF3CD64EEE0F</t>
  </si>
  <si>
    <t>0A3F507E-3471-32B8-E044-0003BA298018</t>
  </si>
  <si>
    <t>4eb</t>
  </si>
  <si>
    <t>D9C9DE69-9FEA-4B2B-B0E2-9F0396F8253E</t>
  </si>
  <si>
    <t>0A3F507E-3571-32B8-E044-0003BA298018</t>
  </si>
  <si>
    <t>7iz</t>
  </si>
  <si>
    <t>1CC18B1E-1549-4E98-B434-AD7E4AD26461</t>
  </si>
  <si>
    <t>0A3F507E-3671-32B8-E044-0003BA298018</t>
  </si>
  <si>
    <t>90B01A61-C2A1-466A-BCBD-CC7EC19758FD</t>
  </si>
  <si>
    <t>A8322D8C-ED1C-4F6E-A7E6-B58B5576328A</t>
  </si>
  <si>
    <t>0A3F507E-3871-32B8-E044-0003BA298018</t>
  </si>
  <si>
    <t>9EAEE129-0AA1-4FF0-8966-EAB92CDFCD27</t>
  </si>
  <si>
    <t>0A3F507E-3971-32B8-E044-0003BA298018</t>
  </si>
  <si>
    <t>13gh</t>
  </si>
  <si>
    <t>9D9A4E1A-397B-4841-A4B8-F2D9EAB1504F</t>
  </si>
  <si>
    <t>0A3F507E-2571-32B8-E044-0003BA298018</t>
  </si>
  <si>
    <t>1EFFC01C-8712-4511-8B03-8D83F3DFCE4F</t>
  </si>
  <si>
    <t>0A3F507E-2671-32B8-E044-0003BA298018</t>
  </si>
  <si>
    <t>5ai</t>
  </si>
  <si>
    <t>49A40FE8-9470-412C-A8E1-0B148F5D93D5</t>
  </si>
  <si>
    <t>0A3F507E-2771-32B8-E044-0003BA298018</t>
  </si>
  <si>
    <t>CC137753-ED49-43B8-B32A-1401F1306E3F</t>
  </si>
  <si>
    <t>0A3F507E-2871-32B8-E044-0003BA298018</t>
  </si>
  <si>
    <t>13x</t>
  </si>
  <si>
    <t>7241F141-0ABF-440D-BBD5-DB31EC00BB7B</t>
  </si>
  <si>
    <t>0A3F507E-2971-32B8-E044-0003BA298018</t>
  </si>
  <si>
    <t>31ab</t>
  </si>
  <si>
    <t>55FE20D1-44F8-4E02-A24F-4403641D3F9A</t>
  </si>
  <si>
    <t>0A3F507E-2A71-32B8-E044-0003BA298018</t>
  </si>
  <si>
    <t>14hv</t>
  </si>
  <si>
    <t>7BAD23A6-989A-436F-9B48-837B0F6F09B4</t>
  </si>
  <si>
    <t>0A3F507E-3B71-32B8-E044-0003BA298018</t>
  </si>
  <si>
    <t>438c</t>
  </si>
  <si>
    <t>1171E86C-DE93-4380-9F19-B5E52305F3C4</t>
  </si>
  <si>
    <t>0A3F507E-3C71-32B8-E044-0003BA298018</t>
  </si>
  <si>
    <t>93bg</t>
  </si>
  <si>
    <t>9DCC7EED-5C6F-4AD3-8E46-F206776BC14E</t>
  </si>
  <si>
    <t>0A3F507E-3D71-32B8-E044-0003BA298018</t>
  </si>
  <si>
    <t>297b</t>
  </si>
  <si>
    <t>A4BAC015-6170-4D6C-8AA1-6F4DBC09C29D</t>
  </si>
  <si>
    <t>0A3F507E-3E71-32B8-E044-0003BA298018</t>
  </si>
  <si>
    <t>360</t>
  </si>
  <si>
    <t>E6130CA2-CD64-45A2-90C9-D49AC6562962</t>
  </si>
  <si>
    <t>0A3F507E-3F71-32B8-E044-0003BA298018</t>
  </si>
  <si>
    <t>93ay</t>
  </si>
  <si>
    <t>323F4D41-47A4-4D42-A372-704584568285</t>
  </si>
  <si>
    <t>0A3F507E-4071-32B8-E044-0003BA298018</t>
  </si>
  <si>
    <t>75b</t>
  </si>
  <si>
    <t>9FB56DAA-8948-46EF-ADDE-847AE3076C62</t>
  </si>
  <si>
    <t>0A3F507E-8471-32B8-E044-0003BA298018</t>
  </si>
  <si>
    <t>17ft</t>
  </si>
  <si>
    <t>17DF432D-78A6-48BF-B1C1-0631D6CED500</t>
  </si>
  <si>
    <t>0A3F507E-8671-32B8-E044-0003BA298018</t>
  </si>
  <si>
    <t>17dq</t>
  </si>
  <si>
    <t>AC00FB51-2CEF-4F01-ACDF-0AE0CB21C654</t>
  </si>
  <si>
    <t>0A3F507E-8871-32B8-E044-0003BA298018</t>
  </si>
  <si>
    <t>6DFE0AD7-91FA-4431-BF23-75D43DCA5DEE</t>
  </si>
  <si>
    <t>0A3F507E-8A71-32B8-E044-0003BA298018</t>
  </si>
  <si>
    <t>B584D40A-C709-4013-A0AD-905B531D8CB0</t>
  </si>
  <si>
    <t>0A3F507E-8D71-32B8-E044-0003BA298018</t>
  </si>
  <si>
    <t>1lz</t>
  </si>
  <si>
    <t>1E369864-EBD2-4691-AFC3-94359FF75165</t>
  </si>
  <si>
    <t>0A3F507E-8E71-32B8-E044-0003BA298018</t>
  </si>
  <si>
    <t>Hestetangsvej</t>
  </si>
  <si>
    <t>28y</t>
  </si>
  <si>
    <t>164F21D0-5F15-4AAE-ADFC-D92F51FC21C9</t>
  </si>
  <si>
    <t>0A3F507E-8F71-32B8-E044-0003BA298018</t>
  </si>
  <si>
    <t>82B</t>
  </si>
  <si>
    <t>8BFF309D-A53D-43EE-8793-48EF625F58F5</t>
  </si>
  <si>
    <t>0A3F507E-9271-32B8-E044-0003BA298018</t>
  </si>
  <si>
    <t>C0774A1B-4955-4B37-91E1-839F9C289CA3</t>
  </si>
  <si>
    <t>0A3F507E-9471-32B8-E044-0003BA298018</t>
  </si>
  <si>
    <t>1zm</t>
  </si>
  <si>
    <t>FFFD6DE1-AB48-44F5-9C27-4A094EE47CDB</t>
  </si>
  <si>
    <t>0A3F507E-9571-32B8-E044-0003BA298018</t>
  </si>
  <si>
    <t>16cu</t>
  </si>
  <si>
    <t>D8B201E1-9434-4191-AE90-F8FACBBCD24A</t>
  </si>
  <si>
    <t>0A3F507E-9A71-32B8-E044-0003BA298018</t>
  </si>
  <si>
    <t>1oø</t>
  </si>
  <si>
    <t>1884590C-4E48-42F5-A8E4-E3FE958B4868</t>
  </si>
  <si>
    <t>0A3F507E-9B71-32B8-E044-0003BA298018</t>
  </si>
  <si>
    <t>DB7B8C80-4903-4149-AF3B-A5578137122C</t>
  </si>
  <si>
    <t>0A3F507E-9C71-32B8-E044-0003BA298018</t>
  </si>
  <si>
    <t>7ll</t>
  </si>
  <si>
    <t>5634CD78-6C47-4DFB-B435-EE15F0461169</t>
  </si>
  <si>
    <t>0A3F507E-9D71-32B8-E044-0003BA298018</t>
  </si>
  <si>
    <t>12et</t>
  </si>
  <si>
    <t>E63E79C3-E2C9-44B4-9037-48DF189F7253</t>
  </si>
  <si>
    <t>0A3F507E-9E71-32B8-E044-0003BA298018</t>
  </si>
  <si>
    <t>35A</t>
  </si>
  <si>
    <t>161DAAA4-E943-487F-B7F6-16F98E145FA6</t>
  </si>
  <si>
    <t>0A3F507E-9F71-32B8-E044-0003BA298018</t>
  </si>
  <si>
    <t>1FA34ECE-B86A-4294-B7DE-88670475DC4D</t>
  </si>
  <si>
    <t>0A3F507E-A171-32B8-E044-0003BA298018</t>
  </si>
  <si>
    <t>73677D0E-7022-4BB0-877B-68AE872D4100</t>
  </si>
  <si>
    <t>0A3F507E-8472-32B8-E044-0003BA298018</t>
  </si>
  <si>
    <t>17fs</t>
  </si>
  <si>
    <t>13B1DC6C-66CF-47AA-A55B-785512D38C08</t>
  </si>
  <si>
    <t>0A3F507E-8572-32B8-E044-0003BA298018</t>
  </si>
  <si>
    <t>440A</t>
  </si>
  <si>
    <t>24D1AC38-444D-4617-A0BD-7FE9157D2388</t>
  </si>
  <si>
    <t>0A3F507E-8672-32B8-E044-0003BA298018</t>
  </si>
  <si>
    <t>17ea</t>
  </si>
  <si>
    <t>803A482D-1C21-479D-863B-6368F2F3712C</t>
  </si>
  <si>
    <t>0A3F507E-8A72-32B8-E044-0003BA298018</t>
  </si>
  <si>
    <t>4n</t>
  </si>
  <si>
    <t>04AF9CEF-9A74-4744-804D-DFB15398789D</t>
  </si>
  <si>
    <t>0A3F507E-8D72-32B8-E044-0003BA298018</t>
  </si>
  <si>
    <t>1mg</t>
  </si>
  <si>
    <t>9E037C76-8807-41ED-80C5-1D8482024FAD</t>
  </si>
  <si>
    <t>0A3F507E-8E72-32B8-E044-0003BA298018</t>
  </si>
  <si>
    <t>7at</t>
  </si>
  <si>
    <t>152BED18-F275-4CF9-B20D-C9B3015F30CA</t>
  </si>
  <si>
    <t>46A85484-00C3-4F2F-9BDC-0A8E7E5A3797</t>
  </si>
  <si>
    <t>0A3F507E-8F72-32B8-E044-0003BA298018</t>
  </si>
  <si>
    <t>82C</t>
  </si>
  <si>
    <t>56363D9D-EE4B-48F3-9F88-79912AB60E61</t>
  </si>
  <si>
    <t>0A3F507E-9072-32B8-E044-0003BA298018</t>
  </si>
  <si>
    <t>Ingeniørvænget</t>
  </si>
  <si>
    <t>98q</t>
  </si>
  <si>
    <t>33363C57-938D-4A45-B9B4-ABEBC23C20AC</t>
  </si>
  <si>
    <t>0A3F507E-9272-32B8-E044-0003BA298018</t>
  </si>
  <si>
    <t>842AFE85-4171-46D7-9A40-68848A5742D5</t>
  </si>
  <si>
    <t>0A3F507E-9472-32B8-E044-0003BA298018</t>
  </si>
  <si>
    <t>1aaø</t>
  </si>
  <si>
    <t>2D47658A-BDFD-4413-9218-240EF2709D4C</t>
  </si>
  <si>
    <t>0A3F507E-9572-32B8-E044-0003BA298018</t>
  </si>
  <si>
    <t>16gz</t>
  </si>
  <si>
    <t>0FE52517-3298-4735-A524-C327C05D5E15</t>
  </si>
  <si>
    <t>0A3F507E-9A72-32B8-E044-0003BA298018</t>
  </si>
  <si>
    <t>1pd</t>
  </si>
  <si>
    <t>DB6E18F3-9C97-4CDB-82A4-12150966EEF2</t>
  </si>
  <si>
    <t>0A3F507E-9B72-32B8-E044-0003BA298018</t>
  </si>
  <si>
    <t>9A7E489E-A8B8-4C7E-938F-599BB0AEE4DD</t>
  </si>
  <si>
    <t>0A3F507E-9C72-32B8-E044-0003BA298018</t>
  </si>
  <si>
    <t>7ko</t>
  </si>
  <si>
    <t>91CED48D-5E15-482D-B369-18098D3D5D31</t>
  </si>
  <si>
    <t>0A3F507E-9D72-32B8-E044-0003BA298018</t>
  </si>
  <si>
    <t>12ae</t>
  </si>
  <si>
    <t>672404A4-44F2-4649-97CF-115E11EA13E9</t>
  </si>
  <si>
    <t>0A3F507E-9E72-32B8-E044-0003BA298018</t>
  </si>
  <si>
    <t>FEEE1EC3-F497-4813-BAD1-99EEC3352C3D</t>
  </si>
  <si>
    <t>0A3F507E-9F72-32B8-E044-0003BA298018</t>
  </si>
  <si>
    <t>DD5D821F-8143-47ED-97FA-EB5498F48645</t>
  </si>
  <si>
    <t>0A3F507E-8473-32B8-E044-0003BA298018</t>
  </si>
  <si>
    <t>17fr</t>
  </si>
  <si>
    <t>794B5C3E-AD08-460A-81F8-A8E0D79A8CA9</t>
  </si>
  <si>
    <t>0A3F507E-8673-32B8-E044-0003BA298018</t>
  </si>
  <si>
    <t>17dr</t>
  </si>
  <si>
    <t>F89203B5-6538-4FF2-AD76-0CADCD425868</t>
  </si>
  <si>
    <t>0A3F507E-2572-32B8-E044-0003BA298018</t>
  </si>
  <si>
    <t>1987E4B0-EB13-47FE-9E2B-5A53DB026F26</t>
  </si>
  <si>
    <t>0A3F507E-2672-32B8-E044-0003BA298018</t>
  </si>
  <si>
    <t>5ak</t>
  </si>
  <si>
    <t>2549382F-296C-4C01-9D62-774F1FBB8B8F</t>
  </si>
  <si>
    <t>0A3F507E-2772-32B8-E044-0003BA298018</t>
  </si>
  <si>
    <t>3aæ</t>
  </si>
  <si>
    <t>CF7FF5A1-6CCA-4C72-98A8-EE9BA4FFF03B</t>
  </si>
  <si>
    <t>0A3F507E-2872-32B8-E044-0003BA298018</t>
  </si>
  <si>
    <t>13y</t>
  </si>
  <si>
    <t>3162D9CE-47A2-45DA-862D-19DD80A7FBA2</t>
  </si>
  <si>
    <t>0A3F507E-2972-32B8-E044-0003BA298018</t>
  </si>
  <si>
    <t>31ac</t>
  </si>
  <si>
    <t>6C63B85B-864B-4735-B65B-CF6369E8B27E</t>
  </si>
  <si>
    <t>0A3F507E-2A72-32B8-E044-0003BA298018</t>
  </si>
  <si>
    <t>25CB7346-6F8B-46FE-8B01-1765256A6467</t>
  </si>
  <si>
    <t>0A3F507E-2B72-32B8-E044-0003BA298018</t>
  </si>
  <si>
    <t>15gæ</t>
  </si>
  <si>
    <t>C9862259-B4F0-4FBF-BA40-6548A2E2C273</t>
  </si>
  <si>
    <t>0A3F507E-2C72-32B8-E044-0003BA298018</t>
  </si>
  <si>
    <t>17bd</t>
  </si>
  <si>
    <t>547C74DF-46AE-4DE2-ABF3-4AF3A9FE3180</t>
  </si>
  <si>
    <t>0A3F507E-2D72-32B8-E044-0003BA298018</t>
  </si>
  <si>
    <t>3374139C-CA69-484C-A6CB-89DD64AD065A</t>
  </si>
  <si>
    <t>0A3F507E-2E72-32B8-E044-0003BA298018</t>
  </si>
  <si>
    <t>7CAA9F36-A395-4777-8BE8-60E5D18357CC</t>
  </si>
  <si>
    <t>0A3F507E-2F72-32B8-E044-0003BA298018</t>
  </si>
  <si>
    <t>3fs</t>
  </si>
  <si>
    <t>C3CAEA56-5FAD-4801-BE55-8365FAE4DFE5</t>
  </si>
  <si>
    <t>0A3F507E-3072-32B8-E044-0003BA298018</t>
  </si>
  <si>
    <t>DB4EB653-3E45-4DDE-BF94-23EBFFF983AA</t>
  </si>
  <si>
    <t>0A3F507E-3172-32B8-E044-0003BA298018</t>
  </si>
  <si>
    <t>2C665D91-4C95-4D9E-9925-E59A1B6662EE</t>
  </si>
  <si>
    <t>0A3F507E-3272-32B8-E044-0003BA298018</t>
  </si>
  <si>
    <t>Kærmindevej</t>
  </si>
  <si>
    <t>4ir</t>
  </si>
  <si>
    <t>CB2AB33E-3DA1-4A15-963D-D095CDE7F08E</t>
  </si>
  <si>
    <t>0A3F507E-3372-32B8-E044-0003BA298018</t>
  </si>
  <si>
    <t>12di</t>
  </si>
  <si>
    <t>A3253201-1D86-46E3-B2E3-829D678AF14F</t>
  </si>
  <si>
    <t>0A3F507E-3472-32B8-E044-0003BA298018</t>
  </si>
  <si>
    <t>4ht</t>
  </si>
  <si>
    <t>FD8B2980-AAC8-4AF5-B727-4E0CF1E2657B</t>
  </si>
  <si>
    <t>0A3F507E-3572-32B8-E044-0003BA298018</t>
  </si>
  <si>
    <t>0EBD6F20-052E-49AA-BB24-C80DAE81D0B8</t>
  </si>
  <si>
    <t>0A3F507E-3772-32B8-E044-0003BA298018</t>
  </si>
  <si>
    <t>9gv</t>
  </si>
  <si>
    <t>176710A9-F90B-4B44-BD86-C0D26B96DADA</t>
  </si>
  <si>
    <t>0A3F507E-3872-32B8-E044-0003BA298018</t>
  </si>
  <si>
    <t>B7822666-740F-4935-ABE8-B9641A30DD48</t>
  </si>
  <si>
    <t>0A3F507E-3972-32B8-E044-0003BA298018</t>
  </si>
  <si>
    <t>ABB07B8E-71BB-4090-8523-BAD12E46F48C</t>
  </si>
  <si>
    <t>0A3F507E-3B72-32B8-E044-0003BA298018</t>
  </si>
  <si>
    <t>447b</t>
  </si>
  <si>
    <t>88F749DB-A009-4DF2-BE2C-FAE8214E109E</t>
  </si>
  <si>
    <t>0A3F507E-3C72-32B8-E044-0003BA298018</t>
  </si>
  <si>
    <t>93ak</t>
  </si>
  <si>
    <t>C693167F-742D-43D6-B459-D762E59FA502</t>
  </si>
  <si>
    <t>0A3F507E-3D72-32B8-E044-0003BA298018</t>
  </si>
  <si>
    <t>296</t>
  </si>
  <si>
    <t>CEB3F1C0-D524-406A-9FF8-48CC3009F246</t>
  </si>
  <si>
    <t>0A3F507E-3E72-32B8-E044-0003BA298018</t>
  </si>
  <si>
    <t>307c</t>
  </si>
  <si>
    <t>E2C99EFB-795F-497E-9E95-BE5EA927E80B</t>
  </si>
  <si>
    <t>0A3F507E-3F72-32B8-E044-0003BA298018</t>
  </si>
  <si>
    <t>93bb</t>
  </si>
  <si>
    <t>5339CA56-3A9E-48BA-ADFD-95B78B79E0C1</t>
  </si>
  <si>
    <t>0A3F507E-4072-32B8-E044-0003BA298018</t>
  </si>
  <si>
    <t>F9E8C8E3-0C2E-43C9-A6EE-ADF2E3E68DDF</t>
  </si>
  <si>
    <t>0A3F507E-8A73-32B8-E044-0003BA298018</t>
  </si>
  <si>
    <t>4k</t>
  </si>
  <si>
    <t>0958EE7C-70E8-4354-A679-447A69D53799</t>
  </si>
  <si>
    <t>6CAA0170-664C-4C0A-BFE0-241D69EB7B12</t>
  </si>
  <si>
    <t>0A3F507E-8C73-32B8-E044-0003BA298018</t>
  </si>
  <si>
    <t>C208A714-00F9-4386-8000-9500CC269B90</t>
  </si>
  <si>
    <t>0A3F507E-8D73-32B8-E044-0003BA298018</t>
  </si>
  <si>
    <t>1mf</t>
  </si>
  <si>
    <t>F20F4C74-D6B7-4C50-B3DD-2E5752DD0CFB</t>
  </si>
  <si>
    <t>0A3F507E-8E73-32B8-E044-0003BA298018</t>
  </si>
  <si>
    <t>28x</t>
  </si>
  <si>
    <t>09A31D8A-8DE6-4E0D-B448-280A43D30B43</t>
  </si>
  <si>
    <t>0A3F507E-9073-32B8-E044-0003BA298018</t>
  </si>
  <si>
    <t>98r</t>
  </si>
  <si>
    <t>5988B716-C30A-4F8F-BFC1-A49487BE40D4</t>
  </si>
  <si>
    <t>0A3F507E-9273-32B8-E044-0003BA298018</t>
  </si>
  <si>
    <t>F00414D0-B18E-43DA-8029-FA204FCF6B35</t>
  </si>
  <si>
    <t>0A3F507E-9473-32B8-E044-0003BA298018</t>
  </si>
  <si>
    <t>1zn</t>
  </si>
  <si>
    <t>F93D1810-13BC-4828-9347-7AEE4A2B263A</t>
  </si>
  <si>
    <t>0A3F507E-9573-32B8-E044-0003BA298018</t>
  </si>
  <si>
    <t>16ct</t>
  </si>
  <si>
    <t>48C063A9-964C-496A-A894-1C816498BCF3</t>
  </si>
  <si>
    <t>0A3F507E-2573-32B8-E044-0003BA298018</t>
  </si>
  <si>
    <t>B05CA097-A868-4027-B2DF-48F241417D04</t>
  </si>
  <si>
    <t>0A3F507E-2673-32B8-E044-0003BA298018</t>
  </si>
  <si>
    <t>5al</t>
  </si>
  <si>
    <t>C4ADB206-19EC-40CA-A68B-616AD0ADB058</t>
  </si>
  <si>
    <t>0A3F507E-2773-32B8-E044-0003BA298018</t>
  </si>
  <si>
    <t>7F7CBE56-E5BA-463D-948F-9ACA22BA82D8</t>
  </si>
  <si>
    <t>0A3F507E-2873-32B8-E044-0003BA298018</t>
  </si>
  <si>
    <t>D4ACBC2F-7527-4582-A9A3-19669D966D5F</t>
  </si>
  <si>
    <t>0A3F507E-2973-32B8-E044-0003BA298018</t>
  </si>
  <si>
    <t>31ad</t>
  </si>
  <si>
    <t>8D7BD3B6-36E8-46ED-8E2C-C964EB2CA3FD</t>
  </si>
  <si>
    <t>0A3F507E-2A73-32B8-E044-0003BA298018</t>
  </si>
  <si>
    <t>14hx</t>
  </si>
  <si>
    <t>C0C66529-3189-4EEA-BE25-D5410999675A</t>
  </si>
  <si>
    <t>0A3F507E-2B73-32B8-E044-0003BA298018</t>
  </si>
  <si>
    <t>15gø</t>
  </si>
  <si>
    <t>7DAD0444-ADDE-4547-A07E-575FC90D638D</t>
  </si>
  <si>
    <t>0A3F507E-2C73-32B8-E044-0003BA298018</t>
  </si>
  <si>
    <t>17bc</t>
  </si>
  <si>
    <t>42C0229C-0BFD-4F12-84FF-230358EF374D</t>
  </si>
  <si>
    <t>0A3F507E-2E73-32B8-E044-0003BA298018</t>
  </si>
  <si>
    <t>9ff</t>
  </si>
  <si>
    <t>B024F957-C1C9-435D-8F87-A9B4314F1942</t>
  </si>
  <si>
    <t>0A3F507E-3073-32B8-E044-0003BA298018</t>
  </si>
  <si>
    <t>3716AE7D-B5DD-4F36-9581-42188CD51BA2</t>
  </si>
  <si>
    <t>0A3F507E-3173-32B8-E044-0003BA298018</t>
  </si>
  <si>
    <t>A8A47559-1C7E-4E21-8526-E18D7AFF8597</t>
  </si>
  <si>
    <t>0A3F507E-3273-32B8-E044-0003BA298018</t>
  </si>
  <si>
    <t>4mo</t>
  </si>
  <si>
    <t>4E34D4CB-1ECE-4A50-B5D8-09BCA78F8350</t>
  </si>
  <si>
    <t>0A3F507E-3373-32B8-E044-0003BA298018</t>
  </si>
  <si>
    <t>10lf</t>
  </si>
  <si>
    <t>14446058-0776-4E1A-BAB0-8D15371473DF</t>
  </si>
  <si>
    <t>0A3F507E-3473-32B8-E044-0003BA298018</t>
  </si>
  <si>
    <t>C38D1F3D-9DF1-4015-A563-79258BFFEC0F</t>
  </si>
  <si>
    <t>0A3F507E-3573-32B8-E044-0003BA298018</t>
  </si>
  <si>
    <t>1447646C-C341-4DE6-ABC2-4B90FBA78732</t>
  </si>
  <si>
    <t>0A3F507E-3873-32B8-E044-0003BA298018</t>
  </si>
  <si>
    <t>2bm</t>
  </si>
  <si>
    <t>5E376042-0224-4F98-8497-827134B22778</t>
  </si>
  <si>
    <t>0A3F507E-3973-32B8-E044-0003BA298018</t>
  </si>
  <si>
    <t>13gg</t>
  </si>
  <si>
    <t>69F92410-E61C-48C8-A278-9A194231A765</t>
  </si>
  <si>
    <t>0A3F507E-3A73-32B8-E044-0003BA298018</t>
  </si>
  <si>
    <t>Violvej</t>
  </si>
  <si>
    <t>4hp</t>
  </si>
  <si>
    <t>B7DB84FA-EA00-4105-9E18-F396E294E1B9</t>
  </si>
  <si>
    <t>0A3F507E-3B73-32B8-E044-0003BA298018</t>
  </si>
  <si>
    <t>431</t>
  </si>
  <si>
    <t>BA0AE01B-585D-4AE7-BCE1-6F806622EE13</t>
  </si>
  <si>
    <t>0A3F507E-3C73-32B8-E044-0003BA298018</t>
  </si>
  <si>
    <t>93bh</t>
  </si>
  <si>
    <t>82F33069-DAD9-44AF-A154-F7C257A46094</t>
  </si>
  <si>
    <t>0A3F507E-3D73-32B8-E044-0003BA298018</t>
  </si>
  <si>
    <t>295</t>
  </si>
  <si>
    <t>0A6491E5-FDFA-48C9-824B-B3FC93CBDFED</t>
  </si>
  <si>
    <t>0A3F507E-3E73-32B8-E044-0003BA298018</t>
  </si>
  <si>
    <t>43B</t>
  </si>
  <si>
    <t>307a</t>
  </si>
  <si>
    <t>F496D6C0-A4CA-4362-B3E2-3DE634D0AAAF</t>
  </si>
  <si>
    <t>0A3F507E-3F73-32B8-E044-0003BA298018</t>
  </si>
  <si>
    <t>Stormvang</t>
  </si>
  <si>
    <t>93o</t>
  </si>
  <si>
    <t>06520673-9A1B-4F6B-922F-684066061B99</t>
  </si>
  <si>
    <t>0A3F507E-4073-32B8-E044-0003BA298018</t>
  </si>
  <si>
    <t>75c</t>
  </si>
  <si>
    <t>9AC30190-CA90-44D2-8FFB-5D51469B9A75</t>
  </si>
  <si>
    <t>0A3F507E-9A73-32B8-E044-0003BA298018</t>
  </si>
  <si>
    <t>1pa</t>
  </si>
  <si>
    <t>3E312C6E-03B7-4143-A279-2D546D066860</t>
  </si>
  <si>
    <t>0A3F507E-9B73-32B8-E044-0003BA298018</t>
  </si>
  <si>
    <t>E1CB06AC-782A-45DA-A285-388018D79032</t>
  </si>
  <si>
    <t>0A3F507E-9C73-32B8-E044-0003BA298018</t>
  </si>
  <si>
    <t>7lm</t>
  </si>
  <si>
    <t>37C06022-71AE-4C0F-B561-F6F465C716E8</t>
  </si>
  <si>
    <t>0A3F507E-9D73-32B8-E044-0003BA298018</t>
  </si>
  <si>
    <t>12eu</t>
  </si>
  <si>
    <t>ABB997E9-5AD8-4D12-9E6A-A5B4FC9D5F5B</t>
  </si>
  <si>
    <t>0A3F507E-9F73-32B8-E044-0003BA298018</t>
  </si>
  <si>
    <t>6BDE4CB9-DD77-4A7A-9E05-25714AAB24D5</t>
  </si>
  <si>
    <t>0A3F507E-2574-32B8-E044-0003BA298018</t>
  </si>
  <si>
    <t>3il</t>
  </si>
  <si>
    <t>3510AEF8-F3CA-456C-BEB3-8AE3E4C73ABB</t>
  </si>
  <si>
    <t>0A3F507E-2674-32B8-E044-0003BA298018</t>
  </si>
  <si>
    <t>5am</t>
  </si>
  <si>
    <t>A49865D8-F2BF-456F-8898-BA521A0D6397</t>
  </si>
  <si>
    <t>0A3F507E-2774-32B8-E044-0003BA298018</t>
  </si>
  <si>
    <t>3eg</t>
  </si>
  <si>
    <t>91B9D293-9937-4229-8944-F0A09D5FFFC1</t>
  </si>
  <si>
    <t>0A3F507E-2874-32B8-E044-0003BA298018</t>
  </si>
  <si>
    <t>D7886BD7-8CEA-4432-A09A-E7025A4051E9</t>
  </si>
  <si>
    <t>0A3F507E-2974-32B8-E044-0003BA298018</t>
  </si>
  <si>
    <t>31ae</t>
  </si>
  <si>
    <t>DB35205B-806F-45D8-93D2-5E2469D8CCA0</t>
  </si>
  <si>
    <t>0A3F507E-2A74-32B8-E044-0003BA298018</t>
  </si>
  <si>
    <t>AFD66631-9EE6-44B8-A7A6-0988C4941EE7</t>
  </si>
  <si>
    <t>0A3F507E-2B74-32B8-E044-0003BA298018</t>
  </si>
  <si>
    <t>15ha</t>
  </si>
  <si>
    <t>5B203A34-164E-40D4-B0E7-5D02265DED39</t>
  </si>
  <si>
    <t>0A3F507E-2C74-32B8-E044-0003BA298018</t>
  </si>
  <si>
    <t>17aæ</t>
  </si>
  <si>
    <t>0ED46F96-4B03-4DA0-B074-ED7C2F328DA5</t>
  </si>
  <si>
    <t>0A3F507E-2E74-32B8-E044-0003BA298018</t>
  </si>
  <si>
    <t>9fs</t>
  </si>
  <si>
    <t>4114351F-7AE4-4DB7-B3B6-EAFE66FE3F89</t>
  </si>
  <si>
    <t>0A3F507E-2F74-32B8-E044-0003BA298018</t>
  </si>
  <si>
    <t>Hyldevej</t>
  </si>
  <si>
    <t>5D0F215D-6355-4E6B-9C1C-BE85F5839070</t>
  </si>
  <si>
    <t>0A3F507E-3074-32B8-E044-0003BA298018</t>
  </si>
  <si>
    <t>E396699E-8EE1-426B-A5ED-28326C38F4D9</t>
  </si>
  <si>
    <t>0A3F507E-3174-32B8-E044-0003BA298018</t>
  </si>
  <si>
    <t>AC45F1AD-D22F-4EA5-9A79-A8CB187CFB02</t>
  </si>
  <si>
    <t>0A3F507E-3274-32B8-E044-0003BA298018</t>
  </si>
  <si>
    <t>4iq</t>
  </si>
  <si>
    <t>04840910-6412-46A8-85E9-5A23F8EC3218</t>
  </si>
  <si>
    <t>0A3F507E-3374-32B8-E044-0003BA298018</t>
  </si>
  <si>
    <t>12dk</t>
  </si>
  <si>
    <t>91143E78-BFE9-41F0-A508-7C755CED04D2</t>
  </si>
  <si>
    <t>0A3F507E-3474-32B8-E044-0003BA298018</t>
  </si>
  <si>
    <t>4ee</t>
  </si>
  <si>
    <t>E4C53327-FD58-4A5C-9F81-303F8E4EEC0D</t>
  </si>
  <si>
    <t>0A3F507E-3574-32B8-E044-0003BA298018</t>
  </si>
  <si>
    <t>67F57A1A-7D0E-4CAB-938C-43E15BA8FA55</t>
  </si>
  <si>
    <t>0A3F507E-8474-32B8-E044-0003BA298018</t>
  </si>
  <si>
    <t>17fq</t>
  </si>
  <si>
    <t>ABBAD1D2-1CB0-482F-982A-3B87B204BF75</t>
  </si>
  <si>
    <t>0A3F507E-8674-32B8-E044-0003BA298018</t>
  </si>
  <si>
    <t>17dø</t>
  </si>
  <si>
    <t>32BA113C-9478-4EED-BEC7-85C66DCBAB8B</t>
  </si>
  <si>
    <t>0A3F507E-8D74-32B8-E044-0003BA298018</t>
  </si>
  <si>
    <t>1lr</t>
  </si>
  <si>
    <t>B81238BB-AB7C-421E-819D-900A2DC9AA27</t>
  </si>
  <si>
    <t>0A3F507E-8E74-32B8-E044-0003BA298018</t>
  </si>
  <si>
    <t>7as</t>
  </si>
  <si>
    <t>E2C7B227-0CB9-4FBF-BC2B-F9FA8841C73A</t>
  </si>
  <si>
    <t>0A3F507E-8F74-32B8-E044-0003BA298018</t>
  </si>
  <si>
    <t>82E</t>
  </si>
  <si>
    <t>7452C524-1AB8-496E-A50E-328D0754A830</t>
  </si>
  <si>
    <t>0A3F507E-9074-32B8-E044-0003BA298018</t>
  </si>
  <si>
    <t>98s</t>
  </si>
  <si>
    <t>DA9F2615-5441-4FAF-A70F-B189909AD9AC</t>
  </si>
  <si>
    <t>0A3F507E-9174-32B8-E044-0003BA298018</t>
  </si>
  <si>
    <t>207DB27D-ACF0-4885-8D9C-AF8AF8427573</t>
  </si>
  <si>
    <t>0A3F507E-9274-32B8-E044-0003BA298018</t>
  </si>
  <si>
    <t>Langemosevej</t>
  </si>
  <si>
    <t>7cn</t>
  </si>
  <si>
    <t>17E34FF8-EA23-4922-8BBB-A967F9EB1A62</t>
  </si>
  <si>
    <t>0A3F507E-9474-32B8-E044-0003BA298018</t>
  </si>
  <si>
    <t>1aba</t>
  </si>
  <si>
    <t>DA0FD6D8-E7BB-4E84-BF28-14E53F4F1888</t>
  </si>
  <si>
    <t>0A3F507E-9574-32B8-E044-0003BA298018</t>
  </si>
  <si>
    <t>16gæ</t>
  </si>
  <si>
    <t>27C2C869-E3DB-4D98-B192-8CFBB234B795</t>
  </si>
  <si>
    <t>0A3F507E-9A74-32B8-E044-0003BA298018</t>
  </si>
  <si>
    <t>1pe</t>
  </si>
  <si>
    <t>3784C2CE-345E-477C-9D93-3F0C572A12BE</t>
  </si>
  <si>
    <t>0A3F507E-9B74-32B8-E044-0003BA298018</t>
  </si>
  <si>
    <t>62BC0A8B-8D6E-4A78-8C26-8BDEA10243A5</t>
  </si>
  <si>
    <t>0A3F507E-9C74-32B8-E044-0003BA298018</t>
  </si>
  <si>
    <t>E328C472-94A7-428A-8B0C-5FD75739B97D</t>
  </si>
  <si>
    <t>0A3F507E-9D74-32B8-E044-0003BA298018</t>
  </si>
  <si>
    <t>12dq</t>
  </si>
  <si>
    <t>5478AE1A-8B18-4F8F-B905-FC9F4E086F54</t>
  </si>
  <si>
    <t>0A3F507E-9E74-32B8-E044-0003BA298018</t>
  </si>
  <si>
    <t>1oh</t>
  </si>
  <si>
    <t>CB395267-F6E8-4E23-8F0E-F6F4510B717A</t>
  </si>
  <si>
    <t>0A3F507E-9F74-32B8-E044-0003BA298018</t>
  </si>
  <si>
    <t>13bl</t>
  </si>
  <si>
    <t>40729F01-5A62-4413-8955-8832744C7414</t>
  </si>
  <si>
    <t>0A3F507E-A174-32B8-E044-0003BA298018</t>
  </si>
  <si>
    <t>0C4F10A4-8CD0-4007-BC97-D4C61B9CF2E7</t>
  </si>
  <si>
    <t>0A3F507E-3874-32B8-E044-0003BA298018</t>
  </si>
  <si>
    <t>F537EA4C-1AAC-488C-87B4-B056A31E6D99</t>
  </si>
  <si>
    <t>0A3F507E-3974-32B8-E044-0003BA298018</t>
  </si>
  <si>
    <t>3F4D505F-F229-453B-99E5-F086293201D6</t>
  </si>
  <si>
    <t>0A3F507E-3A74-32B8-E044-0003BA298018</t>
  </si>
  <si>
    <t>C329D52C-3672-4AEA-A2EE-E45C6BA244E0</t>
  </si>
  <si>
    <t>0A3F507E-3B74-32B8-E044-0003BA298018</t>
  </si>
  <si>
    <t>447a</t>
  </si>
  <si>
    <t>EE70A34C-360C-4AFC-8137-22B6D538CE91</t>
  </si>
  <si>
    <t>D97FB82A-248A-4CD2-B9D3-D8806221ED41</t>
  </si>
  <si>
    <t>0A3F507E-3C74-32B8-E044-0003BA298018</t>
  </si>
  <si>
    <t>93ag</t>
  </si>
  <si>
    <t>49ECFA04-544E-4AB0-AFA8-5D699CEAAD1C</t>
  </si>
  <si>
    <t>0A3F507E-3D74-32B8-E044-0003BA298018</t>
  </si>
  <si>
    <t>84A</t>
  </si>
  <si>
    <t>294a</t>
  </si>
  <si>
    <t>6CC9993E-340B-4F03-B1BE-8984D8D4E48B</t>
  </si>
  <si>
    <t>0A3F507E-3E74-32B8-E044-0003BA298018</t>
  </si>
  <si>
    <t>359b</t>
  </si>
  <si>
    <t>50E6AA9A-F2F2-438B-9DA4-7906BDB90246</t>
  </si>
  <si>
    <t>0A3F507E-3F74-32B8-E044-0003BA298018</t>
  </si>
  <si>
    <t>93t</t>
  </si>
  <si>
    <t>AE810CFC-66FF-48B4-9110-EEABA71C98EC</t>
  </si>
  <si>
    <t>0A3F507E-4074-32B8-E044-0003BA298018</t>
  </si>
  <si>
    <t>AF123DD6-7C36-4723-AB1E-4E8CB4C835C1</t>
  </si>
  <si>
    <t>0A3F507E-8475-32B8-E044-0003BA298018</t>
  </si>
  <si>
    <t>17fp</t>
  </si>
  <si>
    <t>38A31CDE-6D86-43BA-8B7D-8536F5B3445B</t>
  </si>
  <si>
    <t>0A3F507E-8675-32B8-E044-0003BA298018</t>
  </si>
  <si>
    <t>17dd</t>
  </si>
  <si>
    <t>5C9520B4-2CCC-4446-8887-F8D7F68717DF</t>
  </si>
  <si>
    <t>0A3F507E-8A75-32B8-E044-0003BA298018</t>
  </si>
  <si>
    <t>Frederiksborgvej</t>
  </si>
  <si>
    <t>18y</t>
  </si>
  <si>
    <t>4FF9172A-1779-42BA-86FF-303736EACF71</t>
  </si>
  <si>
    <t>599FD2CD-E7EC-4672-8522-378B553B7ED8</t>
  </si>
  <si>
    <t>0A3F507E-8C75-32B8-E044-0003BA298018</t>
  </si>
  <si>
    <t>14aø</t>
  </si>
  <si>
    <t>FBEF8B45-BA98-4216-9225-70CE31F1A037</t>
  </si>
  <si>
    <t>0A3F507E-8D75-32B8-E044-0003BA298018</t>
  </si>
  <si>
    <t>1lq</t>
  </si>
  <si>
    <t>93BD91B1-F8DE-4F45-935D-984C8ADBF019</t>
  </si>
  <si>
    <t>0A3F507E-8E75-32B8-E044-0003BA298018</t>
  </si>
  <si>
    <t>28u</t>
  </si>
  <si>
    <t>FB45E6A2-965A-4E6B-AA7D-D7029D0CE7AA</t>
  </si>
  <si>
    <t>0A3F507E-9075-32B8-E044-0003BA298018</t>
  </si>
  <si>
    <t>98t</t>
  </si>
  <si>
    <t>996BF682-E202-4461-902E-3544B74634E2</t>
  </si>
  <si>
    <t>0A3F507E-9275-32B8-E044-0003BA298018</t>
  </si>
  <si>
    <t>34c</t>
  </si>
  <si>
    <t>77D36CA6-929E-4CD6-99AD-6DEDCE1B339E</t>
  </si>
  <si>
    <t>0A3F507E-9475-32B8-E044-0003BA298018</t>
  </si>
  <si>
    <t>1zo</t>
  </si>
  <si>
    <t>5815874A-537A-457C-884C-99F8E42DF7F0</t>
  </si>
  <si>
    <t>0A3F507E-9575-32B8-E044-0003BA298018</t>
  </si>
  <si>
    <t>16cs</t>
  </si>
  <si>
    <t>499FB43E-8A19-4FD2-987F-7BE64ECC300F</t>
  </si>
  <si>
    <t>0A3F507E-9A75-32B8-E044-0003BA298018</t>
  </si>
  <si>
    <t>1pb</t>
  </si>
  <si>
    <t>9F8AEB93-FB04-4771-84C1-3464DC7E9524</t>
  </si>
  <si>
    <t>0A3F507E-9B75-32B8-E044-0003BA298018</t>
  </si>
  <si>
    <t>D20E6653-4C32-4CAA-BE4C-5B4F86ABD3A5</t>
  </si>
  <si>
    <t>0A3F507E-9C75-32B8-E044-0003BA298018</t>
  </si>
  <si>
    <t>7ln</t>
  </si>
  <si>
    <t>280BF996-84A8-457F-AAC8-38D136998256</t>
  </si>
  <si>
    <t>0A3F507E-9D75-32B8-E044-0003BA298018</t>
  </si>
  <si>
    <t>12ev</t>
  </si>
  <si>
    <t>27BCEF57-6E80-4A68-912E-221868D18060</t>
  </si>
  <si>
    <t>0A3F507E-9E75-32B8-E044-0003BA298018</t>
  </si>
  <si>
    <t>1my</t>
  </si>
  <si>
    <t>BDC40D39-5BA2-4CB8-AE08-3742FBCF5BDA</t>
  </si>
  <si>
    <t>0A3F507E-9F75-32B8-E044-0003BA298018</t>
  </si>
  <si>
    <t>CFE6514A-0479-4C94-9AF1-1132C09E8636</t>
  </si>
  <si>
    <t>0A3F507E-2575-32B8-E044-0003BA298018</t>
  </si>
  <si>
    <t>3im</t>
  </si>
  <si>
    <t>69DA859C-3E3E-4AD7-9613-E53A979030C6</t>
  </si>
  <si>
    <t>0A3F507E-2675-32B8-E044-0003BA298018</t>
  </si>
  <si>
    <t>5an</t>
  </si>
  <si>
    <t>A51C57B4-3004-4499-B60C-13D0F152409E</t>
  </si>
  <si>
    <t>0A3F507E-2775-32B8-E044-0003BA298018</t>
  </si>
  <si>
    <t>A7BFD16F-166A-4A67-89E2-7DFCE72CFC3C</t>
  </si>
  <si>
    <t>0A3F507E-2875-32B8-E044-0003BA298018</t>
  </si>
  <si>
    <t>5B78E96F-24B5-41E6-B029-93B3FF33BE38</t>
  </si>
  <si>
    <t>0A3F507E-2975-32B8-E044-0003BA298018</t>
  </si>
  <si>
    <t>31af</t>
  </si>
  <si>
    <t>605F2418-9BC9-446D-B0DF-2B2A36E34FC7</t>
  </si>
  <si>
    <t>0A3F507E-2A75-32B8-E044-0003BA298018</t>
  </si>
  <si>
    <t>14hy</t>
  </si>
  <si>
    <t>99D0A9D1-8CEF-497F-BCC2-B6ED4ACE98F8</t>
  </si>
  <si>
    <t>0A3F507E-2B75-32B8-E044-0003BA298018</t>
  </si>
  <si>
    <t>15hb</t>
  </si>
  <si>
    <t>7FBD1A3A-701A-4C25-B2E5-779B6A40CD75</t>
  </si>
  <si>
    <t>0A3F507E-2C75-32B8-E044-0003BA298018</t>
  </si>
  <si>
    <t>17ax</t>
  </si>
  <si>
    <t>EED06704-FBD6-4096-90BD-F3162D249B69</t>
  </si>
  <si>
    <t>0A3F507E-2E75-32B8-E044-0003BA298018</t>
  </si>
  <si>
    <t>9fr</t>
  </si>
  <si>
    <t>C99C6CFA-271D-476C-BEFA-817E27C7412F</t>
  </si>
  <si>
    <t>0A3F507E-2F75-32B8-E044-0003BA298018</t>
  </si>
  <si>
    <t>70BEE808-2871-4C30-884F-BFD4106B7708</t>
  </si>
  <si>
    <t>0A3F507E-3075-32B8-E044-0003BA298018</t>
  </si>
  <si>
    <t>1F08D1F2-F132-4FAD-8DB0-FC4D546E41F0</t>
  </si>
  <si>
    <t>0A3F507E-3175-32B8-E044-0003BA298018</t>
  </si>
  <si>
    <t>6E592D7A-35BA-40D6-B661-78A7240D7C1E</t>
  </si>
  <si>
    <t>0A3F507E-3275-32B8-E044-0003BA298018</t>
  </si>
  <si>
    <t>4io</t>
  </si>
  <si>
    <t>1ABD0B20-1B39-4F19-AC34-81D764A9FAA0</t>
  </si>
  <si>
    <t>0A3F507E-3375-32B8-E044-0003BA298018</t>
  </si>
  <si>
    <t>10lg</t>
  </si>
  <si>
    <t>BE0564BB-6C80-4C3F-9E18-BB6FF5B79FAD</t>
  </si>
  <si>
    <t>0A3F507E-3475-32B8-E044-0003BA298018</t>
  </si>
  <si>
    <t>Nordvangsvej</t>
  </si>
  <si>
    <t>4pr</t>
  </si>
  <si>
    <t>5F6C0EC0-EFD4-40B3-8672-EB991790D2F4</t>
  </si>
  <si>
    <t>0A3F507E-3575-32B8-E044-0003BA298018</t>
  </si>
  <si>
    <t>016E06DF-C394-41F3-AF86-9E26A0273487</t>
  </si>
  <si>
    <t>FAC1C73F-6E0F-4D48-8AF9-AC210411ECB3</t>
  </si>
  <si>
    <t>7F3B4F78-08CE-47E7-A0A7-4A1DF3CF0A7F</t>
  </si>
  <si>
    <t>897E817A-F8F1-4056-BBDE-53DCA579AD14</t>
  </si>
  <si>
    <t>0D5F5904-6093-4F34-B791-6C644148A394</t>
  </si>
  <si>
    <t>0A3F507E-3875-32B8-E044-0003BA298018</t>
  </si>
  <si>
    <t>3A707089-F22B-4E2A-9D1A-EE2EEFAC9319</t>
  </si>
  <si>
    <t>0A3F507E-3975-32B8-E044-0003BA298018</t>
  </si>
  <si>
    <t>13gf</t>
  </si>
  <si>
    <t>FD38A6AF-8B7C-4D46-9238-DC8348A2CDFA</t>
  </si>
  <si>
    <t>0A3F507E-3A75-32B8-E044-0003BA298018</t>
  </si>
  <si>
    <t>4ke</t>
  </si>
  <si>
    <t>FA4E81C0-2986-47A2-8F86-4D3EA12F1486</t>
  </si>
  <si>
    <t>0A3F507E-3B75-32B8-E044-0003BA298018</t>
  </si>
  <si>
    <t>432</t>
  </si>
  <si>
    <t>532A4B29-6AD9-48DC-A15F-8D560CB9A976</t>
  </si>
  <si>
    <t>0A3F507E-3C75-32B8-E044-0003BA298018</t>
  </si>
  <si>
    <t>93bi</t>
  </si>
  <si>
    <t>A971A2A7-1826-4860-A4D3-C0EF48C650FA</t>
  </si>
  <si>
    <t>0A3F507E-3D75-32B8-E044-0003BA298018</t>
  </si>
  <si>
    <t>84B</t>
  </si>
  <si>
    <t>294b</t>
  </si>
  <si>
    <t>99358AFA-74C0-41FB-9CD4-BE74A2684CD3</t>
  </si>
  <si>
    <t>0A3F507E-3E75-32B8-E044-0003BA298018</t>
  </si>
  <si>
    <t>345</t>
  </si>
  <si>
    <t>F4FC41E6-160D-482D-8AD3-CF49AF512DE3</t>
  </si>
  <si>
    <t>0A3F507E-3F75-32B8-E044-0003BA298018</t>
  </si>
  <si>
    <t>93p</t>
  </si>
  <si>
    <t>4410F476-5BFC-495A-AFA2-2F5914BCA74D</t>
  </si>
  <si>
    <t>0A3F507E-4075-32B8-E044-0003BA298018</t>
  </si>
  <si>
    <t>74c</t>
  </si>
  <si>
    <t>57C1C1B8-DA52-4004-BDB7-EC9F2A8FFE63</t>
  </si>
  <si>
    <t>0A3F507E-2577-32B8-E044-0003BA298018</t>
  </si>
  <si>
    <t>Bringetoften</t>
  </si>
  <si>
    <t>31112CAA-35FF-4C6E-AD1F-193422ABFFC3</t>
  </si>
  <si>
    <t>0A3F507E-2777-32B8-E044-0003BA298018</t>
  </si>
  <si>
    <t>1ECA4C2A-587A-4E7C-B828-07FB75353172</t>
  </si>
  <si>
    <t>0A3F507E-2877-32B8-E044-0003BA298018</t>
  </si>
  <si>
    <t>6D460027-8120-4B07-B3E7-7038D483369E</t>
  </si>
  <si>
    <t>0A3F507E-2977-32B8-E044-0003BA298018</t>
  </si>
  <si>
    <t>31ah</t>
  </si>
  <si>
    <t>294F1663-A622-4897-9034-29E3D24F6C1B</t>
  </si>
  <si>
    <t>0A3F507E-2A77-32B8-E044-0003BA298018</t>
  </si>
  <si>
    <t>B1CDDDB3-105C-420B-BEC7-9D40F92BE34A</t>
  </si>
  <si>
    <t>0A3F507E-2B77-32B8-E044-0003BA298018</t>
  </si>
  <si>
    <t>15hd</t>
  </si>
  <si>
    <t>99C55349-3491-45C5-9743-0DC218405904</t>
  </si>
  <si>
    <t>0A3F507E-2C77-32B8-E044-0003BA298018</t>
  </si>
  <si>
    <t>33762118-0E60-41F8-AB00-DD3F0CF8AE4E</t>
  </si>
  <si>
    <t>0A3F507E-2E77-32B8-E044-0003BA298018</t>
  </si>
  <si>
    <t>9ia</t>
  </si>
  <si>
    <t>23620ABD-9176-4E92-B57A-6A48AF697091</t>
  </si>
  <si>
    <t>0A3F507E-2F77-32B8-E044-0003BA298018</t>
  </si>
  <si>
    <t>CA393389-D855-450F-9045-727EF8A3CFB6</t>
  </si>
  <si>
    <t>0A3F507E-3077-32B8-E044-0003BA298018</t>
  </si>
  <si>
    <t>9BE586BD-6DC2-4518-85AC-78DCC93DCB8F</t>
  </si>
  <si>
    <t>0A3F507E-3177-32B8-E044-0003BA298018</t>
  </si>
  <si>
    <t>Jomfrubakken</t>
  </si>
  <si>
    <t>11ck</t>
  </si>
  <si>
    <t>8189918B-584E-495D-9E7D-906BA90D4CBF</t>
  </si>
  <si>
    <t>0A3F507E-3277-32B8-E044-0003BA298018</t>
  </si>
  <si>
    <t>4lz</t>
  </si>
  <si>
    <t>1B3B0772-F9EB-451C-A1A5-46D87A501612</t>
  </si>
  <si>
    <t>0A3F507E-3377-32B8-E044-0003BA298018</t>
  </si>
  <si>
    <t>10lh</t>
  </si>
  <si>
    <t>F663376D-6CD8-4869-B899-13F7440D1784</t>
  </si>
  <si>
    <t>0A3F507E-3477-32B8-E044-0003BA298018</t>
  </si>
  <si>
    <t>4pt</t>
  </si>
  <si>
    <t>91ACE7B3-9805-426D-A768-E92D7AA31FDF</t>
  </si>
  <si>
    <t>0A3F507E-3577-32B8-E044-0003BA298018</t>
  </si>
  <si>
    <t>D177974E-0211-4934-93A9-51FDD42B8AB7</t>
  </si>
  <si>
    <t>0A3F507E-3877-32B8-E044-0003BA298018</t>
  </si>
  <si>
    <t>C48CDF6B-61BE-433B-BCDB-BEEC3A007B4F</t>
  </si>
  <si>
    <t>0A3F507E-3977-32B8-E044-0003BA298018</t>
  </si>
  <si>
    <t>13fs</t>
  </si>
  <si>
    <t>AB3973CE-A22D-478A-BB94-0BA48F64FFBC</t>
  </si>
  <si>
    <t>0A3F507E-3A77-32B8-E044-0003BA298018</t>
  </si>
  <si>
    <t>4mæ</t>
  </si>
  <si>
    <t>B2BFB212-EE78-47A1-B5E8-1E23D6C8CBE3</t>
  </si>
  <si>
    <t>0A3F507E-3B77-32B8-E044-0003BA298018</t>
  </si>
  <si>
    <t>36B</t>
  </si>
  <si>
    <t>429b</t>
  </si>
  <si>
    <t>77D6B4A8-A0E7-4E31-98CB-3AA00BA62629</t>
  </si>
  <si>
    <t>0A3F507E-3C77-32B8-E044-0003BA298018</t>
  </si>
  <si>
    <t>93bk</t>
  </si>
  <si>
    <t>748EBE5B-1732-4CBB-BC25-B0D8A4E4D8C2</t>
  </si>
  <si>
    <t>0A3F507E-3D77-32B8-E044-0003BA298018</t>
  </si>
  <si>
    <t>86B</t>
  </si>
  <si>
    <t>293a</t>
  </si>
  <si>
    <t>B447D175-3770-484B-8688-0C9A342DF4A3</t>
  </si>
  <si>
    <t>0A3F507E-3E77-32B8-E044-0003BA298018</t>
  </si>
  <si>
    <t>346</t>
  </si>
  <si>
    <t>43AB410E-BD90-4536-A5AC-A7173329F8D7</t>
  </si>
  <si>
    <t>0A3F507E-3F77-32B8-E044-0003BA298018</t>
  </si>
  <si>
    <t>93q</t>
  </si>
  <si>
    <t>17A5EAE8-1094-415C-838A-D1F77BFA8A0C</t>
  </si>
  <si>
    <t>0A3F507E-4077-32B8-E044-0003BA298018</t>
  </si>
  <si>
    <t>678BAF69-B925-42FA-9304-69FDF864543F</t>
  </si>
  <si>
    <t>0A3F507E-2576-32B8-E044-0003BA298018</t>
  </si>
  <si>
    <t>3in</t>
  </si>
  <si>
    <t>1F4BE26F-1DCC-48C9-8228-0FCD8E448A7E</t>
  </si>
  <si>
    <t>0A3F507E-2776-32B8-E044-0003BA298018</t>
  </si>
  <si>
    <t>3ef</t>
  </si>
  <si>
    <t>B5B4CD37-A801-451B-9BF9-DD5201AB864D</t>
  </si>
  <si>
    <t>0A3F507E-2876-32B8-E044-0003BA298018</t>
  </si>
  <si>
    <t>8610903D-B60C-4A90-86C1-0DBD0BAB8106</t>
  </si>
  <si>
    <t>0A3F507E-2976-32B8-E044-0003BA298018</t>
  </si>
  <si>
    <t>31ag</t>
  </si>
  <si>
    <t>5F1B984F-F46D-4668-900E-AF3E9E05D4D1</t>
  </si>
  <si>
    <t>0A3F507E-2A76-32B8-E044-0003BA298018</t>
  </si>
  <si>
    <t>E908733D-99D9-4707-BEC9-3537D1B24C79</t>
  </si>
  <si>
    <t>0A3F507E-2B76-32B8-E044-0003BA298018</t>
  </si>
  <si>
    <t>15hc</t>
  </si>
  <si>
    <t>C900A74E-042B-456A-9935-6E56E7BEDA1B</t>
  </si>
  <si>
    <t>0A3F507E-2C76-32B8-E044-0003BA298018</t>
  </si>
  <si>
    <t>8DA6EBF3-E6C3-4616-9603-2F38A9D84B9C</t>
  </si>
  <si>
    <t>0A3F507E-2E76-32B8-E044-0003BA298018</t>
  </si>
  <si>
    <t>9239EDEB-8D21-4B2B-9E07-864F8A684F73</t>
  </si>
  <si>
    <t>0A3F507E-2F76-32B8-E044-0003BA298018</t>
  </si>
  <si>
    <t>2fu</t>
  </si>
  <si>
    <t>F1B1008D-BB0F-49C2-91FA-511050EAD5FC</t>
  </si>
  <si>
    <t>0A3F507E-3076-32B8-E044-0003BA298018</t>
  </si>
  <si>
    <t>30034516-F238-4BA6-87F6-478DA4F6DC8A</t>
  </si>
  <si>
    <t>0A3F507E-3176-32B8-E044-0003BA298018</t>
  </si>
  <si>
    <t>11dl</t>
  </si>
  <si>
    <t>073327DE-8358-42E7-8D5D-2EBB11CA2599</t>
  </si>
  <si>
    <t>0A3F507E-3276-32B8-E044-0003BA298018</t>
  </si>
  <si>
    <t>4it</t>
  </si>
  <si>
    <t>F598B971-099D-4EF2-BCBA-52924AFC0BF5</t>
  </si>
  <si>
    <t>0A3F507E-3376-32B8-E044-0003BA298018</t>
  </si>
  <si>
    <t>DEE9F068-B465-413D-9C12-864521894B34</t>
  </si>
  <si>
    <t>0A3F507E-3476-32B8-E044-0003BA298018</t>
  </si>
  <si>
    <t>4ps</t>
  </si>
  <si>
    <t>83E9393A-6BC0-4322-91AF-65E04DB101F6</t>
  </si>
  <si>
    <t>0A3F507E-3776-32B8-E044-0003BA298018</t>
  </si>
  <si>
    <t>9gæ</t>
  </si>
  <si>
    <t>716571A3-AECE-4287-9123-EFAEDAFFA24D</t>
  </si>
  <si>
    <t>0A3F507E-3876-32B8-E044-0003BA298018</t>
  </si>
  <si>
    <t>965B5198-F5FB-4695-A35E-3E38DE9AD93F</t>
  </si>
  <si>
    <t>0A3F507E-3976-32B8-E044-0003BA298018</t>
  </si>
  <si>
    <t>DD865F89-E6BF-409F-A82E-4246238A7D78</t>
  </si>
  <si>
    <t>0A3F507E-3A76-32B8-E044-0003BA298018</t>
  </si>
  <si>
    <t>4mz</t>
  </si>
  <si>
    <t>74AA003F-094C-4839-BD2D-6E2EE9AEF999</t>
  </si>
  <si>
    <t>0A3F507E-3B76-32B8-E044-0003BA298018</t>
  </si>
  <si>
    <t>36A</t>
  </si>
  <si>
    <t>429a</t>
  </si>
  <si>
    <t>14709DEC-8BFC-4023-BCC2-7111D7E0E5F2</t>
  </si>
  <si>
    <t>0A3F507E-3C76-32B8-E044-0003BA298018</t>
  </si>
  <si>
    <t>93ab</t>
  </si>
  <si>
    <t>A4847F9F-99B7-4744-B540-ED7F62689767</t>
  </si>
  <si>
    <t>0A3F507E-3D76-32B8-E044-0003BA298018</t>
  </si>
  <si>
    <t>86A</t>
  </si>
  <si>
    <t>293b</t>
  </si>
  <si>
    <t>147DB6C0-A0B4-4A72-8EAE-72CE62C5A6AE</t>
  </si>
  <si>
    <t>0A3F507E-3E76-32B8-E044-0003BA298018</t>
  </si>
  <si>
    <t>359a</t>
  </si>
  <si>
    <t>7BA05AF8-994C-4591-9461-E15D6748B84E</t>
  </si>
  <si>
    <t>0A3F507E-3F76-32B8-E044-0003BA298018</t>
  </si>
  <si>
    <t>93s</t>
  </si>
  <si>
    <t>734D24AF-4859-4A0C-B1C2-B4D9A514A116</t>
  </si>
  <si>
    <t>0A3F507E-4076-32B8-E044-0003BA298018</t>
  </si>
  <si>
    <t>74b</t>
  </si>
  <si>
    <t>40B0634D-EFD7-41B2-A2AF-0464E5AD08F1</t>
  </si>
  <si>
    <t>0A3F507E-8477-32B8-E044-0003BA298018</t>
  </si>
  <si>
    <t>17fg</t>
  </si>
  <si>
    <t>FF81D3CB-62FA-472F-B263-08AFE62A68FF</t>
  </si>
  <si>
    <t>0A3F507E-8677-32B8-E044-0003BA298018</t>
  </si>
  <si>
    <t>17de</t>
  </si>
  <si>
    <t>561D40E5-3431-4535-AB74-528B2B4F8ED6</t>
  </si>
  <si>
    <t>0A3F507E-8877-32B8-E044-0003BA298018</t>
  </si>
  <si>
    <t>7CF7031D-6248-4CEC-B055-A82EC3BDB9AF</t>
  </si>
  <si>
    <t>0A3F507E-8A77-32B8-E044-0003BA298018</t>
  </si>
  <si>
    <t>1kt</t>
  </si>
  <si>
    <t>EDF3F769-A1CD-4F60-A798-1AD5BB0DC9B5</t>
  </si>
  <si>
    <t>0A3F507E-8C77-32B8-E044-0003BA298018</t>
  </si>
  <si>
    <t>14ba</t>
  </si>
  <si>
    <t>51A5E4AB-CFF1-41C8-B8AA-8A35425BF2BD</t>
  </si>
  <si>
    <t>0A3F507E-8D77-32B8-E044-0003BA298018</t>
  </si>
  <si>
    <t>1kp</t>
  </si>
  <si>
    <t>9919A085-FCDE-4C8C-8F9C-1A20A23EFDED</t>
  </si>
  <si>
    <t>0A3F507E-8E77-32B8-E044-0003BA298018</t>
  </si>
  <si>
    <t>28t</t>
  </si>
  <si>
    <t>448F9595-1B31-48CB-8A27-534EB0E5F55E</t>
  </si>
  <si>
    <t>0A3F507E-8376-32B8-E044-0003BA298018</t>
  </si>
  <si>
    <t>Akaciepark</t>
  </si>
  <si>
    <t>12fx</t>
  </si>
  <si>
    <t>7309A570-170C-45FB-8229-272EF52A2BBF</t>
  </si>
  <si>
    <t>0A3F507E-8476-32B8-E044-0003BA298018</t>
  </si>
  <si>
    <t>17fo</t>
  </si>
  <si>
    <t>DCA5A755-446E-4DA6-AC52-9B6268D54396</t>
  </si>
  <si>
    <t>0A3F507E-8676-32B8-E044-0003BA298018</t>
  </si>
  <si>
    <t>17dæ</t>
  </si>
  <si>
    <t>ADB8544B-D9DD-4FE3-8E12-F4CD3359C338</t>
  </si>
  <si>
    <t>0A3F507E-8B76-32B8-E044-0003BA298018</t>
  </si>
  <si>
    <t>5C82B471-6078-457F-9573-196035E6B6B5</t>
  </si>
  <si>
    <t>0A3F507E-8D76-32B8-E044-0003BA298018</t>
  </si>
  <si>
    <t>1gd</t>
  </si>
  <si>
    <t>1ECB27E2-3797-45DB-A616-30245D0E500E</t>
  </si>
  <si>
    <t>0A3F507E-8E76-32B8-E044-0003BA298018</t>
  </si>
  <si>
    <t>7ar</t>
  </si>
  <si>
    <t>51E5190F-15F3-4879-A901-BD55D7A60443</t>
  </si>
  <si>
    <t>0A3F507E-8F76-32B8-E044-0003BA298018</t>
  </si>
  <si>
    <t>82G</t>
  </si>
  <si>
    <t>7119C166-102B-4FDF-8C86-5CEBDFE373CF</t>
  </si>
  <si>
    <t>0A3F507E-9076-32B8-E044-0003BA298018</t>
  </si>
  <si>
    <t>98u</t>
  </si>
  <si>
    <t>AECD5249-C2B7-43E5-98F1-2FE340CFF890</t>
  </si>
  <si>
    <t>0A3F507E-9176-32B8-E044-0003BA298018</t>
  </si>
  <si>
    <t>FEBE53EE-123E-476F-BDA1-1F8A2C147129</t>
  </si>
  <si>
    <t>0A3F507E-9476-32B8-E044-0003BA298018</t>
  </si>
  <si>
    <t>1abb</t>
  </si>
  <si>
    <t>E120F96C-D922-4074-A8D2-E8583A7C47B0</t>
  </si>
  <si>
    <t>0A3F507E-9576-32B8-E044-0003BA298018</t>
  </si>
  <si>
    <t>16gl</t>
  </si>
  <si>
    <t>1B2159BD-103D-45F6-8C68-B95A8D016676</t>
  </si>
  <si>
    <t>0A3F507E-9A76-32B8-E044-0003BA298018</t>
  </si>
  <si>
    <t>1ph</t>
  </si>
  <si>
    <t>7947558C-7EB3-4BE2-A20C-F9CDF9C08663</t>
  </si>
  <si>
    <t>0A3F507E-9B76-32B8-E044-0003BA298018</t>
  </si>
  <si>
    <t>14d</t>
  </si>
  <si>
    <t>640202A3-DCA0-4D3E-9EE1-1144CEE0B45F</t>
  </si>
  <si>
    <t>0A3F507E-9C76-32B8-E044-0003BA298018</t>
  </si>
  <si>
    <t>657310B8-DB42-42D0-8DD7-54AE92685D4A</t>
  </si>
  <si>
    <t>0A3F507E-9D76-32B8-E044-0003BA298018</t>
  </si>
  <si>
    <t>12ad</t>
  </si>
  <si>
    <t>B2418DB1-35A2-49EE-AA0A-A83A6AD6238D</t>
  </si>
  <si>
    <t>0A3F507E-9E76-32B8-E044-0003BA298018</t>
  </si>
  <si>
    <t>2nd</t>
  </si>
  <si>
    <t>1DA3B7C7-B09F-428A-A67A-F40F6BD860A9</t>
  </si>
  <si>
    <t>9995836A-C6B3-4890-BF91-C2E18140780F</t>
  </si>
  <si>
    <t>0A3F507E-9077-32B8-E044-0003BA298018</t>
  </si>
  <si>
    <t>98v</t>
  </si>
  <si>
    <t>8F6A724D-D64C-4083-B81F-060ED65A1294</t>
  </si>
  <si>
    <t>0A3F507E-9277-32B8-E044-0003BA298018</t>
  </si>
  <si>
    <t>34f</t>
  </si>
  <si>
    <t>9F401006-E7BA-481B-B2B1-5A45776441B6</t>
  </si>
  <si>
    <t>0A3F507E-9477-32B8-E044-0003BA298018</t>
  </si>
  <si>
    <t>1zp</t>
  </si>
  <si>
    <t>0178B3D9-F743-4646-A054-FB7643747DAC</t>
  </si>
  <si>
    <t>0A3F507E-9577-32B8-E044-0003BA298018</t>
  </si>
  <si>
    <t>16di</t>
  </si>
  <si>
    <t>BEF1C23B-5F70-485A-97AD-3F00C4D20937</t>
  </si>
  <si>
    <t>0A3F507E-9A77-32B8-E044-0003BA298018</t>
  </si>
  <si>
    <t>20A53435-99F7-4AEC-BD30-B70FB619D06F</t>
  </si>
  <si>
    <t>0A3F507E-9B77-32B8-E044-0003BA298018</t>
  </si>
  <si>
    <t>14eb</t>
  </si>
  <si>
    <t>B23F9BB6-C037-404B-8477-67D1A9511634</t>
  </si>
  <si>
    <t>0A3F507E-9C77-32B8-E044-0003BA298018</t>
  </si>
  <si>
    <t>7lo</t>
  </si>
  <si>
    <t>644FCA60-8378-4CE8-95C3-1519C9384156</t>
  </si>
  <si>
    <t>0A3F507E-9D77-32B8-E044-0003BA298018</t>
  </si>
  <si>
    <t>12ex</t>
  </si>
  <si>
    <t>44AE7A95-7AAA-4556-B95D-76254E042C50</t>
  </si>
  <si>
    <t>0A3F507E-9F77-32B8-E044-0003BA298018</t>
  </si>
  <si>
    <t>34A</t>
  </si>
  <si>
    <t>13bk</t>
  </si>
  <si>
    <t>E5DAED81-3BC0-43F6-B635-7C6EB0F59A33</t>
  </si>
  <si>
    <t>0A3F507E-A177-32B8-E044-0003BA298018</t>
  </si>
  <si>
    <t>B2E6573D-F884-4663-BE61-C129EFD5E945</t>
  </si>
  <si>
    <t>0A3F507E-2578-32B8-E044-0003BA298018</t>
  </si>
  <si>
    <t>2FD6A057-4F95-477A-84EC-9EA10B301E72</t>
  </si>
  <si>
    <t>0A3F507E-2678-32B8-E044-0003BA298018</t>
  </si>
  <si>
    <t>Mølledalen</t>
  </si>
  <si>
    <t>32y</t>
  </si>
  <si>
    <t>89A9445D-CB0E-4EC7-9552-5E8C783049A6</t>
  </si>
  <si>
    <t>0A3F507E-2778-32B8-E044-0003BA298018</t>
  </si>
  <si>
    <t>3ee</t>
  </si>
  <si>
    <t>4217B739-B1FF-4078-BC01-4D0AE1831C64</t>
  </si>
  <si>
    <t>0A3F507E-2878-32B8-E044-0003BA298018</t>
  </si>
  <si>
    <t>13ac</t>
  </si>
  <si>
    <t>1CD5D249-9E38-4179-A265-6B15BB5F3705</t>
  </si>
  <si>
    <t>0A3F507E-2978-32B8-E044-0003BA298018</t>
  </si>
  <si>
    <t>Knud Hjortøsvej</t>
  </si>
  <si>
    <t>1110EAF4-F2F6-4803-B58E-9C4CDC3E52A5</t>
  </si>
  <si>
    <t>0A3F507E-2A78-32B8-E044-0003BA298018</t>
  </si>
  <si>
    <t>14hz</t>
  </si>
  <si>
    <t>4BED7CD4-5081-4115-AAB6-EC83F5061CD4</t>
  </si>
  <si>
    <t>0A3F507E-2B78-32B8-E044-0003BA298018</t>
  </si>
  <si>
    <t>15he</t>
  </si>
  <si>
    <t>2B37B555-0319-4A13-8B58-6EE15681C2A5</t>
  </si>
  <si>
    <t>0A3F507E-2C78-32B8-E044-0003BA298018</t>
  </si>
  <si>
    <t>DBF8D2CD-31BF-40F6-9783-755129A71F9A</t>
  </si>
  <si>
    <t>0A3F507E-2E78-32B8-E044-0003BA298018</t>
  </si>
  <si>
    <t>9do</t>
  </si>
  <si>
    <t>44781C13-8261-4DD3-A79A-8DC292FBCD7F</t>
  </si>
  <si>
    <t>0A3F507E-2F78-32B8-E044-0003BA298018</t>
  </si>
  <si>
    <t>2fv</t>
  </si>
  <si>
    <t>2B31FD9B-9A79-4ED1-B361-8453824AA163</t>
  </si>
  <si>
    <t>0A3F507E-3078-32B8-E044-0003BA298018</t>
  </si>
  <si>
    <t>14525E86-E9CF-41FB-8EB7-2DAE8B5D1CF0</t>
  </si>
  <si>
    <t>0A3F507E-3178-32B8-E044-0003BA298018</t>
  </si>
  <si>
    <t>11dk</t>
  </si>
  <si>
    <t>239EAE13-91EE-419E-99E7-6649C509A5D8</t>
  </si>
  <si>
    <t>0A3F507E-3278-32B8-E044-0003BA298018</t>
  </si>
  <si>
    <t>4kn</t>
  </si>
  <si>
    <t>7097C086-4F08-41D4-8C42-A04DCCE74703</t>
  </si>
  <si>
    <t>0A3F507E-3378-32B8-E044-0003BA298018</t>
  </si>
  <si>
    <t>12dm</t>
  </si>
  <si>
    <t>C167B887-95B3-49F5-A3A9-B8CFACC135F2</t>
  </si>
  <si>
    <t>0A3F507E-3478-32B8-E044-0003BA298018</t>
  </si>
  <si>
    <t>4pu</t>
  </si>
  <si>
    <t>675D982A-0171-46FC-954B-EAA415A29DB3</t>
  </si>
  <si>
    <t>0A3F507E-3578-32B8-E044-0003BA298018</t>
  </si>
  <si>
    <t>87395065-5275-4C19-8707-46058ADA889C</t>
  </si>
  <si>
    <t>0A3F507E-3878-32B8-E044-0003BA298018</t>
  </si>
  <si>
    <t>4F8E2058-4074-462B-B2FC-F72CCBBE51D5</t>
  </si>
  <si>
    <t>0A3F507E-3978-32B8-E044-0003BA298018</t>
  </si>
  <si>
    <t>58CA5500-C82C-4E1A-8B70-1417E87D9019</t>
  </si>
  <si>
    <t>0A3F507E-3A78-32B8-E044-0003BA298018</t>
  </si>
  <si>
    <t>4rd</t>
  </si>
  <si>
    <t>191616AC-35DE-4155-A20A-E50855EC9B3B</t>
  </si>
  <si>
    <t>0A3F507E-3B78-32B8-E044-0003BA298018</t>
  </si>
  <si>
    <t>433</t>
  </si>
  <si>
    <t>D6CA4938-9FA4-475B-8F0B-7BCC15F5559B</t>
  </si>
  <si>
    <t>0A3F507E-3C78-32B8-E044-0003BA298018</t>
  </si>
  <si>
    <t>93av</t>
  </si>
  <si>
    <t>A5F28A50-8DBB-47BF-92B3-D743DD59672E</t>
  </si>
  <si>
    <t>0A3F507E-3D78-32B8-E044-0003BA298018</t>
  </si>
  <si>
    <t>ECA02BA2-31E4-408E-8183-F890E50F05D8</t>
  </si>
  <si>
    <t>0A3F507E-3E78-32B8-E044-0003BA298018</t>
  </si>
  <si>
    <t>356a</t>
  </si>
  <si>
    <t>7AE59EFD-E621-4CAE-959E-21ADA6E707C6</t>
  </si>
  <si>
    <t>0A3F507E-3F78-32B8-E044-0003BA298018</t>
  </si>
  <si>
    <t>93r</t>
  </si>
  <si>
    <t>69C0F0C5-96C9-46EB-AFCF-FA225868FE8B</t>
  </si>
  <si>
    <t>0A3F507E-4078-32B8-E044-0003BA298018</t>
  </si>
  <si>
    <t>74a</t>
  </si>
  <si>
    <t>F70B3236-B318-46A4-8B34-A6EFD6B8E808</t>
  </si>
  <si>
    <t>0A3F507E-2579-32B8-E044-0003BA298018</t>
  </si>
  <si>
    <t>673D6D22-4CB2-482F-9D67-AA9001B51D45</t>
  </si>
  <si>
    <t>0A3F507E-2679-32B8-E044-0003BA298018</t>
  </si>
  <si>
    <t>32ø</t>
  </si>
  <si>
    <t>E5E4BFEF-0B0C-48BB-9484-160E90CEAB2C</t>
  </si>
  <si>
    <t>0A3F507E-2779-32B8-E044-0003BA298018</t>
  </si>
  <si>
    <t>E4162038-AB7C-4615-9616-E80A2FBBB387</t>
  </si>
  <si>
    <t>0A3F507E-2879-32B8-E044-0003BA298018</t>
  </si>
  <si>
    <t>13ad</t>
  </si>
  <si>
    <t>E09E7740-C0F9-4D70-8150-04E09032930E</t>
  </si>
  <si>
    <t>0A3F507E-2979-32B8-E044-0003BA298018</t>
  </si>
  <si>
    <t>612F9F3F-D48C-4232-A9BB-92DCABFF434D</t>
  </si>
  <si>
    <t>0A3F507E-2A79-32B8-E044-0003BA298018</t>
  </si>
  <si>
    <t>14gæ</t>
  </si>
  <si>
    <t>4C215A13-10E5-423E-801D-D6209EBA2888</t>
  </si>
  <si>
    <t>0A3F507E-2B79-32B8-E044-0003BA298018</t>
  </si>
  <si>
    <t>15hf</t>
  </si>
  <si>
    <t>632EB69B-E381-4506-8112-6148542830C4</t>
  </si>
  <si>
    <t>0A3F507E-2C79-32B8-E044-0003BA298018</t>
  </si>
  <si>
    <t>3CA1DB9E-BABD-4E5F-B3F6-C29E40AC846C</t>
  </si>
  <si>
    <t>0A3F507E-2E79-32B8-E044-0003BA298018</t>
  </si>
  <si>
    <t>9dn</t>
  </si>
  <si>
    <t>F3C9A5ED-1D5A-4DBA-8AD7-08B4688CD975</t>
  </si>
  <si>
    <t>0A3F507E-2F79-32B8-E044-0003BA298018</t>
  </si>
  <si>
    <t>BB0D16FA-2210-4927-A3FB-10E129E7D7F2</t>
  </si>
  <si>
    <t>0A3F507E-3079-32B8-E044-0003BA298018</t>
  </si>
  <si>
    <t>26635E0D-E0DF-40BA-BB66-4D3C0AE7E8D8</t>
  </si>
  <si>
    <t>0A3F507E-3179-32B8-E044-0003BA298018</t>
  </si>
  <si>
    <t>11el</t>
  </si>
  <si>
    <t>747FD454-5669-4A26-8588-3DD36999D47F</t>
  </si>
  <si>
    <t>0A3F507E-3279-32B8-E044-0003BA298018</t>
  </si>
  <si>
    <t>4mg</t>
  </si>
  <si>
    <t>592EC4AC-37B6-4C90-B908-E5E30DD1FC44</t>
  </si>
  <si>
    <t>0A3F507E-3379-32B8-E044-0003BA298018</t>
  </si>
  <si>
    <t>10li</t>
  </si>
  <si>
    <t>17E4FB51-5447-40AD-9A2B-AA0CB444D39D</t>
  </si>
  <si>
    <t>0A3F507E-3479-32B8-E044-0003BA298018</t>
  </si>
  <si>
    <t>4pv</t>
  </si>
  <si>
    <t>A9CB0FFC-3D59-4322-BAAE-E8A979EF6066</t>
  </si>
  <si>
    <t>0A3F507E-3579-32B8-E044-0003BA298018</t>
  </si>
  <si>
    <t>6fq</t>
  </si>
  <si>
    <t>F27F0B10-72DE-4274-9208-7FDBCE594CB9</t>
  </si>
  <si>
    <t>0A3F507E-3879-32B8-E044-0003BA298018</t>
  </si>
  <si>
    <t>32E7279B-65DF-4188-AE04-B3003F69BF3A</t>
  </si>
  <si>
    <t>0A3F507E-3979-32B8-E044-0003BA298018</t>
  </si>
  <si>
    <t>13ft</t>
  </si>
  <si>
    <t>1DD62694-E5B4-4F28-AD44-CCD426EA7F57</t>
  </si>
  <si>
    <t>0A3F507E-3A79-32B8-E044-0003BA298018</t>
  </si>
  <si>
    <t>4mk</t>
  </si>
  <si>
    <t>FEC668E6-2800-4B74-BD99-ACE482973AB1</t>
  </si>
  <si>
    <t>0A3F507E-3B79-32B8-E044-0003BA298018</t>
  </si>
  <si>
    <t>428a</t>
  </si>
  <si>
    <t>935E6F42-FE3A-460C-9E4F-00A9F2134151</t>
  </si>
  <si>
    <t>0A3F507E-3C79-32B8-E044-0003BA298018</t>
  </si>
  <si>
    <t>93au</t>
  </si>
  <si>
    <t>6EFDBC1A-A88C-40F1-B288-D6E2B2AE9784</t>
  </si>
  <si>
    <t>0A3F507E-3D79-32B8-E044-0003BA298018</t>
  </si>
  <si>
    <t>DC96A82A-F819-4051-A912-7FEBA345A6B1</t>
  </si>
  <si>
    <t>0A3F507E-3E79-32B8-E044-0003BA298018</t>
  </si>
  <si>
    <t>7AAAE876-F22D-4C14-B48F-8D88138945AD</t>
  </si>
  <si>
    <t>0A3F507E-3F79-32B8-E044-0003BA298018</t>
  </si>
  <si>
    <t>Søvangs Alle</t>
  </si>
  <si>
    <t>EA75310A-920D-4A73-B55C-8EC94AB621C4</t>
  </si>
  <si>
    <t>0A3F507E-4079-32B8-E044-0003BA298018</t>
  </si>
  <si>
    <t>B7A60CD6-B232-4C5E-A40C-F56013C0C6E4</t>
  </si>
  <si>
    <t>0A3F507E-8478-32B8-E044-0003BA298018</t>
  </si>
  <si>
    <t>17ff</t>
  </si>
  <si>
    <t>F0CA86B5-F38D-4515-856E-96E0DA45CCC1</t>
  </si>
  <si>
    <t>0A3F507E-8678-32B8-E044-0003BA298018</t>
  </si>
  <si>
    <t>17dz</t>
  </si>
  <si>
    <t>22D59080-C9AE-4473-9F71-E981A5B4A8EB</t>
  </si>
  <si>
    <t>0A3F507E-8978-32B8-E044-0003BA298018</t>
  </si>
  <si>
    <t>C6F8BBC2-F6F4-4529-9289-5F1B1AB499AE</t>
  </si>
  <si>
    <t>0A3F507E-8C78-32B8-E044-0003BA298018</t>
  </si>
  <si>
    <t>28456A26-A4B8-4926-BDE4-4E7A7134E7E2</t>
  </si>
  <si>
    <t>0A3F507E-8D78-32B8-E044-0003BA298018</t>
  </si>
  <si>
    <t>1ed</t>
  </si>
  <si>
    <t>66DE7FDA-D470-42AA-9E25-523EDAE871E1</t>
  </si>
  <si>
    <t>0A3F507E-8E78-32B8-E044-0003BA298018</t>
  </si>
  <si>
    <t>F6759128-33E9-424D-BC52-B3CF0771B407</t>
  </si>
  <si>
    <t>0A3F507E-8F78-32B8-E044-0003BA298018</t>
  </si>
  <si>
    <t>4D6E5320-27A9-4922-8100-1D1A1C5AE066</t>
  </si>
  <si>
    <t>0A3F507E-9078-32B8-E044-0003BA298018</t>
  </si>
  <si>
    <t>98x</t>
  </si>
  <si>
    <t>4B5298D5-8D3C-4071-90DE-D6C8F8CEEE0D</t>
  </si>
  <si>
    <t>0A3F507E-9278-32B8-E044-0003BA298018</t>
  </si>
  <si>
    <t>6694CD14-E513-4A50-BCC6-DB1B0D02A7D3</t>
  </si>
  <si>
    <t>0A3F507E-9478-32B8-E044-0003BA298018</t>
  </si>
  <si>
    <t>1abc</t>
  </si>
  <si>
    <t>A6619DCA-C31D-4E99-864D-78C9935FFD17</t>
  </si>
  <si>
    <t>0A3F507E-9578-32B8-E044-0003BA298018</t>
  </si>
  <si>
    <t>16gm</t>
  </si>
  <si>
    <t>4F47311C-D945-40B8-813F-CCBDB1331709</t>
  </si>
  <si>
    <t>0A3F507E-9A78-32B8-E044-0003BA298018</t>
  </si>
  <si>
    <t>1pf</t>
  </si>
  <si>
    <t>DB97753C-405C-443E-9A13-ED855A0ABD2B</t>
  </si>
  <si>
    <t>0A3F507E-9B78-32B8-E044-0003BA298018</t>
  </si>
  <si>
    <t>058D6610-FD67-4220-98A3-A5E0175D3A4B</t>
  </si>
  <si>
    <t>0A3F507E-9C78-32B8-E044-0003BA298018</t>
  </si>
  <si>
    <t>7lp</t>
  </si>
  <si>
    <t>400F4D74-E857-4A79-AF14-92559A8EA6B8</t>
  </si>
  <si>
    <t>0A3F507E-9D78-32B8-E044-0003BA298018</t>
  </si>
  <si>
    <t>12ac</t>
  </si>
  <si>
    <t>C487855B-9DC0-4218-A412-D58DA36C7A6A</t>
  </si>
  <si>
    <t>0A3F507E-9E78-32B8-E044-0003BA298018</t>
  </si>
  <si>
    <t>E8E499BE-41FE-448D-922D-EE44A8CC1F39</t>
  </si>
  <si>
    <t>E6A8FD25-9CDE-4A78-9CB6-1B749744B827</t>
  </si>
  <si>
    <t>0A3F507E-A078-32B8-E044-0003BA298018</t>
  </si>
  <si>
    <t>3B3A4F39-46EE-4231-978C-AC04063D7BB4</t>
  </si>
  <si>
    <t>0A3F507E-8479-32B8-E044-0003BA298018</t>
  </si>
  <si>
    <t>17fe</t>
  </si>
  <si>
    <t>B5EB5602-09DB-4707-9E23-8858263801A6</t>
  </si>
  <si>
    <t>0A3F507E-8679-32B8-E044-0003BA298018</t>
  </si>
  <si>
    <t>17df</t>
  </si>
  <si>
    <t>A49AC95B-CBE7-4F44-84F1-B106D37E4F52</t>
  </si>
  <si>
    <t>0A3F507E-8979-32B8-E044-0003BA298018</t>
  </si>
  <si>
    <t>C62F3FB7-F132-4D3D-9501-397F3A598A9B</t>
  </si>
  <si>
    <t>0A3F507E-8A79-32B8-E044-0003BA298018</t>
  </si>
  <si>
    <t>1ls</t>
  </si>
  <si>
    <t>D74AFEA6-7153-4718-A68F-F8EDD08D874F</t>
  </si>
  <si>
    <t>CD4AB54E-71E3-422B-B343-96BB1D2F9724</t>
  </si>
  <si>
    <t>AB4169BB-5524-4091-BBC1-A109F5334A7C</t>
  </si>
  <si>
    <t>84FAABDC-B8DE-458A-8153-15AB9F165158</t>
  </si>
  <si>
    <t>0A3F507E-8C79-32B8-E044-0003BA298018</t>
  </si>
  <si>
    <t>C7713C68-D27A-4C1B-BBC5-7EA59C51BA15</t>
  </si>
  <si>
    <t>0A3F507E-8D79-32B8-E044-0003BA298018</t>
  </si>
  <si>
    <t>1ee</t>
  </si>
  <si>
    <t>6096CC9C-691F-4418-84F7-3FB5A82C6DC7</t>
  </si>
  <si>
    <t>0A3F507E-8E79-32B8-E044-0003BA298018</t>
  </si>
  <si>
    <t>28s</t>
  </si>
  <si>
    <t>8AD1289A-0B73-459C-A516-75729940E8A5</t>
  </si>
  <si>
    <t>0A3F507E-8F79-32B8-E044-0003BA298018</t>
  </si>
  <si>
    <t>10a</t>
  </si>
  <si>
    <t>A957AD3B-4B72-429B-B1EB-B665CC83246C</t>
  </si>
  <si>
    <t>0F10AD4D-557B-4BC7-A72B-01C363C02F17</t>
  </si>
  <si>
    <t>0A3F507E-9079-32B8-E044-0003BA298018</t>
  </si>
  <si>
    <t>98y</t>
  </si>
  <si>
    <t>870C59E2-8437-460B-8BA7-3F1C25943764</t>
  </si>
  <si>
    <t>0A3F507E-9279-32B8-E044-0003BA298018</t>
  </si>
  <si>
    <t>34g</t>
  </si>
  <si>
    <t>9B4B5E24-D8A4-4622-935F-0F8EEF6A5CCD</t>
  </si>
  <si>
    <t>0A3F507E-9479-32B8-E044-0003BA298018</t>
  </si>
  <si>
    <t>1zq</t>
  </si>
  <si>
    <t>C7CF934B-634E-40BD-8199-9DAC4BE64E7D</t>
  </si>
  <si>
    <t>0A3F507E-9579-32B8-E044-0003BA298018</t>
  </si>
  <si>
    <t>16dh</t>
  </si>
  <si>
    <t>7F5BCE5A-BA01-46F6-98DD-5603A1D9C83C</t>
  </si>
  <si>
    <t>0A3F507E-9A79-32B8-E044-0003BA298018</t>
  </si>
  <si>
    <t>A4239ADB-D780-4234-97A5-9C3843FA01A6</t>
  </si>
  <si>
    <t>0A3F507E-9B79-32B8-E044-0003BA298018</t>
  </si>
  <si>
    <t>14ec</t>
  </si>
  <si>
    <t>C8F0E2F4-8375-4678-AB32-9B4962212647</t>
  </si>
  <si>
    <t>0A3F507E-9C79-32B8-E044-0003BA298018</t>
  </si>
  <si>
    <t>7lq</t>
  </si>
  <si>
    <t>B48C035B-2E8E-4A15-A4D8-C31A8A615E8E</t>
  </si>
  <si>
    <t>0A3F507E-9D79-32B8-E044-0003BA298018</t>
  </si>
  <si>
    <t>75FCCD73-7B6B-41BC-9D58-D15F4CA666EE</t>
  </si>
  <si>
    <t>0A3F507E-A179-32B8-E044-0003BA298018</t>
  </si>
  <si>
    <t>1DFD0002-036A-4331-B2E5-4B88FF64BFC2</t>
  </si>
  <si>
    <t>0A3F507E-257A-32B8-E044-0003BA298018</t>
  </si>
  <si>
    <t>604EB5DA-0B24-40FB-9867-64451041193D</t>
  </si>
  <si>
    <t>0A3F507E-267A-32B8-E044-0003BA298018</t>
  </si>
  <si>
    <t>32z</t>
  </si>
  <si>
    <t>39B30863-462C-471F-850D-096A822FB71F</t>
  </si>
  <si>
    <t>0A3F507E-277A-32B8-E044-0003BA298018</t>
  </si>
  <si>
    <t>3bu</t>
  </si>
  <si>
    <t>E9A3B332-A85B-4CCD-801A-5E6725F532E4</t>
  </si>
  <si>
    <t>0A3F507E-287A-32B8-E044-0003BA298018</t>
  </si>
  <si>
    <t>5B5B0A7B-A68D-47B6-BE9C-1833508C9E9C</t>
  </si>
  <si>
    <t>0A3F507E-297A-32B8-E044-0003BA298018</t>
  </si>
  <si>
    <t>9C0F3635-F19D-418E-A9D2-B7BBCCD6C2F7</t>
  </si>
  <si>
    <t>0A3F507E-2A7A-32B8-E044-0003BA298018</t>
  </si>
  <si>
    <t>49208863-55CC-466C-9827-887E2B5CCD8A</t>
  </si>
  <si>
    <t>0A3F507E-2B7A-32B8-E044-0003BA298018</t>
  </si>
  <si>
    <t>15hg</t>
  </si>
  <si>
    <t>9E2ABB6C-EBCB-4958-8124-30819FF6CE4D</t>
  </si>
  <si>
    <t>0A3F507E-2C7A-32B8-E044-0003BA298018</t>
  </si>
  <si>
    <t>17az</t>
  </si>
  <si>
    <t>DDE03653-A018-4643-91C3-A9067DD62518</t>
  </si>
  <si>
    <t>0A3F507E-2E7A-32B8-E044-0003BA298018</t>
  </si>
  <si>
    <t>9ks</t>
  </si>
  <si>
    <t>CAB74F2C-6093-4F50-88A1-983C102DB3C3</t>
  </si>
  <si>
    <t>0A3F507E-2F7A-32B8-E044-0003BA298018</t>
  </si>
  <si>
    <t>2fx</t>
  </si>
  <si>
    <t>00FAEB16-A688-4DB6-A4E7-530F3296517A</t>
  </si>
  <si>
    <t>0A3F507E-307A-32B8-E044-0003BA298018</t>
  </si>
  <si>
    <t>5B00CDF5-3546-43CF-9B29-686440FC1DDC</t>
  </si>
  <si>
    <t>0A3F507E-317A-32B8-E044-0003BA298018</t>
  </si>
  <si>
    <t>11h</t>
  </si>
  <si>
    <t>61711F8D-4CB3-49F8-A54A-A052D91F43C6</t>
  </si>
  <si>
    <t>0A3F507E-327A-32B8-E044-0003BA298018</t>
  </si>
  <si>
    <t>4km</t>
  </si>
  <si>
    <t>DD08571E-975D-46BC-9E2F-DC01634BA9EC</t>
  </si>
  <si>
    <t>0A3F507E-337A-32B8-E044-0003BA298018</t>
  </si>
  <si>
    <t>12dn</t>
  </si>
  <si>
    <t>6B40F8C6-B89D-4787-9AFD-68FAF2F5F11C</t>
  </si>
  <si>
    <t>0A3F507E-347A-32B8-E044-0003BA298018</t>
  </si>
  <si>
    <t>4px</t>
  </si>
  <si>
    <t>82B674F8-A48A-47A4-8425-D2D753183EED</t>
  </si>
  <si>
    <t>0A3F507E-357A-32B8-E044-0003BA298018</t>
  </si>
  <si>
    <t>6fr</t>
  </si>
  <si>
    <t>E0F61600-BD99-4280-9211-2B69D938D7C3</t>
  </si>
  <si>
    <t>0A3F507E-387A-32B8-E044-0003BA298018</t>
  </si>
  <si>
    <t>3fm</t>
  </si>
  <si>
    <t>2785FB77-AEB1-44DC-BBB0-0D4E40FC256B</t>
  </si>
  <si>
    <t>0A3F507E-397A-32B8-E044-0003BA298018</t>
  </si>
  <si>
    <t>B44AD8E7-FB6C-474D-8430-2BAB065C8409</t>
  </si>
  <si>
    <t>0A3F507E-3A7A-32B8-E044-0003BA298018</t>
  </si>
  <si>
    <t>4ml</t>
  </si>
  <si>
    <t>7EA4E2C1-8808-4D02-9CDB-0865BCA8693C</t>
  </si>
  <si>
    <t>0A3F507E-3B7A-32B8-E044-0003BA298018</t>
  </si>
  <si>
    <t>428c</t>
  </si>
  <si>
    <t>F11EB3B3-734C-4297-B596-09E905A46840</t>
  </si>
  <si>
    <t>0A3F507E-3C7A-32B8-E044-0003BA298018</t>
  </si>
  <si>
    <t>93at</t>
  </si>
  <si>
    <t>E4D0F667-10D3-42DF-9E02-37165855125C</t>
  </si>
  <si>
    <t>0A3F507E-3D7A-32B8-E044-0003BA298018</t>
  </si>
  <si>
    <t>FE7ACF8C-72C4-480E-94C6-B43C34682524</t>
  </si>
  <si>
    <t>8743E0BD-A9D6-4396-9A19-0C01C009A0E5</t>
  </si>
  <si>
    <t>0A3F507E-3E7A-32B8-E044-0003BA298018</t>
  </si>
  <si>
    <t>356b</t>
  </si>
  <si>
    <t>ADBA8391-5C64-47F8-896A-FBF5676564A4</t>
  </si>
  <si>
    <t>0A3F507E-3F7A-32B8-E044-0003BA298018</t>
  </si>
  <si>
    <t>164c</t>
  </si>
  <si>
    <t>C8197326-C927-4A18-B1C7-8CB6E6232196</t>
  </si>
  <si>
    <t>0A3F507E-407A-32B8-E044-0003BA298018</t>
  </si>
  <si>
    <t>F29E9111-2DD7-4C8A-8A1C-FC9B8E00DE2C</t>
  </si>
  <si>
    <t>0A3F507E-9B7A-32B8-E044-0003BA298018</t>
  </si>
  <si>
    <t>14ei</t>
  </si>
  <si>
    <t>6E77919C-DD78-4ADD-86EC-726BE2FAA698</t>
  </si>
  <si>
    <t>0A3F507E-9C7A-32B8-E044-0003BA298018</t>
  </si>
  <si>
    <t>7lr</t>
  </si>
  <si>
    <t>D5601D9C-EBD9-4F49-9438-04FA5C1E4DB8</t>
  </si>
  <si>
    <t>0A3F507E-9D7A-32B8-E044-0003BA298018</t>
  </si>
  <si>
    <t>72398D46-703C-4219-BC13-F029033E43DE</t>
  </si>
  <si>
    <t>0A3F507E-9E7A-32B8-E044-0003BA298018</t>
  </si>
  <si>
    <t>F72F3BD3-E9B3-4FD9-934E-618372F6BD4E</t>
  </si>
  <si>
    <t>0A3F507E-9F7A-32B8-E044-0003BA298018</t>
  </si>
  <si>
    <t>1302C6F4-FBEC-4CA1-9E76-5FBF404216E8</t>
  </si>
  <si>
    <t>0A3F507E-847A-32B8-E044-0003BA298018</t>
  </si>
  <si>
    <t>17fd</t>
  </si>
  <si>
    <t>A59A9F8E-C14C-4569-87D0-DCCC4496AEF7</t>
  </si>
  <si>
    <t>0A3F507E-867A-32B8-E044-0003BA298018</t>
  </si>
  <si>
    <t>17do</t>
  </si>
  <si>
    <t>3D08D79C-9811-431B-AA41-F3AEF25F5C6B</t>
  </si>
  <si>
    <t>0A3F507E-8A7A-32B8-E044-0003BA298018</t>
  </si>
  <si>
    <t>C4196102-6560-4CE2-AAA6-AB2BDCFF2E9A</t>
  </si>
  <si>
    <t>0A3F507E-8B7A-32B8-E044-0003BA298018</t>
  </si>
  <si>
    <t>2CAAE97D-26A8-4F96-ACB2-49CAD1ACFCE9</t>
  </si>
  <si>
    <t>0A3F507E-8D7A-32B8-E044-0003BA298018</t>
  </si>
  <si>
    <t>1ef</t>
  </si>
  <si>
    <t>71B9E7F5-366E-49B9-966D-A44F69EA64CF</t>
  </si>
  <si>
    <t>0A3F507E-8E7A-32B8-E044-0003BA298018</t>
  </si>
  <si>
    <t>7bf</t>
  </si>
  <si>
    <t>55145960-5088-4BE9-ACA3-5A4545DF81F8</t>
  </si>
  <si>
    <t>0A3F507E-8F7A-32B8-E044-0003BA298018</t>
  </si>
  <si>
    <t>5D62BC15-B584-48D9-82C4-D7151055E947</t>
  </si>
  <si>
    <t>0A3F507E-907A-32B8-E044-0003BA298018</t>
  </si>
  <si>
    <t>98z</t>
  </si>
  <si>
    <t>4105CA6F-F6BB-497E-A42B-673F16B99447</t>
  </si>
  <si>
    <t>0A3F507E-927A-32B8-E044-0003BA298018</t>
  </si>
  <si>
    <t>C7108258-97E6-4DE1-9D52-28473A839B40</t>
  </si>
  <si>
    <t>0A3F507E-947A-32B8-E044-0003BA298018</t>
  </si>
  <si>
    <t>1abd</t>
  </si>
  <si>
    <t>0460A6C3-1BC2-49E0-B8C1-626AA7A0073C</t>
  </si>
  <si>
    <t>0A3F507E-957A-32B8-E044-0003BA298018</t>
  </si>
  <si>
    <t>16gn</t>
  </si>
  <si>
    <t>763F8CB9-607F-4360-9CCE-7383AB0ADF34</t>
  </si>
  <si>
    <t>0A3F507E-9A7A-32B8-E044-0003BA298018</t>
  </si>
  <si>
    <t>Rendebækgårdsvej</t>
  </si>
  <si>
    <t>8r</t>
  </si>
  <si>
    <t>45A90070-B8A6-4BC6-84B7-80346B3F489D</t>
  </si>
  <si>
    <t>0A3F507E-257B-32B8-E044-0003BA298018</t>
  </si>
  <si>
    <t>3C49D815-70BD-4426-B6C1-683AC15BCD6C</t>
  </si>
  <si>
    <t>0A3F507E-267B-32B8-E044-0003BA298018</t>
  </si>
  <si>
    <t>32aa</t>
  </si>
  <si>
    <t>BD38CA28-6878-4D53-8DDF-63338A0A024A</t>
  </si>
  <si>
    <t>0A3F507E-277B-32B8-E044-0003BA298018</t>
  </si>
  <si>
    <t>F586F268-0A8B-4627-8583-66193B0F46F1</t>
  </si>
  <si>
    <t>0A3F507E-287B-32B8-E044-0003BA298018</t>
  </si>
  <si>
    <t>A5C34662-B7AD-4FF6-AADB-FBAA1666717B</t>
  </si>
  <si>
    <t>0A3F507E-297B-32B8-E044-0003BA298018</t>
  </si>
  <si>
    <t>39E54633-0D29-4BB7-896E-EAAE4DA48103</t>
  </si>
  <si>
    <t>0A3F507E-2A7B-32B8-E044-0003BA298018</t>
  </si>
  <si>
    <t>3775243E-385D-4ACD-901B-7723A52B5344</t>
  </si>
  <si>
    <t>0A3F507E-2B7B-32B8-E044-0003BA298018</t>
  </si>
  <si>
    <t>15hh</t>
  </si>
  <si>
    <t>2D2BCF7A-B7E3-4B0B-BBD1-60559E468FDC</t>
  </si>
  <si>
    <t>0A3F507E-2C7B-32B8-E044-0003BA298018</t>
  </si>
  <si>
    <t>17bu</t>
  </si>
  <si>
    <t>CAA32AD4-EFFD-4894-B152-F8C28858A937</t>
  </si>
  <si>
    <t>0A3F507E-2E7B-32B8-E044-0003BA298018</t>
  </si>
  <si>
    <t>9fe</t>
  </si>
  <si>
    <t>6CFED1D5-5944-4FFB-8A6D-1CE28715E3A1</t>
  </si>
  <si>
    <t>0A3F507E-2F7B-32B8-E044-0003BA298018</t>
  </si>
  <si>
    <t>DBB5281D-68A4-4A18-884D-3D5FEB924655</t>
  </si>
  <si>
    <t>0A3F507E-307B-32B8-E044-0003BA298018</t>
  </si>
  <si>
    <t>10bk</t>
  </si>
  <si>
    <t>3E58B0BC-23DE-476C-93FE-16354FDF8ECB</t>
  </si>
  <si>
    <t>0A3F507E-317B-32B8-E044-0003BA298018</t>
  </si>
  <si>
    <t>11ep</t>
  </si>
  <si>
    <t>804A3F78-AE25-4F00-A0F6-8DAB47DA4DC1</t>
  </si>
  <si>
    <t>0A3F507E-327B-32B8-E044-0003BA298018</t>
  </si>
  <si>
    <t>4ne</t>
  </si>
  <si>
    <t>5F825274-1B0F-4ECF-B64F-E045725EB896</t>
  </si>
  <si>
    <t>0A3F507E-337B-32B8-E044-0003BA298018</t>
  </si>
  <si>
    <t>10lk</t>
  </si>
  <si>
    <t>3A7551F1-979B-4F90-9187-7F7F9BFDDAD3</t>
  </si>
  <si>
    <t>0A3F507E-347B-32B8-E044-0003BA298018</t>
  </si>
  <si>
    <t>4py</t>
  </si>
  <si>
    <t>24096DBE-C880-49C8-8F0A-D2D620B88E35</t>
  </si>
  <si>
    <t>0A3F507E-357B-32B8-E044-0003BA298018</t>
  </si>
  <si>
    <t>6fs</t>
  </si>
  <si>
    <t>6BDCA533-2FE9-46F6-8CE6-8D763F5B76F0</t>
  </si>
  <si>
    <t>0A3F507E-367B-32B8-E044-0003BA298018</t>
  </si>
  <si>
    <t>C9C783FC-9E94-405A-ADA5-636737451B0B</t>
  </si>
  <si>
    <t>0A3F507E-387B-32B8-E044-0003BA298018</t>
  </si>
  <si>
    <t>EF98F0C5-2005-4F31-A8AB-25ACA709A3CD</t>
  </si>
  <si>
    <t>0A3F507E-397B-32B8-E044-0003BA298018</t>
  </si>
  <si>
    <t>13fu</t>
  </si>
  <si>
    <t>FD332465-2622-47F0-8D1C-45D5933E6FBA</t>
  </si>
  <si>
    <t>0A3F507E-3A7B-32B8-E044-0003BA298018</t>
  </si>
  <si>
    <t>4mø</t>
  </si>
  <si>
    <t>79ABD4D6-4C16-4234-B84E-9317029F4F6F</t>
  </si>
  <si>
    <t>0A3F507E-3B7B-32B8-E044-0003BA298018</t>
  </si>
  <si>
    <t>Bogmosen</t>
  </si>
  <si>
    <t>100f</t>
  </si>
  <si>
    <t>08446F98-3A71-4767-A271-3836F0F842EF</t>
  </si>
  <si>
    <t>0A3F507E-3C7B-32B8-E044-0003BA298018</t>
  </si>
  <si>
    <t>93ai</t>
  </si>
  <si>
    <t>440BA312-6DCB-4559-B55B-214056568F3B</t>
  </si>
  <si>
    <t>0A3F507E-3D7B-32B8-E044-0003BA298018</t>
  </si>
  <si>
    <t>671ED8E4-7738-4898-B20A-E5F0A6389318</t>
  </si>
  <si>
    <t>0A3F507E-3E7B-32B8-E044-0003BA298018</t>
  </si>
  <si>
    <t>348</t>
  </si>
  <si>
    <t>8A6C7BC2-C37C-4BC6-9E2F-12CC0972F7AF</t>
  </si>
  <si>
    <t>0A3F507E-3F7B-32B8-E044-0003BA298018</t>
  </si>
  <si>
    <t>E20081E3-9199-448E-A37D-AF1467B27A44</t>
  </si>
  <si>
    <t>0A3F507E-407B-32B8-E044-0003BA298018</t>
  </si>
  <si>
    <t>73d</t>
  </si>
  <si>
    <t>D430CA1F-44E5-4E66-9BAF-D3E7CEBBF644</t>
  </si>
  <si>
    <t>0A3F507E-847B-32B8-E044-0003BA298018</t>
  </si>
  <si>
    <t>17fc</t>
  </si>
  <si>
    <t>D35648F5-B283-4521-8A5A-431F8CBD2256</t>
  </si>
  <si>
    <t>0A3F507E-867B-32B8-E044-0003BA298018</t>
  </si>
  <si>
    <t>17dg</t>
  </si>
  <si>
    <t>F22A0105-4D9C-4200-8A51-4234201F033A</t>
  </si>
  <si>
    <t>0A3F507E-887B-32B8-E044-0003BA298018</t>
  </si>
  <si>
    <t>99653577-7E91-486D-BB0A-120130C8310E</t>
  </si>
  <si>
    <t>0A3F507E-897B-32B8-E044-0003BA298018</t>
  </si>
  <si>
    <t>6A473395-7015-4F99-851E-337E2E1EE941</t>
  </si>
  <si>
    <t>0A3F507E-8C7B-32B8-E044-0003BA298018</t>
  </si>
  <si>
    <t>6FDF878B-4A1A-4AB2-A623-F361AF77FCE8</t>
  </si>
  <si>
    <t>0A3F507E-8E7B-32B8-E044-0003BA298018</t>
  </si>
  <si>
    <t>28q</t>
  </si>
  <si>
    <t>F3649137-E533-41A2-9AB6-4C9A3AE2F923</t>
  </si>
  <si>
    <t>0A3F507E-8F7B-32B8-E044-0003BA298018</t>
  </si>
  <si>
    <t>0341FB97-1AD8-483A-9495-26A1E5CFCF8B</t>
  </si>
  <si>
    <t>0A3F507E-907B-32B8-E044-0003BA298018</t>
  </si>
  <si>
    <t>98æ</t>
  </si>
  <si>
    <t>C3FDA418-B1FF-4BC8-9A2A-AFE2477508B9</t>
  </si>
  <si>
    <t>0A3F507E-927B-32B8-E044-0003BA298018</t>
  </si>
  <si>
    <t>4D89A756-32CC-4B60-96F2-9D789362F707</t>
  </si>
  <si>
    <t>0A3F507E-947B-32B8-E044-0003BA298018</t>
  </si>
  <si>
    <t>1zr</t>
  </si>
  <si>
    <t>7A3DAC06-06EB-43E3-AD39-DDBBB00E0E07</t>
  </si>
  <si>
    <t>0A3F507E-957B-32B8-E044-0003BA298018</t>
  </si>
  <si>
    <t>16dg</t>
  </si>
  <si>
    <t>50E19464-F7A1-4F0F-A11E-7133D511C464</t>
  </si>
  <si>
    <t>0A3F507E-987B-32B8-E044-0003BA298018</t>
  </si>
  <si>
    <t>17cd</t>
  </si>
  <si>
    <t>A5B1DA8E-C402-4C54-8D64-EED1A572B6DC</t>
  </si>
  <si>
    <t>D7C13322-F902-47AF-B5AA-667D9445C570</t>
  </si>
  <si>
    <t>0A3F507E-9A7B-32B8-E044-0003BA298018</t>
  </si>
  <si>
    <t>8y</t>
  </si>
  <si>
    <t>D17350C7-3DE9-4426-B77C-8312B2072F22</t>
  </si>
  <si>
    <t>0A3F507E-9B7B-32B8-E044-0003BA298018</t>
  </si>
  <si>
    <t>14ed</t>
  </si>
  <si>
    <t>7F77F463-D752-477A-A0CC-20E76C017A4C</t>
  </si>
  <si>
    <t>0A3F507E-9C7B-32B8-E044-0003BA298018</t>
  </si>
  <si>
    <t>7ls</t>
  </si>
  <si>
    <t>90491818-019F-4CC1-B927-494F896BD957</t>
  </si>
  <si>
    <t>0A3F507E-9D7B-32B8-E044-0003BA298018</t>
  </si>
  <si>
    <t>415D0DE4-E628-4870-A928-F0914630DC53</t>
  </si>
  <si>
    <t>0A3F507E-9F7B-32B8-E044-0003BA298018</t>
  </si>
  <si>
    <t>CF7AB511-39AF-481F-9600-D1DA20529388</t>
  </si>
  <si>
    <t>0A3F507E-257C-32B8-E044-0003BA298018</t>
  </si>
  <si>
    <t>66D1B548-7790-4283-8205-B39D5624D546</t>
  </si>
  <si>
    <t>0A3F507E-267C-32B8-E044-0003BA298018</t>
  </si>
  <si>
    <t>32ao</t>
  </si>
  <si>
    <t>A467D6B5-F011-4BDC-B472-5E36FE7FA2A6</t>
  </si>
  <si>
    <t>0A3F507E-277C-32B8-E044-0003BA298018</t>
  </si>
  <si>
    <t>AD12490A-93E5-43BE-B51A-D4A23E45FD61</t>
  </si>
  <si>
    <t>0A3F507E-287C-32B8-E044-0003BA298018</t>
  </si>
  <si>
    <t>Enebærhaven</t>
  </si>
  <si>
    <t>15bz</t>
  </si>
  <si>
    <t>4EA0CE98-2BB6-4653-9113-D26AC6D5B9D0</t>
  </si>
  <si>
    <t>0A3F507E-297C-32B8-E044-0003BA298018</t>
  </si>
  <si>
    <t>2q</t>
  </si>
  <si>
    <t>D5A39249-7839-4C5E-8C92-1B5BD2C77199</t>
  </si>
  <si>
    <t>0A3F507E-2A7C-32B8-E044-0003BA298018</t>
  </si>
  <si>
    <t>14ke</t>
  </si>
  <si>
    <t>A9551D60-863B-4896-BC57-68D63B5AD38D</t>
  </si>
  <si>
    <t>0A3F507E-2B7C-32B8-E044-0003BA298018</t>
  </si>
  <si>
    <t>15hi</t>
  </si>
  <si>
    <t>8E09E1EE-EC89-467E-8DE3-7810C7FAB5B9</t>
  </si>
  <si>
    <t>0A3F507E-2C7C-32B8-E044-0003BA298018</t>
  </si>
  <si>
    <t>B7CA0DB2-E4F4-42D0-B650-9931ED45AF29</t>
  </si>
  <si>
    <t>0A3F507E-2E7C-32B8-E044-0003BA298018</t>
  </si>
  <si>
    <t>9ku</t>
  </si>
  <si>
    <t>188EE30C-0AF5-41F7-89AB-EF21587FE93C</t>
  </si>
  <si>
    <t>0A3F507E-2F7C-32B8-E044-0003BA298018</t>
  </si>
  <si>
    <t>FA8CF679-63BA-4409-A3A4-9FBA7FC5931B</t>
  </si>
  <si>
    <t>0A3F507E-307C-32B8-E044-0003BA298018</t>
  </si>
  <si>
    <t>3E4F29BB-EF17-44E8-8F43-E7C8242EC3BA</t>
  </si>
  <si>
    <t>0A3F507E-317C-32B8-E044-0003BA298018</t>
  </si>
  <si>
    <t>3E</t>
  </si>
  <si>
    <t>11eo</t>
  </si>
  <si>
    <t>9B715EEB-0862-418F-957F-68F91872A234</t>
  </si>
  <si>
    <t>0A3F507E-327C-32B8-E044-0003BA298018</t>
  </si>
  <si>
    <t>10ln</t>
  </si>
  <si>
    <t>82831C77-7A97-4B8F-982E-1BB0D17618C7</t>
  </si>
  <si>
    <t>0A3F507E-337C-32B8-E044-0003BA298018</t>
  </si>
  <si>
    <t>12do</t>
  </si>
  <si>
    <t>4AEB7601-DF2A-46B8-896D-F61CE0AD3DD8</t>
  </si>
  <si>
    <t>0A3F507E-347C-32B8-E044-0003BA298018</t>
  </si>
  <si>
    <t>4pz</t>
  </si>
  <si>
    <t>286955D7-7F51-4F0C-B63D-7B65E1EE4B81</t>
  </si>
  <si>
    <t>0A3F507E-357C-32B8-E044-0003BA298018</t>
  </si>
  <si>
    <t>83057E9A-8636-4DBB-92F9-B5D715175EEA</t>
  </si>
  <si>
    <t>0A3F507E-387C-32B8-E044-0003BA298018</t>
  </si>
  <si>
    <t>3fæ</t>
  </si>
  <si>
    <t>0AB1B8C7-3891-41E2-B105-67FDC4E4203B</t>
  </si>
  <si>
    <t>0A3F507E-397C-32B8-E044-0003BA298018</t>
  </si>
  <si>
    <t>38F0DCE4-19DB-4924-B44D-ABEE98837F30</t>
  </si>
  <si>
    <t>0A3F507E-3A7C-32B8-E044-0003BA298018</t>
  </si>
  <si>
    <t>4ls</t>
  </si>
  <si>
    <t>DECEA0BB-9462-4128-85A5-F4C08A81BAA3</t>
  </si>
  <si>
    <t>0A3F507E-3C7C-32B8-E044-0003BA298018</t>
  </si>
  <si>
    <t>93ah</t>
  </si>
  <si>
    <t>8B5C88FA-F223-4FD6-A6C8-50B98B7EC4F2</t>
  </si>
  <si>
    <t>0A3F507E-3D7C-32B8-E044-0003BA298018</t>
  </si>
  <si>
    <t>288</t>
  </si>
  <si>
    <t>99C2DA6D-50F0-43A9-9C25-08E89663B9CD</t>
  </si>
  <si>
    <t>0A3F507E-3E7C-32B8-E044-0003BA298018</t>
  </si>
  <si>
    <t>355b</t>
  </si>
  <si>
    <t>FF362783-D01C-4EF3-B6BF-C332CBED0370</t>
  </si>
  <si>
    <t>0A3F507E-3F7C-32B8-E044-0003BA298018</t>
  </si>
  <si>
    <t>E05BFACA-E988-442A-BAF7-5BB809C3649E</t>
  </si>
  <si>
    <t>0A3F507E-407C-32B8-E044-0003BA298018</t>
  </si>
  <si>
    <t>553207ED-ADF2-445F-9CC8-58EDD1462031</t>
  </si>
  <si>
    <t>0A3F507E-847C-32B8-E044-0003BA298018</t>
  </si>
  <si>
    <t>17fb</t>
  </si>
  <si>
    <t>C5769007-92BC-4A05-BCB4-ED7A04837B33</t>
  </si>
  <si>
    <t>0A3F507E-867C-32B8-E044-0003BA298018</t>
  </si>
  <si>
    <t>17dn</t>
  </si>
  <si>
    <t>5FA4FC60-822B-4994-9B9B-F9CA412F3F8D</t>
  </si>
  <si>
    <t>0A3F507E-897C-32B8-E044-0003BA298018</t>
  </si>
  <si>
    <t>12F2800E-FCEE-497C-9EB1-246159912EB1</t>
  </si>
  <si>
    <t>0A3F507E-8D7C-32B8-E044-0003BA298018</t>
  </si>
  <si>
    <t>Gydebakken</t>
  </si>
  <si>
    <t>22B8ECE7-65C5-4D73-B028-BBE31D7B02F1</t>
  </si>
  <si>
    <t>0A3F507E-8E7C-32B8-E044-0003BA298018</t>
  </si>
  <si>
    <t>3FA09F51-C1A8-453C-963B-F7FB68A94F75</t>
  </si>
  <si>
    <t>0A3F507E-907C-32B8-E044-0003BA298018</t>
  </si>
  <si>
    <t>98ø</t>
  </si>
  <si>
    <t>92A0D739-2BD7-484C-A5CC-9EC8DB67DA9D</t>
  </si>
  <si>
    <t>0A3F507E-927C-32B8-E044-0003BA298018</t>
  </si>
  <si>
    <t>A952A82E-F970-4439-BB12-C2D2B3BBA94B</t>
  </si>
  <si>
    <t>0A3F507E-947C-32B8-E044-0003BA298018</t>
  </si>
  <si>
    <t>1aau</t>
  </si>
  <si>
    <t>C239678A-FA94-4AAE-BA9C-10ADC1A2BCAC</t>
  </si>
  <si>
    <t>0A3F507E-957C-32B8-E044-0003BA298018</t>
  </si>
  <si>
    <t>16go</t>
  </si>
  <si>
    <t>246A4665-1ECA-4655-B4FC-C336739E6813</t>
  </si>
  <si>
    <t>0A3F507E-987C-32B8-E044-0003BA298018</t>
  </si>
  <si>
    <t>186EC635-B7B8-4881-8B74-9C9DA67CD866</t>
  </si>
  <si>
    <t>0A3F507E-9A7C-32B8-E044-0003BA298018</t>
  </si>
  <si>
    <t>8p</t>
  </si>
  <si>
    <t>868797F6-40CA-4192-A28F-F4E021F39FB6</t>
  </si>
  <si>
    <t>0A3F507E-9B7C-32B8-E044-0003BA298018</t>
  </si>
  <si>
    <t>779B1DCE-12A7-45DF-AA1F-51FF35EE786E</t>
  </si>
  <si>
    <t>0A3F507E-9C7C-32B8-E044-0003BA298018</t>
  </si>
  <si>
    <t>7lt</t>
  </si>
  <si>
    <t>60BA1A86-DC2A-4D11-AA25-9DB989ABAD52</t>
  </si>
  <si>
    <t>0A3F507E-9D7C-32B8-E044-0003BA298018</t>
  </si>
  <si>
    <t>12ab</t>
  </si>
  <si>
    <t>72FD930E-615C-44D4-ACE5-9C2F0F3F14E6</t>
  </si>
  <si>
    <t>0A3F507E-9E7C-32B8-E044-0003BA298018</t>
  </si>
  <si>
    <t>4E710DDD-C5C5-49C9-88EC-AFC152F4CBA6</t>
  </si>
  <si>
    <t>277B7AEF-8FCB-42AE-B31B-81FE0451CAE4</t>
  </si>
  <si>
    <t>0A3F507E-9F7C-32B8-E044-0003BA298018</t>
  </si>
  <si>
    <t>B0633A5E-66FF-4332-97B8-B80139E62BEF</t>
  </si>
  <si>
    <t>0A3F507E-257D-32B8-E044-0003BA298018</t>
  </si>
  <si>
    <t>CF3025B5-C32D-4B53-B22E-4572B4C63D8A</t>
  </si>
  <si>
    <t>0A3F507E-267D-32B8-E044-0003BA298018</t>
  </si>
  <si>
    <t>32ab</t>
  </si>
  <si>
    <t>A184F6FB-E0BB-4E30-8014-7CC3234E473E</t>
  </si>
  <si>
    <t>0A3F507E-277D-32B8-E044-0003BA298018</t>
  </si>
  <si>
    <t>607214EA-6F1C-4B47-B2DD-29F27CD41842</t>
  </si>
  <si>
    <t>0A3F507E-287D-32B8-E044-0003BA298018</t>
  </si>
  <si>
    <t>15bæ</t>
  </si>
  <si>
    <t>4FD0A9F5-8B47-41E5-BC7F-AE4C34C70C99</t>
  </si>
  <si>
    <t>0A3F507E-297D-32B8-E044-0003BA298018</t>
  </si>
  <si>
    <t>66066161-A416-498A-B488-F3ECE5F18523</t>
  </si>
  <si>
    <t>0A3F507E-2A7D-32B8-E044-0003BA298018</t>
  </si>
  <si>
    <t>23BE3FBE-38F3-4796-8F14-5C5A096C7C87</t>
  </si>
  <si>
    <t>0A3F507E-2B7D-32B8-E044-0003BA298018</t>
  </si>
  <si>
    <t>15hk</t>
  </si>
  <si>
    <t>BAC7B87B-46C5-4999-9BF3-A640DAA2B2EA</t>
  </si>
  <si>
    <t>0A3F507E-2C7D-32B8-E044-0003BA298018</t>
  </si>
  <si>
    <t>2148727A-ED0B-4EF6-9393-FEF5AAD81BE4</t>
  </si>
  <si>
    <t>0A3F507E-2E7D-32B8-E044-0003BA298018</t>
  </si>
  <si>
    <t>9dm</t>
  </si>
  <si>
    <t>6FCC3CBA-6185-4F21-9CCB-7EE90781B530</t>
  </si>
  <si>
    <t>0A3F507E-2F7D-32B8-E044-0003BA298018</t>
  </si>
  <si>
    <t>2fy</t>
  </si>
  <si>
    <t>26E85F7E-FD33-40F0-82F5-7A17F62C8260</t>
  </si>
  <si>
    <t>0A3F507E-307D-32B8-E044-0003BA298018</t>
  </si>
  <si>
    <t>178E19E8-6A54-42B1-BAA8-03E0AE467E5C</t>
  </si>
  <si>
    <t>0A3F507E-317D-32B8-E044-0003BA298018</t>
  </si>
  <si>
    <t>3F</t>
  </si>
  <si>
    <t>11en</t>
  </si>
  <si>
    <t>F71FF750-D6E1-414A-9EED-2C6FA7EE8B79</t>
  </si>
  <si>
    <t>0A3F507E-327D-32B8-E044-0003BA298018</t>
  </si>
  <si>
    <t>10dæ</t>
  </si>
  <si>
    <t>3ACFBE94-0604-4D30-8CCF-0E0B75547F7A</t>
  </si>
  <si>
    <t>0A3F507E-337D-32B8-E044-0003BA298018</t>
  </si>
  <si>
    <t>9EC1C0A5-9216-4B0C-AC78-E2D602463183</t>
  </si>
  <si>
    <t>0A3F507E-347D-32B8-E044-0003BA298018</t>
  </si>
  <si>
    <t>4pæ</t>
  </si>
  <si>
    <t>537742A7-1325-4220-AB5B-07930A12A01C</t>
  </si>
  <si>
    <t>0A3F507E-357D-32B8-E044-0003BA298018</t>
  </si>
  <si>
    <t>B543FE70-90FA-4287-9F88-3817E8153F9E</t>
  </si>
  <si>
    <t>0A3F507E-377D-32B8-E044-0003BA298018</t>
  </si>
  <si>
    <t>9hf</t>
  </si>
  <si>
    <t>66D9A62B-7DED-4117-85C9-85E87E1A0C8B</t>
  </si>
  <si>
    <t>0A3F507E-387D-32B8-E044-0003BA298018</t>
  </si>
  <si>
    <t>8B5E402B-022B-49AD-82DB-1FC3E6176F28</t>
  </si>
  <si>
    <t>0A3F507E-397D-32B8-E044-0003BA298018</t>
  </si>
  <si>
    <t>13fp</t>
  </si>
  <si>
    <t>4A24106F-ACD6-4121-BF80-FEEBEDF63129</t>
  </si>
  <si>
    <t>0A3F507E-3A7D-32B8-E044-0003BA298018</t>
  </si>
  <si>
    <t>4iu</t>
  </si>
  <si>
    <t>8D4D4CE4-5182-48DE-9A14-FA6415A0B5F1</t>
  </si>
  <si>
    <t>0A3F507E-3B7D-32B8-E044-0003BA298018</t>
  </si>
  <si>
    <t>100h</t>
  </si>
  <si>
    <t>8718BD08-5154-469E-97E9-33A123691D2F</t>
  </si>
  <si>
    <t>0A3F507E-3C7D-32B8-E044-0003BA298018</t>
  </si>
  <si>
    <t>93aa</t>
  </si>
  <si>
    <t>4124871A-61A9-475F-86F8-1469DE31035B</t>
  </si>
  <si>
    <t>0A3F507E-3D7D-32B8-E044-0003BA298018</t>
  </si>
  <si>
    <t>Priors Alle</t>
  </si>
  <si>
    <t>122a</t>
  </si>
  <si>
    <t>9E91DB6C-9DF9-4444-B91A-CC600E8C4B43</t>
  </si>
  <si>
    <t>0A3F507E-3E7D-32B8-E044-0003BA298018</t>
  </si>
  <si>
    <t>350</t>
  </si>
  <si>
    <t>987760DA-BA48-4773-93DC-87FE452D46CF</t>
  </si>
  <si>
    <t>0A3F507E-3F7D-32B8-E044-0003BA298018</t>
  </si>
  <si>
    <t>110c</t>
  </si>
  <si>
    <t>9AE50FA1-BBFB-44E6-963F-9759CA8E09F4</t>
  </si>
  <si>
    <t>0A3F507E-407D-32B8-E044-0003BA298018</t>
  </si>
  <si>
    <t>148DAEA5-47C8-49FD-AD94-CFAA8CAE8B6E</t>
  </si>
  <si>
    <t>0A3F507E-847D-32B8-E044-0003BA298018</t>
  </si>
  <si>
    <t>17fa</t>
  </si>
  <si>
    <t>65162723-B97C-455F-8900-D732F802DAF2</t>
  </si>
  <si>
    <t>0A3F507E-867D-32B8-E044-0003BA298018</t>
  </si>
  <si>
    <t>17dh</t>
  </si>
  <si>
    <t>AE467AFD-D391-4386-8979-FA44DBD378E7</t>
  </si>
  <si>
    <t>0A3F507E-887D-32B8-E044-0003BA298018</t>
  </si>
  <si>
    <t>7837CC4A-2659-4888-A9F1-88F6534C97D6</t>
  </si>
  <si>
    <t>0A3F507E-8B7D-32B8-E044-0003BA298018</t>
  </si>
  <si>
    <t>DD7F8349-63F3-4955-A7B9-E68A06F501EB</t>
  </si>
  <si>
    <t>0A3F507E-8C7D-32B8-E044-0003BA298018</t>
  </si>
  <si>
    <t>05D61F51-29F5-429E-9AA7-2A2201E6BAE9</t>
  </si>
  <si>
    <t>0A3F507E-8D7D-32B8-E044-0003BA298018</t>
  </si>
  <si>
    <t>BEEA309B-B7F1-4681-967C-E46AE7DA44AF</t>
  </si>
  <si>
    <t>0A3F507E-8E7D-32B8-E044-0003BA298018</t>
  </si>
  <si>
    <t>28n</t>
  </si>
  <si>
    <t>3802C591-468B-4571-9FD5-906E2E2693B4</t>
  </si>
  <si>
    <t>0A3F507E-8F7D-32B8-E044-0003BA298018</t>
  </si>
  <si>
    <t>FE1B3A29-B6E1-412F-AFA6-D9952D54113F</t>
  </si>
  <si>
    <t>0A3F507E-917D-32B8-E044-0003BA298018</t>
  </si>
  <si>
    <t>B663452D-860D-4117-931B-C82BE5C4BFE5</t>
  </si>
  <si>
    <t>0A3F507E-927D-32B8-E044-0003BA298018</t>
  </si>
  <si>
    <t>E8C6B2EC-595F-49C4-9E5F-C9A85F45E026</t>
  </si>
  <si>
    <t>0A3F507E-947D-32B8-E044-0003BA298018</t>
  </si>
  <si>
    <t>1zs</t>
  </si>
  <si>
    <t>EAF9BF94-36DD-4A47-AFCA-7F8E3F4F5635</t>
  </si>
  <si>
    <t>0A3F507E-957D-32B8-E044-0003BA298018</t>
  </si>
  <si>
    <t>16df</t>
  </si>
  <si>
    <t>E60CE88F-74F6-4867-BED5-4701AAFE9C2A</t>
  </si>
  <si>
    <t>0A3F507E-9A7D-32B8-E044-0003BA298018</t>
  </si>
  <si>
    <t>27878121-8BE6-4BED-9D23-856C9C361588</t>
  </si>
  <si>
    <t>D54AFB50-E663-4982-A186-16EC3FC0565E</t>
  </si>
  <si>
    <t>CE1EB58C-BA52-4A13-8A50-A35686E6E0C1</t>
  </si>
  <si>
    <t>0A3F507E-9B7D-32B8-E044-0003BA298018</t>
  </si>
  <si>
    <t>14ef</t>
  </si>
  <si>
    <t>A5339353-9A64-4493-92A2-0BD1BEF3DEDD</t>
  </si>
  <si>
    <t>0A3F507E-9C7D-32B8-E044-0003BA298018</t>
  </si>
  <si>
    <t>7lu</t>
  </si>
  <si>
    <t>D1D59F7F-2AC5-43B2-9C5D-213FB9B48030</t>
  </si>
  <si>
    <t>0A3F507E-9D7D-32B8-E044-0003BA298018</t>
  </si>
  <si>
    <t>DBFBD859-4924-4D8A-9CCA-6B14F391EBA3</t>
  </si>
  <si>
    <t>0A3F507E-9E7D-32B8-E044-0003BA298018</t>
  </si>
  <si>
    <t>F4D1F332-BF90-41DB-B634-F31C7477A274</t>
  </si>
  <si>
    <t>0A3F507E-9F7D-32B8-E044-0003BA298018</t>
  </si>
  <si>
    <t>3AF59B09-5D42-4185-AEF4-81894D0F5F9D</t>
  </si>
  <si>
    <t>0A3F507E-A07D-32B8-E044-0003BA298018</t>
  </si>
  <si>
    <t>06F708CE-1BEB-4B9C-9629-2CF1CE468113</t>
  </si>
  <si>
    <t>0A3F507E-847E-32B8-E044-0003BA298018</t>
  </si>
  <si>
    <t>17eø</t>
  </si>
  <si>
    <t>4ED9D0BD-A90B-4CE6-8093-D4BB45F14DB2</t>
  </si>
  <si>
    <t>0A3F507E-867E-32B8-E044-0003BA298018</t>
  </si>
  <si>
    <t>17dm</t>
  </si>
  <si>
    <t>C034658A-F6DD-45EC-9112-D47E627C4B1F</t>
  </si>
  <si>
    <t>0A3F507E-257E-32B8-E044-0003BA298018</t>
  </si>
  <si>
    <t>FE7D9032-5738-4460-A945-5A65FE8C8A44</t>
  </si>
  <si>
    <t>0A3F507E-267E-32B8-E044-0003BA298018</t>
  </si>
  <si>
    <t>32ap</t>
  </si>
  <si>
    <t>ECCEC4CC-DDEB-4754-9FAA-84DF7E9E0FC4</t>
  </si>
  <si>
    <t>0A3F507E-277E-32B8-E044-0003BA298018</t>
  </si>
  <si>
    <t>7364F370-E849-4BB4-87D1-5893EEED0F34</t>
  </si>
  <si>
    <t>0A3F507E-287E-32B8-E044-0003BA298018</t>
  </si>
  <si>
    <t>15bø</t>
  </si>
  <si>
    <t>8165C038-DF29-448E-911F-D77134D28920</t>
  </si>
  <si>
    <t>0A3F507E-297E-32B8-E044-0003BA298018</t>
  </si>
  <si>
    <t>21i</t>
  </si>
  <si>
    <t>161778AD-4DE4-4841-8090-6996F50416BD</t>
  </si>
  <si>
    <t>0A3F507E-2A7E-32B8-E044-0003BA298018</t>
  </si>
  <si>
    <t>02A41719-8553-496D-9A28-160B784C1260</t>
  </si>
  <si>
    <t>0A3F507E-2B7E-32B8-E044-0003BA298018</t>
  </si>
  <si>
    <t>15hl</t>
  </si>
  <si>
    <t>E51B1C81-8D10-4886-84E0-BD18E02D25A9</t>
  </si>
  <si>
    <t>0A3F507E-2C7E-32B8-E044-0003BA298018</t>
  </si>
  <si>
    <t>4C2072E6-A028-4DF6-9C0C-57CE0B2A9282</t>
  </si>
  <si>
    <t>0A3F507E-2D7E-32B8-E044-0003BA298018</t>
  </si>
  <si>
    <t>14oø</t>
  </si>
  <si>
    <t>2DD92BED-65E9-47AA-AAC4-5592A9E4EBC2</t>
  </si>
  <si>
    <t>0A3F507E-2F7E-32B8-E044-0003BA298018</t>
  </si>
  <si>
    <t>53AA4D17-E0FB-4B1A-98F6-FE79A51AC7C8</t>
  </si>
  <si>
    <t>0A3F507E-307E-32B8-E044-0003BA298018</t>
  </si>
  <si>
    <t>97D2912D-5700-4D77-B6C3-1463EE1206DB</t>
  </si>
  <si>
    <t>0A3F507E-317E-32B8-E044-0003BA298018</t>
  </si>
  <si>
    <t>3G</t>
  </si>
  <si>
    <t>11em</t>
  </si>
  <si>
    <t>B13D63FC-DC0B-424D-BF99-5C7E32AFD2D3</t>
  </si>
  <si>
    <t>0A3F507E-327E-32B8-E044-0003BA298018</t>
  </si>
  <si>
    <t>10dø</t>
  </si>
  <si>
    <t>0DB8087C-4F76-4584-BB70-4B3CD636B3C2</t>
  </si>
  <si>
    <t>0A3F507E-337E-32B8-E044-0003BA298018</t>
  </si>
  <si>
    <t>566A8B4A-BE9E-43AB-98A5-C072340788E4</t>
  </si>
  <si>
    <t>0A3F507E-347E-32B8-E044-0003BA298018</t>
  </si>
  <si>
    <t>4pø</t>
  </si>
  <si>
    <t>CDB53649-2FDE-45A5-B3CE-0E23D3F101E6</t>
  </si>
  <si>
    <t>0A3F507E-357E-32B8-E044-0003BA298018</t>
  </si>
  <si>
    <t>6fp</t>
  </si>
  <si>
    <t>CBB432FB-8675-4406-8430-91120B0DE1C1</t>
  </si>
  <si>
    <t>0A3F507E-387E-32B8-E044-0003BA298018</t>
  </si>
  <si>
    <t>69A</t>
  </si>
  <si>
    <t>3le</t>
  </si>
  <si>
    <t>491D3F5A-7435-42CB-BDB0-19DF3EF96677</t>
  </si>
  <si>
    <t>0A3F507E-397E-32B8-E044-0003BA298018</t>
  </si>
  <si>
    <t>D79B094C-CB16-4152-9604-85E4FF4FAD39</t>
  </si>
  <si>
    <t>0A3F507E-3A7E-32B8-E044-0003BA298018</t>
  </si>
  <si>
    <t>4ik</t>
  </si>
  <si>
    <t>415C9A98-5B0B-4504-B0FA-2001A3256ECF</t>
  </si>
  <si>
    <t>0A3F507E-3B7E-32B8-E044-0003BA298018</t>
  </si>
  <si>
    <t>100i</t>
  </si>
  <si>
    <t>277B35CE-431D-41AD-B742-56A7C8BADBDC</t>
  </si>
  <si>
    <t>0A3F507E-3D7E-32B8-E044-0003BA298018</t>
  </si>
  <si>
    <t>03963DAA-4338-4E17-B4FA-EAD8C8E6908D</t>
  </si>
  <si>
    <t>0A3F507E-3E7E-32B8-E044-0003BA298018</t>
  </si>
  <si>
    <t>355a</t>
  </si>
  <si>
    <t>732AE334-EA2F-4BDE-9E1B-5E26052FC566</t>
  </si>
  <si>
    <t>0A3F507E-3F7E-32B8-E044-0003BA298018</t>
  </si>
  <si>
    <t>6282CEF1-3393-477A-8A03-E92C43E12867</t>
  </si>
  <si>
    <t>0A3F507E-407E-32B8-E044-0003BA298018</t>
  </si>
  <si>
    <t>60EED7AE-AB93-4A50-9417-480C73138F0A</t>
  </si>
  <si>
    <t>0A3F507E-897E-32B8-E044-0003BA298018</t>
  </si>
  <si>
    <t>B03E9522-0C1D-4FCC-9442-BA9D6DB4C1A0</t>
  </si>
  <si>
    <t>0A3F507E-8A7E-32B8-E044-0003BA298018</t>
  </si>
  <si>
    <t>8E</t>
  </si>
  <si>
    <t>1ns</t>
  </si>
  <si>
    <t>58848F08-5133-42CF-8A95-4A5F815065B2</t>
  </si>
  <si>
    <t>0A3F507E-8D7E-32B8-E044-0003BA298018</t>
  </si>
  <si>
    <t>FD4CC1E6-2558-478A-8BBC-BD346CFCD9DA</t>
  </si>
  <si>
    <t>0A3F507E-8E7E-32B8-E044-0003BA298018</t>
  </si>
  <si>
    <t>7be</t>
  </si>
  <si>
    <t>E6565CAC-B06B-4C3D-8171-46122A685B65</t>
  </si>
  <si>
    <t>0A3F507E-8F7E-32B8-E044-0003BA298018</t>
  </si>
  <si>
    <t>FFA84D4F-06B9-4BA1-911C-81AC202939BC</t>
  </si>
  <si>
    <t>0A3F507E-907E-32B8-E044-0003BA298018</t>
  </si>
  <si>
    <t>Jernbanevej</t>
  </si>
  <si>
    <t>56e</t>
  </si>
  <si>
    <t>B91BF899-85BD-4050-92AF-3D2DC97174D7</t>
  </si>
  <si>
    <t>9F9C7820-E648-4B8D-B8E1-EE179F947EA2</t>
  </si>
  <si>
    <t>CC1576F5-3BB4-416A-82FD-45F1C4917B5D</t>
  </si>
  <si>
    <t>0A3F507E-917E-32B8-E044-0003BA298018</t>
  </si>
  <si>
    <t>80B0EA9D-403C-476F-847D-0E645DA6E521</t>
  </si>
  <si>
    <t>0A3F507E-927E-32B8-E044-0003BA298018</t>
  </si>
  <si>
    <t>FD74DB5C-6F9A-481C-B4B3-4C698FFCCD8A</t>
  </si>
  <si>
    <t>0A3F507E-947E-32B8-E044-0003BA298018</t>
  </si>
  <si>
    <t>1aat</t>
  </si>
  <si>
    <t>0DA6C3F5-CDF5-40C6-889E-D4AF825F45E9</t>
  </si>
  <si>
    <t>0A3F507E-957E-32B8-E044-0003BA298018</t>
  </si>
  <si>
    <t>16gp</t>
  </si>
  <si>
    <t>8B2A437C-F96A-4D8D-B992-54ACE0D1E9E2</t>
  </si>
  <si>
    <t>0A3F507E-9A7E-32B8-E044-0003BA298018</t>
  </si>
  <si>
    <t>Rosengårds Alle</t>
  </si>
  <si>
    <t>1ov</t>
  </si>
  <si>
    <t>1888ADB6-C83F-43DA-B096-541723458A78</t>
  </si>
  <si>
    <t>0A3F507E-9B7E-32B8-E044-0003BA298018</t>
  </si>
  <si>
    <t>206AC8E7-8E46-4A0D-9A2E-0F688445B179</t>
  </si>
  <si>
    <t>0A3F507E-9C7E-32B8-E044-0003BA298018</t>
  </si>
  <si>
    <t>7lv</t>
  </si>
  <si>
    <t>FE3A76A3-06F3-4033-919F-BDB64B9A1372</t>
  </si>
  <si>
    <t>0A3F507E-9D7E-32B8-E044-0003BA298018</t>
  </si>
  <si>
    <t>12aa</t>
  </si>
  <si>
    <t>99B65E40-9C78-4F8D-B841-B616B6B66E01</t>
  </si>
  <si>
    <t>0A3F507E-9F7E-32B8-E044-0003BA298018</t>
  </si>
  <si>
    <t>38660B52-68F3-4FF4-8C64-78AD2AAB7284</t>
  </si>
  <si>
    <t>0A3F507E-257F-32B8-E044-0003BA298018</t>
  </si>
  <si>
    <t>882FDCE0-213B-4764-9109-E5CF718100CE</t>
  </si>
  <si>
    <t>0A3F507E-267F-32B8-E044-0003BA298018</t>
  </si>
  <si>
    <t>32ad</t>
  </si>
  <si>
    <t>F10F0AC8-F79B-4956-83F3-7F660A11000F</t>
  </si>
  <si>
    <t>0A3F507E-277F-32B8-E044-0003BA298018</t>
  </si>
  <si>
    <t>7709FFB8-1748-4C67-BBB7-1908E8BC565C</t>
  </si>
  <si>
    <t>0A3F507E-287F-32B8-E044-0003BA298018</t>
  </si>
  <si>
    <t>15ca</t>
  </si>
  <si>
    <t>401B3EC5-ECBA-48BB-9959-0ECC97D8E0ED</t>
  </si>
  <si>
    <t>0A3F507E-297F-32B8-E044-0003BA298018</t>
  </si>
  <si>
    <t>772B5B92-D6B9-4948-8A17-F17FD8590055</t>
  </si>
  <si>
    <t>0A3F507E-2A7F-32B8-E044-0003BA298018</t>
  </si>
  <si>
    <t>3B613D00-EB38-4603-AB83-A23BC090B656</t>
  </si>
  <si>
    <t>0A3F507E-2B7F-32B8-E044-0003BA298018</t>
  </si>
  <si>
    <t>15hm</t>
  </si>
  <si>
    <t>24658F0B-E23A-43D6-8A13-1526F74392C2</t>
  </si>
  <si>
    <t>0A3F507E-2C7F-32B8-E044-0003BA298018</t>
  </si>
  <si>
    <t>36A38E89-2B31-4938-9613-F864D17A9A47</t>
  </si>
  <si>
    <t>0A3F507E-847F-32B8-E044-0003BA298018</t>
  </si>
  <si>
    <t>17eæ</t>
  </si>
  <si>
    <t>357E9316-9D54-407C-A97C-0D5E584155D8</t>
  </si>
  <si>
    <t>0A3F507E-867F-32B8-E044-0003BA298018</t>
  </si>
  <si>
    <t>17cs</t>
  </si>
  <si>
    <t>955CF41B-E839-4F5F-9A98-4053F645517A</t>
  </si>
  <si>
    <t>0A3F507E-8C7F-32B8-E044-0003BA298018</t>
  </si>
  <si>
    <t>AD1D6E7E-13B4-426D-89F6-42122A560C3B</t>
  </si>
  <si>
    <t>0A3F507E-8D7F-32B8-E044-0003BA298018</t>
  </si>
  <si>
    <t>02209DCB-D38B-4538-8DD1-B2AAF811DD03</t>
  </si>
  <si>
    <t>0A3F507E-8E7F-32B8-E044-0003BA298018</t>
  </si>
  <si>
    <t>28æ</t>
  </si>
  <si>
    <t>0FCB48C8-79E0-42FD-B4AB-43EDACBE81F9</t>
  </si>
  <si>
    <t>0A3F507E-8F7F-32B8-E044-0003BA298018</t>
  </si>
  <si>
    <t>9E8E8ED7-53ED-4081-96AE-5D1B0A838A04</t>
  </si>
  <si>
    <t>0A3F507E-907F-32B8-E044-0003BA298018</t>
  </si>
  <si>
    <t>C497D823-5ADC-42FA-8629-0421C2871D41</t>
  </si>
  <si>
    <t>0A3F507E-917F-32B8-E044-0003BA298018</t>
  </si>
  <si>
    <t>Kjærbovænge</t>
  </si>
  <si>
    <t>7DE56827-7CDC-4CA9-908F-1A4594FC3B43</t>
  </si>
  <si>
    <t>0A3F507E-2E7F-32B8-E044-0003BA298018</t>
  </si>
  <si>
    <t>64e</t>
  </si>
  <si>
    <t>519DD419-E199-4F62-92A9-E40505092CDB</t>
  </si>
  <si>
    <t>999C69F7-C3E5-4EAA-92FB-EB22B564F552</t>
  </si>
  <si>
    <t>31F23505-9868-4A42-AF00-B231F63F0A4E</t>
  </si>
  <si>
    <t>7DC97C1E-9CDD-4DC5-B598-C9D5A3F502FC</t>
  </si>
  <si>
    <t>0A3F507E-2F7F-32B8-E044-0003BA298018</t>
  </si>
  <si>
    <t>2fz</t>
  </si>
  <si>
    <t>0E852CB6-D65E-4003-8164-D132ACD16D2D</t>
  </si>
  <si>
    <t>0A3F507E-307F-32B8-E044-0003BA298018</t>
  </si>
  <si>
    <t>AF36080C-226A-405F-ADCE-0DD92F3873B3</t>
  </si>
  <si>
    <t>0A3F507E-317F-32B8-E044-0003BA298018</t>
  </si>
  <si>
    <t>11cl</t>
  </si>
  <si>
    <t>4C51513E-C4A2-45ED-A761-A3CE0A571282</t>
  </si>
  <si>
    <t>0A3F507E-327F-32B8-E044-0003BA298018</t>
  </si>
  <si>
    <t>10ge</t>
  </si>
  <si>
    <t>4597F378-896A-441A-A9A6-7FEE4BCE2E72</t>
  </si>
  <si>
    <t>0A3F507E-337F-32B8-E044-0003BA298018</t>
  </si>
  <si>
    <t>CAA33766-A186-4449-8BE1-227D907780C5</t>
  </si>
  <si>
    <t>0A3F507E-347F-32B8-E044-0003BA298018</t>
  </si>
  <si>
    <t>4qa</t>
  </si>
  <si>
    <t>C52E8036-6CA1-423B-8759-B8B39FAA980C</t>
  </si>
  <si>
    <t>0A3F507E-387F-32B8-E044-0003BA298018</t>
  </si>
  <si>
    <t>69B</t>
  </si>
  <si>
    <t>A273AF98-04C9-4F78-9D28-AC57C7E12F8F</t>
  </si>
  <si>
    <t>0A3F507E-397F-32B8-E044-0003BA298018</t>
  </si>
  <si>
    <t>13fq</t>
  </si>
  <si>
    <t>2379EECD-93FC-4AE2-ADE5-8C67380E5626</t>
  </si>
  <si>
    <t>0A3F507E-3A7F-32B8-E044-0003BA298018</t>
  </si>
  <si>
    <t>4ri</t>
  </si>
  <si>
    <t>7BD15B99-DCF2-49D6-9414-E42F30B3D9BD</t>
  </si>
  <si>
    <t>0A3F507E-3B7F-32B8-E044-0003BA298018</t>
  </si>
  <si>
    <t>100k</t>
  </si>
  <si>
    <t>6E53DCD6-69E0-4D60-8278-76C672CFA848</t>
  </si>
  <si>
    <t>0A3F507E-3D7F-32B8-E044-0003BA298018</t>
  </si>
  <si>
    <t>122d</t>
  </si>
  <si>
    <t>722A0B3C-E0F4-47B2-B4FD-723BC69C0337</t>
  </si>
  <si>
    <t>0A3F507E-3E7F-32B8-E044-0003BA298018</t>
  </si>
  <si>
    <t>349c</t>
  </si>
  <si>
    <t>C65D8B28-9016-4A0B-A043-83AB9E26DC6F</t>
  </si>
  <si>
    <t>0A3F507E-3F7F-32B8-E044-0003BA298018</t>
  </si>
  <si>
    <t>110l</t>
  </si>
  <si>
    <t>06434A1F-C5CD-4B52-B4FA-C6539D33AED8</t>
  </si>
  <si>
    <t>0A3F507E-407F-32B8-E044-0003BA298018</t>
  </si>
  <si>
    <t>73b</t>
  </si>
  <si>
    <t>5E0FE537-837F-4A42-91FE-7753E60CD40A</t>
  </si>
  <si>
    <t>0A3F507E-927F-32B8-E044-0003BA298018</t>
  </si>
  <si>
    <t>10A31360-FE43-4A30-81F8-9DA0902194C0</t>
  </si>
  <si>
    <t>0A3F507E-947F-32B8-E044-0003BA298018</t>
  </si>
  <si>
    <t>1zt</t>
  </si>
  <si>
    <t>E1AA45C3-EED2-493B-95C1-2FE7830C9148</t>
  </si>
  <si>
    <t>0A3F507E-957F-32B8-E044-0003BA298018</t>
  </si>
  <si>
    <t>16de</t>
  </si>
  <si>
    <t>DD549F96-5803-40D6-9EED-D09C0036955A</t>
  </si>
  <si>
    <t>0A3F507E-9A7F-32B8-E044-0003BA298018</t>
  </si>
  <si>
    <t>1is</t>
  </si>
  <si>
    <t>4D7BC5F2-36ED-495A-B2EF-80181F9E0DF4</t>
  </si>
  <si>
    <t>0A3F507E-9B7F-32B8-E044-0003BA298018</t>
  </si>
  <si>
    <t>14eh</t>
  </si>
  <si>
    <t>6A906132-2FCB-4557-8218-4BBCC398B2B2</t>
  </si>
  <si>
    <t>0A3F507E-9C7F-32B8-E044-0003BA298018</t>
  </si>
  <si>
    <t>7lx</t>
  </si>
  <si>
    <t>BC2DF31D-46C1-4A2D-9004-BBDD926976BA</t>
  </si>
  <si>
    <t>0A3F507E-9D7F-32B8-E044-0003BA298018</t>
  </si>
  <si>
    <t>755D3337-F222-479B-B1AB-45ADB4AD9B75</t>
  </si>
  <si>
    <t>0A3F507E-9E7F-32B8-E044-0003BA298018</t>
  </si>
  <si>
    <t>49A</t>
  </si>
  <si>
    <t>53BFAE29-5E68-42BC-AD4D-4BA2266BFE44</t>
  </si>
  <si>
    <t>0A3F507E-9F7F-32B8-E044-0003BA298018</t>
  </si>
  <si>
    <t>13co</t>
  </si>
  <si>
    <t>EF439D46-C825-4EE2-8BB7-421AD07CA741</t>
  </si>
  <si>
    <t>0A3F507E-8C80-32B8-E044-0003BA298018</t>
  </si>
  <si>
    <t>D9EDC267-0E4F-4308-934F-20BB4A3FF54D</t>
  </si>
  <si>
    <t>0A3F507E-8D80-32B8-E044-0003BA298018</t>
  </si>
  <si>
    <t>DD6E1701-6295-4A48-B7FB-F124970D2DA0</t>
  </si>
  <si>
    <t>3D56CD9A-96D7-4BBB-9415-C7EE07E5EA17</t>
  </si>
  <si>
    <t>0A3F507E-8E80-32B8-E044-0003BA298018</t>
  </si>
  <si>
    <t>7bx</t>
  </si>
  <si>
    <t>3CE63070-CA43-4CD9-8A8E-6FB9F61BA161</t>
  </si>
  <si>
    <t>0A3F507E-8F80-32B8-E044-0003BA298018</t>
  </si>
  <si>
    <t>7e</t>
  </si>
  <si>
    <t>8D44197A-C3D4-4608-B7EB-6CAC7647618A</t>
  </si>
  <si>
    <t>0A3F507E-9080-32B8-E044-0003BA298018</t>
  </si>
  <si>
    <t>7000aa</t>
  </si>
  <si>
    <t>4A9DE5FE-0E5E-47A7-B1A4-21B530D3AA69</t>
  </si>
  <si>
    <t>0A3F507E-9180-32B8-E044-0003BA298018</t>
  </si>
  <si>
    <t>B731AC68-4233-4A77-981F-CF2C9B58666C</t>
  </si>
  <si>
    <t>0A3F507E-9280-32B8-E044-0003BA298018</t>
  </si>
  <si>
    <t>8056AA35-ACCA-4F15-9E8A-C7A7926E84AD</t>
  </si>
  <si>
    <t>0A3F507E-9480-32B8-E044-0003BA298018</t>
  </si>
  <si>
    <t>1aas</t>
  </si>
  <si>
    <t>53C83736-39F2-4A0E-8399-76563C598C47</t>
  </si>
  <si>
    <t>0A3F507E-9580-32B8-E044-0003BA298018</t>
  </si>
  <si>
    <t>16gq</t>
  </si>
  <si>
    <t>B474F457-16FE-4A2D-A973-3376817A9898</t>
  </si>
  <si>
    <t>0A3F507E-9A80-32B8-E044-0003BA298018</t>
  </si>
  <si>
    <t>0136F945-D0DC-4E77-B614-FB90AE26DC28</t>
  </si>
  <si>
    <t>0A3F507E-9B80-32B8-E044-0003BA298018</t>
  </si>
  <si>
    <t>Ryttermarken</t>
  </si>
  <si>
    <t>19ht</t>
  </si>
  <si>
    <t>97E11818-4F83-42FC-B637-4BA03CFB6589</t>
  </si>
  <si>
    <t>0A3F507E-9C80-32B8-E044-0003BA298018</t>
  </si>
  <si>
    <t>7ly</t>
  </si>
  <si>
    <t>2B50C9F8-2CCA-4B56-B01D-6A7B279D2B35</t>
  </si>
  <si>
    <t>0A3F507E-9D80-32B8-E044-0003BA298018</t>
  </si>
  <si>
    <t>B49AC0AA-A8E1-4000-BBEC-7F702133931E</t>
  </si>
  <si>
    <t>0A3F507E-9E80-32B8-E044-0003BA298018</t>
  </si>
  <si>
    <t>49B</t>
  </si>
  <si>
    <t>3n</t>
  </si>
  <si>
    <t>25BD12DA-9F06-4923-9433-A15021472229</t>
  </si>
  <si>
    <t>0A3F507E-9F80-32B8-E044-0003BA298018</t>
  </si>
  <si>
    <t>F6EA77B0-A6F3-45E7-A50A-DFF27942FEE2</t>
  </si>
  <si>
    <t>0A3F507E-2580-32B8-E044-0003BA298018</t>
  </si>
  <si>
    <t>98187CA6-C9F3-4595-8E1C-BE35E052D252</t>
  </si>
  <si>
    <t>0A3F507E-2680-32B8-E044-0003BA298018</t>
  </si>
  <si>
    <t>32aq</t>
  </si>
  <si>
    <t>374D0949-B029-4559-B961-256A066FB851</t>
  </si>
  <si>
    <t>0A3F507E-2780-32B8-E044-0003BA298018</t>
  </si>
  <si>
    <t>38CD07E8-2A1B-4331-80FB-FDCBD681BA33</t>
  </si>
  <si>
    <t>0A3F507E-2880-32B8-E044-0003BA298018</t>
  </si>
  <si>
    <t>15cb</t>
  </si>
  <si>
    <t>67B8A334-77E2-41CF-870F-D3D3F3ED9E37</t>
  </si>
  <si>
    <t>0A3F507E-2980-32B8-E044-0003BA298018</t>
  </si>
  <si>
    <t>D667CBEF-BE77-4BC1-8683-11037CF7ECCF</t>
  </si>
  <si>
    <t>0A3F507E-2A80-32B8-E044-0003BA298018</t>
  </si>
  <si>
    <t>1A7FCDE2-88E3-4820-B6A6-D2D87C93E0C4</t>
  </si>
  <si>
    <t>0A3F507E-2B80-32B8-E044-0003BA298018</t>
  </si>
  <si>
    <t>15hn</t>
  </si>
  <si>
    <t>DA308F70-A187-46E3-AEE4-A78B2F5572B0</t>
  </si>
  <si>
    <t>0A3F507E-2C80-32B8-E044-0003BA298018</t>
  </si>
  <si>
    <t>B2933AC9-25CD-4BA1-9B9C-6A4C906E7E8E</t>
  </si>
  <si>
    <t>0A3F507E-2D80-32B8-E044-0003BA298018</t>
  </si>
  <si>
    <t>1dm</t>
  </si>
  <si>
    <t>833C014C-B357-4993-8CA7-8FF4377856C4</t>
  </si>
  <si>
    <t>0A3F507E-2F80-32B8-E044-0003BA298018</t>
  </si>
  <si>
    <t>5A70A0C1-667F-4042-92F4-22D8D7DE94C2</t>
  </si>
  <si>
    <t>0A3F507E-3080-32B8-E044-0003BA298018</t>
  </si>
  <si>
    <t>BC2B0282-26CB-42FB-A8D4-DA4A03C6D371</t>
  </si>
  <si>
    <t>0A3F507E-3180-32B8-E044-0003BA298018</t>
  </si>
  <si>
    <t>11di</t>
  </si>
  <si>
    <t>B6EA4CC8-C4C1-4BDF-80F8-BBF1E5888F97</t>
  </si>
  <si>
    <t>0A3F507E-3280-32B8-E044-0003BA298018</t>
  </si>
  <si>
    <t>10ea</t>
  </si>
  <si>
    <t>B9F3BA2E-6DD7-4655-89E5-324450C7B9A8</t>
  </si>
  <si>
    <t>0A3F507E-3380-32B8-E044-0003BA298018</t>
  </si>
  <si>
    <t>11ea</t>
  </si>
  <si>
    <t>D04540D1-93A3-4DCB-B3EC-55A99C0125C2</t>
  </si>
  <si>
    <t>0A3F507E-3480-32B8-E044-0003BA298018</t>
  </si>
  <si>
    <t>4qb</t>
  </si>
  <si>
    <t>A8954412-8B52-47C5-839E-F2FE706BAE8C</t>
  </si>
  <si>
    <t>0A3F507E-3580-32B8-E044-0003BA298018</t>
  </si>
  <si>
    <t>85E029E7-4E8B-4A72-9C39-7ACC1EA5769E</t>
  </si>
  <si>
    <t>0A3F507E-3880-32B8-E044-0003BA298018</t>
  </si>
  <si>
    <t>69C</t>
  </si>
  <si>
    <t>414932FA-7FEB-4545-9624-B7138E86250B</t>
  </si>
  <si>
    <t>0A3F507E-3980-32B8-E044-0003BA298018</t>
  </si>
  <si>
    <t>1be</t>
  </si>
  <si>
    <t>92930F18-389B-48FC-8097-4E74D6E89945</t>
  </si>
  <si>
    <t>0A3F507E-3A80-32B8-E044-0003BA298018</t>
  </si>
  <si>
    <t>0AD6DFED-DE2A-4D42-A34A-BEC74BA8A80C</t>
  </si>
  <si>
    <t>0A3F507E-3B80-32B8-E044-0003BA298018</t>
  </si>
  <si>
    <t>100d</t>
  </si>
  <si>
    <t>EBD87BD9-076B-44B4-9ADC-E6A602E962AC</t>
  </si>
  <si>
    <t>0A3F507E-3D80-32B8-E044-0003BA298018</t>
  </si>
  <si>
    <t>123b</t>
  </si>
  <si>
    <t>EF144EE1-43AD-45C6-9C68-CF784F0BB81E</t>
  </si>
  <si>
    <t>0A3F507E-3E80-32B8-E044-0003BA298018</t>
  </si>
  <si>
    <t>352b</t>
  </si>
  <si>
    <t>59AC8757-2AFF-4638-9454-CBA5CA2CBE91</t>
  </si>
  <si>
    <t>0A3F507E-3F80-32B8-E044-0003BA298018</t>
  </si>
  <si>
    <t>3C2721FF-C8DE-41F0-AAC2-3218876B2205</t>
  </si>
  <si>
    <t>0A3F507E-4080-32B8-E044-0003BA298018</t>
  </si>
  <si>
    <t>46B3CFD8-4671-4C07-A799-F424512C730C</t>
  </si>
  <si>
    <t>0A3F507E-8480-32B8-E044-0003BA298018</t>
  </si>
  <si>
    <t>17ez</t>
  </si>
  <si>
    <t>824A130D-99BF-4681-93EA-FB0918036B15</t>
  </si>
  <si>
    <t>0A3F507E-8680-32B8-E044-0003BA298018</t>
  </si>
  <si>
    <t>17du</t>
  </si>
  <si>
    <t>14A8F083-AAEF-4F3F-959D-47C481B20F82</t>
  </si>
  <si>
    <t>0A3F507E-8980-32B8-E044-0003BA298018</t>
  </si>
  <si>
    <t>D188B5A4-AC6F-49DF-9CA0-1B6EE847543B</t>
  </si>
  <si>
    <t>0A3F507E-8A80-32B8-E044-0003BA298018</t>
  </si>
  <si>
    <t>9802BBDE-7730-44A9-8717-A3E5D6A72679</t>
  </si>
  <si>
    <t>8BCB4776-6633-4974-BFF1-CCEAEE2241F9</t>
  </si>
  <si>
    <t>8F3AB147-74A6-485D-A247-FE28D36138AE</t>
  </si>
  <si>
    <t>0A3F507E-8B80-32B8-E044-0003BA298018</t>
  </si>
  <si>
    <t>22FF9F9F-2638-4570-9787-4B313725E441</t>
  </si>
  <si>
    <t>0A3F507E-9D81-32B8-E044-0003BA298018</t>
  </si>
  <si>
    <t>12dy</t>
  </si>
  <si>
    <t>524614D3-3517-4A4C-B0A5-BBF67DC0FA53</t>
  </si>
  <si>
    <t>0A3F507E-9E81-32B8-E044-0003BA298018</t>
  </si>
  <si>
    <t>49C</t>
  </si>
  <si>
    <t>4927A044-4AFB-4C7A-BE6F-F029147F0FD3</t>
  </si>
  <si>
    <t>0A3F507E-9F81-32B8-E044-0003BA298018</t>
  </si>
  <si>
    <t>65037004-B577-4B2E-A8D7-F4DEC823B31F</t>
  </si>
  <si>
    <t>0A3F507E-2581-32B8-E044-0003BA298018</t>
  </si>
  <si>
    <t>0F84DA0F-803E-43B2-AA2E-67AF76E57314</t>
  </si>
  <si>
    <t>0A3F507E-2681-32B8-E044-0003BA298018</t>
  </si>
  <si>
    <t>32ae</t>
  </si>
  <si>
    <t>D6A96994-4493-4EDD-A2E0-CB2AF4DC9FA4</t>
  </si>
  <si>
    <t>0A3F507E-2781-32B8-E044-0003BA298018</t>
  </si>
  <si>
    <t>3bx</t>
  </si>
  <si>
    <t>1105A332-5721-4D4B-9195-935EF47A8C01</t>
  </si>
  <si>
    <t>0A3F507E-2881-32B8-E044-0003BA298018</t>
  </si>
  <si>
    <t>15cc</t>
  </si>
  <si>
    <t>FA19EA43-3944-47FA-89B3-A0AB2360D135</t>
  </si>
  <si>
    <t>0A3F507E-2981-32B8-E044-0003BA298018</t>
  </si>
  <si>
    <t>81E094DE-7402-4CB4-A619-59DAE1E8D851</t>
  </si>
  <si>
    <t>0A3F507E-2A81-32B8-E044-0003BA298018</t>
  </si>
  <si>
    <t>14ha</t>
  </si>
  <si>
    <t>F541BCE0-3B4D-42F4-90F4-13ED5AF470AF</t>
  </si>
  <si>
    <t>0A3F507E-2B81-32B8-E044-0003BA298018</t>
  </si>
  <si>
    <t>15ho</t>
  </si>
  <si>
    <t>4A5B4FA1-0C55-412B-B201-8EF52FDF20E9</t>
  </si>
  <si>
    <t>0A3F507E-2C81-32B8-E044-0003BA298018</t>
  </si>
  <si>
    <t>DCB18086-57A1-484E-BD0D-E0BE8C0CB994</t>
  </si>
  <si>
    <t>0A3F507E-2E81-32B8-E044-0003BA298018</t>
  </si>
  <si>
    <t>64b</t>
  </si>
  <si>
    <t>99F11C47-397E-40FA-832C-966E3E8C7958</t>
  </si>
  <si>
    <t>0A3F507E-2F81-32B8-E044-0003BA298018</t>
  </si>
  <si>
    <t>6BE63D64-8D7A-4043-92EB-F5B0F96CBF1A</t>
  </si>
  <si>
    <t>0A3F507E-3081-32B8-E044-0003BA298018</t>
  </si>
  <si>
    <t>FEF8B605-510A-4383-914E-B37D9B872FA7</t>
  </si>
  <si>
    <t>0A3F507E-3181-32B8-E044-0003BA298018</t>
  </si>
  <si>
    <t>11cm</t>
  </si>
  <si>
    <t>EB96054C-6B85-41AC-B118-1E245C84EE5A</t>
  </si>
  <si>
    <t>0A3F507E-3281-32B8-E044-0003BA298018</t>
  </si>
  <si>
    <t>10gd</t>
  </si>
  <si>
    <t>B2856427-B99B-41AC-8848-42779A0EF520</t>
  </si>
  <si>
    <t>0A3F507E-3381-32B8-E044-0003BA298018</t>
  </si>
  <si>
    <t>4D779B22-5DB5-4AC8-A7B1-E09D840078A1</t>
  </si>
  <si>
    <t>0A3F507E-3481-32B8-E044-0003BA298018</t>
  </si>
  <si>
    <t>4qc</t>
  </si>
  <si>
    <t>2932CBF1-04DE-461F-A845-26936FF553CE</t>
  </si>
  <si>
    <t>0A3F507E-3581-32B8-E044-0003BA298018</t>
  </si>
  <si>
    <t>17B</t>
  </si>
  <si>
    <t>F9B0A09E-724A-45EE-AEF9-1F6657190406</t>
  </si>
  <si>
    <t>0A3F507E-3981-32B8-E044-0003BA298018</t>
  </si>
  <si>
    <t>13fr</t>
  </si>
  <si>
    <t>8D2D7F2D-A2F9-4EDF-8A75-4F8F34824DAD</t>
  </si>
  <si>
    <t>0A3F507E-3A81-32B8-E044-0003BA298018</t>
  </si>
  <si>
    <t>4læ</t>
  </si>
  <si>
    <t>42C7490C-2EDE-48CF-B84A-796283E0CF81</t>
  </si>
  <si>
    <t>0A3F507E-3B81-32B8-E044-0003BA298018</t>
  </si>
  <si>
    <t>31F2C0C1-463F-417A-8820-1780D2592944</t>
  </si>
  <si>
    <t>0A3F507E-3C81-32B8-E044-0003BA298018</t>
  </si>
  <si>
    <t>Lindevej</t>
  </si>
  <si>
    <t>221b</t>
  </si>
  <si>
    <t>BF488E7B-702D-4993-AF67-5842BBF290CE</t>
  </si>
  <si>
    <t>0A3F507E-3D81-32B8-E044-0003BA298018</t>
  </si>
  <si>
    <t>122b</t>
  </si>
  <si>
    <t>3E5442A3-D759-4468-874D-34ABE3DFB0AF</t>
  </si>
  <si>
    <t>0A3F507E-3E81-32B8-E044-0003BA298018</t>
  </si>
  <si>
    <t>57B</t>
  </si>
  <si>
    <t>352f</t>
  </si>
  <si>
    <t>5F6B4B3B-1F18-4F50-9A65-5DA582D3E370</t>
  </si>
  <si>
    <t>0A3F507E-3F81-32B8-E044-0003BA298018</t>
  </si>
  <si>
    <t>110k</t>
  </si>
  <si>
    <t>6A6E0CCB-3BE1-41F0-A61C-758C70386315</t>
  </si>
  <si>
    <t>0A3F507E-4081-32B8-E044-0003BA298018</t>
  </si>
  <si>
    <t>73c</t>
  </si>
  <si>
    <t>1C5CB824-3C30-4E0B-B031-EB72AC8F81A7</t>
  </si>
  <si>
    <t>0A3F507E-8481-32B8-E044-0003BA298018</t>
  </si>
  <si>
    <t>17ey</t>
  </si>
  <si>
    <t>A2572B45-E25A-43E9-9F6C-6A2982173E30</t>
  </si>
  <si>
    <t>0A3F507E-8681-32B8-E044-0003BA298018</t>
  </si>
  <si>
    <t>17ct</t>
  </si>
  <si>
    <t>70F508C5-60D9-4BB9-A4F8-DF3117FF711E</t>
  </si>
  <si>
    <t>0A3F507E-8C81-32B8-E044-0003BA298018</t>
  </si>
  <si>
    <t>F90C7B3C-5B2C-4F7D-AC2F-3CB75A2455CE</t>
  </si>
  <si>
    <t>0A3F507E-8D81-32B8-E044-0003BA298018</t>
  </si>
  <si>
    <t>5EF9EC3C-CA8F-407B-A962-1500A95B698D</t>
  </si>
  <si>
    <t>0A3F507E-8F81-32B8-E044-0003BA298018</t>
  </si>
  <si>
    <t>F16B744E-D573-4B7E-AE24-FFF39154C178</t>
  </si>
  <si>
    <t>0A3F507E-9081-32B8-E044-0003BA298018</t>
  </si>
  <si>
    <t>Jættevangen</t>
  </si>
  <si>
    <t>9et</t>
  </si>
  <si>
    <t>1772ED97-BFBC-4CA0-AB6A-2B183FC2AD0D</t>
  </si>
  <si>
    <t>0A3F507E-9181-32B8-E044-0003BA298018</t>
  </si>
  <si>
    <t>4bi</t>
  </si>
  <si>
    <t>D57BC6E8-D8FB-4B2E-83D2-51C316CFDBA6</t>
  </si>
  <si>
    <t>0A3F507E-9281-32B8-E044-0003BA298018</t>
  </si>
  <si>
    <t>6546EEFA-9179-4237-9BE1-0008D305B667</t>
  </si>
  <si>
    <t>0A3F507E-9481-32B8-E044-0003BA298018</t>
  </si>
  <si>
    <t>1zu</t>
  </si>
  <si>
    <t>EAE85016-B619-419F-A6EE-25A4CB682DCE</t>
  </si>
  <si>
    <t>0A3F507E-9581-32B8-E044-0003BA298018</t>
  </si>
  <si>
    <t>16dv</t>
  </si>
  <si>
    <t>F94A387A-8BAC-4649-84AF-D36E9A650C7B</t>
  </si>
  <si>
    <t>0A3F507E-9A81-32B8-E044-0003BA298018</t>
  </si>
  <si>
    <t>1it</t>
  </si>
  <si>
    <t>47A0538E-A14A-4087-9171-A0A43C05C977</t>
  </si>
  <si>
    <t>0A3F507E-9B81-32B8-E044-0003BA298018</t>
  </si>
  <si>
    <t>19hx</t>
  </si>
  <si>
    <t>F80F5A85-367D-41AF-A3D9-B937B296F8B6</t>
  </si>
  <si>
    <t>395A7B05-2198-43CD-8F12-528C9951BBD0</t>
  </si>
  <si>
    <t>0A3F507E-9C81-32B8-E044-0003BA298018</t>
  </si>
  <si>
    <t>7lz</t>
  </si>
  <si>
    <t>CAFCA8B7-E657-464C-BD6C-C140EC74868E</t>
  </si>
  <si>
    <t>0A3F507E-2582-32B8-E044-0003BA298018</t>
  </si>
  <si>
    <t>C6457BF9-43F7-411F-AD74-7134ACDB6197</t>
  </si>
  <si>
    <t>0A3F507E-2682-32B8-E044-0003BA298018</t>
  </si>
  <si>
    <t>32ar</t>
  </si>
  <si>
    <t>96CA3E27-4076-4D72-901E-C55219864580</t>
  </si>
  <si>
    <t>0A3F507E-2782-32B8-E044-0003BA298018</t>
  </si>
  <si>
    <t>94A3CE63-40CE-4F95-BD89-6EE24293FC09</t>
  </si>
  <si>
    <t>0A3F507E-2882-32B8-E044-0003BA298018</t>
  </si>
  <si>
    <t>15cd</t>
  </si>
  <si>
    <t>8DF2E9CA-2C49-4097-BB43-80224923B146</t>
  </si>
  <si>
    <t>0A3F507E-2982-32B8-E044-0003BA298018</t>
  </si>
  <si>
    <t>B41F1C75-35C4-4E3F-B325-F45C767EEFB9</t>
  </si>
  <si>
    <t>0A3F507E-2A82-32B8-E044-0003BA298018</t>
  </si>
  <si>
    <t>14kb</t>
  </si>
  <si>
    <t>0A6ED9C4-FE21-4365-A025-13945401FF08</t>
  </si>
  <si>
    <t>0A3F507E-2B82-32B8-E044-0003BA298018</t>
  </si>
  <si>
    <t>15hp</t>
  </si>
  <si>
    <t>2EDEC4E8-5DC8-478F-A89C-37AF96F217B2</t>
  </si>
  <si>
    <t>0A3F507E-2C82-32B8-E044-0003BA298018</t>
  </si>
  <si>
    <t>35CB8C18-3A5C-405B-8042-5C1AB806DCF6</t>
  </si>
  <si>
    <t>0A3F507E-2E82-32B8-E044-0003BA298018</t>
  </si>
  <si>
    <t>103A</t>
  </si>
  <si>
    <t>64a</t>
  </si>
  <si>
    <t>4E579428-A482-4CBA-9B53-A9A9848B20C1</t>
  </si>
  <si>
    <t>0A3F507E-2F82-32B8-E044-0003BA298018</t>
  </si>
  <si>
    <t>Højbovænge</t>
  </si>
  <si>
    <t>17ab</t>
  </si>
  <si>
    <t>4A420115-4EF1-412D-8A60-B4C9C9C114C4</t>
  </si>
  <si>
    <t>0A3F507E-3082-32B8-E044-0003BA298018</t>
  </si>
  <si>
    <t>2D22D0E9-1B62-4373-B7B2-9E330BC5590F</t>
  </si>
  <si>
    <t>0A3F507E-3182-32B8-E044-0003BA298018</t>
  </si>
  <si>
    <t>11dh</t>
  </si>
  <si>
    <t>160B4174-100F-4114-9FB0-DC401CDFDAE0</t>
  </si>
  <si>
    <t>0A3F507E-3282-32B8-E044-0003BA298018</t>
  </si>
  <si>
    <t>10eb</t>
  </si>
  <si>
    <t>0CF84A20-3FDB-4198-B3B4-7CAFDDA12FA4</t>
  </si>
  <si>
    <t>0A3F507E-3382-32B8-E044-0003BA298018</t>
  </si>
  <si>
    <t>11eb</t>
  </si>
  <si>
    <t>EAE29AB1-EB7E-45A9-972F-6B17F4726D74</t>
  </si>
  <si>
    <t>0A3F507E-3482-32B8-E044-0003BA298018</t>
  </si>
  <si>
    <t>4qd</t>
  </si>
  <si>
    <t>C2564AAB-1840-46A2-B697-9003A25386EF</t>
  </si>
  <si>
    <t>0A3F507E-3582-32B8-E044-0003BA298018</t>
  </si>
  <si>
    <t>AD4CF762-C179-4A48-B065-01C1F681D6B5</t>
  </si>
  <si>
    <t>0A3F507E-3882-32B8-E044-0003BA298018</t>
  </si>
  <si>
    <t>9AD12EC9-4EC4-414E-8C70-C603E1BBC900</t>
  </si>
  <si>
    <t>0A3F507E-3982-32B8-E044-0003BA298018</t>
  </si>
  <si>
    <t>1bd</t>
  </si>
  <si>
    <t>7B444916-8A58-4DCC-BAAC-45A5C3D1927F</t>
  </si>
  <si>
    <t>0A3F507E-3A82-32B8-E044-0003BA298018</t>
  </si>
  <si>
    <t>09A8412E-13A9-49CE-8B1E-C072189B2254</t>
  </si>
  <si>
    <t>0A3F507E-3B82-32B8-E044-0003BA298018</t>
  </si>
  <si>
    <t>49a</t>
  </si>
  <si>
    <t>F3BBCB1C-85A3-428F-BDB9-6DA341763701</t>
  </si>
  <si>
    <t>0A3F507E-3C82-32B8-E044-0003BA298018</t>
  </si>
  <si>
    <t>221a</t>
  </si>
  <si>
    <t>1C82470F-5FD5-42EF-A5C4-CADE75108D1D</t>
  </si>
  <si>
    <t>0A3F507E-3D82-32B8-E044-0003BA298018</t>
  </si>
  <si>
    <t>123c</t>
  </si>
  <si>
    <t>84F8D947-615C-4DF3-8785-ECED74F3083B</t>
  </si>
  <si>
    <t>0A3F507E-3E82-32B8-E044-0003BA298018</t>
  </si>
  <si>
    <t>365c</t>
  </si>
  <si>
    <t>11A5C736-EC4E-46E9-84B5-61CDF4B63D46</t>
  </si>
  <si>
    <t>0A3F507E-3F82-32B8-E044-0003BA298018</t>
  </si>
  <si>
    <t>188b</t>
  </si>
  <si>
    <t>40174916-6768-4C38-87F6-7E1F49770896</t>
  </si>
  <si>
    <t>0A3F507E-4082-32B8-E044-0003BA298018</t>
  </si>
  <si>
    <t>72d</t>
  </si>
  <si>
    <t>1B4376E7-DCF5-4086-8A0A-EC3B59AB3532</t>
  </si>
  <si>
    <t>0A3F507E-8482-32B8-E044-0003BA298018</t>
  </si>
  <si>
    <t>17ex</t>
  </si>
  <si>
    <t>78447AED-70EC-4941-85B0-6A250CC72980</t>
  </si>
  <si>
    <t>0A3F507E-8682-32B8-E044-0003BA298018</t>
  </si>
  <si>
    <t>17dt</t>
  </si>
  <si>
    <t>AD7F31DC-6E36-4DD3-B3F3-EC6DDB070418</t>
  </si>
  <si>
    <t>0A3F507E-8782-32B8-E044-0003BA298018</t>
  </si>
  <si>
    <t>145A</t>
  </si>
  <si>
    <t>49F1064C-A4AA-470B-860A-BCD8B6690973</t>
  </si>
  <si>
    <t>0A3F507E-8982-32B8-E044-0003BA298018</t>
  </si>
  <si>
    <t>5B1063F6-E509-431C-BD38-CBF3635E7B2A</t>
  </si>
  <si>
    <t>0A3F507E-8D82-32B8-E044-0003BA298018</t>
  </si>
  <si>
    <t>0F3FA3EA-2A83-4374-A26F-E7FA3194EAB6</t>
  </si>
  <si>
    <t>0A3F507E-8E82-32B8-E044-0003BA298018</t>
  </si>
  <si>
    <t>28i</t>
  </si>
  <si>
    <t>4DEAAC8D-B30B-489A-863F-27AAB7043DF8</t>
  </si>
  <si>
    <t>0A3F507E-9082-32B8-E044-0003BA298018</t>
  </si>
  <si>
    <t>391F224B-33B3-4DD4-BC28-F8D9662F5A78</t>
  </si>
  <si>
    <t>0A3F507E-9182-32B8-E044-0003BA298018</t>
  </si>
  <si>
    <t>F19EAB10-725C-4EFD-BF77-794C93337EE0</t>
  </si>
  <si>
    <t>0A3F507E-9282-32B8-E044-0003BA298018</t>
  </si>
  <si>
    <t>5E4A174E-ED51-4248-85AE-809BF8684210</t>
  </si>
  <si>
    <t>0A3F507E-9482-32B8-E044-0003BA298018</t>
  </si>
  <si>
    <t>1aar</t>
  </si>
  <si>
    <t>1174906B-C11D-42C7-95A2-C9CBC273776E</t>
  </si>
  <si>
    <t>0A3F507E-9582-32B8-E044-0003BA298018</t>
  </si>
  <si>
    <t>16gr</t>
  </si>
  <si>
    <t>E8F0900F-84C3-414D-A9F4-BD7FBAFA97DC</t>
  </si>
  <si>
    <t>0A3F507E-9A82-32B8-E044-0003BA298018</t>
  </si>
  <si>
    <t>1oy</t>
  </si>
  <si>
    <t>B95CBF2B-1AAE-4ADC-9FE0-22A57FC4BE9D</t>
  </si>
  <si>
    <t>0A3F507E-9B82-32B8-E044-0003BA298018</t>
  </si>
  <si>
    <t>572471BB-C172-4644-95FB-5FC057258C1C</t>
  </si>
  <si>
    <t>0A3F507E-9C82-32B8-E044-0003BA298018</t>
  </si>
  <si>
    <t>7læ</t>
  </si>
  <si>
    <t>6B1F2693-0246-4D93-BB1C-EFDFAE4AC63B</t>
  </si>
  <si>
    <t>0A3F507E-9D82-32B8-E044-0003BA298018</t>
  </si>
  <si>
    <t>12dæ</t>
  </si>
  <si>
    <t>6E2AA0D7-A960-4EBC-806F-411A1413D8BD</t>
  </si>
  <si>
    <t>0A3F507E-9E82-32B8-E044-0003BA298018</t>
  </si>
  <si>
    <t>49D</t>
  </si>
  <si>
    <t>4ii</t>
  </si>
  <si>
    <t>7BBA154E-4E91-4F64-AD44-65D0574C765C</t>
  </si>
  <si>
    <t>0A3F507E-9F82-32B8-E044-0003BA298018</t>
  </si>
  <si>
    <t>E584360A-E4C2-4EB1-A52E-3AC58C394ED3</t>
  </si>
  <si>
    <t>0A3F507E-8483-32B8-E044-0003BA298018</t>
  </si>
  <si>
    <t>17ev</t>
  </si>
  <si>
    <t>945DA514-6FF5-43B3-8C55-299684683BA6</t>
  </si>
  <si>
    <t>0A3F507E-8683-32B8-E044-0003BA298018</t>
  </si>
  <si>
    <t>17cu</t>
  </si>
  <si>
    <t>99218C43-04C7-470B-9CEA-1C8FA819AF5E</t>
  </si>
  <si>
    <t>0A3F507E-8883-32B8-E044-0003BA298018</t>
  </si>
  <si>
    <t>9F6221AF-8895-4E34-97B4-08690DD55652</t>
  </si>
  <si>
    <t>0A3F507E-8A83-32B8-E044-0003BA298018</t>
  </si>
  <si>
    <t>1AA4D09F-D49E-48DE-8970-C5D1FF68E6CA</t>
  </si>
  <si>
    <t>2B0E0113-D29E-4772-906A-D3303F994D18</t>
  </si>
  <si>
    <t>A87F8DD7-A654-4688-B820-19BE01F8999D</t>
  </si>
  <si>
    <t>0A3F507E-8D83-32B8-E044-0003BA298018</t>
  </si>
  <si>
    <t>EA3DF2B3-130E-49A3-9F25-DC4C6CB0086A</t>
  </si>
  <si>
    <t>0A3F507E-9083-32B8-E044-0003BA298018</t>
  </si>
  <si>
    <t>8BCA3DA9-5600-4338-891C-6A3F54A56B15</t>
  </si>
  <si>
    <t>0A3F507E-9183-32B8-E044-0003BA298018</t>
  </si>
  <si>
    <t>FBB9B392-0BF9-4457-AC80-30D82C329D3B</t>
  </si>
  <si>
    <t>0A3F507E-9283-32B8-E044-0003BA298018</t>
  </si>
  <si>
    <t>1385B677-6FC3-4087-8FDD-2754503A675E</t>
  </si>
  <si>
    <t>0A3F507E-9383-32B8-E044-0003BA298018</t>
  </si>
  <si>
    <t>8A844615-7C77-40BC-9293-3AAA4D5AA56F</t>
  </si>
  <si>
    <t>0A3F507E-9483-32B8-E044-0003BA298018</t>
  </si>
  <si>
    <t>1zv</t>
  </si>
  <si>
    <t>A47A0FA3-42E0-4653-9AE3-56F9B012F501</t>
  </si>
  <si>
    <t>0A3F507E-9583-32B8-E044-0003BA298018</t>
  </si>
  <si>
    <t>16du</t>
  </si>
  <si>
    <t>5A64C848-E4E6-4C5A-B384-EADCC1634FA5</t>
  </si>
  <si>
    <t>0A3F507E-9A83-32B8-E044-0003BA298018</t>
  </si>
  <si>
    <t>1oz</t>
  </si>
  <si>
    <t>3474964C-49CB-4CD8-A819-767D65A8E3FC</t>
  </si>
  <si>
    <t>0A3F507E-9B83-32B8-E044-0003BA298018</t>
  </si>
  <si>
    <t>19ih</t>
  </si>
  <si>
    <t>AD7DF2F0-7011-4E8C-A5D5-6672D140CCA7</t>
  </si>
  <si>
    <t>0A3F507E-9C83-32B8-E044-0003BA298018</t>
  </si>
  <si>
    <t>Røsevangen</t>
  </si>
  <si>
    <t>03D1C3BA-E0A1-4890-AC0D-DF2D3535FCB7</t>
  </si>
  <si>
    <t>0A3F507E-9D83-32B8-E044-0003BA298018</t>
  </si>
  <si>
    <t>12dx</t>
  </si>
  <si>
    <t>24104F43-83C8-4117-8771-6C84D18B7297</t>
  </si>
  <si>
    <t>0A3F507E-9E83-32B8-E044-0003BA298018</t>
  </si>
  <si>
    <t>49E</t>
  </si>
  <si>
    <t>4ih</t>
  </si>
  <si>
    <t>28763CB2-198A-4467-9C96-9A5A046334B6</t>
  </si>
  <si>
    <t>0A3F507E-9F83-32B8-E044-0003BA298018</t>
  </si>
  <si>
    <t>13eg</t>
  </si>
  <si>
    <t>B56EE10B-EB64-40B1-ABC8-E52DA57EF67E</t>
  </si>
  <si>
    <t>0A3F507E-2583-32B8-E044-0003BA298018</t>
  </si>
  <si>
    <t>589C736F-8AFC-4225-BC00-8729668FAF0B</t>
  </si>
  <si>
    <t>0A3F507E-2683-32B8-E044-0003BA298018</t>
  </si>
  <si>
    <t>32af</t>
  </si>
  <si>
    <t>F24AFE20-FC2C-4F14-9A4E-83A11B610352</t>
  </si>
  <si>
    <t>0A3F507E-2783-32B8-E044-0003BA298018</t>
  </si>
  <si>
    <t>3bv</t>
  </si>
  <si>
    <t>114B2855-5023-404E-9743-B217A171640A</t>
  </si>
  <si>
    <t>0A3F507E-2883-32B8-E044-0003BA298018</t>
  </si>
  <si>
    <t>15ce</t>
  </si>
  <si>
    <t>18396F23-1219-4C83-9EC4-0E29CD3E532B</t>
  </si>
  <si>
    <t>0A3F507E-2983-32B8-E044-0003BA298018</t>
  </si>
  <si>
    <t>A334D75E-F5C3-4261-808F-9139A5BE307D</t>
  </si>
  <si>
    <t>0A3F507E-2A83-32B8-E044-0003BA298018</t>
  </si>
  <si>
    <t>B77BAFAE-7ED1-4AF2-8F50-1CB28EDE8D4E</t>
  </si>
  <si>
    <t>0A3F507E-2B83-32B8-E044-0003BA298018</t>
  </si>
  <si>
    <t>15hq</t>
  </si>
  <si>
    <t>5E3B9CFA-0A3A-4E64-B6A0-429D76E81E12</t>
  </si>
  <si>
    <t>0A3F507E-2C83-32B8-E044-0003BA298018</t>
  </si>
  <si>
    <t>17bf</t>
  </si>
  <si>
    <t>75904DF8-A3F2-47DA-8A1A-EB53542A5B6D</t>
  </si>
  <si>
    <t>0A3F507E-2E83-32B8-E044-0003BA298018</t>
  </si>
  <si>
    <t>103B</t>
  </si>
  <si>
    <t>E6E65CEB-D0C7-474A-B7A7-A9F3E580A16B</t>
  </si>
  <si>
    <t>0A3F507E-2F83-32B8-E044-0003BA298018</t>
  </si>
  <si>
    <t>17r</t>
  </si>
  <si>
    <t>0FAD3AED-6850-4CA9-864E-F8BF0CC6498C</t>
  </si>
  <si>
    <t>0A3F507E-3083-32B8-E044-0003BA298018</t>
  </si>
  <si>
    <t>8A34D81C-4E2D-4BE5-A1B5-3C221E2F01EB</t>
  </si>
  <si>
    <t>0A3F507E-3183-32B8-E044-0003BA298018</t>
  </si>
  <si>
    <t>11cn</t>
  </si>
  <si>
    <t>57B492F9-675E-43A7-A629-F5BB41E1C3B6</t>
  </si>
  <si>
    <t>0A3F507E-3283-32B8-E044-0003BA298018</t>
  </si>
  <si>
    <t>10gc</t>
  </si>
  <si>
    <t>3C9E4B18-3569-46FC-880A-7A181EE17F23</t>
  </si>
  <si>
    <t>0A3F507E-3383-32B8-E044-0003BA298018</t>
  </si>
  <si>
    <t>03987DBD-81FE-47DA-BC70-608F9CE7DB35</t>
  </si>
  <si>
    <t>0A3F507E-3483-32B8-E044-0003BA298018</t>
  </si>
  <si>
    <t>Ny Vestergårdsvej</t>
  </si>
  <si>
    <t>3fu</t>
  </si>
  <si>
    <t>CCAF91AA-F9D6-4457-92BF-63831A15A898</t>
  </si>
  <si>
    <t>092F51E1-8D32-49FD-B087-9791E3ABD411</t>
  </si>
  <si>
    <t>0A3F507E-3783-32B8-E044-0003BA298018</t>
  </si>
  <si>
    <t>9hm</t>
  </si>
  <si>
    <t>47F61D88-669E-4BC3-80F1-2C79E8B35EB0</t>
  </si>
  <si>
    <t>0A3F507E-3983-32B8-E044-0003BA298018</t>
  </si>
  <si>
    <t>25324712-2EB7-446D-AFE3-291E26599764</t>
  </si>
  <si>
    <t>0A3F507E-3A83-32B8-E044-0003BA298018</t>
  </si>
  <si>
    <t>4kd</t>
  </si>
  <si>
    <t>7193D0BD-C13E-4421-87DD-4A2D9A6C4118</t>
  </si>
  <si>
    <t>0A3F507E-3B83-32B8-E044-0003BA298018</t>
  </si>
  <si>
    <t>326A4E10-5F33-44CB-9934-17110C837A5D</t>
  </si>
  <si>
    <t>0A3F507E-3C83-32B8-E044-0003BA298018</t>
  </si>
  <si>
    <t>228</t>
  </si>
  <si>
    <t>C9F88578-C07E-4695-BC43-0F80EE02EB47</t>
  </si>
  <si>
    <t>0A3F507E-3D83-32B8-E044-0003BA298018</t>
  </si>
  <si>
    <t>123e</t>
  </si>
  <si>
    <t>7D3C47F9-00D2-4156-87F6-F5F800C2E920</t>
  </si>
  <si>
    <t>0A3F507E-3F83-32B8-E044-0003BA298018</t>
  </si>
  <si>
    <t>110ø</t>
  </si>
  <si>
    <t>2ED5D74B-4E04-4E83-8ABB-92D2CF9FFF00</t>
  </si>
  <si>
    <t>0A3F507E-4083-32B8-E044-0003BA298018</t>
  </si>
  <si>
    <t>72a</t>
  </si>
  <si>
    <t>B31E9244-DCB0-4BA1-AD6F-DB448BA04266</t>
  </si>
  <si>
    <t>0A3F507E-9284-32B8-E044-0003BA298018</t>
  </si>
  <si>
    <t>A099F899-9B25-4E87-B86E-4A45FE6E4886</t>
  </si>
  <si>
    <t>0A3F507E-9384-32B8-E044-0003BA298018</t>
  </si>
  <si>
    <t>B3F81C75-7596-4DAD-BC8D-770384F4C006</t>
  </si>
  <si>
    <t>0A3F507E-9484-32B8-E044-0003BA298018</t>
  </si>
  <si>
    <t>1aaq</t>
  </si>
  <si>
    <t>31C49C1D-036D-40C5-BB82-0981E37DD9D5</t>
  </si>
  <si>
    <t>0A3F507E-9584-32B8-E044-0003BA298018</t>
  </si>
  <si>
    <t>16gf</t>
  </si>
  <si>
    <t>E80E2D4A-11DF-4FA2-97CF-AA49905A50A4</t>
  </si>
  <si>
    <t>0A3F507E-9A84-32B8-E044-0003BA298018</t>
  </si>
  <si>
    <t>1oæ</t>
  </si>
  <si>
    <t>60B6A3AA-482C-4BA6-B9F9-DABEB6C1679B</t>
  </si>
  <si>
    <t>0A3F507E-9B84-32B8-E044-0003BA298018</t>
  </si>
  <si>
    <t>7hf</t>
  </si>
  <si>
    <t>9ED2FBF4-6CC3-493D-8957-A602DF67292B</t>
  </si>
  <si>
    <t>9901906D-0725-466F-BFD0-6892E238C291</t>
  </si>
  <si>
    <t>0A3F507E-9C84-32B8-E044-0003BA298018</t>
  </si>
  <si>
    <t>9B4BF5B5-4473-4391-9249-CA54937BB0C9</t>
  </si>
  <si>
    <t>0A3F507E-9D84-32B8-E044-0003BA298018</t>
  </si>
  <si>
    <t>703F6AA2-2F38-4BEF-BB2F-6DBC36EB4F1F</t>
  </si>
  <si>
    <t>0A3F507E-9E84-32B8-E044-0003BA298018</t>
  </si>
  <si>
    <t>4ia</t>
  </si>
  <si>
    <t>54ED6325-9445-476B-B833-DA666563D276</t>
  </si>
  <si>
    <t>0A3F507E-9F84-32B8-E044-0003BA298018</t>
  </si>
  <si>
    <t>CCB34B44-C6CE-4D7C-9C25-463AFDE333B9</t>
  </si>
  <si>
    <t>0A3F507E-2584-32B8-E044-0003BA298018</t>
  </si>
  <si>
    <t>E9B8DB26-4860-4E49-9D44-627B832A010D</t>
  </si>
  <si>
    <t>0A3F507E-2684-32B8-E044-0003BA298018</t>
  </si>
  <si>
    <t>32as</t>
  </si>
  <si>
    <t>9D3F1154-3CFE-45CE-A2AD-34DA99B85463</t>
  </si>
  <si>
    <t>0A3F507E-2784-32B8-E044-0003BA298018</t>
  </si>
  <si>
    <t>4FD18D30-B79F-4CD5-9AC8-B9333FF84CDF</t>
  </si>
  <si>
    <t>0A3F507E-2884-32B8-E044-0003BA298018</t>
  </si>
  <si>
    <t>15cf</t>
  </si>
  <si>
    <t>CF5B491E-DF86-4F9A-88EB-9DE641433887</t>
  </si>
  <si>
    <t>0A3F507E-2984-32B8-E044-0003BA298018</t>
  </si>
  <si>
    <t>2ak</t>
  </si>
  <si>
    <t>FDEC313D-F987-4B72-A99B-81B6DC5E5E80</t>
  </si>
  <si>
    <t>0A3F507E-2A84-32B8-E044-0003BA298018</t>
  </si>
  <si>
    <t>14ka</t>
  </si>
  <si>
    <t>C88DA0FD-C3E4-4AD5-BB8E-E595ABEEC148</t>
  </si>
  <si>
    <t>0A3F507E-2B84-32B8-E044-0003BA298018</t>
  </si>
  <si>
    <t>15hr</t>
  </si>
  <si>
    <t>79A7D7A4-5B25-4D55-B037-03ADFD6E365E</t>
  </si>
  <si>
    <t>0A3F507E-2C84-32B8-E044-0003BA298018</t>
  </si>
  <si>
    <t>A7F24495-4422-4D18-A4BE-3A87304735F1</t>
  </si>
  <si>
    <t>0A3F507E-2E84-32B8-E044-0003BA298018</t>
  </si>
  <si>
    <t>BFA4C466-6349-4AD5-AA21-BF5A0BC1CEC3</t>
  </si>
  <si>
    <t>813A1878-2D69-4A3D-B9C5-C48E04A9C8BB</t>
  </si>
  <si>
    <t>D0A0C4E8-A434-49A8-9BB4-D607403F9626</t>
  </si>
  <si>
    <t>127926E2-65FF-4C32-8DEA-6C01F73650BD</t>
  </si>
  <si>
    <t>C115E235-0BF7-4FEC-94D1-DE39388B7521</t>
  </si>
  <si>
    <t>0A3F507E-2F84-32B8-E044-0003BA298018</t>
  </si>
  <si>
    <t>17s</t>
  </si>
  <si>
    <t>E65B9660-9F86-4C41-85B9-A6BF1F8C0B94</t>
  </si>
  <si>
    <t>0A3F507E-3084-32B8-E044-0003BA298018</t>
  </si>
  <si>
    <t>982C08F7-B7BE-4216-BA49-EA95775475C3</t>
  </si>
  <si>
    <t>0A3F507E-3184-32B8-E044-0003BA298018</t>
  </si>
  <si>
    <t>11dg</t>
  </si>
  <si>
    <t>BDCF7C2A-3C19-431D-9582-CF2A32F05419</t>
  </si>
  <si>
    <t>0A3F507E-3284-32B8-E044-0003BA298018</t>
  </si>
  <si>
    <t>10ec</t>
  </si>
  <si>
    <t>25FB0E1E-A263-4E2F-98C3-C621757477A3</t>
  </si>
  <si>
    <t>0A3F507E-3384-32B8-E044-0003BA298018</t>
  </si>
  <si>
    <t>11dæ</t>
  </si>
  <si>
    <t>FA85219D-22A4-4AA3-9E81-8C7997ECD1EF</t>
  </si>
  <si>
    <t>0A3F507E-3484-32B8-E044-0003BA298018</t>
  </si>
  <si>
    <t>4rg</t>
  </si>
  <si>
    <t>2F575207-1A88-4953-8F63-64257A44E3C3</t>
  </si>
  <si>
    <t>0A3F507E-3584-32B8-E044-0003BA298018</t>
  </si>
  <si>
    <t>1C316414-DCEE-4C5B-AE61-AE968AB1FAE4</t>
  </si>
  <si>
    <t>0A3F507E-3884-32B8-E044-0003BA298018</t>
  </si>
  <si>
    <t>3fr</t>
  </si>
  <si>
    <t>C853E926-F5B0-401F-A7BC-4A00ADCE1748</t>
  </si>
  <si>
    <t>0A3F507E-3984-32B8-E044-0003BA298018</t>
  </si>
  <si>
    <t>1bc</t>
  </si>
  <si>
    <t>CBA97323-A3B5-4B40-A7F5-6FACFA00E179</t>
  </si>
  <si>
    <t>0A3F507E-3A84-32B8-E044-0003BA298018</t>
  </si>
  <si>
    <t>EE15071B-9697-40B7-A641-B921054DFBFB</t>
  </si>
  <si>
    <t>0A3F507E-3B84-32B8-E044-0003BA298018</t>
  </si>
  <si>
    <t>49b</t>
  </si>
  <si>
    <t>373052EA-5F40-400A-A0FB-51F7D53BE5F7</t>
  </si>
  <si>
    <t>0A3F507E-3C84-32B8-E044-0003BA298018</t>
  </si>
  <si>
    <t>220a</t>
  </si>
  <si>
    <t>083859DB-ACD0-4EA8-B1AD-7AC675C5FE8A</t>
  </si>
  <si>
    <t>0A3F507E-3E84-32B8-E044-0003BA298018</t>
  </si>
  <si>
    <t>365a</t>
  </si>
  <si>
    <t>39018521-863F-47FB-8C76-ACDA2901B2AD</t>
  </si>
  <si>
    <t>0A3F507E-3F84-32B8-E044-0003BA298018</t>
  </si>
  <si>
    <t>188a</t>
  </si>
  <si>
    <t>2BF504F0-6AC7-471A-ACEB-5F5F8F7926C2</t>
  </si>
  <si>
    <t>0A3F507E-4084-32B8-E044-0003BA298018</t>
  </si>
  <si>
    <t>72e</t>
  </si>
  <si>
    <t>146D4C7F-58ED-4B29-9ED1-DF973FC64997</t>
  </si>
  <si>
    <t>0A3F507E-8384-32B8-E044-0003BA298018</t>
  </si>
  <si>
    <t>12fv</t>
  </si>
  <si>
    <t>C8DBBDE7-A255-4645-A96B-494DB6F4E666</t>
  </si>
  <si>
    <t>0A3F507E-8484-32B8-E044-0003BA298018</t>
  </si>
  <si>
    <t>17eu</t>
  </si>
  <si>
    <t>124D87CE-6B13-45CE-AD51-5A4D9286E242</t>
  </si>
  <si>
    <t>0A3F507E-8684-32B8-E044-0003BA298018</t>
  </si>
  <si>
    <t>17ds</t>
  </si>
  <si>
    <t>0E393A93-89EA-436E-A00D-0A3959E2D128</t>
  </si>
  <si>
    <t>0A3F507E-8984-32B8-E044-0003BA298018</t>
  </si>
  <si>
    <t>331E580F-176C-4671-893D-BFAEA35082DF</t>
  </si>
  <si>
    <t>0A3F507E-8B84-32B8-E044-0003BA298018</t>
  </si>
  <si>
    <t>0259126A-E2A6-427A-932C-62C9D1FDAF96</t>
  </si>
  <si>
    <t>0A3F507E-8C84-32B8-E044-0003BA298018</t>
  </si>
  <si>
    <t>14fs</t>
  </si>
  <si>
    <t>EC973305-4B58-4CDF-851D-B0038D2CC132</t>
  </si>
  <si>
    <t>0A3F507E-8D84-32B8-E044-0003BA298018</t>
  </si>
  <si>
    <t>E3CD304B-0537-41CC-A0D2-79BAC08FC334</t>
  </si>
  <si>
    <t>0A3F507E-8F84-32B8-E044-0003BA298018</t>
  </si>
  <si>
    <t>Akacietorvet</t>
  </si>
  <si>
    <t>8ci</t>
  </si>
  <si>
    <t>E8799F10-650B-49F4-8FD3-B5E6AC2434A6</t>
  </si>
  <si>
    <t>0A3F507E-9084-32B8-E044-0003BA298018</t>
  </si>
  <si>
    <t>9ex</t>
  </si>
  <si>
    <t>BF006225-B54E-4A7A-B53B-3B655968754E</t>
  </si>
  <si>
    <t>0A3F507E-9184-32B8-E044-0003BA298018</t>
  </si>
  <si>
    <t>53274497-021F-48D5-8ECD-D5C39FC337B3</t>
  </si>
  <si>
    <t>0A3F507E-2585-32B8-E044-0003BA298018</t>
  </si>
  <si>
    <t>96ACED9A-4711-4530-8022-EB3A702CDF38</t>
  </si>
  <si>
    <t>0A3F507E-2685-32B8-E044-0003BA298018</t>
  </si>
  <si>
    <t>32ag</t>
  </si>
  <si>
    <t>4347FBF5-D45D-4932-AE4C-E741DFC3DFA3</t>
  </si>
  <si>
    <t>0A3F507E-2785-32B8-E044-0003BA298018</t>
  </si>
  <si>
    <t>B19FDF98-EA3B-45C6-A3BE-F680614A1FB3</t>
  </si>
  <si>
    <t>0A3F507E-2885-32B8-E044-0003BA298018</t>
  </si>
  <si>
    <t>2ED7EE00-7391-412B-BF2B-64FAE4DE8044</t>
  </si>
  <si>
    <t>0A3F507E-2985-32B8-E044-0003BA298018</t>
  </si>
  <si>
    <t>99FAA60E-2954-4A1F-B6CF-17212C380A90</t>
  </si>
  <si>
    <t>0A3F507E-2A85-32B8-E044-0003BA298018</t>
  </si>
  <si>
    <t>85D2A5B7-D81E-4989-B793-D8BA5D01C3FF</t>
  </si>
  <si>
    <t>0A3F507E-2C85-32B8-E044-0003BA298018</t>
  </si>
  <si>
    <t>17bh</t>
  </si>
  <si>
    <t>4E29701A-1FC0-422D-A8DD-F8EAE4B87703</t>
  </si>
  <si>
    <t>0A3F507E-2F85-32B8-E044-0003BA298018</t>
  </si>
  <si>
    <t>17t</t>
  </si>
  <si>
    <t>7DF89B96-28E0-4CC4-B635-726C0B3778D0</t>
  </si>
  <si>
    <t>0A3F507E-3085-32B8-E044-0003BA298018</t>
  </si>
  <si>
    <t>75CA784C-9315-4971-8847-7CEA9BB47C08</t>
  </si>
  <si>
    <t>0A3F507E-3185-32B8-E044-0003BA298018</t>
  </si>
  <si>
    <t>11co</t>
  </si>
  <si>
    <t>5E0B9C51-DE56-437B-BFA7-1B0D6FC98757</t>
  </si>
  <si>
    <t>0A3F507E-3285-32B8-E044-0003BA298018</t>
  </si>
  <si>
    <t>10gb</t>
  </si>
  <si>
    <t>6E1A1E1E-F352-4469-94EF-DFDB921BA29A</t>
  </si>
  <si>
    <t>0A3F507E-3385-32B8-E044-0003BA298018</t>
  </si>
  <si>
    <t>38534EC0-C4B8-4167-BC69-20019BDA350D</t>
  </si>
  <si>
    <t>0A3F507E-3485-32B8-E044-0003BA298018</t>
  </si>
  <si>
    <t>AC231D8B-344E-47FB-9DF6-84515D79CB4C</t>
  </si>
  <si>
    <t>0A3F507E-3685-32B8-E044-0003BA298018</t>
  </si>
  <si>
    <t>6im</t>
  </si>
  <si>
    <t>6B6460DD-7D6F-4BB2-BA10-508BA7BB08F0</t>
  </si>
  <si>
    <t>0A3F507E-3885-32B8-E044-0003BA298018</t>
  </si>
  <si>
    <t>73A</t>
  </si>
  <si>
    <t>3lc</t>
  </si>
  <si>
    <t>CBFF8F70-8DAB-4ECF-8515-C749777225F2</t>
  </si>
  <si>
    <t>0A3F507E-3985-32B8-E044-0003BA298018</t>
  </si>
  <si>
    <t>13gd</t>
  </si>
  <si>
    <t>0A59CD34-5AE2-468E-805B-9514C1ED2F92</t>
  </si>
  <si>
    <t>0A3F507E-3A85-32B8-E044-0003BA298018</t>
  </si>
  <si>
    <t>4mp</t>
  </si>
  <si>
    <t>2D5CC30F-B991-4B05-9663-CFEDF43F57E1</t>
  </si>
  <si>
    <t>0A3F507E-3B85-32B8-E044-0003BA298018</t>
  </si>
  <si>
    <t>DEB4E07E-587D-4256-BC67-FCB7872E8D57</t>
  </si>
  <si>
    <t>0A3F507E-3C85-32B8-E044-0003BA298018</t>
  </si>
  <si>
    <t>229b</t>
  </si>
  <si>
    <t>12ABA996-99F0-4295-8C1C-E928E692B719</t>
  </si>
  <si>
    <t>0A3F507E-3D85-32B8-E044-0003BA298018</t>
  </si>
  <si>
    <t>123d</t>
  </si>
  <si>
    <t>BE9A96F7-B32F-4E21-B7A9-28A2A204BC78</t>
  </si>
  <si>
    <t>0A3F507E-3E85-32B8-E044-0003BA298018</t>
  </si>
  <si>
    <t>352d</t>
  </si>
  <si>
    <t>50860FF6-6489-4DBC-93EC-93475ED1DAB8</t>
  </si>
  <si>
    <t>0A3F507E-3F85-32B8-E044-0003BA298018</t>
  </si>
  <si>
    <t>186g</t>
  </si>
  <si>
    <t>8663A32A-52C5-40D3-9988-435CBD8F26DC</t>
  </si>
  <si>
    <t>0A3F507E-4085-32B8-E044-0003BA298018</t>
  </si>
  <si>
    <t>72b</t>
  </si>
  <si>
    <t>DA1C42BA-D697-4CCB-8875-FA529196DA72</t>
  </si>
  <si>
    <t>0A3F507E-8485-32B8-E044-0003BA298018</t>
  </si>
  <si>
    <t>Birkevænget</t>
  </si>
  <si>
    <t>2hq</t>
  </si>
  <si>
    <t>4D515192-E2E8-4333-9969-DA90D6CDBFF5</t>
  </si>
  <si>
    <t>0A3F507E-8685-32B8-E044-0003BA298018</t>
  </si>
  <si>
    <t>17cv</t>
  </si>
  <si>
    <t>3A26E67E-67FF-499E-B28F-9CD20DB35E16</t>
  </si>
  <si>
    <t>0A3F507E-8985-32B8-E044-0003BA298018</t>
  </si>
  <si>
    <t>Enebovænge</t>
  </si>
  <si>
    <t>5az</t>
  </si>
  <si>
    <t>5170C56D-69FC-4F3C-820E-1B356F2742BB</t>
  </si>
  <si>
    <t>0A3F507E-8D85-32B8-E044-0003BA298018</t>
  </si>
  <si>
    <t>838676B0-19F8-47F0-B7F4-2CE2828DF962</t>
  </si>
  <si>
    <t>0A3F507E-9085-32B8-E044-0003BA298018</t>
  </si>
  <si>
    <t>9ey</t>
  </si>
  <si>
    <t>B681544B-016F-405E-A5AD-1D5A1E6273AF</t>
  </si>
  <si>
    <t>0A3F507E-9185-32B8-E044-0003BA298018</t>
  </si>
  <si>
    <t>4bø</t>
  </si>
  <si>
    <t>98C3AB88-4517-4A3E-986C-9525147C822C</t>
  </si>
  <si>
    <t>0A3F507E-9285-32B8-E044-0003BA298018</t>
  </si>
  <si>
    <t>3437B129-F7AA-410E-B238-D7531BA1F279</t>
  </si>
  <si>
    <t>0A3F507E-9485-32B8-E044-0003BA298018</t>
  </si>
  <si>
    <t>1zx</t>
  </si>
  <si>
    <t>DCEE5C78-2FC6-4B9C-A043-D16430483585</t>
  </si>
  <si>
    <t>0A3F507E-9585-32B8-E044-0003BA298018</t>
  </si>
  <si>
    <t>16dt</t>
  </si>
  <si>
    <t>7099BB47-BB02-4DC5-806D-4BD173DADA44</t>
  </si>
  <si>
    <t>0A3F507E-9A85-32B8-E044-0003BA298018</t>
  </si>
  <si>
    <t>Rosenvænget</t>
  </si>
  <si>
    <t>DA930639-F648-4897-AA85-199F114A5EBB</t>
  </si>
  <si>
    <t>0A3F507E-9B85-32B8-E044-0003BA298018</t>
  </si>
  <si>
    <t>19hø</t>
  </si>
  <si>
    <t>F52EE1E6-1FC5-45F0-BE59-482BB8111210</t>
  </si>
  <si>
    <t>0A3F507E-9C85-32B8-E044-0003BA298018</t>
  </si>
  <si>
    <t>4FE7EDB3-75D2-4308-9A36-50373DFC7F92</t>
  </si>
  <si>
    <t>0A3F507E-9D85-32B8-E044-0003BA298018</t>
  </si>
  <si>
    <t>0AB1B691-CDB3-471E-B443-71177CAA47F0</t>
  </si>
  <si>
    <t>0A3F507E-9E85-32B8-E044-0003BA298018</t>
  </si>
  <si>
    <t>67669632-D2CA-44C0-BA6E-41DEAC53DC11</t>
  </si>
  <si>
    <t>0A3F507E-9F85-32B8-E044-0003BA298018</t>
  </si>
  <si>
    <t>E74345DC-0DEA-45F6-975D-4FBD0406247E</t>
  </si>
  <si>
    <t>0A3F507E-A085-32B8-E044-0003BA298018</t>
  </si>
  <si>
    <t>89FFF679-2BF0-4C5F-94B9-894FCD7270B2</t>
  </si>
  <si>
    <t>0A3F507E-2586-32B8-E044-0003BA298018</t>
  </si>
  <si>
    <t>8FF23B7F-9B1D-47DA-9FF0-EFD1DA4B87C6</t>
  </si>
  <si>
    <t>0A3F507E-2686-32B8-E044-0003BA298018</t>
  </si>
  <si>
    <t>32at</t>
  </si>
  <si>
    <t>4A51869C-D874-4B83-A92A-03BEA5798B96</t>
  </si>
  <si>
    <t>0A3F507E-2786-32B8-E044-0003BA298018</t>
  </si>
  <si>
    <t>9D8201F0-31EA-494D-8AE1-C2B66CE76F05</t>
  </si>
  <si>
    <t>0A3F507E-2886-32B8-E044-0003BA298018</t>
  </si>
  <si>
    <t>15ch</t>
  </si>
  <si>
    <t>DAE61911-ACC7-493D-8548-61848FE4BEA1</t>
  </si>
  <si>
    <t>0A3F507E-2986-32B8-E044-0003BA298018</t>
  </si>
  <si>
    <t>Kroparken</t>
  </si>
  <si>
    <t>17c</t>
  </si>
  <si>
    <t>05F02F8E-820F-496A-9C3D-71C64A7BE2E9</t>
  </si>
  <si>
    <t>0A3F507E-2A86-32B8-E044-0003BA298018</t>
  </si>
  <si>
    <t>EDF0F77E-13DF-4972-968F-D6E3A3DFC32E</t>
  </si>
  <si>
    <t>0A3F507E-2B86-32B8-E044-0003BA298018</t>
  </si>
  <si>
    <t>Anyvej</t>
  </si>
  <si>
    <t>C0FFB4C2-6DC6-4755-807B-EB3FA2B5ECBF</t>
  </si>
  <si>
    <t>0A3F507E-2C86-32B8-E044-0003BA298018</t>
  </si>
  <si>
    <t>4D7BE6BF-980F-4D50-A7E3-C5DD30FD5384</t>
  </si>
  <si>
    <t>0A3F507E-2E86-32B8-E044-0003BA298018</t>
  </si>
  <si>
    <t>64f</t>
  </si>
  <si>
    <t>BDCA9BF4-94F3-4E8B-AB59-990F30D823D2</t>
  </si>
  <si>
    <t>0A3F507E-2F86-32B8-E044-0003BA298018</t>
  </si>
  <si>
    <t>17u</t>
  </si>
  <si>
    <t>B4362D37-ECD5-401D-9A7C-8E2648F9CD0A</t>
  </si>
  <si>
    <t>0A3F507E-3086-32B8-E044-0003BA298018</t>
  </si>
  <si>
    <t>F951A2A1-FA8C-441B-96FF-50CEFB5375CA</t>
  </si>
  <si>
    <t>0A3F507E-3186-32B8-E044-0003BA298018</t>
  </si>
  <si>
    <t>11df</t>
  </si>
  <si>
    <t>ED16DBAC-DC1A-4F43-9909-10D8E4E96042</t>
  </si>
  <si>
    <t>0A3F507E-3387-32B8-E044-0003BA298018</t>
  </si>
  <si>
    <t>12er</t>
  </si>
  <si>
    <t>A0D5B5CD-E86B-4935-9264-FCBBA81D6BFD</t>
  </si>
  <si>
    <t>0A3F507E-3587-32B8-E044-0003BA298018</t>
  </si>
  <si>
    <t>B06B0F9D-4FC7-47A7-A9FE-1A1632B15C6F</t>
  </si>
  <si>
    <t>0A3F507E-3887-32B8-E044-0003BA298018</t>
  </si>
  <si>
    <t>3lb</t>
  </si>
  <si>
    <t>F677AC46-A35E-49ED-9822-F3FF2551B1E4</t>
  </si>
  <si>
    <t>0A3F507E-3987-32B8-E044-0003BA298018</t>
  </si>
  <si>
    <t>13gc</t>
  </si>
  <si>
    <t>D5F1A18B-DE9A-47D1-B22A-C545A2398A89</t>
  </si>
  <si>
    <t>0A3F507E-3A87-32B8-E044-0003BA298018</t>
  </si>
  <si>
    <t>252619D4-604A-4132-BA9D-03DA081A2E8E</t>
  </si>
  <si>
    <t>0A3F507E-3B87-32B8-E044-0003BA298018</t>
  </si>
  <si>
    <t>50a</t>
  </si>
  <si>
    <t>AFBB9A98-E880-4A96-B5F3-38815DC9755E</t>
  </si>
  <si>
    <t>0A3F507E-3C87-32B8-E044-0003BA298018</t>
  </si>
  <si>
    <t>229d</t>
  </si>
  <si>
    <t>00A1BADF-6CE8-4495-937B-39A35BFC01FF</t>
  </si>
  <si>
    <t>0A3F507E-3D87-32B8-E044-0003BA298018</t>
  </si>
  <si>
    <t>Ravnehusparken</t>
  </si>
  <si>
    <t>444h</t>
  </si>
  <si>
    <t>DAEE0971-55E4-4DD6-B4E4-E0BC2378C906</t>
  </si>
  <si>
    <t>0A3F507E-3E87-32B8-E044-0003BA298018</t>
  </si>
  <si>
    <t>354a</t>
  </si>
  <si>
    <t>60273D41-E037-4D1F-89B3-721169AA529D</t>
  </si>
  <si>
    <t>0A3F507E-3F87-32B8-E044-0003BA298018</t>
  </si>
  <si>
    <t>Teglbrændertoften</t>
  </si>
  <si>
    <t>104bh</t>
  </si>
  <si>
    <t>4E7830B6-E1C0-4941-BE4C-5ADAB211997D</t>
  </si>
  <si>
    <t>0A3F507E-4087-32B8-E044-0003BA298018</t>
  </si>
  <si>
    <t>71a</t>
  </si>
  <si>
    <t>11773C44-EF1A-4C46-A696-278146608A73</t>
  </si>
  <si>
    <t>0A3F507E-3286-32B8-E044-0003BA298018</t>
  </si>
  <si>
    <t>10ed</t>
  </si>
  <si>
    <t>6CE72EB6-8998-4EAB-9ADA-AA87850F7537</t>
  </si>
  <si>
    <t>0A3F507E-3386-32B8-E044-0003BA298018</t>
  </si>
  <si>
    <t>11dø</t>
  </si>
  <si>
    <t>2E4777EA-F2D2-46A6-BC93-DB78A15AE6C1</t>
  </si>
  <si>
    <t>0A3F507E-3486-32B8-E044-0003BA298018</t>
  </si>
  <si>
    <t>4ea</t>
  </si>
  <si>
    <t>FA1DA28C-3F71-447C-8E1D-60F066DB776E</t>
  </si>
  <si>
    <t>0A3F507E-3686-32B8-E044-0003BA298018</t>
  </si>
  <si>
    <t>9FE2A443-52D1-431B-BE00-F19565E06E05</t>
  </si>
  <si>
    <t>0A3F507E-3886-32B8-E044-0003BA298018</t>
  </si>
  <si>
    <t>73B</t>
  </si>
  <si>
    <t>3no</t>
  </si>
  <si>
    <t>34DD9CE8-B6C2-4DCD-B7C7-89377858A0E1</t>
  </si>
  <si>
    <t>0A3F507E-3986-32B8-E044-0003BA298018</t>
  </si>
  <si>
    <t>1bb</t>
  </si>
  <si>
    <t>10B505A7-7490-4832-9922-959CE98A1ADF</t>
  </si>
  <si>
    <t>0A3F507E-3A86-32B8-E044-0003BA298018</t>
  </si>
  <si>
    <t>090107F8-4F8B-4128-8A54-61BA7885AA40</t>
  </si>
  <si>
    <t>0A3F507E-3B86-32B8-E044-0003BA298018</t>
  </si>
  <si>
    <t>50b</t>
  </si>
  <si>
    <t>ECDA8C9D-31DC-4B82-A951-633547BCB4D9</t>
  </si>
  <si>
    <t>0A3F507E-3C86-32B8-E044-0003BA298018</t>
  </si>
  <si>
    <t>229c</t>
  </si>
  <si>
    <t>9C8848CB-E027-425E-A9C7-5329034803E4</t>
  </si>
  <si>
    <t>0A3F507E-3D86-32B8-E044-0003BA298018</t>
  </si>
  <si>
    <t>444g</t>
  </si>
  <si>
    <t>FBFC4948-1E0B-4A6D-B467-9B03295468D8</t>
  </si>
  <si>
    <t>0A3F507E-3E86-32B8-E044-0003BA298018</t>
  </si>
  <si>
    <t>354b</t>
  </si>
  <si>
    <t>F9A541D6-A114-4D13-8C2B-2EC605C76058</t>
  </si>
  <si>
    <t>0A3F507E-3F86-32B8-E044-0003BA298018</t>
  </si>
  <si>
    <t>104bg</t>
  </si>
  <si>
    <t>10A18193-3C45-4DF9-9A8C-0EDD11076DCB</t>
  </si>
  <si>
    <t>0A3F507E-4086-32B8-E044-0003BA298018</t>
  </si>
  <si>
    <t>71c</t>
  </si>
  <si>
    <t>98DF1FB3-7EBB-4EE4-B8DA-300BAF3B9C4D</t>
  </si>
  <si>
    <t>0A3F507E-8486-32B8-E044-0003BA298018</t>
  </si>
  <si>
    <t>2hp</t>
  </si>
  <si>
    <t>E8D9553D-76EA-482C-A629-2E38582976E9</t>
  </si>
  <si>
    <t>0A3F507E-8686-32B8-E044-0003BA298018</t>
  </si>
  <si>
    <t>17dl</t>
  </si>
  <si>
    <t>5249FDD7-1933-4791-A40C-484BB18592D9</t>
  </si>
  <si>
    <t>0A3F507E-8986-32B8-E044-0003BA298018</t>
  </si>
  <si>
    <t>8F88A482-C8C0-4B79-823C-B7FA470A24EB</t>
  </si>
  <si>
    <t>0A3F507E-8D86-32B8-E044-0003BA298018</t>
  </si>
  <si>
    <t>Farum Gydevej</t>
  </si>
  <si>
    <t>13cl</t>
  </si>
  <si>
    <t>2209ADAA-57A8-47EB-930C-C8A5E329ACEE</t>
  </si>
  <si>
    <t>0A3F507E-8E86-32B8-E044-0003BA298018</t>
  </si>
  <si>
    <t>C1E81B82-904F-4748-A18A-CAA1343FFF0E</t>
  </si>
  <si>
    <t>0A3F507E-8F86-32B8-E044-0003BA298018</t>
  </si>
  <si>
    <t>B73D3DC8-FD78-4073-8D0A-1FBC33C84B9E</t>
  </si>
  <si>
    <t>0A3F507E-9086-32B8-E044-0003BA298018</t>
  </si>
  <si>
    <t>9ez</t>
  </si>
  <si>
    <t>6C1DAC79-01AE-4BF2-B2C8-5E40FF560F0E</t>
  </si>
  <si>
    <t>0A3F507E-9186-32B8-E044-0003BA298018</t>
  </si>
  <si>
    <t>6A89A225-0F31-4C63-ACAA-2E0EF1876B39</t>
  </si>
  <si>
    <t>0A3F507E-9286-32B8-E044-0003BA298018</t>
  </si>
  <si>
    <t>3D448657-8D6A-4253-A587-6D4C6C76C5F0</t>
  </si>
  <si>
    <t>0A3F507E-9486-32B8-E044-0003BA298018</t>
  </si>
  <si>
    <t>1aap</t>
  </si>
  <si>
    <t>D34979A8-DF3D-47C5-A5BC-21BFD0291B59</t>
  </si>
  <si>
    <t>0A3F507E-9586-32B8-E044-0003BA298018</t>
  </si>
  <si>
    <t>16gg</t>
  </si>
  <si>
    <t>0F4CB6D5-5418-4C15-B715-E025A0C4E21D</t>
  </si>
  <si>
    <t>0A3F507E-9A86-32B8-E044-0003BA298018</t>
  </si>
  <si>
    <t>2fæ</t>
  </si>
  <si>
    <t>41980221-14D1-4061-884A-3E6CCAE94702</t>
  </si>
  <si>
    <t>0A3F507E-9B86-32B8-E044-0003BA298018</t>
  </si>
  <si>
    <t>19ia</t>
  </si>
  <si>
    <t>C40DC02D-0330-462E-B3A8-FE5791ADCE8F</t>
  </si>
  <si>
    <t>F87AA471-085E-46B7-A481-356CE7AB90E6</t>
  </si>
  <si>
    <t>0A3F507E-9C86-32B8-E044-0003BA298018</t>
  </si>
  <si>
    <t>9dt</t>
  </si>
  <si>
    <t>B5C7D011-8B28-4B00-915C-A2186A29DA32</t>
  </si>
  <si>
    <t>0A3F507E-9D86-32B8-E044-0003BA298018</t>
  </si>
  <si>
    <t>F7F65A9A-8FEE-4429-A3CB-73FA7516EEEE</t>
  </si>
  <si>
    <t>0A3F507E-9E86-32B8-E044-0003BA298018</t>
  </si>
  <si>
    <t>F8DF3622-5265-4F85-A47B-8171FA12EBA7</t>
  </si>
  <si>
    <t>0A3F507E-9F86-32B8-E044-0003BA298018</t>
  </si>
  <si>
    <t>13dq</t>
  </si>
  <si>
    <t>DA212F51-C0EB-4FE2-80D4-AD597AE7D4E4</t>
  </si>
  <si>
    <t>0A3F507E-2587-32B8-E044-0003BA298018</t>
  </si>
  <si>
    <t>FB4AE2DD-1429-4D86-B227-E1C503B39D71</t>
  </si>
  <si>
    <t>0A3F507E-2687-32B8-E044-0003BA298018</t>
  </si>
  <si>
    <t>32ah</t>
  </si>
  <si>
    <t>2C075C9B-BA61-4A1B-A11C-467971D96A0C</t>
  </si>
  <si>
    <t>0A3F507E-2787-32B8-E044-0003BA298018</t>
  </si>
  <si>
    <t>5E403C94-3C82-49F4-8353-953F4911196B</t>
  </si>
  <si>
    <t>0A3F507E-2887-32B8-E044-0003BA298018</t>
  </si>
  <si>
    <t>15ci</t>
  </si>
  <si>
    <t>17DF9C34-B352-4DB0-97FD-23F4134C0CDC</t>
  </si>
  <si>
    <t>0A3F507E-2987-32B8-E044-0003BA298018</t>
  </si>
  <si>
    <t>17o</t>
  </si>
  <si>
    <t>C0548901-09AD-401E-9C67-D873E6E15FBE</t>
  </si>
  <si>
    <t>0A3F507E-2A87-32B8-E044-0003BA298018</t>
  </si>
  <si>
    <t>FD1954EF-FC83-4652-816B-319BFA0B5AE4</t>
  </si>
  <si>
    <t>0A3F507E-2B87-32B8-E044-0003BA298018</t>
  </si>
  <si>
    <t>16696A8F-86FD-4590-93D6-2BA357066EB1</t>
  </si>
  <si>
    <t>0A3F507E-2C87-32B8-E044-0003BA298018</t>
  </si>
  <si>
    <t>07939CA1-D3C1-4EB0-A86E-36EE57EC55AB</t>
  </si>
  <si>
    <t>0A3F507E-2D87-32B8-E044-0003BA298018</t>
  </si>
  <si>
    <t>0888F04A-4B94-4332-809D-E398D6B61DB7</t>
  </si>
  <si>
    <t>0A3F507E-2E87-32B8-E044-0003BA298018</t>
  </si>
  <si>
    <t>908E8194-81EB-40B3-91D5-E4905A4C7B18</t>
  </si>
  <si>
    <t>088723EA-DF22-44EE-AF7F-A8B96379FE3F</t>
  </si>
  <si>
    <t>0A3F507E-2F87-32B8-E044-0003BA298018</t>
  </si>
  <si>
    <t>17v</t>
  </si>
  <si>
    <t>8B2DF1F5-329D-4A10-A9AF-6BC0DD273915</t>
  </si>
  <si>
    <t>0A3F507E-3087-32B8-E044-0003BA298018</t>
  </si>
  <si>
    <t>50CD8BE7-B339-41B8-821C-510C6EE6BD4C</t>
  </si>
  <si>
    <t>0A3F507E-3187-32B8-E044-0003BA298018</t>
  </si>
  <si>
    <t>11cp</t>
  </si>
  <si>
    <t>CCC7C62F-44D1-4C19-9EBF-1283EA933644</t>
  </si>
  <si>
    <t>0A3F507E-3287-32B8-E044-0003BA298018</t>
  </si>
  <si>
    <t>10ga</t>
  </si>
  <si>
    <t>EEC68EA3-E4C0-4293-B5D0-03AB2D1992D6</t>
  </si>
  <si>
    <t>0A3F507E-9A88-32B8-E044-0003BA298018</t>
  </si>
  <si>
    <t>2fø</t>
  </si>
  <si>
    <t>7F99C5D1-D7AA-405C-B46A-89BB951BCB15</t>
  </si>
  <si>
    <t>0A3F507E-9C88-32B8-E044-0003BA298018</t>
  </si>
  <si>
    <t>9du</t>
  </si>
  <si>
    <t>833FAA39-E82D-48C6-A909-F5AE74922AA6</t>
  </si>
  <si>
    <t>0A3F507E-9D88-32B8-E044-0003BA298018</t>
  </si>
  <si>
    <t>A55D2575-4F2A-4286-8D61-59C33068ED07</t>
  </si>
  <si>
    <t>0A3F507E-9F88-32B8-E044-0003BA298018</t>
  </si>
  <si>
    <t>13dp</t>
  </si>
  <si>
    <t>5935E82E-84E9-43DC-9714-2A1A93A95CC4</t>
  </si>
  <si>
    <t>0A3F507E-2588-32B8-E044-0003BA298018</t>
  </si>
  <si>
    <t>3ea</t>
  </si>
  <si>
    <t>4CC4A4D4-39E5-40C4-B2C6-59F9BE019177</t>
  </si>
  <si>
    <t>0A3F507E-2688-32B8-E044-0003BA298018</t>
  </si>
  <si>
    <t>32au</t>
  </si>
  <si>
    <t>9C51A789-41CE-433A-ADCD-1CF32CD1A2BC</t>
  </si>
  <si>
    <t>0A3F507E-2788-32B8-E044-0003BA298018</t>
  </si>
  <si>
    <t>0084BAB6-2388-476C-9F72-C3D5514A3327</t>
  </si>
  <si>
    <t>0A3F507E-2888-32B8-E044-0003BA298018</t>
  </si>
  <si>
    <t>15ck</t>
  </si>
  <si>
    <t>F34C6878-5177-4DC4-8741-16C35171EB10</t>
  </si>
  <si>
    <t>0A3F507E-2988-32B8-E044-0003BA298018</t>
  </si>
  <si>
    <t>BB4D733E-E6F0-467B-B337-6A7A996BFFE3</t>
  </si>
  <si>
    <t>0A3F507E-2A88-32B8-E044-0003BA298018</t>
  </si>
  <si>
    <t>B3486B10-C364-4756-BC29-BA5BC5C6ACD4</t>
  </si>
  <si>
    <t>0A3F507E-2B88-32B8-E044-0003BA298018</t>
  </si>
  <si>
    <t>8B2FD92A-6251-4D0B-826C-B47E8FDD6D24</t>
  </si>
  <si>
    <t>0A3F507E-2C88-32B8-E044-0003BA298018</t>
  </si>
  <si>
    <t>9B9221A8-BD04-4A95-9DBF-215C29FEC8F4</t>
  </si>
  <si>
    <t>0A3F507E-2E88-32B8-E044-0003BA298018</t>
  </si>
  <si>
    <t>C934DA11-8436-4F07-A8ED-88B090674E0E</t>
  </si>
  <si>
    <t>0A3F507E-2F88-32B8-E044-0003BA298018</t>
  </si>
  <si>
    <t>17x</t>
  </si>
  <si>
    <t>31A2EE5A-1254-447A-ADDB-2B72468C9D06</t>
  </si>
  <si>
    <t>0A3F507E-3088-32B8-E044-0003BA298018</t>
  </si>
  <si>
    <t>F4056CF5-5766-4F44-B4C1-1D7B62594967</t>
  </si>
  <si>
    <t>0A3F507E-3188-32B8-E044-0003BA298018</t>
  </si>
  <si>
    <t>11de</t>
  </si>
  <si>
    <t>7E7EDD68-B272-4C63-AF19-76EFB7E27A05</t>
  </si>
  <si>
    <t>0A3F507E-3288-32B8-E044-0003BA298018</t>
  </si>
  <si>
    <t>10ee</t>
  </si>
  <si>
    <t>9E6C9675-38DC-4293-A0C0-ACE9467179FE</t>
  </si>
  <si>
    <t>0A3F507E-3388-32B8-E044-0003BA298018</t>
  </si>
  <si>
    <t>11do</t>
  </si>
  <si>
    <t>F834A9C8-1D94-49C9-A84E-9710E1F7ECCE</t>
  </si>
  <si>
    <t>0A3F507E-3488-32B8-E044-0003BA298018</t>
  </si>
  <si>
    <t>BF9BE49E-65F5-46A6-A350-67BC3552C11B</t>
  </si>
  <si>
    <t>0A3F507E-3788-32B8-E044-0003BA298018</t>
  </si>
  <si>
    <t>9hr</t>
  </si>
  <si>
    <t>CF660831-95B4-4DD9-94CF-43A9FD5CED6F</t>
  </si>
  <si>
    <t>0A3F507E-3888-32B8-E044-0003BA298018</t>
  </si>
  <si>
    <t>3la</t>
  </si>
  <si>
    <t>D3AA9AF2-6657-4B83-8409-5F6B1BBC170B</t>
  </si>
  <si>
    <t>0A3F507E-3988-32B8-E044-0003BA298018</t>
  </si>
  <si>
    <t>C2A3B5FA-E0DB-4F9F-B8D4-E427FB62065F</t>
  </si>
  <si>
    <t>0A3F507E-3A88-32B8-E044-0003BA298018</t>
  </si>
  <si>
    <t>2EBA6D67-C2BD-4499-A265-75DAEB5A234D</t>
  </si>
  <si>
    <t>0A3F507E-3B88-32B8-E044-0003BA298018</t>
  </si>
  <si>
    <t>9388F951-87F5-4CA7-B4B5-49DA923894E0</t>
  </si>
  <si>
    <t>0A3F507E-8487-32B8-E044-0003BA298018</t>
  </si>
  <si>
    <t>2ho</t>
  </si>
  <si>
    <t>E7A4686C-13D9-4E7D-974A-AD575B0E7D4C</t>
  </si>
  <si>
    <t>0A3F507E-8687-32B8-E044-0003BA298018</t>
  </si>
  <si>
    <t>17cx</t>
  </si>
  <si>
    <t>0699D17F-2E0D-4A7E-9CDE-6F99289AC2FF</t>
  </si>
  <si>
    <t>0A3F507E-8987-32B8-E044-0003BA298018</t>
  </si>
  <si>
    <t>5ay</t>
  </si>
  <si>
    <t>AC382CDB-5C5F-4110-B0B0-FB5D36F36B7B</t>
  </si>
  <si>
    <t>0A3F507E-8D87-32B8-E044-0003BA298018</t>
  </si>
  <si>
    <t>20v</t>
  </si>
  <si>
    <t>FF706FC5-5B3E-4AE0-A1E2-94907122D18F</t>
  </si>
  <si>
    <t>0A3F507E-8E87-32B8-E044-0003BA298018</t>
  </si>
  <si>
    <t>7ai</t>
  </si>
  <si>
    <t>1263F5AD-D3EF-4ACD-A1B0-A6E65299FEBC</t>
  </si>
  <si>
    <t>0A3F507E-9087-32B8-E044-0003BA298018</t>
  </si>
  <si>
    <t>9fp</t>
  </si>
  <si>
    <t>0CE6ACF7-EE81-405D-9DA9-9C57180B6BBD</t>
  </si>
  <si>
    <t>0A3F507E-9187-32B8-E044-0003BA298018</t>
  </si>
  <si>
    <t>1BC396A8-8051-4AF9-9A46-F1D09DFE8568</t>
  </si>
  <si>
    <t>0A3F507E-9287-32B8-E044-0003BA298018</t>
  </si>
  <si>
    <t>4250A95E-814D-4B47-BA85-DEF44344D370</t>
  </si>
  <si>
    <t>0A3F507E-9487-32B8-E044-0003BA298018</t>
  </si>
  <si>
    <t>1zy</t>
  </si>
  <si>
    <t>FEA69F46-829F-4A0D-90D3-CD0BDD492D61</t>
  </si>
  <si>
    <t>0A3F507E-9587-32B8-E044-0003BA298018</t>
  </si>
  <si>
    <t>16ds</t>
  </si>
  <si>
    <t>707EE456-EBDE-474B-9773-650E2D92085B</t>
  </si>
  <si>
    <t>0A3F507E-9A87-32B8-E044-0003BA298018</t>
  </si>
  <si>
    <t>9D3A4B45-8A5E-46D7-B222-13B31598F36B</t>
  </si>
  <si>
    <t>0A3F507E-9B87-32B8-E044-0003BA298018</t>
  </si>
  <si>
    <t>19hs</t>
  </si>
  <si>
    <t>C29C799B-14AC-4A2F-B2BF-211898A798A4</t>
  </si>
  <si>
    <t>0A3F507E-9C87-32B8-E044-0003BA298018</t>
  </si>
  <si>
    <t>9dl</t>
  </si>
  <si>
    <t>7BCEAB11-6CC7-4A62-9791-F12BA715F952</t>
  </si>
  <si>
    <t>0A3F507E-9D87-32B8-E044-0003BA298018</t>
  </si>
  <si>
    <t>944BCF8B-3A25-4F99-8C1C-DC0B8E737B90</t>
  </si>
  <si>
    <t>0A3F507E-9E87-32B8-E044-0003BA298018</t>
  </si>
  <si>
    <t>4i</t>
  </si>
  <si>
    <t>1CACD20F-4A53-4C63-B5D4-3538017910DF</t>
  </si>
  <si>
    <t>0A3F507E-9F87-32B8-E044-0003BA298018</t>
  </si>
  <si>
    <t>18EEAE86-21D4-4E02-A565-07D1556862B6</t>
  </si>
  <si>
    <t>0A3F507E-3C88-32B8-E044-0003BA298018</t>
  </si>
  <si>
    <t>229e</t>
  </si>
  <si>
    <t>0A4C1B3D-D9A0-42B4-B23E-A78A05D516F8</t>
  </si>
  <si>
    <t>0A3F507E-3D88-32B8-E044-0003BA298018</t>
  </si>
  <si>
    <t>444i</t>
  </si>
  <si>
    <t>0890581F-574B-4E56-89F5-7B06FA08564B</t>
  </si>
  <si>
    <t>0A3F507E-3E88-32B8-E044-0003BA298018</t>
  </si>
  <si>
    <t>301a</t>
  </si>
  <si>
    <t>2DFB70EF-BD63-410F-A67F-473B2ADAF533</t>
  </si>
  <si>
    <t>0A3F507E-3F88-32B8-E044-0003BA298018</t>
  </si>
  <si>
    <t>104bc</t>
  </si>
  <si>
    <t>052A59A6-8449-4134-94EB-EE5AE31B84F9</t>
  </si>
  <si>
    <t>0A3F507E-4088-32B8-E044-0003BA298018</t>
  </si>
  <si>
    <t>71b</t>
  </si>
  <si>
    <t>0EB05CD3-923A-4F21-8F3C-EDCB3E12960E</t>
  </si>
  <si>
    <t>0A3F507E-8488-32B8-E044-0003BA298018</t>
  </si>
  <si>
    <t>C9887FF3-467F-45B3-BDD9-E5A1E4563C26</t>
  </si>
  <si>
    <t>0A3F507E-8688-32B8-E044-0003BA298018</t>
  </si>
  <si>
    <t>17dk</t>
  </si>
  <si>
    <t>E902C76C-5AAA-498A-9055-F29238920A00</t>
  </si>
  <si>
    <t>0A3F507E-8988-32B8-E044-0003BA298018</t>
  </si>
  <si>
    <t>BC1634A1-D6E7-41C4-ABFA-EB990730BA85</t>
  </si>
  <si>
    <t>0A3F507E-8A88-32B8-E044-0003BA298018</t>
  </si>
  <si>
    <t>4BA22363-2E1C-4BAD-8C5C-9764AF9C6D93</t>
  </si>
  <si>
    <t>0A3F507E-8B88-32B8-E044-0003BA298018</t>
  </si>
  <si>
    <t>06328157-FE34-4EB9-81D4-B44A3484BD4A</t>
  </si>
  <si>
    <t>0A3F507E-8C88-32B8-E044-0003BA298018</t>
  </si>
  <si>
    <t>45A</t>
  </si>
  <si>
    <t>14bp</t>
  </si>
  <si>
    <t>4BE45A31-0D3B-48A6-9462-6C9B9E1E4D3A</t>
  </si>
  <si>
    <t>0A3F507E-8D88-32B8-E044-0003BA298018</t>
  </si>
  <si>
    <t>20x</t>
  </si>
  <si>
    <t>CFEBF554-F79B-4FD0-B149-82721376C15E</t>
  </si>
  <si>
    <t>0A3F507E-8F88-32B8-E044-0003BA298018</t>
  </si>
  <si>
    <t>5BD0C40B-AB12-4BA7-818E-AD30655AD176</t>
  </si>
  <si>
    <t>0A3F507E-9088-32B8-E044-0003BA298018</t>
  </si>
  <si>
    <t>9fq</t>
  </si>
  <si>
    <t>3FD889E9-96A7-4E06-B774-63F88BA14CC8</t>
  </si>
  <si>
    <t>0A3F507E-9188-32B8-E044-0003BA298018</t>
  </si>
  <si>
    <t>61B2AD90-4992-47F2-8F07-ACCBC608CF15</t>
  </si>
  <si>
    <t>0A3F507E-9288-32B8-E044-0003BA298018</t>
  </si>
  <si>
    <t>1851ADE8-FA44-40DA-A1A3-0AE1247ABA5F</t>
  </si>
  <si>
    <t>0A3F507E-9488-32B8-E044-0003BA298018</t>
  </si>
  <si>
    <t>1yz</t>
  </si>
  <si>
    <t>95FA1AC9-DBA0-4D86-A6CD-4029078403EC</t>
  </si>
  <si>
    <t>0A3F507E-9588-32B8-E044-0003BA298018</t>
  </si>
  <si>
    <t>16gh</t>
  </si>
  <si>
    <t>045774DC-FBF1-4171-A43D-369A9801FC2B</t>
  </si>
  <si>
    <t>0A3F507E-2589-32B8-E044-0003BA298018</t>
  </si>
  <si>
    <t>6308700F-06AA-409A-BA9E-AF62A57E083E</t>
  </si>
  <si>
    <t>0A3F507E-2689-32B8-E044-0003BA298018</t>
  </si>
  <si>
    <t>32ai</t>
  </si>
  <si>
    <t>DCEA61AB-0291-4A9E-B3EE-50C8AB11CE14</t>
  </si>
  <si>
    <t>0A3F507E-2789-32B8-E044-0003BA298018</t>
  </si>
  <si>
    <t>E1578152-BEC2-4F52-A2BD-03647662CADE</t>
  </si>
  <si>
    <t>0A3F507E-2889-32B8-E044-0003BA298018</t>
  </si>
  <si>
    <t>15cl</t>
  </si>
  <si>
    <t>73E38D95-EB14-48FE-B7ED-FB207E353260</t>
  </si>
  <si>
    <t>0A3F507E-2A89-32B8-E044-0003BA298018</t>
  </si>
  <si>
    <t>C114FCC3-466B-4A55-8596-84A634D7A48F</t>
  </si>
  <si>
    <t>0A3F507E-2B89-32B8-E044-0003BA298018</t>
  </si>
  <si>
    <t>A8231908-F9ED-40B3-B19D-5F3F8CE25A94</t>
  </si>
  <si>
    <t>0A3F507E-2C89-32B8-E044-0003BA298018</t>
  </si>
  <si>
    <t>9EC3FE5B-DD67-4B65-85B2-002DD32ED53B</t>
  </si>
  <si>
    <t>0A3F507E-2E89-32B8-E044-0003BA298018</t>
  </si>
  <si>
    <t>3o</t>
  </si>
  <si>
    <t>873688C1-110E-4596-9C38-C4A3F6483DDC</t>
  </si>
  <si>
    <t>0A3F507E-2F89-32B8-E044-0003BA298018</t>
  </si>
  <si>
    <t>17y</t>
  </si>
  <si>
    <t>6B00DFF6-CF32-4963-BD3A-DBFC5D3D1BD9</t>
  </si>
  <si>
    <t>0A3F507E-3089-32B8-E044-0003BA298018</t>
  </si>
  <si>
    <t>D2D9BB55-8BB6-4603-BE3E-A5B505463F99</t>
  </si>
  <si>
    <t>0A3F507E-3189-32B8-E044-0003BA298018</t>
  </si>
  <si>
    <t>11cq</t>
  </si>
  <si>
    <t>9D63AD04-B925-4762-A924-725202F50216</t>
  </si>
  <si>
    <t>0A3F507E-3289-32B8-E044-0003BA298018</t>
  </si>
  <si>
    <t>10fø</t>
  </si>
  <si>
    <t>13B8DFE7-0C3A-4E85-B67F-2CF5ABDCC163</t>
  </si>
  <si>
    <t>0A3F507E-3389-32B8-E044-0003BA298018</t>
  </si>
  <si>
    <t>270944E3-4BBD-4FD5-8C20-DA4C79AB77E9</t>
  </si>
  <si>
    <t>0A3F507E-3489-32B8-E044-0003BA298018</t>
  </si>
  <si>
    <t>2537385F-D433-4948-87C3-2AD399E61A7D</t>
  </si>
  <si>
    <t>0A3F507E-3589-32B8-E044-0003BA298018</t>
  </si>
  <si>
    <t>A5FA4965-1E32-4D24-995D-BCB6E3836F29</t>
  </si>
  <si>
    <t>0A3F507E-3889-32B8-E044-0003BA298018</t>
  </si>
  <si>
    <t>3km</t>
  </si>
  <si>
    <t>EB15562C-4798-47C0-AE50-AF44E181CD47</t>
  </si>
  <si>
    <t>0A3F507E-3989-32B8-E044-0003BA298018</t>
  </si>
  <si>
    <t>13gv</t>
  </si>
  <si>
    <t>5C24724C-CC24-4ECA-B409-30E245844F77</t>
  </si>
  <si>
    <t>0A3F507E-3A89-32B8-E044-0003BA298018</t>
  </si>
  <si>
    <t>4ng</t>
  </si>
  <si>
    <t>1032039F-233F-4463-9C28-C58939E5F96D</t>
  </si>
  <si>
    <t>0A3F507E-3B89-32B8-E044-0003BA298018</t>
  </si>
  <si>
    <t>20CE095B-62B7-4307-8CB8-1F7FA7026719</t>
  </si>
  <si>
    <t>0A3F507E-3C89-32B8-E044-0003BA298018</t>
  </si>
  <si>
    <t>6E</t>
  </si>
  <si>
    <t>229f</t>
  </si>
  <si>
    <t>35FEE1E6-F17A-4BA7-97B7-E6F45BF4B779</t>
  </si>
  <si>
    <t>0A3F507E-3D89-32B8-E044-0003BA298018</t>
  </si>
  <si>
    <t>444k</t>
  </si>
  <si>
    <t>C82FF06D-652E-4DA6-B44F-F8B1B92A428C</t>
  </si>
  <si>
    <t>0A3F507E-848A-32B8-E044-0003BA298018</t>
  </si>
  <si>
    <t>2dm</t>
  </si>
  <si>
    <t>C17FCF0D-F44F-4303-B909-C45966262AFA</t>
  </si>
  <si>
    <t>0A3F507E-868A-32B8-E044-0003BA298018</t>
  </si>
  <si>
    <t>17dc</t>
  </si>
  <si>
    <t>061DC333-23C7-400A-AC34-4D7078EBD03A</t>
  </si>
  <si>
    <t>0A3F507E-898A-32B8-E044-0003BA298018</t>
  </si>
  <si>
    <t>0F4CEAB3-6340-4752-A8E5-2DABE6AF2E81</t>
  </si>
  <si>
    <t>0A3F507E-8D8A-32B8-E044-0003BA298018</t>
  </si>
  <si>
    <t>8AB586F2-064E-4C4F-B718-06124B1AEDB1</t>
  </si>
  <si>
    <t>0A3F507E-908A-32B8-E044-0003BA298018</t>
  </si>
  <si>
    <t>C36D2C7E-B2F1-4BCB-B81F-D3CEB8D94B65</t>
  </si>
  <si>
    <t>0A3F507E-918A-32B8-E044-0003BA298018</t>
  </si>
  <si>
    <t>433D9E80-3608-4CAE-A2AC-EA913F971798</t>
  </si>
  <si>
    <t>0A3F507E-928A-32B8-E044-0003BA298018</t>
  </si>
  <si>
    <t>6A630A91-9DE0-4CE5-875B-52BBBAFAF027</t>
  </si>
  <si>
    <t>0A3F507E-948A-32B8-E044-0003BA298018</t>
  </si>
  <si>
    <t>1abp</t>
  </si>
  <si>
    <t>99660667-1B1B-4B7D-8282-73FE0B7FE503</t>
  </si>
  <si>
    <t>0A3F507E-3E89-32B8-E044-0003BA298018</t>
  </si>
  <si>
    <t>353b</t>
  </si>
  <si>
    <t>99909A84-D909-471F-891A-61911DAF1A46</t>
  </si>
  <si>
    <t>0A3F507E-3F89-32B8-E044-0003BA298018</t>
  </si>
  <si>
    <t>104bi</t>
  </si>
  <si>
    <t>F8D20053-9684-4AB9-9FF8-F78418ECDEFC</t>
  </si>
  <si>
    <t>0A3F507E-4089-32B8-E044-0003BA298018</t>
  </si>
  <si>
    <t>6F9870FD-99D8-4BAD-B2BB-1149B6AFB1BA</t>
  </si>
  <si>
    <t>0A3F507E-8489-32B8-E044-0003BA298018</t>
  </si>
  <si>
    <t>2na</t>
  </si>
  <si>
    <t>9173AD8C-2D34-403B-83EA-BC243A04F4B9</t>
  </si>
  <si>
    <t>0A3F507E-8689-32B8-E044-0003BA298018</t>
  </si>
  <si>
    <t>17di</t>
  </si>
  <si>
    <t>E4EA4ECA-AB68-4FE5-A9CF-6631D0F358AA</t>
  </si>
  <si>
    <t>0A3F507E-8889-32B8-E044-0003BA298018</t>
  </si>
  <si>
    <t>72B1492D-0363-4738-A10C-10D63473D9EE</t>
  </si>
  <si>
    <t>0A3F507E-8989-32B8-E044-0003BA298018</t>
  </si>
  <si>
    <t>5ax</t>
  </si>
  <si>
    <t>5E2F57F7-E0DE-46D2-994C-DC5974013953</t>
  </si>
  <si>
    <t>0A3F507E-8D89-32B8-E044-0003BA298018</t>
  </si>
  <si>
    <t>9B471AC0-0F0C-4B8B-9EFF-F15B0EB194D7</t>
  </si>
  <si>
    <t>0A3F507E-8E89-32B8-E044-0003BA298018</t>
  </si>
  <si>
    <t>2D3D0913-02C4-44E0-A03D-B5C6118CD26F</t>
  </si>
  <si>
    <t>0A3F507E-8F89-32B8-E044-0003BA298018</t>
  </si>
  <si>
    <t>84433776-410F-49D7-AD08-5A515F5520E5</t>
  </si>
  <si>
    <t>0A3F507E-9089-32B8-E044-0003BA298018</t>
  </si>
  <si>
    <t>457774D1-801D-4D23-B2C6-E322B6FC942B</t>
  </si>
  <si>
    <t>0A3F507E-9189-32B8-E044-0003BA298018</t>
  </si>
  <si>
    <t>C294A5C7-F0EF-45F0-9978-944359C3378D</t>
  </si>
  <si>
    <t>0A3F507E-9289-32B8-E044-0003BA298018</t>
  </si>
  <si>
    <t>7cø</t>
  </si>
  <si>
    <t>D55636B9-B5CF-4613-BC26-EA9B022E4694</t>
  </si>
  <si>
    <t>0A3F507E-9489-32B8-E044-0003BA298018</t>
  </si>
  <si>
    <t>1zz</t>
  </si>
  <si>
    <t>730E4147-9D1F-4A2A-A416-12A61314E958</t>
  </si>
  <si>
    <t>0A3F507E-9589-32B8-E044-0003BA298018</t>
  </si>
  <si>
    <t>16dr</t>
  </si>
  <si>
    <t>1B8FE2F1-AE7A-48CD-AD6A-0C447435EF12</t>
  </si>
  <si>
    <t>0A3F507E-9A89-32B8-E044-0003BA298018</t>
  </si>
  <si>
    <t>077ADA52-0E0D-424F-9A7F-4F396F7F3025</t>
  </si>
  <si>
    <t>0A3F507E-9B89-32B8-E044-0003BA298018</t>
  </si>
  <si>
    <t>D1FAE029-777E-449D-95DE-93CE17D78C5A</t>
  </si>
  <si>
    <t>0A3F507E-9C89-32B8-E044-0003BA298018</t>
  </si>
  <si>
    <t>9dk</t>
  </si>
  <si>
    <t>FFC56F59-678B-4578-B978-62D6048DF05A</t>
  </si>
  <si>
    <t>0A3F507E-9D89-32B8-E044-0003BA298018</t>
  </si>
  <si>
    <t>12dz</t>
  </si>
  <si>
    <t>2492DAC9-B2FF-464F-BAE8-E7C02C9D4F86</t>
  </si>
  <si>
    <t>0A3F507E-9E89-32B8-E044-0003BA298018</t>
  </si>
  <si>
    <t>0F4F4853-25D9-4FC8-8D4B-53FAC8C5AE6B</t>
  </si>
  <si>
    <t>0A3F507E-9F89-32B8-E044-0003BA298018</t>
  </si>
  <si>
    <t>13eh</t>
  </si>
  <si>
    <t>771B73C1-04D6-4C6C-8BD5-A5AC4135C564</t>
  </si>
  <si>
    <t>0A3F507E-958A-32B8-E044-0003BA298018</t>
  </si>
  <si>
    <t>16gi</t>
  </si>
  <si>
    <t>ABD90F23-E3CB-47E2-B9B7-467D907132AB</t>
  </si>
  <si>
    <t>0A3F507E-9A8A-32B8-E044-0003BA298018</t>
  </si>
  <si>
    <t>2ga</t>
  </si>
  <si>
    <t>77A46FF9-52DC-4728-A65B-1D88BC23122E</t>
  </si>
  <si>
    <t>0A3F507E-9B8A-32B8-E044-0003BA298018</t>
  </si>
  <si>
    <t>19hq</t>
  </si>
  <si>
    <t>1D092A91-CA2B-4BCA-B069-916443255DAD</t>
  </si>
  <si>
    <t>89C2B526-64B1-43B1-9E70-80A9A6CDB6AE</t>
  </si>
  <si>
    <t>A60737DC-880B-4418-8431-9CEB4592BB8F</t>
  </si>
  <si>
    <t>0A3F507E-9C8A-32B8-E044-0003BA298018</t>
  </si>
  <si>
    <t>9dv</t>
  </si>
  <si>
    <t>C37D6C0C-9FD0-4954-94FF-08AE5B954545</t>
  </si>
  <si>
    <t>0A3F507E-9D8A-32B8-E044-0003BA298018</t>
  </si>
  <si>
    <t>BA749483-3934-4E14-BFEF-8D3FCB68DC57</t>
  </si>
  <si>
    <t>0A3F507E-9E8A-32B8-E044-0003BA298018</t>
  </si>
  <si>
    <t>169A</t>
  </si>
  <si>
    <t>35CD2531-4293-410E-90AC-C9F81D0ECC1B</t>
  </si>
  <si>
    <t>0A3F507E-9F8A-32B8-E044-0003BA298018</t>
  </si>
  <si>
    <t>13ei</t>
  </si>
  <si>
    <t>E6FDA7A2-D1A6-4D1E-8745-4F2B9C1EADDC</t>
  </si>
  <si>
    <t>0A3F507E-258A-32B8-E044-0003BA298018</t>
  </si>
  <si>
    <t>3eb</t>
  </si>
  <si>
    <t>93CDD23E-76D9-40D1-AAF8-C9ADD73FD67D</t>
  </si>
  <si>
    <t>0A3F507E-268A-32B8-E044-0003BA298018</t>
  </si>
  <si>
    <t>32av</t>
  </si>
  <si>
    <t>575E028F-39EC-4D62-AFEF-B59EBCB513CD</t>
  </si>
  <si>
    <t>0A3F507E-278A-32B8-E044-0003BA298018</t>
  </si>
  <si>
    <t>2B6768C5-1EF1-4CB6-A9DA-6FCE577F4B44</t>
  </si>
  <si>
    <t>0A3F507E-288A-32B8-E044-0003BA298018</t>
  </si>
  <si>
    <t>15cm</t>
  </si>
  <si>
    <t>4C6CC77B-076C-43C1-996C-272203FE7289</t>
  </si>
  <si>
    <t>0A3F507E-298A-32B8-E044-0003BA298018</t>
  </si>
  <si>
    <t>67F47D32-5CE0-45DB-BEC1-261121E63B58</t>
  </si>
  <si>
    <t>0A3F507E-2A8A-32B8-E044-0003BA298018</t>
  </si>
  <si>
    <t>14iz</t>
  </si>
  <si>
    <t>47F38B41-4BED-4B2A-B1D6-6A4648580AB1</t>
  </si>
  <si>
    <t>0A3F507E-2B8A-32B8-E044-0003BA298018</t>
  </si>
  <si>
    <t>F69A005B-ACFF-4105-A4C4-8260D7B26691</t>
  </si>
  <si>
    <t>0A3F507E-2C8A-32B8-E044-0003BA298018</t>
  </si>
  <si>
    <t>Birkedalsvej</t>
  </si>
  <si>
    <t>50347AE2-CC31-4FA5-8E89-E10C038EBE91</t>
  </si>
  <si>
    <t>4CE3C40E-5244-4355-9BAA-25BDAA29A434</t>
  </si>
  <si>
    <t>0A3F507E-2E8A-32B8-E044-0003BA298018</t>
  </si>
  <si>
    <t>C08E40EC-61AD-4719-BA56-90A1B4332AA5</t>
  </si>
  <si>
    <t>0A3F507E-2F8A-32B8-E044-0003BA298018</t>
  </si>
  <si>
    <t>17z</t>
  </si>
  <si>
    <t>ADBF2641-3030-4F0C-8DB9-AC874E62EB80</t>
  </si>
  <si>
    <t>0A3F507E-308A-32B8-E044-0003BA298018</t>
  </si>
  <si>
    <t>0B966DBD-66F0-492D-B4C5-871CC76632D5</t>
  </si>
  <si>
    <t>0A3F507E-318A-32B8-E044-0003BA298018</t>
  </si>
  <si>
    <t>11dd</t>
  </si>
  <si>
    <t>B83DE331-585C-430E-81FF-E59C617C6597</t>
  </si>
  <si>
    <t>0A3F507E-328A-32B8-E044-0003BA298018</t>
  </si>
  <si>
    <t>10ef</t>
  </si>
  <si>
    <t>63775B20-7E9C-407D-9E81-4B5789665985</t>
  </si>
  <si>
    <t>0A3F507E-338A-32B8-E044-0003BA298018</t>
  </si>
  <si>
    <t>11dp</t>
  </si>
  <si>
    <t>82260266-2E56-42AF-9CDF-714EFD40085C</t>
  </si>
  <si>
    <t>0A3F507E-348A-32B8-E044-0003BA298018</t>
  </si>
  <si>
    <t>A84B6140-88E1-4C63-8213-749D7FEE990B</t>
  </si>
  <si>
    <t>222DBB64-5D7E-4628-B95B-BD8455C4E2C4</t>
  </si>
  <si>
    <t>A95B0234-30DE-440F-9CFA-2918A5761C29</t>
  </si>
  <si>
    <t>0A3F507E-388A-32B8-E044-0003BA298018</t>
  </si>
  <si>
    <t>3kn</t>
  </si>
  <si>
    <t>0DBD3950-4333-4F6C-90EC-F6AF5A80B05B</t>
  </si>
  <si>
    <t>0A3F507E-398A-32B8-E044-0003BA298018</t>
  </si>
  <si>
    <t>60D5E2EF-CB53-470E-AC2F-A683D10FE03B</t>
  </si>
  <si>
    <t>0A3F507E-3A8A-32B8-E044-0003BA298018</t>
  </si>
  <si>
    <t>E5671F6C-B0CB-4920-9529-F67543641DFD</t>
  </si>
  <si>
    <t>0A3F507E-3B8A-32B8-E044-0003BA298018</t>
  </si>
  <si>
    <t>1br</t>
  </si>
  <si>
    <t>BD3FE17A-5E70-45EC-B967-DA10A06A18CF</t>
  </si>
  <si>
    <t>0A3F507E-3C8A-32B8-E044-0003BA298018</t>
  </si>
  <si>
    <t>6F</t>
  </si>
  <si>
    <t>229g</t>
  </si>
  <si>
    <t>69386725-954F-47C6-AFB0-8CDC0FE4DD3E</t>
  </si>
  <si>
    <t>0A3F507E-3D8A-32B8-E044-0003BA298018</t>
  </si>
  <si>
    <t>444l</t>
  </si>
  <si>
    <t>F374DC9D-D53C-4F55-A9F7-03DE09CE165A</t>
  </si>
  <si>
    <t>0A3F507E-3E8A-32B8-E044-0003BA298018</t>
  </si>
  <si>
    <t>352e</t>
  </si>
  <si>
    <t>55435539-7062-4392-8DEF-D761B7E044BA</t>
  </si>
  <si>
    <t>0A3F507E-3F8A-32B8-E044-0003BA298018</t>
  </si>
  <si>
    <t>104bd</t>
  </si>
  <si>
    <t>010CF350-3DA1-4A6C-BE28-833EB7B3EF95</t>
  </si>
  <si>
    <t>0A3F507E-408A-32B8-E044-0003BA298018</t>
  </si>
  <si>
    <t>CF341E62-2039-473C-AE5A-A5F561A5F57F</t>
  </si>
  <si>
    <t>0A3F507E-258B-32B8-E044-0003BA298018</t>
  </si>
  <si>
    <t>71C8EA99-AC11-43EC-93B6-DC059B25A937</t>
  </si>
  <si>
    <t>0A3F507E-268B-32B8-E044-0003BA298018</t>
  </si>
  <si>
    <t>32ak</t>
  </si>
  <si>
    <t>1D4246AC-39DC-47BE-A6A7-9EEE4E9FDDB2</t>
  </si>
  <si>
    <t>0A3F507E-278B-32B8-E044-0003BA298018</t>
  </si>
  <si>
    <t>449725BD-C603-4177-953F-5F9893C28A93</t>
  </si>
  <si>
    <t>0A3F507E-288B-32B8-E044-0003BA298018</t>
  </si>
  <si>
    <t>15cn</t>
  </si>
  <si>
    <t>46B36C22-297A-4CA8-9C20-66883C782D1D</t>
  </si>
  <si>
    <t>0A3F507E-298B-32B8-E044-0003BA298018</t>
  </si>
  <si>
    <t>1EDF2B58-9E04-4AA4-BDE4-8226F6940260</t>
  </si>
  <si>
    <t>0A3F507E-2A8B-32B8-E044-0003BA298018</t>
  </si>
  <si>
    <t>39C5FE93-A59D-4A81-A476-E63A5A43130A</t>
  </si>
  <si>
    <t>0A3F507E-2B8B-32B8-E044-0003BA298018</t>
  </si>
  <si>
    <t>14dt</t>
  </si>
  <si>
    <t>49B577F1-DBCF-4017-A905-2496EDBAE03D</t>
  </si>
  <si>
    <t>0A3F507E-2C8B-32B8-E044-0003BA298018</t>
  </si>
  <si>
    <t>93E44765-50C9-4A4E-89AA-A1C5029FDD97</t>
  </si>
  <si>
    <t>0A3F507E-2E8B-32B8-E044-0003BA298018</t>
  </si>
  <si>
    <t>FD2A44A8-18DB-4865-A223-A0400283D925</t>
  </si>
  <si>
    <t>0A3F507E-2F8B-32B8-E044-0003BA298018</t>
  </si>
  <si>
    <t>17æ</t>
  </si>
  <si>
    <t>1469AF6A-E1F9-44B5-B8F8-51663B49B90E</t>
  </si>
  <si>
    <t>0A3F507E-308B-32B8-E044-0003BA298018</t>
  </si>
  <si>
    <t>1299B55B-F492-43C9-9AB3-4AB8DAECCBEA</t>
  </si>
  <si>
    <t>0A3F507E-318B-32B8-E044-0003BA298018</t>
  </si>
  <si>
    <t>11cr</t>
  </si>
  <si>
    <t>4BCEA595-34AF-46D7-9B28-02102CD2FEB3</t>
  </si>
  <si>
    <t>0A3F507E-328B-32B8-E044-0003BA298018</t>
  </si>
  <si>
    <t>10fæ</t>
  </si>
  <si>
    <t>691348C0-89AA-4639-99FA-EE251DE32251</t>
  </si>
  <si>
    <t>0A3F507E-338B-32B8-E044-0003BA298018</t>
  </si>
  <si>
    <t>61F319AF-E7CE-483F-A63B-F2793B2D9117</t>
  </si>
  <si>
    <t>0A3F507E-348B-32B8-E044-0003BA298018</t>
  </si>
  <si>
    <t>104820F5-69CE-4819-85BF-B381444D3385</t>
  </si>
  <si>
    <t>0A3F507E-388B-32B8-E044-0003BA298018</t>
  </si>
  <si>
    <t>3ko</t>
  </si>
  <si>
    <t>A0AEA3CD-34CE-4436-BD57-4744B9B23C5A</t>
  </si>
  <si>
    <t>0A3F507E-398B-32B8-E044-0003BA298018</t>
  </si>
  <si>
    <t>13gx</t>
  </si>
  <si>
    <t>19A52453-7CF0-4874-8462-CB4F2398A14B</t>
  </si>
  <si>
    <t>0A3F507E-3A8B-32B8-E044-0003BA298018</t>
  </si>
  <si>
    <t>4kh</t>
  </si>
  <si>
    <t>6BF5E34A-08FF-43C0-AEEF-B1E671EF1C10</t>
  </si>
  <si>
    <t>0A3F507E-3B8B-32B8-E044-0003BA298018</t>
  </si>
  <si>
    <t>1bs</t>
  </si>
  <si>
    <t>969FA04A-67FC-4F3E-A342-2041E9674C77</t>
  </si>
  <si>
    <t>0A3F507E-3C8B-32B8-E044-0003BA298018</t>
  </si>
  <si>
    <t>6G</t>
  </si>
  <si>
    <t>229h</t>
  </si>
  <si>
    <t>7EC1EB43-A446-47A8-B913-76361926163B</t>
  </si>
  <si>
    <t>0A3F507E-3D8B-32B8-E044-0003BA298018</t>
  </si>
  <si>
    <t>444m</t>
  </si>
  <si>
    <t>4F3DA8D3-C6F8-4457-A19C-1295B1706217</t>
  </si>
  <si>
    <t>0A3F507E-3E8B-32B8-E044-0003BA298018</t>
  </si>
  <si>
    <t>353d</t>
  </si>
  <si>
    <t>A5CD0038-AC25-4456-A788-E30B4F41A4E0</t>
  </si>
  <si>
    <t>0A3F507E-3F8B-32B8-E044-0003BA298018</t>
  </si>
  <si>
    <t>104bk</t>
  </si>
  <si>
    <t>DA8121AA-4393-4455-A3F8-9329B404B133</t>
  </si>
  <si>
    <t>0A3F507E-408B-32B8-E044-0003BA298018</t>
  </si>
  <si>
    <t>69b</t>
  </si>
  <si>
    <t>0361C869-AA51-4D44-9780-E615E3796DE5</t>
  </si>
  <si>
    <t>0A3F507E-838B-32B8-E044-0003BA298018</t>
  </si>
  <si>
    <t>F712A83A-ABD2-40AF-8CCB-98072A329744</t>
  </si>
  <si>
    <t>0A3F507E-848B-32B8-E044-0003BA298018</t>
  </si>
  <si>
    <t>2dn</t>
  </si>
  <si>
    <t>39570DB2-7185-435B-A001-81CA1D41CF0A</t>
  </si>
  <si>
    <t>0A3F507E-868B-32B8-E044-0003BA298018</t>
  </si>
  <si>
    <t>17db</t>
  </si>
  <si>
    <t>AFD571CC-B0BA-4BF9-BEAC-F03AD8E5FA49</t>
  </si>
  <si>
    <t>0A3F507E-898B-32B8-E044-0003BA298018</t>
  </si>
  <si>
    <t>5aq</t>
  </si>
  <si>
    <t>A906431B-4E9D-4E2F-94F5-4706CFA057B4</t>
  </si>
  <si>
    <t>0A3F507E-8C8B-32B8-E044-0003BA298018</t>
  </si>
  <si>
    <t>0AEBA133-09BA-4987-954D-CA8B040F9820</t>
  </si>
  <si>
    <t>0A3F507E-8D8B-32B8-E044-0003BA298018</t>
  </si>
  <si>
    <t>20z</t>
  </si>
  <si>
    <t>ACA1B234-1DD3-47E0-A526-01691D815289</t>
  </si>
  <si>
    <t>0A3F507E-8E8B-32B8-E044-0003BA298018</t>
  </si>
  <si>
    <t>7m</t>
  </si>
  <si>
    <t>B3BDA340-E4BE-45C1-83DE-D8CEE0702DDB</t>
  </si>
  <si>
    <t>2144E575-82E8-4D66-9BD6-5EF19762CB8C</t>
  </si>
  <si>
    <t>0A3F507E-908B-32B8-E044-0003BA298018</t>
  </si>
  <si>
    <t>Jørgen Knudsens Vej</t>
  </si>
  <si>
    <t>17ch</t>
  </si>
  <si>
    <t>7D56F934-36F3-41DD-8468-A411A85679EE</t>
  </si>
  <si>
    <t>01FE0935-7B01-49E2-BEF6-8048819A237F</t>
  </si>
  <si>
    <t>0A3F507E-918B-32B8-E044-0003BA298018</t>
  </si>
  <si>
    <t>4dh</t>
  </si>
  <si>
    <t>2CDC59EC-C16F-4CF7-98C2-0D16F1F9C9BF</t>
  </si>
  <si>
    <t>0A3F507E-928B-32B8-E044-0003BA298018</t>
  </si>
  <si>
    <t>7cæ</t>
  </si>
  <si>
    <t>DDEEEEBD-C092-4DD5-9F55-1B2B9DB17ABD</t>
  </si>
  <si>
    <t>5434CB89-14DB-444F-AFFC-7B63F92DD7EE</t>
  </si>
  <si>
    <t>0A3F507E-948B-32B8-E044-0003BA298018</t>
  </si>
  <si>
    <t>1zæ</t>
  </si>
  <si>
    <t>EC42B53D-C711-4138-AA3B-70EBA38E05BC</t>
  </si>
  <si>
    <t>0A3F507E-958B-32B8-E044-0003BA298018</t>
  </si>
  <si>
    <t>16dq</t>
  </si>
  <si>
    <t>F0546202-14F2-4785-88D6-CF7834CED96B</t>
  </si>
  <si>
    <t>0A3F507E-9A8B-32B8-E044-0003BA298018</t>
  </si>
  <si>
    <t>3513AC78-2CB4-4152-8177-C529240CDBE4</t>
  </si>
  <si>
    <t>0A3F507E-9B8B-32B8-E044-0003BA298018</t>
  </si>
  <si>
    <t>19hu</t>
  </si>
  <si>
    <t>A3C19018-3FA0-4D44-BFE3-38D874B835A2</t>
  </si>
  <si>
    <t>DE3ADCF1-D499-4E57-A07D-48964D1F79A6</t>
  </si>
  <si>
    <t>50A1C213-0D7E-4399-80B6-00408DA0876D</t>
  </si>
  <si>
    <t>0A3F507E-9C8B-32B8-E044-0003BA298018</t>
  </si>
  <si>
    <t>9di</t>
  </si>
  <si>
    <t>4D31906A-19AE-47D0-8C04-11A9CC0CFA88</t>
  </si>
  <si>
    <t>0A3F507E-9D8B-32B8-E044-0003BA298018</t>
  </si>
  <si>
    <t>DE8FB394-DBF6-46B9-A13C-5CB4B48E93FC</t>
  </si>
  <si>
    <t>0A3F507E-9E8B-32B8-E044-0003BA298018</t>
  </si>
  <si>
    <t>169B</t>
  </si>
  <si>
    <t>C1A1674F-D643-4B5A-9EFB-ED23BEDB9F6F</t>
  </si>
  <si>
    <t>0A3F507E-9F8B-32B8-E044-0003BA298018</t>
  </si>
  <si>
    <t>13ek</t>
  </si>
  <si>
    <t>7C5FBCE4-8B8D-40C4-ADAE-5188565BDC5E</t>
  </si>
  <si>
    <t>0A3F507E-3A8C-32B8-E044-0003BA298018</t>
  </si>
  <si>
    <t>E382D7C6-415E-43D6-A4EC-B814D10C8530</t>
  </si>
  <si>
    <t>0A3F507E-3B8C-32B8-E044-0003BA298018</t>
  </si>
  <si>
    <t>6B18C727-745F-4546-8AD4-18C0D6602896</t>
  </si>
  <si>
    <t>0A3F507E-3D8C-32B8-E044-0003BA298018</t>
  </si>
  <si>
    <t>444n</t>
  </si>
  <si>
    <t>88B304FC-FED1-4ECE-A150-D707658F1C44</t>
  </si>
  <si>
    <t>0A3F507E-3E8C-32B8-E044-0003BA298018</t>
  </si>
  <si>
    <t>353e</t>
  </si>
  <si>
    <t>EB90D715-85FE-492B-92D1-D73FB40E81AC</t>
  </si>
  <si>
    <t>0A3F507E-3F8C-32B8-E044-0003BA298018</t>
  </si>
  <si>
    <t>104be</t>
  </si>
  <si>
    <t>8CF2CF7B-D4B3-44D3-BA0C-C1C7087FD686</t>
  </si>
  <si>
    <t>0A3F507E-408C-32B8-E044-0003BA298018</t>
  </si>
  <si>
    <t>CFB7E15A-9932-445B-A412-6BEF8539FE41</t>
  </si>
  <si>
    <t>0A3F507E-258C-32B8-E044-0003BA298018</t>
  </si>
  <si>
    <t>3ec</t>
  </si>
  <si>
    <t>BAA693AE-924A-4744-A520-07636E14C19C</t>
  </si>
  <si>
    <t>0A3F507E-268C-32B8-E044-0003BA298018</t>
  </si>
  <si>
    <t>32ax</t>
  </si>
  <si>
    <t>BCBC056C-8C78-406C-872A-4A31FA504765</t>
  </si>
  <si>
    <t>0A3F507E-278C-32B8-E044-0003BA298018</t>
  </si>
  <si>
    <t>CFFD7E2C-8656-41C9-A4A8-77971A6E04BA</t>
  </si>
  <si>
    <t>0A3F507E-288C-32B8-E044-0003BA298018</t>
  </si>
  <si>
    <t>15co</t>
  </si>
  <si>
    <t>11D10EDB-06F4-4E24-9359-71E4E354EBAA</t>
  </si>
  <si>
    <t>0A3F507E-2A8C-32B8-E044-0003BA298018</t>
  </si>
  <si>
    <t>5E9F0F1B-3262-4B39-AD45-91B99E884A38</t>
  </si>
  <si>
    <t>0A3F507E-2B8C-32B8-E044-0003BA298018</t>
  </si>
  <si>
    <t>E51A23F6-707B-407E-820F-D3AD025FDFC2</t>
  </si>
  <si>
    <t>0A3F507E-2C8C-32B8-E044-0003BA298018</t>
  </si>
  <si>
    <t>952A60D9-A257-447A-B578-40F5D28C186B</t>
  </si>
  <si>
    <t>0A3F507E-2E8C-32B8-E044-0003BA298018</t>
  </si>
  <si>
    <t>939B001A-7F45-4A8D-9471-AEE7B35BF7AC</t>
  </si>
  <si>
    <t>0A3F507E-2F8C-32B8-E044-0003BA298018</t>
  </si>
  <si>
    <t>17ø</t>
  </si>
  <si>
    <t>FE089511-80A2-4BBD-88EF-C681077AD57E</t>
  </si>
  <si>
    <t>0A3F507E-308C-32B8-E044-0003BA298018</t>
  </si>
  <si>
    <t>D8E180CA-612A-4E7B-9D26-1A2DEC6363AF</t>
  </si>
  <si>
    <t>0A3F507E-318C-32B8-E044-0003BA298018</t>
  </si>
  <si>
    <t>11dc</t>
  </si>
  <si>
    <t>ED96ED2E-454F-43D2-9382-613C5DF280FA</t>
  </si>
  <si>
    <t>0A3F507E-328C-32B8-E044-0003BA298018</t>
  </si>
  <si>
    <t>10eg</t>
  </si>
  <si>
    <t>6137FEE4-E100-4072-AF0B-29085E87EBCE</t>
  </si>
  <si>
    <t>0A3F507E-338C-32B8-E044-0003BA298018</t>
  </si>
  <si>
    <t>0530687C-1534-496F-B119-E27F94998062</t>
  </si>
  <si>
    <t>0A3F507E-348C-32B8-E044-0003BA298018</t>
  </si>
  <si>
    <t>3lr</t>
  </si>
  <si>
    <t>CDF45134-9E64-4427-9D85-68AF75101C89</t>
  </si>
  <si>
    <t>13F309A9-6920-40D4-99F5-FD7B114DAA69</t>
  </si>
  <si>
    <t>0A3F507E-358C-32B8-E044-0003BA298018</t>
  </si>
  <si>
    <t>6ef</t>
  </si>
  <si>
    <t>D54BABE1-9924-4BF7-8A6E-0A9D44A364C7</t>
  </si>
  <si>
    <t>0A3F507E-378C-32B8-E044-0003BA298018</t>
  </si>
  <si>
    <t>9hv</t>
  </si>
  <si>
    <t>AFA3D30E-DFD8-4458-87BF-191160189A39</t>
  </si>
  <si>
    <t>0A3F507E-388C-32B8-E044-0003BA298018</t>
  </si>
  <si>
    <t>Søndersø Park</t>
  </si>
  <si>
    <t>11af</t>
  </si>
  <si>
    <t>1228AE22-2B93-4F94-95BA-1901B999582D</t>
  </si>
  <si>
    <t>0A3F507E-398C-32B8-E044-0003BA298018</t>
  </si>
  <si>
    <t>CE7CA43D-083F-4F59-B334-7117162296E7</t>
  </si>
  <si>
    <t>0A3F507E-848C-32B8-E044-0003BA298018</t>
  </si>
  <si>
    <t>7EAA9EF4-8FCB-402A-BEE8-A61BA934ED23</t>
  </si>
  <si>
    <t>0A3F507E-868C-32B8-E044-0003BA298018</t>
  </si>
  <si>
    <t>17da</t>
  </si>
  <si>
    <t>C994EA1B-FF38-46AF-9E42-A3C693FF7198</t>
  </si>
  <si>
    <t>0A3F507E-898C-32B8-E044-0003BA298018</t>
  </si>
  <si>
    <t>7498A6B7-9B87-4C9E-ADEF-63987CC54632</t>
  </si>
  <si>
    <t>0A3F507E-8D8C-32B8-E044-0003BA298018</t>
  </si>
  <si>
    <t>EFA716C9-DF5D-48FC-9594-E88FC061EEA2</t>
  </si>
  <si>
    <t>0A3F507E-8E8C-32B8-E044-0003BA298018</t>
  </si>
  <si>
    <t>ED471868-386F-43DB-ABB1-B917B96C6CB2</t>
  </si>
  <si>
    <t>0A3F507E-8F8C-32B8-E044-0003BA298018</t>
  </si>
  <si>
    <t>1D5EC992-4DF9-450D-8C4D-FDD7CC008480</t>
  </si>
  <si>
    <t>0A3F507E-918C-32B8-E044-0003BA298018</t>
  </si>
  <si>
    <t>DCCFA8AD-E3E4-4DCE-9414-5E5524402FF4</t>
  </si>
  <si>
    <t>0A3F507E-928C-32B8-E044-0003BA298018</t>
  </si>
  <si>
    <t>3C58DB9F-4AED-47A9-83F8-3DAC58C00C01</t>
  </si>
  <si>
    <t>0A3F507E-948C-32B8-E044-0003BA298018</t>
  </si>
  <si>
    <t>1abo</t>
  </si>
  <si>
    <t>0D9F213B-8E25-4A6D-A8DD-65C8EE6A74C2</t>
  </si>
  <si>
    <t>0A3F507E-958C-32B8-E044-0003BA298018</t>
  </si>
  <si>
    <t>16gk</t>
  </si>
  <si>
    <t>074F7FA6-C5A9-49BA-ABC9-95AB5D9C7C24</t>
  </si>
  <si>
    <t>0A3F507E-388D-32B8-E044-0003BA298018</t>
  </si>
  <si>
    <t>11ap</t>
  </si>
  <si>
    <t>E8C6A509-EE07-4988-A940-D63D02E442A8</t>
  </si>
  <si>
    <t>0A3F507E-398D-32B8-E044-0003BA298018</t>
  </si>
  <si>
    <t>13gz</t>
  </si>
  <si>
    <t>69275ED7-6839-440B-BAB2-FD88C2586264</t>
  </si>
  <si>
    <t>0A3F507E-3A8D-32B8-E044-0003BA298018</t>
  </si>
  <si>
    <t>4mm</t>
  </si>
  <si>
    <t>18B9FF8B-BEEB-4F05-AAC0-0A257B68131D</t>
  </si>
  <si>
    <t>0A3F507E-3B8D-32B8-E044-0003BA298018</t>
  </si>
  <si>
    <t>1bt</t>
  </si>
  <si>
    <t>99F1D92C-6737-465F-83F9-56A5A2910A34</t>
  </si>
  <si>
    <t>0A3F507E-3D8D-32B8-E044-0003BA298018</t>
  </si>
  <si>
    <t>444o</t>
  </si>
  <si>
    <t>63EFC11B-E98E-4D0D-8A9F-C3DEBD3FB501</t>
  </si>
  <si>
    <t>0A3F507E-3E8D-32B8-E044-0003BA298018</t>
  </si>
  <si>
    <t>353f</t>
  </si>
  <si>
    <t>E70775CC-4187-4190-9E1C-6158770231DF</t>
  </si>
  <si>
    <t>0A3F507E-3F8D-32B8-E044-0003BA298018</t>
  </si>
  <si>
    <t>104bp</t>
  </si>
  <si>
    <t>E8A630DA-8930-43AD-87E5-84EB647291D3</t>
  </si>
  <si>
    <t>0A3F507E-9A8C-32B8-E044-0003BA298018</t>
  </si>
  <si>
    <t>2gb</t>
  </si>
  <si>
    <t>5FD67287-98C6-4905-B248-3F8DCC1B18A6</t>
  </si>
  <si>
    <t>0A3F507E-9B8C-32B8-E044-0003BA298018</t>
  </si>
  <si>
    <t>19hy</t>
  </si>
  <si>
    <t>E7FB9EF1-193F-436B-9694-C6F5393CBEA1</t>
  </si>
  <si>
    <t>0A3F507E-9C8C-32B8-E044-0003BA298018</t>
  </si>
  <si>
    <t>9dx</t>
  </si>
  <si>
    <t>20DDAFD1-0256-4E9A-9D61-F0B92F8F39FC</t>
  </si>
  <si>
    <t>0A3F507E-9D8C-32B8-E044-0003BA298018</t>
  </si>
  <si>
    <t>FE44725B-1215-4787-98EF-29C872C8315D</t>
  </si>
  <si>
    <t>0A3F507E-9F8C-32B8-E044-0003BA298018</t>
  </si>
  <si>
    <t>A415607B-60F4-4E0F-94B3-BA8EFE60B432</t>
  </si>
  <si>
    <t>0A3F507E-A08C-32B8-E044-0003BA298018</t>
  </si>
  <si>
    <t>5F40A142-35E2-4DA7-9A77-A0942F0E762B</t>
  </si>
  <si>
    <t>0A3F507E-258D-32B8-E044-0003BA298018</t>
  </si>
  <si>
    <t>4399861C-553F-4FEA-8E0A-C38DCBBAFC73</t>
  </si>
  <si>
    <t>0A3F507E-268D-32B8-E044-0003BA298018</t>
  </si>
  <si>
    <t>32al</t>
  </si>
  <si>
    <t>691B6F01-225E-4809-9F98-99404F3EE5AD</t>
  </si>
  <si>
    <t>0A3F507E-278D-32B8-E044-0003BA298018</t>
  </si>
  <si>
    <t>9369FEA4-147D-4E11-BFF0-B3617FAC6CEB</t>
  </si>
  <si>
    <t>0A3F507E-288D-32B8-E044-0003BA298018</t>
  </si>
  <si>
    <t>15cp</t>
  </si>
  <si>
    <t>49234285-9661-4EC3-883B-BAF9AF964722</t>
  </si>
  <si>
    <t>0A3F507E-2A8D-32B8-E044-0003BA298018</t>
  </si>
  <si>
    <t>4401E324-CECB-4861-9C3E-27E91E81A3C0</t>
  </si>
  <si>
    <t>0A3F507E-2B8D-32B8-E044-0003BA298018</t>
  </si>
  <si>
    <t>A46085DE-6B39-42E8-B543-64069A264BF2</t>
  </si>
  <si>
    <t>0A3F507E-2C8D-32B8-E044-0003BA298018</t>
  </si>
  <si>
    <t>296D983B-12C3-4738-9C11-686B92277406</t>
  </si>
  <si>
    <t>0A3F507E-2E8D-32B8-E044-0003BA298018</t>
  </si>
  <si>
    <t>B7E36DF4-D4C4-4155-B378-03EF14795262</t>
  </si>
  <si>
    <t>0A3F507E-2F8D-32B8-E044-0003BA298018</t>
  </si>
  <si>
    <t>17aa</t>
  </si>
  <si>
    <t>549D35EC-2009-41D1-B241-19E89C66FB66</t>
  </si>
  <si>
    <t>0A3F507E-308D-32B8-E044-0003BA298018</t>
  </si>
  <si>
    <t>F282EAFA-1B98-4588-A03B-D6EE9248B17C</t>
  </si>
  <si>
    <t>0A3F507E-318D-32B8-E044-0003BA298018</t>
  </si>
  <si>
    <t>11cs</t>
  </si>
  <si>
    <t>A1E84C58-E4BC-413F-BF93-767233D7D628</t>
  </si>
  <si>
    <t>0A3F507E-328D-32B8-E044-0003BA298018</t>
  </si>
  <si>
    <t>10fz</t>
  </si>
  <si>
    <t>4366785D-544B-4F7F-8919-2BF2733852EC</t>
  </si>
  <si>
    <t>0A3F507E-338D-32B8-E044-0003BA298018</t>
  </si>
  <si>
    <t>6A151244-68D6-43E7-B249-0FD703212E8D</t>
  </si>
  <si>
    <t>0A3F507E-348D-32B8-E044-0003BA298018</t>
  </si>
  <si>
    <t>9C50315A-F1AE-4CF4-8556-C57C1B7270DD</t>
  </si>
  <si>
    <t>0A3F507E-848D-32B8-E044-0003BA298018</t>
  </si>
  <si>
    <t>A37DC509-DA9A-45BA-AD33-CC1615EF091E</t>
  </si>
  <si>
    <t>0A3F507E-868D-32B8-E044-0003BA298018</t>
  </si>
  <si>
    <t>17cø</t>
  </si>
  <si>
    <t>19519EBA-1B32-4C79-A31C-35DFC970C134</t>
  </si>
  <si>
    <t>0A3F507E-888D-32B8-E044-0003BA298018</t>
  </si>
  <si>
    <t>15717D14-E4DF-4E53-9E7B-BC28EB203427</t>
  </si>
  <si>
    <t>0A3F507E-898D-32B8-E044-0003BA298018</t>
  </si>
  <si>
    <t>5ap</t>
  </si>
  <si>
    <t>37C06398-0107-4079-8EBC-4A1C5789A862</t>
  </si>
  <si>
    <t>0A3F507E-8D8D-32B8-E044-0003BA298018</t>
  </si>
  <si>
    <t>20æ</t>
  </si>
  <si>
    <t>38D5FD58-7144-4D45-9C43-9B414E50B3AA</t>
  </si>
  <si>
    <t>0A3F507E-8E8D-32B8-E044-0003BA298018</t>
  </si>
  <si>
    <t>52AA3758-9C8E-4437-979A-0B855A21C3FF</t>
  </si>
  <si>
    <t>0A3F507E-908D-32B8-E044-0003BA298018</t>
  </si>
  <si>
    <t>Kassemosevej</t>
  </si>
  <si>
    <t>34m</t>
  </si>
  <si>
    <t>24EF0F79-4A31-4704-AAB1-4892AB42F6A1</t>
  </si>
  <si>
    <t>0A3F507E-918D-32B8-E044-0003BA298018</t>
  </si>
  <si>
    <t>BE83EF56-B775-4CA1-8BC5-1D1B7BD8FB0A</t>
  </si>
  <si>
    <t>0A3F507E-928D-32B8-E044-0003BA298018</t>
  </si>
  <si>
    <t>7cz</t>
  </si>
  <si>
    <t>90200F1E-AE9D-450E-84A3-EE6F78F3FDA7</t>
  </si>
  <si>
    <t>0A3F507E-948D-32B8-E044-0003BA298018</t>
  </si>
  <si>
    <t>1zø</t>
  </si>
  <si>
    <t>3D65452B-725D-4B57-A0FC-A3A9B000552C</t>
  </si>
  <si>
    <t>0A3F507E-958D-32B8-E044-0003BA298018</t>
  </si>
  <si>
    <t>16dp</t>
  </si>
  <si>
    <t>703370A9-9209-4569-A075-284457098B48</t>
  </si>
  <si>
    <t>0A3F507E-9A8D-32B8-E044-0003BA298018</t>
  </si>
  <si>
    <t>2ft</t>
  </si>
  <si>
    <t>59DD5BCA-8357-4333-954A-CB64B3DDF460</t>
  </si>
  <si>
    <t>0A3F507E-9B8D-32B8-E044-0003BA298018</t>
  </si>
  <si>
    <t>Ryttervænget</t>
  </si>
  <si>
    <t>0C9A24B4-99EE-44B4-8C42-D05695DF87E0</t>
  </si>
  <si>
    <t>0A3F507E-9C8D-32B8-E044-0003BA298018</t>
  </si>
  <si>
    <t>9dh</t>
  </si>
  <si>
    <t>03A13460-65B5-4EE5-A91A-0FFC88211E6A</t>
  </si>
  <si>
    <t>0A3F507E-9D8D-32B8-E044-0003BA298018</t>
  </si>
  <si>
    <t>FFAC648B-B28A-4E85-AF38-9E1E5C1D4A30</t>
  </si>
  <si>
    <t>0A3F507E-9E8D-32B8-E044-0003BA298018</t>
  </si>
  <si>
    <t>170A</t>
  </si>
  <si>
    <t>B1613BB2-6AAE-440E-BAE5-61BAE09FD4C4</t>
  </si>
  <si>
    <t>8E5044CB-60B8-4174-95F8-21A5B8A9A668</t>
  </si>
  <si>
    <t>0A3F507E-9F8D-32B8-E044-0003BA298018</t>
  </si>
  <si>
    <t>27192FC2-26FD-496B-AC11-A4AA203D47F8</t>
  </si>
  <si>
    <t>0A3F507E-258E-32B8-E044-0003BA298018</t>
  </si>
  <si>
    <t>3ed</t>
  </si>
  <si>
    <t>0576278B-0428-47D6-8B38-27410A454C93</t>
  </si>
  <si>
    <t>0A3F507E-268E-32B8-E044-0003BA298018</t>
  </si>
  <si>
    <t>32ay</t>
  </si>
  <si>
    <t>F8AD0BE9-9B53-461B-9CCC-35048C16A1A2</t>
  </si>
  <si>
    <t>0A3F507E-278E-32B8-E044-0003BA298018</t>
  </si>
  <si>
    <t>3l</t>
  </si>
  <si>
    <t>D2E17128-E466-4F05-83CA-D8A9D445CE44</t>
  </si>
  <si>
    <t>0A3F507E-288E-32B8-E044-0003BA298018</t>
  </si>
  <si>
    <t>15cq</t>
  </si>
  <si>
    <t>F87585DC-DAA8-4846-9E65-47C63B010517</t>
  </si>
  <si>
    <t>0A3F507E-298E-32B8-E044-0003BA298018</t>
  </si>
  <si>
    <t>774614AD-B435-4BC1-94A0-891B4698141B</t>
  </si>
  <si>
    <t>0A3F507E-2A8E-32B8-E044-0003BA298018</t>
  </si>
  <si>
    <t>14hk</t>
  </si>
  <si>
    <t>EC2D56D3-54F0-478D-A9A9-5E9F5B3A5696</t>
  </si>
  <si>
    <t>0A3F507E-2B8E-32B8-E044-0003BA298018</t>
  </si>
  <si>
    <t>CCD89A79-F51F-4B31-A73D-85000DA94103</t>
  </si>
  <si>
    <t>0A3F507E-2C8E-32B8-E044-0003BA298018</t>
  </si>
  <si>
    <t>Birkevej</t>
  </si>
  <si>
    <t>2cx</t>
  </si>
  <si>
    <t>E8626294-FE8C-4819-8D6F-62E224AF7522</t>
  </si>
  <si>
    <t>0A3F507E-2D8E-32B8-E044-0003BA298018</t>
  </si>
  <si>
    <t>1di</t>
  </si>
  <si>
    <t>FEE048A9-6B8A-42F9-AA2C-D138384D927E</t>
  </si>
  <si>
    <t>0A3F507E-2E8E-32B8-E044-0003BA298018</t>
  </si>
  <si>
    <t>Fægyden</t>
  </si>
  <si>
    <t>65g</t>
  </si>
  <si>
    <t>6E4E73CF-08AA-484B-93BA-9EE2191A1492</t>
  </si>
  <si>
    <t>B674CF2C-0CD1-4A8B-808C-197B44D728FD</t>
  </si>
  <si>
    <t>0A3F507E-2F8E-32B8-E044-0003BA298018</t>
  </si>
  <si>
    <t>17ac</t>
  </si>
  <si>
    <t>9F0E2A9A-115D-413B-8C97-FA5FF08A3B4A</t>
  </si>
  <si>
    <t>0A3F507E-308E-32B8-E044-0003BA298018</t>
  </si>
  <si>
    <t>10gz</t>
  </si>
  <si>
    <t>93BA1508-F0D7-48DA-8483-04D88CFC2683</t>
  </si>
  <si>
    <t>0A3F507E-318E-32B8-E044-0003BA298018</t>
  </si>
  <si>
    <t>11db</t>
  </si>
  <si>
    <t>AB3F7B9F-05DD-4AA8-8876-CC6F72E374B1</t>
  </si>
  <si>
    <t>0A3F507E-328E-32B8-E044-0003BA298018</t>
  </si>
  <si>
    <t>10eh</t>
  </si>
  <si>
    <t>818AFC9E-9A37-40CA-B15E-82B2920FA4C2</t>
  </si>
  <si>
    <t>0A3F507E-338E-32B8-E044-0003BA298018</t>
  </si>
  <si>
    <t>71484F77-C87C-4D06-BBD6-ABAA29D3E15D</t>
  </si>
  <si>
    <t>0A3F507E-348E-32B8-E044-0003BA298018</t>
  </si>
  <si>
    <t>62C77726-026C-42E9-9B90-ADB10D9C00A2</t>
  </si>
  <si>
    <t>0A3F507E-358E-32B8-E044-0003BA298018</t>
  </si>
  <si>
    <t>A8D7267F-885D-4885-A367-A7723136C66B</t>
  </si>
  <si>
    <t>0A3F507E-368E-32B8-E044-0003BA298018</t>
  </si>
  <si>
    <t>AE407FF4-588A-43E6-A2D9-0F29DAC76D59</t>
  </si>
  <si>
    <t>0A3F507E-378E-32B8-E044-0003BA298018</t>
  </si>
  <si>
    <t>21a</t>
  </si>
  <si>
    <t>3AC4856C-9B4B-4FD6-9C0C-1804E5CDECAC</t>
  </si>
  <si>
    <t>0A3F507E-388E-32B8-E044-0003BA298018</t>
  </si>
  <si>
    <t>11ag</t>
  </si>
  <si>
    <t>AB7DC8AF-F8A3-4767-90F7-29E8B47AEBEB</t>
  </si>
  <si>
    <t>0A3F507E-398E-32B8-E044-0003BA298018</t>
  </si>
  <si>
    <t>59236C2E-AFFD-4661-A15A-CE856C71DCAB</t>
  </si>
  <si>
    <t>0A3F507E-3A8E-32B8-E044-0003BA298018</t>
  </si>
  <si>
    <t>63F183D3-7AA7-4F88-AD70-59218180A2A1</t>
  </si>
  <si>
    <t>0A3F507E-3B8E-32B8-E044-0003BA298018</t>
  </si>
  <si>
    <t>AAF2E6E0-03B0-49C1-ACD3-4CD2402BD477</t>
  </si>
  <si>
    <t>0A3F507E-3C8E-32B8-E044-0003BA298018</t>
  </si>
  <si>
    <t>220c</t>
  </si>
  <si>
    <t>F5A2661D-55D2-464E-9C35-BC863E0DCF07</t>
  </si>
  <si>
    <t>0A3F507E-3D8E-32B8-E044-0003BA298018</t>
  </si>
  <si>
    <t>444p</t>
  </si>
  <si>
    <t>5A6D92CF-8D3C-439C-82F1-E2F9B7982688</t>
  </si>
  <si>
    <t>0A3F507E-3E8E-32B8-E044-0003BA298018</t>
  </si>
  <si>
    <t>353a</t>
  </si>
  <si>
    <t>F64A1797-6C92-4F6B-945E-3FCBB51AD2F3</t>
  </si>
  <si>
    <t>0A3F507E-3F8E-32B8-E044-0003BA298018</t>
  </si>
  <si>
    <t>104bm</t>
  </si>
  <si>
    <t>176EE059-0956-4FC4-97A2-D7F88FCE34BB</t>
  </si>
  <si>
    <t>0A3F507E-848E-32B8-E044-0003BA298018</t>
  </si>
  <si>
    <t>ECEC1F05-9DA2-4CE3-87DD-EF541D257A01</t>
  </si>
  <si>
    <t>0A3F507E-868E-32B8-E044-0003BA298018</t>
  </si>
  <si>
    <t>17cæ</t>
  </si>
  <si>
    <t>CF2C4AC7-9B25-4CD3-BFB2-EFEEBFA99A24</t>
  </si>
  <si>
    <t>0A3F507E-898E-32B8-E044-0003BA298018</t>
  </si>
  <si>
    <t>5aa</t>
  </si>
  <si>
    <t>6AFC59FF-D8D8-43B9-9411-75026215DA5A</t>
  </si>
  <si>
    <t>0A3F507E-8C8E-32B8-E044-0003BA298018</t>
  </si>
  <si>
    <t>14bh</t>
  </si>
  <si>
    <t>F15459CC-1966-4582-893F-9F32DFBFC776</t>
  </si>
  <si>
    <t>0A3F507E-8D8E-32B8-E044-0003BA298018</t>
  </si>
  <si>
    <t>40235F8A-01E8-4C06-AB37-0C3E2015690A</t>
  </si>
  <si>
    <t>0A3F507E-908E-32B8-E044-0003BA298018</t>
  </si>
  <si>
    <t>33bz</t>
  </si>
  <si>
    <t>5AAEA526-356F-4DF4-9DCD-D7D0CD3F013E</t>
  </si>
  <si>
    <t>0A3F507E-918E-32B8-E044-0003BA298018</t>
  </si>
  <si>
    <t>B14075D7-B68F-4C62-8DE3-402FAE83BEA4</t>
  </si>
  <si>
    <t>0A3F507E-948E-32B8-E044-0003BA298018</t>
  </si>
  <si>
    <t>1abn</t>
  </si>
  <si>
    <t>2C00C9E6-7B16-4E72-B70B-EBEF7964CC87</t>
  </si>
  <si>
    <t>0A3F507E-958E-32B8-E044-0003BA298018</t>
  </si>
  <si>
    <t>16ge</t>
  </si>
  <si>
    <t>CC2C2C7E-2552-4C2F-8E88-0F8CC57D21AF</t>
  </si>
  <si>
    <t>0A3F507E-9A8E-32B8-E044-0003BA298018</t>
  </si>
  <si>
    <t>2gc</t>
  </si>
  <si>
    <t>FDDECA89-6B9C-47F9-8B55-C77E16223E70</t>
  </si>
  <si>
    <t>0A3F507E-9B8E-32B8-E044-0003BA298018</t>
  </si>
  <si>
    <t>F7C54490-BB37-41A8-AEBA-A66302762FB1</t>
  </si>
  <si>
    <t>0A3F507E-9C8E-32B8-E044-0003BA298018</t>
  </si>
  <si>
    <t>9dy</t>
  </si>
  <si>
    <t>32CAAF6F-85BE-4A0B-9CF1-22ACBE5AB166</t>
  </si>
  <si>
    <t>0A3F507E-9D8E-32B8-E044-0003BA298018</t>
  </si>
  <si>
    <t>71E6366D-7FA8-45D8-A950-61D2E21AD43E</t>
  </si>
  <si>
    <t>0A3F507E-9F8E-32B8-E044-0003BA298018</t>
  </si>
  <si>
    <t>Toftekæret</t>
  </si>
  <si>
    <t>A8EB6521-7D92-4951-8A3A-03F873E4E50C</t>
  </si>
  <si>
    <t>0A3F507E-258F-32B8-E044-0003BA298018</t>
  </si>
  <si>
    <t>5475CB37-7234-4161-9D99-D506169FF460</t>
  </si>
  <si>
    <t>0A3F507E-268F-32B8-E044-0003BA298018</t>
  </si>
  <si>
    <t>32am</t>
  </si>
  <si>
    <t>F0AFFA0D-741D-4B06-8A3D-9C85DAA48E3D</t>
  </si>
  <si>
    <t>0A3F507E-278F-32B8-E044-0003BA298018</t>
  </si>
  <si>
    <t>3m</t>
  </si>
  <si>
    <t>F66101BF-2BA5-4F20-BE50-EB913E4186DE</t>
  </si>
  <si>
    <t>0A3F507E-288F-32B8-E044-0003BA298018</t>
  </si>
  <si>
    <t>15cv</t>
  </si>
  <si>
    <t>DD1ED9C5-1DEE-4BF1-BF3D-600096B5F98E</t>
  </si>
  <si>
    <t>0A3F507E-298F-32B8-E044-0003BA298018</t>
  </si>
  <si>
    <t>0DAF6F42-116B-41A8-BDBB-4E568F1C5124</t>
  </si>
  <si>
    <t>0A3F507E-2A8F-32B8-E044-0003BA298018</t>
  </si>
  <si>
    <t>1666759A-0B3C-4654-AE1F-119A42DD830B</t>
  </si>
  <si>
    <t>0A3F507E-2B8F-32B8-E044-0003BA298018</t>
  </si>
  <si>
    <t>EDCE3A1E-060D-46AC-ADDC-C9D1D02BE44A</t>
  </si>
  <si>
    <t>0A3F507E-2C8F-32B8-E044-0003BA298018</t>
  </si>
  <si>
    <t>B672FD11-C00D-4E2E-ACCA-12D17F4BB2C7</t>
  </si>
  <si>
    <t>0A3F507E-2F8F-32B8-E044-0003BA298018</t>
  </si>
  <si>
    <t>17ad</t>
  </si>
  <si>
    <t>770D9A7F-2A4A-4635-802C-21C7676C775F</t>
  </si>
  <si>
    <t>0A3F507E-308F-32B8-E044-0003BA298018</t>
  </si>
  <si>
    <t>10gæ</t>
  </si>
  <si>
    <t>BE10A56A-EB07-4798-9848-008F2660BE9E</t>
  </si>
  <si>
    <t>0A3F507E-318F-32B8-E044-0003BA298018</t>
  </si>
  <si>
    <t>11ct</t>
  </si>
  <si>
    <t>EE71AD99-955B-463F-BDE6-18964BE9380B</t>
  </si>
  <si>
    <t>0A3F507E-328F-32B8-E044-0003BA298018</t>
  </si>
  <si>
    <t>10fy</t>
  </si>
  <si>
    <t>25DA9D5B-4597-4948-8144-495B0C6948FA</t>
  </si>
  <si>
    <t>0A3F507E-338F-32B8-E044-0003BA298018</t>
  </si>
  <si>
    <t>C126C0D0-CAFD-44CD-AA17-6BF3ED07C2D6</t>
  </si>
  <si>
    <t>0A3F507E-348F-32B8-E044-0003BA298018</t>
  </si>
  <si>
    <t>4hr</t>
  </si>
  <si>
    <t>9F55F20D-C86B-4CE8-9497-D0E3B46A1949</t>
  </si>
  <si>
    <t>0A3F507E-358F-32B8-E044-0003BA298018</t>
  </si>
  <si>
    <t>6eq</t>
  </si>
  <si>
    <t>D801E4ED-C9EB-427D-93BA-91C158ACFBA1</t>
  </si>
  <si>
    <t>0A3F507E-368F-32B8-E044-0003BA298018</t>
  </si>
  <si>
    <t>DF7E0572-3737-4F87-A25D-F42776C7C260</t>
  </si>
  <si>
    <t>0A3F507E-378F-32B8-E044-0003BA298018</t>
  </si>
  <si>
    <t>21h</t>
  </si>
  <si>
    <t>51DFD2F0-57D9-4E45-9BB3-19562F61ABF7</t>
  </si>
  <si>
    <t>0A3F507E-388F-32B8-E044-0003BA298018</t>
  </si>
  <si>
    <t>11aq</t>
  </si>
  <si>
    <t>A46D200E-4F6F-4493-AD46-4911E09B6A34</t>
  </si>
  <si>
    <t>0A3F507E-398F-32B8-E044-0003BA298018</t>
  </si>
  <si>
    <t>13gy</t>
  </si>
  <si>
    <t>F3469CA4-DC09-4FD9-8561-31C900D89A3C</t>
  </si>
  <si>
    <t>0A3F507E-3A8F-32B8-E044-0003BA298018</t>
  </si>
  <si>
    <t>4kc</t>
  </si>
  <si>
    <t>5D80F096-D6D8-4B44-B9A4-1D7785D512B8</t>
  </si>
  <si>
    <t>0A3F507E-3B8F-32B8-E044-0003BA298018</t>
  </si>
  <si>
    <t>9F7D71C4-0DA5-413C-BB0A-4E4515D004A2</t>
  </si>
  <si>
    <t>0A3F507E-3C8F-32B8-E044-0003BA298018</t>
  </si>
  <si>
    <t>229m</t>
  </si>
  <si>
    <t>4256B331-EAD5-4D6D-BF3F-43CB34EAD314</t>
  </si>
  <si>
    <t>0A3F507E-3D8F-32B8-E044-0003BA298018</t>
  </si>
  <si>
    <t>444q</t>
  </si>
  <si>
    <t>5AC558DC-E182-4913-A51C-F7CE5E273F65</t>
  </si>
  <si>
    <t>0A3F507E-3E8F-32B8-E044-0003BA298018</t>
  </si>
  <si>
    <t>Skov Alle</t>
  </si>
  <si>
    <t>1AA4A0B3-D2A9-451C-85A5-51B8FBB48A35</t>
  </si>
  <si>
    <t>0A3F507E-3F8F-32B8-E044-0003BA298018</t>
  </si>
  <si>
    <t>Tibberup Alle</t>
  </si>
  <si>
    <t>110i</t>
  </si>
  <si>
    <t>46A0AF16-1C05-41AC-9C46-DBAEAECDDC3F</t>
  </si>
  <si>
    <t>0A3F507E-2591-32B8-E044-0003BA298018</t>
  </si>
  <si>
    <t>BBDB5455-E2F7-4269-B79A-D3D2BEDE7038</t>
  </si>
  <si>
    <t>0A3F507E-2691-32B8-E044-0003BA298018</t>
  </si>
  <si>
    <t>32an</t>
  </si>
  <si>
    <t>AED223FE-2CE2-40E0-B528-5713CD2FB859</t>
  </si>
  <si>
    <t>0A3F507E-2791-32B8-E044-0003BA298018</t>
  </si>
  <si>
    <t>127DF8DD-E714-475D-89BD-7804A827B729</t>
  </si>
  <si>
    <t>0A3F507E-2891-32B8-E044-0003BA298018</t>
  </si>
  <si>
    <t>29219E8C-60AF-450D-A8C1-9C82E2F81F25</t>
  </si>
  <si>
    <t>0A3F507E-2A91-32B8-E044-0003BA298018</t>
  </si>
  <si>
    <t>14ho</t>
  </si>
  <si>
    <t>91D62CC9-CEE7-4E05-9E3A-AC296A7CD19D</t>
  </si>
  <si>
    <t>0A3F507E-2B91-32B8-E044-0003BA298018</t>
  </si>
  <si>
    <t>3A8C013C-2A41-465B-8A73-0F70E38F5D52</t>
  </si>
  <si>
    <t>0A3F507E-2C91-32B8-E044-0003BA298018</t>
  </si>
  <si>
    <t>1A4B2C3B-8DCA-4A48-8C8A-27423C588AF9</t>
  </si>
  <si>
    <t>0A3F507E-848F-32B8-E044-0003BA298018</t>
  </si>
  <si>
    <t>2728A8F2-C948-4A0B-9AA1-49BAD4A783AD</t>
  </si>
  <si>
    <t>0A3F507E-868F-32B8-E044-0003BA298018</t>
  </si>
  <si>
    <t>17cz</t>
  </si>
  <si>
    <t>79C699B8-F3D7-47D5-84A7-9707146EA883</t>
  </si>
  <si>
    <t>0A3F507E-888F-32B8-E044-0003BA298018</t>
  </si>
  <si>
    <t>F5F5D5C0-6642-4013-AB77-751FA872B636</t>
  </si>
  <si>
    <t>0A3F507E-898F-32B8-E044-0003BA298018</t>
  </si>
  <si>
    <t>5ao</t>
  </si>
  <si>
    <t>E84B75AC-4477-4C32-A3AA-B66D85EDBB50</t>
  </si>
  <si>
    <t>0A3F507E-8D8F-32B8-E044-0003BA298018</t>
  </si>
  <si>
    <t>20ø</t>
  </si>
  <si>
    <t>B76D3AA5-4424-466F-94E6-0A8316B21D26</t>
  </si>
  <si>
    <t>0A3F507E-8E8F-32B8-E044-0003BA298018</t>
  </si>
  <si>
    <t>D0C27F18-41EB-4107-9629-494B5D161CB2</t>
  </si>
  <si>
    <t>0A3F507E-8F8F-32B8-E044-0003BA298018</t>
  </si>
  <si>
    <t>560CDB2F-6605-4E88-A2D7-3AA35F48295C</t>
  </si>
  <si>
    <t>0A3F507E-908F-32B8-E044-0003BA298018</t>
  </si>
  <si>
    <t>34l</t>
  </si>
  <si>
    <t>EAA0585B-11D9-4369-8C6D-33607D3EE0ED</t>
  </si>
  <si>
    <t>0A3F507E-918F-32B8-E044-0003BA298018</t>
  </si>
  <si>
    <t>F5B687DD-3BAD-4027-BAB6-3A31F6521F65</t>
  </si>
  <si>
    <t>0A3F507E-928F-32B8-E044-0003BA298018</t>
  </si>
  <si>
    <t>Lillevangspark</t>
  </si>
  <si>
    <t>8cp</t>
  </si>
  <si>
    <t>7B87BE91-D059-4F19-8BE5-3960D45393B0</t>
  </si>
  <si>
    <t>0A3F507E-948F-32B8-E044-0003BA298018</t>
  </si>
  <si>
    <t>1æa</t>
  </si>
  <si>
    <t>CE5A61B1-F1DD-471A-BB57-858AEED3FD05</t>
  </si>
  <si>
    <t>0A3F507E-958F-32B8-E044-0003BA298018</t>
  </si>
  <si>
    <t>16eg</t>
  </si>
  <si>
    <t>66660319-F7B8-4058-AA9F-6B1D3ABF1906</t>
  </si>
  <si>
    <t>0A3F507E-9A8F-32B8-E044-0003BA298018</t>
  </si>
  <si>
    <t>7216A4CE-CABE-4C46-B737-230CE6AD7202</t>
  </si>
  <si>
    <t>0A3F507E-9B8F-32B8-E044-0003BA298018</t>
  </si>
  <si>
    <t>DCFE99B4-9E3A-45E4-BCAA-0BB00F610067</t>
  </si>
  <si>
    <t>0A3F507E-9C8F-32B8-E044-0003BA298018</t>
  </si>
  <si>
    <t>9dg</t>
  </si>
  <si>
    <t>90BB7EC4-9214-47CC-A441-043B03334B0A</t>
  </si>
  <si>
    <t>0A3F507E-9D8F-32B8-E044-0003BA298018</t>
  </si>
  <si>
    <t>40E131E7-A105-4083-AAD2-89A8A71CC992</t>
  </si>
  <si>
    <t>0A3F507E-9E8F-32B8-E044-0003BA298018</t>
  </si>
  <si>
    <t>E1628484-8548-4A67-889C-4618EE055E5D</t>
  </si>
  <si>
    <t>4CDDB3C0-2AEE-4675-9DB5-3EE34B990095</t>
  </si>
  <si>
    <t>0A3F507E-9F8F-32B8-E044-0003BA298018</t>
  </si>
  <si>
    <t>6D475741-64BA-45EA-8B83-D9C4E6BA7F7C</t>
  </si>
  <si>
    <t>0A3F507E-2590-32B8-E044-0003BA298018</t>
  </si>
  <si>
    <t>3gæ</t>
  </si>
  <si>
    <t>B087B7A4-AA57-42C4-A217-8BA4B59873FB</t>
  </si>
  <si>
    <t>0A3F507E-2690-32B8-E044-0003BA298018</t>
  </si>
  <si>
    <t>32az</t>
  </si>
  <si>
    <t>C00720DE-F89F-46EB-AF2B-E6475DE6EBD2</t>
  </si>
  <si>
    <t>0A3F507E-2790-32B8-E044-0003BA298018</t>
  </si>
  <si>
    <t>FE2D9B36-038C-4900-8BAF-8710CA0ECA2F</t>
  </si>
  <si>
    <t>0A3F507E-2890-32B8-E044-0003BA298018</t>
  </si>
  <si>
    <t>15cs</t>
  </si>
  <si>
    <t>B7E6BFDF-6C01-41AD-90B2-9580295F4EF0</t>
  </si>
  <si>
    <t>0A3F507E-2990-32B8-E044-0003BA298018</t>
  </si>
  <si>
    <t>F3E48768-FD00-4A5A-B0F8-3DBDDA7ABC7B</t>
  </si>
  <si>
    <t>0A3F507E-2A90-32B8-E044-0003BA298018</t>
  </si>
  <si>
    <t>14hl</t>
  </si>
  <si>
    <t>30E35BAD-CEE6-480D-8974-28B2CCF8DBDF</t>
  </si>
  <si>
    <t>0A3F507E-2B90-32B8-E044-0003BA298018</t>
  </si>
  <si>
    <t>96E749F6-B5A4-41C0-A3B2-3862BE1F833E</t>
  </si>
  <si>
    <t>0A3F507E-2C90-32B8-E044-0003BA298018</t>
  </si>
  <si>
    <t>FF97CA81-2952-46A9-8476-354A18CA349F</t>
  </si>
  <si>
    <t>0A3F507E-2D90-32B8-E044-0003BA298018</t>
  </si>
  <si>
    <t>9BF0E5BC-B197-4D03-BAFD-4A7782871A54</t>
  </si>
  <si>
    <t>0A3F507E-2F90-32B8-E044-0003BA298018</t>
  </si>
  <si>
    <t>17ae</t>
  </si>
  <si>
    <t>78F2780E-F90E-4778-B560-3A5B034A9152</t>
  </si>
  <si>
    <t>0A3F507E-3090-32B8-E044-0003BA298018</t>
  </si>
  <si>
    <t>10gø</t>
  </si>
  <si>
    <t>2B40C04A-19C3-469C-8785-FE6D27551267</t>
  </si>
  <si>
    <t>0A3F507E-3190-32B8-E044-0003BA298018</t>
  </si>
  <si>
    <t>11da</t>
  </si>
  <si>
    <t>6F6E0100-E2FC-43FD-839F-AA0E4D85B9C2</t>
  </si>
  <si>
    <t>0A3F507E-3290-32B8-E044-0003BA298018</t>
  </si>
  <si>
    <t>10ki</t>
  </si>
  <si>
    <t>1997210D-33FE-4CE8-AF21-02C54DD167A8</t>
  </si>
  <si>
    <t>0A3F507E-3390-32B8-E044-0003BA298018</t>
  </si>
  <si>
    <t>7A7147B0-8722-4E2C-BAD6-4B97FBD3192D</t>
  </si>
  <si>
    <t>0A3F507E-3790-32B8-E044-0003BA298018</t>
  </si>
  <si>
    <t>21f</t>
  </si>
  <si>
    <t>E0F49583-5639-4E4E-B1F5-F73039AB780E</t>
  </si>
  <si>
    <t>0A3F507E-3890-32B8-E044-0003BA298018</t>
  </si>
  <si>
    <t>11ah</t>
  </si>
  <si>
    <t>93FE1304-86A8-4126-B11C-E5011214B306</t>
  </si>
  <si>
    <t>0A3F507E-3990-32B8-E044-0003BA298018</t>
  </si>
  <si>
    <t>1bn</t>
  </si>
  <si>
    <t>E65FDFCF-AF61-409B-BAC2-2B29D7ABE728</t>
  </si>
  <si>
    <t>0A3F507E-3B90-32B8-E044-0003BA298018</t>
  </si>
  <si>
    <t>5AA62AF3-8D90-4E85-ABCC-7A5468CBA12B</t>
  </si>
  <si>
    <t>0A3F507E-3C90-32B8-E044-0003BA298018</t>
  </si>
  <si>
    <t>229n</t>
  </si>
  <si>
    <t>8A7BC012-CFB8-44F9-B125-FE3E7E7B634C</t>
  </si>
  <si>
    <t>0A3F507E-3D90-32B8-E044-0003BA298018</t>
  </si>
  <si>
    <t>444r</t>
  </si>
  <si>
    <t>ED38D76B-E7B3-4511-B2FC-6B26BBD6903C</t>
  </si>
  <si>
    <t>0A3F507E-3E90-32B8-E044-0003BA298018</t>
  </si>
  <si>
    <t>87c</t>
  </si>
  <si>
    <t>3C9299C2-E828-408E-A400-BBCD5816F508</t>
  </si>
  <si>
    <t>0A3F507E-3F90-32B8-E044-0003BA298018</t>
  </si>
  <si>
    <t>110t</t>
  </si>
  <si>
    <t>F5EA5595-79F5-4B02-B4CD-60647118C02E</t>
  </si>
  <si>
    <t>0A3F507E-8490-32B8-E044-0003BA298018</t>
  </si>
  <si>
    <t>2eæ</t>
  </si>
  <si>
    <t>27754266-65AF-4ED6-A630-B263C9CE9EBD</t>
  </si>
  <si>
    <t>0A3F507E-8690-32B8-E044-0003BA298018</t>
  </si>
  <si>
    <t>17cy</t>
  </si>
  <si>
    <t>625A05FE-4B6A-4E27-88CB-EF63DED92D48</t>
  </si>
  <si>
    <t>0A3F507E-8990-32B8-E044-0003BA298018</t>
  </si>
  <si>
    <t>5ø</t>
  </si>
  <si>
    <t>0CC5345E-4648-46E4-8BA0-0224E7700D01</t>
  </si>
  <si>
    <t>0A3F507E-8A90-32B8-E044-0003BA298018</t>
  </si>
  <si>
    <t>1kf</t>
  </si>
  <si>
    <t>BB0EBA84-FAF1-4F17-90B6-E2FAD9724E12</t>
  </si>
  <si>
    <t>0A3F507E-8B90-32B8-E044-0003BA298018</t>
  </si>
  <si>
    <t>0A1734C8-CC17-4458-9A69-C765FA713FBC</t>
  </si>
  <si>
    <t>0A3F507E-8D90-32B8-E044-0003BA298018</t>
  </si>
  <si>
    <t>13am</t>
  </si>
  <si>
    <t>32A2071E-3AE8-40B0-BE72-9B6DABCDC8B6</t>
  </si>
  <si>
    <t>0A3F507E-9090-32B8-E044-0003BA298018</t>
  </si>
  <si>
    <t>33bæ</t>
  </si>
  <si>
    <t>97EE5342-4B59-402A-8E48-75E1E8BDCD04</t>
  </si>
  <si>
    <t>0A3F507E-9190-32B8-E044-0003BA298018</t>
  </si>
  <si>
    <t>2E06CACD-CC88-45BD-989E-65D68D1E6FF3</t>
  </si>
  <si>
    <t>0A3F507E-9490-32B8-E044-0003BA298018</t>
  </si>
  <si>
    <t>1aai</t>
  </si>
  <si>
    <t>44D76F25-F363-4F9A-B9E9-5F19F3262C35</t>
  </si>
  <si>
    <t>0A3F507E-9590-32B8-E044-0003BA298018</t>
  </si>
  <si>
    <t>16gd</t>
  </si>
  <si>
    <t>E91C5062-3DE2-4A29-ABA1-6C9EAF04A416</t>
  </si>
  <si>
    <t>0A3F507E-9A90-32B8-E044-0003BA298018</t>
  </si>
  <si>
    <t>2gd</t>
  </si>
  <si>
    <t>49627935-2AE6-4420-AF7F-608CA44E5E6A</t>
  </si>
  <si>
    <t>0A3F507E-9B90-32B8-E044-0003BA298018</t>
  </si>
  <si>
    <t>CAC65B13-AF8C-4317-8BFB-536450B59177</t>
  </si>
  <si>
    <t>0A3F507E-9C90-32B8-E044-0003BA298018</t>
  </si>
  <si>
    <t>CB701B12-D06D-40CA-BB68-41AA457C0704</t>
  </si>
  <si>
    <t>0A3F507E-9D90-32B8-E044-0003BA298018</t>
  </si>
  <si>
    <t>63259F49-2290-469D-BC8D-6575F1413481</t>
  </si>
  <si>
    <t>0A3F507E-9E90-32B8-E044-0003BA298018</t>
  </si>
  <si>
    <t>86DD7F28-FB4A-407E-8662-D4786423E5E8</t>
  </si>
  <si>
    <t>0A3F507E-9F90-32B8-E044-0003BA298018</t>
  </si>
  <si>
    <t>877873DB-E88F-4106-A55A-78B136359479</t>
  </si>
  <si>
    <t>0A3F507E-3093-32B8-E044-0003BA298018</t>
  </si>
  <si>
    <t>212</t>
  </si>
  <si>
    <t>10hc</t>
  </si>
  <si>
    <t>C5451FE9-D24D-43DD-BB79-34A4D02E256D</t>
  </si>
  <si>
    <t>0A3F507E-3193-32B8-E044-0003BA298018</t>
  </si>
  <si>
    <t>11cv</t>
  </si>
  <si>
    <t>7E5ACEAA-342D-496C-8F88-74184636294B</t>
  </si>
  <si>
    <t>0A3F507E-3293-32B8-E044-0003BA298018</t>
  </si>
  <si>
    <t>10fv</t>
  </si>
  <si>
    <t>FA277A18-9862-46CC-BE26-34A95DE7DC22</t>
  </si>
  <si>
    <t>0A3F507E-3393-32B8-E044-0003BA298018</t>
  </si>
  <si>
    <t>12ey</t>
  </si>
  <si>
    <t>2C966E3D-A21F-4449-BDDC-A5E5E0F91A0B</t>
  </si>
  <si>
    <t>0A3F507E-3493-32B8-E044-0003BA298018</t>
  </si>
  <si>
    <t>17D</t>
  </si>
  <si>
    <t>72E3A90F-9917-4847-A306-52469D60A26A</t>
  </si>
  <si>
    <t>0A3F507E-2D91-32B8-E044-0003BA298018</t>
  </si>
  <si>
    <t>C0BD1B06-3DF0-4E76-BC2E-5DAFDB6EBEA4</t>
  </si>
  <si>
    <t>0A3F507E-2E91-32B8-E044-0003BA298018</t>
  </si>
  <si>
    <t>Gartnerkrogen</t>
  </si>
  <si>
    <t>13de</t>
  </si>
  <si>
    <t>7ECEBBA2-EC38-4DA6-BC4F-FC04F852D20D</t>
  </si>
  <si>
    <t>0A3F507E-2F91-32B8-E044-0003BA298018</t>
  </si>
  <si>
    <t>D9E300A8-8030-4A97-9147-388CA3E876CF</t>
  </si>
  <si>
    <t>0A3F507E-3091-32B8-E044-0003BA298018</t>
  </si>
  <si>
    <t>10ha</t>
  </si>
  <si>
    <t>2B4E4248-454D-4B0D-8DFA-87D85178C90E</t>
  </si>
  <si>
    <t>0A3F507E-3191-32B8-E044-0003BA298018</t>
  </si>
  <si>
    <t>11cu</t>
  </si>
  <si>
    <t>5F5AD346-E306-4F5C-90DE-2A75B2673D25</t>
  </si>
  <si>
    <t>0A3F507E-3291-32B8-E044-0003BA298018</t>
  </si>
  <si>
    <t>10fx</t>
  </si>
  <si>
    <t>52C9D3DD-0C96-413D-BD84-C1377688AAC9</t>
  </si>
  <si>
    <t>0A3F507E-3391-32B8-E044-0003BA298018</t>
  </si>
  <si>
    <t>36891680-03D2-4932-A1C0-40156B4753F4</t>
  </si>
  <si>
    <t>0A3F507E-3491-32B8-E044-0003BA298018</t>
  </si>
  <si>
    <t>72BAEE9E-2519-4B50-B231-1258322251B4</t>
  </si>
  <si>
    <t>0A3F507E-3591-32B8-E044-0003BA298018</t>
  </si>
  <si>
    <t>9159A1BC-E4E6-474F-8D68-8FBCC357D90C</t>
  </si>
  <si>
    <t>0A3F507E-3791-32B8-E044-0003BA298018</t>
  </si>
  <si>
    <t>Syvstjerne Vænge</t>
  </si>
  <si>
    <t>5C9E227B-EF9C-4315-9CDA-A49586239B70</t>
  </si>
  <si>
    <t>0A3F507E-3891-32B8-E044-0003BA298018</t>
  </si>
  <si>
    <t>11ar</t>
  </si>
  <si>
    <t>091ED03B-F20F-4DBC-8EFC-FA32D85BBD77</t>
  </si>
  <si>
    <t>0A3F507E-3991-32B8-E044-0003BA298018</t>
  </si>
  <si>
    <t>13gs</t>
  </si>
  <si>
    <t>73B5B631-0E60-4968-AD29-C507ED03F172</t>
  </si>
  <si>
    <t>0A3F507E-3A91-32B8-E044-0003BA298018</t>
  </si>
  <si>
    <t>0B54EAC9-F8AF-47E4-8088-94E9ABF595C2</t>
  </si>
  <si>
    <t>0A3F507E-3B91-32B8-E044-0003BA298018</t>
  </si>
  <si>
    <t>37E4EF4F-E7C5-41F0-8B6C-5BDF9A07EF4C</t>
  </si>
  <si>
    <t>0A3F507E-3C91-32B8-E044-0003BA298018</t>
  </si>
  <si>
    <t>8C</t>
  </si>
  <si>
    <t>229q</t>
  </si>
  <si>
    <t>7063CB39-DD44-4A76-968C-944CC1867E44</t>
  </si>
  <si>
    <t>0A3F507E-3D91-32B8-E044-0003BA298018</t>
  </si>
  <si>
    <t>444s</t>
  </si>
  <si>
    <t>489225B8-2D82-4A7E-A029-A7F7C114C844</t>
  </si>
  <si>
    <t>0A3F507E-3E91-32B8-E044-0003BA298018</t>
  </si>
  <si>
    <t>80a</t>
  </si>
  <si>
    <t>F066D5DD-5E10-444E-A1B4-8881FFF58B40</t>
  </si>
  <si>
    <t>0A3F507E-3F91-32B8-E044-0003BA298018</t>
  </si>
  <si>
    <t>180b</t>
  </si>
  <si>
    <t>F87F126A-5817-40F2-96A0-B1F24EEA6B21</t>
  </si>
  <si>
    <t>0A3F507E-3893-32B8-E044-0003BA298018</t>
  </si>
  <si>
    <t>11as</t>
  </si>
  <si>
    <t>1FB92C4C-8563-4AF9-9499-D131C97D0F40</t>
  </si>
  <si>
    <t>0A3F507E-3993-32B8-E044-0003BA298018</t>
  </si>
  <si>
    <t>13gt</t>
  </si>
  <si>
    <t>7252B49B-D9E4-4275-BF61-800343021F90</t>
  </si>
  <si>
    <t>0A3F507E-3A93-32B8-E044-0003BA298018</t>
  </si>
  <si>
    <t>4iø</t>
  </si>
  <si>
    <t>6B8F8A4A-0312-4D20-B080-6E0AB413ADC5</t>
  </si>
  <si>
    <t>0A3F507E-3B93-32B8-E044-0003BA298018</t>
  </si>
  <si>
    <t>6722316B-8C16-4DDB-8840-06C0858907A4</t>
  </si>
  <si>
    <t>0A3F507E-3C93-32B8-E044-0003BA298018</t>
  </si>
  <si>
    <t>229s</t>
  </si>
  <si>
    <t>6C886896-5C4E-4DB4-ADB5-EF3F049EC471</t>
  </si>
  <si>
    <t>0A3F507E-3D93-32B8-E044-0003BA298018</t>
  </si>
  <si>
    <t>444u</t>
  </si>
  <si>
    <t>8438340B-1E60-4D5B-AA68-39EAEE706358</t>
  </si>
  <si>
    <t>0A3F507E-3E93-32B8-E044-0003BA298018</t>
  </si>
  <si>
    <t>87d</t>
  </si>
  <si>
    <t>B1FEEC20-4C1A-42B0-9D74-0B8E45EF7CF7</t>
  </si>
  <si>
    <t>0A3F507E-3F93-32B8-E044-0003BA298018</t>
  </si>
  <si>
    <t>110d</t>
  </si>
  <si>
    <t>5142E50B-91F2-4161-9799-2C156E7127D1</t>
  </si>
  <si>
    <t>0A3F507E-8391-32B8-E044-0003BA298018</t>
  </si>
  <si>
    <t>9EDB5ED7-F6B3-49EE-8E91-F99761A0E617</t>
  </si>
  <si>
    <t>0A3F507E-8491-32B8-E044-0003BA298018</t>
  </si>
  <si>
    <t>2089CD69-499C-4695-BF18-7A0F9E21570D</t>
  </si>
  <si>
    <t>0A3F507E-8691-32B8-E044-0003BA298018</t>
  </si>
  <si>
    <t>17cr</t>
  </si>
  <si>
    <t>D9FD41AB-0284-48BC-A33C-E57AB14A46A4</t>
  </si>
  <si>
    <t>0A3F507E-8991-32B8-E044-0003BA298018</t>
  </si>
  <si>
    <t>BD683B13-5A41-400E-9D17-04D688201002</t>
  </si>
  <si>
    <t>0A3F507E-8C91-32B8-E044-0003BA298018</t>
  </si>
  <si>
    <t>21398E90-AFD5-49C8-B265-CCF623583713</t>
  </si>
  <si>
    <t>0A3F507E-8D91-32B8-E044-0003BA298018</t>
  </si>
  <si>
    <t>20bk</t>
  </si>
  <si>
    <t>158FEDDB-EDBB-4347-9B10-1F1A7EB85DA0</t>
  </si>
  <si>
    <t>0A3F507E-9091-32B8-E044-0003BA298018</t>
  </si>
  <si>
    <t>33bø</t>
  </si>
  <si>
    <t>CD4E061A-212D-41E0-ACAF-9E66315B5B30</t>
  </si>
  <si>
    <t>0A3F507E-9191-32B8-E044-0003BA298018</t>
  </si>
  <si>
    <t>4ah</t>
  </si>
  <si>
    <t>43A90583-A427-4280-9DA1-8DD8A7D34B05</t>
  </si>
  <si>
    <t>0A3F507E-9491-32B8-E044-0003BA298018</t>
  </si>
  <si>
    <t>1aak</t>
  </si>
  <si>
    <t>74B1D5D1-F1D0-4DB7-9EBC-BDBBF861C72A</t>
  </si>
  <si>
    <t>0A3F507E-9591-32B8-E044-0003BA298018</t>
  </si>
  <si>
    <t>16ef</t>
  </si>
  <si>
    <t>49D33DB5-F778-4BC7-A93F-2CF9063DFD1F</t>
  </si>
  <si>
    <t>0A3F507E-9A91-32B8-E044-0003BA298018</t>
  </si>
  <si>
    <t>EDD7C91F-9205-40B7-A6D4-A3403A4FDF54</t>
  </si>
  <si>
    <t>0A3F507E-9B91-32B8-E044-0003BA298018</t>
  </si>
  <si>
    <t>B4C9B815-A2D6-43DC-ADCA-FCC2FFB024CC</t>
  </si>
  <si>
    <t>0A3F507E-9C91-32B8-E044-0003BA298018</t>
  </si>
  <si>
    <t>9df</t>
  </si>
  <si>
    <t>2D98F9DB-B162-4F47-B328-687C88FF9245</t>
  </si>
  <si>
    <t>0A3F507E-9D91-32B8-E044-0003BA298018</t>
  </si>
  <si>
    <t>642C9105-6860-4AB7-B25F-4E36BDEAF19C</t>
  </si>
  <si>
    <t>0A3F507E-9E91-32B8-E044-0003BA298018</t>
  </si>
  <si>
    <t>5E2E49E4-35AB-4457-BA2C-7F34F0C4CB3F</t>
  </si>
  <si>
    <t>53D97502-6D3A-475C-BB41-53F905038824</t>
  </si>
  <si>
    <t>BF28F6C0-F5FB-43DF-A5B4-6080B9726D43</t>
  </si>
  <si>
    <t>C8F45AC7-E302-4E44-A336-431B0932F3A3</t>
  </si>
  <si>
    <t>128A699D-512A-4D61-BAF5-46AD91EC6353</t>
  </si>
  <si>
    <t>884BDA99-0C92-48E2-BA00-360126D8C81B</t>
  </si>
  <si>
    <t>0A3F507E-9F91-32B8-E044-0003BA298018</t>
  </si>
  <si>
    <t>E4A45DC1-B1B3-4E3F-98D5-F81DCC5D0E8B</t>
  </si>
  <si>
    <t>0A3F507E-2592-32B8-E044-0003BA298018</t>
  </si>
  <si>
    <t>414ECB33-1470-4843-80E3-C00BF7992407</t>
  </si>
  <si>
    <t>0A3F507E-2692-32B8-E044-0003BA298018</t>
  </si>
  <si>
    <t>32aæ</t>
  </si>
  <si>
    <t>FD80A4ED-CD27-40AA-BFF0-CD1838B9871C</t>
  </si>
  <si>
    <t>0A3F507E-2892-32B8-E044-0003BA298018</t>
  </si>
  <si>
    <t>D2005E0B-5B6E-46D5-BAD8-BA3601CF476D</t>
  </si>
  <si>
    <t>0A3F507E-2992-32B8-E044-0003BA298018</t>
  </si>
  <si>
    <t>56AD36B6-507B-420F-B944-544C5CA4B512</t>
  </si>
  <si>
    <t>0A3F507E-2A92-32B8-E044-0003BA298018</t>
  </si>
  <si>
    <t>14hn</t>
  </si>
  <si>
    <t>DEDC90E5-1F32-468F-A0E7-7167AE57C1EC</t>
  </si>
  <si>
    <t>0A3F507E-2B92-32B8-E044-0003BA298018</t>
  </si>
  <si>
    <t>B8EB729C-5917-4C12-8594-B7CDE567A9B0</t>
  </si>
  <si>
    <t>0A3F507E-2C92-32B8-E044-0003BA298018</t>
  </si>
  <si>
    <t>C30C1745-4FDD-4AA4-A91B-CAADD2AB2AB9</t>
  </si>
  <si>
    <t>0A3F507E-2E92-32B8-E044-0003BA298018</t>
  </si>
  <si>
    <t>13df</t>
  </si>
  <si>
    <t>C7C641A1-8785-48B5-95F4-01E94A33C5CB</t>
  </si>
  <si>
    <t>0A3F507E-2F92-32B8-E044-0003BA298018</t>
  </si>
  <si>
    <t>17af</t>
  </si>
  <si>
    <t>EDAC5472-EED4-46AB-8B35-900E02EC74A3</t>
  </si>
  <si>
    <t>0A3F507E-3092-32B8-E044-0003BA298018</t>
  </si>
  <si>
    <t>10hb</t>
  </si>
  <si>
    <t>3A41AE82-D24B-463E-9AF2-E2318EEC0A22</t>
  </si>
  <si>
    <t>0A3F507E-3192-32B8-E044-0003BA298018</t>
  </si>
  <si>
    <t>11cø</t>
  </si>
  <si>
    <t>8A1FD612-E1B2-4E1E-9D50-D22C9DD487B8</t>
  </si>
  <si>
    <t>0A3F507E-3292-32B8-E044-0003BA298018</t>
  </si>
  <si>
    <t>10kh</t>
  </si>
  <si>
    <t>EF7BC65D-9E4C-4906-B0F3-EAA4528E7AC4</t>
  </si>
  <si>
    <t>0A3F507E-3392-32B8-E044-0003BA298018</t>
  </si>
  <si>
    <t>A3E8E55D-540F-4EF8-8DBD-C7007FB5753E</t>
  </si>
  <si>
    <t>0A3F507E-3492-32B8-E044-0003BA298018</t>
  </si>
  <si>
    <t>17C</t>
  </si>
  <si>
    <t>829C5944-667B-45DE-9D57-DA5C47B84F89</t>
  </si>
  <si>
    <t>0A3F507E-3592-32B8-E044-0003BA298018</t>
  </si>
  <si>
    <t>6ee</t>
  </si>
  <si>
    <t>2886CF80-27CF-4822-B43B-EDD987FF9287</t>
  </si>
  <si>
    <t>0A3F507E-3792-32B8-E044-0003BA298018</t>
  </si>
  <si>
    <t>D2BD3F66-247B-4384-B50D-FB8C4406FF40</t>
  </si>
  <si>
    <t>0A3F507E-3892-32B8-E044-0003BA298018</t>
  </si>
  <si>
    <t>11ai</t>
  </si>
  <si>
    <t>2EAA2DD4-F1D0-4182-89C0-FEF132B7C5BA</t>
  </si>
  <si>
    <t>0A3F507E-3992-32B8-E044-0003BA298018</t>
  </si>
  <si>
    <t>1bm</t>
  </si>
  <si>
    <t>085C2C08-8738-4522-93B0-90FEEBAFD931</t>
  </si>
  <si>
    <t>0A3F507E-3A92-32B8-E044-0003BA298018</t>
  </si>
  <si>
    <t>4ka</t>
  </si>
  <si>
    <t>1FE7F651-F8FF-45F0-B24D-E34E1CB42BF6</t>
  </si>
  <si>
    <t>0A3F507E-3B92-32B8-E044-0003BA298018</t>
  </si>
  <si>
    <t>39D98394-1C38-4989-A5BE-AA0E886B48D3</t>
  </si>
  <si>
    <t>0A3F507E-3C92-32B8-E044-0003BA298018</t>
  </si>
  <si>
    <t>8D</t>
  </si>
  <si>
    <t>229r</t>
  </si>
  <si>
    <t>7E74565A-5ED6-4ACD-9FB4-17D7C20D8D5F</t>
  </si>
  <si>
    <t>0A3F507E-3D92-32B8-E044-0003BA298018</t>
  </si>
  <si>
    <t>444t</t>
  </si>
  <si>
    <t>CF15F25F-51FD-484B-8FF6-F6A60DBAB0AB</t>
  </si>
  <si>
    <t>0A3F507E-3E92-32B8-E044-0003BA298018</t>
  </si>
  <si>
    <t>87b</t>
  </si>
  <si>
    <t>041022BB-AE37-44D3-8649-AC0DA4C55A1E</t>
  </si>
  <si>
    <t>0A3F507E-3F92-32B8-E044-0003BA298018</t>
  </si>
  <si>
    <t>110h</t>
  </si>
  <si>
    <t>7FBEB790-1312-40CD-8A19-85939B90192B</t>
  </si>
  <si>
    <t>0A3F507E-8492-32B8-E044-0003BA298018</t>
  </si>
  <si>
    <t>2dr</t>
  </si>
  <si>
    <t>D6FFCE32-FE43-4112-A230-999C14330870</t>
  </si>
  <si>
    <t>0A3F507E-8692-32B8-E044-0003BA298018</t>
  </si>
  <si>
    <t>17cq</t>
  </si>
  <si>
    <t>0730CE4C-8F7E-4927-8CF1-7EAB881DD798</t>
  </si>
  <si>
    <t>0A3F507E-8992-32B8-E044-0003BA298018</t>
  </si>
  <si>
    <t>76E06672-298D-4D82-B836-6991EC496CF7</t>
  </si>
  <si>
    <t>0A3F507E-8D92-32B8-E044-0003BA298018</t>
  </si>
  <si>
    <t>13993D62-8785-4CDD-9D79-ECC0AF39C338</t>
  </si>
  <si>
    <t>0A3F507E-8E92-32B8-E044-0003BA298018</t>
  </si>
  <si>
    <t>7fæ</t>
  </si>
  <si>
    <t>AD96DA4B-7514-4290-9D79-00F34C04925A</t>
  </si>
  <si>
    <t>0A3F507E-9092-32B8-E044-0003BA298018</t>
  </si>
  <si>
    <t>34d</t>
  </si>
  <si>
    <t>413297EE-A9A0-486F-939D-625DA43B9F27</t>
  </si>
  <si>
    <t>0A3F507E-9192-32B8-E044-0003BA298018</t>
  </si>
  <si>
    <t>DC7DCCC5-6CED-4B84-8710-9170781141ED</t>
  </si>
  <si>
    <t>0A3F507E-9292-32B8-E044-0003BA298018</t>
  </si>
  <si>
    <t>CF35381D-074A-4EA4-BA24-F9320D5B1D82</t>
  </si>
  <si>
    <t>0A3F507E-9492-32B8-E044-0003BA298018</t>
  </si>
  <si>
    <t>1aal</t>
  </si>
  <si>
    <t>44822812-1365-4E4A-8D6F-7BAEF8954F35</t>
  </si>
  <si>
    <t>0A3F507E-9592-32B8-E044-0003BA298018</t>
  </si>
  <si>
    <t>16gc</t>
  </si>
  <si>
    <t>3BE65B33-1734-4B2C-BA00-4E1136BB9A03</t>
  </si>
  <si>
    <t>0A3F507E-9A92-32B8-E044-0003BA298018</t>
  </si>
  <si>
    <t>2ge</t>
  </si>
  <si>
    <t>CEC5BC17-F7E4-4CF7-81A3-ED24A4CCE6DF</t>
  </si>
  <si>
    <t>0A3F507E-9B92-32B8-E044-0003BA298018</t>
  </si>
  <si>
    <t>EB32ABD1-28EF-4ADD-B641-D37BF587DEF9</t>
  </si>
  <si>
    <t>0A3F507E-9C92-32B8-E044-0003BA298018</t>
  </si>
  <si>
    <t>52F3E346-E944-420D-9C05-6F6AB6557307</t>
  </si>
  <si>
    <t>0A3F507E-9D92-32B8-E044-0003BA298018</t>
  </si>
  <si>
    <t>12q</t>
  </si>
  <si>
    <t>88D76DC6-E1E3-4478-BF85-6A8F15491E9B</t>
  </si>
  <si>
    <t>0A3F507E-9E92-32B8-E044-0003BA298018</t>
  </si>
  <si>
    <t>258103C3-91B5-4CEB-BC92-F00805D0E195</t>
  </si>
  <si>
    <t>0A3F507E-9F92-32B8-E044-0003BA298018</t>
  </si>
  <si>
    <t>AEACD002-1A62-470F-8BA3-70E72F2C7F85</t>
  </si>
  <si>
    <t>0A3F507E-9D93-32B8-E044-0003BA298018</t>
  </si>
  <si>
    <t>0174CFA0-0512-4619-8E98-05A8292ED78E</t>
  </si>
  <si>
    <t>0A3F507E-8494-32B8-E044-0003BA298018</t>
  </si>
  <si>
    <t>2ds</t>
  </si>
  <si>
    <t>707BA415-1798-4F1A-9AF7-FE56A93ADDD9</t>
  </si>
  <si>
    <t>0A3F507E-8694-32B8-E044-0003BA298018</t>
  </si>
  <si>
    <t>17co</t>
  </si>
  <si>
    <t>003745AC-26AE-4A38-82F6-378CAF99DB74</t>
  </si>
  <si>
    <t>0A3F507E-2593-32B8-E044-0003BA298018</t>
  </si>
  <si>
    <t>3eh</t>
  </si>
  <si>
    <t>668EC82D-2D2B-4AD1-8461-E80D41900E4A</t>
  </si>
  <si>
    <t>0A3F507E-2693-32B8-E044-0003BA298018</t>
  </si>
  <si>
    <t>32bh</t>
  </si>
  <si>
    <t>729F3D91-1D54-484B-AE3B-3969B5445F1F</t>
  </si>
  <si>
    <t>0A3F507E-2893-32B8-E044-0003BA298018</t>
  </si>
  <si>
    <t>15cæ</t>
  </si>
  <si>
    <t>A142B551-2C7C-4631-A0F5-3F88AD572BF1</t>
  </si>
  <si>
    <t>0A3F507E-2993-32B8-E044-0003BA298018</t>
  </si>
  <si>
    <t>153C8C1E-47E3-492A-93F8-E6F183DE63B3</t>
  </si>
  <si>
    <t>0A3F507E-2A93-32B8-E044-0003BA298018</t>
  </si>
  <si>
    <t>14hm</t>
  </si>
  <si>
    <t>0D120BC3-32F5-41FD-AFBC-D10D561F77A3</t>
  </si>
  <si>
    <t>0A3F507E-2B93-32B8-E044-0003BA298018</t>
  </si>
  <si>
    <t>14gn</t>
  </si>
  <si>
    <t>09CC08BE-EAED-481D-9CD2-3F84021FD29F</t>
  </si>
  <si>
    <t>0A3F507E-2C93-32B8-E044-0003BA298018</t>
  </si>
  <si>
    <t>32669069-AEF7-4427-BA41-AF2A6E5AF95D</t>
  </si>
  <si>
    <t>0A3F507E-2E93-32B8-E044-0003BA298018</t>
  </si>
  <si>
    <t>13dd</t>
  </si>
  <si>
    <t>09A532DB-B7D3-484E-9AD3-FD44B84C404D</t>
  </si>
  <si>
    <t>0A3F507E-2F93-32B8-E044-0003BA298018</t>
  </si>
  <si>
    <t>17ag</t>
  </si>
  <si>
    <t>7E9C99D7-BAAB-49AE-9EFD-FC643BAFDA1D</t>
  </si>
  <si>
    <t>0A3F507E-8493-32B8-E044-0003BA298018</t>
  </si>
  <si>
    <t>0249C9BE-8EF7-439C-8523-D7AE260C9966</t>
  </si>
  <si>
    <t>0A3F507E-8693-32B8-E044-0003BA298018</t>
  </si>
  <si>
    <t>17cp</t>
  </si>
  <si>
    <t>CA90FC24-5AAA-4C82-8A14-7995E36A16B4</t>
  </si>
  <si>
    <t>0A3F507E-8993-32B8-E044-0003BA298018</t>
  </si>
  <si>
    <t>E1B0C85E-B94F-4BA0-A000-D15BB9D90B64</t>
  </si>
  <si>
    <t>0A3F507E-8A93-32B8-E044-0003BA298018</t>
  </si>
  <si>
    <t>E7F3E649-A0C2-4454-8F71-BC15CBCB5EAF</t>
  </si>
  <si>
    <t>0A3F507E-8C93-32B8-E044-0003BA298018</t>
  </si>
  <si>
    <t>67A</t>
  </si>
  <si>
    <t>14bn</t>
  </si>
  <si>
    <t>98437185-44FB-44C3-AB6B-80713573B212</t>
  </si>
  <si>
    <t>0A3F507E-8D93-32B8-E044-0003BA298018</t>
  </si>
  <si>
    <t>20bi</t>
  </si>
  <si>
    <t>99666D19-4191-40AC-9C4D-A98025D35B78</t>
  </si>
  <si>
    <t>0A3F507E-9093-32B8-E044-0003BA298018</t>
  </si>
  <si>
    <t>33by</t>
  </si>
  <si>
    <t>EE132D7E-8EE9-40A2-853B-B08DF999C146</t>
  </si>
  <si>
    <t>0A3F507E-9193-32B8-E044-0003BA298018</t>
  </si>
  <si>
    <t>EF19E3B2-8E05-4BC0-8374-5C69372B1258</t>
  </si>
  <si>
    <t>0A3F507E-9493-32B8-E044-0003BA298018</t>
  </si>
  <si>
    <t>1aam</t>
  </si>
  <si>
    <t>922606FA-E1FB-4512-9F91-596F3345A7A2</t>
  </si>
  <si>
    <t>0A3F507E-9593-32B8-E044-0003BA298018</t>
  </si>
  <si>
    <t>16ee</t>
  </si>
  <si>
    <t>BF32E020-732A-4F01-8BA8-4FCD9F15F386</t>
  </si>
  <si>
    <t>0A3F507E-9A93-32B8-E044-0003BA298018</t>
  </si>
  <si>
    <t>3A228A88-AB4D-4B84-97BF-12C0C2C95B6A</t>
  </si>
  <si>
    <t>0A3F507E-9B93-32B8-E044-0003BA298018</t>
  </si>
  <si>
    <t>1C76E41C-C810-4180-9BFC-3C73BE1889D2</t>
  </si>
  <si>
    <t>0A3F507E-9C93-32B8-E044-0003BA298018</t>
  </si>
  <si>
    <t>9de</t>
  </si>
  <si>
    <t>A5EF1AC8-C22D-4EA9-B820-523212182C34</t>
  </si>
  <si>
    <t>0A3F507E-2594-32B8-E044-0003BA298018</t>
  </si>
  <si>
    <t>D46C3F56-8754-4A58-97F3-FA49E3FDD0CE</t>
  </si>
  <si>
    <t>0A3F507E-2694-32B8-E044-0003BA298018</t>
  </si>
  <si>
    <t>32aø</t>
  </si>
  <si>
    <t>21CCFDE1-4610-4F4F-92A4-232AA74C4B7F</t>
  </si>
  <si>
    <t>0A3F507E-2794-32B8-E044-0003BA298018</t>
  </si>
  <si>
    <t>Bundsvej</t>
  </si>
  <si>
    <t>35b</t>
  </si>
  <si>
    <t>BD8AD5A4-8886-47C8-8DE9-A8A5E9089706</t>
  </si>
  <si>
    <t>0A3F507E-2894-32B8-E044-0003BA298018</t>
  </si>
  <si>
    <t>15cx</t>
  </si>
  <si>
    <t>8A031584-D5D0-4354-A525-1A8FF5A1A7E1</t>
  </si>
  <si>
    <t>0A3F507E-2994-32B8-E044-0003BA298018</t>
  </si>
  <si>
    <t>D2BEE936-4566-4B9C-8628-FCCB5F6A74B7</t>
  </si>
  <si>
    <t>0A3F507E-9E93-32B8-E044-0003BA298018</t>
  </si>
  <si>
    <t>F6445548-16C9-4C23-B2F8-855F16476AB4</t>
  </si>
  <si>
    <t>0A3F507E-9F93-32B8-E044-0003BA298018</t>
  </si>
  <si>
    <t>4107841D-FEAF-4CCF-BC00-7EEAD45F8C9F</t>
  </si>
  <si>
    <t>0A3F507E-A093-32B8-E044-0003BA298018</t>
  </si>
  <si>
    <t>FC6F0F5A-7187-429C-9824-F9CE62333E0C</t>
  </si>
  <si>
    <t>0A3F507E-2A94-32B8-E044-0003BA298018</t>
  </si>
  <si>
    <t>C6658775-7FE1-43C3-94C3-499C0C2A6052</t>
  </si>
  <si>
    <t>0A3F507E-2B94-32B8-E044-0003BA298018</t>
  </si>
  <si>
    <t>6133555B-E12A-4B86-8299-CA61DA3D6236</t>
  </si>
  <si>
    <t>0A3F507E-2C94-32B8-E044-0003BA298018</t>
  </si>
  <si>
    <t>5D8B2C3E-3BD0-40AC-9708-94B05F48C59E</t>
  </si>
  <si>
    <t>0A3F507E-2D94-32B8-E044-0003BA298018</t>
  </si>
  <si>
    <t>B154A1DD-7BA8-448B-9B34-B9A692EA4D4B</t>
  </si>
  <si>
    <t>0A3F507E-2E94-32B8-E044-0003BA298018</t>
  </si>
  <si>
    <t>13dg</t>
  </si>
  <si>
    <t>3000936B-82F5-4419-BFEE-C486E2CB9289</t>
  </si>
  <si>
    <t>0A3F507E-2F94-32B8-E044-0003BA298018</t>
  </si>
  <si>
    <t>17ah</t>
  </si>
  <si>
    <t>6B35D3D9-251A-47E7-A2F0-BE4658F5E0D0</t>
  </si>
  <si>
    <t>0A3F507E-3094-32B8-E044-0003BA298018</t>
  </si>
  <si>
    <t>214</t>
  </si>
  <si>
    <t>10hd</t>
  </si>
  <si>
    <t>F540E87F-136B-4851-B07B-A83059BB4DC6</t>
  </si>
  <si>
    <t>0A3F507E-3194-32B8-E044-0003BA298018</t>
  </si>
  <si>
    <t>11cæ</t>
  </si>
  <si>
    <t>2928907D-ECE6-4379-9164-42C37A724881</t>
  </si>
  <si>
    <t>0A3F507E-3294-32B8-E044-0003BA298018</t>
  </si>
  <si>
    <t>10kg</t>
  </si>
  <si>
    <t>A2F7B68C-3E30-4BCE-99FB-93838EEBAFB3</t>
  </si>
  <si>
    <t>0A3F507E-3394-32B8-E044-0003BA298018</t>
  </si>
  <si>
    <t>12fn</t>
  </si>
  <si>
    <t>EA7CAF8B-1D02-4580-95FA-073FB805433C</t>
  </si>
  <si>
    <t>0A3F507E-3494-32B8-E044-0003BA298018</t>
  </si>
  <si>
    <t>17E</t>
  </si>
  <si>
    <t>05064D38-76B2-484C-9B5B-7701AFCBF6FC</t>
  </si>
  <si>
    <t>0A3F507E-3594-32B8-E044-0003BA298018</t>
  </si>
  <si>
    <t>6ct</t>
  </si>
  <si>
    <t>D7762734-9503-47C3-A43C-12F38D738EF2</t>
  </si>
  <si>
    <t>0A3F507E-3794-32B8-E044-0003BA298018</t>
  </si>
  <si>
    <t>5E67A379-0902-4948-AAE5-1379CC342B17</t>
  </si>
  <si>
    <t>0A3F507E-3894-32B8-E044-0003BA298018</t>
  </si>
  <si>
    <t>11ak</t>
  </si>
  <si>
    <t>40AA4C5B-6BB2-4C5D-9F40-23C528ACE834</t>
  </si>
  <si>
    <t>0A3F507E-3994-32B8-E044-0003BA298018</t>
  </si>
  <si>
    <t>1bl</t>
  </si>
  <si>
    <t>C7DEC6AF-9C2B-468A-BAEA-9FAE0D8C9B17</t>
  </si>
  <si>
    <t>0A3F507E-3A94-32B8-E044-0003BA298018</t>
  </si>
  <si>
    <t>Åkandevej</t>
  </si>
  <si>
    <t>3AB8BDDC-C71E-4017-BE9A-8AF6D2C649AA</t>
  </si>
  <si>
    <t>0A3F507E-9094-32B8-E044-0003BA298018</t>
  </si>
  <si>
    <t>33bv</t>
  </si>
  <si>
    <t>A86DF77E-3042-4FE1-B7AC-1C1A6776E2CC</t>
  </si>
  <si>
    <t>0A3F507E-9194-32B8-E044-0003BA298018</t>
  </si>
  <si>
    <t>A728CF86-B960-44A5-91FB-A8113482506D</t>
  </si>
  <si>
    <t>0A3F507E-9494-32B8-E044-0003BA298018</t>
  </si>
  <si>
    <t>1aan</t>
  </si>
  <si>
    <t>81583F40-3C00-49CC-9AAC-2DED19E7F3C5</t>
  </si>
  <si>
    <t>0A3F507E-9594-32B8-E044-0003BA298018</t>
  </si>
  <si>
    <t>16gb</t>
  </si>
  <si>
    <t>0F096820-7429-47F6-B212-77EC752A3169</t>
  </si>
  <si>
    <t>0A3F507E-9A94-32B8-E044-0003BA298018</t>
  </si>
  <si>
    <t>2gf</t>
  </si>
  <si>
    <t>0A227108-C665-4FE4-B489-4B027E8257D9</t>
  </si>
  <si>
    <t>0A3F507E-9B94-32B8-E044-0003BA298018</t>
  </si>
  <si>
    <t>B57F6F34-502A-47D7-902E-201198543F47</t>
  </si>
  <si>
    <t>0A3F507E-9C94-32B8-E044-0003BA298018</t>
  </si>
  <si>
    <t>0DA2ADFB-3921-44B4-9C87-D3A3FA89904C</t>
  </si>
  <si>
    <t>0A3F507E-9D94-32B8-E044-0003BA298018</t>
  </si>
  <si>
    <t>12e</t>
  </si>
  <si>
    <t>4E2E737B-EED7-4426-9F75-63B783C7BD73</t>
  </si>
  <si>
    <t>0A3F507E-9E94-32B8-E044-0003BA298018</t>
  </si>
  <si>
    <t>2B66126E-3031-4DA2-A820-AC2FB8CDE208</t>
  </si>
  <si>
    <t>0A3F507E-9F94-32B8-E044-0003BA298018</t>
  </si>
  <si>
    <t>2ae</t>
  </si>
  <si>
    <t>BF766B31-B4FC-4DC0-9E7E-136A906605C2</t>
  </si>
  <si>
    <t>0A3F507E-3795-32B8-E044-0003BA298018</t>
  </si>
  <si>
    <t>9ib</t>
  </si>
  <si>
    <t>192524A2-2719-4298-8507-309E2EE692EE</t>
  </si>
  <si>
    <t>0A3F507E-3895-32B8-E044-0003BA298018</t>
  </si>
  <si>
    <t>11at</t>
  </si>
  <si>
    <t>2C403C00-5C83-40C3-885E-8435163EDD72</t>
  </si>
  <si>
    <t>0A3F507E-3995-32B8-E044-0003BA298018</t>
  </si>
  <si>
    <t>13gu</t>
  </si>
  <si>
    <t>D2B3E737-3CD9-46FB-95A2-EC721D898C98</t>
  </si>
  <si>
    <t>0A3F507E-3A95-32B8-E044-0003BA298018</t>
  </si>
  <si>
    <t>4hx</t>
  </si>
  <si>
    <t>7433E6F0-F2E8-4E85-84E4-DD9A8FD3D44D</t>
  </si>
  <si>
    <t>0A3F507E-3B95-32B8-E044-0003BA298018</t>
  </si>
  <si>
    <t>EE1914AC-6410-4D10-AB62-5EB96DC231A7</t>
  </si>
  <si>
    <t>0A3F507E-3D95-32B8-E044-0003BA298018</t>
  </si>
  <si>
    <t>444x</t>
  </si>
  <si>
    <t>02E83477-AC82-472D-A8EF-B74E476290B9</t>
  </si>
  <si>
    <t>0A3F507E-3E95-32B8-E044-0003BA298018</t>
  </si>
  <si>
    <t>80c</t>
  </si>
  <si>
    <t>75B4B148-AF4F-4D09-B1B5-76B756258193</t>
  </si>
  <si>
    <t>0A3F507E-3F95-32B8-E044-0003BA298018</t>
  </si>
  <si>
    <t>176c</t>
  </si>
  <si>
    <t>E1F5942B-A91B-46C2-A0BD-6BB0D1201854</t>
  </si>
  <si>
    <t>0A3F507E-3B94-32B8-E044-0003BA298018</t>
  </si>
  <si>
    <t>3F7C1F82-1D01-437A-A066-4037D16F61BA</t>
  </si>
  <si>
    <t>0A3F507E-3C94-32B8-E044-0003BA298018</t>
  </si>
  <si>
    <t>8F</t>
  </si>
  <si>
    <t>229t</t>
  </si>
  <si>
    <t>E3DA4510-7B10-473F-A479-99B661067E1B</t>
  </si>
  <si>
    <t>0A3F507E-3D94-32B8-E044-0003BA298018</t>
  </si>
  <si>
    <t>444v</t>
  </si>
  <si>
    <t>83A4992B-3C98-4508-8E5E-09F35F80B711</t>
  </si>
  <si>
    <t>0A3F507E-3E94-32B8-E044-0003BA298018</t>
  </si>
  <si>
    <t>87e</t>
  </si>
  <si>
    <t>F509AA41-E475-4F57-9794-C2DD94F08EB5</t>
  </si>
  <si>
    <t>0A3F507E-3F94-32B8-E044-0003BA298018</t>
  </si>
  <si>
    <t>746DF3BC-EA57-4F6D-BC1D-6A4C57A89666</t>
  </si>
  <si>
    <t>0A3F507E-8994-32B8-E044-0003BA298018</t>
  </si>
  <si>
    <t>5v</t>
  </si>
  <si>
    <t>E880CCC1-576C-4AB7-9C0F-D62994C01DE5</t>
  </si>
  <si>
    <t>0A3F507E-8A94-32B8-E044-0003BA298018</t>
  </si>
  <si>
    <t>1nø</t>
  </si>
  <si>
    <t>11D3A875-B3D4-46E7-B640-17EA37CF23EC</t>
  </si>
  <si>
    <t>0A3F507E-8B94-32B8-E044-0003BA298018</t>
  </si>
  <si>
    <t>AAF3204B-2075-4D15-BDA6-7184445A3E04</t>
  </si>
  <si>
    <t>0A3F507E-8C94-32B8-E044-0003BA298018</t>
  </si>
  <si>
    <t>67B</t>
  </si>
  <si>
    <t>14fr</t>
  </si>
  <si>
    <t>145D5E8E-7A40-4253-B8C7-CBA18F45EB68</t>
  </si>
  <si>
    <t>0A3F507E-8D94-32B8-E044-0003BA298018</t>
  </si>
  <si>
    <t>13ao</t>
  </si>
  <si>
    <t>F6A2CAFE-A1FE-45B7-9C1A-F8536D14FB4A</t>
  </si>
  <si>
    <t>0A3F507E-8E94-32B8-E044-0003BA298018</t>
  </si>
  <si>
    <t>5DE6EE6A-78D5-4E9C-997A-9B1437113B24</t>
  </si>
  <si>
    <t>0A3F507E-8F94-32B8-E044-0003BA298018</t>
  </si>
  <si>
    <t>4A8C14C6-1072-45C5-8149-B58590B2D0B9</t>
  </si>
  <si>
    <t>0A3F507E-2595-32B8-E044-0003BA298018</t>
  </si>
  <si>
    <t>A664E904-E7EF-4E98-A22B-01423FDCC5B0</t>
  </si>
  <si>
    <t>0A3F507E-2695-32B8-E044-0003BA298018</t>
  </si>
  <si>
    <t>32bi</t>
  </si>
  <si>
    <t>812E54BC-6C4A-4DF6-BF41-9605B2C437A7</t>
  </si>
  <si>
    <t>0A3F507E-2795-32B8-E044-0003BA298018</t>
  </si>
  <si>
    <t>09943F69-B5DE-41AA-90CD-A4A1CEE9D694</t>
  </si>
  <si>
    <t>125F64BD-752C-4D24-9DCC-6268F1E6B676</t>
  </si>
  <si>
    <t>471AF4D9-ACD7-4CFC-B5AF-264DE96AB6A0</t>
  </si>
  <si>
    <t>394BEE3D-7E2B-41CD-BA94-BFD2D5EA6BC4</t>
  </si>
  <si>
    <t>3ECC155A-BDE4-483D-91CF-CE0D7148BA89</t>
  </si>
  <si>
    <t>F3D3A966-3C90-46D2-B3DA-6042B12BA294</t>
  </si>
  <si>
    <t>0A3F507E-2895-32B8-E044-0003BA298018</t>
  </si>
  <si>
    <t>15dc</t>
  </si>
  <si>
    <t>482E5ABF-2F5E-401D-8EE3-BF2085F62773</t>
  </si>
  <si>
    <t>0A3F507E-2A95-32B8-E044-0003BA298018</t>
  </si>
  <si>
    <t>32571B76-C958-4EA8-8662-891A0DE73D40</t>
  </si>
  <si>
    <t>0A3F507E-2B95-32B8-E044-0003BA298018</t>
  </si>
  <si>
    <t>A1AF3AED-DC0B-40FD-9F70-07C5FFB22AE3</t>
  </si>
  <si>
    <t>0A3F507E-2C95-32B8-E044-0003BA298018</t>
  </si>
  <si>
    <t>25BADFD4-20A7-41FC-8678-130CDC0EA32C</t>
  </si>
  <si>
    <t>0A3F507E-2E95-32B8-E044-0003BA298018</t>
  </si>
  <si>
    <t>13dc</t>
  </si>
  <si>
    <t>23CDE991-939F-4F4B-853D-AB6B2B6A6ABF</t>
  </si>
  <si>
    <t>0A3F507E-2F95-32B8-E044-0003BA298018</t>
  </si>
  <si>
    <t>9F5944CF-B139-4D75-B0A5-13C6EB4B8645</t>
  </si>
  <si>
    <t>0A3F507E-3095-32B8-E044-0003BA298018</t>
  </si>
  <si>
    <t>10he</t>
  </si>
  <si>
    <t>F3000F5E-4CA3-49AD-AD2F-68EAD90366C2</t>
  </si>
  <si>
    <t>0A3F507E-3195-32B8-E044-0003BA298018</t>
  </si>
  <si>
    <t>11cz</t>
  </si>
  <si>
    <t>E6789CB2-D7E8-4D24-8852-12145C66868F</t>
  </si>
  <si>
    <t>0A3F507E-3295-32B8-E044-0003BA298018</t>
  </si>
  <si>
    <t>10fu</t>
  </si>
  <si>
    <t>2C096D8D-28F8-4016-B03F-C1E6F5516424</t>
  </si>
  <si>
    <t>0A3F507E-3395-32B8-E044-0003BA298018</t>
  </si>
  <si>
    <t>21E399DC-B98B-4199-85B5-F03C482FD806</t>
  </si>
  <si>
    <t>0A3F507E-3495-32B8-E044-0003BA298018</t>
  </si>
  <si>
    <t>17F</t>
  </si>
  <si>
    <t>627EBBC4-5E1D-40EA-9188-B822CB0DE781</t>
  </si>
  <si>
    <t>0A3F507E-8495-32B8-E044-0003BA298018</t>
  </si>
  <si>
    <t>612D3D50-38FD-4DED-BD98-DC4C48B8A9B7</t>
  </si>
  <si>
    <t>0A3F507E-8695-32B8-E044-0003BA298018</t>
  </si>
  <si>
    <t>17cn</t>
  </si>
  <si>
    <t>E3DFD7F9-C6BB-48DF-ABA8-5C2900551C7D</t>
  </si>
  <si>
    <t>0A3F507E-8995-32B8-E044-0003BA298018</t>
  </si>
  <si>
    <t>5142A6FE-81D6-4457-9C8F-BAD296B8DB1B</t>
  </si>
  <si>
    <t>0A3F507E-8A95-32B8-E044-0003BA298018</t>
  </si>
  <si>
    <t>1næ</t>
  </si>
  <si>
    <t>8BD8DB25-8141-4DC6-A811-8011DFF7F8F6</t>
  </si>
  <si>
    <t>0A3F507E-8D95-32B8-E044-0003BA298018</t>
  </si>
  <si>
    <t>20bh</t>
  </si>
  <si>
    <t>16D0C1CB-675C-405A-8EA7-F32CD0BB44C5</t>
  </si>
  <si>
    <t>0A3F507E-9095-32B8-E044-0003BA298018</t>
  </si>
  <si>
    <t>34p</t>
  </si>
  <si>
    <t>C1C8B2AE-6789-4632-BA06-E5C07B4EC13B</t>
  </si>
  <si>
    <t>0A3F507E-9195-32B8-E044-0003BA298018</t>
  </si>
  <si>
    <t>8611B0EE-4B1E-4A35-8BA5-D520BA6439D8</t>
  </si>
  <si>
    <t>0A3F507E-9495-32B8-E044-0003BA298018</t>
  </si>
  <si>
    <t>1aao</t>
  </si>
  <si>
    <t>B5FE7024-BAA2-4381-8A5F-10B98E027CCC</t>
  </si>
  <si>
    <t>0A3F507E-9595-32B8-E044-0003BA298018</t>
  </si>
  <si>
    <t>16ed</t>
  </si>
  <si>
    <t>CAB74186-583A-4BCA-9708-AD20D3BD7BA8</t>
  </si>
  <si>
    <t>0A3F507E-9A95-32B8-E044-0003BA298018</t>
  </si>
  <si>
    <t>900E2803-58E8-4C65-BF0B-662E0B5D1E7B</t>
  </si>
  <si>
    <t>0A3F507E-9B95-32B8-E044-0003BA298018</t>
  </si>
  <si>
    <t>F6DDCC57-9A75-437E-9488-DAF529431D88</t>
  </si>
  <si>
    <t>0A3F507E-9C95-32B8-E044-0003BA298018</t>
  </si>
  <si>
    <t>9dd</t>
  </si>
  <si>
    <t>401AD23A-CC1C-4BAE-9435-436A7E055A25</t>
  </si>
  <si>
    <t>0A3F507E-9D95-32B8-E044-0003BA298018</t>
  </si>
  <si>
    <t>5927240F-E9E4-4DC5-8D26-E6B330C921EF</t>
  </si>
  <si>
    <t>4391BD20-A4F8-411E-82E7-AAD4EA05B0C1</t>
  </si>
  <si>
    <t>0A3F507E-9F95-32B8-E044-0003BA298018</t>
  </si>
  <si>
    <t>F80DFAA0-AECC-443E-B19F-5C0AB7E88233</t>
  </si>
  <si>
    <t>0A3F507E-2597-32B8-E044-0003BA298018</t>
  </si>
  <si>
    <t>163D1122-30F7-46C1-A531-5F8F9D1866B0</t>
  </si>
  <si>
    <t>0A3F507E-2697-32B8-E044-0003BA298018</t>
  </si>
  <si>
    <t>32bk</t>
  </si>
  <si>
    <t>940B0E76-DF90-496E-920F-812CD39F312D</t>
  </si>
  <si>
    <t>0A3F507E-2797-32B8-E044-0003BA298018</t>
  </si>
  <si>
    <t>8AA28BF7-0872-4694-A62F-F2D30284C143</t>
  </si>
  <si>
    <t>0A3F507E-2897-32B8-E044-0003BA298018</t>
  </si>
  <si>
    <t>15da</t>
  </si>
  <si>
    <t>762E1F18-08F4-4A3F-B0DE-AAFB88474007</t>
  </si>
  <si>
    <t>0A3F507E-2997-32B8-E044-0003BA298018</t>
  </si>
  <si>
    <t>8DDBD232-B137-48B8-8A7B-20828F6E3831</t>
  </si>
  <si>
    <t>0A3F507E-2B97-32B8-E044-0003BA298018</t>
  </si>
  <si>
    <t>Askevej</t>
  </si>
  <si>
    <t>11p</t>
  </si>
  <si>
    <t>3E97F781-A8FE-44C3-9B3E-105F92C8C406</t>
  </si>
  <si>
    <t>0A3F507E-2C97-32B8-E044-0003BA298018</t>
  </si>
  <si>
    <t>6144433A-71B7-4CE3-ABF3-092AA035F880</t>
  </si>
  <si>
    <t>0A3F507E-2E97-32B8-E044-0003BA298018</t>
  </si>
  <si>
    <t>13db</t>
  </si>
  <si>
    <t>402E4BD2-9BF1-4A53-A482-5FC70D0DF11F</t>
  </si>
  <si>
    <t>0A3F507E-2F97-32B8-E044-0003BA298018</t>
  </si>
  <si>
    <t>17bx</t>
  </si>
  <si>
    <t>6384C7BC-B06E-4E3E-94AC-474E2417427B</t>
  </si>
  <si>
    <t>0A3F507E-3097-32B8-E044-0003BA298018</t>
  </si>
  <si>
    <t>10hg</t>
  </si>
  <si>
    <t>AD8FBBDA-A4FF-4D81-A1EA-2302A85D580A</t>
  </si>
  <si>
    <t>0A3F507E-3197-32B8-E044-0003BA298018</t>
  </si>
  <si>
    <t>11cx</t>
  </si>
  <si>
    <t>F3880A95-6809-4C97-8546-8A723BBAF278</t>
  </si>
  <si>
    <t>0A3F507E-3297-32B8-E044-0003BA298018</t>
  </si>
  <si>
    <t>10ft</t>
  </si>
  <si>
    <t>07398FBB-7C8E-4FFC-9BEE-463A76CC240F</t>
  </si>
  <si>
    <t>0A3F507E-3397-32B8-E044-0003BA298018</t>
  </si>
  <si>
    <t>80168685-EF9A-41BB-B7FF-FB7447FF887A</t>
  </si>
  <si>
    <t>0A3F507E-3497-32B8-E044-0003BA298018</t>
  </si>
  <si>
    <t>4rf</t>
  </si>
  <si>
    <t>108AFC20-71EB-4FD8-BE4D-2D7B3B5EE9E6</t>
  </si>
  <si>
    <t>0A3F507E-3597-32B8-E044-0003BA298018</t>
  </si>
  <si>
    <t>5B39050F-51CF-42DC-B36A-2793B1B17ED7</t>
  </si>
  <si>
    <t>0A3F507E-3797-32B8-E044-0003BA298018</t>
  </si>
  <si>
    <t>9kv</t>
  </si>
  <si>
    <t>F236F34F-5CBF-417A-8077-B2B47526C435</t>
  </si>
  <si>
    <t>0A3F507E-3897-32B8-E044-0003BA298018</t>
  </si>
  <si>
    <t>11au</t>
  </si>
  <si>
    <t>3C58D73F-EB5B-4DF4-BEA4-C6CC32BC3B49</t>
  </si>
  <si>
    <t>0A3F507E-3997-32B8-E044-0003BA298018</t>
  </si>
  <si>
    <t>13gb</t>
  </si>
  <si>
    <t>90F912B1-B42B-44C0-A1AA-DB7C25638FCD</t>
  </si>
  <si>
    <t>0A3F507E-3A97-32B8-E044-0003BA298018</t>
  </si>
  <si>
    <t>A780D63F-85DB-41EC-8658-164E4E063AA9</t>
  </si>
  <si>
    <t>0A3F507E-3B97-32B8-E044-0003BA298018</t>
  </si>
  <si>
    <t>F838D650-B3D6-4446-ADFD-F108352D53A3</t>
  </si>
  <si>
    <t>0A3F507E-3C97-32B8-E044-0003BA298018</t>
  </si>
  <si>
    <t>229u</t>
  </si>
  <si>
    <t>2BB11A26-1E8F-4335-99BB-1B58BEE42435</t>
  </si>
  <si>
    <t>0A3F507E-3D97-32B8-E044-0003BA298018</t>
  </si>
  <si>
    <t>444z</t>
  </si>
  <si>
    <t>61DB0768-D721-4384-A515-15F755C1457E</t>
  </si>
  <si>
    <t>0A3F507E-3E97-32B8-E044-0003BA298018</t>
  </si>
  <si>
    <t>88a</t>
  </si>
  <si>
    <t>DF61FCD4-F771-4940-95B9-618313204974</t>
  </si>
  <si>
    <t>0A3F507E-3F97-32B8-E044-0003BA298018</t>
  </si>
  <si>
    <t>176b</t>
  </si>
  <si>
    <t>63DE8167-E244-4481-9050-C3432C75A1AF</t>
  </si>
  <si>
    <t>0A3F507E-2598-32B8-E044-0003BA298018</t>
  </si>
  <si>
    <t>E8DD1601-349A-417D-95F2-A366B222CECA</t>
  </si>
  <si>
    <t>0A3F507E-2698-32B8-E044-0003BA298018</t>
  </si>
  <si>
    <t>32bb</t>
  </si>
  <si>
    <t>92348304-18AF-4D32-932D-921C8BB86F93</t>
  </si>
  <si>
    <t>0A3F507E-2798-32B8-E044-0003BA298018</t>
  </si>
  <si>
    <t>34a</t>
  </si>
  <si>
    <t>6BA79485-5541-43CD-94AD-F0ED275F8CFC</t>
  </si>
  <si>
    <t>4D911740-7021-468E-B37E-72F893BA8FDA</t>
  </si>
  <si>
    <t>03FB254B-52C3-4E19-A432-2DE87C9BE51C</t>
  </si>
  <si>
    <t>F222A7EB-3137-4274-B031-3AA8C2BE3F5E</t>
  </si>
  <si>
    <t>0C21A5F5-70FA-444C-BF31-991C77FB0A3A</t>
  </si>
  <si>
    <t>0A3F507E-2898-32B8-E044-0003BA298018</t>
  </si>
  <si>
    <t>15dd</t>
  </si>
  <si>
    <t>960E1120-6BE3-4B86-AD7D-6DE1736745C6</t>
  </si>
  <si>
    <t>0A3F507E-2998-32B8-E044-0003BA298018</t>
  </si>
  <si>
    <t>A909F402-364E-4455-87DE-B029CCD339DD</t>
  </si>
  <si>
    <t>0A3F507E-2A98-32B8-E044-0003BA298018</t>
  </si>
  <si>
    <t>9F2B7C71-39D7-4FCD-AE96-A2A58C469ABD</t>
  </si>
  <si>
    <t>0A3F507E-2B98-32B8-E044-0003BA298018</t>
  </si>
  <si>
    <t>11d</t>
  </si>
  <si>
    <t>853D3CAB-4B7A-43D7-858B-1A4660871D54</t>
  </si>
  <si>
    <t>0A3F507E-2C98-32B8-E044-0003BA298018</t>
  </si>
  <si>
    <t>746CF5F7-5EFD-4505-A99F-1E5A641288AB</t>
  </si>
  <si>
    <t>0A3F507E-2E98-32B8-E044-0003BA298018</t>
  </si>
  <si>
    <t>13dh</t>
  </si>
  <si>
    <t>205117E2-1B31-42F0-A536-334AB2CC8645</t>
  </si>
  <si>
    <t>0A3F507E-2F98-32B8-E044-0003BA298018</t>
  </si>
  <si>
    <t>17by</t>
  </si>
  <si>
    <t>364F2F55-D221-4503-996B-D27A4BB0F49A</t>
  </si>
  <si>
    <t>0A3F507E-3098-32B8-E044-0003BA298018</t>
  </si>
  <si>
    <t>10hh</t>
  </si>
  <si>
    <t>55C0CC07-D01F-4A86-BAF2-1E6090C49819</t>
  </si>
  <si>
    <t>0A3F507E-2596-32B8-E044-0003BA298018</t>
  </si>
  <si>
    <t>CD4E231B-639E-497D-8423-2079DD825ABD</t>
  </si>
  <si>
    <t>0A3F507E-2696-32B8-E044-0003BA298018</t>
  </si>
  <si>
    <t>32ba</t>
  </si>
  <si>
    <t>78959703-4D98-4A64-91A8-3DE916F230E6</t>
  </si>
  <si>
    <t>0A3F507E-2896-32B8-E044-0003BA298018</t>
  </si>
  <si>
    <t>15cz</t>
  </si>
  <si>
    <t>F7859EB7-3487-4AB3-8741-78B356FA2970</t>
  </si>
  <si>
    <t>0A3F507E-2B96-32B8-E044-0003BA298018</t>
  </si>
  <si>
    <t>6896923B-601D-47F8-A454-FE53F133843A</t>
  </si>
  <si>
    <t>0A3F507E-2C96-32B8-E044-0003BA298018</t>
  </si>
  <si>
    <t>D8C90CE7-D21A-4168-868B-A30D17E2781E</t>
  </si>
  <si>
    <t>0A3F507E-2E96-32B8-E044-0003BA298018</t>
  </si>
  <si>
    <t>13di</t>
  </si>
  <si>
    <t>73B168D6-8281-4F6E-BC74-61649D8D1F6E</t>
  </si>
  <si>
    <t>0A3F507E-2F96-32B8-E044-0003BA298018</t>
  </si>
  <si>
    <t>17ak</t>
  </si>
  <si>
    <t>B15E8487-48F3-46ED-A75E-C0E228AE9928</t>
  </si>
  <si>
    <t>0A3F507E-3096-32B8-E044-0003BA298018</t>
  </si>
  <si>
    <t>10hf</t>
  </si>
  <si>
    <t>CB2AA3EF-9314-4B51-A4BE-23D50AC0181F</t>
  </si>
  <si>
    <t>0A3F507E-3196-32B8-E044-0003BA298018</t>
  </si>
  <si>
    <t>11cy</t>
  </si>
  <si>
    <t>7A84C75C-7417-42DA-857B-AFF428587319</t>
  </si>
  <si>
    <t>0A3F507E-3296-32B8-E044-0003BA298018</t>
  </si>
  <si>
    <t>10kf</t>
  </si>
  <si>
    <t>C76075A2-F6F8-4BFA-8980-D59D202E80C0</t>
  </si>
  <si>
    <t>0A3F507E-3396-32B8-E044-0003BA298018</t>
  </si>
  <si>
    <t>12fo</t>
  </si>
  <si>
    <t>18229ADB-3499-458B-8CB1-46CFF450E211</t>
  </si>
  <si>
    <t>0A3F507E-3496-32B8-E044-0003BA298018</t>
  </si>
  <si>
    <t>17G</t>
  </si>
  <si>
    <t>F7E20CDE-7194-4233-A73A-B1E0FB3B6B18</t>
  </si>
  <si>
    <t>0A3F507E-3596-32B8-E044-0003BA298018</t>
  </si>
  <si>
    <t>6el</t>
  </si>
  <si>
    <t>8BD9F721-4235-4962-A021-685C3004E882</t>
  </si>
  <si>
    <t>0A3F507E-3696-32B8-E044-0003BA298018</t>
  </si>
  <si>
    <t>129A168F-908E-4455-9778-C08D953E317A</t>
  </si>
  <si>
    <t>0A3F507E-3796-32B8-E044-0003BA298018</t>
  </si>
  <si>
    <t>9ic</t>
  </si>
  <si>
    <t>BC551B79-0164-4416-8CBC-A91174C1D98A</t>
  </si>
  <si>
    <t>0A3F507E-3896-32B8-E044-0003BA298018</t>
  </si>
  <si>
    <t>11al</t>
  </si>
  <si>
    <t>3A26774E-FC2A-4E82-9CF0-71200427695D</t>
  </si>
  <si>
    <t>0A3F507E-3996-32B8-E044-0003BA298018</t>
  </si>
  <si>
    <t>CCA1F79D-6A7D-4750-9BC6-38197D238CED</t>
  </si>
  <si>
    <t>0A3F507E-3A96-32B8-E044-0003BA298018</t>
  </si>
  <si>
    <t>35587498-FC4E-42FD-8537-6D3FFED9D4A7</t>
  </si>
  <si>
    <t>0A3F507E-3B96-32B8-E044-0003BA298018</t>
  </si>
  <si>
    <t>F725FED5-5035-420A-9CC7-0303B5133A8D</t>
  </si>
  <si>
    <t>0A3F507E-3C96-32B8-E044-0003BA298018</t>
  </si>
  <si>
    <t>220d</t>
  </si>
  <si>
    <t>526D3A35-9A1C-44B0-B256-D681BC825E00</t>
  </si>
  <si>
    <t>0A3F507E-3D96-32B8-E044-0003BA298018</t>
  </si>
  <si>
    <t>444y</t>
  </si>
  <si>
    <t>1749EE33-5C18-48D3-9E5E-7234B412E38C</t>
  </si>
  <si>
    <t>0A3F507E-3E96-32B8-E044-0003BA298018</t>
  </si>
  <si>
    <t>9B80C82E-433B-41DC-9EDC-BD07E503726F</t>
  </si>
  <si>
    <t>0A3F507E-3F96-32B8-E044-0003BA298018</t>
  </si>
  <si>
    <t>178b</t>
  </si>
  <si>
    <t>1713D0D7-EAD5-4DA9-96CF-1DE5C6FC8DCB</t>
  </si>
  <si>
    <t>0A3F507E-8496-32B8-E044-0003BA298018</t>
  </si>
  <si>
    <t>2dt</t>
  </si>
  <si>
    <t>9935BF11-B55E-441B-A7D5-A70BC94B7132</t>
  </si>
  <si>
    <t>0A3F507E-8696-32B8-E044-0003BA298018</t>
  </si>
  <si>
    <t>17cm</t>
  </si>
  <si>
    <t>2D4F8853-E05B-4A39-87C2-BFBCE7897D80</t>
  </si>
  <si>
    <t>0A3F507E-8996-32B8-E044-0003BA298018</t>
  </si>
  <si>
    <t>5ad</t>
  </si>
  <si>
    <t>1AD93681-EB3B-42AB-BD1E-81C64EC4F872</t>
  </si>
  <si>
    <t>0A3F507E-8A96-32B8-E044-0003BA298018</t>
  </si>
  <si>
    <t>1nz</t>
  </si>
  <si>
    <t>56DEE2FA-7947-475A-80E2-646150C406AA</t>
  </si>
  <si>
    <t>0A3F507E-8B96-32B8-E044-0003BA298018</t>
  </si>
  <si>
    <t>1CF0E77A-5D59-4497-B4DA-0F3C7087C027</t>
  </si>
  <si>
    <t>0A3F507E-8D96-32B8-E044-0003BA298018</t>
  </si>
  <si>
    <t>13ap</t>
  </si>
  <si>
    <t>DE4310CD-207C-48A4-9E58-1EEFF3897329</t>
  </si>
  <si>
    <t>0A3F507E-9096-32B8-E044-0003BA298018</t>
  </si>
  <si>
    <t>33az</t>
  </si>
  <si>
    <t>55F9EFFD-4740-4FCE-B933-82002E443906</t>
  </si>
  <si>
    <t>0A3F507E-9196-32B8-E044-0003BA298018</t>
  </si>
  <si>
    <t>432467B5-60C1-4CC7-90E1-D8F309F1A438</t>
  </si>
  <si>
    <t>0A3F507E-9496-32B8-E044-0003BA298018</t>
  </si>
  <si>
    <t>1yy</t>
  </si>
  <si>
    <t>9F1CD185-ABB7-45E6-BDC0-C6DD477363AC</t>
  </si>
  <si>
    <t>0A3F507E-9596-32B8-E044-0003BA298018</t>
  </si>
  <si>
    <t>16ga</t>
  </si>
  <si>
    <t>59FEE19C-A632-4752-8CAA-EFDD017E377A</t>
  </si>
  <si>
    <t>0A3F507E-9A96-32B8-E044-0003BA298018</t>
  </si>
  <si>
    <t>2gg</t>
  </si>
  <si>
    <t>B908EB3D-069F-42BE-BC4B-E32C1831CE54</t>
  </si>
  <si>
    <t>0A3F507E-9B96-32B8-E044-0003BA298018</t>
  </si>
  <si>
    <t>9209CE31-88EE-433E-8F80-065BAFCA9F14</t>
  </si>
  <si>
    <t>0A3F507E-9C96-32B8-E044-0003BA298018</t>
  </si>
  <si>
    <t>4437570F-28B0-4A3F-9B8B-0A7DE6E0CC65</t>
  </si>
  <si>
    <t>0A3F507E-9E96-32B8-E044-0003BA298018</t>
  </si>
  <si>
    <t>182A</t>
  </si>
  <si>
    <t>C06CF2B8-19DD-4377-88FD-55B913E04C2A</t>
  </si>
  <si>
    <t>0A3F507E-9F96-32B8-E044-0003BA298018</t>
  </si>
  <si>
    <t>F045476D-565E-4272-B1D3-D2481C526454</t>
  </si>
  <si>
    <t>0A3F507E-8397-32B8-E044-0003BA298018</t>
  </si>
  <si>
    <t>9CF8FBB9-622C-46D4-AE4D-BDB8D018133D</t>
  </si>
  <si>
    <t>0A3F507E-8497-32B8-E044-0003BA298018</t>
  </si>
  <si>
    <t>D4FD5FE3-41F9-4AAD-B728-D76D5BA8F351</t>
  </si>
  <si>
    <t>0A3F507E-8697-32B8-E044-0003BA298018</t>
  </si>
  <si>
    <t>17cl</t>
  </si>
  <si>
    <t>A8CA4C7B-E71C-4C5A-B2BE-A3E676721BCB</t>
  </si>
  <si>
    <t>0A3F507E-8997-32B8-E044-0003BA298018</t>
  </si>
  <si>
    <t>5ac</t>
  </si>
  <si>
    <t>6418499C-35B0-43F7-B309-68AF1B1D5B16</t>
  </si>
  <si>
    <t>0A3F507E-8A97-32B8-E044-0003BA298018</t>
  </si>
  <si>
    <t>1ny</t>
  </si>
  <si>
    <t>6E3F5180-085F-4F09-8007-E86ED32F231B</t>
  </si>
  <si>
    <t>0A3F507E-8D97-32B8-E044-0003BA298018</t>
  </si>
  <si>
    <t>20at</t>
  </si>
  <si>
    <t>94AB839E-162C-4F49-ABF1-1098942847D5</t>
  </si>
  <si>
    <t>0A3F507E-8E97-32B8-E044-0003BA298018</t>
  </si>
  <si>
    <t>7al</t>
  </si>
  <si>
    <t>AB7B0E03-A2CE-44AD-B8DE-7DEB2DEFFE7E</t>
  </si>
  <si>
    <t>0A3F507E-9097-32B8-E044-0003BA298018</t>
  </si>
  <si>
    <t>34n</t>
  </si>
  <si>
    <t>2F686B76-8C2A-4B7D-A0AB-14BC0B3008FE</t>
  </si>
  <si>
    <t>0A3F507E-9197-32B8-E044-0003BA298018</t>
  </si>
  <si>
    <t>34F10E24-C48E-4650-9314-E54F343FC676</t>
  </si>
  <si>
    <t>0A3F507E-9497-32B8-E044-0003BA298018</t>
  </si>
  <si>
    <t>1abk</t>
  </si>
  <si>
    <t>39371AEC-494D-4C7C-981F-AADC240009A3</t>
  </si>
  <si>
    <t>0A3F507E-3198-32B8-E044-0003BA298018</t>
  </si>
  <si>
    <t>F7524E92-A07C-407F-B183-3BB63BCE7AB5</t>
  </si>
  <si>
    <t>0A3F507E-9A98-32B8-E044-0003BA298018</t>
  </si>
  <si>
    <t>2gh</t>
  </si>
  <si>
    <t>C56FDBF3-0235-49F8-A03E-80760C035BC2</t>
  </si>
  <si>
    <t>0A3F507E-9B98-32B8-E044-0003BA298018</t>
  </si>
  <si>
    <t>BCE7F7DA-3165-4581-90DB-DD7F611656DB</t>
  </si>
  <si>
    <t>0A3F507E-9C98-32B8-E044-0003BA298018</t>
  </si>
  <si>
    <t>8176DE6A-FB42-4B31-9F03-C0E6DCF9ABA5</t>
  </si>
  <si>
    <t>0A3F507E-9E98-32B8-E044-0003BA298018</t>
  </si>
  <si>
    <t>AEB1F54E-933E-4D5B-AF3E-F5120B9DABB1</t>
  </si>
  <si>
    <t>EF848012-4F93-4393-A92C-B7164E33792A</t>
  </si>
  <si>
    <t>8906597C-4ECD-4E26-8D5D-9C20347ABFB0</t>
  </si>
  <si>
    <t>0A3F507E-9F98-32B8-E044-0003BA298018</t>
  </si>
  <si>
    <t>6EA5F0FF-1CE6-49B8-951E-C08B74BACE8D</t>
  </si>
  <si>
    <t>0A3F507E-A098-32B8-E044-0003BA298018</t>
  </si>
  <si>
    <t>A2F2B841-CA39-4BD2-8EFE-52A278A0C5FF</t>
  </si>
  <si>
    <t>0A3F507E-3298-32B8-E044-0003BA298018</t>
  </si>
  <si>
    <t>10ke</t>
  </si>
  <si>
    <t>C46B6C4F-4FA7-47ED-97D6-92BC10C8BDF4</t>
  </si>
  <si>
    <t>0A3F507E-3398-32B8-E044-0003BA298018</t>
  </si>
  <si>
    <t>12fp</t>
  </si>
  <si>
    <t>272D3C5B-FC24-4F25-9C85-CA9CDD449110</t>
  </si>
  <si>
    <t>0A3F507E-3498-32B8-E044-0003BA298018</t>
  </si>
  <si>
    <t>A7C7A09C-CB90-42F6-966F-9F4896B153F5</t>
  </si>
  <si>
    <t>0A3F507E-3598-32B8-E044-0003BA298018</t>
  </si>
  <si>
    <t>6ed</t>
  </si>
  <si>
    <t>74FF9BC3-153A-4FB5-8921-E81DC2080998</t>
  </si>
  <si>
    <t>0A3F507E-3798-32B8-E044-0003BA298018</t>
  </si>
  <si>
    <t>9cb</t>
  </si>
  <si>
    <t>4BF8843A-3160-4624-949A-945491E7032B</t>
  </si>
  <si>
    <t>0A3F507E-3898-32B8-E044-0003BA298018</t>
  </si>
  <si>
    <t>11am</t>
  </si>
  <si>
    <t>75E543A4-41E0-4D70-903E-1A3505DCD98F</t>
  </si>
  <si>
    <t>0A3F507E-3998-32B8-E044-0003BA298018</t>
  </si>
  <si>
    <t>2A23AD10-91DA-4749-B7BB-9C83CB72971B</t>
  </si>
  <si>
    <t>0A3F507E-3A98-32B8-E044-0003BA298018</t>
  </si>
  <si>
    <t>27A1101E-8278-404B-B30F-0A6AC462859C</t>
  </si>
  <si>
    <t>0A3F507E-3B98-32B8-E044-0003BA298018</t>
  </si>
  <si>
    <t>269F819D-5D16-4799-96A6-6AF932CB8B7D</t>
  </si>
  <si>
    <t>0A3F507E-3C98-32B8-E044-0003BA298018</t>
  </si>
  <si>
    <t>229v</t>
  </si>
  <si>
    <t>E8A88D0C-2117-49FE-8800-6B6AD3E11361</t>
  </si>
  <si>
    <t>0A3F507E-3D98-32B8-E044-0003BA298018</t>
  </si>
  <si>
    <t>444æ</t>
  </si>
  <si>
    <t>15D24BC6-A8ED-4B58-A525-D56B0BBC6CC5</t>
  </si>
  <si>
    <t>0A3F507E-3E98-32B8-E044-0003BA298018</t>
  </si>
  <si>
    <t>78f</t>
  </si>
  <si>
    <t>435D2A12-EB7C-4B4B-A1F0-4BA619E3E71C</t>
  </si>
  <si>
    <t>0A3F507E-3F98-32B8-E044-0003BA298018</t>
  </si>
  <si>
    <t>178d</t>
  </si>
  <si>
    <t>12461C98-A6CD-4075-9054-D6BAE5F3EAC9</t>
  </si>
  <si>
    <t>0A3F507E-9597-32B8-E044-0003BA298018</t>
  </si>
  <si>
    <t>16ec</t>
  </si>
  <si>
    <t>2520817A-DE55-4AEE-B3C2-E9CEF4F10D42</t>
  </si>
  <si>
    <t>0A3F507E-9A97-32B8-E044-0003BA298018</t>
  </si>
  <si>
    <t>2fo</t>
  </si>
  <si>
    <t>BEE65A61-3E3E-4DF5-B5CB-72B84F8B380C</t>
  </si>
  <si>
    <t>0A3F507E-9B97-32B8-E044-0003BA298018</t>
  </si>
  <si>
    <t>8168C8E2-64D4-4056-BEBB-87EEC7324B93</t>
  </si>
  <si>
    <t>0A3F507E-9C97-32B8-E044-0003BA298018</t>
  </si>
  <si>
    <t>54F3E803-6F9E-4948-92F9-EF39DBEB6052</t>
  </si>
  <si>
    <t>0A3F507E-9F97-32B8-E044-0003BA298018</t>
  </si>
  <si>
    <t>B375C4B1-DC90-4D62-AAFD-2AF120532949</t>
  </si>
  <si>
    <t>0A3F507E-8C9B-32B8-E044-0003BA298018</t>
  </si>
  <si>
    <t>B8B74677-AA87-4137-BB79-4E9F68F59DC6</t>
  </si>
  <si>
    <t>539BE0FC-0EA0-4480-A1BF-6AE3E88B93E3</t>
  </si>
  <si>
    <t>0A3F507E-2599-32B8-E044-0003BA298018</t>
  </si>
  <si>
    <t>193A3A7A-5D60-4728-A122-036AAADFE17E</t>
  </si>
  <si>
    <t>0A3F507E-2699-32B8-E044-0003BA298018</t>
  </si>
  <si>
    <t>32bl</t>
  </si>
  <si>
    <t>BB02969D-3FBA-4903-97AB-DF256D7D1940</t>
  </si>
  <si>
    <t>0A3F507E-2799-32B8-E044-0003BA298018</t>
  </si>
  <si>
    <t>Bybrøndstræde</t>
  </si>
  <si>
    <t>01567D0B-E244-456B-B8B3-086BD40710F8</t>
  </si>
  <si>
    <t>0A3F507E-2899-32B8-E044-0003BA298018</t>
  </si>
  <si>
    <t>4336FB68-7C6F-4456-82E3-8885404033CD</t>
  </si>
  <si>
    <t>0A3F507E-2A99-32B8-E044-0003BA298018</t>
  </si>
  <si>
    <t>0E2EC365-0FC5-4885-B862-DCB039374859</t>
  </si>
  <si>
    <t>0A3F507E-2B99-32B8-E044-0003BA298018</t>
  </si>
  <si>
    <t>11q</t>
  </si>
  <si>
    <t>EA6825D1-BD43-49FE-A597-DB2C1BE96800</t>
  </si>
  <si>
    <t>0A3F507E-2C99-32B8-E044-0003BA298018</t>
  </si>
  <si>
    <t>32351DF0-318A-426C-A350-C1703389364E</t>
  </si>
  <si>
    <t>0A3F507E-2E99-32B8-E044-0003BA298018</t>
  </si>
  <si>
    <t>13da</t>
  </si>
  <si>
    <t>E8A5B437-8EF1-454B-8480-60D7BA93FF2E</t>
  </si>
  <si>
    <t>0A3F507E-2F99-32B8-E044-0003BA298018</t>
  </si>
  <si>
    <t>17bz</t>
  </si>
  <si>
    <t>981DF097-58DC-4E56-9640-C54103EF897C</t>
  </si>
  <si>
    <t>0A3F507E-3099-32B8-E044-0003BA298018</t>
  </si>
  <si>
    <t>224</t>
  </si>
  <si>
    <t>10hi</t>
  </si>
  <si>
    <t>84FC713B-DA6D-43FE-B2E7-468C6D394AE4</t>
  </si>
  <si>
    <t>0A3F507E-3199-32B8-E044-0003BA298018</t>
  </si>
  <si>
    <t>E974E0BD-681A-4E64-AB38-5154135EA9FC</t>
  </si>
  <si>
    <t>25B103C8-340A-4023-A00D-0FF4AD639278</t>
  </si>
  <si>
    <t>0A3F507E-3299-32B8-E044-0003BA298018</t>
  </si>
  <si>
    <t>10fs</t>
  </si>
  <si>
    <t>0147D495-3603-4564-9497-8A31B16D2EF4</t>
  </si>
  <si>
    <t>0A3F507E-3399-32B8-E044-0003BA298018</t>
  </si>
  <si>
    <t>62554DB0-F714-4994-BA69-ADDC937EE415</t>
  </si>
  <si>
    <t>0A3F507E-3499-32B8-E044-0003BA298018</t>
  </si>
  <si>
    <t>4re</t>
  </si>
  <si>
    <t>B53C199B-4BC5-4B07-9191-4A862255FDAD</t>
  </si>
  <si>
    <t>0A3F507E-3799-32B8-E044-0003BA298018</t>
  </si>
  <si>
    <t>9az</t>
  </si>
  <si>
    <t>3D510B37-A886-407F-A5A1-A4775A891D4E</t>
  </si>
  <si>
    <t>0A3F507E-3899-32B8-E044-0003BA298018</t>
  </si>
  <si>
    <t>11av</t>
  </si>
  <si>
    <t>6D570929-6E55-4136-BDE8-0C3CE01D3DC7</t>
  </si>
  <si>
    <t>0A3F507E-3999-32B8-E044-0003BA298018</t>
  </si>
  <si>
    <t>13ga</t>
  </si>
  <si>
    <t>31AF286F-3F4E-4BC5-A245-2B74EE27D272</t>
  </si>
  <si>
    <t>0A3F507E-3A99-32B8-E044-0003BA298018</t>
  </si>
  <si>
    <t>BD779BCC-D315-42A4-86B4-D434E3328C02</t>
  </si>
  <si>
    <t>0A3F507E-3B99-32B8-E044-0003BA298018</t>
  </si>
  <si>
    <t>BB759D93-70C6-47E0-94FE-E8A183C1BEF7</t>
  </si>
  <si>
    <t>0A3F507E-3C99-32B8-E044-0003BA298018</t>
  </si>
  <si>
    <t>220b</t>
  </si>
  <si>
    <t>FCE4A2CA-6C0C-4CA7-A0B6-ECA68D119374</t>
  </si>
  <si>
    <t>0A3F507E-3D99-32B8-E044-0003BA298018</t>
  </si>
  <si>
    <t>444ø</t>
  </si>
  <si>
    <t>D77AB1A5-6CD6-4F29-894C-587803436AFF</t>
  </si>
  <si>
    <t>0A3F507E-3E99-32B8-E044-0003BA298018</t>
  </si>
  <si>
    <t>79a</t>
  </si>
  <si>
    <t>83ECAE05-E595-4F3A-9C6F-0A030C46109A</t>
  </si>
  <si>
    <t>0A3F507E-3F99-32B8-E044-0003BA298018</t>
  </si>
  <si>
    <t>176a</t>
  </si>
  <si>
    <t>6EB875A7-7866-4051-9A4B-BCFD5A2285A4</t>
  </si>
  <si>
    <t>0A3F507E-8498-32B8-E044-0003BA298018</t>
  </si>
  <si>
    <t>2du</t>
  </si>
  <si>
    <t>84226CEE-378B-468C-8328-4D7AC3A53428</t>
  </si>
  <si>
    <t>0A3F507E-8698-32B8-E044-0003BA298018</t>
  </si>
  <si>
    <t>17er</t>
  </si>
  <si>
    <t>978B0FB3-BA81-46EE-A6EC-3953068C04F0</t>
  </si>
  <si>
    <t>0A3F507E-8898-32B8-E044-0003BA298018</t>
  </si>
  <si>
    <t>Dybedalsvej</t>
  </si>
  <si>
    <t>6879B54C-1885-4FAF-87AD-8CD1E9C9FDD9</t>
  </si>
  <si>
    <t>0A3F507E-8998-32B8-E044-0003BA298018</t>
  </si>
  <si>
    <t>5ab</t>
  </si>
  <si>
    <t>78797D23-BED3-421F-A2F1-C64FC72C8239</t>
  </si>
  <si>
    <t>0A3F507E-8A98-32B8-E044-0003BA298018</t>
  </si>
  <si>
    <t>1nx</t>
  </si>
  <si>
    <t>C778DA16-83FD-4AD7-9BF2-059E8F766B9F</t>
  </si>
  <si>
    <t>0A3F507E-8B98-32B8-E044-0003BA298018</t>
  </si>
  <si>
    <t>5dæ</t>
  </si>
  <si>
    <t>5E09C626-966F-45D0-8EBB-990AA1C7646E</t>
  </si>
  <si>
    <t>D6D1A9D2-645F-4131-828D-DDD74E57EDE0</t>
  </si>
  <si>
    <t>0A3F507E-8D98-32B8-E044-0003BA298018</t>
  </si>
  <si>
    <t>20au</t>
  </si>
  <si>
    <t>A1EAA674-412B-46BD-987A-F38C59847FED</t>
  </si>
  <si>
    <t>0A3F507E-9098-32B8-E044-0003BA298018</t>
  </si>
  <si>
    <t>33ax</t>
  </si>
  <si>
    <t>A68CC554-425F-44C8-8006-5944CDE7DE50</t>
  </si>
  <si>
    <t>0A3F507E-9198-32B8-E044-0003BA298018</t>
  </si>
  <si>
    <t>221B11B8-5029-4A1B-844D-23BAC8B56B5C</t>
  </si>
  <si>
    <t>0A3F507E-9498-32B8-E044-0003BA298018</t>
  </si>
  <si>
    <t>1abl</t>
  </si>
  <si>
    <t>45855E01-A0F1-4E20-B52F-02321F7A9E8C</t>
  </si>
  <si>
    <t>0A3F507E-9598-32B8-E044-0003BA298018</t>
  </si>
  <si>
    <t>16fø</t>
  </si>
  <si>
    <t>F11E1902-B3C2-4407-97C1-A025EAF638A3</t>
  </si>
  <si>
    <t>0A3F507E-8499-32B8-E044-0003BA298018</t>
  </si>
  <si>
    <t>2dv</t>
  </si>
  <si>
    <t>E785334F-42D3-40DF-AC6A-759F086BECCA</t>
  </si>
  <si>
    <t>0A3F507E-8699-32B8-E044-0003BA298018</t>
  </si>
  <si>
    <t>101A</t>
  </si>
  <si>
    <t>77E99C85-A2E2-4B3C-BC74-2A5497AACCB7</t>
  </si>
  <si>
    <t>0A3F507E-8899-32B8-E044-0003BA298018</t>
  </si>
  <si>
    <t>1qg</t>
  </si>
  <si>
    <t>C18E13A7-A281-45CC-9086-06B152AA41AC</t>
  </si>
  <si>
    <t>0A3F507E-8999-32B8-E044-0003BA298018</t>
  </si>
  <si>
    <t>5æ</t>
  </si>
  <si>
    <t>68779842-58AD-469B-801A-66B77D73A98E</t>
  </si>
  <si>
    <t>0A3F507E-8C99-32B8-E044-0003BA298018</t>
  </si>
  <si>
    <t>F3003594-69C7-4088-B765-1FEF67EE29B1</t>
  </si>
  <si>
    <t>14E56009-AE80-4F48-8976-2475F2B27104</t>
  </si>
  <si>
    <t>747DDFD3-E8AA-41A6-ABB5-328CE7EE89BD</t>
  </si>
  <si>
    <t>1F56C079-C02E-4D51-95F4-C734A700E547</t>
  </si>
  <si>
    <t>3F4223FE-96D5-46A2-960E-5A1AFC85FE41</t>
  </si>
  <si>
    <t>B6ECC1EE-1419-455B-B831-EBAFB86BEE13</t>
  </si>
  <si>
    <t>0A3F507E-8D99-32B8-E044-0003BA298018</t>
  </si>
  <si>
    <t>C2CC0CAF-6F9E-47A1-9A21-0161138FF731</t>
  </si>
  <si>
    <t>0A3F507E-9099-32B8-E044-0003BA298018</t>
  </si>
  <si>
    <t>33ca</t>
  </si>
  <si>
    <t>01C99F15-A70C-438E-A703-91F630A15327</t>
  </si>
  <si>
    <t>0A3F507E-9199-32B8-E044-0003BA298018</t>
  </si>
  <si>
    <t>0796AF44-84C4-4C3D-8EF4-12F37257AD62</t>
  </si>
  <si>
    <t>0A3F507E-9499-32B8-E044-0003BA298018</t>
  </si>
  <si>
    <t>1abm</t>
  </si>
  <si>
    <t>F973A72E-E0A2-4FAD-8348-9965D1D593DB</t>
  </si>
  <si>
    <t>0A3F507E-9599-32B8-E044-0003BA298018</t>
  </si>
  <si>
    <t>16eb</t>
  </si>
  <si>
    <t>6AAAB66B-6550-40DC-AEFC-D2FCD0FAF07C</t>
  </si>
  <si>
    <t>0A3F507E-9A99-32B8-E044-0003BA298018</t>
  </si>
  <si>
    <t>C6B0C21C-3200-4E4D-8371-9025DE6D07DC</t>
  </si>
  <si>
    <t>0A3F507E-9B99-32B8-E044-0003BA298018</t>
  </si>
  <si>
    <t>54C4B1FB-361A-49FB-8D5E-32E9E854C259</t>
  </si>
  <si>
    <t>0A3F507E-9C99-32B8-E044-0003BA298018</t>
  </si>
  <si>
    <t>3F8BDF02-BED4-47EF-B755-767CA73F130D</t>
  </si>
  <si>
    <t>0A3F507E-9D99-32B8-E044-0003BA298018</t>
  </si>
  <si>
    <t>12o</t>
  </si>
  <si>
    <t>427C84A9-2A7C-406E-A278-8B5E6A9CC78A</t>
  </si>
  <si>
    <t>0A3F507E-9E99-32B8-E044-0003BA298018</t>
  </si>
  <si>
    <t>185A</t>
  </si>
  <si>
    <t>7339D40C-73D0-4BBD-AE10-4A3C8DFEC9A0</t>
  </si>
  <si>
    <t>A2016819-1DF9-4BAC-9B8D-6181780C97AE</t>
  </si>
  <si>
    <t>F327AE10-C356-48B7-B5D1-2F2B8EAF855C</t>
  </si>
  <si>
    <t>CF65A14F-F83B-4F5F-BDE8-1543660F3416</t>
  </si>
  <si>
    <t>0DECF71A-3CAC-4A1C-BF5F-CD6558FFBB52</t>
  </si>
  <si>
    <t>342E14F9-3E31-4589-8618-E462E0537042</t>
  </si>
  <si>
    <t>0A3F507E-9F99-32B8-E044-0003BA298018</t>
  </si>
  <si>
    <t>CF24D538-07E7-42FD-8C18-D4ABBCB9FF95</t>
  </si>
  <si>
    <t>0A3F507E-259A-32B8-E044-0003BA298018</t>
  </si>
  <si>
    <t>3ez</t>
  </si>
  <si>
    <t>B6D13C9B-420C-4642-9267-4B0D1D7EFF08</t>
  </si>
  <si>
    <t>0A3F507E-269A-32B8-E044-0003BA298018</t>
  </si>
  <si>
    <t>32bc</t>
  </si>
  <si>
    <t>633FCA9F-554C-417D-B8DD-C8B19B130311</t>
  </si>
  <si>
    <t>0A3F507E-279A-32B8-E044-0003BA298018</t>
  </si>
  <si>
    <t>FBAF76AC-1464-42ED-B1D9-428BC92FE262</t>
  </si>
  <si>
    <t>0A3F507E-289A-32B8-E044-0003BA298018</t>
  </si>
  <si>
    <t>15de</t>
  </si>
  <si>
    <t>967E382A-C777-4438-A264-78F3E341A085</t>
  </si>
  <si>
    <t>0A3F507E-2B9A-32B8-E044-0003BA298018</t>
  </si>
  <si>
    <t>11n</t>
  </si>
  <si>
    <t>7ABF3997-BE01-47D0-A6B6-E75D8426D61B</t>
  </si>
  <si>
    <t>0A3F507E-2C9A-32B8-E044-0003BA298018</t>
  </si>
  <si>
    <t>B1D768FC-B4B9-46ED-BC50-D41CD78249ED</t>
  </si>
  <si>
    <t>0A3F507E-2D9A-32B8-E044-0003BA298018</t>
  </si>
  <si>
    <t>Bøgemosen</t>
  </si>
  <si>
    <t>2X</t>
  </si>
  <si>
    <t>14b</t>
  </si>
  <si>
    <t>ED7DD2BB-484C-454E-8AB7-7FA0C2E87FF1</t>
  </si>
  <si>
    <t>0A3F507E-2E9A-32B8-E044-0003BA298018</t>
  </si>
  <si>
    <t>13dl</t>
  </si>
  <si>
    <t>624EEC73-A7F9-478F-AF4D-F247349B65C9</t>
  </si>
  <si>
    <t>0A3F507E-2F9A-32B8-E044-0003BA298018</t>
  </si>
  <si>
    <t>17bæ</t>
  </si>
  <si>
    <t>3C507809-A1EF-4311-ABA1-271DAAE22C31</t>
  </si>
  <si>
    <t>0A3F507E-309A-32B8-E044-0003BA298018</t>
  </si>
  <si>
    <t>10hk</t>
  </si>
  <si>
    <t>FA96B908-D57E-4AEC-976E-601FBB2230B5</t>
  </si>
  <si>
    <t>0A3F507E-329A-32B8-E044-0003BA298018</t>
  </si>
  <si>
    <t>10kd</t>
  </si>
  <si>
    <t>58BD8AE7-2D06-45B9-8C86-70B8C07C569A</t>
  </si>
  <si>
    <t>0A3F507E-339A-32B8-E044-0003BA298018</t>
  </si>
  <si>
    <t>8937DA17-C337-4E69-844B-4EE836013784</t>
  </si>
  <si>
    <t>0A3F507E-349A-32B8-E044-0003BA298018</t>
  </si>
  <si>
    <t>3lp</t>
  </si>
  <si>
    <t>68DF7F41-21CB-4782-B748-14D325EC812B</t>
  </si>
  <si>
    <t>0A3F507E-359A-32B8-E044-0003BA298018</t>
  </si>
  <si>
    <t>6ec</t>
  </si>
  <si>
    <t>F2C61D22-8DDA-46DC-BEBC-61B4C84BBF3C</t>
  </si>
  <si>
    <t>0A3F507E-369A-32B8-E044-0003BA298018</t>
  </si>
  <si>
    <t>6BA1091A-4313-4959-86DC-2AB862A45FE1</t>
  </si>
  <si>
    <t>0A3F507E-379A-32B8-E044-0003BA298018</t>
  </si>
  <si>
    <t>469C23B0-4DDB-4C5A-80D5-EA83B256AA3D</t>
  </si>
  <si>
    <t>0A3F507E-389A-32B8-E044-0003BA298018</t>
  </si>
  <si>
    <t>11an</t>
  </si>
  <si>
    <t>B2AE29BA-306C-44B3-AF87-920F6F951A29</t>
  </si>
  <si>
    <t>0A3F507E-399A-32B8-E044-0003BA298018</t>
  </si>
  <si>
    <t>8B331711-4CE7-436B-B328-AF1EBD2D801D</t>
  </si>
  <si>
    <t>0A3F507E-3A9A-32B8-E044-0003BA298018</t>
  </si>
  <si>
    <t>756C8B48-E7B4-4DB8-BEF0-E5624BD39B95</t>
  </si>
  <si>
    <t>0A3F507E-3B9A-32B8-E044-0003BA298018</t>
  </si>
  <si>
    <t>C566273B-076F-4E51-8AA6-56572F4D704E</t>
  </si>
  <si>
    <t>0A3F507E-3C9A-32B8-E044-0003BA298018</t>
  </si>
  <si>
    <t>7C797E12-EB78-4E6C-AC3F-53D4AFD4536E</t>
  </si>
  <si>
    <t>0A3F507E-3D9A-32B8-E044-0003BA298018</t>
  </si>
  <si>
    <t>444aa</t>
  </si>
  <si>
    <t>0F59BD48-7275-4C1B-9D38-9E342E130A3A</t>
  </si>
  <si>
    <t>0A3F507E-3E9A-32B8-E044-0003BA298018</t>
  </si>
  <si>
    <t>78e</t>
  </si>
  <si>
    <t>A480A0A2-AA71-4916-980B-3275F8BAD563</t>
  </si>
  <si>
    <t>0A3F507E-3F9A-32B8-E044-0003BA298018</t>
  </si>
  <si>
    <t>178c</t>
  </si>
  <si>
    <t>7FBF8C80-5203-4EC8-8AF5-06C3B2F0B064</t>
  </si>
  <si>
    <t>0A3F507E-849A-32B8-E044-0003BA298018</t>
  </si>
  <si>
    <t>2dx</t>
  </si>
  <si>
    <t>603D4BE1-0CAB-4921-859A-9F051CE82505</t>
  </si>
  <si>
    <t>0A3F507E-889A-32B8-E044-0003BA298018</t>
  </si>
  <si>
    <t>1rg</t>
  </si>
  <si>
    <t>3C46F245-44FD-46D2-9D87-E0F0C5AF46D2</t>
  </si>
  <si>
    <t>0A3F507E-899A-32B8-E044-0003BA298018</t>
  </si>
  <si>
    <t>5z</t>
  </si>
  <si>
    <t>64CED7B7-D37B-4223-B790-ACEFB03EB119</t>
  </si>
  <si>
    <t>0A3F507E-8B9A-32B8-E044-0003BA298018</t>
  </si>
  <si>
    <t>392A593D-AE2F-45D2-8A75-FFCE9C44D63E</t>
  </si>
  <si>
    <t>0A3F507E-8D9A-32B8-E044-0003BA298018</t>
  </si>
  <si>
    <t>54AFCD9B-878A-481F-AB87-E2933A5BA0D3</t>
  </si>
  <si>
    <t>0A3F507E-8E9A-32B8-E044-0003BA298018</t>
  </si>
  <si>
    <t>D59E10DF-73F7-408A-A8C5-2653FDCE35AD</t>
  </si>
  <si>
    <t>0A3F507E-909A-32B8-E044-0003BA298018</t>
  </si>
  <si>
    <t>34o</t>
  </si>
  <si>
    <t>FE045256-4BA0-4585-B290-AA5F9B1812B5</t>
  </si>
  <si>
    <t>0A3F507E-919A-32B8-E044-0003BA298018</t>
  </si>
  <si>
    <t>8A14933D-2540-4E3B-B6F9-054C6720AB7F</t>
  </si>
  <si>
    <t>0A3F507E-949A-32B8-E044-0003BA298018</t>
  </si>
  <si>
    <t>1aah</t>
  </si>
  <si>
    <t>DADC28AA-5EE4-42D4-A6B5-B139F224BBA3</t>
  </si>
  <si>
    <t>0A3F507E-959A-32B8-E044-0003BA298018</t>
  </si>
  <si>
    <t>16fæ</t>
  </si>
  <si>
    <t>F21FEBCE-6E45-4E6F-A179-430321A4A8DE</t>
  </si>
  <si>
    <t>0A3F507E-9A9A-32B8-E044-0003BA298018</t>
  </si>
  <si>
    <t>2gi</t>
  </si>
  <si>
    <t>927CB77E-7345-42A4-AE10-59D8A70CAECA</t>
  </si>
  <si>
    <t>0A3F507E-9B9A-32B8-E044-0003BA298018</t>
  </si>
  <si>
    <t>5EA51B6F-825F-4599-AE58-A42686A1E5FB</t>
  </si>
  <si>
    <t>0A3F507E-9C9A-32B8-E044-0003BA298018</t>
  </si>
  <si>
    <t>7C08D039-73D1-417F-BD11-BCF00ED8D5E0</t>
  </si>
  <si>
    <t>0A3F507E-9E9A-32B8-E044-0003BA298018</t>
  </si>
  <si>
    <t>D0058366-284E-4C62-8D20-80A409C022D3</t>
  </si>
  <si>
    <t>0A3F507E-9F9A-32B8-E044-0003BA298018</t>
  </si>
  <si>
    <t>9908973F-21D3-4B2A-B2B5-A7BDFF111B40</t>
  </si>
  <si>
    <t>0A3F507E-259B-32B8-E044-0003BA298018</t>
  </si>
  <si>
    <t>3ey</t>
  </si>
  <si>
    <t>E479A027-987F-469F-85B5-145E758558F1</t>
  </si>
  <si>
    <t>0A3F507E-269B-32B8-E044-0003BA298018</t>
  </si>
  <si>
    <t>32bm</t>
  </si>
  <si>
    <t>9CB5C42D-DBC7-4B96-9920-BF73A2521044</t>
  </si>
  <si>
    <t>0A3F507E-279B-32B8-E044-0003BA298018</t>
  </si>
  <si>
    <t>54a</t>
  </si>
  <si>
    <t>690C19BA-31E0-4D02-BAF4-FE1ABD8A403C</t>
  </si>
  <si>
    <t>0A3F507E-289B-32B8-E044-0003BA298018</t>
  </si>
  <si>
    <t>15cr</t>
  </si>
  <si>
    <t>4D19AD3C-9FA7-4A3D-B62A-F64B9FC8BC51</t>
  </si>
  <si>
    <t>0A3F507E-299B-32B8-E044-0003BA298018</t>
  </si>
  <si>
    <t>012738C9-D94A-4BC9-8096-3EC801E9F5A2</t>
  </si>
  <si>
    <t>0A3F507E-2B9B-32B8-E044-0003BA298018</t>
  </si>
  <si>
    <t>3AC5B11E-A8D8-4F6C-9527-C4DC33A201EE</t>
  </si>
  <si>
    <t>0A3F507E-2C9B-32B8-E044-0003BA298018</t>
  </si>
  <si>
    <t>4543B6FD-AD45-4635-A7F5-93B4EE0CB6E7</t>
  </si>
  <si>
    <t>0A3F507E-2D9B-32B8-E044-0003BA298018</t>
  </si>
  <si>
    <t>4AB19B15-F903-4AC5-B89D-DA61E46C9294</t>
  </si>
  <si>
    <t>0A3F507E-2E9B-32B8-E044-0003BA298018</t>
  </si>
  <si>
    <t>13cø</t>
  </si>
  <si>
    <t>12ED74FA-705A-4E60-B6A9-D63ABDE8256C</t>
  </si>
  <si>
    <t>0A3F507E-2F9B-32B8-E044-0003BA298018</t>
  </si>
  <si>
    <t>17bø</t>
  </si>
  <si>
    <t>31A3F7A5-82D2-4D68-B94E-E7989381D0C8</t>
  </si>
  <si>
    <t>0A3F507E-309B-32B8-E044-0003BA298018</t>
  </si>
  <si>
    <t>10hl</t>
  </si>
  <si>
    <t>98E1ABF2-2253-4C1D-BDBB-6C082B3F5020</t>
  </si>
  <si>
    <t>0A3F507E-319B-32B8-E044-0003BA298018</t>
  </si>
  <si>
    <t>709800C3-5BAF-4835-969A-724E8B5DB4B4</t>
  </si>
  <si>
    <t>0A3F507E-329B-32B8-E044-0003BA298018</t>
  </si>
  <si>
    <t>10fr</t>
  </si>
  <si>
    <t>6BAA440D-5C26-4DF0-9D53-916BEE4F23D7</t>
  </si>
  <si>
    <t>0A3F507E-339B-32B8-E044-0003BA298018</t>
  </si>
  <si>
    <t>AFC80EA3-5731-48D1-B2BA-3A91B1C78E94</t>
  </si>
  <si>
    <t>0A3F507E-349B-32B8-E044-0003BA298018</t>
  </si>
  <si>
    <t>4hz</t>
  </si>
  <si>
    <t>4FEFDC97-6C4D-4C73-AF13-7A8A4D06ED81</t>
  </si>
  <si>
    <t>0A3F507E-359B-32B8-E044-0003BA298018</t>
  </si>
  <si>
    <t>64171F1C-3CF7-404A-B41A-968089B9EC68</t>
  </si>
  <si>
    <t>0A3F507E-379B-32B8-E044-0003BA298018</t>
  </si>
  <si>
    <t>03A7A5C3-ED1A-4DF2-AEC3-D5D9FFA9CFA2</t>
  </si>
  <si>
    <t>0A3F507E-389B-32B8-E044-0003BA298018</t>
  </si>
  <si>
    <t>11ax</t>
  </si>
  <si>
    <t>0A464AC0-F14B-45B1-904E-F84176064F7A</t>
  </si>
  <si>
    <t>0A3F507E-399B-32B8-E044-0003BA298018</t>
  </si>
  <si>
    <t>13gp</t>
  </si>
  <si>
    <t>A22E667F-0740-49A3-8C43-FD3F65F1FAF9</t>
  </si>
  <si>
    <t>0A3F507E-3A9B-32B8-E044-0003BA298018</t>
  </si>
  <si>
    <t>4kf</t>
  </si>
  <si>
    <t>9CECCD51-39AB-470F-B739-9313CB41AE65</t>
  </si>
  <si>
    <t>0A3F507E-3B9B-32B8-E044-0003BA298018</t>
  </si>
  <si>
    <t>279BDC79-16FB-403A-BD2F-64C13E8B604E</t>
  </si>
  <si>
    <t>0A3F507E-3C9B-32B8-E044-0003BA298018</t>
  </si>
  <si>
    <t>219e</t>
  </si>
  <si>
    <t>149773FD-9D25-48FD-97A9-50B12B8F8FF4</t>
  </si>
  <si>
    <t>0A3F507E-3D9B-32B8-E044-0003BA298018</t>
  </si>
  <si>
    <t>444ab</t>
  </si>
  <si>
    <t>E600D623-13EA-49F9-9FD7-6B20EE88307E</t>
  </si>
  <si>
    <t>0A3F507E-3E9B-32B8-E044-0003BA298018</t>
  </si>
  <si>
    <t>79b</t>
  </si>
  <si>
    <t>50531D5D-8A86-48A2-9E4D-7D531A12263E</t>
  </si>
  <si>
    <t>0A3F507E-3F9B-32B8-E044-0003BA298018</t>
  </si>
  <si>
    <t>169e</t>
  </si>
  <si>
    <t>FADE16FF-C05A-4BFC-9346-89DC38EB52BB</t>
  </si>
  <si>
    <t>0A3F507E-849B-32B8-E044-0003BA298018</t>
  </si>
  <si>
    <t>2dy</t>
  </si>
  <si>
    <t>17F1612B-F180-4010-8112-90917D4C5A74</t>
  </si>
  <si>
    <t>0A3F507E-889B-32B8-E044-0003BA298018</t>
  </si>
  <si>
    <t>1pø</t>
  </si>
  <si>
    <t>AE1E0611-5A0B-4CC0-9FF2-706776A40652</t>
  </si>
  <si>
    <t>0A3F507E-899B-32B8-E044-0003BA298018</t>
  </si>
  <si>
    <t>5y</t>
  </si>
  <si>
    <t>6D539F53-E534-49D9-9CFA-2C4A59CC49BE</t>
  </si>
  <si>
    <t>0A3F507E-8A9B-32B8-E044-0003BA298018</t>
  </si>
  <si>
    <t>D01E250A-690C-4AED-ABD2-8E3BA3CFD48B</t>
  </si>
  <si>
    <t>94A80353-EFAC-4C2A-A217-55D85C0D6B0D</t>
  </si>
  <si>
    <t>0A3F507E-259C-32B8-E044-0003BA298018</t>
  </si>
  <si>
    <t>3ex</t>
  </si>
  <si>
    <t>76DF3D33-BFDE-4CDC-B7C7-803E2EDAB429</t>
  </si>
  <si>
    <t>0A3F507E-269C-32B8-E044-0003BA298018</t>
  </si>
  <si>
    <t>32bd</t>
  </si>
  <si>
    <t>D75CA161-D7E6-4D64-8580-A2177675953C</t>
  </si>
  <si>
    <t>0A3F507E-279C-32B8-E044-0003BA298018</t>
  </si>
  <si>
    <t>41B9ED17-C98C-437A-BF60-53FAEC84E006</t>
  </si>
  <si>
    <t>0A3F507E-289C-32B8-E044-0003BA298018</t>
  </si>
  <si>
    <t>15df</t>
  </si>
  <si>
    <t>B438C736-525D-41B2-A885-F27FCBA50A53</t>
  </si>
  <si>
    <t>0A3F507E-889C-32B8-E044-0003BA298018</t>
  </si>
  <si>
    <t>1rh</t>
  </si>
  <si>
    <t>8D534BCB-DE8C-43DA-B7DE-2FE7A94DF935</t>
  </si>
  <si>
    <t>0A3F507E-899C-32B8-E044-0003BA298018</t>
  </si>
  <si>
    <t>4ar</t>
  </si>
  <si>
    <t>8F379487-3DD0-4A8E-935C-F6BC0F463F90</t>
  </si>
  <si>
    <t>0A3F507E-8D9C-32B8-E044-0003BA298018</t>
  </si>
  <si>
    <t>13bm</t>
  </si>
  <si>
    <t>5DFE3C50-4070-4A0C-9D4D-1B0CD0D69809</t>
  </si>
  <si>
    <t>0A3F507E-8F9C-32B8-E044-0003BA298018</t>
  </si>
  <si>
    <t>27B9D80A-AA75-423D-A6C2-3FD828393ECF</t>
  </si>
  <si>
    <t>0A3F507E-909C-32B8-E044-0003BA298018</t>
  </si>
  <si>
    <t>33cc</t>
  </si>
  <si>
    <t>CF45D4E1-E158-47ED-8132-0841EF2325B7</t>
  </si>
  <si>
    <t>0A3F507E-919C-32B8-E044-0003BA298018</t>
  </si>
  <si>
    <t>4ak</t>
  </si>
  <si>
    <t>7F432DDA-A5FB-4147-9780-A2AC3BBD0A3C</t>
  </si>
  <si>
    <t>0A3F507E-939C-32B8-E044-0003BA298018</t>
  </si>
  <si>
    <t>0F75D05D-F8BD-4DB2-81F4-84B8A324AC8B</t>
  </si>
  <si>
    <t>0A3F507E-949C-32B8-E044-0003BA298018</t>
  </si>
  <si>
    <t>1aaf</t>
  </si>
  <si>
    <t>D0497624-209E-46D5-A41D-38B99F95F77A</t>
  </si>
  <si>
    <t>0A3F507E-8E9B-32B8-E044-0003BA298018</t>
  </si>
  <si>
    <t>23CB65C3-F057-4488-846D-884C29AAEAB5</t>
  </si>
  <si>
    <t>0A3F507E-8F9B-32B8-E044-0003BA298018</t>
  </si>
  <si>
    <t>3B0728C4-4CE0-458B-A996-342CB8769DD0</t>
  </si>
  <si>
    <t>0A3F507E-909B-32B8-E044-0003BA298018</t>
  </si>
  <si>
    <t>33cb</t>
  </si>
  <si>
    <t>CEB786A2-CD36-472A-9880-B6222C667FAC</t>
  </si>
  <si>
    <t>0A3F507E-919B-32B8-E044-0003BA298018</t>
  </si>
  <si>
    <t>370CF77D-DBFD-4ACF-A909-18E46A81B31E</t>
  </si>
  <si>
    <t>0A3F507E-949B-32B8-E044-0003BA298018</t>
  </si>
  <si>
    <t>1aag</t>
  </si>
  <si>
    <t>8FE38177-7206-4C5D-9DB7-9FD850C81044</t>
  </si>
  <si>
    <t>0A3F507E-9A9B-32B8-E044-0003BA298018</t>
  </si>
  <si>
    <t>7803E6FA-3D74-492A-8A68-97E1574AD445</t>
  </si>
  <si>
    <t>0A3F507E-9B9B-32B8-E044-0003BA298018</t>
  </si>
  <si>
    <t>30C77CA3-8C8E-467F-A295-42D3B0D6EA2D</t>
  </si>
  <si>
    <t>0A3F507E-9C9B-32B8-E044-0003BA298018</t>
  </si>
  <si>
    <t>3AC5AF9B-F4BB-4B3A-883A-D4D01DF215EF</t>
  </si>
  <si>
    <t>0A3F507E-9D9B-32B8-E044-0003BA298018</t>
  </si>
  <si>
    <t>Skovhegnet</t>
  </si>
  <si>
    <t>414161C6-72F8-4BD2-B6FD-D6031BA5EE67</t>
  </si>
  <si>
    <t>787503D6-9249-4CB1-9D87-62D091AABB63</t>
  </si>
  <si>
    <t>D29690C5-0C1A-4A57-A2A8-8F180C046465</t>
  </si>
  <si>
    <t>DCDF0D18-5BD1-4F86-8CB0-0F60F702B68C</t>
  </si>
  <si>
    <t>A49633D4-F849-4D57-A2A1-218F457F4498</t>
  </si>
  <si>
    <t>20B6A449-BE70-465F-A721-39FCD843AD77</t>
  </si>
  <si>
    <t>F4CB8402-821D-4005-825A-FDADB0EC42D6</t>
  </si>
  <si>
    <t>E7210BB5-FD55-4CAE-A246-A3AC17ED527C</t>
  </si>
  <si>
    <t>B0D664C4-254E-405A-8583-C582282B5B63</t>
  </si>
  <si>
    <t>42C0E5AC-E28F-48B6-A88E-8E85BB17C385</t>
  </si>
  <si>
    <t>0A3F507E-9E9B-32B8-E044-0003BA298018</t>
  </si>
  <si>
    <t>4FC64BB3-F916-4002-B386-306D7924F185</t>
  </si>
  <si>
    <t>110267EE-D1FB-4C6C-BED7-5298EDDE26E0</t>
  </si>
  <si>
    <t>0A3F507E-9F9B-32B8-E044-0003BA298018</t>
  </si>
  <si>
    <t>235780F3-E4C3-452B-896A-369304F11301</t>
  </si>
  <si>
    <t>0A3F507E-959C-32B8-E044-0003BA298018</t>
  </si>
  <si>
    <t>16fz</t>
  </si>
  <si>
    <t>27B10050-D713-4485-8B79-A6E880D7AF98</t>
  </si>
  <si>
    <t>0A3F507E-9A9C-32B8-E044-0003BA298018</t>
  </si>
  <si>
    <t>2gk</t>
  </si>
  <si>
    <t>307BCE28-02C3-4740-A1BB-1849B3BB82D6</t>
  </si>
  <si>
    <t>0A3F507E-9B9C-32B8-E044-0003BA298018</t>
  </si>
  <si>
    <t>C3C9FF5A-0812-4432-B825-6FF28C8A587A</t>
  </si>
  <si>
    <t>0A3F507E-9C9C-32B8-E044-0003BA298018</t>
  </si>
  <si>
    <t>5ECAD6E1-412C-47F3-B31A-08763654148E</t>
  </si>
  <si>
    <t>0A3F507E-9E9C-32B8-E044-0003BA298018</t>
  </si>
  <si>
    <t>DEC8DA25-9F13-4EAA-B052-63E1B9CFD0CD</t>
  </si>
  <si>
    <t>0A3F507E-9F9C-32B8-E044-0003BA298018</t>
  </si>
  <si>
    <t>6A9C65B2-35C4-4544-A84E-14AECF275470</t>
  </si>
  <si>
    <t>0A3F507E-259E-32B8-E044-0003BA298018</t>
  </si>
  <si>
    <t>3eu</t>
  </si>
  <si>
    <t>62A98A34-7136-4643-B546-AA093D2E377B</t>
  </si>
  <si>
    <t>0A3F507E-269E-32B8-E044-0003BA298018</t>
  </si>
  <si>
    <t>32bf</t>
  </si>
  <si>
    <t>13E2997D-1E21-41D4-BEBA-188512DD3081</t>
  </si>
  <si>
    <t>0A3F507E-279E-32B8-E044-0003BA298018</t>
  </si>
  <si>
    <t>54b</t>
  </si>
  <si>
    <t>87FB1192-8F0A-465E-AB37-4AE0E20E7FAE</t>
  </si>
  <si>
    <t>0A3F507E-289E-32B8-E044-0003BA298018</t>
  </si>
  <si>
    <t>15dh</t>
  </si>
  <si>
    <t>32CFEF9D-9306-4D37-9168-BE67DEEF07CE</t>
  </si>
  <si>
    <t>0A3F507E-2B9E-32B8-E044-0003BA298018</t>
  </si>
  <si>
    <t>3E44B210-862F-4F71-AD32-EC67B8BB4171</t>
  </si>
  <si>
    <t>0A3F507E-2C9E-32B8-E044-0003BA298018</t>
  </si>
  <si>
    <t>E82AA318-727B-4634-BC1C-C61134856622</t>
  </si>
  <si>
    <t>0A3F507E-2D9E-32B8-E044-0003BA298018</t>
  </si>
  <si>
    <t>4qæ</t>
  </si>
  <si>
    <t>4660E919-B147-4070-9212-8828D21A8968</t>
  </si>
  <si>
    <t>0A3F507E-2E9E-32B8-E044-0003BA298018</t>
  </si>
  <si>
    <t>13do</t>
  </si>
  <si>
    <t>9FAA5847-A0AD-4BB0-AE70-A4826D450748</t>
  </si>
  <si>
    <t>0A3F507E-2F9E-32B8-E044-0003BA298018</t>
  </si>
  <si>
    <t>17cc</t>
  </si>
  <si>
    <t>F502E48C-1A75-4009-B420-A0C30EBD0590</t>
  </si>
  <si>
    <t>0A3F507E-309E-32B8-E044-0003BA298018</t>
  </si>
  <si>
    <t>234</t>
  </si>
  <si>
    <t>10ho</t>
  </si>
  <si>
    <t>37C84586-A726-45B7-93ED-71B1C8D05B02</t>
  </si>
  <si>
    <t>0A3F507E-329E-32B8-E044-0003BA298018</t>
  </si>
  <si>
    <t>10kb</t>
  </si>
  <si>
    <t>16F6A5A6-8FCE-44E3-9818-88AAFA44C369</t>
  </si>
  <si>
    <t>0A3F507E-2A9C-32B8-E044-0003BA298018</t>
  </si>
  <si>
    <t>9D85ED18-4EFC-4435-B044-093E7A2308F5</t>
  </si>
  <si>
    <t>0A3F507E-2B9C-32B8-E044-0003BA298018</t>
  </si>
  <si>
    <t>11o</t>
  </si>
  <si>
    <t>BFD08EFD-4BD2-49FE-9D09-2AEF90309FF7</t>
  </si>
  <si>
    <t>0A3F507E-2C9C-32B8-E044-0003BA298018</t>
  </si>
  <si>
    <t>C853DE97-6322-43EE-83AE-1D326BFC0236</t>
  </si>
  <si>
    <t>0A3F507E-2D9C-32B8-E044-0003BA298018</t>
  </si>
  <si>
    <t>237ACF7C-27D6-44F2-A56C-E838B583D1C6</t>
  </si>
  <si>
    <t>0A3F507E-2E9C-32B8-E044-0003BA298018</t>
  </si>
  <si>
    <t>13dk</t>
  </si>
  <si>
    <t>A988106C-381A-4A03-A7C1-DF6BBC6DDABC</t>
  </si>
  <si>
    <t>0A3F507E-2F9C-32B8-E044-0003BA298018</t>
  </si>
  <si>
    <t>17ca</t>
  </si>
  <si>
    <t>9A35E470-42FB-48B6-9859-F20F9042C304</t>
  </si>
  <si>
    <t>0A3F507E-309C-32B8-E044-0003BA298018</t>
  </si>
  <si>
    <t>230</t>
  </si>
  <si>
    <t>10hm</t>
  </si>
  <si>
    <t>9F33E3E7-F173-4F1E-9491-7C57906D5992</t>
  </si>
  <si>
    <t>0A3F507E-329C-32B8-E044-0003BA298018</t>
  </si>
  <si>
    <t>10kc</t>
  </si>
  <si>
    <t>0058AE81-E6A5-44BA-8874-F79FCB8C136F</t>
  </si>
  <si>
    <t>0A3F507E-339C-32B8-E044-0003BA298018</t>
  </si>
  <si>
    <t>C499062D-37EE-415C-A9C7-ABF1BA3AF993</t>
  </si>
  <si>
    <t>0A3F507E-349C-32B8-E044-0003BA298018</t>
  </si>
  <si>
    <t>3lo</t>
  </si>
  <si>
    <t>1A3F9687-00E4-478A-931F-6688FBD65269</t>
  </si>
  <si>
    <t>0A3F507E-359C-32B8-E044-0003BA298018</t>
  </si>
  <si>
    <t>6eb</t>
  </si>
  <si>
    <t>FDD99BB6-8D2E-4384-A4C6-839E53666F67</t>
  </si>
  <si>
    <t>0A3F507E-369C-32B8-E044-0003BA298018</t>
  </si>
  <si>
    <t>10lp</t>
  </si>
  <si>
    <t>ECA28E6F-C260-4541-BC47-972B7CE8DDCE</t>
  </si>
  <si>
    <t>D27B0213-5FB4-4F72-AE82-54C218A8A344</t>
  </si>
  <si>
    <t>E25D84E7-6628-4056-9CDC-6A4A966A836D</t>
  </si>
  <si>
    <t>0C9DAD6B-B4FF-4C82-975E-6A9CDDE13086</t>
  </si>
  <si>
    <t>8303A948-30C2-4136-8CE6-3E8926CE5319</t>
  </si>
  <si>
    <t>4757CEA9-7D75-4F1E-A9D1-F4F2941BE7A5</t>
  </si>
  <si>
    <t>0A3F507E-379C-32B8-E044-0003BA298018</t>
  </si>
  <si>
    <t>1909AF88-D6E2-4E4D-BF36-05A972A04EBF</t>
  </si>
  <si>
    <t>0A3F507E-389C-32B8-E044-0003BA298018</t>
  </si>
  <si>
    <t>11ao</t>
  </si>
  <si>
    <t>ED43986C-131B-4A74-BD1A-7C721CD381BC</t>
  </si>
  <si>
    <t>0A3F507E-399C-32B8-E044-0003BA298018</t>
  </si>
  <si>
    <t>A887EF92-2480-4B3A-A612-1A8023D0722A</t>
  </si>
  <si>
    <t>0A3F507E-3A9C-32B8-E044-0003BA298018</t>
  </si>
  <si>
    <t>E147AD44-0D1D-4AEE-9E9A-158440768933</t>
  </si>
  <si>
    <t>0A3F507E-3B9C-32B8-E044-0003BA298018</t>
  </si>
  <si>
    <t>DFF3B69C-2BE3-4119-96D8-FF3DFD959220</t>
  </si>
  <si>
    <t>0A3F507E-3C9C-32B8-E044-0003BA298018</t>
  </si>
  <si>
    <t>233</t>
  </si>
  <si>
    <t>F974B737-8112-4DBE-BDE9-149418F2682D</t>
  </si>
  <si>
    <t>0A3F507E-3D9C-32B8-E044-0003BA298018</t>
  </si>
  <si>
    <t>444ac</t>
  </si>
  <si>
    <t>0209C4F3-6461-4960-9450-8806B963D460</t>
  </si>
  <si>
    <t>0A3F507E-3E9C-32B8-E044-0003BA298018</t>
  </si>
  <si>
    <t>78d</t>
  </si>
  <si>
    <t>AF8B9AF5-175E-4EB4-BF0C-F73F51D166C4</t>
  </si>
  <si>
    <t>0A3F507E-3F9C-32B8-E044-0003BA298018</t>
  </si>
  <si>
    <t>13C</t>
  </si>
  <si>
    <t>178f</t>
  </si>
  <si>
    <t>134CF6DE-AC2F-4172-BB5B-A76A094872DD</t>
  </si>
  <si>
    <t>0A3F507E-339E-32B8-E044-0003BA298018</t>
  </si>
  <si>
    <t>7B4E4BC8-5556-44A2-A1F2-654ED64B3465</t>
  </si>
  <si>
    <t>0A3F507E-359E-32B8-E044-0003BA298018</t>
  </si>
  <si>
    <t>6ea</t>
  </si>
  <si>
    <t>27FAD631-8380-4CF0-A268-C46933FA559C</t>
  </si>
  <si>
    <t>0A3F507E-369E-32B8-E044-0003BA298018</t>
  </si>
  <si>
    <t>621928A7-AD69-40D8-BBE6-22B50C6699E9</t>
  </si>
  <si>
    <t>0A3F507E-379E-32B8-E044-0003BA298018</t>
  </si>
  <si>
    <t>4qi</t>
  </si>
  <si>
    <t>DFFBE41B-DF06-4F09-AEEE-7EF82C2A96CD</t>
  </si>
  <si>
    <t>0A3F507E-399E-32B8-E044-0003BA298018</t>
  </si>
  <si>
    <t>1bo</t>
  </si>
  <si>
    <t>77B2B8C0-CACE-434D-AFC3-A5B4ECD628E6</t>
  </si>
  <si>
    <t>0A3F507E-3A9E-32B8-E044-0003BA298018</t>
  </si>
  <si>
    <t>4mt</t>
  </si>
  <si>
    <t>CB10BF6D-9CFF-4F88-AE8E-D76622539F1A</t>
  </si>
  <si>
    <t>0A3F507E-3B9E-32B8-E044-0003BA298018</t>
  </si>
  <si>
    <t>3467C0C5-0241-4721-8AE9-66D7441C5F63</t>
  </si>
  <si>
    <t>0A3F507E-3C9E-32B8-E044-0003BA298018</t>
  </si>
  <si>
    <t>39FBEFD4-2A7F-47C0-9331-3C7489BD747E</t>
  </si>
  <si>
    <t>0A3F507E-3D9E-32B8-E044-0003BA298018</t>
  </si>
  <si>
    <t>444ae</t>
  </si>
  <si>
    <t>09770192-23F4-419F-833E-C63573C88170</t>
  </si>
  <si>
    <t>0A3F507E-3E9E-32B8-E044-0003BA298018</t>
  </si>
  <si>
    <t>Skovbovænget</t>
  </si>
  <si>
    <t>156d</t>
  </si>
  <si>
    <t>E7BC5C5E-6F7F-47B5-A639-74EBA67599C9</t>
  </si>
  <si>
    <t>0A3F507E-3F9E-32B8-E044-0003BA298018</t>
  </si>
  <si>
    <t>175a</t>
  </si>
  <si>
    <t>A5CDBDC4-A6EC-4C12-A9ED-B4FEF2821E20</t>
  </si>
  <si>
    <t>0A3F507E-849C-32B8-E044-0003BA298018</t>
  </si>
  <si>
    <t>2dz</t>
  </si>
  <si>
    <t>0CA79FFB-0A44-45F0-929A-0A55CC163CEC</t>
  </si>
  <si>
    <t>0A3F507E-259D-32B8-E044-0003BA298018</t>
  </si>
  <si>
    <t>3ev</t>
  </si>
  <si>
    <t>ECEC1CED-769E-4CD8-9AE5-144ACC5482E8</t>
  </si>
  <si>
    <t>0A3F507E-269D-32B8-E044-0003BA298018</t>
  </si>
  <si>
    <t>32be</t>
  </si>
  <si>
    <t>64551EC1-8DFB-4D2E-87E1-01F3CB1A2526</t>
  </si>
  <si>
    <t>0A3F507E-279D-32B8-E044-0003BA298018</t>
  </si>
  <si>
    <t>60a</t>
  </si>
  <si>
    <t>58DB6E89-2A18-4796-889B-9D5CD56A05AE</t>
  </si>
  <si>
    <t>0A3F507E-299D-32B8-E044-0003BA298018</t>
  </si>
  <si>
    <t>E61E2B1F-6768-4BAF-AA47-15733E905212</t>
  </si>
  <si>
    <t>0A3F507E-2A9D-32B8-E044-0003BA298018</t>
  </si>
  <si>
    <t>E410DBE5-6924-4BD8-920F-F94E06010627</t>
  </si>
  <si>
    <t>0A3F507E-2B9D-32B8-E044-0003BA298018</t>
  </si>
  <si>
    <t>11u</t>
  </si>
  <si>
    <t>1F84F92F-2E93-4047-81EA-8E4FD9D6A94D</t>
  </si>
  <si>
    <t>0A3F507E-2C9D-32B8-E044-0003BA298018</t>
  </si>
  <si>
    <t>30AED0B4-C2F3-4C34-B267-14569CE33E65</t>
  </si>
  <si>
    <t>0A3F507E-2D9D-32B8-E044-0003BA298018</t>
  </si>
  <si>
    <t>5A9158B2-C0AE-48D5-9A73-300BFF2E9B42</t>
  </si>
  <si>
    <t>0A3F507E-2E9D-32B8-E044-0003BA298018</t>
  </si>
  <si>
    <t>13cæ</t>
  </si>
  <si>
    <t>27609BF5-9DDA-4F7C-9438-0B991A598451</t>
  </si>
  <si>
    <t>0A3F507E-2F9D-32B8-E044-0003BA298018</t>
  </si>
  <si>
    <t>17cb</t>
  </si>
  <si>
    <t>28476A36-71CA-47C4-946E-2A5CBA6B9387</t>
  </si>
  <si>
    <t>0A3F507E-309D-32B8-E044-0003BA298018</t>
  </si>
  <si>
    <t>10hn</t>
  </si>
  <si>
    <t>A12970A0-B736-4739-803B-930E0EBCD201</t>
  </si>
  <si>
    <t>0A3F507E-329D-32B8-E044-0003BA298018</t>
  </si>
  <si>
    <t>10fq</t>
  </si>
  <si>
    <t>CEC5B7D0-6138-4879-A967-DCCDE7A1C7FA</t>
  </si>
  <si>
    <t>0A3F507E-339D-32B8-E044-0003BA298018</t>
  </si>
  <si>
    <t>12fb</t>
  </si>
  <si>
    <t>CD9975DB-5CF6-4808-B6AC-FA58E8911614</t>
  </si>
  <si>
    <t>0A3F507E-349D-32B8-E044-0003BA298018</t>
  </si>
  <si>
    <t>3gq</t>
  </si>
  <si>
    <t>8A0E01DD-5A41-4EB2-88E3-FDF45B6BF422</t>
  </si>
  <si>
    <t>0A3F507E-369D-32B8-E044-0003BA298018</t>
  </si>
  <si>
    <t>0327628C-58D6-4274-8D94-E9F31A26ABA0</t>
  </si>
  <si>
    <t>0A3F507E-389D-32B8-E044-0003BA298018</t>
  </si>
  <si>
    <t>11ay</t>
  </si>
  <si>
    <t>791FE44D-9F63-4447-9A10-90AFF8278A10</t>
  </si>
  <si>
    <t>41984410-BD2B-46E4-96BF-738C3A855F65</t>
  </si>
  <si>
    <t>0A3F507E-399D-32B8-E044-0003BA298018</t>
  </si>
  <si>
    <t>13gq</t>
  </si>
  <si>
    <t>D10FDC41-4951-463A-BA94-6DEFD9605452</t>
  </si>
  <si>
    <t>0A3F507E-3A9D-32B8-E044-0003BA298018</t>
  </si>
  <si>
    <t>4ry</t>
  </si>
  <si>
    <t>6F69BD3D-CC24-4252-83EB-1D78B739F907</t>
  </si>
  <si>
    <t>0A3F507E-3B9D-32B8-E044-0003BA298018</t>
  </si>
  <si>
    <t>30C31F1D-DF5F-490A-A28F-C68C419852A1</t>
  </si>
  <si>
    <t>0A3F507E-3C9D-32B8-E044-0003BA298018</t>
  </si>
  <si>
    <t>219d</t>
  </si>
  <si>
    <t>2E67761C-D2B6-4E5A-B28E-31D46650F8AD</t>
  </si>
  <si>
    <t>0A3F507E-3D9D-32B8-E044-0003BA298018</t>
  </si>
  <si>
    <t>444ad</t>
  </si>
  <si>
    <t>035A6237-4B96-4152-A5A8-34C61A081186</t>
  </si>
  <si>
    <t>0A3F507E-3E9D-32B8-E044-0003BA298018</t>
  </si>
  <si>
    <t>156a</t>
  </si>
  <si>
    <t>E01A023E-6F89-4554-8372-6F3849AD987E</t>
  </si>
  <si>
    <t>0A3F507E-3F9D-32B8-E044-0003BA298018</t>
  </si>
  <si>
    <t>175b</t>
  </si>
  <si>
    <t>88A27533-16E1-4D88-82C3-0EDFBABBEE2B</t>
  </si>
  <si>
    <t>0A3F507E-839D-32B8-E044-0003BA298018</t>
  </si>
  <si>
    <t>AF61A464-1E4C-4CD7-964A-C1706401D6C8</t>
  </si>
  <si>
    <t>0A3F507E-849D-32B8-E044-0003BA298018</t>
  </si>
  <si>
    <t>2dæ</t>
  </si>
  <si>
    <t>92969615-3645-4219-9A2F-43FDE09215BD</t>
  </si>
  <si>
    <t>0A3F507E-889D-32B8-E044-0003BA298018</t>
  </si>
  <si>
    <t>1qi</t>
  </si>
  <si>
    <t>77F5368C-4FBC-419A-9BE0-EEA100DFA2E9</t>
  </si>
  <si>
    <t>0A3F507E-899D-32B8-E044-0003BA298018</t>
  </si>
  <si>
    <t>0432273C-2F8B-45F7-9829-1A0520564B16</t>
  </si>
  <si>
    <t>0A3F507E-8C9D-32B8-E044-0003BA298018</t>
  </si>
  <si>
    <t>0F9F7F4C-E25E-4D2F-9640-07A232688C0D</t>
  </si>
  <si>
    <t>0A3F507E-8D9D-32B8-E044-0003BA298018</t>
  </si>
  <si>
    <t>20be</t>
  </si>
  <si>
    <t>1E066AAC-F051-4285-AE5D-6366E6C939A0</t>
  </si>
  <si>
    <t>0A3F507E-909D-32B8-E044-0003BA298018</t>
  </si>
  <si>
    <t>33bh</t>
  </si>
  <si>
    <t>80D6A457-4C7C-4BE4-BCDF-993C44C62602</t>
  </si>
  <si>
    <t>0A3F507E-919D-32B8-E044-0003BA298018</t>
  </si>
  <si>
    <t>3C24E3B2-FFA3-456D-BA98-8092AAAFB754</t>
  </si>
  <si>
    <t>0A3F507E-929D-32B8-E044-0003BA298018</t>
  </si>
  <si>
    <t>D89555B8-547C-447E-96BB-4CDA8DD6EE69</t>
  </si>
  <si>
    <t>0A3F507E-939D-32B8-E044-0003BA298018</t>
  </si>
  <si>
    <t>4DE05B7E-34C3-46D3-AAB1-F30A37EDACB2</t>
  </si>
  <si>
    <t>0A3F507E-949D-32B8-E044-0003BA298018</t>
  </si>
  <si>
    <t>1aae</t>
  </si>
  <si>
    <t>774A5385-DF49-4AF8-B3AB-8B56728F6EB9</t>
  </si>
  <si>
    <t>0A3F507E-959D-32B8-E044-0003BA298018</t>
  </si>
  <si>
    <t>16fy</t>
  </si>
  <si>
    <t>7CFC8953-55A0-4D0D-BE94-600A9B26179E</t>
  </si>
  <si>
    <t>0A3F507E-9A9D-32B8-E044-0003BA298018</t>
  </si>
  <si>
    <t>16bq</t>
  </si>
  <si>
    <t>7664B205-667A-4711-B4F7-8B6023D9DF7A</t>
  </si>
  <si>
    <t>BBA35A3C-3F8E-4C8E-8D1F-FC21B2D77F88</t>
  </si>
  <si>
    <t>0A3F507E-9B9D-32B8-E044-0003BA298018</t>
  </si>
  <si>
    <t>99938899-9954-42FE-AADE-2E8C101CD5AB</t>
  </si>
  <si>
    <t>0A3F507E-9C9D-32B8-E044-0003BA298018</t>
  </si>
  <si>
    <t>34CB811F-9A96-4D5A-8F9B-AAD34FD4BD41</t>
  </si>
  <si>
    <t>0A3F507E-9D9D-32B8-E044-0003BA298018</t>
  </si>
  <si>
    <t>69C742A6-93FA-4518-98B7-BEC478054661</t>
  </si>
  <si>
    <t>11F58535-D376-4A77-B391-850C9B86F23D</t>
  </si>
  <si>
    <t>0A3F507E-9E9D-32B8-E044-0003BA298018</t>
  </si>
  <si>
    <t>3081AB53-540C-4998-8663-C8C6A691812D</t>
  </si>
  <si>
    <t>0A3F507E-9F9D-32B8-E044-0003BA298018</t>
  </si>
  <si>
    <t>38953D00-4645-4F0E-873B-06C18EDFECDB</t>
  </si>
  <si>
    <t>0A3F507E-849E-32B8-E044-0003BA298018</t>
  </si>
  <si>
    <t>708B16F9-6628-447A-A94D-A0A96047ACF6</t>
  </si>
  <si>
    <t>22E3FB42-713D-4E34-9F14-7436B8C83D20</t>
  </si>
  <si>
    <t>6C193EDE-8101-4AB0-8824-ABE220C00C6E</t>
  </si>
  <si>
    <t>0A3F507E-889E-32B8-E044-0003BA298018</t>
  </si>
  <si>
    <t>1ri</t>
  </si>
  <si>
    <t>ECD58011-B854-4F9D-87EA-4541EB4C38DE</t>
  </si>
  <si>
    <t>0A3F507E-899E-32B8-E044-0003BA298018</t>
  </si>
  <si>
    <t>5x</t>
  </si>
  <si>
    <t>E2EE828F-A87B-4E4D-8EEB-5F6DA21C5BB9</t>
  </si>
  <si>
    <t>0A3F507E-8D9E-32B8-E044-0003BA298018</t>
  </si>
  <si>
    <t>17C88354-9C91-405F-A263-7EBFF85AA16E</t>
  </si>
  <si>
    <t>0A3F507E-909E-32B8-E044-0003BA298018</t>
  </si>
  <si>
    <t>33bc</t>
  </si>
  <si>
    <t>5655BCC5-A855-4277-8774-9C9B756513C0</t>
  </si>
  <si>
    <t>0A3F507E-919E-32B8-E044-0003BA298018</t>
  </si>
  <si>
    <t>04C6404A-51FB-4862-B2E8-F3A3000BB6C7</t>
  </si>
  <si>
    <t>0A3F507E-929E-32B8-E044-0003BA298018</t>
  </si>
  <si>
    <t>E881FF58-FF57-46D1-BDD3-D5DFFF37C065</t>
  </si>
  <si>
    <t>0A3F507E-949E-32B8-E044-0003BA298018</t>
  </si>
  <si>
    <t>1aad</t>
  </si>
  <si>
    <t>FC87C853-2E16-4F20-B5CD-D4CA57B25306</t>
  </si>
  <si>
    <t>0A3F507E-959E-32B8-E044-0003BA298018</t>
  </si>
  <si>
    <t>16fx</t>
  </si>
  <si>
    <t>E937C0F1-5D4E-4747-A585-EDE377269A31</t>
  </si>
  <si>
    <t>0A3F507E-259F-32B8-E044-0003BA298018</t>
  </si>
  <si>
    <t>3et</t>
  </si>
  <si>
    <t>2932D45E-6724-447C-909C-922DECE70901</t>
  </si>
  <si>
    <t>0A3F507E-269F-32B8-E044-0003BA298018</t>
  </si>
  <si>
    <t>32bg</t>
  </si>
  <si>
    <t>8293447E-8B15-4129-BDBA-628F7555D598</t>
  </si>
  <si>
    <t>0A3F507E-279F-32B8-E044-0003BA298018</t>
  </si>
  <si>
    <t>59a</t>
  </si>
  <si>
    <t>8EB6E541-51B1-4884-B0BE-E9DC8551DFF6</t>
  </si>
  <si>
    <t>0A3F507E-289F-32B8-E044-0003BA298018</t>
  </si>
  <si>
    <t>15dg</t>
  </si>
  <si>
    <t>D15D2818-4650-46AA-98B0-5201418AF615</t>
  </si>
  <si>
    <t>0A3F507E-299F-32B8-E044-0003BA298018</t>
  </si>
  <si>
    <t>A696A988-313D-4277-838F-EC9626FC98A2</t>
  </si>
  <si>
    <t>0A3F507E-2A9F-32B8-E044-0003BA298018</t>
  </si>
  <si>
    <t>1B731AAA-6A97-4D1B-BC3B-8C3A3FD8585A</t>
  </si>
  <si>
    <t>0A3F507E-2B9F-32B8-E044-0003BA298018</t>
  </si>
  <si>
    <t>11s</t>
  </si>
  <si>
    <t>71697B13-7240-4F50-B0F5-4B544D19513B</t>
  </si>
  <si>
    <t>0A3F507E-2C9F-32B8-E044-0003BA298018</t>
  </si>
  <si>
    <t>Bjørnsholmvej</t>
  </si>
  <si>
    <t>9gf</t>
  </si>
  <si>
    <t>9C0D2C4D-74C7-4542-A8FE-BC2352FAB721</t>
  </si>
  <si>
    <t>0A3F507E-2D9F-32B8-E044-0003BA298018</t>
  </si>
  <si>
    <t>EEB9131A-0686-4FCC-B111-F9A79F109B8B</t>
  </si>
  <si>
    <t>0A3F507E-2E9F-32B8-E044-0003BA298018</t>
  </si>
  <si>
    <t>13cz</t>
  </si>
  <si>
    <t>6B195B22-DA3C-4E95-8B55-59FD7AB4CE27</t>
  </si>
  <si>
    <t>0A3F507E-2F9F-32B8-E044-0003BA298018</t>
  </si>
  <si>
    <t>C984A8A7-8315-419D-9F8F-FF8E16EBF638</t>
  </si>
  <si>
    <t>0A3F507E-309F-32B8-E044-0003BA298018</t>
  </si>
  <si>
    <t>236</t>
  </si>
  <si>
    <t>10hp</t>
  </si>
  <si>
    <t>71EA9462-396D-4FC5-B9CF-B86579B587DF</t>
  </si>
  <si>
    <t>0A3F507E-319F-32B8-E044-0003BA298018</t>
  </si>
  <si>
    <t>7B1A8C77-6002-44F1-9450-2B80CE4B7E63</t>
  </si>
  <si>
    <t>0A3F507E-329F-32B8-E044-0003BA298018</t>
  </si>
  <si>
    <t>10fp</t>
  </si>
  <si>
    <t>D4A2B078-3F07-4AB5-9047-93CDC938C31F</t>
  </si>
  <si>
    <t>0A3F507E-339F-32B8-E044-0003BA298018</t>
  </si>
  <si>
    <t>12fc</t>
  </si>
  <si>
    <t>14B4E923-1FDC-46D6-BAC4-0FB8C1B9FD61</t>
  </si>
  <si>
    <t>0A3F507E-349F-32B8-E044-0003BA298018</t>
  </si>
  <si>
    <t>E34F759B-9978-48F1-82D5-AC3D9DEF1150</t>
  </si>
  <si>
    <t>0A3F507E-359F-32B8-E044-0003BA298018</t>
  </si>
  <si>
    <t>436790BA-7DC7-42AE-A3BC-98D434C582ED</t>
  </si>
  <si>
    <t>0A3F507E-849F-32B8-E044-0003BA298018</t>
  </si>
  <si>
    <t>401A</t>
  </si>
  <si>
    <t>5B099DEC-969E-4497-A840-88E65AEA2B5B</t>
  </si>
  <si>
    <t>0A3F507E-889F-32B8-E044-0003BA298018</t>
  </si>
  <si>
    <t>1qh</t>
  </si>
  <si>
    <t>31F7B10E-597E-40A3-85E1-63B5E78FCCC1</t>
  </si>
  <si>
    <t>0A3F507E-8C9F-32B8-E044-0003BA298018</t>
  </si>
  <si>
    <t>B4D304B9-7CFA-49EA-88D4-32301D24AEC9</t>
  </si>
  <si>
    <t>0A3F507E-8D9F-32B8-E044-0003BA298018</t>
  </si>
  <si>
    <t>20bf</t>
  </si>
  <si>
    <t>56191AFA-7C36-4E9E-83CF-4C47A135F27D</t>
  </si>
  <si>
    <t>0A3F507E-909F-32B8-E044-0003BA298018</t>
  </si>
  <si>
    <t>33cv</t>
  </si>
  <si>
    <t>7D69A128-3D64-4636-AA37-32C59381668F</t>
  </si>
  <si>
    <t>0A3F507E-919F-32B8-E044-0003BA298018</t>
  </si>
  <si>
    <t>F096F016-8723-48EF-8B6B-740BC87B4EC4</t>
  </si>
  <si>
    <t>0A3F507E-949F-32B8-E044-0003BA298018</t>
  </si>
  <si>
    <t>1aac</t>
  </si>
  <si>
    <t>6A8D8FFE-2A2D-4C19-92B7-CD08A4F91403</t>
  </si>
  <si>
    <t>0A3F507E-959F-32B8-E044-0003BA298018</t>
  </si>
  <si>
    <t>16fv</t>
  </si>
  <si>
    <t>1F3BBF4F-8197-4A95-BB5C-35A94AEA21F6</t>
  </si>
  <si>
    <t>0A3F507E-9B9F-32B8-E044-0003BA298018</t>
  </si>
  <si>
    <t>AF4CDD9A-0F3C-4F4B-9826-1747A7681459</t>
  </si>
  <si>
    <t>0A3F507E-9C9F-32B8-E044-0003BA298018</t>
  </si>
  <si>
    <t>9ek</t>
  </si>
  <si>
    <t>1F078A04-B3F4-4F47-8FA4-E06960AB6C88</t>
  </si>
  <si>
    <t>0A3F507E-9E9F-32B8-E044-0003BA298018</t>
  </si>
  <si>
    <t>205</t>
  </si>
  <si>
    <t>69B53216-3D4D-4C0A-B01E-590FAE6FF204</t>
  </si>
  <si>
    <t>9303E6DE-B7C6-4B09-AD4E-784A49B72059</t>
  </si>
  <si>
    <t>0A3F507E-9F9F-32B8-E044-0003BA298018</t>
  </si>
  <si>
    <t>6314B1B0-0BA9-4C9B-8DCC-299D6D6C2A03</t>
  </si>
  <si>
    <t>0A3F507E-9A9E-32B8-E044-0003BA298018</t>
  </si>
  <si>
    <t>16bp</t>
  </si>
  <si>
    <t>BBAE5079-FFB2-4C3B-B832-396A02CB044E</t>
  </si>
  <si>
    <t>0A3F507E-9B9E-32B8-E044-0003BA298018</t>
  </si>
  <si>
    <t>1339E119-D847-4D5D-B5EE-68FAE3CD5EDE</t>
  </si>
  <si>
    <t>0A3F507E-9C9E-32B8-E044-0003BA298018</t>
  </si>
  <si>
    <t>7A19A02B-DF5F-4B94-A8F4-40C8E81AF06E</t>
  </si>
  <si>
    <t>0A3F507E-9D9E-32B8-E044-0003BA298018</t>
  </si>
  <si>
    <t>6bæ</t>
  </si>
  <si>
    <t>194A9C9C-72C4-4ECC-B06D-E9B629820B7B</t>
  </si>
  <si>
    <t>CE5AE901-DC1E-47F4-9552-F92F8DD541BF</t>
  </si>
  <si>
    <t>10E23865-34BA-4F63-88F2-7F81E5A1ABD2</t>
  </si>
  <si>
    <t>B6D94811-F6EE-4572-9646-60F8BF331FCD</t>
  </si>
  <si>
    <t>CF74A3E8-7CFC-4DA7-9D08-60EC6463370F</t>
  </si>
  <si>
    <t>0A3F507E-9E9E-32B8-E044-0003BA298018</t>
  </si>
  <si>
    <t>C68B5E89-68A3-47A0-9346-19CDE88E1373</t>
  </si>
  <si>
    <t>0A3F507E-9F9E-32B8-E044-0003BA298018</t>
  </si>
  <si>
    <t>F6E25DB3-DC0D-4709-84F6-4FF38150CC4E</t>
  </si>
  <si>
    <t>0A3F507E-369F-32B8-E044-0003BA298018</t>
  </si>
  <si>
    <t>40B188B0-5FC8-425B-AE99-D109EC057A1B</t>
  </si>
  <si>
    <t>0A3F507E-379F-32B8-E044-0003BA298018</t>
  </si>
  <si>
    <t>21b</t>
  </si>
  <si>
    <t>6F6CC813-8BFD-4ADB-9826-74953E8401E5</t>
  </si>
  <si>
    <t>0A3F507E-389F-32B8-E044-0003BA298018</t>
  </si>
  <si>
    <t>11az</t>
  </si>
  <si>
    <t>DCA8E9BF-D6C7-414B-A0A1-4422F8B3B27D</t>
  </si>
  <si>
    <t>0A3F507E-399F-32B8-E044-0003BA298018</t>
  </si>
  <si>
    <t>13gr</t>
  </si>
  <si>
    <t>D9C4ECA5-C829-4F48-A4BB-3042CABE93EF</t>
  </si>
  <si>
    <t>0A3F507E-3A9F-32B8-E044-0003BA298018</t>
  </si>
  <si>
    <t>4rp</t>
  </si>
  <si>
    <t>AE694394-EBB8-4647-8D2D-2BB690F639DA</t>
  </si>
  <si>
    <t>0A3F507E-3B9F-32B8-E044-0003BA298018</t>
  </si>
  <si>
    <t>67AB160C-F2FF-4B8E-A4A8-2A10334760DD</t>
  </si>
  <si>
    <t>0A3F507E-3C9F-32B8-E044-0003BA298018</t>
  </si>
  <si>
    <t>219c</t>
  </si>
  <si>
    <t>F43CC04F-A10D-46F4-9034-DAD77CCD1095</t>
  </si>
  <si>
    <t>0A3F507E-3D9F-32B8-E044-0003BA298018</t>
  </si>
  <si>
    <t>444af</t>
  </si>
  <si>
    <t>BCA0C957-F8EF-477B-B6A0-9BC88D2ABDBA</t>
  </si>
  <si>
    <t>0A3F507E-3E9F-32B8-E044-0003BA298018</t>
  </si>
  <si>
    <t>197a</t>
  </si>
  <si>
    <t>D8EF93D7-10BE-4A5F-887B-25475FD289F6</t>
  </si>
  <si>
    <t>0A3F507E-3F9F-32B8-E044-0003BA298018</t>
  </si>
  <si>
    <t>169a</t>
  </si>
  <si>
    <t>96C03781-0FAB-4BEA-97B9-B509E45F5C8B</t>
  </si>
  <si>
    <t>0A3F507E-25A0-32B8-E044-0003BA298018</t>
  </si>
  <si>
    <t>3es</t>
  </si>
  <si>
    <t>42E6744F-E1E1-4AF4-AAFC-BCEEA18B959B</t>
  </si>
  <si>
    <t>0A3F507E-26A0-32B8-E044-0003BA298018</t>
  </si>
  <si>
    <t>32bp</t>
  </si>
  <si>
    <t>35E54E04-8F74-44F6-84E4-4F8EC0C983DE</t>
  </si>
  <si>
    <t>0A3F507E-27A0-32B8-E044-0003BA298018</t>
  </si>
  <si>
    <t>257B9F43-E61A-4232-9D92-1993ED78E39F</t>
  </si>
  <si>
    <t>0A3F507E-28A0-32B8-E044-0003BA298018</t>
  </si>
  <si>
    <t>15db</t>
  </si>
  <si>
    <t>129268DB-3280-45B1-BCE1-F836BE591906</t>
  </si>
  <si>
    <t>0A3F507E-2AA0-32B8-E044-0003BA298018</t>
  </si>
  <si>
    <t>0F7FAD02-BF32-4C62-A93C-4A77E9F884A2</t>
  </si>
  <si>
    <t>0A3F507E-2CA0-32B8-E044-0003BA298018</t>
  </si>
  <si>
    <t>9gl</t>
  </si>
  <si>
    <t>FDD58DA8-DA1F-4D96-AF77-243C6FA6CC7C</t>
  </si>
  <si>
    <t>0A3F507E-2DA0-32B8-E044-0003BA298018</t>
  </si>
  <si>
    <t>4qø</t>
  </si>
  <si>
    <t>69C7C0F1-DCA9-40F2-A148-4181924C5F42</t>
  </si>
  <si>
    <t>0A3F507E-2EA0-32B8-E044-0003BA298018</t>
  </si>
  <si>
    <t>13dn</t>
  </si>
  <si>
    <t>25FEB86F-0270-46A6-85E7-7DE4D0FC7E99</t>
  </si>
  <si>
    <t>0A3F507E-2FA0-32B8-E044-0003BA298018</t>
  </si>
  <si>
    <t>17ce</t>
  </si>
  <si>
    <t>B500EBC6-408B-47E7-AE13-39B8EA3427AA</t>
  </si>
  <si>
    <t>0A3F507E-30A0-32B8-E044-0003BA298018</t>
  </si>
  <si>
    <t>238</t>
  </si>
  <si>
    <t>10hq</t>
  </si>
  <si>
    <t>E721C190-9EF9-4A67-88BD-AE35050AA078</t>
  </si>
  <si>
    <t>0A3F507E-32A0-32B8-E044-0003BA298018</t>
  </si>
  <si>
    <t>10ka</t>
  </si>
  <si>
    <t>80136A92-587F-4C7B-A239-3ABC61C96845</t>
  </si>
  <si>
    <t>0A3F507E-33A0-32B8-E044-0003BA298018</t>
  </si>
  <si>
    <t>12gd</t>
  </si>
  <si>
    <t>21EBB24E-C1D0-4C70-A1E5-2E079700E6DD</t>
  </si>
  <si>
    <t>0A3F507E-34A0-32B8-E044-0003BA298018</t>
  </si>
  <si>
    <t>6914A85A-1733-4698-8339-C68EB6BB25A9</t>
  </si>
  <si>
    <t>0A3F507E-35A0-32B8-E044-0003BA298018</t>
  </si>
  <si>
    <t>6dø</t>
  </si>
  <si>
    <t>C68180F0-2472-458F-835E-CE3E7065CFEA</t>
  </si>
  <si>
    <t>0A3F507E-36A0-32B8-E044-0003BA298018</t>
  </si>
  <si>
    <t>9B503142-0F13-463E-B5EC-00905E5E5AA1</t>
  </si>
  <si>
    <t>0A3F507E-37A0-32B8-E044-0003BA298018</t>
  </si>
  <si>
    <t>4qk</t>
  </si>
  <si>
    <t>968B4A3C-C091-4AA2-9E58-3D2E4CEE0DC8</t>
  </si>
  <si>
    <t>0A3F507E-38A0-32B8-E044-0003BA298018</t>
  </si>
  <si>
    <t>11cf</t>
  </si>
  <si>
    <t>1FF19061-924C-4ECF-B6DE-D2A53C2D8B11</t>
  </si>
  <si>
    <t>0A3F507E-39A0-32B8-E044-0003BA298018</t>
  </si>
  <si>
    <t>1df</t>
  </si>
  <si>
    <t>B254BA0C-E0E5-4BDE-BBB0-F1170F895CC4</t>
  </si>
  <si>
    <t>0A3F507E-3AA0-32B8-E044-0003BA298018</t>
  </si>
  <si>
    <t>3518A101-FC1A-41C9-A9F8-ABDAF9580B26</t>
  </si>
  <si>
    <t>0A3F507E-3BA0-32B8-E044-0003BA298018</t>
  </si>
  <si>
    <t>Bæksø</t>
  </si>
  <si>
    <t>93ø</t>
  </si>
  <si>
    <t>4B1133C8-8DC4-4808-A60A-A204220ED702</t>
  </si>
  <si>
    <t>0A3F507E-3CA0-32B8-E044-0003BA298018</t>
  </si>
  <si>
    <t>235</t>
  </si>
  <si>
    <t>1ECE0E80-9DF1-47E6-9309-68F0732EBE6C</t>
  </si>
  <si>
    <t>0A3F507E-3DA0-32B8-E044-0003BA298018</t>
  </si>
  <si>
    <t>444ag</t>
  </si>
  <si>
    <t>84B36D84-BF2C-4BEC-85E3-583EB14092C7</t>
  </si>
  <si>
    <t>0A3F507E-3EA0-32B8-E044-0003BA298018</t>
  </si>
  <si>
    <t>156b</t>
  </si>
  <si>
    <t>38F705EA-EF9B-4F86-8829-ED47A064A8CD</t>
  </si>
  <si>
    <t>0A3F507E-8DA0-32B8-E044-0003BA298018</t>
  </si>
  <si>
    <t>632E85C3-3D38-4FCE-8972-94C45AE6F4A5</t>
  </si>
  <si>
    <t>0A3F507E-90A0-32B8-E044-0003BA298018</t>
  </si>
  <si>
    <t>33i</t>
  </si>
  <si>
    <t>71A06B1C-CD6F-4CE0-AB14-0CB972E48D7C</t>
  </si>
  <si>
    <t>0A3F507E-91A0-32B8-E044-0003BA298018</t>
  </si>
  <si>
    <t>73E1AE42-F299-4A29-913A-6C0B5C0A2769</t>
  </si>
  <si>
    <t>0A3F507E-94A0-32B8-E044-0003BA298018</t>
  </si>
  <si>
    <t>1aab</t>
  </si>
  <si>
    <t>ED127CF5-88C8-4D7C-840B-CD998820AB49</t>
  </si>
  <si>
    <t>0A3F507E-95A0-32B8-E044-0003BA298018</t>
  </si>
  <si>
    <t>16fu</t>
  </si>
  <si>
    <t>E3C6817A-284A-4D25-8908-A4ADC8411E1B</t>
  </si>
  <si>
    <t>0A3F507E-9AA0-32B8-E044-0003BA298018</t>
  </si>
  <si>
    <t>C593F4DC-8A20-42CE-A1B3-259EF5F66F37</t>
  </si>
  <si>
    <t>0A3F507E-9BA0-32B8-E044-0003BA298018</t>
  </si>
  <si>
    <t>C1EADB83-A7B7-4D4B-87C7-ADB997E3C439</t>
  </si>
  <si>
    <t>0A3F507E-9CA0-32B8-E044-0003BA298018</t>
  </si>
  <si>
    <t>1DC6B766-20CA-4E97-9090-DB0FABDBB7E8</t>
  </si>
  <si>
    <t>0A3F507E-9DA0-32B8-E044-0003BA298018</t>
  </si>
  <si>
    <t>C6E69362-4A38-4C4E-8681-E3E979CA6195</t>
  </si>
  <si>
    <t>0A3F507E-9EA0-32B8-E044-0003BA298018</t>
  </si>
  <si>
    <t>207</t>
  </si>
  <si>
    <t>6155C200-C03E-4D00-80F6-06D2912A5FA9</t>
  </si>
  <si>
    <t>0A3F507E-25A1-32B8-E044-0003BA298018</t>
  </si>
  <si>
    <t>487D04CB-8BB4-4A2D-B874-6601CFD58BE2</t>
  </si>
  <si>
    <t>0A3F507E-26A1-32B8-E044-0003BA298018</t>
  </si>
  <si>
    <t>32bo</t>
  </si>
  <si>
    <t>D523D66B-FFAA-4890-AAB4-639A3207D3FA</t>
  </si>
  <si>
    <t>0A3F507E-27A1-32B8-E044-0003BA298018</t>
  </si>
  <si>
    <t>879E1CF8-31C7-4F8E-A738-B7A954214F36</t>
  </si>
  <si>
    <t>0A3F507E-28A1-32B8-E044-0003BA298018</t>
  </si>
  <si>
    <t>15cø</t>
  </si>
  <si>
    <t>60CD2622-48FC-457B-8A06-819E2D0A8D56</t>
  </si>
  <si>
    <t>0A3F507E-29A1-32B8-E044-0003BA298018</t>
  </si>
  <si>
    <t>6FDCD1B8-4615-4ED3-B459-F2A186F66361</t>
  </si>
  <si>
    <t>0A3F507E-2AA1-32B8-E044-0003BA298018</t>
  </si>
  <si>
    <t>8368ABE0-D828-4857-AC85-034D06B9666E</t>
  </si>
  <si>
    <t>0A3F507E-2BA1-32B8-E044-0003BA298018</t>
  </si>
  <si>
    <t>Ballerupvej</t>
  </si>
  <si>
    <t>C467A9EA-FE08-4E1F-A5B7-EA6B9BE3C6E3</t>
  </si>
  <si>
    <t>0A3F507E-2CA1-32B8-E044-0003BA298018</t>
  </si>
  <si>
    <t>C813A0AE-F521-435B-910D-77EE783075AC</t>
  </si>
  <si>
    <t>0A3F507E-2DA1-32B8-E044-0003BA298018</t>
  </si>
  <si>
    <t>4ra</t>
  </si>
  <si>
    <t>0011CCF7-B57D-4176-A2D7-CA4250DBB68B</t>
  </si>
  <si>
    <t>0A3F507E-2EA1-32B8-E044-0003BA298018</t>
  </si>
  <si>
    <t>13cy</t>
  </si>
  <si>
    <t>F63ECDAC-7A37-4681-B314-5FB4A6A7ECF1</t>
  </si>
  <si>
    <t>0A3F507E-2FA1-32B8-E044-0003BA298018</t>
  </si>
  <si>
    <t>17cf</t>
  </si>
  <si>
    <t>1EB055C7-A2C1-4A85-9CCE-7CC8AC7391E2</t>
  </si>
  <si>
    <t>0A3F507E-30A1-32B8-E044-0003BA298018</t>
  </si>
  <si>
    <t>240</t>
  </si>
  <si>
    <t>10hr</t>
  </si>
  <si>
    <t>316C000C-67BA-472A-9B7A-BA47182D7A44</t>
  </si>
  <si>
    <t>0A3F507E-32A1-32B8-E044-0003BA298018</t>
  </si>
  <si>
    <t>10fo</t>
  </si>
  <si>
    <t>AF98C6FD-A464-431E-ACA4-3ABF9ABB601C</t>
  </si>
  <si>
    <t>0A3F507E-33A1-32B8-E044-0003BA298018</t>
  </si>
  <si>
    <t>12fd</t>
  </si>
  <si>
    <t>57772E9A-8804-4F15-B1EE-5794E8EE2872</t>
  </si>
  <si>
    <t>0A3F507E-34A1-32B8-E044-0003BA298018</t>
  </si>
  <si>
    <t>7A64B7F8-F65B-40FD-BA59-5A9BAE3F3233</t>
  </si>
  <si>
    <t>0A3F507E-36A1-32B8-E044-0003BA298018</t>
  </si>
  <si>
    <t>CC1DD72F-0CF5-4658-8CB7-6C523F5D959D</t>
  </si>
  <si>
    <t>0A3F507E-37A1-32B8-E044-0003BA298018</t>
  </si>
  <si>
    <t>4qh</t>
  </si>
  <si>
    <t>1458944F-E2E9-46D3-A6C2-70CC6D4C9948</t>
  </si>
  <si>
    <t>0A3F507E-38A1-32B8-E044-0003BA298018</t>
  </si>
  <si>
    <t>11aæ</t>
  </si>
  <si>
    <t>0B765637-3E6D-4775-A628-6177AEF37A9C</t>
  </si>
  <si>
    <t>0A3F507E-39A1-32B8-E044-0003BA298018</t>
  </si>
  <si>
    <t>13gm</t>
  </si>
  <si>
    <t>6FB05153-4BE6-49A1-B645-3C287EFCF988</t>
  </si>
  <si>
    <t>0A3F507E-3AA1-32B8-E044-0003BA298018</t>
  </si>
  <si>
    <t>4mu</t>
  </si>
  <si>
    <t>061E712B-0AD4-4C2F-9F13-CAD2D6C1694D</t>
  </si>
  <si>
    <t>0A3F507E-3CA1-32B8-E044-0003BA298018</t>
  </si>
  <si>
    <t>219a</t>
  </si>
  <si>
    <t>20D753FA-B43A-442A-A53D-FCC27CF44AB9</t>
  </si>
  <si>
    <t>0A3F507E-3DA1-32B8-E044-0003BA298018</t>
  </si>
  <si>
    <t>444ah</t>
  </si>
  <si>
    <t>BCC13D28-F451-405E-AF9C-22D0419C2B3B</t>
  </si>
  <si>
    <t>0A3F507E-3EA1-32B8-E044-0003BA298018</t>
  </si>
  <si>
    <t>2DF3A188-DAD5-4AE4-AD5A-7A6EAF80F4D0</t>
  </si>
  <si>
    <t>0A3F507E-3FA1-32B8-E044-0003BA298018</t>
  </si>
  <si>
    <t>174b</t>
  </si>
  <si>
    <t>43AB852F-420E-4E94-AE09-33D5642775D8</t>
  </si>
  <si>
    <t>0A3F507E-88A0-32B8-E044-0003BA298018</t>
  </si>
  <si>
    <t>1rk</t>
  </si>
  <si>
    <t>2A9EEA0D-B686-4612-8565-2D2D27B110FF</t>
  </si>
  <si>
    <t>0A3F507E-89A0-32B8-E044-0003BA298018</t>
  </si>
  <si>
    <t>Enghavevej</t>
  </si>
  <si>
    <t>9e</t>
  </si>
  <si>
    <t>F9C30A55-65F2-4D02-B3AA-F0716698D5C2</t>
  </si>
  <si>
    <t>6D27041B-4AC4-4004-AE98-FD0724F390B5</t>
  </si>
  <si>
    <t>31C72EFD-1B57-4F94-83C3-49913A08DCEB</t>
  </si>
  <si>
    <t>0A3F507E-8BA0-32B8-E044-0003BA298018</t>
  </si>
  <si>
    <t>8CB2210A-72C8-49A8-B1CD-3C49E1A1FDCA</t>
  </si>
  <si>
    <t>0A3F507E-32A2-32B8-E044-0003BA298018</t>
  </si>
  <si>
    <t>10iø</t>
  </si>
  <si>
    <t>0C7C6BDA-F093-4A11-B922-FE0BEB732368</t>
  </si>
  <si>
    <t>0A3F507E-33A2-32B8-E044-0003BA298018</t>
  </si>
  <si>
    <t>12ge</t>
  </si>
  <si>
    <t>87D3D31E-3BAA-404C-B18D-ECD145534966</t>
  </si>
  <si>
    <t>0A3F507E-34A2-32B8-E044-0003BA298018</t>
  </si>
  <si>
    <t>2AE1A76C-6D9F-41C6-A437-0FF664477D60</t>
  </si>
  <si>
    <t>0A3F507E-35A2-32B8-E044-0003BA298018</t>
  </si>
  <si>
    <t>6em</t>
  </si>
  <si>
    <t>1F27A9C8-66A7-4502-9ECD-6CA650439F24</t>
  </si>
  <si>
    <t>0A3F507E-36A2-32B8-E044-0003BA298018</t>
  </si>
  <si>
    <t>8C58293D-90C7-4DAE-8175-AA282E2F3F2D</t>
  </si>
  <si>
    <t>0A3F507E-38A2-32B8-E044-0003BA298018</t>
  </si>
  <si>
    <t>11ca</t>
  </si>
  <si>
    <t>3F9678B8-8258-484D-9A79-170A088BF927</t>
  </si>
  <si>
    <t>0A3F507E-39A2-32B8-E044-0003BA298018</t>
  </si>
  <si>
    <t>13gn</t>
  </si>
  <si>
    <t>431AA9BD-6B38-498B-A641-662B7990D09B</t>
  </si>
  <si>
    <t>0A3F507E-3AA2-32B8-E044-0003BA298018</t>
  </si>
  <si>
    <t>4mq</t>
  </si>
  <si>
    <t>92205CCC-7AB0-4417-9486-4A2F74523041</t>
  </si>
  <si>
    <t>0A3F507E-3BA2-32B8-E044-0003BA298018</t>
  </si>
  <si>
    <t>93æ</t>
  </si>
  <si>
    <t>9C21BE16-AB22-4384-9FD2-C131C3549544</t>
  </si>
  <si>
    <t>0A3F507E-3CA2-32B8-E044-0003BA298018</t>
  </si>
  <si>
    <t>AD45F16B-BE83-48A9-9750-D975D7DE434B</t>
  </si>
  <si>
    <t>0A3F507E-3DA2-32B8-E044-0003BA298018</t>
  </si>
  <si>
    <t>444ai</t>
  </si>
  <si>
    <t>81520C26-87D3-4787-82A0-303CF7672CFA</t>
  </si>
  <si>
    <t>0A3F507E-3EA2-32B8-E044-0003BA298018</t>
  </si>
  <si>
    <t>156c</t>
  </si>
  <si>
    <t>136090A0-4AD9-4EF2-AFF3-10F091C8D4DB</t>
  </si>
  <si>
    <t>0A3F507E-3FA2-32B8-E044-0003BA298018</t>
  </si>
  <si>
    <t>174a</t>
  </si>
  <si>
    <t>C6FF03E6-D551-4E2E-A139-279A6E4B4ECF</t>
  </si>
  <si>
    <t>0A3F507E-83A1-32B8-E044-0003BA298018</t>
  </si>
  <si>
    <t>A9FD1B45-A46F-42EF-8D14-ED00C5287402</t>
  </si>
  <si>
    <t>0A3F507E-88A1-32B8-E044-0003BA298018</t>
  </si>
  <si>
    <t>1ql</t>
  </si>
  <si>
    <t>A00FECB3-13D7-4CBB-B3CB-01BF3526B1F5</t>
  </si>
  <si>
    <t>0A3F507E-8DA1-32B8-E044-0003BA298018</t>
  </si>
  <si>
    <t>20bg</t>
  </si>
  <si>
    <t>6B9E9D36-5502-412A-A002-5BDBCC9DE367</t>
  </si>
  <si>
    <t>0A3F507E-8EA1-32B8-E044-0003BA298018</t>
  </si>
  <si>
    <t>32A</t>
  </si>
  <si>
    <t>E9E4120B-6060-4BEA-ACAE-0EC3CAFF9B25</t>
  </si>
  <si>
    <t>0A3F507E-8FA1-32B8-E044-0003BA298018</t>
  </si>
  <si>
    <t>918ABE8D-D872-4C6E-8446-D39CE152EDC2</t>
  </si>
  <si>
    <t>0A3F507E-90A1-32B8-E044-0003BA298018</t>
  </si>
  <si>
    <t>33bp</t>
  </si>
  <si>
    <t>B3D7D1D0-B755-4165-A19B-91889F032587</t>
  </si>
  <si>
    <t>0A3F507E-91A1-32B8-E044-0003BA298018</t>
  </si>
  <si>
    <t>FE9A691C-B8D0-4F1C-BF88-DC234A0EACE6</t>
  </si>
  <si>
    <t>0A3F507E-94A1-32B8-E044-0003BA298018</t>
  </si>
  <si>
    <t>1yx</t>
  </si>
  <si>
    <t>45F87C78-D624-45A3-BBE1-102D790FBE84</t>
  </si>
  <si>
    <t>0A3F507E-95A1-32B8-E044-0003BA298018</t>
  </si>
  <si>
    <t>16ft</t>
  </si>
  <si>
    <t>821878D2-8B7B-40A8-9930-F38544FE1D45</t>
  </si>
  <si>
    <t>0A3F507E-9AA1-32B8-E044-0003BA298018</t>
  </si>
  <si>
    <t>16bo</t>
  </si>
  <si>
    <t>6B4DF85D-0CA3-4BBD-A972-49657E2301F9</t>
  </si>
  <si>
    <t>0A3F507E-9BA1-32B8-E044-0003BA298018</t>
  </si>
  <si>
    <t>2BC8CF8F-E6D1-4DB4-876F-B1C9FBA56FDD</t>
  </si>
  <si>
    <t>0A3F507E-9CA1-32B8-E044-0003BA298018</t>
  </si>
  <si>
    <t>ADD4A82F-452C-4C0C-B1C3-DF82E0ADF140</t>
  </si>
  <si>
    <t>0A3F507E-9DA1-32B8-E044-0003BA298018</t>
  </si>
  <si>
    <t>Skovvængets Alle</t>
  </si>
  <si>
    <t>9E09119E-B6A8-4D04-9955-31199CB5B641</t>
  </si>
  <si>
    <t>0A3F507E-9EA1-32B8-E044-0003BA298018</t>
  </si>
  <si>
    <t>10e</t>
  </si>
  <si>
    <t>33809A27-DF8F-4F9D-8147-E3E3BACC22AD</t>
  </si>
  <si>
    <t>6A7E0EC2-D84A-4C7C-AFA7-E673E2082DE1</t>
  </si>
  <si>
    <t>3285BEDF-F2EC-4271-AF1F-86DC23A5C724</t>
  </si>
  <si>
    <t>0A3F507E-9FA1-32B8-E044-0003BA298018</t>
  </si>
  <si>
    <t>Toftevængets Alle</t>
  </si>
  <si>
    <t>18af</t>
  </si>
  <si>
    <t>F9BD252D-515D-413F-AEA1-62132F133D7B</t>
  </si>
  <si>
    <t>0A3F507E-A0A1-32B8-E044-0003BA298018</t>
  </si>
  <si>
    <t>553BB484-CCAC-449E-91AD-A5AEA3911DD6</t>
  </si>
  <si>
    <t>0A3F507E-88A2-32B8-E044-0003BA298018</t>
  </si>
  <si>
    <t>1rl</t>
  </si>
  <si>
    <t>8147D3A2-0D9A-497B-AC3F-426BE6D42504</t>
  </si>
  <si>
    <t>0A3F507E-89A2-32B8-E044-0003BA298018</t>
  </si>
  <si>
    <t>B26D8356-66E8-469F-9E82-1426C8F4FA4B</t>
  </si>
  <si>
    <t>0A3F507E-8CA2-32B8-E044-0003BA298018</t>
  </si>
  <si>
    <t>14bs</t>
  </si>
  <si>
    <t>52E4751C-F531-412C-B9EA-5D8AFE07837B</t>
  </si>
  <si>
    <t>0A3F507E-8DA2-32B8-E044-0003BA298018</t>
  </si>
  <si>
    <t>13bp</t>
  </si>
  <si>
    <t>F01F394B-3E86-46C8-A5AF-1EB457179C47</t>
  </si>
  <si>
    <t>0A3F507E-9BA4-32B8-E044-0003BA298018</t>
  </si>
  <si>
    <t>AE67899E-18D4-45D7-9EB5-D9A181991DAB</t>
  </si>
  <si>
    <t>0A3F507E-9CA4-32B8-E044-0003BA298018</t>
  </si>
  <si>
    <t>Rådhustorvet</t>
  </si>
  <si>
    <t>D9B838BB-46FF-43A0-8ABC-1841118CDEA0</t>
  </si>
  <si>
    <t>0A3F507E-9DA4-32B8-E044-0003BA298018</t>
  </si>
  <si>
    <t>1mø</t>
  </si>
  <si>
    <t>6C5D9969-7044-4DE8-A477-7359308FF076</t>
  </si>
  <si>
    <t>0A3F507E-9EA4-32B8-E044-0003BA298018</t>
  </si>
  <si>
    <t>B692CAAE-180D-41EC-A6CD-76F1516C081A</t>
  </si>
  <si>
    <t>FBA5B14C-AB98-471F-AAD7-96CEEEE46974</t>
  </si>
  <si>
    <t>32F3369F-5DBB-462D-B125-5BD8A6E1B6F9</t>
  </si>
  <si>
    <t>0AF94D63-3532-46CB-99E2-3E7711C5BD8D</t>
  </si>
  <si>
    <t>45D1C467-BF56-4E84-82A5-F0A316EEF673</t>
  </si>
  <si>
    <t>6BA1027C-8A31-4943-BF86-C0610F2E9160</t>
  </si>
  <si>
    <t>4BDCA4ED-C158-44BF-967E-C824D43BC9B4</t>
  </si>
  <si>
    <t>39472A5B-86C9-48CE-A988-43F79DF171A4</t>
  </si>
  <si>
    <t>0A3F507E-9FA4-32B8-E044-0003BA298018</t>
  </si>
  <si>
    <t>18p</t>
  </si>
  <si>
    <t>A237BC0C-F525-40BA-B692-3064D9223C05</t>
  </si>
  <si>
    <t>0A3F507E-A0A4-32B8-E044-0003BA298018</t>
  </si>
  <si>
    <t>A29852E5-E512-4C8F-A476-017C32C1BA56</t>
  </si>
  <si>
    <t>0A3F507E-8CA5-32B8-E044-0003BA298018</t>
  </si>
  <si>
    <t>9194BC43-6079-41A9-9497-E9015298F04D</t>
  </si>
  <si>
    <t>7FD77257-3CFD-4016-A82E-3502AA4CF6F8</t>
  </si>
  <si>
    <t>FB637470-8D61-4106-8928-2E633A72CC88</t>
  </si>
  <si>
    <t>0A3F507E-8DA5-32B8-E044-0003BA298018</t>
  </si>
  <si>
    <t>0018DFAD-E819-41E5-AAEB-527F4C35E8BC</t>
  </si>
  <si>
    <t>0A3F507E-8FA5-32B8-E044-0003BA298018</t>
  </si>
  <si>
    <t>Humlehaven</t>
  </si>
  <si>
    <t>26t</t>
  </si>
  <si>
    <t>CB5BB624-3B44-47C2-805F-4AF9F3028F39</t>
  </si>
  <si>
    <t>0A3F507E-90A5-32B8-E044-0003BA298018</t>
  </si>
  <si>
    <t>33ci</t>
  </si>
  <si>
    <t>A5004A6B-063E-44B3-9E27-0E63E3A586F9</t>
  </si>
  <si>
    <t>0A3F507E-91A5-32B8-E044-0003BA298018</t>
  </si>
  <si>
    <t>4di</t>
  </si>
  <si>
    <t>4EDE7E05-46B8-4587-9B4A-2D8781F1AF69</t>
  </si>
  <si>
    <t>0A3F507E-94A5-32B8-E044-0003BA298018</t>
  </si>
  <si>
    <t>1øv</t>
  </si>
  <si>
    <t>68D1CACB-7F7C-4AF6-87A2-7B605DC51111</t>
  </si>
  <si>
    <t>0A3F507E-95A5-32B8-E044-0003BA298018</t>
  </si>
  <si>
    <t>16fp</t>
  </si>
  <si>
    <t>B7C8625D-A22E-442D-96AA-21D385F3C2B9</t>
  </si>
  <si>
    <t>0A3F507E-9AA5-32B8-E044-0003BA298018</t>
  </si>
  <si>
    <t>16bf</t>
  </si>
  <si>
    <t>571863DB-FB81-4D68-A810-C971C808A03D</t>
  </si>
  <si>
    <t>CEE12830-1CD1-4930-8EC0-0BE8427C79D8</t>
  </si>
  <si>
    <t>0A3F507E-9BA5-32B8-E044-0003BA298018</t>
  </si>
  <si>
    <t>97FF77F6-31D7-47CB-800E-2505EA737462</t>
  </si>
  <si>
    <t>0A3F507E-25A2-32B8-E044-0003BA298018</t>
  </si>
  <si>
    <t>3eq</t>
  </si>
  <si>
    <t>5732AEA6-D158-4AF7-9387-D3BB9750F964</t>
  </si>
  <si>
    <t>0A3F507E-26A2-32B8-E044-0003BA298018</t>
  </si>
  <si>
    <t>32bn</t>
  </si>
  <si>
    <t>92614B77-60C0-40E9-8389-A26EA11B3274</t>
  </si>
  <si>
    <t>0A3F507E-28A2-32B8-E044-0003BA298018</t>
  </si>
  <si>
    <t>Grønnehaven</t>
  </si>
  <si>
    <t>14fx</t>
  </si>
  <si>
    <t>BC76A7E5-8916-4FAF-BC1D-372684E2F5BA</t>
  </si>
  <si>
    <t>0A3F507E-2BA2-32B8-E044-0003BA298018</t>
  </si>
  <si>
    <t>94590FF7-6795-4D6A-B362-83D4BD61C694</t>
  </si>
  <si>
    <t>0A3F507E-2CA2-32B8-E044-0003BA298018</t>
  </si>
  <si>
    <t>8kc</t>
  </si>
  <si>
    <t>8258223C-A54A-4C14-81D0-BCFC7B1C0866</t>
  </si>
  <si>
    <t>0A3F507E-2DA2-32B8-E044-0003BA298018</t>
  </si>
  <si>
    <t>4rb</t>
  </si>
  <si>
    <t>A748EB51-1703-4DBA-88AC-8892B5B5D93E</t>
  </si>
  <si>
    <t>0A3F507E-2EA2-32B8-E044-0003BA298018</t>
  </si>
  <si>
    <t>13dm</t>
  </si>
  <si>
    <t>E913F14A-8929-4285-A81C-8395D9514973</t>
  </si>
  <si>
    <t>0A3F507E-2FA2-32B8-E044-0003BA298018</t>
  </si>
  <si>
    <t>17cg</t>
  </si>
  <si>
    <t>A6BC9919-BC4A-4A51-AEF0-75104E3A711E</t>
  </si>
  <si>
    <t>0A3F507E-30A2-32B8-E044-0003BA298018</t>
  </si>
  <si>
    <t>242</t>
  </si>
  <si>
    <t>FBC85D36-3AF2-4883-A46F-29EB4DE0F097</t>
  </si>
  <si>
    <t>0A3F507E-31A2-32B8-E044-0003BA298018</t>
  </si>
  <si>
    <t>1686CE56-90AC-42C5-AA37-1DC1C7AB74E8</t>
  </si>
  <si>
    <t>0A3F507E-90A2-32B8-E044-0003BA298018</t>
  </si>
  <si>
    <t>33bq</t>
  </si>
  <si>
    <t>3874FE77-6116-4614-A1AF-0835644341E1</t>
  </si>
  <si>
    <t>0A3F507E-91A2-32B8-E044-0003BA298018</t>
  </si>
  <si>
    <t>4am</t>
  </si>
  <si>
    <t>7F6D6791-A3C8-44AE-8063-B882ABB4DE07</t>
  </si>
  <si>
    <t>0A3F507E-94A2-32B8-E044-0003BA298018</t>
  </si>
  <si>
    <t>1øs</t>
  </si>
  <si>
    <t>C550B5B7-AB00-4D98-9ACE-333DE98D7578</t>
  </si>
  <si>
    <t>0A3F507E-95A2-32B8-E044-0003BA298018</t>
  </si>
  <si>
    <t>16fs</t>
  </si>
  <si>
    <t>BBE969B2-901F-474A-A045-84BF0EF64308</t>
  </si>
  <si>
    <t>0A3F507E-9AA2-32B8-E044-0003BA298018</t>
  </si>
  <si>
    <t>16bg</t>
  </si>
  <si>
    <t>DC6B0605-8F5B-40B4-B210-C0EC469ABCDD</t>
  </si>
  <si>
    <t>0A3F507E-9BA2-32B8-E044-0003BA298018</t>
  </si>
  <si>
    <t>4F105DC8-66EE-45D1-8200-823498BC2A10</t>
  </si>
  <si>
    <t>0A3F507E-9CA2-32B8-E044-0003BA298018</t>
  </si>
  <si>
    <t>FB01AA24-6F6C-439C-8D19-4FE426E79C9F</t>
  </si>
  <si>
    <t>0A3F507E-9DA2-32B8-E044-0003BA298018</t>
  </si>
  <si>
    <t>1lm</t>
  </si>
  <si>
    <t>EB5FCC8C-F586-4E97-9AF7-AEC550878199</t>
  </si>
  <si>
    <t>0A3F507E-9EA2-32B8-E044-0003BA298018</t>
  </si>
  <si>
    <t>9EB68E9E-D55D-43F2-AC18-36486CABBA88</t>
  </si>
  <si>
    <t>0A3F507E-9FA2-32B8-E044-0003BA298018</t>
  </si>
  <si>
    <t>18x</t>
  </si>
  <si>
    <t>48D1D086-81F9-4AFE-86ED-87AB91049D69</t>
  </si>
  <si>
    <t>0A3F507E-25A3-32B8-E044-0003BA298018</t>
  </si>
  <si>
    <t>309C375F-2B4F-4580-A0C7-97DD7A4D2649</t>
  </si>
  <si>
    <t>0A3F507E-26A3-32B8-E044-0003BA298018</t>
  </si>
  <si>
    <t>Møllestedet</t>
  </si>
  <si>
    <t>32t</t>
  </si>
  <si>
    <t>78A6F983-5B23-4887-B8E9-912CDD7051E4</t>
  </si>
  <si>
    <t>0A3F507E-27A3-32B8-E044-0003BA298018</t>
  </si>
  <si>
    <t>C00639E8-F3E6-40A6-BDB6-A9004D56CCB1</t>
  </si>
  <si>
    <t>0A3F507E-28A3-32B8-E044-0003BA298018</t>
  </si>
  <si>
    <t>2736B005-B174-4FB0-8CBA-3E558637D1B0</t>
  </si>
  <si>
    <t>0A3F507E-29A3-32B8-E044-0003BA298018</t>
  </si>
  <si>
    <t>25g</t>
  </si>
  <si>
    <t>8F01AB49-582F-4E9D-A320-2AD8BDCA667C</t>
  </si>
  <si>
    <t>0A3F507E-88A3-32B8-E044-0003BA298018</t>
  </si>
  <si>
    <t>1qk</t>
  </si>
  <si>
    <t>D2D876CE-F4A7-453E-8814-3F20E3BBADA3</t>
  </si>
  <si>
    <t>0A3F507E-89A3-32B8-E044-0003BA298018</t>
  </si>
  <si>
    <t>C2A501AE-ECF2-4553-8756-329889CB4CDD</t>
  </si>
  <si>
    <t>0A3F507E-8AA3-32B8-E044-0003BA298018</t>
  </si>
  <si>
    <t>Fredtoftevej</t>
  </si>
  <si>
    <t>36t</t>
  </si>
  <si>
    <t>CAF2F607-C32E-4D89-895D-EB64F78456A0</t>
  </si>
  <si>
    <t>0A3F507E-8DA3-32B8-E044-0003BA298018</t>
  </si>
  <si>
    <t>D4308066-D52B-4F09-917A-D10921BFB1DD</t>
  </si>
  <si>
    <t>0A3F507E-8EA3-32B8-E044-0003BA298018</t>
  </si>
  <si>
    <t>DD9B2455-5DA5-4BF0-9142-7C1C0487FE35</t>
  </si>
  <si>
    <t>0A3F507E-90A3-32B8-E044-0003BA298018</t>
  </si>
  <si>
    <t>33ck</t>
  </si>
  <si>
    <t>B4C52362-BCF2-4BA0-B48C-8F9651A06DB7</t>
  </si>
  <si>
    <t>0A3F507E-91A3-32B8-E044-0003BA298018</t>
  </si>
  <si>
    <t>C185E73A-674B-4057-AAE8-EDFF50AEAE64</t>
  </si>
  <si>
    <t>0A3F507E-94A3-32B8-E044-0003BA298018</t>
  </si>
  <si>
    <t>1øt</t>
  </si>
  <si>
    <t>E8E08942-0993-4A74-B7C5-73B87B2073F5</t>
  </si>
  <si>
    <t>0A3F507E-95A3-32B8-E044-0003BA298018</t>
  </si>
  <si>
    <t>16fr</t>
  </si>
  <si>
    <t>B7F138BB-CAEB-4FA4-85E4-1390FF616243</t>
  </si>
  <si>
    <t>0A3F507E-9AA3-32B8-E044-0003BA298018</t>
  </si>
  <si>
    <t>16bn</t>
  </si>
  <si>
    <t>327D0472-446A-42B3-A5B6-95D781B1CB41</t>
  </si>
  <si>
    <t>0A3F507E-9BA3-32B8-E044-0003BA298018</t>
  </si>
  <si>
    <t>E4854110-49F9-4D6E-88FD-42EB4FD24A9D</t>
  </si>
  <si>
    <t>0A3F507E-9CA3-32B8-E044-0003BA298018</t>
  </si>
  <si>
    <t>9eo</t>
  </si>
  <si>
    <t>09C29642-4396-4679-9036-B1D4E23ACCD9</t>
  </si>
  <si>
    <t>0A3F507E-9DA3-32B8-E044-0003BA298018</t>
  </si>
  <si>
    <t>1gp</t>
  </si>
  <si>
    <t>73809A98-8962-4BEC-9115-D19044CD2F0F</t>
  </si>
  <si>
    <t>0A3F507E-9EA3-32B8-E044-0003BA298018</t>
  </si>
  <si>
    <t>0ADB7DCE-018A-47F6-85DA-F4E2D7138A0C</t>
  </si>
  <si>
    <t>5831799B-5269-4BC2-9AD0-38DD1A0402C2</t>
  </si>
  <si>
    <t>64972BED-0D2A-4E15-98F8-485E5E8593DD</t>
  </si>
  <si>
    <t>0A3F507E-9FA3-32B8-E044-0003BA298018</t>
  </si>
  <si>
    <t>18aa</t>
  </si>
  <si>
    <t>1946BA02-D017-47C6-8970-A0F0409D80EB</t>
  </si>
  <si>
    <t>0A3F507E-2CA3-32B8-E044-0003BA298018</t>
  </si>
  <si>
    <t>071E540E-E112-42A0-8B80-197796BB98EE</t>
  </si>
  <si>
    <t>0A3F507E-2DA3-32B8-E044-0003BA298018</t>
  </si>
  <si>
    <t>Bøgevej</t>
  </si>
  <si>
    <t>DDF7F3CF-2C88-484E-B56C-FDA09ABF7F5A</t>
  </si>
  <si>
    <t>0A3F507E-2EA3-32B8-E044-0003BA298018</t>
  </si>
  <si>
    <t>13cx</t>
  </si>
  <si>
    <t>C6CBD177-AF13-4886-AD2B-F0C407E9CBFB</t>
  </si>
  <si>
    <t>0A3F507E-2FA3-32B8-E044-0003BA298018</t>
  </si>
  <si>
    <t>DF7FBC53-6729-44FB-A7AC-A4424B962C6B</t>
  </si>
  <si>
    <t>0A3F507E-30A3-32B8-E044-0003BA298018</t>
  </si>
  <si>
    <t>244</t>
  </si>
  <si>
    <t>7549A8B2-4B81-4EE7-A646-A829AEE629D7</t>
  </si>
  <si>
    <t>0A3F507E-32A3-32B8-E044-0003BA298018</t>
  </si>
  <si>
    <t>10fn</t>
  </si>
  <si>
    <t>1F0DC1AF-3F21-43C2-86B6-B454C7747084</t>
  </si>
  <si>
    <t>0A3F507E-33A3-32B8-E044-0003BA298018</t>
  </si>
  <si>
    <t>12fe</t>
  </si>
  <si>
    <t>2D2C78DE-D796-4987-AD58-0381173636CD</t>
  </si>
  <si>
    <t>0A3F507E-34A3-32B8-E044-0003BA298018</t>
  </si>
  <si>
    <t>431A4A01-932A-40A3-925B-67D8EB0E4762</t>
  </si>
  <si>
    <t>0A3F507E-36A3-32B8-E044-0003BA298018</t>
  </si>
  <si>
    <t>0AE67DC5-8B4C-4CBF-981B-094B0FBB642F</t>
  </si>
  <si>
    <t>0A3F507E-38A3-32B8-E044-0003BA298018</t>
  </si>
  <si>
    <t>11aø</t>
  </si>
  <si>
    <t>17F88115-F2AF-4B10-99AF-96689C6AB082</t>
  </si>
  <si>
    <t>0A3F507E-39A3-32B8-E044-0003BA298018</t>
  </si>
  <si>
    <t>13go</t>
  </si>
  <si>
    <t>6F38809F-9C76-4F47-8C82-0C57FA477AB8</t>
  </si>
  <si>
    <t>0A3F507E-3AA3-32B8-E044-0003BA298018</t>
  </si>
  <si>
    <t>4A71AD5D-3551-4A0C-94F8-756406630B30</t>
  </si>
  <si>
    <t>0A3F507E-3BA3-32B8-E044-0003BA298018</t>
  </si>
  <si>
    <t>93z</t>
  </si>
  <si>
    <t>08083B1D-2A0B-4F63-85DD-74F24F8E640B</t>
  </si>
  <si>
    <t>0A3F507E-3CA3-32B8-E044-0003BA298018</t>
  </si>
  <si>
    <t>216b</t>
  </si>
  <si>
    <t>22AF009E-A9AC-428B-96DE-9D569FEAA663</t>
  </si>
  <si>
    <t>0A3F507E-3DA3-32B8-E044-0003BA298018</t>
  </si>
  <si>
    <t>444ak</t>
  </si>
  <si>
    <t>469733BA-2255-4CCC-92A8-E1946C85F7F5</t>
  </si>
  <si>
    <t>0A3F507E-3EA3-32B8-E044-0003BA298018</t>
  </si>
  <si>
    <t>211</t>
  </si>
  <si>
    <t>FA43B10D-7718-47E9-897D-17EBF49D437B</t>
  </si>
  <si>
    <t>0A3F507E-3FA3-32B8-E044-0003BA298018</t>
  </si>
  <si>
    <t>169c</t>
  </si>
  <si>
    <t>8DD9FC7F-D213-43DC-B841-9DD884C3863F</t>
  </si>
  <si>
    <t>0A3F507E-25A5-32B8-E044-0003BA298018</t>
  </si>
  <si>
    <t>DA329F68-C359-4DB2-9EA9-E63C557001D5</t>
  </si>
  <si>
    <t>0A3F507E-26A5-32B8-E044-0003BA298018</t>
  </si>
  <si>
    <t>32s</t>
  </si>
  <si>
    <t>AA2E464E-2B53-4260-8C28-160F59C637DD</t>
  </si>
  <si>
    <t>0A3F507E-25A4-32B8-E044-0003BA298018</t>
  </si>
  <si>
    <t>C3D1404D-2922-4184-97F2-404384C25FB8</t>
  </si>
  <si>
    <t>0A3F507E-26A4-32B8-E044-0003BA298018</t>
  </si>
  <si>
    <t>32u</t>
  </si>
  <si>
    <t>15267BDD-AF89-4485-93AA-D8A98F12C113</t>
  </si>
  <si>
    <t>0A3F507E-27A4-32B8-E044-0003BA298018</t>
  </si>
  <si>
    <t>87a</t>
  </si>
  <si>
    <t>39FDA5C9-888C-4CC5-A36E-0D0D0BC33E95</t>
  </si>
  <si>
    <t>0A3F507E-28A4-32B8-E044-0003BA298018</t>
  </si>
  <si>
    <t>41806E3D-5B44-46DD-93EB-A4161FF60DAD</t>
  </si>
  <si>
    <t>0A3F507E-29A4-32B8-E044-0003BA298018</t>
  </si>
  <si>
    <t>79F54195-E29A-479B-B767-A9ED6E662766</t>
  </si>
  <si>
    <t>A20C0D8A-225B-4950-986D-E5D2F0180BDE</t>
  </si>
  <si>
    <t>0A3F507E-2AA4-32B8-E044-0003BA298018</t>
  </si>
  <si>
    <t>1DAEB2BA-BE28-495B-8075-4F472040AF10</t>
  </si>
  <si>
    <t>0A3F507E-2CA4-32B8-E044-0003BA298018</t>
  </si>
  <si>
    <t>8df</t>
  </si>
  <si>
    <t>A9D20A03-D7D2-47A4-AB24-C7CFD2841D6E</t>
  </si>
  <si>
    <t>0A3F507E-2DA4-32B8-E044-0003BA298018</t>
  </si>
  <si>
    <t>00C7B8AF-5CD8-48AE-AB7D-751FBFC7E521</t>
  </si>
  <si>
    <t>0A3F507E-2EA4-32B8-E044-0003BA298018</t>
  </si>
  <si>
    <t>13dr</t>
  </si>
  <si>
    <t>FB0C3C4B-801C-4D6A-B35E-0CCFFF49FBB8</t>
  </si>
  <si>
    <t>0A3F507E-2FA4-32B8-E044-0003BA298018</t>
  </si>
  <si>
    <t>123636FD-CDA5-4407-9631-616A47924752</t>
  </si>
  <si>
    <t>0A3F507E-30A4-32B8-E044-0003BA298018</t>
  </si>
  <si>
    <t>246</t>
  </si>
  <si>
    <t>59A11A70-45D5-4A06-AE26-42599F471F88</t>
  </si>
  <si>
    <t>0A3F507E-31A4-32B8-E044-0003BA298018</t>
  </si>
  <si>
    <t>52E2EE70-F527-434E-816B-27948B914445</t>
  </si>
  <si>
    <t>0A3F507E-32A4-32B8-E044-0003BA298018</t>
  </si>
  <si>
    <t>10iæ</t>
  </si>
  <si>
    <t>B1D1037C-14BE-4081-A284-F3671CE0D8B0</t>
  </si>
  <si>
    <t>0A3F507E-33A4-32B8-E044-0003BA298018</t>
  </si>
  <si>
    <t>12gf</t>
  </si>
  <si>
    <t>9756B3EA-9010-4D44-8621-CD6A04208B68</t>
  </si>
  <si>
    <t>0A3F507E-34A4-32B8-E044-0003BA298018</t>
  </si>
  <si>
    <t>EBC2E2CD-509B-4914-9A0F-06B7335F6A3B</t>
  </si>
  <si>
    <t>0A3F507E-35A4-32B8-E044-0003BA298018</t>
  </si>
  <si>
    <t>6F545424-C253-43A3-9C2C-1548E87F8779</t>
  </si>
  <si>
    <t>0A3F507E-36A4-32B8-E044-0003BA298018</t>
  </si>
  <si>
    <t>20CBA682-3C99-4B86-AC45-4D2BA34E83C3</t>
  </si>
  <si>
    <t>0A3F507E-38A4-32B8-E044-0003BA298018</t>
  </si>
  <si>
    <t>11cb</t>
  </si>
  <si>
    <t>A4474599-23C9-4456-A0AD-98720D4E052F</t>
  </si>
  <si>
    <t>0A3F507E-39A4-32B8-E044-0003BA298018</t>
  </si>
  <si>
    <t>1bv</t>
  </si>
  <si>
    <t>9C6A0986-D623-4AE8-8F90-88227B444C80</t>
  </si>
  <si>
    <t>0A3F507E-3AA4-32B8-E044-0003BA298018</t>
  </si>
  <si>
    <t>4lf</t>
  </si>
  <si>
    <t>9512182D-5CA3-4BB6-BA42-C8919BC95DD6</t>
  </si>
  <si>
    <t>0A3F507E-3BA4-32B8-E044-0003BA298018</t>
  </si>
  <si>
    <t>B7BE8AB3-BA4C-4594-BF20-9698B69C14CE</t>
  </si>
  <si>
    <t>0A3F507E-3CA4-32B8-E044-0003BA298018</t>
  </si>
  <si>
    <t>237</t>
  </si>
  <si>
    <t>5715F7F6-8E93-4DAB-AD51-EE11F8A528CA</t>
  </si>
  <si>
    <t>0A3F507E-3DA4-32B8-E044-0003BA298018</t>
  </si>
  <si>
    <t>444al</t>
  </si>
  <si>
    <t>5952EE9E-E8F4-49CD-B2F8-0048D48B2C49</t>
  </si>
  <si>
    <t>0A3F507E-3EA4-32B8-E044-0003BA298018</t>
  </si>
  <si>
    <t>C350BD45-D986-4D08-8179-495679B6CCA6</t>
  </si>
  <si>
    <t>0A3F507E-3FA4-32B8-E044-0003BA298018</t>
  </si>
  <si>
    <t>171b</t>
  </si>
  <si>
    <t>F7CD7C5E-DB9B-496D-925A-D215F7F2839F</t>
  </si>
  <si>
    <t>0A3F507E-27A5-32B8-E044-0003BA298018</t>
  </si>
  <si>
    <t>Bygaden</t>
  </si>
  <si>
    <t>EA580C14-8306-4918-A0ED-00F2ED8191EB</t>
  </si>
  <si>
    <t>0A3F507E-28A5-32B8-E044-0003BA298018</t>
  </si>
  <si>
    <t>14gm</t>
  </si>
  <si>
    <t>5E5A92EB-5E66-4A0C-A533-A00406CE337F</t>
  </si>
  <si>
    <t>0A3F507E-2AA5-32B8-E044-0003BA298018</t>
  </si>
  <si>
    <t>E3BB3741-BA4D-46FD-BDFE-3BC5544B2075</t>
  </si>
  <si>
    <t>0A3F507E-2CA5-32B8-E044-0003BA298018</t>
  </si>
  <si>
    <t>8bu</t>
  </si>
  <si>
    <t>3E1B9F67-FFF0-4D9D-B5B2-89BA57606C1B</t>
  </si>
  <si>
    <t>0A3F507E-2DA5-32B8-E044-0003BA298018</t>
  </si>
  <si>
    <t>7EBD8745-6576-4B00-A091-42AD71CEC7DA</t>
  </si>
  <si>
    <t>0A3F507E-2EA5-32B8-E044-0003BA298018</t>
  </si>
  <si>
    <t>13cv</t>
  </si>
  <si>
    <t>FA8A7354-9DC0-42D7-A868-7F0EA6B86A71</t>
  </si>
  <si>
    <t>0A3F507E-2FA5-32B8-E044-0003BA298018</t>
  </si>
  <si>
    <t>17ck</t>
  </si>
  <si>
    <t>5397391A-2B48-437E-B4C9-0391154FA728</t>
  </si>
  <si>
    <t>0A3F507E-30A5-32B8-E044-0003BA298018</t>
  </si>
  <si>
    <t>248</t>
  </si>
  <si>
    <t>58C880ED-EDA6-487D-AA92-1FFFB2B2C197</t>
  </si>
  <si>
    <t>0A3F507E-32A5-32B8-E044-0003BA298018</t>
  </si>
  <si>
    <t>10fm</t>
  </si>
  <si>
    <t>21204BFF-769E-4084-B2D0-68E1FED1F798</t>
  </si>
  <si>
    <t>0A3F507E-33A5-32B8-E044-0003BA298018</t>
  </si>
  <si>
    <t>12ff</t>
  </si>
  <si>
    <t>C118E117-5403-481F-8775-6579E1D0E18B</t>
  </si>
  <si>
    <t>0A3F507E-34A5-32B8-E044-0003BA298018</t>
  </si>
  <si>
    <t>6B929AC8-08F2-4D5E-868D-A85E6E428082</t>
  </si>
  <si>
    <t>0A3F507E-35A5-32B8-E044-0003BA298018</t>
  </si>
  <si>
    <t>98B34164-753E-4872-92F0-7BB653CBB0FD</t>
  </si>
  <si>
    <t>0A3F507E-36A5-32B8-E044-0003BA298018</t>
  </si>
  <si>
    <t>0D1C409C-1326-44F1-9883-6AE1F5B48BAA</t>
  </si>
  <si>
    <t>0A3F507E-38A5-32B8-E044-0003BA298018</t>
  </si>
  <si>
    <t>11ba</t>
  </si>
  <si>
    <t>D9FEC815-DD38-435F-9BB1-0EA6B4D396F2</t>
  </si>
  <si>
    <t>0A3F507E-39A5-32B8-E044-0003BA298018</t>
  </si>
  <si>
    <t>13fø</t>
  </si>
  <si>
    <t>6F934D17-B262-420A-AC3B-093E0AB30429</t>
  </si>
  <si>
    <t>0A3F507E-3AA5-32B8-E044-0003BA298018</t>
  </si>
  <si>
    <t>7F1F2AED-3999-48FD-A826-8D3E0EBCA830</t>
  </si>
  <si>
    <t>0A3F507E-3BA5-32B8-E044-0003BA298018</t>
  </si>
  <si>
    <t>78c</t>
  </si>
  <si>
    <t>BCA7E56F-2C21-4685-8D27-E43D91ED48D9</t>
  </si>
  <si>
    <t>0A3F507E-3CA5-32B8-E044-0003BA298018</t>
  </si>
  <si>
    <t>216d</t>
  </si>
  <si>
    <t>BF12606D-F074-41E0-9C41-736F58CAAADD</t>
  </si>
  <si>
    <t>0A3F507E-3DA5-32B8-E044-0003BA298018</t>
  </si>
  <si>
    <t>444am</t>
  </si>
  <si>
    <t>362F3607-5DC7-4A3A-AA19-3C83A87A442A</t>
  </si>
  <si>
    <t>0A3F507E-3EA5-32B8-E044-0003BA298018</t>
  </si>
  <si>
    <t>1B682D1A-D475-47FA-A2AE-7FF2E587925C</t>
  </si>
  <si>
    <t>0A3F507E-3FA5-32B8-E044-0003BA298018</t>
  </si>
  <si>
    <t>169d</t>
  </si>
  <si>
    <t>1B95433E-E335-4451-AD7A-B1F512C7F53E</t>
  </si>
  <si>
    <t>0A3F507E-88A4-32B8-E044-0003BA298018</t>
  </si>
  <si>
    <t>1rm</t>
  </si>
  <si>
    <t>263730A4-0F9B-456C-900F-33CB51AB7C44</t>
  </si>
  <si>
    <t>0A3F507E-89A4-32B8-E044-0003BA298018</t>
  </si>
  <si>
    <t>76BED797-A6BE-4C30-A3E3-F8CF4094C620</t>
  </si>
  <si>
    <t>F9B21EE3-5636-4E19-B0A5-9489461184F1</t>
  </si>
  <si>
    <t>0A3F507E-8AA4-32B8-E044-0003BA298018</t>
  </si>
  <si>
    <t>36s</t>
  </si>
  <si>
    <t>508FE8A7-D63F-4320-BBCF-D6890420B07B</t>
  </si>
  <si>
    <t>0A3F507E-8CA4-32B8-E044-0003BA298018</t>
  </si>
  <si>
    <t>C4712187-4F40-4FF9-98E9-331294FFC7B0</t>
  </si>
  <si>
    <t>0A3F507E-8DA4-32B8-E044-0003BA298018</t>
  </si>
  <si>
    <t>ABA498F7-3FEA-4111-A834-67408C7893F5</t>
  </si>
  <si>
    <t>0A3F507E-90A4-32B8-E044-0003BA298018</t>
  </si>
  <si>
    <t>32B</t>
  </si>
  <si>
    <t>33ch</t>
  </si>
  <si>
    <t>1A4208E2-1EA1-469C-AEC5-4740C07BD7A9</t>
  </si>
  <si>
    <t>0A3F507E-91A4-32B8-E044-0003BA298018</t>
  </si>
  <si>
    <t>9497AFDD-3E0F-4C9F-87A1-34F7394AF38A</t>
  </si>
  <si>
    <t>0A3F507E-92A4-32B8-E044-0003BA298018</t>
  </si>
  <si>
    <t>B83945D5-D8A5-49E1-BF2F-C7DA3FB4E36C</t>
  </si>
  <si>
    <t>0A3F507E-94A4-32B8-E044-0003BA298018</t>
  </si>
  <si>
    <t>1øu</t>
  </si>
  <si>
    <t>47519337-F182-4382-B7A8-351FAB17DF3B</t>
  </si>
  <si>
    <t>0A3F507E-95A4-32B8-E044-0003BA298018</t>
  </si>
  <si>
    <t>16fq</t>
  </si>
  <si>
    <t>858C8C01-FC71-4354-91E6-8BC9A4D62451</t>
  </si>
  <si>
    <t>0A3F507E-97A4-32B8-E044-0003BA298018</t>
  </si>
  <si>
    <t>277A</t>
  </si>
  <si>
    <t>0C9FDB51-4526-4507-A101-101D19DC83FF</t>
  </si>
  <si>
    <t>0A3F507E-83A5-32B8-E044-0003BA298018</t>
  </si>
  <si>
    <t>11B53ACE-0970-4328-9300-1E731FD76C5B</t>
  </si>
  <si>
    <t>0A3F507E-88A5-32B8-E044-0003BA298018</t>
  </si>
  <si>
    <t>1qn</t>
  </si>
  <si>
    <t>2B312A85-0744-422B-BDA3-B6233F90D652</t>
  </si>
  <si>
    <t>0A3F507E-89A5-32B8-E044-0003BA298018</t>
  </si>
  <si>
    <t>Engtoftevej</t>
  </si>
  <si>
    <t>17b</t>
  </si>
  <si>
    <t>F0B37FFD-800D-412D-A9FC-B4D02DEAD713</t>
  </si>
  <si>
    <t>0A3F507E-8AA5-32B8-E044-0003BA298018</t>
  </si>
  <si>
    <t>36r</t>
  </si>
  <si>
    <t>FAC7563D-6F0A-4CE3-9AB2-137CEA52B2E6</t>
  </si>
  <si>
    <t>0A3F507E-9CA5-32B8-E044-0003BA298018</t>
  </si>
  <si>
    <t>18cp</t>
  </si>
  <si>
    <t>16FB0294-F85A-4126-89F1-B559AF822942</t>
  </si>
  <si>
    <t>0A3F507E-9DA5-32B8-E044-0003BA298018</t>
  </si>
  <si>
    <t>Slangerupvej</t>
  </si>
  <si>
    <t>3540</t>
  </si>
  <si>
    <t>Lynge</t>
  </si>
  <si>
    <t>38b</t>
  </si>
  <si>
    <t>5153953B-DC38-414C-9DCE-2BE6CDC836B4</t>
  </si>
  <si>
    <t>0A3F507E-9FA5-32B8-E044-0003BA298018</t>
  </si>
  <si>
    <t>18ae</t>
  </si>
  <si>
    <t>3C030160-4870-4481-B8F5-DDA491D7563A</t>
  </si>
  <si>
    <t>0A3F507E-25A6-32B8-E044-0003BA298018</t>
  </si>
  <si>
    <t>40173877-5B08-46EA-8A66-997EF8FBD43A</t>
  </si>
  <si>
    <t>0A3F507E-26A6-32B8-E044-0003BA298018</t>
  </si>
  <si>
    <t>32v</t>
  </si>
  <si>
    <t>BF67CF67-5C01-47FF-A523-6DBC0D4F3BC3</t>
  </si>
  <si>
    <t>0A3F507E-27A6-32B8-E044-0003BA298018</t>
  </si>
  <si>
    <t>6CAE42CD-56CF-4F9E-A2C3-B6D8ACCFE37A</t>
  </si>
  <si>
    <t>0A3F507E-28A6-32B8-E044-0003BA298018</t>
  </si>
  <si>
    <t>2DF55CD8-E30A-42E5-BA0D-8F42827ACB89</t>
  </si>
  <si>
    <t>0A3F507E-29A6-32B8-E044-0003BA298018</t>
  </si>
  <si>
    <t>25h</t>
  </si>
  <si>
    <t>0EF0C7F2-07FB-4A59-9805-6B8743C25CA6</t>
  </si>
  <si>
    <t>0A3F507E-2CA6-32B8-E044-0003BA298018</t>
  </si>
  <si>
    <t>8de</t>
  </si>
  <si>
    <t>B59529E3-B5FD-4C1E-910F-FC2AEB6C4085</t>
  </si>
  <si>
    <t>0A3F507E-2DA6-32B8-E044-0003BA298018</t>
  </si>
  <si>
    <t>B1D3BC4E-BF25-4CF0-8822-C10214EF6696</t>
  </si>
  <si>
    <t>0A3F507E-2EA6-32B8-E044-0003BA298018</t>
  </si>
  <si>
    <t>DBF532F3-7F2F-4302-9AAB-EF8B56817457</t>
  </si>
  <si>
    <t>0A3F507E-2FA6-32B8-E044-0003BA298018</t>
  </si>
  <si>
    <t>0A8DF233-DAFA-4218-9AC8-A4079BC198F3</t>
  </si>
  <si>
    <t>0A3F507E-30A6-32B8-E044-0003BA298018</t>
  </si>
  <si>
    <t>250</t>
  </si>
  <si>
    <t>0156D2C5-B597-4DB0-B7AA-4A72142E9BC9</t>
  </si>
  <si>
    <t>0A3F507E-32A6-32B8-E044-0003BA298018</t>
  </si>
  <si>
    <t>10iz</t>
  </si>
  <si>
    <t>72A09CC0-0872-4ADA-A947-5B4A06DB47DA</t>
  </si>
  <si>
    <t>0A3F507E-33A6-32B8-E044-0003BA298018</t>
  </si>
  <si>
    <t>12gg</t>
  </si>
  <si>
    <t>D53C4167-34EC-4A8D-A28C-9FA2FF7BBA8B</t>
  </si>
  <si>
    <t>0A3F507E-34A6-32B8-E044-0003BA298018</t>
  </si>
  <si>
    <t>07BFF70D-7B5F-4F2B-9563-1B55C9D392D4</t>
  </si>
  <si>
    <t>0A3F507E-38A6-32B8-E044-0003BA298018</t>
  </si>
  <si>
    <t>11cc</t>
  </si>
  <si>
    <t>173E762E-070A-413B-BDFF-95C6D71A2A3D</t>
  </si>
  <si>
    <t>0A3F507E-39A6-32B8-E044-0003BA298018</t>
  </si>
  <si>
    <t>3F2EBCC4-2D16-4254-9F82-E47062D3805D</t>
  </si>
  <si>
    <t>0A3F507E-3AA6-32B8-E044-0003BA298018</t>
  </si>
  <si>
    <t>4mi</t>
  </si>
  <si>
    <t>72FB31E0-0FC0-4D4C-B3A8-E07CBB926F28</t>
  </si>
  <si>
    <t>0A3F507E-3BA6-32B8-E044-0003BA298018</t>
  </si>
  <si>
    <t>78b</t>
  </si>
  <si>
    <t>CDD672B0-D504-4E57-AFBD-5CCD6F825C77</t>
  </si>
  <si>
    <t>0A3F507E-3CA6-32B8-E044-0003BA298018</t>
  </si>
  <si>
    <t>216a</t>
  </si>
  <si>
    <t>ECB837AD-21AD-4BB0-BE9D-6A9F06AED11B</t>
  </si>
  <si>
    <t>0A3F507E-3DA6-32B8-E044-0003BA298018</t>
  </si>
  <si>
    <t>444an</t>
  </si>
  <si>
    <t>4E32F59E-28D4-4F04-9BA1-2C2EE19F68B4</t>
  </si>
  <si>
    <t>0A3F507E-3EA6-32B8-E044-0003BA298018</t>
  </si>
  <si>
    <t>255a</t>
  </si>
  <si>
    <t>33E93C62-3183-4B16-8242-5EFEE589C10F</t>
  </si>
  <si>
    <t>0A3F507E-3FA6-32B8-E044-0003BA298018</t>
  </si>
  <si>
    <t>171c</t>
  </si>
  <si>
    <t>CDDF138E-9CA6-4976-BAEE-9CF4E4AEEB6E</t>
  </si>
  <si>
    <t>0A3F507E-88A6-32B8-E044-0003BA298018</t>
  </si>
  <si>
    <t>1rn</t>
  </si>
  <si>
    <t>61A69FEE-6273-494F-B167-D66DA0894405</t>
  </si>
  <si>
    <t>0A3F507E-8AA6-32B8-E044-0003BA298018</t>
  </si>
  <si>
    <t>36q</t>
  </si>
  <si>
    <t>652C7A0E-6F77-4CD9-BA53-4AFDACA23CCA</t>
  </si>
  <si>
    <t>0A3F507E-8BA6-32B8-E044-0003BA298018</t>
  </si>
  <si>
    <t>3254C611-74BC-4473-9CF5-0526A3185B84</t>
  </si>
  <si>
    <t>0A3F507E-8DA6-32B8-E044-0003BA298018</t>
  </si>
  <si>
    <t>61C363FC-89A4-4783-A95F-7AC119ECF45A</t>
  </si>
  <si>
    <t>0A3F507E-8EA6-32B8-E044-0003BA298018</t>
  </si>
  <si>
    <t>3DEB90FE-9F4E-4A0B-B35D-F3B91FC12624</t>
  </si>
  <si>
    <t>0A3F507E-8FA6-32B8-E044-0003BA298018</t>
  </si>
  <si>
    <t>26u</t>
  </si>
  <si>
    <t>D2BF8566-21B1-41B5-9E5F-F363C6CDF3F0</t>
  </si>
  <si>
    <t>0A3F507E-90A6-32B8-E044-0003BA298018</t>
  </si>
  <si>
    <t>34B</t>
  </si>
  <si>
    <t>33cm</t>
  </si>
  <si>
    <t>E51E69AC-23B9-4BE6-932F-A7145A52F521</t>
  </si>
  <si>
    <t>0A3F507E-91A6-32B8-E044-0003BA298018</t>
  </si>
  <si>
    <t>4dk</t>
  </si>
  <si>
    <t>F1273A14-1244-4C3C-9231-BB481F327DDC</t>
  </si>
  <si>
    <t>0A3F507E-94A6-32B8-E044-0003BA298018</t>
  </si>
  <si>
    <t>1øx</t>
  </si>
  <si>
    <t>AB1F0B3E-67FB-462F-BE52-119C71EF81B7</t>
  </si>
  <si>
    <t>0A3F507E-95A6-32B8-E044-0003BA298018</t>
  </si>
  <si>
    <t>16fo</t>
  </si>
  <si>
    <t>8B4AA77B-C6CE-4D0C-B9F3-DDA50604D0F9</t>
  </si>
  <si>
    <t>0A3F507E-9BA6-32B8-E044-0003BA298018</t>
  </si>
  <si>
    <t>A6E96330-F73D-4E19-91B9-8C1807EF18F5</t>
  </si>
  <si>
    <t>0A3F507E-9EA6-32B8-E044-0003BA298018</t>
  </si>
  <si>
    <t>Stavnsholtvænge</t>
  </si>
  <si>
    <t>C4E765FF-A68A-45D5-BF0D-EEDDECF084E5</t>
  </si>
  <si>
    <t>0A3F507E-9FA6-32B8-E044-0003BA298018</t>
  </si>
  <si>
    <t>18n</t>
  </si>
  <si>
    <t>BE6BA2BC-4274-4CD4-B360-D9C2854A3D25</t>
  </si>
  <si>
    <t>0A3F507E-25A7-32B8-E044-0003BA298018</t>
  </si>
  <si>
    <t>76E24091-39BC-415B-AC1F-CD729C3E5F30</t>
  </si>
  <si>
    <t>0A3F507E-26A7-32B8-E044-0003BA298018</t>
  </si>
  <si>
    <t>32ac</t>
  </si>
  <si>
    <t>246BBE21-79FE-4375-8604-17E582DA2DA7</t>
  </si>
  <si>
    <t>0A3F507E-27A7-32B8-E044-0003BA298018</t>
  </si>
  <si>
    <t>81a</t>
  </si>
  <si>
    <t>4F05449D-09A9-42D5-9C35-330412D3DFA8</t>
  </si>
  <si>
    <t>0A3F507E-28A7-32B8-E044-0003BA298018</t>
  </si>
  <si>
    <t>14gl</t>
  </si>
  <si>
    <t>D52E16D0-BBEE-4708-98A9-B57A306CA6FA</t>
  </si>
  <si>
    <t>0A3F507E-29A7-32B8-E044-0003BA298018</t>
  </si>
  <si>
    <t>724225D5-B93E-49B2-82CC-C41B3D638DAB</t>
  </si>
  <si>
    <t>66B362F8-1714-46F6-9DD5-FF661E35DB20</t>
  </si>
  <si>
    <t>0A3F507E-2AA7-32B8-E044-0003BA298018</t>
  </si>
  <si>
    <t>C4CD5FA9-0C5D-4BF1-9D2E-79384DBFE29D</t>
  </si>
  <si>
    <t>0A3F507E-2CA7-32B8-E044-0003BA298018</t>
  </si>
  <si>
    <t>8bv</t>
  </si>
  <si>
    <t>B950106E-EC96-4DA6-B60C-F8A16B29289D</t>
  </si>
  <si>
    <t>0A3F507E-2DA7-32B8-E044-0003BA298018</t>
  </si>
  <si>
    <t>69E1165B-D654-4C62-ABDD-CE384CE21160</t>
  </si>
  <si>
    <t>0A3F507E-2EA7-32B8-E044-0003BA298018</t>
  </si>
  <si>
    <t>13cu</t>
  </si>
  <si>
    <t>4EBA4D9C-D14B-4105-8BA4-9CA53A92AA30</t>
  </si>
  <si>
    <t>0A3F507E-2FA7-32B8-E044-0003BA298018</t>
  </si>
  <si>
    <t>397B2378-BE0F-45FC-B62B-30D998EAC3FF</t>
  </si>
  <si>
    <t>0A3F507E-30A7-32B8-E044-0003BA298018</t>
  </si>
  <si>
    <t>252</t>
  </si>
  <si>
    <t>5DED4E1F-4BC8-4AA7-9E6B-32092AA48025</t>
  </si>
  <si>
    <t>0A3F507E-32A7-32B8-E044-0003BA298018</t>
  </si>
  <si>
    <t>10fl</t>
  </si>
  <si>
    <t>9C9F6018-EE0B-41F7-8F54-35312C98DB3E</t>
  </si>
  <si>
    <t>0A3F507E-33A7-32B8-E044-0003BA298018</t>
  </si>
  <si>
    <t>ADFEE90C-320F-4A1B-BF71-A60946557EE0</t>
  </si>
  <si>
    <t>0A3F507E-34A7-32B8-E044-0003BA298018</t>
  </si>
  <si>
    <t>3my</t>
  </si>
  <si>
    <t>61A583F9-1372-457B-A8E0-93E10EFC8627</t>
  </si>
  <si>
    <t>0A3F507E-35A7-32B8-E044-0003BA298018</t>
  </si>
  <si>
    <t>6ex</t>
  </si>
  <si>
    <t>2A436B86-9470-4422-A103-6B2AA7D2E491</t>
  </si>
  <si>
    <t>0A3F507E-38A7-32B8-E044-0003BA298018</t>
  </si>
  <si>
    <t>11bb</t>
  </si>
  <si>
    <t>4A2EFD06-8061-4338-920D-CDC869B5E310</t>
  </si>
  <si>
    <t>0A3F507E-39A7-32B8-E044-0003BA298018</t>
  </si>
  <si>
    <t>74007B39-49FA-45F6-93AC-D1228F90C4A7</t>
  </si>
  <si>
    <t>0A3F507E-3AA7-32B8-E044-0003BA298018</t>
  </si>
  <si>
    <t>B4FEAF68-9E79-42CE-BA86-12B4490CCB41</t>
  </si>
  <si>
    <t>0A3F507E-3BA7-32B8-E044-0003BA298018</t>
  </si>
  <si>
    <t>Egager</t>
  </si>
  <si>
    <t>93am</t>
  </si>
  <si>
    <t>CE459652-3DD2-4083-8836-79172BAE3783</t>
  </si>
  <si>
    <t>0A3F507E-3CA7-32B8-E044-0003BA298018</t>
  </si>
  <si>
    <t>BCD02143-CF41-436B-9E22-F6227E38FB67</t>
  </si>
  <si>
    <t>0A3F507E-3DA7-32B8-E044-0003BA298018</t>
  </si>
  <si>
    <t>444ao</t>
  </si>
  <si>
    <t>0739CC37-AABC-4D78-B202-92F5307E6B57</t>
  </si>
  <si>
    <t>0A3F507E-3EA7-32B8-E044-0003BA298018</t>
  </si>
  <si>
    <t>268d</t>
  </si>
  <si>
    <t>2D43077A-5D0F-449D-89AB-47751F63D393</t>
  </si>
  <si>
    <t>0A3F507E-3FA7-32B8-E044-0003BA298018</t>
  </si>
  <si>
    <t>170b</t>
  </si>
  <si>
    <t>1A72B4C7-ABC1-4406-8883-BAA7243FA0D1</t>
  </si>
  <si>
    <t>0A3F507E-25A8-32B8-E044-0003BA298018</t>
  </si>
  <si>
    <t>EBFC6065-9539-4AD3-9FEF-028C2DEA2CBA</t>
  </si>
  <si>
    <t>0A3F507E-26A8-32B8-E044-0003BA298018</t>
  </si>
  <si>
    <t>Skråplanet</t>
  </si>
  <si>
    <t>F872C618-6E5B-4AA9-9302-0474C8DDCE9A</t>
  </si>
  <si>
    <t>0A3F507E-27A8-32B8-E044-0003BA298018</t>
  </si>
  <si>
    <t>67c</t>
  </si>
  <si>
    <t>190543C1-D942-433D-B373-A4E99F3E59D7</t>
  </si>
  <si>
    <t>0A3F507E-28A8-32B8-E044-0003BA298018</t>
  </si>
  <si>
    <t>F6EF3B7E-0F93-4DFA-AF54-9A26B7A9EC9F</t>
  </si>
  <si>
    <t>0A3F507E-29A8-32B8-E044-0003BA298018</t>
  </si>
  <si>
    <t>F0B8A038-91F9-4B93-9EEF-5C15420F9C95</t>
  </si>
  <si>
    <t>0A3F507E-2AA8-32B8-E044-0003BA298018</t>
  </si>
  <si>
    <t>0632B48F-28BD-413E-B368-E75CCDBDB20C</t>
  </si>
  <si>
    <t>0A3F507E-2CA8-32B8-E044-0003BA298018</t>
  </si>
  <si>
    <t>8dd</t>
  </si>
  <si>
    <t>DC4A3829-75F2-4C5F-A045-7B8A8E9C1188</t>
  </si>
  <si>
    <t>0A3F507E-2DA8-32B8-E044-0003BA298018</t>
  </si>
  <si>
    <t>41107D71-5F8E-41B5-9F5A-CE6C9A0E9CDE</t>
  </si>
  <si>
    <t>0A3F507E-2EA8-32B8-E044-0003BA298018</t>
  </si>
  <si>
    <t>788DBEAC-7BFC-4FFD-8738-91236A39F76E</t>
  </si>
  <si>
    <t>0A3F507E-2FA8-32B8-E044-0003BA298018</t>
  </si>
  <si>
    <t>D7860082-A848-4623-889C-6606179654C1</t>
  </si>
  <si>
    <t>0A3F507E-30A8-32B8-E044-0003BA298018</t>
  </si>
  <si>
    <t>254</t>
  </si>
  <si>
    <t>10ac</t>
  </si>
  <si>
    <t>56D07DC1-8C66-4517-9D76-9A619103EC7B</t>
  </si>
  <si>
    <t>0A3F507E-31A8-32B8-E044-0003BA298018</t>
  </si>
  <si>
    <t>3ls</t>
  </si>
  <si>
    <t>120888E7-84E5-43FA-A473-A119CFF334FF</t>
  </si>
  <si>
    <t>0A3F507E-32A8-32B8-E044-0003BA298018</t>
  </si>
  <si>
    <t>10iy</t>
  </si>
  <si>
    <t>83B32F21-B24F-4DE2-AED9-56012EFFF185</t>
  </si>
  <si>
    <t>0A3F507E-33A8-32B8-E044-0003BA298018</t>
  </si>
  <si>
    <t>12gh</t>
  </si>
  <si>
    <t>27E3A944-563E-48A4-A283-2C024BA9C4DC</t>
  </si>
  <si>
    <t>0A3F507E-34A8-32B8-E044-0003BA298018</t>
  </si>
  <si>
    <t>036971C2-0057-4425-93B2-136F25383908</t>
  </si>
  <si>
    <t>0A3F507E-35A8-32B8-E044-0003BA298018</t>
  </si>
  <si>
    <t>529A9B9D-6851-40BD-AB1D-E7FE9B6EEFB6</t>
  </si>
  <si>
    <t>573C1322-54B9-43FF-8DD6-B406ECE1443E</t>
  </si>
  <si>
    <t>0A3F507E-36A8-32B8-E044-0003BA298018</t>
  </si>
  <si>
    <t>B5B87C96-58F8-4790-A020-2E6D5B60A333</t>
  </si>
  <si>
    <t>0A3F507E-38A8-32B8-E044-0003BA298018</t>
  </si>
  <si>
    <t>11cd</t>
  </si>
  <si>
    <t>C170A186-CD3A-4249-8D5B-B5F359E4EAE2</t>
  </si>
  <si>
    <t>0A3F507E-39A8-32B8-E044-0003BA298018</t>
  </si>
  <si>
    <t>D6B93945-7333-4A68-A511-0998AD5D2D3B</t>
  </si>
  <si>
    <t>0A3F507E-3AA8-32B8-E044-0003BA298018</t>
  </si>
  <si>
    <t>4iy</t>
  </si>
  <si>
    <t>A0F11045-7F93-4044-8F40-7AC2F1B1D193</t>
  </si>
  <si>
    <t>0A3F507E-3BA8-32B8-E044-0003BA298018</t>
  </si>
  <si>
    <t>93an</t>
  </si>
  <si>
    <t>A625FE0B-FC71-40A5-81D6-B6D8D8C1ED60</t>
  </si>
  <si>
    <t>0A3F507E-3CA8-32B8-E044-0003BA298018</t>
  </si>
  <si>
    <t>8E8ED54F-9345-45E7-9A87-5522B3031C86</t>
  </si>
  <si>
    <t>0A3F507E-3DA8-32B8-E044-0003BA298018</t>
  </si>
  <si>
    <t>444ap</t>
  </si>
  <si>
    <t>6169AF08-7292-47E8-A349-54EAE77C784F</t>
  </si>
  <si>
    <t>0A3F507E-3EA8-32B8-E044-0003BA298018</t>
  </si>
  <si>
    <t>241a</t>
  </si>
  <si>
    <t>731D908F-3A40-48B3-ACD8-921430D2F7DC</t>
  </si>
  <si>
    <t>0A3F507E-3FA8-32B8-E044-0003BA298018</t>
  </si>
  <si>
    <t>108a</t>
  </si>
  <si>
    <t>1A7AE104-F5FA-436E-9CA6-C436B5CDE60A</t>
  </si>
  <si>
    <t>0A3F507E-88A7-32B8-E044-0003BA298018</t>
  </si>
  <si>
    <t>1qm</t>
  </si>
  <si>
    <t>D187CACB-CDC6-46DA-AEFE-C0739C0B2B24</t>
  </si>
  <si>
    <t>0A3F507E-89A7-32B8-E044-0003BA298018</t>
  </si>
  <si>
    <t>17hm</t>
  </si>
  <si>
    <t>3FE3A034-EDE7-4827-B80A-0128E0B463E5</t>
  </si>
  <si>
    <t>0A3F507E-8AA7-32B8-E044-0003BA298018</t>
  </si>
  <si>
    <t>F9787C94-BFD4-40AF-BD58-23AB6CD4A30C</t>
  </si>
  <si>
    <t>0A3F507E-8CA7-32B8-E044-0003BA298018</t>
  </si>
  <si>
    <t>87A</t>
  </si>
  <si>
    <t>14bt</t>
  </si>
  <si>
    <t>F501737B-76DA-49A4-BE89-90556FC1ABC9</t>
  </si>
  <si>
    <t>0A3F507E-8DA7-32B8-E044-0003BA298018</t>
  </si>
  <si>
    <t>5295C7C6-FEC9-4DC6-99B7-FE6F47750767</t>
  </si>
  <si>
    <t>0A3F507E-8FA7-32B8-E044-0003BA298018</t>
  </si>
  <si>
    <t>26v</t>
  </si>
  <si>
    <t>5F957E17-55DD-48CF-A4FD-9DE69B943649</t>
  </si>
  <si>
    <t>0A3F507E-90A7-32B8-E044-0003BA298018</t>
  </si>
  <si>
    <t>33cl</t>
  </si>
  <si>
    <t>E5A14341-4CCA-44DA-B198-7CFB344DC8E5</t>
  </si>
  <si>
    <t>0A3F507E-91A7-32B8-E044-0003BA298018</t>
  </si>
  <si>
    <t>4dl</t>
  </si>
  <si>
    <t>D7CA40E3-E559-44A0-96CF-185AB990C2FA</t>
  </si>
  <si>
    <t>0A3F507E-94A7-32B8-E044-0003BA298018</t>
  </si>
  <si>
    <t>1øy</t>
  </si>
  <si>
    <t>0CF35E3C-40C6-48E1-8DEB-381F093DD923</t>
  </si>
  <si>
    <t>0A3F507E-95A7-32B8-E044-0003BA298018</t>
  </si>
  <si>
    <t>16fn</t>
  </si>
  <si>
    <t>E9684319-4FE3-4253-9B33-1F3EE9F7B388</t>
  </si>
  <si>
    <t>0A3F507E-96A7-32B8-E044-0003BA298018</t>
  </si>
  <si>
    <t>229A</t>
  </si>
  <si>
    <t>1E7E8B38-72CC-431E-9041-3DBB6F28A16F</t>
  </si>
  <si>
    <t>0A3F507E-99A7-32B8-E044-0003BA298018</t>
  </si>
  <si>
    <t>54A</t>
  </si>
  <si>
    <t>3500EFDD-4D1A-4851-B82D-CFA61908A46C</t>
  </si>
  <si>
    <t>0A3F507E-9AA7-32B8-E044-0003BA298018</t>
  </si>
  <si>
    <t>51E66B9F-2286-4BBB-B4CD-5369E92E6110</t>
  </si>
  <si>
    <t>4721013D-6252-47F0-871A-5BA9471A4D4E</t>
  </si>
  <si>
    <t>50F952C8-9845-4E26-B70F-B87792984139</t>
  </si>
  <si>
    <t>0A3F507E-9BA7-32B8-E044-0003BA298018</t>
  </si>
  <si>
    <t>0A76E7A6-2EF5-46A6-9D35-0A71F239C5FB</t>
  </si>
  <si>
    <t>0A3F507E-9EA7-32B8-E044-0003BA298018</t>
  </si>
  <si>
    <t>1E220DBF-43C3-46ED-AE8C-1B2EB20E3BAE</t>
  </si>
  <si>
    <t>0A3F507E-A0A7-32B8-E044-0003BA298018</t>
  </si>
  <si>
    <t>57E769EE-06F2-4A48-A748-5EE34415CB24</t>
  </si>
  <si>
    <t>0A3F507E-83A8-32B8-E044-0003BA298018</t>
  </si>
  <si>
    <t>0DF87E69-48B9-4262-8DDB-9C52A982180F</t>
  </si>
  <si>
    <t>0A3F507E-85A8-32B8-E044-0003BA298018</t>
  </si>
  <si>
    <t>450A</t>
  </si>
  <si>
    <t>7628FFDC-752F-4395-B895-A260F13F2581</t>
  </si>
  <si>
    <t>0A3F507E-88A8-32B8-E044-0003BA298018</t>
  </si>
  <si>
    <t>1ro</t>
  </si>
  <si>
    <t>59E9E76B-5E6A-475A-95A9-0F4553CE228D</t>
  </si>
  <si>
    <t>0A3F507E-8AA8-32B8-E044-0003BA298018</t>
  </si>
  <si>
    <t>18ai</t>
  </si>
  <si>
    <t>321BD287-F3D3-4EAD-820E-1448268AC1FF</t>
  </si>
  <si>
    <t>0A3F507E-8CA8-32B8-E044-0003BA298018</t>
  </si>
  <si>
    <t>87B</t>
  </si>
  <si>
    <t>6E1EA1D3-698E-4172-AB8E-15771BBB98B3</t>
  </si>
  <si>
    <t>0A3F507E-8DA8-32B8-E044-0003BA298018</t>
  </si>
  <si>
    <t>13n</t>
  </si>
  <si>
    <t>3309C795-2F5E-4647-A54C-EF41F03EECD0</t>
  </si>
  <si>
    <t>0A3F507E-8FA8-32B8-E044-0003BA298018</t>
  </si>
  <si>
    <t>26x</t>
  </si>
  <si>
    <t>E8DA5ABB-0C70-4F07-8EF2-BA9CA584F780</t>
  </si>
  <si>
    <t>0A3F507E-90A8-32B8-E044-0003BA298018</t>
  </si>
  <si>
    <t>33h</t>
  </si>
  <si>
    <t>78EF3DC1-0D6D-4A6E-B244-112F47D56312</t>
  </si>
  <si>
    <t>0A3F507E-91A8-32B8-E044-0003BA298018</t>
  </si>
  <si>
    <t>9220875E-02A3-4D33-8489-491426D8A087</t>
  </si>
  <si>
    <t>0A3F507E-94A8-32B8-E044-0003BA298018</t>
  </si>
  <si>
    <t>1øz</t>
  </si>
  <si>
    <t>E56532DD-19BC-48CD-9266-C1FF325A7BF0</t>
  </si>
  <si>
    <t>0A3F507E-95A8-32B8-E044-0003BA298018</t>
  </si>
  <si>
    <t>16fm</t>
  </si>
  <si>
    <t>3F822E02-F36A-47F0-9BA1-FE9FA66CD297</t>
  </si>
  <si>
    <t>0A3F507E-9AA8-32B8-E044-0003BA298018</t>
  </si>
  <si>
    <t>F5C9C617-E468-4785-9F1F-4A5B8403E844</t>
  </si>
  <si>
    <t>0A3F507E-9BA8-32B8-E044-0003BA298018</t>
  </si>
  <si>
    <t>3A2B8248-AFD1-4C3A-8539-B45CF4E83BC1</t>
  </si>
  <si>
    <t>0A3F507E-9CA8-32B8-E044-0003BA298018</t>
  </si>
  <si>
    <t>Sehesteds Alle</t>
  </si>
  <si>
    <t>54E52B3D-0C4B-4A91-82EA-67BFE67FAE76</t>
  </si>
  <si>
    <t>0A3F507E-9EA8-32B8-E044-0003BA298018</t>
  </si>
  <si>
    <t>62867FC0-5BFC-4558-8DCE-2A8CD13A8DA7</t>
  </si>
  <si>
    <t>0A3F507E-9FA8-32B8-E044-0003BA298018</t>
  </si>
  <si>
    <t>1aca</t>
  </si>
  <si>
    <t>263CACEE-BC62-4296-AE34-CC9FAE5BBB8A</t>
  </si>
  <si>
    <t>0A3F507E-25A9-32B8-E044-0003BA298018</t>
  </si>
  <si>
    <t>2713BA47-A7CD-4A5F-A20A-4A5559485022</t>
  </si>
  <si>
    <t>0A3F507E-26A9-32B8-E044-0003BA298018</t>
  </si>
  <si>
    <t>1B0C5DC4-7F42-4CB8-82C9-B3A14C32EB91</t>
  </si>
  <si>
    <t>0A3F507E-27A9-32B8-E044-0003BA298018</t>
  </si>
  <si>
    <t>18C41A4D-AB3B-47E0-8A79-B86F41BB5CE0</t>
  </si>
  <si>
    <t>0A3F507E-28A9-32B8-E044-0003BA298018</t>
  </si>
  <si>
    <t>14gk</t>
  </si>
  <si>
    <t>FF2F2CA7-2820-45BB-A935-77D81FAE7E7D</t>
  </si>
  <si>
    <t>0A3F507E-29A9-32B8-E044-0003BA298018</t>
  </si>
  <si>
    <t>25i</t>
  </si>
  <si>
    <t>97EF9F24-3146-4FD5-9C08-92AD8DC249D8</t>
  </si>
  <si>
    <t>0A3F507E-2CA9-32B8-E044-0003BA298018</t>
  </si>
  <si>
    <t>8bx</t>
  </si>
  <si>
    <t>BA34C80A-F846-4939-A8C8-D51DEF161EBE</t>
  </si>
  <si>
    <t>0A3F507E-2DA9-32B8-E044-0003BA298018</t>
  </si>
  <si>
    <t>117CB09A-B908-4EC0-B25C-5A6BADE368BE</t>
  </si>
  <si>
    <t>0A3F507E-2EA9-32B8-E044-0003BA298018</t>
  </si>
  <si>
    <t>13ct</t>
  </si>
  <si>
    <t>E6D94BFE-C97E-4F0A-85BD-2743AFD815FC</t>
  </si>
  <si>
    <t>0A3F507E-2FA9-32B8-E044-0003BA298018</t>
  </si>
  <si>
    <t>235246E7-0951-4C99-8828-3070B601B85F</t>
  </si>
  <si>
    <t>0A3F507E-30A9-32B8-E044-0003BA298018</t>
  </si>
  <si>
    <t>256</t>
  </si>
  <si>
    <t>92E38738-6BF8-4917-81EA-CB110E642279</t>
  </si>
  <si>
    <t>0A3F507E-32A9-32B8-E044-0003BA298018</t>
  </si>
  <si>
    <t>10fk</t>
  </si>
  <si>
    <t>E555D9DD-E86A-44C6-8F4E-3D6103826242</t>
  </si>
  <si>
    <t>0A3F507E-33A9-32B8-E044-0003BA298018</t>
  </si>
  <si>
    <t>12fh</t>
  </si>
  <si>
    <t>59576DB3-76CC-4169-9829-9B57862D7132</t>
  </si>
  <si>
    <t>0A3F507E-38A9-32B8-E044-0003BA298018</t>
  </si>
  <si>
    <t>11bc</t>
  </si>
  <si>
    <t>FD3D254C-5BFD-47EE-BB21-0D4D6395CA77</t>
  </si>
  <si>
    <t>0A3F507E-39A9-32B8-E044-0003BA298018</t>
  </si>
  <si>
    <t>13gi</t>
  </si>
  <si>
    <t>5428A026-1584-4858-AC53-E08C9F3835DD</t>
  </si>
  <si>
    <t>0A3F507E-3AA9-32B8-E044-0003BA298018</t>
  </si>
  <si>
    <t>4si</t>
  </si>
  <si>
    <t>69A85414-7319-4B89-942D-290F25F6ABF3</t>
  </si>
  <si>
    <t>0A3F507E-3BA9-32B8-E044-0003BA298018</t>
  </si>
  <si>
    <t>93aæ</t>
  </si>
  <si>
    <t>66EB722F-E762-4712-9F57-CB9B3A209AC5</t>
  </si>
  <si>
    <t>0A3F507E-3CA9-32B8-E044-0003BA298018</t>
  </si>
  <si>
    <t>216c</t>
  </si>
  <si>
    <t>8B66B99C-F0BA-4BCE-A9E8-E889B20BE07A</t>
  </si>
  <si>
    <t>0A3F507E-3DA9-32B8-E044-0003BA298018</t>
  </si>
  <si>
    <t>Ravnehusvej</t>
  </si>
  <si>
    <t>420f</t>
  </si>
  <si>
    <t>B045ECC6-F286-4BE8-8F55-1CF7DDECDAD9</t>
  </si>
  <si>
    <t>0A3F507E-3EA9-32B8-E044-0003BA298018</t>
  </si>
  <si>
    <t>268b</t>
  </si>
  <si>
    <t>A8BB7A0D-F5E8-45EC-BEE0-5B99D0C0D054</t>
  </si>
  <si>
    <t>0A3F507E-3FA9-32B8-E044-0003BA298018</t>
  </si>
  <si>
    <t>108d</t>
  </si>
  <si>
    <t>30C9A366-CBCC-4E8D-9E8F-2EA3ED9B6CA5</t>
  </si>
  <si>
    <t>0A3F507E-88A9-32B8-E044-0003BA298018</t>
  </si>
  <si>
    <t>1qp</t>
  </si>
  <si>
    <t>0214D90A-A56A-4D3A-AC8A-C6CB45567EEC</t>
  </si>
  <si>
    <t>0A3F507E-89A9-32B8-E044-0003BA298018</t>
  </si>
  <si>
    <t>2E</t>
  </si>
  <si>
    <t>17hn</t>
  </si>
  <si>
    <t>C9E58A33-CFB1-4A41-914F-03C0A876A4FA</t>
  </si>
  <si>
    <t>0A3F507E-8AA9-32B8-E044-0003BA298018</t>
  </si>
  <si>
    <t>36d</t>
  </si>
  <si>
    <t>C3CAFA05-BF26-40B9-B29B-BEE82BBF15AB</t>
  </si>
  <si>
    <t>0A3F507E-8CA9-32B8-E044-0003BA298018</t>
  </si>
  <si>
    <t>87C</t>
  </si>
  <si>
    <t>15CFB3EB-CCB3-4D82-A465-94706B0C3F12</t>
  </si>
  <si>
    <t>0A3F507E-8DA9-32B8-E044-0003BA298018</t>
  </si>
  <si>
    <t>D5E5B066-4D14-4DCB-984B-1C0F769DEA9A</t>
  </si>
  <si>
    <t>0A3F507E-8FA9-32B8-E044-0003BA298018</t>
  </si>
  <si>
    <t>26y</t>
  </si>
  <si>
    <t>7F5BA4D6-D9B9-428F-87D7-FDEA358410E1</t>
  </si>
  <si>
    <t>0A3F507E-90A9-32B8-E044-0003BA298018</t>
  </si>
  <si>
    <t>Kastanie Alle</t>
  </si>
  <si>
    <t>7bb</t>
  </si>
  <si>
    <t>226F322D-C68F-4691-9012-8EC246EB6B69</t>
  </si>
  <si>
    <t>0A3F507E-91A9-32B8-E044-0003BA298018</t>
  </si>
  <si>
    <t>5F6DD283-6642-47B1-AC83-9856EAF29C3F</t>
  </si>
  <si>
    <t>0A3F507E-92A9-32B8-E044-0003BA298018</t>
  </si>
  <si>
    <t>4FB398BF-EB74-4257-9C2A-FFA9A953C996</t>
  </si>
  <si>
    <t>0A3F507E-26AB-32B8-E044-0003BA298018</t>
  </si>
  <si>
    <t>32DB5DBB-220F-4D2C-A804-D20B5D9CF697</t>
  </si>
  <si>
    <t>0A3F507E-27AB-32B8-E044-0003BA298018</t>
  </si>
  <si>
    <t>41c</t>
  </si>
  <si>
    <t>658BA078-AA14-4301-B1A5-5FBBCA0775EB</t>
  </si>
  <si>
    <t>0A3F507E-28AB-32B8-E044-0003BA298018</t>
  </si>
  <si>
    <t>58A8EED4-0E20-45C9-8A65-AF4788C38F4C</t>
  </si>
  <si>
    <t>0A3F507E-29AB-32B8-E044-0003BA298018</t>
  </si>
  <si>
    <t>25ai</t>
  </si>
  <si>
    <t>44F73F73-11CE-4649-88F0-D38BC4FCA5E3</t>
  </si>
  <si>
    <t>0A3F507E-2AAB-32B8-E044-0003BA298018</t>
  </si>
  <si>
    <t>3020364F-0066-45B5-B9BD-5C28D5EBB9FF</t>
  </si>
  <si>
    <t>0A3F507E-2BAB-32B8-E044-0003BA298018</t>
  </si>
  <si>
    <t>C71AFEA3-E434-41D1-BF97-FDDE5CDBC2C3</t>
  </si>
  <si>
    <t>0A3F507E-2CAB-32B8-E044-0003BA298018</t>
  </si>
  <si>
    <t>B611B33D-F764-4777-9673-36C0F237EB27</t>
  </si>
  <si>
    <t>0A3F507E-2DAB-32B8-E044-0003BA298018</t>
  </si>
  <si>
    <t>0DF3AE6D-C56B-4B8A-9F62-D834A86E7752</t>
  </si>
  <si>
    <t>0A3F507E-2EAB-32B8-E044-0003BA298018</t>
  </si>
  <si>
    <t>13cs</t>
  </si>
  <si>
    <t>C2AA2CFB-B962-47BC-9EA0-A8B2C13198C2</t>
  </si>
  <si>
    <t>0A3F507E-2FAB-32B8-E044-0003BA298018</t>
  </si>
  <si>
    <t>38D627ED-2D88-482A-B0B7-AFE4DE27F48A</t>
  </si>
  <si>
    <t>0A3F507E-30AB-32B8-E044-0003BA298018</t>
  </si>
  <si>
    <t>Højlundshusene</t>
  </si>
  <si>
    <t>6ft</t>
  </si>
  <si>
    <t>1645A161-53C5-4AF8-AF44-9B2F6993088F</t>
  </si>
  <si>
    <t>0A3F507E-32AB-32B8-E044-0003BA298018</t>
  </si>
  <si>
    <t>10fi</t>
  </si>
  <si>
    <t>2E5AD87F-CA7D-4198-AD25-8983205E6745</t>
  </si>
  <si>
    <t>0A3F507E-33AB-32B8-E044-0003BA298018</t>
  </si>
  <si>
    <t>0EEEADBD-4606-4EB8-B115-21D0A6A4C53E</t>
  </si>
  <si>
    <t>0A3F507E-38AB-32B8-E044-0003BA298018</t>
  </si>
  <si>
    <t>11bd</t>
  </si>
  <si>
    <t>436CCDFA-2206-40F5-981F-28C44AB68D65</t>
  </si>
  <si>
    <t>0A3F507E-39AB-32B8-E044-0003BA298018</t>
  </si>
  <si>
    <t>13gk</t>
  </si>
  <si>
    <t>1B6FC132-6724-48B5-AF3D-396EE36C2CD2</t>
  </si>
  <si>
    <t>0A3F507E-3AAB-32B8-E044-0003BA298018</t>
  </si>
  <si>
    <t>4mh</t>
  </si>
  <si>
    <t>32CB06A8-A632-42A9-A7D7-22F3BC922FBF</t>
  </si>
  <si>
    <t>0A3F507E-3BAB-32B8-E044-0003BA298018</t>
  </si>
  <si>
    <t>93aø</t>
  </si>
  <si>
    <t>C028FD43-5026-44A0-8BCB-D7DF55E6FF35</t>
  </si>
  <si>
    <t>0A3F507E-3CAB-32B8-E044-0003BA298018</t>
  </si>
  <si>
    <t>215b</t>
  </si>
  <si>
    <t>26E7762A-FEAA-4050-B70C-A7BD304E09BA</t>
  </si>
  <si>
    <t>0A3F507E-3DAB-32B8-E044-0003BA298018</t>
  </si>
  <si>
    <t>423b</t>
  </si>
  <si>
    <t>1AF2C5D3-E815-4552-83B4-A006D5B1CAF8</t>
  </si>
  <si>
    <t>0A3F507E-3EAB-32B8-E044-0003BA298018</t>
  </si>
  <si>
    <t>242c</t>
  </si>
  <si>
    <t>BA4EC737-1E54-4161-89A3-388BDFD3DB7B</t>
  </si>
  <si>
    <t>0A3F507E-3FAB-32B8-E044-0003BA298018</t>
  </si>
  <si>
    <t>20552AB6-CF60-4E8B-99BF-6B686C9D912C</t>
  </si>
  <si>
    <t>0A3F507E-94A9-32B8-E044-0003BA298018</t>
  </si>
  <si>
    <t>1øæ</t>
  </si>
  <si>
    <t>9AC39B2A-5532-477F-9E8A-7ADB4ABDDCA5</t>
  </si>
  <si>
    <t>0A3F507E-95A9-32B8-E044-0003BA298018</t>
  </si>
  <si>
    <t>16fl</t>
  </si>
  <si>
    <t>CC39044C-AE6B-4448-9B7B-15482AFB5459</t>
  </si>
  <si>
    <t>0A3F507E-9AA9-32B8-E044-0003BA298018</t>
  </si>
  <si>
    <t>EFDDE791-BB45-4CBC-9C77-A0898B4F4E79</t>
  </si>
  <si>
    <t>11D45BE4-DF70-436F-86D1-EAD26052C956</t>
  </si>
  <si>
    <t>0A3F507E-9BA9-32B8-E044-0003BA298018</t>
  </si>
  <si>
    <t>4A2B45C9-1378-4F84-A721-ED1BCB69775F</t>
  </si>
  <si>
    <t>0A3F507E-9CA9-32B8-E044-0003BA298018</t>
  </si>
  <si>
    <t>4DA4B427-3B12-467A-8C87-C004C878204B</t>
  </si>
  <si>
    <t>0A3F507E-9DA9-32B8-E044-0003BA298018</t>
  </si>
  <si>
    <t>Solbakken</t>
  </si>
  <si>
    <t>2B911993-F19F-4A40-8EBF-34079B5082B1</t>
  </si>
  <si>
    <t>0A3F507E-9EA9-32B8-E044-0003BA298018</t>
  </si>
  <si>
    <t>A99B9695-1920-48F1-AC56-5EA58A0681E9</t>
  </si>
  <si>
    <t>0A3F507E-9FA9-32B8-E044-0003BA298018</t>
  </si>
  <si>
    <t>1abø</t>
  </si>
  <si>
    <t>30B3DA39-C60C-496B-970E-B5A8EC44B2E9</t>
  </si>
  <si>
    <t>0A3F507E-26AA-32B8-E044-0003BA298018</t>
  </si>
  <si>
    <t>48EE32D1-48E6-41BB-9EDF-A8127E4D50ED</t>
  </si>
  <si>
    <t>0A3F507E-27AA-32B8-E044-0003BA298018</t>
  </si>
  <si>
    <t>41d</t>
  </si>
  <si>
    <t>BA3A5273-7560-4280-80F2-1C2746F1A868</t>
  </si>
  <si>
    <t>0A3F507E-28AA-32B8-E044-0003BA298018</t>
  </si>
  <si>
    <t>14fø</t>
  </si>
  <si>
    <t>9941D036-9B5C-4EAE-BC5D-0FE11023C702</t>
  </si>
  <si>
    <t>0A3F507E-29AA-32B8-E044-0003BA298018</t>
  </si>
  <si>
    <t>E3E44831-3587-4610-AC25-149E557EE452</t>
  </si>
  <si>
    <t>0E888154-DB09-45D9-91C9-1E36A0FC5BF6</t>
  </si>
  <si>
    <t>AEEA60AA-C5E8-482F-AD4E-976C2719E47C</t>
  </si>
  <si>
    <t>BE056CF8-D67A-447B-8C93-78A0CD94C97E</t>
  </si>
  <si>
    <t>842EAFB4-DE65-4951-9C72-31463F21F376</t>
  </si>
  <si>
    <t>70670452-96A1-4043-BC44-8E54CD35ACCC</t>
  </si>
  <si>
    <t>0A3F507E-2BAA-32B8-E044-0003BA298018</t>
  </si>
  <si>
    <t>E805F23B-5D9E-4AA0-9334-D84FEEB635A4</t>
  </si>
  <si>
    <t>0A3F507E-2CAA-32B8-E044-0003BA298018</t>
  </si>
  <si>
    <t>8dc</t>
  </si>
  <si>
    <t>6D09E92A-FAA1-4B88-A27B-B3EE1B3168E8</t>
  </si>
  <si>
    <t>0A3F507E-2DAA-32B8-E044-0003BA298018</t>
  </si>
  <si>
    <t>8D374D2B-91E1-4329-958B-55E6D5C41FBB</t>
  </si>
  <si>
    <t>0A3F507E-2EAA-32B8-E044-0003BA298018</t>
  </si>
  <si>
    <t>13du</t>
  </si>
  <si>
    <t>F7212BB0-98F2-4CFA-9D3D-2901ED0D1F8C</t>
  </si>
  <si>
    <t>0A3F507E-2FAA-32B8-E044-0003BA298018</t>
  </si>
  <si>
    <t>D8EEFFE5-D111-4E5C-8F35-428A5C735B92</t>
  </si>
  <si>
    <t>0A3F507E-30AA-32B8-E044-0003BA298018</t>
  </si>
  <si>
    <t>258</t>
  </si>
  <si>
    <t>0C7BFD1C-868E-45CD-B3A7-19ACE927339C</t>
  </si>
  <si>
    <t>0A3F507E-31AA-32B8-E044-0003BA298018</t>
  </si>
  <si>
    <t>3mk</t>
  </si>
  <si>
    <t>26DBF96F-3020-45E3-A69B-1F8051352DA1</t>
  </si>
  <si>
    <t>0A3F507E-32AA-32B8-E044-0003BA298018</t>
  </si>
  <si>
    <t>10ix</t>
  </si>
  <si>
    <t>7C418B9D-FBA5-4036-9331-89BD67156EF4</t>
  </si>
  <si>
    <t>0A3F507E-33AA-32B8-E044-0003BA298018</t>
  </si>
  <si>
    <t>10lm</t>
  </si>
  <si>
    <t>5F706B02-FD6B-4E25-AB0D-90FE770084DB</t>
  </si>
  <si>
    <t>0A3F507E-36AA-32B8-E044-0003BA298018</t>
  </si>
  <si>
    <t>5D37984F-FC0F-4D77-8C4D-DD449FA46D31</t>
  </si>
  <si>
    <t>0A3F507E-38AA-32B8-E044-0003BA298018</t>
  </si>
  <si>
    <t>11ce</t>
  </si>
  <si>
    <t>CDA055E9-CE18-47BF-945D-11D02B7EC795</t>
  </si>
  <si>
    <t>0A3F507E-39AA-32B8-E044-0003BA298018</t>
  </si>
  <si>
    <t>6EC97B37-AA7D-4266-8911-E3711E2FF149</t>
  </si>
  <si>
    <t>0A3F507E-3AAA-32B8-E044-0003BA298018</t>
  </si>
  <si>
    <t>3B8F5C2F-9BF1-4F08-B810-A29FC5A170EB</t>
  </si>
  <si>
    <t>0A3F507E-3BAA-32B8-E044-0003BA298018</t>
  </si>
  <si>
    <t>93ao</t>
  </si>
  <si>
    <t>BB3CF8FE-1FB4-4C8A-90FF-045A67889A2E</t>
  </si>
  <si>
    <t>0A3F507E-3CAA-32B8-E044-0003BA298018</t>
  </si>
  <si>
    <t>239</t>
  </si>
  <si>
    <t>07AC3F68-7697-43CC-8656-225CC5566112</t>
  </si>
  <si>
    <t>0A3F507E-3DAA-32B8-E044-0003BA298018</t>
  </si>
  <si>
    <t>420g</t>
  </si>
  <si>
    <t>322A7FA2-CB32-4581-82BE-014BE00E84D7</t>
  </si>
  <si>
    <t>0A3F507E-3EAA-32B8-E044-0003BA298018</t>
  </si>
  <si>
    <t>268c</t>
  </si>
  <si>
    <t>B1B6D9A9-50B9-45F9-B244-2D173E59EC57</t>
  </si>
  <si>
    <t>0A3F507E-3FAA-32B8-E044-0003BA298018</t>
  </si>
  <si>
    <t>108b</t>
  </si>
  <si>
    <t>E759F80F-6144-434B-82B2-10ABE78A7966</t>
  </si>
  <si>
    <t>0A3F507E-88AB-32B8-E044-0003BA298018</t>
  </si>
  <si>
    <t>1qo</t>
  </si>
  <si>
    <t>B26D1550-6F4E-4AE8-A32C-1AA5A25DE8FC</t>
  </si>
  <si>
    <t>0A3F507E-8CAB-32B8-E044-0003BA298018</t>
  </si>
  <si>
    <t>15ax</t>
  </si>
  <si>
    <t>B33E533B-08D4-4E15-ACF6-DAFA05502EDE</t>
  </si>
  <si>
    <t>0A3F507E-8DAB-32B8-E044-0003BA298018</t>
  </si>
  <si>
    <t>13dæ</t>
  </si>
  <si>
    <t>774CF11E-5F7F-4D7C-B769-68CE24210C51</t>
  </si>
  <si>
    <t>0A3F507E-8FAB-32B8-E044-0003BA298018</t>
  </si>
  <si>
    <t>26æ</t>
  </si>
  <si>
    <t>8B5B87A3-E176-4A59-B235-4DE11F87090D</t>
  </si>
  <si>
    <t>0A3F507E-90AB-32B8-E044-0003BA298018</t>
  </si>
  <si>
    <t>61179FAF-D9F9-4E40-9F27-2B5CD4C69AA9</t>
  </si>
  <si>
    <t>0A3F507E-91AB-32B8-E044-0003BA298018</t>
  </si>
  <si>
    <t>5179D9F0-BFD2-42A8-8AE9-FCCD806F2EF2</t>
  </si>
  <si>
    <t>0A3F507E-94AB-32B8-E044-0003BA298018</t>
  </si>
  <si>
    <t>1aaa</t>
  </si>
  <si>
    <t>E7A68445-F359-43D3-B5A0-C655764642DB</t>
  </si>
  <si>
    <t>0A3F507E-95AB-32B8-E044-0003BA298018</t>
  </si>
  <si>
    <t>16fi</t>
  </si>
  <si>
    <t>2422DADC-5948-43F9-99F9-286EBBED5A06</t>
  </si>
  <si>
    <t>0A3F507E-9AAB-32B8-E044-0003BA298018</t>
  </si>
  <si>
    <t>EBB2303D-E2F0-4482-ABE2-B39CF9E29318</t>
  </si>
  <si>
    <t>0A3F507E-9BAB-32B8-E044-0003BA298018</t>
  </si>
  <si>
    <t>0A793099-8261-421B-BCA4-B94845342E9D</t>
  </si>
  <si>
    <t>0A3F507E-9CAB-32B8-E044-0003BA298018</t>
  </si>
  <si>
    <t>1bæ</t>
  </si>
  <si>
    <t>09FD0BCF-6155-47BF-BCE2-64D02325563F</t>
  </si>
  <si>
    <t>0A3F507E-9DAB-32B8-E044-0003BA298018</t>
  </si>
  <si>
    <t>1A56E77A-2683-4F1D-813E-F9D75E4D29CF</t>
  </si>
  <si>
    <t>0A3F507E-9EAB-32B8-E044-0003BA298018</t>
  </si>
  <si>
    <t>7E9D5F2F-D323-4A45-BAEF-BB2435589EF3</t>
  </si>
  <si>
    <t>0A3F507E-9FAB-32B8-E044-0003BA298018</t>
  </si>
  <si>
    <t>1abæ</t>
  </si>
  <si>
    <t>E978D161-9BDC-4DEC-87AE-A0B3A77405E2</t>
  </si>
  <si>
    <t>0A3F507E-88AA-32B8-E044-0003BA298018</t>
  </si>
  <si>
    <t>1rp</t>
  </si>
  <si>
    <t>EDE79BD6-F7EC-4904-B620-5EB0803EB856</t>
  </si>
  <si>
    <t>0A3F507E-8AAA-32B8-E044-0003BA298018</t>
  </si>
  <si>
    <t>18al</t>
  </si>
  <si>
    <t>673F4CAD-F5AB-44C5-BD79-D7F0480350A8</t>
  </si>
  <si>
    <t>0A3F507E-8BAA-32B8-E044-0003BA298018</t>
  </si>
  <si>
    <t>8E566A6C-B256-4829-A29E-00F6E6C234AF</t>
  </si>
  <si>
    <t>0A3F507E-8CAA-32B8-E044-0003BA298018</t>
  </si>
  <si>
    <t>87D</t>
  </si>
  <si>
    <t>2B8C79AE-A155-4C83-ACA1-0E64C0A025AC</t>
  </si>
  <si>
    <t>0A3F507E-8DAA-32B8-E044-0003BA298018</t>
  </si>
  <si>
    <t>13dø</t>
  </si>
  <si>
    <t>2154BD53-ED90-4268-AA9D-38333AFDAE81</t>
  </si>
  <si>
    <t>0A3F507E-8FAA-32B8-E044-0003BA298018</t>
  </si>
  <si>
    <t>26z</t>
  </si>
  <si>
    <t>DF1CCEFF-2744-4C5B-90FD-41B7AAD6EC54</t>
  </si>
  <si>
    <t>0A3F507E-90AA-32B8-E044-0003BA298018</t>
  </si>
  <si>
    <t>7ba</t>
  </si>
  <si>
    <t>5148B486-3B5B-4D90-A636-A2C7C2056E8B</t>
  </si>
  <si>
    <t>0A3F507E-91AA-32B8-E044-0003BA298018</t>
  </si>
  <si>
    <t>829323FE-33EC-4B72-8A19-4E0AFCED544B</t>
  </si>
  <si>
    <t>0A3F507E-94AA-32B8-E044-0003BA298018</t>
  </si>
  <si>
    <t>1øø</t>
  </si>
  <si>
    <t>B0F13B71-A721-4394-B3AD-F9ADEC49952A</t>
  </si>
  <si>
    <t>0A3F507E-95AA-32B8-E044-0003BA298018</t>
  </si>
  <si>
    <t>16fk</t>
  </si>
  <si>
    <t>6BA2F11E-CEAF-4D9B-BCD7-3EE7383AD8BB</t>
  </si>
  <si>
    <t>0A3F507E-9BAA-32B8-E044-0003BA298018</t>
  </si>
  <si>
    <t>FAC6350F-E04B-4714-A284-B6AD817C1293</t>
  </si>
  <si>
    <t>0A3F507E-9CAA-32B8-E044-0003BA298018</t>
  </si>
  <si>
    <t>7372C810-7415-4374-81FA-4289DA8B65B7</t>
  </si>
  <si>
    <t>0A3F507E-9DAA-32B8-E044-0003BA298018</t>
  </si>
  <si>
    <t>9AFD6451-8EC2-4058-A434-DECA91960F49</t>
  </si>
  <si>
    <t>0A3F507E-9EAA-32B8-E044-0003BA298018</t>
  </si>
  <si>
    <t>E77497FF-B493-4840-91A9-379463BDA6BC</t>
  </si>
  <si>
    <t>0A3F507E-9FAA-32B8-E044-0003BA298018</t>
  </si>
  <si>
    <t>1acb</t>
  </si>
  <si>
    <t>DD0ACE2D-0B24-4118-88F5-83464EA7FFD4</t>
  </si>
  <si>
    <t>0A3F507E-25AC-32B8-E044-0003BA298018</t>
  </si>
  <si>
    <t>24n</t>
  </si>
  <si>
    <t>F44AEB0F-3024-40FB-A624-6E9CF961B334</t>
  </si>
  <si>
    <t>0A3F507E-26AC-32B8-E044-0003BA298018</t>
  </si>
  <si>
    <t>A8480FB1-56AF-4053-8D5E-A71B5E7FE754</t>
  </si>
  <si>
    <t>0A3F507E-27AC-32B8-E044-0003BA298018</t>
  </si>
  <si>
    <t>81b</t>
  </si>
  <si>
    <t>997C8F5D-3D9A-4C6F-A0B1-407FFBD3DF40</t>
  </si>
  <si>
    <t>0A3F507E-28AC-32B8-E044-0003BA298018</t>
  </si>
  <si>
    <t>14ga</t>
  </si>
  <si>
    <t>B093E03E-15C0-4AD6-992F-90D74AF64C6B</t>
  </si>
  <si>
    <t>0A3F507E-2AAC-32B8-E044-0003BA298018</t>
  </si>
  <si>
    <t>83FF2E39-B74F-468A-9BDC-F5CBB29A39C2</t>
  </si>
  <si>
    <t>0A3F507E-2CAC-32B8-E044-0003BA298018</t>
  </si>
  <si>
    <t>8db</t>
  </si>
  <si>
    <t>700CD38E-39D4-412F-A3F8-135134B0FEDE</t>
  </si>
  <si>
    <t>0A3F507E-2DAC-32B8-E044-0003BA298018</t>
  </si>
  <si>
    <t>2bo</t>
  </si>
  <si>
    <t>75809205-791E-48F4-930B-A9CB0AF50238</t>
  </si>
  <si>
    <t>0A3F507E-2EAC-32B8-E044-0003BA298018</t>
  </si>
  <si>
    <t>13dt</t>
  </si>
  <si>
    <t>47D61E33-F541-4260-AB31-A09695D2AE0C</t>
  </si>
  <si>
    <t>0A3F507E-2FAC-32B8-E044-0003BA298018</t>
  </si>
  <si>
    <t>6371C6EB-CA82-4C2F-84FA-5203E5C707D5</t>
  </si>
  <si>
    <t>0A3F507E-30AC-32B8-E044-0003BA298018</t>
  </si>
  <si>
    <t>6fu</t>
  </si>
  <si>
    <t>D58A30F3-0941-47F2-AC30-66A94351214F</t>
  </si>
  <si>
    <t>0A3F507E-31AC-32B8-E044-0003BA298018</t>
  </si>
  <si>
    <t>3nm</t>
  </si>
  <si>
    <t>C4E9FF8D-D72A-4F03-A070-D606628EFBDE</t>
  </si>
  <si>
    <t>0A3F507E-32AC-32B8-E044-0003BA298018</t>
  </si>
  <si>
    <t>10iv</t>
  </si>
  <si>
    <t>A46F6E23-E97E-44EA-B095-849C20321610</t>
  </si>
  <si>
    <t>0A3F507E-33AC-32B8-E044-0003BA298018</t>
  </si>
  <si>
    <t>10kq</t>
  </si>
  <si>
    <t>675C5997-3D27-4C66-9442-988091AE74CA</t>
  </si>
  <si>
    <t>0A3F507E-38AC-32B8-E044-0003BA298018</t>
  </si>
  <si>
    <t>11be</t>
  </si>
  <si>
    <t>418F775D-4969-4764-8755-19EF54A3F241</t>
  </si>
  <si>
    <t>0A3F507E-39AC-32B8-E044-0003BA298018</t>
  </si>
  <si>
    <t>447C8AD4-10E7-4EC6-89C2-B974E7EF4372</t>
  </si>
  <si>
    <t>0A3F507E-3BAC-32B8-E044-0003BA298018</t>
  </si>
  <si>
    <t>93ap</t>
  </si>
  <si>
    <t>37A098DB-F24D-4999-9F05-273373C9079C</t>
  </si>
  <si>
    <t>0A3F507E-3CAC-32B8-E044-0003BA298018</t>
  </si>
  <si>
    <t>215a</t>
  </si>
  <si>
    <t>BD249458-A25D-49EC-9195-596F232B974C</t>
  </si>
  <si>
    <t>0A3F507E-3DAC-32B8-E044-0003BA298018</t>
  </si>
  <si>
    <t>420k</t>
  </si>
  <si>
    <t>2CBF6717-E2FB-4CC5-9A24-7C910C1D9A72</t>
  </si>
  <si>
    <t>0A3F507E-3EAC-32B8-E044-0003BA298018</t>
  </si>
  <si>
    <t>313a</t>
  </si>
  <si>
    <t>4E613344-4A4E-4A4D-B8F9-A0EF224AB123</t>
  </si>
  <si>
    <t>0A3F507E-3FAC-32B8-E044-0003BA298018</t>
  </si>
  <si>
    <t>106a</t>
  </si>
  <si>
    <t>A67B6CBA-75BA-47B5-9EFD-FF48B87F0C5D</t>
  </si>
  <si>
    <t>0A3F507E-88AC-32B8-E044-0003BA298018</t>
  </si>
  <si>
    <t>1rq</t>
  </si>
  <si>
    <t>7F1CACE7-D8FD-4957-9316-49DBADAEB542</t>
  </si>
  <si>
    <t>0A3F507E-89AC-32B8-E044-0003BA298018</t>
  </si>
  <si>
    <t>206A7F84-BC94-41B9-8F65-60D8266F3DE9</t>
  </si>
  <si>
    <t>0A3F507E-8AAC-32B8-E044-0003BA298018</t>
  </si>
  <si>
    <t>ABE8BB3C-FC79-4E33-AA00-A2C225918D22</t>
  </si>
  <si>
    <t>0A3F507E-8CAC-32B8-E044-0003BA298018</t>
  </si>
  <si>
    <t>458CA9E4-45E8-45DF-A15B-E90D649A5D64</t>
  </si>
  <si>
    <t>0A3F507E-8DAC-32B8-E044-0003BA298018</t>
  </si>
  <si>
    <t>13dz</t>
  </si>
  <si>
    <t>EF277204-1719-4289-8AAC-F8EB5A233975</t>
  </si>
  <si>
    <t>0A3F507E-8EAC-32B8-E044-0003BA298018</t>
  </si>
  <si>
    <t>B0929B3A-EEB4-4170-8870-DD3C97299CB2</t>
  </si>
  <si>
    <t>0A3F507E-8FAC-32B8-E044-0003BA298018</t>
  </si>
  <si>
    <t>26ø</t>
  </si>
  <si>
    <t>C8DC8164-EB87-485C-A24D-02291D882F00</t>
  </si>
  <si>
    <t>0A3F507E-90AC-32B8-E044-0003BA298018</t>
  </si>
  <si>
    <t>B743631E-8404-4278-B876-EB3D61AB5E2E</t>
  </si>
  <si>
    <t>0A3F507E-91AC-32B8-E044-0003BA298018</t>
  </si>
  <si>
    <t>E6A65486-9E8D-41C1-86F2-6F8F62B4F8D4</t>
  </si>
  <si>
    <t>0A3F507E-94AC-32B8-E044-0003BA298018</t>
  </si>
  <si>
    <t>1ør</t>
  </si>
  <si>
    <t>0E2489D7-65C5-4176-A5BB-950568911018</t>
  </si>
  <si>
    <t>0A3F507E-95AC-32B8-E044-0003BA298018</t>
  </si>
  <si>
    <t>16fh</t>
  </si>
  <si>
    <t>265FBC15-5C72-41BE-9EA9-BCBCFF87E95D</t>
  </si>
  <si>
    <t>0A3F507E-9AAC-32B8-E044-0003BA298018</t>
  </si>
  <si>
    <t>2E51D649-6F0B-4DA4-99F9-50B9D6B5AE23</t>
  </si>
  <si>
    <t>051A9089-1AB5-4D2B-B612-5835FA36944E</t>
  </si>
  <si>
    <t>0A3F507E-9BAC-32B8-E044-0003BA298018</t>
  </si>
  <si>
    <t>1FDBB986-1DB6-416F-8497-9361CF58504C</t>
  </si>
  <si>
    <t>0A3F507E-9CAC-32B8-E044-0003BA298018</t>
  </si>
  <si>
    <t>55DFE802-70A5-4E63-AAA4-8121038ABCCE</t>
  </si>
  <si>
    <t>0A3F507E-9DAC-32B8-E044-0003BA298018</t>
  </si>
  <si>
    <t>20q</t>
  </si>
  <si>
    <t>577CBC5D-F679-4806-B660-0B4651DD25BD</t>
  </si>
  <si>
    <t>0A3F507E-9EAC-32B8-E044-0003BA298018</t>
  </si>
  <si>
    <t>19A2079A-DF32-4CC3-A3EF-E475D92BA2E2</t>
  </si>
  <si>
    <t>0A3F507E-9FAC-32B8-E044-0003BA298018</t>
  </si>
  <si>
    <t>1acc</t>
  </si>
  <si>
    <t>6694832F-C398-4878-A44F-4F8D679A1830</t>
  </si>
  <si>
    <t>0A3F507E-25AD-32B8-E044-0003BA298018</t>
  </si>
  <si>
    <t>24k</t>
  </si>
  <si>
    <t>6F7D84F1-88A8-48C2-B530-579AF6831495</t>
  </si>
  <si>
    <t>0A3F507E-26AD-32B8-E044-0003BA298018</t>
  </si>
  <si>
    <t>CB482EE6-54FE-4FCB-96B4-0F9DF33C65A8</t>
  </si>
  <si>
    <t>0A3F507E-27AD-32B8-E044-0003BA298018</t>
  </si>
  <si>
    <t>41g</t>
  </si>
  <si>
    <t>6DB989F5-5A2E-4995-82C5-13255F3852A5</t>
  </si>
  <si>
    <t>0A3F507E-28AD-32B8-E044-0003BA298018</t>
  </si>
  <si>
    <t>14gp</t>
  </si>
  <si>
    <t>49363170-FAB0-4C63-9D36-C2D3B6D9DF32</t>
  </si>
  <si>
    <t>0A3F507E-29AD-32B8-E044-0003BA298018</t>
  </si>
  <si>
    <t>25u</t>
  </si>
  <si>
    <t>B4CE0108-5B79-4557-8B67-89ABE66DE2EB</t>
  </si>
  <si>
    <t>0A3F507E-2BAD-32B8-E044-0003BA298018</t>
  </si>
  <si>
    <t>3617C0D4-7C45-4E51-B2F3-94DA5E0136E0</t>
  </si>
  <si>
    <t>0A3F507E-2CAD-32B8-E044-0003BA298018</t>
  </si>
  <si>
    <t>839D09F6-D6BD-4750-88F5-EA6A10E9D9A3</t>
  </si>
  <si>
    <t>0A3F507E-2DAD-32B8-E044-0003BA298018</t>
  </si>
  <si>
    <t>3F34B2B4-4888-43DE-BAE6-067CE006DE3F</t>
  </si>
  <si>
    <t>0A3F507E-2EAD-32B8-E044-0003BA298018</t>
  </si>
  <si>
    <t>13cr</t>
  </si>
  <si>
    <t>111DA527-CABD-4CD8-B13C-EF94B881DC2A</t>
  </si>
  <si>
    <t>0A3F507E-2FAD-32B8-E044-0003BA298018</t>
  </si>
  <si>
    <t>F051F75F-F690-418C-9B52-B9FED2ADD9B9</t>
  </si>
  <si>
    <t>0A3F507E-30AD-32B8-E044-0003BA298018</t>
  </si>
  <si>
    <t>6fv</t>
  </si>
  <si>
    <t>254B5649-1C6A-474F-BCA2-B8DF9E5A778D</t>
  </si>
  <si>
    <t>0A3F507E-32AD-32B8-E044-0003BA298018</t>
  </si>
  <si>
    <t>10fh</t>
  </si>
  <si>
    <t>D46F89A5-337C-45D3-87E4-1FDA596709D6</t>
  </si>
  <si>
    <t>0A3F507E-33AD-32B8-E044-0003BA298018</t>
  </si>
  <si>
    <t>10BA1546-96E2-4EA5-9861-6C176A69396A</t>
  </si>
  <si>
    <t>0A3F507E-35AD-32B8-E044-0003BA298018</t>
  </si>
  <si>
    <t>D863EB65-AB40-4C0D-9CEA-CF17C794B68D</t>
  </si>
  <si>
    <t>0A3F507E-36AD-32B8-E044-0003BA298018</t>
  </si>
  <si>
    <t>9A6305A3-6FCE-44BC-BEAA-272402C3ACF8</t>
  </si>
  <si>
    <t>0A3F507E-38AD-32B8-E044-0003BA298018</t>
  </si>
  <si>
    <t>11bf</t>
  </si>
  <si>
    <t>0B9C31B0-ED21-4FFD-A8D1-7668474B2FF2</t>
  </si>
  <si>
    <t>0A3F507E-39AD-32B8-E044-0003BA298018</t>
  </si>
  <si>
    <t>13gl</t>
  </si>
  <si>
    <t>224960B4-4D87-4F7D-9491-218889ABDA70</t>
  </si>
  <si>
    <t>0A3F507E-3AAD-32B8-E044-0003BA298018</t>
  </si>
  <si>
    <t>4eg</t>
  </si>
  <si>
    <t>0D28B6B5-D5F5-473F-96DB-CFC4DC701DC4</t>
  </si>
  <si>
    <t>0A3F507E-3BAD-32B8-E044-0003BA298018</t>
  </si>
  <si>
    <t>93ba</t>
  </si>
  <si>
    <t>D9685262-5524-4C2A-9591-8B70DA62EEB4</t>
  </si>
  <si>
    <t>0A3F507E-3CAD-32B8-E044-0003BA298018</t>
  </si>
  <si>
    <t>3875CAC1-CE80-4780-88AF-7F3C400C76FE</t>
  </si>
  <si>
    <t>0A3F507E-3DAD-32B8-E044-0003BA298018</t>
  </si>
  <si>
    <t>423c</t>
  </si>
  <si>
    <t>CDBFD497-BAE3-4923-8585-3CF50C141365</t>
  </si>
  <si>
    <t>0A3F507E-3EAD-32B8-E044-0003BA298018</t>
  </si>
  <si>
    <t>314c</t>
  </si>
  <si>
    <t>35993A2B-1343-4FDD-ABB0-07F1304E9D6E</t>
  </si>
  <si>
    <t>0A3F507E-3FAD-32B8-E044-0003BA298018</t>
  </si>
  <si>
    <t>110g</t>
  </si>
  <si>
    <t>B689C7B0-2771-46DC-A5B9-B49AB3832BB6</t>
  </si>
  <si>
    <t>0A3F507E-88AD-32B8-E044-0003BA298018</t>
  </si>
  <si>
    <t>1qr</t>
  </si>
  <si>
    <t>5C76F27A-18E4-42BD-BFC5-F2DEC8432F21</t>
  </si>
  <si>
    <t>0A3F507E-89AD-32B8-E044-0003BA298018</t>
  </si>
  <si>
    <t>0DCA6D39-B134-4FB4-B856-6D4829511A99</t>
  </si>
  <si>
    <t>0A3F507E-8AAD-32B8-E044-0003BA298018</t>
  </si>
  <si>
    <t>8449C1FB-B05C-46E4-BDC6-86A4FD4F74E9</t>
  </si>
  <si>
    <t>0A3F507E-25AE-32B8-E044-0003BA298018</t>
  </si>
  <si>
    <t>24l</t>
  </si>
  <si>
    <t>FA2FBBAE-ACFF-4A21-A45C-41E8470AEB84</t>
  </si>
  <si>
    <t>0A3F507E-26AE-32B8-E044-0003BA298018</t>
  </si>
  <si>
    <t>553766C2-8166-4CDF-90B4-D5FF7FBB4617</t>
  </si>
  <si>
    <t>0A3F507E-27AE-32B8-E044-0003BA298018</t>
  </si>
  <si>
    <t>41f</t>
  </si>
  <si>
    <t>CC8F5800-026D-4E78-A8E6-AAF100F3845F</t>
  </si>
  <si>
    <t>0A3F507E-28AE-32B8-E044-0003BA298018</t>
  </si>
  <si>
    <t>4C14ED39-DE93-4166-9E10-22967AFF88A1</t>
  </si>
  <si>
    <t>0A3F507E-29AE-32B8-E044-0003BA298018</t>
  </si>
  <si>
    <t>25t</t>
  </si>
  <si>
    <t>F21D9628-0237-4A68-81DC-DE2EAEC093BA</t>
  </si>
  <si>
    <t>8A9A932F-0D9D-4A7D-BFB1-F3C2B72A7E7C</t>
  </si>
  <si>
    <t>00E06C93-DC66-44F4-9F66-C308906EAE33</t>
  </si>
  <si>
    <t>B1D23CF7-3B81-4E90-AC56-89F3693E5926</t>
  </si>
  <si>
    <t>0A3F507E-2BAE-32B8-E044-0003BA298018</t>
  </si>
  <si>
    <t>26F86E78-0E1F-49CD-8644-33D4B1ABB0B9</t>
  </si>
  <si>
    <t>0A3F507E-2CAE-32B8-E044-0003BA298018</t>
  </si>
  <si>
    <t>8da</t>
  </si>
  <si>
    <t>A8BDB308-BBED-464F-80BF-61B9562C078D</t>
  </si>
  <si>
    <t>0A3F507E-2DAE-32B8-E044-0003BA298018</t>
  </si>
  <si>
    <t>2bn</t>
  </si>
  <si>
    <t>AACBCC59-BC44-4B4E-941D-89133D7DB7EE</t>
  </si>
  <si>
    <t>0A3F507E-2EAE-32B8-E044-0003BA298018</t>
  </si>
  <si>
    <t>13ds</t>
  </si>
  <si>
    <t>77491110-D1E8-4238-BA91-A80A477C84FC</t>
  </si>
  <si>
    <t>0A3F507E-2FAE-32B8-E044-0003BA298018</t>
  </si>
  <si>
    <t>4EA8B0D6-2FF1-4283-AB16-FF82F47EC681</t>
  </si>
  <si>
    <t>0A3F507E-30AE-32B8-E044-0003BA298018</t>
  </si>
  <si>
    <t>6fx</t>
  </si>
  <si>
    <t>99D442B4-D0A4-45DC-8B8E-EB1B0941AF7C</t>
  </si>
  <si>
    <t>0A3F507E-31AE-32B8-E044-0003BA298018</t>
  </si>
  <si>
    <t>C7E9509D-5111-4190-BD7C-46E873788254</t>
  </si>
  <si>
    <t>0A3F507E-32AE-32B8-E044-0003BA298018</t>
  </si>
  <si>
    <t>10iu</t>
  </si>
  <si>
    <t>F401034F-D956-4E47-A03A-45437D923196</t>
  </si>
  <si>
    <t>0A3F507E-33AE-32B8-E044-0003BA298018</t>
  </si>
  <si>
    <t>10kr</t>
  </si>
  <si>
    <t>0BFBDA04-4D8D-4A09-994A-C0B534791362</t>
  </si>
  <si>
    <t>0A3F507E-36AE-32B8-E044-0003BA298018</t>
  </si>
  <si>
    <t>D75A8DEC-2A3E-47FE-BE91-06B23A0CED44</t>
  </si>
  <si>
    <t>0A3F507E-38AE-32B8-E044-0003BA298018</t>
  </si>
  <si>
    <t>11bg</t>
  </si>
  <si>
    <t>0827BAF5-04E7-4EE6-92D3-BD7B4C8EFF21</t>
  </si>
  <si>
    <t>0A3F507E-39AE-32B8-E044-0003BA298018</t>
  </si>
  <si>
    <t>1dr</t>
  </si>
  <si>
    <t>626FE5BA-A03A-4427-BE7F-CB9035C4DF3E</t>
  </si>
  <si>
    <t>0A3F507E-3AAE-32B8-E044-0003BA298018</t>
  </si>
  <si>
    <t>4na</t>
  </si>
  <si>
    <t>6C27EF1B-9AC9-4556-99F4-0239D2BFF288</t>
  </si>
  <si>
    <t>0A3F507E-3BAE-32B8-E044-0003BA298018</t>
  </si>
  <si>
    <t>Elme Alle</t>
  </si>
  <si>
    <t>535</t>
  </si>
  <si>
    <t>929B5F95-7911-4216-93BF-0A6941A414C7</t>
  </si>
  <si>
    <t>0A3F507E-3CAE-32B8-E044-0003BA298018</t>
  </si>
  <si>
    <t>213</t>
  </si>
  <si>
    <t>E3C06395-64C3-4775-9F61-2E96260B3FCD</t>
  </si>
  <si>
    <t>0A3F507E-3DAE-32B8-E044-0003BA298018</t>
  </si>
  <si>
    <t>420n</t>
  </si>
  <si>
    <t>D03B35AC-C196-4DFE-9077-2FDBC001EF03</t>
  </si>
  <si>
    <t>0A3F507E-3EAE-32B8-E044-0003BA298018</t>
  </si>
  <si>
    <t>314d</t>
  </si>
  <si>
    <t>21B534A5-510D-452B-85A1-FF9042DAB171</t>
  </si>
  <si>
    <t>0A3F507E-3FAE-32B8-E044-0003BA298018</t>
  </si>
  <si>
    <t>105a</t>
  </si>
  <si>
    <t>02194EB8-488F-4543-A4AE-5D6EA1FC7138</t>
  </si>
  <si>
    <t>0A3F507E-8DAD-32B8-E044-0003BA298018</t>
  </si>
  <si>
    <t>19s</t>
  </si>
  <si>
    <t>A02C82C8-4463-4D63-A9A4-F1B8BAAA09CF</t>
  </si>
  <si>
    <t>0A3F507E-8FAD-32B8-E044-0003BA298018</t>
  </si>
  <si>
    <t>26aa</t>
  </si>
  <si>
    <t>523FCABA-583A-4AC0-BD0E-1F9D234FE7E1</t>
  </si>
  <si>
    <t>0A3F507E-90AD-32B8-E044-0003BA298018</t>
  </si>
  <si>
    <t>7æ</t>
  </si>
  <si>
    <t>125EA970-A68B-4958-BF9D-153884C10DDE</t>
  </si>
  <si>
    <t>0A3F507E-91AD-32B8-E044-0003BA298018</t>
  </si>
  <si>
    <t>2DAD9E83-635F-4133-900A-0CD49B30396F</t>
  </si>
  <si>
    <t>0A3F507E-94AD-32B8-E044-0003BA298018</t>
  </si>
  <si>
    <t>1øq</t>
  </si>
  <si>
    <t>EB6448AB-336C-44B4-B183-D94DFBD44378</t>
  </si>
  <si>
    <t>0A3F507E-95AD-32B8-E044-0003BA298018</t>
  </si>
  <si>
    <t>16fg</t>
  </si>
  <si>
    <t>D15A163E-599C-4E2A-B40F-9186F21FAC21</t>
  </si>
  <si>
    <t>0A3F507E-9AAD-32B8-E044-0003BA298018</t>
  </si>
  <si>
    <t>516240C7-5D42-4AD4-8D7A-31474042A52F</t>
  </si>
  <si>
    <t>0A3F507E-9BAD-32B8-E044-0003BA298018</t>
  </si>
  <si>
    <t>19v</t>
  </si>
  <si>
    <t>C72CD917-ADA1-46A0-B04D-1B4FABE90901</t>
  </si>
  <si>
    <t>0A3F507E-9CAD-32B8-E044-0003BA298018</t>
  </si>
  <si>
    <t>C1FD5C95-79BB-4160-AB1D-24859620C613</t>
  </si>
  <si>
    <t>0A3F507E-9DAD-32B8-E044-0003BA298018</t>
  </si>
  <si>
    <t>20l</t>
  </si>
  <si>
    <t>7E0ACE82-2FF6-4654-A401-6B2D9D9EDF46</t>
  </si>
  <si>
    <t>0A3F507E-9EAD-32B8-E044-0003BA298018</t>
  </si>
  <si>
    <t>80444402-AC30-45BB-9321-467EDCC865B1</t>
  </si>
  <si>
    <t>0A3F507E-9FAD-32B8-E044-0003BA298018</t>
  </si>
  <si>
    <t>1abz</t>
  </si>
  <si>
    <t>D4618F6B-4BAD-484F-B175-7BD67C71BA7B</t>
  </si>
  <si>
    <t>0A3F507E-83AE-32B8-E044-0003BA298018</t>
  </si>
  <si>
    <t>9DDC08E3-6763-40DF-B766-474FE8C330FF</t>
  </si>
  <si>
    <t>0A3F507E-88AE-32B8-E044-0003BA298018</t>
  </si>
  <si>
    <t>1rr</t>
  </si>
  <si>
    <t>A909C1A6-68E2-40F6-AE02-628560D55E27</t>
  </si>
  <si>
    <t>0A3F507E-89AE-32B8-E044-0003BA298018</t>
  </si>
  <si>
    <t>477FD428-29BE-4372-B9FC-21879F65DE28</t>
  </si>
  <si>
    <t>0A3F507E-8AAE-32B8-E044-0003BA298018</t>
  </si>
  <si>
    <t>36e</t>
  </si>
  <si>
    <t>6278CE8C-143C-4A02-9F9F-EAA816806AE5</t>
  </si>
  <si>
    <t>0782E19F-8D38-4223-AE5F-1AD2CBE8C3AC</t>
  </si>
  <si>
    <t>0A3F507E-8BAE-32B8-E044-0003BA298018</t>
  </si>
  <si>
    <t>DF5C515B-B5BB-478A-8FE1-8F34EDAFA099</t>
  </si>
  <si>
    <t>0A3F507E-8CAE-32B8-E044-0003BA298018</t>
  </si>
  <si>
    <t>1C31A549-01EF-40F5-9BBA-22BFB0D46D3F</t>
  </si>
  <si>
    <t>0A3F507E-8FAE-32B8-E044-0003BA298018</t>
  </si>
  <si>
    <t>26ab</t>
  </si>
  <si>
    <t>567B20D7-0386-46FF-B1C2-F410D7480856</t>
  </si>
  <si>
    <t>0A3F507E-90AE-32B8-E044-0003BA298018</t>
  </si>
  <si>
    <t>7aø</t>
  </si>
  <si>
    <t>D8AB2E19-1657-474D-A487-67A549BB1BA0</t>
  </si>
  <si>
    <t>0A3F507E-91AE-32B8-E044-0003BA298018</t>
  </si>
  <si>
    <t>2235E0C6-E0C3-46F0-BD47-43B2E3AD196C</t>
  </si>
  <si>
    <t>0A3F507E-92AE-32B8-E044-0003BA298018</t>
  </si>
  <si>
    <t>277D1645-7994-479D-ABAA-E6ED8B9BFFF8</t>
  </si>
  <si>
    <t>0A3F507E-94AE-32B8-E044-0003BA298018</t>
  </si>
  <si>
    <t>1øp</t>
  </si>
  <si>
    <t>CE809A77-AD05-4F26-9079-C1CD1C863398</t>
  </si>
  <si>
    <t>0A3F507E-95AE-32B8-E044-0003BA298018</t>
  </si>
  <si>
    <t>16ff</t>
  </si>
  <si>
    <t>495E27F5-F94A-4DAA-B5E2-FAB5739AD095</t>
  </si>
  <si>
    <t>0A3F507E-9AAE-32B8-E044-0003BA298018</t>
  </si>
  <si>
    <t>A8336A5D-DFDC-4CAF-BBE8-6E86908B2D23</t>
  </si>
  <si>
    <t>0A3F507E-9BAE-32B8-E044-0003BA298018</t>
  </si>
  <si>
    <t>018763DC-8BE7-4C31-BB03-118B899F04CA</t>
  </si>
  <si>
    <t>0A3F507E-9CAE-32B8-E044-0003BA298018</t>
  </si>
  <si>
    <t>1fp</t>
  </si>
  <si>
    <t>C86A0E41-89DA-4EC5-A1F4-34A64BA91224</t>
  </si>
  <si>
    <t>0A3F507E-9DAE-32B8-E044-0003BA298018</t>
  </si>
  <si>
    <t>C031FCB1-1AEA-4B4F-91B6-F997B201CD4D</t>
  </si>
  <si>
    <t>0A3F507E-9EAE-32B8-E044-0003BA298018</t>
  </si>
  <si>
    <t>4A815F8C-0785-430B-A2D8-7F28DFC5FB13</t>
  </si>
  <si>
    <t>0A3F507E-9FAE-32B8-E044-0003BA298018</t>
  </si>
  <si>
    <t>1acn</t>
  </si>
  <si>
    <t>64DD3D49-4330-4F6A-9C7F-8DC5FB2EAC13</t>
  </si>
  <si>
    <t>0A3F507E-25AF-32B8-E044-0003BA298018</t>
  </si>
  <si>
    <t>24h</t>
  </si>
  <si>
    <t>0EA3DCE7-93BD-4A9A-90A5-9007FDB342D3</t>
  </si>
  <si>
    <t>0A3F507E-26AF-32B8-E044-0003BA298018</t>
  </si>
  <si>
    <t>5E7D9DA8-98AD-47DC-BC4B-E063325C12F7</t>
  </si>
  <si>
    <t>0A3F507E-27AF-32B8-E044-0003BA298018</t>
  </si>
  <si>
    <t>41e</t>
  </si>
  <si>
    <t>4E7EC492-68FA-4A71-A5CC-2894850751F4</t>
  </si>
  <si>
    <t>0A3F507E-28AF-32B8-E044-0003BA298018</t>
  </si>
  <si>
    <t>14gq</t>
  </si>
  <si>
    <t>365E89A8-8985-4608-BD08-E0B261425760</t>
  </si>
  <si>
    <t>0A3F507E-29AF-32B8-E044-0003BA298018</t>
  </si>
  <si>
    <t>E43FBC15-67D5-4DC0-836F-56373DACB76B</t>
  </si>
  <si>
    <t>0C18A0CA-E4AC-4DE7-9A95-F93A69B555CE</t>
  </si>
  <si>
    <t>0A3F507E-2AAF-32B8-E044-0003BA298018</t>
  </si>
  <si>
    <t>Skovhavevej</t>
  </si>
  <si>
    <t>E45AFD54-12AA-42F6-9B3B-3178E62595B6</t>
  </si>
  <si>
    <t>CDCFF975-41F0-4D54-892D-488A92C23BC9</t>
  </si>
  <si>
    <t>7240B4AF-8A94-4081-9EBB-FAB3514C915D</t>
  </si>
  <si>
    <t>03B2E131-E0B6-4534-88A5-AA0FA61A4D32</t>
  </si>
  <si>
    <t>0A3F507E-2BAF-32B8-E044-0003BA298018</t>
  </si>
  <si>
    <t>A591EA95-B689-42BE-978D-82502E5D2903</t>
  </si>
  <si>
    <t>0A3F507E-2CAF-32B8-E044-0003BA298018</t>
  </si>
  <si>
    <t>E8540125-CC45-464B-8505-F2B0D5E06DDC</t>
  </si>
  <si>
    <t>0A3F507E-2DAF-32B8-E044-0003BA298018</t>
  </si>
  <si>
    <t>05A2D40F-B513-480A-98B5-C53D65456004</t>
  </si>
  <si>
    <t>0A3F507E-2EAF-32B8-E044-0003BA298018</t>
  </si>
  <si>
    <t>13cq</t>
  </si>
  <si>
    <t>C1FE9CEF-7662-4CB0-B3A2-774FBFF726AA</t>
  </si>
  <si>
    <t>0A3F507E-2FAF-32B8-E044-0003BA298018</t>
  </si>
  <si>
    <t>900B4925-E77B-480B-99A6-1B9EA1094767</t>
  </si>
  <si>
    <t>0A3F507E-30AF-32B8-E044-0003BA298018</t>
  </si>
  <si>
    <t>6fy</t>
  </si>
  <si>
    <t>A2D22C2B-10F1-4BBB-94E9-F4151F409F88</t>
  </si>
  <si>
    <t>0A3F507E-32AF-32B8-E044-0003BA298018</t>
  </si>
  <si>
    <t>10fg</t>
  </si>
  <si>
    <t>FDE09A48-0B40-4A72-82BC-D520DC985E8B</t>
  </si>
  <si>
    <t>0A3F507E-33AF-32B8-E044-0003BA298018</t>
  </si>
  <si>
    <t>905F0C77-BC41-4ACC-AF6A-59DFD2279F12</t>
  </si>
  <si>
    <t>0A3F507E-36AF-32B8-E044-0003BA298018</t>
  </si>
  <si>
    <t>294C78C1-9FBA-48DD-B60C-2284E9FE4B08</t>
  </si>
  <si>
    <t>0A3F507E-38AF-32B8-E044-0003BA298018</t>
  </si>
  <si>
    <t>11bh</t>
  </si>
  <si>
    <t>C99DED45-27EC-4CC3-A9DE-13B0E0110A00</t>
  </si>
  <si>
    <t>0A3F507E-39AF-32B8-E044-0003BA298018</t>
  </si>
  <si>
    <t>13gæ</t>
  </si>
  <si>
    <t>FD2447AF-8F20-478B-A204-C74B391C274F</t>
  </si>
  <si>
    <t>0A3F507E-3AAF-32B8-E044-0003BA298018</t>
  </si>
  <si>
    <t>4ru</t>
  </si>
  <si>
    <t>6F3607D3-0D41-4805-A446-2AC3A8812A49</t>
  </si>
  <si>
    <t>0A3F507E-3BAF-32B8-E044-0003BA298018</t>
  </si>
  <si>
    <t>543</t>
  </si>
  <si>
    <t>200FD06D-1D95-4123-A80F-FAD6D626E46C</t>
  </si>
  <si>
    <t>0A3F507E-3CAF-32B8-E044-0003BA298018</t>
  </si>
  <si>
    <t>0886F90F-3C79-4A79-9BD1-14A863975C1C</t>
  </si>
  <si>
    <t>0A3F507E-3DAF-32B8-E044-0003BA298018</t>
  </si>
  <si>
    <t>422</t>
  </si>
  <si>
    <t>F875D879-0437-4601-AB94-6B09CAD783FC</t>
  </si>
  <si>
    <t>0A3F507E-3EAF-32B8-E044-0003BA298018</t>
  </si>
  <si>
    <t>4CF43D09-BCA1-45BD-98BA-FFE1AD21696E</t>
  </si>
  <si>
    <t>30A1D1C0-68FA-4D0F-B439-AA43DF71F8FC</t>
  </si>
  <si>
    <t>7D1C3AA5-1EA7-4738-89D9-D4A2B8BA2E5F</t>
  </si>
  <si>
    <t>0A3F507E-3FAF-32B8-E044-0003BA298018</t>
  </si>
  <si>
    <t>104ao</t>
  </si>
  <si>
    <t>567870AE-E64D-43F9-8C36-A5FFE535939A</t>
  </si>
  <si>
    <t>0A3F507E-88AF-32B8-E044-0003BA298018</t>
  </si>
  <si>
    <t>1qq</t>
  </si>
  <si>
    <t>D35426E3-76D1-4134-9E70-93ED62424877</t>
  </si>
  <si>
    <t>0A3F507E-89AF-32B8-E044-0003BA298018</t>
  </si>
  <si>
    <t>38BDFA76-21CF-4638-B531-9584FF57BB30</t>
  </si>
  <si>
    <t>0A3F507E-8AAF-32B8-E044-0003BA298018</t>
  </si>
  <si>
    <t>18aq</t>
  </si>
  <si>
    <t>BE25FD68-EB46-4B75-9395-57BA3D9B03B3</t>
  </si>
  <si>
    <t>0A3F507E-8CAF-32B8-E044-0003BA298018</t>
  </si>
  <si>
    <t>14bv</t>
  </si>
  <si>
    <t>22B2F19F-8126-4EF3-9237-64297A947673</t>
  </si>
  <si>
    <t>691849DC-86A0-4900-8B6D-D0820E748AA0</t>
  </si>
  <si>
    <t>0A3F507E-8DAF-32B8-E044-0003BA298018</t>
  </si>
  <si>
    <t>19y</t>
  </si>
  <si>
    <t>140A1EA6-0CC4-402F-A780-B262A64A177E</t>
  </si>
  <si>
    <t>0A3F507E-8EAF-32B8-E044-0003BA298018</t>
  </si>
  <si>
    <t>592688F8-28F2-4926-B969-28D9F44BF986</t>
  </si>
  <si>
    <t>0A3F507E-8FAF-32B8-E044-0003BA298018</t>
  </si>
  <si>
    <t>26ac</t>
  </si>
  <si>
    <t>A3018A6B-2DB1-4242-992C-D30C81E41AB4</t>
  </si>
  <si>
    <t>0A3F507E-90AF-32B8-E044-0003BA298018</t>
  </si>
  <si>
    <t>BC685244-CB66-4DEF-9B80-594E39427965</t>
  </si>
  <si>
    <t>0A3F507E-91AF-32B8-E044-0003BA298018</t>
  </si>
  <si>
    <t>Klintebakken</t>
  </si>
  <si>
    <t>26BB77D7-624E-43B3-97ED-369E73300B3E</t>
  </si>
  <si>
    <t>0A3F507E-94AF-32B8-E044-0003BA298018</t>
  </si>
  <si>
    <t>1øo</t>
  </si>
  <si>
    <t>811B4EC2-BA7A-4D1F-A073-C7ADA777DB98</t>
  </si>
  <si>
    <t>0A3F507E-95AF-32B8-E044-0003BA298018</t>
  </si>
  <si>
    <t>16fe</t>
  </si>
  <si>
    <t>D5B9938C-345A-4A57-825D-92DFD61D89DB</t>
  </si>
  <si>
    <t>0A3F507E-9BAF-32B8-E044-0003BA298018</t>
  </si>
  <si>
    <t>19u</t>
  </si>
  <si>
    <t>69B85E8E-8579-4EB5-B997-4417DF107877</t>
  </si>
  <si>
    <t>0A3F507E-9CAF-32B8-E044-0003BA298018</t>
  </si>
  <si>
    <t>1fo</t>
  </si>
  <si>
    <t>717B1016-D2E8-4A24-BA8F-A06F82ADB38B</t>
  </si>
  <si>
    <t>0A3F507E-9DAF-32B8-E044-0003BA298018</t>
  </si>
  <si>
    <t>20m</t>
  </si>
  <si>
    <t>9D366918-87BC-4007-A06C-53266ABF00ED</t>
  </si>
  <si>
    <t>0A3F507E-9EAF-32B8-E044-0003BA298018</t>
  </si>
  <si>
    <t>BA4A10D5-4DA9-4602-8C6B-F723B32A1A10</t>
  </si>
  <si>
    <t>0A3F507E-9FAF-32B8-E044-0003BA298018</t>
  </si>
  <si>
    <t>1aby</t>
  </si>
  <si>
    <t>BA5BF22E-39E6-4C4A-B1AE-764869D37E95</t>
  </si>
  <si>
    <t>0A3F507E-8CB2-32B8-E044-0003BA298018</t>
  </si>
  <si>
    <t>EE76DA0A-B043-4C59-97A8-14938B4EB56D</t>
  </si>
  <si>
    <t>2AB03D64-CC43-4D0A-A0BB-1B56F6CFDCB7</t>
  </si>
  <si>
    <t>0A3F507E-8DB2-32B8-E044-0003BA298018</t>
  </si>
  <si>
    <t>19gy</t>
  </si>
  <si>
    <t>C9B9B067-0557-4186-8AAE-B1649F898F86</t>
  </si>
  <si>
    <t>0A3F507E-8FB2-32B8-E044-0003BA298018</t>
  </si>
  <si>
    <t>Hvedemarken</t>
  </si>
  <si>
    <t>3F0C0CE3-CC11-4419-8DDE-B7E0C7739ACC</t>
  </si>
  <si>
    <t>C497F0D1-1CB1-4EE5-B00D-374252CF1E79</t>
  </si>
  <si>
    <t>B2886454-8657-4A4E-A903-A7016EB054A8</t>
  </si>
  <si>
    <t>0A3F507E-90B2-32B8-E044-0003BA298018</t>
  </si>
  <si>
    <t>7ag</t>
  </si>
  <si>
    <t>FD56AECB-9397-4D59-9868-0C45B3208796</t>
  </si>
  <si>
    <t>0A3F507E-91B2-32B8-E044-0003BA298018</t>
  </si>
  <si>
    <t>23AFB62C-7BCE-4F20-900C-3965D608E9D9</t>
  </si>
  <si>
    <t>0A3F507E-94B2-32B8-E044-0003BA298018</t>
  </si>
  <si>
    <t>1øl</t>
  </si>
  <si>
    <t>2A6CEAD9-3596-40C2-B8AE-5338ED6AE5F2</t>
  </si>
  <si>
    <t>0A3F507E-95B2-32B8-E044-0003BA298018</t>
  </si>
  <si>
    <t>16fb</t>
  </si>
  <si>
    <t>36743BD4-DA17-48CF-8527-F62459C5615F</t>
  </si>
  <si>
    <t>0A3F507E-9BB2-32B8-E044-0003BA298018</t>
  </si>
  <si>
    <t>E3242E97-5A26-443C-82A9-7B8AEC8F99E4</t>
  </si>
  <si>
    <t>0A3F507E-25B0-32B8-E044-0003BA298018</t>
  </si>
  <si>
    <t>24i</t>
  </si>
  <si>
    <t>E25B1EAF-02D9-46CF-B46C-3D5008674027</t>
  </si>
  <si>
    <t>0A3F507E-26B0-32B8-E044-0003BA298018</t>
  </si>
  <si>
    <t>2E07C1C6-3998-45E1-A240-836072956C1B</t>
  </si>
  <si>
    <t>0A3F507E-27B0-32B8-E044-0003BA298018</t>
  </si>
  <si>
    <t>B2392C8B-8C23-4917-AB83-C025C4257822</t>
  </si>
  <si>
    <t>0A3F507E-28B0-32B8-E044-0003BA298018</t>
  </si>
  <si>
    <t>6F9CB486-76AC-499C-BA96-DE8468EA85FA</t>
  </si>
  <si>
    <t>0A3F507E-29B0-32B8-E044-0003BA298018</t>
  </si>
  <si>
    <t>5ADAF4D2-529F-4CCA-9FEB-C96CBF9B22E9</t>
  </si>
  <si>
    <t>D871E231-CC70-40DB-989F-FE59AFF9FD32</t>
  </si>
  <si>
    <t>0A3F507E-2AB0-32B8-E044-0003BA298018</t>
  </si>
  <si>
    <t>18l</t>
  </si>
  <si>
    <t>736AF38C-C33C-425B-A704-578411EBEEC4</t>
  </si>
  <si>
    <t>0A3F507E-2BB0-32B8-E044-0003BA298018</t>
  </si>
  <si>
    <t>DC74C139-597E-4654-8A6E-187D6EDB918D</t>
  </si>
  <si>
    <t>0A3F507E-2CB0-32B8-E044-0003BA298018</t>
  </si>
  <si>
    <t>8cø</t>
  </si>
  <si>
    <t>554CBA2D-6D98-4176-BBE6-C8927C959912</t>
  </si>
  <si>
    <t>0A3F507E-2DB0-32B8-E044-0003BA298018</t>
  </si>
  <si>
    <t>Elmevej</t>
  </si>
  <si>
    <t>80F5285B-9D74-49F6-A6F9-C1E5040243EF</t>
  </si>
  <si>
    <t>0A3F507E-2EB0-32B8-E044-0003BA298018</t>
  </si>
  <si>
    <t>D6EB05E0-BE69-4B6B-85BC-50D1A693CD43</t>
  </si>
  <si>
    <t>0A3F507E-2FB0-32B8-E044-0003BA298018</t>
  </si>
  <si>
    <t>54218F34-1406-4190-A001-E79C8F24C5D5</t>
  </si>
  <si>
    <t>0A3F507E-30B0-32B8-E044-0003BA298018</t>
  </si>
  <si>
    <t>6fz</t>
  </si>
  <si>
    <t>FE8082B5-5DD1-4CE5-A3C2-316357CE2766</t>
  </si>
  <si>
    <t>0A3F507E-32B0-32B8-E044-0003BA298018</t>
  </si>
  <si>
    <t>10it</t>
  </si>
  <si>
    <t>C0559BA7-6722-40C7-8C4D-F837859C77CB</t>
  </si>
  <si>
    <t>0A3F507E-33B0-32B8-E044-0003BA298018</t>
  </si>
  <si>
    <t>10ks</t>
  </si>
  <si>
    <t>384540F9-FC5C-4A1D-99A3-DA10C5F5B305</t>
  </si>
  <si>
    <t>0A3F507E-37B0-32B8-E044-0003BA298018</t>
  </si>
  <si>
    <t>4qg</t>
  </si>
  <si>
    <t>35C9CACF-524D-47CA-A0E5-F5C8026D44F8</t>
  </si>
  <si>
    <t>0A3F507E-38B0-32B8-E044-0003BA298018</t>
  </si>
  <si>
    <t>11bi</t>
  </si>
  <si>
    <t>338BD729-C532-4D0D-81FE-51E0C3C5AC9A</t>
  </si>
  <si>
    <t>0A3F507E-39B0-32B8-E044-0003BA298018</t>
  </si>
  <si>
    <t>Tøgersvej</t>
  </si>
  <si>
    <t>FBF4A1C6-2AF5-43B4-A5AF-9F0FB25C5121</t>
  </si>
  <si>
    <t>0A3F507E-3AB0-32B8-E044-0003BA298018</t>
  </si>
  <si>
    <t>4is</t>
  </si>
  <si>
    <t>0F1B4655-F590-4432-A52F-E1FE43CC9836</t>
  </si>
  <si>
    <t>0A3F507E-3BB0-32B8-E044-0003BA298018</t>
  </si>
  <si>
    <t>541</t>
  </si>
  <si>
    <t>A0EE9669-D505-4457-875C-9EA458F063EE</t>
  </si>
  <si>
    <t>0A3F507E-3CB0-32B8-E044-0003BA298018</t>
  </si>
  <si>
    <t>1E5BF4A3-E921-4040-AE97-3153303967E9</t>
  </si>
  <si>
    <t>0A3F507E-3DB0-32B8-E044-0003BA298018</t>
  </si>
  <si>
    <t>420i</t>
  </si>
  <si>
    <t>73A86647-7C91-400E-A132-D0DCFCB57169</t>
  </si>
  <si>
    <t>0A3F507E-3EB0-32B8-E044-0003BA298018</t>
  </si>
  <si>
    <t>366c</t>
  </si>
  <si>
    <t>AA431199-0DF7-4D07-9C2B-C5103A0C66A9</t>
  </si>
  <si>
    <t>0A3F507E-3FB0-32B8-E044-0003BA298018</t>
  </si>
  <si>
    <t>104i</t>
  </si>
  <si>
    <t>1624203B-5256-4528-AA5A-76C541565742</t>
  </si>
  <si>
    <t>0A3F507E-83B0-32B8-E044-0003BA298018</t>
  </si>
  <si>
    <t>398FEF4F-FD74-4872-ABCE-AD3287BE4E0F</t>
  </si>
  <si>
    <t>0A3F507E-88B0-32B8-E044-0003BA298018</t>
  </si>
  <si>
    <t>1rs</t>
  </si>
  <si>
    <t>7490EE2E-2D10-4397-AFA5-725FCF1D9034</t>
  </si>
  <si>
    <t>0A3F507E-89B0-32B8-E044-0003BA298018</t>
  </si>
  <si>
    <t>AFE39073-8A1C-45FD-8623-1901317BE0B7</t>
  </si>
  <si>
    <t>0A3F507E-8AB0-32B8-E044-0003BA298018</t>
  </si>
  <si>
    <t>18ao</t>
  </si>
  <si>
    <t>75FFAB81-DE3D-4D30-BF83-070CBFFB66C4</t>
  </si>
  <si>
    <t>0A3F507E-8CB0-32B8-E044-0003BA298018</t>
  </si>
  <si>
    <t>5A363869-8AD4-448C-99D3-59B949DB6EDA</t>
  </si>
  <si>
    <t>71BD4BD0-B3DD-4CF7-B758-4C90E5F6EC49</t>
  </si>
  <si>
    <t>0A3F507E-8DB0-32B8-E044-0003BA298018</t>
  </si>
  <si>
    <t>19z</t>
  </si>
  <si>
    <t>D0D0E2D3-A0C6-428B-8AC9-7E9C9F83AAD5</t>
  </si>
  <si>
    <t>0A3F507E-8FB0-32B8-E044-0003BA298018</t>
  </si>
  <si>
    <t>26ad</t>
  </si>
  <si>
    <t>63F9F7A3-4D4F-4809-9DCD-D2863A96DE93</t>
  </si>
  <si>
    <t>0A3F507E-90B0-32B8-E044-0003BA298018</t>
  </si>
  <si>
    <t>7au</t>
  </si>
  <si>
    <t>7A26F3F1-3621-4DD1-859D-8DA723F91707</t>
  </si>
  <si>
    <t>0A3F507E-91B0-32B8-E044-0003BA298018</t>
  </si>
  <si>
    <t>F20D85C1-CBA5-4E51-B131-2D554C172D36</t>
  </si>
  <si>
    <t>0A3F507E-94B0-32B8-E044-0003BA298018</t>
  </si>
  <si>
    <t>1øn</t>
  </si>
  <si>
    <t>94775899-E770-4CC7-BEB7-00A1BE6F58A0</t>
  </si>
  <si>
    <t>0A3F507E-95B0-32B8-E044-0003BA298018</t>
  </si>
  <si>
    <t>16fd</t>
  </si>
  <si>
    <t>FCE8D84F-6443-433C-AF18-6E59439C713B</t>
  </si>
  <si>
    <t>0A3F507E-25B1-32B8-E044-0003BA298018</t>
  </si>
  <si>
    <t>24f</t>
  </si>
  <si>
    <t>97B9FEB7-4026-4C35-9B02-91AAFC58B8A4</t>
  </si>
  <si>
    <t>0A3F507E-26B1-32B8-E044-0003BA298018</t>
  </si>
  <si>
    <t>06C43924-0221-4E8F-B70B-C33FC1C809F0</t>
  </si>
  <si>
    <t>0A3F507E-27B1-32B8-E044-0003BA298018</t>
  </si>
  <si>
    <t>FF23FC69-69C9-4247-9950-CD2C35E3FE16</t>
  </si>
  <si>
    <t>0A3F507E-28B1-32B8-E044-0003BA298018</t>
  </si>
  <si>
    <t>14gr</t>
  </si>
  <si>
    <t>4D86472C-103B-4D53-A810-09EDADA255FE</t>
  </si>
  <si>
    <t>0A3F507E-2AB1-32B8-E044-0003BA298018</t>
  </si>
  <si>
    <t>AB27BD3E-4A77-4DF6-807C-3E1319DE40BD</t>
  </si>
  <si>
    <t>0A3F507E-2BB1-32B8-E044-0003BA298018</t>
  </si>
  <si>
    <t>5ACED077-28E5-49F7-B62A-581BA67F0834</t>
  </si>
  <si>
    <t>A68FA2D5-3FBB-4A78-A43C-94F0C47B6E2F</t>
  </si>
  <si>
    <t>D8D7158D-66AC-4A68-A45B-711FDBB0F954</t>
  </si>
  <si>
    <t>0A3F507E-2CB1-32B8-E044-0003BA298018</t>
  </si>
  <si>
    <t>2D99927C-4328-49A3-AFB0-C486E6702B71</t>
  </si>
  <si>
    <t>0A3F507E-2DB1-32B8-E044-0003BA298018</t>
  </si>
  <si>
    <t>16E614FF-742A-4A63-901C-7F29E9FF2243</t>
  </si>
  <si>
    <t>0A3F507E-2EB1-32B8-E044-0003BA298018</t>
  </si>
  <si>
    <t>13cp</t>
  </si>
  <si>
    <t>D81DE9F0-1256-451C-8CAA-8C4B6E6D17AB</t>
  </si>
  <si>
    <t>0A3F507E-2FB1-32B8-E044-0003BA298018</t>
  </si>
  <si>
    <t>AE4C81F7-3DF2-4666-804D-A4294A613907</t>
  </si>
  <si>
    <t>0A3F507E-30B1-32B8-E044-0003BA298018</t>
  </si>
  <si>
    <t>6fæ</t>
  </si>
  <si>
    <t>19A54AE3-8A72-476F-956F-73911095B07C</t>
  </si>
  <si>
    <t>0A3F507E-32B1-32B8-E044-0003BA298018</t>
  </si>
  <si>
    <t>10ff</t>
  </si>
  <si>
    <t>36F32C98-B421-434D-8582-00558DD4977B</t>
  </si>
  <si>
    <t>0A3F507E-33B1-32B8-E044-0003BA298018</t>
  </si>
  <si>
    <t>C4572E29-A165-4EB2-A84A-A77037EFD6BE</t>
  </si>
  <si>
    <t>0A3F507E-9DB2-32B8-E044-0003BA298018</t>
  </si>
  <si>
    <t>2C17427F-D25A-431A-A309-ED327B76A6DD</t>
  </si>
  <si>
    <t>0A3F507E-9EB2-32B8-E044-0003BA298018</t>
  </si>
  <si>
    <t>7FDE83FB-A70E-47A7-872C-0C9D81ED694C</t>
  </si>
  <si>
    <t>0A3F507E-9FB2-32B8-E044-0003BA298018</t>
  </si>
  <si>
    <t>1aes</t>
  </si>
  <si>
    <t>AB0AEFB1-7DAF-4862-A596-4B612AD30367</t>
  </si>
  <si>
    <t>0A3F507E-9AB0-32B8-E044-0003BA298018</t>
  </si>
  <si>
    <t>A72F4B9F-6B3F-4210-8440-C3FD6697FE19</t>
  </si>
  <si>
    <t>0A3F507E-9BB0-32B8-E044-0003BA298018</t>
  </si>
  <si>
    <t>E4AF3362-46A3-47EC-B23B-76AD62302E10</t>
  </si>
  <si>
    <t>0A3F507E-9CB0-32B8-E044-0003BA298018</t>
  </si>
  <si>
    <t>423382C8-5780-4503-8A09-EA24B1F2DD3F</t>
  </si>
  <si>
    <t>0A3F507E-9DB0-32B8-E044-0003BA298018</t>
  </si>
  <si>
    <t>20s</t>
  </si>
  <si>
    <t>360AB6CB-8AC4-404D-ADCC-D4BE534F2576</t>
  </si>
  <si>
    <t>0A3F507E-9EB0-32B8-E044-0003BA298018</t>
  </si>
  <si>
    <t>D3AAB1CB-5CA7-4B65-A978-BDF0DB0A8528</t>
  </si>
  <si>
    <t>0A3F507E-9FB0-32B8-E044-0003BA298018</t>
  </si>
  <si>
    <t>1aco</t>
  </si>
  <si>
    <t>114067D1-02FC-4BCD-B601-CBD5E7B7BF5B</t>
  </si>
  <si>
    <t>0A3F507E-2AB3-32B8-E044-0003BA298018</t>
  </si>
  <si>
    <t>Smedegade</t>
  </si>
  <si>
    <t>D5DF8946-51DE-4A9C-AE74-47EAF8BE6476</t>
  </si>
  <si>
    <t>0A3F507E-2BB3-32B8-E044-0003BA298018</t>
  </si>
  <si>
    <t>8187591B-63DA-4E0E-BB0D-48F0041BBC1C</t>
  </si>
  <si>
    <t>0A3F507E-2CB3-32B8-E044-0003BA298018</t>
  </si>
  <si>
    <t>56768537-69A1-4362-A00F-7F7255C10571</t>
  </si>
  <si>
    <t>0A3F507E-2DB3-32B8-E044-0003BA298018</t>
  </si>
  <si>
    <t>1C31B4D7-F621-48FB-BDAE-76E7A4907E9F</t>
  </si>
  <si>
    <t>0A3F507E-2EB3-32B8-E044-0003BA298018</t>
  </si>
  <si>
    <t>A93454B9-A94F-49E1-80ED-D8E5C8F525C1</t>
  </si>
  <si>
    <t>0A3F507E-2FB3-32B8-E044-0003BA298018</t>
  </si>
  <si>
    <t>70AC511A-4BBD-4030-9F90-63B9BE3663D0</t>
  </si>
  <si>
    <t>0A3F507E-30B3-32B8-E044-0003BA298018</t>
  </si>
  <si>
    <t>6ga</t>
  </si>
  <si>
    <t>BCD419BA-BF60-4434-8387-4F31DB181B16</t>
  </si>
  <si>
    <t>0A3F507E-35B1-32B8-E044-0003BA298018</t>
  </si>
  <si>
    <t>33DDD8AD-9047-40A6-91C3-46DA717BE599</t>
  </si>
  <si>
    <t>0A3F507E-37B1-32B8-E044-0003BA298018</t>
  </si>
  <si>
    <t>4qf</t>
  </si>
  <si>
    <t>25F3A6D2-5E71-4029-91BC-AF3D3E617395</t>
  </si>
  <si>
    <t>0A3F507E-38B1-32B8-E044-0003BA298018</t>
  </si>
  <si>
    <t>11bk</t>
  </si>
  <si>
    <t>54836780-877C-44F5-9463-3BFE5FF239DD</t>
  </si>
  <si>
    <t>0A3F507E-39B1-32B8-E044-0003BA298018</t>
  </si>
  <si>
    <t>DA0B78EE-6F8A-4E10-A57B-3355421075FC</t>
  </si>
  <si>
    <t>0A3F507E-3AB1-32B8-E044-0003BA298018</t>
  </si>
  <si>
    <t>4ms</t>
  </si>
  <si>
    <t>A2E7305E-1CB0-455B-8060-F45F28F1C60E</t>
  </si>
  <si>
    <t>0A3F507E-3BB1-32B8-E044-0003BA298018</t>
  </si>
  <si>
    <t>544</t>
  </si>
  <si>
    <t>D4CE3F2F-0D61-4DF9-8DE4-1C175F4F9635</t>
  </si>
  <si>
    <t>0A3F507E-3CB1-32B8-E044-0003BA298018</t>
  </si>
  <si>
    <t>7CAD42AD-F44E-463A-85CE-92D7044026FF</t>
  </si>
  <si>
    <t>5A8A0B06-8B4A-48E0-AEFE-E442DCBAA074</t>
  </si>
  <si>
    <t>0A3F507E-3DB1-32B8-E044-0003BA298018</t>
  </si>
  <si>
    <t>421f</t>
  </si>
  <si>
    <t>B7C43C02-48C6-49B3-8178-47672F95FE30</t>
  </si>
  <si>
    <t>0A3F507E-3EB1-32B8-E044-0003BA298018</t>
  </si>
  <si>
    <t>364a</t>
  </si>
  <si>
    <t>170EC049-7A63-42D9-869F-39D60C68D5C3</t>
  </si>
  <si>
    <t>0A3F507E-3FB1-32B8-E044-0003BA298018</t>
  </si>
  <si>
    <t>104f</t>
  </si>
  <si>
    <t>8D9D0623-5C4B-4EB6-BCFF-167FFCBEC6D2</t>
  </si>
  <si>
    <t>0A3F507E-88B1-32B8-E044-0003BA298018</t>
  </si>
  <si>
    <t>1qs</t>
  </si>
  <si>
    <t>8B3B34A6-72BD-4E2F-B597-649C06D6875E</t>
  </si>
  <si>
    <t>0A3F507E-89B1-32B8-E044-0003BA298018</t>
  </si>
  <si>
    <t>07E81D3F-5011-4231-A1D9-6B6E7D4667B8</t>
  </si>
  <si>
    <t>0A3F507E-8AB1-32B8-E044-0003BA298018</t>
  </si>
  <si>
    <t>1aif</t>
  </si>
  <si>
    <t>2B485F2E-5F1D-4763-838B-D0E2E7758018</t>
  </si>
  <si>
    <t>0A3F507E-8BB1-32B8-E044-0003BA298018</t>
  </si>
  <si>
    <t>5ed</t>
  </si>
  <si>
    <t>E04EA83E-453C-44F1-9A49-CC086847506C</t>
  </si>
  <si>
    <t>0A3F507E-8CB1-32B8-E044-0003BA298018</t>
  </si>
  <si>
    <t>1C7498B4-3AFC-4BCF-A4A0-3433BEC8DE0D</t>
  </si>
  <si>
    <t>0A3F507E-8EB1-32B8-E044-0003BA298018</t>
  </si>
  <si>
    <t>7aæ</t>
  </si>
  <si>
    <t>A4659823-3934-489A-AAEA-046C4C6D8B7D</t>
  </si>
  <si>
    <t>0A3F507E-8FB1-32B8-E044-0003BA298018</t>
  </si>
  <si>
    <t>26ae</t>
  </si>
  <si>
    <t>F370B2A0-64C3-4819-B4AF-07D711E3A355</t>
  </si>
  <si>
    <t>0A3F507E-90B1-32B8-E044-0003BA298018</t>
  </si>
  <si>
    <t>7ah</t>
  </si>
  <si>
    <t>3392B662-CE29-4F82-A4CF-42A52B40D126</t>
  </si>
  <si>
    <t>0A3F507E-91B1-32B8-E044-0003BA298018</t>
  </si>
  <si>
    <t>12eb</t>
  </si>
  <si>
    <t>5B48B5DB-AB6B-4E54-A3AC-5F0E79C71D96</t>
  </si>
  <si>
    <t>0A3F507E-94B1-32B8-E044-0003BA298018</t>
  </si>
  <si>
    <t>1øm</t>
  </si>
  <si>
    <t>86F477A3-7ED8-4540-B9EE-1CAADC1D89D8</t>
  </si>
  <si>
    <t>0A3F507E-95B1-32B8-E044-0003BA298018</t>
  </si>
  <si>
    <t>16fc</t>
  </si>
  <si>
    <t>85CB04F1-1637-44D1-B57A-D54CBAC81E85</t>
  </si>
  <si>
    <t>0A3F507E-9BB1-32B8-E044-0003BA298018</t>
  </si>
  <si>
    <t>19t</t>
  </si>
  <si>
    <t>BD423CDE-5A7D-46BB-84D5-5DD644115576</t>
  </si>
  <si>
    <t>0A3F507E-9CB1-32B8-E044-0003BA298018</t>
  </si>
  <si>
    <t>C7329AFE-F192-4D54-9D1F-76F67C41BE60</t>
  </si>
  <si>
    <t>0A3F507E-9DB1-32B8-E044-0003BA298018</t>
  </si>
  <si>
    <t>20n</t>
  </si>
  <si>
    <t>604871EE-008A-415B-A946-861A6A7CC493</t>
  </si>
  <si>
    <t>0A3F507E-9EB1-32B8-E044-0003BA298018</t>
  </si>
  <si>
    <t>C35E32E4-E560-499C-835F-CA8B4AD76D43</t>
  </si>
  <si>
    <t>0A3F507E-9FB1-32B8-E044-0003BA298018</t>
  </si>
  <si>
    <t>1abx</t>
  </si>
  <si>
    <t>68FF9457-6B2C-42D6-942F-121BC16B9706</t>
  </si>
  <si>
    <t>0A3F507E-31B3-32B8-E044-0003BA298018</t>
  </si>
  <si>
    <t>3lx</t>
  </si>
  <si>
    <t>E86AF04D-7FCA-4943-8F55-2BBE47018C0C</t>
  </si>
  <si>
    <t>0A3F507E-32B3-32B8-E044-0003BA298018</t>
  </si>
  <si>
    <t>10fe</t>
  </si>
  <si>
    <t>2A778DA4-55B6-4E8E-A0EB-05F4D20F463F</t>
  </si>
  <si>
    <t>0A3F507E-33B3-32B8-E044-0003BA298018</t>
  </si>
  <si>
    <t>12fy</t>
  </si>
  <si>
    <t>864A6C55-8D9E-4F52-8810-C2F0E363A0E1</t>
  </si>
  <si>
    <t>0A3F507E-36B3-32B8-E044-0003BA298018</t>
  </si>
  <si>
    <t>8DA2AEE0-08B3-4A89-95D5-249AE949F8B2</t>
  </si>
  <si>
    <t>0A3F507E-38B3-32B8-E044-0003BA298018</t>
  </si>
  <si>
    <t>11bm</t>
  </si>
  <si>
    <t>08887786-A427-4C0C-A798-34DFF3E1D1D2</t>
  </si>
  <si>
    <t>0A3F507E-39B3-32B8-E044-0003BA298018</t>
  </si>
  <si>
    <t>0A8C9E7E-582C-41F5-A6A2-D69F6605F09A</t>
  </si>
  <si>
    <t>0A3F507E-3AB3-32B8-E044-0003BA298018</t>
  </si>
  <si>
    <t>4mn</t>
  </si>
  <si>
    <t>BD08C9B4-7420-410D-A1DE-0F9433F02977</t>
  </si>
  <si>
    <t>0A3F507E-3BB3-32B8-E044-0003BA298018</t>
  </si>
  <si>
    <t>545</t>
  </si>
  <si>
    <t>7DF95F71-13C8-4A0B-8A25-B3D3AD8EF943</t>
  </si>
  <si>
    <t>0A3F507E-3CB3-32B8-E044-0003BA298018</t>
  </si>
  <si>
    <t>209</t>
  </si>
  <si>
    <t>EA960A25-7A0D-42C2-9517-0DEA62B1D852</t>
  </si>
  <si>
    <t>0A3F507E-3DB3-32B8-E044-0003BA298018</t>
  </si>
  <si>
    <t>421d</t>
  </si>
  <si>
    <t>C6ACD9BE-FC9B-49FA-BC2E-252069314BC5</t>
  </si>
  <si>
    <t>0A3F507E-3EB3-32B8-E044-0003BA298018</t>
  </si>
  <si>
    <t>364b</t>
  </si>
  <si>
    <t>669F7D38-3701-41F9-BEBE-FA5088DF40F8</t>
  </si>
  <si>
    <t>0A3F507E-3FB3-32B8-E044-0003BA298018</t>
  </si>
  <si>
    <t>104br</t>
  </si>
  <si>
    <t>C66FA2FB-4E4C-4B90-B714-27C7C6ACDB45</t>
  </si>
  <si>
    <t>0A3F507E-25B2-32B8-E044-0003BA298018</t>
  </si>
  <si>
    <t>24g</t>
  </si>
  <si>
    <t>6D25D0A1-3352-482A-B025-D751C4B01A97</t>
  </si>
  <si>
    <t>0A3F507E-26B2-32B8-E044-0003BA298018</t>
  </si>
  <si>
    <t>4710FE55-3F30-4433-AF40-6FE95DC16B57</t>
  </si>
  <si>
    <t>0A3F507E-27B2-32B8-E044-0003BA298018</t>
  </si>
  <si>
    <t>CBF34935-404C-4286-B7EE-31651415953E</t>
  </si>
  <si>
    <t>0A3F507E-28B2-32B8-E044-0003BA298018</t>
  </si>
  <si>
    <t>40D1D300-89FB-4CE6-A7D0-B5DF571EC205</t>
  </si>
  <si>
    <t>0A3F507E-29B2-32B8-E044-0003BA298018</t>
  </si>
  <si>
    <t>25v</t>
  </si>
  <si>
    <t>4874E957-69C3-4852-8C4E-7207FF2F7242</t>
  </si>
  <si>
    <t>0A3F507E-2AB2-32B8-E044-0003BA298018</t>
  </si>
  <si>
    <t>CCFEA9BC-433D-4341-B09D-682240B4B342</t>
  </si>
  <si>
    <t>0A3F507E-2BB2-32B8-E044-0003BA298018</t>
  </si>
  <si>
    <t>29EC4874-1EB0-4203-98CE-755F7A745A7B</t>
  </si>
  <si>
    <t>0A3F507E-2CB2-32B8-E044-0003BA298018</t>
  </si>
  <si>
    <t>8cæ</t>
  </si>
  <si>
    <t>FC543C90-FE42-4B9D-8BD2-19043CCE6474</t>
  </si>
  <si>
    <t>0A3F507E-2DB2-32B8-E044-0003BA298018</t>
  </si>
  <si>
    <t>0AD4AF2A-DB5C-4A51-ACA7-D3E27D3E528F</t>
  </si>
  <si>
    <t>0A3F507E-2EB2-32B8-E044-0003BA298018</t>
  </si>
  <si>
    <t>13dy</t>
  </si>
  <si>
    <t>60202ECC-8A58-454A-955D-06976B13C6BA</t>
  </si>
  <si>
    <t>0A3F507E-2FB2-32B8-E044-0003BA298018</t>
  </si>
  <si>
    <t>54A9CAE3-DB50-46C5-92E0-FDE1B823C45B</t>
  </si>
  <si>
    <t>0A3F507E-30B2-32B8-E044-0003BA298018</t>
  </si>
  <si>
    <t>6fø</t>
  </si>
  <si>
    <t>9742132D-6DB7-4004-8BBE-7A110745E2AC</t>
  </si>
  <si>
    <t>0A3F507E-32B2-32B8-E044-0003BA298018</t>
  </si>
  <si>
    <t>10is</t>
  </si>
  <si>
    <t>A746F1D1-E7BC-4B21-B908-ED638C2817EA</t>
  </si>
  <si>
    <t>0A3F507E-33B2-32B8-E044-0003BA298018</t>
  </si>
  <si>
    <t>10kt</t>
  </si>
  <si>
    <t>0A5D66A1-37E2-42E1-BE32-64D9FD23463C</t>
  </si>
  <si>
    <t>0A3F507E-37B2-32B8-E044-0003BA298018</t>
  </si>
  <si>
    <t>4qe</t>
  </si>
  <si>
    <t>14DEE66A-CDAC-4228-9965-F50328EB1206</t>
  </si>
  <si>
    <t>0A3F507E-38B2-32B8-E044-0003BA298018</t>
  </si>
  <si>
    <t>11bl</t>
  </si>
  <si>
    <t>24785CEE-9DA5-4B57-B027-D6902ABF93D2</t>
  </si>
  <si>
    <t>0A3F507E-39B2-32B8-E044-0003BA298018</t>
  </si>
  <si>
    <t>6AF6967D-A8C8-4098-9CC5-7B43E0A7E52D</t>
  </si>
  <si>
    <t>0A3F507E-3AB2-32B8-E044-0003BA298018</t>
  </si>
  <si>
    <t>4no</t>
  </si>
  <si>
    <t>B825F597-FE69-40E1-AC59-FD3F47D0EC52</t>
  </si>
  <si>
    <t>0A3F507E-3BB2-32B8-E044-0003BA298018</t>
  </si>
  <si>
    <t>542</t>
  </si>
  <si>
    <t>6464FB68-42A0-409C-B699-E0A81BD679DB</t>
  </si>
  <si>
    <t>0A3F507E-3CB2-32B8-E044-0003BA298018</t>
  </si>
  <si>
    <t>51DE37D9-1284-4B9F-9BC1-3F13A15B2789</t>
  </si>
  <si>
    <t>0A3F507E-3DB2-32B8-E044-0003BA298018</t>
  </si>
  <si>
    <t>421e</t>
  </si>
  <si>
    <t>EF185578-BCF2-4D75-B473-F606190D9170</t>
  </si>
  <si>
    <t>0A3F507E-3EB2-32B8-E044-0003BA298018</t>
  </si>
  <si>
    <t>368b</t>
  </si>
  <si>
    <t>4B2D35CF-A95E-4C59-B09B-2A18E0DB63A7</t>
  </si>
  <si>
    <t>0A3F507E-3FB2-32B8-E044-0003BA298018</t>
  </si>
  <si>
    <t>104b</t>
  </si>
  <si>
    <t>765C917C-8BD7-4D83-827C-92FB77C09EB5</t>
  </si>
  <si>
    <t>0A3F507E-83B2-32B8-E044-0003BA298018</t>
  </si>
  <si>
    <t>61ECD965-B853-44B8-AC5C-A0294644383A</t>
  </si>
  <si>
    <t>0A3F507E-88B2-32B8-E044-0003BA298018</t>
  </si>
  <si>
    <t>1rt</t>
  </si>
  <si>
    <t>402B909A-CC47-4FB0-9C3D-A250ADC880AB</t>
  </si>
  <si>
    <t>0A3F507E-89B2-32B8-E044-0003BA298018</t>
  </si>
  <si>
    <t>044A1F2A-F3B2-48FA-85C9-88BEC83B5762</t>
  </si>
  <si>
    <t>0A3F507E-8AB2-32B8-E044-0003BA298018</t>
  </si>
  <si>
    <t>Frugthegnet</t>
  </si>
  <si>
    <t>26ag</t>
  </si>
  <si>
    <t>1786DE68-553E-408F-9D36-173DC144E7B9</t>
  </si>
  <si>
    <t>0A3F507E-88B3-32B8-E044-0003BA298018</t>
  </si>
  <si>
    <t>1qt</t>
  </si>
  <si>
    <t>5C47E1F5-73D9-4DE0-A3CB-CD04AFA1FCC1</t>
  </si>
  <si>
    <t>0A3F507E-89B3-32B8-E044-0003BA298018</t>
  </si>
  <si>
    <t>24F4E9D8-3FE9-44F1-989B-F03E8903D4DD</t>
  </si>
  <si>
    <t>0A3F507E-8AB3-32B8-E044-0003BA298018</t>
  </si>
  <si>
    <t>26ah</t>
  </si>
  <si>
    <t>1A8D370B-AB26-4330-A080-65ACC982BC7F</t>
  </si>
  <si>
    <t>0A3F507E-8CB3-32B8-E044-0003BA298018</t>
  </si>
  <si>
    <t>6651616E-7AC5-4BCA-A6E6-8651776CC6A3</t>
  </si>
  <si>
    <t>5BEFFBEA-3988-4332-9139-444196C38C76</t>
  </si>
  <si>
    <t>0A3F507E-8EB3-32B8-E044-0003BA298018</t>
  </si>
  <si>
    <t>D6EAA9FF-5FBD-486F-850A-37C5B21C11C7</t>
  </si>
  <si>
    <t>0A3F507E-8FB3-32B8-E044-0003BA298018</t>
  </si>
  <si>
    <t>B77144DD-B5B8-43A3-A1DA-90008DA9C1B9</t>
  </si>
  <si>
    <t>4646E176-9538-4E37-96CF-B061AA128688</t>
  </si>
  <si>
    <t>3D4CF792-2FAB-4186-9741-742B89846CFD</t>
  </si>
  <si>
    <t>F3050BEE-C91C-4877-90AE-7829A8E466D9</t>
  </si>
  <si>
    <t>56B12036-4F7E-4F9A-8A46-7BAAA5FB2A36</t>
  </si>
  <si>
    <t>A8C0B3CB-CAB6-4402-8F77-7FC364E87304</t>
  </si>
  <si>
    <t>3DF0CB54-4B11-402F-88A7-1424766398F9</t>
  </si>
  <si>
    <t>E013A419-EC69-4203-8B18-18D9BBBBC63C</t>
  </si>
  <si>
    <t>CACEB0D3-593C-47B4-A463-F745F541116F</t>
  </si>
  <si>
    <t>8B193838-D3BB-4EAE-B94B-F99386A4E63E</t>
  </si>
  <si>
    <t>7686473C-24EA-4D01-8D46-FBDE40D65FEC</t>
  </si>
  <si>
    <t>4978286E-8CF5-42C6-A03E-C5F22CB14EA1</t>
  </si>
  <si>
    <t>89903E81-A302-44CE-BF0D-10D6521CFFB5</t>
  </si>
  <si>
    <t>CC23AF9C-76CA-44C3-8BB5-12622FC91DF2</t>
  </si>
  <si>
    <t>B73CF08A-E0D4-46C1-9CFB-D433B3BE6B07</t>
  </si>
  <si>
    <t>0A3F507E-90B3-32B8-E044-0003BA298018</t>
  </si>
  <si>
    <t>7ad</t>
  </si>
  <si>
    <t>E41D1D99-3DD8-4946-8A60-50E08BA6EBF0</t>
  </si>
  <si>
    <t>0A3F507E-91B3-32B8-E044-0003BA298018</t>
  </si>
  <si>
    <t>26BCD081-B3A9-4B2E-9B45-A3552D3C1AFB</t>
  </si>
  <si>
    <t>0A3F507E-94B3-32B8-E044-0003BA298018</t>
  </si>
  <si>
    <t>1øk</t>
  </si>
  <si>
    <t>FBE9A42E-AD00-4FA8-A4EC-CB9AA7A495B4</t>
  </si>
  <si>
    <t>0A3F507E-95B3-32B8-E044-0003BA298018</t>
  </si>
  <si>
    <t>16fa</t>
  </si>
  <si>
    <t>6B8A658E-05CF-4875-B0BD-727254E57A39</t>
  </si>
  <si>
    <t>0A3F507E-9DB3-32B8-E044-0003BA298018</t>
  </si>
  <si>
    <t>20o</t>
  </si>
  <si>
    <t>7478B627-F7E0-4611-AEF1-33AB4753B73A</t>
  </si>
  <si>
    <t>0A3F507E-9EB3-32B8-E044-0003BA298018</t>
  </si>
  <si>
    <t>3FA91932-4FAC-451A-B176-072DFC388D16</t>
  </si>
  <si>
    <t>0A3F507E-9FB3-32B8-E044-0003BA298018</t>
  </si>
  <si>
    <t>1abq</t>
  </si>
  <si>
    <t>867B2726-74BE-46A1-ABC7-455119F1706A</t>
  </si>
  <si>
    <t>0A3F507E-25B3-32B8-E044-0003BA298018</t>
  </si>
  <si>
    <t>24e</t>
  </si>
  <si>
    <t>B8D6EB38-460E-4B6E-99B7-4035E0ED1BAE</t>
  </si>
  <si>
    <t>0A3F507E-26B3-32B8-E044-0003BA298018</t>
  </si>
  <si>
    <t>6134CE32-CD9A-4420-8E6E-890539301EE2</t>
  </si>
  <si>
    <t>0A3F507E-27B3-32B8-E044-0003BA298018</t>
  </si>
  <si>
    <t>36f</t>
  </si>
  <si>
    <t>A6CC1895-EC29-476E-A752-93D22E225165</t>
  </si>
  <si>
    <t>0A3F507E-28B3-32B8-E044-0003BA298018</t>
  </si>
  <si>
    <t>AA114FF5-EEF3-491E-B772-E8B19F9FAEB2</t>
  </si>
  <si>
    <t>0A3F507E-25B4-32B8-E044-0003BA298018</t>
  </si>
  <si>
    <t>24d</t>
  </si>
  <si>
    <t>0EA4C1E2-624E-44FD-9A3D-B2FAA766EADB</t>
  </si>
  <si>
    <t>0A3F507E-26B4-32B8-E044-0003BA298018</t>
  </si>
  <si>
    <t>BE1C896D-67F0-418F-AF58-D1F83676F2EF</t>
  </si>
  <si>
    <t>0A3F507E-27B4-32B8-E044-0003BA298018</t>
  </si>
  <si>
    <t>36k</t>
  </si>
  <si>
    <t>AB80AEA1-CF51-4E05-BA4E-E5DA6F7C5CDF</t>
  </si>
  <si>
    <t>0A3F507E-28B4-32B8-E044-0003BA298018</t>
  </si>
  <si>
    <t>C9E78CD5-8A93-4F7F-971A-519298CC9C87</t>
  </si>
  <si>
    <t>0A3F507E-29B4-32B8-E044-0003BA298018</t>
  </si>
  <si>
    <t>25z</t>
  </si>
  <si>
    <t>B710CBF2-4723-4C6A-ACA5-4FA114267043</t>
  </si>
  <si>
    <t>0A3F507E-2AB4-32B8-E044-0003BA298018</t>
  </si>
  <si>
    <t>89C23B6A-2285-43B8-83E4-5E62DB71AE5C</t>
  </si>
  <si>
    <t>48176011-5C19-4278-8BD5-FBF160111356</t>
  </si>
  <si>
    <t>0A3F507E-2BB4-32B8-E044-0003BA298018</t>
  </si>
  <si>
    <t>A9428D54-BCC7-49F5-B71B-07D83820D116</t>
  </si>
  <si>
    <t>0A3F507E-2CB4-32B8-E044-0003BA298018</t>
  </si>
  <si>
    <t>8cz</t>
  </si>
  <si>
    <t>1E47161C-2C18-4025-AF8A-3BFA5F0BFB65</t>
  </si>
  <si>
    <t>0A3F507E-2DB4-32B8-E044-0003BA298018</t>
  </si>
  <si>
    <t>B644C40C-4020-4993-908C-247F6E3492B4</t>
  </si>
  <si>
    <t>0A3F507E-2EB4-32B8-E044-0003BA298018</t>
  </si>
  <si>
    <t>13dx</t>
  </si>
  <si>
    <t>437AAF8A-D44E-49E8-993D-7045DDB40789</t>
  </si>
  <si>
    <t>0A3F507E-2FB4-32B8-E044-0003BA298018</t>
  </si>
  <si>
    <t>D43C5867-7A6B-46E2-99F6-1D6F8A33139B</t>
  </si>
  <si>
    <t>0A3F507E-30B4-32B8-E044-0003BA298018</t>
  </si>
  <si>
    <t>6gb</t>
  </si>
  <si>
    <t>FAD3991A-6BBA-471B-BB81-A00FD9890F89</t>
  </si>
  <si>
    <t>0A3F507E-32B4-32B8-E044-0003BA298018</t>
  </si>
  <si>
    <t>10fd</t>
  </si>
  <si>
    <t>D4EFBDEC-69DD-41CA-BEA0-82C6AAC490A7</t>
  </si>
  <si>
    <t>0A3F507E-33B4-32B8-E044-0003BA298018</t>
  </si>
  <si>
    <t>10ku</t>
  </si>
  <si>
    <t>FC2EE225-BF25-4CD1-8EBF-7ED9872F781E</t>
  </si>
  <si>
    <t>0A3F507E-37B4-32B8-E044-0003BA298018</t>
  </si>
  <si>
    <t>780F6F55-E4B3-4EBC-B416-4415325839AA</t>
  </si>
  <si>
    <t>0A3F507E-38B4-32B8-E044-0003BA298018</t>
  </si>
  <si>
    <t>11bn</t>
  </si>
  <si>
    <t>A002E746-0ACA-41CE-BABF-2E7C68A5C2B6</t>
  </si>
  <si>
    <t>0A3F507E-39B4-32B8-E044-0003BA298018</t>
  </si>
  <si>
    <t>4C443CE0-52A9-495C-B032-751828874DB5</t>
  </si>
  <si>
    <t>0A3F507E-3AB4-32B8-E044-0003BA298018</t>
  </si>
  <si>
    <t>4nn</t>
  </si>
  <si>
    <t>E3C126A5-D27E-4DEC-BA7B-2AE8C13EF03B</t>
  </si>
  <si>
    <t>0A3F507E-3BB4-32B8-E044-0003BA298018</t>
  </si>
  <si>
    <t>540</t>
  </si>
  <si>
    <t>E5C0A481-3BAB-4729-8AD3-C697CE7196D8</t>
  </si>
  <si>
    <t>0A3F507E-3CB4-32B8-E044-0003BA298018</t>
  </si>
  <si>
    <t>259a</t>
  </si>
  <si>
    <t>3DAE48C9-B9E8-484F-8DE2-4CF2237AEFC5</t>
  </si>
  <si>
    <t>0A3F507E-3DB4-32B8-E044-0003BA298018</t>
  </si>
  <si>
    <t>420b</t>
  </si>
  <si>
    <t>F3AEE413-44B5-4C33-ADA2-E03F06D48302</t>
  </si>
  <si>
    <t>0A3F507E-3EB4-32B8-E044-0003BA298018</t>
  </si>
  <si>
    <t>368a</t>
  </si>
  <si>
    <t>8755F6DE-7116-4C79-AC1F-1A7E23B7788D</t>
  </si>
  <si>
    <t>0A3F507E-3FB4-32B8-E044-0003BA298018</t>
  </si>
  <si>
    <t>104g</t>
  </si>
  <si>
    <t>A397CEBF-580B-4B5F-BAE9-854ABB49C6DD</t>
  </si>
  <si>
    <t>0A3F507E-90B4-32B8-E044-0003BA298018</t>
  </si>
  <si>
    <t>7y</t>
  </si>
  <si>
    <t>5905187C-524D-4DB5-BD20-7B87250C6CA5</t>
  </si>
  <si>
    <t>0A3F507E-88B4-32B8-E044-0003BA298018</t>
  </si>
  <si>
    <t>1qa</t>
  </si>
  <si>
    <t>A15B4848-11DB-4019-B36C-EDEE5D23CD3F</t>
  </si>
  <si>
    <t>0A3F507E-89B4-32B8-E044-0003BA298018</t>
  </si>
  <si>
    <t>C4AEC2FB-4A55-48D5-A1AA-AB2805C376DE</t>
  </si>
  <si>
    <t>0A3F507E-8AB4-32B8-E044-0003BA298018</t>
  </si>
  <si>
    <t>26ai</t>
  </si>
  <si>
    <t>7C74669C-CEF4-40E8-B034-A007E661EE98</t>
  </si>
  <si>
    <t>0A3F507E-8BB4-32B8-E044-0003BA298018</t>
  </si>
  <si>
    <t>3A3E16B4-1712-4B57-B9B8-0F84107DDB3F</t>
  </si>
  <si>
    <t>0A3F507E-8CB4-32B8-E044-0003BA298018</t>
  </si>
  <si>
    <t>Ganløsevej</t>
  </si>
  <si>
    <t>8bo</t>
  </si>
  <si>
    <t>BDDCA47D-7C1F-4DFE-AECD-1D969FF8141A</t>
  </si>
  <si>
    <t>0A3F507E-8DB4-32B8-E044-0003BA298018</t>
  </si>
  <si>
    <t>13er</t>
  </si>
  <si>
    <t>26BA8950-21BD-4416-9EA0-EB50FE2A7930</t>
  </si>
  <si>
    <t>C34661FB-8301-4554-B668-1CDB00363C9C</t>
  </si>
  <si>
    <t>0A3F507E-8FB4-32B8-E044-0003BA298018</t>
  </si>
  <si>
    <t>6D689597-61CE-426C-B3DC-858013C5D014</t>
  </si>
  <si>
    <t>0A3F507E-26B5-32B8-E044-0003BA298018</t>
  </si>
  <si>
    <t>CFFB4CD8-A1A8-48BF-AF36-45F74A1FBBBD</t>
  </si>
  <si>
    <t>0A3F507E-27B5-32B8-E044-0003BA298018</t>
  </si>
  <si>
    <t>7C6B70F2-9CBA-457B-8D26-8162EBDB65C1</t>
  </si>
  <si>
    <t>0A3F507E-28B5-32B8-E044-0003BA298018</t>
  </si>
  <si>
    <t>ECB27572-709A-426E-A557-63297ACB3585</t>
  </si>
  <si>
    <t>0A3F507E-29B5-32B8-E044-0003BA298018</t>
  </si>
  <si>
    <t>07FB093C-100B-47D5-97EC-97E06E748360</t>
  </si>
  <si>
    <t>0A3F507E-2AB5-32B8-E044-0003BA298018</t>
  </si>
  <si>
    <t>13e</t>
  </si>
  <si>
    <t>38D72DA3-D3AE-4281-BD94-B434ABC66400</t>
  </si>
  <si>
    <t>0A3F507E-2BB5-32B8-E044-0003BA298018</t>
  </si>
  <si>
    <t>06204900-72F6-40E7-8D0C-BB2D0259D2CD</t>
  </si>
  <si>
    <t>0A3F507E-91B4-32B8-E044-0003BA298018</t>
  </si>
  <si>
    <t>12ea</t>
  </si>
  <si>
    <t>BB0A6ECA-5ED2-4583-8ABF-451B18394E7C</t>
  </si>
  <si>
    <t>0A3F507E-94B4-32B8-E044-0003BA298018</t>
  </si>
  <si>
    <t>1øi</t>
  </si>
  <si>
    <t>97C47191-E7FA-4C3C-AA7E-F7F1F5FD8A6F</t>
  </si>
  <si>
    <t>0A3F507E-95B4-32B8-E044-0003BA298018</t>
  </si>
  <si>
    <t>16eø</t>
  </si>
  <si>
    <t>CA9FF270-D9AF-4FAF-A81F-AF7A78879A38</t>
  </si>
  <si>
    <t>0A3F507E-9BB4-32B8-E044-0003BA298018</t>
  </si>
  <si>
    <t>19ic</t>
  </si>
  <si>
    <t>DD706255-8FFF-49B6-8C2A-FB53BB0904CB</t>
  </si>
  <si>
    <t>0A3F507E-9DB4-32B8-E044-0003BA298018</t>
  </si>
  <si>
    <t>20u</t>
  </si>
  <si>
    <t>2F08FEBB-D928-4BAF-8C96-C13FF5D1AC98</t>
  </si>
  <si>
    <t>0A3F507E-9EB4-32B8-E044-0003BA298018</t>
  </si>
  <si>
    <t>7497913F-1BA6-43BA-8F05-BD6F5ACBB2AB</t>
  </si>
  <si>
    <t>0A3F507E-9FB4-32B8-E044-0003BA298018</t>
  </si>
  <si>
    <t>1aet</t>
  </si>
  <si>
    <t>AE6D72A0-7C64-4C82-AE44-4ADB89F75390</t>
  </si>
  <si>
    <t>0A3F507E-2CB5-32B8-E044-0003BA298018</t>
  </si>
  <si>
    <t>A71087E9-4CEE-49EB-B1FD-6007A9D3795D</t>
  </si>
  <si>
    <t>0A3F507E-94B6-32B8-E044-0003BA298018</t>
  </si>
  <si>
    <t>1æø</t>
  </si>
  <si>
    <t>BB7A4279-52F2-4745-864E-BC5A621103FD</t>
  </si>
  <si>
    <t>0A3F507E-95B6-32B8-E044-0003BA298018</t>
  </si>
  <si>
    <t>16ez</t>
  </si>
  <si>
    <t>71945C32-57B0-427E-9951-5A40EE1ED285</t>
  </si>
  <si>
    <t>0A3F507E-9AB6-32B8-E044-0003BA298018</t>
  </si>
  <si>
    <t>EC137393-CEE1-48FD-B8C3-7BB0241011AF</t>
  </si>
  <si>
    <t>1FC3EA65-7A93-4A03-BA3A-3E2711F18CC3</t>
  </si>
  <si>
    <t>0A3F507E-9BB6-32B8-E044-0003BA298018</t>
  </si>
  <si>
    <t>F6C238EA-1F92-4264-926D-F0A0D5209AE4</t>
  </si>
  <si>
    <t>0A3F507E-9DB6-32B8-E044-0003BA298018</t>
  </si>
  <si>
    <t>20aa</t>
  </si>
  <si>
    <t>9CC2D0CF-DD3D-41CA-A049-011A717415F1</t>
  </si>
  <si>
    <t>0A3F507E-9EB6-32B8-E044-0003BA298018</t>
  </si>
  <si>
    <t>72552797-9125-4F95-8C91-8F2BA76800BC</t>
  </si>
  <si>
    <t>0A3F507E-9FB6-32B8-E044-0003BA298018</t>
  </si>
  <si>
    <t>1aeu</t>
  </si>
  <si>
    <t>E4958D57-346D-4937-A84B-D1CD52F55453</t>
  </si>
  <si>
    <t>0A3F507E-2DB5-32B8-E044-0003BA298018</t>
  </si>
  <si>
    <t>C0E954B0-273E-4DE8-AC34-37618FBC01F7</t>
  </si>
  <si>
    <t>0A3F507E-2EB5-32B8-E044-0003BA298018</t>
  </si>
  <si>
    <t>13dv</t>
  </si>
  <si>
    <t>B879F9ED-AC24-49F2-937E-94CC82DA0ACB</t>
  </si>
  <si>
    <t>0A3F507E-2FB5-32B8-E044-0003BA298018</t>
  </si>
  <si>
    <t>70BCFCF1-A539-4645-AC85-7008B4EC9881</t>
  </si>
  <si>
    <t>0A3F507E-30B5-32B8-E044-0003BA298018</t>
  </si>
  <si>
    <t>6gc</t>
  </si>
  <si>
    <t>1C4A529C-0087-4DFB-AB77-4B2F5CD0AA31</t>
  </si>
  <si>
    <t>0A3F507E-31B5-32B8-E044-0003BA298018</t>
  </si>
  <si>
    <t>3lv</t>
  </si>
  <si>
    <t>94933E85-4C86-43F3-9421-06DE8A939226</t>
  </si>
  <si>
    <t>0A3F507E-32B5-32B8-E044-0003BA298018</t>
  </si>
  <si>
    <t>10fc</t>
  </si>
  <si>
    <t>CBDF256C-1317-4AE9-B520-64A685593994</t>
  </si>
  <si>
    <t>0A3F507E-33B5-32B8-E044-0003BA298018</t>
  </si>
  <si>
    <t>04B1EE14-0073-4B62-881F-EAFF16F520FF</t>
  </si>
  <si>
    <t>0A3F507E-37B5-32B8-E044-0003BA298018</t>
  </si>
  <si>
    <t>1808AFB9-D88C-4777-A6E9-08E752E73403</t>
  </si>
  <si>
    <t>0A3F507E-38B5-32B8-E044-0003BA298018</t>
  </si>
  <si>
    <t>11bo</t>
  </si>
  <si>
    <t>2A9EAE55-D501-4E51-A2B7-EE8A86BAFE5C</t>
  </si>
  <si>
    <t>0A3F507E-39B5-32B8-E044-0003BA298018</t>
  </si>
  <si>
    <t>BA9AA9CE-B867-423F-9682-6F13986620CC</t>
  </si>
  <si>
    <t>0A3F507E-3AB5-32B8-E044-0003BA298018</t>
  </si>
  <si>
    <t>4lv</t>
  </si>
  <si>
    <t>06C6D36B-7D27-4328-A9C9-0595802BC8CE</t>
  </si>
  <si>
    <t>0A3F507E-3BB5-32B8-E044-0003BA298018</t>
  </si>
  <si>
    <t>539</t>
  </si>
  <si>
    <t>AD2B1004-D07C-4E63-A632-0E9C27717CD6</t>
  </si>
  <si>
    <t>0A3F507E-3CB5-32B8-E044-0003BA298018</t>
  </si>
  <si>
    <t>208a</t>
  </si>
  <si>
    <t>A4063F6C-B262-4A19-B838-C276D7549104</t>
  </si>
  <si>
    <t>0A3F507E-3DB5-32B8-E044-0003BA298018</t>
  </si>
  <si>
    <t>421b</t>
  </si>
  <si>
    <t>3533E351-A965-48C5-8368-2D2A2C5B4140</t>
  </si>
  <si>
    <t>0A3F507E-3EB5-32B8-E044-0003BA298018</t>
  </si>
  <si>
    <t>406</t>
  </si>
  <si>
    <t>52131D66-B783-4E55-8D6B-2ED9988F78B4</t>
  </si>
  <si>
    <t>0A3F507E-3FB5-32B8-E044-0003BA298018</t>
  </si>
  <si>
    <t>104bu</t>
  </si>
  <si>
    <t>99087173-2268-4FC6-A7B6-8CAB71B51163</t>
  </si>
  <si>
    <t>0A3F507E-83B5-32B8-E044-0003BA298018</t>
  </si>
  <si>
    <t>4551C7D2-B34A-450F-8D66-105C054A1FB1</t>
  </si>
  <si>
    <t>0A3F507E-88B5-32B8-E044-0003BA298018</t>
  </si>
  <si>
    <t>1qu</t>
  </si>
  <si>
    <t>1ECC0480-8A98-42BC-A546-205E44018376</t>
  </si>
  <si>
    <t>0A3F507E-89B5-32B8-E044-0003BA298018</t>
  </si>
  <si>
    <t>1411E4ED-3F5D-4A92-818A-18F08FD6C7D4</t>
  </si>
  <si>
    <t>0A3F507E-8AB5-32B8-E044-0003BA298018</t>
  </si>
  <si>
    <t>26ak</t>
  </si>
  <si>
    <t>62FE7DB8-77C7-45DA-877D-37A9EC4F56C0</t>
  </si>
  <si>
    <t>0A3F507E-8CB5-32B8-E044-0003BA298018</t>
  </si>
  <si>
    <t>8aa</t>
  </si>
  <si>
    <t>BBCE7786-B05C-40E9-BBB9-C3D3F21A8F12</t>
  </si>
  <si>
    <t>0A3F507E-8DB5-32B8-E044-0003BA298018</t>
  </si>
  <si>
    <t>19gæ</t>
  </si>
  <si>
    <t>A748EBA3-F222-48E5-961D-9B30A00E1CE1</t>
  </si>
  <si>
    <t>0A3F507E-8EB5-32B8-E044-0003BA298018</t>
  </si>
  <si>
    <t>7az</t>
  </si>
  <si>
    <t>611DC6EA-B16B-4D48-84F0-B2429848C71D</t>
  </si>
  <si>
    <t>0A3F507E-8FB5-32B8-E044-0003BA298018</t>
  </si>
  <si>
    <t>B544AF3D-DE9F-4C38-8490-186DFD92EE2C</t>
  </si>
  <si>
    <t>0A3F507E-90B5-32B8-E044-0003BA298018</t>
  </si>
  <si>
    <t>1CA56AB9-187C-490C-B9A8-49DBED82333B</t>
  </si>
  <si>
    <t>0A3F507E-91B5-32B8-E044-0003BA298018</t>
  </si>
  <si>
    <t>12ec</t>
  </si>
  <si>
    <t>377F96A7-D7CB-42B0-ACDC-9BD99AD228AD</t>
  </si>
  <si>
    <t>0A3F507E-92B5-32B8-E044-0003BA298018</t>
  </si>
  <si>
    <t>66D5C9DD-F91B-4550-A9D1-9CECEC9F4120</t>
  </si>
  <si>
    <t>0A3F507E-93B5-32B8-E044-0003BA298018</t>
  </si>
  <si>
    <t>Lindegårds Alle</t>
  </si>
  <si>
    <t>7ap</t>
  </si>
  <si>
    <t>59105624-A1C4-4F39-A0D1-FE54C7AE74D2</t>
  </si>
  <si>
    <t>0A3F507E-94B5-32B8-E044-0003BA298018</t>
  </si>
  <si>
    <t>1øh</t>
  </si>
  <si>
    <t>6324C52F-BAEB-4F8A-A697-8DE16941F231</t>
  </si>
  <si>
    <t>0A3F507E-95B5-32B8-E044-0003BA298018</t>
  </si>
  <si>
    <t>16eæ</t>
  </si>
  <si>
    <t>FDA93876-4B62-41D6-A1CF-AB1E45C23065</t>
  </si>
  <si>
    <t>0A3F507E-9DB5-32B8-E044-0003BA298018</t>
  </si>
  <si>
    <t>20ab</t>
  </si>
  <si>
    <t>2247A0C5-EBB5-44C3-A058-D1AD0CA15597</t>
  </si>
  <si>
    <t>0A3F507E-9EB5-32B8-E044-0003BA298018</t>
  </si>
  <si>
    <t>6B12C15F-00BB-42C2-BF97-A1DCF8177FBB</t>
  </si>
  <si>
    <t>0A3F507E-9FB5-32B8-E044-0003BA298018</t>
  </si>
  <si>
    <t>1abr</t>
  </si>
  <si>
    <t>0F81183E-4FF2-465E-BB19-94325FE816B3</t>
  </si>
  <si>
    <t>0A3F507E-A0B5-32B8-E044-0003BA298018</t>
  </si>
  <si>
    <t>0B0ADE59-7E47-49AE-AEAB-E92F8D3053F1</t>
  </si>
  <si>
    <t>0A3F507E-26B6-32B8-E044-0003BA298018</t>
  </si>
  <si>
    <t>0C8D094A-D7DE-44E6-8FF5-EA016F4D7B06</t>
  </si>
  <si>
    <t>0A3F507E-27B6-32B8-E044-0003BA298018</t>
  </si>
  <si>
    <t>9CB0780A-672A-44A0-A10B-9BB5DF385291</t>
  </si>
  <si>
    <t>0A3F507E-28B6-32B8-E044-0003BA298018</t>
  </si>
  <si>
    <t>E947DCAB-1CFA-423A-B992-CB36D39882A7</t>
  </si>
  <si>
    <t>0A3F507E-29B6-32B8-E044-0003BA298018</t>
  </si>
  <si>
    <t>23C</t>
  </si>
  <si>
    <t>A40A091F-ACD5-43DC-B278-98DD7D2FF10B</t>
  </si>
  <si>
    <t>0A3F507E-2AB6-32B8-E044-0003BA298018</t>
  </si>
  <si>
    <t>EF2C67DE-A122-47F7-9FAB-C2CBFA09426D</t>
  </si>
  <si>
    <t>0A3F507E-2BB6-32B8-E044-0003BA298018</t>
  </si>
  <si>
    <t>14kl</t>
  </si>
  <si>
    <t>7DFE063E-57B7-47D4-9C2F-DBAC35EAFA7E</t>
  </si>
  <si>
    <t>0A3F507E-2CB6-32B8-E044-0003BA298018</t>
  </si>
  <si>
    <t>8cy</t>
  </si>
  <si>
    <t>7D52A6C9-C5DE-405A-BFC6-14A3A2619DF0</t>
  </si>
  <si>
    <t>0A3F507E-2DB6-32B8-E044-0003BA298018</t>
  </si>
  <si>
    <t>7CBB84E6-CB59-4316-906E-86AF798B5493</t>
  </si>
  <si>
    <t>0A3F507E-2EB6-32B8-E044-0003BA298018</t>
  </si>
  <si>
    <t>872FFBF5-8D4F-431B-B9A2-7A7F6B742300</t>
  </si>
  <si>
    <t>0A3F507E-2FB6-32B8-E044-0003BA298018</t>
  </si>
  <si>
    <t>7DA4B110-175A-46ED-B05C-02A457374856</t>
  </si>
  <si>
    <t>0A3F507E-30B6-32B8-E044-0003BA298018</t>
  </si>
  <si>
    <t>6gd</t>
  </si>
  <si>
    <t>84E3DCCB-D8BD-4AC3-8EC6-97229085417C</t>
  </si>
  <si>
    <t>0A3F507E-32B6-32B8-E044-0003BA298018</t>
  </si>
  <si>
    <t>10fb</t>
  </si>
  <si>
    <t>99B8AF39-3E0A-4C34-9EC1-DA82000EAEDB</t>
  </si>
  <si>
    <t>0A3F507E-33B6-32B8-E044-0003BA298018</t>
  </si>
  <si>
    <t>10kv</t>
  </si>
  <si>
    <t>A566C3FC-33DE-40C7-8CA8-1E06E0DF1B45</t>
  </si>
  <si>
    <t>0A3F507E-35B6-32B8-E044-0003BA298018</t>
  </si>
  <si>
    <t>7BE2ABD6-B469-4CCD-BF2C-51D967D746F6</t>
  </si>
  <si>
    <t>0A3F507E-36B6-32B8-E044-0003BA298018</t>
  </si>
  <si>
    <t>8915474C-5B7F-405B-99CA-0223F8D8C885</t>
  </si>
  <si>
    <t>0A3F507E-37B6-32B8-E044-0003BA298018</t>
  </si>
  <si>
    <t>FEC77E9C-BC72-41C3-B753-51ABEDC526EF</t>
  </si>
  <si>
    <t>0A3F507E-38B6-32B8-E044-0003BA298018</t>
  </si>
  <si>
    <t>11bp</t>
  </si>
  <si>
    <t>97ACBA21-6352-48CC-85E2-0E129944B610</t>
  </si>
  <si>
    <t>0A3F507E-39B6-32B8-E044-0003BA298018</t>
  </si>
  <si>
    <t>3A7A1E3C-EFC0-4F9C-84A8-986F9CBD2C8C</t>
  </si>
  <si>
    <t>0A3F507E-3AB6-32B8-E044-0003BA298018</t>
  </si>
  <si>
    <t>4nm</t>
  </si>
  <si>
    <t>BE89AD50-8D8D-412E-94BE-F3E07EE8CC4A</t>
  </si>
  <si>
    <t>0A3F507E-3BB6-32B8-E044-0003BA298018</t>
  </si>
  <si>
    <t>551</t>
  </si>
  <si>
    <t>8D167E23-6D30-436F-9644-3F25C51086F6</t>
  </si>
  <si>
    <t>0A3F507E-3CB6-32B8-E044-0003BA298018</t>
  </si>
  <si>
    <t>259b</t>
  </si>
  <si>
    <t>F24240B7-CE35-4CDD-A939-4CFB2A564368</t>
  </si>
  <si>
    <t>0A3F507E-3DB6-32B8-E044-0003BA298018</t>
  </si>
  <si>
    <t>444c</t>
  </si>
  <si>
    <t>150EFB1A-886A-4B47-B1C3-4D44D86EF549</t>
  </si>
  <si>
    <t>A71B6554-A251-4EDB-9665-552C41EE488A</t>
  </si>
  <si>
    <t>CADC6F39-338F-4E32-8A31-B6823C2A53DD</t>
  </si>
  <si>
    <t>0A3F507E-3EB6-32B8-E044-0003BA298018</t>
  </si>
  <si>
    <t>407a</t>
  </si>
  <si>
    <t>EBAA0FE9-F7EA-463B-8EC4-F82AF0A6BEC6</t>
  </si>
  <si>
    <t>0A3F507E-3FB6-32B8-E044-0003BA298018</t>
  </si>
  <si>
    <t>104ax</t>
  </si>
  <si>
    <t>0780E44A-BE73-45A7-90A7-A28713CE8B58</t>
  </si>
  <si>
    <t>0A3F507E-83B6-32B8-E044-0003BA298018</t>
  </si>
  <si>
    <t>5D917A82-1CCE-41C4-AFA9-24C34DCFB8AD</t>
  </si>
  <si>
    <t>0A3F507E-88B6-32B8-E044-0003BA298018</t>
  </si>
  <si>
    <t>1ru</t>
  </si>
  <si>
    <t>110A30C7-0081-4BED-BE02-D2E8C5AE45A6</t>
  </si>
  <si>
    <t>0A3F507E-89B6-32B8-E044-0003BA298018</t>
  </si>
  <si>
    <t>93C1E4A4-02DA-422B-85E5-386A624657B4</t>
  </si>
  <si>
    <t>0A3F507E-8AB6-32B8-E044-0003BA298018</t>
  </si>
  <si>
    <t>26al</t>
  </si>
  <si>
    <t>9C3907ED-82F0-4D6B-95B3-9EFA095BDFE3</t>
  </si>
  <si>
    <t>0A3F507E-8CB6-32B8-E044-0003BA298018</t>
  </si>
  <si>
    <t>E4F69EC6-C6CB-47BF-8D0C-71C54A763A9E</t>
  </si>
  <si>
    <t>0A3F507E-8DB6-32B8-E044-0003BA298018</t>
  </si>
  <si>
    <t>8B58A8D1-44DF-40E5-9947-19225F495665</t>
  </si>
  <si>
    <t>0A3F507E-8EB6-32B8-E044-0003BA298018</t>
  </si>
  <si>
    <t>D72324A2-0873-4BED-ACED-859481A836DF</t>
  </si>
  <si>
    <t>0A3F507E-8FB6-32B8-E044-0003BA298018</t>
  </si>
  <si>
    <t>1ACAA415-FD89-4DFB-8B03-CDC5CCAA8A5B</t>
  </si>
  <si>
    <t>EDBD9C39-4D8F-4E96-9AC2-4B1CF0C96375</t>
  </si>
  <si>
    <t>D6C6EA5D-C006-43FF-904F-0D552F1587AD</t>
  </si>
  <si>
    <t>0A3F507E-90B6-32B8-E044-0003BA298018</t>
  </si>
  <si>
    <t>7x</t>
  </si>
  <si>
    <t>4607BBC2-1C32-483F-AEC6-C37799260BC9</t>
  </si>
  <si>
    <t>0A3F507E-91B6-32B8-E044-0003BA298018</t>
  </si>
  <si>
    <t>4B2FA9A9-B56A-441E-ADB3-30E3D6A11735</t>
  </si>
  <si>
    <t>0A3F507E-93B6-32B8-E044-0003BA298018</t>
  </si>
  <si>
    <t>5B42114E-991B-4316-98A6-26A81697E690</t>
  </si>
  <si>
    <t>0A3F507E-9FB7-32B8-E044-0003BA298018</t>
  </si>
  <si>
    <t>1abs</t>
  </si>
  <si>
    <t>D8EC89E3-6561-4219-AF37-6857A664865A</t>
  </si>
  <si>
    <t>0A3F507E-26B7-32B8-E044-0003BA298018</t>
  </si>
  <si>
    <t>1B1FF26C-8EA5-4762-B224-418A6C3C251C</t>
  </si>
  <si>
    <t>0A3F507E-27B7-32B8-E044-0003BA298018</t>
  </si>
  <si>
    <t>17i</t>
  </si>
  <si>
    <t>62055510-EEFC-4D58-B522-12BEF22ED7E4</t>
  </si>
  <si>
    <t>0A3F507E-28B7-32B8-E044-0003BA298018</t>
  </si>
  <si>
    <t>DD78D1DC-78F2-4A41-928B-E605347EEB76</t>
  </si>
  <si>
    <t>0A3F507E-29B7-32B8-E044-0003BA298018</t>
  </si>
  <si>
    <t>23D</t>
  </si>
  <si>
    <t>F72D1C76-0D85-4F6C-8E6F-0CC43421A3FA</t>
  </si>
  <si>
    <t>0A3F507E-2AB7-32B8-E044-0003BA298018</t>
  </si>
  <si>
    <t>1269E963-78FE-4C61-B840-9CC197346FF7</t>
  </si>
  <si>
    <t>0A3F507E-2CB7-32B8-E044-0003BA298018</t>
  </si>
  <si>
    <t>B632618D-A2A2-49F0-9F62-920CAC067111</t>
  </si>
  <si>
    <t>0A3F507E-2DB7-32B8-E044-0003BA298018</t>
  </si>
  <si>
    <t>C0C4FCA8-F349-40F8-8729-FD7DC93E733E</t>
  </si>
  <si>
    <t>0A3F507E-2EB7-32B8-E044-0003BA298018</t>
  </si>
  <si>
    <t>459D20DD-1A39-4DB0-ACF8-11E40AC78FAB</t>
  </si>
  <si>
    <t>0A3F507E-2FB7-32B8-E044-0003BA298018</t>
  </si>
  <si>
    <t>FC28F044-331E-462A-8257-2C0C49DA41AC</t>
  </si>
  <si>
    <t>0A3F507E-30B7-32B8-E044-0003BA298018</t>
  </si>
  <si>
    <t>6ge</t>
  </si>
  <si>
    <t>118BA191-C18B-4CE0-A367-AAF0C4979EEB</t>
  </si>
  <si>
    <t>0A3F507E-31B7-32B8-E044-0003BA298018</t>
  </si>
  <si>
    <t>3lq</t>
  </si>
  <si>
    <t>605A5479-CDEA-4576-8430-D78F0A2E4A9F</t>
  </si>
  <si>
    <t>0A3F507E-32B7-32B8-E044-0003BA298018</t>
  </si>
  <si>
    <t>10fa</t>
  </si>
  <si>
    <t>F0C1C747-19C9-4BC8-B4EB-D4EDAE8FF35D</t>
  </si>
  <si>
    <t>0A3F507E-33B7-32B8-E044-0003BA298018</t>
  </si>
  <si>
    <t>0DE855D0-67E8-42C4-A082-77301100813E</t>
  </si>
  <si>
    <t>0A3F507E-38B7-32B8-E044-0003BA298018</t>
  </si>
  <si>
    <t>11bq</t>
  </si>
  <si>
    <t>973C2310-80A2-4DE4-9DE2-5A9448B7900F</t>
  </si>
  <si>
    <t>0A3F507E-39B7-32B8-E044-0003BA298018</t>
  </si>
  <si>
    <t>6F109AF1-FCA2-4C26-84D2-78A10FD505A4</t>
  </si>
  <si>
    <t>0A3F507E-3AB7-32B8-E044-0003BA298018</t>
  </si>
  <si>
    <t>4lr</t>
  </si>
  <si>
    <t>8AAF7748-C010-4E04-9AD1-0BAE0C0652FB</t>
  </si>
  <si>
    <t>0A3F507E-3BB7-32B8-E044-0003BA298018</t>
  </si>
  <si>
    <t>537</t>
  </si>
  <si>
    <t>FE1258E3-4875-437C-9F18-32AE15A206A3</t>
  </si>
  <si>
    <t>0A3F507E-3CB7-32B8-E044-0003BA298018</t>
  </si>
  <si>
    <t>208b</t>
  </si>
  <si>
    <t>B280B0B4-C383-42C9-AEC5-6D60BF7F7F31</t>
  </si>
  <si>
    <t>0A3F507E-3DB7-32B8-E044-0003BA298018</t>
  </si>
  <si>
    <t>448an</t>
  </si>
  <si>
    <t>2416ACCE-8D94-4DC5-86B4-6DD48CD5E199</t>
  </si>
  <si>
    <t>0A3F507E-3EB7-32B8-E044-0003BA298018</t>
  </si>
  <si>
    <t>392b</t>
  </si>
  <si>
    <t>DCF71E9F-3266-4C0B-978F-A7929AF42A2C</t>
  </si>
  <si>
    <t>0A3F507E-3FB7-32B8-E044-0003BA298018</t>
  </si>
  <si>
    <t>104h</t>
  </si>
  <si>
    <t>EE1328E5-F95F-43A1-B06E-DDA409C1DBAC</t>
  </si>
  <si>
    <t>0A3F507E-88B7-32B8-E044-0003BA298018</t>
  </si>
  <si>
    <t>1qv</t>
  </si>
  <si>
    <t>EC5EAF4A-17AC-4238-BDE1-C7F03B1475C0</t>
  </si>
  <si>
    <t>0A3F507E-89B7-32B8-E044-0003BA298018</t>
  </si>
  <si>
    <t>BAC96104-C0DD-4D01-BB33-945BDD774BA7</t>
  </si>
  <si>
    <t>0A3F507E-8AB7-32B8-E044-0003BA298018</t>
  </si>
  <si>
    <t>26am</t>
  </si>
  <si>
    <t>5FB93D62-9E21-4144-8CB3-C1579BCA9FFA</t>
  </si>
  <si>
    <t>0A3F507E-8CB7-32B8-E044-0003BA298018</t>
  </si>
  <si>
    <t>8bq</t>
  </si>
  <si>
    <t>8683941E-924C-43A3-9D5C-7D5A4D8349F8</t>
  </si>
  <si>
    <t>0A3F507E-8DB7-32B8-E044-0003BA298018</t>
  </si>
  <si>
    <t>182EF72A-D6F3-41E4-B367-2A156CD099C2</t>
  </si>
  <si>
    <t>0A3F507E-8EB7-32B8-E044-0003BA298018</t>
  </si>
  <si>
    <t>BB5BC4AB-2D03-4CD0-B580-A976109B9266</t>
  </si>
  <si>
    <t>0A3F507E-8FB7-32B8-E044-0003BA298018</t>
  </si>
  <si>
    <t>4D45C316-63B0-42BD-B65B-AEF0629422DA</t>
  </si>
  <si>
    <t>0A3F507E-90B7-32B8-E044-0003BA298018</t>
  </si>
  <si>
    <t>E45759E6-8ED7-4F39-BA61-8E5B59E32FCA</t>
  </si>
  <si>
    <t>0A3F507E-91B7-32B8-E044-0003BA298018</t>
  </si>
  <si>
    <t>12ed</t>
  </si>
  <si>
    <t>F1C0D8D0-D82C-4046-815D-8B99FBB05271</t>
  </si>
  <si>
    <t>0A3F507E-93B7-32B8-E044-0003BA298018</t>
  </si>
  <si>
    <t>7ca</t>
  </si>
  <si>
    <t>6F2572FB-071B-4A38-A874-377BC4B3D9E6</t>
  </si>
  <si>
    <t>0A3F507E-94B7-32B8-E044-0003BA298018</t>
  </si>
  <si>
    <t>1øa</t>
  </si>
  <si>
    <t>8F21D065-32C7-484C-B131-8B7C08940783</t>
  </si>
  <si>
    <t>0A3F507E-95B7-32B8-E044-0003BA298018</t>
  </si>
  <si>
    <t>16ey</t>
  </si>
  <si>
    <t>B8F4F7AA-5630-4CD1-8EBF-42FCE8356083</t>
  </si>
  <si>
    <t>0A3F507E-9AB7-32B8-E044-0003BA298018</t>
  </si>
  <si>
    <t>14do</t>
  </si>
  <si>
    <t>B6BB2160-84D4-4E4E-8C99-D770DBCE0E2D</t>
  </si>
  <si>
    <t>0A3F507E-9DB7-32B8-E044-0003BA298018</t>
  </si>
  <si>
    <t>20ac</t>
  </si>
  <si>
    <t>5F78A253-04E1-4AB6-98B5-5BC61C50D3F0</t>
  </si>
  <si>
    <t>0A3F507E-25B8-32B8-E044-0003BA298018</t>
  </si>
  <si>
    <t>7E8F7F8F-378E-4BE7-8EB4-016855F5D075</t>
  </si>
  <si>
    <t>0A3F507E-26B8-32B8-E044-0003BA298018</t>
  </si>
  <si>
    <t>C5A7DD34-399D-4F7C-AA0A-051DBE9FB5E4</t>
  </si>
  <si>
    <t>0A3F507E-27B8-32B8-E044-0003BA298018</t>
  </si>
  <si>
    <t>17m</t>
  </si>
  <si>
    <t>6225AF05-F315-4F6A-82EF-294702B5CC8A</t>
  </si>
  <si>
    <t>0A3F507E-28B8-32B8-E044-0003BA298018</t>
  </si>
  <si>
    <t>16F5EF23-C13F-41E5-8E6F-977A940913F0</t>
  </si>
  <si>
    <t>0A3F507E-29B8-32B8-E044-0003BA298018</t>
  </si>
  <si>
    <t>23E</t>
  </si>
  <si>
    <t>1E9D8E82-6C18-4FDA-8395-2D08ADC386EB</t>
  </si>
  <si>
    <t>0A3F507E-2AB8-32B8-E044-0003BA298018</t>
  </si>
  <si>
    <t>36h</t>
  </si>
  <si>
    <t>79E5AD4E-AA5E-479F-8081-F864C658ECB5</t>
  </si>
  <si>
    <t>0A3F507E-2BB8-32B8-E044-0003BA298018</t>
  </si>
  <si>
    <t>C08BEF44-CAAF-4B46-B082-5EFD317D3371</t>
  </si>
  <si>
    <t>0A3F507E-2CB8-32B8-E044-0003BA298018</t>
  </si>
  <si>
    <t>8cx</t>
  </si>
  <si>
    <t>6D51F286-FC3B-4E0B-B248-D3341268DE4B</t>
  </si>
  <si>
    <t>0A3F507E-2DB8-32B8-E044-0003BA298018</t>
  </si>
  <si>
    <t>83A155EB-8BED-4CEA-8F36-7770254001A0</t>
  </si>
  <si>
    <t>0A3F507E-2EB8-32B8-E044-0003BA298018</t>
  </si>
  <si>
    <t>184A7CB0-0B46-4203-B8D3-62E907A18161</t>
  </si>
  <si>
    <t>0A3F507E-2FB8-32B8-E044-0003BA298018</t>
  </si>
  <si>
    <t>FAF2A866-6833-47B3-B856-F6E2323E4059</t>
  </si>
  <si>
    <t>0A3F507E-30B8-32B8-E044-0003BA298018</t>
  </si>
  <si>
    <t>6gf</t>
  </si>
  <si>
    <t>0768F63E-435C-4DC2-B146-73C1C8AFC00D</t>
  </si>
  <si>
    <t>0A3F507E-32B8-32B8-E044-0003BA298018</t>
  </si>
  <si>
    <t>10eø</t>
  </si>
  <si>
    <t>00DBEB35-C10F-413C-BB64-A96996271AF0</t>
  </si>
  <si>
    <t>0A3F507E-33B8-32B8-E044-0003BA298018</t>
  </si>
  <si>
    <t>10kx</t>
  </si>
  <si>
    <t>0A6EBDBB-AE4A-4BB0-BB58-75162ABC5803</t>
  </si>
  <si>
    <t>0A3F507E-38B8-32B8-E044-0003BA298018</t>
  </si>
  <si>
    <t>11br</t>
  </si>
  <si>
    <t>F08473BA-FE48-4DCC-ACFF-6F292C9C900B</t>
  </si>
  <si>
    <t>0A3F507E-39B8-32B8-E044-0003BA298018</t>
  </si>
  <si>
    <t>008E4BEF-CEC1-4148-AF49-AE135F5D4FFE</t>
  </si>
  <si>
    <t>0A3F507E-3AB8-32B8-E044-0003BA298018</t>
  </si>
  <si>
    <t>4nl</t>
  </si>
  <si>
    <t>188CD617-9F50-4BDF-88C5-078502682CFB</t>
  </si>
  <si>
    <t>0A3F507E-3BB8-32B8-E044-0003BA298018</t>
  </si>
  <si>
    <t>550</t>
  </si>
  <si>
    <t>6666C7DA-C0D4-4317-B9D2-D7BBFAE6CD31</t>
  </si>
  <si>
    <t>0A3F507E-3CB8-32B8-E044-0003BA298018</t>
  </si>
  <si>
    <t>260c</t>
  </si>
  <si>
    <t>A91B0269-2977-4A1B-86D1-3BCCD3566FBC</t>
  </si>
  <si>
    <t>0A3F507E-3EB8-32B8-E044-0003BA298018</t>
  </si>
  <si>
    <t>407b</t>
  </si>
  <si>
    <t>BC0AF968-C61C-4E35-B2C3-42406B9CA891</t>
  </si>
  <si>
    <t>0A3F507E-3FB8-32B8-E044-0003BA298018</t>
  </si>
  <si>
    <t>104c</t>
  </si>
  <si>
    <t>4B4D0D04-46DB-4EAF-806C-A8F1364543D4</t>
  </si>
  <si>
    <t>0A3F507E-8ABA-32B8-E044-0003BA298018</t>
  </si>
  <si>
    <t>26ap</t>
  </si>
  <si>
    <t>C47C30AA-63AA-4360-8D85-F32187E3D315</t>
  </si>
  <si>
    <t>0A3F507E-8CBA-32B8-E044-0003BA298018</t>
  </si>
  <si>
    <t>8ac</t>
  </si>
  <si>
    <t>DED9C326-EDA3-4A96-814E-2FD911B9EB69</t>
  </si>
  <si>
    <t>0A3F507E-8DBA-32B8-E044-0003BA298018</t>
  </si>
  <si>
    <t>19hb</t>
  </si>
  <si>
    <t>5F6EDE11-4A3B-46E7-B320-1FED32A04DB9</t>
  </si>
  <si>
    <t>0A3F507E-8EBA-32B8-E044-0003BA298018</t>
  </si>
  <si>
    <t>BDE49AC6-D040-4D2E-91CA-A636A70218DD</t>
  </si>
  <si>
    <t>0A3F507E-8FBA-32B8-E044-0003BA298018</t>
  </si>
  <si>
    <t>Hvilebækgårdsvej</t>
  </si>
  <si>
    <t>5dv</t>
  </si>
  <si>
    <t>001D5C17-E53D-48B2-BDED-A855C6251AC6</t>
  </si>
  <si>
    <t>F7B9915A-B4A0-4C5E-8E13-435643CF600B</t>
  </si>
  <si>
    <t>20D6720A-0D4E-4E6E-89B3-79DFE9855AA8</t>
  </si>
  <si>
    <t>A042519D-75FF-4078-9D59-0342ABD9DFDB</t>
  </si>
  <si>
    <t>1E8FB3B7-2E82-4753-844C-1C762D81D7AD</t>
  </si>
  <si>
    <t>9AAABD25-1510-41F2-95A6-E458B8CB99A9</t>
  </si>
  <si>
    <t>AC782338-D901-4460-BFC8-B5754DD98C36</t>
  </si>
  <si>
    <t>0A3F507E-90BA-32B8-E044-0003BA298018</t>
  </si>
  <si>
    <t>F1B82960-C673-4F34-A89E-05B925EFE3A9</t>
  </si>
  <si>
    <t>0A3F507E-91BA-32B8-E044-0003BA298018</t>
  </si>
  <si>
    <t>Klintedalen</t>
  </si>
  <si>
    <t>2ht</t>
  </si>
  <si>
    <t>BCEBA168-C8C1-4B5A-88AF-F0B3169A5633</t>
  </si>
  <si>
    <t>0A3F507E-93BA-32B8-E044-0003BA298018</t>
  </si>
  <si>
    <t>Lindegårdsvej</t>
  </si>
  <si>
    <t>7he</t>
  </si>
  <si>
    <t>031B0F38-CD5B-4EC9-BE02-51ECA711C4E4</t>
  </si>
  <si>
    <t>119EB3C4-64C9-47E6-92FB-B5F1263E956A</t>
  </si>
  <si>
    <t>0A3F507E-94BA-32B8-E044-0003BA298018</t>
  </si>
  <si>
    <t>1ød</t>
  </si>
  <si>
    <t>9CA620A5-3312-4D88-8B99-21741E283A18</t>
  </si>
  <si>
    <t>0A3F507E-95BA-32B8-E044-0003BA298018</t>
  </si>
  <si>
    <t>16eu</t>
  </si>
  <si>
    <t>05694DC5-5CF0-401D-9CEA-A903C1889E97</t>
  </si>
  <si>
    <t>0A3F507E-9BBA-32B8-E044-0003BA298018</t>
  </si>
  <si>
    <t>578468CC-2980-47E2-9E58-C7A11899B72F</t>
  </si>
  <si>
    <t>0A3F507E-9DBA-32B8-E044-0003BA298018</t>
  </si>
  <si>
    <t>20ae</t>
  </si>
  <si>
    <t>50C110F1-965F-4C3C-B14E-513D80D49706</t>
  </si>
  <si>
    <t>0A3F507E-9FBA-32B8-E044-0003BA298018</t>
  </si>
  <si>
    <t>1aex</t>
  </si>
  <si>
    <t>A56FA33E-5278-42F7-A406-8F711433E108</t>
  </si>
  <si>
    <t>0A3F507E-88B8-32B8-E044-0003BA298018</t>
  </si>
  <si>
    <t>1rv</t>
  </si>
  <si>
    <t>384D7B97-0F09-4725-AA81-23F84DBC6F05</t>
  </si>
  <si>
    <t>0A3F507E-89B8-32B8-E044-0003BA298018</t>
  </si>
  <si>
    <t>0F8A8C4D-2DBF-435A-8E2C-14602DC03DAA</t>
  </si>
  <si>
    <t>0A3F507E-8AB8-32B8-E044-0003BA298018</t>
  </si>
  <si>
    <t>26an</t>
  </si>
  <si>
    <t>BD5C62DF-2EC6-40CA-AC89-5764DE19EC0A</t>
  </si>
  <si>
    <t>0A3F507E-8BB8-32B8-E044-0003BA298018</t>
  </si>
  <si>
    <t>39A8528F-7590-4825-ACBE-94904444B7C5</t>
  </si>
  <si>
    <t>0A3F507E-8CB8-32B8-E044-0003BA298018</t>
  </si>
  <si>
    <t>8ab</t>
  </si>
  <si>
    <t>E1F409E0-3194-4CC5-906C-FD81C8F42ADF</t>
  </si>
  <si>
    <t>0A3F507E-8EB8-32B8-E044-0003BA298018</t>
  </si>
  <si>
    <t>7bd</t>
  </si>
  <si>
    <t>7E495EDB-FBE1-4FC1-A5E6-2C9EB6D38466</t>
  </si>
  <si>
    <t>0A3F507E-8FB8-32B8-E044-0003BA298018</t>
  </si>
  <si>
    <t>DB4D3CB5-F8F7-40EB-9514-4D408DD8D2E4</t>
  </si>
  <si>
    <t>0A3F507E-90B8-32B8-E044-0003BA298018</t>
  </si>
  <si>
    <t>7ae</t>
  </si>
  <si>
    <t>C9381B89-9457-4E1F-9B58-00F2D1399AE8</t>
  </si>
  <si>
    <t>0A3F507E-91B8-32B8-E044-0003BA298018</t>
  </si>
  <si>
    <t>2hu</t>
  </si>
  <si>
    <t>E64DD4D1-8CDB-4CDB-8DBC-E9442B7D7383</t>
  </si>
  <si>
    <t>0A3F507E-93B8-32B8-E044-0003BA298018</t>
  </si>
  <si>
    <t>7br</t>
  </si>
  <si>
    <t>3874984F-6B96-4F75-A5E4-D38C694FC579</t>
  </si>
  <si>
    <t>EF81F3AC-E076-41BE-944E-4B11ED12351A</t>
  </si>
  <si>
    <t>0A3F507E-94B8-32B8-E044-0003BA298018</t>
  </si>
  <si>
    <t>1øb</t>
  </si>
  <si>
    <t>D2AA9818-0AEA-4B81-A5D6-6852DF11D251</t>
  </si>
  <si>
    <t>0A3F507E-95B8-32B8-E044-0003BA298018</t>
  </si>
  <si>
    <t>16ex</t>
  </si>
  <si>
    <t>D34ACE4C-FB45-4A97-8F0D-EED8749F410E</t>
  </si>
  <si>
    <t>0A3F507E-9AB8-32B8-E044-0003BA298018</t>
  </si>
  <si>
    <t>6D33A7A5-3189-48B4-8FB3-2F3558D07E2E</t>
  </si>
  <si>
    <t>A231129D-8BDF-4AC1-96BA-29EBF82000A7</t>
  </si>
  <si>
    <t>0A3F507E-9BB8-32B8-E044-0003BA298018</t>
  </si>
  <si>
    <t>D9AB074A-041B-453A-8B80-12568E523CFA</t>
  </si>
  <si>
    <t>0A3F507E-9DB8-32B8-E044-0003BA298018</t>
  </si>
  <si>
    <t>20e</t>
  </si>
  <si>
    <t>7498B706-AFB1-4E46-AE5A-06169AEBE5DD</t>
  </si>
  <si>
    <t>0A3F507E-9EB8-32B8-E044-0003BA298018</t>
  </si>
  <si>
    <t>B07979FA-D771-4B50-BD45-B4FD0F1A6B3B</t>
  </si>
  <si>
    <t>0A3F507E-9FB8-32B8-E044-0003BA298018</t>
  </si>
  <si>
    <t>1aev</t>
  </si>
  <si>
    <t>052D3D1A-9BE9-4892-A3EB-AA7EB9F178BD</t>
  </si>
  <si>
    <t>0A3F507E-A0B8-32B8-E044-0003BA298018</t>
  </si>
  <si>
    <t>ABED638E-DBB0-425F-A67B-3D5DF556EB26</t>
  </si>
  <si>
    <t>0A3F507E-88B9-32B8-E044-0003BA298018</t>
  </si>
  <si>
    <t>1qx</t>
  </si>
  <si>
    <t>A056C59E-FE57-4E49-8514-52680CFC9868</t>
  </si>
  <si>
    <t>0A3F507E-89B9-32B8-E044-0003BA298018</t>
  </si>
  <si>
    <t>EB92F658-0922-45F1-909E-ADD88CF9FE95</t>
  </si>
  <si>
    <t>0A3F507E-8AB9-32B8-E044-0003BA298018</t>
  </si>
  <si>
    <t>26ao</t>
  </si>
  <si>
    <t>DA30DFBA-96E8-4922-89A8-1893AFB110CF</t>
  </si>
  <si>
    <t>0A3F507E-8CB9-32B8-E044-0003BA298018</t>
  </si>
  <si>
    <t>8br</t>
  </si>
  <si>
    <t>099540FB-C994-4209-A10F-774E6E3B365D</t>
  </si>
  <si>
    <t>0A3F507E-8DB9-32B8-E044-0003BA298018</t>
  </si>
  <si>
    <t>19ha</t>
  </si>
  <si>
    <t>89F14B61-9F6F-4B21-A1C1-9A5A38716988</t>
  </si>
  <si>
    <t>0A3F507E-8FB9-32B8-E044-0003BA298018</t>
  </si>
  <si>
    <t>16bl</t>
  </si>
  <si>
    <t>C75F4716-C52B-471C-8859-58FE9FA75F80</t>
  </si>
  <si>
    <t>A772CB78-0F09-4DF1-A1C4-EDB604E40349</t>
  </si>
  <si>
    <t>55D964E9-8B65-4130-A12D-CCD3289EFBF4</t>
  </si>
  <si>
    <t>76E62835-1723-4882-9420-953A3EE8F397</t>
  </si>
  <si>
    <t>0A3F507E-90B9-32B8-E044-0003BA298018</t>
  </si>
  <si>
    <t>7z</t>
  </si>
  <si>
    <t>2C9787E8-AAF2-4366-9EEC-DAD765DE2C06</t>
  </si>
  <si>
    <t>0A3F507E-25B9-32B8-E044-0003BA298018</t>
  </si>
  <si>
    <t>Bringevænget</t>
  </si>
  <si>
    <t>FEF889C6-4536-4A1A-BF29-580EC8737EF9</t>
  </si>
  <si>
    <t>0A3F507E-26B9-32B8-E044-0003BA298018</t>
  </si>
  <si>
    <t>2CF2B194-F4D7-4654-A628-377C6313967B</t>
  </si>
  <si>
    <t>0A3F507E-27B9-32B8-E044-0003BA298018</t>
  </si>
  <si>
    <t>17f</t>
  </si>
  <si>
    <t>89906DBB-8C39-4033-8EEC-1850B123D212</t>
  </si>
  <si>
    <t>0A3F507E-28B9-32B8-E044-0003BA298018</t>
  </si>
  <si>
    <t>5C1A1349-B0BF-45EF-B184-363FA26D960E</t>
  </si>
  <si>
    <t>0A3F507E-2AB9-32B8-E044-0003BA298018</t>
  </si>
  <si>
    <t>6B4ACF1A-E50A-480B-AA06-C49AAF740B8F</t>
  </si>
  <si>
    <t>0A3F507E-2BB9-32B8-E044-0003BA298018</t>
  </si>
  <si>
    <t>14bo</t>
  </si>
  <si>
    <t>4FA1486B-CD81-4319-A3A3-C440CE672470</t>
  </si>
  <si>
    <t>0A3F507E-2CB9-32B8-E044-0003BA298018</t>
  </si>
  <si>
    <t>8cd</t>
  </si>
  <si>
    <t>E8DCCF3E-4087-4523-8F81-0443EF7FAF26</t>
  </si>
  <si>
    <t>0A3F507E-2DB9-32B8-E044-0003BA298018</t>
  </si>
  <si>
    <t>C94BE818-E711-45F3-BDD8-2D1085C065F6</t>
  </si>
  <si>
    <t>0A3F507E-2EB9-32B8-E044-0003BA298018</t>
  </si>
  <si>
    <t>1EBF02BA-3543-493F-904C-D2F1960CF93F</t>
  </si>
  <si>
    <t>0A3F507E-2FB9-32B8-E044-0003BA298018</t>
  </si>
  <si>
    <t>5B427C93-CFDF-40FF-A190-859B66BA208F</t>
  </si>
  <si>
    <t>0A3F507E-30B9-32B8-E044-0003BA298018</t>
  </si>
  <si>
    <t>6gg</t>
  </si>
  <si>
    <t>F96E0AE3-2073-4F7E-95A8-73D5A6886321</t>
  </si>
  <si>
    <t>0A3F507E-32B9-32B8-E044-0003BA298018</t>
  </si>
  <si>
    <t>10eæ</t>
  </si>
  <si>
    <t>B923AE71-1B3D-4071-B77C-6DDD516CB1B1</t>
  </si>
  <si>
    <t>0A3F507E-33B9-32B8-E044-0003BA298018</t>
  </si>
  <si>
    <t>12fø</t>
  </si>
  <si>
    <t>40D52D4A-EDC6-43B7-9B92-A48976E59BF6</t>
  </si>
  <si>
    <t>0A3F507E-35B9-32B8-E044-0003BA298018</t>
  </si>
  <si>
    <t>FD1B8761-F8B8-48FB-B76D-EA3E7E252E6D</t>
  </si>
  <si>
    <t>0A3F507E-38B9-32B8-E044-0003BA298018</t>
  </si>
  <si>
    <t>11bs</t>
  </si>
  <si>
    <t>BAB93070-9B95-4CEE-B242-0EE070C02334</t>
  </si>
  <si>
    <t>0A3F507E-39B9-32B8-E044-0003BA298018</t>
  </si>
  <si>
    <t>99A68C27-2A70-4E95-A1E1-FFEF9B88BCAC</t>
  </si>
  <si>
    <t>0A3F507E-3AB9-32B8-E044-0003BA298018</t>
  </si>
  <si>
    <t>C2C3578C-8E9E-4C0C-8F90-11F0C258E8E5</t>
  </si>
  <si>
    <t>0A3F507E-3BB9-32B8-E044-0003BA298018</t>
  </si>
  <si>
    <t>548</t>
  </si>
  <si>
    <t>1B3ADE83-B789-4A56-AC7D-990BD94F9A67</t>
  </si>
  <si>
    <t>0A3F507E-3CB9-32B8-E044-0003BA298018</t>
  </si>
  <si>
    <t>206b</t>
  </si>
  <si>
    <t>3907FC1C-530C-4B1A-9A30-5BBAAF07CC40</t>
  </si>
  <si>
    <t>0A3F507E-3DB9-32B8-E044-0003BA298018</t>
  </si>
  <si>
    <t>448n</t>
  </si>
  <si>
    <t>668C40E7-859A-4116-8684-DF807AC13A07</t>
  </si>
  <si>
    <t>0A3F507E-3EB9-32B8-E044-0003BA298018</t>
  </si>
  <si>
    <t>392a</t>
  </si>
  <si>
    <t>1A6D7116-EAB8-422B-92B1-6752F42CC6E7</t>
  </si>
  <si>
    <t>0A3F507E-3FB9-32B8-E044-0003BA298018</t>
  </si>
  <si>
    <t>104au</t>
  </si>
  <si>
    <t>E9C8F729-526D-4FCE-88BA-D5B69DF50B45</t>
  </si>
  <si>
    <t>0A3F507E-91B9-32B8-E044-0003BA298018</t>
  </si>
  <si>
    <t>B20B9CA4-D021-484C-BAF5-CF548A0CB0CE</t>
  </si>
  <si>
    <t>0A3F507E-93B9-32B8-E044-0003BA298018</t>
  </si>
  <si>
    <t>7fø</t>
  </si>
  <si>
    <t>23E7239E-1F8A-49EE-A846-2980113121E7</t>
  </si>
  <si>
    <t>0A3F507E-94B9-32B8-E044-0003BA298018</t>
  </si>
  <si>
    <t>1øc</t>
  </si>
  <si>
    <t>B0324C28-0D58-4585-B643-D9F15DF6551D</t>
  </si>
  <si>
    <t>0A3F507E-95B9-32B8-E044-0003BA298018</t>
  </si>
  <si>
    <t>16ev</t>
  </si>
  <si>
    <t>495332B1-0BB9-4A53-888B-CB30AFA4613B</t>
  </si>
  <si>
    <t>0A3F507E-9AB9-32B8-E044-0003BA298018</t>
  </si>
  <si>
    <t>F90D0676-4A8C-4146-A17C-4F3C2C5F43D9</t>
  </si>
  <si>
    <t>8096BCA5-BF0A-4DE0-BE98-B467A82282BA</t>
  </si>
  <si>
    <t>0A3F507E-9BB9-32B8-E044-0003BA298018</t>
  </si>
  <si>
    <t>19ev</t>
  </si>
  <si>
    <t>827B7F17-FDA0-4456-B215-A88F2E3EC657</t>
  </si>
  <si>
    <t>0A3F507E-9CB9-32B8-E044-0003BA298018</t>
  </si>
  <si>
    <t>F766A5F6-434A-4B7B-B403-CCA7FBD1D3AD</t>
  </si>
  <si>
    <t>0A3F507E-9DB9-32B8-E044-0003BA298018</t>
  </si>
  <si>
    <t>20ad</t>
  </si>
  <si>
    <t>5932553D-7BBE-4081-BFFD-B7D9190DD8FE</t>
  </si>
  <si>
    <t>0A3F507E-9FB9-32B8-E044-0003BA298018</t>
  </si>
  <si>
    <t>1abt</t>
  </si>
  <si>
    <t>1CA9B425-4F0C-4270-BD8D-78E1B1596064</t>
  </si>
  <si>
    <t>0A3F507E-88BB-32B8-E044-0003BA298018</t>
  </si>
  <si>
    <t>1qy</t>
  </si>
  <si>
    <t>4BADCC22-B782-4EAE-907C-1139E44E60CF</t>
  </si>
  <si>
    <t>0A3F507E-89BB-32B8-E044-0003BA298018</t>
  </si>
  <si>
    <t>4556E8E2-B3EE-4E6B-A24F-6B77A4E80FD1</t>
  </si>
  <si>
    <t>0A3F507E-8ABB-32B8-E044-0003BA298018</t>
  </si>
  <si>
    <t>26aq</t>
  </si>
  <si>
    <t>51FE4326-1AC2-480D-B1E9-12912EAB54B5</t>
  </si>
  <si>
    <t>0A3F507E-8BBB-32B8-E044-0003BA298018</t>
  </si>
  <si>
    <t>87FE1F42-FB2D-4C90-B7B1-EED0D836E410</t>
  </si>
  <si>
    <t>0A3F507E-8CBB-32B8-E044-0003BA298018</t>
  </si>
  <si>
    <t>8ad</t>
  </si>
  <si>
    <t>56E9D623-D46C-4B2D-AC6B-C8CE64E935A2</t>
  </si>
  <si>
    <t>0A3F507E-8DBB-32B8-E044-0003BA298018</t>
  </si>
  <si>
    <t>19hc</t>
  </si>
  <si>
    <t>912CB1A1-830B-4589-9D26-BE5FA42A56A5</t>
  </si>
  <si>
    <t>0A3F507E-90BB-32B8-E044-0003BA298018</t>
  </si>
  <si>
    <t>7r</t>
  </si>
  <si>
    <t>5CBBC1D9-61A2-4B25-8F54-3D83E8BAF4F7</t>
  </si>
  <si>
    <t>0A3F507E-91BB-32B8-E044-0003BA298018</t>
  </si>
  <si>
    <t>41B6B7F3-FD28-4D1C-85F8-55DFB4D71FA6</t>
  </si>
  <si>
    <t>0A3F507E-93BB-32B8-E044-0003BA298018</t>
  </si>
  <si>
    <t>7bi</t>
  </si>
  <si>
    <t>F583625F-BF45-4A49-96F7-B7288F3CAB1A</t>
  </si>
  <si>
    <t>0A3F507E-94BB-32B8-E044-0003BA298018</t>
  </si>
  <si>
    <t>1øe</t>
  </si>
  <si>
    <t>DC92971F-EA78-4F56-BCED-3C49303DCF4A</t>
  </si>
  <si>
    <t>0A3F507E-25BA-32B8-E044-0003BA298018</t>
  </si>
  <si>
    <t>96360FBC-CF08-4FFD-A4E3-73D3AAA28157</t>
  </si>
  <si>
    <t>0A3F507E-26BA-32B8-E044-0003BA298018</t>
  </si>
  <si>
    <t>FD658107-E189-4A28-849E-78176F8FF118</t>
  </si>
  <si>
    <t>0A3F507E-27BA-32B8-E044-0003BA298018</t>
  </si>
  <si>
    <t>4FC71F36-34CD-4D17-B2D8-AFEB1AA60236</t>
  </si>
  <si>
    <t>0A3F507E-28BA-32B8-E044-0003BA298018</t>
  </si>
  <si>
    <t>14gh</t>
  </si>
  <si>
    <t>8AAE7130-3348-44E6-AC84-0C5CFCFA0D53</t>
  </si>
  <si>
    <t>0A3F507E-29BA-32B8-E044-0003BA298018</t>
  </si>
  <si>
    <t>25l</t>
  </si>
  <si>
    <t>CA9B0962-ED88-481E-A0CA-44E4E1B37BD5</t>
  </si>
  <si>
    <t>0A3F507E-2ABA-32B8-E044-0003BA298018</t>
  </si>
  <si>
    <t>893BE2BA-974D-4201-B20F-173015277E3A</t>
  </si>
  <si>
    <t>0A3F507E-2BBA-32B8-E044-0003BA298018</t>
  </si>
  <si>
    <t>73A329C4-8C96-4E8C-89B2-75DEBC7B7C3C</t>
  </si>
  <si>
    <t>0A3F507E-2CBA-32B8-E044-0003BA298018</t>
  </si>
  <si>
    <t>8cv</t>
  </si>
  <si>
    <t>E0E3B1B6-FB83-4418-A666-F3ECA11F858C</t>
  </si>
  <si>
    <t>0A3F507E-2DBA-32B8-E044-0003BA298018</t>
  </si>
  <si>
    <t>9469B502-CA51-4882-92C1-9BD1FFD0A4D3</t>
  </si>
  <si>
    <t>0A3F507E-2EBA-32B8-E044-0003BA298018</t>
  </si>
  <si>
    <t>FAA77910-D299-4011-94F4-F4AC64B8D73E</t>
  </si>
  <si>
    <t>0A3F507E-2FBA-32B8-E044-0003BA298018</t>
  </si>
  <si>
    <t>41A803F4-89CF-4A8E-AD9A-47CF6592E217</t>
  </si>
  <si>
    <t>0A3F507E-30BA-32B8-E044-0003BA298018</t>
  </si>
  <si>
    <t>6gh</t>
  </si>
  <si>
    <t>5BCB72B3-1ABE-4783-98E5-00881AFF6B14</t>
  </si>
  <si>
    <t>0A3F507E-31BA-32B8-E044-0003BA298018</t>
  </si>
  <si>
    <t>E209B392-97F6-4D8B-BAFD-ED60E4DDD0F4</t>
  </si>
  <si>
    <t>0A3F507E-32BA-32B8-E044-0003BA298018</t>
  </si>
  <si>
    <t>10ez</t>
  </si>
  <si>
    <t>2CD52424-0D34-411F-9E6A-68C6E0094268</t>
  </si>
  <si>
    <t>0A3F507E-33BA-32B8-E044-0003BA298018</t>
  </si>
  <si>
    <t>10ky</t>
  </si>
  <si>
    <t>2845CE1E-9683-450E-9FA4-93361FE8317F</t>
  </si>
  <si>
    <t>0A3F507E-34BA-32B8-E044-0003BA298018</t>
  </si>
  <si>
    <t>Nørreskovvang</t>
  </si>
  <si>
    <t>8hy</t>
  </si>
  <si>
    <t>05FE7480-91DA-48D6-BC5D-99FD80BFE103</t>
  </si>
  <si>
    <t>0A3F507E-38BA-32B8-E044-0003BA298018</t>
  </si>
  <si>
    <t>11bt</t>
  </si>
  <si>
    <t>BFB518CC-09A4-411E-B921-DE331AFBE75F</t>
  </si>
  <si>
    <t>0A3F507E-39BA-32B8-E044-0003BA298018</t>
  </si>
  <si>
    <t>Ved Kollekolle</t>
  </si>
  <si>
    <t>918D5FFD-34D9-40BC-834C-84E753D3A860</t>
  </si>
  <si>
    <t>5DB927A5-8E15-4A4C-A0FA-03B16F451BDE</t>
  </si>
  <si>
    <t>0A3F507E-3ABA-32B8-E044-0003BA298018</t>
  </si>
  <si>
    <t>4nk</t>
  </si>
  <si>
    <t>EB35A9A4-2509-4AC1-BCEF-2613AB8F5265</t>
  </si>
  <si>
    <t>0A3F507E-3BBA-32B8-E044-0003BA298018</t>
  </si>
  <si>
    <t>498</t>
  </si>
  <si>
    <t>9531E67D-6461-432E-81B9-B093E4D2CB9D</t>
  </si>
  <si>
    <t>0A3F507E-3CBA-32B8-E044-0003BA298018</t>
  </si>
  <si>
    <t>260b</t>
  </si>
  <si>
    <t>092312A5-225A-488A-9D7D-1A56ACD9B867</t>
  </si>
  <si>
    <t>0A3F507E-3DBA-32B8-E044-0003BA298018</t>
  </si>
  <si>
    <t>448m</t>
  </si>
  <si>
    <t>58EE2FC0-6AFF-4FDC-ACE0-6AA7F34BD513</t>
  </si>
  <si>
    <t>0A3F507E-3EBA-32B8-E044-0003BA298018</t>
  </si>
  <si>
    <t>408d</t>
  </si>
  <si>
    <t>CB53CBBD-8488-4CFF-95B8-13E22AD8ABC7</t>
  </si>
  <si>
    <t>0A3F507E-3FBA-32B8-E044-0003BA298018</t>
  </si>
  <si>
    <t>104d</t>
  </si>
  <si>
    <t>675243D1-9E5E-4D10-ACBD-93DD0531934A</t>
  </si>
  <si>
    <t>0A3F507E-88BA-32B8-E044-0003BA298018</t>
  </si>
  <si>
    <t>1rx</t>
  </si>
  <si>
    <t>52ABD061-78A5-4C05-9302-64AD341835E2</t>
  </si>
  <si>
    <t>0A3F507E-89BA-32B8-E044-0003BA298018</t>
  </si>
  <si>
    <t>F8A2F3C0-346D-4BD8-A699-C2A9A67E4677</t>
  </si>
  <si>
    <t>0A3F507E-25BB-32B8-E044-0003BA298018</t>
  </si>
  <si>
    <t>B9C47A51-7AAB-49AD-ACFB-5A017BF53619</t>
  </si>
  <si>
    <t>0A3F507E-26BB-32B8-E044-0003BA298018</t>
  </si>
  <si>
    <t>F032F17C-9F0F-4411-B6FA-4D0815D68423</t>
  </si>
  <si>
    <t>0A3F507E-27BB-32B8-E044-0003BA298018</t>
  </si>
  <si>
    <t>37k</t>
  </si>
  <si>
    <t>FE3EB8F4-BC63-42A0-879E-35480D128283</t>
  </si>
  <si>
    <t>0A3F507E-28BB-32B8-E044-0003BA298018</t>
  </si>
  <si>
    <t>F3F59026-F8A5-45C9-9547-B3AE0496500F</t>
  </si>
  <si>
    <t>0A3F507E-29BB-32B8-E044-0003BA298018</t>
  </si>
  <si>
    <t>25s</t>
  </si>
  <si>
    <t>F4360EC7-A031-4E29-BFAB-EE8195C705B6</t>
  </si>
  <si>
    <t>0A3F507E-2ABB-32B8-E044-0003BA298018</t>
  </si>
  <si>
    <t>52c</t>
  </si>
  <si>
    <t>1F969640-1D77-4406-A90F-2B8107E71FE9</t>
  </si>
  <si>
    <t>0A3F507E-2BBB-32B8-E044-0003BA298018</t>
  </si>
  <si>
    <t>14pk</t>
  </si>
  <si>
    <t>AE957572-CD7A-4ED1-91F2-6F2FB7F4C6E1</t>
  </si>
  <si>
    <t>0A3F507E-2CBB-32B8-E044-0003BA298018</t>
  </si>
  <si>
    <t>5413F44D-4983-4045-94ED-5ACA8D9C3C23</t>
  </si>
  <si>
    <t>0A3F507E-2DBB-32B8-E044-0003BA298018</t>
  </si>
  <si>
    <t>AFDEF004-91CC-4E08-9A1C-A0ADAF7C6D84</t>
  </si>
  <si>
    <t>0A3F507E-2EBB-32B8-E044-0003BA298018</t>
  </si>
  <si>
    <t>5F17DC00-D16D-40DA-BD62-CC0BFBA75421</t>
  </si>
  <si>
    <t>0A3F507E-2FBB-32B8-E044-0003BA298018</t>
  </si>
  <si>
    <t>F1349058-46F0-474E-B6CF-D5277EDD111F</t>
  </si>
  <si>
    <t>0A3F507E-30BB-32B8-E044-0003BA298018</t>
  </si>
  <si>
    <t>6gi</t>
  </si>
  <si>
    <t>ABEC7D14-415E-461A-B86A-EE4A641E1739</t>
  </si>
  <si>
    <t>0A3F507E-31BB-32B8-E044-0003BA298018</t>
  </si>
  <si>
    <t>F6C72BC1-2CBB-4A01-AE4C-D45395BA344F</t>
  </si>
  <si>
    <t>0A3F507E-32BB-32B8-E044-0003BA298018</t>
  </si>
  <si>
    <t>10ey</t>
  </si>
  <si>
    <t>D6B1D9A3-DD0D-4955-8DD1-44F6A9912F5B</t>
  </si>
  <si>
    <t>0A3F507E-33BB-32B8-E044-0003BA298018</t>
  </si>
  <si>
    <t>2687A95E-6652-41EC-81A5-0A50FCBE8707</t>
  </si>
  <si>
    <t>0A3F507E-34BB-32B8-E044-0003BA298018</t>
  </si>
  <si>
    <t>8gg</t>
  </si>
  <si>
    <t>B4265887-27B2-4981-8354-68DDC86A8012</t>
  </si>
  <si>
    <t>0A3F507E-38BB-32B8-E044-0003BA298018</t>
  </si>
  <si>
    <t>11bu</t>
  </si>
  <si>
    <t>21DFCF3C-EF05-47B6-8B7F-4C4391744324</t>
  </si>
  <si>
    <t>0A3F507E-39BB-32B8-E044-0003BA298018</t>
  </si>
  <si>
    <t>F3262138-C5B0-4AF0-966F-A50491940811</t>
  </si>
  <si>
    <t>0A3F507E-3ABB-32B8-E044-0003BA298018</t>
  </si>
  <si>
    <t>4ni</t>
  </si>
  <si>
    <t>EC17C253-E89C-4C5C-B74A-9EF1E09707D1</t>
  </si>
  <si>
    <t>0A3F507E-3BBB-32B8-E044-0003BA298018</t>
  </si>
  <si>
    <t>497</t>
  </si>
  <si>
    <t>5B5D2BB1-1F69-41AE-8850-7355B98ED032</t>
  </si>
  <si>
    <t>0A3F507E-3CBB-32B8-E044-0003BA298018</t>
  </si>
  <si>
    <t>206a</t>
  </si>
  <si>
    <t>A47B435B-192F-4FF8-85CF-72B86B42FEBE</t>
  </si>
  <si>
    <t>0A3F507E-3DBB-32B8-E044-0003BA298018</t>
  </si>
  <si>
    <t>448l</t>
  </si>
  <si>
    <t>40E9C568-6465-4688-B185-8EC05141BDB7</t>
  </si>
  <si>
    <t>0A3F507E-3EBB-32B8-E044-0003BA298018</t>
  </si>
  <si>
    <t>408c</t>
  </si>
  <si>
    <t>D5D7B2D7-1F82-4A75-BB3C-54538F9B40D7</t>
  </si>
  <si>
    <t>0A3F507E-3FBB-32B8-E044-0003BA298018</t>
  </si>
  <si>
    <t>104k</t>
  </si>
  <si>
    <t>FADCBC55-10A3-4C49-A9EA-4C20A3CE708C</t>
  </si>
  <si>
    <t>0A3F507E-95BB-32B8-E044-0003BA298018</t>
  </si>
  <si>
    <t>16et</t>
  </si>
  <si>
    <t>FFE92F5D-A815-41E7-99AE-A97B18D696BA</t>
  </si>
  <si>
    <t>0A3F507E-9ABB-32B8-E044-0003BA298018</t>
  </si>
  <si>
    <t>27A</t>
  </si>
  <si>
    <t>FAEF1BDB-FE10-4718-A29D-CCABD211FB68</t>
  </si>
  <si>
    <t>0A3F507E-9BBB-32B8-E044-0003BA298018</t>
  </si>
  <si>
    <t>19eu</t>
  </si>
  <si>
    <t>B1E4062B-71F8-4D22-8905-D05FB0AC6D87</t>
  </si>
  <si>
    <t>0A3F507E-9DBB-32B8-E044-0003BA298018</t>
  </si>
  <si>
    <t>20ai</t>
  </si>
  <si>
    <t>BD9BBCF2-88B5-4B00-B0A6-7E075879C0E2</t>
  </si>
  <si>
    <t>0A3F507E-9EBB-32B8-E044-0003BA298018</t>
  </si>
  <si>
    <t>Stenvadpark</t>
  </si>
  <si>
    <t>17ky</t>
  </si>
  <si>
    <t>004B041D-5C88-4E4B-A860-C8F9B97B8101</t>
  </si>
  <si>
    <t>0A3F507E-9FBB-32B8-E044-0003BA298018</t>
  </si>
  <si>
    <t>1abu</t>
  </si>
  <si>
    <t>B5E499F5-04D9-45DF-A7B1-673DCE8C110D</t>
  </si>
  <si>
    <t>0A3F507E-25BD-32B8-E044-0003BA298018</t>
  </si>
  <si>
    <t>D5890B07-3D74-4305-9257-89F92DA72B66</t>
  </si>
  <si>
    <t>0A3F507E-26BD-32B8-E044-0003BA298018</t>
  </si>
  <si>
    <t>F4824DE5-F1A5-44C1-826B-8F8E010C85DC</t>
  </si>
  <si>
    <t>0A3F507E-27BD-32B8-E044-0003BA298018</t>
  </si>
  <si>
    <t>36606125-475E-44C6-9B26-904CF4097843</t>
  </si>
  <si>
    <t>A198B619-FA56-40FC-9433-94C0D0ED25B9</t>
  </si>
  <si>
    <t>0A3F507E-28BD-32B8-E044-0003BA298018</t>
  </si>
  <si>
    <t>3AB3CCA9-1169-4869-85DA-994C33325495</t>
  </si>
  <si>
    <t>0A3F507E-29BD-32B8-E044-0003BA298018</t>
  </si>
  <si>
    <t>25x</t>
  </si>
  <si>
    <t>442D6FC3-D0E8-4F4D-BB89-32A39E3B8ADD</t>
  </si>
  <si>
    <t>F6E6E03D-19C3-4D4A-A71D-1D6FFE3F08B3</t>
  </si>
  <si>
    <t>0A3F507E-2ABD-32B8-E044-0003BA298018</t>
  </si>
  <si>
    <t>54c</t>
  </si>
  <si>
    <t>8D5AA38C-F473-4F74-9B7C-4C8DC6147265</t>
  </si>
  <si>
    <t>0A3F507E-2BBD-32B8-E044-0003BA298018</t>
  </si>
  <si>
    <t>2373E909-1E22-4BE9-A356-B9849BBAF710</t>
  </si>
  <si>
    <t>0A3F507E-2CBD-32B8-E044-0003BA298018</t>
  </si>
  <si>
    <t>D5D93D04-A7CC-4BA7-89D7-32CE952CFEE6</t>
  </si>
  <si>
    <t>0A3F507E-2DBD-32B8-E044-0003BA298018</t>
  </si>
  <si>
    <t>E5533897-0E30-4311-9C4A-E8E01B0E1CE6</t>
  </si>
  <si>
    <t>0A3F507E-2EBD-32B8-E044-0003BA298018</t>
  </si>
  <si>
    <t>684CD361-37B9-40D9-8775-FD092EBBD196</t>
  </si>
  <si>
    <t>0A3F507E-2FBD-32B8-E044-0003BA298018</t>
  </si>
  <si>
    <t>30F93865-D46C-4DDF-BD6E-F37C09EB9572</t>
  </si>
  <si>
    <t>0A3F507E-30BD-32B8-E044-0003BA298018</t>
  </si>
  <si>
    <t>6gl</t>
  </si>
  <si>
    <t>B1F4CFCE-C02F-4879-B8B8-4D0C6EC02071</t>
  </si>
  <si>
    <t>0A3F507E-31BD-32B8-E044-0003BA298018</t>
  </si>
  <si>
    <t>3ll</t>
  </si>
  <si>
    <t>3B1FFC13-A9B0-4848-9CA7-73B05AA48447</t>
  </si>
  <si>
    <t>0A3F507E-32BD-32B8-E044-0003BA298018</t>
  </si>
  <si>
    <t>10ev</t>
  </si>
  <si>
    <t>609AA251-AB3E-49B4-BF28-2D8F544B8815</t>
  </si>
  <si>
    <t>0A3F507E-33BD-32B8-E044-0003BA298018</t>
  </si>
  <si>
    <t>C1DB01C7-48EB-44AE-8480-3859606668A3</t>
  </si>
  <si>
    <t>0A3F507E-34BD-32B8-E044-0003BA298018</t>
  </si>
  <si>
    <t>8hv</t>
  </si>
  <si>
    <t>275D267F-CE0E-42AB-82BF-B5ED49058CEA</t>
  </si>
  <si>
    <t>0A3F507E-35BD-32B8-E044-0003BA298018</t>
  </si>
  <si>
    <t>4F628398-A1C4-49C6-9343-A923CEF7568B</t>
  </si>
  <si>
    <t>0A3F507E-36BD-32B8-E044-0003BA298018</t>
  </si>
  <si>
    <t>718CC825-B616-4A7E-BF8E-0E6904881D9E</t>
  </si>
  <si>
    <t>0A3F507E-37BD-32B8-E044-0003BA298018</t>
  </si>
  <si>
    <t>050C820B-32C3-4907-B295-5A3A1B50F737</t>
  </si>
  <si>
    <t>0A3F507E-38BD-32B8-E044-0003BA298018</t>
  </si>
  <si>
    <t>11bx</t>
  </si>
  <si>
    <t>3D1894E2-E011-4C62-BF2B-71991CE58747</t>
  </si>
  <si>
    <t>0A3F507E-3ABD-32B8-E044-0003BA298018</t>
  </si>
  <si>
    <t>4kæ</t>
  </si>
  <si>
    <t>976E22DA-A850-4A53-AAFC-3713CA61A505</t>
  </si>
  <si>
    <t>0A3F507E-32BC-32B8-E044-0003BA298018</t>
  </si>
  <si>
    <t>10ex</t>
  </si>
  <si>
    <t>CE43AD6E-6176-4B08-B601-D6A34A838687</t>
  </si>
  <si>
    <t>0A3F507E-33BC-32B8-E044-0003BA298018</t>
  </si>
  <si>
    <t>0F0BD3A1-D6F3-4044-8709-4360E111151D</t>
  </si>
  <si>
    <t>0A3F507E-34BC-32B8-E044-0003BA298018</t>
  </si>
  <si>
    <t>8iy</t>
  </si>
  <si>
    <t>0298D530-E665-4715-B289-7FA27791396A</t>
  </si>
  <si>
    <t>0A3F507E-36BC-32B8-E044-0003BA298018</t>
  </si>
  <si>
    <t>C72B665A-4AF0-40EE-AE15-DE96CCDDF3C4</t>
  </si>
  <si>
    <t>0A3F507E-38BC-32B8-E044-0003BA298018</t>
  </si>
  <si>
    <t>11bv</t>
  </si>
  <si>
    <t>6340B702-9F7D-4D3C-AA21-2AFAC86BD137</t>
  </si>
  <si>
    <t>0A3F507E-25BC-32B8-E044-0003BA298018</t>
  </si>
  <si>
    <t>8212DC27-282E-4B24-B6C7-E87EC1EB163F</t>
  </si>
  <si>
    <t>0A3F507E-26BC-32B8-E044-0003BA298018</t>
  </si>
  <si>
    <t>B056CB20-EF26-477A-9FDC-34C66C7E7E0F</t>
  </si>
  <si>
    <t>0A3F507E-28BC-32B8-E044-0003BA298018</t>
  </si>
  <si>
    <t>14gi</t>
  </si>
  <si>
    <t>CEFF1164-88A0-4ADA-AB22-BCF3594DB656</t>
  </si>
  <si>
    <t>0A3F507E-29BC-32B8-E044-0003BA298018</t>
  </si>
  <si>
    <t>25æ</t>
  </si>
  <si>
    <t>25E76D1A-946F-42EA-AF5D-7ED0A54F50E2</t>
  </si>
  <si>
    <t>0A3F507E-2ABC-32B8-E044-0003BA298018</t>
  </si>
  <si>
    <t>36i</t>
  </si>
  <si>
    <t>90E96A76-2CE7-4846-8601-D4C1AB3ACB1A</t>
  </si>
  <si>
    <t>0A3F507E-2BBC-32B8-E044-0003BA298018</t>
  </si>
  <si>
    <t>90F2A760-6FAF-4DD8-A11A-81EAF2B21EF9</t>
  </si>
  <si>
    <t>0A3F507E-2CBC-32B8-E044-0003BA298018</t>
  </si>
  <si>
    <t>8cu</t>
  </si>
  <si>
    <t>A43DA1B7-7B53-43CA-BA1A-4D896430C93F</t>
  </si>
  <si>
    <t>0A3F507E-2DBC-32B8-E044-0003BA298018</t>
  </si>
  <si>
    <t>EDB566D1-3031-4258-81B8-7417EDA6D527</t>
  </si>
  <si>
    <t>0A3F507E-2EBC-32B8-E044-0003BA298018</t>
  </si>
  <si>
    <t>1D8039C2-0A27-4409-B695-EBB3F8346258</t>
  </si>
  <si>
    <t>0A3F507E-2FBC-32B8-E044-0003BA298018</t>
  </si>
  <si>
    <t>420EFEF6-F5E1-4C89-B534-4F9A4E601BAC</t>
  </si>
  <si>
    <t>0A3F507E-30BC-32B8-E044-0003BA298018</t>
  </si>
  <si>
    <t>6gk</t>
  </si>
  <si>
    <t>DAB5029E-EE7E-478B-BB80-B0DB5BA5B7D4</t>
  </si>
  <si>
    <t>0A3F507E-3ABC-32B8-E044-0003BA298018</t>
  </si>
  <si>
    <t>A79C3873-1A05-4C8C-983F-F23B8118A603</t>
  </si>
  <si>
    <t>0A3F507E-3BBC-32B8-E044-0003BA298018</t>
  </si>
  <si>
    <t>496</t>
  </si>
  <si>
    <t>4732C1C7-8FCE-476B-9E7F-6EE58B804B8E</t>
  </si>
  <si>
    <t>0A3F507E-3CBC-32B8-E044-0003BA298018</t>
  </si>
  <si>
    <t>45B</t>
  </si>
  <si>
    <t>205b</t>
  </si>
  <si>
    <t>CBFFBF3C-C5EE-4636-90B7-96088EFA83A7</t>
  </si>
  <si>
    <t>0A3F507E-3DBC-32B8-E044-0003BA298018</t>
  </si>
  <si>
    <t>448k</t>
  </si>
  <si>
    <t>647D173B-AB1D-4A33-96E7-0C4AF13474DD</t>
  </si>
  <si>
    <t>0A3F507E-3EBC-32B8-E044-0003BA298018</t>
  </si>
  <si>
    <t>391c</t>
  </si>
  <si>
    <t>A533C850-1C22-4DBE-A7A4-F035A13668F9</t>
  </si>
  <si>
    <t>0A3F507E-3FBC-32B8-E044-0003BA298018</t>
  </si>
  <si>
    <t>104e</t>
  </si>
  <si>
    <t>E9EE05C9-D300-4F43-9589-6D0F5A15EE41</t>
  </si>
  <si>
    <t>0A3F507E-3BBD-32B8-E044-0003BA298018</t>
  </si>
  <si>
    <t>514</t>
  </si>
  <si>
    <t>24C5A0D1-8460-4DB7-B710-415E40F30D56</t>
  </si>
  <si>
    <t>0A3F507E-3CBD-32B8-E044-0003BA298018</t>
  </si>
  <si>
    <t>205a</t>
  </si>
  <si>
    <t>3C4C2100-74A1-46D2-88A9-9BF32573CF8A</t>
  </si>
  <si>
    <t>0A3F507E-3DBD-32B8-E044-0003BA298018</t>
  </si>
  <si>
    <t>448i</t>
  </si>
  <si>
    <t>EF553DCF-67E1-42DE-B7CC-E1CC777D236B</t>
  </si>
  <si>
    <t>0A3F507E-3EBD-32B8-E044-0003BA298018</t>
  </si>
  <si>
    <t>408a</t>
  </si>
  <si>
    <t>BA8EC471-6622-44DA-81C6-23800FB4C3C9</t>
  </si>
  <si>
    <t>0A3F507E-3FBD-32B8-E044-0003BA298018</t>
  </si>
  <si>
    <t>104by</t>
  </si>
  <si>
    <t>9491FCC7-D9AB-4D9A-96D9-44A641364B77</t>
  </si>
  <si>
    <t>0A3F507E-90BD-32B8-E044-0003BA298018</t>
  </si>
  <si>
    <t>745253D0-DDCC-456F-B966-99D1A1707105</t>
  </si>
  <si>
    <t>0A3F507E-91BD-32B8-E044-0003BA298018</t>
  </si>
  <si>
    <t>6E1F742A-DCE4-4D94-A0CE-56628EA448FC</t>
  </si>
  <si>
    <t>0A3F507E-92BD-32B8-E044-0003BA298018</t>
  </si>
  <si>
    <t>762F175B-59D6-4DCC-8A25-03EF36A3B1F0</t>
  </si>
  <si>
    <t>0A3F507E-93BD-32B8-E044-0003BA298018</t>
  </si>
  <si>
    <t>7bh</t>
  </si>
  <si>
    <t>D941A66B-7AA2-40EE-A40F-A08A3EF1E37E</t>
  </si>
  <si>
    <t>0A3F507E-94BD-32B8-E044-0003BA298018</t>
  </si>
  <si>
    <t>1øg</t>
  </si>
  <si>
    <t>45BBF3C8-DEFB-4E5B-9D29-BA68D20DDA7F</t>
  </si>
  <si>
    <t>0A3F507E-95BD-32B8-E044-0003BA298018</t>
  </si>
  <si>
    <t>16er</t>
  </si>
  <si>
    <t>2238FC88-DE57-4B94-826C-AADF2A3BC5EF</t>
  </si>
  <si>
    <t>0A3F507E-9ABD-32B8-E044-0003BA298018</t>
  </si>
  <si>
    <t>4474CE4D-DD52-4795-AE60-E7DC7C6FB503</t>
  </si>
  <si>
    <t>0A3F507E-9BBD-32B8-E044-0003BA298018</t>
  </si>
  <si>
    <t>19et</t>
  </si>
  <si>
    <t>5093F57A-EFAB-4899-9485-4A2FE154D8E7</t>
  </si>
  <si>
    <t>0A3F507E-9DBD-32B8-E044-0003BA298018</t>
  </si>
  <si>
    <t>20ak</t>
  </si>
  <si>
    <t>8C040556-0B98-408F-AB0C-AE9BE99BC405</t>
  </si>
  <si>
    <t>0A3F507E-9EBD-32B8-E044-0003BA298018</t>
  </si>
  <si>
    <t>17kz</t>
  </si>
  <si>
    <t>856B6CFB-5B09-460A-818A-7287A213FAB2</t>
  </si>
  <si>
    <t>0A3F507E-9FBD-32B8-E044-0003BA298018</t>
  </si>
  <si>
    <t>1abv</t>
  </si>
  <si>
    <t>2B3EC8F9-DF16-4C61-9787-032E603F602B</t>
  </si>
  <si>
    <t>0A3F507E-87BC-32B8-E044-0003BA298018</t>
  </si>
  <si>
    <t>156A</t>
  </si>
  <si>
    <t>3AC1F47C-C6CE-4720-A2E2-2DC4066A7C00</t>
  </si>
  <si>
    <t>0A3F507E-88BC-32B8-E044-0003BA298018</t>
  </si>
  <si>
    <t>1qæ</t>
  </si>
  <si>
    <t>39A03C52-8A47-459B-833E-3415C5594E00</t>
  </si>
  <si>
    <t>0A3F507E-89BC-32B8-E044-0003BA298018</t>
  </si>
  <si>
    <t>E008F383-5287-4A34-B0E7-FA7815A29B2B</t>
  </si>
  <si>
    <t>0A3F507E-8ABC-32B8-E044-0003BA298018</t>
  </si>
  <si>
    <t>26ar</t>
  </si>
  <si>
    <t>39CB3A69-4D91-4F5B-9BAF-02538B2C97F0</t>
  </si>
  <si>
    <t>0A3F507E-8CBC-32B8-E044-0003BA298018</t>
  </si>
  <si>
    <t>8ae</t>
  </si>
  <si>
    <t>F23D9E8F-5C59-46ED-BB48-7208378E9C48</t>
  </si>
  <si>
    <t>0A3F507E-8DBC-32B8-E044-0003BA298018</t>
  </si>
  <si>
    <t>19hd</t>
  </si>
  <si>
    <t>04FCE5B4-E39C-495E-83EF-1478620C8BF5</t>
  </si>
  <si>
    <t>0A3F507E-90BC-32B8-E044-0003BA298018</t>
  </si>
  <si>
    <t>7q</t>
  </si>
  <si>
    <t>D8244124-0150-4089-BBBB-66AB68812882</t>
  </si>
  <si>
    <t>0A3F507E-91BC-32B8-E044-0003BA298018</t>
  </si>
  <si>
    <t>2hs</t>
  </si>
  <si>
    <t>D777C5E9-031B-4A13-9A1B-4C538CBEB866</t>
  </si>
  <si>
    <t>0A3F507E-93BC-32B8-E044-0003BA298018</t>
  </si>
  <si>
    <t>7ax</t>
  </si>
  <si>
    <t>78BAD401-45C2-4F5D-B9EE-FA2C646496DB</t>
  </si>
  <si>
    <t>0A3F507E-94BC-32B8-E044-0003BA298018</t>
  </si>
  <si>
    <t>1øf</t>
  </si>
  <si>
    <t>874EFCCA-B263-4A0F-B05D-5933B381C569</t>
  </si>
  <si>
    <t>0A3F507E-95BC-32B8-E044-0003BA298018</t>
  </si>
  <si>
    <t>16es</t>
  </si>
  <si>
    <t>C0A30387-A5EE-417E-AB64-D536DAD02D75</t>
  </si>
  <si>
    <t>0A3F507E-9ABC-32B8-E044-0003BA298018</t>
  </si>
  <si>
    <t>27B</t>
  </si>
  <si>
    <t>5BCCFF45-C29F-49D6-BB43-E510C210E14A</t>
  </si>
  <si>
    <t>3584A0F6-C7CB-4FEA-AEB4-92AAB5EF4103</t>
  </si>
  <si>
    <t>0A3F507E-9BBC-32B8-E044-0003BA298018</t>
  </si>
  <si>
    <t>19x</t>
  </si>
  <si>
    <t>5AA1382F-5FE5-4491-92D5-3048BF2D4446</t>
  </si>
  <si>
    <t>0A3F507E-9DBC-32B8-E044-0003BA298018</t>
  </si>
  <si>
    <t>20af</t>
  </si>
  <si>
    <t>90780F66-210F-4BDE-8F7E-E216408B39C8</t>
  </si>
  <si>
    <t>0A3F507E-9FBC-32B8-E044-0003BA298018</t>
  </si>
  <si>
    <t>1acp</t>
  </si>
  <si>
    <t>8E782844-4F4C-4C4C-A064-493F810C19A9</t>
  </si>
  <si>
    <t>0A3F507E-91BE-32B8-E044-0003BA298018</t>
  </si>
  <si>
    <t>2hr</t>
  </si>
  <si>
    <t>3DADD352-7275-4B6D-8597-C9000CB7E1A1</t>
  </si>
  <si>
    <t>0A3F507E-93BE-32B8-E044-0003BA298018</t>
  </si>
  <si>
    <t>7bc</t>
  </si>
  <si>
    <t>6AFDDFF6-786A-4050-8C64-1947C39E9091</t>
  </si>
  <si>
    <t>0A3F507E-94BE-32B8-E044-0003BA298018</t>
  </si>
  <si>
    <t>1ææ</t>
  </si>
  <si>
    <t>AD6372A8-76C7-4C38-97D9-B99A42E2D385</t>
  </si>
  <si>
    <t>0A3F507E-95BE-32B8-E044-0003BA298018</t>
  </si>
  <si>
    <t>16eq</t>
  </si>
  <si>
    <t>C7234C52-C513-4A71-8FA6-8B2C7166E099</t>
  </si>
  <si>
    <t>0A3F507E-9ABE-32B8-E044-0003BA298018</t>
  </si>
  <si>
    <t>80836AC7-AB69-427F-9401-3B2341DE8D45</t>
  </si>
  <si>
    <t>0A3F507E-9BBE-32B8-E044-0003BA298018</t>
  </si>
  <si>
    <t>19ø</t>
  </si>
  <si>
    <t>EB106C77-CFB1-4B34-8BB5-4709C6E87F48</t>
  </si>
  <si>
    <t>0A3F507E-9DBE-32B8-E044-0003BA298018</t>
  </si>
  <si>
    <t>20ag</t>
  </si>
  <si>
    <t>9E617C0C-902F-43F2-9217-4B010BAA7EC3</t>
  </si>
  <si>
    <t>0A3F507E-9FBE-32B8-E044-0003BA298018</t>
  </si>
  <si>
    <t>1acq</t>
  </si>
  <si>
    <t>E334D261-A2E5-4C20-90B5-B6FF57264B8C</t>
  </si>
  <si>
    <t>0A3F507E-88BF-32B8-E044-0003BA298018</t>
  </si>
  <si>
    <t>Dyssevangen</t>
  </si>
  <si>
    <t>4D884F15-CE74-4FC7-BCAB-7F1A6255D92C</t>
  </si>
  <si>
    <t>0A3F507E-89BF-32B8-E044-0003BA298018</t>
  </si>
  <si>
    <t>2B771EF8-AFD1-43D4-8522-EB213D3A2AAD</t>
  </si>
  <si>
    <t>0A3F507E-8ABF-32B8-E044-0003BA298018</t>
  </si>
  <si>
    <t>41711163-1E6F-4351-801C-8CEB73D76507</t>
  </si>
  <si>
    <t>0A3F507E-8BBF-32B8-E044-0003BA298018</t>
  </si>
  <si>
    <t>543954A3-BB68-488C-A538-68400441BAB0</t>
  </si>
  <si>
    <t>0A3F507E-8CBF-32B8-E044-0003BA298018</t>
  </si>
  <si>
    <t>24c</t>
  </si>
  <si>
    <t>70454888-64A6-42CF-88A5-08B70F9CC6C4</t>
  </si>
  <si>
    <t>0A3F507E-88BD-32B8-E044-0003BA298018</t>
  </si>
  <si>
    <t>1qø</t>
  </si>
  <si>
    <t>6A84071F-C0CA-44D3-ACAF-60989249CBD6</t>
  </si>
  <si>
    <t>0A3F507E-89BD-32B8-E044-0003BA298018</t>
  </si>
  <si>
    <t>5F6589A2-2DC3-4E52-AF0E-89FBB44D64B2</t>
  </si>
  <si>
    <t>0A3F507E-8ABD-32B8-E044-0003BA298018</t>
  </si>
  <si>
    <t>26as</t>
  </si>
  <si>
    <t>603C2D0E-C13E-4120-8842-6EA28F33150F</t>
  </si>
  <si>
    <t>0A3F507E-8CBD-32B8-E044-0003BA298018</t>
  </si>
  <si>
    <t>CDBEBFE8-B57B-41F4-BB36-F5520D329CC1</t>
  </si>
  <si>
    <t>0A3F507E-8DBD-32B8-E044-0003BA298018</t>
  </si>
  <si>
    <t>19he</t>
  </si>
  <si>
    <t>363DB19D-9196-463E-9A62-9D85F61D39A4</t>
  </si>
  <si>
    <t>0A3F507E-8EBD-32B8-E044-0003BA298018</t>
  </si>
  <si>
    <t>7bg</t>
  </si>
  <si>
    <t>22BF3BBE-8BC9-4223-BF72-5915A92CAF01</t>
  </si>
  <si>
    <t>0A3F507E-8FBD-32B8-E044-0003BA298018</t>
  </si>
  <si>
    <t>5ek</t>
  </si>
  <si>
    <t>27028E4C-4B73-4020-8267-F2B642C6BE88</t>
  </si>
  <si>
    <t>0A3F507E-25BE-32B8-E044-0003BA298018</t>
  </si>
  <si>
    <t>04A2DA21-6F60-4AA9-845B-AB6FC9E4CC37</t>
  </si>
  <si>
    <t>0A3F507E-26BE-32B8-E044-0003BA298018</t>
  </si>
  <si>
    <t>61DA8F1D-A3D3-4E61-BC5F-B03585F74452</t>
  </si>
  <si>
    <t>0A3F507E-27BE-32B8-E044-0003BA298018</t>
  </si>
  <si>
    <t>Christianshøjvej</t>
  </si>
  <si>
    <t>37b</t>
  </si>
  <si>
    <t>06FF4033-31BC-427A-81F4-8C40B8670273</t>
  </si>
  <si>
    <t>0A3F507E-29BE-32B8-E044-0003BA298018</t>
  </si>
  <si>
    <t>25p</t>
  </si>
  <si>
    <t>52CF463E-EEA7-494A-82A5-764E7133CFE1</t>
  </si>
  <si>
    <t>0A3F507E-2ABE-32B8-E044-0003BA298018</t>
  </si>
  <si>
    <t>54f</t>
  </si>
  <si>
    <t>3BD26E19-3635-423C-AE55-3ECCFCB9D838</t>
  </si>
  <si>
    <t>0A3F507E-2BBE-32B8-E044-0003BA298018</t>
  </si>
  <si>
    <t>D2F0802A-FE05-4C31-88DF-7F71145DE4BE</t>
  </si>
  <si>
    <t>0A3F507E-2CBE-32B8-E044-0003BA298018</t>
  </si>
  <si>
    <t>8ct</t>
  </si>
  <si>
    <t>E75EECAA-2EB4-472D-B35F-9FA7C4EBD9EA</t>
  </si>
  <si>
    <t>0A3F507E-2DBE-32B8-E044-0003BA298018</t>
  </si>
  <si>
    <t>13FA472B-89EE-4D1B-BA97-767042124AFE</t>
  </si>
  <si>
    <t>0A3F507E-2EBE-32B8-E044-0003BA298018</t>
  </si>
  <si>
    <t>196C2996-45A5-43DE-A4DF-2B50041A9621</t>
  </si>
  <si>
    <t>0A3F507E-2FBE-32B8-E044-0003BA298018</t>
  </si>
  <si>
    <t>41ADA9EE-9685-47B9-AC8D-900D20E9206C</t>
  </si>
  <si>
    <t>0A3F507E-30BE-32B8-E044-0003BA298018</t>
  </si>
  <si>
    <t>6gm</t>
  </si>
  <si>
    <t>9ACC8847-0CF2-4AEC-BAAE-C48313F6C8CB</t>
  </si>
  <si>
    <t>0A3F507E-32BE-32B8-E044-0003BA298018</t>
  </si>
  <si>
    <t>10eu</t>
  </si>
  <si>
    <t>3E40BED1-7DED-4EA8-8E3F-9AB4E7D5DA05</t>
  </si>
  <si>
    <t>0A3F507E-33BE-32B8-E044-0003BA298018</t>
  </si>
  <si>
    <t>11eh</t>
  </si>
  <si>
    <t>D8370C7C-1496-4DDE-9CDB-44B998719226</t>
  </si>
  <si>
    <t>0A3F507E-34BE-32B8-E044-0003BA298018</t>
  </si>
  <si>
    <t>8hm</t>
  </si>
  <si>
    <t>3FC4C2F2-1729-44FE-84CC-66D5836615E7</t>
  </si>
  <si>
    <t>0A3F507E-35BE-32B8-E044-0003BA298018</t>
  </si>
  <si>
    <t>560AF8B0-7EC4-42B0-BCC8-AB0C7F4EA120</t>
  </si>
  <si>
    <t>0A3F507E-38BE-32B8-E044-0003BA298018</t>
  </si>
  <si>
    <t>11by</t>
  </si>
  <si>
    <t>20088DD0-4402-4959-947F-4DDC7F45437A</t>
  </si>
  <si>
    <t>0A3F507E-39BE-32B8-E044-0003BA298018</t>
  </si>
  <si>
    <t>Ved Kulhus</t>
  </si>
  <si>
    <t>C3A12D38-E4BA-4B3C-88C0-FD790367CBFC</t>
  </si>
  <si>
    <t>155CD71C-B7A4-44F4-8DD6-9DF015B54B6E</t>
  </si>
  <si>
    <t>0B5680DF-9795-41F9-80CC-C8886E4BDA39</t>
  </si>
  <si>
    <t>BAFCBA69-EA92-4C7E-A01F-76DE41D183F5</t>
  </si>
  <si>
    <t>0A3F507E-3ABE-32B8-E044-0003BA298018</t>
  </si>
  <si>
    <t>D6E24F18-12C0-4297-AB9C-044C9A6A47E6</t>
  </si>
  <si>
    <t>0A3F507E-3BBE-32B8-E044-0003BA298018</t>
  </si>
  <si>
    <t>495</t>
  </si>
  <si>
    <t>E0065C71-57EE-405F-B91B-E9597ECB33B0</t>
  </si>
  <si>
    <t>0A3F507E-3CBE-32B8-E044-0003BA298018</t>
  </si>
  <si>
    <t>261a</t>
  </si>
  <si>
    <t>2F8C656F-1183-4B51-9223-7F3F8AFCB161</t>
  </si>
  <si>
    <t>0A3F507E-3DBE-32B8-E044-0003BA298018</t>
  </si>
  <si>
    <t>448h</t>
  </si>
  <si>
    <t>0ADC9BC8-2D07-4CE6-B470-3BCC42B71F29</t>
  </si>
  <si>
    <t>0A3F507E-3EBE-32B8-E044-0003BA298018</t>
  </si>
  <si>
    <t>391a</t>
  </si>
  <si>
    <t>D923586B-5B13-45BA-A3E6-33EEC9128089</t>
  </si>
  <si>
    <t>0A3F507E-3FBE-32B8-E044-0003BA298018</t>
  </si>
  <si>
    <t>44C</t>
  </si>
  <si>
    <t>104bz</t>
  </si>
  <si>
    <t>8A8B592A-014C-43AE-A30F-BA07043DC02F</t>
  </si>
  <si>
    <t>0A3F507E-83BE-32B8-E044-0003BA298018</t>
  </si>
  <si>
    <t>6D6FA75A-EA70-4102-8A37-D02210892361</t>
  </si>
  <si>
    <t>0A3F507E-88BE-32B8-E044-0003BA298018</t>
  </si>
  <si>
    <t>227D4CEF-5E52-491D-ACD1-6C1DD6F8CA54</t>
  </si>
  <si>
    <t>0A3F507E-89BE-32B8-E044-0003BA298018</t>
  </si>
  <si>
    <t>47A1A363-56B0-4F97-904D-2CB37C45E64A</t>
  </si>
  <si>
    <t>0A3F507E-8ABE-32B8-E044-0003BA298018</t>
  </si>
  <si>
    <t>26at</t>
  </si>
  <si>
    <t>36F719B0-BF90-470D-AD91-E2F707C4DE49</t>
  </si>
  <si>
    <t>0A3F507E-8CBE-32B8-E044-0003BA298018</t>
  </si>
  <si>
    <t>67EA5027-95C1-4358-9F02-4665EC77C076</t>
  </si>
  <si>
    <t>0A3F507E-8DBE-32B8-E044-0003BA298018</t>
  </si>
  <si>
    <t>19hf</t>
  </si>
  <si>
    <t>63C45ED1-73D8-4866-8993-BA399D25D538</t>
  </si>
  <si>
    <t>0A3F507E-8FBE-32B8-E044-0003BA298018</t>
  </si>
  <si>
    <t>5el</t>
  </si>
  <si>
    <t>C0774E90-652F-434C-8209-5E28A627DD8E</t>
  </si>
  <si>
    <t>0A3F507E-90BE-32B8-E044-0003BA298018</t>
  </si>
  <si>
    <t>B2F39E80-AFDD-486D-ACD3-88F182B00180</t>
  </si>
  <si>
    <t>0A3F507E-3FBF-32B8-E044-0003BA298018</t>
  </si>
  <si>
    <t>104ab</t>
  </si>
  <si>
    <t>F11B2C95-1CF3-4479-A18C-2B49484BA176</t>
  </si>
  <si>
    <t>0A3F507E-25BF-32B8-E044-0003BA298018</t>
  </si>
  <si>
    <t>90B992F5-36F4-4E1D-BD50-6ADCE5FC51A2</t>
  </si>
  <si>
    <t>0A3F507E-26BF-32B8-E044-0003BA298018</t>
  </si>
  <si>
    <t>0CE19615-A8E9-436F-8EE5-18FF4AC4C494</t>
  </si>
  <si>
    <t>0A3F507E-27BF-32B8-E044-0003BA298018</t>
  </si>
  <si>
    <t>37i</t>
  </si>
  <si>
    <t>F47471CF-D79E-4900-9053-6FD34988BA82</t>
  </si>
  <si>
    <t>0A3F507E-29BF-32B8-E044-0003BA298018</t>
  </si>
  <si>
    <t>25o</t>
  </si>
  <si>
    <t>966E3C89-2551-4092-B549-E8F761110748</t>
  </si>
  <si>
    <t>0A3F507E-2ABF-32B8-E044-0003BA298018</t>
  </si>
  <si>
    <t>15C</t>
  </si>
  <si>
    <t>54e</t>
  </si>
  <si>
    <t>EE243E58-9041-4EB9-ACE1-29A412D62314</t>
  </si>
  <si>
    <t>0A3F507E-2BBF-32B8-E044-0003BA298018</t>
  </si>
  <si>
    <t>C56D2964-5DF1-41CE-A2E9-677AD0FFD202</t>
  </si>
  <si>
    <t>0A3F507E-2CBF-32B8-E044-0003BA298018</t>
  </si>
  <si>
    <t>8cg</t>
  </si>
  <si>
    <t>3F491B00-F6C1-4CB3-BC73-C190DD279135</t>
  </si>
  <si>
    <t>0A3F507E-2DBF-32B8-E044-0003BA298018</t>
  </si>
  <si>
    <t>D08473D2-8476-4CF9-B939-16FFF143B53A</t>
  </si>
  <si>
    <t>0A3F507E-2EBF-32B8-E044-0003BA298018</t>
  </si>
  <si>
    <t>A69E1804-0AEF-4B59-A499-3F78248F39A0</t>
  </si>
  <si>
    <t>0A3F507E-2FBF-32B8-E044-0003BA298018</t>
  </si>
  <si>
    <t>Højdevej</t>
  </si>
  <si>
    <t>D832A520-06E5-4E9D-8E78-450193CBAA23</t>
  </si>
  <si>
    <t>0A3F507E-30BF-32B8-E044-0003BA298018</t>
  </si>
  <si>
    <t>6gn</t>
  </si>
  <si>
    <t>E18646DB-991E-4E7F-A9F6-B68315A36F97</t>
  </si>
  <si>
    <t>0A3F507E-31BF-32B8-E044-0003BA298018</t>
  </si>
  <si>
    <t>3lm</t>
  </si>
  <si>
    <t>A2BF8A80-5DB4-4259-93D8-47303B29E556</t>
  </si>
  <si>
    <t>0A3F507E-32BF-32B8-E044-0003BA298018</t>
  </si>
  <si>
    <t>10et</t>
  </si>
  <si>
    <t>50653F3A-81AD-4638-B72B-C5036A5E5428</t>
  </si>
  <si>
    <t>0A3F507E-33BF-32B8-E044-0003BA298018</t>
  </si>
  <si>
    <t>11eg</t>
  </si>
  <si>
    <t>849969B1-B0CB-4196-9E5D-72998B8E0B34</t>
  </si>
  <si>
    <t>0A3F507E-34BF-32B8-E044-0003BA298018</t>
  </si>
  <si>
    <t>8ih</t>
  </si>
  <si>
    <t>50158EB1-3458-4034-8143-7F7519D07371</t>
  </si>
  <si>
    <t>0A3F507E-38BF-32B8-E044-0003BA298018</t>
  </si>
  <si>
    <t>11bz</t>
  </si>
  <si>
    <t>B42E9FEC-1C61-4895-98C2-4FB8EA4A5693</t>
  </si>
  <si>
    <t>0A3F507E-39BF-32B8-E044-0003BA298018</t>
  </si>
  <si>
    <t>65d</t>
  </si>
  <si>
    <t>2C42E366-A5E9-42D9-9AC4-BCD2450A3923</t>
  </si>
  <si>
    <t>0A3F507E-3ABF-32B8-E044-0003BA298018</t>
  </si>
  <si>
    <t>4kz</t>
  </si>
  <si>
    <t>4B8A24A1-894A-4E78-AFFD-4CA897812C29</t>
  </si>
  <si>
    <t>0A3F507E-3BBF-32B8-E044-0003BA298018</t>
  </si>
  <si>
    <t>512a</t>
  </si>
  <si>
    <t>A0B7D6FD-6981-4CA1-A714-952F56AEEC93</t>
  </si>
  <si>
    <t>0A3F507E-3CBF-32B8-E044-0003BA298018</t>
  </si>
  <si>
    <t>80CA868A-6926-4D84-90C0-CDDE0A74125E</t>
  </si>
  <si>
    <t>0A3F507E-3DBF-32B8-E044-0003BA298018</t>
  </si>
  <si>
    <t>448g</t>
  </si>
  <si>
    <t>6474F8EB-0D10-43B8-9545-547079AFEFEB</t>
  </si>
  <si>
    <t>0A3F507E-3EBF-32B8-E044-0003BA298018</t>
  </si>
  <si>
    <t>409</t>
  </si>
  <si>
    <t>F0DB6D8C-08D9-4C5A-B2BF-FFC0908FF62A</t>
  </si>
  <si>
    <t>0A3F507E-25C1-32B8-E044-0003BA298018</t>
  </si>
  <si>
    <t>5910B6FC-87EA-4D21-9D91-991DC08B3416</t>
  </si>
  <si>
    <t>0A3F507E-26C1-32B8-E044-0003BA298018</t>
  </si>
  <si>
    <t>1BE0F264-B6DF-4529-8BE0-55BF79482DF6</t>
  </si>
  <si>
    <t>0A3F507E-27C1-32B8-E044-0003BA298018</t>
  </si>
  <si>
    <t>37e</t>
  </si>
  <si>
    <t>92741A33-CB4D-4CAB-A317-971B73D0C68E</t>
  </si>
  <si>
    <t>0A3F507E-28C1-32B8-E044-0003BA298018</t>
  </si>
  <si>
    <t>Højgårdshaven</t>
  </si>
  <si>
    <t>15bv</t>
  </si>
  <si>
    <t>AFD0F1F7-0D9E-41A3-9F38-07136568FA01</t>
  </si>
  <si>
    <t>0A3F507E-29C1-32B8-E044-0003BA298018</t>
  </si>
  <si>
    <t>25q</t>
  </si>
  <si>
    <t>03D78290-1AAC-4AD3-A3F1-CCABBB549A7E</t>
  </si>
  <si>
    <t>BEEC8FE4-EB61-448E-BBD3-FC40B97E262D</t>
  </si>
  <si>
    <t>0A3F507E-2AC1-32B8-E044-0003BA298018</t>
  </si>
  <si>
    <t>4C80A5F2-DD9A-4ED5-97BE-8ECA4775E1E7</t>
  </si>
  <si>
    <t>466874B7-F3F5-4C48-BCC4-46D5C3000214</t>
  </si>
  <si>
    <t>0A3F507E-2BC1-32B8-E044-0003BA298018</t>
  </si>
  <si>
    <t>1936C8A6-F804-4F3D-A74E-99CEB9091EDB</t>
  </si>
  <si>
    <t>0A3F507E-2CC1-32B8-E044-0003BA298018</t>
  </si>
  <si>
    <t>8ch</t>
  </si>
  <si>
    <t>F83D4E4C-2217-44D6-8786-75A7C7117687</t>
  </si>
  <si>
    <t>0A3F507E-2DC1-32B8-E044-0003BA298018</t>
  </si>
  <si>
    <t>E9BD3F2F-42A2-403E-938E-9D578040BA8E</t>
  </si>
  <si>
    <t>0A3F507E-2EC1-32B8-E044-0003BA298018</t>
  </si>
  <si>
    <t>13ci</t>
  </si>
  <si>
    <t>52075546-A9A1-489D-AA6F-E0F7CA795B8C</t>
  </si>
  <si>
    <t>0A3F507E-2FC1-32B8-E044-0003BA298018</t>
  </si>
  <si>
    <t>64999010-679F-4BFF-AC4B-F065D4933445</t>
  </si>
  <si>
    <t>0A3F507E-30C1-32B8-E044-0003BA298018</t>
  </si>
  <si>
    <t>6gp</t>
  </si>
  <si>
    <t>A9DAD9B4-F39C-42EC-92E0-73DF6906DAC7</t>
  </si>
  <si>
    <t>0A3F507E-31C1-32B8-E044-0003BA298018</t>
  </si>
  <si>
    <t>3lu</t>
  </si>
  <si>
    <t>46210A63-D80B-46AE-8985-7946761766E0</t>
  </si>
  <si>
    <t>0A3F507E-32C1-32B8-E044-0003BA298018</t>
  </si>
  <si>
    <t>E7E75D7B-12D2-4C78-A782-921308D4029C</t>
  </si>
  <si>
    <t>0A3F507E-33C1-32B8-E044-0003BA298018</t>
  </si>
  <si>
    <t>11ef</t>
  </si>
  <si>
    <t>36963F5E-B9AD-4E93-959A-9B99C99D8E4D</t>
  </si>
  <si>
    <t>0A3F507E-34C1-32B8-E044-0003BA298018</t>
  </si>
  <si>
    <t>8hn</t>
  </si>
  <si>
    <t>5ECB3321-80FB-4A85-9975-36722548B4F1</t>
  </si>
  <si>
    <t>0A3F507E-36C1-32B8-E044-0003BA298018</t>
  </si>
  <si>
    <t>2D1CA87A-E6BE-49D6-9DC5-B715C1EE2256</t>
  </si>
  <si>
    <t>0A3F507E-38C1-32B8-E044-0003BA298018</t>
  </si>
  <si>
    <t>11bø</t>
  </si>
  <si>
    <t>3435E246-EA16-493E-AFC3-C8C4F40C6876</t>
  </si>
  <si>
    <t>0A3F507E-3AC1-32B8-E044-0003BA298018</t>
  </si>
  <si>
    <t>4ky</t>
  </si>
  <si>
    <t>657EB4FF-F407-4B70-B9CB-904F09F97C7C</t>
  </si>
  <si>
    <t>0A3F507E-3BC1-32B8-E044-0003BA298018</t>
  </si>
  <si>
    <t>506</t>
  </si>
  <si>
    <t>40BCCF26-BB81-46F3-8421-17DCD0657C76</t>
  </si>
  <si>
    <t>0A3F507E-3CC1-32B8-E044-0003BA298018</t>
  </si>
  <si>
    <t>203</t>
  </si>
  <si>
    <t>9F00A9EF-C66D-425F-A4F3-40785BE51D20</t>
  </si>
  <si>
    <t>0A3F507E-3DC1-32B8-E044-0003BA298018</t>
  </si>
  <si>
    <t>448e</t>
  </si>
  <si>
    <t>E92E6F65-B000-4E07-86C5-6B6CD5AB840F</t>
  </si>
  <si>
    <t>0A3F507E-3EC1-32B8-E044-0003BA298018</t>
  </si>
  <si>
    <t>410b</t>
  </si>
  <si>
    <t>11230CC2-18D5-426A-930D-7BF069D7F47B</t>
  </si>
  <si>
    <t>0A3F507E-3FC1-32B8-E044-0003BA298018</t>
  </si>
  <si>
    <t>104bo</t>
  </si>
  <si>
    <t>E7B36B4A-E5CE-4504-A5C8-D1CE7AC19D44</t>
  </si>
  <si>
    <t>0A3F507E-8DBF-32B8-E044-0003BA298018</t>
  </si>
  <si>
    <t>19hg</t>
  </si>
  <si>
    <t>A4F516C7-CB81-45B4-9981-198FA2F594C1</t>
  </si>
  <si>
    <t>0A3F507E-8EBF-32B8-E044-0003BA298018</t>
  </si>
  <si>
    <t>56A61095-EB18-4DB8-B981-9AB6E9D3988C</t>
  </si>
  <si>
    <t>0A3F507E-8FBF-32B8-E044-0003BA298018</t>
  </si>
  <si>
    <t>5cn</t>
  </si>
  <si>
    <t>E9A08E1B-1305-40FE-9AD1-C26B0C918880</t>
  </si>
  <si>
    <t>5BDB717D-D22A-4811-9DE2-C358C085BE96</t>
  </si>
  <si>
    <t>0A3F507E-90BF-32B8-E044-0003BA298018</t>
  </si>
  <si>
    <t>7o</t>
  </si>
  <si>
    <t>4E39CF1E-55D8-448D-941B-E4DA71C531B6</t>
  </si>
  <si>
    <t>0A3F507E-93BF-32B8-E044-0003BA298018</t>
  </si>
  <si>
    <t>7bk</t>
  </si>
  <si>
    <t>CB54A4D4-3188-4ADF-954D-A78FF2C37157</t>
  </si>
  <si>
    <t>0A3F507E-94BF-32B8-E044-0003BA298018</t>
  </si>
  <si>
    <t>1æz</t>
  </si>
  <si>
    <t>F4B67FC7-3ABF-4CCE-B93E-D03012E533A6</t>
  </si>
  <si>
    <t>0A3F507E-95BF-32B8-E044-0003BA298018</t>
  </si>
  <si>
    <t>16ch</t>
  </si>
  <si>
    <t>855AAD02-4ABD-4D08-9E92-77D965C2D1B4</t>
  </si>
  <si>
    <t>0A3F507E-9ABF-32B8-E044-0003BA298018</t>
  </si>
  <si>
    <t>2AD99F23-1B25-4E7E-947B-E9F734B05744</t>
  </si>
  <si>
    <t>A6BC5C14-2591-496A-A93A-DB93E85BD4BF</t>
  </si>
  <si>
    <t>0A3F507E-9BBF-32B8-E044-0003BA298018</t>
  </si>
  <si>
    <t>19es</t>
  </si>
  <si>
    <t>4A393369-3912-46B4-AECB-22BC3DEAEEA1</t>
  </si>
  <si>
    <t>0A3F507E-9DBF-32B8-E044-0003BA298018</t>
  </si>
  <si>
    <t>20al</t>
  </si>
  <si>
    <t>5EE8CE68-07B9-4582-9500-D4ABCFB2499F</t>
  </si>
  <si>
    <t>0A3F507E-9EBF-32B8-E044-0003BA298018</t>
  </si>
  <si>
    <t>17kæ</t>
  </si>
  <si>
    <t>477AF089-6E02-4D47-A8C3-68831001DB92</t>
  </si>
  <si>
    <t>0A3F507E-9FBF-32B8-E044-0003BA298018</t>
  </si>
  <si>
    <t>1acd</t>
  </si>
  <si>
    <t>9C65949C-A166-4DCB-95EA-D1CE7BAA8823</t>
  </si>
  <si>
    <t>0A3F507E-2AC0-32B8-E044-0003BA298018</t>
  </si>
  <si>
    <t>057A6932-FB8C-46A5-B1F2-34B6051D4B77</t>
  </si>
  <si>
    <t>0A3F507E-2CC0-32B8-E044-0003BA298018</t>
  </si>
  <si>
    <t>8cs</t>
  </si>
  <si>
    <t>92FAA116-C814-483D-B20F-FADDD2A361D8</t>
  </si>
  <si>
    <t>0A3F507E-2DC0-32B8-E044-0003BA298018</t>
  </si>
  <si>
    <t>65DD5B47-5B51-4255-AC9F-F36E030F557B</t>
  </si>
  <si>
    <t>0A3F507E-2EC0-32B8-E044-0003BA298018</t>
  </si>
  <si>
    <t>68F4356F-B0D3-4EF3-A029-0FC6D1163D4F</t>
  </si>
  <si>
    <t>0A3F507E-2FC0-32B8-E044-0003BA298018</t>
  </si>
  <si>
    <t>2dc</t>
  </si>
  <si>
    <t>14BC4DD8-9DAF-4CAF-B22E-369D96F82116</t>
  </si>
  <si>
    <t>0A3F507E-30C0-32B8-E044-0003BA298018</t>
  </si>
  <si>
    <t>6go</t>
  </si>
  <si>
    <t>606326CB-B88A-4080-BBA9-A60EB8A9EA15</t>
  </si>
  <si>
    <t>0A3F507E-32C0-32B8-E044-0003BA298018</t>
  </si>
  <si>
    <t>5FAFCD51-ED16-4B51-8B18-45CB490D6781</t>
  </si>
  <si>
    <t>0A3F507E-33C0-32B8-E044-0003BA298018</t>
  </si>
  <si>
    <t>11ee</t>
  </si>
  <si>
    <t>A099C8EB-03B9-4C33-9EF2-8F8CF2439E7C</t>
  </si>
  <si>
    <t>0A3F507E-34C0-32B8-E044-0003BA298018</t>
  </si>
  <si>
    <t>8gr</t>
  </si>
  <si>
    <t>CE6055A1-63DA-4F33-9D54-0E9F666BA82C</t>
  </si>
  <si>
    <t>0A3F507E-38C0-32B8-E044-0003BA298018</t>
  </si>
  <si>
    <t>11bæ</t>
  </si>
  <si>
    <t>2D20F9E9-55D0-4B73-8225-B572CED00556</t>
  </si>
  <si>
    <t>0A3F507E-39C0-32B8-E044-0003BA298018</t>
  </si>
  <si>
    <t>65e</t>
  </si>
  <si>
    <t>DCE481F3-3FAC-470F-96F9-8B161110FE92</t>
  </si>
  <si>
    <t>0A3F507E-25C0-32B8-E044-0003BA298018</t>
  </si>
  <si>
    <t>0D994A71-FAFC-489C-B54B-3A11557AC2F7</t>
  </si>
  <si>
    <t>0A3F507E-26C0-32B8-E044-0003BA298018</t>
  </si>
  <si>
    <t>C626A940-EDCB-4F3D-AFE8-9FF95277BE42</t>
  </si>
  <si>
    <t>0A3F507E-27C0-32B8-E044-0003BA298018</t>
  </si>
  <si>
    <t>37m</t>
  </si>
  <si>
    <t>2CB486FF-63EF-41B8-9D19-C6EB715400A4</t>
  </si>
  <si>
    <t>0A3F507E-28C0-32B8-E044-0003BA298018</t>
  </si>
  <si>
    <t>89304C95-E745-492B-832E-0776A82C4EAE</t>
  </si>
  <si>
    <t>0A3F507E-29C0-32B8-E044-0003BA298018</t>
  </si>
  <si>
    <t>25r</t>
  </si>
  <si>
    <t>A9F3A821-2038-41D8-B12B-657316CBD36C</t>
  </si>
  <si>
    <t>0A3F507E-3AC0-32B8-E044-0003BA298018</t>
  </si>
  <si>
    <t>A658778C-05B8-4885-8B3E-2F641D29517F</t>
  </si>
  <si>
    <t>0A3F507E-3BC0-32B8-E044-0003BA298018</t>
  </si>
  <si>
    <t>510a</t>
  </si>
  <si>
    <t>85B4FCB3-3BE6-4ADE-9A27-7F8ADADE33F8</t>
  </si>
  <si>
    <t>0A3F507E-3CC0-32B8-E044-0003BA298018</t>
  </si>
  <si>
    <t>261b</t>
  </si>
  <si>
    <t>97B7E749-8EAE-4C4F-8463-3788AEFCFC2F</t>
  </si>
  <si>
    <t>0A3F507E-3DC0-32B8-E044-0003BA298018</t>
  </si>
  <si>
    <t>448f</t>
  </si>
  <si>
    <t>B6E38100-AAA5-40A8-8774-C30CB41AA3D6</t>
  </si>
  <si>
    <t>0A3F507E-3EC0-32B8-E044-0003BA298018</t>
  </si>
  <si>
    <t>391b</t>
  </si>
  <si>
    <t>895F5126-8459-4888-BC39-FD399692D0E7</t>
  </si>
  <si>
    <t>0A3F507E-3FC0-32B8-E044-0003BA298018</t>
  </si>
  <si>
    <t>104cb</t>
  </si>
  <si>
    <t>DE712EEC-1518-4534-A0A2-484216E38357</t>
  </si>
  <si>
    <t>0A3F507E-91C1-32B8-E044-0003BA298018</t>
  </si>
  <si>
    <t>4AA73B13-E834-4414-A162-DEA139877F6E</t>
  </si>
  <si>
    <t>0A3F507E-93C1-32B8-E044-0003BA298018</t>
  </si>
  <si>
    <t>7bl</t>
  </si>
  <si>
    <t>FC3C800A-DD82-4148-A669-94E026FACCD4</t>
  </si>
  <si>
    <t>0A3F507E-94C1-32B8-E044-0003BA298018</t>
  </si>
  <si>
    <t>1æx</t>
  </si>
  <si>
    <t>DBC5A743-C792-4D04-9725-EB6B0ECEB42B</t>
  </si>
  <si>
    <t>0A3F507E-95C1-32B8-E044-0003BA298018</t>
  </si>
  <si>
    <t>16ck</t>
  </si>
  <si>
    <t>DB462C7F-8E3E-4541-B4E0-1CE84DE719B4</t>
  </si>
  <si>
    <t>0A3F507E-9BC1-32B8-E044-0003BA298018</t>
  </si>
  <si>
    <t>19er</t>
  </si>
  <si>
    <t>CD5CC973-8AE2-47A5-AAE6-BEF59623DF27</t>
  </si>
  <si>
    <t>0A3F507E-9CC1-32B8-E044-0003BA298018</t>
  </si>
  <si>
    <t>9F7AD676-FCFF-4FAC-A42F-25860EAFB8A3</t>
  </si>
  <si>
    <t>0A3F507E-9DC1-32B8-E044-0003BA298018</t>
  </si>
  <si>
    <t>20am</t>
  </si>
  <si>
    <t>653A41CA-07D5-4936-8E8B-F042D75EF3FA</t>
  </si>
  <si>
    <t>0A3F507E-9EC1-32B8-E044-0003BA298018</t>
  </si>
  <si>
    <t>17kø</t>
  </si>
  <si>
    <t>42F93144-38E8-4BD2-B5AA-9BE7A7A89CAB</t>
  </si>
  <si>
    <t>0A3F507E-9FC1-32B8-E044-0003BA298018</t>
  </si>
  <si>
    <t>1ace</t>
  </si>
  <si>
    <t>728D157B-3099-47AE-9F67-F9C99139F947</t>
  </si>
  <si>
    <t>0A3F507E-88C0-32B8-E044-0003BA298018</t>
  </si>
  <si>
    <t>CADBFB9D-8777-42B2-AAC1-B9C16476C446</t>
  </si>
  <si>
    <t>0A3F507E-89C0-32B8-E044-0003BA298018</t>
  </si>
  <si>
    <t>E6D87668-040F-42D6-8415-FD154C9D876E</t>
  </si>
  <si>
    <t>0A3F507E-8AC0-32B8-E044-0003BA298018</t>
  </si>
  <si>
    <t>Fuglevænget</t>
  </si>
  <si>
    <t>FA7DB22F-8AFE-4181-AFE4-905825C4BF25</t>
  </si>
  <si>
    <t>0A3F507E-8CC0-32B8-E044-0003BA298018</t>
  </si>
  <si>
    <t>409339CA-89A0-4A47-90CC-7E3CCA4C3D65</t>
  </si>
  <si>
    <t>0A3F507E-8FC0-32B8-E044-0003BA298018</t>
  </si>
  <si>
    <t>8B274769-4032-41DD-82FB-25D3C553765C</t>
  </si>
  <si>
    <t>0A3F507E-90C0-32B8-E044-0003BA298018</t>
  </si>
  <si>
    <t>3210A9D5-FF3D-487C-8928-CE4CA31899B1</t>
  </si>
  <si>
    <t>0A3F507E-91C0-32B8-E044-0003BA298018</t>
  </si>
  <si>
    <t>74891CB1-8858-40BE-8C4D-A4D0639451F9</t>
  </si>
  <si>
    <t>0A3F507E-93C0-32B8-E044-0003BA298018</t>
  </si>
  <si>
    <t>7ac</t>
  </si>
  <si>
    <t>5F7A5A40-A6AE-44B3-8F62-5B3C75CB2F79</t>
  </si>
  <si>
    <t>0A3F507E-94C0-32B8-E044-0003BA298018</t>
  </si>
  <si>
    <t>1æy</t>
  </si>
  <si>
    <t>FF673CFE-03F0-4FBA-9860-58CADA95B5B9</t>
  </si>
  <si>
    <t>0A3F507E-95C0-32B8-E044-0003BA298018</t>
  </si>
  <si>
    <t>16ci</t>
  </si>
  <si>
    <t>857A7D7D-6985-4C04-893E-724A5D3A27A3</t>
  </si>
  <si>
    <t>0A3F507E-9AC0-32B8-E044-0003BA298018</t>
  </si>
  <si>
    <t>A9061D8C-F4D4-42FF-B94E-877FB9A70B60</t>
  </si>
  <si>
    <t>0A3F507E-9BC0-32B8-E044-0003BA298018</t>
  </si>
  <si>
    <t>19æ</t>
  </si>
  <si>
    <t>5A380382-CCC2-4DD3-B334-DC7A499541C5</t>
  </si>
  <si>
    <t>0A3F507E-9DC0-32B8-E044-0003BA298018</t>
  </si>
  <si>
    <t>20ah</t>
  </si>
  <si>
    <t>B6109B79-5FC9-42DC-955D-9D13B218692F</t>
  </si>
  <si>
    <t>0A3F507E-9FC0-32B8-E044-0003BA298018</t>
  </si>
  <si>
    <t>1acr</t>
  </si>
  <si>
    <t>ECAE7220-772D-4A89-A99B-EB247ACF4D21</t>
  </si>
  <si>
    <t>0A3F507E-25C2-32B8-E044-0003BA298018</t>
  </si>
  <si>
    <t>95F5AB7F-22E0-4E33-989E-82733ECCC5C4</t>
  </si>
  <si>
    <t>0A3F507E-26C2-32B8-E044-0003BA298018</t>
  </si>
  <si>
    <t>F0D22032-ABF9-4F49-8B11-94BEFDCD791A</t>
  </si>
  <si>
    <t>0A3F507E-27C2-32B8-E044-0003BA298018</t>
  </si>
  <si>
    <t>37f</t>
  </si>
  <si>
    <t>9C61C472-D26A-452E-84F4-3DD8F3AFB7F1</t>
  </si>
  <si>
    <t>0A3F507E-29C2-32B8-E044-0003BA298018</t>
  </si>
  <si>
    <t>25n</t>
  </si>
  <si>
    <t>DF48F82E-B2CE-4BBC-807C-696B58AC408E</t>
  </si>
  <si>
    <t>0A3F507E-2BC2-32B8-E044-0003BA298018</t>
  </si>
  <si>
    <t>4381723B-80FF-496C-9A06-13D92F9D5CD6</t>
  </si>
  <si>
    <t>0A3F507E-2CC2-32B8-E044-0003BA298018</t>
  </si>
  <si>
    <t>8cr</t>
  </si>
  <si>
    <t>9DDFF0A0-C485-4C06-BBBA-52CD1C6B0D12</t>
  </si>
  <si>
    <t>0A3F507E-2DC2-32B8-E044-0003BA298018</t>
  </si>
  <si>
    <t>4AC4F980-680A-42ED-BDEB-812B2D91232E</t>
  </si>
  <si>
    <t>0A3F507E-2EC2-32B8-E044-0003BA298018</t>
  </si>
  <si>
    <t>13ck</t>
  </si>
  <si>
    <t>502DCDEA-D004-44AA-9713-01259FE9FA71</t>
  </si>
  <si>
    <t>0A3F507E-2FC2-32B8-E044-0003BA298018</t>
  </si>
  <si>
    <t>2db</t>
  </si>
  <si>
    <t>D319FFCB-7BA6-4BB7-88E8-026448D202CE</t>
  </si>
  <si>
    <t>0A3F507E-30C2-32B8-E044-0003BA298018</t>
  </si>
  <si>
    <t>6gq</t>
  </si>
  <si>
    <t>13DD5A4F-A468-4FDE-B26D-6CCE403F5583</t>
  </si>
  <si>
    <t>0A3F507E-32C2-32B8-E044-0003BA298018</t>
  </si>
  <si>
    <t>A7169A02-F214-4C80-9C8D-2385EC495905</t>
  </si>
  <si>
    <t>0A3F507E-33C2-32B8-E044-0003BA298018</t>
  </si>
  <si>
    <t>4142639D-589D-4629-B16B-3BEB80360ED5</t>
  </si>
  <si>
    <t>0A3F507E-34C2-32B8-E044-0003BA298018</t>
  </si>
  <si>
    <t>8hl</t>
  </si>
  <si>
    <t>24D3427A-74C7-4117-BAD5-A5D97761CE19</t>
  </si>
  <si>
    <t>0A3F507E-37C2-32B8-E044-0003BA298018</t>
  </si>
  <si>
    <t>2E1DCC39-0099-4E66-A828-91EAF29CAED3</t>
  </si>
  <si>
    <t>0A3F507E-39C2-32B8-E044-0003BA298018</t>
  </si>
  <si>
    <t>65f</t>
  </si>
  <si>
    <t>D9225A41-EFF2-4352-80D5-35C12A038B1F</t>
  </si>
  <si>
    <t>0A3F507E-3AC2-32B8-E044-0003BA298018</t>
  </si>
  <si>
    <t>4dz</t>
  </si>
  <si>
    <t>F74812D6-3111-425B-AA52-AD0D54951510</t>
  </si>
  <si>
    <t>0A3F507E-3BC2-32B8-E044-0003BA298018</t>
  </si>
  <si>
    <t>478</t>
  </si>
  <si>
    <t>14F47659-921A-4E8D-B4BE-AC5D5081F85F</t>
  </si>
  <si>
    <t>0A3F507E-3CC2-32B8-E044-0003BA298018</t>
  </si>
  <si>
    <t>261c</t>
  </si>
  <si>
    <t>C9998BA8-7A6C-47A2-9CC8-CCE0E21C97D2</t>
  </si>
  <si>
    <t>0A3F507E-3DC2-32B8-E044-0003BA298018</t>
  </si>
  <si>
    <t>448d</t>
  </si>
  <si>
    <t>D37FADB7-1072-4388-B184-F0AAF7A60D63</t>
  </si>
  <si>
    <t>0A3F507E-3EC2-32B8-E044-0003BA298018</t>
  </si>
  <si>
    <t>394b</t>
  </si>
  <si>
    <t>2D9EA13D-129F-438E-8C2E-9493C3866BF1</t>
  </si>
  <si>
    <t>0A3F507E-3FC2-32B8-E044-0003BA298018</t>
  </si>
  <si>
    <t>104aa</t>
  </si>
  <si>
    <t>5EA2095C-4712-4618-8DD7-A712BCCFA6B3</t>
  </si>
  <si>
    <t>0A3F507E-88C1-32B8-E044-0003BA298018</t>
  </si>
  <si>
    <t>E8B976B1-9C87-4FAE-B7C2-9D577E99D98D</t>
  </si>
  <si>
    <t>0A3F507E-89C1-32B8-E044-0003BA298018</t>
  </si>
  <si>
    <t>5371E4AC-0765-47D5-8B50-3B0A46B2B081</t>
  </si>
  <si>
    <t>0A3F507E-8AC1-32B8-E044-0003BA298018</t>
  </si>
  <si>
    <t>936017E1-F6E6-4D06-93AB-588A5A4F9B18</t>
  </si>
  <si>
    <t>0A3F507E-8BC1-32B8-E044-0003BA298018</t>
  </si>
  <si>
    <t>5EC794A0-5214-4B6E-A8C0-A6B189B7ACDD</t>
  </si>
  <si>
    <t>0A3F507E-8CC1-32B8-E044-0003BA298018</t>
  </si>
  <si>
    <t>2EACB27B-CD4B-45F8-8C2E-1094B9F830A9</t>
  </si>
  <si>
    <t>0A3F507E-8DC1-32B8-E044-0003BA298018</t>
  </si>
  <si>
    <t>81A</t>
  </si>
  <si>
    <t>19hh</t>
  </si>
  <si>
    <t>6784E7E2-FA6C-4401-9585-9D2582412452</t>
  </si>
  <si>
    <t>0A3F507E-8EC1-32B8-E044-0003BA298018</t>
  </si>
  <si>
    <t>7bp</t>
  </si>
  <si>
    <t>EF72F019-30E7-4A72-A953-B524715F2D27</t>
  </si>
  <si>
    <t>0A3F507E-8FC1-32B8-E044-0003BA298018</t>
  </si>
  <si>
    <t>27B3823F-2BE6-40D4-B9C3-E9F24E708B72</t>
  </si>
  <si>
    <t>0A3F507E-90C1-32B8-E044-0003BA298018</t>
  </si>
  <si>
    <t>D480C5BA-A613-4C3A-BD0B-FCB8B36CAE3A</t>
  </si>
  <si>
    <t>0A3F507E-83C2-32B8-E044-0003BA298018</t>
  </si>
  <si>
    <t>399B3598-8908-46B6-BC44-941E227F6F95</t>
  </si>
  <si>
    <t>0A3F507E-88C2-32B8-E044-0003BA298018</t>
  </si>
  <si>
    <t>428D94FD-9EF6-42AA-A6C4-574AA97D3D49</t>
  </si>
  <si>
    <t>0A3F507E-89C2-32B8-E044-0003BA298018</t>
  </si>
  <si>
    <t>442B2411-8E47-4B99-82AD-7B5BC4B23232</t>
  </si>
  <si>
    <t>0A3F507E-8AC2-32B8-E044-0003BA298018</t>
  </si>
  <si>
    <t>95EEDA57-4797-4F4C-B75B-F7DC214EACB3</t>
  </si>
  <si>
    <t>0A3F507E-8BC2-32B8-E044-0003BA298018</t>
  </si>
  <si>
    <t>5A2D257C-D78C-4EBA-8230-9CE84DBB9EC0</t>
  </si>
  <si>
    <t>0A3F507E-8CC2-32B8-E044-0003BA298018</t>
  </si>
  <si>
    <t>9414F074-4A57-4294-A18F-44BEB35AE31F</t>
  </si>
  <si>
    <t>0A3F507E-8EC2-32B8-E044-0003BA298018</t>
  </si>
  <si>
    <t>27c</t>
  </si>
  <si>
    <t>C9B1F5D6-D98A-4F53-A7BF-7EA629AEF4B2</t>
  </si>
  <si>
    <t>0A3F507E-8FC2-32B8-E044-0003BA298018</t>
  </si>
  <si>
    <t>Hvilebækvænge</t>
  </si>
  <si>
    <t>4bb</t>
  </si>
  <si>
    <t>5C39E8D7-35F9-4105-986D-EBE40E842DD8</t>
  </si>
  <si>
    <t>0A3F507E-90C2-32B8-E044-0003BA298018</t>
  </si>
  <si>
    <t>7BBB188F-21B9-4C41-BB83-5C6F0F616595</t>
  </si>
  <si>
    <t>0A3F507E-91C2-32B8-E044-0003BA298018</t>
  </si>
  <si>
    <t>2dl</t>
  </si>
  <si>
    <t>69E0D292-CC9E-4F5C-8578-933F8C5FDCAB</t>
  </si>
  <si>
    <t>0A3F507E-93C2-32B8-E044-0003BA298018</t>
  </si>
  <si>
    <t>952EA59C-DE54-40E4-B9DE-5868F1DC131C</t>
  </si>
  <si>
    <t>0A3F507E-94C2-32B8-E044-0003BA298018</t>
  </si>
  <si>
    <t>1æv</t>
  </si>
  <si>
    <t>734E6050-B0C3-41C9-9107-2D9FAF1F6890</t>
  </si>
  <si>
    <t>0A3F507E-95C2-32B8-E044-0003BA298018</t>
  </si>
  <si>
    <t>16cl</t>
  </si>
  <si>
    <t>6970842B-73C6-4844-BB90-BB7A1FFAA154</t>
  </si>
  <si>
    <t>0A3F507E-38C3-32B8-E044-0003BA298018</t>
  </si>
  <si>
    <t>Søndersøvej</t>
  </si>
  <si>
    <t>2aø</t>
  </si>
  <si>
    <t>7099242C-EFD3-4364-9C4C-C95266C9D545</t>
  </si>
  <si>
    <t>0A3F507E-39C3-32B8-E044-0003BA298018</t>
  </si>
  <si>
    <t>65o</t>
  </si>
  <si>
    <t>6022628A-707E-4061-8DD9-8DC551C861D1</t>
  </si>
  <si>
    <t>0A3F507E-3AC3-32B8-E044-0003BA298018</t>
  </si>
  <si>
    <t>4nc</t>
  </si>
  <si>
    <t>392B3C68-6CD6-41E7-860C-08CFFCDB9697</t>
  </si>
  <si>
    <t>0A3F507E-3BC3-32B8-E044-0003BA298018</t>
  </si>
  <si>
    <t>505</t>
  </si>
  <si>
    <t>A19182E8-3841-43DF-A041-69BEA0C44CE8</t>
  </si>
  <si>
    <t>0A3F507E-3CC3-32B8-E044-0003BA298018</t>
  </si>
  <si>
    <t>202a</t>
  </si>
  <si>
    <t>636A4138-EE61-4ACD-B60F-8F03A2CBDD06</t>
  </si>
  <si>
    <t>0A3F507E-3DC3-32B8-E044-0003BA298018</t>
  </si>
  <si>
    <t>448c</t>
  </si>
  <si>
    <t>FB7A28E3-7858-46F8-BF8D-3EF910C4D260</t>
  </si>
  <si>
    <t>0A3F507E-3EC3-32B8-E044-0003BA298018</t>
  </si>
  <si>
    <t>410c</t>
  </si>
  <si>
    <t>9E71A9DC-EBB1-4D68-8ECB-ADF9158C3BC7</t>
  </si>
  <si>
    <t>0A3F507E-9BC2-32B8-E044-0003BA298018</t>
  </si>
  <si>
    <t>19eq</t>
  </si>
  <si>
    <t>2318540D-FCEA-4D03-85BD-E59F2F466985</t>
  </si>
  <si>
    <t>0A3F507E-9DC2-32B8-E044-0003BA298018</t>
  </si>
  <si>
    <t>Solhøjpark</t>
  </si>
  <si>
    <t>5ck</t>
  </si>
  <si>
    <t>B9EB006B-6FEE-46E5-BEA0-0F6DB79D6D9A</t>
  </si>
  <si>
    <t>0A3F507E-9FC2-32B8-E044-0003BA298018</t>
  </si>
  <si>
    <t>1acs</t>
  </si>
  <si>
    <t>DAE244AB-F334-460E-9F2B-9B738DDCA5F4</t>
  </si>
  <si>
    <t>0A3F507E-3FC3-32B8-E044-0003BA298018</t>
  </si>
  <si>
    <t>104l</t>
  </si>
  <si>
    <t>6AEB117D-274B-4999-82F9-0264A7C27A7B</t>
  </si>
  <si>
    <t>0A3F507E-25C3-32B8-E044-0003BA298018</t>
  </si>
  <si>
    <t>FAB78B65-DA97-4627-8B75-AB24E01F4045</t>
  </si>
  <si>
    <t>0A3F507E-26C3-32B8-E044-0003BA298018</t>
  </si>
  <si>
    <t>D769812C-DC9B-4FBF-B063-D6D67F66A14B</t>
  </si>
  <si>
    <t>0A3F507E-27C3-32B8-E044-0003BA298018</t>
  </si>
  <si>
    <t>36l</t>
  </si>
  <si>
    <t>2345553B-290E-4ABB-B3E0-1D2C7B4CCF17</t>
  </si>
  <si>
    <t>0A3F507E-29C3-32B8-E044-0003BA298018</t>
  </si>
  <si>
    <t>C10F3DF0-293E-4B58-BCDD-367E8BEC3ED7</t>
  </si>
  <si>
    <t>1354F1F7-FA65-495B-8A48-761E1884A9AD</t>
  </si>
  <si>
    <t>36F283EC-D9AA-4A08-8935-DDC14A4B6E05</t>
  </si>
  <si>
    <t>47C9D024-1994-41FF-9355-EFBA9D974F5D</t>
  </si>
  <si>
    <t>E3886C77-B16B-4037-B50C-F39837460A08</t>
  </si>
  <si>
    <t>C0BF7B18-3FD8-4F06-929D-C21E7AB74C9B</t>
  </si>
  <si>
    <t>0A3F507E-2AC3-32B8-E044-0003BA298018</t>
  </si>
  <si>
    <t>149D61F6-0A82-4E17-8092-813C00210D07</t>
  </si>
  <si>
    <t>0A3F507E-2CC3-32B8-E044-0003BA298018</t>
  </si>
  <si>
    <t>7A7D209F-315B-4247-AD42-23B47269485D</t>
  </si>
  <si>
    <t>0A3F507E-2DC3-32B8-E044-0003BA298018</t>
  </si>
  <si>
    <t>A43F8B43-DBD2-496F-85FC-D974CF20A880</t>
  </si>
  <si>
    <t>0A3F507E-2EC3-32B8-E044-0003BA298018</t>
  </si>
  <si>
    <t>919CCF3D-1D2C-4880-9B8F-8DF9652A3D74</t>
  </si>
  <si>
    <t>0A3F507E-2FC3-32B8-E044-0003BA298018</t>
  </si>
  <si>
    <t>CBB1EDCF-59DF-4EB9-B245-ACCC1EB87411</t>
  </si>
  <si>
    <t>0A3F507E-30C3-32B8-E044-0003BA298018</t>
  </si>
  <si>
    <t>6gr</t>
  </si>
  <si>
    <t>50237AFB-A95A-4E33-85F3-CC7DBB11436F</t>
  </si>
  <si>
    <t>0A3F507E-31C3-32B8-E044-0003BA298018</t>
  </si>
  <si>
    <t>3mz</t>
  </si>
  <si>
    <t>07E7BA8B-3E69-4BFF-B539-AC701CA678DF</t>
  </si>
  <si>
    <t>0A3F507E-32C3-32B8-E044-0003BA298018</t>
  </si>
  <si>
    <t>62807004-C84B-4167-AA42-5E2CB2F7B86C</t>
  </si>
  <si>
    <t>0A3F507E-33C3-32B8-E044-0003BA298018</t>
  </si>
  <si>
    <t>11ec</t>
  </si>
  <si>
    <t>49591200-BA87-463C-A22C-3C045AA11B24</t>
  </si>
  <si>
    <t>0A3F507E-34C3-32B8-E044-0003BA298018</t>
  </si>
  <si>
    <t>8dy</t>
  </si>
  <si>
    <t>BEB7ECB3-E877-440B-97CB-C666645C3994</t>
  </si>
  <si>
    <t>0A3F507E-25C5-32B8-E044-0003BA298018</t>
  </si>
  <si>
    <t>D7118661-10D2-4CB7-862C-B67368E3D1CE</t>
  </si>
  <si>
    <t>0A3F507E-26C5-32B8-E044-0003BA298018</t>
  </si>
  <si>
    <t>193E3013-3748-4247-B353-903637930A69</t>
  </si>
  <si>
    <t>0A3F507E-2AC5-32B8-E044-0003BA298018</t>
  </si>
  <si>
    <t>51C3D86B-4ACA-4135-B453-57277BB5B901</t>
  </si>
  <si>
    <t>0A3F507E-2BC5-32B8-E044-0003BA298018</t>
  </si>
  <si>
    <t>1D56FE41-9DE1-415E-96D6-AE94AE4EBECD</t>
  </si>
  <si>
    <t>0A3F507E-2CC5-32B8-E044-0003BA298018</t>
  </si>
  <si>
    <t>07E4DBCF-7273-4BCA-851B-B5E99E25D875</t>
  </si>
  <si>
    <t>0A3F507E-2DC5-32B8-E044-0003BA298018</t>
  </si>
  <si>
    <t>2bh</t>
  </si>
  <si>
    <t>7FCD4385-C322-43E4-A04B-C99D9DBAE35A</t>
  </si>
  <si>
    <t>0A3F507E-2EC5-32B8-E044-0003BA298018</t>
  </si>
  <si>
    <t>13cn</t>
  </si>
  <si>
    <t>98CBD3E3-076A-45FC-A7AF-4C5D4F273A99</t>
  </si>
  <si>
    <t>0A3F507E-2FC5-32B8-E044-0003BA298018</t>
  </si>
  <si>
    <t>2dk</t>
  </si>
  <si>
    <t>5DAAEB25-FC1F-47E7-A827-0F5BE67AAEE1</t>
  </si>
  <si>
    <t>0A3F507E-30C5-32B8-E044-0003BA298018</t>
  </si>
  <si>
    <t>6gt</t>
  </si>
  <si>
    <t>317468EF-0CDA-4573-9353-B326AA351128</t>
  </si>
  <si>
    <t>0A3F507E-32C5-32B8-E044-0003BA298018</t>
  </si>
  <si>
    <t>24004842-B36D-456A-A5CC-EF2F76CD79C7</t>
  </si>
  <si>
    <t>0A3F507E-33C5-32B8-E044-0003BA298018</t>
  </si>
  <si>
    <t>11ed</t>
  </si>
  <si>
    <t>6C1F0ABA-09A8-4756-A63E-C414C297F4C6</t>
  </si>
  <si>
    <t>0A3F507E-34C5-32B8-E044-0003BA298018</t>
  </si>
  <si>
    <t>8ez</t>
  </si>
  <si>
    <t>140A57E5-9B7D-4139-B3F4-62F0530CE7F1</t>
  </si>
  <si>
    <t>0A3F507E-38C5-32B8-E044-0003BA298018</t>
  </si>
  <si>
    <t>5745D518-4F4E-40E8-9BA8-CA50763BCE57</t>
  </si>
  <si>
    <t>0A3F507E-39C5-32B8-E044-0003BA298018</t>
  </si>
  <si>
    <t>1CE16222-EF6D-432D-8C7A-D170B46BFDC7</t>
  </si>
  <si>
    <t>0A3F507E-3AC5-32B8-E044-0003BA298018</t>
  </si>
  <si>
    <t>4lm</t>
  </si>
  <si>
    <t>C800388E-D442-4BE4-81F8-DCB683E28285</t>
  </si>
  <si>
    <t>0A3F507E-3BC5-32B8-E044-0003BA298018</t>
  </si>
  <si>
    <t>27C</t>
  </si>
  <si>
    <t>504</t>
  </si>
  <si>
    <t>F4C636CE-4044-4057-805A-A397E479BAF0</t>
  </si>
  <si>
    <t>0A3F507E-3CC5-32B8-E044-0003BA298018</t>
  </si>
  <si>
    <t>262b</t>
  </si>
  <si>
    <t>6AD8203A-255E-4203-9B55-71CD6E7F0210</t>
  </si>
  <si>
    <t>0A3F507E-3EC5-32B8-E044-0003BA298018</t>
  </si>
  <si>
    <t>410a</t>
  </si>
  <si>
    <t>0902505B-9B9A-43BF-AC63-EDFF109A4A71</t>
  </si>
  <si>
    <t>0A3F507E-3FC5-32B8-E044-0003BA298018</t>
  </si>
  <si>
    <t>104m</t>
  </si>
  <si>
    <t>F359E7E8-2579-4AB3-9749-90CC02CBBF37</t>
  </si>
  <si>
    <t>0A3F507E-88C3-32B8-E044-0003BA298018</t>
  </si>
  <si>
    <t>10da</t>
  </si>
  <si>
    <t>002F17ED-D65C-4F72-A8CC-CFE1442AB8E2</t>
  </si>
  <si>
    <t>0A3F507E-89C3-32B8-E044-0003BA298018</t>
  </si>
  <si>
    <t>7C48F163-8F54-4E20-908B-9862EACB338B</t>
  </si>
  <si>
    <t>0A3F507E-8AC3-32B8-E044-0003BA298018</t>
  </si>
  <si>
    <t>0A0A9FF6-FC55-4E7E-8843-21554AF1C8CE</t>
  </si>
  <si>
    <t>0A3F507E-8BC3-32B8-E044-0003BA298018</t>
  </si>
  <si>
    <t>2590E6B6-3A53-473A-91B1-C81CD88412AE</t>
  </si>
  <si>
    <t>0A3F507E-8CC3-32B8-E044-0003BA298018</t>
  </si>
  <si>
    <t>3516B5C7-F81F-4F80-9D20-0048B9A03371</t>
  </si>
  <si>
    <t>0A3F507E-8EC3-32B8-E044-0003BA298018</t>
  </si>
  <si>
    <t>7bo</t>
  </si>
  <si>
    <t>189F0788-760B-45B8-B0D8-2281F0439F9B</t>
  </si>
  <si>
    <t>0A3F507E-8FC3-32B8-E044-0003BA298018</t>
  </si>
  <si>
    <t>4bc</t>
  </si>
  <si>
    <t>28FC7B68-3F67-46AE-A87A-1CA7CE9AE70A</t>
  </si>
  <si>
    <t>0A3F507E-90C3-32B8-E044-0003BA298018</t>
  </si>
  <si>
    <t>7p</t>
  </si>
  <si>
    <t>E10775A7-A851-47E6-891D-24F11A6325A5</t>
  </si>
  <si>
    <t>B3293B8E-F604-4017-A946-B61230DFD77A</t>
  </si>
  <si>
    <t>0A3F507E-91C3-32B8-E044-0003BA298018</t>
  </si>
  <si>
    <t>12ef</t>
  </si>
  <si>
    <t>B4369E45-9CE4-4E72-AD88-AEBE2C7C7F8F</t>
  </si>
  <si>
    <t>0A3F507E-93C3-32B8-E044-0003BA298018</t>
  </si>
  <si>
    <t>7hl</t>
  </si>
  <si>
    <t>055A98C7-BF9A-42CD-8CEE-91BC86E7034C</t>
  </si>
  <si>
    <t>0A3F507E-94C3-32B8-E044-0003BA298018</t>
  </si>
  <si>
    <t>1æu</t>
  </si>
  <si>
    <t>D6BB2432-61F4-45B7-8808-D810E292C5F4</t>
  </si>
  <si>
    <t>0A3F507E-95C3-32B8-E044-0003BA298018</t>
  </si>
  <si>
    <t>16cm</t>
  </si>
  <si>
    <t>244EAD14-A109-4C99-8851-45DE772E9CB7</t>
  </si>
  <si>
    <t>0A3F507E-9AC3-32B8-E044-0003BA298018</t>
  </si>
  <si>
    <t>13et</t>
  </si>
  <si>
    <t>C62A541A-4D2B-4082-9B53-E2AF3A653D0D</t>
  </si>
  <si>
    <t>0A3F507E-9BC3-32B8-E044-0003BA298018</t>
  </si>
  <si>
    <t>19ep</t>
  </si>
  <si>
    <t>1156A47D-8BFE-48B0-88E4-4944841CD767</t>
  </si>
  <si>
    <t>0A3F507E-9DC3-32B8-E044-0003BA298018</t>
  </si>
  <si>
    <t>5cp</t>
  </si>
  <si>
    <t>53D7762F-B34F-416F-B98A-D25DDE78845A</t>
  </si>
  <si>
    <t>0A3F507E-9EC3-32B8-E044-0003BA298018</t>
  </si>
  <si>
    <t>17la</t>
  </si>
  <si>
    <t>C888BA19-10EC-4EFF-B5FC-2F7CC6C89BEC</t>
  </si>
  <si>
    <t>0A3F507E-9FC3-32B8-E044-0003BA298018</t>
  </si>
  <si>
    <t>1acf</t>
  </si>
  <si>
    <t>75501A4F-232D-44BF-8527-9DDEDE50BD63</t>
  </si>
  <si>
    <t>0A3F507E-A0C3-32B8-E044-0003BA298018</t>
  </si>
  <si>
    <t>0A4831F1-1411-4449-8AA2-05A62DA55879</t>
  </si>
  <si>
    <t>0A3F507E-25C4-32B8-E044-0003BA298018</t>
  </si>
  <si>
    <t>36C4D938-05E6-407E-8FF1-6E977FFF4C72</t>
  </si>
  <si>
    <t>0A3F507E-26C4-32B8-E044-0003BA298018</t>
  </si>
  <si>
    <t>7C314186-CE5B-43EF-9FDF-80DB07898B5A</t>
  </si>
  <si>
    <t>0A3F507E-29C4-32B8-E044-0003BA298018</t>
  </si>
  <si>
    <t>ED2CAD62-18A8-41B3-BB8C-65632AC717F9</t>
  </si>
  <si>
    <t>0A3F507E-2AC4-32B8-E044-0003BA298018</t>
  </si>
  <si>
    <t>394FA16B-9F6B-41C2-BB14-719983C94619</t>
  </si>
  <si>
    <t>0A3F507E-2BC4-32B8-E044-0003BA298018</t>
  </si>
  <si>
    <t>755F787F-3F3B-4F8D-9E8A-0BE22F535815</t>
  </si>
  <si>
    <t>0A3F507E-2CC4-32B8-E044-0003BA298018</t>
  </si>
  <si>
    <t>8cq</t>
  </si>
  <si>
    <t>94E24433-60BC-4A4B-A049-610D047BC9C3</t>
  </si>
  <si>
    <t>0A3F507E-2DC4-32B8-E044-0003BA298018</t>
  </si>
  <si>
    <t>2bi</t>
  </si>
  <si>
    <t>F3ED09E3-8642-456B-955C-D8119FC146ED</t>
  </si>
  <si>
    <t>0A3F507E-2EC4-32B8-E044-0003BA298018</t>
  </si>
  <si>
    <t>1C93A105-C623-43E2-97AF-93542934240A</t>
  </si>
  <si>
    <t>0A3F507E-2FC4-32B8-E044-0003BA298018</t>
  </si>
  <si>
    <t>2da</t>
  </si>
  <si>
    <t>3C5215EB-FC0B-4097-BD17-01EE993CC581</t>
  </si>
  <si>
    <t>0A3F507E-30C4-32B8-E044-0003BA298018</t>
  </si>
  <si>
    <t>6gs</t>
  </si>
  <si>
    <t>CB45DF57-C2EA-4962-90BC-20D970A600F1</t>
  </si>
  <si>
    <t>0A3F507E-31C4-32B8-E044-0003BA298018</t>
  </si>
  <si>
    <t>3gø</t>
  </si>
  <si>
    <t>6A7010EC-95FA-43E0-BAFB-2D631D5F6A24</t>
  </si>
  <si>
    <t>0A3F507E-32C4-32B8-E044-0003BA298018</t>
  </si>
  <si>
    <t>1250CC85-8817-4A42-B554-1E831A2477AD</t>
  </si>
  <si>
    <t>0A3F507E-33C4-32B8-E044-0003BA298018</t>
  </si>
  <si>
    <t>B149B6C4-3F17-434B-8001-EE8F4981BB70</t>
  </si>
  <si>
    <t>0A3F507E-34C4-32B8-E044-0003BA298018</t>
  </si>
  <si>
    <t>8ey</t>
  </si>
  <si>
    <t>ECD2FB8C-9325-4F68-87D3-4B27499B5E3A</t>
  </si>
  <si>
    <t>0A3F507E-35C4-32B8-E044-0003BA298018</t>
  </si>
  <si>
    <t>F88119ED-0A45-4612-A5FD-CC19F072E926</t>
  </si>
  <si>
    <t>0A3F507E-36C4-32B8-E044-0003BA298018</t>
  </si>
  <si>
    <t>A9BB2D90-0F34-44BE-BA08-8D14530E37FD</t>
  </si>
  <si>
    <t>0A3F507E-38C4-32B8-E044-0003BA298018</t>
  </si>
  <si>
    <t>E9B473AC-33A5-42B7-B94C-366C6E7925EC</t>
  </si>
  <si>
    <t>0A3F507E-39C4-32B8-E044-0003BA298018</t>
  </si>
  <si>
    <t>AB671AA0-107E-4EC4-8DEB-B9832A7F3008</t>
  </si>
  <si>
    <t>0A3F507E-3AC4-32B8-E044-0003BA298018</t>
  </si>
  <si>
    <t>2D0CA25F-7B37-4FF5-9F67-B5B86D68D1C1</t>
  </si>
  <si>
    <t>0A3F507E-3BC4-32B8-E044-0003BA298018</t>
  </si>
  <si>
    <t>DFC0B95A-C607-416A-A4B1-206A60FBCC30</t>
  </si>
  <si>
    <t>0A3F507E-3CC4-32B8-E044-0003BA298018</t>
  </si>
  <si>
    <t>262a</t>
  </si>
  <si>
    <t>F758EF87-D52F-4C27-929D-22C8C50F89CC</t>
  </si>
  <si>
    <t>0A3F507E-3DC4-32B8-E044-0003BA298018</t>
  </si>
  <si>
    <t>448b</t>
  </si>
  <si>
    <t>8DB83616-AD53-46A1-B6DB-82D22C754CA2</t>
  </si>
  <si>
    <t>F4D0D806-E93F-4DBF-852B-FD7033A90009</t>
  </si>
  <si>
    <t>0A3F507E-3EC4-32B8-E044-0003BA298018</t>
  </si>
  <si>
    <t>394a</t>
  </si>
  <si>
    <t>C1ED5D1E-C1D5-40AB-96D3-42F43819B213</t>
  </si>
  <si>
    <t>0A3F507E-3FC4-32B8-E044-0003BA298018</t>
  </si>
  <si>
    <t>104aq</t>
  </si>
  <si>
    <t>7C85CBDE-C28F-440E-9ADD-6085C13AFEE0</t>
  </si>
  <si>
    <t>0A3F507E-88C5-32B8-E044-0003BA298018</t>
  </si>
  <si>
    <t>10cø</t>
  </si>
  <si>
    <t>2E4DB721-E8DC-4F0C-831B-A1D1725FD53A</t>
  </si>
  <si>
    <t>0A3F507E-89C5-32B8-E044-0003BA298018</t>
  </si>
  <si>
    <t>5A1F7F7F-37D6-4BD8-93AF-73884EA92C21</t>
  </si>
  <si>
    <t>0A3F507E-8AC5-32B8-E044-0003BA298018</t>
  </si>
  <si>
    <t>1050ABBF-3794-4D5E-BD84-52AB987225CB</t>
  </si>
  <si>
    <t>0A3F507E-8BC5-32B8-E044-0003BA298018</t>
  </si>
  <si>
    <t>8AF56B87-7F80-43B6-A65D-513F5465157D</t>
  </si>
  <si>
    <t>0A3F507E-8CC5-32B8-E044-0003BA298018</t>
  </si>
  <si>
    <t>24238492-3CFE-422D-8AE5-ECA35B22C33C</t>
  </si>
  <si>
    <t>0A3F507E-8DC5-32B8-E044-0003BA298018</t>
  </si>
  <si>
    <t>81E</t>
  </si>
  <si>
    <t>186F99EE-DA4C-4428-AA9A-DA816C4C25A4</t>
  </si>
  <si>
    <t>0A3F507E-8EC5-32B8-E044-0003BA298018</t>
  </si>
  <si>
    <t>7bæ</t>
  </si>
  <si>
    <t>24EB9EA5-182C-4F07-AA5F-98ED8483D84E</t>
  </si>
  <si>
    <t>0A3F507E-8FC5-32B8-E044-0003BA298018</t>
  </si>
  <si>
    <t>4bd</t>
  </si>
  <si>
    <t>04DB0762-C1F6-48A2-A04F-B6DFD1FFA804</t>
  </si>
  <si>
    <t>0A3F507E-90C5-32B8-E044-0003BA298018</t>
  </si>
  <si>
    <t>7v</t>
  </si>
  <si>
    <t>8610C2E4-468B-4EA7-BA64-CAC71BC3DCC3</t>
  </si>
  <si>
    <t>0A3F507E-91C5-32B8-E044-0003BA298018</t>
  </si>
  <si>
    <t>2di</t>
  </si>
  <si>
    <t>46E7627F-137D-4AE6-8CBF-24D4B18F19FC</t>
  </si>
  <si>
    <t>0A3F507E-92C5-32B8-E044-0003BA298018</t>
  </si>
  <si>
    <t>165D3334-9365-494B-B5AB-87CBD9289196</t>
  </si>
  <si>
    <t>0A3F507E-93C5-32B8-E044-0003BA298018</t>
  </si>
  <si>
    <t>7hi</t>
  </si>
  <si>
    <t>83443E45-C64F-4BFD-871F-8E03C375A567</t>
  </si>
  <si>
    <t>0A3F507E-94C5-32B8-E044-0003BA298018</t>
  </si>
  <si>
    <t>1æs</t>
  </si>
  <si>
    <t>3BED0F4E-8EF8-421A-AEE4-C0B133176437</t>
  </si>
  <si>
    <t>0A3F507E-95C5-32B8-E044-0003BA298018</t>
  </si>
  <si>
    <t>16co</t>
  </si>
  <si>
    <t>B93980DE-E7A4-444D-AB2E-10ACA3EAABE9</t>
  </si>
  <si>
    <t>0A3F507E-9BC5-32B8-E044-0003BA298018</t>
  </si>
  <si>
    <t>19en</t>
  </si>
  <si>
    <t>EF02D85F-1E96-4918-AED9-DFCE35E47EAE</t>
  </si>
  <si>
    <t>0A3F507E-9DC5-32B8-E044-0003BA298018</t>
  </si>
  <si>
    <t>5cq</t>
  </si>
  <si>
    <t>59492BD9-BB54-4D4F-8755-0F16423B9E53</t>
  </si>
  <si>
    <t>0A3F507E-9EC5-32B8-E044-0003BA298018</t>
  </si>
  <si>
    <t>17lb</t>
  </si>
  <si>
    <t>0C58D04C-4AD1-4B2E-8D6B-6BEA43FEE58F</t>
  </si>
  <si>
    <t>0A3F507E-9FC5-32B8-E044-0003BA298018</t>
  </si>
  <si>
    <t>1afp</t>
  </si>
  <si>
    <t>D60B86B3-BF1C-46D1-9D51-98A2400686F8</t>
  </si>
  <si>
    <t>0A3F507E-88C4-32B8-E044-0003BA298018</t>
  </si>
  <si>
    <t>7EC528E2-6503-4EE0-91C9-0DA4F55C22DA</t>
  </si>
  <si>
    <t>0A3F507E-89C4-32B8-E044-0003BA298018</t>
  </si>
  <si>
    <t>788A16DC-964D-4322-A3C5-3E2014B515E7</t>
  </si>
  <si>
    <t>0A3F507E-8AC4-32B8-E044-0003BA298018</t>
  </si>
  <si>
    <t>462E09B4-8D67-43CE-B53D-52DFDC702C44</t>
  </si>
  <si>
    <t>0A3F507E-8BC4-32B8-E044-0003BA298018</t>
  </si>
  <si>
    <t>3B8BF4EB-30AA-401A-8BEE-F32F0A713821</t>
  </si>
  <si>
    <t>0A3F507E-8CC4-32B8-E044-0003BA298018</t>
  </si>
  <si>
    <t>D4203687-FD97-4C33-BB11-3E4D025B096C</t>
  </si>
  <si>
    <t>0A3F507E-8EC4-32B8-E044-0003BA298018</t>
  </si>
  <si>
    <t>7bq</t>
  </si>
  <si>
    <t>1CD6CD34-90A6-43D6-956D-41C59F9CB5A5</t>
  </si>
  <si>
    <t>0A3F507E-8FC4-32B8-E044-0003BA298018</t>
  </si>
  <si>
    <t>4ba</t>
  </si>
  <si>
    <t>1995502B-94B4-4EBA-8DE0-5E05EA4C0830</t>
  </si>
  <si>
    <t>0A3F507E-90C4-32B8-E044-0003BA298018</t>
  </si>
  <si>
    <t>7ab</t>
  </si>
  <si>
    <t>A4BA097C-D230-4B28-8003-BAD517C43974</t>
  </si>
  <si>
    <t>0A3F507E-91C4-32B8-E044-0003BA298018</t>
  </si>
  <si>
    <t>8C585651-9533-40F6-8A7F-2F7731C9ECAA</t>
  </si>
  <si>
    <t>0A3F507E-93C4-32B8-E044-0003BA298018</t>
  </si>
  <si>
    <t>7hk</t>
  </si>
  <si>
    <t>3FB45B84-B786-417F-B167-D6DD8CF11B3C</t>
  </si>
  <si>
    <t>0A3F507E-94C4-32B8-E044-0003BA298018</t>
  </si>
  <si>
    <t>1æt</t>
  </si>
  <si>
    <t>46859D68-B30D-4877-BF10-ADFC5F177005</t>
  </si>
  <si>
    <t>0A3F507E-95C4-32B8-E044-0003BA298018</t>
  </si>
  <si>
    <t>16cn</t>
  </si>
  <si>
    <t>A386DA51-C476-4830-B9AC-5BCBCEDD6CDF</t>
  </si>
  <si>
    <t>0A3F507E-98C4-32B8-E044-0003BA298018</t>
  </si>
  <si>
    <t>91C76FD2-E43E-4CF5-BB93-332B39B258EC</t>
  </si>
  <si>
    <t>0A3F507E-9AC4-32B8-E044-0003BA298018</t>
  </si>
  <si>
    <t>13eu</t>
  </si>
  <si>
    <t>90C652A0-13D8-4311-A158-F94B3561E9C7</t>
  </si>
  <si>
    <t>0A3F507E-9BC4-32B8-E044-0003BA298018</t>
  </si>
  <si>
    <t>19eo</t>
  </si>
  <si>
    <t>24C06A9C-40A8-44AA-9DD4-EAE823AE43C3</t>
  </si>
  <si>
    <t>0A3F507E-9DC4-32B8-E044-0003BA298018</t>
  </si>
  <si>
    <t>5ci</t>
  </si>
  <si>
    <t>E9850DB4-401E-470E-B140-3E1E33C80F87</t>
  </si>
  <si>
    <t>0A3F507E-9FC4-32B8-E044-0003BA298018</t>
  </si>
  <si>
    <t>1act</t>
  </si>
  <si>
    <t>A4D11F45-F0DB-40F9-A46A-62157EF3215D</t>
  </si>
  <si>
    <t>0A3F507E-A0C4-32B8-E044-0003BA298018</t>
  </si>
  <si>
    <t>90A07FE6-A774-4364-B1C8-90A4980C7BC1</t>
  </si>
  <si>
    <t>0A3F507E-25C6-32B8-E044-0003BA298018</t>
  </si>
  <si>
    <t>A07D0BD4-7A6B-4495-A4B7-35DDE796AB0B</t>
  </si>
  <si>
    <t>0A3F507E-26C6-32B8-E044-0003BA298018</t>
  </si>
  <si>
    <t>C6DB5581-98E4-479C-8BBC-E38A33E52111</t>
  </si>
  <si>
    <t>0A3F507E-27C6-32B8-E044-0003BA298018</t>
  </si>
  <si>
    <t>8A8E1233-16AB-4DEF-BC98-A3579A8BC7DC</t>
  </si>
  <si>
    <t>0A3F507E-29C6-32B8-E044-0003BA298018</t>
  </si>
  <si>
    <t>15ks</t>
  </si>
  <si>
    <t>22946004-53B1-488A-8220-A56A3832A447</t>
  </si>
  <si>
    <t>0A3F507E-2AC6-32B8-E044-0003BA298018</t>
  </si>
  <si>
    <t>Solbjerghaven</t>
  </si>
  <si>
    <t>6D420736-ED1C-4CF1-9356-7C02EAAD0D86</t>
  </si>
  <si>
    <t>0A3F507E-2CC6-32B8-E044-0003BA298018</t>
  </si>
  <si>
    <t>8co</t>
  </si>
  <si>
    <t>832A67F0-F5CA-45F0-B378-E1F91A67E664</t>
  </si>
  <si>
    <t>0A3F507E-2DC6-32B8-E044-0003BA298018</t>
  </si>
  <si>
    <t>2bg</t>
  </si>
  <si>
    <t>85D6AC52-EC8C-4750-831F-2BE88F044379</t>
  </si>
  <si>
    <t>0A3F507E-2EC6-32B8-E044-0003BA298018</t>
  </si>
  <si>
    <t>Grankrogen</t>
  </si>
  <si>
    <t>7428A68F-9951-43C0-B550-F13738E18795</t>
  </si>
  <si>
    <t>0A3F507E-2FC6-32B8-E044-0003BA298018</t>
  </si>
  <si>
    <t>2cø</t>
  </si>
  <si>
    <t>0EE13D34-26DF-4B70-926E-99AA772537EE</t>
  </si>
  <si>
    <t>0A3F507E-30C6-32B8-E044-0003BA298018</t>
  </si>
  <si>
    <t>6gu</t>
  </si>
  <si>
    <t>4CC238A6-0451-4441-B782-20C3696F3640</t>
  </si>
  <si>
    <t>0A3F507E-31C6-32B8-E044-0003BA298018</t>
  </si>
  <si>
    <t>D1A5480D-62D0-4A64-A2FD-7FC309312F91</t>
  </si>
  <si>
    <t>0A3F507E-32C6-32B8-E044-0003BA298018</t>
  </si>
  <si>
    <t>10em</t>
  </si>
  <si>
    <t>2EE7A75D-A90B-4868-937F-79D2C36C906C</t>
  </si>
  <si>
    <t>0A3F507E-33C6-32B8-E044-0003BA298018</t>
  </si>
  <si>
    <t>71C292C5-5489-4A51-98B6-C6AEE467DE54</t>
  </si>
  <si>
    <t>0A3F507E-34C6-32B8-E044-0003BA298018</t>
  </si>
  <si>
    <t>8gf</t>
  </si>
  <si>
    <t>791FA8B8-A512-4030-8E61-96C462D77D07</t>
  </si>
  <si>
    <t>0A3F507E-38C6-32B8-E044-0003BA298018</t>
  </si>
  <si>
    <t>979C013D-018A-421F-984B-73B2FF91254F</t>
  </si>
  <si>
    <t>0A3F507E-39C6-32B8-E044-0003BA298018</t>
  </si>
  <si>
    <t>DCEBE79F-3ECC-4077-BA64-705A6995C27B</t>
  </si>
  <si>
    <t>0A3F507E-3AC6-32B8-E044-0003BA298018</t>
  </si>
  <si>
    <t>8E553B49-58B2-412C-AAB2-7EC5BF8F0484</t>
  </si>
  <si>
    <t>0A3F507E-3BC6-32B8-E044-0003BA298018</t>
  </si>
  <si>
    <t>477</t>
  </si>
  <si>
    <t>7F47F308-4F8C-4955-A27F-0F2F13F1DF18</t>
  </si>
  <si>
    <t>0A3F507E-3CC6-32B8-E044-0003BA298018</t>
  </si>
  <si>
    <t>202c</t>
  </si>
  <si>
    <t>CF8FE759-1A8B-48E6-BFD4-23A86D6C2EB2</t>
  </si>
  <si>
    <t>0A3F507E-3DC6-32B8-E044-0003BA298018</t>
  </si>
  <si>
    <t>Ravnekrogen</t>
  </si>
  <si>
    <t>420d</t>
  </si>
  <si>
    <t>6CE049C0-C332-41A6-BB2E-6C11BE4ED30A</t>
  </si>
  <si>
    <t>131CA612-8455-4E31-B3CF-06EFED77CE4C</t>
  </si>
  <si>
    <t>0A3F507E-3EC6-32B8-E044-0003BA298018</t>
  </si>
  <si>
    <t>405a</t>
  </si>
  <si>
    <t>37CCC963-E215-4076-B42E-3592FD23732A</t>
  </si>
  <si>
    <t>0A3F507E-3FC6-32B8-E044-0003BA298018</t>
  </si>
  <si>
    <t>104aø</t>
  </si>
  <si>
    <t>B6E9C49B-4325-44E1-B380-73690326195E</t>
  </si>
  <si>
    <t>0A3F507E-88C6-32B8-E044-0003BA298018</t>
  </si>
  <si>
    <t>ABEF5EB7-6F04-46BF-A59D-CFA84802CF7F</t>
  </si>
  <si>
    <t>0A3F507E-89C6-32B8-E044-0003BA298018</t>
  </si>
  <si>
    <t>54210859-BE03-474F-8D0C-39F445C8D40B</t>
  </si>
  <si>
    <t>0A3F507E-8AC6-32B8-E044-0003BA298018</t>
  </si>
  <si>
    <t>FF41342D-F772-4858-8100-3242187B0348</t>
  </si>
  <si>
    <t>0A3F507E-8BC6-32B8-E044-0003BA298018</t>
  </si>
  <si>
    <t>FF243B39-C2D8-4045-BC1E-D196B55B5CAF</t>
  </si>
  <si>
    <t>0A3F507E-8CC6-32B8-E044-0003BA298018</t>
  </si>
  <si>
    <t>8CC34C4F-1095-41F3-84C5-6FF2FC2570AE</t>
  </si>
  <si>
    <t>0A3F507E-8EC6-32B8-E044-0003BA298018</t>
  </si>
  <si>
    <t>554D1B24-AFD3-4267-8D77-D277671131FA</t>
  </si>
  <si>
    <t>0A3F507E-8FC6-32B8-E044-0003BA298018</t>
  </si>
  <si>
    <t>BFD8B7C7-F602-4E4D-8DE4-E2085FFF2262</t>
  </si>
  <si>
    <t>0A3F507E-90C6-32B8-E044-0003BA298018</t>
  </si>
  <si>
    <t>7ga</t>
  </si>
  <si>
    <t>C0A8B151-93D3-4B7E-8FF4-03B185E766F7</t>
  </si>
  <si>
    <t>0A3F507E-25C9-32B8-E044-0003BA298018</t>
  </si>
  <si>
    <t>436AE0C0-B56E-4D78-A307-B542C445A2B5</t>
  </si>
  <si>
    <t>0A3F507E-26C9-32B8-E044-0003BA298018</t>
  </si>
  <si>
    <t>45794F66-AF89-40DE-84E9-0D42C6288418</t>
  </si>
  <si>
    <t>0A3F507E-27C9-32B8-E044-0003BA298018</t>
  </si>
  <si>
    <t>13f</t>
  </si>
  <si>
    <t>BE91F504-8D67-4D2C-B06B-076DD3EB3ECD</t>
  </si>
  <si>
    <t>0A3F507E-29C9-32B8-E044-0003BA298018</t>
  </si>
  <si>
    <t>15kv</t>
  </si>
  <si>
    <t>A51A14D4-EBB4-4BC0-AF85-F8CF8DB87F65</t>
  </si>
  <si>
    <t>0A3F507E-2AC9-32B8-E044-0003BA298018</t>
  </si>
  <si>
    <t>Storkekrogen</t>
  </si>
  <si>
    <t>59b</t>
  </si>
  <si>
    <t>B11FC564-296F-48B9-9798-7B5760D588EC</t>
  </si>
  <si>
    <t>0A3F507E-2CC9-32B8-E044-0003BA298018</t>
  </si>
  <si>
    <t>Bostedet</t>
  </si>
  <si>
    <t>6eg</t>
  </si>
  <si>
    <t>64BBAB5C-A096-4C6E-922D-CBD47B8BB4EC</t>
  </si>
  <si>
    <t>0A3F507E-2DC9-32B8-E044-0003BA298018</t>
  </si>
  <si>
    <t>Elsevej</t>
  </si>
  <si>
    <t>901815D9-ADD8-43C1-9239-07550D2FACAB</t>
  </si>
  <si>
    <t>0A3F507E-2EC9-32B8-E044-0003BA298018</t>
  </si>
  <si>
    <t>AAC3FC4E-F8BC-4BEE-88CE-B66DD4898C82</t>
  </si>
  <si>
    <t>0A3F507E-2FC9-32B8-E044-0003BA298018</t>
  </si>
  <si>
    <t>2dh</t>
  </si>
  <si>
    <t>5816B9B5-15EA-4AE4-ABF7-1E5715912E63</t>
  </si>
  <si>
    <t>0A3F507E-2EC7-32B8-E044-0003BA298018</t>
  </si>
  <si>
    <t>842F25BC-6D8D-4D4C-9C51-55C66A00FC51</t>
  </si>
  <si>
    <t>0A3F507E-2FC7-32B8-E044-0003BA298018</t>
  </si>
  <si>
    <t>DF22CC32-7F37-43A2-907E-54768F72E186</t>
  </si>
  <si>
    <t>0A3F507E-30C7-32B8-E044-0003BA298018</t>
  </si>
  <si>
    <t>6gv</t>
  </si>
  <si>
    <t>5ABBAB4A-8058-4FD7-9CC4-808DCCCBDDEF</t>
  </si>
  <si>
    <t>0A3F507E-32C7-32B8-E044-0003BA298018</t>
  </si>
  <si>
    <t>10el</t>
  </si>
  <si>
    <t>4766C4F3-F42E-4DD0-B92D-D55396975AB7</t>
  </si>
  <si>
    <t>0A3F507E-33C7-32B8-E044-0003BA298018</t>
  </si>
  <si>
    <t>11dq</t>
  </si>
  <si>
    <t>27D41532-9970-47A6-A796-8864626C7875</t>
  </si>
  <si>
    <t>0A3F507E-34C7-32B8-E044-0003BA298018</t>
  </si>
  <si>
    <t>47A</t>
  </si>
  <si>
    <t>9lg</t>
  </si>
  <si>
    <t>7BD001B6-0144-444C-913A-A3D5148BC74B</t>
  </si>
  <si>
    <t>0A3F507E-37C7-32B8-E044-0003BA298018</t>
  </si>
  <si>
    <t>B7BFBD7D-C5DB-4AC6-897B-54B0E7E6F91A</t>
  </si>
  <si>
    <t>0A3F507E-38C7-32B8-E044-0003BA298018</t>
  </si>
  <si>
    <t>D41965DC-76C5-4A1F-9AFC-DF0C1857B949</t>
  </si>
  <si>
    <t>0A3F507E-39C7-32B8-E044-0003BA298018</t>
  </si>
  <si>
    <t>88FBC731-259E-4D3B-AC1A-A71088C50816</t>
  </si>
  <si>
    <t>0A3F507E-3AC7-32B8-E044-0003BA298018</t>
  </si>
  <si>
    <t>02D88E88-9909-4635-8BAB-62B658D05EA1</t>
  </si>
  <si>
    <t>0A3F507E-3BC7-32B8-E044-0003BA298018</t>
  </si>
  <si>
    <t>501</t>
  </si>
  <si>
    <t>3DE86CC3-56F6-4A3B-8825-0094B73EE977</t>
  </si>
  <si>
    <t>0A3F507E-3CC7-32B8-E044-0003BA298018</t>
  </si>
  <si>
    <t>20393E4B-0ECE-4367-9ADB-D596E24B4660</t>
  </si>
  <si>
    <t>0A3F507E-3DC7-32B8-E044-0003BA298018</t>
  </si>
  <si>
    <t>190486B2-0EBF-47AA-864B-E7E03B08CB8D</t>
  </si>
  <si>
    <t>0A3F507E-3EC7-32B8-E044-0003BA298018</t>
  </si>
  <si>
    <t>411</t>
  </si>
  <si>
    <t>DF34D697-C206-4752-A70A-44DE6128235F</t>
  </si>
  <si>
    <t>0A3F507E-3FC7-32B8-E044-0003BA298018</t>
  </si>
  <si>
    <t>104ba</t>
  </si>
  <si>
    <t>C8B383A1-2A93-438E-960E-818114364550</t>
  </si>
  <si>
    <t>0A3F507E-91C6-32B8-E044-0003BA298018</t>
  </si>
  <si>
    <t>314A55F7-36E5-4AAC-9957-013FC3F32CFB</t>
  </si>
  <si>
    <t>0A3F507E-93C6-32B8-E044-0003BA298018</t>
  </si>
  <si>
    <t>7bm</t>
  </si>
  <si>
    <t>6AA9611A-CB2A-4F70-8CBE-EB73CF63C3EC</t>
  </si>
  <si>
    <t>0A3F507E-94C6-32B8-E044-0003BA298018</t>
  </si>
  <si>
    <t>1ær</t>
  </si>
  <si>
    <t>D61B3DF7-9CA3-4F47-BC86-490C39E63BCB</t>
  </si>
  <si>
    <t>0A3F507E-95C6-32B8-E044-0003BA298018</t>
  </si>
  <si>
    <t>16cp</t>
  </si>
  <si>
    <t>B38EED6F-44DE-4618-8C8C-1D820FD1B802</t>
  </si>
  <si>
    <t>0A3F507E-9AC6-32B8-E044-0003BA298018</t>
  </si>
  <si>
    <t>826772D9-A5C2-420D-BAC0-7B4B69CB5FE3</t>
  </si>
  <si>
    <t>0A3F507E-9BC6-32B8-E044-0003BA298018</t>
  </si>
  <si>
    <t>19em</t>
  </si>
  <si>
    <t>793E2BAD-1406-4B81-B786-00E76D48F806</t>
  </si>
  <si>
    <t>0A3F507E-9DC6-32B8-E044-0003BA298018</t>
  </si>
  <si>
    <t>5ch</t>
  </si>
  <si>
    <t>B6922D27-535C-412C-B21E-0EDC712B33BB</t>
  </si>
  <si>
    <t>0A3F507E-9FC6-32B8-E044-0003BA298018</t>
  </si>
  <si>
    <t>1acu</t>
  </si>
  <si>
    <t>230BC830-4116-411A-8E15-F90C7F8027DA</t>
  </si>
  <si>
    <t>0A3F507E-25C7-32B8-E044-0003BA298018</t>
  </si>
  <si>
    <t>433FF85C-64BD-4C16-8F00-4C5E058166EB</t>
  </si>
  <si>
    <t>0A3F507E-26C7-32B8-E044-0003BA298018</t>
  </si>
  <si>
    <t>E218CD55-5F33-4AD5-941B-09423F1B9CA2</t>
  </si>
  <si>
    <t>0A3F507E-27C7-32B8-E044-0003BA298018</t>
  </si>
  <si>
    <t>32D006E3-927D-4221-B3B3-B0A3E8BB7486</t>
  </si>
  <si>
    <t>0A3F507E-28C7-32B8-E044-0003BA298018</t>
  </si>
  <si>
    <t>197CD18B-7DC2-49D2-B467-6CFD0651D7F5</t>
  </si>
  <si>
    <t>0A3F507E-29C7-32B8-E044-0003BA298018</t>
  </si>
  <si>
    <t>15kt</t>
  </si>
  <si>
    <t>DA989382-3F67-4673-9507-163DF1616105</t>
  </si>
  <si>
    <t>0A3F507E-2AC7-32B8-E044-0003BA298018</t>
  </si>
  <si>
    <t>2D59BF5C-F8AF-43D3-ADC9-2C1BF0B378C9</t>
  </si>
  <si>
    <t>74702C80-6F85-4690-9793-426F5994E186</t>
  </si>
  <si>
    <t>FDB8819F-2BAA-4CD4-A3B0-E0A03FDB22F9</t>
  </si>
  <si>
    <t>E3247EBE-F723-4D38-B109-99570CAA877D</t>
  </si>
  <si>
    <t>0A3F507E-2BC7-32B8-E044-0003BA298018</t>
  </si>
  <si>
    <t>32DF0C31-156D-4995-B3CF-B35BF5EB52F6</t>
  </si>
  <si>
    <t>0A3F507E-2CC7-32B8-E044-0003BA298018</t>
  </si>
  <si>
    <t>8cn</t>
  </si>
  <si>
    <t>925FD7B0-23A7-45AA-96E2-F6095B7E65D8</t>
  </si>
  <si>
    <t>0A3F507E-2DC7-32B8-E044-0003BA298018</t>
  </si>
  <si>
    <t>C561373B-582D-4C9F-9CC9-3D3A2396329B</t>
  </si>
  <si>
    <t>0A3F507E-30C9-32B8-E044-0003BA298018</t>
  </si>
  <si>
    <t>6gy</t>
  </si>
  <si>
    <t>6F53D16E-EB6A-45B0-A078-4BBA438E9C6D</t>
  </si>
  <si>
    <t>0A3F507E-32C9-32B8-E044-0003BA298018</t>
  </si>
  <si>
    <t>10ei</t>
  </si>
  <si>
    <t>532F4B96-9A66-446D-B0D1-90F642E89C9C</t>
  </si>
  <si>
    <t>0A3F507E-33C9-32B8-E044-0003BA298018</t>
  </si>
  <si>
    <t>11dr</t>
  </si>
  <si>
    <t>E0EA8074-9472-42AC-AD9C-92BCC4A8FE61</t>
  </si>
  <si>
    <t>0A3F507E-38C9-32B8-E044-0003BA298018</t>
  </si>
  <si>
    <t>CAE7F399-6981-400B-8361-89DB555041DB</t>
  </si>
  <si>
    <t>0A3F507E-39C9-32B8-E044-0003BA298018</t>
  </si>
  <si>
    <t>E81AAE97-2FE8-47BE-85A9-4FA2C2BF1F09</t>
  </si>
  <si>
    <t>0A3F507E-3AC9-32B8-E044-0003BA298018</t>
  </si>
  <si>
    <t>7F93D5B7-7EB7-455D-AE15-315A1332F068</t>
  </si>
  <si>
    <t>0A3F507E-3BC9-32B8-E044-0003BA298018</t>
  </si>
  <si>
    <t>502</t>
  </si>
  <si>
    <t>9EE5312D-4B18-4DEB-846F-F6859723C79E</t>
  </si>
  <si>
    <t>0A3F507E-3CC9-32B8-E044-0003BA298018</t>
  </si>
  <si>
    <t>264b</t>
  </si>
  <si>
    <t>2F3373A3-8CC7-43E5-AFBB-1B9069930550</t>
  </si>
  <si>
    <t>0A3F507E-3EC9-32B8-E044-0003BA298018</t>
  </si>
  <si>
    <t>412</t>
  </si>
  <si>
    <t>403790B9-744E-41DD-81EE-540899ED6334</t>
  </si>
  <si>
    <t>0A3F507E-3FC9-32B8-E044-0003BA298018</t>
  </si>
  <si>
    <t>104n</t>
  </si>
  <si>
    <t>067754A5-65FB-46DC-B580-EDF2022BB9D4</t>
  </si>
  <si>
    <t>0A3F507E-88C9-32B8-E044-0003BA298018</t>
  </si>
  <si>
    <t>E15C0AC6-45BD-4DCB-B1E3-033A21E46F19</t>
  </si>
  <si>
    <t>0A3F507E-89C9-32B8-E044-0003BA298018</t>
  </si>
  <si>
    <t>Farum Bytorv</t>
  </si>
  <si>
    <t>18cs</t>
  </si>
  <si>
    <t>9775CCF6-D0D1-4970-B3A3-3CF85C3C1F95</t>
  </si>
  <si>
    <t>81326B3E-0D73-4EFA-A97D-4FA406E92E84</t>
  </si>
  <si>
    <t>7668A81B-E002-4D2E-A634-A20599D483FE</t>
  </si>
  <si>
    <t>CF1229D8-F796-4965-A36E-D1381390FC5F</t>
  </si>
  <si>
    <t>0A3F507E-8BC9-32B8-E044-0003BA298018</t>
  </si>
  <si>
    <t>155AD0F1-9C1C-423F-BEC9-452261CEAB34</t>
  </si>
  <si>
    <t>0A3F507E-8CC9-32B8-E044-0003BA298018</t>
  </si>
  <si>
    <t>7bz</t>
  </si>
  <si>
    <t>A47009A9-8E7D-45AA-8BFC-C89BECD2F136</t>
  </si>
  <si>
    <t>0A3F507E-8DC9-32B8-E044-0003BA298018</t>
  </si>
  <si>
    <t>19hk</t>
  </si>
  <si>
    <t>11C5C9A8-FD57-4DFC-8A40-CE671FB0A5AC</t>
  </si>
  <si>
    <t>F2A3B6D2-D1D4-4B8A-9337-072CC0E5E50E</t>
  </si>
  <si>
    <t>0A3F507E-88C7-32B8-E044-0003BA298018</t>
  </si>
  <si>
    <t>AE3BC0C2-621A-4DC8-80AC-0DEB53736EE1</t>
  </si>
  <si>
    <t>0A3F507E-89C7-32B8-E044-0003BA298018</t>
  </si>
  <si>
    <t>18bt</t>
  </si>
  <si>
    <t>94670F1C-EC8B-462B-B73A-96FC9DF17108</t>
  </si>
  <si>
    <t>0A3F507E-8AC7-32B8-E044-0003BA298018</t>
  </si>
  <si>
    <t>93CEDDB7-1139-4BA0-A90C-AB6D05049C09</t>
  </si>
  <si>
    <t>0A3F507E-8BC7-32B8-E044-0003BA298018</t>
  </si>
  <si>
    <t>E361E930-7A43-4D61-A63C-DCA62A18278E</t>
  </si>
  <si>
    <t>0A3F507E-8CC7-32B8-E044-0003BA298018</t>
  </si>
  <si>
    <t>26s</t>
  </si>
  <si>
    <t>FBC75A1C-90CE-49AE-AFC0-29157D4BA57F</t>
  </si>
  <si>
    <t>0A3F507E-8EC7-32B8-E044-0003BA298018</t>
  </si>
  <si>
    <t>1DCC0528-FA7E-4ADB-B90D-3A1EB7C51EA4</t>
  </si>
  <si>
    <t>0A3F507E-8FC7-32B8-E044-0003BA298018</t>
  </si>
  <si>
    <t>4be</t>
  </si>
  <si>
    <t>50A7DEA1-9581-4999-9345-0453E8F70B29</t>
  </si>
  <si>
    <t>0A3F507E-90C7-32B8-E044-0003BA298018</t>
  </si>
  <si>
    <t>9D74986B-BF06-4514-BC85-EA1244867532</t>
  </si>
  <si>
    <t>0A3F507E-91C7-32B8-E044-0003BA298018</t>
  </si>
  <si>
    <t>1DC7F777-EA0A-4F0D-B68F-94141E9A2489</t>
  </si>
  <si>
    <t>0A3F507E-93C7-32B8-E044-0003BA298018</t>
  </si>
  <si>
    <t>7s</t>
  </si>
  <si>
    <t>21AFB0C7-1EEB-4619-A1DA-522F78A0C25B</t>
  </si>
  <si>
    <t>0A3F507E-94C7-32B8-E044-0003BA298018</t>
  </si>
  <si>
    <t>1æq</t>
  </si>
  <si>
    <t>F0A0FF5F-3BC3-4104-A006-79BB6B10353C</t>
  </si>
  <si>
    <t>0A3F507E-95C7-32B8-E044-0003BA298018</t>
  </si>
  <si>
    <t>16cq</t>
  </si>
  <si>
    <t>A28070A5-8328-4BE4-ADFC-A75FF0AD472B</t>
  </si>
  <si>
    <t>0A3F507E-9AC7-32B8-E044-0003BA298018</t>
  </si>
  <si>
    <t>13fk</t>
  </si>
  <si>
    <t>807D2231-23E1-440E-9AD7-C9CD27B69F37</t>
  </si>
  <si>
    <t>3AFD7B26-9231-45E5-9655-B8C463DF69C6</t>
  </si>
  <si>
    <t>0A3F507E-9BC7-32B8-E044-0003BA298018</t>
  </si>
  <si>
    <t>19el</t>
  </si>
  <si>
    <t>305A7C1D-4248-4CF0-A202-38387A8975A0</t>
  </si>
  <si>
    <t>0A3F507E-9DC7-32B8-E044-0003BA298018</t>
  </si>
  <si>
    <t>5cr</t>
  </si>
  <si>
    <t>E29394C1-207D-4E43-AB9D-EDD8117807B7</t>
  </si>
  <si>
    <t>0A3F507E-9EC7-32B8-E044-0003BA298018</t>
  </si>
  <si>
    <t>17lc</t>
  </si>
  <si>
    <t>D8EA036A-AD81-4B45-9504-A1C035BF0470</t>
  </si>
  <si>
    <t>0A3F507E-9FC7-32B8-E044-0003BA298018</t>
  </si>
  <si>
    <t>1afo</t>
  </si>
  <si>
    <t>2384367C-C79E-4D1F-944E-B1F427E6166F</t>
  </si>
  <si>
    <t>0A3F507E-25C8-32B8-E044-0003BA298018</t>
  </si>
  <si>
    <t>1B4282D3-6E7A-41A4-BE28-47838EF0CD44</t>
  </si>
  <si>
    <t>0A3F507E-26C8-32B8-E044-0003BA298018</t>
  </si>
  <si>
    <t>B164E130-990D-4082-9807-CD6C9035193E</t>
  </si>
  <si>
    <t>0A3F507E-27C8-32B8-E044-0003BA298018</t>
  </si>
  <si>
    <t>36g</t>
  </si>
  <si>
    <t>803A7981-FA59-4058-A8BC-799D6C6B41AA</t>
  </si>
  <si>
    <t>0A3F507E-29C8-32B8-E044-0003BA298018</t>
  </si>
  <si>
    <t>15ku</t>
  </si>
  <si>
    <t>10A42AAE-FEFA-480D-A1CA-A7A776FBC7E0</t>
  </si>
  <si>
    <t>0A3F507E-2AC8-32B8-E044-0003BA298018</t>
  </si>
  <si>
    <t>3246F0F4-0B07-4BD1-B081-AE06543A3E66</t>
  </si>
  <si>
    <t>0A3F507E-2BC8-32B8-E044-0003BA298018</t>
  </si>
  <si>
    <t>48A</t>
  </si>
  <si>
    <t>37386102-A597-4435-9F43-4ED1FD4664CB</t>
  </si>
  <si>
    <t>0A3F507E-2CC8-32B8-E044-0003BA298018</t>
  </si>
  <si>
    <t>6ei</t>
  </si>
  <si>
    <t>DA1A43E3-A379-46BF-B953-9523535C4B7E</t>
  </si>
  <si>
    <t>0A3F507E-2DC8-32B8-E044-0003BA298018</t>
  </si>
  <si>
    <t>1FA7A8B5-0ACF-4B0A-B39B-11D2F9919542</t>
  </si>
  <si>
    <t>0A3F507E-2EC8-32B8-E044-0003BA298018</t>
  </si>
  <si>
    <t>2D45EDC7-EC68-4505-8EAE-8F38D930FF99</t>
  </si>
  <si>
    <t>0A3F507E-2FC8-32B8-E044-0003BA298018</t>
  </si>
  <si>
    <t>2cæ</t>
  </si>
  <si>
    <t>06CC45AB-F4A2-408C-A544-FECD6C2FBD0C</t>
  </si>
  <si>
    <t>0A3F507E-30C8-32B8-E044-0003BA298018</t>
  </si>
  <si>
    <t>6gx</t>
  </si>
  <si>
    <t>497361FC-4653-4AFC-8239-7CCB96CA53D3</t>
  </si>
  <si>
    <t>0A3F507E-31C8-32B8-E044-0003BA298018</t>
  </si>
  <si>
    <t>A7FCCF09-4355-459C-AFBF-D5CCEDCBE349</t>
  </si>
  <si>
    <t>0A3F507E-32C8-32B8-E044-0003BA298018</t>
  </si>
  <si>
    <t>10ek</t>
  </si>
  <si>
    <t>F93140BA-02FC-4FC9-814D-268DF783C750</t>
  </si>
  <si>
    <t>0A3F507E-33C8-32B8-E044-0003BA298018</t>
  </si>
  <si>
    <t>190993E5-F547-45ED-A713-982E192EEEFA</t>
  </si>
  <si>
    <t>0A3F507E-34C8-32B8-E044-0003BA298018</t>
  </si>
  <si>
    <t>47B</t>
  </si>
  <si>
    <t>9fn</t>
  </si>
  <si>
    <t>2CB34C19-8797-4745-ACBC-870D95308D0E</t>
  </si>
  <si>
    <t>0A3F507E-35C8-32B8-E044-0003BA298018</t>
  </si>
  <si>
    <t>2DDEB577-0060-44B4-B9B0-D40150583C96</t>
  </si>
  <si>
    <t>0A3F507E-38C8-32B8-E044-0003BA298018</t>
  </si>
  <si>
    <t>36E1EAA4-054E-43B0-904F-4D2FDE0DE5FA</t>
  </si>
  <si>
    <t>0A3F507E-39C8-32B8-E044-0003BA298018</t>
  </si>
  <si>
    <t>4BACB788-1F9B-4234-963E-069DAF75D457</t>
  </si>
  <si>
    <t>0A3F507E-3AC8-32B8-E044-0003BA298018</t>
  </si>
  <si>
    <t>5E8CAD54-4DE7-436A-9221-ED82DFE85BB9</t>
  </si>
  <si>
    <t>0A3F507E-3BC8-32B8-E044-0003BA298018</t>
  </si>
  <si>
    <t>476</t>
  </si>
  <si>
    <t>35E00876-F1CE-4E89-B52E-8022131BCDEF</t>
  </si>
  <si>
    <t>0A3F507E-3CC8-32B8-E044-0003BA298018</t>
  </si>
  <si>
    <t>187a</t>
  </si>
  <si>
    <t>FDBCBDAD-5DB2-4499-8B8D-9A71A8F7F38B</t>
  </si>
  <si>
    <t>0A3F507E-3EC8-32B8-E044-0003BA298018</t>
  </si>
  <si>
    <t>404a</t>
  </si>
  <si>
    <t>B49A3D69-DEA1-4D3E-942D-F75136178E3D</t>
  </si>
  <si>
    <t>0A3F507E-3FC8-32B8-E044-0003BA298018</t>
  </si>
  <si>
    <t>104ay</t>
  </si>
  <si>
    <t>2D6B2B23-149B-4D8E-BBDD-9CA8C3CC6C12</t>
  </si>
  <si>
    <t>0A3F507E-8EC9-32B8-E044-0003BA298018</t>
  </si>
  <si>
    <t>7438046D-3136-4F9C-B7C9-B56804586C89</t>
  </si>
  <si>
    <t>0A3F507E-8FC9-32B8-E044-0003BA298018</t>
  </si>
  <si>
    <t>4bf</t>
  </si>
  <si>
    <t>13548B51-E2A9-4798-A4A7-AD43466F8F77</t>
  </si>
  <si>
    <t>0A3F507E-90C9-32B8-E044-0003BA298018</t>
  </si>
  <si>
    <t>7an</t>
  </si>
  <si>
    <t>DAC8EC2B-F8FB-4610-9B5F-CE5238FBC060</t>
  </si>
  <si>
    <t>0A3F507E-91C9-32B8-E044-0003BA298018</t>
  </si>
  <si>
    <t>43266DAB-342A-420C-B354-1A135EDF6C0D</t>
  </si>
  <si>
    <t>0A3F507E-93C9-32B8-E044-0003BA298018</t>
  </si>
  <si>
    <t>7aa</t>
  </si>
  <si>
    <t>1E042B67-4CE6-4B31-A0C1-14A108E9AD98</t>
  </si>
  <si>
    <t>0A3F507E-94C9-32B8-E044-0003BA298018</t>
  </si>
  <si>
    <t>1æc</t>
  </si>
  <si>
    <t>545FFE95-1C95-43E3-A910-C2BE1AC652AC</t>
  </si>
  <si>
    <t>0A3F507E-95C9-32B8-E044-0003BA298018</t>
  </si>
  <si>
    <t>16cø</t>
  </si>
  <si>
    <t>EB07477E-835E-46B6-9F7B-85402DBBCBCE</t>
  </si>
  <si>
    <t>0A3F507E-9AC9-32B8-E044-0003BA298018</t>
  </si>
  <si>
    <t>13fi</t>
  </si>
  <si>
    <t>71BED5D1-015C-41FE-AF24-FAC7DB31D639</t>
  </si>
  <si>
    <t>0A3F507E-9BC9-32B8-E044-0003BA298018</t>
  </si>
  <si>
    <t>19ee</t>
  </si>
  <si>
    <t>D04B8B52-541F-4CE2-BC91-110BAAD4BEDD</t>
  </si>
  <si>
    <t>0A3F507E-9CC9-32B8-E044-0003BA298018</t>
  </si>
  <si>
    <t>15A39448-3273-4920-9A18-690E7D1CAFE5</t>
  </si>
  <si>
    <t>0A3F507E-9DC9-32B8-E044-0003BA298018</t>
  </si>
  <si>
    <t>5cs</t>
  </si>
  <si>
    <t>481655EF-1602-45AE-9708-BFF39A0E83B3</t>
  </si>
  <si>
    <t>0A3F507E-88C8-32B8-E044-0003BA298018</t>
  </si>
  <si>
    <t>F6878B27-E8CC-4845-B938-EFC4E535DCFC</t>
  </si>
  <si>
    <t>0A3F507E-89C8-32B8-E044-0003BA298018</t>
  </si>
  <si>
    <t>18cq</t>
  </si>
  <si>
    <t>96E3B5BB-BD54-4A9F-8A3C-3D7534A90763</t>
  </si>
  <si>
    <t>0A3F507E-8AC8-32B8-E044-0003BA298018</t>
  </si>
  <si>
    <t>E3F3BFC1-F605-48DE-9B96-DDE388507379</t>
  </si>
  <si>
    <t>0A3F507E-8BC8-32B8-E044-0003BA298018</t>
  </si>
  <si>
    <t>F9B85F4A-B5FA-4424-A9E4-544CBA3ECF94</t>
  </si>
  <si>
    <t>0A3F507E-8CC8-32B8-E044-0003BA298018</t>
  </si>
  <si>
    <t>26q</t>
  </si>
  <si>
    <t>1D67BC4B-943E-4148-B961-0EFDCB7F28C1</t>
  </si>
  <si>
    <t>0A3F507E-8DC8-32B8-E044-0003BA298018</t>
  </si>
  <si>
    <t>19hi</t>
  </si>
  <si>
    <t>67E5E78B-1A90-42A8-A025-0D1DFA56881D</t>
  </si>
  <si>
    <t>0A3F507E-8EC8-32B8-E044-0003BA298018</t>
  </si>
  <si>
    <t>C7973225-DEB8-42BA-8D09-0ACAAB472038</t>
  </si>
  <si>
    <t>0A3F507E-8FC8-32B8-E044-0003BA298018</t>
  </si>
  <si>
    <t>FEAD8E7A-01FF-45C2-BB42-F607CA546674</t>
  </si>
  <si>
    <t>0A3F507E-90C8-32B8-E044-0003BA298018</t>
  </si>
  <si>
    <t>7gb</t>
  </si>
  <si>
    <t>3FE8CF68-96D7-47FD-A627-E8B17D8BD771</t>
  </si>
  <si>
    <t>0A3F507E-91C8-32B8-E044-0003BA298018</t>
  </si>
  <si>
    <t>2dg</t>
  </si>
  <si>
    <t>CFC8B467-92D6-4F88-A9CD-D2FFF1519791</t>
  </si>
  <si>
    <t>0A3F507E-92C8-32B8-E044-0003BA298018</t>
  </si>
  <si>
    <t>7C7F6649-744D-42D3-8EC2-478DDF053311</t>
  </si>
  <si>
    <t>0A3F507E-93C8-32B8-E044-0003BA298018</t>
  </si>
  <si>
    <t>7hh</t>
  </si>
  <si>
    <t>CEB35459-B91C-4333-9E8E-4BB03FF2B469</t>
  </si>
  <si>
    <t>0A3F507E-94C8-32B8-E044-0003BA298018</t>
  </si>
  <si>
    <t>1æb</t>
  </si>
  <si>
    <t>1429597A-C161-4369-B9BE-EEF9D2E989E0</t>
  </si>
  <si>
    <t>0A3F507E-95C8-32B8-E044-0003BA298018</t>
  </si>
  <si>
    <t>16cr</t>
  </si>
  <si>
    <t>5B51D979-29E5-438D-AD65-98C3FE64E102</t>
  </si>
  <si>
    <t>0A3F507E-9AC8-32B8-E044-0003BA298018</t>
  </si>
  <si>
    <t>13fd</t>
  </si>
  <si>
    <t>9EAEAD00-EFE8-42D0-B95F-8D8B09F8FCE2</t>
  </si>
  <si>
    <t>0A3F507E-9BC8-32B8-E044-0003BA298018</t>
  </si>
  <si>
    <t>19ek</t>
  </si>
  <si>
    <t>2754B45A-68CB-45ED-BFCC-0A343695D735</t>
  </si>
  <si>
    <t>0A3F507E-9DC8-32B8-E044-0003BA298018</t>
  </si>
  <si>
    <t>5cg</t>
  </si>
  <si>
    <t>C4EDA473-DC45-4E83-99AF-49755DF36247</t>
  </si>
  <si>
    <t>0A3F507E-9FC8-32B8-E044-0003BA298018</t>
  </si>
  <si>
    <t>1acv</t>
  </si>
  <si>
    <t>49D243B7-9AD2-44E2-8440-932469A25B1E</t>
  </si>
  <si>
    <t>0A3F507E-25CA-32B8-E044-0003BA298018</t>
  </si>
  <si>
    <t>B6AFCEB1-E61B-41FC-8B89-3B32D20E4B5D</t>
  </si>
  <si>
    <t>0A3F507E-26CA-32B8-E044-0003BA298018</t>
  </si>
  <si>
    <t>Studekrogen</t>
  </si>
  <si>
    <t>9202F8B3-DD1B-426D-BD9C-B356AE3EEFFC</t>
  </si>
  <si>
    <t>676212AC-7501-4715-9829-5CD7BDE74E89</t>
  </si>
  <si>
    <t>CD0CFC10-21E5-4AC5-B2DA-6DBF1BCE19E5</t>
  </si>
  <si>
    <t>954E4C7E-ABC7-46CA-8821-DD4150FABF86</t>
  </si>
  <si>
    <t>4E837E17-542B-452E-A12B-72A84F369851</t>
  </si>
  <si>
    <t>1B442089-8647-45F8-B2B4-7E73EA05E9E5</t>
  </si>
  <si>
    <t>1D71D648-EC90-42FE-AB8F-8E8645D58F16</t>
  </si>
  <si>
    <t>53C553BA-0D21-48B0-AF69-3E693DCD46C1</t>
  </si>
  <si>
    <t>0A3F507E-27CA-32B8-E044-0003BA298018</t>
  </si>
  <si>
    <t>86906DA8-9BF4-474D-B70F-98474E80A77F</t>
  </si>
  <si>
    <t>C81EBB82-22A6-45BD-90A3-9ECBB6C029C8</t>
  </si>
  <si>
    <t>4B4AE279-1A0E-40C5-B601-E2DF6C09335A</t>
  </si>
  <si>
    <t>20EFD2F8-3EF2-4C11-A569-0C1CB9873735</t>
  </si>
  <si>
    <t>0A3F507E-29CA-32B8-E044-0003BA298018</t>
  </si>
  <si>
    <t>15kx</t>
  </si>
  <si>
    <t>A5728257-784F-46A9-8757-F4DBACC2C4F2</t>
  </si>
  <si>
    <t>0A3F507E-2ACA-32B8-E044-0003BA298018</t>
  </si>
  <si>
    <t>8991E6C9-E37E-4E13-8446-79DF76DCCD18</t>
  </si>
  <si>
    <t>0A3F507E-2BCA-32B8-E044-0003BA298018</t>
  </si>
  <si>
    <t>8B4A690F-1A02-4A4A-A8F1-61D19F149CE6</t>
  </si>
  <si>
    <t>0A3F507E-2CCA-32B8-E044-0003BA298018</t>
  </si>
  <si>
    <t>6et</t>
  </si>
  <si>
    <t>A3F563CD-B087-4F35-A44E-7A1930190FAD</t>
  </si>
  <si>
    <t>0A3F507E-2DCA-32B8-E044-0003BA298018</t>
  </si>
  <si>
    <t>67434A88-FCFC-46D1-AFFB-BE177B3470FC</t>
  </si>
  <si>
    <t>0A3F507E-2FCA-32B8-E044-0003BA298018</t>
  </si>
  <si>
    <t>2cz</t>
  </si>
  <si>
    <t>58B14F4F-D6FB-4146-B3B6-473A8F6C54A9</t>
  </si>
  <si>
    <t>0A3F507E-30CA-32B8-E044-0003BA298018</t>
  </si>
  <si>
    <t>6gz</t>
  </si>
  <si>
    <t>04863D75-A4F0-4D2C-9832-1153F5C5D8BE</t>
  </si>
  <si>
    <t>0A3F507E-31CA-32B8-E044-0003BA298018</t>
  </si>
  <si>
    <t>54B703A8-B703-483A-86D0-D2E0EB16B510</t>
  </si>
  <si>
    <t>C37903E7-438A-4E0E-8E62-F642892D4C7F</t>
  </si>
  <si>
    <t>EF5ECB8E-0C8A-4B24-8655-B83B89D03AEC</t>
  </si>
  <si>
    <t>3DCA336B-102D-47F6-8E25-BF657196314D</t>
  </si>
  <si>
    <t>F4E68A47-A17A-4815-9F50-5791930CBB0C</t>
  </si>
  <si>
    <t>BB56C23A-57A4-47F0-8692-25A94A620D72</t>
  </si>
  <si>
    <t>0A3F507E-32CA-32B8-E044-0003BA298018</t>
  </si>
  <si>
    <t>Lathyrusvej</t>
  </si>
  <si>
    <t>3mb</t>
  </si>
  <si>
    <t>63FC7BB5-FA22-48DE-BF9C-C31027C0FE2F</t>
  </si>
  <si>
    <t>0A3F507E-33CA-32B8-E044-0003BA298018</t>
  </si>
  <si>
    <t>3622530A-7A72-4298-B2FA-C3058C16B579</t>
  </si>
  <si>
    <t>0A3F507E-34CA-32B8-E044-0003BA298018</t>
  </si>
  <si>
    <t>8gæ</t>
  </si>
  <si>
    <t>E1DFDA26-DA47-473F-BBFB-0D3F017F6719</t>
  </si>
  <si>
    <t>0A3F507E-36CA-32B8-E044-0003BA298018</t>
  </si>
  <si>
    <t>CF3B0C5B-FFEA-46F3-B0CC-E164AB1CE39D</t>
  </si>
  <si>
    <t>0A3F507E-38CA-32B8-E044-0003BA298018</t>
  </si>
  <si>
    <t>803B62A8-DEB5-498A-AEF2-295E27EF2ECA</t>
  </si>
  <si>
    <t>0A3F507E-39CA-32B8-E044-0003BA298018</t>
  </si>
  <si>
    <t>54B04774-6648-402D-A5EA-3FB1729D4623</t>
  </si>
  <si>
    <t>0A3F507E-88CA-32B8-E044-0003BA298018</t>
  </si>
  <si>
    <t>5A23D437-E263-46B0-AFBA-FDE8139C6E8D</t>
  </si>
  <si>
    <t>0A3F507E-83C9-32B8-E044-0003BA298018</t>
  </si>
  <si>
    <t>983E9297-8E6B-4F6E-B583-6D6892078CE3</t>
  </si>
  <si>
    <t>0A3F507E-9EC9-32B8-E044-0003BA298018</t>
  </si>
  <si>
    <t>17ld</t>
  </si>
  <si>
    <t>5AA848B2-B81E-493A-876F-8DE59FB85523</t>
  </si>
  <si>
    <t>0A3F507E-9FC9-32B8-E044-0003BA298018</t>
  </si>
  <si>
    <t>1afn</t>
  </si>
  <si>
    <t>26ACD453-E098-49DB-81C5-AC056664BC19</t>
  </si>
  <si>
    <t>0A3F507E-3ACA-32B8-E044-0003BA298018</t>
  </si>
  <si>
    <t>4rk</t>
  </si>
  <si>
    <t>E97CC931-CF00-4747-B568-AEFE6EE72E2A</t>
  </si>
  <si>
    <t>0A3F507E-3BCA-32B8-E044-0003BA298018</t>
  </si>
  <si>
    <t>503</t>
  </si>
  <si>
    <t>0A78BCD2-4E84-4B5C-96D8-BC0F2D3818E6</t>
  </si>
  <si>
    <t>0A3F507E-3CCA-32B8-E044-0003BA298018</t>
  </si>
  <si>
    <t>187f</t>
  </si>
  <si>
    <t>4E4F2B9C-A228-4938-8BD9-CC33588F0249</t>
  </si>
  <si>
    <t>0A3F507E-3DCA-32B8-E044-0003BA298018</t>
  </si>
  <si>
    <t>60831327-6B0B-4F26-8FEE-C798CD97F806</t>
  </si>
  <si>
    <t>0A3F507E-3ECA-32B8-E044-0003BA298018</t>
  </si>
  <si>
    <t>403</t>
  </si>
  <si>
    <t>C9BEE6C2-1270-4F96-91E6-FE8DE2961EF6</t>
  </si>
  <si>
    <t>0A3F507E-3FCA-32B8-E044-0003BA298018</t>
  </si>
  <si>
    <t>104bq</t>
  </si>
  <si>
    <t>71D00789-C60E-46D2-BF84-FC3C2391B954</t>
  </si>
  <si>
    <t>0A3F507E-8ACA-32B8-E044-0003BA298018</t>
  </si>
  <si>
    <t>3D7D2506-5C6E-45B0-9A1C-2DCFC0FE55F1</t>
  </si>
  <si>
    <t>0A3F507E-8BCA-32B8-E044-0003BA298018</t>
  </si>
  <si>
    <t>50F25E68-DEEC-4669-84CC-9AD1134F17DB</t>
  </si>
  <si>
    <t>0A3F507E-8CCA-32B8-E044-0003BA298018</t>
  </si>
  <si>
    <t>7fy</t>
  </si>
  <si>
    <t>969BC9EB-1978-419C-9783-8891EF244878</t>
  </si>
  <si>
    <t>0A3F507E-8DCA-32B8-E044-0003BA298018</t>
  </si>
  <si>
    <t>19hl</t>
  </si>
  <si>
    <t>A67AC34E-796B-4228-BAB5-366622460FBC</t>
  </si>
  <si>
    <t>0A3F507E-8ECA-32B8-E044-0003BA298018</t>
  </si>
  <si>
    <t>350CEE7D-B315-40B4-B277-5D7473D9FEAD</t>
  </si>
  <si>
    <t>0A3F507E-8FCA-32B8-E044-0003BA298018</t>
  </si>
  <si>
    <t>4cg</t>
  </si>
  <si>
    <t>CF1D4C81-217B-4D06-9E69-271A58D7F3EB</t>
  </si>
  <si>
    <t>0A3F507E-90CA-32B8-E044-0003BA298018</t>
  </si>
  <si>
    <t>A3093792-4094-4EEA-BD4D-9486D1D4B563</t>
  </si>
  <si>
    <t>0A3F507E-91CA-32B8-E044-0003BA298018</t>
  </si>
  <si>
    <t>2df</t>
  </si>
  <si>
    <t>4CC24CD5-300E-4FAC-AD86-4586CC9DCD5B</t>
  </si>
  <si>
    <t>0A3F507E-93CA-32B8-E044-0003BA298018</t>
  </si>
  <si>
    <t>7bn</t>
  </si>
  <si>
    <t>21D14FBC-5884-4795-AE60-80B0A75DA72E</t>
  </si>
  <si>
    <t>0A3F507E-94CA-32B8-E044-0003BA298018</t>
  </si>
  <si>
    <t>1æd</t>
  </si>
  <si>
    <t>9FA37C8E-9923-4476-9C1F-4C96B2F98CE4</t>
  </si>
  <si>
    <t>0A3F507E-95CA-32B8-E044-0003BA298018</t>
  </si>
  <si>
    <t>16da</t>
  </si>
  <si>
    <t>1750CA02-4025-4096-8E25-F318B57B70EE</t>
  </si>
  <si>
    <t>0A3F507E-9ACA-32B8-E044-0003BA298018</t>
  </si>
  <si>
    <t>2C46BC5D-8548-46A1-9A1B-D372DA62A942</t>
  </si>
  <si>
    <t>0A3F507E-9BCA-32B8-E044-0003BA298018</t>
  </si>
  <si>
    <t>19ef</t>
  </si>
  <si>
    <t>37F1FBBC-1A76-489F-8F86-8EAF1E340E0A</t>
  </si>
  <si>
    <t>0A3F507E-9DCA-32B8-E044-0003BA298018</t>
  </si>
  <si>
    <t>5cf</t>
  </si>
  <si>
    <t>705F9F3C-AE02-4019-AD2A-9B42BE3785EB</t>
  </si>
  <si>
    <t>0A3F507E-9FCA-32B8-E044-0003BA298018</t>
  </si>
  <si>
    <t>1acx</t>
  </si>
  <si>
    <t>86341385-4BE7-431D-AAD6-165FCB896F2B</t>
  </si>
  <si>
    <t>0A3F507E-29CD-32B8-E044-0003BA298018</t>
  </si>
  <si>
    <t>15ld</t>
  </si>
  <si>
    <t>AF60752A-7D13-408A-A374-9B394F6C4923</t>
  </si>
  <si>
    <t>0A3F507E-2BCD-32B8-E044-0003BA298018</t>
  </si>
  <si>
    <t>14dn</t>
  </si>
  <si>
    <t>8317D59C-A62A-4290-B712-88056992A62B</t>
  </si>
  <si>
    <t>0A3F507E-2CCD-32B8-E044-0003BA298018</t>
  </si>
  <si>
    <t>3F412E67-C8C6-4E69-A95B-F1835B448FD6</t>
  </si>
  <si>
    <t>0A3F507E-2DCD-32B8-E044-0003BA298018</t>
  </si>
  <si>
    <t>14ku</t>
  </si>
  <si>
    <t>09EB85C8-F865-479C-89A4-3898E270734A</t>
  </si>
  <si>
    <t>0A3F507E-2ECD-32B8-E044-0003BA298018</t>
  </si>
  <si>
    <t>Grantoftevej</t>
  </si>
  <si>
    <t>9kz</t>
  </si>
  <si>
    <t>7F931B10-4EDB-4834-8D25-C5632138EBCA</t>
  </si>
  <si>
    <t>0A3F507E-2FCD-32B8-E044-0003BA298018</t>
  </si>
  <si>
    <t>02578F22-3702-4617-8B3B-519D97631D42</t>
  </si>
  <si>
    <t>0A3F507E-30CD-32B8-E044-0003BA298018</t>
  </si>
  <si>
    <t>6ha</t>
  </si>
  <si>
    <t>42348E66-9EA6-46CF-B673-821114A5C665</t>
  </si>
  <si>
    <t>0A3F507E-32CD-32B8-E044-0003BA298018</t>
  </si>
  <si>
    <t>4rx</t>
  </si>
  <si>
    <t>DB883792-3ECC-4C91-8CEE-F9CF12461AEA</t>
  </si>
  <si>
    <t>0A3F507E-33CD-32B8-E044-0003BA298018</t>
  </si>
  <si>
    <t>3F0BA56A-C488-4B1E-A714-8D15BF08B2BA</t>
  </si>
  <si>
    <t>0A3F507E-34CD-32B8-E044-0003BA298018</t>
  </si>
  <si>
    <t>8gz</t>
  </si>
  <si>
    <t>0EE3650B-9ECE-4214-AB01-EE39A223267E</t>
  </si>
  <si>
    <t>0A3F507E-37CD-32B8-E044-0003BA298018</t>
  </si>
  <si>
    <t>9B244994-BD09-4F33-90C5-FE2EBD7D2F42</t>
  </si>
  <si>
    <t>0A3F507E-38CD-32B8-E044-0003BA298018</t>
  </si>
  <si>
    <t>05D24333-563A-4FF9-90C9-10B72133C6F7</t>
  </si>
  <si>
    <t>0A3F507E-39CD-32B8-E044-0003BA298018</t>
  </si>
  <si>
    <t>620C72B3-0823-4913-B77B-8D177F963D9E</t>
  </si>
  <si>
    <t>0A3F507E-3ACD-32B8-E044-0003BA298018</t>
  </si>
  <si>
    <t>4ny</t>
  </si>
  <si>
    <t>E886C92A-0A63-40A0-B6C4-4891D640BCF7</t>
  </si>
  <si>
    <t>0A3F507E-3BCD-32B8-E044-0003BA298018</t>
  </si>
  <si>
    <t>Elmekrogen</t>
  </si>
  <si>
    <t>474</t>
  </si>
  <si>
    <t>AEDC24CB-F9C7-4582-9CC8-0215B334D526</t>
  </si>
  <si>
    <t>0A3F507E-3CCD-32B8-E044-0003BA298018</t>
  </si>
  <si>
    <t>186l</t>
  </si>
  <si>
    <t>C3C57DDE-D333-45BF-8B69-51735B39C6DE</t>
  </si>
  <si>
    <t>0A3F507E-3ECD-32B8-E044-0003BA298018</t>
  </si>
  <si>
    <t>414</t>
  </si>
  <si>
    <t>C0C8DF99-E682-423D-84B9-F065277ED5B8</t>
  </si>
  <si>
    <t>0A3F507E-3FCD-32B8-E044-0003BA298018</t>
  </si>
  <si>
    <t>93bc</t>
  </si>
  <si>
    <t>7649B99C-F9B4-42AA-8326-983D54FEBA25</t>
  </si>
  <si>
    <t>0A3F507E-85CD-32B8-E044-0003BA298018</t>
  </si>
  <si>
    <t>Bistrupvej</t>
  </si>
  <si>
    <t>001D6DBF-204A-46AA-9A4A-B995F440978C</t>
  </si>
  <si>
    <t>0A3F507E-88CD-32B8-E044-0003BA298018</t>
  </si>
  <si>
    <t>5967188C-60D2-4F05-9E35-D88135641CD3</t>
  </si>
  <si>
    <t>0A3F507E-8ACD-32B8-E044-0003BA298018</t>
  </si>
  <si>
    <t>3C4A45B6-C369-41AA-A93E-5D8C7E314C99</t>
  </si>
  <si>
    <t>0A3F507E-8BCD-32B8-E044-0003BA298018</t>
  </si>
  <si>
    <t>AA5EF728-14AA-47D6-8335-00535D0DD68E</t>
  </si>
  <si>
    <t>0A3F507E-8CCD-32B8-E044-0003BA298018</t>
  </si>
  <si>
    <t>40C</t>
  </si>
  <si>
    <t>7k</t>
  </si>
  <si>
    <t>D6A31E9A-CE76-4FEC-92AB-E39D5ED1CB9C</t>
  </si>
  <si>
    <t>353B436A-D994-4F3B-8CC2-3F17F672F30C</t>
  </si>
  <si>
    <t>AEE1E404-4624-4C21-8130-4C39796EF456</t>
  </si>
  <si>
    <t>A2B4BA6F-444E-431E-86EB-C901B5953756</t>
  </si>
  <si>
    <t>0A3F507E-8DCD-32B8-E044-0003BA298018</t>
  </si>
  <si>
    <t>Gydevænget</t>
  </si>
  <si>
    <t>DA910E77-4D74-4ED0-8F58-455FF9DDD8F3</t>
  </si>
  <si>
    <t>0A3F507E-8ECD-32B8-E044-0003BA298018</t>
  </si>
  <si>
    <t>7B3265ED-167C-41D3-9AC4-94DC67FFBDCE</t>
  </si>
  <si>
    <t>0A3F507E-8FCD-32B8-E044-0003BA298018</t>
  </si>
  <si>
    <t>4bh</t>
  </si>
  <si>
    <t>595C006D-EB5B-4D3D-A6D9-4F9F646E8F08</t>
  </si>
  <si>
    <t>0A3F507E-90CD-32B8-E044-0003BA298018</t>
  </si>
  <si>
    <t>3A5DB031-B0D5-4F0C-983F-A42EEBC7CF53</t>
  </si>
  <si>
    <t>0A3F507E-91CD-32B8-E044-0003BA298018</t>
  </si>
  <si>
    <t>423A07FB-EC07-4468-BACC-A66770130E40</t>
  </si>
  <si>
    <t>0A3F507E-92CD-32B8-E044-0003BA298018</t>
  </si>
  <si>
    <t>70CCDC60-5AFA-4054-8806-F11960060A9D</t>
  </si>
  <si>
    <t>0A3F507E-93CD-32B8-E044-0003BA298018</t>
  </si>
  <si>
    <t>7bu</t>
  </si>
  <si>
    <t>060DB572-B1ED-4EB7-88A6-EA4858EEB7E7</t>
  </si>
  <si>
    <t>0A3F507E-94CD-32B8-E044-0003BA298018</t>
  </si>
  <si>
    <t>1æg</t>
  </si>
  <si>
    <t>A430149D-16E7-40F6-88B0-83056AC3882E</t>
  </si>
  <si>
    <t>0A3F507E-25CB-32B8-E044-0003BA298018</t>
  </si>
  <si>
    <t>D77FA1AB-5DAA-43B1-9AE8-BA3F711DCF22</t>
  </si>
  <si>
    <t>0A3F507E-26CB-32B8-E044-0003BA298018</t>
  </si>
  <si>
    <t>B7BEAED3-1CF0-4E2A-8FF8-27C3B8EA72A2</t>
  </si>
  <si>
    <t>0A3F507E-27CB-32B8-E044-0003BA298018</t>
  </si>
  <si>
    <t>9E2B0C61-135B-4812-BC15-997B137D1CDB</t>
  </si>
  <si>
    <t>6F973227-FE5B-4DBE-B306-CD9F90D19059</t>
  </si>
  <si>
    <t>0A55D84D-385D-4A68-8BF0-9D0EDF9D7DFB</t>
  </si>
  <si>
    <t>0A3F507E-29CB-32B8-E044-0003BA298018</t>
  </si>
  <si>
    <t>15ky</t>
  </si>
  <si>
    <t>87AF2C23-5C90-4628-87E2-398B779BA408</t>
  </si>
  <si>
    <t>0A3F507E-2BCB-32B8-E044-0003BA298018</t>
  </si>
  <si>
    <t>3E568597-4908-4BCF-828D-1CB8B6821ED1</t>
  </si>
  <si>
    <t>0A3F507E-2CCB-32B8-E044-0003BA298018</t>
  </si>
  <si>
    <t>6eh</t>
  </si>
  <si>
    <t>C4C6BA5B-DDC5-4412-85A5-A39232580D04</t>
  </si>
  <si>
    <t>0A3F507E-2DCB-32B8-E044-0003BA298018</t>
  </si>
  <si>
    <t>14ks</t>
  </si>
  <si>
    <t>6ACF0192-9669-4D0B-95CE-8736BF43B6CF</t>
  </si>
  <si>
    <t>0A3F507E-2ECB-32B8-E044-0003BA298018</t>
  </si>
  <si>
    <t>9kø</t>
  </si>
  <si>
    <t>C653BE78-42E2-4B33-82D8-0A954B8771C1</t>
  </si>
  <si>
    <t>0A3F507E-2FCB-32B8-E044-0003BA298018</t>
  </si>
  <si>
    <t>1C16C6AC-542A-496A-94CF-6150492AA7BD</t>
  </si>
  <si>
    <t>0A3F507E-30CB-32B8-E044-0003BA298018</t>
  </si>
  <si>
    <t>6gæ</t>
  </si>
  <si>
    <t>75E4DC07-B0C4-4127-8BA5-CDC0098A4D9F</t>
  </si>
  <si>
    <t>0A3F507E-32CB-32B8-E044-0003BA298018</t>
  </si>
  <si>
    <t>3mi</t>
  </si>
  <si>
    <t>7DAF6C2E-5124-49A0-81DE-30AF267B7010</t>
  </si>
  <si>
    <t>0A3F507E-33CB-32B8-E044-0003BA298018</t>
  </si>
  <si>
    <t>86272F9B-D5F8-4A55-AA0E-FC5447D39144</t>
  </si>
  <si>
    <t>0A3F507E-34CB-32B8-E044-0003BA298018</t>
  </si>
  <si>
    <t>26B86D02-79A6-40EE-9EC3-B2C4A9530B00</t>
  </si>
  <si>
    <t>0A3F507E-36CB-32B8-E044-0003BA298018</t>
  </si>
  <si>
    <t>5CE75F96-8C2C-4B6E-8D8E-986712CD8AC5</t>
  </si>
  <si>
    <t>0A3F507E-38CB-32B8-E044-0003BA298018</t>
  </si>
  <si>
    <t>A3853A45-C8F2-46D2-B9BE-A822D87BDC4C</t>
  </si>
  <si>
    <t>0A3F507E-39CB-32B8-E044-0003BA298018</t>
  </si>
  <si>
    <t>A0ADCBAA-6730-4EB9-9D3D-15EA5F5AA04D</t>
  </si>
  <si>
    <t>0A3F507E-3ACB-32B8-E044-0003BA298018</t>
  </si>
  <si>
    <t>4hs</t>
  </si>
  <si>
    <t>0291CC98-F2F0-4C88-9FD6-16A51CB7BC64</t>
  </si>
  <si>
    <t>0A3F507E-3BCB-32B8-E044-0003BA298018</t>
  </si>
  <si>
    <t>475</t>
  </si>
  <si>
    <t>0F0A2FC4-3403-43FC-930F-7DE5A73837B8</t>
  </si>
  <si>
    <t>0A3F507E-3CCB-32B8-E044-0003BA298018</t>
  </si>
  <si>
    <t>264a</t>
  </si>
  <si>
    <t>E13BA859-8256-40A2-8BF5-8DD2FDE7FA80</t>
  </si>
  <si>
    <t>0A3F507E-3ECB-32B8-E044-0003BA298018</t>
  </si>
  <si>
    <t>413</t>
  </si>
  <si>
    <t>8BCF32E0-3080-4A65-B8C6-A5DD9EBE30C4</t>
  </si>
  <si>
    <t>0A3F507E-3FCB-32B8-E044-0003BA298018</t>
  </si>
  <si>
    <t>93be</t>
  </si>
  <si>
    <t>8B5191E1-A083-439A-A270-54375BE1EC18</t>
  </si>
  <si>
    <t>0A3F507E-95CD-32B8-E044-0003BA298018</t>
  </si>
  <si>
    <t>16dd</t>
  </si>
  <si>
    <t>8BBFC95C-7DCF-4C4E-B3F5-8A71A75C426C</t>
  </si>
  <si>
    <t>0A3F507E-25CC-32B8-E044-0003BA298018</t>
  </si>
  <si>
    <t>9417E1E7-A39C-4021-AE96-025AD46FC42C</t>
  </si>
  <si>
    <t>0A3F507E-85CB-32B8-E044-0003BA298018</t>
  </si>
  <si>
    <t>457</t>
  </si>
  <si>
    <t>829E22FF-F015-4D41-877E-E5193B5E6794</t>
  </si>
  <si>
    <t>0A3F507E-88CB-32B8-E044-0003BA298018</t>
  </si>
  <si>
    <t>C4AC0DD0-7DBF-41AE-9711-449FD124D761</t>
  </si>
  <si>
    <t>0A3F507E-8ACB-32B8-E044-0003BA298018</t>
  </si>
  <si>
    <t>2BF3EF11-D0DC-4BBD-BCBA-411AC04DF678</t>
  </si>
  <si>
    <t>0A3F507E-8BCB-32B8-E044-0003BA298018</t>
  </si>
  <si>
    <t>A05051A4-2684-4DCB-9C59-2D27C43F43E1</t>
  </si>
  <si>
    <t>0A3F507E-8CCB-32B8-E044-0003BA298018</t>
  </si>
  <si>
    <t>7fx</t>
  </si>
  <si>
    <t>4ADC666D-45E0-4674-AF14-72C615D82DF2</t>
  </si>
  <si>
    <t>0A3F507E-8DCB-32B8-E044-0003BA298018</t>
  </si>
  <si>
    <t>19hm</t>
  </si>
  <si>
    <t>82D9865D-ED91-4E8B-B4F3-BCC6E97154BE</t>
  </si>
  <si>
    <t>0A3F507E-8ECB-32B8-E044-0003BA298018</t>
  </si>
  <si>
    <t>E2E442CA-A0B8-46BA-B84F-580253880ABA</t>
  </si>
  <si>
    <t>0A3F507E-8FCB-32B8-E044-0003BA298018</t>
  </si>
  <si>
    <t>4bg</t>
  </si>
  <si>
    <t>3FC0CC59-788B-4A67-965C-1D4CDE03FB17</t>
  </si>
  <si>
    <t>0A3F507E-90CB-32B8-E044-0003BA298018</t>
  </si>
  <si>
    <t>7u</t>
  </si>
  <si>
    <t>224BDF79-0F6F-45E2-B4D7-2F8E0EEE3348</t>
  </si>
  <si>
    <t>0A3F507E-91CB-32B8-E044-0003BA298018</t>
  </si>
  <si>
    <t>9DAD71C4-3C51-43C7-BE96-886551611DB1</t>
  </si>
  <si>
    <t>0A3F507E-93CB-32B8-E044-0003BA298018</t>
  </si>
  <si>
    <t>7bv</t>
  </si>
  <si>
    <t>579A29EC-996B-48FC-9389-D53842AE4E7E</t>
  </si>
  <si>
    <t>0A3F507E-94CB-32B8-E044-0003BA298018</t>
  </si>
  <si>
    <t>1æe</t>
  </si>
  <si>
    <t>25A9DA9D-A25B-4DA9-B061-4EABB1522C1B</t>
  </si>
  <si>
    <t>0A3F507E-95CB-32B8-E044-0003BA298018</t>
  </si>
  <si>
    <t>16db</t>
  </si>
  <si>
    <t>3FAAB450-5E1F-4CF4-9D8D-1AD5CC5886AA</t>
  </si>
  <si>
    <t>0A3F507E-9ACB-32B8-E044-0003BA298018</t>
  </si>
  <si>
    <t>13fl</t>
  </si>
  <si>
    <t>143AA609-41BD-4507-8259-9A19E07B2499</t>
  </si>
  <si>
    <t>0A3F507E-9BCB-32B8-E044-0003BA298018</t>
  </si>
  <si>
    <t>19eg</t>
  </si>
  <si>
    <t>C37BE9A1-B18E-47CA-BB71-142CD94AABB3</t>
  </si>
  <si>
    <t>0A3F507E-9DCB-32B8-E044-0003BA298018</t>
  </si>
  <si>
    <t>5ct</t>
  </si>
  <si>
    <t>92D3F79E-FA9E-4C2D-B03C-866B905E1483</t>
  </si>
  <si>
    <t>0A3F507E-9ECB-32B8-E044-0003BA298018</t>
  </si>
  <si>
    <t>17le</t>
  </si>
  <si>
    <t>A7CA5488-557E-4C74-B29C-08A2273385A3</t>
  </si>
  <si>
    <t>0A3F507E-9FCB-32B8-E044-0003BA298018</t>
  </si>
  <si>
    <t>1afm</t>
  </si>
  <si>
    <t>49DF3B96-357A-4718-8FC4-46F2F67426D2</t>
  </si>
  <si>
    <t>0A3F507E-26CC-32B8-E044-0003BA298018</t>
  </si>
  <si>
    <t>Walgerholm</t>
  </si>
  <si>
    <t>67E8C7A7-A68C-4224-BB70-9817EEEAE9DE</t>
  </si>
  <si>
    <t>0A3F507E-28CC-32B8-E044-0003BA298018</t>
  </si>
  <si>
    <t>18AAC4AA-68C5-49DA-AE15-F414293DA6DB</t>
  </si>
  <si>
    <t>0A3F507E-29CC-32B8-E044-0003BA298018</t>
  </si>
  <si>
    <t>15kz</t>
  </si>
  <si>
    <t>7097C2D3-98ED-4C44-9B44-420569569ACB</t>
  </si>
  <si>
    <t>0A3F507E-2ACC-32B8-E044-0003BA298018</t>
  </si>
  <si>
    <t>C4855702-C0D3-41CC-8FC9-E7B00E35B01E</t>
  </si>
  <si>
    <t>0A3F507E-2CCC-32B8-E044-0003BA298018</t>
  </si>
  <si>
    <t>6dæ</t>
  </si>
  <si>
    <t>090E0032-B41B-4E67-BE5E-E54B29991DA9</t>
  </si>
  <si>
    <t>0A3F507E-2DCC-32B8-E044-0003BA298018</t>
  </si>
  <si>
    <t>14kr</t>
  </si>
  <si>
    <t>26F5F406-F8F6-49A7-BF2D-3B7681E1A0D1</t>
  </si>
  <si>
    <t>0A3F507E-2ECC-32B8-E044-0003BA298018</t>
  </si>
  <si>
    <t>9kæ</t>
  </si>
  <si>
    <t>5064F92F-5F9A-4702-95D2-12E1D9A28DD2</t>
  </si>
  <si>
    <t>0A3F507E-2FCC-32B8-E044-0003BA298018</t>
  </si>
  <si>
    <t>D972542B-67E7-46F7-B80F-EBA308BD0736</t>
  </si>
  <si>
    <t>0A3F507E-30CC-32B8-E044-0003BA298018</t>
  </si>
  <si>
    <t>6gø</t>
  </si>
  <si>
    <t>DF295E58-7EB8-42A7-A21E-BA8238E68AB0</t>
  </si>
  <si>
    <t>0A3F507E-31CC-32B8-E044-0003BA298018</t>
  </si>
  <si>
    <t>C4186D5F-EF96-4B0A-A8ED-024D57CC0C0B</t>
  </si>
  <si>
    <t>0A3F507E-32CC-32B8-E044-0003BA298018</t>
  </si>
  <si>
    <t>3ms</t>
  </si>
  <si>
    <t>70113504-7EB9-4CBA-97BC-23D6F26F9684</t>
  </si>
  <si>
    <t>0A3F507E-33CC-32B8-E044-0003BA298018</t>
  </si>
  <si>
    <t>D8CB9D06-D0AF-4972-8CED-666EAEC412C4</t>
  </si>
  <si>
    <t>0A3F507E-34CC-32B8-E044-0003BA298018</t>
  </si>
  <si>
    <t>8eh</t>
  </si>
  <si>
    <t>E8DB2E61-86B6-4CB2-990D-D3D8AD208F77</t>
  </si>
  <si>
    <t>0A3F507E-35CC-32B8-E044-0003BA298018</t>
  </si>
  <si>
    <t>A99F9F7D-CA79-4BF0-B670-BF10E21653B4</t>
  </si>
  <si>
    <t>0A3F507E-38CC-32B8-E044-0003BA298018</t>
  </si>
  <si>
    <t>82984421-3DEB-4A12-AC68-E50D5E4CBBD8</t>
  </si>
  <si>
    <t>0A3F507E-39CC-32B8-E044-0003BA298018</t>
  </si>
  <si>
    <t>C9A0BFF6-424C-4915-A49A-B018BDAAF15B</t>
  </si>
  <si>
    <t>0A3F507E-3ACC-32B8-E044-0003BA298018</t>
  </si>
  <si>
    <t>4nz</t>
  </si>
  <si>
    <t>D9555F85-A3E8-46F9-AA6E-EEBB4F41C2D8</t>
  </si>
  <si>
    <t>0A3F507E-3BCC-32B8-E044-0003BA298018</t>
  </si>
  <si>
    <t>461</t>
  </si>
  <si>
    <t>5C4BE09E-865E-412A-8796-BBFCF54C58C4</t>
  </si>
  <si>
    <t>0A3F507E-3CCC-32B8-E044-0003BA298018</t>
  </si>
  <si>
    <t>187b</t>
  </si>
  <si>
    <t>817BD2FF-B051-4D30-A167-FA586AF1D944</t>
  </si>
  <si>
    <t>0A3F507E-3ECC-32B8-E044-0003BA298018</t>
  </si>
  <si>
    <t>402c</t>
  </si>
  <si>
    <t>C6ED0442-0E11-4871-A0D1-DB0B9AE8422A</t>
  </si>
  <si>
    <t>0A3F507E-3FCC-32B8-E044-0003BA298018</t>
  </si>
  <si>
    <t>104o</t>
  </si>
  <si>
    <t>426E16F6-A085-467E-BC4A-51879F022DF4</t>
  </si>
  <si>
    <t>0A3F507E-25CE-32B8-E044-0003BA298018</t>
  </si>
  <si>
    <t>97E32914-5887-4E1E-A64C-7E8BA1600ECF</t>
  </si>
  <si>
    <t>0A3F507E-26CE-32B8-E044-0003BA298018</t>
  </si>
  <si>
    <t>9FA2931E-9D63-4ACB-8D70-D1EF1E5D29AF</t>
  </si>
  <si>
    <t>0CD0C784-8229-4C0F-AAFC-1EAA24AE8FA0</t>
  </si>
  <si>
    <t>0A3F507E-29CE-32B8-E044-0003BA298018</t>
  </si>
  <si>
    <t>15lc</t>
  </si>
  <si>
    <t>7D53A85E-63BC-4975-B7D8-468DBB1BC98A</t>
  </si>
  <si>
    <t>0A3F507E-2BCE-32B8-E044-0003BA298018</t>
  </si>
  <si>
    <t>EE02542E-DAEE-4FC7-9041-F1A15FAFB9FB</t>
  </si>
  <si>
    <t>0A3F507E-2CCE-32B8-E044-0003BA298018</t>
  </si>
  <si>
    <t>6er</t>
  </si>
  <si>
    <t>A3F75AEE-6D71-418F-96E5-AD5F756CFA05</t>
  </si>
  <si>
    <t>0A3F507E-2ECE-32B8-E044-0003BA298018</t>
  </si>
  <si>
    <t>9ky</t>
  </si>
  <si>
    <t>D83965E3-B348-4E45-8327-E6D8055C72ED</t>
  </si>
  <si>
    <t>0A3F507E-2FCE-32B8-E044-0003BA298018</t>
  </si>
  <si>
    <t>2de</t>
  </si>
  <si>
    <t>94F35CF2-790A-48DB-B2F6-AD91AD520AB8</t>
  </si>
  <si>
    <t>0A3F507E-30CE-32B8-E044-0003BA298018</t>
  </si>
  <si>
    <t>6hb</t>
  </si>
  <si>
    <t>2D1F5DB0-D210-4C19-9D4B-7921B58DAC7A</t>
  </si>
  <si>
    <t>0A3F507E-31CE-32B8-E044-0003BA298018</t>
  </si>
  <si>
    <t>11f</t>
  </si>
  <si>
    <t>2CCFAD56-20A9-436C-873D-023BD03E2587</t>
  </si>
  <si>
    <t>0A3F507E-32CE-32B8-E044-0003BA298018</t>
  </si>
  <si>
    <t>3mc</t>
  </si>
  <si>
    <t>0ECB087D-071F-45CE-8F12-AFF0C8941D37</t>
  </si>
  <si>
    <t>0A3F507E-88CC-32B8-E044-0003BA298018</t>
  </si>
  <si>
    <t>57C9D377-BECB-4AF3-8F56-CEF35664AAD1</t>
  </si>
  <si>
    <t>0A3F507E-89CC-32B8-E044-0003BA298018</t>
  </si>
  <si>
    <t>A5D2A9CD-814F-4A34-8698-B4A0B01526ED</t>
  </si>
  <si>
    <t>0A3F507E-8ACC-32B8-E044-0003BA298018</t>
  </si>
  <si>
    <t>25A4BE2B-3667-41DB-8D8F-1835DD6C1081</t>
  </si>
  <si>
    <t>0A3F507E-8BCC-32B8-E044-0003BA298018</t>
  </si>
  <si>
    <t>6D1FA049-FF95-43AF-B168-FFD126B65C51</t>
  </si>
  <si>
    <t>0A3F507E-8CCC-32B8-E044-0003BA298018</t>
  </si>
  <si>
    <t>7gv</t>
  </si>
  <si>
    <t>4AE37844-D10D-4467-9C8F-2D1F70E9E596</t>
  </si>
  <si>
    <t>0A3F507E-8DCC-32B8-E044-0003BA298018</t>
  </si>
  <si>
    <t>19hn</t>
  </si>
  <si>
    <t>085C1A4F-8D93-4E1E-8D9F-29A0E543EC20</t>
  </si>
  <si>
    <t>0A3F507E-8ECC-32B8-E044-0003BA298018</t>
  </si>
  <si>
    <t>048C42A4-F34E-4068-B492-DFC32E080FEE</t>
  </si>
  <si>
    <t>0A3F507E-8FCC-32B8-E044-0003BA298018</t>
  </si>
  <si>
    <t>47B86517-FA4B-412E-9680-CE05833EADDC</t>
  </si>
  <si>
    <t>0A3F507E-90CC-32B8-E044-0003BA298018</t>
  </si>
  <si>
    <t>7gt</t>
  </si>
  <si>
    <t>40289697-B4B3-4CD7-BB6A-0677FE8E004C</t>
  </si>
  <si>
    <t>0A3F507E-91CC-32B8-E044-0003BA298018</t>
  </si>
  <si>
    <t>84423A99-FED5-4883-B101-F71152BB91B5</t>
  </si>
  <si>
    <t>0A3F507E-93CC-32B8-E044-0003BA298018</t>
  </si>
  <si>
    <t>901E977F-83F9-4AAA-BA80-73A5E560E1C9</t>
  </si>
  <si>
    <t>0A3F507E-94CC-32B8-E044-0003BA298018</t>
  </si>
  <si>
    <t>1æf</t>
  </si>
  <si>
    <t>DDC3CB6C-44D8-4B52-ACFD-597A1E4B606B</t>
  </si>
  <si>
    <t>0A3F507E-95CC-32B8-E044-0003BA298018</t>
  </si>
  <si>
    <t>16dc</t>
  </si>
  <si>
    <t>5EB07008-13BA-438C-B15E-5AFA4DAC3743</t>
  </si>
  <si>
    <t>0A3F507E-9ACC-32B8-E044-0003BA298018</t>
  </si>
  <si>
    <t>13fh</t>
  </si>
  <si>
    <t>897C7338-0004-4A52-9D95-EB7327C895F2</t>
  </si>
  <si>
    <t>0A3F507E-9BCC-32B8-E044-0003BA298018</t>
  </si>
  <si>
    <t>19eh</t>
  </si>
  <si>
    <t>052E9AB5-771F-4C8C-9B7E-82A036093142</t>
  </si>
  <si>
    <t>0A3F507E-9DCC-32B8-E044-0003BA298018</t>
  </si>
  <si>
    <t>5ce</t>
  </si>
  <si>
    <t>A5F7D177-C28B-47C9-9355-189CCCF204F9</t>
  </si>
  <si>
    <t>0A3F507E-9FCC-32B8-E044-0003BA298018</t>
  </si>
  <si>
    <t>1acy</t>
  </si>
  <si>
    <t>D8669F35-E80B-42E4-AB5E-8ADB4F5424CF</t>
  </si>
  <si>
    <t>0A3F507E-25CD-32B8-E044-0003BA298018</t>
  </si>
  <si>
    <t>1D092F1D-8B7D-449F-9431-1530353F0388</t>
  </si>
  <si>
    <t>0A3F507E-26CD-32B8-E044-0003BA298018</t>
  </si>
  <si>
    <t>C57576EF-73D9-442B-A2BA-972611068A58</t>
  </si>
  <si>
    <t>0A3F507E-83CD-32B8-E044-0003BA298018</t>
  </si>
  <si>
    <t>280D1763-4CFE-4586-B2F7-64F06E149392</t>
  </si>
  <si>
    <t>0A3F507E-9BCD-32B8-E044-0003BA298018</t>
  </si>
  <si>
    <t>19ei</t>
  </si>
  <si>
    <t>6E577BAD-E8D4-4FCE-A7EE-4A021B509055</t>
  </si>
  <si>
    <t>0A3F507E-9DCD-32B8-E044-0003BA298018</t>
  </si>
  <si>
    <t>5cu</t>
  </si>
  <si>
    <t>58B97768-7368-4425-B1A1-9A40F709DF0C</t>
  </si>
  <si>
    <t>0A3F507E-9ECD-32B8-E044-0003BA298018</t>
  </si>
  <si>
    <t>17lf</t>
  </si>
  <si>
    <t>F5DFA5FB-BF78-43EB-8EE4-BF2543FA6777</t>
  </si>
  <si>
    <t>0A3F507E-9FCD-32B8-E044-0003BA298018</t>
  </si>
  <si>
    <t>1afl</t>
  </si>
  <si>
    <t>2EDE7178-DADC-4371-8871-DD0E40B39774</t>
  </si>
  <si>
    <t>0A3F507E-33CE-32B8-E044-0003BA298018</t>
  </si>
  <si>
    <t>FE4E5053-C312-4CEC-B0C7-C6F043011C7D</t>
  </si>
  <si>
    <t>0A3F507E-34CE-32B8-E044-0003BA298018</t>
  </si>
  <si>
    <t>8eg</t>
  </si>
  <si>
    <t>E6BF695B-9016-4FDC-BAAD-D5BB8C0EACDB</t>
  </si>
  <si>
    <t>0A3F507E-38CE-32B8-E044-0003BA298018</t>
  </si>
  <si>
    <t>04732CE0-2542-40B2-9B80-CEA5B72B044D</t>
  </si>
  <si>
    <t>0A3F507E-39CE-32B8-E044-0003BA298018</t>
  </si>
  <si>
    <t>7BAD26C9-77A1-4C1D-B89F-A6C3831C818D</t>
  </si>
  <si>
    <t>0A3F507E-3ACE-32B8-E044-0003BA298018</t>
  </si>
  <si>
    <t>4lp</t>
  </si>
  <si>
    <t>31E20F43-7DF3-4A94-B3FD-FB8DD259F84C</t>
  </si>
  <si>
    <t>0A3F507E-3BCE-32B8-E044-0003BA298018</t>
  </si>
  <si>
    <t>460</t>
  </si>
  <si>
    <t>6F7E41C5-82E6-4607-AACC-F6144A6CE085</t>
  </si>
  <si>
    <t>0A3F507E-3CCE-32B8-E044-0003BA298018</t>
  </si>
  <si>
    <t>186b</t>
  </si>
  <si>
    <t>B9B9D286-DF30-4C59-B1BB-D1641E80FC44</t>
  </si>
  <si>
    <t>0A3F507E-3ECE-32B8-E044-0003BA298018</t>
  </si>
  <si>
    <t>402a</t>
  </si>
  <si>
    <t>C0AA634E-11B0-40BF-9664-2E2A73B4A33E</t>
  </si>
  <si>
    <t>0A3F507E-3FCE-32B8-E044-0003BA298018</t>
  </si>
  <si>
    <t>93dp</t>
  </si>
  <si>
    <t>2D60E88C-B3AB-410F-A802-3BDCB9407B54</t>
  </si>
  <si>
    <t>0A3F507E-83CE-32B8-E044-0003BA298018</t>
  </si>
  <si>
    <t>520582A5-96DC-4660-AED4-56D8B6F9E67E</t>
  </si>
  <si>
    <t>0A3F507E-85CE-32B8-E044-0003BA298018</t>
  </si>
  <si>
    <t>16e</t>
  </si>
  <si>
    <t>E7E5E11D-905E-49FC-9D7F-E00EFCDEAAF4</t>
  </si>
  <si>
    <t>0A3F507E-88CE-32B8-E044-0003BA298018</t>
  </si>
  <si>
    <t>F3F32F79-A819-40A2-B4B5-EB1C5C42F863</t>
  </si>
  <si>
    <t>0A3F507E-8ACE-32B8-E044-0003BA298018</t>
  </si>
  <si>
    <t>A07AA191-719B-47DB-84A8-025C5461C92D</t>
  </si>
  <si>
    <t>0A3F507E-8BCE-32B8-E044-0003BA298018</t>
  </si>
  <si>
    <t>1B4580C6-56C6-4551-9775-38A82D918DC6</t>
  </si>
  <si>
    <t>0A3F507E-8CCE-32B8-E044-0003BA298018</t>
  </si>
  <si>
    <t>F1EEF2CC-F65C-4C1D-A0FC-E0D7E9BFDF05</t>
  </si>
  <si>
    <t>0A3F507E-8DCE-32B8-E044-0003BA298018</t>
  </si>
  <si>
    <t>F90D95BF-657B-43A1-A030-8477CB25CB2E</t>
  </si>
  <si>
    <t>0A3F507E-8ECE-32B8-E044-0003BA298018</t>
  </si>
  <si>
    <t>A09D4DF9-A186-4F02-A81A-F1D758A4D3A5</t>
  </si>
  <si>
    <t>0A3F507E-8FCE-32B8-E044-0003BA298018</t>
  </si>
  <si>
    <t>4DA073F6-E2A8-4938-B52C-5093617DC1A5</t>
  </si>
  <si>
    <t>0A3F507E-90CE-32B8-E044-0003BA298018</t>
  </si>
  <si>
    <t>7ao</t>
  </si>
  <si>
    <t>94739C7F-11F3-41ED-902B-63C1A10022AD</t>
  </si>
  <si>
    <t>0A3F507E-91CE-32B8-E044-0003BA298018</t>
  </si>
  <si>
    <t>0D96CDA7-F0C1-428B-8D1C-355A2EB14B82</t>
  </si>
  <si>
    <t>0A3F507E-93CE-32B8-E044-0003BA298018</t>
  </si>
  <si>
    <t>B7B4064F-A10C-45CF-A5E3-0E557F5B2D58</t>
  </si>
  <si>
    <t>0A3F507E-94CE-32B8-E044-0003BA298018</t>
  </si>
  <si>
    <t>1æh</t>
  </si>
  <si>
    <t>7E883035-3715-4942-924D-3DC3D07C9C85</t>
  </si>
  <si>
    <t>0A3F507E-95CE-32B8-E044-0003BA298018</t>
  </si>
  <si>
    <t>16dk</t>
  </si>
  <si>
    <t>2F514564-1A70-41F6-8AC5-3CF956317873</t>
  </si>
  <si>
    <t>0A3F507E-9BCE-32B8-E044-0003BA298018</t>
  </si>
  <si>
    <t>19ed</t>
  </si>
  <si>
    <t>D509B2DD-5421-466F-96F2-FD25D03C4A36</t>
  </si>
  <si>
    <t>0A3F507E-9DCE-32B8-E044-0003BA298018</t>
  </si>
  <si>
    <t>5cd</t>
  </si>
  <si>
    <t>D11A390F-AAC7-4F02-875F-D69BE450117C</t>
  </si>
  <si>
    <t>0A3F507E-9FCE-32B8-E044-0003BA298018</t>
  </si>
  <si>
    <t>1afk</t>
  </si>
  <si>
    <t>17799650-64E7-4BBA-851E-762CCDF44276</t>
  </si>
  <si>
    <t>0A3F507E-2FD0-32B8-E044-0003BA298018</t>
  </si>
  <si>
    <t>A3074646-E746-4203-BC6D-0AA2E6C85DEE</t>
  </si>
  <si>
    <t>0A3F507E-30D0-32B8-E044-0003BA298018</t>
  </si>
  <si>
    <t>6hd</t>
  </si>
  <si>
    <t>B7E1493B-379F-4BF3-ABF3-F26F1382C939</t>
  </si>
  <si>
    <t>0A3F507E-31D0-32B8-E044-0003BA298018</t>
  </si>
  <si>
    <t>55A</t>
  </si>
  <si>
    <t>63A49F83-30EA-4BEC-A7B9-A3E7B3EFA9EC</t>
  </si>
  <si>
    <t>0A3F507E-32D0-32B8-E044-0003BA298018</t>
  </si>
  <si>
    <t>3mu</t>
  </si>
  <si>
    <t>DB918419-FC15-4A7B-BA76-6EA3DFFBF481</t>
  </si>
  <si>
    <t>0A3F507E-33D0-32B8-E044-0003BA298018</t>
  </si>
  <si>
    <t>0615DA56-01E9-4F84-BCF0-A15184E83D6E</t>
  </si>
  <si>
    <t>0A3F507E-34D0-32B8-E044-0003BA298018</t>
  </si>
  <si>
    <t>8hæ</t>
  </si>
  <si>
    <t>53755EA6-47D8-4809-B3BC-C43CCD2CE6FF</t>
  </si>
  <si>
    <t>0A3F507E-35D0-32B8-E044-0003BA298018</t>
  </si>
  <si>
    <t>3CCE4E4A-4C3B-4835-9F4C-50A53CBA4714</t>
  </si>
  <si>
    <t>0A3F507E-38D0-32B8-E044-0003BA298018</t>
  </si>
  <si>
    <t>43816DC0-F3AC-4C0C-B8E9-06C251F5D42F</t>
  </si>
  <si>
    <t>0A3F507E-39D0-32B8-E044-0003BA298018</t>
  </si>
  <si>
    <t>10F6F096-0048-4D7D-84C2-D9B7F3A3FB54</t>
  </si>
  <si>
    <t>0A3F507E-3AD0-32B8-E044-0003BA298018</t>
  </si>
  <si>
    <t>4næ</t>
  </si>
  <si>
    <t>F14C4343-D997-42A3-80E3-3BDC1D154983</t>
  </si>
  <si>
    <t>0A3F507E-3BD0-32B8-E044-0003BA298018</t>
  </si>
  <si>
    <t>459</t>
  </si>
  <si>
    <t>B8CBE8A7-1067-4701-BDC3-2188F2B2BE51</t>
  </si>
  <si>
    <t>0A3F507E-3CD0-32B8-E044-0003BA298018</t>
  </si>
  <si>
    <t>186a</t>
  </si>
  <si>
    <t>ED5EF9D7-82FA-4AC4-B4CA-ED6271F20D59</t>
  </si>
  <si>
    <t>0A3F507E-3ED0-32B8-E044-0003BA298018</t>
  </si>
  <si>
    <t>402b</t>
  </si>
  <si>
    <t>381E5A16-C72B-423B-B4F5-234430693172</t>
  </si>
  <si>
    <t>0A3F507E-3FD0-32B8-E044-0003BA298018</t>
  </si>
  <si>
    <t>62d</t>
  </si>
  <si>
    <t>0B28AC72-E199-453F-AB8D-33E898EE0E40</t>
  </si>
  <si>
    <t>0A3F507E-25CF-32B8-E044-0003BA298018</t>
  </si>
  <si>
    <t>17AC7DCF-74B7-46AE-AD0A-E9BB2162481B</t>
  </si>
  <si>
    <t>0A3F507E-26CF-32B8-E044-0003BA298018</t>
  </si>
  <si>
    <t>472AA9AE-3002-4792-A6A3-B37C917D7350</t>
  </si>
  <si>
    <t>0A3F507E-27CF-32B8-E044-0003BA298018</t>
  </si>
  <si>
    <t>0752D3A1-5ED3-4DEF-971E-0D5FBE1AEF36</t>
  </si>
  <si>
    <t>0A3F507E-29CF-32B8-E044-0003BA298018</t>
  </si>
  <si>
    <t>15lb</t>
  </si>
  <si>
    <t>215BDF85-3D92-4457-8C2A-98C7B0E7F154</t>
  </si>
  <si>
    <t>0A3F507E-2ACF-32B8-E044-0003BA298018</t>
  </si>
  <si>
    <t>58b</t>
  </si>
  <si>
    <t>C686B6F8-5B27-4329-B0C6-F9FF2A5F053D</t>
  </si>
  <si>
    <t>0A3F507E-2CCF-32B8-E044-0003BA298018</t>
  </si>
  <si>
    <t>C8DCC491-D9BA-4E37-AA88-712F5DBB4632</t>
  </si>
  <si>
    <t>0A3F507E-2DCF-32B8-E044-0003BA298018</t>
  </si>
  <si>
    <t>B4854920-4494-46F6-9A1A-F093952FC292</t>
  </si>
  <si>
    <t>0A3F507E-2ECF-32B8-E044-0003BA298018</t>
  </si>
  <si>
    <t>9kx</t>
  </si>
  <si>
    <t>710FC343-BDFF-4AE1-835A-29FBB499A770</t>
  </si>
  <si>
    <t>0A3F507E-2FCF-32B8-E044-0003BA298018</t>
  </si>
  <si>
    <t>22BB1AF5-27D1-4993-828F-29886EE099B1</t>
  </si>
  <si>
    <t>0A3F507E-30CF-32B8-E044-0003BA298018</t>
  </si>
  <si>
    <t>6hc</t>
  </si>
  <si>
    <t>34456D42-8AB5-43FC-BE1C-FB05AA233AE8</t>
  </si>
  <si>
    <t>0A3F507E-31CF-32B8-E044-0003BA298018</t>
  </si>
  <si>
    <t>4776E8A3-3388-46C5-BED6-6CBF1B649853</t>
  </si>
  <si>
    <t>0A3F507E-32CF-32B8-E044-0003BA298018</t>
  </si>
  <si>
    <t>94C9F358-F92F-4B9F-B96A-C0697D7E00BA</t>
  </si>
  <si>
    <t>0A3F507E-33CF-32B8-E044-0003BA298018</t>
  </si>
  <si>
    <t>62A8C5F4-99F8-427C-BD8E-70F516EDECEE</t>
  </si>
  <si>
    <t>0A3F507E-34CF-32B8-E044-0003BA298018</t>
  </si>
  <si>
    <t>3E327A39-F120-4631-8F84-352B04C947B1</t>
  </si>
  <si>
    <t>0A3F507E-36CF-32B8-E044-0003BA298018</t>
  </si>
  <si>
    <t>40EE0D45-3A5A-47A5-88E0-E8173161BA9B</t>
  </si>
  <si>
    <t>0A3F507E-38CF-32B8-E044-0003BA298018</t>
  </si>
  <si>
    <t>18D06C2C-2EF1-468E-9DFA-3417FEDF9A1E</t>
  </si>
  <si>
    <t>0A3F507E-39CF-32B8-E044-0003BA298018</t>
  </si>
  <si>
    <t>DEEA5CD3-36A3-4EE7-825D-915AF26DE150</t>
  </si>
  <si>
    <t>0A3F507E-3ACF-32B8-E044-0003BA298018</t>
  </si>
  <si>
    <t>4nø</t>
  </si>
  <si>
    <t>8B6FA597-EB6A-4AC8-8EBF-5B52B07643FB</t>
  </si>
  <si>
    <t>0A3F507E-3BCF-32B8-E044-0003BA298018</t>
  </si>
  <si>
    <t>473</t>
  </si>
  <si>
    <t>A837F54B-152E-49B1-AC39-5C2A9C46D31A</t>
  </si>
  <si>
    <t>0A3F507E-3CCF-32B8-E044-0003BA298018</t>
  </si>
  <si>
    <t>186n</t>
  </si>
  <si>
    <t>27C98604-7B36-4856-AA94-CFD72F1FB9B9</t>
  </si>
  <si>
    <t>0A3F507E-3DCF-32B8-E044-0003BA298018</t>
  </si>
  <si>
    <t>07D0148A-3B31-41ED-B01C-5037CAA2FFA1</t>
  </si>
  <si>
    <t>0A3F507E-3ECF-32B8-E044-0003BA298018</t>
  </si>
  <si>
    <t>415</t>
  </si>
  <si>
    <t>832FF976-5E3C-4D95-B037-0627CC256F20</t>
  </si>
  <si>
    <t>0A3F507E-3FCF-32B8-E044-0003BA298018</t>
  </si>
  <si>
    <t>93dz</t>
  </si>
  <si>
    <t>2615B6E5-0ADE-454C-907C-8F6A8AAA7F51</t>
  </si>
  <si>
    <t>0A3F507E-30D1-32B8-E044-0003BA298018</t>
  </si>
  <si>
    <t>6he</t>
  </si>
  <si>
    <t>1F7E1403-A7E2-4D4F-8A7A-EB13752B67A2</t>
  </si>
  <si>
    <t>0A3F507E-31D1-32B8-E044-0003BA298018</t>
  </si>
  <si>
    <t>11i</t>
  </si>
  <si>
    <t>7B33E871-5889-470C-8E65-B5F4A463DDC7</t>
  </si>
  <si>
    <t>0A3F507E-32D1-32B8-E044-0003BA298018</t>
  </si>
  <si>
    <t>4FB88A1F-389C-4B02-8FE2-26A46DA4820C</t>
  </si>
  <si>
    <t>0A3F507E-33D1-32B8-E044-0003BA298018</t>
  </si>
  <si>
    <t>33F23D10-A7A1-4CC7-B0A0-245BEA8EBE0E</t>
  </si>
  <si>
    <t>0A3F507E-34D1-32B8-E044-0003BA298018</t>
  </si>
  <si>
    <t>8EFA8E4C-6118-4C5E-A8D2-EE45712885B2</t>
  </si>
  <si>
    <t>0A3F507E-88CF-32B8-E044-0003BA298018</t>
  </si>
  <si>
    <t>10cæ</t>
  </si>
  <si>
    <t>D4617603-4181-44BF-856F-9A84E3ABCC89</t>
  </si>
  <si>
    <t>0A3F507E-8ACF-32B8-E044-0003BA298018</t>
  </si>
  <si>
    <t>12ds</t>
  </si>
  <si>
    <t>589A336A-617D-48FC-BE22-EF3727E40DDB</t>
  </si>
  <si>
    <t>0A3F507E-8BCF-32B8-E044-0003BA298018</t>
  </si>
  <si>
    <t>E2305C63-7B3F-4D2E-BA99-34BBAE7AA71C</t>
  </si>
  <si>
    <t>0A3F507E-8CCF-32B8-E044-0003BA298018</t>
  </si>
  <si>
    <t>BB73AC00-5A51-4E18-9159-705664EA2896</t>
  </si>
  <si>
    <t>0A3F507E-8DCF-32B8-E044-0003BA298018</t>
  </si>
  <si>
    <t>5A9045E6-039E-4194-A300-BB04BFF090DC</t>
  </si>
  <si>
    <t>0A3F507E-8ECF-32B8-E044-0003BA298018</t>
  </si>
  <si>
    <t>DE631A74-07F4-465E-8B09-59C7B43FF221</t>
  </si>
  <si>
    <t>0A3F507E-8FCF-32B8-E044-0003BA298018</t>
  </si>
  <si>
    <t>4bk</t>
  </si>
  <si>
    <t>A8BEDE49-A116-4005-B8EC-956327EC5493</t>
  </si>
  <si>
    <t>0A3F507E-90CF-32B8-E044-0003BA298018</t>
  </si>
  <si>
    <t>ABFE5667-2D3C-479C-A2B9-D6751EA525C7</t>
  </si>
  <si>
    <t>0A3F507E-91CF-32B8-E044-0003BA298018</t>
  </si>
  <si>
    <t>4F912AB3-2843-4405-8091-432DCF904C80</t>
  </si>
  <si>
    <t>0A3F507E-93CF-32B8-E044-0003BA298018</t>
  </si>
  <si>
    <t>7gu</t>
  </si>
  <si>
    <t>A18A17E4-DCD3-41B1-8DB3-F00506A431A8</t>
  </si>
  <si>
    <t>0A3F507E-94CF-32B8-E044-0003BA298018</t>
  </si>
  <si>
    <t>1æi</t>
  </si>
  <si>
    <t>0FCE4B13-258D-4701-8B31-1870728F15A4</t>
  </si>
  <si>
    <t>0A3F507E-95CF-32B8-E044-0003BA298018</t>
  </si>
  <si>
    <t>16dl</t>
  </si>
  <si>
    <t>C40CBFAB-A77B-4290-A0B1-47C8BB0E1007</t>
  </si>
  <si>
    <t>0A3F507E-9BCF-32B8-E044-0003BA298018</t>
  </si>
  <si>
    <t>19ec</t>
  </si>
  <si>
    <t>CE754592-33A6-41F3-AF7D-DB321E061E8E</t>
  </si>
  <si>
    <t>0A3F507E-9DCF-32B8-E044-0003BA298018</t>
  </si>
  <si>
    <t>5cv</t>
  </si>
  <si>
    <t>B2AF8169-6E2A-4D5A-A364-065D40E74BB1</t>
  </si>
  <si>
    <t>0A3F507E-9ECF-32B8-E044-0003BA298018</t>
  </si>
  <si>
    <t>17kp</t>
  </si>
  <si>
    <t>21F39006-1895-46D4-AD37-8AEAB8F0EDFF</t>
  </si>
  <si>
    <t>0A3F507E-9FCF-32B8-E044-0003BA298018</t>
  </si>
  <si>
    <t>1afi</t>
  </si>
  <si>
    <t>6059AC8B-5DB1-49DE-BBCA-089E35041C4A</t>
  </si>
  <si>
    <t>0A3F507E-38D1-32B8-E044-0003BA298018</t>
  </si>
  <si>
    <t>F63795D5-763F-4EB6-9345-8B375376DA3D</t>
  </si>
  <si>
    <t>0A3F507E-39D1-32B8-E044-0003BA298018</t>
  </si>
  <si>
    <t>2hx</t>
  </si>
  <si>
    <t>8FDBD3D0-1AFC-4B0E-AA04-E1348D9A89E6</t>
  </si>
  <si>
    <t>0A3F507E-3AD1-32B8-E044-0003BA298018</t>
  </si>
  <si>
    <t>4mc</t>
  </si>
  <si>
    <t>41AA7A81-01F8-49F4-88BC-4B27D0DB1FD3</t>
  </si>
  <si>
    <t>0A3F507E-3BD1-32B8-E044-0003BA298018</t>
  </si>
  <si>
    <t>458</t>
  </si>
  <si>
    <t>10398F34-8BDF-47D0-827B-01224B033BA9</t>
  </si>
  <si>
    <t>0A3F507E-3CD1-32B8-E044-0003BA298018</t>
  </si>
  <si>
    <t>Lærketoften</t>
  </si>
  <si>
    <t>93cs</t>
  </si>
  <si>
    <t>47B0EF30-AB36-4CDB-AD58-35037AB5CFA5</t>
  </si>
  <si>
    <t>0A3F507E-3ED1-32B8-E044-0003BA298018</t>
  </si>
  <si>
    <t>416a</t>
  </si>
  <si>
    <t>BCB6725B-AE6C-4F4C-A3EB-8E0982F0F45C</t>
  </si>
  <si>
    <t>0A3F507E-3FD1-32B8-E044-0003BA298018</t>
  </si>
  <si>
    <t>62b</t>
  </si>
  <si>
    <t>12911145-F15C-4E8E-B4DA-306B6DED88CC</t>
  </si>
  <si>
    <t>0A3F507E-85D1-32B8-E044-0003BA298018</t>
  </si>
  <si>
    <t>A5CE7F07-CF93-4408-B351-D724DF13C764</t>
  </si>
  <si>
    <t>0A3F507E-88D1-32B8-E044-0003BA298018</t>
  </si>
  <si>
    <t>912ADCA9-BCC3-4351-B0DA-A5BA720C20D1</t>
  </si>
  <si>
    <t>0A3F507E-8AD1-32B8-E044-0003BA298018</t>
  </si>
  <si>
    <t>C1A558D4-8ED9-4196-AD38-92026C255389</t>
  </si>
  <si>
    <t>0A3F507E-8BD1-32B8-E044-0003BA298018</t>
  </si>
  <si>
    <t>1B7D9E46-D9E1-4155-B7D9-663FBB5187A5</t>
  </si>
  <si>
    <t>0A3F507E-8CD1-32B8-E044-0003BA298018</t>
  </si>
  <si>
    <t>00CF95AC-D7AF-4A4F-93F8-2924C65B4E18</t>
  </si>
  <si>
    <t>0A3F507E-8DD1-32B8-E044-0003BA298018</t>
  </si>
  <si>
    <t>3995C785-55EE-4F9B-961D-207B35A80BC7</t>
  </si>
  <si>
    <t>0A3F507E-26D2-32B8-E044-0003BA298018</t>
  </si>
  <si>
    <t>352A2898-0442-4FDC-A3BB-A5E3E82565FE</t>
  </si>
  <si>
    <t>60882AA3-CCB7-4BD0-AF39-B69DD5B285FA</t>
  </si>
  <si>
    <t>0A3F507E-27D2-32B8-E044-0003BA298018</t>
  </si>
  <si>
    <t>30BBD5C6-4AFD-4499-A863-4E61797A6AF1</t>
  </si>
  <si>
    <t>0A3F507E-29D2-32B8-E044-0003BA298018</t>
  </si>
  <si>
    <t>15ll</t>
  </si>
  <si>
    <t>E39DD1A8-CC8A-474A-BB0F-4BABBF8B00C3</t>
  </si>
  <si>
    <t>0A3F507E-2AD2-32B8-E044-0003BA298018</t>
  </si>
  <si>
    <t>37h</t>
  </si>
  <si>
    <t>93B94640-7020-4080-A5E4-6A0E578DBCA8</t>
  </si>
  <si>
    <t>E2407B07-4D6A-4936-8BA6-7DB2027292FF</t>
  </si>
  <si>
    <t>97CBE25C-3C64-4B29-BD9D-76F498D3C89A</t>
  </si>
  <si>
    <t>0A3F507E-25D0-32B8-E044-0003BA298018</t>
  </si>
  <si>
    <t>29BA6658-3C1A-4922-8C67-DB4444E8169B</t>
  </si>
  <si>
    <t>0A3F507E-26D0-32B8-E044-0003BA298018</t>
  </si>
  <si>
    <t>4CA07DB4-23DD-41F2-8748-B1EB6F502ED7</t>
  </si>
  <si>
    <t>0A3F507E-29D0-32B8-E044-0003BA298018</t>
  </si>
  <si>
    <t>15ln</t>
  </si>
  <si>
    <t>FC527520-0427-4877-B29B-F02F98398F2C</t>
  </si>
  <si>
    <t>0A3F507E-2AD0-32B8-E044-0003BA298018</t>
  </si>
  <si>
    <t>58a</t>
  </si>
  <si>
    <t>23AF980D-240D-4742-B9AA-5CA094948F1D</t>
  </si>
  <si>
    <t>0A3F507E-2BD0-32B8-E044-0003BA298018</t>
  </si>
  <si>
    <t>119A2642-6077-448A-9A1F-0550D3E66FD8</t>
  </si>
  <si>
    <t>0A3F507E-2CD0-32B8-E044-0003BA298018</t>
  </si>
  <si>
    <t>7DAE7245-9EBC-49CA-B308-DCC9150BB53F</t>
  </si>
  <si>
    <t>0A3F507E-2DD0-32B8-E044-0003BA298018</t>
  </si>
  <si>
    <t>14pø</t>
  </si>
  <si>
    <t>B7C663AB-E183-42EA-9725-ECCC17813E21</t>
  </si>
  <si>
    <t>0A3F507E-2ED0-32B8-E044-0003BA298018</t>
  </si>
  <si>
    <t>9lc</t>
  </si>
  <si>
    <t>F2A157A7-8F59-4D5D-91E9-2C7624FACB65</t>
  </si>
  <si>
    <t>0A3F507E-84D0-32B8-E044-0003BA298018</t>
  </si>
  <si>
    <t>410A</t>
  </si>
  <si>
    <t>F30F8CAA-D271-4EB1-BF3A-5842F55D50B5</t>
  </si>
  <si>
    <t>0A3F507E-85D0-32B8-E044-0003BA298018</t>
  </si>
  <si>
    <t>F68BA97C-2FA4-4BCC-8DAA-7AFB94BCFC56</t>
  </si>
  <si>
    <t>0A3F507E-88D0-32B8-E044-0003BA298018</t>
  </si>
  <si>
    <t>F4CEB8CC-E90E-4738-968A-F968202EC17A</t>
  </si>
  <si>
    <t>0A3F507E-8AD0-32B8-E044-0003BA298018</t>
  </si>
  <si>
    <t>E331DA29-05F0-4323-B747-66AB11B1C6E8</t>
  </si>
  <si>
    <t>0A3F507E-8BD0-32B8-E044-0003BA298018</t>
  </si>
  <si>
    <t>CD1B9589-F317-4957-A5B1-606956305214</t>
  </si>
  <si>
    <t>0A3F507E-8CD0-32B8-E044-0003BA298018</t>
  </si>
  <si>
    <t>7i</t>
  </si>
  <si>
    <t>878361F8-7BD4-4F53-B6DD-86F91B3ABA74</t>
  </si>
  <si>
    <t>0A3F507E-8DD0-32B8-E044-0003BA298018</t>
  </si>
  <si>
    <t>07D312DD-0FDB-4618-88BD-59281AA4EBA7</t>
  </si>
  <si>
    <t>0A3F507E-8ED0-32B8-E044-0003BA298018</t>
  </si>
  <si>
    <t>94FDC150-490D-44AB-9BF5-EAD5AC293613</t>
  </si>
  <si>
    <t>0A3F507E-8FD0-32B8-E044-0003BA298018</t>
  </si>
  <si>
    <t>DBA7505F-9153-4340-A99A-20ED1EFAB260</t>
  </si>
  <si>
    <t>0A3F507E-90D0-32B8-E044-0003BA298018</t>
  </si>
  <si>
    <t>7hd</t>
  </si>
  <si>
    <t>675FAED4-9C14-4BF5-8A22-FFF4DE783D99</t>
  </si>
  <si>
    <t>0A3F507E-91D0-32B8-E044-0003BA298018</t>
  </si>
  <si>
    <t>E13984F6-57B9-487B-896F-DB5996D3ADB4</t>
  </si>
  <si>
    <t>0A3F507E-93D0-32B8-E044-0003BA298018</t>
  </si>
  <si>
    <t>6A1010F2-A654-432A-96C2-AFD6C60FA82A</t>
  </si>
  <si>
    <t>0A3F507E-94D0-32B8-E044-0003BA298018</t>
  </si>
  <si>
    <t>1æk</t>
  </si>
  <si>
    <t>8289359C-32DF-49CE-946A-ADCD26169DD0</t>
  </si>
  <si>
    <t>0A3F507E-95D0-32B8-E044-0003BA298018</t>
  </si>
  <si>
    <t>16dm</t>
  </si>
  <si>
    <t>18254791-5D83-4B2C-A35E-2B95F1E56232</t>
  </si>
  <si>
    <t>0A3F507E-9AD0-32B8-E044-0003BA298018</t>
  </si>
  <si>
    <t>18cf</t>
  </si>
  <si>
    <t>02BA655C-B44E-4E4F-9C56-3253B592320F</t>
  </si>
  <si>
    <t>0A3F507E-9BD0-32B8-E044-0003BA298018</t>
  </si>
  <si>
    <t>19eb</t>
  </si>
  <si>
    <t>58112FA4-1B6F-45A8-8AE8-C2F5A0827C05</t>
  </si>
  <si>
    <t>0A3F507E-9DD0-32B8-E044-0003BA298018</t>
  </si>
  <si>
    <t>5cc</t>
  </si>
  <si>
    <t>77EFB078-34D1-4318-B789-178DEEC217B4</t>
  </si>
  <si>
    <t>0A3F507E-9FD0-32B8-E044-0003BA298018</t>
  </si>
  <si>
    <t>1afh</t>
  </si>
  <si>
    <t>94CDC929-9F7C-4285-A167-378F90A7B105</t>
  </si>
  <si>
    <t>0A3F507E-A0D0-32B8-E044-0003BA298018</t>
  </si>
  <si>
    <t>4CE68C6E-48B7-4C9E-8B4F-DCECD9015867</t>
  </si>
  <si>
    <t>0A3F507E-26D1-32B8-E044-0003BA298018</t>
  </si>
  <si>
    <t>4A62261B-3E1D-40D1-B654-1B25C52C1432</t>
  </si>
  <si>
    <t>0A3F507E-28D1-32B8-E044-0003BA298018</t>
  </si>
  <si>
    <t>29AF05F8-683B-44C3-A40D-B09A55A51BF0</t>
  </si>
  <si>
    <t>0A3F507E-29D1-32B8-E044-0003BA298018</t>
  </si>
  <si>
    <t>15lm</t>
  </si>
  <si>
    <t>064BF13F-03AE-4CDE-A1F2-859B3045E7C3</t>
  </si>
  <si>
    <t>0A3F507E-2BD1-32B8-E044-0003BA298018</t>
  </si>
  <si>
    <t>B1454947-CABE-4521-929C-E390E3E8D693</t>
  </si>
  <si>
    <t>0A3F507E-2CD1-32B8-E044-0003BA298018</t>
  </si>
  <si>
    <t>4B09EA0A-9D07-46BB-9A13-361638C59559</t>
  </si>
  <si>
    <t>0A3F507E-2DD1-32B8-E044-0003BA298018</t>
  </si>
  <si>
    <t>14qa</t>
  </si>
  <si>
    <t>DEFC1C0A-BDEB-465D-8D2A-D66D5A596715</t>
  </si>
  <si>
    <t>0A3F507E-2ED1-32B8-E044-0003BA298018</t>
  </si>
  <si>
    <t>9lb</t>
  </si>
  <si>
    <t>CFEAD0EA-BFEB-4701-98D3-13F58F5A77E4</t>
  </si>
  <si>
    <t>0A3F507E-2FD1-32B8-E044-0003BA298018</t>
  </si>
  <si>
    <t>6BE5B225-E130-4E81-A76B-2E4AA3A2EE0B</t>
  </si>
  <si>
    <t>0A3F507E-8ED1-32B8-E044-0003BA298018</t>
  </si>
  <si>
    <t>23a</t>
  </si>
  <si>
    <t>2D436E75-943A-43C5-A7CD-9980521117B7</t>
  </si>
  <si>
    <t>6602A131-DA77-40F8-A32B-6FBDDF95A150</t>
  </si>
  <si>
    <t>8CC192E1-BE1E-4635-B13C-8715CBC37E45</t>
  </si>
  <si>
    <t>053682FB-A976-41B9-A2F0-A6560992B4B2</t>
  </si>
  <si>
    <t>0A3F507E-8FD1-32B8-E044-0003BA298018</t>
  </si>
  <si>
    <t>D57E4962-7757-4908-8E95-268063BE04C4</t>
  </si>
  <si>
    <t>0A3F507E-90D1-32B8-E044-0003BA298018</t>
  </si>
  <si>
    <t>7gø</t>
  </si>
  <si>
    <t>36B83C61-8366-4B14-9401-F01DA90D757E</t>
  </si>
  <si>
    <t>0A3F507E-91D1-32B8-E044-0003BA298018</t>
  </si>
  <si>
    <t>A1978BEA-713B-46AB-867F-ECFCE4E94C06</t>
  </si>
  <si>
    <t>0A3F507E-93D1-32B8-E044-0003BA298018</t>
  </si>
  <si>
    <t>7cl</t>
  </si>
  <si>
    <t>CF240668-4D05-4FA4-A6AD-813021605546</t>
  </si>
  <si>
    <t>0A3F507E-94D1-32B8-E044-0003BA298018</t>
  </si>
  <si>
    <t>1æl</t>
  </si>
  <si>
    <t>86DDF324-F04D-4867-A724-CF7744699458</t>
  </si>
  <si>
    <t>0A3F507E-95D1-32B8-E044-0003BA298018</t>
  </si>
  <si>
    <t>16dn</t>
  </si>
  <si>
    <t>52DFA9F3-3158-48DF-ACD7-3EB755C2B276</t>
  </si>
  <si>
    <t>0A3F507E-9AD1-32B8-E044-0003BA298018</t>
  </si>
  <si>
    <t>18cg</t>
  </si>
  <si>
    <t>EC28F695-E8F3-4A8A-A774-2479435FB4C0</t>
  </si>
  <si>
    <t>0A3F507E-9BD1-32B8-E044-0003BA298018</t>
  </si>
  <si>
    <t>19ea</t>
  </si>
  <si>
    <t>E906F036-87D4-4A42-B22C-77E33AA26FB8</t>
  </si>
  <si>
    <t>0A3F507E-9CD1-32B8-E044-0003BA298018</t>
  </si>
  <si>
    <t>0BC4BBD7-2F5D-45F8-9B0F-2DA23470E810</t>
  </si>
  <si>
    <t>0A3F507E-9DD1-32B8-E044-0003BA298018</t>
  </si>
  <si>
    <t>5cx</t>
  </si>
  <si>
    <t>B5467490-A6CF-4F35-B3A6-64205FE6DF2D</t>
  </si>
  <si>
    <t>0A3F507E-9ED1-32B8-E044-0003BA298018</t>
  </si>
  <si>
    <t>17kq</t>
  </si>
  <si>
    <t>3FB80E79-701C-40AC-AE9D-CAB2A18C6AD8</t>
  </si>
  <si>
    <t>0A3F507E-9FD1-32B8-E044-0003BA298018</t>
  </si>
  <si>
    <t>1afg</t>
  </si>
  <si>
    <t>8D22E22A-BF5B-4488-BF8B-C79865934DB3</t>
  </si>
  <si>
    <t>0A3F507E-A0D1-32B8-E044-0003BA298018</t>
  </si>
  <si>
    <t>777DD5B4-C084-442D-B858-6F9C05255E35</t>
  </si>
  <si>
    <t>0A3F507E-2BD2-32B8-E044-0003BA298018</t>
  </si>
  <si>
    <t>AF5BD68F-0D57-49B6-8D5D-4F371CCC9DE3</t>
  </si>
  <si>
    <t>0A3F507E-2CD2-32B8-E044-0003BA298018</t>
  </si>
  <si>
    <t>199EBD6D-AA06-41CD-A172-74B9B4A814C7</t>
  </si>
  <si>
    <t>0A3F507E-2DD2-32B8-E044-0003BA298018</t>
  </si>
  <si>
    <t>14kg</t>
  </si>
  <si>
    <t>29EF960C-3C57-4E30-8B57-A9D5BF6229AF</t>
  </si>
  <si>
    <t>0A3F507E-2ED2-32B8-E044-0003BA298018</t>
  </si>
  <si>
    <t>9la</t>
  </si>
  <si>
    <t>184CF6ED-4B82-413E-95CB-21730A9662D9</t>
  </si>
  <si>
    <t>0A3F507E-2FD2-32B8-E044-0003BA298018</t>
  </si>
  <si>
    <t>F719744F-CB4B-4C39-B716-6413333547DE</t>
  </si>
  <si>
    <t>0A3F507E-30D2-32B8-E044-0003BA298018</t>
  </si>
  <si>
    <t>6hf</t>
  </si>
  <si>
    <t>B7C89392-5B6C-4EB0-B812-40B4F3F33C55</t>
  </si>
  <si>
    <t>0A3F507E-31D2-32B8-E044-0003BA298018</t>
  </si>
  <si>
    <t>9A6D302C-3351-4D9C-B3A5-74BDF94AB927</t>
  </si>
  <si>
    <t>0A3F507E-32D2-32B8-E044-0003BA298018</t>
  </si>
  <si>
    <t>3lt</t>
  </si>
  <si>
    <t>9E9850B2-1F4A-4F4C-93B3-C3D007D21929</t>
  </si>
  <si>
    <t>0A3F507E-33D2-32B8-E044-0003BA298018</t>
  </si>
  <si>
    <t>DF7CB90A-D12A-4AE5-A8FA-A4EF13C98A5E</t>
  </si>
  <si>
    <t>0A3F507E-34D2-32B8-E044-0003BA298018</t>
  </si>
  <si>
    <t>8ef</t>
  </si>
  <si>
    <t>06C912B2-E057-40C4-9364-A388F449A78A</t>
  </si>
  <si>
    <t>0A3F507E-36D2-32B8-E044-0003BA298018</t>
  </si>
  <si>
    <t>28755026-404C-4519-BF6C-2F2ECB2B4866</t>
  </si>
  <si>
    <t>0A3F507E-38D2-32B8-E044-0003BA298018</t>
  </si>
  <si>
    <t>7A541E94-645D-4D6C-8D20-495FE3F3B217</t>
  </si>
  <si>
    <t>0A3F507E-39D2-32B8-E044-0003BA298018</t>
  </si>
  <si>
    <t>F34893EA-F5C3-484D-A797-7181DE450451</t>
  </si>
  <si>
    <t>0A3F507E-3AD2-32B8-E044-0003BA298018</t>
  </si>
  <si>
    <t>4md</t>
  </si>
  <si>
    <t>BEF4999D-C92D-43AE-9202-B0C93666B59B</t>
  </si>
  <si>
    <t>0A3F507E-3BD2-32B8-E044-0003BA298018</t>
  </si>
  <si>
    <t>472</t>
  </si>
  <si>
    <t>3D26E9CF-C802-4821-B58D-3F69392B5D6B</t>
  </si>
  <si>
    <t>0A3F507E-3CD2-32B8-E044-0003BA298018</t>
  </si>
  <si>
    <t>93cr</t>
  </si>
  <si>
    <t>F8E65BE6-F822-4D3C-BEA1-3516B1BB26CF</t>
  </si>
  <si>
    <t>0A3F507E-3ED2-32B8-E044-0003BA298018</t>
  </si>
  <si>
    <t>401</t>
  </si>
  <si>
    <t>4AB80314-58F4-4018-92A5-73A8546071EC</t>
  </si>
  <si>
    <t>0A3F507E-3FD2-32B8-E044-0003BA298018</t>
  </si>
  <si>
    <t>104q</t>
  </si>
  <si>
    <t>1211628D-0B25-42CC-B69B-DA19EE204D29</t>
  </si>
  <si>
    <t>0A3F507E-83D2-32B8-E044-0003BA298018</t>
  </si>
  <si>
    <t>F3D5CE6F-8A79-4FF1-8F1B-41231F7D7184</t>
  </si>
  <si>
    <t>0A3F507E-88D2-32B8-E044-0003BA298018</t>
  </si>
  <si>
    <t>10cz</t>
  </si>
  <si>
    <t>E1790F8B-E8CE-4AC0-BFF1-50768ECFCB95</t>
  </si>
  <si>
    <t>0A3F507E-8AD2-32B8-E044-0003BA298018</t>
  </si>
  <si>
    <t>5371CF41-C3A5-4C38-88E8-729A68E439DD</t>
  </si>
  <si>
    <t>0A3F507E-8BD2-32B8-E044-0003BA298018</t>
  </si>
  <si>
    <t>954F042E-D6CC-40D6-BEA9-E15FB1197297</t>
  </si>
  <si>
    <t>0A3F507E-8CD2-32B8-E044-0003BA298018</t>
  </si>
  <si>
    <t>FD48D429-E7D9-4D1B-930A-E7BF0A415824</t>
  </si>
  <si>
    <t>0A3F507E-8DD2-32B8-E044-0003BA298018</t>
  </si>
  <si>
    <t>4C8D7089-6D8A-4DEB-B1BC-3846F51E71B2</t>
  </si>
  <si>
    <t>0A3F507E-8ED2-32B8-E044-0003BA298018</t>
  </si>
  <si>
    <t>E7AD4BA4-FDA8-4B05-BEED-65904C826818</t>
  </si>
  <si>
    <t>CF7B5757-8A5E-4E57-87CB-E8F35189C74B</t>
  </si>
  <si>
    <t>1D465E85-A975-411A-9DDC-0D15BF44B37D</t>
  </si>
  <si>
    <t>0A3F507E-8FD2-32B8-E044-0003BA298018</t>
  </si>
  <si>
    <t>709FCD88-5B6E-4613-9602-8A932DD0BFB3</t>
  </si>
  <si>
    <t>0A3F507E-90D2-32B8-E044-0003BA298018</t>
  </si>
  <si>
    <t>7hb</t>
  </si>
  <si>
    <t>4D6D0A5D-002E-4CFD-8D24-988782393872</t>
  </si>
  <si>
    <t>0A3F507E-91D2-32B8-E044-0003BA298018</t>
  </si>
  <si>
    <t>135A4514-57DB-4A63-88B6-254E4BD5BCDB</t>
  </si>
  <si>
    <t>0A3F507E-93D2-32B8-E044-0003BA298018</t>
  </si>
  <si>
    <t>C051F464-EEC8-48E6-91FB-7B92F7F8ACB9</t>
  </si>
  <si>
    <t>0A3F507E-94D2-32B8-E044-0003BA298018</t>
  </si>
  <si>
    <t>1æm</t>
  </si>
  <si>
    <t>F7733D8A-940E-4D18-86B9-48FF7FBB816D</t>
  </si>
  <si>
    <t>0A3F507E-95D2-32B8-E044-0003BA298018</t>
  </si>
  <si>
    <t>16do</t>
  </si>
  <si>
    <t>06AB27A1-A526-45C7-8BBF-A05AB1FCBD8F</t>
  </si>
  <si>
    <t>0A3F507E-9AD2-32B8-E044-0003BA298018</t>
  </si>
  <si>
    <t>18ch</t>
  </si>
  <si>
    <t>86AD2D9C-DA2F-49B2-B1A0-A0306DCC2C97</t>
  </si>
  <si>
    <t>0A3F507E-9BD2-32B8-E044-0003BA298018</t>
  </si>
  <si>
    <t>19dø</t>
  </si>
  <si>
    <t>782EFD7A-B0F3-4FB1-BDEB-6D582BDAF91F</t>
  </si>
  <si>
    <t>0A3F507E-9DD2-32B8-E044-0003BA298018</t>
  </si>
  <si>
    <t>5cb</t>
  </si>
  <si>
    <t>E32105BF-BEC3-4DDD-A9B6-5EEDA10B7033</t>
  </si>
  <si>
    <t>0A3F507E-9FD2-32B8-E044-0003BA298018</t>
  </si>
  <si>
    <t>1aey</t>
  </si>
  <si>
    <t>CF0D4377-B40B-434E-82B2-9E115AC111DA</t>
  </si>
  <si>
    <t>0A3F507E-2FD4-32B8-E044-0003BA298018</t>
  </si>
  <si>
    <t>6A299928-4C55-4794-91DD-796B535A0F1C</t>
  </si>
  <si>
    <t>0A3F507E-30D4-32B8-E044-0003BA298018</t>
  </si>
  <si>
    <t>6hh</t>
  </si>
  <si>
    <t>14518606-5061-4EF3-9F94-8FBC55E26DC2</t>
  </si>
  <si>
    <t>0A3F507E-31D4-32B8-E044-0003BA298018</t>
  </si>
  <si>
    <t>236E429D-E2FD-4CBF-A886-163212540326</t>
  </si>
  <si>
    <t>0A3F507E-32D4-32B8-E044-0003BA298018</t>
  </si>
  <si>
    <t>3mt</t>
  </si>
  <si>
    <t>E7D49A42-F33A-417C-98F7-72E8163D88C7</t>
  </si>
  <si>
    <t>0A3F507E-33D4-32B8-E044-0003BA298018</t>
  </si>
  <si>
    <t>6do</t>
  </si>
  <si>
    <t>00EADF64-088D-4B2F-A8CD-879F11C6C096</t>
  </si>
  <si>
    <t>0A3F507E-34D4-32B8-E044-0003BA298018</t>
  </si>
  <si>
    <t>9fg</t>
  </si>
  <si>
    <t>5A8320AA-DB31-4250-80B4-5DE3241602D2</t>
  </si>
  <si>
    <t>0A3F507E-35D4-32B8-E044-0003BA298018</t>
  </si>
  <si>
    <t>643BCD5C-C6E1-4D68-AC5F-4DC27BDE0A6D</t>
  </si>
  <si>
    <t>0A3F507E-38D4-32B8-E044-0003BA298018</t>
  </si>
  <si>
    <t>5B660EF1-0884-4927-B8E1-2FFB5D59506D</t>
  </si>
  <si>
    <t>0A3F507E-39D4-32B8-E044-0003BA298018</t>
  </si>
  <si>
    <t>4FE72F33-72D8-41DE-B49A-EB44858141A4</t>
  </si>
  <si>
    <t>0A3F507E-3AD4-32B8-E044-0003BA298018</t>
  </si>
  <si>
    <t>Åsevang</t>
  </si>
  <si>
    <t>B8666C32-A9D4-4638-A42D-3533C55FADEF</t>
  </si>
  <si>
    <t>0A3F507E-3BD4-32B8-E044-0003BA298018</t>
  </si>
  <si>
    <t>471</t>
  </si>
  <si>
    <t>F9FB136A-4E89-45A9-9CF8-61FF8B0161C7</t>
  </si>
  <si>
    <t>0A3F507E-3CD4-32B8-E044-0003BA298018</t>
  </si>
  <si>
    <t>93cq</t>
  </si>
  <si>
    <t>8E6CB2C7-32D8-4A99-8EB8-55260BD09E35</t>
  </si>
  <si>
    <t>0A3F507E-3ED4-32B8-E044-0003BA298018</t>
  </si>
  <si>
    <t>436b</t>
  </si>
  <si>
    <t>052544CA-F3D2-4D24-B57E-CBFC0507FB3B</t>
  </si>
  <si>
    <t>0A3F507E-3FD4-32B8-E044-0003BA298018</t>
  </si>
  <si>
    <t>104as</t>
  </si>
  <si>
    <t>9C729F5B-AA9D-412C-8054-6B616B66ABED</t>
  </si>
  <si>
    <t>0A3F507E-9DD4-32B8-E044-0003BA298018</t>
  </si>
  <si>
    <t>5ca</t>
  </si>
  <si>
    <t>6C3116BD-6643-4EE5-957B-8179494309FC</t>
  </si>
  <si>
    <t>0A3F507E-9FD4-32B8-E044-0003BA298018</t>
  </si>
  <si>
    <t>1aeæ</t>
  </si>
  <si>
    <t>1E35192C-7B86-49EE-81CE-12C742018A0F</t>
  </si>
  <si>
    <t>0A3F507E-24D3-32B8-E044-0003BA298018</t>
  </si>
  <si>
    <t>60945E19-8F67-4760-B247-41666C33801C</t>
  </si>
  <si>
    <t>0A3F507E-26D3-32B8-E044-0003BA298018</t>
  </si>
  <si>
    <t>F573C024-B7C0-4C4B-858A-46863F417D1E</t>
  </si>
  <si>
    <t>0A3F507E-27D3-32B8-E044-0003BA298018</t>
  </si>
  <si>
    <t>77ADBD0B-3041-4E14-8B3D-9568B3F57B94</t>
  </si>
  <si>
    <t>0A3F507E-29D3-32B8-E044-0003BA298018</t>
  </si>
  <si>
    <t>15lk</t>
  </si>
  <si>
    <t>2D3A7C62-18E1-4A2C-B85F-2C279369261B</t>
  </si>
  <si>
    <t>0A3F507E-2BD3-32B8-E044-0003BA298018</t>
  </si>
  <si>
    <t>54630931-057F-4FCF-9483-F4FF38B89B71</t>
  </si>
  <si>
    <t>0A3F507E-2CD3-32B8-E044-0003BA298018</t>
  </si>
  <si>
    <t>4FD419AC-B467-47A3-8C06-2A497B5E6766</t>
  </si>
  <si>
    <t>0A3F507E-2DD3-32B8-E044-0003BA298018</t>
  </si>
  <si>
    <t>14ld</t>
  </si>
  <si>
    <t>15937FAB-045A-4D57-A3E1-23AF087EA559</t>
  </si>
  <si>
    <t>0A3F507E-2ED3-32B8-E044-0003BA298018</t>
  </si>
  <si>
    <t>1EDAC7FC-D8C1-4A27-88E9-A48AC5A77658</t>
  </si>
  <si>
    <t>0A3F507E-2FD3-32B8-E044-0003BA298018</t>
  </si>
  <si>
    <t>87A8E86F-E45A-49F5-9C77-C999BEF6524F</t>
  </si>
  <si>
    <t>0A3F507E-30D3-32B8-E044-0003BA298018</t>
  </si>
  <si>
    <t>6hg</t>
  </si>
  <si>
    <t>B2CA1FF7-A892-4A02-9175-213087FA2038</t>
  </si>
  <si>
    <t>0A3F507E-31D3-32B8-E044-0003BA298018</t>
  </si>
  <si>
    <t>FA8308F1-2ADA-495A-8286-5187256484FB</t>
  </si>
  <si>
    <t>8988C8EE-7E49-493D-A627-8FE10B837A2A</t>
  </si>
  <si>
    <t>0A3F507E-32D3-32B8-E044-0003BA298018</t>
  </si>
  <si>
    <t>3lg</t>
  </si>
  <si>
    <t>A1CDA814-99BB-4CF7-8E89-D36713062D60</t>
  </si>
  <si>
    <t>0A3F507E-33D3-32B8-E044-0003BA298018</t>
  </si>
  <si>
    <t>3C4B7068-5C5E-488C-B252-08438D68353B</t>
  </si>
  <si>
    <t>0A3F507E-34D3-32B8-E044-0003BA298018</t>
  </si>
  <si>
    <t>9dc</t>
  </si>
  <si>
    <t>BE15F5A2-F7D1-4CA8-9F74-CE3E5B74650F</t>
  </si>
  <si>
    <t>0A3F507E-35D3-32B8-E044-0003BA298018</t>
  </si>
  <si>
    <t>0EED0CF3-CECC-474A-B0D9-0A59F0D2E898</t>
  </si>
  <si>
    <t>0A3F507E-38D3-32B8-E044-0003BA298018</t>
  </si>
  <si>
    <t>77CBA0EB-965D-4D99-85B3-48D4D2FF6597</t>
  </si>
  <si>
    <t>0A3F507E-39D3-32B8-E044-0003BA298018</t>
  </si>
  <si>
    <t>A6531917-A238-405B-9C9E-7A6ECD7FCD4F</t>
  </si>
  <si>
    <t>0A3F507E-3AD3-32B8-E044-0003BA298018</t>
  </si>
  <si>
    <t>4rc</t>
  </si>
  <si>
    <t>5A16838F-B995-427A-A6AF-530A2C7AD297</t>
  </si>
  <si>
    <t>0A3F507E-3BD3-32B8-E044-0003BA298018</t>
  </si>
  <si>
    <t>463</t>
  </si>
  <si>
    <t>3F80D0F9-5BB7-4EAE-AB93-6154C1ED7D7A</t>
  </si>
  <si>
    <t>0A3F507E-3CD3-32B8-E044-0003BA298018</t>
  </si>
  <si>
    <t>93bn</t>
  </si>
  <si>
    <t>654B237D-5C8F-4CE5-B190-6413946B2A70</t>
  </si>
  <si>
    <t>0A3F507E-3ED3-32B8-E044-0003BA298018</t>
  </si>
  <si>
    <t>416b</t>
  </si>
  <si>
    <t>A94769BC-495E-4F6C-90FF-069BE606646C</t>
  </si>
  <si>
    <t>0A3F507E-3FD3-32B8-E044-0003BA298018</t>
  </si>
  <si>
    <t>65b</t>
  </si>
  <si>
    <t>A52B5738-1941-40E0-9C7B-53566A7826B0</t>
  </si>
  <si>
    <t>0A3F507E-88D3-32B8-E044-0003BA298018</t>
  </si>
  <si>
    <t>FEFDF071-936D-45B1-AAB9-CF6B01846B1E</t>
  </si>
  <si>
    <t>0A3F507E-8AD3-32B8-E044-0003BA298018</t>
  </si>
  <si>
    <t>FFB9ABCF-14DB-49DF-91D8-D64F953A8F6D</t>
  </si>
  <si>
    <t>0A3F507E-8BD3-32B8-E044-0003BA298018</t>
  </si>
  <si>
    <t>942DA782-1D50-4937-A010-AAE0F0D6F0FF</t>
  </si>
  <si>
    <t>0A3F507E-8CD3-32B8-E044-0003BA298018</t>
  </si>
  <si>
    <t>7ø</t>
  </si>
  <si>
    <t>86A959B6-9E8E-4B9F-96E6-F5DC5D5FDF59</t>
  </si>
  <si>
    <t>0A3F507E-8DD3-32B8-E044-0003BA298018</t>
  </si>
  <si>
    <t>D22808F9-F02E-4864-BDBF-3150FE5DB6DF</t>
  </si>
  <si>
    <t>0A3F507E-8ED3-32B8-E044-0003BA298018</t>
  </si>
  <si>
    <t>91d</t>
  </si>
  <si>
    <t>DE7C37FC-615A-4C07-B0FE-9EAB7774F709</t>
  </si>
  <si>
    <t>0A3F507E-8FD3-32B8-E044-0003BA298018</t>
  </si>
  <si>
    <t>B6F85557-77CF-4E7A-AFDB-99C65FCDF8FF</t>
  </si>
  <si>
    <t>0A3F507E-90D3-32B8-E044-0003BA298018</t>
  </si>
  <si>
    <t>7gæ</t>
  </si>
  <si>
    <t>8A80FA5C-0415-4FAA-9711-78C34A47E745</t>
  </si>
  <si>
    <t>0A3F507E-91D3-32B8-E044-0003BA298018</t>
  </si>
  <si>
    <t>CA711A64-2A35-478A-95E3-90EB8E665A68</t>
  </si>
  <si>
    <t>0A3F507E-93D3-32B8-E044-0003BA298018</t>
  </si>
  <si>
    <t>34E00993-D383-46BE-ADC9-55F7F42F35C1</t>
  </si>
  <si>
    <t>0A3F507E-94D3-32B8-E044-0003BA298018</t>
  </si>
  <si>
    <t>1æn</t>
  </si>
  <si>
    <t>D0DB407A-FE4E-4962-BEE1-509968EAF84E</t>
  </si>
  <si>
    <t>0A3F507E-95D3-32B8-E044-0003BA298018</t>
  </si>
  <si>
    <t>16dx</t>
  </si>
  <si>
    <t>4A7B803A-4712-485E-AF7B-538FD811C6A0</t>
  </si>
  <si>
    <t>0A3F507E-9AD3-32B8-E044-0003BA298018</t>
  </si>
  <si>
    <t>18ci</t>
  </si>
  <si>
    <t>8DC59625-DF70-4E7C-960B-C8312F2EA591</t>
  </si>
  <si>
    <t>0A3F507E-9BD3-32B8-E044-0003BA298018</t>
  </si>
  <si>
    <t>19dæ</t>
  </si>
  <si>
    <t>BAE0707B-8F6C-4CD4-93A2-F4829B2304D0</t>
  </si>
  <si>
    <t>0A3F507E-9DD3-32B8-E044-0003BA298018</t>
  </si>
  <si>
    <t>5cy</t>
  </si>
  <si>
    <t>B59D3CF6-9A7D-4D02-BF0F-88A16B1D952D</t>
  </si>
  <si>
    <t>0A3F507E-9ED3-32B8-E044-0003BA298018</t>
  </si>
  <si>
    <t>17kr</t>
  </si>
  <si>
    <t>7A699CB9-E790-45A4-8B57-A8C1BFB3B689</t>
  </si>
  <si>
    <t>0A3F507E-9FD3-32B8-E044-0003BA298018</t>
  </si>
  <si>
    <t>1aez</t>
  </si>
  <si>
    <t>F1D62743-BEFD-4EEE-90A9-444271F3D63F</t>
  </si>
  <si>
    <t>0A3F507E-24D5-32B8-E044-0003BA298018</t>
  </si>
  <si>
    <t>1125EFAB-7593-4278-8818-F2C03DE920CF</t>
  </si>
  <si>
    <t>0A3F507E-26D5-32B8-E044-0003BA298018</t>
  </si>
  <si>
    <t>F45520CF-AF19-47B3-A7A9-29EA2758E6EC</t>
  </si>
  <si>
    <t>0A3F507E-24D4-32B8-E044-0003BA298018</t>
  </si>
  <si>
    <t>3fz</t>
  </si>
  <si>
    <t>87FAEB55-2ACA-4DD4-B753-77C6C4C9AB66</t>
  </si>
  <si>
    <t>0A3F507E-25D4-32B8-E044-0003BA298018</t>
  </si>
  <si>
    <t>E3B0358B-044F-4903-8D2A-55B310343CE8</t>
  </si>
  <si>
    <t>0A3F507E-26D4-32B8-E044-0003BA298018</t>
  </si>
  <si>
    <t>7g</t>
  </si>
  <si>
    <t>97F39D50-AB74-4D2A-AE13-ABCFB7BEC933</t>
  </si>
  <si>
    <t>0A3F507E-29D4-32B8-E044-0003BA298018</t>
  </si>
  <si>
    <t>15li</t>
  </si>
  <si>
    <t>D4BEB1E7-650F-4D4E-ADE1-200D7DA41651</t>
  </si>
  <si>
    <t>0A3F507E-2AD4-32B8-E044-0003BA298018</t>
  </si>
  <si>
    <t>37ae</t>
  </si>
  <si>
    <t>927746D8-3C7D-4B48-B38D-5DF3A34B989A</t>
  </si>
  <si>
    <t>0A3F507E-2BD4-32B8-E044-0003BA298018</t>
  </si>
  <si>
    <t>5188E929-365A-4E1E-BC03-61C75D2CD9D8</t>
  </si>
  <si>
    <t>0A3F507E-2CD4-32B8-E044-0003BA298018</t>
  </si>
  <si>
    <t>C83655F7-D545-41D7-BB31-C3EA3A7D282D</t>
  </si>
  <si>
    <t>0A3F507E-2DD4-32B8-E044-0003BA298018</t>
  </si>
  <si>
    <t>14lv</t>
  </si>
  <si>
    <t>22B67627-17BC-4095-88BB-D972AFFF336B</t>
  </si>
  <si>
    <t>0A3F507E-29D5-32B8-E044-0003BA298018</t>
  </si>
  <si>
    <t>15lh</t>
  </si>
  <si>
    <t>3084DC5E-0F37-4FA5-9FAA-A51B980E8FE9</t>
  </si>
  <si>
    <t>0A3F507E-2BD5-32B8-E044-0003BA298018</t>
  </si>
  <si>
    <t>4DE39F8F-61AE-4473-8E61-A708903A0064</t>
  </si>
  <si>
    <t>0A3F507E-2CD5-32B8-E044-0003BA298018</t>
  </si>
  <si>
    <t>28525BEF-1D3D-4198-A67F-9C8995888DB4</t>
  </si>
  <si>
    <t>0A3F507E-2DD5-32B8-E044-0003BA298018</t>
  </si>
  <si>
    <t>14ki</t>
  </si>
  <si>
    <t>8CAF4633-C997-463E-A3A1-1E3B50A1E429</t>
  </si>
  <si>
    <t>0A3F507E-2ED5-32B8-E044-0003BA298018</t>
  </si>
  <si>
    <t>4CD68888-9490-4758-82D0-F9ED70D07653</t>
  </si>
  <si>
    <t>0A3F507E-2FD5-32B8-E044-0003BA298018</t>
  </si>
  <si>
    <t>C89A5B8B-D253-47CD-B6D5-73A9E503C35E</t>
  </si>
  <si>
    <t>0A3F507E-30D5-32B8-E044-0003BA298018</t>
  </si>
  <si>
    <t>6hi</t>
  </si>
  <si>
    <t>AD2B454D-7419-4E8B-B159-7186405C4EF5</t>
  </si>
  <si>
    <t>0A3F507E-31D5-32B8-E044-0003BA298018</t>
  </si>
  <si>
    <t>C8F49564-4233-4B72-BF90-23E8CD7A991C</t>
  </si>
  <si>
    <t>0A3F507E-32D5-32B8-E044-0003BA298018</t>
  </si>
  <si>
    <t>A5AEEDF3-BE2A-4AA6-A4B9-2C72AB89AD58</t>
  </si>
  <si>
    <t>0A3F507E-33D5-32B8-E044-0003BA298018</t>
  </si>
  <si>
    <t>6fh</t>
  </si>
  <si>
    <t>BA636C3B-F320-4572-BAC4-F179C453C601</t>
  </si>
  <si>
    <t>0A3F507E-34D5-32B8-E044-0003BA298018</t>
  </si>
  <si>
    <t>9es</t>
  </si>
  <si>
    <t>175D9255-4019-4BA9-9ECC-4A91E2777158</t>
  </si>
  <si>
    <t>0A3F507E-38D5-32B8-E044-0003BA298018</t>
  </si>
  <si>
    <t>1F1C5DD0-A8A2-4EB2-A09A-741DFCF07064</t>
  </si>
  <si>
    <t>0A3F507E-85D4-32B8-E044-0003BA298018</t>
  </si>
  <si>
    <t>8A4A4F4D-DDA2-4DA1-81D2-4D67F0F91515</t>
  </si>
  <si>
    <t>0A3F507E-88D4-32B8-E044-0003BA298018</t>
  </si>
  <si>
    <t>26E52564-E824-43D7-82A6-7BAF30C2791A</t>
  </si>
  <si>
    <t>0A3F507E-8AD4-32B8-E044-0003BA298018</t>
  </si>
  <si>
    <t>3C100032-5988-47A1-9A9B-DE814A33AA83</t>
  </si>
  <si>
    <t>0A3F507E-8BD4-32B8-E044-0003BA298018</t>
  </si>
  <si>
    <t>4C932D4C-4A9C-4E11-B8BC-3AD504CB09A6</t>
  </si>
  <si>
    <t>0A3F507E-8CD4-32B8-E044-0003BA298018</t>
  </si>
  <si>
    <t>AF2D9DDB-9A3F-4B9A-B7E4-DAAE368C1DD0</t>
  </si>
  <si>
    <t>0A3F507E-8DD4-32B8-E044-0003BA298018</t>
  </si>
  <si>
    <t>EB54B195-F4EF-4FC3-9380-5922C1F5F266</t>
  </si>
  <si>
    <t>0A3F507E-8ED4-32B8-E044-0003BA298018</t>
  </si>
  <si>
    <t>11l</t>
  </si>
  <si>
    <t>23A472C4-2EFC-424C-9BB1-B0450129C11C</t>
  </si>
  <si>
    <t>0A3F507E-8FD4-32B8-E044-0003BA298018</t>
  </si>
  <si>
    <t>98E9051A-2E24-4CC3-A432-97729D17A3BC</t>
  </si>
  <si>
    <t>0A3F507E-90D4-32B8-E044-0003BA298018</t>
  </si>
  <si>
    <t>7gz</t>
  </si>
  <si>
    <t>C1256769-BCD4-431F-AC19-307727DB2009</t>
  </si>
  <si>
    <t>0A3F507E-91D4-32B8-E044-0003BA298018</t>
  </si>
  <si>
    <t>FB3A840F-0736-4AB6-A7F4-8A76860BD0F8</t>
  </si>
  <si>
    <t>0A3F507E-93D4-32B8-E044-0003BA298018</t>
  </si>
  <si>
    <t>D6AD7BD9-1A60-453E-B3C1-E75ACCFBBC7D</t>
  </si>
  <si>
    <t>0A3F507E-94D4-32B8-E044-0003BA298018</t>
  </si>
  <si>
    <t>1æo</t>
  </si>
  <si>
    <t>0CE9D127-B381-423D-93D6-91C24E73D1B3</t>
  </si>
  <si>
    <t>0A3F507E-95D4-32B8-E044-0003BA298018</t>
  </si>
  <si>
    <t>16dy</t>
  </si>
  <si>
    <t>3336B5D1-BB5F-482C-B637-FFD97832BA50</t>
  </si>
  <si>
    <t>0A3F507E-9AD4-32B8-E044-0003BA298018</t>
  </si>
  <si>
    <t>18ck</t>
  </si>
  <si>
    <t>8D2CB7D9-D7CA-44AE-9A85-873687173420</t>
  </si>
  <si>
    <t>0A3F507E-9BD4-32B8-E044-0003BA298018</t>
  </si>
  <si>
    <t>19dt</t>
  </si>
  <si>
    <t>A1CA37EB-0255-4D85-9AD8-8B9379CC2FEE</t>
  </si>
  <si>
    <t>0A3F507E-39D5-32B8-E044-0003BA298018</t>
  </si>
  <si>
    <t>5BD95562-9FE3-41AE-A62E-8E5AFAE51797</t>
  </si>
  <si>
    <t>0A3F507E-3AD5-32B8-E044-0003BA298018</t>
  </si>
  <si>
    <t>Åsevej</t>
  </si>
  <si>
    <t>8BB93DF1-F7C5-4EE5-B394-DB169F624E71</t>
  </si>
  <si>
    <t>0A3F507E-3BD5-32B8-E044-0003BA298018</t>
  </si>
  <si>
    <t>464</t>
  </si>
  <si>
    <t>E8875355-95A7-456D-ACF9-B88FAE4B6870</t>
  </si>
  <si>
    <t>0A3F507E-3CD5-32B8-E044-0003BA298018</t>
  </si>
  <si>
    <t>93bo</t>
  </si>
  <si>
    <t>632070A6-53A5-48AC-9A66-54D74C2E4E2A</t>
  </si>
  <si>
    <t>0A3F507E-3ED5-32B8-E044-0003BA298018</t>
  </si>
  <si>
    <t>416c</t>
  </si>
  <si>
    <t>315DE11C-A26E-43B4-BE11-43A3C015BA85</t>
  </si>
  <si>
    <t>0A3F507E-3FD5-32B8-E044-0003BA298018</t>
  </si>
  <si>
    <t>104at</t>
  </si>
  <si>
    <t>001B59C7-05BF-44E0-AF9C-0DAF1D58F34B</t>
  </si>
  <si>
    <t>0A3F507E-85D5-32B8-E044-0003BA298018</t>
  </si>
  <si>
    <t>88D284F7-C2FC-44E4-8B12-D1E9B338B8A3</t>
  </si>
  <si>
    <t>0A3F507E-88D5-32B8-E044-0003BA298018</t>
  </si>
  <si>
    <t>CDFF32BD-B5CC-44DB-B992-F0496A231A09</t>
  </si>
  <si>
    <t>0A3F507E-8AD5-32B8-E044-0003BA298018</t>
  </si>
  <si>
    <t>95D0F16D-1A45-4B2F-8985-FE6116164DBE</t>
  </si>
  <si>
    <t>0A3F507E-8BD5-32B8-E044-0003BA298018</t>
  </si>
  <si>
    <t>849A3180-1476-4126-99DB-57BF6DDA1528</t>
  </si>
  <si>
    <t>0A3F507E-8CD5-32B8-E044-0003BA298018</t>
  </si>
  <si>
    <t>6cg</t>
  </si>
  <si>
    <t>423E14A3-B9BD-490E-9920-647D6BAC9623</t>
  </si>
  <si>
    <t>0A3F507E-8DD5-32B8-E044-0003BA298018</t>
  </si>
  <si>
    <t>1428ABE1-9DE9-41F1-9173-8862D420AA4F</t>
  </si>
  <si>
    <t>0A3F507E-8ED5-32B8-E044-0003BA298018</t>
  </si>
  <si>
    <t>0897FA9C-17B6-4B41-B6B9-5ADC93ADA2D2</t>
  </si>
  <si>
    <t>0A3F507E-8FD5-32B8-E044-0003BA298018</t>
  </si>
  <si>
    <t>6FA4889E-C62C-4620-A9D6-04CC146B2436</t>
  </si>
  <si>
    <t>0A3F507E-90D5-32B8-E044-0003BA298018</t>
  </si>
  <si>
    <t>7t</t>
  </si>
  <si>
    <t>4EC97AFE-1854-4098-B503-8923AD515A2D</t>
  </si>
  <si>
    <t>0A3F507E-91D5-32B8-E044-0003BA298018</t>
  </si>
  <si>
    <t>FAA3C086-AD5B-40D3-A270-7FD4A02CB643</t>
  </si>
  <si>
    <t>0A3F507E-93D5-32B8-E044-0003BA298018</t>
  </si>
  <si>
    <t>1F11A27F-F7E6-4AC1-8CBB-4EC7ADD7E065</t>
  </si>
  <si>
    <t>0A3F507E-94D5-32B8-E044-0003BA298018</t>
  </si>
  <si>
    <t>1æp</t>
  </si>
  <si>
    <t>F3068E43-0E8C-466B-8326-AC3B0CA47B72</t>
  </si>
  <si>
    <t>0A3F507E-95D5-32B8-E044-0003BA298018</t>
  </si>
  <si>
    <t>16dz</t>
  </si>
  <si>
    <t>B6841121-4E4F-4713-82A0-A470AAD431A7</t>
  </si>
  <si>
    <t>0A3F507E-9AD5-32B8-E044-0003BA298018</t>
  </si>
  <si>
    <t>1F</t>
  </si>
  <si>
    <t>18cl</t>
  </si>
  <si>
    <t>4A069FBA-0075-404C-A788-BA23C6D3D389</t>
  </si>
  <si>
    <t>0A3F507E-9BD5-32B8-E044-0003BA298018</t>
  </si>
  <si>
    <t>19du</t>
  </si>
  <si>
    <t>92AD9B05-129D-4B3D-88F2-31AE7A5C72DF</t>
  </si>
  <si>
    <t>0A3F507E-9DD5-32B8-E044-0003BA298018</t>
  </si>
  <si>
    <t>5cz</t>
  </si>
  <si>
    <t>9971A274-F222-4B08-83BD-3633ACED43B2</t>
  </si>
  <si>
    <t>0A3F507E-9ED5-32B8-E044-0003BA298018</t>
  </si>
  <si>
    <t>17ks</t>
  </si>
  <si>
    <t>1EA4DFFD-6DDE-4102-8468-13960BD5ACCD</t>
  </si>
  <si>
    <t>0A3F507E-9FD5-32B8-E044-0003BA298018</t>
  </si>
  <si>
    <t>1aeø</t>
  </si>
  <si>
    <t>1E8AFFE2-F54B-4D58-8F7D-BD8930368AE1</t>
  </si>
  <si>
    <t>0A3F507E-2FD8-32B8-E044-0003BA298018</t>
  </si>
  <si>
    <t>Højeloftsvej</t>
  </si>
  <si>
    <t>EB25B157-3762-43C8-A636-76CCB47136AB</t>
  </si>
  <si>
    <t>0A3F507E-30D8-32B8-E044-0003BA298018</t>
  </si>
  <si>
    <t>CAB2EAD1-686A-4EB6-B832-F2599F82BD4B</t>
  </si>
  <si>
    <t>B79D97CF-CAF0-4BD1-9779-D5F55DF83FCF</t>
  </si>
  <si>
    <t>9EA21EFE-DEA6-4B70-8F34-DA91556F3E08</t>
  </si>
  <si>
    <t>20A45872-71CC-4F86-8285-26C29E7DF80F</t>
  </si>
  <si>
    <t>46E94ED7-0B58-43DF-9801-A91277480743</t>
  </si>
  <si>
    <t>0A3F507E-31D8-32B8-E044-0003BA298018</t>
  </si>
  <si>
    <t>EC648BC2-4F7E-471D-A528-44EFBCE471E9</t>
  </si>
  <si>
    <t>0A3F507E-32D8-32B8-E044-0003BA298018</t>
  </si>
  <si>
    <t>3gs</t>
  </si>
  <si>
    <t>B4B15D2B-F332-4BA0-B33F-F318FD993635</t>
  </si>
  <si>
    <t>0A3F507E-33D8-32B8-E044-0003BA298018</t>
  </si>
  <si>
    <t>6dq</t>
  </si>
  <si>
    <t>2F527EF9-06B8-46EB-9A8D-1F155AB4C381</t>
  </si>
  <si>
    <t>0A3F507E-34D8-32B8-E044-0003BA298018</t>
  </si>
  <si>
    <t>9fi</t>
  </si>
  <si>
    <t>E421D06E-81E9-443A-8AFA-2D62A52BD351</t>
  </si>
  <si>
    <t>0A3F507E-35D8-32B8-E044-0003BA298018</t>
  </si>
  <si>
    <t>13fn</t>
  </si>
  <si>
    <t>23169924-BB3C-4195-BE25-0B3B92144D46</t>
  </si>
  <si>
    <t>0A3F507E-24D6-32B8-E044-0003BA298018</t>
  </si>
  <si>
    <t>3lf</t>
  </si>
  <si>
    <t>6F70B3AF-B7C7-4847-8094-883EAC4EEAAD</t>
  </si>
  <si>
    <t>0A3F507E-26D6-32B8-E044-0003BA298018</t>
  </si>
  <si>
    <t>D4F8CAFE-525F-46C9-AB3F-C46C5317863F</t>
  </si>
  <si>
    <t>A7DF4FA5-0AFB-471D-9AD6-D819D7E29F17</t>
  </si>
  <si>
    <t>17537B94-ED4F-4E5B-A753-F4F3442CBFB9</t>
  </si>
  <si>
    <t>CC0BB038-32DA-4B11-B97C-F79BDB9D4D9F</t>
  </si>
  <si>
    <t>389D3AC9-2F6F-4FEE-A2B5-082D6D11C997</t>
  </si>
  <si>
    <t>0A3F507E-27D6-32B8-E044-0003BA298018</t>
  </si>
  <si>
    <t>C8BA6785-4DEE-4AE0-A820-9A5866C90740</t>
  </si>
  <si>
    <t>0A3F507E-29D6-32B8-E044-0003BA298018</t>
  </si>
  <si>
    <t>15lg</t>
  </si>
  <si>
    <t>B15B5472-E27A-4A74-8ED6-013D9D54A4EB</t>
  </si>
  <si>
    <t>0A3F507E-2AD6-32B8-E044-0003BA298018</t>
  </si>
  <si>
    <t>FFB09345-1577-4BEA-8546-A88E890E9F5C</t>
  </si>
  <si>
    <t>0A3F507E-2BD6-32B8-E044-0003BA298018</t>
  </si>
  <si>
    <t>14i</t>
  </si>
  <si>
    <t>01B8C897-D3F4-4AC9-8F7B-5643B1EA2671</t>
  </si>
  <si>
    <t>0A3F507E-2CD6-32B8-E044-0003BA298018</t>
  </si>
  <si>
    <t>7B696391-46AE-40BD-95B3-3EE9624D2195</t>
  </si>
  <si>
    <t>0A3F507E-2DD6-32B8-E044-0003BA298018</t>
  </si>
  <si>
    <t>14lø</t>
  </si>
  <si>
    <t>0805398A-FB99-4179-9CB6-409753938422</t>
  </si>
  <si>
    <t>0A3F507E-2ED6-32B8-E044-0003BA298018</t>
  </si>
  <si>
    <t>02724F51-CCAF-45EF-A8C4-270FCD3A4447</t>
  </si>
  <si>
    <t>0A3F507E-2FD6-32B8-E044-0003BA298018</t>
  </si>
  <si>
    <t>25592BA3-33C4-4EE9-815A-E1B6584A6E2C</t>
  </si>
  <si>
    <t>0A3F507E-30D6-32B8-E044-0003BA298018</t>
  </si>
  <si>
    <t>6hk</t>
  </si>
  <si>
    <t>EBD484B4-E071-43A8-B43A-F727D02D64A0</t>
  </si>
  <si>
    <t>0A3F507E-31D6-32B8-E044-0003BA298018</t>
  </si>
  <si>
    <t>77E1B29A-5C3D-4A2F-B7C4-D5C750B49D4E</t>
  </si>
  <si>
    <t>0A3F507E-32D6-32B8-E044-0003BA298018</t>
  </si>
  <si>
    <t>3lz</t>
  </si>
  <si>
    <t>D8F52094-94EC-4C36-9C32-73663E027837</t>
  </si>
  <si>
    <t>0A3F507E-33D6-32B8-E044-0003BA298018</t>
  </si>
  <si>
    <t>6dp</t>
  </si>
  <si>
    <t>33967C0E-9A85-4081-9DEE-A9EE18405D24</t>
  </si>
  <si>
    <t>0A3F507E-34D6-32B8-E044-0003BA298018</t>
  </si>
  <si>
    <t>9fh</t>
  </si>
  <si>
    <t>E6396497-CA0B-4194-8D5C-7B7B9A70332B</t>
  </si>
  <si>
    <t>0A3F507E-35D6-32B8-E044-0003BA298018</t>
  </si>
  <si>
    <t>13fo</t>
  </si>
  <si>
    <t>C3195E27-DDFD-469D-9D84-FE07A40EB4C4</t>
  </si>
  <si>
    <t>0A3F507E-38D6-32B8-E044-0003BA298018</t>
  </si>
  <si>
    <t>93B0AF4F-33CF-4900-82CF-64EBCD2EFF6E</t>
  </si>
  <si>
    <t>0A3F507E-39D6-32B8-E044-0003BA298018</t>
  </si>
  <si>
    <t>9B2ACF0B-919C-46CB-A69A-EA7A8206EFCC</t>
  </si>
  <si>
    <t>0A3F507E-3AD6-32B8-E044-0003BA298018</t>
  </si>
  <si>
    <t>14lx</t>
  </si>
  <si>
    <t>7E7973C8-1F3A-49C8-998A-0C31B310E8AD</t>
  </si>
  <si>
    <t>0A3F507E-3BD6-32B8-E044-0003BA298018</t>
  </si>
  <si>
    <t>470</t>
  </si>
  <si>
    <t>173008B0-7B7C-4A98-8191-21D985EE547F</t>
  </si>
  <si>
    <t>0A3F507E-3CD6-32B8-E044-0003BA298018</t>
  </si>
  <si>
    <t>93cp</t>
  </si>
  <si>
    <t>152739B8-345C-4D55-92AF-2806274E758B</t>
  </si>
  <si>
    <t>0A3F507E-3ED6-32B8-E044-0003BA298018</t>
  </si>
  <si>
    <t>436a</t>
  </si>
  <si>
    <t>6F0FAE13-F3F7-44AF-916D-BD5270B55FE2</t>
  </si>
  <si>
    <t>0A3F507E-3FD6-32B8-E044-0003BA298018</t>
  </si>
  <si>
    <t>93bl</t>
  </si>
  <si>
    <t>A183B6FD-8BF2-4C44-8459-6A1F50306A2B</t>
  </si>
  <si>
    <t>0A3F507E-85D6-32B8-E044-0003BA298018</t>
  </si>
  <si>
    <t>F0A586FD-0FCF-44EF-87CD-D5DADC8B1297</t>
  </si>
  <si>
    <t>FCF11255-7731-4337-A6BC-D895985FE20E</t>
  </si>
  <si>
    <t>B3EF838C-524E-4650-B126-DBAB285C4F9E</t>
  </si>
  <si>
    <t>92DD4CFA-588C-4274-942E-A78E92A21F37</t>
  </si>
  <si>
    <t>01EB9D46-F6DC-4CAB-88DB-3F8C64020105</t>
  </si>
  <si>
    <t>0A3F507E-88D6-32B8-E044-0003BA298018</t>
  </si>
  <si>
    <t>7854BC4D-CBE2-49FD-B206-8D76A628AEE4</t>
  </si>
  <si>
    <t>0A3F507E-8AD6-32B8-E044-0003BA298018</t>
  </si>
  <si>
    <t>AD6678D8-B800-4BDE-9899-808153C68BFB</t>
  </si>
  <si>
    <t>0A3F507E-8BD6-32B8-E044-0003BA298018</t>
  </si>
  <si>
    <t>6bz</t>
  </si>
  <si>
    <t>B7B5D073-9F2A-4C75-BEEB-5ED4845012D7</t>
  </si>
  <si>
    <t>0A3F507E-8CD6-32B8-E044-0003BA298018</t>
  </si>
  <si>
    <t>7gd</t>
  </si>
  <si>
    <t>5CF13382-4349-4822-A634-302447FF2E43</t>
  </si>
  <si>
    <t>0A3F507E-8DD6-32B8-E044-0003BA298018</t>
  </si>
  <si>
    <t>7F2146B8-4732-4654-8174-218BD0228337</t>
  </si>
  <si>
    <t>0A3F507E-8ED6-32B8-E044-0003BA298018</t>
  </si>
  <si>
    <t>5BABC711-CCD5-43D1-BB08-DC5FA94CDE00</t>
  </si>
  <si>
    <t>0A3F507E-8FD6-32B8-E044-0003BA298018</t>
  </si>
  <si>
    <t>4if</t>
  </si>
  <si>
    <t>1BC50206-9105-425F-96AE-E5F2569E83D7</t>
  </si>
  <si>
    <t>0A3F507E-90D6-32B8-E044-0003BA298018</t>
  </si>
  <si>
    <t>7gx</t>
  </si>
  <si>
    <t>49167C54-C326-4976-8BA2-15BBCF9F2A97</t>
  </si>
  <si>
    <t>0A3F507E-91D6-32B8-E044-0003BA298018</t>
  </si>
  <si>
    <t>E7225613-7FA5-48BC-B7FA-A48B6F57A09D</t>
  </si>
  <si>
    <t>0A3F507E-93D6-32B8-E044-0003BA298018</t>
  </si>
  <si>
    <t>1DA087BA-CE33-404A-BD4F-566C1B3961F0</t>
  </si>
  <si>
    <t>0A3F507E-94D6-32B8-E044-0003BA298018</t>
  </si>
  <si>
    <t>Markstien</t>
  </si>
  <si>
    <t>26k</t>
  </si>
  <si>
    <t>566E2E04-1545-4C7B-B0A7-D1E22C1AE5BA</t>
  </si>
  <si>
    <t>0A3F507E-95D6-32B8-E044-0003BA298018</t>
  </si>
  <si>
    <t>16dæ</t>
  </si>
  <si>
    <t>2BB192AF-7BC3-4C5D-9AAB-1018A65D5A3F</t>
  </si>
  <si>
    <t>0A3F507E-9AD6-32B8-E044-0003BA298018</t>
  </si>
  <si>
    <t>1G</t>
  </si>
  <si>
    <t>18cm</t>
  </si>
  <si>
    <t>4AC66957-E1DB-41ED-BF47-096F410E1C50</t>
  </si>
  <si>
    <t>0A3F507E-9BD6-32B8-E044-0003BA298018</t>
  </si>
  <si>
    <t>19dv</t>
  </si>
  <si>
    <t>98FCCFCA-2CEE-4649-AEAC-A1DDCDA182F5</t>
  </si>
  <si>
    <t>0A3F507E-9DD6-32B8-E044-0003BA298018</t>
  </si>
  <si>
    <t>5bø</t>
  </si>
  <si>
    <t>2FF09B9B-6611-4B86-837A-E7564C8D2F95</t>
  </si>
  <si>
    <t>0A3F507E-9FD6-32B8-E044-0003BA298018</t>
  </si>
  <si>
    <t>1afa</t>
  </si>
  <si>
    <t>0DC836D9-E490-4B81-BBF3-1C2987ACDDA1</t>
  </si>
  <si>
    <t>0A3F507E-36D8-32B8-E044-0003BA298018</t>
  </si>
  <si>
    <t>E7336C78-0D75-44B3-BB0D-9279D70EF60F</t>
  </si>
  <si>
    <t>0A3F507E-38D8-32B8-E044-0003BA298018</t>
  </si>
  <si>
    <t>632ED846-2CE9-4C23-9152-25828818E1A8</t>
  </si>
  <si>
    <t>0A3F507E-39D8-32B8-E044-0003BA298018</t>
  </si>
  <si>
    <t>6CECC63A-8214-47C0-903F-12C8994D2B81</t>
  </si>
  <si>
    <t>0A3F507E-3AD8-32B8-E044-0003BA298018</t>
  </si>
  <si>
    <t>C80B34D1-3066-4F2A-AE1F-299725DF2323</t>
  </si>
  <si>
    <t>0A3F507E-3BD8-32B8-E044-0003BA298018</t>
  </si>
  <si>
    <t>469</t>
  </si>
  <si>
    <t>2E97F521-17D4-4573-AF63-309BCE11C863</t>
  </si>
  <si>
    <t>0A3F507E-3CD8-32B8-E044-0003BA298018</t>
  </si>
  <si>
    <t>93co</t>
  </si>
  <si>
    <t>35C0E610-0B83-4E69-8220-245CAE8C5C6D</t>
  </si>
  <si>
    <t>0A3F507E-3ED8-32B8-E044-0003BA298018</t>
  </si>
  <si>
    <t>435b</t>
  </si>
  <si>
    <t>7C8ED51C-E3A0-4C10-BE80-DD2B2740EC13</t>
  </si>
  <si>
    <t>0A3F507E-3FD8-32B8-E044-0003BA298018</t>
  </si>
  <si>
    <t>93ct</t>
  </si>
  <si>
    <t>80611D1A-A9E4-4A0A-ABFA-F24D2A34EF3A</t>
  </si>
  <si>
    <t>0A3F507E-24D7-32B8-E044-0003BA298018</t>
  </si>
  <si>
    <t>3fx</t>
  </si>
  <si>
    <t>360E3166-76DB-45A5-AC50-E9CF204D7216</t>
  </si>
  <si>
    <t>0A3F507E-26D7-32B8-E044-0003BA298018</t>
  </si>
  <si>
    <t>7h</t>
  </si>
  <si>
    <t>45A4C336-29AE-4A5E-844F-3E59890D9F35</t>
  </si>
  <si>
    <t>0A3F507E-27D7-32B8-E044-0003BA298018</t>
  </si>
  <si>
    <t>3FEF2248-8B73-46EC-9AF8-9B15687DA540</t>
  </si>
  <si>
    <t>0A3F507E-29D7-32B8-E044-0003BA298018</t>
  </si>
  <si>
    <t>15lf</t>
  </si>
  <si>
    <t>F049ED62-3F3F-48ED-97AA-AD3C8C1CE045</t>
  </si>
  <si>
    <t>0A3F507E-2AD7-32B8-E044-0003BA298018</t>
  </si>
  <si>
    <t>EC4E907E-95E1-4780-8C9A-157478D00A2C</t>
  </si>
  <si>
    <t>0A3F507E-2BD7-32B8-E044-0003BA298018</t>
  </si>
  <si>
    <t>A54F88DC-07B7-4F77-9E88-3C0BA1316B1E</t>
  </si>
  <si>
    <t>0A3F507E-2CD7-32B8-E044-0003BA298018</t>
  </si>
  <si>
    <t>C81DA37F-9184-42E3-9ED6-E558FC36C021</t>
  </si>
  <si>
    <t>0A3F507E-2DD7-32B8-E044-0003BA298018</t>
  </si>
  <si>
    <t>14kh</t>
  </si>
  <si>
    <t>5A371A5B-E552-44A1-A471-9186604C752E</t>
  </si>
  <si>
    <t>0A3F507E-2ED7-32B8-E044-0003BA298018</t>
  </si>
  <si>
    <t>3E757AC0-2349-45B1-BAE5-EA114CFB484F</t>
  </si>
  <si>
    <t>0A3F507E-2FD7-32B8-E044-0003BA298018</t>
  </si>
  <si>
    <t>4BC51765-9C61-4066-A568-32C7B35FD8C5</t>
  </si>
  <si>
    <t>0A3F507E-30D7-32B8-E044-0003BA298018</t>
  </si>
  <si>
    <t>6hl</t>
  </si>
  <si>
    <t>0FEECDB5-0835-422C-88A9-0E707128C83A</t>
  </si>
  <si>
    <t>0A3F507E-31D7-32B8-E044-0003BA298018</t>
  </si>
  <si>
    <t>72D179B6-C7FE-4F95-8548-F54399561894</t>
  </si>
  <si>
    <t>FD1FFB1E-5CBB-417B-ACD0-FABC3AEA4E53</t>
  </si>
  <si>
    <t>26E30F5E-001F-4D8E-82F4-871F510BDDC5</t>
  </si>
  <si>
    <t>E72CD495-2D97-4E04-87A9-0DE06CAAF9E2</t>
  </si>
  <si>
    <t>0A3F507E-32D7-32B8-E044-0003BA298018</t>
  </si>
  <si>
    <t>3gt</t>
  </si>
  <si>
    <t>4A5C5A84-42D5-4A3C-B8F1-8518FDD9F37B</t>
  </si>
  <si>
    <t>0A3F507E-33D7-32B8-E044-0003BA298018</t>
  </si>
  <si>
    <t>6dx</t>
  </si>
  <si>
    <t>829B7D71-C797-410D-81CE-B59E9708E4DA</t>
  </si>
  <si>
    <t>0A3F507E-34D7-32B8-E044-0003BA298018</t>
  </si>
  <si>
    <t>9er</t>
  </si>
  <si>
    <t>68924808-9E61-4FD2-A6DD-F9FC5F2E9C80</t>
  </si>
  <si>
    <t>0A3F507E-35D7-32B8-E044-0003BA298018</t>
  </si>
  <si>
    <t>66B01543-55F4-40A3-A725-1D67BC8FDDAA</t>
  </si>
  <si>
    <t>0A3F507E-38D7-32B8-E044-0003BA298018</t>
  </si>
  <si>
    <t>621B9CA5-6A6F-44E0-A37E-40F4326DD3E7</t>
  </si>
  <si>
    <t>0A3F507E-39D7-32B8-E044-0003BA298018</t>
  </si>
  <si>
    <t>91980463-9881-4E6A-848B-1EAE9FBFFA51</t>
  </si>
  <si>
    <t>0A3F507E-3AD7-32B8-E044-0003BA298018</t>
  </si>
  <si>
    <t>5B52A1A3-1938-4AA5-8A90-D7E9AB792777</t>
  </si>
  <si>
    <t>0A3F507E-3BD7-32B8-E044-0003BA298018</t>
  </si>
  <si>
    <t>465</t>
  </si>
  <si>
    <t>A50EB25F-1076-400C-93AA-7A58336390E0</t>
  </si>
  <si>
    <t>0A3F507E-3CD7-32B8-E044-0003BA298018</t>
  </si>
  <si>
    <t>93bp</t>
  </si>
  <si>
    <t>1E6E4341-1583-4AB8-811C-73C07753F5D2</t>
  </si>
  <si>
    <t>0A3F507E-3FD7-32B8-E044-0003BA298018</t>
  </si>
  <si>
    <t>93bm</t>
  </si>
  <si>
    <t>D94495EA-CB1A-4CEB-9148-975EC3F20DE7</t>
  </si>
  <si>
    <t>0A3F507E-85D7-32B8-E044-0003BA298018</t>
  </si>
  <si>
    <t>4BAFBB6B-EEBB-48F1-A63E-C8E87D955889</t>
  </si>
  <si>
    <t>0A3F507E-88D7-32B8-E044-0003BA298018</t>
  </si>
  <si>
    <t>3E73384B-C882-490A-B23F-66BDD30AE41C</t>
  </si>
  <si>
    <t>0A3F507E-8AD7-32B8-E044-0003BA298018</t>
  </si>
  <si>
    <t>6DB7D300-FEB6-4AFC-9383-ADF85DD66693</t>
  </si>
  <si>
    <t>0A3F507E-8BD7-32B8-E044-0003BA298018</t>
  </si>
  <si>
    <t>E867DD7E-87A6-495C-942E-0971E6926137</t>
  </si>
  <si>
    <t>0A3F507E-8DD7-32B8-E044-0003BA298018</t>
  </si>
  <si>
    <t>F167F12F-A0A0-4F9E-A48F-B6EC75D480F6</t>
  </si>
  <si>
    <t>0A3F507E-8ED7-32B8-E044-0003BA298018</t>
  </si>
  <si>
    <t>AA49D05A-FE10-449B-81BB-A72D7EDB4549</t>
  </si>
  <si>
    <t>0A3F507E-8FD7-32B8-E044-0003BA298018</t>
  </si>
  <si>
    <t>BB422A53-00FA-4ECA-97A2-4E4B09E2CE36</t>
  </si>
  <si>
    <t>0A3F507E-90D7-32B8-E044-0003BA298018</t>
  </si>
  <si>
    <t>7af</t>
  </si>
  <si>
    <t>E445588E-C516-4227-BB1F-264CBD06902D</t>
  </si>
  <si>
    <t>0A3F507E-91D7-32B8-E044-0003BA298018</t>
  </si>
  <si>
    <t>FC936CF6-9F21-4C33-AB9E-766CE53375B6</t>
  </si>
  <si>
    <t>0A3F507E-92D7-32B8-E044-0003BA298018</t>
  </si>
  <si>
    <t>BF670647-EFFF-4C55-A5A9-91F5D20E8BCF</t>
  </si>
  <si>
    <t>0A3F507E-93D7-32B8-E044-0003BA298018</t>
  </si>
  <si>
    <t>1FC7B64C-0123-4961-8A7A-05B5D9F06768</t>
  </si>
  <si>
    <t>0A3F507E-94D7-32B8-E044-0003BA298018</t>
  </si>
  <si>
    <t>26l</t>
  </si>
  <si>
    <t>943AC1FB-F392-4D2F-8315-1B80E3281CC1</t>
  </si>
  <si>
    <t>0A3F507E-95D7-32B8-E044-0003BA298018</t>
  </si>
  <si>
    <t>16dø</t>
  </si>
  <si>
    <t>8659625E-A484-4119-AC32-887E9DAC9D6A</t>
  </si>
  <si>
    <t>0A3F507E-9AD7-32B8-E044-0003BA298018</t>
  </si>
  <si>
    <t>18cn</t>
  </si>
  <si>
    <t>EAB2B68E-9537-4A16-86BD-23E216CB1508</t>
  </si>
  <si>
    <t>0A3F507E-9BD7-32B8-E044-0003BA298018</t>
  </si>
  <si>
    <t>19dx</t>
  </si>
  <si>
    <t>A2512D08-A376-4D22-B52C-3FB92254330D</t>
  </si>
  <si>
    <t>0A3F507E-9DD7-32B8-E044-0003BA298018</t>
  </si>
  <si>
    <t>5cæ</t>
  </si>
  <si>
    <t>3B85E1EC-446D-4B98-8909-7F012B7376BE</t>
  </si>
  <si>
    <t>0A3F507E-9ED7-32B8-E044-0003BA298018</t>
  </si>
  <si>
    <t>17kt</t>
  </si>
  <si>
    <t>7B5D5D96-70DA-4328-AB39-7ACDB2F5C28B</t>
  </si>
  <si>
    <t>0A3F507E-9FD7-32B8-E044-0003BA298018</t>
  </si>
  <si>
    <t>1afb</t>
  </si>
  <si>
    <t>3CD4CE8C-10BE-4EF1-9FE1-3A02F4D6DB80</t>
  </si>
  <si>
    <t>0A3F507E-24D9-32B8-E044-0003BA298018</t>
  </si>
  <si>
    <t>3fv</t>
  </si>
  <si>
    <t>7605B40C-1C55-4EBA-86E4-800835BE8C00</t>
  </si>
  <si>
    <t>0A3F507E-26D9-32B8-E044-0003BA298018</t>
  </si>
  <si>
    <t>C397DFAB-B716-4326-B942-34CEEF714A26</t>
  </si>
  <si>
    <t>0A3F507E-29D9-32B8-E044-0003BA298018</t>
  </si>
  <si>
    <t>15la</t>
  </si>
  <si>
    <t>F3944058-30BD-4E57-B50F-75EABFEB71A1</t>
  </si>
  <si>
    <t>0A3F507E-2CD9-32B8-E044-0003BA298018</t>
  </si>
  <si>
    <t>6F40D095-9808-4EB4-8A1A-87E827639B2B</t>
  </si>
  <si>
    <t>0A3F507E-2DD9-32B8-E044-0003BA298018</t>
  </si>
  <si>
    <t>14mr</t>
  </si>
  <si>
    <t>90892962-4C2A-45CC-8477-923D734753B5</t>
  </si>
  <si>
    <t>0A3F507E-2ED9-32B8-E044-0003BA298018</t>
  </si>
  <si>
    <t>7C</t>
  </si>
  <si>
    <t>9ir</t>
  </si>
  <si>
    <t>BEEDFC09-FF88-43D4-ADAD-F9C2F9C7820D</t>
  </si>
  <si>
    <t>0A3F507E-2FD9-32B8-E044-0003BA298018</t>
  </si>
  <si>
    <t>ACBEF6B8-AD29-41CB-8719-918A621079ED</t>
  </si>
  <si>
    <t>0A3F507E-30D9-32B8-E044-0003BA298018</t>
  </si>
  <si>
    <t>4oa</t>
  </si>
  <si>
    <t>DBD97FA2-1FEA-4470-840A-12EB18005D67</t>
  </si>
  <si>
    <t>0A3F507E-85D9-32B8-E044-0003BA298018</t>
  </si>
  <si>
    <t>41BFE159-E2CC-42AC-AD2A-2875B8A67BF3</t>
  </si>
  <si>
    <t>C7ADE432-8819-4C03-ACF1-7F6F369D59D8</t>
  </si>
  <si>
    <t>58CD477D-0015-4FD4-BF46-8B45A6E6EF72</t>
  </si>
  <si>
    <t>2AEC5BCE-EB1D-4ECC-8A4C-BA0702FA1FEB</t>
  </si>
  <si>
    <t>4BEFDBC1-F67B-49BA-93A5-E574DE94AC88</t>
  </si>
  <si>
    <t>0A900B6E-408F-499E-A1E5-6DA1B2CA9934</t>
  </si>
  <si>
    <t>0A3F507E-24D8-32B8-E044-0003BA298018</t>
  </si>
  <si>
    <t>C961AD78-27ED-406B-90FA-7F5A41B0E1FA</t>
  </si>
  <si>
    <t>0A3F507E-26D8-32B8-E044-0003BA298018</t>
  </si>
  <si>
    <t>7DF2ABD1-70B8-47DF-9998-9C980E863AA2</t>
  </si>
  <si>
    <t>0A3F507E-28D8-32B8-E044-0003BA298018</t>
  </si>
  <si>
    <t>CB91809E-99F5-4B33-AAA2-A10AA7B085DB</t>
  </si>
  <si>
    <t>0A3F507E-29D8-32B8-E044-0003BA298018</t>
  </si>
  <si>
    <t>15le</t>
  </si>
  <si>
    <t>60F652F9-F942-4B30-B778-B3E6C282B6D4</t>
  </si>
  <si>
    <t>0A3F507E-2BD8-32B8-E044-0003BA298018</t>
  </si>
  <si>
    <t>7ADE38C8-3B79-4256-8123-F28C45BF99C9</t>
  </si>
  <si>
    <t>0A3F507E-2CD8-32B8-E044-0003BA298018</t>
  </si>
  <si>
    <t>6382742F-75FC-484F-967A-548B18534E94</t>
  </si>
  <si>
    <t>0A3F507E-2DD8-32B8-E044-0003BA298018</t>
  </si>
  <si>
    <t>7E2DEFC1-3C73-428A-BDF5-7C1E58A6023E</t>
  </si>
  <si>
    <t>0A3F507E-2ED8-32B8-E044-0003BA298018</t>
  </si>
  <si>
    <t>7B</t>
  </si>
  <si>
    <t>D31B39A4-71F6-4B36-B901-BCF59DFB259A</t>
  </si>
  <si>
    <t>0A3F507E-86D9-32B8-E044-0003BA298018</t>
  </si>
  <si>
    <t>113A</t>
  </si>
  <si>
    <t>C7CFA936-C124-4323-AECD-0502219ECCAF</t>
  </si>
  <si>
    <t>0A3F507E-88D9-32B8-E044-0003BA298018</t>
  </si>
  <si>
    <t>4E340190-0D4D-41B6-9A59-A063A358DFD6</t>
  </si>
  <si>
    <t>0A3F507E-8AD9-32B8-E044-0003BA298018</t>
  </si>
  <si>
    <t>04DD38CC-8B33-4942-AB0E-A63E18A65BE8</t>
  </si>
  <si>
    <t>0A3F507E-8BD9-32B8-E044-0003BA298018</t>
  </si>
  <si>
    <t>AE623710-9246-47DF-A054-59CD2F9D5BCA</t>
  </si>
  <si>
    <t>0A3F507E-8DD9-32B8-E044-0003BA298018</t>
  </si>
  <si>
    <t>E1B9D704-FC0C-49D2-A527-024BC5F7178C</t>
  </si>
  <si>
    <t>0A3F507E-8ED9-32B8-E044-0003BA298018</t>
  </si>
  <si>
    <t>8BFD157B-B651-4097-BB42-609263D062A7</t>
  </si>
  <si>
    <t>0A3F507E-8FD9-32B8-E044-0003BA298018</t>
  </si>
  <si>
    <t>4bp</t>
  </si>
  <si>
    <t>4AB03A31-709A-4D16-A093-3B208E3511AB</t>
  </si>
  <si>
    <t>0A3F507E-90D9-32B8-E044-0003BA298018</t>
  </si>
  <si>
    <t>1su</t>
  </si>
  <si>
    <t>C860F9AF-CD59-4A37-B9AC-0C683572D52F</t>
  </si>
  <si>
    <t>0A3F507E-91D9-32B8-E044-0003BA298018</t>
  </si>
  <si>
    <t>Klosterskjul</t>
  </si>
  <si>
    <t>18bb</t>
  </si>
  <si>
    <t>5C88ADFC-8E39-4B78-8542-3470F94B7247</t>
  </si>
  <si>
    <t>0A3F507E-93D9-32B8-E044-0003BA298018</t>
  </si>
  <si>
    <t>3E44942E-B052-4A49-9595-F4065A5DD852</t>
  </si>
  <si>
    <t>0A3F507E-95D9-32B8-E044-0003BA298018</t>
  </si>
  <si>
    <t>16eh</t>
  </si>
  <si>
    <t>66322A72-3E30-4CD2-8575-0533CE42719F</t>
  </si>
  <si>
    <t>0A3F507E-9AD9-32B8-E044-0003BA298018</t>
  </si>
  <si>
    <t>17ll</t>
  </si>
  <si>
    <t>F27E03E9-B0E8-475A-9009-0C2DF21A5619</t>
  </si>
  <si>
    <t>0A3F507E-9BD9-32B8-E044-0003BA298018</t>
  </si>
  <si>
    <t>19dz</t>
  </si>
  <si>
    <t>50414B9B-2263-4EFA-8FC2-125835EEF0EC</t>
  </si>
  <si>
    <t>0A3F507E-94D8-32B8-E044-0003BA298018</t>
  </si>
  <si>
    <t>26m</t>
  </si>
  <si>
    <t>E822CFF5-F4E8-4943-AD3E-CF264C01B541</t>
  </si>
  <si>
    <t>0A3F507E-95D8-32B8-E044-0003BA298018</t>
  </si>
  <si>
    <t>16ea</t>
  </si>
  <si>
    <t>D57AAC33-3AF5-499B-867D-C63D88B857A6</t>
  </si>
  <si>
    <t>0A3F507E-9AD8-32B8-E044-0003BA298018</t>
  </si>
  <si>
    <t>1I</t>
  </si>
  <si>
    <t>18co</t>
  </si>
  <si>
    <t>7B01A5E1-F796-45ED-8BF1-DBE763FAA42E</t>
  </si>
  <si>
    <t>0A3F507E-9BD8-32B8-E044-0003BA298018</t>
  </si>
  <si>
    <t>19dy</t>
  </si>
  <si>
    <t>F8F17873-67E1-4D46-BDB1-9873A9F2A5AB</t>
  </si>
  <si>
    <t>0A3F507E-85D8-32B8-E044-0003BA298018</t>
  </si>
  <si>
    <t>2F9D0880-88FC-4A09-BF54-BF0B0BAB514F</t>
  </si>
  <si>
    <t>CEEA55AD-84AB-4202-8FEF-20FC4E5C91A4</t>
  </si>
  <si>
    <t>006E40D2-605B-4B2C-8D04-62DE2CC278EE</t>
  </si>
  <si>
    <t>2E114957-266A-4CDD-BA38-DBA99FB955F1</t>
  </si>
  <si>
    <t>6AC07124-BF9D-4C4E-800A-25E3E7088427</t>
  </si>
  <si>
    <t>0A3F507E-88D8-32B8-E044-0003BA298018</t>
  </si>
  <si>
    <t>25FECCB6-8CD7-45BC-98E3-8CB0EF080B3F</t>
  </si>
  <si>
    <t>0A3F507E-8AD8-32B8-E044-0003BA298018</t>
  </si>
  <si>
    <t>E8660084-3B2A-44DD-9C2A-B6B214E9AC12</t>
  </si>
  <si>
    <t>0A3F507E-8BD8-32B8-E044-0003BA298018</t>
  </si>
  <si>
    <t>8D779402-6094-4101-97FB-890221FE31B5</t>
  </si>
  <si>
    <t>0A3F507E-8CD8-32B8-E044-0003BA298018</t>
  </si>
  <si>
    <t>7gc</t>
  </si>
  <si>
    <t>AD644917-FC4B-4374-9293-69285E8E96EF</t>
  </si>
  <si>
    <t>0A3F507E-8DD8-32B8-E044-0003BA298018</t>
  </si>
  <si>
    <t>02C07B48-B951-46B2-92D7-887DF2224089</t>
  </si>
  <si>
    <t>0A3F507E-8ED8-32B8-E044-0003BA298018</t>
  </si>
  <si>
    <t>8C544DFC-E306-4780-AC2B-93F3D9E8478B</t>
  </si>
  <si>
    <t>0A3F507E-8FD8-32B8-E044-0003BA298018</t>
  </si>
  <si>
    <t>AB225A77-ECC3-4EED-9AE0-94E8ECC6DC92</t>
  </si>
  <si>
    <t>0A3F507E-90D8-32B8-E044-0003BA298018</t>
  </si>
  <si>
    <t>1sv</t>
  </si>
  <si>
    <t>5BD148F7-396C-4733-B7DA-FCC30395C3E4</t>
  </si>
  <si>
    <t>0A3F507E-91D8-32B8-E044-0003BA298018</t>
  </si>
  <si>
    <t>04F68448-6276-42EF-A752-7D0DB14BE558</t>
  </si>
  <si>
    <t>0A3F507E-93D8-32B8-E044-0003BA298018</t>
  </si>
  <si>
    <t>124E4C60-54B4-42AD-8498-FBBF8523B54A</t>
  </si>
  <si>
    <t>0A3F507E-9DD8-32B8-E044-0003BA298018</t>
  </si>
  <si>
    <t>5bæ</t>
  </si>
  <si>
    <t>D5D2A2E6-2F7B-40E4-9436-9693AF4F3519</t>
  </si>
  <si>
    <t>0A3F507E-9FD8-32B8-E044-0003BA298018</t>
  </si>
  <si>
    <t>1afc</t>
  </si>
  <si>
    <t>4DFEC0AC-98BF-4F94-BF02-FA085F871ED4</t>
  </si>
  <si>
    <t>0A3F507E-9DD9-32B8-E044-0003BA298018</t>
  </si>
  <si>
    <t>5cø</t>
  </si>
  <si>
    <t>DE7544BE-C5A9-4149-94DA-4392F0E7CE48</t>
  </si>
  <si>
    <t>0A3F507E-9ED9-32B8-E044-0003BA298018</t>
  </si>
  <si>
    <t>17ku</t>
  </si>
  <si>
    <t>91B5987C-6BA1-47DE-9D7A-D8305676D40E</t>
  </si>
  <si>
    <t>0A3F507E-9FD9-32B8-E044-0003BA298018</t>
  </si>
  <si>
    <t>1afd</t>
  </si>
  <si>
    <t>AAC52107-C022-4C1C-8A47-382F3B114F53</t>
  </si>
  <si>
    <t>0A3F507E-31D9-32B8-E044-0003BA298018</t>
  </si>
  <si>
    <t>9F442A4B-313C-45B4-9E9C-888DE9D5C826</t>
  </si>
  <si>
    <t>0A3F507E-32D9-32B8-E044-0003BA298018</t>
  </si>
  <si>
    <t>3li</t>
  </si>
  <si>
    <t>AB49BA69-101F-4AA8-A199-002B4A6C0887</t>
  </si>
  <si>
    <t>0A3F507E-33D9-32B8-E044-0003BA298018</t>
  </si>
  <si>
    <t>6fn</t>
  </si>
  <si>
    <t>1FE15E47-165F-4E22-A4B4-A9CFA84AA1C2</t>
  </si>
  <si>
    <t>0A3F507E-34D9-32B8-E044-0003BA298018</t>
  </si>
  <si>
    <t>9eq</t>
  </si>
  <si>
    <t>53F0ECAE-010C-4E87-99B4-6AF1E6AC5291</t>
  </si>
  <si>
    <t>0A3F507E-35D9-32B8-E044-0003BA298018</t>
  </si>
  <si>
    <t>3X</t>
  </si>
  <si>
    <t>A1174518-8B5F-4292-8D62-58A4758D0349</t>
  </si>
  <si>
    <t>0A3F507E-36D9-32B8-E044-0003BA298018</t>
  </si>
  <si>
    <t>4CAC3021-7188-4BDE-B5F6-4137C6A019C3</t>
  </si>
  <si>
    <t>0A3F507E-38D9-32B8-E044-0003BA298018</t>
  </si>
  <si>
    <t>3EB08369-6E9D-4B0F-ABFF-FAF342D6712D</t>
  </si>
  <si>
    <t>0A3F507E-39D9-32B8-E044-0003BA298018</t>
  </si>
  <si>
    <t>F345F0FA-E48D-4A9E-B302-71FEDB65E21F</t>
  </si>
  <si>
    <t>0A3F507E-3AD9-32B8-E044-0003BA298018</t>
  </si>
  <si>
    <t>83DDB6A1-58DD-4E37-81B5-F1526EE10E56</t>
  </si>
  <si>
    <t>0A3F507E-3BD9-32B8-E044-0003BA298018</t>
  </si>
  <si>
    <t>466</t>
  </si>
  <si>
    <t>54F48502-F9C9-4D44-9255-F9AE638F78FC</t>
  </si>
  <si>
    <t>0A3F507E-3CD9-32B8-E044-0003BA298018</t>
  </si>
  <si>
    <t>93bq</t>
  </si>
  <si>
    <t>413B7399-C79D-46C6-862B-F78B18C1F719</t>
  </si>
  <si>
    <t>0A3F507E-3ED9-32B8-E044-0003BA298018</t>
  </si>
  <si>
    <t>435a</t>
  </si>
  <si>
    <t>FB3FAE67-D40B-4449-9E53-3BE976A810BB</t>
  </si>
  <si>
    <t>0A3F507E-3FD9-32B8-E044-0003BA298018</t>
  </si>
  <si>
    <t>62c</t>
  </si>
  <si>
    <t>7E989694-F6B0-44BB-8333-5AC4665C01FE</t>
  </si>
  <si>
    <t>0A3F507E-2DDC-32B8-E044-0003BA298018</t>
  </si>
  <si>
    <t>FA4B3492-7E87-4485-9588-C30C901830D1</t>
  </si>
  <si>
    <t>0A3F507E-2EDC-32B8-E044-0003BA298018</t>
  </si>
  <si>
    <t>9iv</t>
  </si>
  <si>
    <t>170BAA4A-86AE-4F4A-9281-FCD804F81373</t>
  </si>
  <si>
    <t>0A3F507E-2FDC-32B8-E044-0003BA298018</t>
  </si>
  <si>
    <t>406DAF2B-607F-408E-8BEF-2BBDFDAF1258</t>
  </si>
  <si>
    <t>0A3F507E-30DC-32B8-E044-0003BA298018</t>
  </si>
  <si>
    <t>4od</t>
  </si>
  <si>
    <t>42209DC8-8146-440D-9F12-12EA7B2C0414</t>
  </si>
  <si>
    <t>0A3F507E-31DC-32B8-E044-0003BA298018</t>
  </si>
  <si>
    <t>1BB3B318-6FCC-42E5-BB88-551189CB11C0</t>
  </si>
  <si>
    <t>0A3F507E-32DC-32B8-E044-0003BA298018</t>
  </si>
  <si>
    <t>EE97007B-80DD-48E1-927C-23944C4D0E16</t>
  </si>
  <si>
    <t>0A3F507E-33DC-32B8-E044-0003BA298018</t>
  </si>
  <si>
    <t>6ds</t>
  </si>
  <si>
    <t>A2A00673-BA38-47F3-ABD1-C40BFA7C858C</t>
  </si>
  <si>
    <t>0A3F507E-35DC-32B8-E044-0003BA298018</t>
  </si>
  <si>
    <t>4EF15A4A-F6D2-49F0-8D7A-105FD8BAD67A</t>
  </si>
  <si>
    <t>0A3F507E-38DC-32B8-E044-0003BA298018</t>
  </si>
  <si>
    <t>F607139E-A8D4-42C4-920E-04F1F6E2AB7A</t>
  </si>
  <si>
    <t>0A3F507E-39DC-32B8-E044-0003BA298018</t>
  </si>
  <si>
    <t>E04F5F6A-D902-425F-AC4D-A1E15D29CBD3</t>
  </si>
  <si>
    <t>0A3F507E-3ADC-32B8-E044-0003BA298018</t>
  </si>
  <si>
    <t>14nd</t>
  </si>
  <si>
    <t>B0E65529-76B8-47F1-8C5B-FCFF28C27681</t>
  </si>
  <si>
    <t>0A3F507E-3BDC-32B8-E044-0003BA298018</t>
  </si>
  <si>
    <t>467b</t>
  </si>
  <si>
    <t>1930E20B-9862-4A97-9291-A3314C56C426</t>
  </si>
  <si>
    <t>0A3F507E-3CDC-32B8-E044-0003BA298018</t>
  </si>
  <si>
    <t>93cm</t>
  </si>
  <si>
    <t>B35313F0-E90E-4110-83DE-E4D474059237</t>
  </si>
  <si>
    <t>0A3F507E-24DA-32B8-E044-0003BA298018</t>
  </si>
  <si>
    <t>3ld</t>
  </si>
  <si>
    <t>730350BE-95E5-43DD-A9BB-9318D67CB748</t>
  </si>
  <si>
    <t>0A3F507E-27DA-32B8-E044-0003BA298018</t>
  </si>
  <si>
    <t>B579ABCB-5BE8-472A-89EA-A246B10A728F</t>
  </si>
  <si>
    <t>0A3F507E-29DA-32B8-E044-0003BA298018</t>
  </si>
  <si>
    <t>15kø</t>
  </si>
  <si>
    <t>A2B0FE63-832C-4284-B845-9D7F499FFCCA</t>
  </si>
  <si>
    <t>0A3F507E-2BDA-32B8-E044-0003BA298018</t>
  </si>
  <si>
    <t>70A</t>
  </si>
  <si>
    <t>517AB6EB-EE90-4E8C-BCED-044AD000413D</t>
  </si>
  <si>
    <t>0A3F507E-2CDA-32B8-E044-0003BA298018</t>
  </si>
  <si>
    <t>1ACCAB39-B3CB-4961-BAB5-531DE7BD3335</t>
  </si>
  <si>
    <t>0A3F507E-2DDA-32B8-E044-0003BA298018</t>
  </si>
  <si>
    <t>CBC90E45-6519-46B1-B864-562633C22EA2</t>
  </si>
  <si>
    <t>0A3F507E-2EDA-32B8-E044-0003BA298018</t>
  </si>
  <si>
    <t>C32F9049-542D-4771-B782-4CEBBA53C423</t>
  </si>
  <si>
    <t>0A3F507E-2FDA-32B8-E044-0003BA298018</t>
  </si>
  <si>
    <t>16i</t>
  </si>
  <si>
    <t>614D9D0F-D0A0-4DB7-A9C7-C58E1906E02D</t>
  </si>
  <si>
    <t>0A3F507E-30DA-32B8-E044-0003BA298018</t>
  </si>
  <si>
    <t>4ob</t>
  </si>
  <si>
    <t>F6305B8D-0F15-4742-B23D-8AAABC577960</t>
  </si>
  <si>
    <t>0A3F507E-31DA-32B8-E044-0003BA298018</t>
  </si>
  <si>
    <t>151A916A-EDEC-4935-8D75-370B69DA0736</t>
  </si>
  <si>
    <t>0A3F507E-32DA-32B8-E044-0003BA298018</t>
  </si>
  <si>
    <t>3gr</t>
  </si>
  <si>
    <t>084239AE-0F1B-41F0-871E-A33D17B4C093</t>
  </si>
  <si>
    <t>0A3F507E-33DA-32B8-E044-0003BA298018</t>
  </si>
  <si>
    <t>6dr</t>
  </si>
  <si>
    <t>11F1AE4B-F471-4629-82ED-F11DAD7C45F1</t>
  </si>
  <si>
    <t>0A3F507E-34DA-32B8-E044-0003BA298018</t>
  </si>
  <si>
    <t>9fk</t>
  </si>
  <si>
    <t>AFC6DFEB-7069-44B6-8F50-5B647E95DD37</t>
  </si>
  <si>
    <t>0A3F507E-35DA-32B8-E044-0003BA298018</t>
  </si>
  <si>
    <t>A4831433-E4F7-4461-9E03-D9C42176AC65</t>
  </si>
  <si>
    <t>0A3F507E-37DA-32B8-E044-0003BA298018</t>
  </si>
  <si>
    <t>D09CE312-8EA1-4C85-BD06-58A852260328</t>
  </si>
  <si>
    <t>0A3F507E-38DA-32B8-E044-0003BA298018</t>
  </si>
  <si>
    <t>C30FFC9A-5DA1-42D3-A5BC-0F9C18FC1EE9</t>
  </si>
  <si>
    <t>0A3F507E-39DA-32B8-E044-0003BA298018</t>
  </si>
  <si>
    <t>DD6BEE27-1E1C-484B-B60E-8E5108E4179B</t>
  </si>
  <si>
    <t>0A3F507E-3ADA-32B8-E044-0003BA298018</t>
  </si>
  <si>
    <t>205E9C7C-A376-4586-ADAA-F9677331F2A1</t>
  </si>
  <si>
    <t>0A3F507E-3BDA-32B8-E044-0003BA298018</t>
  </si>
  <si>
    <t>468</t>
  </si>
  <si>
    <t>84B9D7D1-5ED4-4DCB-8DE5-F109FE31E9F2</t>
  </si>
  <si>
    <t>0A3F507E-3CDA-32B8-E044-0003BA298018</t>
  </si>
  <si>
    <t>93cn</t>
  </si>
  <si>
    <t>4A8CF802-53CF-43EA-8850-65C350FCBABD</t>
  </si>
  <si>
    <t>0A3F507E-3DDA-32B8-E044-0003BA298018</t>
  </si>
  <si>
    <t>29A18579-BBAE-4C3B-9FAD-A9A5FE8BC474</t>
  </si>
  <si>
    <t>0A3F507E-3EDA-32B8-E044-0003BA298018</t>
  </si>
  <si>
    <t>419</t>
  </si>
  <si>
    <t>72B92BB8-C8DE-45CE-A166-8CB4DA2E719F</t>
  </si>
  <si>
    <t>9794599B-E346-4229-AA31-D949B0D92256</t>
  </si>
  <si>
    <t>0A3F507E-85DA-32B8-E044-0003BA298018</t>
  </si>
  <si>
    <t>13b</t>
  </si>
  <si>
    <t>19F81B38-827D-44D5-9040-0BB7703C993A</t>
  </si>
  <si>
    <t>0A3F507E-88DA-32B8-E044-0003BA298018</t>
  </si>
  <si>
    <t>ACB86F97-8812-40DF-B318-232D1D29EF03</t>
  </si>
  <si>
    <t>0A3F507E-8ADA-32B8-E044-0003BA298018</t>
  </si>
  <si>
    <t>244C7788-75EB-4081-8999-C1436A88B74A</t>
  </si>
  <si>
    <t>0A3F507E-8BDA-32B8-E044-0003BA298018</t>
  </si>
  <si>
    <t>6ED0BD30-7548-4D39-98E3-D3D011B1F807</t>
  </si>
  <si>
    <t>0A3F507E-8CDA-32B8-E044-0003BA298018</t>
  </si>
  <si>
    <t>E44F6832-F6C7-45CC-BC12-3A2B35DFF145</t>
  </si>
  <si>
    <t>0A3F507E-8DDA-32B8-E044-0003BA298018</t>
  </si>
  <si>
    <t>Havremarken</t>
  </si>
  <si>
    <t>6F9DAAF6-EF2F-4A3A-B9C8-B6B0DDE7EC16</t>
  </si>
  <si>
    <t>FEB634A5-390C-4485-BD7A-0D5CC2CDC7A0</t>
  </si>
  <si>
    <t>0A3F507E-8EDA-32B8-E044-0003BA298018</t>
  </si>
  <si>
    <t>21e</t>
  </si>
  <si>
    <t>DEB529D1-99CA-4B4E-B880-CA38608000AB</t>
  </si>
  <si>
    <t>0A3F507E-8FDA-32B8-E044-0003BA298018</t>
  </si>
  <si>
    <t>4bs</t>
  </si>
  <si>
    <t>26810A18-6BD9-45FE-965C-181787CBD5A1</t>
  </si>
  <si>
    <t>0A3F507E-90DA-32B8-E044-0003BA298018</t>
  </si>
  <si>
    <t>1sx</t>
  </si>
  <si>
    <t>77A5BAC7-F61B-4AB1-8092-20FF9B924E87</t>
  </si>
  <si>
    <t>0A3F507E-91DA-32B8-E044-0003BA298018</t>
  </si>
  <si>
    <t>18bc</t>
  </si>
  <si>
    <t>9BADEEC7-E714-47C6-9D56-4B28CEBA145C</t>
  </si>
  <si>
    <t>0A3F507E-92DA-32B8-E044-0003BA298018</t>
  </si>
  <si>
    <t>B48524CC-C39C-4E84-B0E3-6224D907DF35</t>
  </si>
  <si>
    <t>0A3F507E-93DA-32B8-E044-0003BA298018</t>
  </si>
  <si>
    <t>669FE22F-017A-47E8-BB5D-EFF7EF32B521</t>
  </si>
  <si>
    <t>0A3F507E-94DA-32B8-E044-0003BA298018</t>
  </si>
  <si>
    <t>Mosekrogen</t>
  </si>
  <si>
    <t>33bd</t>
  </si>
  <si>
    <t>98D2611C-838E-4D0D-BF68-9B7FC2CD9A96</t>
  </si>
  <si>
    <t>0A3F507E-95DA-32B8-E044-0003BA298018</t>
  </si>
  <si>
    <t>16ei</t>
  </si>
  <si>
    <t>7BD2736D-104A-4F52-964C-7F7FF440A665</t>
  </si>
  <si>
    <t>0A3F507E-9ADA-32B8-E044-0003BA298018</t>
  </si>
  <si>
    <t>17n</t>
  </si>
  <si>
    <t>F1E02E0B-A384-452E-AB2D-3DD1598C5768</t>
  </si>
  <si>
    <t>0A3F507E-9BDA-32B8-E044-0003BA298018</t>
  </si>
  <si>
    <t>19ds</t>
  </si>
  <si>
    <t>A82CC812-7AF3-4CBB-B479-057D8EB5A676</t>
  </si>
  <si>
    <t>0A3F507E-9DDA-32B8-E044-0003BA298018</t>
  </si>
  <si>
    <t>5bz</t>
  </si>
  <si>
    <t>7DE4AB84-8A06-4BF9-9133-2F4598B6622B</t>
  </si>
  <si>
    <t>0A3F507E-9FDA-32B8-E044-0003BA298018</t>
  </si>
  <si>
    <t>1afe</t>
  </si>
  <si>
    <t>3E4D4317-8DD3-43E9-AF2F-86F70B08127E</t>
  </si>
  <si>
    <t>0A3F507E-A0DA-32B8-E044-0003BA298018</t>
  </si>
  <si>
    <t>B01AEED3-9878-4326-83BD-09C6C975CC1C</t>
  </si>
  <si>
    <t>0A3F507E-24DB-32B8-E044-0003BA298018</t>
  </si>
  <si>
    <t>31A1B5BC-89EC-4CCF-8017-733E30255F19</t>
  </si>
  <si>
    <t>0A3F507E-28DB-32B8-E044-0003BA298018</t>
  </si>
  <si>
    <t>926843F8-DDD4-42C0-BC65-A5742552A1F8</t>
  </si>
  <si>
    <t>0A3F507E-29DB-32B8-E044-0003BA298018</t>
  </si>
  <si>
    <t>15kæ</t>
  </si>
  <si>
    <t>1735A78C-2346-4E43-AAD2-BFF15D42ED66</t>
  </si>
  <si>
    <t>0A3F507E-2BDB-32B8-E044-0003BA298018</t>
  </si>
  <si>
    <t>70C</t>
  </si>
  <si>
    <t>B4B72D94-6DB9-4F98-88A6-CC33115B6C19</t>
  </si>
  <si>
    <t>0A3F507E-2CDB-32B8-E044-0003BA298018</t>
  </si>
  <si>
    <t>D000CDC7-1C77-40D3-A950-D847827B325B</t>
  </si>
  <si>
    <t>0A3F507E-2DDB-32B8-E044-0003BA298018</t>
  </si>
  <si>
    <t>342135C1-591C-4917-8EE1-40BEB53EF334</t>
  </si>
  <si>
    <t>0A3F507E-2EDB-32B8-E044-0003BA298018</t>
  </si>
  <si>
    <t>B09799C9-573C-4A3D-AB78-F4FC63DDA8D3</t>
  </si>
  <si>
    <t>0A3F507E-2FDB-32B8-E044-0003BA298018</t>
  </si>
  <si>
    <t>09743A38-66D2-48EC-B730-EC7772C3EEAB</t>
  </si>
  <si>
    <t>0A3F507E-30DB-32B8-E044-0003BA298018</t>
  </si>
  <si>
    <t>4oc</t>
  </si>
  <si>
    <t>E485C5FD-1C66-48D1-B25C-0536A406A0D7</t>
  </si>
  <si>
    <t>0A3F507E-31DB-32B8-E044-0003BA298018</t>
  </si>
  <si>
    <t>A7899A55-B670-4F86-8853-47999DD60571</t>
  </si>
  <si>
    <t>0A3F507E-32DB-32B8-E044-0003BA298018</t>
  </si>
  <si>
    <t>3nh</t>
  </si>
  <si>
    <t>14BF0586-9E86-4324-B09C-1C2234B0A64B</t>
  </si>
  <si>
    <t>0A3F507E-33DB-32B8-E044-0003BA298018</t>
  </si>
  <si>
    <t>6dv</t>
  </si>
  <si>
    <t>D57EA63C-B2C9-4198-A2D4-26CAB493E529</t>
  </si>
  <si>
    <t>0A3F507E-34DB-32B8-E044-0003BA298018</t>
  </si>
  <si>
    <t>9ep</t>
  </si>
  <si>
    <t>8AD00BA6-E5B2-4CC3-9A17-941DBA2238A9</t>
  </si>
  <si>
    <t>0A3F507E-35DB-32B8-E044-0003BA298018</t>
  </si>
  <si>
    <t>67ABE2B3-12AE-4158-B19D-E089D2A24D48</t>
  </si>
  <si>
    <t>0A3F507E-38DB-32B8-E044-0003BA298018</t>
  </si>
  <si>
    <t>2am</t>
  </si>
  <si>
    <t>A6DD77B8-60C8-46BF-B172-3F4F05E74FC9</t>
  </si>
  <si>
    <t>0A3F507E-39DB-32B8-E044-0003BA298018</t>
  </si>
  <si>
    <t>D2D31B34-EC00-4BA5-8C61-ACA0874A0BC8</t>
  </si>
  <si>
    <t>0A3F507E-3ADB-32B8-E044-0003BA298018</t>
  </si>
  <si>
    <t>8CD6E563-1B2C-493D-901F-0DAC8890FECD</t>
  </si>
  <si>
    <t>0A3F507E-3BDB-32B8-E044-0003BA298018</t>
  </si>
  <si>
    <t>467a</t>
  </si>
  <si>
    <t>4CEB5C80-3864-405B-89A0-AA75E8EC328A</t>
  </si>
  <si>
    <t>0A3F507E-3CDB-32B8-E044-0003BA298018</t>
  </si>
  <si>
    <t>93br</t>
  </si>
  <si>
    <t>2D090716-1E04-482A-85B8-7EDF2C956D9F</t>
  </si>
  <si>
    <t>0A3F507E-3EDB-32B8-E044-0003BA298018</t>
  </si>
  <si>
    <t>434</t>
  </si>
  <si>
    <t>328AD8CF-7057-4596-AC88-83FA80C6C701</t>
  </si>
  <si>
    <t>0A3F507E-83DB-32B8-E044-0003BA298018</t>
  </si>
  <si>
    <t>2BE95859-9C35-4551-B2FF-03150990CA8B</t>
  </si>
  <si>
    <t>0A3F507E-88DB-32B8-E044-0003BA298018</t>
  </si>
  <si>
    <t>1AAC3432-7611-44F9-8052-3547F0B2B80C</t>
  </si>
  <si>
    <t>0A3F507E-89DB-32B8-E044-0003BA298018</t>
  </si>
  <si>
    <t>EA65547F-80F6-42EB-9B59-DC3B3B532A86</t>
  </si>
  <si>
    <t>0A3F507E-8ADB-32B8-E044-0003BA298018</t>
  </si>
  <si>
    <t>35926413-B7C6-46F9-B867-6CBC74BDA0D0</t>
  </si>
  <si>
    <t>0A3F507E-8BDB-32B8-E044-0003BA298018</t>
  </si>
  <si>
    <t>6A745650-E53E-48E9-8604-D088D9628D40</t>
  </si>
  <si>
    <t>0A3F507E-8CDB-32B8-E044-0003BA298018</t>
  </si>
  <si>
    <t>19p</t>
  </si>
  <si>
    <t>1ED0AEA6-C079-471E-83F4-3FFBF6727F74</t>
  </si>
  <si>
    <t>0A3F507E-8DDB-32B8-E044-0003BA298018</t>
  </si>
  <si>
    <t>15bx</t>
  </si>
  <si>
    <t>99A1C8A3-1875-4F91-BBDA-95C712883B1B</t>
  </si>
  <si>
    <t>0A3F507E-8EDB-32B8-E044-0003BA298018</t>
  </si>
  <si>
    <t>B7D100E4-DC27-4D13-892B-C4F6B391829F</t>
  </si>
  <si>
    <t>0A3F507E-8FDB-32B8-E044-0003BA298018</t>
  </si>
  <si>
    <t>4bt</t>
  </si>
  <si>
    <t>CF03210E-7CBE-4C8D-B6F9-1C5718395338</t>
  </si>
  <si>
    <t>0A3F507E-90DB-32B8-E044-0003BA298018</t>
  </si>
  <si>
    <t>1st</t>
  </si>
  <si>
    <t>766100D8-8670-46CE-9D45-4885BA59E902</t>
  </si>
  <si>
    <t>0A3F507E-91DB-32B8-E044-0003BA298018</t>
  </si>
  <si>
    <t>18bd</t>
  </si>
  <si>
    <t>D6446F5C-872A-4634-8805-3E500763F470</t>
  </si>
  <si>
    <t>0A3F507E-93DB-32B8-E044-0003BA298018</t>
  </si>
  <si>
    <t>3FC64E77-7B9B-48B5-964D-B0B62CD697E1</t>
  </si>
  <si>
    <t>0A3F507E-94DB-32B8-E044-0003BA298018</t>
  </si>
  <si>
    <t>33bg</t>
  </si>
  <si>
    <t>58C219A0-F232-4248-8BA9-3BEFC19A70AE</t>
  </si>
  <si>
    <t>0A3F507E-95DB-32B8-E044-0003BA298018</t>
  </si>
  <si>
    <t>16ek</t>
  </si>
  <si>
    <t>FFB229E7-9432-43E0-97BD-726B1D226A39</t>
  </si>
  <si>
    <t>0A3F507E-9ADB-32B8-E044-0003BA298018</t>
  </si>
  <si>
    <t>17lo</t>
  </si>
  <si>
    <t>3EF58A8C-1387-4D59-B132-A48CA66C4B35</t>
  </si>
  <si>
    <t>0A3F507E-9BDB-32B8-E044-0003BA298018</t>
  </si>
  <si>
    <t>19dr</t>
  </si>
  <si>
    <t>A770DFAA-337C-42C7-9CF4-3890743D9451</t>
  </si>
  <si>
    <t>0A3F507E-9DDB-32B8-E044-0003BA298018</t>
  </si>
  <si>
    <t>5da</t>
  </si>
  <si>
    <t>869C913A-8BFB-41F5-BAE0-E60DC5DB9755</t>
  </si>
  <si>
    <t>0A3F507E-9EDB-32B8-E044-0003BA298018</t>
  </si>
  <si>
    <t>17kv</t>
  </si>
  <si>
    <t>034DE6EE-A19F-45FC-93E6-EBA9649189EC</t>
  </si>
  <si>
    <t>0A3F507E-9FDB-32B8-E044-0003BA298018</t>
  </si>
  <si>
    <t>1aff</t>
  </si>
  <si>
    <t>718E4A98-FBD4-4A71-8188-7CE38F68DEB2</t>
  </si>
  <si>
    <t>0A3F507E-24DD-32B8-E044-0003BA298018</t>
  </si>
  <si>
    <t>3ft</t>
  </si>
  <si>
    <t>6037889D-2CCA-4D63-99DA-C71E1AB70F2F</t>
  </si>
  <si>
    <t>0A3F507E-26DD-32B8-E044-0003BA298018</t>
  </si>
  <si>
    <t>BBA8BE60-D6AD-459A-BA6D-50FDD5521AC1</t>
  </si>
  <si>
    <t>0A3F507E-88DD-32B8-E044-0003BA298018</t>
  </si>
  <si>
    <t>BD9CA2AF-9850-40C9-9E41-EBE423DDC72E</t>
  </si>
  <si>
    <t>0A3F507E-8ADD-32B8-E044-0003BA298018</t>
  </si>
  <si>
    <t>387273B2-EDD0-45E6-A5AB-FFD06925B4A4</t>
  </si>
  <si>
    <t>0A3F507E-8BDD-32B8-E044-0003BA298018</t>
  </si>
  <si>
    <t>9E083F55-9948-4ABA-87B0-65AB4E1DD6D0</t>
  </si>
  <si>
    <t>0A3F507E-8CDD-32B8-E044-0003BA298018</t>
  </si>
  <si>
    <t>19q</t>
  </si>
  <si>
    <t>33DBB63F-C775-4E31-9F2C-CED50CD9339F</t>
  </si>
  <si>
    <t>0A3F507E-8DDD-32B8-E044-0003BA298018</t>
  </si>
  <si>
    <t>B98E81D6-4E2F-4512-99A2-B4CFC01BB310</t>
  </si>
  <si>
    <t>D2F879B8-E8D4-4B50-97B8-917918444DCB</t>
  </si>
  <si>
    <t>0A3F507E-8EDD-32B8-E044-0003BA298018</t>
  </si>
  <si>
    <t>5B75B362-8094-422D-981D-C2BA5D13C5EF</t>
  </si>
  <si>
    <t>0A3F507E-8FDD-32B8-E044-0003BA298018</t>
  </si>
  <si>
    <t>4bv</t>
  </si>
  <si>
    <t>79D1F463-8BF7-4ADE-83AC-1CEE9DEECCB6</t>
  </si>
  <si>
    <t>0A3F507E-90DD-32B8-E044-0003BA298018</t>
  </si>
  <si>
    <t>1ss</t>
  </si>
  <si>
    <t>27ACC24A-4CE8-45F5-93B8-DF6FC93562C1</t>
  </si>
  <si>
    <t>0A3F507E-91DD-32B8-E044-0003BA298018</t>
  </si>
  <si>
    <t>Kong Volmersvej</t>
  </si>
  <si>
    <t>F92610CE-707F-4953-A38A-A114B4F36E20</t>
  </si>
  <si>
    <t>8AB635A2-D0F3-411C-BF35-D13198A9B40B</t>
  </si>
  <si>
    <t>D7692D27-0F3A-418A-A478-7137AC3AD736</t>
  </si>
  <si>
    <t>0A3F507E-93DD-32B8-E044-0003BA298018</t>
  </si>
  <si>
    <t>224F2EA8-D7DA-4BEB-8177-8D01CB95461B</t>
  </si>
  <si>
    <t>0A3F507E-94DD-32B8-E044-0003BA298018</t>
  </si>
  <si>
    <t>33k</t>
  </si>
  <si>
    <t>80CFAA57-1F73-407F-B5EB-5A8D966AE4CB</t>
  </si>
  <si>
    <t>0A3F507E-95DD-32B8-E044-0003BA298018</t>
  </si>
  <si>
    <t>16em</t>
  </si>
  <si>
    <t>F12CC1E4-C1F9-46E8-88F4-BAEBE6A6DA75</t>
  </si>
  <si>
    <t>0A3F507E-9ADD-32B8-E044-0003BA298018</t>
  </si>
  <si>
    <t>17lq</t>
  </si>
  <si>
    <t>F25EB0F1-5AD4-4AEA-BBB6-88673C5B65BC</t>
  </si>
  <si>
    <t>0A3F507E-9BDD-32B8-E044-0003BA298018</t>
  </si>
  <si>
    <t>19dp</t>
  </si>
  <si>
    <t>E72E18B2-4748-4F5B-94DF-6E372C46EBF6</t>
  </si>
  <si>
    <t>0A3F507E-9CDD-32B8-E044-0003BA298018</t>
  </si>
  <si>
    <t>F00EA4A7-097E-4812-88D4-55E2798903FD</t>
  </si>
  <si>
    <t>0A3F507E-9DDD-32B8-E044-0003BA298018</t>
  </si>
  <si>
    <t>5db</t>
  </si>
  <si>
    <t>9D263711-B500-4CE8-9CC5-0FBA85FAFB27</t>
  </si>
  <si>
    <t>0A3F507E-9EDD-32B8-E044-0003BA298018</t>
  </si>
  <si>
    <t>17kx</t>
  </si>
  <si>
    <t>A5B77544-4AD7-47A9-9280-AEC4F1F7B703</t>
  </si>
  <si>
    <t>0A3F507E-9FDD-32B8-E044-0003BA298018</t>
  </si>
  <si>
    <t>1aeq</t>
  </si>
  <si>
    <t>0B4F79AE-C882-485E-86BA-81336EE5E65D</t>
  </si>
  <si>
    <t>0A3F507E-24DC-32B8-E044-0003BA298018</t>
  </si>
  <si>
    <t>4900CDA5-50B9-405E-88D4-188E7C04D900</t>
  </si>
  <si>
    <t>0A3F507E-27DC-32B8-E044-0003BA298018</t>
  </si>
  <si>
    <t>14bq</t>
  </si>
  <si>
    <t>0D236AA3-6AC7-4783-9C0A-DE47AB1FCDCB</t>
  </si>
  <si>
    <t>0A3F507E-29DC-32B8-E044-0003BA298018</t>
  </si>
  <si>
    <t>15lo</t>
  </si>
  <si>
    <t>EF722AA2-5F64-4724-8C3C-400165E556FA</t>
  </si>
  <si>
    <t>0A3F507E-2BDC-32B8-E044-0003BA298018</t>
  </si>
  <si>
    <t>70D</t>
  </si>
  <si>
    <t>AE949049-4377-4D59-97F2-14E9A00AF2A2</t>
  </si>
  <si>
    <t>0A3F507E-2CDC-32B8-E044-0003BA298018</t>
  </si>
  <si>
    <t>E40E33F0-F3CB-4B77-9D05-6E3D27A6C103</t>
  </si>
  <si>
    <t>0A3F507E-8BDC-32B8-E044-0003BA298018</t>
  </si>
  <si>
    <t>6ca</t>
  </si>
  <si>
    <t>23A119AC-95E7-4AD8-91A5-9DE75CEDB7A8</t>
  </si>
  <si>
    <t>0A3F507E-8CDC-32B8-E044-0003BA298018</t>
  </si>
  <si>
    <t>BC5147BA-1670-49C6-A2A3-2DD2C93BFC20</t>
  </si>
  <si>
    <t>0A3F507E-8DDC-32B8-E044-0003BA298018</t>
  </si>
  <si>
    <t>6CF98CE0-C58A-4E64-B37F-AF0B38A51913</t>
  </si>
  <si>
    <t>0A3F507E-8EDC-32B8-E044-0003BA298018</t>
  </si>
  <si>
    <t>FC31F009-A6A3-4054-960B-DCFE324D952C</t>
  </si>
  <si>
    <t>0A3F507E-8FDC-32B8-E044-0003BA298018</t>
  </si>
  <si>
    <t>4bu</t>
  </si>
  <si>
    <t>EE18181D-307C-46FD-9FB0-FE04A3C68E19</t>
  </si>
  <si>
    <t>0A3F507E-90DC-32B8-E044-0003BA298018</t>
  </si>
  <si>
    <t>1sy</t>
  </si>
  <si>
    <t>27C3A519-8EC0-4EB9-ACFC-D151B77068F3</t>
  </si>
  <si>
    <t>0A3F507E-93DC-32B8-E044-0003BA298018</t>
  </si>
  <si>
    <t>A2D18DD2-3CDA-4361-86E9-42CD4C27C865</t>
  </si>
  <si>
    <t>0A3F507E-94DC-32B8-E044-0003BA298018</t>
  </si>
  <si>
    <t>33co</t>
  </si>
  <si>
    <t>A08B8235-E806-4386-9968-16B5EA95C528</t>
  </si>
  <si>
    <t>0A3F507E-95DC-32B8-E044-0003BA298018</t>
  </si>
  <si>
    <t>16el</t>
  </si>
  <si>
    <t>6CA9A9D1-6331-43AE-964A-F44E29364309</t>
  </si>
  <si>
    <t>0A3F507E-9ADC-32B8-E044-0003BA298018</t>
  </si>
  <si>
    <t>17lp</t>
  </si>
  <si>
    <t>38284502-5FCF-4D1D-9A82-70D475D9C866</t>
  </si>
  <si>
    <t>0A3F507E-3EDC-32B8-E044-0003BA298018</t>
  </si>
  <si>
    <t>428b</t>
  </si>
  <si>
    <t>0F209AC6-D5D8-4A08-BE16-A4A22780311C</t>
  </si>
  <si>
    <t>0A3F507E-85DC-32B8-E044-0003BA298018</t>
  </si>
  <si>
    <t>Boserupvej</t>
  </si>
  <si>
    <t>1fg</t>
  </si>
  <si>
    <t>A0991C93-6590-4FE1-A209-A78B25388F33</t>
  </si>
  <si>
    <t>0A3F507E-88DC-32B8-E044-0003BA298018</t>
  </si>
  <si>
    <t>8F00D708-EEA1-4438-9E07-86049EE117B0</t>
  </si>
  <si>
    <t>0A3F507E-8ADC-32B8-E044-0003BA298018</t>
  </si>
  <si>
    <t>C66CAD24-A253-49BC-8E84-BF8E3C331229</t>
  </si>
  <si>
    <t>0A3F507E-9BDC-32B8-E044-0003BA298018</t>
  </si>
  <si>
    <t>19dq</t>
  </si>
  <si>
    <t>581BE595-E1DB-4AD3-9D1D-1062737BE6AC</t>
  </si>
  <si>
    <t>0A3F507E-9DDC-32B8-E044-0003BA298018</t>
  </si>
  <si>
    <t>5by</t>
  </si>
  <si>
    <t>A0CBB07C-ADBF-4B7A-AE33-7BE6B1D1A758</t>
  </si>
  <si>
    <t>0A3F507E-9FDC-32B8-E044-0003BA298018</t>
  </si>
  <si>
    <t>1aer</t>
  </si>
  <si>
    <t>714FA0FE-A9AF-4F38-9715-BFCC7E024F43</t>
  </si>
  <si>
    <t>0A3F507E-29DD-32B8-E044-0003BA298018</t>
  </si>
  <si>
    <t>15lp</t>
  </si>
  <si>
    <t>F9AAF348-9C37-4165-8BE8-6D4BE80EB9E0</t>
  </si>
  <si>
    <t>0A3F507E-2ADD-32B8-E044-0003BA298018</t>
  </si>
  <si>
    <t>B6BC8AC7-7813-47C5-8686-D62BB5620401</t>
  </si>
  <si>
    <t>0A3F507E-2BDD-32B8-E044-0003BA298018</t>
  </si>
  <si>
    <t>70E</t>
  </si>
  <si>
    <t>E75B5F45-3E09-4387-8D4E-4FB842CB7CE2</t>
  </si>
  <si>
    <t>0A3F507E-2CDD-32B8-E044-0003BA298018</t>
  </si>
  <si>
    <t>934A3F64-CFB3-4113-B2AF-39FD6B97C1FC</t>
  </si>
  <si>
    <t>0A3F507E-2DDD-32B8-E044-0003BA298018</t>
  </si>
  <si>
    <t>66C4AA6C-548F-498E-BC37-E30772A3D444</t>
  </si>
  <si>
    <t>0A3F507E-2EDD-32B8-E044-0003BA298018</t>
  </si>
  <si>
    <t>9C</t>
  </si>
  <si>
    <t>9ix</t>
  </si>
  <si>
    <t>0BD19310-2CBB-4E92-A785-FB7E4B980893</t>
  </si>
  <si>
    <t>0A3F507E-2FDD-32B8-E044-0003BA298018</t>
  </si>
  <si>
    <t>B60833DE-A664-4A51-940A-8294DD106F49</t>
  </si>
  <si>
    <t>0A3F507E-30DD-32B8-E044-0003BA298018</t>
  </si>
  <si>
    <t>4oe</t>
  </si>
  <si>
    <t>228F23BE-354E-4C21-97C0-75E8F23DE498</t>
  </si>
  <si>
    <t>0A3F507E-31DD-32B8-E044-0003BA298018</t>
  </si>
  <si>
    <t>848512AA-F570-4440-A979-97758B13ECAB</t>
  </si>
  <si>
    <t>0A3F507E-33DD-32B8-E044-0003BA298018</t>
  </si>
  <si>
    <t>6du</t>
  </si>
  <si>
    <t>3CE38D7F-793B-4C78-B06A-33BFCC032BC6</t>
  </si>
  <si>
    <t>0A3F507E-34DD-32B8-E044-0003BA298018</t>
  </si>
  <si>
    <t>9fo</t>
  </si>
  <si>
    <t>9343F164-88EB-40BC-AE49-9C74265959DF</t>
  </si>
  <si>
    <t>0A3F507E-35DD-32B8-E044-0003BA298018</t>
  </si>
  <si>
    <t>53BDC11C-070A-4FA6-BEA1-ABE8ADB13140</t>
  </si>
  <si>
    <t>0A3F507E-36DD-32B8-E044-0003BA298018</t>
  </si>
  <si>
    <t>0DF99365-92DF-4F7B-8E1D-6B2DB18A2DA5</t>
  </si>
  <si>
    <t>0A3F507E-38DD-32B8-E044-0003BA298018</t>
  </si>
  <si>
    <t>57C9163D-5B29-4C6E-8CDF-C9EEB53FF9DF</t>
  </si>
  <si>
    <t>0A3F507E-39DD-32B8-E044-0003BA298018</t>
  </si>
  <si>
    <t>5DAF00B2-B035-4E48-B15E-B8C151CD7339</t>
  </si>
  <si>
    <t>0A3F507E-3ADD-32B8-E044-0003BA298018</t>
  </si>
  <si>
    <t>14nb</t>
  </si>
  <si>
    <t>A766F014-BED6-4E5D-A0F7-DAE8FA768728</t>
  </si>
  <si>
    <t>0A3F507E-3BDD-32B8-E044-0003BA298018</t>
  </si>
  <si>
    <t>Enighedsvej</t>
  </si>
  <si>
    <t>C6986C4C-EF8D-47D5-A3A6-16E8B3B845C7</t>
  </si>
  <si>
    <t>0A3F507E-3CDD-32B8-E044-0003BA298018</t>
  </si>
  <si>
    <t>93bs</t>
  </si>
  <si>
    <t>7DF84058-F3C4-4C45-BE20-5F4F27F83C65</t>
  </si>
  <si>
    <t>0A3F507E-3EDD-32B8-E044-0003BA298018</t>
  </si>
  <si>
    <t>79A</t>
  </si>
  <si>
    <t>519</t>
  </si>
  <si>
    <t>3F35BF80-1E98-4A08-85FE-CFB253710DF5</t>
  </si>
  <si>
    <t>0A3F507E-85DD-32B8-E044-0003BA298018</t>
  </si>
  <si>
    <t>1sm</t>
  </si>
  <si>
    <t>AE796190-CC2F-4B71-9880-4A8D6B690ED9</t>
  </si>
  <si>
    <t>0A3F507E-24E0-32B8-E044-0003BA298018</t>
  </si>
  <si>
    <t>AB54F46B-7DF9-449E-A7FD-9BCBC00BE455</t>
  </si>
  <si>
    <t>0A3F507E-26E0-32B8-E044-0003BA298018</t>
  </si>
  <si>
    <t>Vangmosen</t>
  </si>
  <si>
    <t>157974A6-67C7-4A48-B3DA-D0C2E151BFA4</t>
  </si>
  <si>
    <t>0A3F507E-29E0-32B8-E044-0003BA298018</t>
  </si>
  <si>
    <t>15ls</t>
  </si>
  <si>
    <t>F3987E70-ABC5-4B75-A328-561137557CDD</t>
  </si>
  <si>
    <t>0A3F507E-2BE0-32B8-E044-0003BA298018</t>
  </si>
  <si>
    <t>C3970A69-1E08-49C2-8048-D3242453ABC5</t>
  </si>
  <si>
    <t>0A3F507E-2CE0-32B8-E044-0003BA298018</t>
  </si>
  <si>
    <t>2018A66D-F1A7-4939-A720-3F3218250376</t>
  </si>
  <si>
    <t>0A3F507E-2DE0-32B8-E044-0003BA298018</t>
  </si>
  <si>
    <t>6id</t>
  </si>
  <si>
    <t>E650CC7C-A57E-47A0-B1C1-ABEFD9C6A57E</t>
  </si>
  <si>
    <t>0A3F507E-2EE0-32B8-E044-0003BA298018</t>
  </si>
  <si>
    <t>9iz</t>
  </si>
  <si>
    <t>9DE689BC-0A5D-4376-B0BC-334E2BC42CE4</t>
  </si>
  <si>
    <t>0A3F507E-30E0-32B8-E044-0003BA298018</t>
  </si>
  <si>
    <t>4oh</t>
  </si>
  <si>
    <t>B5B2029A-671F-45D4-9136-FDA1615FF9F9</t>
  </si>
  <si>
    <t>0A3F507E-31E0-32B8-E044-0003BA298018</t>
  </si>
  <si>
    <t>D803E11C-7866-4135-9621-6E258FF99155</t>
  </si>
  <si>
    <t>0A3F507E-33E0-32B8-E044-0003BA298018</t>
  </si>
  <si>
    <t>7ia</t>
  </si>
  <si>
    <t>78E1C866-046D-4E63-ADCF-3448373A08CC</t>
  </si>
  <si>
    <t>0A3F507E-34E0-32B8-E044-0003BA298018</t>
  </si>
  <si>
    <t>CDB7856C-3B82-4FEF-A485-B0C6654124C7</t>
  </si>
  <si>
    <t>0A3F507E-24DE-32B8-E044-0003BA298018</t>
  </si>
  <si>
    <t>6300942C-7ACB-421A-8243-735C25D9C35A</t>
  </si>
  <si>
    <t>0A3F507E-26DE-32B8-E044-0003BA298018</t>
  </si>
  <si>
    <t>4B1239E6-2740-46ED-B94C-754B7B97C15E</t>
  </si>
  <si>
    <t>FE90C8D5-2558-48C3-9D0A-C7167A8F537D</t>
  </si>
  <si>
    <t>191A0797-9075-4D10-872D-F671A8C98E77</t>
  </si>
  <si>
    <t>B99103FF-C049-43D2-8C94-453023B39ADE</t>
  </si>
  <si>
    <t>0A3F507E-27DE-32B8-E044-0003BA298018</t>
  </si>
  <si>
    <t>14bf</t>
  </si>
  <si>
    <t>42088545-7D02-4B15-B50A-4092F3AF9650</t>
  </si>
  <si>
    <t>0A3F507E-29DE-32B8-E044-0003BA298018</t>
  </si>
  <si>
    <t>15lq</t>
  </si>
  <si>
    <t>3F3C4FDA-8642-4D4E-8C73-D188356832C8</t>
  </si>
  <si>
    <t>0A3F507E-2ADE-32B8-E044-0003BA298018</t>
  </si>
  <si>
    <t>CA868CBE-52FB-456E-94AA-ABB919CB1923</t>
  </si>
  <si>
    <t>0A3F507E-2CDE-32B8-E044-0003BA298018</t>
  </si>
  <si>
    <t>64D316C1-B15C-4E6F-840E-F7DD578C6BA0</t>
  </si>
  <si>
    <t>0A3F507E-2DDE-32B8-E044-0003BA298018</t>
  </si>
  <si>
    <t>1FAB5208-05CB-466B-BA22-D10FB8FD8E73</t>
  </si>
  <si>
    <t>0A3F507E-2EDE-32B8-E044-0003BA298018</t>
  </si>
  <si>
    <t>9D</t>
  </si>
  <si>
    <t>9iy</t>
  </si>
  <si>
    <t>DA6D1A44-44B3-455C-8049-E6134BA63409</t>
  </si>
  <si>
    <t>0A3F507E-30DE-32B8-E044-0003BA298018</t>
  </si>
  <si>
    <t>4of</t>
  </si>
  <si>
    <t>791861C9-AAEF-4772-AD20-BA2757FB6285</t>
  </si>
  <si>
    <t>0A3F507E-31DE-32B8-E044-0003BA298018</t>
  </si>
  <si>
    <t>342DB23C-6118-49F8-95B4-C48EB02F1063</t>
  </si>
  <si>
    <t>0A3F507E-32DE-32B8-E044-0003BA298018</t>
  </si>
  <si>
    <t>Lerstedet</t>
  </si>
  <si>
    <t>7A414991-F0BB-4CBF-8E3F-884EBD6975C6</t>
  </si>
  <si>
    <t>0A3F507E-33DE-32B8-E044-0003BA298018</t>
  </si>
  <si>
    <t>6dt</t>
  </si>
  <si>
    <t>AB715E9B-D722-4E69-8C15-FBA21868DF65</t>
  </si>
  <si>
    <t>0A3F507E-34DE-32B8-E044-0003BA298018</t>
  </si>
  <si>
    <t>40D723E8-3324-4D45-9A79-F372CD38B9BD</t>
  </si>
  <si>
    <t>0A3F507E-35DE-32B8-E044-0003BA298018</t>
  </si>
  <si>
    <t>080178FE-190D-42F6-9404-3DCA78C54F13</t>
  </si>
  <si>
    <t>0A3F507E-38DE-32B8-E044-0003BA298018</t>
  </si>
  <si>
    <t>07A6D219-BAD7-4AC0-8CE7-10F51D48DA01</t>
  </si>
  <si>
    <t>0A3F507E-39DE-32B8-E044-0003BA298018</t>
  </si>
  <si>
    <t>692C6C10-229B-4521-B42A-DFA938D6EB8F</t>
  </si>
  <si>
    <t>0A3F507E-3ADE-32B8-E044-0003BA298018</t>
  </si>
  <si>
    <t>14nf</t>
  </si>
  <si>
    <t>821B6982-7F29-4508-819C-07178900651B</t>
  </si>
  <si>
    <t>0A3F507E-3BDE-32B8-E044-0003BA298018</t>
  </si>
  <si>
    <t>14a</t>
  </si>
  <si>
    <t>C9FA67B3-0B4F-4599-9B38-B7C446EDA2B6</t>
  </si>
  <si>
    <t>0A3F507E-3CDE-32B8-E044-0003BA298018</t>
  </si>
  <si>
    <t>93cl</t>
  </si>
  <si>
    <t>2D1716B5-2609-4E19-AB1A-D07B358DCBBC</t>
  </si>
  <si>
    <t>0A3F507E-3EDE-32B8-E044-0003BA298018</t>
  </si>
  <si>
    <t>427</t>
  </si>
  <si>
    <t>8FA0DC47-739A-454E-83DC-1F147AB1C850</t>
  </si>
  <si>
    <t>0A3F507E-83DE-32B8-E044-0003BA298018</t>
  </si>
  <si>
    <t>21DA45F1-656C-4735-B3CF-BAFA1D4AC6A6</t>
  </si>
  <si>
    <t>0A3F507E-88DE-32B8-E044-0003BA298018</t>
  </si>
  <si>
    <t>D381EC91-5C37-454C-B75B-127F6E691631</t>
  </si>
  <si>
    <t>0A3F507E-8ADE-32B8-E044-0003BA298018</t>
  </si>
  <si>
    <t>887D7B76-C930-467A-B443-3F380938FC27</t>
  </si>
  <si>
    <t>0A3F507E-8BDE-32B8-E044-0003BA298018</t>
  </si>
  <si>
    <t>6cb</t>
  </si>
  <si>
    <t>CEAD9FBB-158B-46CA-9A00-930DD0C8A96B</t>
  </si>
  <si>
    <t>0A3F507E-8CDE-32B8-E044-0003BA298018</t>
  </si>
  <si>
    <t>E35B9714-34A8-4C6B-8250-2C596F4610D3</t>
  </si>
  <si>
    <t>0A3F507E-8DDE-32B8-E044-0003BA298018</t>
  </si>
  <si>
    <t>263B6BCC-0807-4D84-A2B2-ED2D0796FC8F</t>
  </si>
  <si>
    <t>0A3F507E-8EDE-32B8-E044-0003BA298018</t>
  </si>
  <si>
    <t>B2DCF56C-1E15-4375-A82C-578A531025A7</t>
  </si>
  <si>
    <t>0A3F507E-8FDE-32B8-E044-0003BA298018</t>
  </si>
  <si>
    <t>2908236C-2D5D-4526-8DE9-AF33D4069BB5</t>
  </si>
  <si>
    <t>0A3F507E-90DE-32B8-E044-0003BA298018</t>
  </si>
  <si>
    <t>1sz</t>
  </si>
  <si>
    <t>D2035200-5E90-4956-8CE0-D0F77912D70A</t>
  </si>
  <si>
    <t>0A3F507E-93DE-32B8-E044-0003BA298018</t>
  </si>
  <si>
    <t>7gy</t>
  </si>
  <si>
    <t>A5104A03-B9C8-465F-B058-F85CEF879832</t>
  </si>
  <si>
    <t>0A3F507E-94DE-32B8-E044-0003BA298018</t>
  </si>
  <si>
    <t>33cp</t>
  </si>
  <si>
    <t>530E132C-1E62-450D-8CAB-18496A74935C</t>
  </si>
  <si>
    <t>0A3F507E-95DE-32B8-E044-0003BA298018</t>
  </si>
  <si>
    <t>16en</t>
  </si>
  <si>
    <t>3D9CF57E-3048-4929-8FCA-3BE08B727EF1</t>
  </si>
  <si>
    <t>0A3F507E-9ADE-32B8-E044-0003BA298018</t>
  </si>
  <si>
    <t>17lr</t>
  </si>
  <si>
    <t>95018F6D-5F77-48C4-AB62-D22E13039342</t>
  </si>
  <si>
    <t>0A3F507E-9BDE-32B8-E044-0003BA298018</t>
  </si>
  <si>
    <t>19do</t>
  </si>
  <si>
    <t>F559CF22-618F-4D88-A345-821212EF68E7</t>
  </si>
  <si>
    <t>0A3F507E-9DDE-32B8-E044-0003BA298018</t>
  </si>
  <si>
    <t>5bx</t>
  </si>
  <si>
    <t>A88EFE47-1782-48C2-9F9A-61147F1145C9</t>
  </si>
  <si>
    <t>0A3F507E-9FDE-32B8-E044-0003BA298018</t>
  </si>
  <si>
    <t>1aep</t>
  </si>
  <si>
    <t>1D285D28-94EE-477C-BC95-67C7ADEBBDAC</t>
  </si>
  <si>
    <t>0A3F507E-9ADF-32B8-E044-0003BA298018</t>
  </si>
  <si>
    <t>17ls</t>
  </si>
  <si>
    <t>A30356FB-AEC0-417A-8563-29BD4F78FA24</t>
  </si>
  <si>
    <t>0A3F507E-9BDF-32B8-E044-0003BA298018</t>
  </si>
  <si>
    <t>19dn</t>
  </si>
  <si>
    <t>12C002B7-6922-41B3-B02F-85F459004F7D</t>
  </si>
  <si>
    <t>0A3F507E-9DDF-32B8-E044-0003BA298018</t>
  </si>
  <si>
    <t>5dc</t>
  </si>
  <si>
    <t>C9F5EC1D-59A0-428F-BCBC-F7167568A962</t>
  </si>
  <si>
    <t>0A3F507E-9FDF-32B8-E044-0003BA298018</t>
  </si>
  <si>
    <t>1aeo</t>
  </si>
  <si>
    <t>FDF2718D-D302-433F-94A6-CFC5082A541C</t>
  </si>
  <si>
    <t>0A3F507E-24DF-32B8-E044-0003BA298018</t>
  </si>
  <si>
    <t>0D0BA63B-FC35-4DCE-8CEE-2E9C5AC16398</t>
  </si>
  <si>
    <t>0A3F507E-26DF-32B8-E044-0003BA298018</t>
  </si>
  <si>
    <t>F8B0FDFA-9F9A-4218-835E-6075ED98DE2B</t>
  </si>
  <si>
    <t>0A3F507E-27DF-32B8-E044-0003BA298018</t>
  </si>
  <si>
    <t>FC130C06-EEC1-44CF-96CF-AC4F1A07AE20</t>
  </si>
  <si>
    <t>0A3F507E-29DF-32B8-E044-0003BA298018</t>
  </si>
  <si>
    <t>15lr</t>
  </si>
  <si>
    <t>057B0BE7-C818-4F9D-B2AF-8E0501AE0D42</t>
  </si>
  <si>
    <t>0A3F507E-2BDF-32B8-E044-0003BA298018</t>
  </si>
  <si>
    <t>70F</t>
  </si>
  <si>
    <t>8857B652-3919-4E92-87A4-C05D8C0DDEE7</t>
  </si>
  <si>
    <t>C84C0C9D-7521-4847-9F89-31A4949B7518</t>
  </si>
  <si>
    <t>E478F948-C39E-4463-BD28-7E26FA90FB7D</t>
  </si>
  <si>
    <t>06FE5F7B-1A13-46E3-95A6-03C70DEB805C</t>
  </si>
  <si>
    <t>1128D24E-876B-4C6E-B75E-15A3D16FAFD5</t>
  </si>
  <si>
    <t>F48171AC-6B33-4E5F-86BC-1BECF49E8D10</t>
  </si>
  <si>
    <t>CB1C21CC-DE0C-4DEE-87A3-ED1F9E3F2BBA</t>
  </si>
  <si>
    <t>EFAA5BA3-BEC8-4185-95CB-6CE4101196B4</t>
  </si>
  <si>
    <t>0A3F507E-2CDF-32B8-E044-0003BA298018</t>
  </si>
  <si>
    <t>02576C75-1925-4473-8ED3-AC0F915F71FE</t>
  </si>
  <si>
    <t>0A3F507E-2DDF-32B8-E044-0003BA298018</t>
  </si>
  <si>
    <t>A6C40FB4-AB3A-496A-8DB2-CC2CF407B759</t>
  </si>
  <si>
    <t>0A3F507E-2EDF-32B8-E044-0003BA298018</t>
  </si>
  <si>
    <t>4049E386-A7B2-4B8B-A9F8-2DCA9B6FCC45</t>
  </si>
  <si>
    <t>0A3F507E-2FDF-32B8-E044-0003BA298018</t>
  </si>
  <si>
    <t>32DE6AF8-7538-42FE-9E66-264492054F2F</t>
  </si>
  <si>
    <t>0A3F507E-30DF-32B8-E044-0003BA298018</t>
  </si>
  <si>
    <t>4og</t>
  </si>
  <si>
    <t>E8CECFA3-AD00-4BCE-92B1-8CB2A235E584</t>
  </si>
  <si>
    <t>0A3F507E-31DF-32B8-E044-0003BA298018</t>
  </si>
  <si>
    <t>6C3BD0EA-2689-4C89-8CC2-F911348BC5C7</t>
  </si>
  <si>
    <t>0A3F507E-33DF-32B8-E044-0003BA298018</t>
  </si>
  <si>
    <t>7hø</t>
  </si>
  <si>
    <t>E01562FC-CFE9-406B-A26F-D32111572501</t>
  </si>
  <si>
    <t>0A3F507E-34DF-32B8-E044-0003BA298018</t>
  </si>
  <si>
    <t>CDF390D0-1993-44EA-A01B-A351E82505FA</t>
  </si>
  <si>
    <t>0A3F507E-35DF-32B8-E044-0003BA298018</t>
  </si>
  <si>
    <t>15AF734F-630D-49F3-B6BC-30B1C35847B7</t>
  </si>
  <si>
    <t>0A3F507E-38DF-32B8-E044-0003BA298018</t>
  </si>
  <si>
    <t>97977EB0-32B5-4C62-B2D5-CCAA42D25F2D</t>
  </si>
  <si>
    <t>0A3F507E-39DF-32B8-E044-0003BA298018</t>
  </si>
  <si>
    <t>BE482776-699C-4169-A4FA-BBF98CD2D93D</t>
  </si>
  <si>
    <t>0A3F507E-3ADF-32B8-E044-0003BA298018</t>
  </si>
  <si>
    <t>14ne</t>
  </si>
  <si>
    <t>CCE3F3FF-D6B0-4501-B1E1-373237DBD4E4</t>
  </si>
  <si>
    <t>0A3F507E-3BDF-32B8-E044-0003BA298018</t>
  </si>
  <si>
    <t>20b</t>
  </si>
  <si>
    <t>9F76DFAF-A244-493B-8042-1B4BBE5AB046</t>
  </si>
  <si>
    <t>0A3F507E-3CDF-32B8-E044-0003BA298018</t>
  </si>
  <si>
    <t>93bt</t>
  </si>
  <si>
    <t>2B1D7184-3FA7-47BD-B8BB-63CE1689C55F</t>
  </si>
  <si>
    <t>0A3F507E-3EDF-32B8-E044-0003BA298018</t>
  </si>
  <si>
    <t>527</t>
  </si>
  <si>
    <t>FD224138-3657-4107-A0D2-E6C9C1E9E0D8</t>
  </si>
  <si>
    <t>0A3F507E-85DF-32B8-E044-0003BA298018</t>
  </si>
  <si>
    <t>0BE9AC95-E550-42AF-B8C4-BE054FEB44C4</t>
  </si>
  <si>
    <t>0A3F507E-88DF-32B8-E044-0003BA298018</t>
  </si>
  <si>
    <t>5D53078C-0A9F-4D83-9B22-585218408579</t>
  </si>
  <si>
    <t>0A3F507E-8ADF-32B8-E044-0003BA298018</t>
  </si>
  <si>
    <t>917E6EEB-8FB7-47C8-BB5B-3F57047A088C</t>
  </si>
  <si>
    <t>0A3F507E-8BDF-32B8-E044-0003BA298018</t>
  </si>
  <si>
    <t>34A6E01E-FA3B-4C68-81E0-5D1381963B58</t>
  </si>
  <si>
    <t>0A3F507E-8CDF-32B8-E044-0003BA298018</t>
  </si>
  <si>
    <t>19r</t>
  </si>
  <si>
    <t>E7AE2601-9481-411C-8020-1272A73F5BDB</t>
  </si>
  <si>
    <t>0A3F507E-8DDF-32B8-E044-0003BA298018</t>
  </si>
  <si>
    <t>69FAA1D9-5E4C-4AB0-9602-4F4726A0C2B6</t>
  </si>
  <si>
    <t>0A3F507E-8EDF-32B8-E044-0003BA298018</t>
  </si>
  <si>
    <t>1A25580A-FA2B-4EFB-AD79-9DCA1A731D7E</t>
  </si>
  <si>
    <t>0A3F507E-8FDF-32B8-E044-0003BA298018</t>
  </si>
  <si>
    <t>E93354AF-A912-435C-8559-A315281299E5</t>
  </si>
  <si>
    <t>0A3F507E-90DF-32B8-E044-0003BA298018</t>
  </si>
  <si>
    <t>1yv</t>
  </si>
  <si>
    <t>AAB60C8C-47DD-44F2-ADDB-A95A8CB15EC9</t>
  </si>
  <si>
    <t>0A3F507E-91DF-32B8-E044-0003BA298018</t>
  </si>
  <si>
    <t>ED38B1F4-4C37-4193-91AB-88B11FC6A89B</t>
  </si>
  <si>
    <t>0A3F507E-94DF-32B8-E044-0003BA298018</t>
  </si>
  <si>
    <t>33bf</t>
  </si>
  <si>
    <t>7FDFAF67-719C-428A-B43C-32E3B01BFD1D</t>
  </si>
  <si>
    <t>0A3F507E-95DF-32B8-E044-0003BA298018</t>
  </si>
  <si>
    <t>16eo</t>
  </si>
  <si>
    <t>AB7576EE-53AC-45BC-84CF-AD1723585D36</t>
  </si>
  <si>
    <t>0A3F507E-85E1-32B8-E044-0003BA298018</t>
  </si>
  <si>
    <t>1sn</t>
  </si>
  <si>
    <t>3EC10B51-43EF-4CDA-84F7-551FA7E99499</t>
  </si>
  <si>
    <t>0A3F507E-88E1-32B8-E044-0003BA298018</t>
  </si>
  <si>
    <t>E326A58B-5E11-4456-8AA3-CD0CCE1C4E5B</t>
  </si>
  <si>
    <t>0A3F507E-8AE1-32B8-E044-0003BA298018</t>
  </si>
  <si>
    <t>D3C372BA-6CC8-40B8-9F5E-593AC723B6A7</t>
  </si>
  <si>
    <t>0A3F507E-8BE1-32B8-E044-0003BA298018</t>
  </si>
  <si>
    <t>6bn</t>
  </si>
  <si>
    <t>CB9C771F-5BA7-4D57-9930-B184E36A0B5F</t>
  </si>
  <si>
    <t>0A3F507E-8CE1-32B8-E044-0003BA298018</t>
  </si>
  <si>
    <t>19ey</t>
  </si>
  <si>
    <t>3FC723DE-9DF6-4AB1-A418-9484A62BF530</t>
  </si>
  <si>
    <t>0A3F507E-8DE1-32B8-E044-0003BA298018</t>
  </si>
  <si>
    <t>A39E1414-5D2D-4672-8A1E-9E0E174147C0</t>
  </si>
  <si>
    <t>0A3F507E-8EE1-32B8-E044-0003BA298018</t>
  </si>
  <si>
    <t>21k</t>
  </si>
  <si>
    <t>F023ED5F-5741-470B-85B7-221239716254</t>
  </si>
  <si>
    <t>0A3F507E-8FE1-32B8-E044-0003BA298018</t>
  </si>
  <si>
    <t>495737A7-9375-4D78-9A27-F44DBB245516</t>
  </si>
  <si>
    <t>0A3F507E-90E1-32B8-E044-0003BA298018</t>
  </si>
  <si>
    <t>1yu</t>
  </si>
  <si>
    <t>AE58AD9F-D1C1-4EBD-AE6D-FA3F44A8DB6C</t>
  </si>
  <si>
    <t>0A3F507E-91E1-32B8-E044-0003BA298018</t>
  </si>
  <si>
    <t>B67B934C-2152-4E48-A653-95CC93BC03E0</t>
  </si>
  <si>
    <t>0A3F507E-92E1-32B8-E044-0003BA298018</t>
  </si>
  <si>
    <t>98E4EBCA-FC17-4806-8DC4-334FC0566A28</t>
  </si>
  <si>
    <t>0A3F507E-93E1-32B8-E044-0003BA298018</t>
  </si>
  <si>
    <t>Lucernemarken</t>
  </si>
  <si>
    <t>F74635E8-5511-4353-8310-7A4DA055D505</t>
  </si>
  <si>
    <t>545225CF-6E02-49A1-AE30-9DAE8DCE570D</t>
  </si>
  <si>
    <t>C83FD2E7-8D82-4698-85AC-2D1F462E2691</t>
  </si>
  <si>
    <t>0A3F507E-94E1-32B8-E044-0003BA298018</t>
  </si>
  <si>
    <t>Mosevangsvej</t>
  </si>
  <si>
    <t>8008C0B9-2F79-4E87-82B6-6EA0CFFD2C10</t>
  </si>
  <si>
    <t>84F16A7E-AC22-4472-9A49-BEEFC4651A7B</t>
  </si>
  <si>
    <t>0A3F507E-95E1-32B8-E044-0003BA298018</t>
  </si>
  <si>
    <t>Nygårdsvej</t>
  </si>
  <si>
    <t>16p</t>
  </si>
  <si>
    <t>48D590A9-BC43-4AF3-883F-1B3D6DC1D146</t>
  </si>
  <si>
    <t>0A3F507E-99E1-32B8-E044-0003BA298018</t>
  </si>
  <si>
    <t>9DD9EE70-951A-49F6-83FD-53B6553035DA</t>
  </si>
  <si>
    <t>0A3F507E-9AE1-32B8-E044-0003BA298018</t>
  </si>
  <si>
    <t>17lt</t>
  </si>
  <si>
    <t>A8833EFA-17BC-4C96-A544-EB9A57DBD579</t>
  </si>
  <si>
    <t>0A3F507E-9BE1-32B8-E044-0003BA298018</t>
  </si>
  <si>
    <t>19dh</t>
  </si>
  <si>
    <t>9A5742CE-F288-4073-B2C4-5D0AE991BAAA</t>
  </si>
  <si>
    <t>0A3F507E-9DE1-32B8-E044-0003BA298018</t>
  </si>
  <si>
    <t>5dd</t>
  </si>
  <si>
    <t>CA977EFD-D1D5-4499-B774-D58D02566784</t>
  </si>
  <si>
    <t>0A3F507E-9FE1-32B8-E044-0003BA298018</t>
  </si>
  <si>
    <t>1aem</t>
  </si>
  <si>
    <t>5B924283-95F7-43B4-B84E-C3FAC585D925</t>
  </si>
  <si>
    <t>0A3F507E-A0E1-32B8-E044-0003BA298018</t>
  </si>
  <si>
    <t>0A1F0A28-AF66-451E-B5B5-D205AA3A1781</t>
  </si>
  <si>
    <t>0A3F507E-85E0-32B8-E044-0003BA298018</t>
  </si>
  <si>
    <t>87E34B64-96E9-4636-BAC3-FA157CE9988C</t>
  </si>
  <si>
    <t>0A3F507E-88E0-32B8-E044-0003BA298018</t>
  </si>
  <si>
    <t>C598E184-1C6A-4C8D-B454-29283D2DDFF0</t>
  </si>
  <si>
    <t>0A3F507E-8AE0-32B8-E044-0003BA298018</t>
  </si>
  <si>
    <t>30D16DD7-0826-4618-9862-C00F0394912E</t>
  </si>
  <si>
    <t>0A3F507E-8BE0-32B8-E044-0003BA298018</t>
  </si>
  <si>
    <t>B33F9D80-5FCF-4A5D-83E2-29F6DEA52DB3</t>
  </si>
  <si>
    <t>0A3F507E-8CE0-32B8-E044-0003BA298018</t>
  </si>
  <si>
    <t>19ez</t>
  </si>
  <si>
    <t>B6B6FB9D-450D-484E-9C61-3283479EEBFE</t>
  </si>
  <si>
    <t>0A3F507E-8EE0-32B8-E044-0003BA298018</t>
  </si>
  <si>
    <t>CE0F5BDA-AC6A-4EED-AD50-63ED4C4F684B</t>
  </si>
  <si>
    <t>0A3F507E-8FE0-32B8-E044-0003BA298018</t>
  </si>
  <si>
    <t>4ca</t>
  </si>
  <si>
    <t>D99BF7A0-69B1-46EE-885F-4E5CB668D6EA</t>
  </si>
  <si>
    <t>0A3F507E-90E0-32B8-E044-0003BA298018</t>
  </si>
  <si>
    <t>1sæ</t>
  </si>
  <si>
    <t>33B595FF-FEF8-467E-BC33-43C74A46CEE9</t>
  </si>
  <si>
    <t>0A3F507E-91E0-32B8-E044-0003BA298018</t>
  </si>
  <si>
    <t>17k</t>
  </si>
  <si>
    <t>BE7CB81A-028B-443C-851F-E690B670862A</t>
  </si>
  <si>
    <t>0A3F507E-35E0-32B8-E044-0003BA298018</t>
  </si>
  <si>
    <t>9ACD8951-66C3-4116-AB23-5BD0E30EF570</t>
  </si>
  <si>
    <t>0A3F507E-36E0-32B8-E044-0003BA298018</t>
  </si>
  <si>
    <t>7F12BC67-BCB6-4BAE-9F0C-7A312A5FC64F</t>
  </si>
  <si>
    <t>0A3F507E-38E0-32B8-E044-0003BA298018</t>
  </si>
  <si>
    <t>B2E6619E-9429-4F54-B092-B562B6273893</t>
  </si>
  <si>
    <t>0A3F507E-39E0-32B8-E044-0003BA298018</t>
  </si>
  <si>
    <t>CCA4938F-C3C7-4966-972F-C0EEDD691647</t>
  </si>
  <si>
    <t>0A3F507E-3AE0-32B8-E044-0003BA298018</t>
  </si>
  <si>
    <t>DC688A2E-A509-4AE4-859E-ABC8047D6BC9</t>
  </si>
  <si>
    <t>0A3F507E-3BE0-32B8-E044-0003BA298018</t>
  </si>
  <si>
    <t>078A7FD7-0626-4D2D-ACEA-766F6893F71D</t>
  </si>
  <si>
    <t>0A3F507E-3CE0-32B8-E044-0003BA298018</t>
  </si>
  <si>
    <t>93ck</t>
  </si>
  <si>
    <t>53BA48BE-8B84-4639-9F8C-B179036168E8</t>
  </si>
  <si>
    <t>0A3F507E-3EE0-32B8-E044-0003BA298018</t>
  </si>
  <si>
    <t>426</t>
  </si>
  <si>
    <t>5B70BA3A-A608-48C7-B53C-1603315E7CF7</t>
  </si>
  <si>
    <t>0A3F507E-3FE0-32B8-E044-0003BA298018</t>
  </si>
  <si>
    <t>Tibbevangen</t>
  </si>
  <si>
    <t>43a</t>
  </si>
  <si>
    <t>CE776E70-6E7D-413B-AD2C-2C5D7BCEC3CF</t>
  </si>
  <si>
    <t>0A3F507E-93E0-32B8-E044-0003BA298018</t>
  </si>
  <si>
    <t>0044CB6E-9D24-4501-8EFC-09E90B094832</t>
  </si>
  <si>
    <t>0A3F507E-94E0-32B8-E044-0003BA298018</t>
  </si>
  <si>
    <t>33be</t>
  </si>
  <si>
    <t>E5585948-BFE7-46EB-816D-096B69ACBAB3</t>
  </si>
  <si>
    <t>0A3F507E-95E0-32B8-E044-0003BA298018</t>
  </si>
  <si>
    <t>16ep</t>
  </si>
  <si>
    <t>4C5FA46F-7322-487A-B082-77EA94776880</t>
  </si>
  <si>
    <t>0A3F507E-9AE0-32B8-E044-0003BA298018</t>
  </si>
  <si>
    <t>16ak</t>
  </si>
  <si>
    <t>7FD3928A-5C8A-4A61-8748-01F99EEC1E9A</t>
  </si>
  <si>
    <t>42EA0FEC-A67A-4868-831B-6CD512B99F8A</t>
  </si>
  <si>
    <t>0A3F507E-9BE0-32B8-E044-0003BA298018</t>
  </si>
  <si>
    <t>19dg</t>
  </si>
  <si>
    <t>3240A6C8-BC8B-4245-A836-02F1AF9D5B33</t>
  </si>
  <si>
    <t>0A3F507E-9DE0-32B8-E044-0003BA298018</t>
  </si>
  <si>
    <t>5bv</t>
  </si>
  <si>
    <t>E6F4848D-D01B-4573-89D6-584808079DDF</t>
  </si>
  <si>
    <t>0A3F507E-9FE0-32B8-E044-0003BA298018</t>
  </si>
  <si>
    <t>1aen</t>
  </si>
  <si>
    <t>93C99127-47A9-4EE4-9FAE-D0CE44AF6B96</t>
  </si>
  <si>
    <t>0A3F507E-24E1-32B8-E044-0003BA298018</t>
  </si>
  <si>
    <t>6825C68C-80AA-4EAC-B471-0AB0A776980A</t>
  </si>
  <si>
    <t>0A3F507E-26E1-32B8-E044-0003BA298018</t>
  </si>
  <si>
    <t>51844D31-EE5F-4E65-89E4-00EBB4F25321</t>
  </si>
  <si>
    <t>0A3F507E-28E1-32B8-E044-0003BA298018</t>
  </si>
  <si>
    <t>EEFCEDDC-0176-4E2A-A669-45B0F107529B</t>
  </si>
  <si>
    <t>0A3F507E-29E1-32B8-E044-0003BA298018</t>
  </si>
  <si>
    <t>15lt</t>
  </si>
  <si>
    <t>5923FCB8-2DE5-4FC6-92B0-71A4A9FCD239</t>
  </si>
  <si>
    <t>0A3F507E-2CE1-32B8-E044-0003BA298018</t>
  </si>
  <si>
    <t>7lg</t>
  </si>
  <si>
    <t>3E1506DC-BAA3-4516-B298-E8890628CFB4</t>
  </si>
  <si>
    <t>0A3F507E-2DE1-32B8-E044-0003BA298018</t>
  </si>
  <si>
    <t>8311C32B-B30F-4329-8E8C-F88CC5813FDE</t>
  </si>
  <si>
    <t>0A3F507E-2EE1-32B8-E044-0003BA298018</t>
  </si>
  <si>
    <t>9iæ</t>
  </si>
  <si>
    <t>B8C7BA80-747A-4FC8-9BFF-3F23C9B37484</t>
  </si>
  <si>
    <t>0A3F507E-2FE1-32B8-E044-0003BA298018</t>
  </si>
  <si>
    <t>10kz</t>
  </si>
  <si>
    <t>192114E7-DAD7-4C53-A8B3-80302D93DF92</t>
  </si>
  <si>
    <t>0A3F507E-30E1-32B8-E044-0003BA298018</t>
  </si>
  <si>
    <t>4oi</t>
  </si>
  <si>
    <t>F2C3D930-FB31-4C6A-87EB-D9A19E1349C6</t>
  </si>
  <si>
    <t>0A3F507E-31E1-32B8-E044-0003BA298018</t>
  </si>
  <si>
    <t>AA31100E-B9D5-44F0-AB2D-94EC5E289D47</t>
  </si>
  <si>
    <t>926568A7-0FCF-4E25-9C1A-D6DB5265D09E</t>
  </si>
  <si>
    <t>C4B4AFB6-D7CA-4319-88D1-3F0F2CD8CA31</t>
  </si>
  <si>
    <t>0A3F507E-33E1-32B8-E044-0003BA298018</t>
  </si>
  <si>
    <t>5A55A8A1-5DF8-417B-84A9-3CD610830211</t>
  </si>
  <si>
    <t>0A3F507E-34E1-32B8-E044-0003BA298018</t>
  </si>
  <si>
    <t>765751A8-87ED-4D2E-8613-03B8CEB1B651</t>
  </si>
  <si>
    <t>0A3F507E-35E1-32B8-E044-0003BA298018</t>
  </si>
  <si>
    <t>1268FA31-0B8D-416B-9EB5-C94D9A4A46C2</t>
  </si>
  <si>
    <t>0A3F507E-38E1-32B8-E044-0003BA298018</t>
  </si>
  <si>
    <t>BF9288A5-D2A8-4F09-8733-427F5DA13D40</t>
  </si>
  <si>
    <t>0A3F507E-39E1-32B8-E044-0003BA298018</t>
  </si>
  <si>
    <t>2D9C8DEB-D7EB-46EB-A621-2FB126083BCC</t>
  </si>
  <si>
    <t>0A3F507E-3AE1-32B8-E044-0003BA298018</t>
  </si>
  <si>
    <t>9B4F55D2-EAE7-408D-96F5-8EC9EFDEDB6F</t>
  </si>
  <si>
    <t>0A3F507E-3BE1-32B8-E044-0003BA298018</t>
  </si>
  <si>
    <t>B8F14A2A-340C-4D9E-B312-44BC27583356</t>
  </si>
  <si>
    <t>0A3F507E-3CE1-32B8-E044-0003BA298018</t>
  </si>
  <si>
    <t>93bu</t>
  </si>
  <si>
    <t>7CD61707-5DD9-4120-ADA3-131C2F07E82A</t>
  </si>
  <si>
    <t>0A3F507E-3EE1-32B8-E044-0003BA298018</t>
  </si>
  <si>
    <t>83A</t>
  </si>
  <si>
    <t>529</t>
  </si>
  <si>
    <t>72AEF8E7-3869-49D6-8FD2-6DF38AA1B9F7</t>
  </si>
  <si>
    <t>0A3F507E-83E2-32B8-E044-0003BA298018</t>
  </si>
  <si>
    <t>Alfred Sørensensvej</t>
  </si>
  <si>
    <t>D9C3029D-6CEA-49ED-8A2D-2A51FAF34933</t>
  </si>
  <si>
    <t>0A3F507E-85E2-32B8-E044-0003BA298018</t>
  </si>
  <si>
    <t>1agl</t>
  </si>
  <si>
    <t>9C485D31-7CC2-4DBA-B056-A456B7421EF9</t>
  </si>
  <si>
    <t>0A3F507E-88E2-32B8-E044-0003BA298018</t>
  </si>
  <si>
    <t>2B8B74C6-C45F-409F-8880-CBF58F1AFD96</t>
  </si>
  <si>
    <t>0A3F507E-8AE2-32B8-E044-0003BA298018</t>
  </si>
  <si>
    <t>6276584B-F8E6-441A-8E1F-9D92E958FC92</t>
  </si>
  <si>
    <t>0A3F507E-8BE2-32B8-E044-0003BA298018</t>
  </si>
  <si>
    <t>6cd</t>
  </si>
  <si>
    <t>0C8232AA-F074-4A7C-922D-9D83D3A27BD4</t>
  </si>
  <si>
    <t>0A3F507E-8CE2-32B8-E044-0003BA298018</t>
  </si>
  <si>
    <t>19eæ</t>
  </si>
  <si>
    <t>9192B28D-512D-480F-A457-B58BAA94C735</t>
  </si>
  <si>
    <t>0A3F507E-8DE2-32B8-E044-0003BA298018</t>
  </si>
  <si>
    <t>5D674A43-B5E1-4C99-96B6-CDB03E5D7EBE</t>
  </si>
  <si>
    <t>0A3F507E-8EE2-32B8-E044-0003BA298018</t>
  </si>
  <si>
    <t>21l</t>
  </si>
  <si>
    <t>B19E768C-D989-4074-BA47-9349B7C3A429</t>
  </si>
  <si>
    <t>0A3F507E-8FE2-32B8-E044-0003BA298018</t>
  </si>
  <si>
    <t>ED83CAF4-4947-43DD-934D-E85547C50F27</t>
  </si>
  <si>
    <t>0A3F507E-90E2-32B8-E044-0003BA298018</t>
  </si>
  <si>
    <t>1sø</t>
  </si>
  <si>
    <t>566C8D8A-A937-4F3A-8ABB-1A76DB0E5E72</t>
  </si>
  <si>
    <t>0A3F507E-94E2-32B8-E044-0003BA298018</t>
  </si>
  <si>
    <t>7am</t>
  </si>
  <si>
    <t>005C4BF0-1776-4A08-972D-5281E5E2DF40</t>
  </si>
  <si>
    <t>AD53108E-F343-4B88-A645-6B491E3A6FFA</t>
  </si>
  <si>
    <t>0BCB7AEF-48F8-4BE3-945D-AED089C45A05</t>
  </si>
  <si>
    <t>271654EC-C9C2-4497-9230-E03FE99D5C9E</t>
  </si>
  <si>
    <t>0A3F507E-95E2-32B8-E044-0003BA298018</t>
  </si>
  <si>
    <t>16u</t>
  </si>
  <si>
    <t>861230BF-6B58-4340-A2E8-7CE2B4C27989</t>
  </si>
  <si>
    <t>0A3F507E-9AE2-32B8-E044-0003BA298018</t>
  </si>
  <si>
    <t>16bx</t>
  </si>
  <si>
    <t>50D72542-7430-4FCC-9CAF-84B586A5BF14</t>
  </si>
  <si>
    <t>0A3F507E-9BE2-32B8-E044-0003BA298018</t>
  </si>
  <si>
    <t>19di</t>
  </si>
  <si>
    <t>13B1762A-FE91-4CDA-8793-C2C61E0D7E04</t>
  </si>
  <si>
    <t>0A3F507E-9DE2-32B8-E044-0003BA298018</t>
  </si>
  <si>
    <t>5bu</t>
  </si>
  <si>
    <t>157EB65C-C0EC-494E-B452-8B4A9CF4089E</t>
  </si>
  <si>
    <t>0A3F507E-9FE2-32B8-E044-0003BA298018</t>
  </si>
  <si>
    <t>1ael</t>
  </si>
  <si>
    <t>4C4605DF-DE19-4456-9326-4C19212B05CF</t>
  </si>
  <si>
    <t>0A3F507E-A0E2-32B8-E044-0003BA298018</t>
  </si>
  <si>
    <t>1B5D50D4-2E4C-4494-81FC-174CD5F9F096</t>
  </si>
  <si>
    <t>0A3F507E-24E2-32B8-E044-0003BA298018</t>
  </si>
  <si>
    <t>317177F6-1C4D-4E5D-AF1B-2E841A8CA164</t>
  </si>
  <si>
    <t>0A3F507E-26E2-32B8-E044-0003BA298018</t>
  </si>
  <si>
    <t>985EA2D3-99A4-442A-A1D1-7BD4A8D0A2C8</t>
  </si>
  <si>
    <t>0A3F507E-27E2-32B8-E044-0003BA298018</t>
  </si>
  <si>
    <t>2B08915B-B0D9-4874-9EF1-9C8643A2254E</t>
  </si>
  <si>
    <t>0A3F507E-29E2-32B8-E044-0003BA298018</t>
  </si>
  <si>
    <t>15lu</t>
  </si>
  <si>
    <t>549443E1-474A-438D-9C85-15185EB0A08F</t>
  </si>
  <si>
    <t>0A3F507E-2CE2-32B8-E044-0003BA298018</t>
  </si>
  <si>
    <t>8FE211DD-359B-428F-8A37-FE11DA584866</t>
  </si>
  <si>
    <t>0A3F507E-2DE2-32B8-E044-0003BA298018</t>
  </si>
  <si>
    <t>6ic</t>
  </si>
  <si>
    <t>46304477-F065-4CBE-BFBD-005588766814</t>
  </si>
  <si>
    <t>0A3F507E-2EE2-32B8-E044-0003BA298018</t>
  </si>
  <si>
    <t>9iø</t>
  </si>
  <si>
    <t>9127060C-DC71-4BB1-8C24-3B3702E27B66</t>
  </si>
  <si>
    <t>0A3F507E-2FE2-32B8-E044-0003BA298018</t>
  </si>
  <si>
    <t>F457D55D-C9AA-4527-8973-71DA7156A981</t>
  </si>
  <si>
    <t>0A3F507E-30E2-32B8-E044-0003BA298018</t>
  </si>
  <si>
    <t>54B</t>
  </si>
  <si>
    <t>4ok</t>
  </si>
  <si>
    <t>E8598E4A-29E6-4282-8EE1-8D4DD422A4E1</t>
  </si>
  <si>
    <t>0A3F507E-31E2-32B8-E044-0003BA298018</t>
  </si>
  <si>
    <t>A35926DD-857C-4520-838F-75C3EA7BDF91</t>
  </si>
  <si>
    <t>0A3F507E-33E2-32B8-E044-0003BA298018</t>
  </si>
  <si>
    <t>7ib</t>
  </si>
  <si>
    <t>B0CBFD06-F2D5-4217-B412-B8F7F8BB9E71</t>
  </si>
  <si>
    <t>0A3F507E-34E2-32B8-E044-0003BA298018</t>
  </si>
  <si>
    <t>8EF6C1F5-2961-4613-B13D-6A1CD1235692</t>
  </si>
  <si>
    <t>0A3F507E-35E2-32B8-E044-0003BA298018</t>
  </si>
  <si>
    <t>E7376322-5950-4DF1-B3CC-EFB43CE67146</t>
  </si>
  <si>
    <t>0A3F507E-37E2-32B8-E044-0003BA298018</t>
  </si>
  <si>
    <t>59A229FF-6B74-47B8-8C45-2017480BEB5C</t>
  </si>
  <si>
    <t>0A3F507E-38E2-32B8-E044-0003BA298018</t>
  </si>
  <si>
    <t>D8F6A099-974B-4FFD-8F88-F7727C058289</t>
  </si>
  <si>
    <t>0A3F507E-39E2-32B8-E044-0003BA298018</t>
  </si>
  <si>
    <t>810DFD23-E341-45C4-A3CA-C9784515AB7D</t>
  </si>
  <si>
    <t>0A3F507E-3AE2-32B8-E044-0003BA298018</t>
  </si>
  <si>
    <t>14ng</t>
  </si>
  <si>
    <t>EB4D5955-A015-4100-8C5E-DD128644FF40</t>
  </si>
  <si>
    <t>0A3F507E-3BE2-32B8-E044-0003BA298018</t>
  </si>
  <si>
    <t>E6EA5658-4803-404F-B951-4A702900C087</t>
  </si>
  <si>
    <t>0A3F507E-3CE2-32B8-E044-0003BA298018</t>
  </si>
  <si>
    <t>93ci</t>
  </si>
  <si>
    <t>CDAD3FBC-E3B4-40E8-A351-69B31D1EC81B</t>
  </si>
  <si>
    <t>0A3F507E-3EE2-32B8-E044-0003BA298018</t>
  </si>
  <si>
    <t>83B</t>
  </si>
  <si>
    <t>528</t>
  </si>
  <si>
    <t>E1277441-65FF-4B3D-9396-D2103B89ECAD</t>
  </si>
  <si>
    <t>0A3F507E-24E4-32B8-E044-0003BA298018</t>
  </si>
  <si>
    <t>CB12907C-6369-4396-BA6C-E8C6F900B7F1</t>
  </si>
  <si>
    <t>0A3F507E-26E4-32B8-E044-0003BA298018</t>
  </si>
  <si>
    <t>E9593C23-E793-475F-8510-DB582763D45A</t>
  </si>
  <si>
    <t>0A3F507E-27E4-32B8-E044-0003BA298018</t>
  </si>
  <si>
    <t>C5A94487-159E-4130-8BAB-F06862F8F90B</t>
  </si>
  <si>
    <t>0A3F507E-28E4-32B8-E044-0003BA298018</t>
  </si>
  <si>
    <t>2C695DC0-E1F4-4110-BD34-F76E83EED363</t>
  </si>
  <si>
    <t>0A3F507E-29E4-32B8-E044-0003BA298018</t>
  </si>
  <si>
    <t>15lx</t>
  </si>
  <si>
    <t>CF017B76-E480-41E8-854E-F83AA1F26ACD</t>
  </si>
  <si>
    <t>0A3F507E-83E5-32B8-E044-0003BA298018</t>
  </si>
  <si>
    <t>1ix</t>
  </si>
  <si>
    <t>DBF8669C-07D9-4E04-9829-B55C3F5D0885</t>
  </si>
  <si>
    <t>8BC424DD-D07B-427C-88E5-17E714AA66FA</t>
  </si>
  <si>
    <t>0A3F507E-85E5-32B8-E044-0003BA298018</t>
  </si>
  <si>
    <t>97A08611-9B9C-4DDA-A08F-B0A581377F08</t>
  </si>
  <si>
    <t>0A3F507E-88E5-32B8-E044-0003BA298018</t>
  </si>
  <si>
    <t>A7F044FE-327C-4912-9D67-83808183F389</t>
  </si>
  <si>
    <t>0A3F507E-8AE5-32B8-E044-0003BA298018</t>
  </si>
  <si>
    <t>FADB2EED-F813-4633-88A6-D813BD12E3B8</t>
  </si>
  <si>
    <t>0A3F507E-8BE5-32B8-E044-0003BA298018</t>
  </si>
  <si>
    <t>50ECAA5B-13A8-4CFA-A4CE-2AF70B14C45C</t>
  </si>
  <si>
    <t>0A3F507E-8CE5-32B8-E044-0003BA298018</t>
  </si>
  <si>
    <t>19fa</t>
  </si>
  <si>
    <t>9C2A4E05-B87A-463B-87FB-09E00DC33D3E</t>
  </si>
  <si>
    <t>0A3F507E-8EE5-32B8-E044-0003BA298018</t>
  </si>
  <si>
    <t>Hirsemarken</t>
  </si>
  <si>
    <t>83F8B59F-D15F-47A2-8837-10E67D67D901</t>
  </si>
  <si>
    <t>F5607427-E18C-43D8-868E-27E7E1304320</t>
  </si>
  <si>
    <t>0D64A799-C181-4264-A803-FE1908D0E3DD</t>
  </si>
  <si>
    <t>5D16658B-EFA0-421D-B8FF-AD5612E45A43</t>
  </si>
  <si>
    <t>0A3F507E-8FE5-32B8-E044-0003BA298018</t>
  </si>
  <si>
    <t>DC737A56-FB5E-4A57-938A-9FFFF9E7F3BB</t>
  </si>
  <si>
    <t>0A3F507E-90E5-32B8-E044-0003BA298018</t>
  </si>
  <si>
    <t>1ys</t>
  </si>
  <si>
    <t>2E3922E0-BC8D-4165-B6C1-574F747E4187</t>
  </si>
  <si>
    <t>0A3F507E-8FE3-32B8-E044-0003BA298018</t>
  </si>
  <si>
    <t>DCAC408D-36DE-428A-91B2-35A712BFDD62</t>
  </si>
  <si>
    <t>0A3F507E-90E3-32B8-E044-0003BA298018</t>
  </si>
  <si>
    <t>1yt</t>
  </si>
  <si>
    <t>2C7324FD-607A-4D84-94BA-24717E309057</t>
  </si>
  <si>
    <t>0A3F507E-91E3-32B8-E044-0003BA298018</t>
  </si>
  <si>
    <t>A1E96152-2105-4AE1-A26D-15977333E5AF</t>
  </si>
  <si>
    <t>0A3F507E-94E3-32B8-E044-0003BA298018</t>
  </si>
  <si>
    <t>5aæ</t>
  </si>
  <si>
    <t>A91411C3-AEB3-4071-9C28-111B45E824CE</t>
  </si>
  <si>
    <t>0A3F507E-95E3-32B8-E044-0003BA298018</t>
  </si>
  <si>
    <t>16q</t>
  </si>
  <si>
    <t>E6EE4E12-93BE-49A6-B342-88F931925180</t>
  </si>
  <si>
    <t>0A3F507E-9AE3-32B8-E044-0003BA298018</t>
  </si>
  <si>
    <t>17lu</t>
  </si>
  <si>
    <t>63B4EA55-F5D7-47D4-99FA-5DC1860EEA97</t>
  </si>
  <si>
    <t>0A3F507E-9BE3-32B8-E044-0003BA298018</t>
  </si>
  <si>
    <t>19dk</t>
  </si>
  <si>
    <t>18B0B2CB-7412-4343-910D-9C22E97718E0</t>
  </si>
  <si>
    <t>0A3F507E-9DE3-32B8-E044-0003BA298018</t>
  </si>
  <si>
    <t>5de</t>
  </si>
  <si>
    <t>2524D323-9BAA-47F4-953E-885A10EAE189</t>
  </si>
  <si>
    <t>0A3F507E-9FE3-32B8-E044-0003BA298018</t>
  </si>
  <si>
    <t>1aek</t>
  </si>
  <si>
    <t>F71E3D78-9B59-48C2-B854-4A207CE0F234</t>
  </si>
  <si>
    <t>0A3F507E-A0E3-32B8-E044-0003BA298018</t>
  </si>
  <si>
    <t>E6313935-065D-4BB2-8442-B50C84FABE0F</t>
  </si>
  <si>
    <t>0A3F507E-24E3-32B8-E044-0003BA298018</t>
  </si>
  <si>
    <t>3fq</t>
  </si>
  <si>
    <t>25C719F2-7BF8-43C4-8001-6C9BB1350295</t>
  </si>
  <si>
    <t>0A3F507E-26E3-32B8-E044-0003BA298018</t>
  </si>
  <si>
    <t>16m</t>
  </si>
  <si>
    <t>675C7CD6-0105-4795-8A3E-6C5E2270B6E1</t>
  </si>
  <si>
    <t>0A3F507E-29E3-32B8-E044-0003BA298018</t>
  </si>
  <si>
    <t>15lv</t>
  </si>
  <si>
    <t>B76E35C1-24C1-4BF2-8018-911F52B90C8D</t>
  </si>
  <si>
    <t>0A3F507E-2AE3-32B8-E044-0003BA298018</t>
  </si>
  <si>
    <t>B91C77D4-3184-4D33-9E19-27D923779BC1</t>
  </si>
  <si>
    <t>0A3F507E-2BE3-32B8-E044-0003BA298018</t>
  </si>
  <si>
    <t>2D3ADFB6-6E25-4069-B0A4-212FA6D4AA89</t>
  </si>
  <si>
    <t>0A3F507E-2CE3-32B8-E044-0003BA298018</t>
  </si>
  <si>
    <t>011A2E78-0C29-423D-B464-F84B307C651C</t>
  </si>
  <si>
    <t>0A3F507E-2DE3-32B8-E044-0003BA298018</t>
  </si>
  <si>
    <t>47A43CBB-5040-4791-B808-BAF072B4DF03</t>
  </si>
  <si>
    <t>0A3F507E-2EE3-32B8-E044-0003BA298018</t>
  </si>
  <si>
    <t>9ka</t>
  </si>
  <si>
    <t>C117E3A5-456D-418F-851A-31467028E98C</t>
  </si>
  <si>
    <t>0A3F507E-2FE3-32B8-E044-0003BA298018</t>
  </si>
  <si>
    <t>11B3CF3F-25DB-4C50-85BF-4BE674D7E76B</t>
  </si>
  <si>
    <t>0A3F507E-30E3-32B8-E044-0003BA298018</t>
  </si>
  <si>
    <t>4ol</t>
  </si>
  <si>
    <t>8BBBD57D-DC7C-4016-8738-C9B01A0C99BD</t>
  </si>
  <si>
    <t>0A3F507E-31E3-32B8-E044-0003BA298018</t>
  </si>
  <si>
    <t>0A33F23C-7E88-4045-88EB-E88A7AC497BE</t>
  </si>
  <si>
    <t>0A3F507E-33E3-32B8-E044-0003BA298018</t>
  </si>
  <si>
    <t>F2736B81-5449-4A10-9DA8-64B4596A314C</t>
  </si>
  <si>
    <t>0A3F507E-34E3-32B8-E044-0003BA298018</t>
  </si>
  <si>
    <t>E4A44DFE-532A-493D-91EC-187D97B2C26C</t>
  </si>
  <si>
    <t>0A3F507E-35E3-32B8-E044-0003BA298018</t>
  </si>
  <si>
    <t>1ca</t>
  </si>
  <si>
    <t>26CC5DC4-6760-4778-9A76-D33BED1671C8</t>
  </si>
  <si>
    <t>0A3F507E-37E3-32B8-E044-0003BA298018</t>
  </si>
  <si>
    <t>42C8A2B5-8862-411C-9822-91C3A6087F56</t>
  </si>
  <si>
    <t>0A3F507E-38E3-32B8-E044-0003BA298018</t>
  </si>
  <si>
    <t>E750A3ED-0A48-4BC5-B21C-BE10C75D03F4</t>
  </si>
  <si>
    <t>0A3F507E-39E3-32B8-E044-0003BA298018</t>
  </si>
  <si>
    <t>E6B3A806-D9CD-4144-B217-5C441CBB0829</t>
  </si>
  <si>
    <t>0A3F507E-3AE3-32B8-E044-0003BA298018</t>
  </si>
  <si>
    <t>80D61365-2CE6-46B3-8DE5-914AB2184F9A</t>
  </si>
  <si>
    <t>0A3F507E-3BE3-32B8-E044-0003BA298018</t>
  </si>
  <si>
    <t>021B0687-4989-43C9-A05A-44A1D160AE16</t>
  </si>
  <si>
    <t>0A3F507E-3CE3-32B8-E044-0003BA298018</t>
  </si>
  <si>
    <t>93bv</t>
  </si>
  <si>
    <t>6BB11A4F-EFF9-4839-B642-007875B3A024</t>
  </si>
  <si>
    <t>0A3F507E-3DE3-32B8-E044-0003BA298018</t>
  </si>
  <si>
    <t>730407BB-8E0B-4F07-B69D-EE0C0D494B08</t>
  </si>
  <si>
    <t>0A3F507E-3EE3-32B8-E044-0003BA298018</t>
  </si>
  <si>
    <t>425</t>
  </si>
  <si>
    <t>BFF68E2B-797C-4187-9E5A-7F60BFDFA052</t>
  </si>
  <si>
    <t>0A3F507E-83E3-32B8-E044-0003BA298018</t>
  </si>
  <si>
    <t>1iv</t>
  </si>
  <si>
    <t>351C0363-4A65-4F46-A70C-24D06B7D046C</t>
  </si>
  <si>
    <t>0A3F507E-85E3-32B8-E044-0003BA298018</t>
  </si>
  <si>
    <t>1cn</t>
  </si>
  <si>
    <t>2C64F3DF-09B5-41DF-8C2B-52EC9DF0DBAA</t>
  </si>
  <si>
    <t>0A3F507E-88E3-32B8-E044-0003BA298018</t>
  </si>
  <si>
    <t>88650933-BAF5-4225-A205-77A5C5271EBE</t>
  </si>
  <si>
    <t>0A3F507E-8AE3-32B8-E044-0003BA298018</t>
  </si>
  <si>
    <t>EF63918B-8B67-4208-B020-9008643465A1</t>
  </si>
  <si>
    <t>0A3F507E-8BE3-32B8-E044-0003BA298018</t>
  </si>
  <si>
    <t>354655A9-77B0-429F-9BB8-A270D8EFA224</t>
  </si>
  <si>
    <t>0A3F507E-8CE3-32B8-E044-0003BA298018</t>
  </si>
  <si>
    <t>19ex</t>
  </si>
  <si>
    <t>852F2B63-1AF4-4EFF-8E7B-1A825728AFB0</t>
  </si>
  <si>
    <t>0A3F507E-91E5-32B8-E044-0003BA298018</t>
  </si>
  <si>
    <t>Korsbjergvej</t>
  </si>
  <si>
    <t>7co</t>
  </si>
  <si>
    <t>D27A8E1D-944C-462B-9456-1CE2D2FF5ADA</t>
  </si>
  <si>
    <t>0A3F507E-94E5-32B8-E044-0003BA298018</t>
  </si>
  <si>
    <t>5aø</t>
  </si>
  <si>
    <t>0619549C-9A26-4ABF-B0B6-3633EA93FBF2</t>
  </si>
  <si>
    <t>0A3F507E-95E5-32B8-E044-0003BA298018</t>
  </si>
  <si>
    <t>16s</t>
  </si>
  <si>
    <t>B8F3E8DC-3343-4FCD-AAD8-316AA13A40B1</t>
  </si>
  <si>
    <t>3D3B0756-C40E-45FE-89E8-694ED02881B9</t>
  </si>
  <si>
    <t>0A3F507E-9AE5-32B8-E044-0003BA298018</t>
  </si>
  <si>
    <t>17lv</t>
  </si>
  <si>
    <t>EB301403-BC7F-450D-90F4-7777EB04F747</t>
  </si>
  <si>
    <t>0A3F507E-9BE5-32B8-E044-0003BA298018</t>
  </si>
  <si>
    <t>19dm</t>
  </si>
  <si>
    <t>6DB1313B-87BF-4F06-AD85-EDAB419689FE</t>
  </si>
  <si>
    <t>0A3F507E-9CE5-32B8-E044-0003BA298018</t>
  </si>
  <si>
    <t>37177AA5-B416-489F-B3C2-57BAA4EB9024</t>
  </si>
  <si>
    <t>0A3F507E-9DE5-32B8-E044-0003BA298018</t>
  </si>
  <si>
    <t>5df</t>
  </si>
  <si>
    <t>47EA7116-0F50-4895-8243-7718942554C3</t>
  </si>
  <si>
    <t>0A3F507E-9FE5-32B8-E044-0003BA298018</t>
  </si>
  <si>
    <t>1aeh</t>
  </si>
  <si>
    <t>B3D9B55C-3343-4907-BAFA-645D048CE61D</t>
  </si>
  <si>
    <t>0A3F507E-A0E5-32B8-E044-0003BA298018</t>
  </si>
  <si>
    <t>2kt</t>
  </si>
  <si>
    <t>5BF4B0CF-57EB-4956-A368-DE5DF92F8107</t>
  </si>
  <si>
    <t>0A3F507E-83E4-32B8-E044-0003BA298018</t>
  </si>
  <si>
    <t>1hy</t>
  </si>
  <si>
    <t>6F0E11CE-20F8-4C22-AD68-837DD8E5D40D</t>
  </si>
  <si>
    <t>0A3F507E-85E4-32B8-E044-0003BA298018</t>
  </si>
  <si>
    <t>1gv</t>
  </si>
  <si>
    <t>0E43C4EC-549A-46F4-8492-AAD94CCC3A28</t>
  </si>
  <si>
    <t>0A3F507E-88E4-32B8-E044-0003BA298018</t>
  </si>
  <si>
    <t>481CF496-3FFB-4EBD-8BF8-D6467B6125C4</t>
  </si>
  <si>
    <t>0A3F507E-8AE4-32B8-E044-0003BA298018</t>
  </si>
  <si>
    <t>0154CAD3-D146-45D1-AC17-CFB70856E05A</t>
  </si>
  <si>
    <t>0A3F507E-8BE4-32B8-E044-0003BA298018</t>
  </si>
  <si>
    <t>C5C5B07B-A282-4DDA-BB29-3CC338EA0943</t>
  </si>
  <si>
    <t>0A3F507E-8CE4-32B8-E044-0003BA298018</t>
  </si>
  <si>
    <t>19eø</t>
  </si>
  <si>
    <t>063BFC4F-73D6-498C-8B6F-1DB42A1052E4</t>
  </si>
  <si>
    <t>0A3F507E-8EE4-32B8-E044-0003BA298018</t>
  </si>
  <si>
    <t>3B05E741-4B4B-463D-BFD5-FB21DCF7835D</t>
  </si>
  <si>
    <t>2FFC7EF8-D6E9-4A84-9E6D-FCF7B2DE0B41</t>
  </si>
  <si>
    <t>0A3F507E-2BE4-32B8-E044-0003BA298018</t>
  </si>
  <si>
    <t>D18897BA-0E4C-439E-8634-5ABA98C312CF</t>
  </si>
  <si>
    <t>9230D5BF-8990-44E7-8E89-8A7B27F6F064</t>
  </si>
  <si>
    <t>0A3F507E-2CE4-32B8-E044-0003BA298018</t>
  </si>
  <si>
    <t>E5321F86-4823-4E48-BED1-0D436C95B609</t>
  </si>
  <si>
    <t>0A3F507E-2DE4-32B8-E044-0003BA298018</t>
  </si>
  <si>
    <t>6ib</t>
  </si>
  <si>
    <t>FB87CC0E-DC6C-4ADC-B2D1-BDCF8FBBD96C</t>
  </si>
  <si>
    <t>0A3F507E-2EE4-32B8-E044-0003BA298018</t>
  </si>
  <si>
    <t>9kb</t>
  </si>
  <si>
    <t>16B0141D-62BB-4AC5-B076-2C25408D5259</t>
  </si>
  <si>
    <t>0A3F507E-2FE4-32B8-E044-0003BA298018</t>
  </si>
  <si>
    <t>E0A7C87A-6D55-407B-8547-4F2E4C408380</t>
  </si>
  <si>
    <t>0A3F507E-30E4-32B8-E044-0003BA298018</t>
  </si>
  <si>
    <t>4om</t>
  </si>
  <si>
    <t>38DECEB2-D985-4591-B7E6-093317DA8AF1</t>
  </si>
  <si>
    <t>0A3F507E-33E4-32B8-E044-0003BA298018</t>
  </si>
  <si>
    <t>7ic</t>
  </si>
  <si>
    <t>A8041FAF-CC66-471C-A2DE-6CBD61D28F6A</t>
  </si>
  <si>
    <t>0A3F507E-34E4-32B8-E044-0003BA298018</t>
  </si>
  <si>
    <t>347D8F78-AA98-4F11-AE6A-D359D6031402</t>
  </si>
  <si>
    <t>0A3F507E-35E4-32B8-E044-0003BA298018</t>
  </si>
  <si>
    <t>13ey</t>
  </si>
  <si>
    <t>FCD0F6A0-BCD4-4067-9550-DF8DBF9CD8C9</t>
  </si>
  <si>
    <t>0A3F507E-38E4-32B8-E044-0003BA298018</t>
  </si>
  <si>
    <t>166D6936-4FEB-49ED-AEF2-552B03197269</t>
  </si>
  <si>
    <t>0A3F507E-39E4-32B8-E044-0003BA298018</t>
  </si>
  <si>
    <t>578C11F8-32C6-4095-A203-CCCD2D839EDB</t>
  </si>
  <si>
    <t>0A3F507E-3AE4-32B8-E044-0003BA298018</t>
  </si>
  <si>
    <t>450EF01C-D927-4B30-8D3B-E8576D80453B</t>
  </si>
  <si>
    <t>0A3F507E-3BE4-32B8-E044-0003BA298018</t>
  </si>
  <si>
    <t>60234BE7-6133-43F2-8287-298BB4D16D95</t>
  </si>
  <si>
    <t>0A3F507E-3CE4-32B8-E044-0003BA298018</t>
  </si>
  <si>
    <t>93ch</t>
  </si>
  <si>
    <t>0F42AF25-2986-4A20-801B-847C553CC618</t>
  </si>
  <si>
    <t>0A3F507E-3DE4-32B8-E044-0003BA298018</t>
  </si>
  <si>
    <t>E4F5181C-056C-4873-8E27-0C6D8AD7E902</t>
  </si>
  <si>
    <t>0A3F507E-3EE4-32B8-E044-0003BA298018</t>
  </si>
  <si>
    <t>536</t>
  </si>
  <si>
    <t>B4FF2423-EAAB-483D-97F5-200966AD1414</t>
  </si>
  <si>
    <t>0A3F507E-3FE4-32B8-E044-0003BA298018</t>
  </si>
  <si>
    <t>80E</t>
  </si>
  <si>
    <t>D93C533D-4E0A-450E-B038-6FDF3E0B8866</t>
  </si>
  <si>
    <t>0A3F507E-8FE4-32B8-E044-0003BA298018</t>
  </si>
  <si>
    <t>567B9F90-B9D0-405F-9DD8-B645A58DF4DA</t>
  </si>
  <si>
    <t>0A3F507E-90E4-32B8-E044-0003BA298018</t>
  </si>
  <si>
    <t>1ta</t>
  </si>
  <si>
    <t>1749DB95-8402-47BC-BE52-6C7A66CEA36F</t>
  </si>
  <si>
    <t>0A3F507E-91E4-32B8-E044-0003BA298018</t>
  </si>
  <si>
    <t>7cp</t>
  </si>
  <si>
    <t>6FD5DED0-C302-428B-AB5F-B6F3CBF0BE7F</t>
  </si>
  <si>
    <t>0A3F507E-92E4-32B8-E044-0003BA298018</t>
  </si>
  <si>
    <t>D6A96665-E48E-443C-BA77-8A70AE19FDC6</t>
  </si>
  <si>
    <t>0A3F507E-94E4-32B8-E044-0003BA298018</t>
  </si>
  <si>
    <t>5au</t>
  </si>
  <si>
    <t>10A46E69-B53C-4C51-8438-269973EB287F</t>
  </si>
  <si>
    <t>0A3F507E-95E4-32B8-E044-0003BA298018</t>
  </si>
  <si>
    <t>16ab</t>
  </si>
  <si>
    <t>831376AB-D7C0-477F-B1BF-01306414E9F3</t>
  </si>
  <si>
    <t>0A3F507E-9AE4-32B8-E044-0003BA298018</t>
  </si>
  <si>
    <t>4600B67C-FC50-4B2A-91F7-42382484DEB9</t>
  </si>
  <si>
    <t>0A3F507E-9BE4-32B8-E044-0003BA298018</t>
  </si>
  <si>
    <t>19dl</t>
  </si>
  <si>
    <t>E03FF121-C28F-47D6-BA25-C668196B7CEE</t>
  </si>
  <si>
    <t>0A3F507E-9DE4-32B8-E044-0003BA298018</t>
  </si>
  <si>
    <t>5bt</t>
  </si>
  <si>
    <t>16338DF8-0193-411F-A399-E7452B85E397</t>
  </si>
  <si>
    <t>0A3F507E-9FE4-32B8-E044-0003BA298018</t>
  </si>
  <si>
    <t>1aei</t>
  </si>
  <si>
    <t>7A9F0FD3-B046-4EF9-970E-FC5CF465D144</t>
  </si>
  <si>
    <t>0A3F507E-A0E4-32B8-E044-0003BA298018</t>
  </si>
  <si>
    <t>A4BCC400-91CB-4AAC-B98B-FFDDCF93D073</t>
  </si>
  <si>
    <t>0A3F507E-83E6-32B8-E044-0003BA298018</t>
  </si>
  <si>
    <t>9ce</t>
  </si>
  <si>
    <t>5811AAA3-E40B-4A6F-8C3A-22643DA48D15</t>
  </si>
  <si>
    <t>0A3F507E-85E6-32B8-E044-0003BA298018</t>
  </si>
  <si>
    <t>1eu</t>
  </si>
  <si>
    <t>F900625F-CBCA-48AE-9002-8C1F995F8F62</t>
  </si>
  <si>
    <t>4D044CEB-12E4-4361-8C6F-85D86CCAECFB</t>
  </si>
  <si>
    <t>0A3F507E-88E6-32B8-E044-0003BA298018</t>
  </si>
  <si>
    <t>41A</t>
  </si>
  <si>
    <t>0440105E-3658-4A5B-BC5A-8D3AFA45FFEB</t>
  </si>
  <si>
    <t>0A3F507E-8AE6-32B8-E044-0003BA298018</t>
  </si>
  <si>
    <t>228079CF-4D71-4F7D-B862-C6AD6AA3024E</t>
  </si>
  <si>
    <t>0A3F507E-8BE6-32B8-E044-0003BA298018</t>
  </si>
  <si>
    <t>8E878010-222D-4F0F-A023-BC53BBDFA275</t>
  </si>
  <si>
    <t>0A3F507E-24E5-32B8-E044-0003BA298018</t>
  </si>
  <si>
    <t>F9F0667F-6D31-4E5A-9122-0BCE3AE46AEA</t>
  </si>
  <si>
    <t>0A3F507E-26E5-32B8-E044-0003BA298018</t>
  </si>
  <si>
    <t>33d</t>
  </si>
  <si>
    <t>5EE7FCE3-587E-4704-B207-3D7B0D343D09</t>
  </si>
  <si>
    <t>0A3F507E-29E5-32B8-E044-0003BA298018</t>
  </si>
  <si>
    <t>15ly</t>
  </si>
  <si>
    <t>BA051A35-095A-48F9-AA1F-60E1A48D960D</t>
  </si>
  <si>
    <t>0A3F507E-2BE5-32B8-E044-0003BA298018</t>
  </si>
  <si>
    <t>F790808A-0DA1-4A4E-BACB-C92DD7F6A42D</t>
  </si>
  <si>
    <t>0A3F507E-2CE5-32B8-E044-0003BA298018</t>
  </si>
  <si>
    <t>C0392AC8-3ECE-40A8-B36F-53ABAAB23626</t>
  </si>
  <si>
    <t>0A3F507E-2DE5-32B8-E044-0003BA298018</t>
  </si>
  <si>
    <t>61A4CDB9-3DC7-4C03-A934-76864AFDA1ED</t>
  </si>
  <si>
    <t>0A3F507E-2EE5-32B8-E044-0003BA298018</t>
  </si>
  <si>
    <t>0C5ABEE1-4BCA-41EA-B11C-3C026EE3D96D</t>
  </si>
  <si>
    <t>0A3F507E-2FE5-32B8-E044-0003BA298018</t>
  </si>
  <si>
    <t>360D22CC-E43B-4693-8689-4E9E99093FC3</t>
  </si>
  <si>
    <t>0A3F507E-30E5-32B8-E044-0003BA298018</t>
  </si>
  <si>
    <t>4on</t>
  </si>
  <si>
    <t>30A1DEB4-7511-427B-8A40-7BD1596360F4</t>
  </si>
  <si>
    <t>0A3F507E-31E5-32B8-E044-0003BA298018</t>
  </si>
  <si>
    <t>8ik</t>
  </si>
  <si>
    <t>95AF5DFF-8F58-4DF7-96A0-28037D0D36B3</t>
  </si>
  <si>
    <t>0A3F507E-33E5-32B8-E044-0003BA298018</t>
  </si>
  <si>
    <t>77263932-A78F-4895-9263-69E29E3531C0</t>
  </si>
  <si>
    <t>0A3F507E-34E5-32B8-E044-0003BA298018</t>
  </si>
  <si>
    <t>D66F9641-A91C-4017-B55E-D15B0ADA5BF8</t>
  </si>
  <si>
    <t>0A3F507E-35E5-32B8-E044-0003BA298018</t>
  </si>
  <si>
    <t>6140AF76-8047-4498-A474-8DE8AF09C2E3</t>
  </si>
  <si>
    <t>0A3F507E-38E5-32B8-E044-0003BA298018</t>
  </si>
  <si>
    <t>EB57262F-8D13-45D4-8BC7-9647516A62FD</t>
  </si>
  <si>
    <t>0A3F507E-39E5-32B8-E044-0003BA298018</t>
  </si>
  <si>
    <t>2ix</t>
  </si>
  <si>
    <t>B92C0689-1C51-4559-88B1-F4FB7D5E410E</t>
  </si>
  <si>
    <t>0A3F507E-3AE5-32B8-E044-0003BA298018</t>
  </si>
  <si>
    <t>32290AA1-030E-49DD-81C3-AEC39096CA87</t>
  </si>
  <si>
    <t>0A3F507E-3BE5-32B8-E044-0003BA298018</t>
  </si>
  <si>
    <t>Fjællebro</t>
  </si>
  <si>
    <t>99e</t>
  </si>
  <si>
    <t>C3EF7AE6-F112-4BB0-81D0-D06719984D78</t>
  </si>
  <si>
    <t>0A3F507E-3CE5-32B8-E044-0003BA298018</t>
  </si>
  <si>
    <t>93bx</t>
  </si>
  <si>
    <t>15FF86FE-CDB8-4AB9-A0AE-087EFCC1E9DE</t>
  </si>
  <si>
    <t>0A3F507E-3DE5-32B8-E044-0003BA298018</t>
  </si>
  <si>
    <t>D175B63B-0988-4A96-B6E8-1328962B3F41</t>
  </si>
  <si>
    <t>0A3F507E-3EE5-32B8-E044-0003BA298018</t>
  </si>
  <si>
    <t>424</t>
  </si>
  <si>
    <t>C0ACAFA8-2172-401C-B1CB-405BDCDA0A1C</t>
  </si>
  <si>
    <t>0A3F507E-8CE6-32B8-E044-0003BA298018</t>
  </si>
  <si>
    <t>19fb</t>
  </si>
  <si>
    <t>BC4EE54A-065F-4A30-8543-08EC177A0005</t>
  </si>
  <si>
    <t>0A3F507E-8EE6-32B8-E044-0003BA298018</t>
  </si>
  <si>
    <t>DFB42B51-5216-4F9E-AF0D-2B9E29863CA5</t>
  </si>
  <si>
    <t>0A3F507E-8FE6-32B8-E044-0003BA298018</t>
  </si>
  <si>
    <t>D75FA613-F784-4A80-80F3-8AFD84BD562E</t>
  </si>
  <si>
    <t>0A3F507E-90E6-32B8-E044-0003BA298018</t>
  </si>
  <si>
    <t>1tb</t>
  </si>
  <si>
    <t>8AA9C1F4-43F5-4446-BBBE-F53286F228E7</t>
  </si>
  <si>
    <t>0A3F507E-91E6-32B8-E044-0003BA298018</t>
  </si>
  <si>
    <t>7cq</t>
  </si>
  <si>
    <t>AC5FBEF5-AAAC-4FB0-B0A7-9A3CAF03B381</t>
  </si>
  <si>
    <t>0A3F507E-92E6-32B8-E044-0003BA298018</t>
  </si>
  <si>
    <t>BC97C4F5-65A2-4E3F-9FAA-E4EE957F7F10</t>
  </si>
  <si>
    <t>0A3F507E-93E6-32B8-E044-0003BA298018</t>
  </si>
  <si>
    <t>BA90E0E5-BFDE-40B2-ABCB-3FCC6A4F4558</t>
  </si>
  <si>
    <t>0A3F507E-94E6-32B8-E044-0003BA298018</t>
  </si>
  <si>
    <t>5av</t>
  </si>
  <si>
    <t>A16D5F77-293C-4DC6-9E91-6C8B5D5BB335</t>
  </si>
  <si>
    <t>0A3F507E-95E6-32B8-E044-0003BA298018</t>
  </si>
  <si>
    <t>16af</t>
  </si>
  <si>
    <t>3F881F60-3424-4277-8023-D36F71269729</t>
  </si>
  <si>
    <t>0A3F507E-9AE6-32B8-E044-0003BA298018</t>
  </si>
  <si>
    <t>16bt</t>
  </si>
  <si>
    <t>D85101BD-5D8E-461F-BA78-A137B74C3486</t>
  </si>
  <si>
    <t>2441084C-A327-450D-919E-87FC3054C1CF</t>
  </si>
  <si>
    <t>0A3F507E-9BE6-32B8-E044-0003BA298018</t>
  </si>
  <si>
    <t>19df</t>
  </si>
  <si>
    <t>8A7D323E-6E12-4D70-AD57-550CF8F6D5B3</t>
  </si>
  <si>
    <t>0A3F507E-39E7-32B8-E044-0003BA298018</t>
  </si>
  <si>
    <t>092F8891-773D-421C-960A-D36F06C9338D</t>
  </si>
  <si>
    <t>0A3F507E-3AE7-32B8-E044-0003BA298018</t>
  </si>
  <si>
    <t>EFC2970D-79DA-4F97-87F4-B6ED33E09DD2</t>
  </si>
  <si>
    <t>0A3F507E-3BE7-32B8-E044-0003BA298018</t>
  </si>
  <si>
    <t>99i</t>
  </si>
  <si>
    <t>A6C3BE6B-BE5B-4893-B022-B481F040218F</t>
  </si>
  <si>
    <t>0A3F507E-3CE7-32B8-E044-0003BA298018</t>
  </si>
  <si>
    <t>93by</t>
  </si>
  <si>
    <t>09E52DD7-3707-42E9-BE5F-42B35243860F</t>
  </si>
  <si>
    <t>0A3F507E-3EE7-32B8-E044-0003BA298018</t>
  </si>
  <si>
    <t>549</t>
  </si>
  <si>
    <t>D298C033-1E98-4DCB-BC6A-C9E2AC5FD024</t>
  </si>
  <si>
    <t>0A3F507E-24E6-32B8-E044-0003BA298018</t>
  </si>
  <si>
    <t>F9B9F517-044A-493D-B70D-CD1B0B6FC74A</t>
  </si>
  <si>
    <t>0A3F507E-26E6-32B8-E044-0003BA298018</t>
  </si>
  <si>
    <t>47y</t>
  </si>
  <si>
    <t>666C660B-1791-4FD1-ABF4-ACB3F471679F</t>
  </si>
  <si>
    <t>0A3F507E-27E6-32B8-E044-0003BA298018</t>
  </si>
  <si>
    <t>1BBAEFBB-D969-4A4C-A4D1-9CEDC3DB84BD</t>
  </si>
  <si>
    <t>0A3F507E-28E6-32B8-E044-0003BA298018</t>
  </si>
  <si>
    <t>57335A84-8525-42A9-A757-49F0CA362691</t>
  </si>
  <si>
    <t>0A3F507E-29E6-32B8-E044-0003BA298018</t>
  </si>
  <si>
    <t>15lz</t>
  </si>
  <si>
    <t>03E10E93-55E6-4428-87A6-13BD6EE62E9D</t>
  </si>
  <si>
    <t>0A3F507E-2BE6-32B8-E044-0003BA298018</t>
  </si>
  <si>
    <t>0FCBA0E5-987E-4535-84E0-19B19D14FDD8</t>
  </si>
  <si>
    <t>0A3F507E-2CE6-32B8-E044-0003BA298018</t>
  </si>
  <si>
    <t>3D36E8AF-426F-4764-BE8C-F3F0288CE39F</t>
  </si>
  <si>
    <t>0A3F507E-2DE6-32B8-E044-0003BA298018</t>
  </si>
  <si>
    <t>6ia</t>
  </si>
  <si>
    <t>1978050C-F0E5-400C-9BA0-20A0DA1CD466</t>
  </si>
  <si>
    <t>0A3F507E-2EE6-32B8-E044-0003BA298018</t>
  </si>
  <si>
    <t>9kc</t>
  </si>
  <si>
    <t>EFE9FE84-21AF-4E1F-940C-86A9947FF148</t>
  </si>
  <si>
    <t>0A3F507E-2FE6-32B8-E044-0003BA298018</t>
  </si>
  <si>
    <t>78FAE3C5-A976-4252-8ED8-9E749CEBC025</t>
  </si>
  <si>
    <t>0A3F507E-30E6-32B8-E044-0003BA298018</t>
  </si>
  <si>
    <t>4oo</t>
  </si>
  <si>
    <t>FEF7CA13-4E9F-4483-9532-E8FB174580D6</t>
  </si>
  <si>
    <t>0A3F507E-31E6-32B8-E044-0003BA298018</t>
  </si>
  <si>
    <t>8gb</t>
  </si>
  <si>
    <t>AC466CD2-8D20-4A94-8D54-920CBF1EDF63</t>
  </si>
  <si>
    <t>0A3F507E-32E6-32B8-E044-0003BA298018</t>
  </si>
  <si>
    <t>DF14646B-2424-49FB-AA70-B821E0ADC8E9</t>
  </si>
  <si>
    <t>0A3F507E-33E6-32B8-E044-0003BA298018</t>
  </si>
  <si>
    <t>7id</t>
  </si>
  <si>
    <t>5655CD15-9A8D-423B-BAEA-8984AACD5BB0</t>
  </si>
  <si>
    <t>0A3F507E-34E6-32B8-E044-0003BA298018</t>
  </si>
  <si>
    <t>3BEAF771-5D7A-4010-A417-1C0F9D2F660E</t>
  </si>
  <si>
    <t>0A3F507E-35E6-32B8-E044-0003BA298018</t>
  </si>
  <si>
    <t>13ex</t>
  </si>
  <si>
    <t>665A055A-02F1-4CEF-BB67-C61DAE9F53D4</t>
  </si>
  <si>
    <t>0A3F507E-36E6-32B8-E044-0003BA298018</t>
  </si>
  <si>
    <t>4B0FE5B0-F34D-4472-8643-8488B788367B</t>
  </si>
  <si>
    <t>0A3F507E-38E6-32B8-E044-0003BA298018</t>
  </si>
  <si>
    <t>259E814A-8D1D-48D0-80A1-E163A5EB7C78</t>
  </si>
  <si>
    <t>0A3F507E-39E6-32B8-E044-0003BA298018</t>
  </si>
  <si>
    <t>23CF5A30-63F2-423E-983F-82112F5239E7</t>
  </si>
  <si>
    <t>0A3F507E-3AE6-32B8-E044-0003BA298018</t>
  </si>
  <si>
    <t>C4F8C8F9-3879-4DC6-B1DD-B6E343C65579</t>
  </si>
  <si>
    <t>0A3F507E-3BE6-32B8-E044-0003BA298018</t>
  </si>
  <si>
    <t>99d</t>
  </si>
  <si>
    <t>46292FFB-2C5F-43F4-90AA-83E2F415D972</t>
  </si>
  <si>
    <t>0A3F507E-3CE6-32B8-E044-0003BA298018</t>
  </si>
  <si>
    <t>93cg</t>
  </si>
  <si>
    <t>BC99DA10-03EE-43DB-88B8-FD8F44A9766F</t>
  </si>
  <si>
    <t>0A3F507E-3EE6-32B8-E044-0003BA298018</t>
  </si>
  <si>
    <t>423a</t>
  </si>
  <si>
    <t>66F326CB-4FEE-4F56-BEFB-EACF171654B1</t>
  </si>
  <si>
    <t>0A3F507E-83E7-32B8-E044-0003BA298018</t>
  </si>
  <si>
    <t>9cd</t>
  </si>
  <si>
    <t>26EE1F11-3BD7-4236-98A0-1A92A012B6F0</t>
  </si>
  <si>
    <t>0A3F507E-85E7-32B8-E044-0003BA298018</t>
  </si>
  <si>
    <t>1ch</t>
  </si>
  <si>
    <t>A3E6E392-F4E0-40D2-8959-828DA64206E1</t>
  </si>
  <si>
    <t>0A3F507E-9DE6-32B8-E044-0003BA298018</t>
  </si>
  <si>
    <t>5bs</t>
  </si>
  <si>
    <t>BB3F1E7A-2A52-46C7-BBDC-9B0985A6C780</t>
  </si>
  <si>
    <t>0A3F507E-9FE6-32B8-E044-0003BA298018</t>
  </si>
  <si>
    <t>1adz</t>
  </si>
  <si>
    <t>E47B290B-4776-46E0-8C61-E24CA092DC2B</t>
  </si>
  <si>
    <t>0A3F507E-A0E6-32B8-E044-0003BA298018</t>
  </si>
  <si>
    <t>16939EF0-B256-480F-BAB5-04F407E1BEAF</t>
  </si>
  <si>
    <t>0A3F507E-24E7-32B8-E044-0003BA298018</t>
  </si>
  <si>
    <t>2D011DED-E4EE-431F-A205-A2A1881A436E</t>
  </si>
  <si>
    <t>0A3F507E-26E7-32B8-E044-0003BA298018</t>
  </si>
  <si>
    <t>52d</t>
  </si>
  <si>
    <t>D077873A-3B3C-43C3-A744-587B2F9253AF</t>
  </si>
  <si>
    <t>0A3F507E-27E7-32B8-E044-0003BA298018</t>
  </si>
  <si>
    <t>7A26CAE1-C8CE-4038-8E52-035BBA1BC385</t>
  </si>
  <si>
    <t>0A3F507E-29E7-32B8-E044-0003BA298018</t>
  </si>
  <si>
    <t>15læ</t>
  </si>
  <si>
    <t>274D8071-0C3A-4E95-BDF1-11981F0B555E</t>
  </si>
  <si>
    <t>0A3F507E-2CE7-32B8-E044-0003BA298018</t>
  </si>
  <si>
    <t>E1044316-2850-465F-B2EA-6023AEC73B18</t>
  </si>
  <si>
    <t>0A3F507E-2DE7-32B8-E044-0003BA298018</t>
  </si>
  <si>
    <t>8F6AE266-C856-4DC2-993E-8A91ACEAECBE</t>
  </si>
  <si>
    <t>0A3F507E-2EE7-32B8-E044-0003BA298018</t>
  </si>
  <si>
    <t>9kd</t>
  </si>
  <si>
    <t>F35E259C-CF7D-4B56-A9C1-468EFB9F4C73</t>
  </si>
  <si>
    <t>0A3F507E-2FE7-32B8-E044-0003BA298018</t>
  </si>
  <si>
    <t>8ki</t>
  </si>
  <si>
    <t>F8AAE213-29B8-4133-88F6-702234499B12</t>
  </si>
  <si>
    <t>0A3F507E-30E7-32B8-E044-0003BA298018</t>
  </si>
  <si>
    <t>4op</t>
  </si>
  <si>
    <t>3F7C6BFF-0982-4A56-942C-36C53E1FA4D2</t>
  </si>
  <si>
    <t>0A3F507E-31E7-32B8-E044-0003BA298018</t>
  </si>
  <si>
    <t>8du</t>
  </si>
  <si>
    <t>E89B75D4-9387-4893-BD3A-398072B29FD1</t>
  </si>
  <si>
    <t>0A3F507E-32E7-32B8-E044-0003BA298018</t>
  </si>
  <si>
    <t>FDD4ED78-F22A-4CDD-A91A-96FCEB71DED1</t>
  </si>
  <si>
    <t>0A3F507E-33E7-32B8-E044-0003BA298018</t>
  </si>
  <si>
    <t>44679896-687E-4088-A926-1726135C5B10</t>
  </si>
  <si>
    <t>0A3F507E-34E7-32B8-E044-0003BA298018</t>
  </si>
  <si>
    <t>9fm</t>
  </si>
  <si>
    <t>46E42F32-A735-4DAC-B504-35F9DF4D09D1</t>
  </si>
  <si>
    <t>0A3F507E-35E7-32B8-E044-0003BA298018</t>
  </si>
  <si>
    <t>1cc</t>
  </si>
  <si>
    <t>B98B73F9-FA03-4821-99A5-73729908E726</t>
  </si>
  <si>
    <t>0A3F507E-36E7-32B8-E044-0003BA298018</t>
  </si>
  <si>
    <t>B170E0B5-71AF-437A-8296-98669BD1604F</t>
  </si>
  <si>
    <t>0A3F507E-38E7-32B8-E044-0003BA298018</t>
  </si>
  <si>
    <t>0B8BA752-9B43-4D70-8CB1-4B6CA0228B61</t>
  </si>
  <si>
    <t>0A3F507E-8AE9-32B8-E044-0003BA298018</t>
  </si>
  <si>
    <t>1E61D0F6-936D-4FEF-899D-B5CB03161622</t>
  </si>
  <si>
    <t>0A3F507E-8BE9-32B8-E044-0003BA298018</t>
  </si>
  <si>
    <t>A9C14BAC-2BB9-4894-8FFD-AC34CDCA10F1</t>
  </si>
  <si>
    <t>0A3F507E-8CE9-32B8-E044-0003BA298018</t>
  </si>
  <si>
    <t>D9D93EB6-EB9E-4867-9DDF-A9F3C1367FB7</t>
  </si>
  <si>
    <t>0A3F507E-8DE9-32B8-E044-0003BA298018</t>
  </si>
  <si>
    <t>E55D6C23-3FC0-4148-ACB8-E6969768E394</t>
  </si>
  <si>
    <t>0A3F507E-8EE9-32B8-E044-0003BA298018</t>
  </si>
  <si>
    <t>Horsebakken</t>
  </si>
  <si>
    <t>8s</t>
  </si>
  <si>
    <t>78793DA6-010C-46C9-89EE-3444503D7D2F</t>
  </si>
  <si>
    <t>0A3F507E-8FE9-32B8-E044-0003BA298018</t>
  </si>
  <si>
    <t>FC4D09EC-A4F0-486F-B931-619E9D2546DD</t>
  </si>
  <si>
    <t>0A3F507E-90E9-32B8-E044-0003BA298018</t>
  </si>
  <si>
    <t>1yq</t>
  </si>
  <si>
    <t>D3CA35EB-7D36-44F4-90AE-037B582BDE4D</t>
  </si>
  <si>
    <t>0A3F507E-91E9-32B8-E044-0003BA298018</t>
  </si>
  <si>
    <t>787FDDE8-72A6-4DCB-9D62-B01395360598</t>
  </si>
  <si>
    <t>0A3F507E-94E9-32B8-E044-0003BA298018</t>
  </si>
  <si>
    <t>5bb</t>
  </si>
  <si>
    <t>B305D8A0-6974-470A-A1ED-BF5DE63E2E5C</t>
  </si>
  <si>
    <t>0A3F507E-95E9-32B8-E044-0003BA298018</t>
  </si>
  <si>
    <t>16ag</t>
  </si>
  <si>
    <t>216C7E3E-1B17-4859-89A3-B1A7948AFBCF</t>
  </si>
  <si>
    <t>0A3F507E-97E9-32B8-E044-0003BA298018</t>
  </si>
  <si>
    <t>290A</t>
  </si>
  <si>
    <t>1195DC68-3ADD-46E8-B0FF-3CA54CF5703D</t>
  </si>
  <si>
    <t>0A3F507E-9BE9-32B8-E044-0003BA298018</t>
  </si>
  <si>
    <t>19dc</t>
  </si>
  <si>
    <t>F2A9CA1C-2B91-43AF-88DD-1DE3D498A610</t>
  </si>
  <si>
    <t>0A3F507E-9DE9-32B8-E044-0003BA298018</t>
  </si>
  <si>
    <t>5dh</t>
  </si>
  <si>
    <t>5884BE37-10C9-4E58-B38C-14C85DFCE4BA</t>
  </si>
  <si>
    <t>0A3F507E-9FE9-32B8-E044-0003BA298018</t>
  </si>
  <si>
    <t>1aea</t>
  </si>
  <si>
    <t>9DAAC612-E725-4633-BCDB-333083B9DEA8</t>
  </si>
  <si>
    <t>0A3F507E-A0E9-32B8-E044-0003BA298018</t>
  </si>
  <si>
    <t>59EB3619-6C71-4B22-9BB8-7868050E3843</t>
  </si>
  <si>
    <t>0A3F507E-88E7-32B8-E044-0003BA298018</t>
  </si>
  <si>
    <t>41B</t>
  </si>
  <si>
    <t>1E84AE11-A90C-4E0F-8967-B4A3E939B366</t>
  </si>
  <si>
    <t>0A3F507E-8AE7-32B8-E044-0003BA298018</t>
  </si>
  <si>
    <t>BD6A4139-29D2-4139-A082-0D0788005226</t>
  </si>
  <si>
    <t>0A3F507E-8BE7-32B8-E044-0003BA298018</t>
  </si>
  <si>
    <t>4D3C0EAC-66B7-40FC-8DE0-769FFD2F8E59</t>
  </si>
  <si>
    <t>0A3F507E-8CE7-32B8-E044-0003BA298018</t>
  </si>
  <si>
    <t>19fc</t>
  </si>
  <si>
    <t>4279F31F-D4D1-492F-8732-E7FD03CE3131</t>
  </si>
  <si>
    <t>0A3F507E-8EE7-32B8-E044-0003BA298018</t>
  </si>
  <si>
    <t>70A96BBE-99C0-47B6-BC4E-20ECA025DD51</t>
  </si>
  <si>
    <t>0A3F507E-8FE7-32B8-E044-0003BA298018</t>
  </si>
  <si>
    <t>4cm</t>
  </si>
  <si>
    <t>E3C8FDD0-4064-43AB-9630-7272BE218942</t>
  </si>
  <si>
    <t>0A3F507E-90E7-32B8-E044-0003BA298018</t>
  </si>
  <si>
    <t>1yr</t>
  </si>
  <si>
    <t>650D323D-E635-4584-BCE7-55ABE377BA2B</t>
  </si>
  <si>
    <t>0A3F507E-91E7-32B8-E044-0003BA298018</t>
  </si>
  <si>
    <t>912D6920-3439-4EA9-A5C6-1471B6F1C3EA</t>
  </si>
  <si>
    <t>0A3F507E-93E7-32B8-E044-0003BA298018</t>
  </si>
  <si>
    <t>93AF85E2-92C3-456D-B4EF-D3BECBA67F2F</t>
  </si>
  <si>
    <t>759718AF-2ACD-4C66-AA68-EFAE881A680D</t>
  </si>
  <si>
    <t>0A3F507E-94E7-32B8-E044-0003BA298018</t>
  </si>
  <si>
    <t>5ba</t>
  </si>
  <si>
    <t>A56FC651-0FC9-4720-9F00-097E11B1FBAF</t>
  </si>
  <si>
    <t>0A3F507E-95E7-32B8-E044-0003BA298018</t>
  </si>
  <si>
    <t>16v</t>
  </si>
  <si>
    <t>924F3E1F-3AB8-4410-81F5-EA3DC44C95FC</t>
  </si>
  <si>
    <t>0A3F507E-9AE7-32B8-E044-0003BA298018</t>
  </si>
  <si>
    <t>17lx</t>
  </si>
  <si>
    <t>B18A3C53-4C8B-4E67-BA91-47B5A7611209</t>
  </si>
  <si>
    <t>0A3F507E-9BE7-32B8-E044-0003BA298018</t>
  </si>
  <si>
    <t>19de</t>
  </si>
  <si>
    <t>757B7694-2770-4DC8-93CE-B69BFEE9F565</t>
  </si>
  <si>
    <t>0A3F507E-9DE7-32B8-E044-0003BA298018</t>
  </si>
  <si>
    <t>5dg</t>
  </si>
  <si>
    <t>7990E09F-75EC-416A-9D91-77CA137356BC</t>
  </si>
  <si>
    <t>0A3F507E-9FE7-32B8-E044-0003BA298018</t>
  </si>
  <si>
    <t>1adæ</t>
  </si>
  <si>
    <t>FFE15704-56C8-46F0-A749-AAF729154DE5</t>
  </si>
  <si>
    <t>0A3F507E-A0E7-32B8-E044-0003BA298018</t>
  </si>
  <si>
    <t>458B90EE-2187-48D8-97F2-39553DE4159F</t>
  </si>
  <si>
    <t>0A3F507E-83E8-32B8-E044-0003BA298018</t>
  </si>
  <si>
    <t>1306722F-7494-4833-9EA3-788C0A2CC0BD</t>
  </si>
  <si>
    <t>0A3F507E-85E8-32B8-E044-0003BA298018</t>
  </si>
  <si>
    <t>1nv</t>
  </si>
  <si>
    <t>71E8FFC9-3BEB-44F7-82A1-49D7656EE023</t>
  </si>
  <si>
    <t>0A3F507E-88E8-32B8-E044-0003BA298018</t>
  </si>
  <si>
    <t>41C</t>
  </si>
  <si>
    <t>4873BD24-4987-4B08-B24E-3A26722D7CD1</t>
  </si>
  <si>
    <t>0A3F507E-8AE8-32B8-E044-0003BA298018</t>
  </si>
  <si>
    <t>ED81A54C-ACFA-469A-83D4-2E49EEC4C60B</t>
  </si>
  <si>
    <t>0A3F507E-8BE8-32B8-E044-0003BA298018</t>
  </si>
  <si>
    <t>2FC7EFAB-80DB-4BDC-A2F0-4BE97456D85A</t>
  </si>
  <si>
    <t>0A3F507E-8CE8-32B8-E044-0003BA298018</t>
  </si>
  <si>
    <t>19fd</t>
  </si>
  <si>
    <t>47760FFB-9724-45D7-A604-53F79F4AA629</t>
  </si>
  <si>
    <t>0A3F507E-8FE8-32B8-E044-0003BA298018</t>
  </si>
  <si>
    <t>C2715CA2-146C-4247-B4D1-65DFE437ABEA</t>
  </si>
  <si>
    <t>0A3F507E-24E8-32B8-E044-0003BA298018</t>
  </si>
  <si>
    <t>2D2B55A9-785E-4506-9F08-5D5ECBA24F8E</t>
  </si>
  <si>
    <t>0A3F507E-26E8-32B8-E044-0003BA298018</t>
  </si>
  <si>
    <t>47q</t>
  </si>
  <si>
    <t>E86D86FF-57B9-4461-8C5B-12F222E7095C</t>
  </si>
  <si>
    <t>0A3F507E-29E8-32B8-E044-0003BA298018</t>
  </si>
  <si>
    <t>15lø</t>
  </si>
  <si>
    <t>EF322CFF-E9A6-42C4-8CD9-5C698EDE8818</t>
  </si>
  <si>
    <t>0A3F507E-2CE8-32B8-E044-0003BA298018</t>
  </si>
  <si>
    <t>DCD026F6-999E-43D6-8C87-55962A9A79EA</t>
  </si>
  <si>
    <t>0A3F507E-2DE8-32B8-E044-0003BA298018</t>
  </si>
  <si>
    <t>6hø</t>
  </si>
  <si>
    <t>C90E5DC9-D00C-4ACE-86E3-83F240E84AAF</t>
  </si>
  <si>
    <t>0A3F507E-2EE8-32B8-E044-0003BA298018</t>
  </si>
  <si>
    <t>9ke</t>
  </si>
  <si>
    <t>217E7BC8-6F8D-4CB1-9C2E-63DC99BF2A77</t>
  </si>
  <si>
    <t>0A3F507E-2FE8-32B8-E044-0003BA298018</t>
  </si>
  <si>
    <t>9it</t>
  </si>
  <si>
    <t>36BC22F0-B598-46F9-BA54-C29BE3311260</t>
  </si>
  <si>
    <t>0A3F507E-30E8-32B8-E044-0003BA298018</t>
  </si>
  <si>
    <t>4oq</t>
  </si>
  <si>
    <t>8E38A3B5-C627-4C65-831D-FB7829EEF88C</t>
  </si>
  <si>
    <t>0A3F507E-31E8-32B8-E044-0003BA298018</t>
  </si>
  <si>
    <t>8ie</t>
  </si>
  <si>
    <t>32761F7E-C60E-4C29-AF29-59483377C5FC</t>
  </si>
  <si>
    <t>0A3F507E-32E8-32B8-E044-0003BA298018</t>
  </si>
  <si>
    <t>1A105B36-A018-4558-8E0B-8CCD7370955B</t>
  </si>
  <si>
    <t>0A3F507E-33E8-32B8-E044-0003BA298018</t>
  </si>
  <si>
    <t>7ie</t>
  </si>
  <si>
    <t>FA7028C9-2D3C-408F-AEE7-47195B6E73C1</t>
  </si>
  <si>
    <t>0A3F507E-34E8-32B8-E044-0003BA298018</t>
  </si>
  <si>
    <t>A556AAD4-353B-4E73-B63B-9054384332A5</t>
  </si>
  <si>
    <t>0A3F507E-35E8-32B8-E044-0003BA298018</t>
  </si>
  <si>
    <t>13ev</t>
  </si>
  <si>
    <t>ABAF705D-38FB-4AF4-B814-FB5DE62EAB1D</t>
  </si>
  <si>
    <t>0A3F507E-37E8-32B8-E044-0003BA298018</t>
  </si>
  <si>
    <t>42D3D0DF-D748-4584-8060-7F7AEC82DD51</t>
  </si>
  <si>
    <t>0A3F507E-38E8-32B8-E044-0003BA298018</t>
  </si>
  <si>
    <t>84CD7A04-44C0-4C9E-81E9-35178C1ECCA8</t>
  </si>
  <si>
    <t>0A3F507E-39E8-32B8-E044-0003BA298018</t>
  </si>
  <si>
    <t>DC0219B8-EDC0-4166-ADE7-0F941F0212D1</t>
  </si>
  <si>
    <t>0A3F507E-3AE8-32B8-E044-0003BA298018</t>
  </si>
  <si>
    <t>601150CF-056F-416F-B4CC-D826D60633BC</t>
  </si>
  <si>
    <t>0A3F507E-3BE8-32B8-E044-0003BA298018</t>
  </si>
  <si>
    <t>99c</t>
  </si>
  <si>
    <t>1428D538-3F9A-43A4-AD33-43030E41917D</t>
  </si>
  <si>
    <t>0A3F507E-3CE8-32B8-E044-0003BA298018</t>
  </si>
  <si>
    <t>93cf</t>
  </si>
  <si>
    <t>4B32DBFC-7E0A-487F-8435-DEB57CF88620</t>
  </si>
  <si>
    <t>0A3F507E-3EE8-32B8-E044-0003BA298018</t>
  </si>
  <si>
    <t>92A</t>
  </si>
  <si>
    <t>483</t>
  </si>
  <si>
    <t>51F87CFD-1904-44EB-9CB3-07611C370F18</t>
  </si>
  <si>
    <t>0A3F507E-3FE8-32B8-E044-0003BA298018</t>
  </si>
  <si>
    <t>80K</t>
  </si>
  <si>
    <t>0642612D-295A-42A8-B62F-FF93E4BD931A</t>
  </si>
  <si>
    <t>0A3F507E-90E8-32B8-E044-0003BA298018</t>
  </si>
  <si>
    <t>1tc</t>
  </si>
  <si>
    <t>4C5B8943-5C9D-4A80-9B3A-7D8666FC7485</t>
  </si>
  <si>
    <t>0A3F507E-91E8-32B8-E044-0003BA298018</t>
  </si>
  <si>
    <t>7cr</t>
  </si>
  <si>
    <t>08B897B1-5558-4BAD-8655-35A142F7D08E</t>
  </si>
  <si>
    <t>0A3F507E-94E8-32B8-E044-0003BA298018</t>
  </si>
  <si>
    <t>5ar</t>
  </si>
  <si>
    <t>1B8D8857-5531-4BB6-BA8D-2722636B26F2</t>
  </si>
  <si>
    <t>0A3F507E-95E8-32B8-E044-0003BA298018</t>
  </si>
  <si>
    <t>16cg</t>
  </si>
  <si>
    <t>E6312D26-848F-4BDA-8B67-4D32743D376E</t>
  </si>
  <si>
    <t>0A3F507E-9BE8-32B8-E044-0003BA298018</t>
  </si>
  <si>
    <t>19dd</t>
  </si>
  <si>
    <t>8CDC8CC9-BB50-47B0-9687-A19D5836473A</t>
  </si>
  <si>
    <t>0A3F507E-9DE8-32B8-E044-0003BA298018</t>
  </si>
  <si>
    <t>5br</t>
  </si>
  <si>
    <t>A9FE4DAF-BD08-4AF1-9864-30C79AA47192</t>
  </si>
  <si>
    <t>0A3F507E-9FE8-32B8-E044-0003BA298018</t>
  </si>
  <si>
    <t>1adø</t>
  </si>
  <si>
    <t>2277905F-976F-47B9-906C-DE630E2382BF</t>
  </si>
  <si>
    <t>0A3F507E-A0E8-32B8-E044-0003BA298018</t>
  </si>
  <si>
    <t>B6A066FE-C695-4A68-A1C5-A296F28BD87D</t>
  </si>
  <si>
    <t>0A3F507E-83EA-32B8-E044-0003BA298018</t>
  </si>
  <si>
    <t>9ch</t>
  </si>
  <si>
    <t>EF490B08-55AE-468E-9505-55C0787A5902</t>
  </si>
  <si>
    <t>0A3F507E-85EA-32B8-E044-0003BA298018</t>
  </si>
  <si>
    <t>Brede Enge</t>
  </si>
  <si>
    <t>37a</t>
  </si>
  <si>
    <t>F9713B08-11D1-4711-BA68-19A72A18EA48</t>
  </si>
  <si>
    <t>0A3F507E-88EA-32B8-E044-0003BA298018</t>
  </si>
  <si>
    <t>41E</t>
  </si>
  <si>
    <t>F6FFF110-A4B5-4531-965C-CCBD8F5FD873</t>
  </si>
  <si>
    <t>0A3F507E-8AEA-32B8-E044-0003BA298018</t>
  </si>
  <si>
    <t>6A177B65-356C-4039-A6D5-6C6EF278AE50</t>
  </si>
  <si>
    <t>0A3F507E-8BEA-32B8-E044-0003BA298018</t>
  </si>
  <si>
    <t>39B884BA-79D3-4BA6-BFCA-C2D9C5203579</t>
  </si>
  <si>
    <t>0A3F507E-8DEA-32B8-E044-0003BA298018</t>
  </si>
  <si>
    <t>1AF8F357-3494-4528-B0BD-1A1C873FF619</t>
  </si>
  <si>
    <t>0A3F507E-8EEA-32B8-E044-0003BA298018</t>
  </si>
  <si>
    <t>CE845C1B-ED08-4A75-8D07-3CADBDFC8176</t>
  </si>
  <si>
    <t>0A3F507E-8FEA-32B8-E044-0003BA298018</t>
  </si>
  <si>
    <t>975BDB37-E05E-48D6-B6FD-BCFA106D92D5</t>
  </si>
  <si>
    <t>0A3F507E-90EA-32B8-E044-0003BA298018</t>
  </si>
  <si>
    <t>1td</t>
  </si>
  <si>
    <t>7AAC2023-D752-429C-9340-9090389AC14A</t>
  </si>
  <si>
    <t>0A3F507E-91EA-32B8-E044-0003BA298018</t>
  </si>
  <si>
    <t>7cs</t>
  </si>
  <si>
    <t>8A56E15E-5DA7-4F50-A21C-EA808C29958E</t>
  </si>
  <si>
    <t>0A3F507E-94EA-32B8-E044-0003BA298018</t>
  </si>
  <si>
    <t>5as</t>
  </si>
  <si>
    <t>7C3C39A9-9F47-4886-9143-2656FF6337DE</t>
  </si>
  <si>
    <t>0A3F507E-24E9-32B8-E044-0003BA298018</t>
  </si>
  <si>
    <t>3fn</t>
  </si>
  <si>
    <t>EDE4D445-63E3-4FAC-8816-2011C021E64C</t>
  </si>
  <si>
    <t>0A3F507E-29E9-32B8-E044-0003BA298018</t>
  </si>
  <si>
    <t>15ma</t>
  </si>
  <si>
    <t>50FCFDCF-37D7-401D-A588-E4F23760B396</t>
  </si>
  <si>
    <t>0A3F507E-2AE9-32B8-E044-0003BA298018</t>
  </si>
  <si>
    <t>60B24753-128D-45D7-9E29-5468AB78D4D1</t>
  </si>
  <si>
    <t>0A3F507E-2BE9-32B8-E044-0003BA298018</t>
  </si>
  <si>
    <t>7A0CE744-5FE3-4B9C-B868-ABFABE4B74B2</t>
  </si>
  <si>
    <t>0A3F507E-2CE9-32B8-E044-0003BA298018</t>
  </si>
  <si>
    <t>072A384B-3D57-47E4-8468-29B9E17033AB</t>
  </si>
  <si>
    <t>0A3F507E-2DE9-32B8-E044-0003BA298018</t>
  </si>
  <si>
    <t>9737B03C-D999-4DBC-B75C-5EBB8B3ADE8A</t>
  </si>
  <si>
    <t>0A3F507E-2EE9-32B8-E044-0003BA298018</t>
  </si>
  <si>
    <t>13D</t>
  </si>
  <si>
    <t>9kf</t>
  </si>
  <si>
    <t>3D75B473-6114-4098-AC6E-21D4CFCC2AB0</t>
  </si>
  <si>
    <t>0A3F507E-2FE9-32B8-E044-0003BA298018</t>
  </si>
  <si>
    <t>3BB85784-17E6-46AF-82E0-C1E3373787BE</t>
  </si>
  <si>
    <t>0A3F507E-30E9-32B8-E044-0003BA298018</t>
  </si>
  <si>
    <t>4or</t>
  </si>
  <si>
    <t>5814A0B7-9E14-4DEF-87E4-B44F3E1042A8</t>
  </si>
  <si>
    <t>0A3F507E-31E9-32B8-E044-0003BA298018</t>
  </si>
  <si>
    <t>8gp</t>
  </si>
  <si>
    <t>17912A46-313B-46B1-9E06-DD879205CAF8</t>
  </si>
  <si>
    <t>0A3F507E-32E9-32B8-E044-0003BA298018</t>
  </si>
  <si>
    <t>47AFD9D0-1371-40E1-9EC4-7AD9CB08F93D</t>
  </si>
  <si>
    <t>0A3F507E-33E9-32B8-E044-0003BA298018</t>
  </si>
  <si>
    <t>ED68375F-F150-49DA-9448-F8020783E72C</t>
  </si>
  <si>
    <t>0A3F507E-34E9-32B8-E044-0003BA298018</t>
  </si>
  <si>
    <t>8B8E61BE-6E5D-4C5D-B87E-3D9360E83761</t>
  </si>
  <si>
    <t>0A3F507E-35E9-32B8-E044-0003BA298018</t>
  </si>
  <si>
    <t>5866D893-A026-4CEC-B44B-A36AF40500BE</t>
  </si>
  <si>
    <t>0A3F507E-38E9-32B8-E044-0003BA298018</t>
  </si>
  <si>
    <t>C94E2A65-B7AF-4375-84A5-465A4B3CDEAE</t>
  </si>
  <si>
    <t>0A3F507E-39E9-32B8-E044-0003BA298018</t>
  </si>
  <si>
    <t>2iz</t>
  </si>
  <si>
    <t>4CBA3EE3-3854-43E0-B72B-F967EE6DB406</t>
  </si>
  <si>
    <t>0A3F507E-3AE9-32B8-E044-0003BA298018</t>
  </si>
  <si>
    <t>CFF47AFD-6F25-48C8-B911-B74A5ED138AA</t>
  </si>
  <si>
    <t>0A3F507E-3BE9-32B8-E044-0003BA298018</t>
  </si>
  <si>
    <t>99a</t>
  </si>
  <si>
    <t>88E5D190-D1CE-43E0-B4F3-98B0DBB719C7</t>
  </si>
  <si>
    <t>0A3F507E-3CE9-32B8-E044-0003BA298018</t>
  </si>
  <si>
    <t>93bz</t>
  </si>
  <si>
    <t>31F46628-A137-4650-B105-3A3AC2929435</t>
  </si>
  <si>
    <t>0A3F507E-3EE9-32B8-E044-0003BA298018</t>
  </si>
  <si>
    <t>92B</t>
  </si>
  <si>
    <t>482</t>
  </si>
  <si>
    <t>38719F62-9F21-4CD4-B7DF-B2A1E5C8D610</t>
  </si>
  <si>
    <t>0A3F507E-83E9-32B8-E044-0003BA298018</t>
  </si>
  <si>
    <t>9cc</t>
  </si>
  <si>
    <t>11EFC2DD-B5E3-41F5-AD00-5795235FF823</t>
  </si>
  <si>
    <t>0A3F507E-85E9-32B8-E044-0003BA298018</t>
  </si>
  <si>
    <t>12c</t>
  </si>
  <si>
    <t>F61DA787-CEC5-40CE-BDA0-3B5E1B4B8F24</t>
  </si>
  <si>
    <t>0A3F507E-88E9-32B8-E044-0003BA298018</t>
  </si>
  <si>
    <t>41D</t>
  </si>
  <si>
    <t>9423983E-1EA5-4E38-806B-72479DE775D5</t>
  </si>
  <si>
    <t>0A3F507E-24EA-32B8-E044-0003BA298018</t>
  </si>
  <si>
    <t>17469CD7-9D9D-43A9-A63B-1602C0160CBA</t>
  </si>
  <si>
    <t>0A3F507E-26EA-32B8-E044-0003BA298018</t>
  </si>
  <si>
    <t>FFF650A6-8796-42FB-AD68-BD0104D30338</t>
  </si>
  <si>
    <t>0A3F507E-27EA-32B8-E044-0003BA298018</t>
  </si>
  <si>
    <t>C5275145-9F1F-4EE1-9869-0E6E6F8CB467</t>
  </si>
  <si>
    <t>0A3F507E-29EA-32B8-E044-0003BA298018</t>
  </si>
  <si>
    <t>15mb</t>
  </si>
  <si>
    <t>B414B6EA-564D-4E48-BDBF-866713923935</t>
  </si>
  <si>
    <t>0A3F507E-2AEA-32B8-E044-0003BA298018</t>
  </si>
  <si>
    <t>3AA4CECA-6020-4B72-A9AD-BE0540C52E29</t>
  </si>
  <si>
    <t>0A3F507E-2BEA-32B8-E044-0003BA298018</t>
  </si>
  <si>
    <t>665D12D0-C67A-4471-87BF-D4FC1BBFCA8C</t>
  </si>
  <si>
    <t>0A3F507E-2CEA-32B8-E044-0003BA298018</t>
  </si>
  <si>
    <t>5859F87F-73D7-4485-9BE4-909B849956A5</t>
  </si>
  <si>
    <t>0A3F507E-2DEA-32B8-E044-0003BA298018</t>
  </si>
  <si>
    <t>6hæ</t>
  </si>
  <si>
    <t>3150D09E-6A61-4D40-B829-536FC5A4ECAA</t>
  </si>
  <si>
    <t>0A3F507E-2EEA-32B8-E044-0003BA298018</t>
  </si>
  <si>
    <t>12AD4B52-2A9A-40E1-98CF-7E42708C1210</t>
  </si>
  <si>
    <t>0A3F507E-2FEA-32B8-E044-0003BA298018</t>
  </si>
  <si>
    <t>10gf</t>
  </si>
  <si>
    <t>25E79E6C-95A0-486D-99AD-46B6A04B73F9</t>
  </si>
  <si>
    <t>0A3F507E-30EA-32B8-E044-0003BA298018</t>
  </si>
  <si>
    <t>4os</t>
  </si>
  <si>
    <t>D2E0E79A-AD44-481F-928E-4F968024244B</t>
  </si>
  <si>
    <t>0A3F507E-31EA-32B8-E044-0003BA298018</t>
  </si>
  <si>
    <t>8ii</t>
  </si>
  <si>
    <t>3C1966F5-6866-4608-B7EB-2724FF04C49A</t>
  </si>
  <si>
    <t>0A3F507E-32EA-32B8-E044-0003BA298018</t>
  </si>
  <si>
    <t>53CD864E-67DD-42FC-A097-2675DA326808</t>
  </si>
  <si>
    <t>0A3F507E-33EA-32B8-E044-0003BA298018</t>
  </si>
  <si>
    <t>335F76F3-80BD-4C5D-8B97-847202E2E68B</t>
  </si>
  <si>
    <t>0A3F507E-34EA-32B8-E044-0003BA298018</t>
  </si>
  <si>
    <t>9fc</t>
  </si>
  <si>
    <t>95C8AD2C-E192-4C96-8DDE-0CA8DD685843</t>
  </si>
  <si>
    <t>0A3F507E-35EA-32B8-E044-0003BA298018</t>
  </si>
  <si>
    <t>6CF43293-EE1A-4DEA-9601-6A943E85608A</t>
  </si>
  <si>
    <t>0A3F507E-38EA-32B8-E044-0003BA298018</t>
  </si>
  <si>
    <t>FE60350A-E70A-4113-B86E-1B23C730F2D2</t>
  </si>
  <si>
    <t>0A3F507E-39EA-32B8-E044-0003BA298018</t>
  </si>
  <si>
    <t>EDA1DD9A-F795-4C71-9419-65DDC3C85582</t>
  </si>
  <si>
    <t>0A3F507E-3AEA-32B8-E044-0003BA298018</t>
  </si>
  <si>
    <t>D0DD16DB-BEED-44DF-81A6-04D8EAEC7BCB</t>
  </si>
  <si>
    <t>0A3F507E-3BEA-32B8-E044-0003BA298018</t>
  </si>
  <si>
    <t>99b</t>
  </si>
  <si>
    <t>21B4D098-BF5A-4734-A375-FD1670172DE3</t>
  </si>
  <si>
    <t>0A3F507E-3CEA-32B8-E044-0003BA298018</t>
  </si>
  <si>
    <t>93ce</t>
  </si>
  <si>
    <t>F2B66D0D-706B-4EE0-A404-10243CE430D6</t>
  </si>
  <si>
    <t>0A3F507E-3EEA-32B8-E044-0003BA298018</t>
  </si>
  <si>
    <t>92C</t>
  </si>
  <si>
    <t>480</t>
  </si>
  <si>
    <t>C1D8B533-720B-4813-A4E0-77D20CF7BD2E</t>
  </si>
  <si>
    <t>0A3F507E-3FEA-32B8-E044-0003BA298018</t>
  </si>
  <si>
    <t>FFC0F06E-3C5A-45F0-8B9C-C36EB85D53AD</t>
  </si>
  <si>
    <t>0A3F507E-95EA-32B8-E044-0003BA298018</t>
  </si>
  <si>
    <t>16aa</t>
  </si>
  <si>
    <t>A1EB79C1-6BE7-4B0A-9EAA-B8DFC364BFBB</t>
  </si>
  <si>
    <t>0A3F507E-9BEA-32B8-E044-0003BA298018</t>
  </si>
  <si>
    <t>19db</t>
  </si>
  <si>
    <t>28C5D1D2-2728-46CC-8452-0E0BA3DB5358</t>
  </si>
  <si>
    <t>0A3F507E-9DEA-32B8-E044-0003BA298018</t>
  </si>
  <si>
    <t>5bq</t>
  </si>
  <si>
    <t>504E2F82-80D1-4C4E-8EE4-50302DF87895</t>
  </si>
  <si>
    <t>0A3F507E-9FEA-32B8-E044-0003BA298018</t>
  </si>
  <si>
    <t>1aeb</t>
  </si>
  <si>
    <t>37424B22-B044-4781-8FA3-D2AF3F8D00D4</t>
  </si>
  <si>
    <t>0A3F507E-A0EA-32B8-E044-0003BA298018</t>
  </si>
  <si>
    <t>9A24F5A1-2F51-4A51-9735-6DE615A142CA</t>
  </si>
  <si>
    <t>0A3F507E-24EC-32B8-E044-0003BA298018</t>
  </si>
  <si>
    <t>3kv</t>
  </si>
  <si>
    <t>C8DF6595-9B08-4ED1-B5C3-CDA4213A100F</t>
  </si>
  <si>
    <t>0A3F507E-25EC-32B8-E044-0003BA298018</t>
  </si>
  <si>
    <t>3268C328-C7BB-44EA-8A79-DCC1F1999A65</t>
  </si>
  <si>
    <t>0A3F507E-26EC-32B8-E044-0003BA298018</t>
  </si>
  <si>
    <t>47o</t>
  </si>
  <si>
    <t>247F148C-6571-4E4E-9857-3F3A9200C06E</t>
  </si>
  <si>
    <t>0A3F507E-29EC-32B8-E044-0003BA298018</t>
  </si>
  <si>
    <t>15md</t>
  </si>
  <si>
    <t>63D4EEAF-8B6D-4203-8CC9-65204779C4C7</t>
  </si>
  <si>
    <t>0A3F507E-2AEC-32B8-E044-0003BA298018</t>
  </si>
  <si>
    <t>FF4596D6-3F9C-4664-8296-49015870DEF1</t>
  </si>
  <si>
    <t>0A3F507E-2BEC-32B8-E044-0003BA298018</t>
  </si>
  <si>
    <t>B66D8E28-50C6-4A2F-A60A-D904B5584BF0</t>
  </si>
  <si>
    <t>0A3F507E-2CEC-32B8-E044-0003BA298018</t>
  </si>
  <si>
    <t>4hq</t>
  </si>
  <si>
    <t>9084F1EE-CD04-48D9-B410-7FA94BD69A18</t>
  </si>
  <si>
    <t>0A3F507E-2DEC-32B8-E044-0003BA298018</t>
  </si>
  <si>
    <t>6ie</t>
  </si>
  <si>
    <t>998DDEA7-2C38-49A0-B24E-DE1B7E909E7B</t>
  </si>
  <si>
    <t>0A3F507E-2EEC-32B8-E044-0003BA298018</t>
  </si>
  <si>
    <t>9kh</t>
  </si>
  <si>
    <t>EAB9C201-6309-4B3D-8843-A8DDB39A6272</t>
  </si>
  <si>
    <t>0A3F507E-2FEC-32B8-E044-0003BA298018</t>
  </si>
  <si>
    <t>CD61E647-AD40-4F1B-B03D-761100F66DF2</t>
  </si>
  <si>
    <t>0A3F507E-30EC-32B8-E044-0003BA298018</t>
  </si>
  <si>
    <t>4ou</t>
  </si>
  <si>
    <t>1DCCC316-0362-42CF-9284-5D3530ABC60D</t>
  </si>
  <si>
    <t>0A3F507E-31EC-32B8-E044-0003BA298018</t>
  </si>
  <si>
    <t>8dt</t>
  </si>
  <si>
    <t>10686244-F0F8-4ECD-8881-7DDBDB2E5753</t>
  </si>
  <si>
    <t>0A3F507E-32EC-32B8-E044-0003BA298018</t>
  </si>
  <si>
    <t>3D954A39-223C-4FD2-8E47-96217684A194</t>
  </si>
  <si>
    <t>0A3F507E-33EC-32B8-E044-0003BA298018</t>
  </si>
  <si>
    <t>13028E0D-B25B-44B3-B214-ED05A5B2CCD4</t>
  </si>
  <si>
    <t>0A3F507E-34EC-32B8-E044-0003BA298018</t>
  </si>
  <si>
    <t>9fd</t>
  </si>
  <si>
    <t>5765E087-4F72-4FFE-A987-367F29F44F82</t>
  </si>
  <si>
    <t>0A3F507E-35EC-32B8-E044-0003BA298018</t>
  </si>
  <si>
    <t>7B894BC7-040F-45B4-B968-65BA40557058</t>
  </si>
  <si>
    <t>0A3F507E-39EC-32B8-E044-0003BA298018</t>
  </si>
  <si>
    <t>692FD8B9-90B4-44DF-ACD1-6C637EC38F65</t>
  </si>
  <si>
    <t>0A3F507E-3AEC-32B8-E044-0003BA298018</t>
  </si>
  <si>
    <t>4406ECAC-4B23-4485-9C76-BB2C97C13F29</t>
  </si>
  <si>
    <t>0A3F507E-32EB-32B8-E044-0003BA298018</t>
  </si>
  <si>
    <t>EE3C15FA-D372-4E81-B3D7-780B64FC32FA</t>
  </si>
  <si>
    <t>0A3F507E-33EB-32B8-E044-0003BA298018</t>
  </si>
  <si>
    <t>4FE3BC13-571B-44E5-BC3F-201BFE4DDB32</t>
  </si>
  <si>
    <t>0A3F507E-34EB-32B8-E044-0003BA298018</t>
  </si>
  <si>
    <t>FD97601F-2DCF-4914-87CF-23D4EE9D3CE3</t>
  </si>
  <si>
    <t>0A3F507E-35EB-32B8-E044-0003BA298018</t>
  </si>
  <si>
    <t>1ce</t>
  </si>
  <si>
    <t>51177DC4-C626-448E-9630-0FD3CD1D2078</t>
  </si>
  <si>
    <t>0A3F507E-36EB-32B8-E044-0003BA298018</t>
  </si>
  <si>
    <t>143194DE-0E8B-423B-8BA1-81A12A1AF0D8</t>
  </si>
  <si>
    <t>0A3F507E-37EB-32B8-E044-0003BA298018</t>
  </si>
  <si>
    <t>69D23994-55B0-43C1-8FE1-040931443E0A</t>
  </si>
  <si>
    <t>0A3F507E-38EB-32B8-E044-0003BA298018</t>
  </si>
  <si>
    <t>0C321769-2D7C-48DE-991A-5D2AD71C8472</t>
  </si>
  <si>
    <t>0A3F507E-39EB-32B8-E044-0003BA298018</t>
  </si>
  <si>
    <t>2iæ</t>
  </si>
  <si>
    <t>E32E8AA1-72A5-4F18-A604-00359614D902</t>
  </si>
  <si>
    <t>0A3F507E-24EB-32B8-E044-0003BA298018</t>
  </si>
  <si>
    <t>69DDD957-526D-489C-8522-DA4E89C16B79</t>
  </si>
  <si>
    <t>0A3F507E-26EB-32B8-E044-0003BA298018</t>
  </si>
  <si>
    <t>47p</t>
  </si>
  <si>
    <t>2EE0403D-4F6B-40BA-8B6E-EE1297302405</t>
  </si>
  <si>
    <t>0A3F507E-27EB-32B8-E044-0003BA298018</t>
  </si>
  <si>
    <t>101A3DDD-F36A-4A5E-91A5-7DEC3862F936</t>
  </si>
  <si>
    <t>0A3F507E-28EB-32B8-E044-0003BA298018</t>
  </si>
  <si>
    <t>1557C9F2-85A6-4CEF-B963-BAC2E5978F1B</t>
  </si>
  <si>
    <t>0A3F507E-29EB-32B8-E044-0003BA298018</t>
  </si>
  <si>
    <t>15mc</t>
  </si>
  <si>
    <t>5985C355-0133-41A8-9802-895A6828C515</t>
  </si>
  <si>
    <t>0A3F507E-2AEB-32B8-E044-0003BA298018</t>
  </si>
  <si>
    <t>F24D8314-6F9B-413C-BA22-CC786CA97951</t>
  </si>
  <si>
    <t>0A3F507E-2BEB-32B8-E044-0003BA298018</t>
  </si>
  <si>
    <t>A23ACB9B-59C9-4C87-A8C2-8DA971DD5C29</t>
  </si>
  <si>
    <t>0A3F507E-2CEB-32B8-E044-0003BA298018</t>
  </si>
  <si>
    <t>2105805C-1979-4D8C-9F32-9A3103BFA1B8</t>
  </si>
  <si>
    <t>0A3F507E-2DEB-32B8-E044-0003BA298018</t>
  </si>
  <si>
    <t>B2A364E3-56DD-48F4-A351-542BEC7BA712</t>
  </si>
  <si>
    <t>0A3F507E-2EEB-32B8-E044-0003BA298018</t>
  </si>
  <si>
    <t>9kg</t>
  </si>
  <si>
    <t>19B5B255-DC55-49F6-B748-F540BAF7CE94</t>
  </si>
  <si>
    <t>0A3F507E-2FEB-32B8-E044-0003BA298018</t>
  </si>
  <si>
    <t>E7C4DC2F-4215-4D6F-9596-5197F9D311C2</t>
  </si>
  <si>
    <t>0A3F507E-30EB-32B8-E044-0003BA298018</t>
  </si>
  <si>
    <t>4ot</t>
  </si>
  <si>
    <t>856B6A11-28BC-49EB-9138-2C717FAA8894</t>
  </si>
  <si>
    <t>0A3F507E-31EB-32B8-E044-0003BA298018</t>
  </si>
  <si>
    <t>8dl</t>
  </si>
  <si>
    <t>42299873-00DE-4C6D-8DED-01BD1A01B9D2</t>
  </si>
  <si>
    <t>0A3F507E-3AEB-32B8-E044-0003BA298018</t>
  </si>
  <si>
    <t>23B6DE51-B827-4908-9D0B-72B9F5C1920B</t>
  </si>
  <si>
    <t>0A3F507E-3BEB-32B8-E044-0003BA298018</t>
  </si>
  <si>
    <t>Fredensvej</t>
  </si>
  <si>
    <t>04A0B3EC-2401-4EDA-9828-7E70F3AB1C43</t>
  </si>
  <si>
    <t>0A3F507E-3CEB-32B8-E044-0003BA298018</t>
  </si>
  <si>
    <t>93bæ</t>
  </si>
  <si>
    <t>8BBA4EC9-E093-4452-887B-B909B491F2EF</t>
  </si>
  <si>
    <t>0A3F507E-3EEB-32B8-E044-0003BA298018</t>
  </si>
  <si>
    <t>92D</t>
  </si>
  <si>
    <t>481</t>
  </si>
  <si>
    <t>370EB6F2-79D8-4137-9DB2-B631412BC1D5</t>
  </si>
  <si>
    <t>0A3F507E-3BEC-32B8-E044-0003BA298018</t>
  </si>
  <si>
    <t>99A259FA-1345-46AA-A44B-5458B1DBFCA5</t>
  </si>
  <si>
    <t>0A3F507E-3CEC-32B8-E044-0003BA298018</t>
  </si>
  <si>
    <t>93cd</t>
  </si>
  <si>
    <t>EDFD7BFB-12A5-4E93-8DBF-915D59B1E982</t>
  </si>
  <si>
    <t>0A3F507E-3EEC-32B8-E044-0003BA298018</t>
  </si>
  <si>
    <t>92E</t>
  </si>
  <si>
    <t>486</t>
  </si>
  <si>
    <t>5CE2C8ED-1CA2-4188-B7DB-A868F664E0D0</t>
  </si>
  <si>
    <t>0A3F507E-90EC-32B8-E044-0003BA298018</t>
  </si>
  <si>
    <t>1te</t>
  </si>
  <si>
    <t>6CDCCD92-C4ED-4629-91F3-8565DF8A947A</t>
  </si>
  <si>
    <t>0A3F507E-91EC-32B8-E044-0003BA298018</t>
  </si>
  <si>
    <t>7ct</t>
  </si>
  <si>
    <t>EC08C2C4-9DF5-4949-9CBA-3F1A36AF93F1</t>
  </si>
  <si>
    <t>0A3F507E-93EC-32B8-E044-0003BA298018</t>
  </si>
  <si>
    <t>B7F4764D-974F-4F41-B48A-8AC0584EF050</t>
  </si>
  <si>
    <t>2E5C2990-E8DC-4D6F-8E06-C49C233B3443</t>
  </si>
  <si>
    <t>0A3F507E-94EC-32B8-E044-0003BA298018</t>
  </si>
  <si>
    <t>5ae</t>
  </si>
  <si>
    <t>C9560D24-0C87-42CE-8B07-1BAAAEAF14C4</t>
  </si>
  <si>
    <t>0A3F507E-95EC-32B8-E044-0003BA298018</t>
  </si>
  <si>
    <t>16ai</t>
  </si>
  <si>
    <t>B68F8B9D-87D7-49D4-8196-590F9EEC8675</t>
  </si>
  <si>
    <t>0A3F507E-9BEC-32B8-E044-0003BA298018</t>
  </si>
  <si>
    <t>19cø</t>
  </si>
  <si>
    <t>0DFD506C-33B2-4F5A-AA07-F4692D15E5D0</t>
  </si>
  <si>
    <t>0A3F507E-9DEC-32B8-E044-0003BA298018</t>
  </si>
  <si>
    <t>5bp</t>
  </si>
  <si>
    <t>6EB3550E-1A83-45EB-A459-A0686587DA78</t>
  </si>
  <si>
    <t>0A3F507E-9FEC-32B8-E044-0003BA298018</t>
  </si>
  <si>
    <t>1aed</t>
  </si>
  <si>
    <t>D02D1F5B-A7F3-463F-9CB8-08B24A7A55DE</t>
  </si>
  <si>
    <t>0A3F507E-A0EC-32B8-E044-0003BA298018</t>
  </si>
  <si>
    <t>5FCD5934-240B-4E49-9756-61745F1514D8</t>
  </si>
  <si>
    <t>0A3F507E-83EB-32B8-E044-0003BA298018</t>
  </si>
  <si>
    <t>AD423796-6877-426A-8186-5302041D3F49</t>
  </si>
  <si>
    <t>0A3F507E-85EB-32B8-E044-0003BA298018</t>
  </si>
  <si>
    <t>27a</t>
  </si>
  <si>
    <t>3E64E935-E06C-4B33-A375-E029ECCF81E8</t>
  </si>
  <si>
    <t>F462F457-8E2F-4A85-95E3-B014984F3028</t>
  </si>
  <si>
    <t>9C5C3ED3-7A82-4C5F-9DB6-DE0E9EBF7F4C</t>
  </si>
  <si>
    <t>0A3F507E-88EB-32B8-E044-0003BA298018</t>
  </si>
  <si>
    <t>41F</t>
  </si>
  <si>
    <t>0C096B64-6BDF-4959-B3F6-450FC28C4B0A</t>
  </si>
  <si>
    <t>0A3F507E-8AEB-32B8-E044-0003BA298018</t>
  </si>
  <si>
    <t>09FDAF7C-8589-466E-B25C-12CA8B466EF3</t>
  </si>
  <si>
    <t>0A3F507E-8BEB-32B8-E044-0003BA298018</t>
  </si>
  <si>
    <t>3929F3C5-99EE-44F0-82D2-84CE8723BE8B</t>
  </si>
  <si>
    <t>0A3F507E-8CEB-32B8-E044-0003BA298018</t>
  </si>
  <si>
    <t>19ag</t>
  </si>
  <si>
    <t>81551063-4BBD-43AB-B288-2FED8E577EDD</t>
  </si>
  <si>
    <t>0A3F507E-8EEB-32B8-E044-0003BA298018</t>
  </si>
  <si>
    <t>B5E95868-4430-41D7-B0AD-B54B669D2BF3</t>
  </si>
  <si>
    <t>0A3F507E-8FEB-32B8-E044-0003BA298018</t>
  </si>
  <si>
    <t>86AD3A57-07F9-4AA4-BA75-6A35B347BD7E</t>
  </si>
  <si>
    <t>0A3F507E-90EB-32B8-E044-0003BA298018</t>
  </si>
  <si>
    <t>1yp</t>
  </si>
  <si>
    <t>9D49977C-C591-4C66-9465-1D94A1A29F0B</t>
  </si>
  <si>
    <t>0A3F507E-91EB-32B8-E044-0003BA298018</t>
  </si>
  <si>
    <t>F44C5F41-08CE-45DD-BED1-9C2759A52FD3</t>
  </si>
  <si>
    <t>0A3F507E-93EB-32B8-E044-0003BA298018</t>
  </si>
  <si>
    <t>B92071EB-3B0B-47E4-8CE4-8ABA58237DFE</t>
  </si>
  <si>
    <t>0A3F507E-94EB-32B8-E044-0003BA298018</t>
  </si>
  <si>
    <t>F351F8F5-8EF8-4F04-B9B9-5481D6EC4540</t>
  </si>
  <si>
    <t>0A3F507E-95EB-32B8-E044-0003BA298018</t>
  </si>
  <si>
    <t>16an</t>
  </si>
  <si>
    <t>E9991E67-8A51-4670-B573-1F702FB20D92</t>
  </si>
  <si>
    <t>0A3F507E-96EB-32B8-E044-0003BA298018</t>
  </si>
  <si>
    <t>242A</t>
  </si>
  <si>
    <t>3861C0DF-44E5-4A40-934D-5C5CFDC3335B</t>
  </si>
  <si>
    <t>0A3F507E-9BEB-32B8-E044-0003BA298018</t>
  </si>
  <si>
    <t>19da</t>
  </si>
  <si>
    <t>43CEDB6A-83AC-4B20-B4B9-2E3C69C80CCB</t>
  </si>
  <si>
    <t>0A3F507E-9DEB-32B8-E044-0003BA298018</t>
  </si>
  <si>
    <t>5di</t>
  </si>
  <si>
    <t>772FEB4D-EE74-403D-A173-CAE2D9B33173</t>
  </si>
  <si>
    <t>0A3F507E-9FEB-32B8-E044-0003BA298018</t>
  </si>
  <si>
    <t>1aec</t>
  </si>
  <si>
    <t>42E852D4-15D7-4440-96F7-DF2FD63B2B09</t>
  </si>
  <si>
    <t>0A3F507E-A0EB-32B8-E044-0003BA298018</t>
  </si>
  <si>
    <t>1F399167-BF25-4D0B-B520-058F5A29E0E7</t>
  </si>
  <si>
    <t>0A3F507E-91ED-32B8-E044-0003BA298018</t>
  </si>
  <si>
    <t>84E1A364-688B-45B4-88F3-E15184FA88C3</t>
  </si>
  <si>
    <t>0A3F507E-94ED-32B8-E044-0003BA298018</t>
  </si>
  <si>
    <t>866924B6-23C0-4E6B-9092-28D1F0E0538D</t>
  </si>
  <si>
    <t>0A3F507E-95ED-32B8-E044-0003BA298018</t>
  </si>
  <si>
    <t>16ao</t>
  </si>
  <si>
    <t>D4F301A6-493A-462D-832C-A3EB87481E1F</t>
  </si>
  <si>
    <t>0A3F507E-9BED-32B8-E044-0003BA298018</t>
  </si>
  <si>
    <t>19ct</t>
  </si>
  <si>
    <t>6CBFFF0C-2DFC-4F16-902C-0DCCF5F1A5FB</t>
  </si>
  <si>
    <t>0A3F507E-9DED-32B8-E044-0003BA298018</t>
  </si>
  <si>
    <t>5dk</t>
  </si>
  <si>
    <t>49DFEAB4-1FF4-4C7F-8A2E-8916D574431E</t>
  </si>
  <si>
    <t>0A3F507E-9FED-32B8-E044-0003BA298018</t>
  </si>
  <si>
    <t>1aee</t>
  </si>
  <si>
    <t>78892C81-FBDB-46E7-8B6D-ED9A367C5AD4</t>
  </si>
  <si>
    <t>0A3F507E-A0ED-32B8-E044-0003BA298018</t>
  </si>
  <si>
    <t>82D5F1B4-109C-42D5-98E4-7A6F76CDB196</t>
  </si>
  <si>
    <t>0A3F507E-83EE-32B8-E044-0003BA298018</t>
  </si>
  <si>
    <t>9ck</t>
  </si>
  <si>
    <t>08290A1B-6360-4779-BBE9-FA7D7045931D</t>
  </si>
  <si>
    <t>0A3F507E-85EE-32B8-E044-0003BA298018</t>
  </si>
  <si>
    <t>C582A51D-5438-4CEF-9CD7-8D0FB48F0C23</t>
  </si>
  <si>
    <t>A1C4AF99-826D-47D2-A88F-4618EF1B0461</t>
  </si>
  <si>
    <t>D0B9DA75-B4E0-4864-A487-4A0B30402386</t>
  </si>
  <si>
    <t>76149418-325C-48DD-8EAE-A6FE1E3ECDE8</t>
  </si>
  <si>
    <t>0A3F507E-8AEE-32B8-E044-0003BA298018</t>
  </si>
  <si>
    <t>B4BA64BA-AE53-478E-82EE-91875573969F</t>
  </si>
  <si>
    <t>0A3F507E-8BEE-32B8-E044-0003BA298018</t>
  </si>
  <si>
    <t>6F79FE11-2ABB-40F8-B14D-8B63CB01A1C2</t>
  </si>
  <si>
    <t>0A3F507E-8CEE-32B8-E044-0003BA298018</t>
  </si>
  <si>
    <t>19ak</t>
  </si>
  <si>
    <t>E83ED175-503C-4E2D-B8E1-314F022DFAFB</t>
  </si>
  <si>
    <t>0A3F507E-83EC-32B8-E044-0003BA298018</t>
  </si>
  <si>
    <t>9ci</t>
  </si>
  <si>
    <t>FC1108AA-72CE-465F-B3EC-9CC6DF4429CA</t>
  </si>
  <si>
    <t>0A3F507E-85EC-32B8-E044-0003BA298018</t>
  </si>
  <si>
    <t>3C9C60DB-B47B-4813-A291-B914C4E47320</t>
  </si>
  <si>
    <t>0C2DB977-0D00-4E01-A45E-7147C3D43DBE</t>
  </si>
  <si>
    <t>A8564930-FF9E-4420-A6AF-B1A25FAECBF6</t>
  </si>
  <si>
    <t>0A3F507E-88EC-32B8-E044-0003BA298018</t>
  </si>
  <si>
    <t>41G</t>
  </si>
  <si>
    <t>A0C9FD86-F6DA-4DBF-BCD9-F9890A9E06BB</t>
  </si>
  <si>
    <t>0A3F507E-89EC-32B8-E044-0003BA298018</t>
  </si>
  <si>
    <t>18br</t>
  </si>
  <si>
    <t>D14CC4CE-3C52-4E93-B659-3373A9A5E8A7</t>
  </si>
  <si>
    <t>0A3F507E-8AEC-32B8-E044-0003BA298018</t>
  </si>
  <si>
    <t>EA966E72-D2DC-43DF-B705-939D14773415</t>
  </si>
  <si>
    <t>0A3F507E-8BEC-32B8-E044-0003BA298018</t>
  </si>
  <si>
    <t>C3A4D3FA-B039-462F-9DAB-6DD1B99F7CCF</t>
  </si>
  <si>
    <t>0A3F507E-8CEC-32B8-E044-0003BA298018</t>
  </si>
  <si>
    <t>19ah</t>
  </si>
  <si>
    <t>C54A0F83-A7D5-4E70-BC9D-E2308D76D97E</t>
  </si>
  <si>
    <t>0A3F507E-8EEC-32B8-E044-0003BA298018</t>
  </si>
  <si>
    <t>4009EFD5-5D61-4C1A-885C-459FC32FAB65</t>
  </si>
  <si>
    <t>0A3F507E-8FEC-32B8-E044-0003BA298018</t>
  </si>
  <si>
    <t>C6394AC0-36EA-4F3C-9F1E-13BDD59BEB9D</t>
  </si>
  <si>
    <t>0A3F507E-24ED-32B8-E044-0003BA298018</t>
  </si>
  <si>
    <t>3gn</t>
  </si>
  <si>
    <t>270149FB-ABD9-4BAD-A040-A37442DDC93D</t>
  </si>
  <si>
    <t>0A3F507E-26ED-32B8-E044-0003BA298018</t>
  </si>
  <si>
    <t>47n</t>
  </si>
  <si>
    <t>27DCDF56-596B-427E-B9E9-01A166B178F2</t>
  </si>
  <si>
    <t>0A3F507E-29ED-32B8-E044-0003BA298018</t>
  </si>
  <si>
    <t>15me</t>
  </si>
  <si>
    <t>34194E8E-466D-4557-9BE0-1BBBE3DEC281</t>
  </si>
  <si>
    <t>0A3F507E-2AED-32B8-E044-0003BA298018</t>
  </si>
  <si>
    <t>660AD10D-4135-44D6-89BE-E71A759F3F24</t>
  </si>
  <si>
    <t>0A3F507E-2BED-32B8-E044-0003BA298018</t>
  </si>
  <si>
    <t>5FFC320F-E6F9-4807-9EF2-C8E5EEA94856</t>
  </si>
  <si>
    <t>0A3F507E-2CED-32B8-E044-0003BA298018</t>
  </si>
  <si>
    <t>4mr</t>
  </si>
  <si>
    <t>D60DBC3C-1444-4D05-A73A-1EA1A5CFFE53</t>
  </si>
  <si>
    <t>0A3F507E-2DED-32B8-E044-0003BA298018</t>
  </si>
  <si>
    <t>6if</t>
  </si>
  <si>
    <t>10568DEE-92FD-47CE-BB3F-B800DA981C8F</t>
  </si>
  <si>
    <t>0A3F507E-2EED-32B8-E044-0003BA298018</t>
  </si>
  <si>
    <t>9ki</t>
  </si>
  <si>
    <t>C02B97DE-93DE-495C-B95B-30C89A5C3054</t>
  </si>
  <si>
    <t>0A3F507E-2FED-32B8-E044-0003BA298018</t>
  </si>
  <si>
    <t>8804261A-5818-4405-AA1A-6AC68C80DAB4</t>
  </si>
  <si>
    <t>0A3F507E-30ED-32B8-E044-0003BA298018</t>
  </si>
  <si>
    <t>4ov</t>
  </si>
  <si>
    <t>FB8A936B-E73D-45F9-98C7-00992B4BADC8</t>
  </si>
  <si>
    <t>0A3F507E-31ED-32B8-E044-0003BA298018</t>
  </si>
  <si>
    <t>8ff</t>
  </si>
  <si>
    <t>9B4DE85A-92F6-4EE8-8E2D-32B14FD2B065</t>
  </si>
  <si>
    <t>0A3F507E-32ED-32B8-E044-0003BA298018</t>
  </si>
  <si>
    <t>D4F1A576-43A6-4BD0-9B28-B74EF5D17534</t>
  </si>
  <si>
    <t>0A3F507E-33ED-32B8-E044-0003BA298018</t>
  </si>
  <si>
    <t>5F681BAB-9DE1-4156-ABC0-219513A91C42</t>
  </si>
  <si>
    <t>0A3F507E-34ED-32B8-E044-0003BA298018</t>
  </si>
  <si>
    <t>801EB779-7DED-41AB-8EF0-FA9B428CFD58</t>
  </si>
  <si>
    <t>0A3F507E-35ED-32B8-E044-0003BA298018</t>
  </si>
  <si>
    <t>1cf</t>
  </si>
  <si>
    <t>E42CD78B-E483-4AC6-A5DF-FA63C0156BB7</t>
  </si>
  <si>
    <t>0A3F507E-38ED-32B8-E044-0003BA298018</t>
  </si>
  <si>
    <t>2A12D053-FF25-41E9-9EF9-510E485C48A6</t>
  </si>
  <si>
    <t>0A3F507E-39ED-32B8-E044-0003BA298018</t>
  </si>
  <si>
    <t>2ks</t>
  </si>
  <si>
    <t>CA1DEA8E-A770-43C2-90A2-A944E99864B0</t>
  </si>
  <si>
    <t>0A3F507E-3AED-32B8-E044-0003BA298018</t>
  </si>
  <si>
    <t>9965739F-AE56-4D28-9CBD-285D3286B180</t>
  </si>
  <si>
    <t>0A3F507E-3BED-32B8-E044-0003BA298018</t>
  </si>
  <si>
    <t>9645F59A-135B-40A5-B105-CDAC01F43C21</t>
  </si>
  <si>
    <t>0A3F507E-3CED-32B8-E044-0003BA298018</t>
  </si>
  <si>
    <t>93bø</t>
  </si>
  <si>
    <t>97A8EAE2-9BA4-4D66-B448-95866DC11782</t>
  </si>
  <si>
    <t>0A3F507E-3EED-32B8-E044-0003BA298018</t>
  </si>
  <si>
    <t>92F</t>
  </si>
  <si>
    <t>484</t>
  </si>
  <si>
    <t>A93E9106-17B7-4A8C-AD89-FA7BFB00015F</t>
  </si>
  <si>
    <t>0A3F507E-3FED-32B8-E044-0003BA298018</t>
  </si>
  <si>
    <t>83C</t>
  </si>
  <si>
    <t>460BAA37-45DE-47DF-AC2A-3C66A4B4A2B1</t>
  </si>
  <si>
    <t>0A3F507E-83ED-32B8-E044-0003BA298018</t>
  </si>
  <si>
    <t>9ca</t>
  </si>
  <si>
    <t>71BCBA24-A3A8-40E5-9AAB-A9F675E921E8</t>
  </si>
  <si>
    <t>0A3F507E-88ED-32B8-E044-0003BA298018</t>
  </si>
  <si>
    <t>41H</t>
  </si>
  <si>
    <t>7C594F79-80D0-4D61-B474-ADF19E01924C</t>
  </si>
  <si>
    <t>0A3F507E-89ED-32B8-E044-0003BA298018</t>
  </si>
  <si>
    <t>93300F78-5D3C-4AF8-B33B-56FE1DB87FBA</t>
  </si>
  <si>
    <t>0A3F507E-8AED-32B8-E044-0003BA298018</t>
  </si>
  <si>
    <t>56863FBF-59ED-4841-9376-45A16D08CF48</t>
  </si>
  <si>
    <t>0A3F507E-8BED-32B8-E044-0003BA298018</t>
  </si>
  <si>
    <t>4D22CEED-97DD-46E9-A90E-0C6E3FDABD9C</t>
  </si>
  <si>
    <t>0A3F507E-8CED-32B8-E044-0003BA298018</t>
  </si>
  <si>
    <t>19ai</t>
  </si>
  <si>
    <t>F8F59FD9-AE1D-44B1-9EDA-DE1976744195</t>
  </si>
  <si>
    <t>0A3F507E-8EED-32B8-E044-0003BA298018</t>
  </si>
  <si>
    <t>27q</t>
  </si>
  <si>
    <t>4A19B203-885B-4A32-AEE0-483359421AAB</t>
  </si>
  <si>
    <t>0A3F507E-8FED-32B8-E044-0003BA298018</t>
  </si>
  <si>
    <t>4cy</t>
  </si>
  <si>
    <t>72B36464-465D-4CF0-8C76-4EF06E262219</t>
  </si>
  <si>
    <t>0A3F507E-90ED-32B8-E044-0003BA298018</t>
  </si>
  <si>
    <t>1yo</t>
  </si>
  <si>
    <t>7367C247-477D-477A-A17F-D0CD9511BED0</t>
  </si>
  <si>
    <t>0A3F507E-3FEE-32B8-E044-0003BA298018</t>
  </si>
  <si>
    <t>46058F38-6031-43F5-870B-550ED478D148</t>
  </si>
  <si>
    <t>0A3F507E-24EE-32B8-E044-0003BA298018</t>
  </si>
  <si>
    <t>3ku</t>
  </si>
  <si>
    <t>A32C788F-B8E9-482B-A3FD-052CC1E1A066</t>
  </si>
  <si>
    <t>0A3F507E-26EE-32B8-E044-0003BA298018</t>
  </si>
  <si>
    <t>47m</t>
  </si>
  <si>
    <t>3B0FF110-C96A-4509-92A4-625DEF25A488</t>
  </si>
  <si>
    <t>0A3F507E-27EE-32B8-E044-0003BA298018</t>
  </si>
  <si>
    <t>319064FC-8DB4-4B6B-9B64-ACC654E2A2B7</t>
  </si>
  <si>
    <t>0A3F507E-28EE-32B8-E044-0003BA298018</t>
  </si>
  <si>
    <t>51C80C1A-A807-4588-BC37-6D81721A6BC5</t>
  </si>
  <si>
    <t>0A3F507E-29EE-32B8-E044-0003BA298018</t>
  </si>
  <si>
    <t>15mf</t>
  </si>
  <si>
    <t>14013A74-C362-4C7E-9240-BBC39362637C</t>
  </si>
  <si>
    <t>0A3F507E-2AEE-32B8-E044-0003BA298018</t>
  </si>
  <si>
    <t>3660B04B-0135-4FB7-840B-E9786519A4E4</t>
  </si>
  <si>
    <t>0A3F507E-2BEE-32B8-E044-0003BA298018</t>
  </si>
  <si>
    <t>FA933A96-9761-4513-AD8D-A7DFE111013C</t>
  </si>
  <si>
    <t>60219F06-E924-4F19-8A5E-5BA5FB7CAF4E</t>
  </si>
  <si>
    <t>C23057DB-9CBE-4A8D-8CF4-E0E42483E21B</t>
  </si>
  <si>
    <t>D2168AA6-64E6-43B1-9DAA-E99810A10DCA</t>
  </si>
  <si>
    <t>0A3F507E-2CEE-32B8-E044-0003BA298018</t>
  </si>
  <si>
    <t>4ln</t>
  </si>
  <si>
    <t>C659E48F-8147-4032-96AA-2417299C3DC4</t>
  </si>
  <si>
    <t>0A3F507E-2DEE-32B8-E044-0003BA298018</t>
  </si>
  <si>
    <t>6ig</t>
  </si>
  <si>
    <t>69CBE688-A418-40E0-A36B-40A936C116A1</t>
  </si>
  <si>
    <t>0A3F507E-2EEE-32B8-E044-0003BA298018</t>
  </si>
  <si>
    <t>9kk</t>
  </si>
  <si>
    <t>3E2628F0-5926-4633-8056-1E9EC145BF35</t>
  </si>
  <si>
    <t>0A3F507E-2FEE-32B8-E044-0003BA298018</t>
  </si>
  <si>
    <t>9D5D9B6F-96FD-43BD-98E3-4C6A89FFA595</t>
  </si>
  <si>
    <t>0A3F507E-30EE-32B8-E044-0003BA298018</t>
  </si>
  <si>
    <t>4ox</t>
  </si>
  <si>
    <t>BC0DCAFE-46E2-4B5F-8130-27D5559068ED</t>
  </si>
  <si>
    <t>0A3F507E-31EE-32B8-E044-0003BA298018</t>
  </si>
  <si>
    <t>8fe</t>
  </si>
  <si>
    <t>3613E441-E27B-46FC-A19D-01D85CE8913A</t>
  </si>
  <si>
    <t>0A3F507E-32EE-32B8-E044-0003BA298018</t>
  </si>
  <si>
    <t>AF2BF3DC-2B98-4A62-933F-BC2E7A2B0422</t>
  </si>
  <si>
    <t>0A3F507E-33EE-32B8-E044-0003BA298018</t>
  </si>
  <si>
    <t>AF4C3264-51FB-4B03-912E-139C4750E3F0</t>
  </si>
  <si>
    <t>0A3F507E-34EE-32B8-E044-0003BA298018</t>
  </si>
  <si>
    <t>9co</t>
  </si>
  <si>
    <t>3D26DEDA-25D7-4CA4-BECD-FA1A66B582AD</t>
  </si>
  <si>
    <t>FBDF3010-DC45-45D0-BF03-B1BC812734EC</t>
  </si>
  <si>
    <t>0A3F507E-35EE-32B8-E044-0003BA298018</t>
  </si>
  <si>
    <t>D629B52A-445F-4B38-93D6-4BCA40BC1AC8</t>
  </si>
  <si>
    <t>0A3F507E-36EE-32B8-E044-0003BA298018</t>
  </si>
  <si>
    <t>215</t>
  </si>
  <si>
    <t>C9C1C832-AEB9-40EF-B1F2-ED27DDB50CB3</t>
  </si>
  <si>
    <t>0A3F507E-38EE-32B8-E044-0003BA298018</t>
  </si>
  <si>
    <t>E7461F13-C084-4E13-AEA9-D5009B2D3F48</t>
  </si>
  <si>
    <t>B2790661-25F4-4032-9083-87B2453C04A7</t>
  </si>
  <si>
    <t>C71EFB58-6851-4AE1-854E-99A59CB6C88B</t>
  </si>
  <si>
    <t>81104598-9008-43DE-8D2A-2F4C6D109C77</t>
  </si>
  <si>
    <t>0A3F507E-39EE-32B8-E044-0003BA298018</t>
  </si>
  <si>
    <t>130BB133-4F5D-48BA-87FF-A64DDC70FD20</t>
  </si>
  <si>
    <t>0A3F507E-3AEE-32B8-E044-0003BA298018</t>
  </si>
  <si>
    <t>3F891F91-0F2E-42BC-A360-A3123F75747F</t>
  </si>
  <si>
    <t>0A3F507E-3BEE-32B8-E044-0003BA298018</t>
  </si>
  <si>
    <t>D764AF51-D4A7-4F0A-B66B-6CA424E1DD2C</t>
  </si>
  <si>
    <t>0A3F507E-3CEE-32B8-E044-0003BA298018</t>
  </si>
  <si>
    <t>93cc</t>
  </si>
  <si>
    <t>7D96938B-42AE-4D5B-B033-B0E1C7708E21</t>
  </si>
  <si>
    <t>0A3F507E-3EEE-32B8-E044-0003BA298018</t>
  </si>
  <si>
    <t>487</t>
  </si>
  <si>
    <t>9F16073F-FAEB-44BA-BC98-E3832F7EDBE5</t>
  </si>
  <si>
    <t>0A3F507E-24F0-32B8-E044-0003BA298018</t>
  </si>
  <si>
    <t>4A5B74F2-79C4-436E-AE98-2EF493EDB21F</t>
  </si>
  <si>
    <t>0A3F507E-29F0-32B8-E044-0003BA298018</t>
  </si>
  <si>
    <t>15mh</t>
  </si>
  <si>
    <t>C9C48552-95A9-46FB-BDFE-8D25B6E56A90</t>
  </si>
  <si>
    <t>0A3F507E-2AF0-32B8-E044-0003BA298018</t>
  </si>
  <si>
    <t>F6A121FF-3C26-4D65-820E-28F55DA7E027</t>
  </si>
  <si>
    <t>0A3F507E-2BF0-32B8-E044-0003BA298018</t>
  </si>
  <si>
    <t>31a</t>
  </si>
  <si>
    <t>7E07C6E3-8ED3-4AA0-BA2B-765BDD2A75BC</t>
  </si>
  <si>
    <t>0A3F507E-2CF0-32B8-E044-0003BA298018</t>
  </si>
  <si>
    <t>7987CA61-AB23-4103-876D-016588EA5F65</t>
  </si>
  <si>
    <t>0A3F507E-2DF0-32B8-E044-0003BA298018</t>
  </si>
  <si>
    <t>6ii</t>
  </si>
  <si>
    <t>4F003601-90CF-4D7E-AE1B-E5489B093D02</t>
  </si>
  <si>
    <t>0A3F507E-2EF0-32B8-E044-0003BA298018</t>
  </si>
  <si>
    <t>315E5068-E44C-43AB-9005-30480331312B</t>
  </si>
  <si>
    <t>0A3F507E-2FF0-32B8-E044-0003BA298018</t>
  </si>
  <si>
    <t>9hz</t>
  </si>
  <si>
    <t>A2495E70-780A-4BB7-B882-8C032BC93B24</t>
  </si>
  <si>
    <t>0A3F507E-30F0-32B8-E044-0003BA298018</t>
  </si>
  <si>
    <t>4oz</t>
  </si>
  <si>
    <t>8D405B21-1762-4F7E-88F8-8AB65AEEBE6A</t>
  </si>
  <si>
    <t>0A3F507E-31F0-32B8-E044-0003BA298018</t>
  </si>
  <si>
    <t>8iv</t>
  </si>
  <si>
    <t>FB995A0E-D437-4470-A959-7762FCB9BD85</t>
  </si>
  <si>
    <t>0A3F507E-32F0-32B8-E044-0003BA298018</t>
  </si>
  <si>
    <t>7lø</t>
  </si>
  <si>
    <t>482D8EE2-42F0-4873-8AD6-7BE5F786DA00</t>
  </si>
  <si>
    <t>0A3F507E-33F0-32B8-E044-0003BA298018</t>
  </si>
  <si>
    <t>7ii</t>
  </si>
  <si>
    <t>FD3AC802-6456-4B66-9539-72EFDF21F838</t>
  </si>
  <si>
    <t>0A3F507E-34F0-32B8-E044-0003BA298018</t>
  </si>
  <si>
    <t>D99DC943-796E-4CDE-A93F-99F1FBB564AF</t>
  </si>
  <si>
    <t>0A3F507E-35F0-32B8-E044-0003BA298018</t>
  </si>
  <si>
    <t>13ep</t>
  </si>
  <si>
    <t>1DC5B345-957C-4828-92FA-B5EF9732C140</t>
  </si>
  <si>
    <t>0A3F507E-37F0-32B8-E044-0003BA298018</t>
  </si>
  <si>
    <t>0B36C19B-70D5-4F1F-9BA1-03F7E79A9054</t>
  </si>
  <si>
    <t>0A3F507E-38F0-32B8-E044-0003BA298018</t>
  </si>
  <si>
    <t>1873FE2A-A05B-424F-95C3-B81819056444</t>
  </si>
  <si>
    <t>0A3F507E-39F0-32B8-E044-0003BA298018</t>
  </si>
  <si>
    <t>CB4EF3B3-2DBE-4FE0-97FA-18BBFDCC3AEA</t>
  </si>
  <si>
    <t>0A3F507E-3AF0-32B8-E044-0003BA298018</t>
  </si>
  <si>
    <t>16DCD2E4-8CAE-47D0-B243-C0B3B9A3C8A2</t>
  </si>
  <si>
    <t>0A3F507E-3BF0-32B8-E044-0003BA298018</t>
  </si>
  <si>
    <t>57904B7D-A4F2-4722-98CE-2BB82F0389E9</t>
  </si>
  <si>
    <t>0A3F507E-3CF0-32B8-E044-0003BA298018</t>
  </si>
  <si>
    <t>93cb</t>
  </si>
  <si>
    <t>A6D49FC6-AB32-4219-BCEC-DDCB69083E13</t>
  </si>
  <si>
    <t>0A3F507E-3EF0-32B8-E044-0003BA298018</t>
  </si>
  <si>
    <t>98A</t>
  </si>
  <si>
    <t>488</t>
  </si>
  <si>
    <t>47C1DDED-3FAB-4991-BEBC-001686D6540E</t>
  </si>
  <si>
    <t>0A3F507E-3FF0-32B8-E044-0003BA298018</t>
  </si>
  <si>
    <t>9ABBAC45-A695-4FA1-9E6A-86546C227A68</t>
  </si>
  <si>
    <t>0A3F507E-8EEE-32B8-E044-0003BA298018</t>
  </si>
  <si>
    <t>D3684B72-1377-4B7C-9FFB-2864DC7DD2B4</t>
  </si>
  <si>
    <t>0A3F507E-8FEE-32B8-E044-0003BA298018</t>
  </si>
  <si>
    <t>4cz</t>
  </si>
  <si>
    <t>3C08CD31-1226-4339-AF09-ECF39F05C974</t>
  </si>
  <si>
    <t>0A3F507E-90EE-32B8-E044-0003BA298018</t>
  </si>
  <si>
    <t>1tf</t>
  </si>
  <si>
    <t>63198DDF-8499-4D32-A661-84C1CB131C70</t>
  </si>
  <si>
    <t>0A3F507E-91EE-32B8-E044-0003BA298018</t>
  </si>
  <si>
    <t>7cu</t>
  </si>
  <si>
    <t>1BF0D22A-D6A4-4BD5-A1EF-DF4685C9986E</t>
  </si>
  <si>
    <t>0A3F507E-94EE-32B8-E044-0003BA298018</t>
  </si>
  <si>
    <t>7CB0741C-2F6D-4A7F-B882-AF9FAA044F2C</t>
  </si>
  <si>
    <t>0A3F507E-95EE-32B8-E044-0003BA298018</t>
  </si>
  <si>
    <t>16am</t>
  </si>
  <si>
    <t>896236C4-BFEA-4683-B9CA-F729AFABA939</t>
  </si>
  <si>
    <t>0A3F507E-9AEE-32B8-E044-0003BA298018</t>
  </si>
  <si>
    <t>16bz</t>
  </si>
  <si>
    <t>9E459A6C-3C0C-45A2-A31E-99B60154D9B0</t>
  </si>
  <si>
    <t>D8101E14-E5F3-4CB8-9EAB-D924B50ACBF6</t>
  </si>
  <si>
    <t>0A3F507E-9BEE-32B8-E044-0003BA298018</t>
  </si>
  <si>
    <t>19cu</t>
  </si>
  <si>
    <t>F668F072-EBD1-4A87-84B5-53A0AC35259A</t>
  </si>
  <si>
    <t>0A3F507E-9DEE-32B8-E044-0003BA298018</t>
  </si>
  <si>
    <t>5bo</t>
  </si>
  <si>
    <t>45FF08D0-BA3E-4C82-8891-9931375738E2</t>
  </si>
  <si>
    <t>0A3F507E-9FEE-32B8-E044-0003BA298018</t>
  </si>
  <si>
    <t>1aef</t>
  </si>
  <si>
    <t>EB94F28E-64C1-457B-9A0D-EE408A7DAAFB</t>
  </si>
  <si>
    <t>0A3F507E-A0EE-32B8-E044-0003BA298018</t>
  </si>
  <si>
    <t>3EDAACE9-EF4E-456C-B874-BD1FA70F627B</t>
  </si>
  <si>
    <t>0A3F507E-2AEF-32B8-E044-0003BA298018</t>
  </si>
  <si>
    <t>372E91CD-D971-4BA6-9D87-2344D43CE2D7</t>
  </si>
  <si>
    <t>0A3F507E-2BEF-32B8-E044-0003BA298018</t>
  </si>
  <si>
    <t>38B03016-7A36-4302-90AF-CE15B6DF9F42</t>
  </si>
  <si>
    <t>0A3F507E-2CEF-32B8-E044-0003BA298018</t>
  </si>
  <si>
    <t>85434C22-EDC4-42A6-87AC-B4E37690A89E</t>
  </si>
  <si>
    <t>0A3F507E-2DEF-32B8-E044-0003BA298018</t>
  </si>
  <si>
    <t>6ih</t>
  </si>
  <si>
    <t>F4BC1788-C25D-4706-A020-A989200926D4</t>
  </si>
  <si>
    <t>0A3F507E-2EEF-32B8-E044-0003BA298018</t>
  </si>
  <si>
    <t>9kl</t>
  </si>
  <si>
    <t>13B95848-4068-4392-8505-A264AFA45932</t>
  </si>
  <si>
    <t>0A3F507E-2FEF-32B8-E044-0003BA298018</t>
  </si>
  <si>
    <t>646537EB-F364-4109-A8E4-713AD067FE3F</t>
  </si>
  <si>
    <t>0A3F507E-30EF-32B8-E044-0003BA298018</t>
  </si>
  <si>
    <t>4oy</t>
  </si>
  <si>
    <t>693FB2EC-FF71-4B3A-BAA7-B79316A28354</t>
  </si>
  <si>
    <t>0A3F507E-31EF-32B8-E044-0003BA298018</t>
  </si>
  <si>
    <t>8gq</t>
  </si>
  <si>
    <t>9F8EF847-8E68-452E-95E2-E965D82162A2</t>
  </si>
  <si>
    <t>0A3F507E-32EF-32B8-E044-0003BA298018</t>
  </si>
  <si>
    <t>5084B86B-435F-4C7E-B0AF-71C3F8902295</t>
  </si>
  <si>
    <t>0A3F507E-33EF-32B8-E044-0003BA298018</t>
  </si>
  <si>
    <t>FC0E2F56-5854-4312-9A7C-68ACF86DA4EC</t>
  </si>
  <si>
    <t>0A3F507E-34EF-32B8-E044-0003BA298018</t>
  </si>
  <si>
    <t>2B40F246-FAE0-461D-8959-ADC5B2FE723E</t>
  </si>
  <si>
    <t>0A3F507E-35EF-32B8-E044-0003BA298018</t>
  </si>
  <si>
    <t>5E77BA61-7067-4E06-9950-AF66F4A6C385</t>
  </si>
  <si>
    <t>0A3F507E-38EF-32B8-E044-0003BA298018</t>
  </si>
  <si>
    <t>16BB6EF0-B9B0-4F51-B3BF-10DC30D2EC5F</t>
  </si>
  <si>
    <t>0A3F507E-24EF-32B8-E044-0003BA298018</t>
  </si>
  <si>
    <t>3go</t>
  </si>
  <si>
    <t>EC0C03C4-B56D-47CA-AB29-9E56356B7E9B</t>
  </si>
  <si>
    <t>0A3F507E-25EF-32B8-E044-0003BA298018</t>
  </si>
  <si>
    <t>FD78A49E-7D79-4CF5-8422-AABDA9B97136</t>
  </si>
  <si>
    <t>0A3F507E-26EF-32B8-E044-0003BA298018</t>
  </si>
  <si>
    <t>47l</t>
  </si>
  <si>
    <t>7C67DB2F-AA67-49BC-AEE0-F028B2E0A420</t>
  </si>
  <si>
    <t>0A3F507E-27EF-32B8-E044-0003BA298018</t>
  </si>
  <si>
    <t>89CA665E-BF87-4CD9-8B72-0C32BD42071D</t>
  </si>
  <si>
    <t>0A3F507E-29EF-32B8-E044-0003BA298018</t>
  </si>
  <si>
    <t>15mg</t>
  </si>
  <si>
    <t>321B0A1C-0C34-49B5-A023-EE103FD98849</t>
  </si>
  <si>
    <t>0A3F507E-39EF-32B8-E044-0003BA298018</t>
  </si>
  <si>
    <t>6009F41D-3281-4B7D-BF97-897CE7AA1C6F</t>
  </si>
  <si>
    <t>0A3F507E-3AEF-32B8-E044-0003BA298018</t>
  </si>
  <si>
    <t>AB734002-84CD-4E9B-B43B-3D319F600860</t>
  </si>
  <si>
    <t>0A3F507E-3BEF-32B8-E044-0003BA298018</t>
  </si>
  <si>
    <t>4BE30211-35C5-4C78-87C9-0275C53E38A4</t>
  </si>
  <si>
    <t>0A3F507E-3CEF-32B8-E044-0003BA298018</t>
  </si>
  <si>
    <t>93ca</t>
  </si>
  <si>
    <t>0E57D64D-0F08-4F0A-8410-4861CAAE4AA2</t>
  </si>
  <si>
    <t>0A3F507E-3EEF-32B8-E044-0003BA298018</t>
  </si>
  <si>
    <t>490</t>
  </si>
  <si>
    <t>A2638131-91BC-4F4E-A4E6-FDC1DA1C9A26</t>
  </si>
  <si>
    <t>0A3F507E-3FEF-32B8-E044-0003BA298018</t>
  </si>
  <si>
    <t>EEBF1C25-097E-4FF4-9C12-FFB5045771DF</t>
  </si>
  <si>
    <t>0A3F507E-90F0-32B8-E044-0003BA298018</t>
  </si>
  <si>
    <t>1tg</t>
  </si>
  <si>
    <t>998C91D2-5C44-4AE9-9284-C94FB78D9CF2</t>
  </si>
  <si>
    <t>0A3F507E-91F0-32B8-E044-0003BA298018</t>
  </si>
  <si>
    <t>7cv</t>
  </si>
  <si>
    <t>37675F62-E2B8-45CF-B70A-561AB976A41C</t>
  </si>
  <si>
    <t>0A3F507E-93F0-32B8-E044-0003BA298018</t>
  </si>
  <si>
    <t>E3D00114-05DC-4B22-B16D-780BF13D12E9</t>
  </si>
  <si>
    <t>0A3F507E-94F0-32B8-E044-0003BA298018</t>
  </si>
  <si>
    <t>85F7A587-88C8-4200-87FE-0B57A302A479</t>
  </si>
  <si>
    <t>0A3F507E-95F0-32B8-E044-0003BA298018</t>
  </si>
  <si>
    <t>16al</t>
  </si>
  <si>
    <t>A54C9277-BE3C-4179-91F9-C56EB4BA6765</t>
  </si>
  <si>
    <t>0A3F507E-9BF0-32B8-E044-0003BA298018</t>
  </si>
  <si>
    <t>19cx</t>
  </si>
  <si>
    <t>C8EFC1BB-4687-41AD-B7CB-6353DA606C05</t>
  </si>
  <si>
    <t>0A3F507E-9DF0-32B8-E044-0003BA298018</t>
  </si>
  <si>
    <t>E8D3A931-1648-4590-8D1F-8D8F5F992636</t>
  </si>
  <si>
    <t>0A3F507E-9FF0-32B8-E044-0003BA298018</t>
  </si>
  <si>
    <t>1ady</t>
  </si>
  <si>
    <t>E569ACDA-942F-435B-910D-B60C675B34FB</t>
  </si>
  <si>
    <t>0A3F507E-A0F0-32B8-E044-0003BA298018</t>
  </si>
  <si>
    <t>3F526F5A-9E80-4A44-B28B-DE2E82065723</t>
  </si>
  <si>
    <t>0A3F507E-83EF-32B8-E044-0003BA298018</t>
  </si>
  <si>
    <t>9bø</t>
  </si>
  <si>
    <t>B19A62A0-F53F-4BE6-A366-A1734466224F</t>
  </si>
  <si>
    <t>0A3F507E-88EF-32B8-E044-0003BA298018</t>
  </si>
  <si>
    <t>41K</t>
  </si>
  <si>
    <t>10db</t>
  </si>
  <si>
    <t>6EC18F14-3955-4BCE-906C-1929462C7448</t>
  </si>
  <si>
    <t>0A3F507E-8AEF-32B8-E044-0003BA298018</t>
  </si>
  <si>
    <t>BF7D9D11-14DA-473F-ADA0-DDD695B16618</t>
  </si>
  <si>
    <t>0A3F507E-8BEF-32B8-E044-0003BA298018</t>
  </si>
  <si>
    <t>BC59B307-0F6B-4114-89F3-23E45E965AB6</t>
  </si>
  <si>
    <t>0A3F507E-8CEF-32B8-E044-0003BA298018</t>
  </si>
  <si>
    <t>19al</t>
  </si>
  <si>
    <t>13079B4D-61E7-40BF-BA88-1BDD68B7E670</t>
  </si>
  <si>
    <t>0A3F507E-8EEF-32B8-E044-0003BA298018</t>
  </si>
  <si>
    <t>27r</t>
  </si>
  <si>
    <t>3BE7A3DB-D542-498E-8EA8-9623732D8A66</t>
  </si>
  <si>
    <t>0A3F507E-8FEF-32B8-E044-0003BA298018</t>
  </si>
  <si>
    <t>7EEBD5D2-3A97-4658-8990-C3C3D4507FFE</t>
  </si>
  <si>
    <t>0A3F507E-90EF-32B8-E044-0003BA298018</t>
  </si>
  <si>
    <t>1yn</t>
  </si>
  <si>
    <t>C9EF4D3A-A105-4C77-BAAD-A808EEEDCE37</t>
  </si>
  <si>
    <t>0A3F507E-91EF-32B8-E044-0003BA298018</t>
  </si>
  <si>
    <t>A4D6DDF7-CDF5-4355-96B9-4063F5235E5E</t>
  </si>
  <si>
    <t>0A3F507E-92EF-32B8-E044-0003BA298018</t>
  </si>
  <si>
    <t>09161623-699A-4E0E-87D1-A78477BE083F</t>
  </si>
  <si>
    <t>0A3F507E-94EF-32B8-E044-0003BA298018</t>
  </si>
  <si>
    <t>4az</t>
  </si>
  <si>
    <t>CF488CE5-213B-4390-9098-503131D22EB8</t>
  </si>
  <si>
    <t>0A3F507E-95EF-32B8-E044-0003BA298018</t>
  </si>
  <si>
    <t>16r</t>
  </si>
  <si>
    <t>ACA380AB-846C-4CC6-9C16-3857C4CC9B9C</t>
  </si>
  <si>
    <t>0A3F507E-9BEF-32B8-E044-0003BA298018</t>
  </si>
  <si>
    <t>19cv</t>
  </si>
  <si>
    <t>5E095CE4-E354-4C99-8F93-E5ABD621AA80</t>
  </si>
  <si>
    <t>0A3F507E-9DEF-32B8-E044-0003BA298018</t>
  </si>
  <si>
    <t>5dl</t>
  </si>
  <si>
    <t>6F98657A-D413-47F4-BA8F-F3D296D9CD81</t>
  </si>
  <si>
    <t>0A3F507E-9FEF-32B8-E044-0003BA298018</t>
  </si>
  <si>
    <t>1aeg</t>
  </si>
  <si>
    <t>99FAAC50-9625-4DE3-86F6-519C47B9F2D9</t>
  </si>
  <si>
    <t>0A3F507E-A0EF-32B8-E044-0003BA298018</t>
  </si>
  <si>
    <t>2kv</t>
  </si>
  <si>
    <t>06BF1302-DF45-4698-85F1-4EB6E5B3D421</t>
  </si>
  <si>
    <t>0A3F507E-24F1-32B8-E044-0003BA298018</t>
  </si>
  <si>
    <t>3gp</t>
  </si>
  <si>
    <t>F09FE94A-952A-4996-A3D5-EE5F7465FF68</t>
  </si>
  <si>
    <t>0A3F507E-26F1-32B8-E044-0003BA298018</t>
  </si>
  <si>
    <t>47k</t>
  </si>
  <si>
    <t>6733E0ED-4192-4F23-AD12-3758E0BB6B64</t>
  </si>
  <si>
    <t>0A3F507E-29F1-32B8-E044-0003BA298018</t>
  </si>
  <si>
    <t>15mi</t>
  </si>
  <si>
    <t>8B9997A2-3923-496A-BDDD-2D15FD686E84</t>
  </si>
  <si>
    <t>0A3F507E-2AF1-32B8-E044-0003BA298018</t>
  </si>
  <si>
    <t>5098A1F1-4B13-4BF0-B8B4-5AA0CA4F2EF4</t>
  </si>
  <si>
    <t>0A3F507E-2BF1-32B8-E044-0003BA298018</t>
  </si>
  <si>
    <t>C395D18E-3A85-4EFA-8F31-6E39C92AFCF2</t>
  </si>
  <si>
    <t>0A3F507E-2CF1-32B8-E044-0003BA298018</t>
  </si>
  <si>
    <t>58D15F96-7FDA-428D-918A-51C61AE782B8</t>
  </si>
  <si>
    <t>0A3F507E-2DF1-32B8-E044-0003BA298018</t>
  </si>
  <si>
    <t>6ik</t>
  </si>
  <si>
    <t>D7497104-7BE1-45B9-AC6C-494AAD8AFD14</t>
  </si>
  <si>
    <t>0A3F507E-2EF1-32B8-E044-0003BA298018</t>
  </si>
  <si>
    <t>9km</t>
  </si>
  <si>
    <t>20F0F84E-5C88-4505-A005-1AE7E61E5C45</t>
  </si>
  <si>
    <t>0A3F507E-2FF1-32B8-E044-0003BA298018</t>
  </si>
  <si>
    <t>F64AFC9A-943C-4A3A-AC92-D00817BD8F4F</t>
  </si>
  <si>
    <t>0A3F507E-30F1-32B8-E044-0003BA298018</t>
  </si>
  <si>
    <t>4oæ</t>
  </si>
  <si>
    <t>48068DF9-EEC8-41B2-9059-F72C7C26CDD3</t>
  </si>
  <si>
    <t>0A3F507E-31F1-32B8-E044-0003BA298018</t>
  </si>
  <si>
    <t>8gx</t>
  </si>
  <si>
    <t>6311D909-9CE7-44A7-81BB-2134FACCF03F</t>
  </si>
  <si>
    <t>0A3F507E-32F1-32B8-E044-0003BA298018</t>
  </si>
  <si>
    <t>7ma</t>
  </si>
  <si>
    <t>0917DDAF-FCC1-4302-8A3E-F9B9C0C158F1</t>
  </si>
  <si>
    <t>0A3F507E-33F1-32B8-E044-0003BA298018</t>
  </si>
  <si>
    <t>7ha</t>
  </si>
  <si>
    <t>F98C1C4C-EB42-4966-A1FE-0C8C7D291115</t>
  </si>
  <si>
    <t>0A3F507E-34F1-32B8-E044-0003BA298018</t>
  </si>
  <si>
    <t>0EB18396-5D61-4C3F-A282-819C1E4A3AC5</t>
  </si>
  <si>
    <t>0A3F507E-35F1-32B8-E044-0003BA298018</t>
  </si>
  <si>
    <t>5D40D0F1-08B4-4BB6-B491-330663B312D9</t>
  </si>
  <si>
    <t>0A3F507E-38F1-32B8-E044-0003BA298018</t>
  </si>
  <si>
    <t>BD8EFFB9-C34D-40F5-888D-8D0A80FA75D9</t>
  </si>
  <si>
    <t>0A3F507E-39F1-32B8-E044-0003BA298018</t>
  </si>
  <si>
    <t>2ku</t>
  </si>
  <si>
    <t>D00044F8-622F-45B9-AF0B-BED27AF3CB3D</t>
  </si>
  <si>
    <t>0A3F507E-3AF1-32B8-E044-0003BA298018</t>
  </si>
  <si>
    <t>9ED32A20-660A-4186-BFE2-4766F1725999</t>
  </si>
  <si>
    <t>0A3F507E-3BF1-32B8-E044-0003BA298018</t>
  </si>
  <si>
    <t>72CA4030-DA68-45A6-AAD4-9BF0B228DAB2</t>
  </si>
  <si>
    <t>0A3F507E-3CF1-32B8-E044-0003BA298018</t>
  </si>
  <si>
    <t>Marie Alle</t>
  </si>
  <si>
    <t>E5BB979C-F955-4BF8-A227-DD9695B8DE05</t>
  </si>
  <si>
    <t>0A3F507E-3EF1-32B8-E044-0003BA298018</t>
  </si>
  <si>
    <t>98B</t>
  </si>
  <si>
    <t>492</t>
  </si>
  <si>
    <t>4F1FA0B1-9AD5-4CC4-A17D-928CE0001106</t>
  </si>
  <si>
    <t>0A3F507E-3FF1-32B8-E044-0003BA298018</t>
  </si>
  <si>
    <t>42b</t>
  </si>
  <si>
    <t>500E9C2C-EB54-4E06-B34C-EB5851DB881E</t>
  </si>
  <si>
    <t>0A3F507E-83F1-32B8-E044-0003BA298018</t>
  </si>
  <si>
    <t>9bæ</t>
  </si>
  <si>
    <t>98F0CFBB-D498-4B81-A7A3-F209A707C63E</t>
  </si>
  <si>
    <t>0A3F507E-85F1-32B8-E044-0003BA298018</t>
  </si>
  <si>
    <t>D07E5D5F-1C34-468B-B60C-71106C4870A7</t>
  </si>
  <si>
    <t>0A3F507E-88F1-32B8-E044-0003BA298018</t>
  </si>
  <si>
    <t>10dc</t>
  </si>
  <si>
    <t>3C796E2F-A9A8-4169-B979-AEE63802AB6D</t>
  </si>
  <si>
    <t>0A3F507E-8AF1-32B8-E044-0003BA298018</t>
  </si>
  <si>
    <t>0E6F5DE9-78B6-4626-90F9-66D8D1FBD46C</t>
  </si>
  <si>
    <t>0A3F507E-83F0-32B8-E044-0003BA298018</t>
  </si>
  <si>
    <t>9cl</t>
  </si>
  <si>
    <t>1DA31601-50D6-4BD4-8462-8D564248F608</t>
  </si>
  <si>
    <t>0A3F507E-85F0-32B8-E044-0003BA298018</t>
  </si>
  <si>
    <t>441A269F-AEE1-425C-80E2-96DA92D29AC6</t>
  </si>
  <si>
    <t>AB958A1E-327C-4B87-8FA6-202D9CB1CC5A</t>
  </si>
  <si>
    <t>F4829F1D-296D-439D-982A-559B311B2D26</t>
  </si>
  <si>
    <t>5E6A41D9-EBB5-4FAD-AF2A-9BC75C8825F9</t>
  </si>
  <si>
    <t>9D5DA7E8-CF7B-4212-A534-B0995908AB33</t>
  </si>
  <si>
    <t>12C6130B-A3C8-42AA-B6FF-B9D15FF0E1C0</t>
  </si>
  <si>
    <t>A2F090D9-BD16-4693-A819-7E0AAC4FEED1</t>
  </si>
  <si>
    <t>91E3EFF8-F50C-4251-82E5-06AD966EAB0F</t>
  </si>
  <si>
    <t>00F9CB67-831E-48AF-A53D-D6983DB7CB4A</t>
  </si>
  <si>
    <t>0A3F507E-88F0-32B8-E044-0003BA298018</t>
  </si>
  <si>
    <t>7711C72F-C0B9-4241-909A-9C3EC3D4D585</t>
  </si>
  <si>
    <t>0A3F507E-8AF0-32B8-E044-0003BA298018</t>
  </si>
  <si>
    <t>BE1B4F9A-81C1-4CE5-98E7-EC9AB845B525</t>
  </si>
  <si>
    <t>0A3F507E-8BF0-32B8-E044-0003BA298018</t>
  </si>
  <si>
    <t>AF0AA3D5-FE0B-49A7-8058-963D651E5705</t>
  </si>
  <si>
    <t>0A3F507E-8CF0-32B8-E044-0003BA298018</t>
  </si>
  <si>
    <t>19fi</t>
  </si>
  <si>
    <t>09D182FC-9C0C-4560-9544-99E6AB39CACA</t>
  </si>
  <si>
    <t>0A3F507E-8EF0-32B8-E044-0003BA298018</t>
  </si>
  <si>
    <t>A2A990DE-BCA7-4AF3-A3AF-8CB7767D0C8E</t>
  </si>
  <si>
    <t>0A3F507E-8FF0-32B8-E044-0003BA298018</t>
  </si>
  <si>
    <t>4cø</t>
  </si>
  <si>
    <t>6362F909-C0C0-4DFC-9C2D-F2CFD9D04F06</t>
  </si>
  <si>
    <t>0A3F507E-8BF1-32B8-E044-0003BA298018</t>
  </si>
  <si>
    <t>A00DE716-7883-415A-B1F2-90A31D1AD8A4</t>
  </si>
  <si>
    <t>0A3F507E-8CF1-32B8-E044-0003BA298018</t>
  </si>
  <si>
    <t>19fh</t>
  </si>
  <si>
    <t>8F3BE83A-8772-40B3-A4E2-404A684406AF</t>
  </si>
  <si>
    <t>0A3F507E-8DF1-32B8-E044-0003BA298018</t>
  </si>
  <si>
    <t>6A7F5796-51F7-4E8C-8C08-F8D2A790AD85</t>
  </si>
  <si>
    <t>0A3F507E-8EF1-32B8-E044-0003BA298018</t>
  </si>
  <si>
    <t>3A54535F-3C50-4354-ADB3-EA88BB35C9B7</t>
  </si>
  <si>
    <t>0A3F507E-8FF1-32B8-E044-0003BA298018</t>
  </si>
  <si>
    <t>0D5142CB-D108-4F44-ADED-41CEFFD99B1F</t>
  </si>
  <si>
    <t>0A3F507E-90F1-32B8-E044-0003BA298018</t>
  </si>
  <si>
    <t>1ym</t>
  </si>
  <si>
    <t>0678A7E6-51CB-462C-97B0-19627AA2B4F0</t>
  </si>
  <si>
    <t>0A3F507E-91F1-32B8-E044-0003BA298018</t>
  </si>
  <si>
    <t>8C6B01FD-4985-436E-A614-FC5EC7D7EF3F</t>
  </si>
  <si>
    <t>0A3F507E-94F1-32B8-E044-0003BA298018</t>
  </si>
  <si>
    <t>4ay</t>
  </si>
  <si>
    <t>3DF91785-7E6E-4F9C-8C91-8770F6338C1A</t>
  </si>
  <si>
    <t>0A3F507E-95F1-32B8-E044-0003BA298018</t>
  </si>
  <si>
    <t>16ae</t>
  </si>
  <si>
    <t>F6C511A8-EE11-49B6-926E-224DD96C9A77</t>
  </si>
  <si>
    <t>0A3F507E-9AF1-32B8-E044-0003BA298018</t>
  </si>
  <si>
    <t>16by</t>
  </si>
  <si>
    <t>A460C74E-9028-4DCC-A509-E0D8A2C0AAF9</t>
  </si>
  <si>
    <t>6E01B323-72A3-41D1-93F6-42DD95042FBE</t>
  </si>
  <si>
    <t>0A3F507E-83F2-32B8-E044-0003BA298018</t>
  </si>
  <si>
    <t>453DB008-1E5E-42E6-834E-457C20A7EBE7</t>
  </si>
  <si>
    <t>0A3F507E-2BF4-32B8-E044-0003BA298018</t>
  </si>
  <si>
    <t>77FCCC42-B72C-4EAB-85F2-6EEC63ED3B99</t>
  </si>
  <si>
    <t>0A3F507E-2CF4-32B8-E044-0003BA298018</t>
  </si>
  <si>
    <t>3277C8EC-3B5B-464D-938A-5D9FC79970BA</t>
  </si>
  <si>
    <t>0A3F507E-2DF4-32B8-E044-0003BA298018</t>
  </si>
  <si>
    <t>37A144F7-B812-4ED3-AB6C-A0DEC1BA0859</t>
  </si>
  <si>
    <t>0A3F507E-2EF4-32B8-E044-0003BA298018</t>
  </si>
  <si>
    <t>9kp</t>
  </si>
  <si>
    <t>A2EC9927-A101-470B-832D-1C7CAE615D1D</t>
  </si>
  <si>
    <t>0A3F507E-2FF4-32B8-E044-0003BA298018</t>
  </si>
  <si>
    <t>03D19AB6-F139-45A5-88B4-E6E9C362A2E6</t>
  </si>
  <si>
    <t>0A3F507E-30F4-32B8-E044-0003BA298018</t>
  </si>
  <si>
    <t>4pb</t>
  </si>
  <si>
    <t>BF37805B-5220-49FF-974B-AD45918580CC</t>
  </si>
  <si>
    <t>0A3F507E-31F4-32B8-E044-0003BA298018</t>
  </si>
  <si>
    <t>8ek</t>
  </si>
  <si>
    <t>E62633F5-610D-4E2F-A472-FEF246EBFA89</t>
  </si>
  <si>
    <t>0A3F507E-32F4-32B8-E044-0003BA298018</t>
  </si>
  <si>
    <t>C0628F9B-9644-463A-8FB6-781054A32891</t>
  </si>
  <si>
    <t>0A3F507E-33F4-32B8-E044-0003BA298018</t>
  </si>
  <si>
    <t>7il</t>
  </si>
  <si>
    <t>E19D64CA-0AD0-4F04-B00A-98AD47768951</t>
  </si>
  <si>
    <t>0A3F507E-34F4-32B8-E044-0003BA298018</t>
  </si>
  <si>
    <t>9db</t>
  </si>
  <si>
    <t>15D6E36A-62CF-439D-B17A-ED46AAF3496D</t>
  </si>
  <si>
    <t>0A3F507E-35F4-32B8-E044-0003BA298018</t>
  </si>
  <si>
    <t>984919B5-0DDA-4FFA-8451-55F55C55D8BC</t>
  </si>
  <si>
    <t>0A3F507E-36F4-32B8-E044-0003BA298018</t>
  </si>
  <si>
    <t>102E3B15-AF42-4455-A0CE-EC62D3E9F333</t>
  </si>
  <si>
    <t>0A3F507E-38F4-32B8-E044-0003BA298018</t>
  </si>
  <si>
    <t>D22E41AE-2F7C-4F16-8C98-BFBAF8D8EDFE</t>
  </si>
  <si>
    <t>0A3F507E-39F4-32B8-E044-0003BA298018</t>
  </si>
  <si>
    <t>8A4930B5-9EF2-456E-BC00-7D49B755F194</t>
  </si>
  <si>
    <t>0A3F507E-3AF4-32B8-E044-0003BA298018</t>
  </si>
  <si>
    <t>F0B624FF-6E9B-46C5-B421-68E5CB227D2F</t>
  </si>
  <si>
    <t>0A3F507E-38F2-32B8-E044-0003BA298018</t>
  </si>
  <si>
    <t>52C3DD14-7E94-4A54-8AD7-272B9FECC88C</t>
  </si>
  <si>
    <t>0A3F507E-39F2-32B8-E044-0003BA298018</t>
  </si>
  <si>
    <t>E3BD2995-3778-4C49-8391-C2645B3809F6</t>
  </si>
  <si>
    <t>0A3F507E-3AF2-32B8-E044-0003BA298018</t>
  </si>
  <si>
    <t>0659B33E-E6F4-46EE-A5B1-011CE7E847BA</t>
  </si>
  <si>
    <t>0A3F507E-3BF2-32B8-E044-0003BA298018</t>
  </si>
  <si>
    <t>1ci</t>
  </si>
  <si>
    <t>767B7393-ED17-4631-B303-4D107D6AAE53</t>
  </si>
  <si>
    <t>34F7A5EE-3FC4-4C6B-A16B-2541D00303A3</t>
  </si>
  <si>
    <t>0A3F507E-3CF2-32B8-E044-0003BA298018</t>
  </si>
  <si>
    <t>64d</t>
  </si>
  <si>
    <t>6AE3F335-33B9-4C81-8443-12D9ED7533C8</t>
  </si>
  <si>
    <t>0A3F507E-3EF2-32B8-E044-0003BA298018</t>
  </si>
  <si>
    <t>98C</t>
  </si>
  <si>
    <t>489</t>
  </si>
  <si>
    <t>C368E544-8B5B-43C0-B652-9F682A2F5E0D</t>
  </si>
  <si>
    <t>0A3F507E-3FF2-32B8-E044-0003BA298018</t>
  </si>
  <si>
    <t>27e</t>
  </si>
  <si>
    <t>F85A4F25-A995-420D-9D7D-EDFF3F61539A</t>
  </si>
  <si>
    <t>0A3F507E-9BF1-32B8-E044-0003BA298018</t>
  </si>
  <si>
    <t>19cy</t>
  </si>
  <si>
    <t>F6B64895-FAF6-4C24-B249-1E6ECA67686D</t>
  </si>
  <si>
    <t>0A3F507E-9CF1-32B8-E044-0003BA298018</t>
  </si>
  <si>
    <t>121A2997-AE13-4CDD-B853-16CCFFD3D61A</t>
  </si>
  <si>
    <t>0A3F507E-9DF1-32B8-E044-0003BA298018</t>
  </si>
  <si>
    <t>5dm</t>
  </si>
  <si>
    <t>C19876A5-1109-4D75-8C18-3B1E4BADDCBB</t>
  </si>
  <si>
    <t>0A3F507E-9FF1-32B8-E044-0003BA298018</t>
  </si>
  <si>
    <t>1adx</t>
  </si>
  <si>
    <t>A10CD454-855D-4C6A-876B-EE8BBB492ECD</t>
  </si>
  <si>
    <t>0A3F507E-A0F1-32B8-E044-0003BA298018</t>
  </si>
  <si>
    <t>2kx</t>
  </si>
  <si>
    <t>E3612321-A5B1-4E0F-8A50-F0D5F56C2003</t>
  </si>
  <si>
    <t>0A3F507E-24F2-32B8-E044-0003BA298018</t>
  </si>
  <si>
    <t>3ks</t>
  </si>
  <si>
    <t>E9CD2559-DD30-48E4-8757-683E2AE91EFA</t>
  </si>
  <si>
    <t>0A3F507E-25F2-32B8-E044-0003BA298018</t>
  </si>
  <si>
    <t>CDE015A7-BA01-460A-94B2-5C86203154A4</t>
  </si>
  <si>
    <t>0A3F507E-26F2-32B8-E044-0003BA298018</t>
  </si>
  <si>
    <t>47i</t>
  </si>
  <si>
    <t>FCDABE90-AB58-435B-BC5B-122DCE6E337F</t>
  </si>
  <si>
    <t>0A3F507E-27F2-32B8-E044-0003BA298018</t>
  </si>
  <si>
    <t>7DC33FC6-E4C2-49C5-9006-543CE85A682E</t>
  </si>
  <si>
    <t>0A3F507E-29F2-32B8-E044-0003BA298018</t>
  </si>
  <si>
    <t>15mk</t>
  </si>
  <si>
    <t>C3E26FE3-85AE-4FF3-938A-1593EE16812A</t>
  </si>
  <si>
    <t>0A3F507E-2AF2-32B8-E044-0003BA298018</t>
  </si>
  <si>
    <t>00A8FD09-03DE-43EA-8AA3-0452751E3F1F</t>
  </si>
  <si>
    <t>0A3F507E-2BF2-32B8-E044-0003BA298018</t>
  </si>
  <si>
    <t>D7B1785C-51E6-4419-916A-9F9801C7DD62</t>
  </si>
  <si>
    <t>0A3F507E-2CF2-32B8-E044-0003BA298018</t>
  </si>
  <si>
    <t>02A9E98B-5E0C-4A04-903C-25D27AC1768C</t>
  </si>
  <si>
    <t>0A3F507E-2DF2-32B8-E044-0003BA298018</t>
  </si>
  <si>
    <t>D74910B8-3517-437A-8D4D-597B3C63A1B4</t>
  </si>
  <si>
    <t>0A3F507E-2EF2-32B8-E044-0003BA298018</t>
  </si>
  <si>
    <t>9kn</t>
  </si>
  <si>
    <t>8014E580-6AAC-4818-A230-CE588FC25C4C</t>
  </si>
  <si>
    <t>0A3F507E-2FF2-32B8-E044-0003BA298018</t>
  </si>
  <si>
    <t>9hæ</t>
  </si>
  <si>
    <t>45EF3D83-4BCD-47DB-AC23-EA8662D21224</t>
  </si>
  <si>
    <t>0A3F507E-30F2-32B8-E044-0003BA298018</t>
  </si>
  <si>
    <t>4oø</t>
  </si>
  <si>
    <t>CB130F0C-6C85-4F68-8368-E491A7CF1A13</t>
  </si>
  <si>
    <t>0A3F507E-31F2-32B8-E044-0003BA298018</t>
  </si>
  <si>
    <t>8iz</t>
  </si>
  <si>
    <t>3E5246D2-4A14-47D4-993E-47561C422E93</t>
  </si>
  <si>
    <t>0A3F507E-32F2-32B8-E044-0003BA298018</t>
  </si>
  <si>
    <t>E47E9ED4-DC7C-479B-B540-428CE975B6E9</t>
  </si>
  <si>
    <t>0A3F507E-33F2-32B8-E044-0003BA298018</t>
  </si>
  <si>
    <t>7ik</t>
  </si>
  <si>
    <t>54DBBF49-3824-4CFB-8BE6-A4EB942CC6D1</t>
  </si>
  <si>
    <t>0A3F507E-34F2-32B8-E044-0003BA298018</t>
  </si>
  <si>
    <t>55735578-88FF-4DE2-9AEA-D593F66DEC3F</t>
  </si>
  <si>
    <t>0A3F507E-35F2-32B8-E044-0003BA298018</t>
  </si>
  <si>
    <t>AC297950-E104-42CF-AAF9-E4A754D1D729</t>
  </si>
  <si>
    <t>0A3F507E-3BF4-32B8-E044-0003BA298018</t>
  </si>
  <si>
    <t>243</t>
  </si>
  <si>
    <t>F9612C9A-F950-4511-831A-18B630B7F490</t>
  </si>
  <si>
    <t>0A3F507E-3CF4-32B8-E044-0003BA298018</t>
  </si>
  <si>
    <t>64c</t>
  </si>
  <si>
    <t>BF0EF4AC-C08B-480C-A2C7-6B261CE6F657</t>
  </si>
  <si>
    <t>0A3F507E-3EF4-32B8-E044-0003BA298018</t>
  </si>
  <si>
    <t>494</t>
  </si>
  <si>
    <t>8B0B631B-0CD6-49AC-8D99-0F7DAF684A73</t>
  </si>
  <si>
    <t>0A3F507E-3FF4-32B8-E044-0003BA298018</t>
  </si>
  <si>
    <t>27bd</t>
  </si>
  <si>
    <t>471CF17C-2BED-42EF-B21F-BE80E7F396B9</t>
  </si>
  <si>
    <t>0A3F507E-90F4-32B8-E044-0003BA298018</t>
  </si>
  <si>
    <t>1ti</t>
  </si>
  <si>
    <t>96BC2D4F-2A4C-43BA-8580-C06B0C587865</t>
  </si>
  <si>
    <t>0A3F507E-91F4-32B8-E044-0003BA298018</t>
  </si>
  <si>
    <t>7cy</t>
  </si>
  <si>
    <t>7FD6D332-FE21-477A-97BF-590BD9615C59</t>
  </si>
  <si>
    <t>0A3F507E-94F4-32B8-E044-0003BA298018</t>
  </si>
  <si>
    <t>25423C8D-FFAF-47C6-B49E-4714D17DFF49</t>
  </si>
  <si>
    <t>0A3F507E-95F4-32B8-E044-0003BA298018</t>
  </si>
  <si>
    <t>16y</t>
  </si>
  <si>
    <t>A4C1D0EE-2C96-457E-898E-28E759731B75</t>
  </si>
  <si>
    <t>0A3F507E-24F3-32B8-E044-0003BA298018</t>
  </si>
  <si>
    <t>0F23B885-80A5-4E65-9430-F6C2758237D5</t>
  </si>
  <si>
    <t>0A3F507E-26F3-32B8-E044-0003BA298018</t>
  </si>
  <si>
    <t>47h</t>
  </si>
  <si>
    <t>4F238170-F48C-47CC-A3A0-A996D9BE2820</t>
  </si>
  <si>
    <t>0A3F507E-27F3-32B8-E044-0003BA298018</t>
  </si>
  <si>
    <t>14bx</t>
  </si>
  <si>
    <t>1E64CACE-CAE5-4A00-8C03-DCF7E2B736E4</t>
  </si>
  <si>
    <t>0A3F507E-88F2-32B8-E044-0003BA298018</t>
  </si>
  <si>
    <t>0C748E69-938D-4342-A31B-63BD5D9514FD</t>
  </si>
  <si>
    <t>0A3F507E-89F2-32B8-E044-0003BA298018</t>
  </si>
  <si>
    <t>26D96D1B-8C87-43F5-BCEB-0BC84C63DA7F</t>
  </si>
  <si>
    <t>0A3F507E-8AF2-32B8-E044-0003BA298018</t>
  </si>
  <si>
    <t>2242A008-7342-4E42-B1D0-A364962D01E1</t>
  </si>
  <si>
    <t>0A3F507E-8BF2-32B8-E044-0003BA298018</t>
  </si>
  <si>
    <t>E57FD6F9-33E4-4206-93E1-C0D2FBEDE2CA</t>
  </si>
  <si>
    <t>0A3F507E-8CF2-32B8-E044-0003BA298018</t>
  </si>
  <si>
    <t>19fg</t>
  </si>
  <si>
    <t>FD6933B3-CBEE-42B9-82CE-541DD43F18CA</t>
  </si>
  <si>
    <t>0A3F507E-8DF2-32B8-E044-0003BA298018</t>
  </si>
  <si>
    <t>963B48DC-DBD4-46D8-B3CF-07E8EF59710B</t>
  </si>
  <si>
    <t>0A3F507E-8EF2-32B8-E044-0003BA298018</t>
  </si>
  <si>
    <t>FD9699C8-8DF0-4E7B-BDC7-72F77DA907C5</t>
  </si>
  <si>
    <t>0A3F507E-8FF2-32B8-E044-0003BA298018</t>
  </si>
  <si>
    <t>141DE42E-F139-447F-9BB4-5B0F04B9FC43</t>
  </si>
  <si>
    <t>0A3F507E-90F2-32B8-E044-0003BA298018</t>
  </si>
  <si>
    <t>1th</t>
  </si>
  <si>
    <t>E7DDD2F0-1009-425B-AC42-2CD89AF83F4C</t>
  </si>
  <si>
    <t>0A3F507E-91F2-32B8-E044-0003BA298018</t>
  </si>
  <si>
    <t>7cx</t>
  </si>
  <si>
    <t>8B86CC6A-8CF7-4E00-BF80-301AFD30B971</t>
  </si>
  <si>
    <t>0A3F507E-94F2-32B8-E044-0003BA298018</t>
  </si>
  <si>
    <t>4at</t>
  </si>
  <si>
    <t>2A404B4C-7FB7-4C2C-B5BC-0BAECEFE083F</t>
  </si>
  <si>
    <t>0A3F507E-95F2-32B8-E044-0003BA298018</t>
  </si>
  <si>
    <t>16ø</t>
  </si>
  <si>
    <t>6A8BE51C-1505-4BA7-AC9B-BB44F4D67842</t>
  </si>
  <si>
    <t>0A3F507E-9BF2-32B8-E044-0003BA298018</t>
  </si>
  <si>
    <t>19cz</t>
  </si>
  <si>
    <t>45483E50-8D4C-48AA-802F-E1F6961987B0</t>
  </si>
  <si>
    <t>0A3F507E-9DF2-32B8-E044-0003BA298018</t>
  </si>
  <si>
    <t>624B2821-6EAA-4639-9FFE-593464C91715</t>
  </si>
  <si>
    <t>0A3F507E-9FF2-32B8-E044-0003BA298018</t>
  </si>
  <si>
    <t>1adv</t>
  </si>
  <si>
    <t>5FC86AF1-1925-4BD9-84A7-15DC86C6D8E3</t>
  </si>
  <si>
    <t>0A3F507E-A0F2-32B8-E044-0003BA298018</t>
  </si>
  <si>
    <t>F7C15487-8289-4352-8D87-40E04CB616CC</t>
  </si>
  <si>
    <t>0A3F507E-29F3-32B8-E044-0003BA298018</t>
  </si>
  <si>
    <t>15ml</t>
  </si>
  <si>
    <t>08FA9F08-EB85-414B-8E97-95CBADF37790</t>
  </si>
  <si>
    <t>0A3F507E-2AF3-32B8-E044-0003BA298018</t>
  </si>
  <si>
    <t>FFB91200-9F05-4ED5-9BC9-2566BD5BF2C5</t>
  </si>
  <si>
    <t>0A3F507E-2BF3-32B8-E044-0003BA298018</t>
  </si>
  <si>
    <t>3D3A040F-CEDF-45D0-A1CB-6DF88B7E0DCC</t>
  </si>
  <si>
    <t>0A3F507E-2DF3-32B8-E044-0003BA298018</t>
  </si>
  <si>
    <t>31A99D7C-23AC-4020-A60E-21E0564FE08E</t>
  </si>
  <si>
    <t>0A3F507E-2EF3-32B8-E044-0003BA298018</t>
  </si>
  <si>
    <t>9ko</t>
  </si>
  <si>
    <t>DDB45700-CA57-4AAC-8500-097938C01FB7</t>
  </si>
  <si>
    <t>0A3F507E-2FF3-32B8-E044-0003BA298018</t>
  </si>
  <si>
    <t>D1AC4C1B-01E3-44B5-8A80-32F38211C2D9</t>
  </si>
  <si>
    <t>0A3F507E-30F3-32B8-E044-0003BA298018</t>
  </si>
  <si>
    <t>4pa</t>
  </si>
  <si>
    <t>6B3AC384-70B2-47E2-B1CC-6C334FDBCDE0</t>
  </si>
  <si>
    <t>0A3F507E-31F3-32B8-E044-0003BA298018</t>
  </si>
  <si>
    <t>8gc</t>
  </si>
  <si>
    <t>09790F45-90F2-494C-A089-5AF11FB4B3AA</t>
  </si>
  <si>
    <t>0A3F507E-32F3-32B8-E044-0003BA298018</t>
  </si>
  <si>
    <t>DFF71B3B-5323-46C8-8431-9590930BC7E3</t>
  </si>
  <si>
    <t>0A3F507E-33F3-32B8-E044-0003BA298018</t>
  </si>
  <si>
    <t>D68EC47D-2CFF-4142-AA53-77FC3E57768C</t>
  </si>
  <si>
    <t>0A3F507E-34F3-32B8-E044-0003BA298018</t>
  </si>
  <si>
    <t>28B92B7E-BC7C-4789-9328-1FC4F763495D</t>
  </si>
  <si>
    <t>0A3F507E-35F3-32B8-E044-0003BA298018</t>
  </si>
  <si>
    <t>E5E0008D-4446-4526-9AB8-9A7E02EA124D</t>
  </si>
  <si>
    <t>0A3F507E-38F3-32B8-E044-0003BA298018</t>
  </si>
  <si>
    <t>B2BA7007-CC92-475E-93F5-BD6B53BAB51A</t>
  </si>
  <si>
    <t>0A3F507E-39F3-32B8-E044-0003BA298018</t>
  </si>
  <si>
    <t>FC0B2C6E-349C-4A91-9A3B-B8141BB1CC95</t>
  </si>
  <si>
    <t>0A3F507E-3AF3-32B8-E044-0003BA298018</t>
  </si>
  <si>
    <t>B8AA2808-0F08-4076-8D59-D9B86CBBB6D8</t>
  </si>
  <si>
    <t>0A3F507E-3BF3-32B8-E044-0003BA298018</t>
  </si>
  <si>
    <t>241</t>
  </si>
  <si>
    <t>C5BA777E-AEE9-4BD8-AC11-38F81CAF46E1</t>
  </si>
  <si>
    <t>0A3F507E-3CF3-32B8-E044-0003BA298018</t>
  </si>
  <si>
    <t>59d</t>
  </si>
  <si>
    <t>D4E0077C-D6E6-4B9C-A72B-491D2A1F6247</t>
  </si>
  <si>
    <t>0A3F507E-3EF3-32B8-E044-0003BA298018</t>
  </si>
  <si>
    <t>493</t>
  </si>
  <si>
    <t>FB495F80-83E2-42A3-AD6E-C29BE84D601A</t>
  </si>
  <si>
    <t>0A3F507E-3FF3-32B8-E044-0003BA298018</t>
  </si>
  <si>
    <t>FF6FA1AD-E381-4082-80A5-6DA76B9F3026</t>
  </si>
  <si>
    <t>0A3F507E-9AF4-32B8-E044-0003BA298018</t>
  </si>
  <si>
    <t>89AC1916-8BA9-40E8-8D53-4C8108D209E7</t>
  </si>
  <si>
    <t>0A3F507E-9BF4-32B8-E044-0003BA298018</t>
  </si>
  <si>
    <t>F29F85EA-8C6E-4315-9CE3-75D94744CAC5</t>
  </si>
  <si>
    <t>0A3F507E-9DF4-32B8-E044-0003BA298018</t>
  </si>
  <si>
    <t>5cl</t>
  </si>
  <si>
    <t>0CB1D30E-AA84-477E-A9C7-D568703B3CE8</t>
  </si>
  <si>
    <t>0A3F507E-9FF4-32B8-E044-0003BA298018</t>
  </si>
  <si>
    <t>1adt</t>
  </si>
  <si>
    <t>A3395E08-04E9-43AB-B25F-3FC011742EEF</t>
  </si>
  <si>
    <t>0A3F507E-A0F4-32B8-E044-0003BA298018</t>
  </si>
  <si>
    <t>551DD08B-CBD2-4FAD-95DA-85010AA4B91F</t>
  </si>
  <si>
    <t>0A3F507E-24F5-32B8-E044-0003BA298018</t>
  </si>
  <si>
    <t>11B276CA-D471-401C-BFED-9E31B57B7D68</t>
  </si>
  <si>
    <t>0A3F507E-25F5-32B8-E044-0003BA298018</t>
  </si>
  <si>
    <t>1D40DDA4-20E6-4C0E-97BF-B944C16511CA</t>
  </si>
  <si>
    <t>0A3F507E-26F5-32B8-E044-0003BA298018</t>
  </si>
  <si>
    <t>47f</t>
  </si>
  <si>
    <t>C2F438A1-0186-4690-A0FD-752D0010EC37</t>
  </si>
  <si>
    <t>0A3F507E-28F5-32B8-E044-0003BA298018</t>
  </si>
  <si>
    <t>EA40823B-5872-4B73-8807-524E8C577099</t>
  </si>
  <si>
    <t>0A3F507E-29F5-32B8-E044-0003BA298018</t>
  </si>
  <si>
    <t>15mn</t>
  </si>
  <si>
    <t>5FA50687-96E4-45B5-ADF8-9F08443C17EF</t>
  </si>
  <si>
    <t>0A3F507E-2AF5-32B8-E044-0003BA298018</t>
  </si>
  <si>
    <t>CF83A4B5-C3A0-443D-87A1-58D5F1247F1A</t>
  </si>
  <si>
    <t>0A3F507E-2BF5-32B8-E044-0003BA298018</t>
  </si>
  <si>
    <t>B5946F96-D2FB-47BE-93A8-127C12490298</t>
  </si>
  <si>
    <t>0A3F507E-2CF5-32B8-E044-0003BA298018</t>
  </si>
  <si>
    <t>4nd</t>
  </si>
  <si>
    <t>2AD1EA3C-BAD9-49A1-B033-7DF862FE58C4</t>
  </si>
  <si>
    <t>0A3F507E-83F3-32B8-E044-0003BA298018</t>
  </si>
  <si>
    <t>9bz</t>
  </si>
  <si>
    <t>30607A04-66CD-4A73-9C06-4E9128E52411</t>
  </si>
  <si>
    <t>0A3F507E-85F3-32B8-E044-0003BA298018</t>
  </si>
  <si>
    <t>FAAA7CC2-032A-4315-943F-09D2D7661CDA</t>
  </si>
  <si>
    <t>0A3F507E-88F3-32B8-E044-0003BA298018</t>
  </si>
  <si>
    <t>1475A51F-5500-4F8C-A2CC-69188F45A3B0</t>
  </si>
  <si>
    <t>0A3F507E-89F3-32B8-E044-0003BA298018</t>
  </si>
  <si>
    <t>18bi</t>
  </si>
  <si>
    <t>B7178DE6-808F-4CEC-B179-D6E3EA7FDA2C</t>
  </si>
  <si>
    <t>0A3F507E-8AF3-32B8-E044-0003BA298018</t>
  </si>
  <si>
    <t>1021826D-5A09-4FF3-BB7F-F6408377813A</t>
  </si>
  <si>
    <t>0A3F507E-8BF3-32B8-E044-0003BA298018</t>
  </si>
  <si>
    <t>B67CA270-4E07-48E3-863D-AF7A648EC46D</t>
  </si>
  <si>
    <t>0A3F507E-8CF3-32B8-E044-0003BA298018</t>
  </si>
  <si>
    <t>19ff</t>
  </si>
  <si>
    <t>B09EEF34-B9E2-47D8-A533-BD66CBF92B86</t>
  </si>
  <si>
    <t>0A3F507E-8EF3-32B8-E044-0003BA298018</t>
  </si>
  <si>
    <t>27t</t>
  </si>
  <si>
    <t>77641800-A825-4F56-8717-4E6CFC3EC667</t>
  </si>
  <si>
    <t>0A3F507E-8FF3-32B8-E044-0003BA298018</t>
  </si>
  <si>
    <t>FD2A1FD2-AE9F-429A-85F1-CC2AED93AAF3</t>
  </si>
  <si>
    <t>0A3F507E-90F3-32B8-E044-0003BA298018</t>
  </si>
  <si>
    <t>1yb</t>
  </si>
  <si>
    <t>A74D59E7-C46E-4B5C-A362-7C8321B4A6D6</t>
  </si>
  <si>
    <t>0A3F507E-91F3-32B8-E044-0003BA298018</t>
  </si>
  <si>
    <t>D6A2BB87-EB25-4D8B-97B2-6E7C4F423292</t>
  </si>
  <si>
    <t>0A3F507E-94F3-32B8-E044-0003BA298018</t>
  </si>
  <si>
    <t>FC59E483-DB4F-4BE5-982A-88800D63089F</t>
  </si>
  <si>
    <t>0A3F507E-95F3-32B8-E044-0003BA298018</t>
  </si>
  <si>
    <t>16hb</t>
  </si>
  <si>
    <t>A573B6EE-820A-4B6D-8870-DFB378FC64A7</t>
  </si>
  <si>
    <t>0A3F507E-9BF3-32B8-E044-0003BA298018</t>
  </si>
  <si>
    <t>19cæ</t>
  </si>
  <si>
    <t>6FE7838E-9892-4628-BE35-95EE2F359595</t>
  </si>
  <si>
    <t>0A3F507E-9DF3-32B8-E044-0003BA298018</t>
  </si>
  <si>
    <t>5dn</t>
  </si>
  <si>
    <t>9B0F39FC-208B-40AC-87D1-81CE240C50EB</t>
  </si>
  <si>
    <t>0A3F507E-9FF3-32B8-E044-0003BA298018</t>
  </si>
  <si>
    <t>1adu</t>
  </si>
  <si>
    <t>1683D40C-FB6C-4AB3-BB89-9BEA9F4F3F5C</t>
  </si>
  <si>
    <t>0A3F507E-A0F3-32B8-E044-0003BA298018</t>
  </si>
  <si>
    <t>DA635706-7589-468A-868C-8CC39EF3E822</t>
  </si>
  <si>
    <t>0A3F507E-2DF5-32B8-E044-0003BA298018</t>
  </si>
  <si>
    <t>981B4472-2211-4BB4-BB67-51BFC2D733B8</t>
  </si>
  <si>
    <t>0A3F507E-2EF5-32B8-E044-0003BA298018</t>
  </si>
  <si>
    <t>9kq</t>
  </si>
  <si>
    <t>52BA77CB-E6E6-4F90-BF08-965BBB3A0084</t>
  </si>
  <si>
    <t>0A3F507E-2FF5-32B8-E044-0003BA298018</t>
  </si>
  <si>
    <t>06AEDF2A-F145-4BD5-A6DC-B4060B78B92B</t>
  </si>
  <si>
    <t>0A3F507E-30F5-32B8-E044-0003BA298018</t>
  </si>
  <si>
    <t>22e</t>
  </si>
  <si>
    <t>61C37B55-952F-423A-B310-EF1B8300B01A</t>
  </si>
  <si>
    <t>0A3F507E-31F5-32B8-E044-0003BA298018</t>
  </si>
  <si>
    <t>8hf</t>
  </si>
  <si>
    <t>08C1B9EB-832C-4112-B725-49DB5D41F0FC</t>
  </si>
  <si>
    <t>0A3F507E-32F5-32B8-E044-0003BA298018</t>
  </si>
  <si>
    <t>Liljevej</t>
  </si>
  <si>
    <t>4kr</t>
  </si>
  <si>
    <t>498F46CD-282D-42F0-B4D9-B3E4E3848637</t>
  </si>
  <si>
    <t>0A3F507E-33F5-32B8-E044-0003BA298018</t>
  </si>
  <si>
    <t>7hc</t>
  </si>
  <si>
    <t>A5BF019A-E5AB-4708-ABB5-D0A7F6974690</t>
  </si>
  <si>
    <t>0A3F507E-34F5-32B8-E044-0003BA298018</t>
  </si>
  <si>
    <t>B8389CC2-4146-420C-B9D4-FDFBB56A42EA</t>
  </si>
  <si>
    <t>0A3F507E-24F4-32B8-E044-0003BA298018</t>
  </si>
  <si>
    <t>615FA78A-5C0E-4CE4-9230-37FC54B80A84</t>
  </si>
  <si>
    <t>0A3F507E-26F4-32B8-E044-0003BA298018</t>
  </si>
  <si>
    <t>47g</t>
  </si>
  <si>
    <t>E3B7FB5C-944E-49DB-BE03-773D02103CCD</t>
  </si>
  <si>
    <t>0A3F507E-29F4-32B8-E044-0003BA298018</t>
  </si>
  <si>
    <t>15mm</t>
  </si>
  <si>
    <t>A9B44AF6-25CD-41BF-A6DA-4162DD62257C</t>
  </si>
  <si>
    <t>0A3F507E-2AF4-32B8-E044-0003BA298018</t>
  </si>
  <si>
    <t>76AE4912-35FE-432C-B916-72EBF785E74A</t>
  </si>
  <si>
    <t>0A3F507E-35F5-32B8-E044-0003BA298018</t>
  </si>
  <si>
    <t>1ck</t>
  </si>
  <si>
    <t>EB99DEA4-87E8-4046-895F-18699F23478D</t>
  </si>
  <si>
    <t>0A3F507E-36F5-32B8-E044-0003BA298018</t>
  </si>
  <si>
    <t>229</t>
  </si>
  <si>
    <t>2A8285A9-0C74-4AD8-A0FD-E95445407AB3</t>
  </si>
  <si>
    <t>0A3F507E-38F5-32B8-E044-0003BA298018</t>
  </si>
  <si>
    <t>CF1819DD-DD04-41D5-8783-97F640D19413</t>
  </si>
  <si>
    <t>0A3F507E-39F5-32B8-E044-0003BA298018</t>
  </si>
  <si>
    <t>E135F321-12A6-43C0-A096-74D7CA8C391B</t>
  </si>
  <si>
    <t>0A3F507E-3AF5-32B8-E044-0003BA298018</t>
  </si>
  <si>
    <t>568615E2-D0D0-4EE3-968C-FE0E0F1068B5</t>
  </si>
  <si>
    <t>0A3F507E-3BF5-32B8-E044-0003BA298018</t>
  </si>
  <si>
    <t>247</t>
  </si>
  <si>
    <t>4DAC4C4E-D690-4074-8AEE-B933DF1F5BBE</t>
  </si>
  <si>
    <t>0A3F507E-3CF5-32B8-E044-0003BA298018</t>
  </si>
  <si>
    <t>59e</t>
  </si>
  <si>
    <t>052F7B69-6354-448E-A22F-466D5AC52186</t>
  </si>
  <si>
    <t>0A3F507E-3EF5-32B8-E044-0003BA298018</t>
  </si>
  <si>
    <t>499</t>
  </si>
  <si>
    <t>1BE9DA81-2FED-4B43-B7E3-D4F8AC1F27FB</t>
  </si>
  <si>
    <t>0A3F507E-3FF5-32B8-E044-0003BA298018</t>
  </si>
  <si>
    <t>117r</t>
  </si>
  <si>
    <t>ED4C629C-B3D6-4354-890B-6699234C9B01</t>
  </si>
  <si>
    <t>0A3F507E-83F5-32B8-E044-0003BA298018</t>
  </si>
  <si>
    <t>9by</t>
  </si>
  <si>
    <t>DA24DAD5-FA2A-442D-AE2B-02AE0DD4327C</t>
  </si>
  <si>
    <t>0A3F507E-85F5-32B8-E044-0003BA298018</t>
  </si>
  <si>
    <t>F08E27EA-A68F-4AC8-A753-A947B83EDC93</t>
  </si>
  <si>
    <t>0A3F507E-88F5-32B8-E044-0003BA298018</t>
  </si>
  <si>
    <t>10de</t>
  </si>
  <si>
    <t>BBB1C213-A6CB-4E4F-9503-B156BCC9A31B</t>
  </si>
  <si>
    <t>0A3F507E-89F5-32B8-E044-0003BA298018</t>
  </si>
  <si>
    <t>61B03D4F-C492-4B05-AE92-5B00D8AA2A4B</t>
  </si>
  <si>
    <t>0A3F507E-8BF5-32B8-E044-0003BA298018</t>
  </si>
  <si>
    <t>451757AD-3B91-4AC8-8B98-2BDC1078E2C6</t>
  </si>
  <si>
    <t>0A3F507E-8CF5-32B8-E044-0003BA298018</t>
  </si>
  <si>
    <t>19fk</t>
  </si>
  <si>
    <t>0B51CDB2-85DA-4E9D-9EF3-8AC328F94F9A</t>
  </si>
  <si>
    <t>0A3F507E-8EF5-32B8-E044-0003BA298018</t>
  </si>
  <si>
    <t>27u</t>
  </si>
  <si>
    <t>57D34A1F-7BEB-4042-9C3E-C22EA0B791C6</t>
  </si>
  <si>
    <t>0A3F507E-8FF5-32B8-E044-0003BA298018</t>
  </si>
  <si>
    <t>330E2F9C-7CFC-4E1D-B878-94E3737E947E</t>
  </si>
  <si>
    <t>0A3F507E-90F5-32B8-E044-0003BA298018</t>
  </si>
  <si>
    <t>1yc</t>
  </si>
  <si>
    <t>E78CBD8F-50D9-4B82-AA65-C62D191911B7</t>
  </si>
  <si>
    <t>0A3F507E-91F5-32B8-E044-0003BA298018</t>
  </si>
  <si>
    <t>F4312BFA-2C99-4A7E-AF59-0FC21C44FEF7</t>
  </si>
  <si>
    <t>0A3F507E-83F4-32B8-E044-0003BA298018</t>
  </si>
  <si>
    <t>9cn</t>
  </si>
  <si>
    <t>805C5AD9-8407-4B28-838A-AF807F44D123</t>
  </si>
  <si>
    <t>0A3F507E-85F4-32B8-E044-0003BA298018</t>
  </si>
  <si>
    <t>F22AE058-9845-484B-A255-4563EA5B08C5</t>
  </si>
  <si>
    <t>0A3F507E-88F4-32B8-E044-0003BA298018</t>
  </si>
  <si>
    <t>A22A7004-0F47-4522-9F97-86C53A06107D</t>
  </si>
  <si>
    <t>0A3F507E-89F4-32B8-E044-0003BA298018</t>
  </si>
  <si>
    <t>1ko</t>
  </si>
  <si>
    <t>9624FB4D-6193-4CB3-80B5-5F9CDA4BB5A6</t>
  </si>
  <si>
    <t>0A3F507E-8AF4-32B8-E044-0003BA298018</t>
  </si>
  <si>
    <t>8AD351C7-5454-4C91-B526-96C59E0FFE92</t>
  </si>
  <si>
    <t>DFCAFC69-C19D-415F-BC19-85B5BE3F9AB9</t>
  </si>
  <si>
    <t>0A3F507E-8BF4-32B8-E044-0003BA298018</t>
  </si>
  <si>
    <t>8B15EB3E-3C78-41BC-BF28-E28AD8FADDF0</t>
  </si>
  <si>
    <t>0A3F507E-8CF4-32B8-E044-0003BA298018</t>
  </si>
  <si>
    <t>19fe</t>
  </si>
  <si>
    <t>FB5440BB-7DFF-4400-8E67-046E8F65134A</t>
  </si>
  <si>
    <t>0A3F507E-8EF4-32B8-E044-0003BA298018</t>
  </si>
  <si>
    <t>F1F83A7F-3613-45D4-86BC-1B8BDBAA095A</t>
  </si>
  <si>
    <t>0A3F507E-8FF4-32B8-E044-0003BA298018</t>
  </si>
  <si>
    <t>DFCD9293-D7EB-410F-9F27-5459A5D13842</t>
  </si>
  <si>
    <t>0A3F507E-24F6-32B8-E044-0003BA298018</t>
  </si>
  <si>
    <t>89129ACF-EB69-4931-BAFB-C10CD2892056</t>
  </si>
  <si>
    <t>0A3F507E-25F6-32B8-E044-0003BA298018</t>
  </si>
  <si>
    <t>66E84877-653F-458D-8D5C-5C013B3D7BD7</t>
  </si>
  <si>
    <t>0A3F507E-26F6-32B8-E044-0003BA298018</t>
  </si>
  <si>
    <t>47e</t>
  </si>
  <si>
    <t>F07DDDB6-3C23-45FC-9B06-FFB61D2F9F41</t>
  </si>
  <si>
    <t>0A3F507E-27F6-32B8-E044-0003BA298018</t>
  </si>
  <si>
    <t>1C812D80-DBE5-4C20-80AC-D4022EC0B8D6</t>
  </si>
  <si>
    <t>0A3F507E-2AF6-32B8-E044-0003BA298018</t>
  </si>
  <si>
    <t>50211B55-21B3-4BAC-825D-6C21EB9F3DCC</t>
  </si>
  <si>
    <t>0A3F507E-2BF6-32B8-E044-0003BA298018</t>
  </si>
  <si>
    <t>739C9E00-6FB1-41F6-BCAA-6B0C5EBBCA2C</t>
  </si>
  <si>
    <t>0A3F507E-2CF6-32B8-E044-0003BA298018</t>
  </si>
  <si>
    <t>5C11078B-F211-4996-9E32-F7357EF0E8B0</t>
  </si>
  <si>
    <t>0A3F507E-2DF6-32B8-E044-0003BA298018</t>
  </si>
  <si>
    <t>D00EF0E2-925E-40AF-B49E-471BFD8F95D6</t>
  </si>
  <si>
    <t>0A3F507E-2EF6-32B8-E044-0003BA298018</t>
  </si>
  <si>
    <t>11106FE7-EC6B-4D9E-9128-AF32D55773F5</t>
  </si>
  <si>
    <t>0A3F507E-94F5-32B8-E044-0003BA298018</t>
  </si>
  <si>
    <t>5at</t>
  </si>
  <si>
    <t>1E73E283-992C-4B21-8CAC-31012300C26C</t>
  </si>
  <si>
    <t>0A3F507E-95F5-32B8-E044-0003BA298018</t>
  </si>
  <si>
    <t>16ac</t>
  </si>
  <si>
    <t>D48A13A2-9AA7-45F4-B1A8-F27A2563DCD9</t>
  </si>
  <si>
    <t>0A3F507E-9AF5-32B8-E044-0003BA298018</t>
  </si>
  <si>
    <t>DE289308-D501-405D-BCD3-468335A0F3E1</t>
  </si>
  <si>
    <t>0A3F507E-9BF5-32B8-E044-0003BA298018</t>
  </si>
  <si>
    <t>569D1364-6848-4870-9AD3-DEF8BD3DE1EE</t>
  </si>
  <si>
    <t>0A3F507E-9DF5-32B8-E044-0003BA298018</t>
  </si>
  <si>
    <t>5do</t>
  </si>
  <si>
    <t>470A7E8C-E9E4-4417-8651-FF63F2A9CD6E</t>
  </si>
  <si>
    <t>0A3F507E-9FF5-32B8-E044-0003BA298018</t>
  </si>
  <si>
    <t>1ads</t>
  </si>
  <si>
    <t>E1E161BF-B831-47E6-AEAB-05EB3565AD3F</t>
  </si>
  <si>
    <t>0A3F507E-A0F5-32B8-E044-0003BA298018</t>
  </si>
  <si>
    <t>92718483-D99F-4C8D-9708-93EC3E949DA2</t>
  </si>
  <si>
    <t>0A3F507E-31F8-32B8-E044-0003BA298018</t>
  </si>
  <si>
    <t>8he</t>
  </si>
  <si>
    <t>C1FAF4AF-8125-4615-BC7F-66CEA9AFA5B5</t>
  </si>
  <si>
    <t>0A3F507E-32F8-32B8-E044-0003BA298018</t>
  </si>
  <si>
    <t>4ks</t>
  </si>
  <si>
    <t>0B716E65-1301-4576-AF20-E2DF5759FC27</t>
  </si>
  <si>
    <t>0A3F507E-33F8-32B8-E044-0003BA298018</t>
  </si>
  <si>
    <t>20664C8B-8848-4E20-A669-C20C69300140</t>
  </si>
  <si>
    <t>0A3F507E-34F8-32B8-E044-0003BA298018</t>
  </si>
  <si>
    <t>59F104B2-E6E5-45BC-80B3-72F3E6AEA671</t>
  </si>
  <si>
    <t>0A3F507E-35F8-32B8-E044-0003BA298018</t>
  </si>
  <si>
    <t>4DD6BD18-AB52-4F2F-B888-700092585D26</t>
  </si>
  <si>
    <t>0A3F507E-38F8-32B8-E044-0003BA298018</t>
  </si>
  <si>
    <t>918141C9-336A-4471-81CE-C27950BB7588</t>
  </si>
  <si>
    <t>0A3F507E-39F8-32B8-E044-0003BA298018</t>
  </si>
  <si>
    <t>84EEE2FE-03F8-4A47-A9AB-C1388B10162C</t>
  </si>
  <si>
    <t>0A3F507E-3AF8-32B8-E044-0003BA298018</t>
  </si>
  <si>
    <t>103bc</t>
  </si>
  <si>
    <t>402F733F-84AC-436B-BDDA-DAE8ED92FCA8</t>
  </si>
  <si>
    <t>0A3F507E-3BF8-32B8-E044-0003BA298018</t>
  </si>
  <si>
    <t>93e</t>
  </si>
  <si>
    <t>8F503DC9-032D-4A1E-A0AE-83D170FA02C8</t>
  </si>
  <si>
    <t>0A3F507E-3CF8-32B8-E044-0003BA298018</t>
  </si>
  <si>
    <t>67C00B8B-71D5-4D22-BEA3-96A7E3693D39</t>
  </si>
  <si>
    <t>0A3F507E-3EF8-32B8-E044-0003BA298018</t>
  </si>
  <si>
    <t>448p</t>
  </si>
  <si>
    <t>3A9E6E51-5042-460C-9667-B6DA07D05A0F</t>
  </si>
  <si>
    <t>0A3F507E-3FF8-32B8-E044-0003BA298018</t>
  </si>
  <si>
    <t>117k</t>
  </si>
  <si>
    <t>556AD53D-7A33-496F-9AFA-69EFF042EB2D</t>
  </si>
  <si>
    <t>0A3F507E-8EF8-32B8-E044-0003BA298018</t>
  </si>
  <si>
    <t>69A3977B-8323-4812-B105-38745259E6A8</t>
  </si>
  <si>
    <t>0A3F507E-8FF8-32B8-E044-0003BA298018</t>
  </si>
  <si>
    <t>D2A3E759-F012-47CC-9262-9112D2A7FB56</t>
  </si>
  <si>
    <t>0A3F507E-90F8-32B8-E044-0003BA298018</t>
  </si>
  <si>
    <t>1tl</t>
  </si>
  <si>
    <t>D36C386E-8BE1-412A-A3AE-D7DE3E7E93B5</t>
  </si>
  <si>
    <t>0A3F507E-91F8-32B8-E044-0003BA298018</t>
  </si>
  <si>
    <t>E922365D-B51B-4C6E-A18E-7BC914412D87</t>
  </si>
  <si>
    <t>0A3F507E-92F8-32B8-E044-0003BA298018</t>
  </si>
  <si>
    <t>053E5A12-7913-41F0-98A3-1EED16D69A79</t>
  </si>
  <si>
    <t>0A3F507E-94F8-32B8-E044-0003BA298018</t>
  </si>
  <si>
    <t>67E290C8-B5F7-46B6-AB41-179D970282B2</t>
  </si>
  <si>
    <t>0A3F507E-95F8-32B8-E044-0003BA298018</t>
  </si>
  <si>
    <t>16cd</t>
  </si>
  <si>
    <t>027CDED9-B474-40EB-ACBA-7214C7160130</t>
  </si>
  <si>
    <t>0A3F507E-9BF8-32B8-E044-0003BA298018</t>
  </si>
  <si>
    <t>6116DE3D-59E8-41FB-9774-1EEDCCAE5B0C</t>
  </si>
  <si>
    <t>0A3F507E-9DF8-32B8-E044-0003BA298018</t>
  </si>
  <si>
    <t>5dq</t>
  </si>
  <si>
    <t>0738205B-D0DE-4C8E-B739-522C93A836FD</t>
  </si>
  <si>
    <t>0A3F507E-2FF6-32B8-E044-0003BA298018</t>
  </si>
  <si>
    <t>193B023E-8345-4663-958F-77009498AF6F</t>
  </si>
  <si>
    <t>0A3F507E-30F6-32B8-E044-0003BA298018</t>
  </si>
  <si>
    <t>5E38A51F-92E1-426E-850A-264A7FE9B734</t>
  </si>
  <si>
    <t>0A3F507E-31F6-32B8-E044-0003BA298018</t>
  </si>
  <si>
    <t>8ga</t>
  </si>
  <si>
    <t>F5F253CA-4257-407F-AB69-5260AE2F5076</t>
  </si>
  <si>
    <t>0A3F507E-32F6-32B8-E044-0003BA298018</t>
  </si>
  <si>
    <t>4kq</t>
  </si>
  <si>
    <t>2E566BFF-701B-49FE-BEB6-D5FEE34965C8</t>
  </si>
  <si>
    <t>0A3F507E-33F6-32B8-E044-0003BA298018</t>
  </si>
  <si>
    <t>7im</t>
  </si>
  <si>
    <t>8E9C2E07-F9D8-4194-A84E-43CCD9566819</t>
  </si>
  <si>
    <t>0A3F507E-34F6-32B8-E044-0003BA298018</t>
  </si>
  <si>
    <t>87A39F82-773E-4032-ACD6-2EA4C4BA30DA</t>
  </si>
  <si>
    <t>0A3F507E-35F6-32B8-E044-0003BA298018</t>
  </si>
  <si>
    <t>13es</t>
  </si>
  <si>
    <t>AF6B5C2C-9010-44FB-ADE4-5F7115619C95</t>
  </si>
  <si>
    <t>0A3F507E-38F6-32B8-E044-0003BA298018</t>
  </si>
  <si>
    <t>164C255C-7882-4B26-A689-03DB0AC7925E</t>
  </si>
  <si>
    <t>0A3F507E-39F6-32B8-E044-0003BA298018</t>
  </si>
  <si>
    <t>E10384FA-3F53-4333-9985-9900E8AF5418</t>
  </si>
  <si>
    <t>0A3F507E-3AF6-32B8-E044-0003BA298018</t>
  </si>
  <si>
    <t>98D1C6B0-FC39-4646-AF78-3FBE1D13FDA4</t>
  </si>
  <si>
    <t>0A3F507E-3BF6-32B8-E044-0003BA298018</t>
  </si>
  <si>
    <t>7B2512FD-57FD-4306-949B-D1A31D582F49</t>
  </si>
  <si>
    <t>0A3F507E-3CF6-32B8-E044-0003BA298018</t>
  </si>
  <si>
    <t>7067BAFC-D377-432C-946F-2DC5D4C040C3</t>
  </si>
  <si>
    <t>0A3F507E-3EF6-32B8-E044-0003BA298018</t>
  </si>
  <si>
    <t>517</t>
  </si>
  <si>
    <t>B0BA1A78-ADC3-4A2E-AE42-2AA8210F9AA2</t>
  </si>
  <si>
    <t>0A3F507E-3FF6-32B8-E044-0003BA298018</t>
  </si>
  <si>
    <t>117m</t>
  </si>
  <si>
    <t>82732723-9713-4E2C-8F65-374782563358</t>
  </si>
  <si>
    <t>0A3F507E-24F7-32B8-E044-0003BA298018</t>
  </si>
  <si>
    <t>D17475E5-5F6F-4476-A7A1-CF03E14F2D6C</t>
  </si>
  <si>
    <t>0A3F507E-25F7-32B8-E044-0003BA298018</t>
  </si>
  <si>
    <t>49F12B7D-432C-4C0A-9A6C-B2217E771606</t>
  </si>
  <si>
    <t>0A3F507E-26F7-32B8-E044-0003BA298018</t>
  </si>
  <si>
    <t>47d</t>
  </si>
  <si>
    <t>B068FF96-9830-483F-8B50-2422CDBF731B</t>
  </si>
  <si>
    <t>0A3F507E-27F7-32B8-E044-0003BA298018</t>
  </si>
  <si>
    <t>14by</t>
  </si>
  <si>
    <t>09438575-B2FB-4898-AB10-BC8D238B3BFF</t>
  </si>
  <si>
    <t>0A3F507E-29F7-32B8-E044-0003BA298018</t>
  </si>
  <si>
    <t>15mo</t>
  </si>
  <si>
    <t>4B191B26-B12E-4E63-A080-0843C9AD79DD</t>
  </si>
  <si>
    <t>0A3F507E-2AF7-32B8-E044-0003BA298018</t>
  </si>
  <si>
    <t>3C3BCC93-8CFE-4C2C-85A0-AE273FFF036E</t>
  </si>
  <si>
    <t>0A3F507E-2BF7-32B8-E044-0003BA298018</t>
  </si>
  <si>
    <t>39FCC84B-8089-419D-BCAD-7A28BA845466</t>
  </si>
  <si>
    <t>0A3F507E-2CF7-32B8-E044-0003BA298018</t>
  </si>
  <si>
    <t>75C63C51-2FE2-40BB-B52C-839EAE38D773</t>
  </si>
  <si>
    <t>0A3F507E-2DF7-32B8-E044-0003BA298018</t>
  </si>
  <si>
    <t>17p</t>
  </si>
  <si>
    <t>629BA0BD-C299-497D-B800-E516ED974452</t>
  </si>
  <si>
    <t>0A3F507E-2EF7-32B8-E044-0003BA298018</t>
  </si>
  <si>
    <t>9iu</t>
  </si>
  <si>
    <t>B3467D14-E6BF-4768-AE47-EDD30B897A92</t>
  </si>
  <si>
    <t>0A3F507E-2FF7-32B8-E044-0003BA298018</t>
  </si>
  <si>
    <t>62D358B8-FE4F-4837-9A79-E7F5F68E4BEA</t>
  </si>
  <si>
    <t>0A3F507E-83F6-32B8-E044-0003BA298018</t>
  </si>
  <si>
    <t>23A033B3-18BD-475A-A984-6D3543E50780</t>
  </si>
  <si>
    <t>0A3F507E-85F6-32B8-E044-0003BA298018</t>
  </si>
  <si>
    <t>031B9F8C-AFD4-4617-913C-AA5D68E177E9</t>
  </si>
  <si>
    <t>0A3F507E-88F6-32B8-E044-0003BA298018</t>
  </si>
  <si>
    <t>774E0C25-273F-469A-90F5-9B698735D95B</t>
  </si>
  <si>
    <t>0A3F507E-89F6-32B8-E044-0003BA298018</t>
  </si>
  <si>
    <t>1le</t>
  </si>
  <si>
    <t>63C9A435-7F24-45AA-B782-F3027AF5744C</t>
  </si>
  <si>
    <t>0A3F507E-8BF6-32B8-E044-0003BA298018</t>
  </si>
  <si>
    <t>8A1FD413-BD63-4E03-88FF-6A4B1A4D8B9F</t>
  </si>
  <si>
    <t>0A3F507E-8CF6-32B8-E044-0003BA298018</t>
  </si>
  <si>
    <t>19fl</t>
  </si>
  <si>
    <t>DEC6A6AC-6A15-4B93-BDE6-C4A966C3F26F</t>
  </si>
  <si>
    <t>0A3F507E-8EF6-32B8-E044-0003BA298018</t>
  </si>
  <si>
    <t>E273F44B-C7A8-4277-8326-86A5EC4E4230</t>
  </si>
  <si>
    <t>0A3F507E-8FF6-32B8-E044-0003BA298018</t>
  </si>
  <si>
    <t>4df</t>
  </si>
  <si>
    <t>8235C937-8DC1-4ED2-8072-1378D89B719C</t>
  </si>
  <si>
    <t>0A3F507E-90F6-32B8-E044-0003BA298018</t>
  </si>
  <si>
    <t>1tk</t>
  </si>
  <si>
    <t>0AB52A63-5E94-4E5C-9F74-1F5526A248B3</t>
  </si>
  <si>
    <t>0A3F507E-91F6-32B8-E044-0003BA298018</t>
  </si>
  <si>
    <t>E266F79D-D648-4C20-A731-51EC1867A5D0</t>
  </si>
  <si>
    <t>0A3F507E-93F6-32B8-E044-0003BA298018</t>
  </si>
  <si>
    <t>24088EB5-81FA-4D33-99F4-7A02839D4F5B</t>
  </si>
  <si>
    <t>0A3F507E-94F6-32B8-E044-0003BA298018</t>
  </si>
  <si>
    <t>41B94C92-7D46-4020-B37D-0D4DB75A4000</t>
  </si>
  <si>
    <t>0A3F507E-9AF6-32B8-E044-0003BA298018</t>
  </si>
  <si>
    <t>957AE939-E8E9-4971-BD3D-D1FB02FCD77F</t>
  </si>
  <si>
    <t>781B3725-37C0-481E-AC9A-DDCAD2F0C54B</t>
  </si>
  <si>
    <t>E3C673DC-F8C9-4C00-BF21-86C3FD7B2DA9</t>
  </si>
  <si>
    <t>0A3F507E-9BF6-32B8-E044-0003BA298018</t>
  </si>
  <si>
    <t>570B4340-DDAE-4455-AB4F-5BB49E177802</t>
  </si>
  <si>
    <t>0A3F507E-9DF6-32B8-E044-0003BA298018</t>
  </si>
  <si>
    <t>5bd</t>
  </si>
  <si>
    <t>0998A6E3-FE4D-46AA-BDD1-9A79970A4EAC</t>
  </si>
  <si>
    <t>0A3F507E-9FF6-32B8-E044-0003BA298018</t>
  </si>
  <si>
    <t>1adr</t>
  </si>
  <si>
    <t>A58AEBAA-92AB-4143-90A3-2167F81C2C35</t>
  </si>
  <si>
    <t>0A3F507E-A0F6-32B8-E044-0003BA298018</t>
  </si>
  <si>
    <t>7EEF5AFF-B50A-4C1E-A69C-90AB934A739B</t>
  </si>
  <si>
    <t>0A3F507E-30F7-32B8-E044-0003BA298018</t>
  </si>
  <si>
    <t>6kn</t>
  </si>
  <si>
    <t>D97C49A6-13A6-4D57-8FE3-5267F2D0D7E4</t>
  </si>
  <si>
    <t>0A3F507E-31F7-32B8-E044-0003BA298018</t>
  </si>
  <si>
    <t>8hg</t>
  </si>
  <si>
    <t>78D6BE65-A30D-4A99-910C-CE24E437173D</t>
  </si>
  <si>
    <t>0A3F507E-32F7-32B8-E044-0003BA298018</t>
  </si>
  <si>
    <t>4sh</t>
  </si>
  <si>
    <t>B9FE5B5E-C78B-4CC9-8496-43A8DC73F358</t>
  </si>
  <si>
    <t>0A3F507E-33F7-32B8-E044-0003BA298018</t>
  </si>
  <si>
    <t>58D64F25-AD6A-42AC-80FA-AC6B36830FF5</t>
  </si>
  <si>
    <t>0A3F507E-34F7-32B8-E044-0003BA298018</t>
  </si>
  <si>
    <t>3D7984D7-4646-4A00-A30D-F87FBC783F50</t>
  </si>
  <si>
    <t>0A3F507E-35F7-32B8-E044-0003BA298018</t>
  </si>
  <si>
    <t>1cl</t>
  </si>
  <si>
    <t>03B5903C-8A28-471F-9661-3F4038632E4D</t>
  </si>
  <si>
    <t>0A3F507E-37F7-32B8-E044-0003BA298018</t>
  </si>
  <si>
    <t>41AC9EF9-1E9E-433D-8090-C73C95460AE8</t>
  </si>
  <si>
    <t>0A3F507E-38F7-32B8-E044-0003BA298018</t>
  </si>
  <si>
    <t>D3474827-AE4F-423C-AE3D-E8D575362BB6</t>
  </si>
  <si>
    <t>0A3F507E-39F7-32B8-E044-0003BA298018</t>
  </si>
  <si>
    <t>2ky</t>
  </si>
  <si>
    <t>0CA091CE-5E77-473D-9EB7-BF82E0D5501B</t>
  </si>
  <si>
    <t>0A3F507E-3AF7-32B8-E044-0003BA298018</t>
  </si>
  <si>
    <t>489AFB7E-52F1-40B2-965F-B669FC0AA435</t>
  </si>
  <si>
    <t>0A3F507E-3BF7-32B8-E044-0003BA298018</t>
  </si>
  <si>
    <t>93g</t>
  </si>
  <si>
    <t>F4509184-59DF-4406-A77B-3B507533E8D1</t>
  </si>
  <si>
    <t>0A3F507E-3CF7-32B8-E044-0003BA298018</t>
  </si>
  <si>
    <t>BA4212F1-D1BD-4335-99F9-C4912D133EDF</t>
  </si>
  <si>
    <t>0A3F507E-3EF7-32B8-E044-0003BA298018</t>
  </si>
  <si>
    <t>448ad</t>
  </si>
  <si>
    <t>81E0EAED-9E48-40CA-9D8D-A69B9F5B379A</t>
  </si>
  <si>
    <t>0A3F507E-3FF7-32B8-E044-0003BA298018</t>
  </si>
  <si>
    <t>117n</t>
  </si>
  <si>
    <t>240771BA-4E81-4684-B226-F2BD97DC2937</t>
  </si>
  <si>
    <t>0A3F507E-24F9-32B8-E044-0003BA298018</t>
  </si>
  <si>
    <t>F24409F2-AB6A-4D30-A7ED-3F0DC36C6030</t>
  </si>
  <si>
    <t>0A3F507E-25F9-32B8-E044-0003BA298018</t>
  </si>
  <si>
    <t>7B5D4C79-3D96-436C-A617-1AC3A1B0E548</t>
  </si>
  <si>
    <t>0A3F507E-26F9-32B8-E044-0003BA298018</t>
  </si>
  <si>
    <t>37o</t>
  </si>
  <si>
    <t>0CCE3018-F656-4A58-9424-7DB220F37D50</t>
  </si>
  <si>
    <t>0A3F507E-29F9-32B8-E044-0003BA298018</t>
  </si>
  <si>
    <t>15mq</t>
  </si>
  <si>
    <t>C72DA218-6ACD-43E1-B58C-4C683E87EEB1</t>
  </si>
  <si>
    <t>0A3F507E-2AF9-32B8-E044-0003BA298018</t>
  </si>
  <si>
    <t>576E0C22-2E83-426B-875B-D15227ACA1D3</t>
  </si>
  <si>
    <t>0A3F507E-2BF9-32B8-E044-0003BA298018</t>
  </si>
  <si>
    <t>FAE8EBAF-FD36-419A-833D-8985F7D01F02</t>
  </si>
  <si>
    <t>0A3F507E-2CF9-32B8-E044-0003BA298018</t>
  </si>
  <si>
    <t>2D2F374D-361F-41CD-A078-106EEBBA17BE</t>
  </si>
  <si>
    <t>0A3F507E-2DF9-32B8-E044-0003BA298018</t>
  </si>
  <si>
    <t>27C49969-DE73-42A0-A054-5B13D0941960</t>
  </si>
  <si>
    <t>0A3F507E-2EF9-32B8-E044-0003BA298018</t>
  </si>
  <si>
    <t>9ip</t>
  </si>
  <si>
    <t>9CB68493-DAAE-4BA9-9A17-EC2F5C812A61</t>
  </si>
  <si>
    <t>0A3F507E-2FF9-32B8-E044-0003BA298018</t>
  </si>
  <si>
    <t>CF4ADB1D-007E-4844-B3AC-0C36E51C0435</t>
  </si>
  <si>
    <t>0A3F507E-30F9-32B8-E044-0003BA298018</t>
  </si>
  <si>
    <t>6km</t>
  </si>
  <si>
    <t>1AE61D3E-2FA2-46FB-A957-FAAD83BFF519</t>
  </si>
  <si>
    <t>0A3F507E-31F9-32B8-E044-0003BA298018</t>
  </si>
  <si>
    <t>8dm</t>
  </si>
  <si>
    <t>CC02E206-286D-4986-B14C-CA9418B3637B</t>
  </si>
  <si>
    <t>0A3F507E-32F9-32B8-E044-0003BA298018</t>
  </si>
  <si>
    <t>4iz</t>
  </si>
  <si>
    <t>3A61D7E1-2224-4428-A678-EAACAB1BD576</t>
  </si>
  <si>
    <t>0A3F507E-33F9-32B8-E044-0003BA298018</t>
  </si>
  <si>
    <t>67158D01-0C08-4793-A845-B50BD1BBF490</t>
  </si>
  <si>
    <t>0A3F507E-34F9-32B8-E044-0003BA298018</t>
  </si>
  <si>
    <t>1828F580-9434-4033-A55C-BEB86912730C</t>
  </si>
  <si>
    <t>0A3F507E-35F9-32B8-E044-0003BA298018</t>
  </si>
  <si>
    <t>BCD413FD-7000-41D2-A881-60230AB5F779</t>
  </si>
  <si>
    <t>0A3F507E-36F9-32B8-E044-0003BA298018</t>
  </si>
  <si>
    <t>F28C2C94-611C-498E-A57D-C784650AF0AA</t>
  </si>
  <si>
    <t>0A3F507E-38F9-32B8-E044-0003BA298018</t>
  </si>
  <si>
    <t>9BCB42BC-BFD2-4362-9197-2E185691BD4C</t>
  </si>
  <si>
    <t>0A3F507E-39F9-32B8-E044-0003BA298018</t>
  </si>
  <si>
    <t>E6A961C5-E603-49F4-9F5B-23D14E538EB8</t>
  </si>
  <si>
    <t>0A3F507E-3AF9-32B8-E044-0003BA298018</t>
  </si>
  <si>
    <t>103cr</t>
  </si>
  <si>
    <t>2EEA5328-37BC-4EE2-AD5E-10B15A2CFA14</t>
  </si>
  <si>
    <t>0A3F507E-3BF9-32B8-E044-0003BA298018</t>
  </si>
  <si>
    <t>93de</t>
  </si>
  <si>
    <t>7435F042-B813-4391-8DF7-619CDED36053</t>
  </si>
  <si>
    <t>0A3F507E-83F7-32B8-E044-0003BA298018</t>
  </si>
  <si>
    <t>9bx</t>
  </si>
  <si>
    <t>48A81797-16AA-449C-961B-5D6BF5073D77</t>
  </si>
  <si>
    <t>0A3F507E-85F7-32B8-E044-0003BA298018</t>
  </si>
  <si>
    <t>3A130285-9ABB-4F03-9FD1-B22B0B4C4CD2</t>
  </si>
  <si>
    <t>0A3F507E-88F7-32B8-E044-0003BA298018</t>
  </si>
  <si>
    <t>37709284-CB4B-44B7-9111-99E59EEBBAA4</t>
  </si>
  <si>
    <t>0A3F507E-89F7-32B8-E044-0003BA298018</t>
  </si>
  <si>
    <t>E6E53AFE-8DB9-4A9B-AEDF-56F4F9B03491</t>
  </si>
  <si>
    <t>0A3F507E-8AF7-32B8-E044-0003BA298018</t>
  </si>
  <si>
    <t>EB20B86D-2174-42D1-9000-4049105818C2</t>
  </si>
  <si>
    <t>0A3F507E-8BF7-32B8-E044-0003BA298018</t>
  </si>
  <si>
    <t>B4A1B999-2F1A-4DA7-A2DF-95C3C05F3ED3</t>
  </si>
  <si>
    <t>0A3F507E-8CF7-32B8-E044-0003BA298018</t>
  </si>
  <si>
    <t>19fm</t>
  </si>
  <si>
    <t>86909703-78AD-400F-A422-ACE352938CAF</t>
  </si>
  <si>
    <t>0A3F507E-8EF7-32B8-E044-0003BA298018</t>
  </si>
  <si>
    <t>27v</t>
  </si>
  <si>
    <t>27343592-314B-49F2-8BD6-352FD367A470</t>
  </si>
  <si>
    <t>0A3F507E-8FF7-32B8-E044-0003BA298018</t>
  </si>
  <si>
    <t>4dg</t>
  </si>
  <si>
    <t>AAC8EEC2-A238-4FE2-9377-D9BC9E37860B</t>
  </si>
  <si>
    <t>0A3F507E-90F7-32B8-E044-0003BA298018</t>
  </si>
  <si>
    <t>1yd</t>
  </si>
  <si>
    <t>045D05C7-B3BE-4A51-A182-14C5CBB52DC0</t>
  </si>
  <si>
    <t>0A3F507E-91F7-32B8-E044-0003BA298018</t>
  </si>
  <si>
    <t>D03EE8D9-9534-4398-AD44-3606909A6C74</t>
  </si>
  <si>
    <t>0A3F507E-94F7-32B8-E044-0003BA298018</t>
  </si>
  <si>
    <t>704A547F-C8FE-4AE5-8C10-C69049C32E37</t>
  </si>
  <si>
    <t>0A3F507E-95F7-32B8-E044-0003BA298018</t>
  </si>
  <si>
    <t>16cc</t>
  </si>
  <si>
    <t>16E597BE-D6A7-44E1-90C6-44E1C27051E1</t>
  </si>
  <si>
    <t>0A3F507E-9BF7-32B8-E044-0003BA298018</t>
  </si>
  <si>
    <t>78774AD6-6178-4EC2-B518-EEBA29B18A08</t>
  </si>
  <si>
    <t>0A3F507E-9DF7-32B8-E044-0003BA298018</t>
  </si>
  <si>
    <t>5dp</t>
  </si>
  <si>
    <t>30ADE42F-5649-46C3-902E-99632D7FEC3E</t>
  </si>
  <si>
    <t>0A3F507E-9FF7-32B8-E044-0003BA298018</t>
  </si>
  <si>
    <t>1adq</t>
  </si>
  <si>
    <t>3B30F066-165F-4952-B299-664DA64F69F7</t>
  </si>
  <si>
    <t>0A3F507E-A0F7-32B8-E044-0003BA298018</t>
  </si>
  <si>
    <t>88361916-7077-45D8-A2F6-A97E808BEF5D</t>
  </si>
  <si>
    <t>0A3F507E-24F8-32B8-E044-0003BA298018</t>
  </si>
  <si>
    <t>A06016BF-0BBE-4933-A51A-63F12A75B583</t>
  </si>
  <si>
    <t>0A3F507E-25F8-32B8-E044-0003BA298018</t>
  </si>
  <si>
    <t>A093E5E0-53CA-41A7-9B86-F31EE0F05AE9</t>
  </si>
  <si>
    <t>0A3F507E-29F8-32B8-E044-0003BA298018</t>
  </si>
  <si>
    <t>15mp</t>
  </si>
  <si>
    <t>7C264148-17D5-41A2-96E8-6CB8440ACE6D</t>
  </si>
  <si>
    <t>0A3F507E-2AF8-32B8-E044-0003BA298018</t>
  </si>
  <si>
    <t>CF70A41F-D82A-4733-827B-3B60B0E6C482</t>
  </si>
  <si>
    <t>0A3F507E-2BF8-32B8-E044-0003BA298018</t>
  </si>
  <si>
    <t>58C6E719-1601-4A8B-913C-96EB8BAD332A</t>
  </si>
  <si>
    <t>0A3F507E-2CF8-32B8-E044-0003BA298018</t>
  </si>
  <si>
    <t>8928B883-24A5-43CD-B054-D9435A4B8E88</t>
  </si>
  <si>
    <t>0A3F507E-2DF8-32B8-E044-0003BA298018</t>
  </si>
  <si>
    <t>5B5DB5F2-B5E3-40E7-AC67-EF610E9C87DA</t>
  </si>
  <si>
    <t>0A3F507E-2EF8-32B8-E044-0003BA298018</t>
  </si>
  <si>
    <t>CCE6A537-8C9F-460D-9A1C-68048FE09AF3</t>
  </si>
  <si>
    <t>0A3F507E-2FF8-32B8-E044-0003BA298018</t>
  </si>
  <si>
    <t>05D0675E-5289-4B3D-83B0-A08F6CF09B8F</t>
  </si>
  <si>
    <t>0A3F507E-30F8-32B8-E044-0003BA298018</t>
  </si>
  <si>
    <t>51DB22D6-7411-4DE4-8D61-6BE6F8937682</t>
  </si>
  <si>
    <t>0A3F507E-83F9-32B8-E044-0003BA298018</t>
  </si>
  <si>
    <t>9bv</t>
  </si>
  <si>
    <t>C58992BC-6404-4336-A3A7-D73CEDD7E260</t>
  </si>
  <si>
    <t>0A3F507E-85F9-32B8-E044-0003BA298018</t>
  </si>
  <si>
    <t>19F1C3C6-D5B1-4EC6-BEA2-1AB6179FFD5F</t>
  </si>
  <si>
    <t>0A3F507E-88F9-32B8-E044-0003BA298018</t>
  </si>
  <si>
    <t>76E8F5DD-DD6D-4774-A63C-C024D986E588</t>
  </si>
  <si>
    <t>0A3F507E-89F9-32B8-E044-0003BA298018</t>
  </si>
  <si>
    <t>1kæ</t>
  </si>
  <si>
    <t>A633BEE7-E70F-4350-B595-F95734306B75</t>
  </si>
  <si>
    <t>0A3F507E-83F8-32B8-E044-0003BA298018</t>
  </si>
  <si>
    <t>556F2760-B2E5-4DCE-BEB9-E082BC56BE1E</t>
  </si>
  <si>
    <t>0A3F507E-85F8-32B8-E044-0003BA298018</t>
  </si>
  <si>
    <t>27C149E0-4F94-43FC-8161-5E5AA5470E39</t>
  </si>
  <si>
    <t>0A3F507E-88F8-32B8-E044-0003BA298018</t>
  </si>
  <si>
    <t>E1DECA37-5025-4438-AE4D-4B9C4AE73E74</t>
  </si>
  <si>
    <t>0A3F507E-89F8-32B8-E044-0003BA298018</t>
  </si>
  <si>
    <t>1kø</t>
  </si>
  <si>
    <t>27DAC744-2A30-465E-B2A3-8EB4AB979EEF</t>
  </si>
  <si>
    <t>0A3F507E-8BF8-32B8-E044-0003BA298018</t>
  </si>
  <si>
    <t>83932C47-771F-457A-A3AB-E87CA9210C1A</t>
  </si>
  <si>
    <t>0A3F507E-8CF8-32B8-E044-0003BA298018</t>
  </si>
  <si>
    <t>19fn</t>
  </si>
  <si>
    <t>54FBCAE8-B158-406E-A176-853E6E9E84D8</t>
  </si>
  <si>
    <t>0A3F507E-9FF8-32B8-E044-0003BA298018</t>
  </si>
  <si>
    <t>1adp</t>
  </si>
  <si>
    <t>FEA84A9E-CDC0-4873-970E-2567703BC0E3</t>
  </si>
  <si>
    <t>0A3F507E-A0F8-32B8-E044-0003BA298018</t>
  </si>
  <si>
    <t>71132B05-7993-4FD0-ACF0-B614BDBAB20B</t>
  </si>
  <si>
    <t>0A3F507E-24FA-32B8-E044-0003BA298018</t>
  </si>
  <si>
    <t>B458E841-09C0-46CD-8CEB-3D16662742CE</t>
  </si>
  <si>
    <t>0A3F507E-25FA-32B8-E044-0003BA298018</t>
  </si>
  <si>
    <t>816EAEE4-0033-40E6-977F-2EA105221B33</t>
  </si>
  <si>
    <t>0A3F507E-26FA-32B8-E044-0003BA298018</t>
  </si>
  <si>
    <t>37p</t>
  </si>
  <si>
    <t>0C8A2393-4841-41C7-8674-702241B0F19C</t>
  </si>
  <si>
    <t>0A3F507E-3CF9-32B8-E044-0003BA298018</t>
  </si>
  <si>
    <t>FA1BC407-2E35-43A7-A394-F70D985CC62A</t>
  </si>
  <si>
    <t>0A3F507E-3EF9-32B8-E044-0003BA298018</t>
  </si>
  <si>
    <t>448ac</t>
  </si>
  <si>
    <t>9576D7B4-B7BE-4828-8AEF-2FD42944E084</t>
  </si>
  <si>
    <t>0A3F507E-3FF9-32B8-E044-0003BA298018</t>
  </si>
  <si>
    <t>117g</t>
  </si>
  <si>
    <t>E3188E51-91DA-479A-9DBA-7080B4DE7B42</t>
  </si>
  <si>
    <t>0A3F507E-8BF9-32B8-E044-0003BA298018</t>
  </si>
  <si>
    <t>EB967B34-FC91-4D9B-8E24-F074E7C2938A</t>
  </si>
  <si>
    <t>0A3F507E-8CF9-32B8-E044-0003BA298018</t>
  </si>
  <si>
    <t>19fo</t>
  </si>
  <si>
    <t>41EF6E9B-645A-4D7C-BDD7-1364616E1086</t>
  </si>
  <si>
    <t>0A3F507E-8DF9-32B8-E044-0003BA298018</t>
  </si>
  <si>
    <t>BBC4C8F0-D7F3-4EEC-9620-D29405D9D7BF</t>
  </si>
  <si>
    <t>0A3F507E-8EF9-32B8-E044-0003BA298018</t>
  </si>
  <si>
    <t>F139F5C9-A582-49C8-A306-6E30592FAE3E</t>
  </si>
  <si>
    <t>0A3F507E-8FF9-32B8-E044-0003BA298018</t>
  </si>
  <si>
    <t>001667A3-9E48-4260-B828-11A6DB92BAEC</t>
  </si>
  <si>
    <t>0A3F507E-90F9-32B8-E044-0003BA298018</t>
  </si>
  <si>
    <t>1ye</t>
  </si>
  <si>
    <t>9863A982-E866-4641-8025-2231C0EBB64C</t>
  </si>
  <si>
    <t>0A3F507E-91F9-32B8-E044-0003BA298018</t>
  </si>
  <si>
    <t>5A0AD563-3021-4F03-AEAE-B55C7E6C8C24</t>
  </si>
  <si>
    <t>0A3F507E-92F9-32B8-E044-0003BA298018</t>
  </si>
  <si>
    <t>28b</t>
  </si>
  <si>
    <t>932A1121-5D61-4F60-94F6-C06286BD60B6</t>
  </si>
  <si>
    <t>0A3F507E-94F9-32B8-E044-0003BA298018</t>
  </si>
  <si>
    <t>4av</t>
  </si>
  <si>
    <t>16D58D96-9FE3-47C2-9529-A0F8C14BE4B0</t>
  </si>
  <si>
    <t>0A3F507E-95F9-32B8-E044-0003BA298018</t>
  </si>
  <si>
    <t>16ce</t>
  </si>
  <si>
    <t>B982ED76-E615-4FEA-97BA-5A4522DCB8A5</t>
  </si>
  <si>
    <t>0A3F507E-9BF9-32B8-E044-0003BA298018</t>
  </si>
  <si>
    <t>10D09EBE-5CAF-4AD5-A14D-9CE4F2494BC6</t>
  </si>
  <si>
    <t>0A3F507E-9DF9-32B8-E044-0003BA298018</t>
  </si>
  <si>
    <t>5dr</t>
  </si>
  <si>
    <t>4068A834-C2B2-4027-A542-7EE310B9C56F</t>
  </si>
  <si>
    <t>0A3F507E-9FF9-32B8-E044-0003BA298018</t>
  </si>
  <si>
    <t>1ado</t>
  </si>
  <si>
    <t>35FA3F29-4D04-4DA4-B15A-B04A2398DE87</t>
  </si>
  <si>
    <t>0A3F507E-A0F9-32B8-E044-0003BA298018</t>
  </si>
  <si>
    <t>14565B9E-E1D8-4721-9D53-24988F2F8B49</t>
  </si>
  <si>
    <t>0A3F507E-2CFC-32B8-E044-0003BA298018</t>
  </si>
  <si>
    <t>06351E15-D407-4C18-BE2C-8EE82BA52948</t>
  </si>
  <si>
    <t>0A3F507E-2DFC-32B8-E044-0003BA298018</t>
  </si>
  <si>
    <t>50086E7B-D9FC-448A-9A1E-5026396915F1</t>
  </si>
  <si>
    <t>0A3F507E-2EFC-32B8-E044-0003BA298018</t>
  </si>
  <si>
    <t>6E9F8972-4A3B-4112-801B-6DDFA4E883E5</t>
  </si>
  <si>
    <t>0A3F507E-2FFC-32B8-E044-0003BA298018</t>
  </si>
  <si>
    <t>C0357269-E6A5-425E-935F-6B75B2788460</t>
  </si>
  <si>
    <t>0A3F507E-30FC-32B8-E044-0003BA298018</t>
  </si>
  <si>
    <t>F97EF5D4-C929-433B-9E53-857ADB10F960</t>
  </si>
  <si>
    <t>0A3F507E-31FC-32B8-E044-0003BA298018</t>
  </si>
  <si>
    <t>8ei</t>
  </si>
  <si>
    <t>2800B731-154F-4F5D-A728-6F82FBB231D2</t>
  </si>
  <si>
    <t>0A3F507E-32FC-32B8-E044-0003BA298018</t>
  </si>
  <si>
    <t>CA48F517-9254-4139-8F4F-3D79A3930AB4</t>
  </si>
  <si>
    <t>0A3F507E-33FC-32B8-E044-0003BA298018</t>
  </si>
  <si>
    <t>D9738644-849B-4D1D-B2A8-530B98494A35</t>
  </si>
  <si>
    <t>0A3F507E-35FC-32B8-E044-0003BA298018</t>
  </si>
  <si>
    <t>9E5A2208-B80D-4D72-A957-A4BD660671FB</t>
  </si>
  <si>
    <t>0A3F507E-37FC-32B8-E044-0003BA298018</t>
  </si>
  <si>
    <t>D10483FD-B44D-47DF-8641-9A222E771A05</t>
  </si>
  <si>
    <t>0A3F507E-38FC-32B8-E044-0003BA298018</t>
  </si>
  <si>
    <t>22343FC2-303D-43E7-B535-632D75A631CE</t>
  </si>
  <si>
    <t>0A3F507E-39FC-32B8-E044-0003BA298018</t>
  </si>
  <si>
    <t>63C803FB-614B-427E-BC25-EFF7918CE878</t>
  </si>
  <si>
    <t>0A3F507E-3AFC-32B8-E044-0003BA298018</t>
  </si>
  <si>
    <t>103be</t>
  </si>
  <si>
    <t>9EAF6605-BBDF-4334-AD27-415286141C20</t>
  </si>
  <si>
    <t>0A3F507E-3BFC-32B8-E044-0003BA298018</t>
  </si>
  <si>
    <t>101a</t>
  </si>
  <si>
    <t>B723646A-070A-48DC-9936-05B36B7DEB7B</t>
  </si>
  <si>
    <t>0A3F507E-3CFC-32B8-E044-0003BA298018</t>
  </si>
  <si>
    <t>Mosevænget</t>
  </si>
  <si>
    <t>437b</t>
  </si>
  <si>
    <t>283CFA71-9429-411D-B31D-888EDFB359B8</t>
  </si>
  <si>
    <t>0A3F507E-3DFC-32B8-E044-0003BA298018</t>
  </si>
  <si>
    <t>3CFB7D34-E57B-457A-987F-FD00874C14FB</t>
  </si>
  <si>
    <t>0A3F507E-3EFC-32B8-E044-0003BA298018</t>
  </si>
  <si>
    <t>448r</t>
  </si>
  <si>
    <t>523D7D93-6EAB-4F19-BCA9-91E87570ECCC</t>
  </si>
  <si>
    <t>0A3F507E-3FFC-32B8-E044-0003BA298018</t>
  </si>
  <si>
    <t>117q</t>
  </si>
  <si>
    <t>9116EEBB-DB19-4D29-A683-FF8CB223C60F</t>
  </si>
  <si>
    <t>0A3F507E-88FC-32B8-E044-0003BA298018</t>
  </si>
  <si>
    <t>BF7A32D8-7767-4907-BA93-37219C868B85</t>
  </si>
  <si>
    <t>0A3F507E-89FC-32B8-E044-0003BA298018</t>
  </si>
  <si>
    <t>1mn</t>
  </si>
  <si>
    <t>AA929A11-A118-4D6B-8FF9-0C3D0BBE2E37</t>
  </si>
  <si>
    <t>0A3F507E-8BFC-32B8-E044-0003BA298018</t>
  </si>
  <si>
    <t>F590541E-A1D8-4C79-8F76-3B7E967CB2B6</t>
  </si>
  <si>
    <t>0A3F507E-8CFC-32B8-E044-0003BA298018</t>
  </si>
  <si>
    <t>19fu</t>
  </si>
  <si>
    <t>C7151CA1-8636-43A4-9C16-2F0DBD104A6A</t>
  </si>
  <si>
    <t>0A3F507E-8EFC-32B8-E044-0003BA298018</t>
  </si>
  <si>
    <t>22545C8C-5EFA-4789-B02A-1F4A91EC5AFD</t>
  </si>
  <si>
    <t>0A3F507E-8FFC-32B8-E044-0003BA298018</t>
  </si>
  <si>
    <t>3915DE12-DF0C-4088-8783-E37F82ECAA0F</t>
  </si>
  <si>
    <t>0A3F507E-90FC-32B8-E044-0003BA298018</t>
  </si>
  <si>
    <t>1tn</t>
  </si>
  <si>
    <t>E948F92B-16B7-45AC-BA9F-E8B3EA08B011</t>
  </si>
  <si>
    <t>0A3F507E-91FC-32B8-E044-0003BA298018</t>
  </si>
  <si>
    <t>7mm</t>
  </si>
  <si>
    <t>344CEC87-14E4-467A-93B3-5C8B05477D60</t>
  </si>
  <si>
    <t>0A3F507E-92FC-32B8-E044-0003BA298018</t>
  </si>
  <si>
    <t>28aa</t>
  </si>
  <si>
    <t>CA12B872-878D-4E86-AA38-DBA2759E8412</t>
  </si>
  <si>
    <t>0A3F507E-94FC-32B8-E044-0003BA298018</t>
  </si>
  <si>
    <t>8FEDF13D-BA4A-4128-A054-A7519405AC4B</t>
  </si>
  <si>
    <t>0A3F507E-27FA-32B8-E044-0003BA298018</t>
  </si>
  <si>
    <t>570BDE08-6E4C-4DD4-9FC0-A2AB38A03730</t>
  </si>
  <si>
    <t>0A3F507E-29FA-32B8-E044-0003BA298018</t>
  </si>
  <si>
    <t>15mr</t>
  </si>
  <si>
    <t>7F192597-E94B-4460-9E2A-E293DBA0C001</t>
  </si>
  <si>
    <t>0A3F507E-2AFA-32B8-E044-0003BA298018</t>
  </si>
  <si>
    <t>9FA64A8A-1FD6-4044-9D76-9AA4E49676E0</t>
  </si>
  <si>
    <t>0A3F507E-2BFA-32B8-E044-0003BA298018</t>
  </si>
  <si>
    <t>71D6A86C-C9FD-4DAB-BE55-92862F4E7656</t>
  </si>
  <si>
    <t>0A3F507E-2DFA-32B8-E044-0003BA298018</t>
  </si>
  <si>
    <t>6D16E3E6-13EC-4785-803D-D38A8BFB296D</t>
  </si>
  <si>
    <t>0A3F507E-2EFA-32B8-E044-0003BA298018</t>
  </si>
  <si>
    <t>77BDC66A-C105-4E59-A10B-953F55795BF8</t>
  </si>
  <si>
    <t>0A3F507E-2FFA-32B8-E044-0003BA298018</t>
  </si>
  <si>
    <t>FDCB953A-9748-4F59-AF7A-CA306117791F</t>
  </si>
  <si>
    <t>0A3F507E-30FA-32B8-E044-0003BA298018</t>
  </si>
  <si>
    <t>03B10B18-D70D-4CD0-88DD-9C50E67CF747</t>
  </si>
  <si>
    <t>0A3F507E-31FA-32B8-E044-0003BA298018</t>
  </si>
  <si>
    <t>8fd</t>
  </si>
  <si>
    <t>CE15D9D1-9D4F-4028-BA6E-BA70BB7904F7</t>
  </si>
  <si>
    <t>0A3F507E-32FA-32B8-E044-0003BA298018</t>
  </si>
  <si>
    <t>4lg</t>
  </si>
  <si>
    <t>F5A81734-E45F-4799-83FB-5F1FFB0A920A</t>
  </si>
  <si>
    <t>0A3F507E-33FA-32B8-E044-0003BA298018</t>
  </si>
  <si>
    <t>6D8AD1C0-CD35-42B2-B608-0E33E4E18D1A</t>
  </si>
  <si>
    <t>0A3F507E-34FA-32B8-E044-0003BA298018</t>
  </si>
  <si>
    <t>B72A68B7-3EDD-4AAB-AC6B-2A46B17F7F7C</t>
  </si>
  <si>
    <t>0A3F507E-35FA-32B8-E044-0003BA298018</t>
  </si>
  <si>
    <t>9C3ECE31-4B38-4BF2-BF86-975D2ED1C1B7</t>
  </si>
  <si>
    <t>0A3F507E-38FA-32B8-E044-0003BA298018</t>
  </si>
  <si>
    <t>39EF69D0-43B7-43F4-B5C8-2291F5E69115</t>
  </si>
  <si>
    <t>0A3F507E-39FA-32B8-E044-0003BA298018</t>
  </si>
  <si>
    <t>1248F169-E53C-43F3-849C-7DE35DAFE483</t>
  </si>
  <si>
    <t>0A3F507E-3AFA-32B8-E044-0003BA298018</t>
  </si>
  <si>
    <t>103bd</t>
  </si>
  <si>
    <t>D37900F0-0E79-4159-8748-3E19291A7CF2</t>
  </si>
  <si>
    <t>0A3F507E-3BFA-32B8-E044-0003BA298018</t>
  </si>
  <si>
    <t>81784AE4-3964-4062-97EC-570E4FF83336</t>
  </si>
  <si>
    <t>0A3F507E-3CFA-32B8-E044-0003BA298018</t>
  </si>
  <si>
    <t>437a</t>
  </si>
  <si>
    <t>E71C85AB-366D-4BC8-B842-471B2680E409</t>
  </si>
  <si>
    <t>0A3F507E-3DFA-32B8-E044-0003BA298018</t>
  </si>
  <si>
    <t>D4A2B560-B7BB-431B-89F0-2FD5DDE32B6A</t>
  </si>
  <si>
    <t>0A3F507E-3EFA-32B8-E044-0003BA298018</t>
  </si>
  <si>
    <t>448q</t>
  </si>
  <si>
    <t>B5E7DB1D-7D55-4DE7-8DD9-537B27940E24</t>
  </si>
  <si>
    <t>0A3F507E-3FFA-32B8-E044-0003BA298018</t>
  </si>
  <si>
    <t>117l</t>
  </si>
  <si>
    <t>D5E6110D-878A-424B-BF3C-BE82761F1C41</t>
  </si>
  <si>
    <t>0A3F507E-24FB-32B8-E044-0003BA298018</t>
  </si>
  <si>
    <t>3gu</t>
  </si>
  <si>
    <t>39AB01E3-C81C-4DB0-B348-E0B639E7723E</t>
  </si>
  <si>
    <t>0A3F507E-25FB-32B8-E044-0003BA298018</t>
  </si>
  <si>
    <t>AE4095A3-7739-47B8-8DFE-3B833DCE7474</t>
  </si>
  <si>
    <t>0A3F507E-26FB-32B8-E044-0003BA298018</t>
  </si>
  <si>
    <t>37q</t>
  </si>
  <si>
    <t>58F75BCC-44C8-4645-99A2-4AE5ACA508AD</t>
  </si>
  <si>
    <t>0A3F507E-27FB-32B8-E044-0003BA298018</t>
  </si>
  <si>
    <t>1C9DCFA9-C66A-4EE1-B2E7-CD633140D4DF</t>
  </si>
  <si>
    <t>0A3F507E-28FB-32B8-E044-0003BA298018</t>
  </si>
  <si>
    <t>15ik</t>
  </si>
  <si>
    <t>8C402853-F776-4143-A3CC-346BEEE7858B</t>
  </si>
  <si>
    <t>0A3F507E-83FA-32B8-E044-0003BA298018</t>
  </si>
  <si>
    <t>93DD424E-CFA9-4FA7-B538-F2F4BE33AAFB</t>
  </si>
  <si>
    <t>0A3F507E-85FA-32B8-E044-0003BA298018</t>
  </si>
  <si>
    <t>03BFB02C-6DB0-4CE2-85BD-AB7CF941712E</t>
  </si>
  <si>
    <t>0A3F507E-88FA-32B8-E044-0003BA298018</t>
  </si>
  <si>
    <t>2E5BCA39-3ADA-4117-A530-95AB7E844F5A</t>
  </si>
  <si>
    <t>0A3F507E-89FA-32B8-E044-0003BA298018</t>
  </si>
  <si>
    <t>1mv</t>
  </si>
  <si>
    <t>86F13D0A-891F-42F3-A173-D200E18F7012</t>
  </si>
  <si>
    <t>0A3F507E-8BFA-32B8-E044-0003BA298018</t>
  </si>
  <si>
    <t>5DDFE820-585A-496E-9A7E-C70A855E10FC</t>
  </si>
  <si>
    <t>0A3F507E-8CFA-32B8-E044-0003BA298018</t>
  </si>
  <si>
    <t>19fp</t>
  </si>
  <si>
    <t>9749CDBE-8211-4238-839A-EF2121342555</t>
  </si>
  <si>
    <t>0A3F507E-8DFA-32B8-E044-0003BA298018</t>
  </si>
  <si>
    <t>C1076279-F8E4-48AC-A509-01BB7CC4385B</t>
  </si>
  <si>
    <t>0A3F507E-8EFA-32B8-E044-0003BA298018</t>
  </si>
  <si>
    <t>325C55F1-8848-4B9C-83A7-65B2406F3359</t>
  </si>
  <si>
    <t>0A3F507E-8FFA-32B8-E044-0003BA298018</t>
  </si>
  <si>
    <t>E4273443-1ABB-4B07-AF45-06CDAF47FE51</t>
  </si>
  <si>
    <t>0A3F507E-90FA-32B8-E044-0003BA298018</t>
  </si>
  <si>
    <t>1tm</t>
  </si>
  <si>
    <t>3D0A5C47-C2CE-44F1-9BCA-41F4F4EFCFBB</t>
  </si>
  <si>
    <t>0A3F507E-91FA-32B8-E044-0003BA298018</t>
  </si>
  <si>
    <t>D61C292C-8105-4A12-80D8-6F8559013236</t>
  </si>
  <si>
    <t>0A3F507E-92FA-32B8-E044-0003BA298018</t>
  </si>
  <si>
    <t>28ab</t>
  </si>
  <si>
    <t>F4853ABB-DD86-4B51-8B78-715AA1A363AB</t>
  </si>
  <si>
    <t>0A3F507E-94FA-32B8-E044-0003BA298018</t>
  </si>
  <si>
    <t>60606353-DB72-4B5E-AA7D-AD803F2268D0</t>
  </si>
  <si>
    <t>0A3F507E-95FA-32B8-E044-0003BA298018</t>
  </si>
  <si>
    <t>16cf</t>
  </si>
  <si>
    <t>E2FE7193-AC90-4F4F-834C-D077F3E9ECC9</t>
  </si>
  <si>
    <t>0A3F507E-9BFA-32B8-E044-0003BA298018</t>
  </si>
  <si>
    <t>83A6D62B-CD79-4D32-A911-851E08E6DBCC</t>
  </si>
  <si>
    <t>0A3F507E-9DFA-32B8-E044-0003BA298018</t>
  </si>
  <si>
    <t>5ds</t>
  </si>
  <si>
    <t>D38716EC-E0F3-40A1-94BB-4BA0BD7852AA</t>
  </si>
  <si>
    <t>0A3F507E-9FFA-32B8-E044-0003BA298018</t>
  </si>
  <si>
    <t>1acz</t>
  </si>
  <si>
    <t>13B2FBF4-A091-4575-99B3-F298B03A0E35</t>
  </si>
  <si>
    <t>0A3F507E-A0FA-32B8-E044-0003BA298018</t>
  </si>
  <si>
    <t>E1CEEBF8-F639-420D-AC87-5B644E597BFE</t>
  </si>
  <si>
    <t>0A3F507E-29FB-32B8-E044-0003BA298018</t>
  </si>
  <si>
    <t>15ms</t>
  </si>
  <si>
    <t>44F7D788-61BD-448C-BD7A-A58ACFD35932</t>
  </si>
  <si>
    <t>0A3F507E-2AFB-32B8-E044-0003BA298018</t>
  </si>
  <si>
    <t>0730098E-85EE-4BD5-8795-54964495AB10</t>
  </si>
  <si>
    <t>0A3F507E-2BFB-32B8-E044-0003BA298018</t>
  </si>
  <si>
    <t>0E588928-582C-4BA7-9BC0-CCCE440242D0</t>
  </si>
  <si>
    <t>0A3F507E-2CFB-32B8-E044-0003BA298018</t>
  </si>
  <si>
    <t>D1ADC936-C1E7-4163-B66B-01C6B0EE0A35</t>
  </si>
  <si>
    <t>0A3F507E-2DFB-32B8-E044-0003BA298018</t>
  </si>
  <si>
    <t>A153EF50-E72A-434D-B08F-E4E281A635C9</t>
  </si>
  <si>
    <t>0A3F507E-2EFB-32B8-E044-0003BA298018</t>
  </si>
  <si>
    <t>E7576B5D-AAD5-4CFC-B4F1-B111F636F57C</t>
  </si>
  <si>
    <t>0A3F507E-2FFB-32B8-E044-0003BA298018</t>
  </si>
  <si>
    <t>3188DF00-0B1C-4891-84EA-C06D9DFCE06D</t>
  </si>
  <si>
    <t>0A3F507E-30FB-32B8-E044-0003BA298018</t>
  </si>
  <si>
    <t>6kl</t>
  </si>
  <si>
    <t>D3121674-57A4-4FED-9B0B-279B81588EE4</t>
  </si>
  <si>
    <t>0A3F507E-31FB-32B8-E044-0003BA298018</t>
  </si>
  <si>
    <t>8hh</t>
  </si>
  <si>
    <t>EB2A2A9B-F050-4706-AF46-E5519542BDEB</t>
  </si>
  <si>
    <t>0A3F507E-32FB-32B8-E044-0003BA298018</t>
  </si>
  <si>
    <t>4kp</t>
  </si>
  <si>
    <t>E540889C-87FF-405A-ABFB-4E1882EDD85E</t>
  </si>
  <si>
    <t>0A3F507E-33FB-32B8-E044-0003BA298018</t>
  </si>
  <si>
    <t>7hg</t>
  </si>
  <si>
    <t>79726084-08A8-42F7-ABCE-DCACE0BB7977</t>
  </si>
  <si>
    <t>0A3F507E-34FB-32B8-E044-0003BA298018</t>
  </si>
  <si>
    <t>9cs</t>
  </si>
  <si>
    <t>2582681B-402E-42DA-85B1-F4FC2D410B3A</t>
  </si>
  <si>
    <t>0A3F507E-35FB-32B8-E044-0003BA298018</t>
  </si>
  <si>
    <t>676DE2B8-A3C3-48AA-A3D0-6551872E3D9A</t>
  </si>
  <si>
    <t>0A3F507E-38FB-32B8-E044-0003BA298018</t>
  </si>
  <si>
    <t>13hc</t>
  </si>
  <si>
    <t>5825638A-C06A-4541-B993-07DDD6C95D86</t>
  </si>
  <si>
    <t>0A3F507E-39FB-32B8-E044-0003BA298018</t>
  </si>
  <si>
    <t>B7A684A5-1E68-4642-BDDC-E879F74D0F43</t>
  </si>
  <si>
    <t>0A3F507E-3AFB-32B8-E044-0003BA298018</t>
  </si>
  <si>
    <t>103bu</t>
  </si>
  <si>
    <t>E98FB042-4910-4C03-9C2F-01C679E722F5</t>
  </si>
  <si>
    <t>0A3F507E-3CFB-32B8-E044-0003BA298018</t>
  </si>
  <si>
    <t>400a</t>
  </si>
  <si>
    <t>1ABF77CC-4427-4CDE-B731-9A3453FDF62C</t>
  </si>
  <si>
    <t>0A3F507E-3DFB-32B8-E044-0003BA298018</t>
  </si>
  <si>
    <t>81AF0A9E-5151-46D2-ABD2-CFC7251F85A5</t>
  </si>
  <si>
    <t>0A3F507E-3EFB-32B8-E044-0003BA298018</t>
  </si>
  <si>
    <t>448ab</t>
  </si>
  <si>
    <t>90BA6FC9-6508-4686-A74B-BE8F1376BBFE</t>
  </si>
  <si>
    <t>0A3F507E-3FFB-32B8-E044-0003BA298018</t>
  </si>
  <si>
    <t>117v</t>
  </si>
  <si>
    <t>F92A6D8F-BF9D-48DE-A84D-5B42E5F5C125</t>
  </si>
  <si>
    <t>0A3F507E-24FD-32B8-E044-0003BA298018</t>
  </si>
  <si>
    <t>3gv</t>
  </si>
  <si>
    <t>4570E8F3-D72C-47AC-B0ED-5C0A5516D25E</t>
  </si>
  <si>
    <t>0A3F507E-25FD-32B8-E044-0003BA298018</t>
  </si>
  <si>
    <t>9E7B4B94-36A7-4FBA-8E5B-7157B93F6043</t>
  </si>
  <si>
    <t>0A3F507E-26FD-32B8-E044-0003BA298018</t>
  </si>
  <si>
    <t>37s</t>
  </si>
  <si>
    <t>7258501C-74EB-41C5-9052-D5809C89950B</t>
  </si>
  <si>
    <t>0A3F507E-28FD-32B8-E044-0003BA298018</t>
  </si>
  <si>
    <t>15im</t>
  </si>
  <si>
    <t>38EFECC8-AD9E-4F37-A8D2-EA771DD5F030</t>
  </si>
  <si>
    <t>0A3F507E-29FD-32B8-E044-0003BA298018</t>
  </si>
  <si>
    <t>15mu</t>
  </si>
  <si>
    <t>C4A2DC1B-5C06-4543-AE74-1B2A1DF32EE9</t>
  </si>
  <si>
    <t>0A3F507E-2AFD-32B8-E044-0003BA298018</t>
  </si>
  <si>
    <t>F8A0A941-A8D7-440B-9946-59AD2B50F33A</t>
  </si>
  <si>
    <t>0A3F507E-2BFD-32B8-E044-0003BA298018</t>
  </si>
  <si>
    <t>83261C3D-4909-44E2-98E0-E8D2CD4B0C28</t>
  </si>
  <si>
    <t>0A3F507E-2CFD-32B8-E044-0003BA298018</t>
  </si>
  <si>
    <t>BC7B0ABC-76EE-46DE-9198-B3E296F080A1</t>
  </si>
  <si>
    <t>0A3F507E-2DFD-32B8-E044-0003BA298018</t>
  </si>
  <si>
    <t>F33D25DE-2FC5-437B-B3F7-72DD4F973018</t>
  </si>
  <si>
    <t>0A3F507E-2EFD-32B8-E044-0003BA298018</t>
  </si>
  <si>
    <t>D7909E62-AED3-4343-8AC3-7C5AF6EF804B</t>
  </si>
  <si>
    <t>0A3F507E-2FFD-32B8-E044-0003BA298018</t>
  </si>
  <si>
    <t>10ls</t>
  </si>
  <si>
    <t>318B51AA-D08A-4791-9850-944858280163</t>
  </si>
  <si>
    <t>1B032F22-BF29-4C04-9DEE-3B6086374FF8</t>
  </si>
  <si>
    <t>CAA1D87E-4BDA-4520-9D8C-8D60BDE9F57C</t>
  </si>
  <si>
    <t>0A3F507E-30FD-32B8-E044-0003BA298018</t>
  </si>
  <si>
    <t>9952A6A1-8E95-4560-B1C6-4F334410F485</t>
  </si>
  <si>
    <t>0A3F507E-31FD-32B8-E044-0003BA298018</t>
  </si>
  <si>
    <t>8dv</t>
  </si>
  <si>
    <t>B8A00B45-0C74-4396-A156-3EC2CBAAC67B</t>
  </si>
  <si>
    <t>0A3F507E-32FD-32B8-E044-0003BA298018</t>
  </si>
  <si>
    <t>798834CE-D4E0-4D1F-A002-866B2777C633</t>
  </si>
  <si>
    <t>0A3F507E-33FD-32B8-E044-0003BA298018</t>
  </si>
  <si>
    <t>9CA27EED-3A1E-4468-829F-907B6E03D8DE</t>
  </si>
  <si>
    <t>0A3F507E-83FB-32B8-E044-0003BA298018</t>
  </si>
  <si>
    <t>9bu</t>
  </si>
  <si>
    <t>A7A60571-AA0B-4B64-B633-DD00CCD8E481</t>
  </si>
  <si>
    <t>0A3F507E-85FB-32B8-E044-0003BA298018</t>
  </si>
  <si>
    <t>A325D217-839B-4A8C-A5CF-889BCB9CC9DA</t>
  </si>
  <si>
    <t>0A3F507E-88FB-32B8-E044-0003BA298018</t>
  </si>
  <si>
    <t>BBC5EEC2-6DD8-41D4-B521-68EE8F969822</t>
  </si>
  <si>
    <t>0A3F507E-89FB-32B8-E044-0003BA298018</t>
  </si>
  <si>
    <t>1eb</t>
  </si>
  <si>
    <t>2271EF82-FEC0-4FC3-BC87-78A553E8BF40</t>
  </si>
  <si>
    <t>0A3F507E-8AFB-32B8-E044-0003BA298018</t>
  </si>
  <si>
    <t>58B5974A-31CE-4EA2-A4B1-3554F45458B8</t>
  </si>
  <si>
    <t>0A3F507E-8BFB-32B8-E044-0003BA298018</t>
  </si>
  <si>
    <t>11861405-16D1-497C-953E-4617E16FDE74</t>
  </si>
  <si>
    <t>0A3F507E-8CFB-32B8-E044-0003BA298018</t>
  </si>
  <si>
    <t>19fv</t>
  </si>
  <si>
    <t>8752E5DA-FAD1-4C15-9565-8D1C5C89CC87</t>
  </si>
  <si>
    <t>0A3F507E-8EFB-32B8-E044-0003BA298018</t>
  </si>
  <si>
    <t>E1789C7C-8039-4E54-9D94-DB6BB26B8FAD</t>
  </si>
  <si>
    <t>0A3F507E-8FFB-32B8-E044-0003BA298018</t>
  </si>
  <si>
    <t>1B1AA7E5-5BEC-4983-8D68-53309D0387BE</t>
  </si>
  <si>
    <t>0A3F507E-90FB-32B8-E044-0003BA298018</t>
  </si>
  <si>
    <t>1yf</t>
  </si>
  <si>
    <t>5E12DDEA-FFE5-4FB7-9D63-BD3548188AD8</t>
  </si>
  <si>
    <t>0A3F507E-91FB-32B8-E044-0003BA298018</t>
  </si>
  <si>
    <t>0E24C107-69C0-4DD8-B226-D95D8345DA03</t>
  </si>
  <si>
    <t>0A3F507E-92FB-32B8-E044-0003BA298018</t>
  </si>
  <si>
    <t>28ø</t>
  </si>
  <si>
    <t>C5157D89-070A-49E4-8089-5F2C019722AF</t>
  </si>
  <si>
    <t>0A3F507E-94FB-32B8-E044-0003BA298018</t>
  </si>
  <si>
    <t>4ef</t>
  </si>
  <si>
    <t>39695AE5-A3A3-4117-8190-DA19C762EA39</t>
  </si>
  <si>
    <t>0A3F507E-95FB-32B8-E044-0003BA298018</t>
  </si>
  <si>
    <t>201A</t>
  </si>
  <si>
    <t>7EEB2394-9521-43CF-AE1F-D9C1BD566626</t>
  </si>
  <si>
    <t>0A3F507E-9AFB-32B8-E044-0003BA298018</t>
  </si>
  <si>
    <t>AB6B88F2-4575-4D49-A027-0BB709D3CF72</t>
  </si>
  <si>
    <t>0A3F507E-9BFB-32B8-E044-0003BA298018</t>
  </si>
  <si>
    <t>FB7F87DD-8E2C-4761-AF7D-A917092345D5</t>
  </si>
  <si>
    <t>0A3F507E-9DFB-32B8-E044-0003BA298018</t>
  </si>
  <si>
    <t>5dt</t>
  </si>
  <si>
    <t>E4FD2FE2-8D0B-4258-84A3-FFC10D9FFD43</t>
  </si>
  <si>
    <t>0A3F507E-9FFB-32B8-E044-0003BA298018</t>
  </si>
  <si>
    <t>1acæ</t>
  </si>
  <si>
    <t>6952F2E3-9E36-491A-92CD-56635D807194</t>
  </si>
  <si>
    <t>0A3F507E-A0FB-32B8-E044-0003BA298018</t>
  </si>
  <si>
    <t>328F1870-3FBB-40D3-8123-F9E0787F6987</t>
  </si>
  <si>
    <t>0A3F507E-24FC-32B8-E044-0003BA298018</t>
  </si>
  <si>
    <t>F924C104-DD10-48D6-9B11-B60AAFA945BA</t>
  </si>
  <si>
    <t>0A3F507E-25FC-32B8-E044-0003BA298018</t>
  </si>
  <si>
    <t>363C3F95-4215-4D1B-99C1-42F0B25C312D</t>
  </si>
  <si>
    <t>0A3F507E-26FC-32B8-E044-0003BA298018</t>
  </si>
  <si>
    <t>37r</t>
  </si>
  <si>
    <t>A4B12777-E264-45F2-B528-5E90E12643A1</t>
  </si>
  <si>
    <t>0A3F507E-28FC-32B8-E044-0003BA298018</t>
  </si>
  <si>
    <t>15il</t>
  </si>
  <si>
    <t>F2981847-EC0C-4F97-AA95-FABF8182B22A</t>
  </si>
  <si>
    <t>0A3F507E-29FC-32B8-E044-0003BA298018</t>
  </si>
  <si>
    <t>15mt</t>
  </si>
  <si>
    <t>50B0789E-0C47-47C3-8ADD-7BB0CEB100A1</t>
  </si>
  <si>
    <t>0A3F507E-2AFC-32B8-E044-0003BA298018</t>
  </si>
  <si>
    <t>1E742683-1188-4DD2-A870-F7E7B5AFD3E5</t>
  </si>
  <si>
    <t>0A3F507E-83FC-32B8-E044-0003BA298018</t>
  </si>
  <si>
    <t>423E646E-B5DB-4A83-9313-403584FA29D5</t>
  </si>
  <si>
    <t>0A3F507E-85FC-32B8-E044-0003BA298018</t>
  </si>
  <si>
    <t>320561D5-E60B-49DB-BBBE-741B6671C050</t>
  </si>
  <si>
    <t>9C0EFE0C-6DD0-47F8-831D-DB4A51202FBF</t>
  </si>
  <si>
    <t>0A3F507E-9BFC-32B8-E044-0003BA298018</t>
  </si>
  <si>
    <t>D892E299-1E0B-445E-9D36-BFBBCBF03B9B</t>
  </si>
  <si>
    <t>0A3F507E-9DFC-32B8-E044-0003BA298018</t>
  </si>
  <si>
    <t>5du</t>
  </si>
  <si>
    <t>83B62874-72A0-40FF-BC7B-88E18E151B16</t>
  </si>
  <si>
    <t>0A3F507E-9FFC-32B8-E044-0003BA298018</t>
  </si>
  <si>
    <t>1acø</t>
  </si>
  <si>
    <t>6D454E2F-EA6C-4DE1-99F3-A8FE8592F41C</t>
  </si>
  <si>
    <t>0A3F507E-A0FC-32B8-E044-0003BA298018</t>
  </si>
  <si>
    <t>88EC1DFF-5153-4C3B-AAFE-156A964DAACA</t>
  </si>
  <si>
    <t>0A3F507E-34FD-32B8-E044-0003BA298018</t>
  </si>
  <si>
    <t>8dr</t>
  </si>
  <si>
    <t>146B3C03-398D-426B-97AC-DEF20AD41606</t>
  </si>
  <si>
    <t>0A3F507E-35FD-32B8-E044-0003BA298018</t>
  </si>
  <si>
    <t>A9A52339-FA8A-4B12-BDD9-C9F332B90B7D</t>
  </si>
  <si>
    <t>0A3F507E-38FD-32B8-E044-0003BA298018</t>
  </si>
  <si>
    <t>13hd</t>
  </si>
  <si>
    <t>91C9FDC5-883D-4460-B4E4-43EFE992ED6B</t>
  </si>
  <si>
    <t>0A3F507E-39FD-32B8-E044-0003BA298018</t>
  </si>
  <si>
    <t>5A1957CA-81B5-49CC-86C9-773D9E130E46</t>
  </si>
  <si>
    <t>0A3F507E-3AFD-32B8-E044-0003BA298018</t>
  </si>
  <si>
    <t>103g</t>
  </si>
  <si>
    <t>8A878BA5-6D0F-40F6-B17C-D89E01892B07</t>
  </si>
  <si>
    <t>0A3F507E-3BFD-32B8-E044-0003BA298018</t>
  </si>
  <si>
    <t>103i</t>
  </si>
  <si>
    <t>739BA17D-84A8-49CC-BAC3-563A12AB373B</t>
  </si>
  <si>
    <t>0A3F507E-3CFD-32B8-E044-0003BA298018</t>
  </si>
  <si>
    <t>400b</t>
  </si>
  <si>
    <t>DA3A182B-BD94-4871-BCC8-C22D97BD69D3</t>
  </si>
  <si>
    <t>0A3F507E-3DFD-32B8-E044-0003BA298018</t>
  </si>
  <si>
    <t>F4CE38D3-F2EF-4A3F-849D-E48F5E312EE4</t>
  </si>
  <si>
    <t>0A3F507E-3EFD-32B8-E044-0003BA298018</t>
  </si>
  <si>
    <t>448aa</t>
  </si>
  <si>
    <t>90E234E1-4617-4AA1-8646-EE41821F6552</t>
  </si>
  <si>
    <t>0A3F507E-3FFD-32B8-E044-0003BA298018</t>
  </si>
  <si>
    <t>117i</t>
  </si>
  <si>
    <t>B7FECC36-431D-4BC8-94C1-21C325746D3A</t>
  </si>
  <si>
    <t>0A3F507E-83FD-32B8-E044-0003BA298018</t>
  </si>
  <si>
    <t>9bt</t>
  </si>
  <si>
    <t>E16DE513-64EB-4C6B-B6A6-A1EA327D2926</t>
  </si>
  <si>
    <t>0A3F507E-85FD-32B8-E044-0003BA298018</t>
  </si>
  <si>
    <t>A94B9363-9E49-4325-93D5-DAD40F6E0996</t>
  </si>
  <si>
    <t>0A3F507E-88FD-32B8-E044-0003BA298018</t>
  </si>
  <si>
    <t>2A98F632-8340-4E17-8738-BA8A8E855717</t>
  </si>
  <si>
    <t>0A3F507E-89FD-32B8-E044-0003BA298018</t>
  </si>
  <si>
    <t>1kn</t>
  </si>
  <si>
    <t>1A1C0CBB-9033-42CF-BBFC-9925FF597F41</t>
  </si>
  <si>
    <t>0A3F507E-8BFD-32B8-E044-0003BA298018</t>
  </si>
  <si>
    <t>D43986E3-14C1-4D8B-9F69-0E0F38958980</t>
  </si>
  <si>
    <t>0A3F507E-8CFD-32B8-E044-0003BA298018</t>
  </si>
  <si>
    <t>19ft</t>
  </si>
  <si>
    <t>C2D6F6F2-BDA1-4857-A5F9-00000DB3DBBF</t>
  </si>
  <si>
    <t>0A3F507E-8EFD-32B8-E044-0003BA298018</t>
  </si>
  <si>
    <t>18ap</t>
  </si>
  <si>
    <t>A0103FF8-D5E7-496C-8C30-DD46229DA0D4</t>
  </si>
  <si>
    <t>0A3F507E-8FFD-32B8-E044-0003BA298018</t>
  </si>
  <si>
    <t>97B7153B-271B-4808-A9FA-ACFED3A8F7DD</t>
  </si>
  <si>
    <t>0A3F507E-90FD-32B8-E044-0003BA298018</t>
  </si>
  <si>
    <t>1yg</t>
  </si>
  <si>
    <t>1AEDA14C-FF25-4E38-B0A1-8973699CDB2B</t>
  </si>
  <si>
    <t>0A3F507E-91FD-32B8-E044-0003BA298018</t>
  </si>
  <si>
    <t>F1EB4DE0-68AA-49C6-A7A0-E30585F59037</t>
  </si>
  <si>
    <t>0A3F507E-92FD-32B8-E044-0003BA298018</t>
  </si>
  <si>
    <t>8af</t>
  </si>
  <si>
    <t>BE132379-C7C7-4CD3-B419-C8BFBD0C47B7</t>
  </si>
  <si>
    <t>0A3F507E-94FD-32B8-E044-0003BA298018</t>
  </si>
  <si>
    <t>ECBBD1A3-0667-4D37-8C67-22DA7151BE44</t>
  </si>
  <si>
    <t>0A3F507E-9BFD-32B8-E044-0003BA298018</t>
  </si>
  <si>
    <t>1DCAF70A-0FE9-4C19-81AA-DE392583EC74</t>
  </si>
  <si>
    <t>0A3F507E-9CFD-32B8-E044-0003BA298018</t>
  </si>
  <si>
    <t>B63D7A9A-ABA9-40C7-9FDD-D51532AA3171</t>
  </si>
  <si>
    <t>0A3F507E-9FFD-32B8-E044-0003BA298018</t>
  </si>
  <si>
    <t>1ada</t>
  </si>
  <si>
    <t>ED2A3593-92F5-42F2-B5A2-339AC6E309D0</t>
  </si>
  <si>
    <t>0A3F507E-A0FD-32B8-E044-0003BA298018</t>
  </si>
  <si>
    <t>E0C10CEC-D045-4FF7-A02C-3C9C02A11539</t>
  </si>
  <si>
    <t>0A3F507E-2EFF-32B8-E044-0003BA298018</t>
  </si>
  <si>
    <t>39014A9B-6A9E-4180-A299-A597AC60B5CE</t>
  </si>
  <si>
    <t>0A3F507E-2FFF-32B8-E044-0003BA298018</t>
  </si>
  <si>
    <t>10kk</t>
  </si>
  <si>
    <t>06B344B5-8A3D-44AB-8683-D6F6588FEE4F</t>
  </si>
  <si>
    <t>0A3F507E-30FF-32B8-E044-0003BA298018</t>
  </si>
  <si>
    <t>DFE3FFE6-2670-42B7-876A-590A99DA1A19</t>
  </si>
  <si>
    <t>0A3F507E-31FF-32B8-E044-0003BA298018</t>
  </si>
  <si>
    <t>8dx</t>
  </si>
  <si>
    <t>338850E5-9239-49C7-ADA2-F7125FE7ABE3</t>
  </si>
  <si>
    <t>0A3F507E-32FF-32B8-E044-0003BA298018</t>
  </si>
  <si>
    <t>36D</t>
  </si>
  <si>
    <t>9gm</t>
  </si>
  <si>
    <t>C7E4496F-E2FD-4010-98DE-E5BCBB328296</t>
  </si>
  <si>
    <t>0A3F507E-33FF-32B8-E044-0003BA298018</t>
  </si>
  <si>
    <t>26E6C71F-F79E-47DD-B8A2-0949309B6EAF</t>
  </si>
  <si>
    <t>0A3F507E-34FF-32B8-E044-0003BA298018</t>
  </si>
  <si>
    <t>8hb</t>
  </si>
  <si>
    <t>8BD0541B-03BD-4F15-97B1-8B4EB1B1E2B9</t>
  </si>
  <si>
    <t>0A3F507E-35FF-32B8-E044-0003BA298018</t>
  </si>
  <si>
    <t>1cp</t>
  </si>
  <si>
    <t>74A5EFFA-8BF3-40B3-AAA4-0A2B99D3DD7D</t>
  </si>
  <si>
    <t>0A3F507E-37FF-32B8-E044-0003BA298018</t>
  </si>
  <si>
    <t>7C94880F-754D-4DB6-8098-B233EAB702CA</t>
  </si>
  <si>
    <t>0A3F507E-38FF-32B8-E044-0003BA298018</t>
  </si>
  <si>
    <t>B63425F7-E945-42B1-A84F-9F178A7CA61A</t>
  </si>
  <si>
    <t>0A3F507E-39FF-32B8-E044-0003BA298018</t>
  </si>
  <si>
    <t>2hb</t>
  </si>
  <si>
    <t>B9A45147-D298-4793-8450-6E34B9613044</t>
  </si>
  <si>
    <t>0A3F507E-3AFF-32B8-E044-0003BA298018</t>
  </si>
  <si>
    <t>103ae</t>
  </si>
  <si>
    <t>5F054EE7-16CD-4FBE-91BE-0D15378EEC87</t>
  </si>
  <si>
    <t>0A3F507E-3BFF-32B8-E044-0003BA298018</t>
  </si>
  <si>
    <t>103bt</t>
  </si>
  <si>
    <t>474A4AD6-1AB7-4EEE-A56A-F2047D5BED6C</t>
  </si>
  <si>
    <t>0A3F507E-3CFF-32B8-E044-0003BA298018</t>
  </si>
  <si>
    <t>400d</t>
  </si>
  <si>
    <t>970FF6E1-5DDD-4D69-817C-E8EFD390D3E1</t>
  </si>
  <si>
    <t>0A3F507E-3DFF-32B8-E044-0003BA298018</t>
  </si>
  <si>
    <t>F1475904-7025-4922-835E-21B2FB4B31FB</t>
  </si>
  <si>
    <t>0A3F507E-3EFF-32B8-E044-0003BA298018</t>
  </si>
  <si>
    <t>448ø</t>
  </si>
  <si>
    <t>4E69FFA8-A614-4FA2-A02F-0E033A004831</t>
  </si>
  <si>
    <t>0A3F507E-3FFF-32B8-E044-0003BA298018</t>
  </si>
  <si>
    <t>117t</t>
  </si>
  <si>
    <t>AFE4B0E9-BE08-473B-91CE-80BAF22CB72C</t>
  </si>
  <si>
    <t>0A3F507E-24FE-32B8-E044-0003BA298018</t>
  </si>
  <si>
    <t>A724B0CE-E41A-4E83-83D1-AF8EDE3F95E1</t>
  </si>
  <si>
    <t>0A3F507E-25FE-32B8-E044-0003BA298018</t>
  </si>
  <si>
    <t>FCC09D02-158D-4015-90D1-50D87684161A</t>
  </si>
  <si>
    <t>0A3F507E-26FE-32B8-E044-0003BA298018</t>
  </si>
  <si>
    <t>37t</t>
  </si>
  <si>
    <t>C429EB2F-4D6A-4A51-8E82-FE16BA8AB2C6</t>
  </si>
  <si>
    <t>0A3F507E-27FE-32B8-E044-0003BA298018</t>
  </si>
  <si>
    <t>097F55AA-BE2A-4D90-824B-A42632EC5A36</t>
  </si>
  <si>
    <t>0A3F507E-28FE-32B8-E044-0003BA298018</t>
  </si>
  <si>
    <t>15in</t>
  </si>
  <si>
    <t>323070BD-F7DC-49C3-8A0B-02C8D613E7DE</t>
  </si>
  <si>
    <t>0A3F507E-29FE-32B8-E044-0003BA298018</t>
  </si>
  <si>
    <t>15mv</t>
  </si>
  <si>
    <t>64E8FB44-F703-4E6B-88A2-58FAD5B4143C</t>
  </si>
  <si>
    <t>0A3F507E-2AFE-32B8-E044-0003BA298018</t>
  </si>
  <si>
    <t>9EEFACBA-3EFE-4B98-9CDE-63165366B2CC</t>
  </si>
  <si>
    <t>0A3F507E-2CFE-32B8-E044-0003BA298018</t>
  </si>
  <si>
    <t>4hø</t>
  </si>
  <si>
    <t>5CF23948-0FF8-4010-AB82-6488CC4E8763</t>
  </si>
  <si>
    <t>0A3F507E-2DFE-32B8-E044-0003BA298018</t>
  </si>
  <si>
    <t>C5DEFB8A-99C4-4634-8535-7A2997F99182</t>
  </si>
  <si>
    <t>0A3F507E-2EFE-32B8-E044-0003BA298018</t>
  </si>
  <si>
    <t>C84BB2CA-A532-4650-A7E7-0B0551C1ED1B</t>
  </si>
  <si>
    <t>0A3F507E-2FFE-32B8-E044-0003BA298018</t>
  </si>
  <si>
    <t>8C2C022A-77C0-4AC3-A82A-B2AC044EF49C</t>
  </si>
  <si>
    <t>0A3F507E-30FE-32B8-E044-0003BA298018</t>
  </si>
  <si>
    <t>6ir</t>
  </si>
  <si>
    <t>462BE7A9-16A5-4565-A370-00B54B94FE52</t>
  </si>
  <si>
    <t>0A3F507E-31FE-32B8-E044-0003BA298018</t>
  </si>
  <si>
    <t>8fø</t>
  </si>
  <si>
    <t>1854FA52-6A93-49F9-AADD-912B0A613EF1</t>
  </si>
  <si>
    <t>0A3F507E-32FE-32B8-E044-0003BA298018</t>
  </si>
  <si>
    <t>36C</t>
  </si>
  <si>
    <t>8io</t>
  </si>
  <si>
    <t>367D285D-1556-4FF9-BEFB-E226F0B78A1C</t>
  </si>
  <si>
    <t>0A3F507E-33FE-32B8-E044-0003BA298018</t>
  </si>
  <si>
    <t>96404344-469C-4724-AEB2-DE0B13D0CF7F</t>
  </si>
  <si>
    <t>0A3F507E-34FE-32B8-E044-0003BA298018</t>
  </si>
  <si>
    <t>5452D722-D30E-4569-A51F-42DDABB7E04D</t>
  </si>
  <si>
    <t>0A3F507E-35FE-32B8-E044-0003BA298018</t>
  </si>
  <si>
    <t>13fa</t>
  </si>
  <si>
    <t>6E7B1D50-5146-485F-8A18-0A8D19E61A1F</t>
  </si>
  <si>
    <t>0A3F507E-38FE-32B8-E044-0003BA298018</t>
  </si>
  <si>
    <t>13he</t>
  </si>
  <si>
    <t>1C4F0F04-C22F-40E4-8CFE-F90839F6B387</t>
  </si>
  <si>
    <t>0A3F507E-39FE-32B8-E044-0003BA298018</t>
  </si>
  <si>
    <t>B2CF084F-3B99-4762-948C-9C00FB0049A9</t>
  </si>
  <si>
    <t>0A3F507E-3AFE-32B8-E044-0003BA298018</t>
  </si>
  <si>
    <t>103h</t>
  </si>
  <si>
    <t>B8AC0AB3-DE8C-4D97-8DDC-6E1366F658EA</t>
  </si>
  <si>
    <t>0A3F507E-3CFE-32B8-E044-0003BA298018</t>
  </si>
  <si>
    <t>400c</t>
  </si>
  <si>
    <t>CA2F9FC6-1BF8-4BE6-BF73-2A23B5C12809</t>
  </si>
  <si>
    <t>0A3F507E-3DFE-32B8-E044-0003BA298018</t>
  </si>
  <si>
    <t>F423757B-215E-4404-BADD-DC27F6CDCD31</t>
  </si>
  <si>
    <t>0A3F507E-3EFE-32B8-E044-0003BA298018</t>
  </si>
  <si>
    <t>448s</t>
  </si>
  <si>
    <t>2DBE22E0-656A-47C5-B9AE-F7DDB18CF65F</t>
  </si>
  <si>
    <t>0A3F507E-83FE-32B8-E044-0003BA298018</t>
  </si>
  <si>
    <t>3DA3A4D6-B83F-4665-A03F-7D0427A9D10F</t>
  </si>
  <si>
    <t>0A3F507E-85FE-32B8-E044-0003BA298018</t>
  </si>
  <si>
    <t>23k</t>
  </si>
  <si>
    <t>1E9EA8C7-5A9E-4642-8F26-945DA4747760</t>
  </si>
  <si>
    <t>0A3F507E-88FE-32B8-E044-0003BA298018</t>
  </si>
  <si>
    <t>2DD6DFBC-BD69-49D4-9665-F1C19AE6901C</t>
  </si>
  <si>
    <t>0A3F507E-89FE-32B8-E044-0003BA298018</t>
  </si>
  <si>
    <t>1fr</t>
  </si>
  <si>
    <t>814E7915-0CC0-4518-9435-A0758DE51DE1</t>
  </si>
  <si>
    <t>0A3F507E-8BFE-32B8-E044-0003BA298018</t>
  </si>
  <si>
    <t>F1CA58AF-9B90-48B4-AFDE-322027858CA4</t>
  </si>
  <si>
    <t>0A3F507E-8CFE-32B8-E044-0003BA298018</t>
  </si>
  <si>
    <t>19fs</t>
  </si>
  <si>
    <t>563D6B2E-10C6-45FE-AE63-36A3AC0F94F3</t>
  </si>
  <si>
    <t>0A3F507E-8FFE-32B8-E044-0003BA298018</t>
  </si>
  <si>
    <t>629CB02D-6B92-458E-8B59-EB387996A67D</t>
  </si>
  <si>
    <t>0A3F507E-90FE-32B8-E044-0003BA298018</t>
  </si>
  <si>
    <t>1to</t>
  </si>
  <si>
    <t>8B87A64D-DCD7-4C9E-9C1F-5B74D15504BB</t>
  </si>
  <si>
    <t>0A3F507E-91FE-32B8-E044-0003BA298018</t>
  </si>
  <si>
    <t>7mn</t>
  </si>
  <si>
    <t>BC28FAC0-2186-4776-90C0-DEECC9EDA1BE</t>
  </si>
  <si>
    <t>0A3F507E-92FE-32B8-E044-0003BA298018</t>
  </si>
  <si>
    <t>28v</t>
  </si>
  <si>
    <t>147942FE-0FA5-4A35-BEDF-B8549656BD2A</t>
  </si>
  <si>
    <t>0A3F507E-94FE-32B8-E044-0003BA298018</t>
  </si>
  <si>
    <t>D8146A0A-D6D0-4DAE-BD80-BA7F7AFD56C0</t>
  </si>
  <si>
    <t>0A3F507E-9BFE-32B8-E044-0003BA298018</t>
  </si>
  <si>
    <t>0137A3AC-31B8-4B8E-8918-0E36AAE9CA0B</t>
  </si>
  <si>
    <t>0A3F507E-9DFE-32B8-E044-0003BA298018</t>
  </si>
  <si>
    <t>20f</t>
  </si>
  <si>
    <t>0D927AFE-6992-4C01-93BD-50BACAB47F32</t>
  </si>
  <si>
    <t>0A3F507E-9FFE-32B8-E044-0003BA298018</t>
  </si>
  <si>
    <t>1adb</t>
  </si>
  <si>
    <t>B5F52D9E-2FF9-4054-AADF-648108A17C51</t>
  </si>
  <si>
    <t>0A3F507E-A0FE-32B8-E044-0003BA298018</t>
  </si>
  <si>
    <t>69F5F27F-CECC-45AE-8A94-DD548119BD3E</t>
  </si>
  <si>
    <t>0A3F507E-24FF-32B8-E044-0003BA298018</t>
  </si>
  <si>
    <t>2B0D5C8D-D103-4DD0-B022-7D4B2C5BE271</t>
  </si>
  <si>
    <t>0A3F507E-25FF-32B8-E044-0003BA298018</t>
  </si>
  <si>
    <t>EABF4D76-A2C9-4081-8F33-607C16E43E74</t>
  </si>
  <si>
    <t>0A3F507E-26FF-32B8-E044-0003BA298018</t>
  </si>
  <si>
    <t>37u</t>
  </si>
  <si>
    <t>82FD2245-AA61-4874-897E-98620C1EFA31</t>
  </si>
  <si>
    <t>0A3F507E-27FF-32B8-E044-0003BA298018</t>
  </si>
  <si>
    <t>2D7C4B16-98DC-4A49-9D4C-9DAA18CFAFAF</t>
  </si>
  <si>
    <t>0A3F507E-28FF-32B8-E044-0003BA298018</t>
  </si>
  <si>
    <t>15io</t>
  </si>
  <si>
    <t>508100B4-32F8-475E-B58F-FBF2742C6A87</t>
  </si>
  <si>
    <t>0A3F507E-29FF-32B8-E044-0003BA298018</t>
  </si>
  <si>
    <t>15mx</t>
  </si>
  <si>
    <t>AA6DD872-1C38-4DCE-9E4E-FA8F607DAB78</t>
  </si>
  <si>
    <t>0A3F507E-2AFF-32B8-E044-0003BA298018</t>
  </si>
  <si>
    <t>1DBAFADB-DAC9-471D-81F6-B2E6DB53262F</t>
  </si>
  <si>
    <t>0A3F507E-2BFF-32B8-E044-0003BA298018</t>
  </si>
  <si>
    <t>2A42A4F9-B175-4EC9-A787-3B8B0E8492F6</t>
  </si>
  <si>
    <t>0A3F507E-2CFF-32B8-E044-0003BA298018</t>
  </si>
  <si>
    <t>1BCF518C-232F-43EC-9FB7-BE6E6B0B131E</t>
  </si>
  <si>
    <t>0A3F507E-2DFF-32B8-E044-0003BA298018</t>
  </si>
  <si>
    <t>306261A3-670E-4922-A81E-B0D1ECB1802C</t>
  </si>
  <si>
    <t>0A3F507E-83FF-32B8-E044-0003BA298018</t>
  </si>
  <si>
    <t>9br</t>
  </si>
  <si>
    <t>FF7B6FD0-546B-456D-B135-86C29F595E85</t>
  </si>
  <si>
    <t>0A3F507E-85FF-32B8-E044-0003BA298018</t>
  </si>
  <si>
    <t>23i</t>
  </si>
  <si>
    <t>D66AC7F6-DA57-4336-AC52-73F732174203</t>
  </si>
  <si>
    <t>0A3F507E-87FF-32B8-E044-0003BA298018</t>
  </si>
  <si>
    <t>48E1A71F-6D61-4E5E-AE8A-3BCCB4656626</t>
  </si>
  <si>
    <t>0A3F507E-88FF-32B8-E044-0003BA298018</t>
  </si>
  <si>
    <t>25A9C9F1-2D78-46A7-AE71-3C6A6C3C893B</t>
  </si>
  <si>
    <t>0A3F507E-89FF-32B8-E044-0003BA298018</t>
  </si>
  <si>
    <t>1kk</t>
  </si>
  <si>
    <t>A1B92BC9-6DBD-47CA-BB59-24A54E5A10D1</t>
  </si>
  <si>
    <t>0A3F507E-8AFF-32B8-E044-0003BA298018</t>
  </si>
  <si>
    <t>6FFD9949-4F56-4ABA-A795-6664F13B6EEA</t>
  </si>
  <si>
    <t>0A3F507E-8BFF-32B8-E044-0003BA298018</t>
  </si>
  <si>
    <t>D1C349F4-339B-4C48-8C14-9C7E334E60D2</t>
  </si>
  <si>
    <t>0A3F507E-8CFF-32B8-E044-0003BA298018</t>
  </si>
  <si>
    <t>19fr</t>
  </si>
  <si>
    <t>70B55A1A-5F4A-4589-AE03-7666EBB29E53</t>
  </si>
  <si>
    <t>0A3F507E-8FFF-32B8-E044-0003BA298018</t>
  </si>
  <si>
    <t>CC5496F2-4401-44D8-92EB-9EFCB1192EB4</t>
  </si>
  <si>
    <t>0A3F507E-90FF-32B8-E044-0003BA298018</t>
  </si>
  <si>
    <t>1yh</t>
  </si>
  <si>
    <t>DBAA2A68-6439-45F0-8E55-00B04701EB80</t>
  </si>
  <si>
    <t>0A3F507E-91FF-32B8-E044-0003BA298018</t>
  </si>
  <si>
    <t>82D93414-766F-45F9-AEE3-D5AAF7BF9341</t>
  </si>
  <si>
    <t>0A3F507E-92FF-32B8-E044-0003BA298018</t>
  </si>
  <si>
    <t>8ag</t>
  </si>
  <si>
    <t>F0A9E9BA-8827-4C9C-9DF3-CAE4296533B6</t>
  </si>
  <si>
    <t>0A3F507E-94FF-32B8-E044-0003BA298018</t>
  </si>
  <si>
    <t>0CCAFC1F-CE75-4896-9C3C-D1097871C95A</t>
  </si>
  <si>
    <t>0A3F507E-9BFF-32B8-E044-0003BA298018</t>
  </si>
  <si>
    <t>A2C3B325-3BFE-460E-950A-6AD3C834A78E</t>
  </si>
  <si>
    <t>0A3F507E-9FFF-32B8-E044-0003BA298018</t>
  </si>
  <si>
    <t>1adc</t>
  </si>
  <si>
    <t>611B0CFF-0149-4D99-BEED-28ED7E5FD222</t>
  </si>
  <si>
    <t>0A3F507E-A0FF-32B8-E044-0003BA298018</t>
  </si>
  <si>
    <t>EF7B843B-B81D-4A9B-8F1A-48CABF090490</t>
  </si>
  <si>
    <t>0EA84E3C-4D84-1CBA-E044-0003BA298018</t>
  </si>
  <si>
    <t>15ko</t>
  </si>
  <si>
    <t>410C2908-2E43-4C4A-BF49-753E6ECFA8FA</t>
  </si>
  <si>
    <t>0EA84E3C-4D85-1CBA-E044-0003BA298018</t>
  </si>
  <si>
    <t>15kn</t>
  </si>
  <si>
    <t>9D19B32C-F07F-475E-AE5A-2599F55171AB</t>
  </si>
  <si>
    <t>0EA84E3C-4D86-1CBA-E044-0003BA298018</t>
  </si>
  <si>
    <t>15km</t>
  </si>
  <si>
    <t>99D8262A-AE94-4B91-8E1C-6E709512CA3E</t>
  </si>
  <si>
    <t>0EA84E3C-4D87-1CBA-E044-0003BA298018</t>
  </si>
  <si>
    <t>15kl</t>
  </si>
  <si>
    <t>D75B9DE2-CB2C-47C2-833C-B24E74EC8A79</t>
  </si>
  <si>
    <t>5DDB979D-C1FF-40D3-E044-0003BA298018</t>
  </si>
  <si>
    <t>36F7EF6A-20C1-45CA-A532-94D33A11FAC1</t>
  </si>
  <si>
    <t>4591B5F9-A702-0DD9-E044-0003BA298018</t>
  </si>
  <si>
    <t>45b</t>
  </si>
  <si>
    <t>87E6ACF1-7930-4A47-9E07-1730058646D3</t>
  </si>
  <si>
    <t>4591B5F9-A703-0DD9-E044-0003BA298018</t>
  </si>
  <si>
    <t>Kompagnivej</t>
  </si>
  <si>
    <t>331B56AC-4818-4BE0-A806-CD2FADEA885D</t>
  </si>
  <si>
    <t>22729A66-8500-44D0-E044-0003BA298018</t>
  </si>
  <si>
    <t>35l</t>
  </si>
  <si>
    <t>02266DF4-2C85-451E-9AD3-0797AC9565A8</t>
  </si>
  <si>
    <t>22729A66-8501-44D0-E044-0003BA298018</t>
  </si>
  <si>
    <t>35q</t>
  </si>
  <si>
    <t>4E17BCF9-067C-4851-BDDB-BD376A9A005F</t>
  </si>
  <si>
    <t>22729A66-8502-44D0-E044-0003BA298018</t>
  </si>
  <si>
    <t>35n</t>
  </si>
  <si>
    <t>B592E76B-CB87-4FD0-B5CA-5762185D6D3B</t>
  </si>
  <si>
    <t>22729A66-8503-44D0-E044-0003BA298018</t>
  </si>
  <si>
    <t>35s</t>
  </si>
  <si>
    <t>CFAFA68E-A473-44C6-BC91-88A6D6BF5A3A</t>
  </si>
  <si>
    <t>22729A66-8504-44D0-E044-0003BA298018</t>
  </si>
  <si>
    <t>35p</t>
  </si>
  <si>
    <t>ABFA2CE3-B250-4156-A388-9D41B04973B8</t>
  </si>
  <si>
    <t>22729A66-8505-44D0-E044-0003BA298018</t>
  </si>
  <si>
    <t>35u</t>
  </si>
  <si>
    <t>58EB0D18-D408-42A3-AA47-ECD72D082034</t>
  </si>
  <si>
    <t>22729A66-8506-44D0-E044-0003BA298018</t>
  </si>
  <si>
    <t>35r</t>
  </si>
  <si>
    <t>EFEF4694-DAF4-4E9F-A63B-6D42F2F95D50</t>
  </si>
  <si>
    <t>22729A66-8507-44D0-E044-0003BA298018</t>
  </si>
  <si>
    <t>35x</t>
  </si>
  <si>
    <t>6002C7BC-A241-43D9-98A7-D8E5E3CF047A</t>
  </si>
  <si>
    <t>22729A66-8508-44D0-E044-0003BA298018</t>
  </si>
  <si>
    <t>35t</t>
  </si>
  <si>
    <t>5548F0F0-05D3-42DD-9924-8258D21D3F6F</t>
  </si>
  <si>
    <t>22729A66-8509-44D0-E044-0003BA298018</t>
  </si>
  <si>
    <t>35z</t>
  </si>
  <si>
    <t>5E96C5C4-F926-414F-856F-F54C466FF173</t>
  </si>
  <si>
    <t>22729A66-850A-44D0-E044-0003BA298018</t>
  </si>
  <si>
    <t>35v</t>
  </si>
  <si>
    <t>87FA139E-0809-4CC7-A893-02EA53E927A4</t>
  </si>
  <si>
    <t>22729A66-850B-44D0-E044-0003BA298018</t>
  </si>
  <si>
    <t>35ø</t>
  </si>
  <si>
    <t>0920E661-1500-4D6E-A067-BBCEB0C696EB</t>
  </si>
  <si>
    <t>22729A66-850C-44D0-E044-0003BA298018</t>
  </si>
  <si>
    <t>35y</t>
  </si>
  <si>
    <t>0DB3851A-87E4-4C1D-A7BC-D921735279D0</t>
  </si>
  <si>
    <t>22729A66-850D-44D0-E044-0003BA298018</t>
  </si>
  <si>
    <t>35aa</t>
  </si>
  <si>
    <t>D5E69CFF-D087-4DAE-ACB4-07CE197B9865</t>
  </si>
  <si>
    <t>22729A66-850E-44D0-E044-0003BA298018</t>
  </si>
  <si>
    <t>35æ</t>
  </si>
  <si>
    <t>F793B7A8-03EC-4BCE-81F5-A57E64B9BB55</t>
  </si>
  <si>
    <t>22729A66-850F-44D0-E044-0003BA298018</t>
  </si>
  <si>
    <t>35ag</t>
  </si>
  <si>
    <t>AFD61E85-D7C2-4EF1-9910-7DACA9B6BBE5</t>
  </si>
  <si>
    <t>22729A66-8510-44D0-E044-0003BA298018</t>
  </si>
  <si>
    <t>35ab</t>
  </si>
  <si>
    <t>E2144886-5788-46FC-9840-466F92CD1C65</t>
  </si>
  <si>
    <t>22729A66-8511-44D0-E044-0003BA298018</t>
  </si>
  <si>
    <t>35af</t>
  </si>
  <si>
    <t>897CD7E6-602D-43DA-8B0E-4706CBF051F2</t>
  </si>
  <si>
    <t>22729A66-8512-44D0-E044-0003BA298018</t>
  </si>
  <si>
    <t>35ac</t>
  </si>
  <si>
    <t>995138CF-5104-44C0-837D-89DC7EF63DDE</t>
  </si>
  <si>
    <t>22729A66-8513-44D0-E044-0003BA298018</t>
  </si>
  <si>
    <t>35ae</t>
  </si>
  <si>
    <t>45630FCC-24E2-4CB0-8A4D-E087CDD56123</t>
  </si>
  <si>
    <t>22729A66-8514-44D0-E044-0003BA298018</t>
  </si>
  <si>
    <t>35ad</t>
  </si>
  <si>
    <t>6F7CB8A3-CDE2-4E11-AA85-B6136F4DF255</t>
  </si>
  <si>
    <t>19910D8F-FDF1-41C9-E044-0003BA298018</t>
  </si>
  <si>
    <t>15kr</t>
  </si>
  <si>
    <t>72092992-0A42-46F4-8B2D-E8B79203F9F4</t>
  </si>
  <si>
    <t>39ECE5FB-EF00-0EE2-E044-0003BA298018</t>
  </si>
  <si>
    <t>531B58B2-39EE-4143-9DDB-AAAE5FC1D9C3</t>
  </si>
  <si>
    <t>39ECE5FB-EF01-0EE2-E044-0003BA298018</t>
  </si>
  <si>
    <t>54E1F789-AE9F-4624-BF7C-8CD927FB4D03</t>
  </si>
  <si>
    <t>39ECE5FB-EF02-0EE2-E044-0003BA298018</t>
  </si>
  <si>
    <t>CA98C962-F47B-4EA8-AD6D-C2A4DDEA4737</t>
  </si>
  <si>
    <t>39ECE5FB-EF03-0EE2-E044-0003BA298018</t>
  </si>
  <si>
    <t>Østre Alle</t>
  </si>
  <si>
    <t>4B490296-DD79-40ED-8998-BCAC786A9B1F</t>
  </si>
  <si>
    <t>39ECE5FB-EF04-0EE2-E044-0003BA298018</t>
  </si>
  <si>
    <t>38916009-F2B6-4AAC-8287-A271402FBB50</t>
  </si>
  <si>
    <t>39ECE5FB-EF05-0EE2-E044-0003BA298018</t>
  </si>
  <si>
    <t>D0355D48-2B76-4FDB-9D01-ACF76D1F4DF1</t>
  </si>
  <si>
    <t>39ECE5FB-EF06-0EE2-E044-0003BA298018</t>
  </si>
  <si>
    <t>08B47CC9-1EAD-482B-9F66-4FF00531C74D</t>
  </si>
  <si>
    <t>39ECE5FB-EF07-0EE2-E044-0003BA298018</t>
  </si>
  <si>
    <t>29174BD1-7210-48EF-831A-CC95E630ABB1</t>
  </si>
  <si>
    <t>39ECE5FB-EF08-0EE2-E044-0003BA298018</t>
  </si>
  <si>
    <t>8ADEB91C-0C5E-425B-A35C-A461DBCF97FB</t>
  </si>
  <si>
    <t>39ECE5FB-EF09-0EE2-E044-0003BA298018</t>
  </si>
  <si>
    <t>52481AD8-634D-40F2-93B6-8E2208663D53</t>
  </si>
  <si>
    <t>39ECE5FB-EF0A-0EE2-E044-0003BA298018</t>
  </si>
  <si>
    <t>97E12DBF-36D3-48DC-AD83-7E4E5B7D9331</t>
  </si>
  <si>
    <t>22729A66-84C1-44D0-E044-0003BA298018</t>
  </si>
  <si>
    <t>0F5F4389-40D1-45A1-BEB7-454749BC7F34</t>
  </si>
  <si>
    <t>22729A66-84C2-44D0-E044-0003BA298018</t>
  </si>
  <si>
    <t>39441B3F-42DE-4E69-9A2F-81644D5E5E00</t>
  </si>
  <si>
    <t>22729A66-84C3-44D0-E044-0003BA298018</t>
  </si>
  <si>
    <t>3mæ</t>
  </si>
  <si>
    <t>EC3D7FF6-33A9-4F77-BC1C-0E5724ABBD88</t>
  </si>
  <si>
    <t>22729A66-84C5-44D0-E044-0003BA298018</t>
  </si>
  <si>
    <t>DE571615-5343-4E99-BB28-5FD1B093380C</t>
  </si>
  <si>
    <t>22729A66-84C6-44D0-E044-0003BA298018</t>
  </si>
  <si>
    <t>3mx</t>
  </si>
  <si>
    <t>71EEBE38-7877-4B92-B36A-C7B66E84689B</t>
  </si>
  <si>
    <t>22729A66-84C7-44D0-E044-0003BA298018</t>
  </si>
  <si>
    <t>E718F150-192E-4C85-9297-790C6219A313</t>
  </si>
  <si>
    <t>22729A66-84F7-44D0-E044-0003BA298018</t>
  </si>
  <si>
    <t>35d</t>
  </si>
  <si>
    <t>EE6BE7CF-6C49-4C49-A785-49032A124DA4</t>
  </si>
  <si>
    <t>22729A66-84F8-44D0-E044-0003BA298018</t>
  </si>
  <si>
    <t>35f</t>
  </si>
  <si>
    <t>E93CBFB6-B519-49F8-B794-9C8FB24F0487</t>
  </si>
  <si>
    <t>22729A66-84F9-44D0-E044-0003BA298018</t>
  </si>
  <si>
    <t>35c</t>
  </si>
  <si>
    <t>CEFD005D-B6DD-4730-9EF5-365C27565835</t>
  </si>
  <si>
    <t>22729A66-84FA-44D0-E044-0003BA298018</t>
  </si>
  <si>
    <t>35h</t>
  </si>
  <si>
    <t>F52E736E-6C86-4D25-A1A6-59A2EB888F8F</t>
  </si>
  <si>
    <t>22729A66-84FB-44D0-E044-0003BA298018</t>
  </si>
  <si>
    <t>35e</t>
  </si>
  <si>
    <t>2457932E-D156-48C6-A277-69823AC230EA</t>
  </si>
  <si>
    <t>22729A66-84FC-44D0-E044-0003BA298018</t>
  </si>
  <si>
    <t>35k</t>
  </si>
  <si>
    <t>803A076D-E127-4AE7-9953-F0569684DE38</t>
  </si>
  <si>
    <t>22729A66-84FD-44D0-E044-0003BA298018</t>
  </si>
  <si>
    <t>35g</t>
  </si>
  <si>
    <t>CDFAFC4D-8150-4970-BD80-DBBA1860A62D</t>
  </si>
  <si>
    <t>22729A66-84FE-44D0-E044-0003BA298018</t>
  </si>
  <si>
    <t>35m</t>
  </si>
  <si>
    <t>E3DCB764-DE13-4364-B09A-1FABAFA98E22</t>
  </si>
  <si>
    <t>22729A66-84FF-44D0-E044-0003BA298018</t>
  </si>
  <si>
    <t>35i</t>
  </si>
  <si>
    <t>3F10C57C-65C2-47CB-9D5F-86D1637D2B36</t>
  </si>
  <si>
    <t>16BED59F-96BE-1EFC-E044-0003BA298018</t>
  </si>
  <si>
    <t>142E</t>
  </si>
  <si>
    <t>CAA02F78-FA54-42C8-8E8B-69120487FABE</t>
  </si>
  <si>
    <t>0AB23A20-C393-61D9-E044-0003BA298018</t>
  </si>
  <si>
    <t>53B</t>
  </si>
  <si>
    <t>715F3AF2-B047-45D0-8C1C-8BF5B5945DCB</t>
  </si>
  <si>
    <t>0AB23A20-C394-61D9-E044-0003BA298018</t>
  </si>
  <si>
    <t>53C</t>
  </si>
  <si>
    <t>4449C510-F96F-466D-9FD6-E4E84006910A</t>
  </si>
  <si>
    <t>39ECE5FB-EE9B-0EE2-E044-0003BA298018</t>
  </si>
  <si>
    <t>15mø</t>
  </si>
  <si>
    <t>78D60747-1A29-4153-87A0-6D5437FCB796</t>
  </si>
  <si>
    <t>39ECE5FB-EE9C-0EE2-E044-0003BA298018</t>
  </si>
  <si>
    <t>15na</t>
  </si>
  <si>
    <t>AC1AF703-F3D2-4C42-AF46-C9A2AB5053C4</t>
  </si>
  <si>
    <t>39ECE5FB-EE9D-0EE2-E044-0003BA298018</t>
  </si>
  <si>
    <t>15mæ</t>
  </si>
  <si>
    <t>1E1200C8-EE98-46E0-A2A1-0E6BA0FA2ADD</t>
  </si>
  <si>
    <t>39ECE5FB-EE9E-0EE2-E044-0003BA298018</t>
  </si>
  <si>
    <t>15nb</t>
  </si>
  <si>
    <t>6CD6B822-72A4-4C6E-A703-4625EA9B991A</t>
  </si>
  <si>
    <t>39ECE5FB-EE9F-0EE2-E044-0003BA298018</t>
  </si>
  <si>
    <t>15mz</t>
  </si>
  <si>
    <t>87C5E1C8-996E-4C8E-A183-899E5F3F911B</t>
  </si>
  <si>
    <t>39ECE5FB-EEA0-0EE2-E044-0003BA298018</t>
  </si>
  <si>
    <t>15nc</t>
  </si>
  <si>
    <t>5F608B09-A4C7-447A-A202-1311C7741DE9</t>
  </si>
  <si>
    <t>39ECE5FB-EEA1-0EE2-E044-0003BA298018</t>
  </si>
  <si>
    <t>15my</t>
  </si>
  <si>
    <t>E3404798-7C29-4396-98A3-89D87C3F2BEC</t>
  </si>
  <si>
    <t>39ECE5FB-EEA2-0EE2-E044-0003BA298018</t>
  </si>
  <si>
    <t>15nd</t>
  </si>
  <si>
    <t>4A7FD09E-CADA-4B53-8CF3-8C4A7024413A</t>
  </si>
  <si>
    <t>39ECE5FB-EEA3-0EE2-E044-0003BA298018</t>
  </si>
  <si>
    <t>15næ</t>
  </si>
  <si>
    <t>9E29CBDA-B351-4D7A-8644-6DA9A923C249</t>
  </si>
  <si>
    <t>39ECE5FB-EEA4-0EE2-E044-0003BA298018</t>
  </si>
  <si>
    <t>15ne</t>
  </si>
  <si>
    <t>1C5B8FBD-4CF6-4D15-8A44-C250B36C78D3</t>
  </si>
  <si>
    <t>39ECE5FB-EEA5-0EE2-E044-0003BA298018</t>
  </si>
  <si>
    <t>15nz</t>
  </si>
  <si>
    <t>6B289419-2644-4977-B5BD-736426A399A8</t>
  </si>
  <si>
    <t>39ECE5FB-EEA6-0EE2-E044-0003BA298018</t>
  </si>
  <si>
    <t>15nf</t>
  </si>
  <si>
    <t>2A1AE723-3F99-4670-954A-4F3EB1DA4F63</t>
  </si>
  <si>
    <t>39ECE5FB-EEA7-0EE2-E044-0003BA298018</t>
  </si>
  <si>
    <t>15ny</t>
  </si>
  <si>
    <t>C5F61846-280A-477B-9631-A35E728B3933</t>
  </si>
  <si>
    <t>39ECE5FB-EEA8-0EE2-E044-0003BA298018</t>
  </si>
  <si>
    <t>15ng</t>
  </si>
  <si>
    <t>DE852DA1-FBEE-4B27-8F37-177421096C51</t>
  </si>
  <si>
    <t>39ECE5FB-EEA9-0EE2-E044-0003BA298018</t>
  </si>
  <si>
    <t>15nx</t>
  </si>
  <si>
    <t>B08071CE-13BE-4076-88CC-B9B1745AC010</t>
  </si>
  <si>
    <t>39ECE5FB-EEAA-0EE2-E044-0003BA298018</t>
  </si>
  <si>
    <t>15nk</t>
  </si>
  <si>
    <t>38A410F5-58D0-4ECD-8CF2-20C801678D99</t>
  </si>
  <si>
    <t>39ECE5FB-EEAB-0EE2-E044-0003BA298018</t>
  </si>
  <si>
    <t>15or</t>
  </si>
  <si>
    <t>ABF30DA0-19A3-4CCB-AEFF-2E025041FA13</t>
  </si>
  <si>
    <t>39ECE5FB-EEAC-0EE2-E044-0003BA298018</t>
  </si>
  <si>
    <t>15ni</t>
  </si>
  <si>
    <t>A0B14BC1-5D44-4E8C-8B11-80A7570E18D1</t>
  </si>
  <si>
    <t>39ECE5FB-EEAD-0EE2-E044-0003BA298018</t>
  </si>
  <si>
    <t>15oq</t>
  </si>
  <si>
    <t>C6D3E15F-9B9E-40EF-8FB5-2966FC50BC67</t>
  </si>
  <si>
    <t>39ECE5FB-EEAE-0EE2-E044-0003BA298018</t>
  </si>
  <si>
    <t>15nh</t>
  </si>
  <si>
    <t>7BFCD84A-19E9-47A3-8140-ABF6DF2176DB</t>
  </si>
  <si>
    <t>39ECE5FB-EEAF-0EE2-E044-0003BA298018</t>
  </si>
  <si>
    <t>15op</t>
  </si>
  <si>
    <t>3F3955C7-DB29-4397-866E-86D6A3E7409F</t>
  </si>
  <si>
    <t>39ECE5FB-EEB0-0EE2-E044-0003BA298018</t>
  </si>
  <si>
    <t>15nl</t>
  </si>
  <si>
    <t>DFB91761-13F6-402F-9A93-2F5DE5396713</t>
  </si>
  <si>
    <t>39ECE5FB-EEB1-0EE2-E044-0003BA298018</t>
  </si>
  <si>
    <t>15oo</t>
  </si>
  <si>
    <t>5277D9E5-C707-44F9-99C1-355F20EB21B9</t>
  </si>
  <si>
    <t>39ECE5FB-EEB2-0EE2-E044-0003BA298018</t>
  </si>
  <si>
    <t>15nm</t>
  </si>
  <si>
    <t>B1F236C4-9B1C-44A1-93F2-558C0B846D42</t>
  </si>
  <si>
    <t>39ECE5FB-EEB3-0EE2-E044-0003BA298018</t>
  </si>
  <si>
    <t>15on</t>
  </si>
  <si>
    <t>3966F544-00C2-45B9-936F-2C48022078D4</t>
  </si>
  <si>
    <t>39ECE5FB-EEB4-0EE2-E044-0003BA298018</t>
  </si>
  <si>
    <t>15nn</t>
  </si>
  <si>
    <t>3F45B198-92B0-48DC-9553-B24F66385D9F</t>
  </si>
  <si>
    <t>39ECE5FB-EEB5-0EE2-E044-0003BA298018</t>
  </si>
  <si>
    <t>15om</t>
  </si>
  <si>
    <t>11F01E44-EDD5-4F62-8AAC-43001DC0CFBE</t>
  </si>
  <si>
    <t>39ECE5FB-EEB6-0EE2-E044-0003BA298018</t>
  </si>
  <si>
    <t>15no</t>
  </si>
  <si>
    <t>28985491-98AE-4D0E-AB19-D8CBF00223C8</t>
  </si>
  <si>
    <t>39ECE5FB-EEB7-0EE2-E044-0003BA298018</t>
  </si>
  <si>
    <t>15pe</t>
  </si>
  <si>
    <t>D2D55E64-352B-4CDF-BADE-9795D4032E53</t>
  </si>
  <si>
    <t>39ECE5FB-EEB8-0EE2-E044-0003BA298018</t>
  </si>
  <si>
    <t>15np</t>
  </si>
  <si>
    <t>833C408A-9723-4C54-8EDE-474C8F3E9649</t>
  </si>
  <si>
    <t>39ECE5FB-EEB9-0EE2-E044-0003BA298018</t>
  </si>
  <si>
    <t>15pd</t>
  </si>
  <si>
    <t>16C6FAD4-2667-43F8-94E3-F45E7C1A54C3</t>
  </si>
  <si>
    <t>39ECE5FB-EEBA-0EE2-E044-0003BA298018</t>
  </si>
  <si>
    <t>15nq</t>
  </si>
  <si>
    <t>4E6791D3-2B62-4E31-9DB0-E1B3B2EB79A0</t>
  </si>
  <si>
    <t>39ECE5FB-EEBB-0EE2-E044-0003BA298018</t>
  </si>
  <si>
    <t>15pc</t>
  </si>
  <si>
    <t>8D65195E-EC43-45DF-A552-4BA583DDF450</t>
  </si>
  <si>
    <t>39ECE5FB-EEBC-0EE2-E044-0003BA298018</t>
  </si>
  <si>
    <t>15nv</t>
  </si>
  <si>
    <t>FFD0F34B-0D8F-441B-89E6-1757BBAEAEBA</t>
  </si>
  <si>
    <t>39ECE5FB-EEBD-0EE2-E044-0003BA298018</t>
  </si>
  <si>
    <t>15pb</t>
  </si>
  <si>
    <t>10F4AD99-7E0C-4749-8363-0F5992C6D803</t>
  </si>
  <si>
    <t>39ECE5FB-EEBE-0EE2-E044-0003BA298018</t>
  </si>
  <si>
    <t>15nu</t>
  </si>
  <si>
    <t>D8B20F8B-C25C-4CC8-AF74-9CE04BB775F3</t>
  </si>
  <si>
    <t>39ECE5FB-EEBF-0EE2-E044-0003BA298018</t>
  </si>
  <si>
    <t>15nt</t>
  </si>
  <si>
    <t>332F12DC-E8F6-45F3-8411-9ADEB7946CBC</t>
  </si>
  <si>
    <t>39ECE5FB-EEC0-0EE2-E044-0003BA298018</t>
  </si>
  <si>
    <t>15ns</t>
  </si>
  <si>
    <t>9EBF044A-D11F-47A9-B629-674ADDD5E7B8</t>
  </si>
  <si>
    <t>39ECE5FB-EEC1-0EE2-E044-0003BA298018</t>
  </si>
  <si>
    <t>15nr</t>
  </si>
  <si>
    <t>7DE2D9F8-5CC2-455F-A27F-01DE74426E0B</t>
  </si>
  <si>
    <t>39ECE5FB-EEC2-0EE2-E044-0003BA298018</t>
  </si>
  <si>
    <t>15nø</t>
  </si>
  <si>
    <t>C5F35D08-05E0-41B9-94F6-2912C72536CB</t>
  </si>
  <si>
    <t>39ECE5FB-EEC3-0EE2-E044-0003BA298018</t>
  </si>
  <si>
    <t>15oa</t>
  </si>
  <si>
    <t>1781AB58-35FE-479B-B35A-44D4F3EF752E</t>
  </si>
  <si>
    <t>39ECE5FB-EEC4-0EE2-E044-0003BA298018</t>
  </si>
  <si>
    <t>15ob</t>
  </si>
  <si>
    <t>07010A4E-9249-4203-9978-B3D2C855DD8A</t>
  </si>
  <si>
    <t>39ECE5FB-EEC5-0EE2-E044-0003BA298018</t>
  </si>
  <si>
    <t>15oc</t>
  </si>
  <si>
    <t>257D2F1F-CBA8-4475-9577-97674FDE3008</t>
  </si>
  <si>
    <t>39ECE5FB-EEC6-0EE2-E044-0003BA298018</t>
  </si>
  <si>
    <t>15od</t>
  </si>
  <si>
    <t>949E91CB-28B8-47E4-A703-21A9EBCFAC0D</t>
  </si>
  <si>
    <t>39ECE5FB-EEC7-0EE2-E044-0003BA298018</t>
  </si>
  <si>
    <t>15oe</t>
  </si>
  <si>
    <t>B9EF6697-4F95-4E34-AE01-C9E7479C57DC</t>
  </si>
  <si>
    <t>39ECE5FB-EEC8-0EE2-E044-0003BA298018</t>
  </si>
  <si>
    <t>15of</t>
  </si>
  <si>
    <t>B58EAB3D-2AF8-4A95-A78F-C8A8BD079641</t>
  </si>
  <si>
    <t>39ECE5FB-EEC9-0EE2-E044-0003BA298018</t>
  </si>
  <si>
    <t>15og</t>
  </si>
  <si>
    <t>E5375716-B744-463A-A34A-0674839EA9E3</t>
  </si>
  <si>
    <t>39ECE5FB-EECA-0EE2-E044-0003BA298018</t>
  </si>
  <si>
    <t>15oh</t>
  </si>
  <si>
    <t>6E72A220-A1EB-4BA4-B6F9-B0F0C1CEF178</t>
  </si>
  <si>
    <t>39ECE5FB-EECB-0EE2-E044-0003BA298018</t>
  </si>
  <si>
    <t>15oi</t>
  </si>
  <si>
    <t>1B22335C-E501-49A7-B84B-81C0CD264BAB</t>
  </si>
  <si>
    <t>39ECE5FB-EECC-0EE2-E044-0003BA298018</t>
  </si>
  <si>
    <t>15ok</t>
  </si>
  <si>
    <t>71F4A303-3B90-4F42-ABF5-F59F6EA34618</t>
  </si>
  <si>
    <t>39ECE5FB-EECD-0EE2-E044-0003BA298018</t>
  </si>
  <si>
    <t>15ol</t>
  </si>
  <si>
    <t>C846536D-B855-4B0B-9717-4B7F09F52D98</t>
  </si>
  <si>
    <t>39ECE5FB-EECE-0EE2-E044-0003BA298018</t>
  </si>
  <si>
    <t>15os</t>
  </si>
  <si>
    <t>829B14F0-DA5E-463F-98B0-321CD5B3B66F</t>
  </si>
  <si>
    <t>39ECE5FB-EECF-0EE2-E044-0003BA298018</t>
  </si>
  <si>
    <t>15ot</t>
  </si>
  <si>
    <t>9DC75D01-7A91-4C04-8576-784D49AD3BC8</t>
  </si>
  <si>
    <t>39ECE5FB-EED0-0EE2-E044-0003BA298018</t>
  </si>
  <si>
    <t>15ou</t>
  </si>
  <si>
    <t>D77F9B45-F330-46A3-8766-B76E4B10B2A0</t>
  </si>
  <si>
    <t>39ECE5FB-EED1-0EE2-E044-0003BA298018</t>
  </si>
  <si>
    <t>15ov</t>
  </si>
  <si>
    <t>5F548432-7EE4-4169-B623-DA3F23D0BA8E</t>
  </si>
  <si>
    <t>39ECE5FB-EED2-0EE2-E044-0003BA298018</t>
  </si>
  <si>
    <t>15ox</t>
  </si>
  <si>
    <t>40DC0965-F7BC-42AD-9BBD-A875E1C1BE09</t>
  </si>
  <si>
    <t>39ECE5FB-EED3-0EE2-E044-0003BA298018</t>
  </si>
  <si>
    <t>15oy</t>
  </si>
  <si>
    <t>72FB93AC-94F8-4918-8623-EC91D2798D66</t>
  </si>
  <si>
    <t>39ECE5FB-EED4-0EE2-E044-0003BA298018</t>
  </si>
  <si>
    <t>15oz</t>
  </si>
  <si>
    <t>749E5293-92A1-49F6-9BC8-181961054F56</t>
  </si>
  <si>
    <t>39ECE5FB-EED5-0EE2-E044-0003BA298018</t>
  </si>
  <si>
    <t>15oæ</t>
  </si>
  <si>
    <t>645660F2-6079-412B-A751-B3E38AAF0CFD</t>
  </si>
  <si>
    <t>39ECE5FB-EED6-0EE2-E044-0003BA298018</t>
  </si>
  <si>
    <t>15oø</t>
  </si>
  <si>
    <t>50C4D5E8-3670-40DF-9B42-8C5ABB7D0B58</t>
  </si>
  <si>
    <t>39ECE5FB-EED7-0EE2-E044-0003BA298018</t>
  </si>
  <si>
    <t>15pa</t>
  </si>
  <si>
    <t>0A686393-529D-405D-9816-8FFB2386A4D6</t>
  </si>
  <si>
    <t>39ECE5FB-EED8-0EE2-E044-0003BA298018</t>
  </si>
  <si>
    <t>15pf</t>
  </si>
  <si>
    <t>BE5ADF6F-3CAE-4F10-B33A-4A1D8169A24A</t>
  </si>
  <si>
    <t>39ECE5FB-EED9-0EE2-E044-0003BA298018</t>
  </si>
  <si>
    <t>15pg</t>
  </si>
  <si>
    <t>15B4BBFD-0D72-4CA1-A2DF-0FCE090B8DF2</t>
  </si>
  <si>
    <t>39ECE5FB-EEDA-0EE2-E044-0003BA298018</t>
  </si>
  <si>
    <t>15ph</t>
  </si>
  <si>
    <t>FDCB8A4B-E7B3-43A3-B9A3-4B916C42F0A9</t>
  </si>
  <si>
    <t>39ECE5FB-EEDB-0EE2-E044-0003BA298018</t>
  </si>
  <si>
    <t>15pi</t>
  </si>
  <si>
    <t>76D774A2-7514-444B-A7FF-67B4740418EA</t>
  </si>
  <si>
    <t>39ECE5FB-EEDC-0EE2-E044-0003BA298018</t>
  </si>
  <si>
    <t>15pk</t>
  </si>
  <si>
    <t>FCC63F56-F644-490A-8AE5-C7E925F532E7</t>
  </si>
  <si>
    <t>39ECE5FB-EEDD-0EE2-E044-0003BA298018</t>
  </si>
  <si>
    <t>15pl</t>
  </si>
  <si>
    <t>BA564E8F-878C-4AB8-A9F6-7A7F240BF925</t>
  </si>
  <si>
    <t>39ECE5FB-EEDE-0EE2-E044-0003BA298018</t>
  </si>
  <si>
    <t>15pn</t>
  </si>
  <si>
    <t>841A3DEA-CC57-48DB-B7F3-BD5AD6701454</t>
  </si>
  <si>
    <t>39ECE5FB-EEDF-0EE2-E044-0003BA298018</t>
  </si>
  <si>
    <t>15po</t>
  </si>
  <si>
    <t>1CBC8AAC-412E-490A-ADBE-41E6772E3AF2</t>
  </si>
  <si>
    <t>39ECE5FB-EEE0-0EE2-E044-0003BA298018</t>
  </si>
  <si>
    <t>15pt</t>
  </si>
  <si>
    <t>2802DE78-2312-4C5F-9EF9-CC5B120B7422</t>
  </si>
  <si>
    <t>39ECE5FB-EEE1-0EE2-E044-0003BA298018</t>
  </si>
  <si>
    <t>15pu</t>
  </si>
  <si>
    <t>B57997B0-EFB2-4184-B7E1-E833AD19FE4C</t>
  </si>
  <si>
    <t>39ECE5FB-EEE2-0EE2-E044-0003BA298018</t>
  </si>
  <si>
    <t>15pv</t>
  </si>
  <si>
    <t>4821E359-A945-4254-B3C0-38973E308F04</t>
  </si>
  <si>
    <t>39ECE5FB-EEE3-0EE2-E044-0003BA298018</t>
  </si>
  <si>
    <t>15px</t>
  </si>
  <si>
    <t>0EBBECBF-6CC7-4A7C-8981-9F2D86400764</t>
  </si>
  <si>
    <t>39ECE5FB-EEE4-0EE2-E044-0003BA298018</t>
  </si>
  <si>
    <t>15py</t>
  </si>
  <si>
    <t>E1C5B602-BEEB-4E3F-9B1E-93A1F2B8214B</t>
  </si>
  <si>
    <t>39ECE5FB-EEE5-0EE2-E044-0003BA298018</t>
  </si>
  <si>
    <t>15pz</t>
  </si>
  <si>
    <t>0CE9C98C-24B3-4670-8224-FC79EB7F954E</t>
  </si>
  <si>
    <t>39ECE5FB-EEE6-0EE2-E044-0003BA298018</t>
  </si>
  <si>
    <t>15qc</t>
  </si>
  <si>
    <t>E2650128-5612-4A20-9F18-A76C7D790B14</t>
  </si>
  <si>
    <t>39ECE5FB-EEE7-0EE2-E044-0003BA298018</t>
  </si>
  <si>
    <t>15qd</t>
  </si>
  <si>
    <t>D53D8090-A99A-4E39-BEE1-51C9E245B9BA</t>
  </si>
  <si>
    <t>39ECE5FB-EEE8-0EE2-E044-0003BA298018</t>
  </si>
  <si>
    <t>15qe</t>
  </si>
  <si>
    <t>2484F8FF-BF8B-4CC0-90DF-9E3FA3453445</t>
  </si>
  <si>
    <t>39ECE5FB-EEE9-0EE2-E044-0003BA298018</t>
  </si>
  <si>
    <t>15qf</t>
  </si>
  <si>
    <t>36C4E241-B1FA-4C17-9EDE-29F3687D5FB0</t>
  </si>
  <si>
    <t>39ECE5FB-EEEA-0EE2-E044-0003BA298018</t>
  </si>
  <si>
    <t>15qg</t>
  </si>
  <si>
    <t>F71C5987-4B84-40B7-AA15-26B003F932A1</t>
  </si>
  <si>
    <t>39ECE5FB-EEEB-0EE2-E044-0003BA298018</t>
  </si>
  <si>
    <t>15qb</t>
  </si>
  <si>
    <t>F7B9E37C-E5E3-40C5-AABA-A6191871F4DE</t>
  </si>
  <si>
    <t>39ECE5FB-EEEC-0EE2-E044-0003BA298018</t>
  </si>
  <si>
    <t>15qa</t>
  </si>
  <si>
    <t>6E356A03-CC76-4FE1-A42D-577077612DBD</t>
  </si>
  <si>
    <t>39ECE5FB-EEED-0EE2-E044-0003BA298018</t>
  </si>
  <si>
    <t>15pø</t>
  </si>
  <si>
    <t>146A47C0-6661-4319-9D98-FD4EE8ED7D44</t>
  </si>
  <si>
    <t>39ECE5FB-EEEE-0EE2-E044-0003BA298018</t>
  </si>
  <si>
    <t>15pæ</t>
  </si>
  <si>
    <t>03B86A2E-4AA7-4149-8C6B-98FCB3296878</t>
  </si>
  <si>
    <t>39ECE5FB-EEEF-0EE2-E044-0003BA298018</t>
  </si>
  <si>
    <t>15ps</t>
  </si>
  <si>
    <t>4265F762-481D-4DDE-AE78-14D5617F592C</t>
  </si>
  <si>
    <t>39ECE5FB-EEF0-0EE2-E044-0003BA298018</t>
  </si>
  <si>
    <t>15pr</t>
  </si>
  <si>
    <t>790046E8-67BE-4466-86C3-73FEF8023B7B</t>
  </si>
  <si>
    <t>39ECE5FB-EEF1-0EE2-E044-0003BA298018</t>
  </si>
  <si>
    <t>15pq</t>
  </si>
  <si>
    <t>6B650BC3-77AB-4E98-B5F6-498D1536A586</t>
  </si>
  <si>
    <t>39ECE5FB-EEF2-0EE2-E044-0003BA298018</t>
  </si>
  <si>
    <t>15pp</t>
  </si>
  <si>
    <t>A6A5CAC8-4196-4439-B701-834B8BE01FDD</t>
  </si>
  <si>
    <t>39ECE5FB-EEF3-0EE2-E044-0003BA298018</t>
  </si>
  <si>
    <t>E3B4AD20-331A-45E5-B07D-72D5CEF3E9F6</t>
  </si>
  <si>
    <t>39ECE5FB-EEF7-0EE2-E044-0003BA298018</t>
  </si>
  <si>
    <t>913A88D8-1032-4F73-A2DE-2288456866E2</t>
  </si>
  <si>
    <t>39ECE5FB-EEF8-0EE2-E044-0003BA298018</t>
  </si>
  <si>
    <t>BC33CA63-11BC-4BDD-8C60-83EEB1A7040E</t>
  </si>
  <si>
    <t>39ECE5FB-EEF9-0EE2-E044-0003BA298018</t>
  </si>
  <si>
    <t>9F156C87-68DA-456E-B3A4-C4FBEB4092C9</t>
  </si>
  <si>
    <t>39ECE5FB-EEFA-0EE2-E044-0003BA298018</t>
  </si>
  <si>
    <t>E3E80264-00B4-4E71-BE6D-FEF92DD09DAA</t>
  </si>
  <si>
    <t>39ECE5FB-EEFB-0EE2-E044-0003BA298018</t>
  </si>
  <si>
    <t>1D49954C-81F0-470D-A629-3BFB82EE0388</t>
  </si>
  <si>
    <t>39ECE5FB-EEFC-0EE2-E044-0003BA298018</t>
  </si>
  <si>
    <t>172F6C5B-9282-4699-BAD8-40A47A26D058</t>
  </si>
  <si>
    <t>39ECE5FB-EEFD-0EE2-E044-0003BA298018</t>
  </si>
  <si>
    <t>E6976A13-6E6B-4719-A408-C58B7D5E8813</t>
  </si>
  <si>
    <t>39ECE5FB-EEFE-0EE2-E044-0003BA298018</t>
  </si>
  <si>
    <t>E8967FE9-F7B7-40A8-B167-2007E1F173E7</t>
  </si>
  <si>
    <t>39ECE5FB-EEFF-0EE2-E044-0003BA298018</t>
  </si>
  <si>
    <t>743C8B0E-EF88-47F2-93CD-45E173C20F5D</t>
  </si>
  <si>
    <t>37351FD3-D4EB-61EF-E044-0003BA298018</t>
  </si>
  <si>
    <t>DE2A6554-B394-43DE-9909-4B206BDB5574</t>
  </si>
  <si>
    <t>8DD8267B-D644-4D4F-B70F-50A2B5DF6970</t>
  </si>
  <si>
    <t>B175491F-070D-48D1-89C9-83676BB36162</t>
  </si>
  <si>
    <t>CD3F632F-6D60-4FC3-AE8B-217F6828C930</t>
  </si>
  <si>
    <t>24836774-C323-472E-8A47-01D0642CB157</t>
  </si>
  <si>
    <t>DC6C3BCD-EFE1-4215-91D2-0FD83605E58D</t>
  </si>
  <si>
    <t>B067A318-9D00-452C-949F-136D64FAEAEE</t>
  </si>
  <si>
    <t>E1E39BF8-423F-4307-AC71-9970EE154B67</t>
  </si>
  <si>
    <t>3EA1A439-22EB-4C11-9A56-C214D0107B23</t>
  </si>
  <si>
    <t>04220FB4-6745-4576-B9C4-CF62E3344B8F</t>
  </si>
  <si>
    <t>76DF60E2-F08C-4EC9-A6BE-3E75A655FB23</t>
  </si>
  <si>
    <t>37351FD3-D4ED-61EF-E044-0003BA298018</t>
  </si>
  <si>
    <t>6EBB33BC-FB2B-4F95-8C7F-966A0B655208</t>
  </si>
  <si>
    <t>37351FD3-D4EE-61EF-E044-0003BA298018</t>
  </si>
  <si>
    <t>53b</t>
  </si>
  <si>
    <t>88159D10-153B-479C-BF13-A4AB6DC5D2B1</t>
  </si>
  <si>
    <t>37351FD3-D4EF-61EF-E044-0003BA298018</t>
  </si>
  <si>
    <t>07CE59CD-88C6-4CB0-8B7C-332B30496071</t>
  </si>
  <si>
    <t>37351FD3-D4F0-61EF-E044-0003BA298018</t>
  </si>
  <si>
    <t>6DEF2C7C-4F9A-4E82-BDCA-879BD15AAF7A</t>
  </si>
  <si>
    <t>693C8A91-78AD-28DE-E044-00144F3EAD67</t>
  </si>
  <si>
    <t>71B</t>
  </si>
  <si>
    <t>3nr</t>
  </si>
  <si>
    <t>0882A091-D155-4568-8E9E-6E8125519FB3</t>
  </si>
  <si>
    <t>F8065521-12E1-4206-9E70-62A7BC0FDE64</t>
  </si>
  <si>
    <t>Sergentvænget</t>
  </si>
  <si>
    <t>98dp</t>
  </si>
  <si>
    <t>4B8441F0-2D33-4791-A86A-0555795FCC93</t>
  </si>
  <si>
    <t>F28B0521-7C92-4156-BCCA-8696E269C59A</t>
  </si>
  <si>
    <t>C52BFB61-B042-478E-B4B3-8A2D981EEEE4</t>
  </si>
  <si>
    <t>Skansevænget</t>
  </si>
  <si>
    <t>98o</t>
  </si>
  <si>
    <t>930A5265-5CBF-4FB0-AD01-0F9837692882</t>
  </si>
  <si>
    <t>AAA68398-4F3D-4DEB-9785-021C8D2B6A8E</t>
  </si>
  <si>
    <t>7E18FC7E-7A10-4D7E-BA4B-A947138A1A3F</t>
  </si>
  <si>
    <t>3ln</t>
  </si>
  <si>
    <t>91F7EE44-77A7-41F6-BA17-102390259C4B</t>
  </si>
  <si>
    <t>4629CF00-FD71-403D-B201-93F17C0B2F6E</t>
  </si>
  <si>
    <t>70F8F976-35A2-03B7-E044-00144F3EAD67</t>
  </si>
  <si>
    <t>71A</t>
  </si>
  <si>
    <t>DD076777-8C75-4C43-9055-FBF9142D761C</t>
  </si>
  <si>
    <t>75D4829B-35D0-165E-E044-00144F3EAD67</t>
  </si>
  <si>
    <t>14g</t>
  </si>
  <si>
    <t>49ED47BD-90E7-42B0-A328-B20FD5316FE7</t>
  </si>
  <si>
    <t>46492505-1190-479C-9428-984A3F286004</t>
  </si>
  <si>
    <t>Eskadronvænget</t>
  </si>
  <si>
    <t>98em</t>
  </si>
  <si>
    <t>5D934197-2AC1-4E6B-B53E-108A94EBE069</t>
  </si>
  <si>
    <t>DACD159E-48D5-4F57-879B-41E451E05A3B</t>
  </si>
  <si>
    <t>64868AF5-C935-4540-AB86-DB1286B4A0F3</t>
  </si>
  <si>
    <t>Skovhuskrogen</t>
  </si>
  <si>
    <t>13hx</t>
  </si>
  <si>
    <t>5E0BAD85-ABDB-43A2-A66C-115984B94B9A</t>
  </si>
  <si>
    <t>B7B32079-786B-48CD-8C06-37AE262DAE09</t>
  </si>
  <si>
    <t>A1ED6048-555F-4EE0-8904-E62D563FE2A7</t>
  </si>
  <si>
    <t>425459B6-E040-4502-821A-115E0F8B57E9</t>
  </si>
  <si>
    <t>E4A58C1F-B386-4330-A10B-F9CF47B7D105</t>
  </si>
  <si>
    <t>50C2E0BD-4D6F-4EDE-A5AD-3464060FEB3C</t>
  </si>
  <si>
    <t>D04A4900-ACED-4FA8-84FB-0309DCF28E1A</t>
  </si>
  <si>
    <t>2E89D381-DC13-4A69-B562-CF98A239EEB4</t>
  </si>
  <si>
    <t>13CE6A50-25B2-4446-8FB4-EE7B68C2862B</t>
  </si>
  <si>
    <t>98fc</t>
  </si>
  <si>
    <t>DE3EB725-8F87-4142-8381-0103F2FA68EF</t>
  </si>
  <si>
    <t>CDE59FF6-6518-4011-AC3A-7A776DCC2785</t>
  </si>
  <si>
    <t>35932D7A-C5B0-4AF3-8312-B9EA032EF416</t>
  </si>
  <si>
    <t>Generalvænget</t>
  </si>
  <si>
    <t>98ev</t>
  </si>
  <si>
    <t>3EA97C8F-CE10-4F3D-ACAC-0106113118F1</t>
  </si>
  <si>
    <t>02D36C39-E0D6-4A7A-93DA-4A4D26DDEC5A</t>
  </si>
  <si>
    <t>FAD7A60E-15B9-4511-B4BF-138EC2A95794</t>
  </si>
  <si>
    <t>938EF628-8324-4AC6-8A43-012945BAAA7C</t>
  </si>
  <si>
    <t>52719A61-1DA4-4EE5-8421-350B554F8DBA</t>
  </si>
  <si>
    <t>8EF49521-4960-43FD-9880-DF9A84529AF3</t>
  </si>
  <si>
    <t>98eu</t>
  </si>
  <si>
    <t>FF0439AF-ADEF-470B-9A2F-014A33629ED4</t>
  </si>
  <si>
    <t>982FBE80-DF1F-43F7-9A13-8BE36A3D7286</t>
  </si>
  <si>
    <t>EE276A79-6F96-40D8-80D4-A87B42E4297E</t>
  </si>
  <si>
    <t>36ED4B61-7166-4FAC-AE35-015D937E19FF</t>
  </si>
  <si>
    <t>0B4588AD-994E-44A8-B4AD-D2A3052653C6</t>
  </si>
  <si>
    <t>0AB23A20-C392-61D9-E044-0003BA298018</t>
  </si>
  <si>
    <t>72A</t>
  </si>
  <si>
    <t>7000b</t>
  </si>
  <si>
    <t>301C1B15-D80D-4E58-A3A2-026B7B5C0B87</t>
  </si>
  <si>
    <t>E0EA4A24-D2B0-4AF7-897A-4B20EA0C9DB3</t>
  </si>
  <si>
    <t>AB25B6AC-05EA-4FF2-BED7-BBAA56E8AB1A</t>
  </si>
  <si>
    <t>Korpsvænget</t>
  </si>
  <si>
    <t>EA6833B0-56C3-4637-8CF1-02716BB944DF</t>
  </si>
  <si>
    <t>6B2C60A4-378A-4D78-B383-C7DAFFDE0A26</t>
  </si>
  <si>
    <t>EA7B77C6-FECE-438B-A2EE-D539880D7E23</t>
  </si>
  <si>
    <t>98fh</t>
  </si>
  <si>
    <t>E5D859FA-DB4A-4A74-A3EB-0280821DEAF1</t>
  </si>
  <si>
    <t>2B515959-1577-4F13-9383-692D243E8589</t>
  </si>
  <si>
    <t>78BD622D-DAB1-65F4-E044-00144F3EAD67</t>
  </si>
  <si>
    <t>97X</t>
  </si>
  <si>
    <t>2A6880DE-3AB9-4D58-8186-03C95EF4F279</t>
  </si>
  <si>
    <t>F18E3A67-81A0-4B69-A825-B66B9652B1FF</t>
  </si>
  <si>
    <t>AA9A4D8F-C74F-4026-96B8-21870777C167</t>
  </si>
  <si>
    <t>Patruljevænget</t>
  </si>
  <si>
    <t>C53287A0-F5B7-4D29-9A13-19F751D73D83</t>
  </si>
  <si>
    <t>DBA6C1BA-6DBB-4BAB-9A5A-FF9EC1A77922</t>
  </si>
  <si>
    <t>617F28C0-9F28-4623-8B43-1084B1044CF4</t>
  </si>
  <si>
    <t>98dk</t>
  </si>
  <si>
    <t>91941474-8FE6-4B20-ADDF-1B6210839563</t>
  </si>
  <si>
    <t>7971F5D3-0878-4B96-9D1F-5BE553EE90FA</t>
  </si>
  <si>
    <t>FA5638DC-7ED2-4BE3-B0B9-C4A6700B13DA</t>
  </si>
  <si>
    <t>F07DD193-6316-435B-8394-1B984D2D9DB4</t>
  </si>
  <si>
    <t>E2E4570E-221B-4625-81B3-20A7AC72C093</t>
  </si>
  <si>
    <t>0CDF3280-18FE-40C1-8CE3-2E13F282AA45</t>
  </si>
  <si>
    <t>FF0B976B-042F-40C2-9342-0685FAE16941</t>
  </si>
  <si>
    <t>0851E11A-CF5A-4FFB-A24F-97B0702CF7C5</t>
  </si>
  <si>
    <t>292863FD-3301-42AF-8522-95B8032DE2ED</t>
  </si>
  <si>
    <t>661975FE-2E60-47B8-ADBA-0722B438B455</t>
  </si>
  <si>
    <t>9250BBD9-66A4-466E-B3CB-F71B71C1CD38</t>
  </si>
  <si>
    <t>1411FF01-3A96-4659-8220-D4D0AD7EF340</t>
  </si>
  <si>
    <t>F09021E9-98E9-41D6-AB84-075A83F6EC60</t>
  </si>
  <si>
    <t>43805E78-8221-41E2-A436-57EE0A6B6D96</t>
  </si>
  <si>
    <t>EEF92982-37A5-4E0E-9342-CC510F711261</t>
  </si>
  <si>
    <t>70B</t>
  </si>
  <si>
    <t>0D8FDB17-82DB-442E-A3F6-081142755FD7</t>
  </si>
  <si>
    <t>6810D62A-D8EF-43BB-AD9A-1B9BEC7F9C52</t>
  </si>
  <si>
    <t>691476B6-EF0D-4E0D-934B-363816534C54</t>
  </si>
  <si>
    <t>98961184-7A27-4140-8E39-0811E562F19E</t>
  </si>
  <si>
    <t>C33B6946-9DF5-411E-A73A-F8626D4D1A2D</t>
  </si>
  <si>
    <t>027F0A8D-0C74-46B4-B0DE-D544C50D5696</t>
  </si>
  <si>
    <t>98dh</t>
  </si>
  <si>
    <t>967FC35E-8A89-495B-9287-095E07897A21</t>
  </si>
  <si>
    <t>E93477AB-08E2-42A7-817D-15AB0F0DFBFF</t>
  </si>
  <si>
    <t>1F1A7C81-997B-4D9C-B96C-6AC1C8D951CE</t>
  </si>
  <si>
    <t>F91235C0-091F-4BB6-B56F-1BEFF3C15E62</t>
  </si>
  <si>
    <t>63EEB180-EAA8-4ACD-A436-CA4F1C8BA2DE</t>
  </si>
  <si>
    <t>8C370EB0-26D8-4B51-8B7A-49159D77CBB0</t>
  </si>
  <si>
    <t>13A68121-2050-410E-8B6B-0E52D65712DD</t>
  </si>
  <si>
    <t>12DAE20E-1F84-477E-A4E3-947F6CC2A85B</t>
  </si>
  <si>
    <t>BABF1052-58B4-4AB3-88F4-513E237C5D2C</t>
  </si>
  <si>
    <t>Løjtnantvænget</t>
  </si>
  <si>
    <t>98eb</t>
  </si>
  <si>
    <t>C14F5CE2-2A96-47DE-B7AB-0E5EC1C9E754</t>
  </si>
  <si>
    <t>E14BC188-EB36-4208-A06A-926924222C6C</t>
  </si>
  <si>
    <t>3E749EBD-D8FD-474F-948F-1E527A675C4A</t>
  </si>
  <si>
    <t>22c</t>
  </si>
  <si>
    <t>13D2FA2D-98C9-4973-93F8-0EA8AB05FE02</t>
  </si>
  <si>
    <t>8DBF012A-2ECD-4110-9C31-06C1ADA7CEF0</t>
  </si>
  <si>
    <t>EB2456CD-BAE0-473A-871F-596AB208BED4</t>
  </si>
  <si>
    <t>90B</t>
  </si>
  <si>
    <t xml:space="preserve">    </t>
  </si>
  <si>
    <t>5BB88809-FAE7-430F-82D2-0A5DF9BB33A9</t>
  </si>
  <si>
    <t>2BC7C025-1E88-4D25-9654-A0D50FEF0743</t>
  </si>
  <si>
    <t>622295B9-516C-4637-9ABE-8604388AC5A5</t>
  </si>
  <si>
    <t>E7503741-C114-488F-AC46-0B14575B0777</t>
  </si>
  <si>
    <t>D35226CF-74EF-429C-855B-DD7584024F31</t>
  </si>
  <si>
    <t>74263DFC-2903-49F2-A4A3-1F5D9139F9EF</t>
  </si>
  <si>
    <t>98dt</t>
  </si>
  <si>
    <t>CA26EA38-276C-4D81-85B5-0DB93F7DF376</t>
  </si>
  <si>
    <t>DDC60C54-8076-49CB-817A-1EEE7635A026</t>
  </si>
  <si>
    <t>3B23F716-5CED-4FAE-BA39-DECB10D98653</t>
  </si>
  <si>
    <t>6ED88729-53D6-48E2-8288-0F2B055E4773</t>
  </si>
  <si>
    <t>70FD0B39-65BA-4E9B-BAD2-5A52907F1B7E</t>
  </si>
  <si>
    <t>5D7A4671-FD85-467C-B8F2-0B923329072B</t>
  </si>
  <si>
    <t>98ey</t>
  </si>
  <si>
    <t>C26BFC08-8F0A-43D8-8416-0F6B82D755CF</t>
  </si>
  <si>
    <t>B8FBE081-6FA2-4B5B-8C29-A559B83953B6</t>
  </si>
  <si>
    <t>799B5F83-319F-48C3-B9E3-09168D937047</t>
  </si>
  <si>
    <t>3BE8EE32-F7C5-41FF-BC5E-1CEC2EB01D05</t>
  </si>
  <si>
    <t>F65C1902-D86B-47E4-BFC0-85E248D01A10</t>
  </si>
  <si>
    <t>9C86FEDE-BF07-491F-A8A7-0102838FCCE3</t>
  </si>
  <si>
    <t>98eø</t>
  </si>
  <si>
    <t>ADD5E608-5A6E-4FB9-9EFB-1F39B796C381</t>
  </si>
  <si>
    <t>24A67443-F435-4B86-BE45-45F2E17C4260</t>
  </si>
  <si>
    <t>54380D2C-763A-40BD-8188-DB8053418C0A</t>
  </si>
  <si>
    <t>13ii</t>
  </si>
  <si>
    <t>381EF6D5-CDE1-43B7-88D0-1FBEEC0F7039</t>
  </si>
  <si>
    <t>532E5E3E-EC3D-43FD-8624-70C3CF5F02CE</t>
  </si>
  <si>
    <t>9D77E432-1C45-4153-BAB7-5590DA34F2D3</t>
  </si>
  <si>
    <t>150E</t>
  </si>
  <si>
    <t>A7865468-EC37-4574-A64C-1FC55CC94017</t>
  </si>
  <si>
    <t>5194F682-30BD-4442-ACD9-819BA7616B38</t>
  </si>
  <si>
    <t>1ACAA142-987E-45E9-AECE-F78F924D854B</t>
  </si>
  <si>
    <t>5fm</t>
  </si>
  <si>
    <t>047DD9B6-3566-4B73-9CD1-2003D339BA4B</t>
  </si>
  <si>
    <t>B2BE29CB-37A5-4A9B-83CE-382C96E94C5C</t>
  </si>
  <si>
    <t>039FC486-695F-450F-B628-535DE20CDF1E</t>
  </si>
  <si>
    <t>71BE3D11-A980-49BB-9789-20A4D473F8DE</t>
  </si>
  <si>
    <t>5F70B57E-87AA-4758-9CD6-CA109EEF0AE9</t>
  </si>
  <si>
    <t>3F6BC238-CC33-479F-91C6-6DA068F12A80</t>
  </si>
  <si>
    <t>671278E3-70E1-4D38-AE9C-2551879F288B</t>
  </si>
  <si>
    <t>199C143D-793B-4A85-91F6-5A9A3919F670</t>
  </si>
  <si>
    <t>F4E153B2-B07A-439B-9929-7FBA99EAC354</t>
  </si>
  <si>
    <t>CEF5A1AF-0F82-4836-8AF2-16A3AB880382</t>
  </si>
  <si>
    <t>FDD6825C-6350-48D8-886D-49CBFC56CDCF</t>
  </si>
  <si>
    <t>1DC94650-06CA-4080-BA68-2B9B17D7135A</t>
  </si>
  <si>
    <t>5fv</t>
  </si>
  <si>
    <t>7BAD0978-347B-4042-B636-18C5BD18CC1E</t>
  </si>
  <si>
    <t>F99D216F-A490-48D2-83EA-4C24D66D3ED2</t>
  </si>
  <si>
    <t>E0B46B04-B4DF-4F49-85B3-E813CC5E5204</t>
  </si>
  <si>
    <t>13ir</t>
  </si>
  <si>
    <t>B67E0EF4-87B7-4DD2-B2CE-19B2B08AC33D</t>
  </si>
  <si>
    <t>BB6985DB-36B2-449A-A6C2-DE4D5348E274</t>
  </si>
  <si>
    <t>E8D6854A-9551-4038-AEA2-61F4CD25F2A0</t>
  </si>
  <si>
    <t>FF3926B0-3BDD-4A90-9A3F-26AD9134ADD7</t>
  </si>
  <si>
    <t>B480A5EE-635B-4873-9805-25CC7E32A286</t>
  </si>
  <si>
    <t>5D9637B8-87F2-48CF-B200-9678772013CE</t>
  </si>
  <si>
    <t>5fx</t>
  </si>
  <si>
    <t>DF96F659-A884-46A0-A4BC-26CDAAF989EF</t>
  </si>
  <si>
    <t>10C51826-8DC3-4E9F-8B0D-EAEAB63CAE70</t>
  </si>
  <si>
    <t>1F7A1829-9AE0-4A90-970B-A8F38982A06A</t>
  </si>
  <si>
    <t>Regimentsvej</t>
  </si>
  <si>
    <t>D7110829-5523-4D01-98F2-27296F36705D</t>
  </si>
  <si>
    <t>7DDC751C-48D0-4717-A848-23B687C3167E</t>
  </si>
  <si>
    <t>C80BC7F9-6DE6-440B-8DC1-1CC283F8D797</t>
  </si>
  <si>
    <t>5fø</t>
  </si>
  <si>
    <t>3BAED92F-853E-4042-959B-278467E3A78F</t>
  </si>
  <si>
    <t>2130D3A9-F18E-42DA-BE1E-38F4984DFE73</t>
  </si>
  <si>
    <t>E9540FFB-84E0-4E11-BF5E-80D81BDA8A53</t>
  </si>
  <si>
    <t>150K</t>
  </si>
  <si>
    <t>EDB3B037-E9A6-4C22-8420-278AB60796C0</t>
  </si>
  <si>
    <t>47BA6B77-271D-4FE9-AF55-8BDFF5430786</t>
  </si>
  <si>
    <t>015D7870-6273-4A19-B960-EB2C443C0882</t>
  </si>
  <si>
    <t>98dr</t>
  </si>
  <si>
    <t>C9DBD3FA-E972-45DD-A7C5-2AA542FA8FF9</t>
  </si>
  <si>
    <t>5F461B96-DAC2-4419-AD99-B6071EFEE7C2</t>
  </si>
  <si>
    <t>3A48B039-254C-41DD-8681-00450018E192</t>
  </si>
  <si>
    <t>B1436831-A70D-4DDA-8A20-2B5E75CC735D</t>
  </si>
  <si>
    <t>F713B25B-051B-4300-BB2E-EA2080BE2384</t>
  </si>
  <si>
    <t>926BE61A-C49D-42CB-BDEF-C43BEB09FE65</t>
  </si>
  <si>
    <t>286C22CA-F30C-43C1-B187-1D1C963FBA32</t>
  </si>
  <si>
    <t>9FFAD09D-7960-42F0-90BF-2AA27CAEC90B</t>
  </si>
  <si>
    <t>AACD5CFE-ECE3-4BEC-9BCA-A6FEBEA945EA</t>
  </si>
  <si>
    <t>18bg</t>
  </si>
  <si>
    <t>71EF859F-40E2-4914-B9A1-1D8C81952F31</t>
  </si>
  <si>
    <t>D0FB876F-75B3-40D3-9C0A-D48809B67672</t>
  </si>
  <si>
    <t>F62C2B1D-2C0A-43F2-8482-0B6781BD466A</t>
  </si>
  <si>
    <t>5D37845B-7664-48F8-8F95-F53DE6D43295</t>
  </si>
  <si>
    <t>47F76FD3-8B09-451A-8572-1DAD2D5A1946</t>
  </si>
  <si>
    <t>3E28BAB9-D8A0-4409-86B1-E7E44F1A4362</t>
  </si>
  <si>
    <t>7D1160EB-137D-4083-8B60-CC1F4CC4695C</t>
  </si>
  <si>
    <t>11CB793B-200C-46C7-AD14-1DC84D86B52C</t>
  </si>
  <si>
    <t>3CD7C3A0-18CF-4937-8403-76B56DD713F5</t>
  </si>
  <si>
    <t>3F9710DA-F246-412F-9691-2BB2F8E89571</t>
  </si>
  <si>
    <t>98fd</t>
  </si>
  <si>
    <t>9D9D4511-252A-4A71-8A05-1DDBF0F7B1A3</t>
  </si>
  <si>
    <t>5B92AA3F-B453-4C8A-87F7-23DCC847D062</t>
  </si>
  <si>
    <t>7431FF53-64F0-4D96-AB87-0454AEE6CB69</t>
  </si>
  <si>
    <t>Udsigten</t>
  </si>
  <si>
    <t>89o</t>
  </si>
  <si>
    <t>7405A62C-7EEB-4E80-A874-1E34F03F8875</t>
  </si>
  <si>
    <t>00502CC9-7AFD-4BF9-ABCC-015115FCCB3D</t>
  </si>
  <si>
    <t>14306453-FA56-413B-BB2B-E7543F38BB93</t>
  </si>
  <si>
    <t>DF22B636-E461-4471-8B01-1ECFEEB5D4EB</t>
  </si>
  <si>
    <t>CDB79D3C-4FEA-4CB0-B7AB-0C569BC50E3A</t>
  </si>
  <si>
    <t>952304F1-4C07-47FA-AC7F-D671068BD121</t>
  </si>
  <si>
    <t>5fp</t>
  </si>
  <si>
    <t>E596F367-EE2B-4A81-A908-2B91557410D0</t>
  </si>
  <si>
    <t>B0F6F1B7-117A-4A23-9348-2AB9AC304BDE</t>
  </si>
  <si>
    <t>2E8C4403-3CA5-4CB6-BB93-2535F24690C7</t>
  </si>
  <si>
    <t>98dm</t>
  </si>
  <si>
    <t>299C9DCC-8459-45BA-9FEA-2BA76D4EF7E4</t>
  </si>
  <si>
    <t>7436A23E-1AA8-4F73-95DA-527AA9AA1756</t>
  </si>
  <si>
    <t>C372AF13-127D-4CCF-9088-A2D5059F1C65</t>
  </si>
  <si>
    <t>7FC86776-A866-45B6-B4B2-36FD7AAEAD3E</t>
  </si>
  <si>
    <t>DA11298F-CEAD-47AA-A712-494BC45A0D9A</t>
  </si>
  <si>
    <t>116A7271-BE34-4B5D-995C-5D6874F74990</t>
  </si>
  <si>
    <t>5fu</t>
  </si>
  <si>
    <t>BC97DF2A-ADA8-48F3-A0EF-3729E1826CFA</t>
  </si>
  <si>
    <t>CF7EC7FB-77B8-44BE-87D4-47FF1CF11A6C</t>
  </si>
  <si>
    <t>17D5BE34-4EA7-4230-99F4-718BDFD0DA4A</t>
  </si>
  <si>
    <t>26E592BE-A79B-4D41-A1B8-211142A65F9D</t>
  </si>
  <si>
    <t>CFDDBAF2-C7B5-4B77-B2E6-7F5AD77F2688</t>
  </si>
  <si>
    <t>627F9D36-AB74-45B5-BE34-E82B55BB0828</t>
  </si>
  <si>
    <t>89n</t>
  </si>
  <si>
    <t>4A3B1FFC-5F05-496A-A568-227B992D1866</t>
  </si>
  <si>
    <t>45E41C73-A15E-4371-B574-4D58AE7C9FF1</t>
  </si>
  <si>
    <t>F4623553-0A7E-4388-BE2C-372785085DCF</t>
  </si>
  <si>
    <t>98es</t>
  </si>
  <si>
    <t>89267BC2-CB5C-48D2-A024-2347A4DD686F</t>
  </si>
  <si>
    <t>0175CAEE-5B5B-4768-9A6E-0361CC42AFC8</t>
  </si>
  <si>
    <t>E98E1D04-1817-44D3-A840-D2EEE22BF256</t>
  </si>
  <si>
    <t>13if</t>
  </si>
  <si>
    <t>07005411-EA17-4C97-AB08-242EB178AC1D</t>
  </si>
  <si>
    <t>A7EEF08E-5757-4F29-9A72-D14DCAEAD082</t>
  </si>
  <si>
    <t>1FF7DFC4-4F19-4659-BB68-DD3A41ADB43D</t>
  </si>
  <si>
    <t>D5044D06-5505-4526-9E2F-244133599214</t>
  </si>
  <si>
    <t>68076309-3D28-48B1-9653-1920D1628329</t>
  </si>
  <si>
    <t>5439FAED-3CE9-4A03-BA65-521D8286D607</t>
  </si>
  <si>
    <t>D762C6E4-8E65-4619-9E9C-246DF84E33F5</t>
  </si>
  <si>
    <t>CE84229B-2991-4760-9E79-FB646F85519F</t>
  </si>
  <si>
    <t>52C8CEB9-FA29-4697-99AC-EA5AB320A5A6</t>
  </si>
  <si>
    <t>EEC93E7F-394E-4E68-98B0-375ECC65E81A</t>
  </si>
  <si>
    <t>7F2AC548-5476-4112-9299-122CD3364674</t>
  </si>
  <si>
    <t>30B6BEAE-FA13-4610-9973-17AA98138277</t>
  </si>
  <si>
    <t>8B7539C8-21B5-477F-9524-3774B570E724</t>
  </si>
  <si>
    <t>B91B22A9-8D61-4E39-BF6C-55BF84A46D12</t>
  </si>
  <si>
    <t>12ADF041-7210-4019-8BB5-64EA1C1CDF20</t>
  </si>
  <si>
    <t>EA6EB79D-BBB3-4DD5-AD97-42215CE070D7</t>
  </si>
  <si>
    <t>690896A3-386F-4663-B293-68C63B898A05</t>
  </si>
  <si>
    <t>C9B94836-F201-4ED4-BD1A-D1F0A1385D8E</t>
  </si>
  <si>
    <t>5cm</t>
  </si>
  <si>
    <t>8E7F9D6D-5AA5-4FE1-B7DC-42B5EEBC5242</t>
  </si>
  <si>
    <t>34DF648D-0A9A-4A0B-BB08-EE4F0EC4DF70</t>
  </si>
  <si>
    <t>645DB24A-F159-3388-E044-0003BA298018</t>
  </si>
  <si>
    <t>D9B3FE42-2322-48B6-A7EF-463026BF27A6</t>
  </si>
  <si>
    <t>F7F4FB87-827D-43AB-A5A0-0D10258BFC16</t>
  </si>
  <si>
    <t>C69391FC-2754-4E23-8B7F-2805CD7C357D</t>
  </si>
  <si>
    <t>98ei</t>
  </si>
  <si>
    <t>D724687C-E6D4-45DD-AC9C-463AF2F5EB20</t>
  </si>
  <si>
    <t>23A818A1-EFFB-4C7F-801B-3DDFABE134B4</t>
  </si>
  <si>
    <t>5C34745D-3E9F-4906-8A1D-4904C39E92A3</t>
  </si>
  <si>
    <t>13ie</t>
  </si>
  <si>
    <t>B9BB0404-3FAB-4CFF-B119-46590ED6102F</t>
  </si>
  <si>
    <t>AEFC1732-5991-40D1-8E47-C391ACAB0471</t>
  </si>
  <si>
    <t>E3DA23CB-9B7A-47DB-8DA7-018478155635</t>
  </si>
  <si>
    <t>B314AAF3-1A7E-4272-B38A-289C30298ECB</t>
  </si>
  <si>
    <t>D6519C43-3841-422D-ABF3-CDD5E57829B0</t>
  </si>
  <si>
    <t>0037DB59-B82A-443B-A886-7FE4BB6B1C05</t>
  </si>
  <si>
    <t>394FE1FB-330D-4307-8169-29330EFA77E0</t>
  </si>
  <si>
    <t>15267BD9-2069-4D81-9F96-53C3F076EBC8</t>
  </si>
  <si>
    <t>DA876C67-ACB0-40AD-95D4-A510BF883D5A</t>
  </si>
  <si>
    <t>89i</t>
  </si>
  <si>
    <t>FC04A8F0-35B5-4B1C-A9E7-340269991714</t>
  </si>
  <si>
    <t>4CD46595-FB42-4378-A99D-2972A2547FA8</t>
  </si>
  <si>
    <t>1E7E1F2D-1F50-42B8-8DFB-BC3A8FFEC9A0</t>
  </si>
  <si>
    <t>9DA284C0-6ACA-4FF9-A188-2D72F2B0D621</t>
  </si>
  <si>
    <t>2800EEE6-C896-4F08-95DA-79B576AEAB4B</t>
  </si>
  <si>
    <t>DA821990-976A-4A5C-BBF1-9BD07E9405E1</t>
  </si>
  <si>
    <t>C0F45F5E-A87B-48E9-A55B-CF18F408C9E6</t>
  </si>
  <si>
    <t>BFD6B274-99CE-40CE-BAB6-E7DFF3E35C34</t>
  </si>
  <si>
    <t>56830FFF-6050-4112-902B-EAC0BA0FC106</t>
  </si>
  <si>
    <t>9002D4F9-A76C-4359-803E-06FB69AAAA92</t>
  </si>
  <si>
    <t>D3868A8E-BA6E-479C-8ECD-10BCDC28F582</t>
  </si>
  <si>
    <t>6521C303-4939-4CD2-A734-655EC62A75C0</t>
  </si>
  <si>
    <t>AEA488AD-80C8-457C-B556-AD094394D109</t>
  </si>
  <si>
    <t>13iu</t>
  </si>
  <si>
    <t>253E3500-A91E-4792-BA01-2D86177728E6</t>
  </si>
  <si>
    <t>2679408D-F032-4E5E-8B61-0968858690A0</t>
  </si>
  <si>
    <t>3B5776A7-7050-4392-8126-6CAE9BA407D4</t>
  </si>
  <si>
    <t>5et</t>
  </si>
  <si>
    <t>FF22C55E-FB88-4F59-88AB-30D2645912CB</t>
  </si>
  <si>
    <t>67BD62A5-1886-44D3-9F73-E515969582EC</t>
  </si>
  <si>
    <t>029D420D-BDF5-4D1C-B3DE-FB489FAF7B63</t>
  </si>
  <si>
    <t>34901705-8126-4A56-B5FD-A38EF3DEF386</t>
  </si>
  <si>
    <t>2F5E0C3C-D953-492D-B06A-A77BD7845294</t>
  </si>
  <si>
    <t>5954BC77-4EA4-43D4-99D0-C530E270B46D</t>
  </si>
  <si>
    <t>2B33E739-FDD2-48D9-90B8-7DC5F36C4B06</t>
  </si>
  <si>
    <t>08225E2B-870E-4BD5-9CC1-27631C6C5D2B</t>
  </si>
  <si>
    <t>7AB3867B-90EE-4FCE-ACA5-2B20E626DB21</t>
  </si>
  <si>
    <t>25B913D0-D5B0-4BFD-B83E-42F341AE6A3E</t>
  </si>
  <si>
    <t>E1B1434A-EF42-4120-8729-5278ACF6F847</t>
  </si>
  <si>
    <t>820AE898-F93B-41C8-BDE9-5A53AF00DE12</t>
  </si>
  <si>
    <t>7CE42CE2-A4D3-4D2E-B058-E13DA2A78EEE</t>
  </si>
  <si>
    <t>63F276B7-4B00-4C1A-AECA-60D46E02660C</t>
  </si>
  <si>
    <t>8B02B2B6-9313-4766-95FB-D92F182E308A</t>
  </si>
  <si>
    <t>21E5FC96-EE2F-4BE7-AD54-319D0BE8F37E</t>
  </si>
  <si>
    <t>26D9BBB2-9D51-4635-B590-8C6F509E41AD</t>
  </si>
  <si>
    <t>778CE9C7-3B41-41B9-8C65-7EED8E19BA09</t>
  </si>
  <si>
    <t>98et</t>
  </si>
  <si>
    <t>08B20D4D-A70D-4C7B-8AD4-32524F5516F8</t>
  </si>
  <si>
    <t>7B74EE99-6EF1-4D93-BDA8-CF63D8D83993</t>
  </si>
  <si>
    <t>24A26044-1012-4412-A2B1-D492A2A4DFF5</t>
  </si>
  <si>
    <t>5fz</t>
  </si>
  <si>
    <t>E74D265C-E34A-44E7-B67A-332E49D5F5B2</t>
  </si>
  <si>
    <t>112F0636-5F65-4BA2-8E40-123EFB9F575C</t>
  </si>
  <si>
    <t>5274D806-8836-43F7-B681-DEF0119F1FD8</t>
  </si>
  <si>
    <t>98ee</t>
  </si>
  <si>
    <t>CD35B212-8114-4123-8C89-332F4CC86DBF</t>
  </si>
  <si>
    <t>E4216A4F-8156-4033-9B82-947FDAF34A93</t>
  </si>
  <si>
    <t>4D9869B5-123F-4479-9F86-560383777470</t>
  </si>
  <si>
    <t>5D4FD08F-5E73-4799-9D93-33B786FF1EA7</t>
  </si>
  <si>
    <t>D39FF5B5-B651-410D-B1A7-21865CA1BB57</t>
  </si>
  <si>
    <t>29587CF3-E224-423B-8C02-7AB6856C21F4</t>
  </si>
  <si>
    <t>98eo</t>
  </si>
  <si>
    <t>CB28AF02-73E4-4DE9-B54A-358DE40A2E1F</t>
  </si>
  <si>
    <t>775FCB6C-C177-413F-9040-1131B711ABA2</t>
  </si>
  <si>
    <t>F14327DF-20CE-403E-B623-FFDDC3BE61B9</t>
  </si>
  <si>
    <t>6D194D4E-9084-4FF2-A5B1-4D41D9D5DFE3</t>
  </si>
  <si>
    <t>EBD9CF49-98DE-44C3-B8DB-A42328E857CA</t>
  </si>
  <si>
    <t>180384BE-2130-4342-90E0-B17DBBD249C4</t>
  </si>
  <si>
    <t>B5B5B2C1-1EC9-4D75-B797-3983245F4117</t>
  </si>
  <si>
    <t>23E4C05A-8A0C-4194-B30B-5576A1579D09</t>
  </si>
  <si>
    <t>F562937E-A8EA-411E-97E5-DEC3A5FDA911</t>
  </si>
  <si>
    <t>98dy</t>
  </si>
  <si>
    <t>E1A9EFAC-6A1B-4AFF-B4D7-3A280405C163</t>
  </si>
  <si>
    <t>0D0610F0-9152-4C76-80AE-4D2529FE578F</t>
  </si>
  <si>
    <t>04E27C5F-7C35-4CF2-A902-145FF86D3F5A</t>
  </si>
  <si>
    <t>3A72D8B0-B74D-49D0-96CF-3AD6A6DAF51D</t>
  </si>
  <si>
    <t>BD10CC70-3D9B-4CE5-9CC5-B07DE0A59AA3</t>
  </si>
  <si>
    <t>211E368F-FA9D-4FB3-9643-8F42B2C67ADD</t>
  </si>
  <si>
    <t>4AFECD0C-A7B7-4E51-B702-A484A50437CC</t>
  </si>
  <si>
    <t>98dx</t>
  </si>
  <si>
    <t>510776F9-96D0-4C05-92E0-3FF16126C6D9</t>
  </si>
  <si>
    <t>3A24950F-2B0C-48D0-B138-BCBB891B8635</t>
  </si>
  <si>
    <t>62430BAC-591B-45C1-BB40-FD194163C045</t>
  </si>
  <si>
    <t>98do</t>
  </si>
  <si>
    <t>AF7F119D-FD0E-4CC5-844D-400958823E0F</t>
  </si>
  <si>
    <t>201AEFFA-7C3D-4740-AFFC-6F1D585DF359</t>
  </si>
  <si>
    <t>58C7E7C0-D5F1-4537-ABCD-3A15DDB2FCAB</t>
  </si>
  <si>
    <t>98dq</t>
  </si>
  <si>
    <t>4784237A-BE66-434C-8F8E-3BF3358CB553</t>
  </si>
  <si>
    <t>0CFC016B-180D-477C-8122-1075CC440B36</t>
  </si>
  <si>
    <t>21C0D99C-3088-4ADB-AA1A-B1640EDA3D97</t>
  </si>
  <si>
    <t>E919DE37-8E6E-444B-B0B6-3E9A3F3DD8CB</t>
  </si>
  <si>
    <t>C97AD559-34EF-49E7-A0C5-6912D8A7C910</t>
  </si>
  <si>
    <t>55D1F4CA-7132-47F2-BDE2-B2BBB89F7ADF</t>
  </si>
  <si>
    <t>5fs</t>
  </si>
  <si>
    <t>4B3C1560-1187-4362-86D3-517C80944A23</t>
  </si>
  <si>
    <t>B9B03BD4-4670-4F67-9999-06EF3D0F5188</t>
  </si>
  <si>
    <t>3605E553-7F34-4D87-8FDD-EADFFB6FEE92</t>
  </si>
  <si>
    <t>5fl</t>
  </si>
  <si>
    <t>7A783B8A-ACD2-4036-9959-518286AFF164</t>
  </si>
  <si>
    <t>E6633F7B-AA4A-4312-BD7F-3C8BDE42B66E</t>
  </si>
  <si>
    <t>E42A6A64-26F5-49AE-A9AF-E3036B3FE411</t>
  </si>
  <si>
    <t>5fo</t>
  </si>
  <si>
    <t>25474BAA-4750-4218-95C0-57E10D36CCAF</t>
  </si>
  <si>
    <t>8C05B2B9-4987-495E-A945-429AFC35AE41</t>
  </si>
  <si>
    <t>BF9F8E16-1AD9-496A-B4FD-D5CCD143CC5A</t>
  </si>
  <si>
    <t>5fi</t>
  </si>
  <si>
    <t>A570D914-EB8D-4906-8DCA-5856BA1F2825</t>
  </si>
  <si>
    <t>7F6D624D-9AD0-44FB-B970-F9CA2DCC773F</t>
  </si>
  <si>
    <t>CE4B0885-3507-4622-9BA6-79A092F89DA1</t>
  </si>
  <si>
    <t>Søndre Alle</t>
  </si>
  <si>
    <t>A4597452-5B02-4E70-9F44-43739F44EAF5</t>
  </si>
  <si>
    <t>4ECABB02-8259-477D-AC6C-72EEFD1A08E2</t>
  </si>
  <si>
    <t>BEF9FCBE-FCD9-4DA7-A11F-29ED5E580887</t>
  </si>
  <si>
    <t>13hy</t>
  </si>
  <si>
    <t>190FB050-C63E-47AA-BE64-43D6095FC052</t>
  </si>
  <si>
    <t>F7B730FE-EAEA-4153-BD22-0FD4596D5AFA</t>
  </si>
  <si>
    <t>C0F9E094-75E0-40BE-A743-D7553C811680</t>
  </si>
  <si>
    <t>5ga</t>
  </si>
  <si>
    <t>07835D52-E469-46AB-ADAA-44EED9342FA8</t>
  </si>
  <si>
    <t>E0B6E769-7BFC-44E2-AB99-2DFA331EBC78</t>
  </si>
  <si>
    <t>CCE545D4-9DA6-45C1-BEC2-9CEE62B7C4A8</t>
  </si>
  <si>
    <t>421AAECB-EE67-4547-B2FA-450AF366D5B5</t>
  </si>
  <si>
    <t>002A9034-0062-4D96-B3CA-4E5F951C88E2</t>
  </si>
  <si>
    <t>89719E9B-36EF-4761-910C-C9E28F6AB2CD</t>
  </si>
  <si>
    <t>75f</t>
  </si>
  <si>
    <t>7BAC2A54-CB24-4F13-97CC-4ADE25B2673F</t>
  </si>
  <si>
    <t>48B9A3C4-7439-40FD-B95B-023651409C88</t>
  </si>
  <si>
    <t>85FD38B9-9CBF-4363-8E26-626E74BA4C2C</t>
  </si>
  <si>
    <t>98aq</t>
  </si>
  <si>
    <t>1EA891A6-919F-4220-B822-4B18DEEB008B</t>
  </si>
  <si>
    <t>CC2331CE-B7CE-4951-A8A4-AF89912A60D2</t>
  </si>
  <si>
    <t>82DEE836-C042-40D9-8F9F-9EF6317206AC</t>
  </si>
  <si>
    <t>D9E41650-3027-4005-9D47-46EE778D438E</t>
  </si>
  <si>
    <t>CC28E5DC-CD32-4E24-8718-F76A04A403B7</t>
  </si>
  <si>
    <t>13DA7218-4E60-4964-B338-7F6D0FE50EFC</t>
  </si>
  <si>
    <t>89DA34C6-19F8-45B2-ACA7-474656982390</t>
  </si>
  <si>
    <t>65DBA231-FE08-4B08-95D4-40C12235E22E</t>
  </si>
  <si>
    <t>9FFB232B-398C-4CE9-8751-CED0BE798FAA</t>
  </si>
  <si>
    <t>34783AF2-B404-4094-B35D-4988CB40727C</t>
  </si>
  <si>
    <t>06DD84E2-ABE6-4DAB-9AE6-1481355B5027</t>
  </si>
  <si>
    <t>ECC4A0B4-4B37-4F37-844C-26D0AC57B7C7</t>
  </si>
  <si>
    <t>5gb</t>
  </si>
  <si>
    <t>214DE281-4B3D-4AD0-8472-4A43BFDA4287</t>
  </si>
  <si>
    <t>40BE6297-F451-4277-B011-57D67B5AABC8</t>
  </si>
  <si>
    <t>36BB2F2D-18F2-4553-A541-8D2498907940</t>
  </si>
  <si>
    <t>B016AB9E-0CE1-447B-9F03-4BF0938F6F56</t>
  </si>
  <si>
    <t>FC759800-FA9E-4766-8477-05D313C7460C</t>
  </si>
  <si>
    <t>C631BAFA-A6B0-4F16-B9FC-E939EACA37D2</t>
  </si>
  <si>
    <t>9BE28CEA-CE24-45F6-9405-5940F3BAAE43</t>
  </si>
  <si>
    <t>A9DEE62F-74A8-417F-BDF7-DDE291F40C71</t>
  </si>
  <si>
    <t>D249F88A-8AFE-4385-9674-78A8FFE16620</t>
  </si>
  <si>
    <t>2739F2B5-9F08-44BF-AB5F-5CD6998A45C8</t>
  </si>
  <si>
    <t>D7D7CBBB-FFD6-4E35-8082-AEF818173467</t>
  </si>
  <si>
    <t>50A437F4-289A-4BFE-9402-7CB47C56CD00</t>
  </si>
  <si>
    <t>13hæ</t>
  </si>
  <si>
    <t>86E668C4-B6F7-49E7-90BC-5D5FEC4B04F4</t>
  </si>
  <si>
    <t>860C9535-81A8-4EEA-9571-01CFDDD9FBF1</t>
  </si>
  <si>
    <t>E325EB4F-CABA-4E68-9C84-164A9C6C3AB6</t>
  </si>
  <si>
    <t>98eæ</t>
  </si>
  <si>
    <t>5D3CC3A1-AE68-43D9-B3E8-4E97D3D23977</t>
  </si>
  <si>
    <t>75FF0404-F303-47FF-AB50-AD53C316C939</t>
  </si>
  <si>
    <t>8946209D-5BA1-4356-9793-03A4824538F4</t>
  </si>
  <si>
    <t>5bl</t>
  </si>
  <si>
    <t>366C5A60-D046-40CB-8A0D-4EC8182A383A</t>
  </si>
  <si>
    <t>6FC1F8B0-A36C-4D1F-9A54-B369EF521A83</t>
  </si>
  <si>
    <t>0960F051-6C65-4F08-86F4-655A1A3783DC</t>
  </si>
  <si>
    <t>13ig</t>
  </si>
  <si>
    <t>6F504453-4CD4-4FAC-B758-4FC2A7967333</t>
  </si>
  <si>
    <t>C2E6BBF8-4F8E-4E09-8B97-1F04090BDFFC</t>
  </si>
  <si>
    <t>56241E40-A031-491C-8C95-C47D319FE950</t>
  </si>
  <si>
    <t>98dg</t>
  </si>
  <si>
    <t>015ED68B-EAEF-4CD7-896C-50338E55F6F4</t>
  </si>
  <si>
    <t>CEF54446-AB23-4C5C-B1C2-8C588AAA2FF1</t>
  </si>
  <si>
    <t>FF9ED2A2-9A34-4D01-9E6B-0E9FCC966BC2</t>
  </si>
  <si>
    <t>13hu</t>
  </si>
  <si>
    <t>AC5DA33D-D222-4FD7-887B-5050CF0494A3</t>
  </si>
  <si>
    <t>2C549B11-846A-4E84-9FD1-2E7FA2D75E56</t>
  </si>
  <si>
    <t>0EE0ECC3-E124-47FB-9EA9-F86F95B7DAA9</t>
  </si>
  <si>
    <t>80B332EA-799A-4C8E-BAAC-55EB561EBC29</t>
  </si>
  <si>
    <t>E4A876C2-9ECF-4E14-A7EB-45B78DD5AD4A</t>
  </si>
  <si>
    <t>A29E65D4-39A5-4E3C-9654-819A10EC4AF5</t>
  </si>
  <si>
    <t>5fq</t>
  </si>
  <si>
    <t>26E6E3B5-E724-4DDA-8A07-5602033CAD36</t>
  </si>
  <si>
    <t>10D710AA-EFEE-48F3-9B36-704D9DD23E51</t>
  </si>
  <si>
    <t>B5EB528B-B8F3-4950-ACBA-2A38FCE22879</t>
  </si>
  <si>
    <t>1D0C28D9-F7CB-4B7B-8287-53CAE02C3FB3</t>
  </si>
  <si>
    <t>102208D3-DF0A-41B0-B959-BE1D14703353</t>
  </si>
  <si>
    <t>01816D06-0F5D-4EB0-A506-DE24D2EB81B5</t>
  </si>
  <si>
    <t>CE4531E2-1BCB-410B-9E1F-543D08A6A36E</t>
  </si>
  <si>
    <t>4F7BFCCB-E8F9-41CA-8E19-A16F2F134F3A</t>
  </si>
  <si>
    <t>1E8DC89D-C083-4844-B8B1-42333297F767</t>
  </si>
  <si>
    <t>9E137232-DA7E-4864-B289-54A96B4AF911</t>
  </si>
  <si>
    <t>7417F494-A658-4E80-9E53-9EDF75B7B5D9</t>
  </si>
  <si>
    <t>02F1A6B5-F6FE-4B56-AEBE-3107EEB94CE9</t>
  </si>
  <si>
    <t>AF52FE3A-7520-4F9A-8ABE-54BE35A1FB6A</t>
  </si>
  <si>
    <t>E8D0150B-D560-4F32-8CEE-F1A9A24D4C36</t>
  </si>
  <si>
    <t>C759A6E5-25DA-49D0-9FB5-F5E744E6F1D4</t>
  </si>
  <si>
    <t>98dv</t>
  </si>
  <si>
    <t>04D4B77B-838C-4160-A180-56675ACCD153</t>
  </si>
  <si>
    <t>07338152-B47F-4C1E-AD8E-790ED851D036</t>
  </si>
  <si>
    <t>7DF5A8D7-BC6C-4C06-82E5-AE1A7E5E0C25</t>
  </si>
  <si>
    <t>185B</t>
  </si>
  <si>
    <t>9BB64259-A3FA-4893-8BC4-56A2805003D9</t>
  </si>
  <si>
    <t>8A188FDA-4004-48ED-AD3F-BC98E0288F77</t>
  </si>
  <si>
    <t>235F9BBF-A83C-4D81-9C72-92DE314D6A58</t>
  </si>
  <si>
    <t>98ea</t>
  </si>
  <si>
    <t>EDA77E57-D385-4FE9-A73B-6777F044861E</t>
  </si>
  <si>
    <t>3FBBE4D0-89BE-4E79-99CD-12B2E9F10F50</t>
  </si>
  <si>
    <t>5F3C2479-5CAD-4BF0-8603-00A5B4FF930A</t>
  </si>
  <si>
    <t>EB2F4B08-6017-4BF6-9614-59E0555DD995</t>
  </si>
  <si>
    <t>2379514A-C67F-4659-9ADF-D3E943CF6653</t>
  </si>
  <si>
    <t>8AA5CDA8-70EB-42BD-9666-3DC43D163738</t>
  </si>
  <si>
    <t>12AE5B7F-356B-4B96-8736-683E1E6B8947</t>
  </si>
  <si>
    <t>DDC2AA9A-FEB3-45E8-9FBD-01DC3919BE80</t>
  </si>
  <si>
    <t>E4C8FA87-E67E-4D72-8FB3-C3CD016B5498</t>
  </si>
  <si>
    <t>96CF97CB-D548-467A-85C1-68415717B23C</t>
  </si>
  <si>
    <t>1F1C81B7-A214-4196-9140-0BBC0BB26CA7</t>
  </si>
  <si>
    <t>10132F79-129D-4CA9-8CB9-04C14BBBC45F</t>
  </si>
  <si>
    <t>13ia</t>
  </si>
  <si>
    <t>D9C71569-770F-44D2-AB12-684160A17750</t>
  </si>
  <si>
    <t>F1803B21-FA5C-4301-A338-F99C86B2EA1A</t>
  </si>
  <si>
    <t>EFB1E252-D70A-4D9E-B79B-DCC4898FA909</t>
  </si>
  <si>
    <t>3A1EE8F5-4BF8-4C2E-9471-5DA984A5C7A3</t>
  </si>
  <si>
    <t>6385B36D-E68F-4747-ADED-C1CB73A07CAE</t>
  </si>
  <si>
    <t>16FD47D1-EB9D-4483-815A-4298DF592CC2</t>
  </si>
  <si>
    <t>61V</t>
  </si>
  <si>
    <t>7F9233A9-9CD5-43D5-AC32-5E3352EF5350</t>
  </si>
  <si>
    <t>6C03E6A8-B9CA-4DDB-A86F-930ED7B02BDB</t>
  </si>
  <si>
    <t>A77CC794-2699-454A-ACFD-6F6FCAF14AFB</t>
  </si>
  <si>
    <t>98fi</t>
  </si>
  <si>
    <t>EEB6E68D-0409-4C1E-858B-5FB199B852FE</t>
  </si>
  <si>
    <t>A0767A9C-181B-46D5-AA77-A5D8E50605E8</t>
  </si>
  <si>
    <t>DA8231A7-EB3F-4078-A36B-AFD949F1AE3B</t>
  </si>
  <si>
    <t>18X</t>
  </si>
  <si>
    <t>47v</t>
  </si>
  <si>
    <t>46F0E6EE-59B8-409B-9061-5FDF054386DD</t>
  </si>
  <si>
    <t>60CE28A8-4B7B-4C85-A656-EB16DC67BF6F</t>
  </si>
  <si>
    <t>10483717-D867-4BCD-A2F1-6DB2985E0B06</t>
  </si>
  <si>
    <t>0C48B33E-D2A1-4450-9619-6004C23A4E7D</t>
  </si>
  <si>
    <t>A9A1582B-D74E-47BD-A8EF-05E91EB0E74E</t>
  </si>
  <si>
    <t>E5CDF537-B1DE-49B0-86CF-ACD75D681398</t>
  </si>
  <si>
    <t>13il</t>
  </si>
  <si>
    <t>177B6874-64D0-4D9D-9F5D-610798C68624</t>
  </si>
  <si>
    <t>02A9E20A-7B05-44E7-9CAC-ED6C9B3E8EE7</t>
  </si>
  <si>
    <t>6555F921-41B0-43B1-B966-56D1E6AD9163</t>
  </si>
  <si>
    <t>98el</t>
  </si>
  <si>
    <t>6CAD5D58-B4D0-4492-9C0B-7E4592C82245</t>
  </si>
  <si>
    <t>D2BFF884-B813-4D71-9F21-79C6FFEE363D</t>
  </si>
  <si>
    <t>DECB0041-FC86-4655-B06D-9C3ECD3D224F</t>
  </si>
  <si>
    <t>81579AE6-EA5D-4BEF-8925-7F3FE162308D</t>
  </si>
  <si>
    <t>90CB0F2E-4370-4FD0-9B0C-926914A4850C</t>
  </si>
  <si>
    <t>234ABA64-658E-4C3C-A35D-ADB4EDFA7D7C</t>
  </si>
  <si>
    <t>54095BD4-F28C-4283-B99B-7F5229EC4FF0</t>
  </si>
  <si>
    <t>96F8E4BC-90B6-4523-9734-5156476DEB1F</t>
  </si>
  <si>
    <t>00DF0210-1CE9-4ECE-A1E6-F5DB7BEE05B3</t>
  </si>
  <si>
    <t>997E0A0C-3675-42C1-B2CB-8305EC6EC99E</t>
  </si>
  <si>
    <t>7F8F39CF-4BB1-43D9-A5F2-FA46366B47DE</t>
  </si>
  <si>
    <t>21A59B52-0AA2-4A54-88F5-A8EA044EC421</t>
  </si>
  <si>
    <t>13ka</t>
  </si>
  <si>
    <t>6A47E1D1-54FE-4102-96E5-65480630029F</t>
  </si>
  <si>
    <t>5D6A34E2-8A33-4580-9351-47E22BA22306</t>
  </si>
  <si>
    <t>5B8247A3-3D09-4436-89C5-89CD2FFB6A2E</t>
  </si>
  <si>
    <t>F9F55328-E75C-4524-9DFF-88D0E2053E46</t>
  </si>
  <si>
    <t>E5646BF4-E4C2-4047-94C2-0FE8DD8D94C0</t>
  </si>
  <si>
    <t>882327C8-20A5-4F24-9D3C-0C063C303146</t>
  </si>
  <si>
    <t>F1092C73-6869-4703-BFDD-70CC7915BFDE</t>
  </si>
  <si>
    <t>E85E4FD6-5A14-4C2F-BD83-6D18771EF65C</t>
  </si>
  <si>
    <t>D971BABF-71C9-4D90-9AD0-261119C054CB</t>
  </si>
  <si>
    <t>873E82BC-1B28-457B-9DA2-68EB1731FD4B</t>
  </si>
  <si>
    <t>C236D317-AB30-4381-A2C6-090B608216FC</t>
  </si>
  <si>
    <t>328F8B52-5BC0-4527-873F-836482A7B29B</t>
  </si>
  <si>
    <t>98ep</t>
  </si>
  <si>
    <t>23FCFF38-4075-4A22-BEFC-6992DC0623E0</t>
  </si>
  <si>
    <t>C126FE71-76EE-4BB0-8160-67356DD56162</t>
  </si>
  <si>
    <t>391D29FD-A05A-4993-8362-066AD8BA56CB</t>
  </si>
  <si>
    <t>6636B99A-015D-4B71-9B51-6C8E125B24BF</t>
  </si>
  <si>
    <t>96169796-9705-4B7D-9BC7-B86BBB5D72B1</t>
  </si>
  <si>
    <t>94878921-AFEA-47FA-BDA1-2FE708A022B8</t>
  </si>
  <si>
    <t>98eg</t>
  </si>
  <si>
    <t>1AEFD083-6404-4B12-BD02-6CB2012DEAED</t>
  </si>
  <si>
    <t>F68107F9-9906-4245-A26C-D4073E4AF613</t>
  </si>
  <si>
    <t>78BD622D-DAAF-65F4-E044-00144F3EAD67</t>
  </si>
  <si>
    <t>52V</t>
  </si>
  <si>
    <t>1B0B7B3B-F058-453E-A59D-6CBA42137E68</t>
  </si>
  <si>
    <t>19B3C146-EEDB-4665-A9DC-5887A287123C</t>
  </si>
  <si>
    <t>981C31E2-FE8D-41A7-8EB9-76149A00E401</t>
  </si>
  <si>
    <t>7DEAFD33-9D59-4546-99CE-6EBB6A14001D</t>
  </si>
  <si>
    <t>A2661827-EEF3-4D84-81A1-E19A1C33AA44</t>
  </si>
  <si>
    <t>7CB088FA-FBF3-425D-AFF8-8D776C90441B</t>
  </si>
  <si>
    <t>13kg</t>
  </si>
  <si>
    <t>AC0903DB-506F-4CFF-BE6E-6EC035FED193</t>
  </si>
  <si>
    <t>C01515F9-B751-43E7-92DD-8443F3FF0B8F</t>
  </si>
  <si>
    <t>D7E36404-579A-46AA-9B6D-90DB4E91BF6C</t>
  </si>
  <si>
    <t>E644902E-D4FF-4191-AB20-6FE33A3F9B57</t>
  </si>
  <si>
    <t>1553BF9A-D549-4F88-B18D-FDBA9894BFB0</t>
  </si>
  <si>
    <t>26E406D2-2478-4ED3-9BCD-28EE93047BE9</t>
  </si>
  <si>
    <t>13iy</t>
  </si>
  <si>
    <t>5BBAF563-91DC-45A4-831F-730382E3E74E</t>
  </si>
  <si>
    <t>741B53FA-78FA-49FF-8B44-77852FF035BA</t>
  </si>
  <si>
    <t>FF5C12D7-531C-4E0F-BE3A-7ED27E35D858</t>
  </si>
  <si>
    <t>89k</t>
  </si>
  <si>
    <t>8137C9D5-97D8-4D5C-BB6B-8958B3CA410A</t>
  </si>
  <si>
    <t>BC066EA6-4276-4EFA-931A-221C1906F005</t>
  </si>
  <si>
    <t>7B1A182B-E09A-4CD3-BDED-B2F61F710F34</t>
  </si>
  <si>
    <t>231</t>
  </si>
  <si>
    <t>8F1793A3-D19D-4622-B16C-895CC34B3DFB</t>
  </si>
  <si>
    <t>F01B114A-2135-4E09-87AD-25FA32709B29</t>
  </si>
  <si>
    <t>EBFD858B-FC0C-4305-8922-0BC1DB757E23</t>
  </si>
  <si>
    <t>98fg</t>
  </si>
  <si>
    <t>86FECAB8-C65B-4D38-B1AA-89A166EC4EE0</t>
  </si>
  <si>
    <t>196B7BAA-E420-4721-84C2-2698EF4D60D0</t>
  </si>
  <si>
    <t>8384FF1D-33C1-4F8C-B66B-CBD6DA62343E</t>
  </si>
  <si>
    <t>7B3F57BA-305F-44AC-B8EF-8A1D36E2C050</t>
  </si>
  <si>
    <t>961FCB2D-9A10-4551-A2A8-77B3B5704BF6</t>
  </si>
  <si>
    <t>DA85DAB5-7049-49B0-8D88-DBFF8060BBDC</t>
  </si>
  <si>
    <t>Pionervej</t>
  </si>
  <si>
    <t>98dz</t>
  </si>
  <si>
    <t>7131B24F-E505-4E27-9577-8A3E095535CA</t>
  </si>
  <si>
    <t>19E7711D-BB49-4F62-BF32-E5184907FBA0</t>
  </si>
  <si>
    <t>B1F11302-B2DC-484F-A93D-5240392DB90E</t>
  </si>
  <si>
    <t>13kf</t>
  </si>
  <si>
    <t>0A71A4C1-0B44-48C5-94ED-8D8D40684C9A</t>
  </si>
  <si>
    <t>BF2F2AD2-23E9-4D6D-BF64-8A21DC9A4F6F</t>
  </si>
  <si>
    <t>FF2D8EDC-D1D2-44EF-8AC0-D07682E0B1AC</t>
  </si>
  <si>
    <t>13im</t>
  </si>
  <si>
    <t>F9ACB745-605E-4F17-8600-7BD80E9FA913</t>
  </si>
  <si>
    <t>C0CE9F04-6D2A-47AC-89D4-43D3EE81C7E7</t>
  </si>
  <si>
    <t>D7D496D3-486A-4383-90B7-ADA4BE0A9E5F</t>
  </si>
  <si>
    <t>13hø</t>
  </si>
  <si>
    <t>A3C0026B-9A0B-409B-8B53-741CB7C112E6</t>
  </si>
  <si>
    <t>453260C3-E3FE-4B12-96FE-49CD2F3C6A40</t>
  </si>
  <si>
    <t>3AA21317-9743-44A6-8D37-F2732FB4500E</t>
  </si>
  <si>
    <t>CDB383BA-FCF1-4D6B-9BC4-74229D53AB5C</t>
  </si>
  <si>
    <t>AFBBD70D-780F-4630-8013-D8CB3B78B27C</t>
  </si>
  <si>
    <t>300EDDF1-8083-4FA7-8FC3-D23D1C371142</t>
  </si>
  <si>
    <t>FC9C1C6C-15CD-4D48-8387-75230CB4E4AA</t>
  </si>
  <si>
    <t>2BD329FF-18BE-4DB4-B541-2658C20AF675</t>
  </si>
  <si>
    <t>BBB22FAC-3CF4-423A-AE4D-7C83FB4E17A9</t>
  </si>
  <si>
    <t>75X</t>
  </si>
  <si>
    <t>17bv</t>
  </si>
  <si>
    <t>9BD6BF5A-1551-4CB1-BB87-761BC3A862D3</t>
  </si>
  <si>
    <t>7CDBF45A-D8B3-4B0B-ABEE-475DD2B1D0C4</t>
  </si>
  <si>
    <t>02E24278-108F-463E-A458-2214DC10AEA0</t>
  </si>
  <si>
    <t>112EAB42-6328-4FD3-B199-770499CD1423</t>
  </si>
  <si>
    <t>A660E209-4790-436A-86CC-52A165A97E90</t>
  </si>
  <si>
    <t>0EC31E40-2A7E-473B-9802-94744D06C184</t>
  </si>
  <si>
    <t>69DF6065-0DC1-457F-A0C6-7C1A261A0CA8</t>
  </si>
  <si>
    <t>A2988713-F95F-45F6-9A2C-E5277B076AFA</t>
  </si>
  <si>
    <t>89C6789E-C6FC-41C0-8C8D-D119FF98B6C8</t>
  </si>
  <si>
    <t>5fy</t>
  </si>
  <si>
    <t>97934AC8-9758-4DD5-8783-78DA61E534E9</t>
  </si>
  <si>
    <t>619023F6-3882-4AE6-B71D-E8721B1CF246</t>
  </si>
  <si>
    <t>D7B98CC0-DC50-4BEE-934B-02C76DE911EB</t>
  </si>
  <si>
    <t>13iz</t>
  </si>
  <si>
    <t>359850EE-F698-40B7-B800-79CF08C8D15A</t>
  </si>
  <si>
    <t>007A83B0-CD1D-4753-BD84-BB7AF993C0C3</t>
  </si>
  <si>
    <t>F537DA93-8BC9-4894-BB97-51555FBBE241</t>
  </si>
  <si>
    <t>13iv</t>
  </si>
  <si>
    <t>9CA6FD2D-A857-489E-AE5F-935B501E9AA9</t>
  </si>
  <si>
    <t>9C6750A3-6BD4-42E2-9356-13F6353E26DD</t>
  </si>
  <si>
    <t>2369D171-E689-48E0-9394-37B2FD509476</t>
  </si>
  <si>
    <t>150N</t>
  </si>
  <si>
    <t>0EDD5D32-095D-4C97-A06D-947B4FCA71B3</t>
  </si>
  <si>
    <t>43084A27-C168-4341-ADB2-94D963EEC4DC</t>
  </si>
  <si>
    <t>E8277E84-6761-4CB8-8416-FD8FD7F096C6</t>
  </si>
  <si>
    <t>70P</t>
  </si>
  <si>
    <t>5E57D8B5-8682-4AF9-A768-7F7686F8207F</t>
  </si>
  <si>
    <t>F4D50FF6-D39C-4304-B31C-EEDC67A470DD</t>
  </si>
  <si>
    <t>322A878F-956A-429D-B46D-5C098F06E41F</t>
  </si>
  <si>
    <t>ECA3FE47-3595-4E93-A177-7FCB2BABC453</t>
  </si>
  <si>
    <t>BEA1B546-B579-4596-80AE-97F24B27ACF4</t>
  </si>
  <si>
    <t>E2A9BF6E-2C0B-4D22-A2D9-EE5CB5942F77</t>
  </si>
  <si>
    <t>13ke</t>
  </si>
  <si>
    <t>0C56E0DB-1BAC-41E6-AE8E-8071C9D2327A</t>
  </si>
  <si>
    <t>8531AFCE-3F82-4839-9D47-931458E2277D</t>
  </si>
  <si>
    <t>F8E3D357-4349-43FB-B26B-8ABB676DC60E</t>
  </si>
  <si>
    <t>FE2F15CC-B550-4CE8-8068-80EE4F31CF69</t>
  </si>
  <si>
    <t>47D8E025-3311-498F-9669-2B205DDE58EF</t>
  </si>
  <si>
    <t>7010C92D-70C5-43C3-81E6-E0E684374308</t>
  </si>
  <si>
    <t>E1880719-21D2-4A95-8617-8196D9068884</t>
  </si>
  <si>
    <t>04D79ADB-0F47-46DF-812A-89B4A461BE30</t>
  </si>
  <si>
    <t>10A13065-2EDD-41A6-86AD-D8E48E6219E6</t>
  </si>
  <si>
    <t>C4A84FE7-FE3C-4348-B049-86EF33561EBE</t>
  </si>
  <si>
    <t>852AA110-6B5C-4612-AC39-9A215074A8AA</t>
  </si>
  <si>
    <t>9D574381-2D38-4506-BB0C-8E1EEB251E8E</t>
  </si>
  <si>
    <t>98ez</t>
  </si>
  <si>
    <t>1EEBE286-1305-433D-8466-876837D5E0C1</t>
  </si>
  <si>
    <t>67AFD30B-A049-476A-B7E6-DA3B51A01E2C</t>
  </si>
  <si>
    <t>806C499C-410A-4084-8566-01CE80A41310</t>
  </si>
  <si>
    <t>84FFA5B3-FE42-4FAA-AD78-8375FB70F1B8</t>
  </si>
  <si>
    <t>0ECDB70C-5C95-4178-A830-4F787883695F</t>
  </si>
  <si>
    <t>EB7FD746-4506-470D-A238-A2262E4E2061</t>
  </si>
  <si>
    <t>32D52194-B751-4C9E-9EA9-83AC99A5151D</t>
  </si>
  <si>
    <t>ABBF4CA4-4FBA-4F8A-8230-EF79F4DCB97C</t>
  </si>
  <si>
    <t>3D380F5F-DC8F-4DFA-BAC7-F96475ABC1AE</t>
  </si>
  <si>
    <t>1CF9A628-45BC-4507-B73C-85B552222CB1</t>
  </si>
  <si>
    <t>BFDB5441-BED4-4243-8AF2-F7C1736EBAE1</t>
  </si>
  <si>
    <t>BE8808CA-1D02-4845-97C7-13651A787957</t>
  </si>
  <si>
    <t>13E</t>
  </si>
  <si>
    <t>22d</t>
  </si>
  <si>
    <t>232F9672-7529-4C81-BCB9-85FFC7EE4F23</t>
  </si>
  <si>
    <t>A5A800A1-ADA2-44D2-B8E6-9294749C0031</t>
  </si>
  <si>
    <t>B0843335-B544-4FF6-B7C8-337E133AB7AB</t>
  </si>
  <si>
    <t>13io</t>
  </si>
  <si>
    <t>3D3DA7E3-95F2-4450-8331-8615F53EB6BF</t>
  </si>
  <si>
    <t>35A5208D-F034-472B-B8E3-0E77A2340C64</t>
  </si>
  <si>
    <t>EBD7FED5-A7D1-402D-BD9A-DD102D764E9B</t>
  </si>
  <si>
    <t>D767E5D3-ACEE-4710-A262-86566FA4194A</t>
  </si>
  <si>
    <t>B20C02A7-64B9-4A4D-B944-68B5015AF287</t>
  </si>
  <si>
    <t>B684719F-93CC-4849-88E8-3EBC6DE42F1F</t>
  </si>
  <si>
    <t>13kb</t>
  </si>
  <si>
    <t>C0DFF3DA-445B-49B1-A9F0-86A36B66BF28</t>
  </si>
  <si>
    <t>7940288D-FC43-4F44-94CD-1F2CF6B748C8</t>
  </si>
  <si>
    <t>78BD622D-DAB0-65F4-E044-00144F3EAD67</t>
  </si>
  <si>
    <t>A1B01323-A3D2-4AA6-B2D7-87C3EEAEB0D7</t>
  </si>
  <si>
    <t>2E4AC9B1-C501-4AB9-A12A-828A42D437A1</t>
  </si>
  <si>
    <t>A9B36713-1D94-41A4-9C52-92A38EC33D03</t>
  </si>
  <si>
    <t>13iæ</t>
  </si>
  <si>
    <t>299949C3-A2D2-4571-B4A5-8824FE9A58EF</t>
  </si>
  <si>
    <t>EABA566B-DCCA-43B4-A88F-651207AF9CF3</t>
  </si>
  <si>
    <t>27038C50-5BC2-4996-8944-2AB8C549DEAC</t>
  </si>
  <si>
    <t>659271A0-9E3A-48DF-A979-95B2DE293C66</t>
  </si>
  <si>
    <t>87D93376-B40D-4F51-B919-E176EB0758A8</t>
  </si>
  <si>
    <t>E4FB111B-1793-47ED-998F-EAB62351A8B6</t>
  </si>
  <si>
    <t>7588ADF2-DB81-4CF7-931C-95CDEFAA96EB</t>
  </si>
  <si>
    <t>42BAE439-9F0D-4BBC-929D-5BEF6296EC6C</t>
  </si>
  <si>
    <t>2269BAE2-A0DC-46AF-9EDC-A5B4E8122364</t>
  </si>
  <si>
    <t>98fe</t>
  </si>
  <si>
    <t>35A584EA-F8E1-4839-9060-8AAC305810A0</t>
  </si>
  <si>
    <t>D37EDEDF-347F-47B5-B096-5DEBBD3583D1</t>
  </si>
  <si>
    <t>C06DB57E-B8C9-49A3-BD42-6779CD9E1BAE</t>
  </si>
  <si>
    <t>98dl</t>
  </si>
  <si>
    <t>585495F7-D2D0-4CE2-AD77-8C268D7A2000</t>
  </si>
  <si>
    <t>C4B21228-3166-4DC6-A00A-176DEAD725E0</t>
  </si>
  <si>
    <t>1C8435C4-572D-4A18-A144-24480005204B</t>
  </si>
  <si>
    <t>98df</t>
  </si>
  <si>
    <t>5796A176-252E-43FB-838C-8D1FD7D05280</t>
  </si>
  <si>
    <t>EC1B7D62-E00E-47D4-B73A-DF54D517E69F</t>
  </si>
  <si>
    <t>1D262E0D-07CB-4ACF-BF9B-8AE95BF5AAFA</t>
  </si>
  <si>
    <t>6F5D0B4A-6E40-4236-A140-924CE61A713F</t>
  </si>
  <si>
    <t>E185122A-D9EB-4486-9B14-452825988A7C</t>
  </si>
  <si>
    <t>119496CD-E504-4521-B3B2-33F12F0504E3</t>
  </si>
  <si>
    <t>13id</t>
  </si>
  <si>
    <t>75796D02-B91D-44ED-9C21-8EA2F7E075B2</t>
  </si>
  <si>
    <t>D766FAFA-6E6A-4352-AB06-FCBD0786ED57</t>
  </si>
  <si>
    <t>3D7196BB-644F-4652-9312-F131EA04CB54</t>
  </si>
  <si>
    <t>24829AAE-8328-405D-9F94-8F2C377DFE6D</t>
  </si>
  <si>
    <t>A17D250A-5236-432C-A548-35A9159C47B9</t>
  </si>
  <si>
    <t>10C9439F-E743-4E48-81BD-746CDD76CAB7</t>
  </si>
  <si>
    <t>927DF821-FCA6-4FB3-82E7-8F58C749A3D6</t>
  </si>
  <si>
    <t>86C7D8EA-336D-4F02-975B-312593408F53</t>
  </si>
  <si>
    <t>360B27E8-3758-4B67-A9A9-AA962F641F0E</t>
  </si>
  <si>
    <t>98fa</t>
  </si>
  <si>
    <t>C30E06A5-8A1C-4D6B-9242-90D2E3C0F377</t>
  </si>
  <si>
    <t>272FB7E2-73CB-4DB1-AADF-0E337D9660FB</t>
  </si>
  <si>
    <t>35CC8E16-C3DC-4BC4-AE26-B6FA1E6FF0D5</t>
  </si>
  <si>
    <t>133A</t>
  </si>
  <si>
    <t>805FF591-997E-451F-8918-91CC113CF033</t>
  </si>
  <si>
    <t>449D9043-6979-4759-96D6-6C17FACD38DE</t>
  </si>
  <si>
    <t>D7D20A63-4F01-4C8C-83C7-EC1BCA1D9BEE</t>
  </si>
  <si>
    <t>89h</t>
  </si>
  <si>
    <t>AD4E670C-9CA2-41D0-9B4B-9205AFBE781A</t>
  </si>
  <si>
    <t>0359A741-E4FF-4983-A548-8FF20BD874D1</t>
  </si>
  <si>
    <t>B022F135-971C-4D3F-906A-84C778622120</t>
  </si>
  <si>
    <t>98ek</t>
  </si>
  <si>
    <t>AEF7337F-C29E-42A3-B948-9F4E37C81DE9</t>
  </si>
  <si>
    <t>8955CC4E-531C-4DE7-A02F-F39ED4CE2983</t>
  </si>
  <si>
    <t>BD9947E5-D71A-4F67-BD59-22B306210183</t>
  </si>
  <si>
    <t>5co</t>
  </si>
  <si>
    <t>F87F82B6-5D64-4D45-8B5F-A00AC9E95B39</t>
  </si>
  <si>
    <t>067359B8-4DCC-4B14-8171-D734BD634AF2</t>
  </si>
  <si>
    <t>932134E2-8244-4C23-AA30-4435EE828A7B</t>
  </si>
  <si>
    <t>B6278BBB-32B8-4341-87B0-A0EDFF36E2A8</t>
  </si>
  <si>
    <t>5D735C86-CBF6-4CEB-9784-C0EE6907C4BC</t>
  </si>
  <si>
    <t>A4143C89-984D-4B81-B859-A09010173FED</t>
  </si>
  <si>
    <t>FEFF1E46-B2C5-46CB-A368-96C0B6E15016</t>
  </si>
  <si>
    <t>1F76C0E8-B7DC-4D9E-B34B-8DF85C8A078B</t>
  </si>
  <si>
    <t>32864E3B-0BE0-4C51-8B2C-5985556A1AB3</t>
  </si>
  <si>
    <t>89g</t>
  </si>
  <si>
    <t>A33ED031-53EA-4528-9B12-979D953A6666</t>
  </si>
  <si>
    <t>03893EF7-5533-4430-B617-9FF9705841AB</t>
  </si>
  <si>
    <t>5C3F442C-867B-4B9F-A3B1-4D08B2C5C2DC</t>
  </si>
  <si>
    <t>89e</t>
  </si>
  <si>
    <t>4B807743-4D08-45C3-B25E-983E6288613E</t>
  </si>
  <si>
    <t>0AB3277E-30E5-4302-996F-E4B55B7A6207</t>
  </si>
  <si>
    <t>10A27F2A-0536-4885-8022-63FB0375F3B3</t>
  </si>
  <si>
    <t>70A91E5F-2A67-40E9-982B-A4E5D58A6772</t>
  </si>
  <si>
    <t>DD388166-DC6A-41E8-852D-4A792C9D8344</t>
  </si>
  <si>
    <t>87E195C5-9864-4616-8315-B39CBD5EF65E</t>
  </si>
  <si>
    <t>9læ</t>
  </si>
  <si>
    <t>A6AF5B3F-2891-4F2F-98C9-9A9378A771B8</t>
  </si>
  <si>
    <t>8D7D22D6-7D0C-4341-8862-C90B41ED59C9</t>
  </si>
  <si>
    <t>F0481FB1-C871-4658-9225-0F35D83AEF34</t>
  </si>
  <si>
    <t>42F70359-1FC0-45DE-8366-9BCE433B8854</t>
  </si>
  <si>
    <t>1ED20AE0-F21B-4D66-8865-644DF1FA41EA</t>
  </si>
  <si>
    <t>7449738D-6C7E-4E36-8494-DA7521CE620E</t>
  </si>
  <si>
    <t>130X</t>
  </si>
  <si>
    <t>B7C69BDF-D6FA-4FB3-8CE2-BBCA408DA236</t>
  </si>
  <si>
    <t>ED0B0E8A-C68F-48DF-9539-08BD7EE14056</t>
  </si>
  <si>
    <t>11A161C8-CE4E-44D1-8E78-7ABE75489191</t>
  </si>
  <si>
    <t>3712728C-3F84-4E9A-A699-BC07A61630AD</t>
  </si>
  <si>
    <t>334BC85A-8B2B-41BE-8826-D554271BA89C</t>
  </si>
  <si>
    <t>E2043234-075C-4FDC-9036-262434453B4C</t>
  </si>
  <si>
    <t>60759238-7C69-4200-9CE4-A1A40E83B3DE</t>
  </si>
  <si>
    <t>E2851BA3-85E2-464E-9ECD-2554F6498236</t>
  </si>
  <si>
    <t>7EB091E6-B6E9-4432-A03E-810FEA988276</t>
  </si>
  <si>
    <t>926B8978-625C-4CD0-8B38-A1AF0789CCC6</t>
  </si>
  <si>
    <t>17830ABF-1F06-4934-B94A-94F4F212C140</t>
  </si>
  <si>
    <t>1946B243-032D-4EC8-BA14-97203C6C5AF2</t>
  </si>
  <si>
    <t>13ik</t>
  </si>
  <si>
    <t>5EE25D2F-5DDE-4902-B445-A2E4013E6735</t>
  </si>
  <si>
    <t>92D33B3F-9698-4D27-8B35-124F7C0D1377</t>
  </si>
  <si>
    <t>F57438DD-9A1B-498A-8587-D4B9CE4B6A2B</t>
  </si>
  <si>
    <t>A8A430EA-FB2E-4E93-B26E-A2FD11CB2FBB</t>
  </si>
  <si>
    <t>EB5F976E-527E-4BB0-93FA-72150751FE8B</t>
  </si>
  <si>
    <t>5E5ACF1D-DA4A-4C94-A90E-E8BB53420FBC</t>
  </si>
  <si>
    <t>13ib</t>
  </si>
  <si>
    <t>2F5493AB-F665-4F5E-A864-A3239D9A1D0A</t>
  </si>
  <si>
    <t>0DB00E71-F713-46ED-A0F6-4E4A2D5E388D</t>
  </si>
  <si>
    <t>4F57B8A0-BF9F-4B57-B946-DDA318CA2811</t>
  </si>
  <si>
    <t>EB7EDA87-57FA-4638-8F66-C5BCFF040AAC</t>
  </si>
  <si>
    <t>8AD141AC-1302-4C33-9A7A-9965F50F8CF7</t>
  </si>
  <si>
    <t>D02C2732-B67C-4E90-8B23-38E4A5A557AD</t>
  </si>
  <si>
    <t>98er</t>
  </si>
  <si>
    <t>7EC7FC02-0476-49A1-9FF5-AD5821205F98</t>
  </si>
  <si>
    <t>97D2F18E-FFFC-46F8-AC3D-2F9A1675A75B</t>
  </si>
  <si>
    <t>645DB24A-F158-3388-E044-0003BA298018</t>
  </si>
  <si>
    <t>7CA6135C-7637-4991-9C5E-AD7B9B903865</t>
  </si>
  <si>
    <t>1AEA14E8-1059-41D4-9C1C-87272BE81B25</t>
  </si>
  <si>
    <t>9CFF0BF4-61CE-493E-9E5C-302809F63187</t>
  </si>
  <si>
    <t>13iq</t>
  </si>
  <si>
    <t>ED367057-90B5-4D01-8E6F-A5AAD2B7AE53</t>
  </si>
  <si>
    <t>9CA13D74-2096-4557-B137-0241E71E878B</t>
  </si>
  <si>
    <t>3A0A1B95-828C-4E75-A45D-CE4D15C81FFB</t>
  </si>
  <si>
    <t>14E1353C-2B2C-4895-B701-A5D14DA21F9E</t>
  </si>
  <si>
    <t>D942B2ED-8582-4A07-8C06-440105AC22E7</t>
  </si>
  <si>
    <t>8370848D-AF21-4034-9FAE-2A907CE9FCD5</t>
  </si>
  <si>
    <t>89m</t>
  </si>
  <si>
    <t>777E94F0-D5BA-4A03-A0E1-A5EA913E619F</t>
  </si>
  <si>
    <t>AFB510E0-0D88-4853-84F0-9385878CC1E3</t>
  </si>
  <si>
    <t>684B5932-539E-4CB6-92F5-0E031749FE64</t>
  </si>
  <si>
    <t>CEE3ACE0-2432-41C5-92AE-A67C4FC5AB4B</t>
  </si>
  <si>
    <t>A9A8F77B-5A0A-4FA2-95AC-78AD47971A18</t>
  </si>
  <si>
    <t>F2FBEA0C-7ABE-4CF4-B2F2-AC82BDBC8C38</t>
  </si>
  <si>
    <t>12A43505-8204-449E-BC88-A76920835010</t>
  </si>
  <si>
    <t>2567A1B0-FC53-46E8-9C80-9FB483308EE0</t>
  </si>
  <si>
    <t>F2F8DEBF-D14F-48E1-99FB-D840B34C0FE8</t>
  </si>
  <si>
    <t>35C</t>
  </si>
  <si>
    <t>C0F5C32D-F1EE-4B1C-846E-A76A6EC7B57E</t>
  </si>
  <si>
    <t>E79DD2E8-0823-46AD-8FF3-ADF11F1B7EA9</t>
  </si>
  <si>
    <t>79F10AC5-87A9-4B9D-82BD-8BA2DEBC03DE</t>
  </si>
  <si>
    <t>150H</t>
  </si>
  <si>
    <t>67BE5239-F180-4F6A-84D4-A866AA5B26C5</t>
  </si>
  <si>
    <t>6C5D2351-4416-41C0-A496-AFDFD11E7A0E</t>
  </si>
  <si>
    <t>5B655E16-1E0F-499D-A154-EEFDE3378BE2</t>
  </si>
  <si>
    <t>13hz</t>
  </si>
  <si>
    <t>27ABEC61-1A4B-4F86-AC40-A873BF86F1FA</t>
  </si>
  <si>
    <t>9AA4C6F9-F67D-4AA4-AE56-7EF4B13987FC</t>
  </si>
  <si>
    <t>88676B36-B0CF-4115-AD4E-415666F6B899</t>
  </si>
  <si>
    <t>055AC568-1122-48CE-B5DA-A8A1BD0D61AA</t>
  </si>
  <si>
    <t>8C491F61-61FB-425D-9A96-2203C8BE6983</t>
  </si>
  <si>
    <t>A6A4971A-0D6B-4CDD-8C08-45AB419A9A52</t>
  </si>
  <si>
    <t>E1DF6DCA-D916-4FB0-8E61-A8FE8E2051E1</t>
  </si>
  <si>
    <t>88CAC55C-DA1F-4B49-8EB8-CCF875F65633</t>
  </si>
  <si>
    <t>D10E51D4-E6A1-4A56-89A9-45B42056EFE6</t>
  </si>
  <si>
    <t>74244BD2-7565-4E37-9111-A919AC6B7BE3</t>
  </si>
  <si>
    <t>2C93662C-7AE3-4568-B84A-E622FD6E7B95</t>
  </si>
  <si>
    <t>0D449EF9-5AD8-43EA-9481-1DA4A02228E3</t>
  </si>
  <si>
    <t>13is</t>
  </si>
  <si>
    <t>95FBB377-4A93-484F-8C8C-AE377CB49ECA</t>
  </si>
  <si>
    <t>9277579A-6D6C-43ED-925E-42B4CC1063FC</t>
  </si>
  <si>
    <t>ABD757A9-7E9E-413C-A646-AFC6449CC96F</t>
  </si>
  <si>
    <t>AB007DC9-E480-4C77-9D3B-A9F2D0B92493</t>
  </si>
  <si>
    <t>9E7ECF85-C3BC-4BB0-AC27-33B28FA015FD</t>
  </si>
  <si>
    <t>3CA93179-8D02-4E28-80B2-E218E2E3E630</t>
  </si>
  <si>
    <t>18E8B942-1B53-47E8-94AD-AAB53A37E2A3</t>
  </si>
  <si>
    <t>2A98EE8B-CD20-49BC-BAE1-A7C048D6806A</t>
  </si>
  <si>
    <t>F4A2669C-0437-42AC-A4CA-2A3711431231</t>
  </si>
  <si>
    <t>13km</t>
  </si>
  <si>
    <t>0A73E202-52C7-4F28-A2C2-AB30AE06CBD7</t>
  </si>
  <si>
    <t>322C7C0F-F10B-4F3D-A877-60E727D7F83C</t>
  </si>
  <si>
    <t>5C2F3658-3259-4C24-81A7-0FEF9F8D538C</t>
  </si>
  <si>
    <t>98dø</t>
  </si>
  <si>
    <t>5FF930E9-2D92-4F93-ABF2-AEA1A9EB307A</t>
  </si>
  <si>
    <t>13031ABB-14C9-4F30-91A7-5282E2A934C9</t>
  </si>
  <si>
    <t>C3620CEE-37C3-4191-8C11-E35B69B46042</t>
  </si>
  <si>
    <t>B9144307-DD72-4FDB-A2AF-AFE09F84469E</t>
  </si>
  <si>
    <t>C7FD74E7-7F45-450D-87DC-FDA3F5B6EBA0</t>
  </si>
  <si>
    <t>2B9523B2-B13C-4B51-BF12-24D2204FC922</t>
  </si>
  <si>
    <t>98di</t>
  </si>
  <si>
    <t>2AA77152-4994-4A43-B5BC-C6B43B5B5C10</t>
  </si>
  <si>
    <t>9BEBA2FA-F610-466A-96FB-C81801A72B09</t>
  </si>
  <si>
    <t>F4ADC9F3-3D67-4A8C-A724-704149A1EB27</t>
  </si>
  <si>
    <t>19aa</t>
  </si>
  <si>
    <t>D6E9F7FE-C02C-4F7B-A0F5-B0C619A99206</t>
  </si>
  <si>
    <t>D990E77F-7607-4281-BCA9-C447695F963D</t>
  </si>
  <si>
    <t>76C6DC6B-90AD-4019-B775-3A0B0E77CC72</t>
  </si>
  <si>
    <t>7A93E272-773B-4360-B2BC-B12A0BCD1D38</t>
  </si>
  <si>
    <t>F0AD336B-5A08-45EC-A5EC-527A2385BDA1</t>
  </si>
  <si>
    <t>AF3BAE24-4FB4-419C-8E19-8BE3F0D87D15</t>
  </si>
  <si>
    <t>70969CBB-C727-4DFA-A245-B1B3AA30F8B6</t>
  </si>
  <si>
    <t>4B226A8F-EA8B-4722-9CE9-3EF221FAA367</t>
  </si>
  <si>
    <t>78BD622D-DAB9-65F4-E044-00144F3EAD67</t>
  </si>
  <si>
    <t>23V</t>
  </si>
  <si>
    <t>95g</t>
  </si>
  <si>
    <t>8F1D290F-FB10-4061-89DB-B1FE753D28B6</t>
  </si>
  <si>
    <t>4ED8C4B0-76B0-4BF1-985D-2C5B94331E69</t>
  </si>
  <si>
    <t>E45112BA-9594-47E7-8CC5-CA0D287AB3EF</t>
  </si>
  <si>
    <t>13kc</t>
  </si>
  <si>
    <t>1929619E-36C4-4B3D-BA4B-B2FE499BB9F2</t>
  </si>
  <si>
    <t>FD8569CF-0C4F-4689-A595-CD5A772C1FD0</t>
  </si>
  <si>
    <t>E1707B62-71F7-436A-BD40-66982B232B4B</t>
  </si>
  <si>
    <t>5fr</t>
  </si>
  <si>
    <t>8B2A9BD6-6730-4F4C-8D94-B31F43983047</t>
  </si>
  <si>
    <t>AA94AF02-AB9F-4241-A494-C68883655218</t>
  </si>
  <si>
    <t>7B915E00-4FDA-4287-9523-FDBCB2A5FF09</t>
  </si>
  <si>
    <t>13kd</t>
  </si>
  <si>
    <t>B0A4DBDE-D50A-46E2-BA07-B355BD63F804</t>
  </si>
  <si>
    <t>26094376-FE84-4897-9531-D70FAB6AE349</t>
  </si>
  <si>
    <t>EBF85D86-7972-46BB-83DC-210C962D890F</t>
  </si>
  <si>
    <t>13ic</t>
  </si>
  <si>
    <t>90170AC5-69EC-40EA-8CDF-B37ACE8F68B2</t>
  </si>
  <si>
    <t>7CE61CE9-A884-4465-9422-883CC82AA9E3</t>
  </si>
  <si>
    <t>C41DBF02-66E5-4F9C-BF69-5E49FDACB8BC</t>
  </si>
  <si>
    <t>D7EC00C6-E37E-4ED1-B960-B94A554AB3C0</t>
  </si>
  <si>
    <t>8C0CB870-781C-451B-9A64-EB126227ABCC</t>
  </si>
  <si>
    <t>4152E37A-DDD0-4145-8A25-2EE4393546E7</t>
  </si>
  <si>
    <t>F71E7563-B7E8-4CC5-876D-B69AFDD3CA1B</t>
  </si>
  <si>
    <t>D6E3E4DE-B2A3-445D-B79F-535D4127678D</t>
  </si>
  <si>
    <t>B4FBFC8C-5A67-4201-8FBE-55326A5381F6</t>
  </si>
  <si>
    <t>22b</t>
  </si>
  <si>
    <t>9FEDF33C-7A3B-4F49-9A7D-B7BD8CB3B3C8</t>
  </si>
  <si>
    <t>3CAE78BD-C8F4-4C88-B281-54291D6E85ED</t>
  </si>
  <si>
    <t>7C59FB17-CB59-4602-A371-C3DAF8EF7B15</t>
  </si>
  <si>
    <t>89l</t>
  </si>
  <si>
    <t>B7AE5406-3C2B-4A6C-8907-B7C894BEF8BE</t>
  </si>
  <si>
    <t>370AB659-9687-48F6-8BD7-9C04FD95DA0F</t>
  </si>
  <si>
    <t>E43255F1-A5C0-4AE0-BFC1-B31E31E43F25</t>
  </si>
  <si>
    <t>ECE2C679-EDF8-4EF3-9443-B7DB70054CD3</t>
  </si>
  <si>
    <t>355B823B-0C61-4D30-ACDA-939EAF0156E8</t>
  </si>
  <si>
    <t>5A00F583-2AC2-44A1-A95A-90CF05CE3CC0</t>
  </si>
  <si>
    <t>049734A2-FF06-4779-8DE9-B800ADE7355E</t>
  </si>
  <si>
    <t>8D77D40C-E5BD-49DB-A0C9-EB77758F79B6</t>
  </si>
  <si>
    <t>E926FA78-D72E-4637-9C86-AE0C47918749</t>
  </si>
  <si>
    <t>98ef</t>
  </si>
  <si>
    <t>9C168998-73F9-424B-84D7-B989F76CC20C</t>
  </si>
  <si>
    <t>34C1D8DF-360C-4CCE-BEA9-E0CE40A04858</t>
  </si>
  <si>
    <t>FB543A7D-14EB-4670-8A9A-4A4B2E56AEC9</t>
  </si>
  <si>
    <t>98dc</t>
  </si>
  <si>
    <t>549F3ED0-FEF1-4267-B74B-CAB40EE8C8D9</t>
  </si>
  <si>
    <t>9B14E844-B43F-457B-89E5-A7FCE0D70B31</t>
  </si>
  <si>
    <t>92763E5F-AC1E-4651-BF78-37D8174E0D8E</t>
  </si>
  <si>
    <t>89f</t>
  </si>
  <si>
    <t>FA738425-1A85-4E42-B3C2-D01C705D6C59</t>
  </si>
  <si>
    <t>46719FE0-9FFB-41D3-8475-9CFE9A648C0D</t>
  </si>
  <si>
    <t>55EC3299-7B2C-4F41-A30B-049B046FFC2F</t>
  </si>
  <si>
    <t>DE3BDAEF-77F0-4426-A58E-D09119F801F1</t>
  </si>
  <si>
    <t>0EAD8713-AB96-48CE-9D2A-2EF186B994A3</t>
  </si>
  <si>
    <t>B79155E7-A857-4F94-B579-0F9D44EE2EEF</t>
  </si>
  <si>
    <t>75d</t>
  </si>
  <si>
    <t>16E52CFD-9618-43FB-83D4-D099783D09D5</t>
  </si>
  <si>
    <t>B69D1045-D107-4A50-AB3F-CEF2F8795923</t>
  </si>
  <si>
    <t>413EF828-FB61-408C-851F-62E4CFF1C441</t>
  </si>
  <si>
    <t>6686E08A-775E-4905-B9FD-D12E92B063E6</t>
  </si>
  <si>
    <t>062459DA-3234-479B-BDAA-D6261E2C5F02</t>
  </si>
  <si>
    <t>CD28D1C1-DB81-42D5-90FC-A32979282D02</t>
  </si>
  <si>
    <t>466F3A61-0754-4783-A1C6-D15AAE03750B</t>
  </si>
  <si>
    <t>5E86C2B2-E184-482D-A29E-12C62D19D426</t>
  </si>
  <si>
    <t>B0D5C76D-DC87-4E2A-8C78-294D77FCA5DE</t>
  </si>
  <si>
    <t>13B073D3-BB3C-4A75-80F0-BCD8C5C7E323</t>
  </si>
  <si>
    <t>E9AD810C-3AB9-45A4-BD67-AF6029146003</t>
  </si>
  <si>
    <t>2E847585-FE76-45ED-A29F-17CAF84A7839</t>
  </si>
  <si>
    <t>15F8043F-E831-406B-9999-BE00541452F0</t>
  </si>
  <si>
    <t>365E0288-77CB-428C-AE56-B0F1F933F3EA</t>
  </si>
  <si>
    <t>4A6007E9-9212-4D8A-A0CF-EDCCF17EEFA9</t>
  </si>
  <si>
    <t>C8B42948-BC61-4D9D-9FF7-7FBC8B66604D</t>
  </si>
  <si>
    <t>273A02C4-D883-48A7-9773-BEFCA73C07CE</t>
  </si>
  <si>
    <t>30BB8D91-8DFD-4455-8395-616C7D8ED0BD</t>
  </si>
  <si>
    <t>4DB602F0-5769-4A8A-A8F3-F2B2D37A3409</t>
  </si>
  <si>
    <t>790879CC-81F3-4300-876E-C440DA2D5EB7</t>
  </si>
  <si>
    <t>471179FD-34A4-4E47-8745-7E97C1D7B40A</t>
  </si>
  <si>
    <t>6C74F268-22C5-4AB0-83AB-B012A3F40012</t>
  </si>
  <si>
    <t>13iø</t>
  </si>
  <si>
    <t>14415F02-BFC0-4314-90F1-C0AFE3B7FCD4</t>
  </si>
  <si>
    <t>1049BDC0-1A59-4A8C-B4F6-5BAAE80EE16F</t>
  </si>
  <si>
    <t>20684B2F-F269-469D-915E-7B8037DFE29B</t>
  </si>
  <si>
    <t>BE4005C2-279B-4070-AE31-C0E0FF8728BF</t>
  </si>
  <si>
    <t>53471EBD-588D-4BA6-8DF4-6E2FA785A4BE</t>
  </si>
  <si>
    <t>6933427F-0577-4F95-8CDE-96D02FB3B9F3</t>
  </si>
  <si>
    <t>150A</t>
  </si>
  <si>
    <t>2C32EA13-72F6-4C86-8884-C23637030639</t>
  </si>
  <si>
    <t>FEECC825-3770-413D-809A-6F40B0D3D14C</t>
  </si>
  <si>
    <t>28D15081-9CB4-4D7A-BC97-18CA957A03C4</t>
  </si>
  <si>
    <t>13hv</t>
  </si>
  <si>
    <t>18D3A195-DB9F-4F89-8C49-C24CC8AC1BF6</t>
  </si>
  <si>
    <t>3330A54D-E0F9-41CF-94B6-CBA49C44F202</t>
  </si>
  <si>
    <t>176CA731-D335-4A32-9DCE-8FFA050CF770</t>
  </si>
  <si>
    <t>94F1402C-C77E-47CF-B7A9-C2A26E9DADDA</t>
  </si>
  <si>
    <t>A7C18C34-2BC5-4C06-BECA-CEDEEF343A2F</t>
  </si>
  <si>
    <t>7F8D9F82-3E3D-4D9D-BF18-C23556D89632</t>
  </si>
  <si>
    <t>91907E4A-CF67-40B8-B6BA-D51054B68108</t>
  </si>
  <si>
    <t>68DC84BF-C733-4936-9228-A2445578AF05</t>
  </si>
  <si>
    <t>B4A0CFD4-32D5-46AF-BEC8-01445EA222AB</t>
  </si>
  <si>
    <t>89q</t>
  </si>
  <si>
    <t>9FDC80A6-0308-44D5-977D-D5374E693268</t>
  </si>
  <si>
    <t>71025AFC-0244-409F-9379-EEFDE9357C99</t>
  </si>
  <si>
    <t>D176F3BC-980B-478F-963D-21452DB463D9</t>
  </si>
  <si>
    <t>93dk</t>
  </si>
  <si>
    <t>79429366-EFCD-4660-9557-C7AECF1B0D94</t>
  </si>
  <si>
    <t>D762F9D3-F030-4E3E-81C1-D463988A091A</t>
  </si>
  <si>
    <t>A00A8862-FECF-4E1B-BF7B-CDC827FA8B9E</t>
  </si>
  <si>
    <t>13kh</t>
  </si>
  <si>
    <t>2E6CD48D-6C0D-47C2-A354-C8AA3FDFB572</t>
  </si>
  <si>
    <t>F9E0D8EF-82E3-425F-BFB0-63F16D341D55</t>
  </si>
  <si>
    <t>0F92289A-2889-4562-8ABD-EC9AE666D0F0</t>
  </si>
  <si>
    <t>75A66D06-48B5-4E6B-9D61-C8EE88DF6383</t>
  </si>
  <si>
    <t>C70A7F60-7A84-46A4-91B9-7FEA3C0D33A6</t>
  </si>
  <si>
    <t>30F21236-95D7-45CE-AAB4-155E34E3F7A8</t>
  </si>
  <si>
    <t>9CD6E882-AB15-4B66-B1A7-C91830CAE1CE</t>
  </si>
  <si>
    <t>177AE1C5-5D2B-4765-9793-D0748D6A215A</t>
  </si>
  <si>
    <t>78BD622D-DAB3-65F4-E044-00144F3EAD67</t>
  </si>
  <si>
    <t>293V</t>
  </si>
  <si>
    <t>EBB4B676-CA3E-4E04-A701-E213277C12D6</t>
  </si>
  <si>
    <t>B193E4F4-F3FA-4256-B537-47027604D71C</t>
  </si>
  <si>
    <t>93718A83-9A2C-488A-AFB7-518E9541A151</t>
  </si>
  <si>
    <t>98fk</t>
  </si>
  <si>
    <t>02E70E34-C354-406E-AE4E-CC62BEEB6535</t>
  </si>
  <si>
    <t>C5965EDC-ED7E-4179-98A0-B367E7DA5522</t>
  </si>
  <si>
    <t>38602525-9674-47A6-9F39-184460C9D463</t>
  </si>
  <si>
    <t>4C5247A2-5DB4-470D-B15D-CC6CC32C9D66</t>
  </si>
  <si>
    <t>1F389115-2F18-40D1-8798-AC4139D736B5</t>
  </si>
  <si>
    <t>CA7C9FD2-C8B8-4709-AEF6-C02B70D893BF</t>
  </si>
  <si>
    <t>E24324E3-0989-48CE-A271-CD3E6DA32097</t>
  </si>
  <si>
    <t>BA76B2BF-A204-4E54-9C9E-2A8498605D43</t>
  </si>
  <si>
    <t>D1D1AAA3-B1E2-488D-8AE9-4FFF8C69AED2</t>
  </si>
  <si>
    <t>AF2FDFF3-41DB-4754-9E15-CDCDCD0C1918</t>
  </si>
  <si>
    <t>1ED8D648-6950-49C5-82D5-FDE9B557707F</t>
  </si>
  <si>
    <t>A3460876-834B-48A1-9985-93BBD2D469F9</t>
  </si>
  <si>
    <t>5fæ</t>
  </si>
  <si>
    <t>04B34B4D-1807-4FF5-9DF3-CE5392CBBAAB</t>
  </si>
  <si>
    <t>3E047A3A-1B09-4450-B356-9C1797ABE8C1</t>
  </si>
  <si>
    <t>2C52795A-40D9-4C71-A829-3DFFEC886BF7</t>
  </si>
  <si>
    <t>C394BBD5-90E3-440F-AABB-ED16197A641F</t>
  </si>
  <si>
    <t>099969BE-FE97-48A5-AAA8-9F6843E1CAC1</t>
  </si>
  <si>
    <t>D72089A5-561A-41E7-9906-2C8E3AAE26F9</t>
  </si>
  <si>
    <t>AC8F8930-AD2F-4209-9EE9-EDA52AB46B65</t>
  </si>
  <si>
    <t>EFDCE559-E6BE-480F-BDE8-235355956AC1</t>
  </si>
  <si>
    <t>0A8C9D34-76FC-4E06-AC57-8112AF5E5CDA</t>
  </si>
  <si>
    <t>006BCA1A-FDAD-4811-B2E3-F134FCD13AB1</t>
  </si>
  <si>
    <t>81950626-5862-4BE0-9DB0-7EEFDB2426CD</t>
  </si>
  <si>
    <t>B4AF2A6B-DB03-4314-A183-C8030B7E59FE</t>
  </si>
  <si>
    <t>916C7228-2A93-468B-A3AC-F14826FA86D1</t>
  </si>
  <si>
    <t>BDD960DA-37E9-4DB1-8D60-98E037752C37</t>
  </si>
  <si>
    <t>09A99B43-8844-4A8D-ACF7-FB72DE2683A9</t>
  </si>
  <si>
    <t>21aæ</t>
  </si>
  <si>
    <t>758E590A-8881-4606-9F78-D3AE5DCA9347</t>
  </si>
  <si>
    <t>07AA50C0-7820-4A58-A11F-3C2EB39C0A11</t>
  </si>
  <si>
    <t>41FB327C-020B-4599-AE2D-85957B31B1C2</t>
  </si>
  <si>
    <t>98de</t>
  </si>
  <si>
    <t>3C82F8EB-DF29-4288-811E-D442B96AC86E</t>
  </si>
  <si>
    <t>4EFFDC1A-F6D5-4776-A5A8-E718E1B93CF0</t>
  </si>
  <si>
    <t>07AF772A-65A7-4C42-8733-5C0BDF4D6092</t>
  </si>
  <si>
    <t>98dæ</t>
  </si>
  <si>
    <t>40FD899E-6399-47DD-97E8-D47A3F5DC2A2</t>
  </si>
  <si>
    <t>DE230B4D-B28F-40F7-BF65-255EF6C3433E</t>
  </si>
  <si>
    <t>95BB27B7-EABF-4BA6-BC14-BC2B9E730772</t>
  </si>
  <si>
    <t>188CD564-A152-4C47-A205-D4A1BCED1BE3</t>
  </si>
  <si>
    <t>DBF1065B-214D-4C60-BCB7-203022A12DA0</t>
  </si>
  <si>
    <t>04D19571-B7C0-4D56-A81C-0EB8A54738B1</t>
  </si>
  <si>
    <t>13ki</t>
  </si>
  <si>
    <t>46FC77AB-9C84-4B20-821B-D4E654AD5EB1</t>
  </si>
  <si>
    <t>4125C71D-54FC-4E78-B1F5-0FA68C6F46BB</t>
  </si>
  <si>
    <t>40C49719-A93F-46D6-B06D-4A07CDD4A152</t>
  </si>
  <si>
    <t>A4DF26DA-2D27-45CB-90CB-F76CEB4D61F3</t>
  </si>
  <si>
    <t>2816EE0B-B9CE-44D9-8EFE-26DF4251858A</t>
  </si>
  <si>
    <t>C05B3875-DABF-4254-A309-9C8B5CEEA162</t>
  </si>
  <si>
    <t>AA10199B-0F55-4075-A50D-F7F8CC0361A2</t>
  </si>
  <si>
    <t>03A38C8C-5C13-46B9-9C33-1AB658C294E8</t>
  </si>
  <si>
    <t>5F20BAEB-0862-49F9-8CA5-01ADEFF77411</t>
  </si>
  <si>
    <t>E05756B8-1460-40D0-88EE-DEA374ECF27E</t>
  </si>
  <si>
    <t>F9764E7C-F386-41C7-BEF0-BAD1AAE6196C</t>
  </si>
  <si>
    <t>26EAE2EA-94A1-485A-AE2B-522C4446B53A</t>
  </si>
  <si>
    <t>98dn</t>
  </si>
  <si>
    <t>B5E9CE26-AE19-4AC5-86C1-DF9BC02585A2</t>
  </si>
  <si>
    <t>52AFC186-DD5F-4FF7-A0E3-8B6EA6352078</t>
  </si>
  <si>
    <t>1421CCB8-BF1B-4DC8-93DC-29B5A73686BA</t>
  </si>
  <si>
    <t>5FADFC50-4FB3-462A-B545-D7F0A02E59C8</t>
  </si>
  <si>
    <t>A9DD82E5-46B6-45AC-BF56-C8A44FF0C056</t>
  </si>
  <si>
    <t>BF064EE9-CAA8-4E65-BD96-3BB6B7051EF9</t>
  </si>
  <si>
    <t>CEE8B5A4-4585-46AD-961E-D810BDCBBEBC</t>
  </si>
  <si>
    <t>8237B007-D8C8-407B-BFDB-38B9AD848E00</t>
  </si>
  <si>
    <t>EEC37D95-DD28-4B36-8603-65B350674D85</t>
  </si>
  <si>
    <t>72B</t>
  </si>
  <si>
    <t>D105E4B3-1099-4C9F-AEEA-D9A444118299</t>
  </si>
  <si>
    <t>4C54440A-4724-44AF-9CB9-3A537AF3D216</t>
  </si>
  <si>
    <t>91A13225-958D-4FBB-A6F0-96BDF63E3E10</t>
  </si>
  <si>
    <t>1agp</t>
  </si>
  <si>
    <t>AAA2E8B1-13C8-4C48-9BE5-DB4424217FE2</t>
  </si>
  <si>
    <t>D19DE079-F051-4346-907C-C0F51F84BF9C</t>
  </si>
  <si>
    <t>C56048F7-7E60-437D-9CE9-1784DE25B594</t>
  </si>
  <si>
    <t>5F26EC93-CDE9-4A66-84CC-DB4485B7BD63</t>
  </si>
  <si>
    <t>E3B58283-715D-4497-BA10-76A1D9A0FA28</t>
  </si>
  <si>
    <t>B1D302F5-C445-47DD-81EA-E048B11A5BB9</t>
  </si>
  <si>
    <t>13kl</t>
  </si>
  <si>
    <t>94219A4F-68BD-4AFC-9CDB-DB4941CF34CC</t>
  </si>
  <si>
    <t>955C27A3-9299-4625-9393-6CE297B14576</t>
  </si>
  <si>
    <t>F53970C0-698A-429A-B620-D704609FCDA8</t>
  </si>
  <si>
    <t>42318E1E-8665-4B0F-BDC1-DBB35E1A5F35</t>
  </si>
  <si>
    <t>A28BB7D2-385F-4352-969E-3AA66D8D2280</t>
  </si>
  <si>
    <t>6E46EEBF-0F8E-4B06-A7AC-B9FE40587C1F</t>
  </si>
  <si>
    <t>13ix</t>
  </si>
  <si>
    <t>26895ACA-A7FB-41F0-A74F-DCDA0193F1B9</t>
  </si>
  <si>
    <t>F9458D80-E757-43AF-80D0-64F03AB67916</t>
  </si>
  <si>
    <t>4ADBC0C9-A2B7-45D5-B03B-F291BB40AEE9</t>
  </si>
  <si>
    <t>1fc</t>
  </si>
  <si>
    <t>359BBB26-F427-488C-A1EE-DD533DEB57A1</t>
  </si>
  <si>
    <t>8A5284E9-7F63-4B80-A74B-FBF69F5F098D</t>
  </si>
  <si>
    <t>C2CF973D-9E7C-467D-A971-7E7BC40F39CC</t>
  </si>
  <si>
    <t>9EDAAE54-1041-4B6A-86FA-DDD060B9BCF4</t>
  </si>
  <si>
    <t>63CBC3B9-3268-4724-8F04-D29E4BF393AA</t>
  </si>
  <si>
    <t>DC903EC5-F6D6-488D-9836-455588A0ABAE</t>
  </si>
  <si>
    <t>98ex</t>
  </si>
  <si>
    <t>9CF54877-558D-4A6A-AF4D-E0B4187E632E</t>
  </si>
  <si>
    <t>828F0316-3CA2-432C-B198-21F339061A78</t>
  </si>
  <si>
    <t>FFBE9DEB-EAFA-4328-9B6F-825B8B69524C</t>
  </si>
  <si>
    <t>2961185F-0FFD-4B90-B0A0-F8D1FAE65370</t>
  </si>
  <si>
    <t>4433520C-8833-41BE-903D-BC65C60E738D</t>
  </si>
  <si>
    <t>5C636F3A-5885-4A3E-AC23-4C3A6C754A7D</t>
  </si>
  <si>
    <t>13kk</t>
  </si>
  <si>
    <t>86A30C05-4995-4C2A-9528-F908C79B4149</t>
  </si>
  <si>
    <t>182D79FA-C7AF-42D4-8A49-5DA66A2349DB</t>
  </si>
  <si>
    <t>0EC47E85-A6AE-48CB-8004-F0BE8ED4920D</t>
  </si>
  <si>
    <t>98en</t>
  </si>
  <si>
    <t>EA3F5E97-C94C-46F8-917A-FC457CEE7BEC</t>
  </si>
  <si>
    <t>DCD33C6E-537D-4E31-902F-FB5B63C6F602</t>
  </si>
  <si>
    <t>51549586-C4C2-4F58-BFC4-B45554EBCEB5</t>
  </si>
  <si>
    <t>4F9D64F3-4E12-4B17-975B-EA5187FB8866</t>
  </si>
  <si>
    <t>76F52B37-3284-4063-A7AF-3BE4BDE8DE00</t>
  </si>
  <si>
    <t>96BC4ED4-47E0-4E59-991F-2EF687621DD3</t>
  </si>
  <si>
    <t>8989F716-558A-437B-9898-E3C249E88F9E</t>
  </si>
  <si>
    <t>54B33A4A-9C1C-4DD6-A492-518F732FD141</t>
  </si>
  <si>
    <t>44A4F92A-0115-43C3-A9AA-F64753DC76B2</t>
  </si>
  <si>
    <t>98ff</t>
  </si>
  <si>
    <t>84677359-7EED-4814-B433-E3D338C3084A</t>
  </si>
  <si>
    <t>DB96E64F-B46E-4D25-A074-23C21250241E</t>
  </si>
  <si>
    <t>42864B1A-BD17-42C6-BB08-AB4479BFD5B2</t>
  </si>
  <si>
    <t>89p</t>
  </si>
  <si>
    <t>7068E63C-3A6A-4256-920D-E438972A4307</t>
  </si>
  <si>
    <t>62B966A7-AFE4-4D7C-A783-D0E6F4167BF8</t>
  </si>
  <si>
    <t>625B6CF7-7DBF-450C-898E-43ADF1B72841</t>
  </si>
  <si>
    <t>13ip</t>
  </si>
  <si>
    <t>97BD8DD3-654E-4902-BDC8-E4ECFA37A0FE</t>
  </si>
  <si>
    <t>41E72D83-1F6C-4337-ACA6-9D974FF370B1</t>
  </si>
  <si>
    <t>97286850-625C-4B23-8171-2CB1BEF3D0FC</t>
  </si>
  <si>
    <t>7F6718FB-6BC2-4313-9553-E69CEA348E1B</t>
  </si>
  <si>
    <t>50961649-7E8E-4DCC-AB4A-B39E2B4D8E2F</t>
  </si>
  <si>
    <t>41076A0C-BF9E-41CA-AA1A-1DBC9AF1397A</t>
  </si>
  <si>
    <t>DDA1A8FE-9362-45C1-821A-E8128B8DFE60</t>
  </si>
  <si>
    <t>73C57A60-097B-4A18-8E8E-4A1CDFDE67FE</t>
  </si>
  <si>
    <t>6814A16F-FAC8-4A08-988A-71984B97714E</t>
  </si>
  <si>
    <t>E9513FC2-C138-40FE-9A0A-E8A7FAF5978D</t>
  </si>
  <si>
    <t>8DBFB37B-11B5-4E1D-B704-5FB237B5ECD7</t>
  </si>
  <si>
    <t>FF409F4E-5F9E-4671-A4C6-FA7EE6818DBC</t>
  </si>
  <si>
    <t>0DED7E50-DFFD-48E2-B51E-E8C1CCE4A40B</t>
  </si>
  <si>
    <t>366C87E6-BFAA-4DAC-ABC7-BB9688D82970</t>
  </si>
  <si>
    <t>B21E78A6-4434-455A-B11C-D4CCAD6494F9</t>
  </si>
  <si>
    <t>89s</t>
  </si>
  <si>
    <t>E2D25764-A8C2-4438-A4E4-E929FA26B2CC</t>
  </si>
  <si>
    <t>F38662FF-DB0D-4097-B0F2-57FEF8DCE57A</t>
  </si>
  <si>
    <t>42953FD8-6FF1-4F2D-9F29-2E2005885C5A</t>
  </si>
  <si>
    <t>3D938EDF-65F7-45F7-88AA-E92AB8608ED8</t>
  </si>
  <si>
    <t>DEE8F915-64E7-4010-BF23-5ED96963219A</t>
  </si>
  <si>
    <t>34EED6BB-580D-45B9-A463-97C4B77E1E71</t>
  </si>
  <si>
    <t>EF25563A-7CF5-4885-BD91-E9533A94BC32</t>
  </si>
  <si>
    <t>F670D7E6-CA82-4569-8C58-A6F45F2FD428</t>
  </si>
  <si>
    <t>5E221181-22CC-4BF4-9E4F-F2DB06040429</t>
  </si>
  <si>
    <t>250A793C-E93F-4F7E-B00D-EA03CD6DC5E8</t>
  </si>
  <si>
    <t>C00FCB41-5788-4617-9A59-F839D9432D31</t>
  </si>
  <si>
    <t>EA81D62D-A92D-465F-85A4-3BDB36D0971D</t>
  </si>
  <si>
    <t>F77B30B5-71B3-402C-AA70-EBC28A88A22E</t>
  </si>
  <si>
    <t>E3C43B47-5713-4051-B2FB-53A5DC076E16</t>
  </si>
  <si>
    <t>D0B0B031-B133-40AC-A298-E8A1F730346C</t>
  </si>
  <si>
    <t>3A2D907F-9919-4F1B-B485-EE54B440BF4B</t>
  </si>
  <si>
    <t>1826C858-C637-439B-92A2-CA8C469E8281</t>
  </si>
  <si>
    <t>F2D0650B-4D32-456B-A87A-757E740E6AE2</t>
  </si>
  <si>
    <t>5ft</t>
  </si>
  <si>
    <t>83E7F7E3-5D9E-4C98-97AD-EF6C96DDC492</t>
  </si>
  <si>
    <t>27BD36C6-743C-40ED-8CAB-EF53C4B36D19</t>
  </si>
  <si>
    <t>99A2DAE3-E312-4E63-BBD3-CDD9305FB368</t>
  </si>
  <si>
    <t>98eq</t>
  </si>
  <si>
    <t>2E1F78CE-8DD6-4FBE-BF08-EF9E3ACCEA3D</t>
  </si>
  <si>
    <t>AE895969-3269-430A-88D6-D77133F1FFF5</t>
  </si>
  <si>
    <t>068D9AC0-AEFF-4BDD-8F2C-741125E8B619</t>
  </si>
  <si>
    <t>98du</t>
  </si>
  <si>
    <t>1B0950C6-D2D3-49EE-9F53-EFC44CBE36EE</t>
  </si>
  <si>
    <t>E890006E-6B43-464E-836F-0F09595F2759</t>
  </si>
  <si>
    <t>B2815A66-EB8C-4D31-9868-47FC7D5E297E</t>
  </si>
  <si>
    <t>98ds</t>
  </si>
  <si>
    <t>51B67DA4-C690-4A34-9CB4-EFCE61A9CF5C</t>
  </si>
  <si>
    <t>73F0C8F3-5AFD-46B3-8B85-25E978FBCE42</t>
  </si>
  <si>
    <t>8993D1B0-275C-40BE-A120-E956F1B74147</t>
  </si>
  <si>
    <t>82AE9618-005F-45A0-8A53-F37CD82CD379</t>
  </si>
  <si>
    <t>3C5D8365-A6B2-4D59-8D66-DDE72DA82BEE</t>
  </si>
  <si>
    <t>02582CBD-0435-4976-87B8-63A971E8957B</t>
  </si>
  <si>
    <t>AE72442E-B7E8-4CCF-8FFF-F40E375B5179</t>
  </si>
  <si>
    <t>15D0A850-3F8C-4812-9723-5E90534E64CC</t>
  </si>
  <si>
    <t>DDB4FCE4-3042-46C3-A6DC-7A80B65164A3</t>
  </si>
  <si>
    <t>5fn</t>
  </si>
  <si>
    <t>D53843A7-793C-4F13-8DB7-F584DE0BB890</t>
  </si>
  <si>
    <t>DCCCA4F4-EA0A-4EF5-884E-F3C95E6AF498</t>
  </si>
  <si>
    <t>A3006122-AB1F-4496-AB2A-F9CC94EF9610</t>
  </si>
  <si>
    <t>13in</t>
  </si>
  <si>
    <t>113CDB9D-DC4A-4FC1-A448-F5B4FB4F17E5</t>
  </si>
  <si>
    <t>B07C2465-7B22-4F04-A0A0-EFAC13BE7382</t>
  </si>
  <si>
    <t>89BB28B0-54F8-4336-B060-0DB302F27936</t>
  </si>
  <si>
    <t>13ih</t>
  </si>
  <si>
    <t>DB022EAF-931D-4E02-ACCD-F6C55CFB55DD</t>
  </si>
  <si>
    <t>7DC8E637-1881-468B-87B6-F660921CF9CA</t>
  </si>
  <si>
    <t>CAC919AA-6AB7-4ACD-891C-74E237A16202</t>
  </si>
  <si>
    <t>98ec</t>
  </si>
  <si>
    <t>C5D30B4C-3561-4C16-97C0-FA7C82958268</t>
  </si>
  <si>
    <t>1AAF6260-E4E0-401E-BF64-CB881CE27293</t>
  </si>
  <si>
    <t>184B3C9B-9986-462D-9136-0554834BF54F</t>
  </si>
  <si>
    <t>0BD34C12-734D-4AA7-B0D6-FC08B4DCFFE3</t>
  </si>
  <si>
    <t>6330CDE9-3282-4450-A440-0F749CBDF535</t>
  </si>
  <si>
    <t>71E30532-71D0-4D6E-B061-33FD79C2EBD5</t>
  </si>
  <si>
    <t>98ed</t>
  </si>
  <si>
    <t>015F7B3E-97FD-4429-8115-FC2F592FB982</t>
  </si>
  <si>
    <t>BE1C838F-F287-44E6-9637-C9DE15A99A75</t>
  </si>
  <si>
    <t>EDE26381-87E6-4096-B4DD-6DBB224F88A9</t>
  </si>
  <si>
    <t>F775D24C-239A-417E-9581-FDA08D362370</t>
  </si>
  <si>
    <t>0D5FD7DA-8D7A-46FB-9C7D-1135BBAC6ECE</t>
  </si>
  <si>
    <t>994A5C17-88B8-4E83-B6A5-78FF70FD7FFA</t>
  </si>
  <si>
    <t>13it</t>
  </si>
  <si>
    <t>FB597D0E-52F1-4A06-ADD1-FE9B2779B717</t>
  </si>
  <si>
    <t>37354C7F-4535-4B52-9960-5429E6C09BA9</t>
  </si>
  <si>
    <t>CBB0EF5F-3351-4F22-8AC6-A37662AF8FEE</t>
  </si>
  <si>
    <t>89r</t>
  </si>
  <si>
    <t>DDDE09DA-356C-417D-9C63-FEDB98576AA1</t>
  </si>
  <si>
    <t>71A18E10-6629-4CE5-87AF-9E23FECED752</t>
  </si>
  <si>
    <t>B361FE85-1646-4819-A2FD-40A0F8F86E68</t>
  </si>
  <si>
    <t>31419315-FA24-4474-967E-FF1F145D814B</t>
  </si>
</sst>
</file>

<file path=xl/styles.xml><?xml version="1.0" encoding="utf-8"?>
<styleSheet xmlns="http://schemas.openxmlformats.org/spreadsheetml/2006/main">
  <numFmts count="2">
    <numFmt formatCode="_ * #,##0.00_ ;_ * \-#,##0.00_ ;_ * &quot;-&quot;??_ ;_ @_ " numFmtId="164"/>
    <numFmt formatCode="_ * #,##0_ ;_ * \-#,##0_ ;_ * &quot;-&quot;??_ ;_ @_ " numFmtId="165"/>
  </numFmts>
  <fonts count="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/>
      <right style="thin"/>
      <top style="thin"/>
      <bottom style="thin"/>
      <diagonal/>
    </border>
  </borders>
  <cellStyleXfs count="5">
    <xf borderId="0" fillId="0" fontId="1" numFmtId="0"/>
    <xf borderId="0" fillId="0" fontId="1" numFmtId="0"/>
    <xf borderId="0" fillId="0" fontId="1" numFmtId="0"/>
    <xf borderId="0" fillId="0" fontId="1" numFmtId="164"/>
    <xf borderId="0" fillId="0" fontId="1" numFmtId="164"/>
  </cellStyleXfs>
  <cellXfs count="63">
    <xf borderId="0" fillId="0" fontId="0" numFmtId="0" pivotButton="0" quotePrefix="0" xfId="0"/>
    <xf borderId="0" fillId="0" fontId="1" numFmtId="0" pivotButton="0" quotePrefix="0" xfId="2"/>
    <xf applyAlignment="1" borderId="0" fillId="0" fontId="0" numFmtId="0" pivotButton="0" quotePrefix="0" xfId="0">
      <alignment wrapText="1"/>
    </xf>
    <xf applyAlignment="1" borderId="0" fillId="0" fontId="1" numFmtId="0" pivotButton="0" quotePrefix="0" xfId="1">
      <alignment wrapText="1"/>
    </xf>
    <xf applyAlignment="1" borderId="0" fillId="0" fontId="0" numFmtId="0" pivotButton="0" quotePrefix="0" xfId="1">
      <alignment wrapText="1"/>
    </xf>
    <xf borderId="0" fillId="0" fontId="1" numFmtId="164" pivotButton="0" quotePrefix="0" xfId="3"/>
    <xf borderId="0" fillId="0" fontId="2" numFmtId="0" pivotButton="0" quotePrefix="0" xfId="0"/>
    <xf borderId="1" fillId="2" fontId="0" numFmtId="0" pivotButton="0" quotePrefix="0" xfId="0"/>
    <xf borderId="2" fillId="2" fontId="0" numFmtId="0" pivotButton="0" quotePrefix="0" xfId="0"/>
    <xf borderId="2" fillId="2" fontId="2" numFmtId="0" pivotButton="0" quotePrefix="0" xfId="0"/>
    <xf borderId="3" fillId="2" fontId="0" numFmtId="0" pivotButton="0" quotePrefix="0" xfId="0"/>
    <xf borderId="4" fillId="2" fontId="0" numFmtId="0" pivotButton="0" quotePrefix="0" xfId="0"/>
    <xf borderId="5" fillId="2" fontId="0" numFmtId="165" pivotButton="0" quotePrefix="0" xfId="4"/>
    <xf borderId="6" fillId="2" fontId="0" numFmtId="165" pivotButton="0" quotePrefix="0" xfId="4"/>
    <xf borderId="7" fillId="2" fontId="2" numFmtId="165" pivotButton="0" quotePrefix="0" xfId="0"/>
    <xf borderId="8" fillId="2" fontId="0" numFmtId="165" pivotButton="0" quotePrefix="0" xfId="0"/>
    <xf borderId="9" fillId="2" fontId="0" numFmtId="165" pivotButton="0" quotePrefix="0" xfId="4"/>
    <xf borderId="0" fillId="2" fontId="0" numFmtId="165" pivotButton="0" quotePrefix="0" xfId="4"/>
    <xf borderId="10" fillId="2" fontId="2" numFmtId="165" pivotButton="0" quotePrefix="0" xfId="0"/>
    <xf borderId="11" fillId="2" fontId="0" numFmtId="165" pivotButton="0" quotePrefix="0" xfId="4"/>
    <xf borderId="12" fillId="2" fontId="0" numFmtId="165" pivotButton="0" quotePrefix="0" xfId="4"/>
    <xf borderId="13" fillId="2" fontId="2" numFmtId="165" pivotButton="0" quotePrefix="0" xfId="0"/>
    <xf borderId="14" fillId="2" fontId="0" numFmtId="0" pivotButton="0" quotePrefix="0" xfId="0"/>
    <xf borderId="12" fillId="2" fontId="2" numFmtId="165" pivotButton="0" quotePrefix="0" xfId="0"/>
    <xf borderId="15" fillId="2" fontId="0" numFmtId="165" pivotButton="0" quotePrefix="0" xfId="0"/>
    <xf borderId="16" fillId="2" fontId="0" numFmtId="0" pivotButton="0" quotePrefix="0" xfId="0"/>
    <xf borderId="17" fillId="2" fontId="0" numFmtId="165" pivotButton="0" quotePrefix="0" xfId="4"/>
    <xf borderId="17" fillId="2" fontId="2" numFmtId="165" pivotButton="0" quotePrefix="0" xfId="4"/>
    <xf borderId="18" fillId="2" fontId="0" numFmtId="165" pivotButton="0" quotePrefix="0" xfId="0"/>
    <xf borderId="0" fillId="0" fontId="0" numFmtId="165" pivotButton="0" quotePrefix="0" xfId="4"/>
    <xf borderId="19" fillId="2" fontId="0" numFmtId="165" pivotButton="0" quotePrefix="0" xfId="4"/>
    <xf borderId="20" fillId="2" fontId="0" numFmtId="165" pivotButton="0" quotePrefix="0" xfId="4"/>
    <xf borderId="20" fillId="2" fontId="2" numFmtId="165" pivotButton="0" quotePrefix="0" xfId="4"/>
    <xf borderId="3" fillId="2" fontId="0" numFmtId="165" pivotButton="0" quotePrefix="0" xfId="4"/>
    <xf borderId="21" fillId="2" fontId="0" numFmtId="0" pivotButton="0" quotePrefix="0" xfId="0"/>
    <xf borderId="22" fillId="2" fontId="0" numFmtId="165" pivotButton="0" quotePrefix="0" xfId="0"/>
    <xf borderId="23" fillId="2" fontId="0" numFmtId="165" pivotButton="0" quotePrefix="0" xfId="4"/>
    <xf borderId="23" fillId="2" fontId="2" numFmtId="165" pivotButton="0" quotePrefix="0" xfId="0"/>
    <xf borderId="0" fillId="0" fontId="1" numFmtId="164" pivotButton="0" quotePrefix="0" xfId="3"/>
    <xf borderId="5" fillId="2" fontId="0" numFmtId="165" pivotButton="0" quotePrefix="0" xfId="4"/>
    <xf borderId="6" fillId="2" fontId="0" numFmtId="165" pivotButton="0" quotePrefix="0" xfId="4"/>
    <xf borderId="7" fillId="2" fontId="2" numFmtId="165" pivotButton="0" quotePrefix="0" xfId="0"/>
    <xf borderId="8" fillId="2" fontId="0" numFmtId="165" pivotButton="0" quotePrefix="0" xfId="0"/>
    <xf borderId="9" fillId="2" fontId="0" numFmtId="165" pivotButton="0" quotePrefix="0" xfId="4"/>
    <xf borderId="0" fillId="2" fontId="0" numFmtId="165" pivotButton="0" quotePrefix="0" xfId="4"/>
    <xf borderId="10" fillId="2" fontId="2" numFmtId="165" pivotButton="0" quotePrefix="0" xfId="0"/>
    <xf borderId="11" fillId="2" fontId="0" numFmtId="165" pivotButton="0" quotePrefix="0" xfId="4"/>
    <xf borderId="12" fillId="2" fontId="0" numFmtId="165" pivotButton="0" quotePrefix="0" xfId="4"/>
    <xf borderId="13" fillId="2" fontId="2" numFmtId="165" pivotButton="0" quotePrefix="0" xfId="0"/>
    <xf borderId="12" fillId="2" fontId="2" numFmtId="165" pivotButton="0" quotePrefix="0" xfId="0"/>
    <xf borderId="15" fillId="2" fontId="0" numFmtId="165" pivotButton="0" quotePrefix="0" xfId="0"/>
    <xf borderId="17" fillId="2" fontId="0" numFmtId="165" pivotButton="0" quotePrefix="0" xfId="4"/>
    <xf borderId="17" fillId="2" fontId="2" numFmtId="165" pivotButton="0" quotePrefix="0" xfId="4"/>
    <xf borderId="18" fillId="2" fontId="0" numFmtId="165" pivotButton="0" quotePrefix="0" xfId="0"/>
    <xf borderId="0" fillId="0" fontId="0" numFmtId="165" pivotButton="0" quotePrefix="0" xfId="4"/>
    <xf borderId="19" fillId="2" fontId="0" numFmtId="165" pivotButton="0" quotePrefix="0" xfId="4"/>
    <xf borderId="20" fillId="2" fontId="0" numFmtId="165" pivotButton="0" quotePrefix="0" xfId="4"/>
    <xf borderId="20" fillId="2" fontId="2" numFmtId="165" pivotButton="0" quotePrefix="0" xfId="4"/>
    <xf borderId="3" fillId="2" fontId="0" numFmtId="165" pivotButton="0" quotePrefix="0" xfId="4"/>
    <xf borderId="22" fillId="2" fontId="0" numFmtId="165" pivotButton="0" quotePrefix="0" xfId="0"/>
    <xf borderId="23" fillId="2" fontId="0" numFmtId="165" pivotButton="0" quotePrefix="0" xfId="4"/>
    <xf borderId="23" fillId="2" fontId="2" numFmtId="165" pivotButton="0" quotePrefix="0" xfId="0"/>
    <xf applyAlignment="1" borderId="24" fillId="0" fontId="3" numFmtId="0" pivotButton="0" quotePrefix="0" xfId="0">
      <alignment horizontal="center" vertical="top"/>
    </xf>
  </cellXfs>
  <cellStyles count="5">
    <cellStyle builtinId="0" name="Normal" xfId="0"/>
    <cellStyle name="Normal 4" xfId="1"/>
    <cellStyle name="Normal 2 3" xfId="2"/>
    <cellStyle name="Comma 2" xfId="3"/>
    <cellStyle builtinId="3" name="Comma" xfId="4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sharedStrings.xml" Type="http://schemas.openxmlformats.org/officeDocument/2006/relationships/sharedStrings" /><Relationship Id="rId11" Target="styles.xml" Type="http://schemas.openxmlformats.org/officeDocument/2006/relationships/styles" /><Relationship Id="rId12" Target="theme/theme1.xml" Type="http://schemas.openxmlformats.org/officeDocument/2006/relationships/theme" /><Relationship Id="rId13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V1220"/>
  <sheetViews>
    <sheetView workbookViewId="0">
      <selection activeCell="B9" sqref="B9"/>
    </sheetView>
  </sheetViews>
  <sheetFormatPr baseColWidth="8" defaultRowHeight="15" outlineLevelCol="0"/>
  <cols>
    <col bestFit="1" customWidth="1" max="1" min="1" width="8.42578125"/>
    <col bestFit="1" customWidth="1" max="2" min="2" width="39.85546875"/>
    <col customWidth="1" max="5" min="3" width="12.28515625"/>
    <col bestFit="1" customWidth="1" max="6" min="6" width="8.42578125"/>
    <col customWidth="1" max="7" min="7" width="9.28515625"/>
    <col bestFit="1" customWidth="1" max="8" min="8" width="8.85546875"/>
    <col bestFit="1" customWidth="1" max="9" min="9" width="22.42578125"/>
    <col customWidth="1" max="12" min="10" width="29.5703125"/>
    <col customWidth="1" max="13" min="13" width="12.28515625"/>
  </cols>
  <sheetData>
    <row customFormat="1" customHeight="1" ht="60" r="1" s="2" spans="1:22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>
        <f>Anvendelseskode!B1</f>
        <v/>
      </c>
      <c r="K1" s="3">
        <f>Anvendelseskode!C1</f>
        <v/>
      </c>
      <c r="L1" s="3">
        <f>Anvendelseskode!D1</f>
        <v/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</row>
    <row r="2" spans="1:22">
      <c r="A2">
        <f>ROW(B2)</f>
        <v/>
      </c>
      <c r="B2">
        <f>INDIRECT($A$1&amp;"b"&amp;A2)</f>
        <v/>
      </c>
      <c r="C2">
        <f>INDIRECT($A$1&amp;"V"&amp;A2)</f>
        <v/>
      </c>
      <c r="D2">
        <f>INDIRECT($A$1&amp;"W"&amp;A2)</f>
        <v/>
      </c>
      <c r="E2">
        <f>INDIRECT($A$1&amp;"AB"&amp;A2)</f>
        <v/>
      </c>
      <c r="F2" s="1">
        <f>ROUNDDOWN(INDIRECT($A$1&amp;"C"&amp;A2),-1)</f>
        <v/>
      </c>
      <c r="G2" s="1">
        <f>INDIRECT($A$1&amp;"P"&amp;A2)+INDIRECT($A$1&amp;"Q"&amp;A2)+INDIRECT($A$1&amp;"R"&amp;A2)*0.5</f>
        <v/>
      </c>
      <c r="H2" s="1">
        <f>MAX(INDIRECT($A$1&amp;"E"&amp;A2),INDIRECT($A$1&amp;"D"&amp;A2))</f>
        <v/>
      </c>
      <c r="I2" s="1">
        <f>INDEX(Relationstabel!$C$3:$K$10,MATCH(INDIRECT($A$1&amp;"J"&amp;A2),Relationstabel!$A$3:$A$10,0),MATCH(IFERROR(VALUE(INDIRECT($A$1&amp;"K"&amp;A2)),0),Relationstabel!$C$1:$K$1,0))</f>
        <v/>
      </c>
      <c r="J2" s="1">
        <f>INDEX(Anvendelseskode!B:B,MATCH($F2,Anvendelseskode!$A:$A,0))</f>
        <v/>
      </c>
      <c r="K2" s="1">
        <f>INDEX(Anvendelseskode!C:C,MATCH($F2,Anvendelseskode!$A:$A,0))</f>
        <v/>
      </c>
      <c r="L2" s="1">
        <f>INDEX(Anvendelseskode!D:D,MATCH($F2,Anvendelseskode!$A:$A,0))</f>
        <v/>
      </c>
      <c r="M2" s="1">
        <f>IFERROR(INDEX(SBi!$2:$2,MATCH(H2,SBi!$1:$1,1)),SBi!$K$2)</f>
        <v/>
      </c>
      <c r="N2" s="1">
        <f>INDEX(SBi!$C$3:$K$28,MATCH(F2,SBi!$B$3:$B$28,0),MATCH(M2,SBi!$C$2:$K$2,0))</f>
        <v/>
      </c>
      <c r="O2" s="38">
        <f>N2*G2/1000</f>
        <v/>
      </c>
      <c r="P2" s="38">
        <f>IFERROR(INDEX(VpD!$2:$2,MATCH(H2,VpD!$1:$1,1)),VpD!$I$2)</f>
        <v/>
      </c>
      <c r="Q2" s="1">
        <f>INDEX(VpD!$C$3:$I$27,MATCH(F2,VpD!$B$3:$B$27,0),MATCH(P2,VpD!$C$2:$I$2,0))</f>
        <v/>
      </c>
      <c r="R2" s="38">
        <f>Q2*G2/1000</f>
        <v/>
      </c>
      <c r="S2">
        <f>INDIRECT($A$1&amp;"AE"&amp;A2)</f>
        <v/>
      </c>
      <c r="T2">
        <f>INDIRECT($A$1&amp;"AF"&amp;A2)</f>
        <v/>
      </c>
      <c r="U2">
        <f>INDIRECT($A$1&amp;"AC"&amp;A2)</f>
        <v/>
      </c>
    </row>
    <row r="3" spans="1:22"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38" t="n"/>
      <c r="P3" s="38" t="n"/>
      <c r="Q3" s="1" t="n"/>
      <c r="R3" s="38" t="n"/>
    </row>
    <row r="4" spans="1:22"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38" t="n"/>
      <c r="P4" s="38" t="n"/>
      <c r="Q4" s="1" t="n"/>
      <c r="R4" s="38" t="n"/>
    </row>
    <row r="5" spans="1:22"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38" t="n"/>
      <c r="P5" s="38" t="n"/>
      <c r="Q5" s="1" t="n"/>
      <c r="R5" s="38" t="n"/>
    </row>
    <row r="6" spans="1:22"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38" t="n"/>
      <c r="P6" s="38" t="n"/>
      <c r="Q6" s="38" t="n"/>
      <c r="R6" s="38" t="n"/>
    </row>
    <row r="7" spans="1:22"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38" t="n"/>
      <c r="P7" s="38" t="n"/>
      <c r="Q7" s="38" t="n"/>
      <c r="R7" s="38" t="n"/>
    </row>
    <row r="8" spans="1:22"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38" t="n"/>
      <c r="P8" s="38" t="n"/>
      <c r="Q8" s="38" t="n"/>
      <c r="R8" s="38" t="n"/>
    </row>
    <row r="9" spans="1:22"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38" t="n"/>
      <c r="P9" s="38" t="n"/>
      <c r="Q9" s="38" t="n"/>
      <c r="R9" s="38" t="n"/>
    </row>
    <row r="10" spans="1:22"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38" t="n"/>
      <c r="P10" s="38" t="n"/>
      <c r="Q10" s="38" t="n"/>
      <c r="R10" s="38" t="n"/>
    </row>
    <row r="11" spans="1:22"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38" t="n"/>
      <c r="P11" s="38" t="n"/>
      <c r="Q11" s="38" t="n"/>
      <c r="R11" s="38" t="n"/>
    </row>
    <row r="12" spans="1:22"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38" t="n"/>
      <c r="P12" s="38" t="n"/>
      <c r="Q12" s="38" t="n"/>
      <c r="R12" s="38" t="n"/>
    </row>
    <row r="13" spans="1:22"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38" t="n"/>
      <c r="P13" s="38" t="n"/>
      <c r="Q13" s="38" t="n"/>
      <c r="R13" s="38" t="n"/>
    </row>
    <row r="14" spans="1:22"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38" t="n"/>
      <c r="P14" s="38" t="n"/>
      <c r="Q14" s="38" t="n"/>
      <c r="R14" s="38" t="n"/>
    </row>
    <row r="15" spans="1:22"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38" t="n"/>
      <c r="P15" s="38" t="n"/>
      <c r="Q15" s="38" t="n"/>
      <c r="R15" s="38" t="n"/>
    </row>
    <row r="16" spans="1:22"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38" t="n"/>
      <c r="P16" s="38" t="n"/>
      <c r="Q16" s="38" t="n"/>
      <c r="R16" s="38" t="n"/>
    </row>
    <row r="17" spans="1:22"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38" t="n"/>
      <c r="P17" s="38" t="n"/>
      <c r="Q17" s="38" t="n"/>
      <c r="R17" s="38" t="n"/>
    </row>
    <row r="18" spans="1:22"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38" t="n"/>
      <c r="P18" s="38" t="n"/>
      <c r="Q18" s="38" t="n"/>
      <c r="R18" s="38" t="n"/>
    </row>
    <row r="19" spans="1:22"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38" t="n"/>
      <c r="P19" s="38" t="n"/>
      <c r="Q19" s="38" t="n"/>
      <c r="R19" s="38" t="n"/>
    </row>
    <row r="20" spans="1:22"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38" t="n"/>
      <c r="P20" s="38" t="n"/>
      <c r="Q20" s="38" t="n"/>
      <c r="R20" s="38" t="n"/>
    </row>
    <row r="21" spans="1:22"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38" t="n"/>
      <c r="P21" s="38" t="n"/>
      <c r="Q21" s="38" t="n"/>
      <c r="R21" s="38" t="n"/>
    </row>
    <row r="22" spans="1:22"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38" t="n"/>
      <c r="P22" s="38" t="n"/>
      <c r="Q22" s="38" t="n"/>
      <c r="R22" s="38" t="n"/>
    </row>
    <row r="23" spans="1:22"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38" t="n"/>
      <c r="P23" s="38" t="n"/>
      <c r="Q23" s="38" t="n"/>
      <c r="R23" s="38" t="n"/>
    </row>
    <row r="24" spans="1:22"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38" t="n"/>
      <c r="P24" s="38" t="n"/>
      <c r="Q24" s="38" t="n"/>
      <c r="R24" s="38" t="n"/>
    </row>
    <row r="25" spans="1:22"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38" t="n"/>
      <c r="P25" s="38" t="n"/>
      <c r="Q25" s="38" t="n"/>
      <c r="R25" s="38" t="n"/>
    </row>
    <row r="26" spans="1:22"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38" t="n"/>
      <c r="P26" s="38" t="n"/>
      <c r="Q26" s="38" t="n"/>
      <c r="R26" s="38" t="n"/>
    </row>
    <row r="27" spans="1:22"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38" t="n"/>
      <c r="P27" s="38" t="n"/>
      <c r="Q27" s="38" t="n"/>
      <c r="R27" s="38" t="n"/>
    </row>
    <row r="28" spans="1:22"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38" t="n"/>
      <c r="P28" s="38" t="n"/>
      <c r="Q28" s="38" t="n"/>
      <c r="R28" s="38" t="n"/>
    </row>
    <row r="29" spans="1:22"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38" t="n"/>
      <c r="P29" s="38" t="n"/>
      <c r="Q29" s="38" t="n"/>
      <c r="R29" s="38" t="n"/>
    </row>
    <row r="30" spans="1:22"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38" t="n"/>
      <c r="P30" s="38" t="n"/>
      <c r="Q30" s="38" t="n"/>
      <c r="R30" s="38" t="n"/>
    </row>
    <row r="31" spans="1:22"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38" t="n"/>
      <c r="P31" s="38" t="n"/>
      <c r="Q31" s="38" t="n"/>
      <c r="R31" s="38" t="n"/>
    </row>
    <row r="32" spans="1:22"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38" t="n"/>
      <c r="P32" s="38" t="n"/>
      <c r="Q32" s="38" t="n"/>
      <c r="R32" s="38" t="n"/>
    </row>
    <row r="33" spans="1:22"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38" t="n"/>
      <c r="P33" s="38" t="n"/>
      <c r="Q33" s="38" t="n"/>
      <c r="R33" s="38" t="n"/>
    </row>
    <row r="34" spans="1:22"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38" t="n"/>
      <c r="P34" s="38" t="n"/>
      <c r="Q34" s="38" t="n"/>
      <c r="R34" s="38" t="n"/>
    </row>
    <row r="35" spans="1:22"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38" t="n"/>
      <c r="P35" s="38" t="n"/>
      <c r="Q35" s="38" t="n"/>
      <c r="R35" s="38" t="n"/>
    </row>
    <row r="36" spans="1:22"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38" t="n"/>
      <c r="P36" s="38" t="n"/>
      <c r="Q36" s="38" t="n"/>
      <c r="R36" s="38" t="n"/>
    </row>
    <row r="37" spans="1:22"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38" t="n"/>
      <c r="P37" s="38" t="n"/>
      <c r="Q37" s="38" t="n"/>
      <c r="R37" s="38" t="n"/>
    </row>
    <row r="38" spans="1:22"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38" t="n"/>
      <c r="P38" s="38" t="n"/>
      <c r="Q38" s="38" t="n"/>
      <c r="R38" s="38" t="n"/>
    </row>
    <row r="39" spans="1:22"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38" t="n"/>
      <c r="P39" s="38" t="n"/>
      <c r="Q39" s="38" t="n"/>
      <c r="R39" s="38" t="n"/>
    </row>
    <row r="40" spans="1:22"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38" t="n"/>
      <c r="P40" s="38" t="n"/>
      <c r="Q40" s="38" t="n"/>
      <c r="R40" s="38" t="n"/>
    </row>
    <row r="41" spans="1:22"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38" t="n"/>
      <c r="P41" s="38" t="n"/>
      <c r="Q41" s="38" t="n"/>
      <c r="R41" s="38" t="n"/>
    </row>
    <row r="42" spans="1:22"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38" t="n"/>
      <c r="P42" s="38" t="n"/>
      <c r="Q42" s="38" t="n"/>
      <c r="R42" s="38" t="n"/>
    </row>
    <row r="43" spans="1:22"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38" t="n"/>
      <c r="P43" s="38" t="n"/>
      <c r="Q43" s="38" t="n"/>
      <c r="R43" s="38" t="n"/>
    </row>
    <row r="44" spans="1:22"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38" t="n"/>
      <c r="P44" s="38" t="n"/>
      <c r="Q44" s="38" t="n"/>
      <c r="R44" s="38" t="n"/>
    </row>
    <row r="45" spans="1:22"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38" t="n"/>
      <c r="P45" s="38" t="n"/>
      <c r="Q45" s="38" t="n"/>
      <c r="R45" s="38" t="n"/>
    </row>
    <row r="46" spans="1:22"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38" t="n"/>
      <c r="P46" s="38" t="n"/>
      <c r="Q46" s="38" t="n"/>
      <c r="R46" s="38" t="n"/>
    </row>
    <row r="47" spans="1:22"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38" t="n"/>
      <c r="P47" s="38" t="n"/>
      <c r="Q47" s="38" t="n"/>
      <c r="R47" s="38" t="n"/>
    </row>
    <row r="48" spans="1:22"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38" t="n"/>
      <c r="P48" s="38" t="n"/>
      <c r="Q48" s="38" t="n"/>
      <c r="R48" s="38" t="n"/>
    </row>
    <row r="49" spans="1:22"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38" t="n"/>
      <c r="P49" s="38" t="n"/>
      <c r="Q49" s="38" t="n"/>
      <c r="R49" s="38" t="n"/>
    </row>
    <row r="50" spans="1:22"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38" t="n"/>
      <c r="P50" s="38" t="n"/>
      <c r="Q50" s="38" t="n"/>
      <c r="R50" s="38" t="n"/>
    </row>
    <row r="51" spans="1:22"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38" t="n"/>
      <c r="P51" s="38" t="n"/>
      <c r="Q51" s="38" t="n"/>
      <c r="R51" s="38" t="n"/>
    </row>
    <row r="52" spans="1:22"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38" t="n"/>
      <c r="P52" s="38" t="n"/>
      <c r="Q52" s="38" t="n"/>
      <c r="R52" s="38" t="n"/>
    </row>
    <row r="53" spans="1:22"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38" t="n"/>
      <c r="P53" s="38" t="n"/>
      <c r="Q53" s="38" t="n"/>
      <c r="R53" s="38" t="n"/>
    </row>
    <row r="54" spans="1:22"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38" t="n"/>
      <c r="P54" s="38" t="n"/>
      <c r="Q54" s="38" t="n"/>
      <c r="R54" s="38" t="n"/>
    </row>
    <row r="55" spans="1:22"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38" t="n"/>
      <c r="P55" s="38" t="n"/>
      <c r="Q55" s="38" t="n"/>
      <c r="R55" s="38" t="n"/>
    </row>
    <row r="56" spans="1:22"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38" t="n"/>
      <c r="P56" s="38" t="n"/>
      <c r="Q56" s="38" t="n"/>
      <c r="R56" s="38" t="n"/>
    </row>
    <row r="57" spans="1:22"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38" t="n"/>
      <c r="P57" s="38" t="n"/>
      <c r="Q57" s="38" t="n"/>
      <c r="R57" s="38" t="n"/>
    </row>
    <row r="58" spans="1:22"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38" t="n"/>
      <c r="P58" s="38" t="n"/>
      <c r="Q58" s="38" t="n"/>
      <c r="R58" s="38" t="n"/>
    </row>
    <row r="59" spans="1:22"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38" t="n"/>
      <c r="P59" s="38" t="n"/>
      <c r="Q59" s="38" t="n"/>
      <c r="R59" s="38" t="n"/>
    </row>
    <row r="60" spans="1:22"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38" t="n"/>
      <c r="P60" s="38" t="n"/>
      <c r="Q60" s="38" t="n"/>
      <c r="R60" s="38" t="n"/>
    </row>
    <row r="61" spans="1:22"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38" t="n"/>
      <c r="P61" s="38" t="n"/>
      <c r="Q61" s="38" t="n"/>
      <c r="R61" s="38" t="n"/>
    </row>
    <row r="62" spans="1:22"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38" t="n"/>
      <c r="P62" s="38" t="n"/>
      <c r="Q62" s="38" t="n"/>
      <c r="R62" s="38" t="n"/>
    </row>
    <row r="63" spans="1:22"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38" t="n"/>
      <c r="P63" s="38" t="n"/>
      <c r="Q63" s="38" t="n"/>
      <c r="R63" s="38" t="n"/>
    </row>
    <row r="64" spans="1:22"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38" t="n"/>
      <c r="P64" s="38" t="n"/>
      <c r="Q64" s="38" t="n"/>
      <c r="R64" s="38" t="n"/>
    </row>
    <row r="65" spans="1:22"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38" t="n"/>
      <c r="P65" s="38" t="n"/>
      <c r="Q65" s="38" t="n"/>
      <c r="R65" s="38" t="n"/>
    </row>
    <row r="66" spans="1:22"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38" t="n"/>
      <c r="P66" s="38" t="n"/>
      <c r="Q66" s="38" t="n"/>
      <c r="R66" s="38" t="n"/>
    </row>
    <row r="67" spans="1:22"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38" t="n"/>
      <c r="P67" s="38" t="n"/>
      <c r="Q67" s="38" t="n"/>
      <c r="R67" s="38" t="n"/>
    </row>
    <row r="68" spans="1:22"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38" t="n"/>
      <c r="P68" s="38" t="n"/>
      <c r="Q68" s="38" t="n"/>
      <c r="R68" s="38" t="n"/>
    </row>
    <row r="69" spans="1:22"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38" t="n"/>
      <c r="P69" s="38" t="n"/>
      <c r="Q69" s="38" t="n"/>
      <c r="R69" s="38" t="n"/>
    </row>
    <row r="70" spans="1:22"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38" t="n"/>
      <c r="P70" s="38" t="n"/>
      <c r="Q70" s="38" t="n"/>
      <c r="R70" s="38" t="n"/>
    </row>
    <row r="71" spans="1:22"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38" t="n"/>
      <c r="P71" s="38" t="n"/>
      <c r="Q71" s="38" t="n"/>
      <c r="R71" s="38" t="n"/>
    </row>
    <row r="72" spans="1:22"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38" t="n"/>
      <c r="P72" s="38" t="n"/>
      <c r="Q72" s="38" t="n"/>
      <c r="R72" s="38" t="n"/>
    </row>
    <row r="73" spans="1:22"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38" t="n"/>
      <c r="P73" s="38" t="n"/>
      <c r="Q73" s="38" t="n"/>
      <c r="R73" s="38" t="n"/>
    </row>
    <row r="74" spans="1:22"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38" t="n"/>
      <c r="P74" s="38" t="n"/>
      <c r="Q74" s="38" t="n"/>
      <c r="R74" s="38" t="n"/>
    </row>
    <row r="75" spans="1:22"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38" t="n"/>
      <c r="P75" s="38" t="n"/>
      <c r="Q75" s="38" t="n"/>
      <c r="R75" s="38" t="n"/>
    </row>
    <row r="76" spans="1:22"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38" t="n"/>
      <c r="P76" s="38" t="n"/>
      <c r="Q76" s="38" t="n"/>
      <c r="R76" s="38" t="n"/>
    </row>
    <row r="77" spans="1:22"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38" t="n"/>
      <c r="P77" s="38" t="n"/>
      <c r="Q77" s="38" t="n"/>
      <c r="R77" s="38" t="n"/>
    </row>
    <row r="78" spans="1:22"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38" t="n"/>
      <c r="P78" s="38" t="n"/>
      <c r="Q78" s="38" t="n"/>
      <c r="R78" s="38" t="n"/>
    </row>
    <row r="79" spans="1:22"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38" t="n"/>
      <c r="P79" s="38" t="n"/>
      <c r="Q79" s="38" t="n"/>
      <c r="R79" s="38" t="n"/>
    </row>
    <row r="80" spans="1:22"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38" t="n"/>
      <c r="P80" s="38" t="n"/>
      <c r="Q80" s="38" t="n"/>
      <c r="R80" s="38" t="n"/>
    </row>
    <row r="81" spans="1:22"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38" t="n"/>
      <c r="P81" s="38" t="n"/>
      <c r="Q81" s="38" t="n"/>
      <c r="R81" s="38" t="n"/>
    </row>
    <row r="82" spans="1:22"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38" t="n"/>
      <c r="P82" s="38" t="n"/>
      <c r="Q82" s="38" t="n"/>
      <c r="R82" s="38" t="n"/>
    </row>
    <row r="83" spans="1:22"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38" t="n"/>
      <c r="P83" s="38" t="n"/>
      <c r="Q83" s="38" t="n"/>
      <c r="R83" s="38" t="n"/>
    </row>
    <row r="84" spans="1:22"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38" t="n"/>
      <c r="P84" s="38" t="n"/>
      <c r="Q84" s="38" t="n"/>
      <c r="R84" s="38" t="n"/>
    </row>
    <row r="85" spans="1:22"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38" t="n"/>
      <c r="P85" s="38" t="n"/>
      <c r="Q85" s="38" t="n"/>
      <c r="R85" s="38" t="n"/>
    </row>
    <row r="86" spans="1:22"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38" t="n"/>
      <c r="P86" s="38" t="n"/>
      <c r="Q86" s="38" t="n"/>
      <c r="R86" s="38" t="n"/>
    </row>
    <row r="87" spans="1:22"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38" t="n"/>
      <c r="P87" s="38" t="n"/>
      <c r="Q87" s="38" t="n"/>
      <c r="R87" s="38" t="n"/>
    </row>
    <row r="88" spans="1:22"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38" t="n"/>
      <c r="P88" s="38" t="n"/>
      <c r="Q88" s="38" t="n"/>
      <c r="R88" s="38" t="n"/>
    </row>
    <row r="89" spans="1:22"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38" t="n"/>
      <c r="P89" s="38" t="n"/>
      <c r="Q89" s="38" t="n"/>
      <c r="R89" s="38" t="n"/>
    </row>
    <row r="90" spans="1:22"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38" t="n"/>
      <c r="P90" s="38" t="n"/>
      <c r="Q90" s="38" t="n"/>
      <c r="R90" s="38" t="n"/>
    </row>
    <row r="91" spans="1:22"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38" t="n"/>
      <c r="P91" s="38" t="n"/>
      <c r="Q91" s="38" t="n"/>
      <c r="R91" s="38" t="n"/>
    </row>
    <row r="92" spans="1:22"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38" t="n"/>
      <c r="P92" s="38" t="n"/>
      <c r="Q92" s="38" t="n"/>
      <c r="R92" s="38" t="n"/>
    </row>
    <row r="93" spans="1:22"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38" t="n"/>
      <c r="P93" s="38" t="n"/>
      <c r="Q93" s="38" t="n"/>
      <c r="R93" s="38" t="n"/>
    </row>
    <row r="94" spans="1:22"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38" t="n"/>
      <c r="P94" s="38" t="n"/>
      <c r="Q94" s="38" t="n"/>
      <c r="R94" s="38" t="n"/>
    </row>
    <row r="95" spans="1:22"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38" t="n"/>
      <c r="P95" s="38" t="n"/>
      <c r="Q95" s="38" t="n"/>
      <c r="R95" s="38" t="n"/>
    </row>
    <row r="96" spans="1:22"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38" t="n"/>
      <c r="P96" s="38" t="n"/>
      <c r="Q96" s="38" t="n"/>
      <c r="R96" s="38" t="n"/>
    </row>
    <row r="97" spans="1:22"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38" t="n"/>
      <c r="P97" s="38" t="n"/>
      <c r="Q97" s="38" t="n"/>
      <c r="R97" s="38" t="n"/>
    </row>
    <row r="98" spans="1:22"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38" t="n"/>
      <c r="P98" s="38" t="n"/>
      <c r="Q98" s="38" t="n"/>
      <c r="R98" s="38" t="n"/>
    </row>
    <row r="99" spans="1:22"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38" t="n"/>
      <c r="P99" s="38" t="n"/>
      <c r="Q99" s="38" t="n"/>
      <c r="R99" s="38" t="n"/>
    </row>
    <row r="100" spans="1:22"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38" t="n"/>
      <c r="P100" s="38" t="n"/>
      <c r="Q100" s="38" t="n"/>
      <c r="R100" s="38" t="n"/>
    </row>
    <row r="101" spans="1:22"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38" t="n"/>
      <c r="P101" s="38" t="n"/>
      <c r="Q101" s="38" t="n"/>
      <c r="R101" s="38" t="n"/>
    </row>
    <row r="102" spans="1:22"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38" t="n"/>
      <c r="P102" s="38" t="n"/>
      <c r="Q102" s="38" t="n"/>
      <c r="R102" s="38" t="n"/>
    </row>
    <row r="103" spans="1:22"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38" t="n"/>
      <c r="P103" s="38" t="n"/>
      <c r="Q103" s="38" t="n"/>
      <c r="R103" s="38" t="n"/>
    </row>
    <row r="104" spans="1:22"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38" t="n"/>
      <c r="P104" s="38" t="n"/>
      <c r="Q104" s="38" t="n"/>
      <c r="R104" s="38" t="n"/>
    </row>
    <row r="105" spans="1:22"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38" t="n"/>
      <c r="P105" s="38" t="n"/>
      <c r="Q105" s="38" t="n"/>
      <c r="R105" s="38" t="n"/>
    </row>
    <row r="106" spans="1:22"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38" t="n"/>
      <c r="P106" s="38" t="n"/>
      <c r="Q106" s="38" t="n"/>
      <c r="R106" s="38" t="n"/>
    </row>
    <row r="107" spans="1:22"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38" t="n"/>
      <c r="P107" s="38" t="n"/>
      <c r="Q107" s="38" t="n"/>
      <c r="R107" s="38" t="n"/>
    </row>
    <row r="108" spans="1:22"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38" t="n"/>
      <c r="P108" s="38" t="n"/>
      <c r="Q108" s="38" t="n"/>
      <c r="R108" s="38" t="n"/>
    </row>
    <row r="109" spans="1:22"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38" t="n"/>
      <c r="P109" s="38" t="n"/>
      <c r="Q109" s="38" t="n"/>
      <c r="R109" s="38" t="n"/>
    </row>
    <row r="110" spans="1:22"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38" t="n"/>
      <c r="P110" s="38" t="n"/>
      <c r="Q110" s="38" t="n"/>
      <c r="R110" s="38" t="n"/>
    </row>
    <row r="111" spans="1:22"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38" t="n"/>
      <c r="P111" s="38" t="n"/>
      <c r="Q111" s="38" t="n"/>
      <c r="R111" s="38" t="n"/>
    </row>
    <row r="112" spans="1:22"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38" t="n"/>
      <c r="P112" s="38" t="n"/>
      <c r="Q112" s="38" t="n"/>
      <c r="R112" s="38" t="n"/>
    </row>
    <row r="113" spans="1:22"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38" t="n"/>
      <c r="P113" s="38" t="n"/>
      <c r="Q113" s="38" t="n"/>
      <c r="R113" s="38" t="n"/>
    </row>
    <row r="114" spans="1:22"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38" t="n"/>
      <c r="P114" s="38" t="n"/>
      <c r="Q114" s="38" t="n"/>
      <c r="R114" s="38" t="n"/>
    </row>
    <row r="115" spans="1:22"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38" t="n"/>
      <c r="P115" s="38" t="n"/>
      <c r="Q115" s="38" t="n"/>
      <c r="R115" s="38" t="n"/>
    </row>
    <row r="116" spans="1:22"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38" t="n"/>
      <c r="P116" s="38" t="n"/>
      <c r="Q116" s="38" t="n"/>
      <c r="R116" s="38" t="n"/>
    </row>
    <row r="117" spans="1:22"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38" t="n"/>
      <c r="P117" s="38" t="n"/>
      <c r="Q117" s="38" t="n"/>
      <c r="R117" s="38" t="n"/>
    </row>
    <row r="118" spans="1:22"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38" t="n"/>
      <c r="P118" s="38" t="n"/>
      <c r="Q118" s="38" t="n"/>
      <c r="R118" s="38" t="n"/>
    </row>
    <row r="119" spans="1:22"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38" t="n"/>
      <c r="P119" s="38" t="n"/>
      <c r="Q119" s="38" t="n"/>
      <c r="R119" s="38" t="n"/>
    </row>
    <row r="120" spans="1:22"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38" t="n"/>
      <c r="P120" s="38" t="n"/>
      <c r="Q120" s="38" t="n"/>
      <c r="R120" s="38" t="n"/>
    </row>
    <row r="121" spans="1:22"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38" t="n"/>
      <c r="P121" s="38" t="n"/>
      <c r="Q121" s="38" t="n"/>
      <c r="R121" s="38" t="n"/>
    </row>
    <row r="122" spans="1:22"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38" t="n"/>
      <c r="P122" s="38" t="n"/>
      <c r="Q122" s="38" t="n"/>
      <c r="R122" s="38" t="n"/>
    </row>
    <row r="123" spans="1:22"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38" t="n"/>
      <c r="P123" s="38" t="n"/>
      <c r="Q123" s="38" t="n"/>
      <c r="R123" s="38" t="n"/>
    </row>
    <row r="124" spans="1:22"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38" t="n"/>
      <c r="P124" s="38" t="n"/>
      <c r="Q124" s="38" t="n"/>
      <c r="R124" s="38" t="n"/>
    </row>
    <row r="125" spans="1:22"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38" t="n"/>
      <c r="P125" s="38" t="n"/>
      <c r="Q125" s="38" t="n"/>
      <c r="R125" s="38" t="n"/>
    </row>
    <row r="126" spans="1:22"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38" t="n"/>
      <c r="P126" s="38" t="n"/>
      <c r="Q126" s="38" t="n"/>
      <c r="R126" s="38" t="n"/>
    </row>
    <row r="127" spans="1:22"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38" t="n"/>
      <c r="P127" s="38" t="n"/>
      <c r="Q127" s="38" t="n"/>
      <c r="R127" s="38" t="n"/>
    </row>
    <row r="128" spans="1:22"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38" t="n"/>
      <c r="P128" s="38" t="n"/>
      <c r="Q128" s="38" t="n"/>
      <c r="R128" s="38" t="n"/>
    </row>
    <row r="129" spans="1:22"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38" t="n"/>
      <c r="P129" s="38" t="n"/>
      <c r="Q129" s="38" t="n"/>
      <c r="R129" s="38" t="n"/>
    </row>
    <row r="130" spans="1:22"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38" t="n"/>
      <c r="P130" s="38" t="n"/>
      <c r="Q130" s="38" t="n"/>
      <c r="R130" s="38" t="n"/>
    </row>
    <row r="131" spans="1:22"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38" t="n"/>
      <c r="P131" s="38" t="n"/>
      <c r="Q131" s="38" t="n"/>
      <c r="R131" s="38" t="n"/>
    </row>
    <row r="132" spans="1:22"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38" t="n"/>
      <c r="P132" s="38" t="n"/>
      <c r="Q132" s="38" t="n"/>
      <c r="R132" s="38" t="n"/>
    </row>
    <row r="133" spans="1:22"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38" t="n"/>
      <c r="P133" s="38" t="n"/>
      <c r="Q133" s="38" t="n"/>
      <c r="R133" s="38" t="n"/>
    </row>
    <row r="134" spans="1:22"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38" t="n"/>
      <c r="P134" s="38" t="n"/>
      <c r="Q134" s="38" t="n"/>
      <c r="R134" s="38" t="n"/>
    </row>
    <row r="135" spans="1:22"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38" t="n"/>
      <c r="P135" s="38" t="n"/>
      <c r="Q135" s="38" t="n"/>
      <c r="R135" s="38" t="n"/>
    </row>
    <row r="136" spans="1:22"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38" t="n"/>
      <c r="P136" s="38" t="n"/>
      <c r="Q136" s="38" t="n"/>
      <c r="R136" s="38" t="n"/>
    </row>
    <row r="137" spans="1:22"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38" t="n"/>
      <c r="P137" s="38" t="n"/>
      <c r="Q137" s="38" t="n"/>
      <c r="R137" s="38" t="n"/>
    </row>
    <row r="138" spans="1:22"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38" t="n"/>
      <c r="P138" s="38" t="n"/>
      <c r="Q138" s="38" t="n"/>
      <c r="R138" s="38" t="n"/>
    </row>
    <row r="139" spans="1:22"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38" t="n"/>
      <c r="P139" s="38" t="n"/>
      <c r="Q139" s="38" t="n"/>
      <c r="R139" s="38" t="n"/>
    </row>
    <row r="140" spans="1:22"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38" t="n"/>
      <c r="P140" s="38" t="n"/>
      <c r="Q140" s="38" t="n"/>
      <c r="R140" s="38" t="n"/>
    </row>
    <row r="141" spans="1:22"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38" t="n"/>
      <c r="P141" s="38" t="n"/>
      <c r="Q141" s="38" t="n"/>
      <c r="R141" s="38" t="n"/>
    </row>
    <row r="142" spans="1:22"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38" t="n"/>
      <c r="P142" s="38" t="n"/>
      <c r="Q142" s="38" t="n"/>
      <c r="R142" s="38" t="n"/>
    </row>
    <row r="143" spans="1:22"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38" t="n"/>
      <c r="P143" s="38" t="n"/>
      <c r="Q143" s="38" t="n"/>
      <c r="R143" s="38" t="n"/>
    </row>
    <row r="144" spans="1:22"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38" t="n"/>
      <c r="P144" s="38" t="n"/>
      <c r="Q144" s="38" t="n"/>
      <c r="R144" s="38" t="n"/>
    </row>
    <row r="145" spans="1:22"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38" t="n"/>
      <c r="P145" s="38" t="n"/>
      <c r="Q145" s="38" t="n"/>
      <c r="R145" s="38" t="n"/>
    </row>
    <row r="146" spans="1:22"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38" t="n"/>
      <c r="P146" s="38" t="n"/>
      <c r="Q146" s="38" t="n"/>
      <c r="R146" s="38" t="n"/>
    </row>
    <row r="147" spans="1:22"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38" t="n"/>
      <c r="P147" s="38" t="n"/>
      <c r="Q147" s="38" t="n"/>
      <c r="R147" s="38" t="n"/>
    </row>
    <row r="148" spans="1:22"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38" t="n"/>
      <c r="P148" s="38" t="n"/>
      <c r="Q148" s="38" t="n"/>
      <c r="R148" s="38" t="n"/>
    </row>
    <row r="149" spans="1:22"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38" t="n"/>
      <c r="P149" s="38" t="n"/>
      <c r="Q149" s="38" t="n"/>
      <c r="R149" s="38" t="n"/>
    </row>
    <row r="150" spans="1:22"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38" t="n"/>
      <c r="P150" s="38" t="n"/>
      <c r="Q150" s="38" t="n"/>
      <c r="R150" s="38" t="n"/>
    </row>
    <row r="151" spans="1:22"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38" t="n"/>
      <c r="P151" s="38" t="n"/>
      <c r="Q151" s="38" t="n"/>
      <c r="R151" s="38" t="n"/>
    </row>
    <row r="152" spans="1:22"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38" t="n"/>
      <c r="P152" s="38" t="n"/>
      <c r="Q152" s="38" t="n"/>
      <c r="R152" s="38" t="n"/>
    </row>
    <row r="153" spans="1:22"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38" t="n"/>
      <c r="P153" s="38" t="n"/>
      <c r="Q153" s="38" t="n"/>
      <c r="R153" s="38" t="n"/>
    </row>
    <row r="154" spans="1:22"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38" t="n"/>
      <c r="P154" s="38" t="n"/>
      <c r="Q154" s="38" t="n"/>
      <c r="R154" s="38" t="n"/>
    </row>
    <row r="155" spans="1:22"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38" t="n"/>
      <c r="P155" s="38" t="n"/>
      <c r="Q155" s="38" t="n"/>
      <c r="R155" s="38" t="n"/>
    </row>
    <row r="156" spans="1:22"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38" t="n"/>
      <c r="P156" s="38" t="n"/>
      <c r="Q156" s="38" t="n"/>
      <c r="R156" s="38" t="n"/>
    </row>
    <row r="157" spans="1:22"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38" t="n"/>
      <c r="P157" s="38" t="n"/>
      <c r="Q157" s="38" t="n"/>
      <c r="R157" s="38" t="n"/>
    </row>
    <row r="158" spans="1:22"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38" t="n"/>
      <c r="P158" s="38" t="n"/>
      <c r="Q158" s="38" t="n"/>
      <c r="R158" s="38" t="n"/>
    </row>
    <row r="159" spans="1:22"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38" t="n"/>
      <c r="P159" s="38" t="n"/>
      <c r="Q159" s="38" t="n"/>
      <c r="R159" s="38" t="n"/>
    </row>
    <row r="160" spans="1:22"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38" t="n"/>
      <c r="P160" s="38" t="n"/>
      <c r="Q160" s="38" t="n"/>
      <c r="R160" s="38" t="n"/>
    </row>
    <row r="161" spans="1:22"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38" t="n"/>
      <c r="P161" s="38" t="n"/>
      <c r="Q161" s="38" t="n"/>
      <c r="R161" s="38" t="n"/>
    </row>
    <row r="162" spans="1:22"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38" t="n"/>
      <c r="P162" s="38" t="n"/>
      <c r="Q162" s="38" t="n"/>
      <c r="R162" s="38" t="n"/>
    </row>
    <row r="163" spans="1:22"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38" t="n"/>
      <c r="P163" s="38" t="n"/>
      <c r="Q163" s="38" t="n"/>
      <c r="R163" s="38" t="n"/>
    </row>
    <row r="164" spans="1:22"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38" t="n"/>
      <c r="P164" s="38" t="n"/>
      <c r="Q164" s="38" t="n"/>
      <c r="R164" s="38" t="n"/>
    </row>
    <row r="165" spans="1:22"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38" t="n"/>
      <c r="P165" s="38" t="n"/>
      <c r="Q165" s="38" t="n"/>
      <c r="R165" s="38" t="n"/>
    </row>
    <row r="166" spans="1:22"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38" t="n"/>
      <c r="P166" s="38" t="n"/>
      <c r="Q166" s="38" t="n"/>
      <c r="R166" s="38" t="n"/>
    </row>
    <row r="167" spans="1:22"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38" t="n"/>
      <c r="P167" s="38" t="n"/>
      <c r="Q167" s="38" t="n"/>
      <c r="R167" s="38" t="n"/>
    </row>
    <row r="168" spans="1:22"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38" t="n"/>
      <c r="P168" s="38" t="n"/>
      <c r="Q168" s="38" t="n"/>
      <c r="R168" s="38" t="n"/>
    </row>
    <row r="169" spans="1:22"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38" t="n"/>
      <c r="P169" s="38" t="n"/>
      <c r="Q169" s="38" t="n"/>
      <c r="R169" s="38" t="n"/>
    </row>
    <row r="170" spans="1:22"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38" t="n"/>
      <c r="P170" s="38" t="n"/>
      <c r="Q170" s="38" t="n"/>
      <c r="R170" s="38" t="n"/>
    </row>
    <row r="171" spans="1:22"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38" t="n"/>
      <c r="P171" s="38" t="n"/>
      <c r="Q171" s="38" t="n"/>
      <c r="R171" s="38" t="n"/>
    </row>
    <row r="172" spans="1:22"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38" t="n"/>
      <c r="P172" s="38" t="n"/>
      <c r="Q172" s="38" t="n"/>
      <c r="R172" s="38" t="n"/>
    </row>
    <row r="173" spans="1:22"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38" t="n"/>
      <c r="P173" s="38" t="n"/>
      <c r="Q173" s="38" t="n"/>
      <c r="R173" s="38" t="n"/>
    </row>
    <row r="174" spans="1:22"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38" t="n"/>
      <c r="P174" s="38" t="n"/>
      <c r="Q174" s="38" t="n"/>
      <c r="R174" s="38" t="n"/>
    </row>
    <row r="175" spans="1:22"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38" t="n"/>
      <c r="P175" s="38" t="n"/>
      <c r="Q175" s="38" t="n"/>
      <c r="R175" s="38" t="n"/>
    </row>
    <row r="176" spans="1:22"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38" t="n"/>
      <c r="P176" s="38" t="n"/>
      <c r="Q176" s="38" t="n"/>
      <c r="R176" s="38" t="n"/>
    </row>
    <row r="177" spans="1:22"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38" t="n"/>
      <c r="P177" s="38" t="n"/>
      <c r="Q177" s="38" t="n"/>
      <c r="R177" s="38" t="n"/>
    </row>
    <row r="178" spans="1:22"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38" t="n"/>
      <c r="P178" s="38" t="n"/>
      <c r="Q178" s="38" t="n"/>
      <c r="R178" s="38" t="n"/>
    </row>
    <row r="179" spans="1:22"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38" t="n"/>
      <c r="P179" s="38" t="n"/>
      <c r="Q179" s="38" t="n"/>
      <c r="R179" s="38" t="n"/>
    </row>
    <row r="180" spans="1:22"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38" t="n"/>
      <c r="P180" s="38" t="n"/>
      <c r="Q180" s="38" t="n"/>
      <c r="R180" s="38" t="n"/>
    </row>
    <row r="181" spans="1:22"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38" t="n"/>
      <c r="P181" s="38" t="n"/>
      <c r="Q181" s="38" t="n"/>
      <c r="R181" s="38" t="n"/>
    </row>
    <row r="182" spans="1:22"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38" t="n"/>
      <c r="P182" s="38" t="n"/>
      <c r="Q182" s="38" t="n"/>
      <c r="R182" s="38" t="n"/>
    </row>
    <row r="183" spans="1:22"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38" t="n"/>
      <c r="P183" s="38" t="n"/>
      <c r="Q183" s="38" t="n"/>
      <c r="R183" s="38" t="n"/>
    </row>
    <row r="184" spans="1:22"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38" t="n"/>
      <c r="P184" s="38" t="n"/>
      <c r="Q184" s="38" t="n"/>
      <c r="R184" s="38" t="n"/>
    </row>
    <row r="185" spans="1:22"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38" t="n"/>
      <c r="P185" s="38" t="n"/>
      <c r="Q185" s="38" t="n"/>
      <c r="R185" s="38" t="n"/>
    </row>
    <row r="186" spans="1:22"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38" t="n"/>
      <c r="P186" s="38" t="n"/>
      <c r="Q186" s="38" t="n"/>
      <c r="R186" s="38" t="n"/>
    </row>
    <row r="187" spans="1:22"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38" t="n"/>
      <c r="P187" s="38" t="n"/>
      <c r="Q187" s="38" t="n"/>
      <c r="R187" s="38" t="n"/>
    </row>
    <row r="188" spans="1:22"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38" t="n"/>
      <c r="P188" s="38" t="n"/>
      <c r="Q188" s="38" t="n"/>
      <c r="R188" s="38" t="n"/>
    </row>
    <row r="189" spans="1:22"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38" t="n"/>
      <c r="P189" s="38" t="n"/>
      <c r="Q189" s="38" t="n"/>
      <c r="R189" s="38" t="n"/>
    </row>
    <row r="190" spans="1:22"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38" t="n"/>
      <c r="P190" s="38" t="n"/>
      <c r="Q190" s="38" t="n"/>
      <c r="R190" s="38" t="n"/>
    </row>
    <row r="191" spans="1:22"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38" t="n"/>
      <c r="P191" s="38" t="n"/>
      <c r="Q191" s="38" t="n"/>
      <c r="R191" s="38" t="n"/>
    </row>
    <row r="192" spans="1:22"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38" t="n"/>
      <c r="P192" s="38" t="n"/>
      <c r="Q192" s="38" t="n"/>
      <c r="R192" s="38" t="n"/>
    </row>
    <row r="193" spans="1:22"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38" t="n"/>
      <c r="P193" s="38" t="n"/>
      <c r="Q193" s="38" t="n"/>
      <c r="R193" s="38" t="n"/>
    </row>
    <row r="194" spans="1:22"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38" t="n"/>
      <c r="P194" s="38" t="n"/>
      <c r="Q194" s="38" t="n"/>
      <c r="R194" s="38" t="n"/>
    </row>
    <row r="195" spans="1:22"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38" t="n"/>
      <c r="P195" s="38" t="n"/>
      <c r="Q195" s="38" t="n"/>
      <c r="R195" s="38" t="n"/>
    </row>
    <row r="196" spans="1:22"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38" t="n"/>
      <c r="P196" s="38" t="n"/>
      <c r="Q196" s="38" t="n"/>
      <c r="R196" s="38" t="n"/>
    </row>
    <row r="197" spans="1:22"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38" t="n"/>
      <c r="P197" s="38" t="n"/>
      <c r="Q197" s="38" t="n"/>
      <c r="R197" s="38" t="n"/>
    </row>
    <row r="198" spans="1:22"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38" t="n"/>
      <c r="P198" s="38" t="n"/>
      <c r="Q198" s="38" t="n"/>
      <c r="R198" s="38" t="n"/>
    </row>
    <row r="199" spans="1:22"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38" t="n"/>
      <c r="P199" s="38" t="n"/>
      <c r="Q199" s="38" t="n"/>
      <c r="R199" s="38" t="n"/>
    </row>
    <row r="200" spans="1:22"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38" t="n"/>
      <c r="P200" s="38" t="n"/>
      <c r="Q200" s="38" t="n"/>
      <c r="R200" s="38" t="n"/>
    </row>
    <row r="201" spans="1:22"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38" t="n"/>
      <c r="P201" s="38" t="n"/>
      <c r="Q201" s="38" t="n"/>
      <c r="R201" s="38" t="n"/>
    </row>
    <row r="202" spans="1:22"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38" t="n"/>
      <c r="P202" s="38" t="n"/>
      <c r="Q202" s="38" t="n"/>
      <c r="R202" s="38" t="n"/>
    </row>
    <row r="203" spans="1:22"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38" t="n"/>
      <c r="P203" s="38" t="n"/>
      <c r="Q203" s="38" t="n"/>
      <c r="R203" s="38" t="n"/>
    </row>
    <row r="204" spans="1:22"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38" t="n"/>
      <c r="P204" s="38" t="n"/>
      <c r="Q204" s="38" t="n"/>
      <c r="R204" s="38" t="n"/>
    </row>
    <row r="205" spans="1:22"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38" t="n"/>
      <c r="P205" s="38" t="n"/>
      <c r="Q205" s="38" t="n"/>
      <c r="R205" s="38" t="n"/>
    </row>
    <row r="206" spans="1:22"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38" t="n"/>
      <c r="P206" s="38" t="n"/>
      <c r="Q206" s="38" t="n"/>
      <c r="R206" s="38" t="n"/>
    </row>
    <row r="207" spans="1:22"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38" t="n"/>
      <c r="P207" s="38" t="n"/>
      <c r="Q207" s="38" t="n"/>
      <c r="R207" s="38" t="n"/>
    </row>
    <row r="208" spans="1:22"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38" t="n"/>
      <c r="P208" s="38" t="n"/>
      <c r="Q208" s="38" t="n"/>
      <c r="R208" s="38" t="n"/>
    </row>
    <row r="209" spans="1:22"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38" t="n"/>
      <c r="P209" s="38" t="n"/>
      <c r="Q209" s="38" t="n"/>
      <c r="R209" s="38" t="n"/>
    </row>
    <row r="210" spans="1:22"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38" t="n"/>
      <c r="P210" s="38" t="n"/>
      <c r="Q210" s="38" t="n"/>
      <c r="R210" s="38" t="n"/>
    </row>
    <row r="211" spans="1:22"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38" t="n"/>
      <c r="P211" s="38" t="n"/>
      <c r="Q211" s="38" t="n"/>
      <c r="R211" s="38" t="n"/>
    </row>
    <row r="212" spans="1:22"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38" t="n"/>
      <c r="P212" s="38" t="n"/>
      <c r="Q212" s="38" t="n"/>
      <c r="R212" s="38" t="n"/>
    </row>
    <row r="213" spans="1:22"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38" t="n"/>
      <c r="P213" s="38" t="n"/>
      <c r="Q213" s="38" t="n"/>
      <c r="R213" s="38" t="n"/>
    </row>
    <row r="214" spans="1:22"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38" t="n"/>
      <c r="P214" s="38" t="n"/>
      <c r="Q214" s="38" t="n"/>
      <c r="R214" s="38" t="n"/>
    </row>
    <row r="215" spans="1:22"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38" t="n"/>
      <c r="P215" s="38" t="n"/>
      <c r="Q215" s="38" t="n"/>
      <c r="R215" s="38" t="n"/>
    </row>
    <row r="216" spans="1:22"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38" t="n"/>
      <c r="P216" s="38" t="n"/>
      <c r="Q216" s="38" t="n"/>
      <c r="R216" s="38" t="n"/>
    </row>
    <row r="217" spans="1:22"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38" t="n"/>
      <c r="P217" s="38" t="n"/>
      <c r="Q217" s="38" t="n"/>
      <c r="R217" s="38" t="n"/>
    </row>
    <row r="218" spans="1:22"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38" t="n"/>
      <c r="P218" s="38" t="n"/>
      <c r="Q218" s="38" t="n"/>
      <c r="R218" s="38" t="n"/>
    </row>
    <row r="219" spans="1:22"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38" t="n"/>
      <c r="P219" s="38" t="n"/>
      <c r="Q219" s="38" t="n"/>
      <c r="R219" s="38" t="n"/>
    </row>
    <row r="220" spans="1:22"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38" t="n"/>
      <c r="P220" s="38" t="n"/>
      <c r="Q220" s="38" t="n"/>
      <c r="R220" s="38" t="n"/>
    </row>
    <row r="221" spans="1:22"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38" t="n"/>
      <c r="P221" s="38" t="n"/>
      <c r="Q221" s="38" t="n"/>
      <c r="R221" s="38" t="n"/>
    </row>
    <row r="222" spans="1:22"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38" t="n"/>
      <c r="P222" s="38" t="n"/>
      <c r="Q222" s="38" t="n"/>
      <c r="R222" s="38" t="n"/>
    </row>
    <row r="223" spans="1:22"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38" t="n"/>
      <c r="P223" s="38" t="n"/>
      <c r="Q223" s="38" t="n"/>
      <c r="R223" s="38" t="n"/>
    </row>
    <row r="224" spans="1:22"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38" t="n"/>
      <c r="P224" s="38" t="n"/>
      <c r="Q224" s="38" t="n"/>
      <c r="R224" s="38" t="n"/>
    </row>
    <row r="225" spans="1:22"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38" t="n"/>
      <c r="P225" s="38" t="n"/>
      <c r="Q225" s="38" t="n"/>
      <c r="R225" s="38" t="n"/>
    </row>
    <row r="226" spans="1:22"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38" t="n"/>
      <c r="P226" s="38" t="n"/>
      <c r="Q226" s="38" t="n"/>
      <c r="R226" s="38" t="n"/>
    </row>
    <row r="227" spans="1:22"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38" t="n"/>
      <c r="P227" s="38" t="n"/>
      <c r="Q227" s="38" t="n"/>
      <c r="R227" s="38" t="n"/>
    </row>
    <row r="228" spans="1:22"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38" t="n"/>
      <c r="P228" s="38" t="n"/>
      <c r="Q228" s="38" t="n"/>
      <c r="R228" s="38" t="n"/>
    </row>
    <row r="229" spans="1:22"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38" t="n"/>
      <c r="P229" s="38" t="n"/>
      <c r="Q229" s="38" t="n"/>
      <c r="R229" s="38" t="n"/>
    </row>
    <row r="230" spans="1:22"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38" t="n"/>
      <c r="P230" s="38" t="n"/>
      <c r="Q230" s="38" t="n"/>
      <c r="R230" s="38" t="n"/>
    </row>
    <row r="231" spans="1:22"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38" t="n"/>
      <c r="P231" s="38" t="n"/>
      <c r="Q231" s="38" t="n"/>
      <c r="R231" s="38" t="n"/>
    </row>
    <row r="232" spans="1:22"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38" t="n"/>
      <c r="P232" s="38" t="n"/>
      <c r="Q232" s="38" t="n"/>
      <c r="R232" s="38" t="n"/>
    </row>
    <row r="233" spans="1:22"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38" t="n"/>
      <c r="P233" s="38" t="n"/>
      <c r="Q233" s="38" t="n"/>
      <c r="R233" s="38" t="n"/>
    </row>
    <row r="234" spans="1:22"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38" t="n"/>
      <c r="P234" s="38" t="n"/>
      <c r="Q234" s="38" t="n"/>
      <c r="R234" s="38" t="n"/>
    </row>
    <row r="235" spans="1:22"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38" t="n"/>
      <c r="P235" s="38" t="n"/>
      <c r="Q235" s="38" t="n"/>
      <c r="R235" s="38" t="n"/>
    </row>
    <row r="236" spans="1:22"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38" t="n"/>
      <c r="P236" s="38" t="n"/>
      <c r="Q236" s="38" t="n"/>
      <c r="R236" s="38" t="n"/>
    </row>
    <row r="237" spans="1:22"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38" t="n"/>
      <c r="P237" s="38" t="n"/>
      <c r="Q237" s="38" t="n"/>
      <c r="R237" s="38" t="n"/>
    </row>
    <row r="238" spans="1:22"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38" t="n"/>
      <c r="P238" s="38" t="n"/>
      <c r="Q238" s="38" t="n"/>
      <c r="R238" s="38" t="n"/>
    </row>
    <row r="239" spans="1:22"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38" t="n"/>
      <c r="P239" s="38" t="n"/>
      <c r="Q239" s="38" t="n"/>
      <c r="R239" s="38" t="n"/>
    </row>
    <row r="240" spans="1:22"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38" t="n"/>
      <c r="P240" s="38" t="n"/>
      <c r="Q240" s="38" t="n"/>
      <c r="R240" s="38" t="n"/>
    </row>
    <row r="241" spans="1:22"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38" t="n"/>
      <c r="P241" s="38" t="n"/>
      <c r="Q241" s="38" t="n"/>
      <c r="R241" s="38" t="n"/>
    </row>
    <row r="242" spans="1:22"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38" t="n"/>
      <c r="P242" s="38" t="n"/>
      <c r="Q242" s="38" t="n"/>
      <c r="R242" s="38" t="n"/>
    </row>
    <row r="243" spans="1:22"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38" t="n"/>
      <c r="P243" s="38" t="n"/>
      <c r="Q243" s="38" t="n"/>
      <c r="R243" s="38" t="n"/>
    </row>
    <row r="244" spans="1:22"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38" t="n"/>
      <c r="P244" s="38" t="n"/>
      <c r="Q244" s="38" t="n"/>
      <c r="R244" s="38" t="n"/>
    </row>
    <row r="245" spans="1:22"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38" t="n"/>
      <c r="P245" s="38" t="n"/>
      <c r="Q245" s="38" t="n"/>
      <c r="R245" s="38" t="n"/>
    </row>
    <row r="246" spans="1:22"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38" t="n"/>
      <c r="P246" s="38" t="n"/>
      <c r="Q246" s="38" t="n"/>
      <c r="R246" s="38" t="n"/>
    </row>
    <row r="247" spans="1:22"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38" t="n"/>
      <c r="P247" s="38" t="n"/>
      <c r="Q247" s="38" t="n"/>
      <c r="R247" s="38" t="n"/>
    </row>
    <row r="248" spans="1:22"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38" t="n"/>
      <c r="P248" s="38" t="n"/>
      <c r="Q248" s="38" t="n"/>
      <c r="R248" s="38" t="n"/>
    </row>
    <row r="249" spans="1:22"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38" t="n"/>
      <c r="P249" s="38" t="n"/>
      <c r="Q249" s="38" t="n"/>
      <c r="R249" s="38" t="n"/>
    </row>
    <row r="250" spans="1:22"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38" t="n"/>
      <c r="P250" s="38" t="n"/>
      <c r="Q250" s="38" t="n"/>
      <c r="R250" s="38" t="n"/>
    </row>
    <row r="251" spans="1:22"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38" t="n"/>
      <c r="P251" s="38" t="n"/>
      <c r="Q251" s="38" t="n"/>
      <c r="R251" s="38" t="n"/>
    </row>
    <row r="252" spans="1:22"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38" t="n"/>
      <c r="P252" s="38" t="n"/>
      <c r="Q252" s="38" t="n"/>
      <c r="R252" s="38" t="n"/>
    </row>
    <row r="253" spans="1:22"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38" t="n"/>
      <c r="P253" s="38" t="n"/>
      <c r="Q253" s="38" t="n"/>
      <c r="R253" s="38" t="n"/>
    </row>
    <row r="254" spans="1:22"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38" t="n"/>
      <c r="P254" s="38" t="n"/>
      <c r="Q254" s="38" t="n"/>
      <c r="R254" s="38" t="n"/>
    </row>
    <row r="255" spans="1:22"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38" t="n"/>
      <c r="P255" s="38" t="n"/>
      <c r="Q255" s="38" t="n"/>
      <c r="R255" s="38" t="n"/>
    </row>
    <row r="256" spans="1:22"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38" t="n"/>
      <c r="P256" s="38" t="n"/>
      <c r="Q256" s="38" t="n"/>
      <c r="R256" s="38" t="n"/>
    </row>
    <row r="257" spans="1:22"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38" t="n"/>
      <c r="P257" s="38" t="n"/>
      <c r="Q257" s="38" t="n"/>
      <c r="R257" s="38" t="n"/>
    </row>
    <row r="258" spans="1:22"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38" t="n"/>
      <c r="P258" s="38" t="n"/>
      <c r="Q258" s="38" t="n"/>
      <c r="R258" s="38" t="n"/>
    </row>
    <row r="259" spans="1:22"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38" t="n"/>
      <c r="P259" s="38" t="n"/>
      <c r="Q259" s="38" t="n"/>
      <c r="R259" s="38" t="n"/>
    </row>
    <row r="260" spans="1:22"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38" t="n"/>
      <c r="P260" s="38" t="n"/>
      <c r="Q260" s="38" t="n"/>
      <c r="R260" s="38" t="n"/>
    </row>
    <row r="261" spans="1:22"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38" t="n"/>
      <c r="P261" s="38" t="n"/>
      <c r="Q261" s="38" t="n"/>
      <c r="R261" s="38" t="n"/>
    </row>
    <row r="262" spans="1:22"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38" t="n"/>
      <c r="P262" s="38" t="n"/>
      <c r="Q262" s="38" t="n"/>
      <c r="R262" s="38" t="n"/>
    </row>
    <row r="263" spans="1:22"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38" t="n"/>
      <c r="P263" s="38" t="n"/>
      <c r="Q263" s="38" t="n"/>
      <c r="R263" s="38" t="n"/>
    </row>
    <row r="264" spans="1:22"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38" t="n"/>
      <c r="P264" s="38" t="n"/>
      <c r="Q264" s="38" t="n"/>
      <c r="R264" s="38" t="n"/>
    </row>
    <row r="265" spans="1:22"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38" t="n"/>
      <c r="P265" s="38" t="n"/>
      <c r="Q265" s="38" t="n"/>
      <c r="R265" s="38" t="n"/>
    </row>
    <row r="266" spans="1:22"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38" t="n"/>
      <c r="P266" s="38" t="n"/>
      <c r="Q266" s="38" t="n"/>
      <c r="R266" s="38" t="n"/>
    </row>
    <row r="267" spans="1:22"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38" t="n"/>
      <c r="P267" s="38" t="n"/>
      <c r="Q267" s="38" t="n"/>
      <c r="R267" s="38" t="n"/>
    </row>
    <row r="268" spans="1:22"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38" t="n"/>
      <c r="P268" s="38" t="n"/>
      <c r="Q268" s="38" t="n"/>
      <c r="R268" s="38" t="n"/>
    </row>
    <row r="269" spans="1:22"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38" t="n"/>
      <c r="P269" s="38" t="n"/>
      <c r="Q269" s="38" t="n"/>
      <c r="R269" s="38" t="n"/>
    </row>
    <row r="270" spans="1:22"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38" t="n"/>
      <c r="P270" s="38" t="n"/>
      <c r="Q270" s="38" t="n"/>
      <c r="R270" s="38" t="n"/>
    </row>
    <row r="271" spans="1:22"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38" t="n"/>
      <c r="P271" s="38" t="n"/>
      <c r="Q271" s="38" t="n"/>
      <c r="R271" s="38" t="n"/>
    </row>
    <row r="272" spans="1:22"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38" t="n"/>
      <c r="P272" s="38" t="n"/>
      <c r="Q272" s="38" t="n"/>
      <c r="R272" s="38" t="n"/>
    </row>
    <row r="273" spans="1:22"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38" t="n"/>
      <c r="P273" s="38" t="n"/>
      <c r="Q273" s="38" t="n"/>
      <c r="R273" s="38" t="n"/>
    </row>
    <row r="274" spans="1:22"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38" t="n"/>
      <c r="P274" s="38" t="n"/>
      <c r="Q274" s="38" t="n"/>
      <c r="R274" s="38" t="n"/>
    </row>
    <row r="275" spans="1:22"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38" t="n"/>
      <c r="P275" s="38" t="n"/>
      <c r="Q275" s="38" t="n"/>
      <c r="R275" s="38" t="n"/>
    </row>
    <row r="276" spans="1:22"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38" t="n"/>
      <c r="P276" s="38" t="n"/>
      <c r="Q276" s="38" t="n"/>
      <c r="R276" s="38" t="n"/>
    </row>
    <row r="277" spans="1:22"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38" t="n"/>
      <c r="P277" s="38" t="n"/>
      <c r="Q277" s="38" t="n"/>
      <c r="R277" s="38" t="n"/>
    </row>
    <row r="278" spans="1:22"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38" t="n"/>
      <c r="P278" s="38" t="n"/>
      <c r="Q278" s="38" t="n"/>
      <c r="R278" s="38" t="n"/>
    </row>
    <row r="279" spans="1:22"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38" t="n"/>
      <c r="P279" s="38" t="n"/>
      <c r="Q279" s="38" t="n"/>
      <c r="R279" s="38" t="n"/>
    </row>
    <row r="280" spans="1:22"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38" t="n"/>
      <c r="P280" s="38" t="n"/>
      <c r="Q280" s="38" t="n"/>
      <c r="R280" s="38" t="n"/>
    </row>
    <row r="281" spans="1:22"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38" t="n"/>
      <c r="P281" s="38" t="n"/>
      <c r="Q281" s="38" t="n"/>
      <c r="R281" s="38" t="n"/>
    </row>
    <row r="282" spans="1:22"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38" t="n"/>
      <c r="P282" s="38" t="n"/>
      <c r="Q282" s="38" t="n"/>
      <c r="R282" s="38" t="n"/>
    </row>
    <row r="283" spans="1:22"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38" t="n"/>
      <c r="P283" s="38" t="n"/>
      <c r="Q283" s="38" t="n"/>
      <c r="R283" s="38" t="n"/>
    </row>
    <row r="284" spans="1:22"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38" t="n"/>
      <c r="P284" s="38" t="n"/>
      <c r="Q284" s="38" t="n"/>
      <c r="R284" s="38" t="n"/>
    </row>
    <row r="285" spans="1:22"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38" t="n"/>
      <c r="P285" s="38" t="n"/>
      <c r="Q285" s="38" t="n"/>
      <c r="R285" s="38" t="n"/>
    </row>
    <row r="286" spans="1:22"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38" t="n"/>
      <c r="P286" s="38" t="n"/>
      <c r="Q286" s="38" t="n"/>
      <c r="R286" s="38" t="n"/>
    </row>
    <row r="287" spans="1:22"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38" t="n"/>
      <c r="P287" s="38" t="n"/>
      <c r="Q287" s="38" t="n"/>
      <c r="R287" s="38" t="n"/>
    </row>
    <row r="288" spans="1:22"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38" t="n"/>
      <c r="P288" s="38" t="n"/>
      <c r="Q288" s="38" t="n"/>
      <c r="R288" s="38" t="n"/>
    </row>
    <row r="289" spans="1:22"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38" t="n"/>
      <c r="P289" s="38" t="n"/>
      <c r="Q289" s="38" t="n"/>
      <c r="R289" s="38" t="n"/>
    </row>
    <row r="290" spans="1:22"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38" t="n"/>
      <c r="P290" s="38" t="n"/>
      <c r="Q290" s="38" t="n"/>
      <c r="R290" s="38" t="n"/>
    </row>
    <row r="291" spans="1:22"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38" t="n"/>
      <c r="P291" s="38" t="n"/>
      <c r="Q291" s="38" t="n"/>
      <c r="R291" s="38" t="n"/>
    </row>
    <row r="292" spans="1:22"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38" t="n"/>
      <c r="P292" s="38" t="n"/>
      <c r="Q292" s="38" t="n"/>
      <c r="R292" s="38" t="n"/>
    </row>
    <row r="293" spans="1:22"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38" t="n"/>
      <c r="P293" s="38" t="n"/>
      <c r="Q293" s="38" t="n"/>
      <c r="R293" s="38" t="n"/>
    </row>
    <row r="294" spans="1:22"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38" t="n"/>
      <c r="P294" s="38" t="n"/>
      <c r="Q294" s="38" t="n"/>
      <c r="R294" s="38" t="n"/>
    </row>
    <row r="295" spans="1:22"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38" t="n"/>
      <c r="P295" s="38" t="n"/>
      <c r="Q295" s="38" t="n"/>
      <c r="R295" s="38" t="n"/>
    </row>
    <row r="296" spans="1:22"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38" t="n"/>
      <c r="P296" s="38" t="n"/>
      <c r="Q296" s="38" t="n"/>
      <c r="R296" s="38" t="n"/>
    </row>
    <row r="297" spans="1:22"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38" t="n"/>
      <c r="P297" s="38" t="n"/>
      <c r="Q297" s="38" t="n"/>
      <c r="R297" s="38" t="n"/>
    </row>
    <row r="298" spans="1:22"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38" t="n"/>
      <c r="P298" s="38" t="n"/>
      <c r="Q298" s="38" t="n"/>
      <c r="R298" s="38" t="n"/>
    </row>
    <row r="299" spans="1:22"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38" t="n"/>
      <c r="P299" s="38" t="n"/>
      <c r="Q299" s="38" t="n"/>
      <c r="R299" s="38" t="n"/>
    </row>
    <row r="300" spans="1:22"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38" t="n"/>
      <c r="P300" s="38" t="n"/>
      <c r="Q300" s="38" t="n"/>
      <c r="R300" s="38" t="n"/>
    </row>
    <row r="301" spans="1:22"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38" t="n"/>
      <c r="P301" s="38" t="n"/>
      <c r="Q301" s="38" t="n"/>
      <c r="R301" s="38" t="n"/>
    </row>
    <row r="302" spans="1:22"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38" t="n"/>
      <c r="P302" s="38" t="n"/>
      <c r="Q302" s="38" t="n"/>
      <c r="R302" s="38" t="n"/>
    </row>
    <row r="303" spans="1:22"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38" t="n"/>
      <c r="P303" s="38" t="n"/>
      <c r="Q303" s="38" t="n"/>
      <c r="R303" s="38" t="n"/>
    </row>
    <row r="304" spans="1:22"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38" t="n"/>
      <c r="P304" s="38" t="n"/>
      <c r="Q304" s="38" t="n"/>
      <c r="R304" s="38" t="n"/>
    </row>
    <row r="305" spans="1:22"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38" t="n"/>
      <c r="P305" s="38" t="n"/>
      <c r="Q305" s="38" t="n"/>
      <c r="R305" s="38" t="n"/>
    </row>
    <row r="306" spans="1:22"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38" t="n"/>
      <c r="P306" s="38" t="n"/>
      <c r="Q306" s="38" t="n"/>
      <c r="R306" s="38" t="n"/>
    </row>
    <row r="307" spans="1:22"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38" t="n"/>
      <c r="P307" s="38" t="n"/>
      <c r="Q307" s="38" t="n"/>
      <c r="R307" s="38" t="n"/>
    </row>
    <row r="308" spans="1:22"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38" t="n"/>
      <c r="P308" s="38" t="n"/>
      <c r="Q308" s="38" t="n"/>
      <c r="R308" s="38" t="n"/>
    </row>
    <row r="309" spans="1:22"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38" t="n"/>
      <c r="P309" s="38" t="n"/>
      <c r="Q309" s="38" t="n"/>
      <c r="R309" s="38" t="n"/>
    </row>
    <row r="310" spans="1:22"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38" t="n"/>
      <c r="P310" s="38" t="n"/>
      <c r="Q310" s="38" t="n"/>
      <c r="R310" s="38" t="n"/>
    </row>
    <row r="311" spans="1:22"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38" t="n"/>
      <c r="P311" s="38" t="n"/>
      <c r="Q311" s="38" t="n"/>
      <c r="R311" s="38" t="n"/>
    </row>
    <row r="312" spans="1:22"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38" t="n"/>
      <c r="P312" s="38" t="n"/>
      <c r="Q312" s="38" t="n"/>
      <c r="R312" s="38" t="n"/>
    </row>
    <row r="313" spans="1:22"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38" t="n"/>
      <c r="P313" s="38" t="n"/>
      <c r="Q313" s="38" t="n"/>
      <c r="R313" s="38" t="n"/>
    </row>
    <row r="314" spans="1:22"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38" t="n"/>
      <c r="P314" s="38" t="n"/>
      <c r="Q314" s="38" t="n"/>
      <c r="R314" s="38" t="n"/>
    </row>
    <row r="315" spans="1:22"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38" t="n"/>
      <c r="P315" s="38" t="n"/>
      <c r="Q315" s="38" t="n"/>
      <c r="R315" s="38" t="n"/>
    </row>
    <row r="316" spans="1:22"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38" t="n"/>
      <c r="P316" s="38" t="n"/>
      <c r="Q316" s="38" t="n"/>
      <c r="R316" s="38" t="n"/>
    </row>
    <row r="317" spans="1:22"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38" t="n"/>
      <c r="P317" s="38" t="n"/>
      <c r="Q317" s="38" t="n"/>
      <c r="R317" s="38" t="n"/>
    </row>
    <row r="318" spans="1:22"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38" t="n"/>
      <c r="P318" s="38" t="n"/>
      <c r="Q318" s="38" t="n"/>
      <c r="R318" s="38" t="n"/>
    </row>
    <row r="319" spans="1:22"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38" t="n"/>
      <c r="P319" s="38" t="n"/>
      <c r="Q319" s="38" t="n"/>
      <c r="R319" s="38" t="n"/>
    </row>
    <row r="320" spans="1:22"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38" t="n"/>
      <c r="P320" s="38" t="n"/>
      <c r="Q320" s="38" t="n"/>
      <c r="R320" s="38" t="n"/>
    </row>
    <row r="321" spans="1:22"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38" t="n"/>
      <c r="P321" s="38" t="n"/>
      <c r="Q321" s="38" t="n"/>
      <c r="R321" s="38" t="n"/>
    </row>
    <row r="322" spans="1:22"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38" t="n"/>
      <c r="P322" s="38" t="n"/>
      <c r="Q322" s="38" t="n"/>
      <c r="R322" s="38" t="n"/>
    </row>
    <row r="323" spans="1:22"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38" t="n"/>
      <c r="P323" s="38" t="n"/>
      <c r="Q323" s="38" t="n"/>
      <c r="R323" s="38" t="n"/>
    </row>
    <row r="324" spans="1:22"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38" t="n"/>
      <c r="P324" s="38" t="n"/>
      <c r="Q324" s="38" t="n"/>
      <c r="R324" s="38" t="n"/>
    </row>
    <row r="325" spans="1:22"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38" t="n"/>
      <c r="P325" s="38" t="n"/>
      <c r="Q325" s="38" t="n"/>
      <c r="R325" s="38" t="n"/>
    </row>
    <row r="326" spans="1:22"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38" t="n"/>
      <c r="P326" s="38" t="n"/>
      <c r="Q326" s="38" t="n"/>
      <c r="R326" s="38" t="n"/>
    </row>
    <row r="327" spans="1:22"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38" t="n"/>
      <c r="P327" s="38" t="n"/>
      <c r="Q327" s="38" t="n"/>
      <c r="R327" s="38" t="n"/>
    </row>
    <row r="328" spans="1:22"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38" t="n"/>
      <c r="P328" s="38" t="n"/>
      <c r="Q328" s="38" t="n"/>
      <c r="R328" s="38" t="n"/>
    </row>
    <row r="329" spans="1:22"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38" t="n"/>
      <c r="P329" s="38" t="n"/>
      <c r="Q329" s="38" t="n"/>
      <c r="R329" s="38" t="n"/>
    </row>
    <row r="330" spans="1:22"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38" t="n"/>
      <c r="P330" s="38" t="n"/>
      <c r="Q330" s="38" t="n"/>
      <c r="R330" s="38" t="n"/>
    </row>
    <row r="331" spans="1:22"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38" t="n"/>
      <c r="P331" s="38" t="n"/>
      <c r="Q331" s="38" t="n"/>
      <c r="R331" s="38" t="n"/>
    </row>
    <row r="332" spans="1:22"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38" t="n"/>
      <c r="P332" s="38" t="n"/>
      <c r="Q332" s="38" t="n"/>
      <c r="R332" s="38" t="n"/>
    </row>
    <row r="333" spans="1:22"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38" t="n"/>
      <c r="P333" s="38" t="n"/>
      <c r="Q333" s="38" t="n"/>
      <c r="R333" s="38" t="n"/>
    </row>
    <row r="334" spans="1:22"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38" t="n"/>
      <c r="P334" s="38" t="n"/>
      <c r="Q334" s="38" t="n"/>
      <c r="R334" s="38" t="n"/>
    </row>
    <row r="335" spans="1:22"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38" t="n"/>
      <c r="P335" s="38" t="n"/>
      <c r="Q335" s="38" t="n"/>
      <c r="R335" s="38" t="n"/>
    </row>
    <row r="336" spans="1:22"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38" t="n"/>
      <c r="P336" s="38" t="n"/>
      <c r="Q336" s="38" t="n"/>
      <c r="R336" s="38" t="n"/>
    </row>
    <row r="337" spans="1:22"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38" t="n"/>
      <c r="P337" s="38" t="n"/>
      <c r="Q337" s="38" t="n"/>
      <c r="R337" s="38" t="n"/>
    </row>
    <row r="338" spans="1:22"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38" t="n"/>
      <c r="P338" s="38" t="n"/>
      <c r="Q338" s="38" t="n"/>
      <c r="R338" s="38" t="n"/>
    </row>
    <row r="339" spans="1:22"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38" t="n"/>
      <c r="P339" s="38" t="n"/>
      <c r="Q339" s="38" t="n"/>
      <c r="R339" s="38" t="n"/>
    </row>
    <row r="340" spans="1:22"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38" t="n"/>
      <c r="P340" s="38" t="n"/>
      <c r="Q340" s="38" t="n"/>
      <c r="R340" s="38" t="n"/>
    </row>
    <row r="341" spans="1:22"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38" t="n"/>
      <c r="P341" s="38" t="n"/>
      <c r="Q341" s="38" t="n"/>
      <c r="R341" s="38" t="n"/>
    </row>
    <row r="342" spans="1:22"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38" t="n"/>
      <c r="P342" s="38" t="n"/>
      <c r="Q342" s="38" t="n"/>
      <c r="R342" s="38" t="n"/>
    </row>
    <row r="343" spans="1:22"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38" t="n"/>
      <c r="P343" s="38" t="n"/>
      <c r="Q343" s="38" t="n"/>
      <c r="R343" s="38" t="n"/>
    </row>
    <row r="344" spans="1:22"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38" t="n"/>
      <c r="P344" s="38" t="n"/>
      <c r="Q344" s="38" t="n"/>
      <c r="R344" s="38" t="n"/>
    </row>
    <row r="345" spans="1:22"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38" t="n"/>
      <c r="P345" s="38" t="n"/>
      <c r="Q345" s="38" t="n"/>
      <c r="R345" s="38" t="n"/>
    </row>
    <row r="346" spans="1:22"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38" t="n"/>
      <c r="P346" s="38" t="n"/>
      <c r="Q346" s="38" t="n"/>
      <c r="R346" s="38" t="n"/>
    </row>
    <row r="347" spans="1:22"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38" t="n"/>
      <c r="P347" s="38" t="n"/>
      <c r="Q347" s="38" t="n"/>
      <c r="R347" s="38" t="n"/>
    </row>
    <row r="348" spans="1:22"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38" t="n"/>
      <c r="P348" s="38" t="n"/>
      <c r="Q348" s="38" t="n"/>
      <c r="R348" s="38" t="n"/>
    </row>
    <row r="349" spans="1:22"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38" t="n"/>
      <c r="P349" s="38" t="n"/>
      <c r="Q349" s="38" t="n"/>
      <c r="R349" s="38" t="n"/>
    </row>
    <row r="350" spans="1:22"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38" t="n"/>
      <c r="P350" s="38" t="n"/>
      <c r="Q350" s="38" t="n"/>
      <c r="R350" s="38" t="n"/>
    </row>
    <row r="351" spans="1:22"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38" t="n"/>
      <c r="P351" s="38" t="n"/>
      <c r="Q351" s="38" t="n"/>
      <c r="R351" s="38" t="n"/>
    </row>
    <row r="352" spans="1:22"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38" t="n"/>
      <c r="P352" s="38" t="n"/>
      <c r="Q352" s="38" t="n"/>
      <c r="R352" s="38" t="n"/>
    </row>
    <row r="353" spans="1:22"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38" t="n"/>
      <c r="P353" s="38" t="n"/>
      <c r="Q353" s="38" t="n"/>
      <c r="R353" s="38" t="n"/>
    </row>
    <row r="354" spans="1:22"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38" t="n"/>
      <c r="P354" s="38" t="n"/>
      <c r="Q354" s="38" t="n"/>
      <c r="R354" s="38" t="n"/>
    </row>
    <row r="355" spans="1:22"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38" t="n"/>
      <c r="P355" s="38" t="n"/>
      <c r="Q355" s="38" t="n"/>
      <c r="R355" s="38" t="n"/>
    </row>
    <row r="356" spans="1:22"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38" t="n"/>
      <c r="P356" s="38" t="n"/>
      <c r="Q356" s="38" t="n"/>
      <c r="R356" s="38" t="n"/>
    </row>
    <row r="357" spans="1:22"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38" t="n"/>
      <c r="P357" s="38" t="n"/>
      <c r="Q357" s="38" t="n"/>
      <c r="R357" s="38" t="n"/>
    </row>
    <row r="358" spans="1:22"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38" t="n"/>
      <c r="P358" s="38" t="n"/>
      <c r="Q358" s="38" t="n"/>
      <c r="R358" s="38" t="n"/>
    </row>
    <row r="359" spans="1:22"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38" t="n"/>
      <c r="P359" s="38" t="n"/>
      <c r="Q359" s="38" t="n"/>
      <c r="R359" s="38" t="n"/>
    </row>
    <row r="360" spans="1:22"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38" t="n"/>
      <c r="P360" s="38" t="n"/>
      <c r="Q360" s="38" t="n"/>
      <c r="R360" s="38" t="n"/>
    </row>
    <row r="361" spans="1:22"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38" t="n"/>
      <c r="P361" s="38" t="n"/>
      <c r="Q361" s="38" t="n"/>
      <c r="R361" s="38" t="n"/>
    </row>
    <row r="362" spans="1:22"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38" t="n"/>
      <c r="P362" s="38" t="n"/>
      <c r="Q362" s="38" t="n"/>
      <c r="R362" s="38" t="n"/>
    </row>
    <row r="363" spans="1:22"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38" t="n"/>
      <c r="P363" s="38" t="n"/>
      <c r="Q363" s="38" t="n"/>
      <c r="R363" s="38" t="n"/>
    </row>
    <row r="364" spans="1:22"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38" t="n"/>
      <c r="P364" s="38" t="n"/>
      <c r="Q364" s="38" t="n"/>
      <c r="R364" s="38" t="n"/>
    </row>
    <row r="365" spans="1:22"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38" t="n"/>
      <c r="P365" s="38" t="n"/>
      <c r="Q365" s="38" t="n"/>
      <c r="R365" s="38" t="n"/>
    </row>
    <row r="366" spans="1:22"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38" t="n"/>
      <c r="P366" s="38" t="n"/>
      <c r="Q366" s="38" t="n"/>
      <c r="R366" s="38" t="n"/>
    </row>
    <row r="367" spans="1:22"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38" t="n"/>
      <c r="P367" s="38" t="n"/>
      <c r="Q367" s="38" t="n"/>
      <c r="R367" s="38" t="n"/>
    </row>
    <row r="368" spans="1:22"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38" t="n"/>
      <c r="P368" s="38" t="n"/>
      <c r="Q368" s="38" t="n"/>
      <c r="R368" s="38" t="n"/>
    </row>
    <row r="369" spans="1:22"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38" t="n"/>
      <c r="P369" s="38" t="n"/>
      <c r="Q369" s="38" t="n"/>
      <c r="R369" s="38" t="n"/>
    </row>
    <row r="370" spans="1:22"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38" t="n"/>
      <c r="P370" s="38" t="n"/>
      <c r="Q370" s="38" t="n"/>
      <c r="R370" s="38" t="n"/>
    </row>
    <row r="371" spans="1:22"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38" t="n"/>
      <c r="P371" s="38" t="n"/>
      <c r="Q371" s="38" t="n"/>
      <c r="R371" s="38" t="n"/>
    </row>
    <row r="372" spans="1:22"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38" t="n"/>
      <c r="P372" s="38" t="n"/>
      <c r="Q372" s="38" t="n"/>
      <c r="R372" s="38" t="n"/>
    </row>
    <row r="373" spans="1:22"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38" t="n"/>
      <c r="P373" s="38" t="n"/>
      <c r="Q373" s="38" t="n"/>
      <c r="R373" s="38" t="n"/>
    </row>
    <row r="374" spans="1:22"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38" t="n"/>
      <c r="P374" s="38" t="n"/>
      <c r="Q374" s="38" t="n"/>
      <c r="R374" s="38" t="n"/>
    </row>
    <row r="375" spans="1:22"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38" t="n"/>
      <c r="P375" s="38" t="n"/>
      <c r="Q375" s="38" t="n"/>
      <c r="R375" s="38" t="n"/>
    </row>
    <row r="376" spans="1:22"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38" t="n"/>
      <c r="P376" s="38" t="n"/>
      <c r="Q376" s="38" t="n"/>
      <c r="R376" s="38" t="n"/>
    </row>
    <row r="377" spans="1:22"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38" t="n"/>
      <c r="P377" s="38" t="n"/>
      <c r="Q377" s="38" t="n"/>
      <c r="R377" s="38" t="n"/>
    </row>
    <row r="378" spans="1:22"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38" t="n"/>
      <c r="P378" s="38" t="n"/>
      <c r="Q378" s="38" t="n"/>
      <c r="R378" s="38" t="n"/>
    </row>
    <row r="379" spans="1:22"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38" t="n"/>
      <c r="P379" s="38" t="n"/>
      <c r="Q379" s="38" t="n"/>
      <c r="R379" s="38" t="n"/>
    </row>
    <row r="380" spans="1:22"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38" t="n"/>
      <c r="P380" s="38" t="n"/>
      <c r="Q380" s="38" t="n"/>
      <c r="R380" s="38" t="n"/>
    </row>
    <row r="381" spans="1:22"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38" t="n"/>
      <c r="P381" s="38" t="n"/>
      <c r="Q381" s="38" t="n"/>
      <c r="R381" s="38" t="n"/>
    </row>
    <row r="382" spans="1:22"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38" t="n"/>
      <c r="P382" s="38" t="n"/>
      <c r="Q382" s="38" t="n"/>
      <c r="R382" s="38" t="n"/>
    </row>
    <row r="383" spans="1:22"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38" t="n"/>
      <c r="P383" s="38" t="n"/>
      <c r="Q383" s="38" t="n"/>
      <c r="R383" s="38" t="n"/>
    </row>
    <row r="384" spans="1:22"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38" t="n"/>
      <c r="P384" s="38" t="n"/>
      <c r="Q384" s="38" t="n"/>
      <c r="R384" s="38" t="n"/>
    </row>
    <row r="385" spans="1:22"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38" t="n"/>
      <c r="P385" s="38" t="n"/>
      <c r="Q385" s="38" t="n"/>
      <c r="R385" s="38" t="n"/>
    </row>
    <row r="386" spans="1:22"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38" t="n"/>
      <c r="P386" s="38" t="n"/>
      <c r="Q386" s="38" t="n"/>
      <c r="R386" s="38" t="n"/>
    </row>
    <row r="387" spans="1:22"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38" t="n"/>
      <c r="P387" s="38" t="n"/>
      <c r="Q387" s="38" t="n"/>
      <c r="R387" s="38" t="n"/>
    </row>
    <row r="388" spans="1:22"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38" t="n"/>
      <c r="P388" s="38" t="n"/>
      <c r="Q388" s="38" t="n"/>
      <c r="R388" s="38" t="n"/>
    </row>
    <row r="389" spans="1:22"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38" t="n"/>
      <c r="P389" s="38" t="n"/>
      <c r="Q389" s="38" t="n"/>
      <c r="R389" s="38" t="n"/>
    </row>
    <row r="390" spans="1:22"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38" t="n"/>
      <c r="P390" s="38" t="n"/>
      <c r="Q390" s="38" t="n"/>
      <c r="R390" s="38" t="n"/>
    </row>
    <row r="391" spans="1:22"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38" t="n"/>
      <c r="P391" s="38" t="n"/>
      <c r="Q391" s="38" t="n"/>
      <c r="R391" s="38" t="n"/>
    </row>
    <row r="392" spans="1:22"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38" t="n"/>
      <c r="P392" s="38" t="n"/>
      <c r="Q392" s="38" t="n"/>
      <c r="R392" s="38" t="n"/>
    </row>
    <row r="393" spans="1:22"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38" t="n"/>
      <c r="P393" s="38" t="n"/>
      <c r="Q393" s="38" t="n"/>
      <c r="R393" s="38" t="n"/>
    </row>
    <row r="394" spans="1:22"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38" t="n"/>
      <c r="P394" s="38" t="n"/>
      <c r="Q394" s="38" t="n"/>
      <c r="R394" s="38" t="n"/>
    </row>
    <row r="395" spans="1:22"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38" t="n"/>
      <c r="P395" s="38" t="n"/>
      <c r="Q395" s="38" t="n"/>
      <c r="R395" s="38" t="n"/>
    </row>
    <row r="396" spans="1:22"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38" t="n"/>
      <c r="P396" s="38" t="n"/>
      <c r="Q396" s="38" t="n"/>
      <c r="R396" s="38" t="n"/>
    </row>
    <row r="397" spans="1:22"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38" t="n"/>
      <c r="P397" s="38" t="n"/>
      <c r="Q397" s="38" t="n"/>
      <c r="R397" s="38" t="n"/>
    </row>
    <row r="398" spans="1:22"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38" t="n"/>
      <c r="P398" s="38" t="n"/>
      <c r="Q398" s="38" t="n"/>
      <c r="R398" s="38" t="n"/>
    </row>
    <row r="399" spans="1:22"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38" t="n"/>
      <c r="P399" s="38" t="n"/>
      <c r="Q399" s="38" t="n"/>
      <c r="R399" s="38" t="n"/>
    </row>
    <row r="400" spans="1:22"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38" t="n"/>
      <c r="P400" s="38" t="n"/>
      <c r="Q400" s="38" t="n"/>
      <c r="R400" s="38" t="n"/>
    </row>
    <row r="401" spans="1:22"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38" t="n"/>
      <c r="P401" s="38" t="n"/>
      <c r="Q401" s="38" t="n"/>
      <c r="R401" s="38" t="n"/>
    </row>
    <row r="402" spans="1:22"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38" t="n"/>
      <c r="P402" s="38" t="n"/>
      <c r="Q402" s="38" t="n"/>
      <c r="R402" s="38" t="n"/>
    </row>
    <row r="403" spans="1:22"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38" t="n"/>
      <c r="P403" s="38" t="n"/>
      <c r="Q403" s="38" t="n"/>
      <c r="R403" s="38" t="n"/>
    </row>
    <row r="404" spans="1:22"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38" t="n"/>
      <c r="P404" s="38" t="n"/>
      <c r="Q404" s="38" t="n"/>
      <c r="R404" s="38" t="n"/>
    </row>
    <row r="405" spans="1:22"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38" t="n"/>
      <c r="P405" s="38" t="n"/>
      <c r="Q405" s="38" t="n"/>
      <c r="R405" s="38" t="n"/>
    </row>
    <row r="406" spans="1:22"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38" t="n"/>
      <c r="P406" s="38" t="n"/>
      <c r="Q406" s="38" t="n"/>
      <c r="R406" s="38" t="n"/>
    </row>
    <row r="407" spans="1:22"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38" t="n"/>
      <c r="P407" s="38" t="n"/>
      <c r="Q407" s="38" t="n"/>
      <c r="R407" s="38" t="n"/>
    </row>
    <row r="408" spans="1:22"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38" t="n"/>
      <c r="P408" s="38" t="n"/>
      <c r="Q408" s="38" t="n"/>
      <c r="R408" s="38" t="n"/>
    </row>
    <row r="409" spans="1:22"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38" t="n"/>
      <c r="P409" s="38" t="n"/>
      <c r="Q409" s="38" t="n"/>
      <c r="R409" s="38" t="n"/>
    </row>
    <row r="410" spans="1:22"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38" t="n"/>
      <c r="P410" s="38" t="n"/>
      <c r="Q410" s="38" t="n"/>
      <c r="R410" s="38" t="n"/>
    </row>
    <row r="411" spans="1:22"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38" t="n"/>
      <c r="P411" s="38" t="n"/>
      <c r="Q411" s="38" t="n"/>
      <c r="R411" s="38" t="n"/>
    </row>
    <row r="412" spans="1:22"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38" t="n"/>
      <c r="P412" s="38" t="n"/>
      <c r="Q412" s="38" t="n"/>
      <c r="R412" s="38" t="n"/>
    </row>
    <row r="413" spans="1:22"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38" t="n"/>
      <c r="P413" s="38" t="n"/>
      <c r="Q413" s="38" t="n"/>
      <c r="R413" s="38" t="n"/>
    </row>
    <row r="414" spans="1:22"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38" t="n"/>
      <c r="P414" s="38" t="n"/>
      <c r="Q414" s="38" t="n"/>
      <c r="R414" s="38" t="n"/>
    </row>
    <row r="415" spans="1:22"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38" t="n"/>
      <c r="P415" s="38" t="n"/>
      <c r="Q415" s="38" t="n"/>
      <c r="R415" s="38" t="n"/>
    </row>
    <row r="416" spans="1:22"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38" t="n"/>
      <c r="P416" s="38" t="n"/>
      <c r="Q416" s="38" t="n"/>
      <c r="R416" s="38" t="n"/>
    </row>
    <row r="417" spans="1:22"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38" t="n"/>
      <c r="P417" s="38" t="n"/>
      <c r="Q417" s="38" t="n"/>
      <c r="R417" s="38" t="n"/>
    </row>
    <row r="418" spans="1:22"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38" t="n"/>
      <c r="P418" s="38" t="n"/>
      <c r="Q418" s="38" t="n"/>
      <c r="R418" s="38" t="n"/>
    </row>
    <row r="419" spans="1:22"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38" t="n"/>
      <c r="P419" s="38" t="n"/>
      <c r="Q419" s="38" t="n"/>
      <c r="R419" s="38" t="n"/>
    </row>
    <row r="420" spans="1:22"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38" t="n"/>
      <c r="P420" s="38" t="n"/>
      <c r="Q420" s="38" t="n"/>
      <c r="R420" s="38" t="n"/>
    </row>
    <row r="421" spans="1:22"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38" t="n"/>
      <c r="P421" s="38" t="n"/>
      <c r="Q421" s="38" t="n"/>
      <c r="R421" s="38" t="n"/>
    </row>
    <row r="422" spans="1:22"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38" t="n"/>
      <c r="P422" s="38" t="n"/>
      <c r="Q422" s="38" t="n"/>
      <c r="R422" s="38" t="n"/>
    </row>
    <row r="423" spans="1:22"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38" t="n"/>
      <c r="P423" s="38" t="n"/>
      <c r="Q423" s="38" t="n"/>
      <c r="R423" s="38" t="n"/>
    </row>
    <row r="424" spans="1:22"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38" t="n"/>
      <c r="P424" s="38" t="n"/>
      <c r="Q424" s="38" t="n"/>
      <c r="R424" s="38" t="n"/>
    </row>
    <row r="425" spans="1:22"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38" t="n"/>
      <c r="P425" s="38" t="n"/>
      <c r="Q425" s="38" t="n"/>
      <c r="R425" s="38" t="n"/>
    </row>
    <row r="426" spans="1:22"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38" t="n"/>
      <c r="P426" s="38" t="n"/>
      <c r="Q426" s="38" t="n"/>
      <c r="R426" s="38" t="n"/>
    </row>
    <row r="427" spans="1:22"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38" t="n"/>
      <c r="P427" s="38" t="n"/>
      <c r="Q427" s="38" t="n"/>
      <c r="R427" s="38" t="n"/>
    </row>
    <row r="428" spans="1:22"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38" t="n"/>
      <c r="P428" s="38" t="n"/>
      <c r="Q428" s="38" t="n"/>
      <c r="R428" s="38" t="n"/>
    </row>
    <row r="429" spans="1:22"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38" t="n"/>
      <c r="P429" s="38" t="n"/>
      <c r="Q429" s="38" t="n"/>
      <c r="R429" s="38" t="n"/>
    </row>
    <row r="430" spans="1:22"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38" t="n"/>
      <c r="P430" s="38" t="n"/>
      <c r="Q430" s="38" t="n"/>
      <c r="R430" s="38" t="n"/>
    </row>
    <row r="431" spans="1:22"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38" t="n"/>
      <c r="P431" s="38" t="n"/>
      <c r="Q431" s="38" t="n"/>
      <c r="R431" s="38" t="n"/>
    </row>
    <row r="432" spans="1:22"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38" t="n"/>
      <c r="P432" s="38" t="n"/>
      <c r="Q432" s="38" t="n"/>
      <c r="R432" s="38" t="n"/>
    </row>
    <row r="433" spans="1:22"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38" t="n"/>
      <c r="P433" s="38" t="n"/>
      <c r="Q433" s="38" t="n"/>
      <c r="R433" s="38" t="n"/>
    </row>
    <row r="434" spans="1:22"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38" t="n"/>
      <c r="P434" s="38" t="n"/>
      <c r="Q434" s="38" t="n"/>
      <c r="R434" s="38" t="n"/>
    </row>
    <row r="435" spans="1:22"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38" t="n"/>
      <c r="P435" s="38" t="n"/>
      <c r="Q435" s="38" t="n"/>
      <c r="R435" s="38" t="n"/>
    </row>
    <row r="436" spans="1:22"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38" t="n"/>
      <c r="P436" s="38" t="n"/>
      <c r="Q436" s="38" t="n"/>
      <c r="R436" s="38" t="n"/>
    </row>
    <row r="437" spans="1:22"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38" t="n"/>
      <c r="P437" s="38" t="n"/>
      <c r="Q437" s="38" t="n"/>
      <c r="R437" s="38" t="n"/>
    </row>
    <row r="438" spans="1:22"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38" t="n"/>
      <c r="P438" s="38" t="n"/>
      <c r="Q438" s="38" t="n"/>
      <c r="R438" s="38" t="n"/>
    </row>
    <row r="439" spans="1:22"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38" t="n"/>
      <c r="P439" s="38" t="n"/>
      <c r="Q439" s="38" t="n"/>
      <c r="R439" s="38" t="n"/>
    </row>
    <row r="440" spans="1:22"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38" t="n"/>
      <c r="P440" s="38" t="n"/>
      <c r="Q440" s="38" t="n"/>
      <c r="R440" s="38" t="n"/>
    </row>
    <row r="441" spans="1:22"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38" t="n"/>
      <c r="P441" s="38" t="n"/>
      <c r="Q441" s="38" t="n"/>
      <c r="R441" s="38" t="n"/>
    </row>
    <row r="442" spans="1:22"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38" t="n"/>
      <c r="P442" s="38" t="n"/>
      <c r="Q442" s="38" t="n"/>
      <c r="R442" s="38" t="n"/>
    </row>
    <row r="443" spans="1:22"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38" t="n"/>
      <c r="P443" s="38" t="n"/>
      <c r="Q443" s="38" t="n"/>
      <c r="R443" s="38" t="n"/>
    </row>
    <row r="444" spans="1:22"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38" t="n"/>
      <c r="P444" s="38" t="n"/>
      <c r="Q444" s="38" t="n"/>
      <c r="R444" s="38" t="n"/>
    </row>
    <row r="445" spans="1:22"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38" t="n"/>
      <c r="P445" s="38" t="n"/>
      <c r="Q445" s="38" t="n"/>
      <c r="R445" s="38" t="n"/>
    </row>
    <row r="446" spans="1:22"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38" t="n"/>
      <c r="P446" s="38" t="n"/>
      <c r="Q446" s="38" t="n"/>
      <c r="R446" s="38" t="n"/>
    </row>
    <row r="447" spans="1:22"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38" t="n"/>
      <c r="P447" s="38" t="n"/>
      <c r="Q447" s="38" t="n"/>
      <c r="R447" s="38" t="n"/>
    </row>
    <row r="448" spans="1:22"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38" t="n"/>
      <c r="P448" s="38" t="n"/>
      <c r="Q448" s="38" t="n"/>
      <c r="R448" s="38" t="n"/>
    </row>
    <row r="449" spans="1:22"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38" t="n"/>
      <c r="P449" s="38" t="n"/>
      <c r="Q449" s="38" t="n"/>
      <c r="R449" s="38" t="n"/>
    </row>
    <row r="450" spans="1:22"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38" t="n"/>
      <c r="P450" s="38" t="n"/>
      <c r="Q450" s="38" t="n"/>
      <c r="R450" s="38" t="n"/>
    </row>
    <row r="451" spans="1:22"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38" t="n"/>
      <c r="P451" s="38" t="n"/>
      <c r="Q451" s="38" t="n"/>
      <c r="R451" s="38" t="n"/>
    </row>
    <row r="452" spans="1:22"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38" t="n"/>
      <c r="P452" s="38" t="n"/>
      <c r="Q452" s="38" t="n"/>
      <c r="R452" s="38" t="n"/>
    </row>
    <row r="453" spans="1:22"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38" t="n"/>
      <c r="P453" s="38" t="n"/>
      <c r="Q453" s="38" t="n"/>
      <c r="R453" s="38" t="n"/>
    </row>
    <row r="454" spans="1:22"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38" t="n"/>
      <c r="P454" s="38" t="n"/>
      <c r="Q454" s="38" t="n"/>
      <c r="R454" s="38" t="n"/>
    </row>
    <row r="455" spans="1:22"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38" t="n"/>
      <c r="P455" s="38" t="n"/>
      <c r="Q455" s="38" t="n"/>
      <c r="R455" s="38" t="n"/>
    </row>
    <row r="456" spans="1:22"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38" t="n"/>
      <c r="P456" s="38" t="n"/>
      <c r="Q456" s="38" t="n"/>
      <c r="R456" s="38" t="n"/>
    </row>
    <row r="457" spans="1:22"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38" t="n"/>
      <c r="P457" s="38" t="n"/>
      <c r="Q457" s="38" t="n"/>
      <c r="R457" s="38" t="n"/>
    </row>
    <row r="458" spans="1:22"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38" t="n"/>
      <c r="P458" s="38" t="n"/>
      <c r="Q458" s="38" t="n"/>
      <c r="R458" s="38" t="n"/>
    </row>
    <row r="459" spans="1:22"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38" t="n"/>
      <c r="P459" s="38" t="n"/>
      <c r="Q459" s="38" t="n"/>
      <c r="R459" s="38" t="n"/>
    </row>
    <row r="460" spans="1:22"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38" t="n"/>
      <c r="P460" s="38" t="n"/>
      <c r="Q460" s="38" t="n"/>
      <c r="R460" s="38" t="n"/>
    </row>
    <row r="461" spans="1:22"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38" t="n"/>
      <c r="P461" s="38" t="n"/>
      <c r="Q461" s="38" t="n"/>
      <c r="R461" s="38" t="n"/>
    </row>
    <row r="462" spans="1:22"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38" t="n"/>
      <c r="P462" s="38" t="n"/>
      <c r="Q462" s="38" t="n"/>
      <c r="R462" s="38" t="n"/>
    </row>
    <row r="463" spans="1:22"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38" t="n"/>
      <c r="P463" s="38" t="n"/>
      <c r="Q463" s="38" t="n"/>
      <c r="R463" s="38" t="n"/>
    </row>
    <row r="464" spans="1:22"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38" t="n"/>
      <c r="P464" s="38" t="n"/>
      <c r="Q464" s="38" t="n"/>
      <c r="R464" s="38" t="n"/>
    </row>
    <row r="465" spans="1:22"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38" t="n"/>
      <c r="P465" s="38" t="n"/>
      <c r="Q465" s="38" t="n"/>
      <c r="R465" s="38" t="n"/>
    </row>
    <row r="466" spans="1:22"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38" t="n"/>
      <c r="P466" s="38" t="n"/>
      <c r="Q466" s="38" t="n"/>
      <c r="R466" s="38" t="n"/>
    </row>
    <row r="467" spans="1:22"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38" t="n"/>
      <c r="P467" s="38" t="n"/>
      <c r="Q467" s="38" t="n"/>
      <c r="R467" s="38" t="n"/>
    </row>
    <row r="468" spans="1:22"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38" t="n"/>
      <c r="P468" s="38" t="n"/>
      <c r="Q468" s="38" t="n"/>
      <c r="R468" s="38" t="n"/>
    </row>
    <row r="469" spans="1:22"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38" t="n"/>
      <c r="P469" s="38" t="n"/>
      <c r="Q469" s="38" t="n"/>
      <c r="R469" s="38" t="n"/>
    </row>
    <row r="470" spans="1:22"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38" t="n"/>
      <c r="P470" s="38" t="n"/>
      <c r="Q470" s="38" t="n"/>
      <c r="R470" s="38" t="n"/>
    </row>
    <row r="471" spans="1:22"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38" t="n"/>
      <c r="P471" s="38" t="n"/>
      <c r="Q471" s="38" t="n"/>
      <c r="R471" s="38" t="n"/>
    </row>
    <row r="472" spans="1:22"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38" t="n"/>
      <c r="P472" s="38" t="n"/>
      <c r="Q472" s="38" t="n"/>
      <c r="R472" s="38" t="n"/>
    </row>
    <row r="473" spans="1:22"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38" t="n"/>
      <c r="P473" s="38" t="n"/>
      <c r="Q473" s="38" t="n"/>
      <c r="R473" s="38" t="n"/>
    </row>
    <row r="474" spans="1:22"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38" t="n"/>
      <c r="P474" s="38" t="n"/>
      <c r="Q474" s="38" t="n"/>
      <c r="R474" s="38" t="n"/>
    </row>
    <row r="475" spans="1:22"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38" t="n"/>
      <c r="P475" s="38" t="n"/>
      <c r="Q475" s="38" t="n"/>
      <c r="R475" s="38" t="n"/>
    </row>
    <row r="476" spans="1:22"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38" t="n"/>
      <c r="P476" s="38" t="n"/>
      <c r="Q476" s="38" t="n"/>
      <c r="R476" s="38" t="n"/>
    </row>
    <row r="477" spans="1:22"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38" t="n"/>
      <c r="P477" s="38" t="n"/>
      <c r="Q477" s="38" t="n"/>
      <c r="R477" s="38" t="n"/>
    </row>
    <row r="478" spans="1:22"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38" t="n"/>
      <c r="P478" s="38" t="n"/>
      <c r="Q478" s="38" t="n"/>
      <c r="R478" s="38" t="n"/>
    </row>
    <row r="479" spans="1:22"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38" t="n"/>
      <c r="P479" s="38" t="n"/>
      <c r="Q479" s="38" t="n"/>
      <c r="R479" s="38" t="n"/>
    </row>
    <row r="480" spans="1:22"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38" t="n"/>
      <c r="P480" s="38" t="n"/>
      <c r="Q480" s="38" t="n"/>
      <c r="R480" s="38" t="n"/>
    </row>
    <row r="481" spans="1:22"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38" t="n"/>
      <c r="P481" s="38" t="n"/>
      <c r="Q481" s="38" t="n"/>
      <c r="R481" s="38" t="n"/>
    </row>
    <row r="482" spans="1:22"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38" t="n"/>
      <c r="P482" s="38" t="n"/>
      <c r="Q482" s="38" t="n"/>
      <c r="R482" s="38" t="n"/>
    </row>
    <row r="483" spans="1:22"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38" t="n"/>
      <c r="P483" s="38" t="n"/>
      <c r="Q483" s="38" t="n"/>
      <c r="R483" s="38" t="n"/>
    </row>
    <row r="484" spans="1:22"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38" t="n"/>
      <c r="P484" s="38" t="n"/>
      <c r="Q484" s="38" t="n"/>
      <c r="R484" s="38" t="n"/>
    </row>
    <row r="485" spans="1:22"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38" t="n"/>
      <c r="P485" s="38" t="n"/>
      <c r="Q485" s="38" t="n"/>
      <c r="R485" s="38" t="n"/>
    </row>
    <row r="486" spans="1:22"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38" t="n"/>
      <c r="P486" s="38" t="n"/>
      <c r="Q486" s="38" t="n"/>
      <c r="R486" s="38" t="n"/>
    </row>
    <row r="487" spans="1:22"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38" t="n"/>
      <c r="P487" s="38" t="n"/>
      <c r="Q487" s="38" t="n"/>
      <c r="R487" s="38" t="n"/>
    </row>
    <row r="488" spans="1:22"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38" t="n"/>
      <c r="P488" s="38" t="n"/>
      <c r="Q488" s="38" t="n"/>
      <c r="R488" s="38" t="n"/>
    </row>
    <row r="489" spans="1:22"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38" t="n"/>
      <c r="P489" s="38" t="n"/>
      <c r="Q489" s="38" t="n"/>
      <c r="R489" s="38" t="n"/>
    </row>
    <row r="490" spans="1:22"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38" t="n"/>
      <c r="P490" s="38" t="n"/>
      <c r="Q490" s="38" t="n"/>
      <c r="R490" s="38" t="n"/>
    </row>
    <row r="491" spans="1:22"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38" t="n"/>
      <c r="P491" s="38" t="n"/>
      <c r="Q491" s="38" t="n"/>
      <c r="R491" s="38" t="n"/>
    </row>
    <row r="492" spans="1:22"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38" t="n"/>
      <c r="P492" s="38" t="n"/>
      <c r="Q492" s="38" t="n"/>
      <c r="R492" s="38" t="n"/>
    </row>
    <row r="493" spans="1:22"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38" t="n"/>
      <c r="P493" s="38" t="n"/>
      <c r="Q493" s="38" t="n"/>
      <c r="R493" s="38" t="n"/>
    </row>
    <row r="494" spans="1:22"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38" t="n"/>
      <c r="P494" s="38" t="n"/>
      <c r="Q494" s="38" t="n"/>
      <c r="R494" s="38" t="n"/>
    </row>
    <row r="495" spans="1:22"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38" t="n"/>
      <c r="P495" s="38" t="n"/>
      <c r="Q495" s="38" t="n"/>
      <c r="R495" s="38" t="n"/>
    </row>
    <row r="496" spans="1:22"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38" t="n"/>
      <c r="P496" s="38" t="n"/>
      <c r="Q496" s="38" t="n"/>
      <c r="R496" s="38" t="n"/>
    </row>
    <row r="497" spans="1:22"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38" t="n"/>
      <c r="P497" s="38" t="n"/>
      <c r="Q497" s="38" t="n"/>
      <c r="R497" s="38" t="n"/>
    </row>
    <row r="498" spans="1:22"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38" t="n"/>
      <c r="P498" s="38" t="n"/>
      <c r="Q498" s="38" t="n"/>
      <c r="R498" s="38" t="n"/>
    </row>
    <row r="499" spans="1:22"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38" t="n"/>
      <c r="P499" s="38" t="n"/>
      <c r="Q499" s="38" t="n"/>
      <c r="R499" s="38" t="n"/>
    </row>
    <row r="500" spans="1:22"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38" t="n"/>
      <c r="P500" s="38" t="n"/>
      <c r="Q500" s="38" t="n"/>
      <c r="R500" s="38" t="n"/>
    </row>
    <row r="501" spans="1:22"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38" t="n"/>
      <c r="P501" s="38" t="n"/>
      <c r="Q501" s="38" t="n"/>
      <c r="R501" s="38" t="n"/>
    </row>
    <row r="502" spans="1:22"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38" t="n"/>
      <c r="P502" s="38" t="n"/>
      <c r="Q502" s="38" t="n"/>
      <c r="R502" s="38" t="n"/>
    </row>
    <row r="503" spans="1:22"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38" t="n"/>
      <c r="P503" s="38" t="n"/>
      <c r="Q503" s="38" t="n"/>
      <c r="R503" s="38" t="n"/>
    </row>
    <row r="504" spans="1:22"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38" t="n"/>
      <c r="P504" s="38" t="n"/>
      <c r="Q504" s="38" t="n"/>
      <c r="R504" s="38" t="n"/>
    </row>
    <row r="505" spans="1:22"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38" t="n"/>
      <c r="P505" s="38" t="n"/>
      <c r="Q505" s="38" t="n"/>
      <c r="R505" s="38" t="n"/>
    </row>
    <row r="506" spans="1:22"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38" t="n"/>
      <c r="P506" s="38" t="n"/>
      <c r="Q506" s="38" t="n"/>
      <c r="R506" s="38" t="n"/>
    </row>
    <row r="507" spans="1:22"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38" t="n"/>
      <c r="P507" s="38" t="n"/>
      <c r="Q507" s="38" t="n"/>
      <c r="R507" s="38" t="n"/>
    </row>
    <row r="508" spans="1:22"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38" t="n"/>
      <c r="P508" s="38" t="n"/>
      <c r="Q508" s="38" t="n"/>
      <c r="R508" s="38" t="n"/>
    </row>
    <row r="509" spans="1:22"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38" t="n"/>
      <c r="P509" s="38" t="n"/>
      <c r="Q509" s="38" t="n"/>
      <c r="R509" s="38" t="n"/>
    </row>
    <row r="510" spans="1:22"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38" t="n"/>
      <c r="P510" s="38" t="n"/>
      <c r="Q510" s="38" t="n"/>
      <c r="R510" s="38" t="n"/>
    </row>
    <row r="511" spans="1:22"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38" t="n"/>
      <c r="P511" s="38" t="n"/>
      <c r="Q511" s="38" t="n"/>
      <c r="R511" s="38" t="n"/>
    </row>
    <row r="512" spans="1:22"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38" t="n"/>
      <c r="P512" s="38" t="n"/>
      <c r="Q512" s="38" t="n"/>
      <c r="R512" s="38" t="n"/>
    </row>
    <row r="513" spans="1:22"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38" t="n"/>
      <c r="P513" s="38" t="n"/>
      <c r="Q513" s="38" t="n"/>
      <c r="R513" s="38" t="n"/>
    </row>
    <row r="514" spans="1:22"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38" t="n"/>
      <c r="P514" s="38" t="n"/>
      <c r="Q514" s="38" t="n"/>
      <c r="R514" s="38" t="n"/>
    </row>
    <row r="515" spans="1:22"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38" t="n"/>
      <c r="P515" s="38" t="n"/>
      <c r="Q515" s="38" t="n"/>
      <c r="R515" s="38" t="n"/>
    </row>
    <row r="516" spans="1:22"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38" t="n"/>
      <c r="P516" s="38" t="n"/>
      <c r="Q516" s="38" t="n"/>
      <c r="R516" s="38" t="n"/>
    </row>
    <row r="517" spans="1:22"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38" t="n"/>
      <c r="P517" s="38" t="n"/>
      <c r="Q517" s="38" t="n"/>
      <c r="R517" s="38" t="n"/>
    </row>
    <row r="518" spans="1:22"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38" t="n"/>
      <c r="P518" s="38" t="n"/>
      <c r="Q518" s="38" t="n"/>
      <c r="R518" s="38" t="n"/>
    </row>
    <row r="519" spans="1:22"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38" t="n"/>
      <c r="P519" s="38" t="n"/>
      <c r="Q519" s="38" t="n"/>
      <c r="R519" s="38" t="n"/>
    </row>
    <row r="520" spans="1:22"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38" t="n"/>
      <c r="P520" s="38" t="n"/>
      <c r="Q520" s="38" t="n"/>
      <c r="R520" s="38" t="n"/>
    </row>
    <row r="521" spans="1:22"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38" t="n"/>
      <c r="P521" s="38" t="n"/>
      <c r="Q521" s="38" t="n"/>
      <c r="R521" s="38" t="n"/>
    </row>
    <row r="522" spans="1:22"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38" t="n"/>
      <c r="P522" s="38" t="n"/>
      <c r="Q522" s="38" t="n"/>
      <c r="R522" s="38" t="n"/>
    </row>
    <row r="523" spans="1:22"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38" t="n"/>
      <c r="P523" s="38" t="n"/>
      <c r="Q523" s="38" t="n"/>
      <c r="R523" s="38" t="n"/>
    </row>
    <row r="524" spans="1:22"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38" t="n"/>
      <c r="P524" s="38" t="n"/>
      <c r="Q524" s="38" t="n"/>
      <c r="R524" s="38" t="n"/>
    </row>
    <row r="525" spans="1:22"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38" t="n"/>
      <c r="P525" s="38" t="n"/>
      <c r="Q525" s="38" t="n"/>
      <c r="R525" s="38" t="n"/>
    </row>
    <row r="526" spans="1:22"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38" t="n"/>
      <c r="P526" s="38" t="n"/>
      <c r="Q526" s="38" t="n"/>
      <c r="R526" s="38" t="n"/>
    </row>
    <row r="527" spans="1:22"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38" t="n"/>
      <c r="P527" s="38" t="n"/>
      <c r="Q527" s="38" t="n"/>
      <c r="R527" s="38" t="n"/>
    </row>
    <row r="528" spans="1:22"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38" t="n"/>
      <c r="P528" s="38" t="n"/>
      <c r="Q528" s="38" t="n"/>
      <c r="R528" s="38" t="n"/>
    </row>
    <row r="529" spans="1:22"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38" t="n"/>
      <c r="P529" s="38" t="n"/>
      <c r="Q529" s="38" t="n"/>
      <c r="R529" s="38" t="n"/>
    </row>
    <row r="530" spans="1:22"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38" t="n"/>
      <c r="P530" s="38" t="n"/>
      <c r="Q530" s="38" t="n"/>
      <c r="R530" s="38" t="n"/>
    </row>
    <row r="531" spans="1:22"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38" t="n"/>
      <c r="P531" s="38" t="n"/>
      <c r="Q531" s="38" t="n"/>
      <c r="R531" s="38" t="n"/>
    </row>
    <row r="532" spans="1:22"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38" t="n"/>
      <c r="P532" s="38" t="n"/>
      <c r="Q532" s="38" t="n"/>
      <c r="R532" s="38" t="n"/>
    </row>
    <row r="533" spans="1:22"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38" t="n"/>
      <c r="P533" s="38" t="n"/>
      <c r="Q533" s="38" t="n"/>
      <c r="R533" s="38" t="n"/>
    </row>
    <row r="534" spans="1:22"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38" t="n"/>
      <c r="P534" s="38" t="n"/>
      <c r="Q534" s="38" t="n"/>
      <c r="R534" s="38" t="n"/>
    </row>
    <row r="535" spans="1:22"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38" t="n"/>
      <c r="P535" s="38" t="n"/>
      <c r="Q535" s="38" t="n"/>
      <c r="R535" s="38" t="n"/>
    </row>
    <row r="536" spans="1:22"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38" t="n"/>
      <c r="P536" s="38" t="n"/>
      <c r="Q536" s="38" t="n"/>
      <c r="R536" s="38" t="n"/>
    </row>
    <row r="537" spans="1:22"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38" t="n"/>
      <c r="P537" s="38" t="n"/>
      <c r="Q537" s="38" t="n"/>
      <c r="R537" s="38" t="n"/>
    </row>
    <row r="538" spans="1:22"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38" t="n"/>
      <c r="P538" s="38" t="n"/>
      <c r="Q538" s="38" t="n"/>
      <c r="R538" s="38" t="n"/>
    </row>
    <row r="539" spans="1:22"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38" t="n"/>
      <c r="P539" s="38" t="n"/>
      <c r="Q539" s="38" t="n"/>
      <c r="R539" s="38" t="n"/>
    </row>
    <row r="540" spans="1:22"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38" t="n"/>
      <c r="P540" s="38" t="n"/>
      <c r="Q540" s="38" t="n"/>
      <c r="R540" s="38" t="n"/>
    </row>
    <row r="541" spans="1:22"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38" t="n"/>
      <c r="P541" s="38" t="n"/>
      <c r="Q541" s="38" t="n"/>
      <c r="R541" s="38" t="n"/>
    </row>
    <row r="542" spans="1:22"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38" t="n"/>
      <c r="P542" s="38" t="n"/>
      <c r="Q542" s="38" t="n"/>
      <c r="R542" s="38" t="n"/>
    </row>
    <row r="543" spans="1:22"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38" t="n"/>
      <c r="P543" s="38" t="n"/>
      <c r="Q543" s="38" t="n"/>
      <c r="R543" s="38" t="n"/>
    </row>
    <row r="544" spans="1:22"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38" t="n"/>
      <c r="P544" s="38" t="n"/>
      <c r="Q544" s="38" t="n"/>
      <c r="R544" s="38" t="n"/>
    </row>
    <row r="545" spans="1:22"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38" t="n"/>
      <c r="P545" s="38" t="n"/>
      <c r="Q545" s="38" t="n"/>
      <c r="R545" s="38" t="n"/>
    </row>
    <row r="546" spans="1:22"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38" t="n"/>
      <c r="P546" s="38" t="n"/>
      <c r="Q546" s="38" t="n"/>
      <c r="R546" s="38" t="n"/>
    </row>
    <row r="547" spans="1:22"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38" t="n"/>
      <c r="P547" s="38" t="n"/>
      <c r="Q547" s="38" t="n"/>
      <c r="R547" s="38" t="n"/>
    </row>
    <row r="548" spans="1:22"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38" t="n"/>
      <c r="P548" s="38" t="n"/>
      <c r="Q548" s="38" t="n"/>
      <c r="R548" s="38" t="n"/>
    </row>
    <row r="549" spans="1:22"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38" t="n"/>
      <c r="P549" s="38" t="n"/>
      <c r="Q549" s="38" t="n"/>
      <c r="R549" s="38" t="n"/>
    </row>
    <row r="550" spans="1:22"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38" t="n"/>
      <c r="P550" s="38" t="n"/>
      <c r="Q550" s="38" t="n"/>
      <c r="R550" s="38" t="n"/>
    </row>
    <row r="551" spans="1:22"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38" t="n"/>
      <c r="P551" s="38" t="n"/>
      <c r="Q551" s="38" t="n"/>
      <c r="R551" s="38" t="n"/>
    </row>
    <row r="552" spans="1:22"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38" t="n"/>
      <c r="P552" s="38" t="n"/>
      <c r="Q552" s="38" t="n"/>
      <c r="R552" s="38" t="n"/>
    </row>
    <row r="553" spans="1:22"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38" t="n"/>
      <c r="P553" s="38" t="n"/>
      <c r="Q553" s="38" t="n"/>
      <c r="R553" s="38" t="n"/>
    </row>
    <row r="554" spans="1:22"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38" t="n"/>
      <c r="P554" s="38" t="n"/>
      <c r="Q554" s="38" t="n"/>
      <c r="R554" s="38" t="n"/>
    </row>
    <row r="555" spans="1:22"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38" t="n"/>
      <c r="P555" s="38" t="n"/>
      <c r="Q555" s="38" t="n"/>
      <c r="R555" s="38" t="n"/>
    </row>
    <row r="556" spans="1:22"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38" t="n"/>
      <c r="P556" s="38" t="n"/>
      <c r="Q556" s="38" t="n"/>
      <c r="R556" s="38" t="n"/>
    </row>
    <row r="557" spans="1:22"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38" t="n"/>
      <c r="P557" s="38" t="n"/>
      <c r="Q557" s="38" t="n"/>
      <c r="R557" s="38" t="n"/>
    </row>
    <row r="558" spans="1:22"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38" t="n"/>
      <c r="P558" s="38" t="n"/>
      <c r="Q558" s="38" t="n"/>
      <c r="R558" s="38" t="n"/>
    </row>
    <row r="559" spans="1:22"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38" t="n"/>
      <c r="P559" s="38" t="n"/>
      <c r="Q559" s="38" t="n"/>
      <c r="R559" s="38" t="n"/>
    </row>
    <row r="560" spans="1:22"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38" t="n"/>
      <c r="P560" s="38" t="n"/>
      <c r="Q560" s="38" t="n"/>
      <c r="R560" s="38" t="n"/>
    </row>
    <row r="561" spans="1:22"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38" t="n"/>
      <c r="P561" s="38" t="n"/>
      <c r="Q561" s="38" t="n"/>
      <c r="R561" s="38" t="n"/>
    </row>
    <row r="562" spans="1:22"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38" t="n"/>
      <c r="P562" s="38" t="n"/>
      <c r="Q562" s="38" t="n"/>
      <c r="R562" s="38" t="n"/>
    </row>
    <row r="563" spans="1:22"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38" t="n"/>
      <c r="P563" s="38" t="n"/>
      <c r="Q563" s="38" t="n"/>
      <c r="R563" s="38" t="n"/>
    </row>
    <row r="564" spans="1:22"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38" t="n"/>
      <c r="P564" s="38" t="n"/>
      <c r="Q564" s="38" t="n"/>
      <c r="R564" s="38" t="n"/>
    </row>
    <row r="565" spans="1:22"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38" t="n"/>
      <c r="P565" s="38" t="n"/>
      <c r="Q565" s="38" t="n"/>
      <c r="R565" s="38" t="n"/>
    </row>
    <row r="566" spans="1:22"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38" t="n"/>
      <c r="P566" s="38" t="n"/>
      <c r="Q566" s="38" t="n"/>
      <c r="R566" s="38" t="n"/>
    </row>
    <row r="567" spans="1:22"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38" t="n"/>
      <c r="P567" s="38" t="n"/>
      <c r="Q567" s="38" t="n"/>
      <c r="R567" s="38" t="n"/>
    </row>
    <row r="568" spans="1:22"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38" t="n"/>
      <c r="P568" s="38" t="n"/>
      <c r="Q568" s="38" t="n"/>
      <c r="R568" s="38" t="n"/>
    </row>
    <row r="569" spans="1:22"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38" t="n"/>
      <c r="P569" s="38" t="n"/>
      <c r="Q569" s="38" t="n"/>
      <c r="R569" s="38" t="n"/>
    </row>
    <row r="570" spans="1:22"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38" t="n"/>
      <c r="P570" s="38" t="n"/>
      <c r="Q570" s="38" t="n"/>
      <c r="R570" s="38" t="n"/>
    </row>
    <row r="571" spans="1:22"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38" t="n"/>
      <c r="P571" s="38" t="n"/>
      <c r="Q571" s="38" t="n"/>
      <c r="R571" s="38" t="n"/>
    </row>
    <row r="572" spans="1:22"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38" t="n"/>
      <c r="P572" s="38" t="n"/>
      <c r="Q572" s="38" t="n"/>
      <c r="R572" s="38" t="n"/>
    </row>
    <row r="573" spans="1:22"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38" t="n"/>
      <c r="P573" s="38" t="n"/>
      <c r="Q573" s="38" t="n"/>
      <c r="R573" s="38" t="n"/>
    </row>
    <row r="574" spans="1:22"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38" t="n"/>
      <c r="P574" s="38" t="n"/>
      <c r="Q574" s="38" t="n"/>
      <c r="R574" s="38" t="n"/>
    </row>
    <row r="575" spans="1:22"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38" t="n"/>
      <c r="P575" s="38" t="n"/>
      <c r="Q575" s="38" t="n"/>
      <c r="R575" s="38" t="n"/>
    </row>
    <row r="576" spans="1:22"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38" t="n"/>
      <c r="P576" s="38" t="n"/>
      <c r="Q576" s="38" t="n"/>
      <c r="R576" s="38" t="n"/>
    </row>
    <row r="577" spans="1:22"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38" t="n"/>
      <c r="P577" s="38" t="n"/>
      <c r="Q577" s="38" t="n"/>
      <c r="R577" s="38" t="n"/>
    </row>
    <row r="578" spans="1:22"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38" t="n"/>
      <c r="P578" s="38" t="n"/>
      <c r="Q578" s="38" t="n"/>
      <c r="R578" s="38" t="n"/>
    </row>
    <row r="579" spans="1:22"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38" t="n"/>
      <c r="P579" s="38" t="n"/>
      <c r="Q579" s="38" t="n"/>
      <c r="R579" s="38" t="n"/>
    </row>
    <row r="580" spans="1:22"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38" t="n"/>
      <c r="P580" s="38" t="n"/>
      <c r="Q580" s="38" t="n"/>
      <c r="R580" s="38" t="n"/>
    </row>
    <row r="581" spans="1:22"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38" t="n"/>
      <c r="P581" s="38" t="n"/>
      <c r="Q581" s="38" t="n"/>
      <c r="R581" s="38" t="n"/>
    </row>
    <row r="582" spans="1:22"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38" t="n"/>
      <c r="P582" s="38" t="n"/>
      <c r="Q582" s="38" t="n"/>
      <c r="R582" s="38" t="n"/>
    </row>
    <row r="583" spans="1:22"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38" t="n"/>
      <c r="P583" s="38" t="n"/>
      <c r="Q583" s="38" t="n"/>
      <c r="R583" s="38" t="n"/>
    </row>
    <row r="584" spans="1:22"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38" t="n"/>
      <c r="P584" s="38" t="n"/>
      <c r="Q584" s="38" t="n"/>
      <c r="R584" s="38" t="n"/>
    </row>
    <row r="585" spans="1:22"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38" t="n"/>
      <c r="P585" s="38" t="n"/>
      <c r="Q585" s="38" t="n"/>
      <c r="R585" s="38" t="n"/>
    </row>
    <row r="586" spans="1:22"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38" t="n"/>
      <c r="P586" s="38" t="n"/>
      <c r="Q586" s="38" t="n"/>
      <c r="R586" s="38" t="n"/>
    </row>
    <row r="587" spans="1:22"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38" t="n"/>
      <c r="P587" s="38" t="n"/>
      <c r="Q587" s="38" t="n"/>
      <c r="R587" s="38" t="n"/>
    </row>
    <row r="588" spans="1:22"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38" t="n"/>
      <c r="P588" s="38" t="n"/>
      <c r="Q588" s="38" t="n"/>
      <c r="R588" s="38" t="n"/>
    </row>
    <row r="589" spans="1:22"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38" t="n"/>
      <c r="P589" s="38" t="n"/>
      <c r="Q589" s="38" t="n"/>
      <c r="R589" s="38" t="n"/>
    </row>
    <row r="590" spans="1:22"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38" t="n"/>
      <c r="P590" s="38" t="n"/>
      <c r="Q590" s="38" t="n"/>
      <c r="R590" s="38" t="n"/>
    </row>
    <row r="591" spans="1:22"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38" t="n"/>
      <c r="P591" s="38" t="n"/>
      <c r="Q591" s="38" t="n"/>
      <c r="R591" s="38" t="n"/>
    </row>
    <row r="592" spans="1:22"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38" t="n"/>
      <c r="P592" s="38" t="n"/>
      <c r="Q592" s="38" t="n"/>
      <c r="R592" s="38" t="n"/>
    </row>
    <row r="593" spans="1:22"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38" t="n"/>
      <c r="P593" s="38" t="n"/>
      <c r="Q593" s="38" t="n"/>
      <c r="R593" s="38" t="n"/>
    </row>
    <row r="594" spans="1:22"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38" t="n"/>
      <c r="P594" s="38" t="n"/>
      <c r="Q594" s="38" t="n"/>
      <c r="R594" s="38" t="n"/>
    </row>
    <row r="595" spans="1:22"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38" t="n"/>
      <c r="P595" s="38" t="n"/>
      <c r="Q595" s="38" t="n"/>
      <c r="R595" s="38" t="n"/>
    </row>
    <row r="596" spans="1:22"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38" t="n"/>
      <c r="P596" s="38" t="n"/>
      <c r="Q596" s="38" t="n"/>
      <c r="R596" s="38" t="n"/>
    </row>
    <row r="597" spans="1:22"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38" t="n"/>
      <c r="P597" s="38" t="n"/>
      <c r="Q597" s="38" t="n"/>
      <c r="R597" s="38" t="n"/>
    </row>
    <row r="598" spans="1:22"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38" t="n"/>
      <c r="P598" s="38" t="n"/>
      <c r="Q598" s="38" t="n"/>
      <c r="R598" s="38" t="n"/>
    </row>
    <row r="599" spans="1:22"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38" t="n"/>
      <c r="P599" s="38" t="n"/>
      <c r="Q599" s="38" t="n"/>
      <c r="R599" s="38" t="n"/>
    </row>
    <row r="600" spans="1:22"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38" t="n"/>
      <c r="P600" s="38" t="n"/>
      <c r="Q600" s="38" t="n"/>
      <c r="R600" s="38" t="n"/>
    </row>
    <row r="601" spans="1:22"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38" t="n"/>
      <c r="P601" s="38" t="n"/>
      <c r="Q601" s="38" t="n"/>
      <c r="R601" s="38" t="n"/>
    </row>
    <row r="602" spans="1:22"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38" t="n"/>
      <c r="P602" s="38" t="n"/>
      <c r="Q602" s="38" t="n"/>
      <c r="R602" s="38" t="n"/>
    </row>
    <row r="603" spans="1:22"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38" t="n"/>
      <c r="P603" s="38" t="n"/>
      <c r="Q603" s="38" t="n"/>
      <c r="R603" s="38" t="n"/>
    </row>
    <row r="604" spans="1:22"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38" t="n"/>
      <c r="P604" s="38" t="n"/>
      <c r="Q604" s="38" t="n"/>
      <c r="R604" s="38" t="n"/>
    </row>
    <row r="605" spans="1:22"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38" t="n"/>
      <c r="P605" s="38" t="n"/>
      <c r="Q605" s="38" t="n"/>
      <c r="R605" s="38" t="n"/>
    </row>
    <row r="606" spans="1:22"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38" t="n"/>
      <c r="P606" s="38" t="n"/>
      <c r="Q606" s="38" t="n"/>
      <c r="R606" s="38" t="n"/>
    </row>
    <row r="607" spans="1:22"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38" t="n"/>
      <c r="P607" s="38" t="n"/>
      <c r="Q607" s="38" t="n"/>
      <c r="R607" s="38" t="n"/>
    </row>
    <row r="608" spans="1:22"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38" t="n"/>
      <c r="P608" s="38" t="n"/>
      <c r="Q608" s="38" t="n"/>
      <c r="R608" s="38" t="n"/>
    </row>
    <row r="609" spans="1:22"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38" t="n"/>
      <c r="P609" s="38" t="n"/>
      <c r="Q609" s="38" t="n"/>
      <c r="R609" s="38" t="n"/>
    </row>
    <row r="610" spans="1:22"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38" t="n"/>
      <c r="P610" s="38" t="n"/>
      <c r="Q610" s="38" t="n"/>
      <c r="R610" s="38" t="n"/>
    </row>
    <row r="611" spans="1:22"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38" t="n"/>
      <c r="P611" s="38" t="n"/>
      <c r="Q611" s="38" t="n"/>
      <c r="R611" s="38" t="n"/>
    </row>
    <row r="612" spans="1:22"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38" t="n"/>
      <c r="P612" s="38" t="n"/>
      <c r="Q612" s="38" t="n"/>
      <c r="R612" s="38" t="n"/>
    </row>
    <row r="613" spans="1:22"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38" t="n"/>
      <c r="P613" s="38" t="n"/>
      <c r="Q613" s="38" t="n"/>
      <c r="R613" s="38" t="n"/>
    </row>
    <row r="614" spans="1:22"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38" t="n"/>
      <c r="P614" s="38" t="n"/>
      <c r="Q614" s="38" t="n"/>
      <c r="R614" s="38" t="n"/>
    </row>
    <row r="615" spans="1:22"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38" t="n"/>
      <c r="P615" s="38" t="n"/>
      <c r="Q615" s="38" t="n"/>
      <c r="R615" s="38" t="n"/>
    </row>
    <row r="616" spans="1:22"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38" t="n"/>
      <c r="P616" s="38" t="n"/>
      <c r="Q616" s="38" t="n"/>
      <c r="R616" s="38" t="n"/>
    </row>
    <row r="617" spans="1:22"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38" t="n"/>
      <c r="P617" s="38" t="n"/>
      <c r="Q617" s="38" t="n"/>
      <c r="R617" s="38" t="n"/>
    </row>
    <row r="618" spans="1:22"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38" t="n"/>
      <c r="P618" s="38" t="n"/>
      <c r="Q618" s="38" t="n"/>
      <c r="R618" s="38" t="n"/>
    </row>
    <row r="619" spans="1:22"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38" t="n"/>
      <c r="P619" s="38" t="n"/>
      <c r="Q619" s="38" t="n"/>
      <c r="R619" s="38" t="n"/>
    </row>
    <row r="620" spans="1:22"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38" t="n"/>
      <c r="P620" s="38" t="n"/>
      <c r="Q620" s="38" t="n"/>
      <c r="R620" s="38" t="n"/>
    </row>
    <row r="621" spans="1:22"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38" t="n"/>
      <c r="P621" s="38" t="n"/>
      <c r="Q621" s="38" t="n"/>
      <c r="R621" s="38" t="n"/>
    </row>
    <row r="622" spans="1:22"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38" t="n"/>
      <c r="P622" s="38" t="n"/>
      <c r="Q622" s="38" t="n"/>
      <c r="R622" s="38" t="n"/>
    </row>
    <row r="623" spans="1:22"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38" t="n"/>
      <c r="P623" s="38" t="n"/>
      <c r="Q623" s="38" t="n"/>
      <c r="R623" s="38" t="n"/>
    </row>
    <row r="624" spans="1:22"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38" t="n"/>
      <c r="P624" s="38" t="n"/>
      <c r="Q624" s="38" t="n"/>
      <c r="R624" s="38" t="n"/>
    </row>
    <row r="625" spans="1:22"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38" t="n"/>
      <c r="P625" s="38" t="n"/>
      <c r="Q625" s="38" t="n"/>
      <c r="R625" s="38" t="n"/>
    </row>
    <row r="626" spans="1:22"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38" t="n"/>
      <c r="P626" s="38" t="n"/>
      <c r="Q626" s="38" t="n"/>
      <c r="R626" s="38" t="n"/>
    </row>
    <row r="627" spans="1:22"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38" t="n"/>
      <c r="P627" s="38" t="n"/>
      <c r="Q627" s="38" t="n"/>
      <c r="R627" s="38" t="n"/>
    </row>
    <row r="628" spans="1:22"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38" t="n"/>
      <c r="P628" s="38" t="n"/>
      <c r="Q628" s="38" t="n"/>
      <c r="R628" s="38" t="n"/>
    </row>
    <row r="629" spans="1:22"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38" t="n"/>
      <c r="P629" s="38" t="n"/>
      <c r="Q629" s="38" t="n"/>
      <c r="R629" s="38" t="n"/>
    </row>
    <row r="630" spans="1:22"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38" t="n"/>
      <c r="P630" s="38" t="n"/>
      <c r="Q630" s="38" t="n"/>
      <c r="R630" s="38" t="n"/>
    </row>
    <row r="631" spans="1:22"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38" t="n"/>
      <c r="P631" s="38" t="n"/>
      <c r="Q631" s="38" t="n"/>
      <c r="R631" s="38" t="n"/>
    </row>
    <row r="632" spans="1:22"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38" t="n"/>
      <c r="P632" s="38" t="n"/>
      <c r="Q632" s="38" t="n"/>
      <c r="R632" s="38" t="n"/>
    </row>
    <row r="633" spans="1:22"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38" t="n"/>
      <c r="P633" s="38" t="n"/>
      <c r="Q633" s="38" t="n"/>
      <c r="R633" s="38" t="n"/>
    </row>
    <row r="634" spans="1:22"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38" t="n"/>
      <c r="P634" s="38" t="n"/>
      <c r="Q634" s="38" t="n"/>
      <c r="R634" s="38" t="n"/>
    </row>
    <row r="635" spans="1:22"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38" t="n"/>
      <c r="P635" s="38" t="n"/>
      <c r="Q635" s="38" t="n"/>
      <c r="R635" s="38" t="n"/>
    </row>
    <row r="636" spans="1:22"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38" t="n"/>
      <c r="P636" s="38" t="n"/>
      <c r="Q636" s="38" t="n"/>
      <c r="R636" s="38" t="n"/>
    </row>
    <row r="637" spans="1:22"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38" t="n"/>
      <c r="P637" s="38" t="n"/>
      <c r="Q637" s="38" t="n"/>
      <c r="R637" s="38" t="n"/>
    </row>
    <row r="638" spans="1:22"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38" t="n"/>
      <c r="P638" s="38" t="n"/>
      <c r="Q638" s="38" t="n"/>
      <c r="R638" s="38" t="n"/>
    </row>
    <row r="639" spans="1:22"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38" t="n"/>
      <c r="P639" s="38" t="n"/>
      <c r="Q639" s="38" t="n"/>
      <c r="R639" s="38" t="n"/>
    </row>
    <row r="640" spans="1:22"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38" t="n"/>
      <c r="P640" s="38" t="n"/>
      <c r="Q640" s="38" t="n"/>
      <c r="R640" s="38" t="n"/>
    </row>
    <row r="641" spans="1:22"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38" t="n"/>
      <c r="P641" s="38" t="n"/>
      <c r="Q641" s="38" t="n"/>
      <c r="R641" s="38" t="n"/>
    </row>
    <row r="642" spans="1:22"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38" t="n"/>
      <c r="P642" s="38" t="n"/>
      <c r="Q642" s="38" t="n"/>
      <c r="R642" s="38" t="n"/>
    </row>
    <row r="643" spans="1:22"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38" t="n"/>
      <c r="P643" s="38" t="n"/>
      <c r="Q643" s="38" t="n"/>
      <c r="R643" s="38" t="n"/>
    </row>
    <row r="644" spans="1:22"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38" t="n"/>
      <c r="P644" s="38" t="n"/>
      <c r="Q644" s="38" t="n"/>
      <c r="R644" s="38" t="n"/>
    </row>
    <row r="645" spans="1:22"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38" t="n"/>
      <c r="P645" s="38" t="n"/>
      <c r="Q645" s="38" t="n"/>
      <c r="R645" s="38" t="n"/>
    </row>
    <row r="646" spans="1:22"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38" t="n"/>
      <c r="P646" s="38" t="n"/>
      <c r="Q646" s="38" t="n"/>
      <c r="R646" s="38" t="n"/>
    </row>
    <row r="647" spans="1:22"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38" t="n"/>
      <c r="P647" s="38" t="n"/>
      <c r="Q647" s="38" t="n"/>
      <c r="R647" s="38" t="n"/>
    </row>
    <row r="648" spans="1:22"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38" t="n"/>
      <c r="P648" s="38" t="n"/>
      <c r="Q648" s="38" t="n"/>
      <c r="R648" s="38" t="n"/>
    </row>
    <row r="649" spans="1:22"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38" t="n"/>
      <c r="P649" s="38" t="n"/>
      <c r="Q649" s="38" t="n"/>
      <c r="R649" s="38" t="n"/>
    </row>
    <row r="650" spans="1:22"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38" t="n"/>
      <c r="P650" s="38" t="n"/>
      <c r="Q650" s="38" t="n"/>
      <c r="R650" s="38" t="n"/>
    </row>
    <row r="651" spans="1:22"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38" t="n"/>
      <c r="P651" s="38" t="n"/>
      <c r="Q651" s="38" t="n"/>
      <c r="R651" s="38" t="n"/>
    </row>
    <row r="652" spans="1:22"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38" t="n"/>
      <c r="P652" s="38" t="n"/>
      <c r="Q652" s="38" t="n"/>
      <c r="R652" s="38" t="n"/>
    </row>
    <row r="653" spans="1:22"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38" t="n"/>
      <c r="P653" s="38" t="n"/>
      <c r="Q653" s="38" t="n"/>
      <c r="R653" s="38" t="n"/>
    </row>
    <row r="654" spans="1:22"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38" t="n"/>
      <c r="P654" s="38" t="n"/>
      <c r="Q654" s="38" t="n"/>
      <c r="R654" s="38" t="n"/>
    </row>
    <row r="655" spans="1:22"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38" t="n"/>
      <c r="P655" s="38" t="n"/>
      <c r="Q655" s="38" t="n"/>
      <c r="R655" s="38" t="n"/>
    </row>
    <row r="656" spans="1:22"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38" t="n"/>
      <c r="P656" s="38" t="n"/>
      <c r="Q656" s="38" t="n"/>
      <c r="R656" s="38" t="n"/>
    </row>
    <row r="657" spans="1:22"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38" t="n"/>
      <c r="P657" s="38" t="n"/>
      <c r="Q657" s="38" t="n"/>
      <c r="R657" s="38" t="n"/>
    </row>
    <row r="658" spans="1:22"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38" t="n"/>
      <c r="P658" s="38" t="n"/>
      <c r="Q658" s="38" t="n"/>
      <c r="R658" s="38" t="n"/>
    </row>
    <row r="659" spans="1:22"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38" t="n"/>
      <c r="P659" s="38" t="n"/>
      <c r="Q659" s="38" t="n"/>
      <c r="R659" s="38" t="n"/>
    </row>
    <row r="660" spans="1:22"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38" t="n"/>
      <c r="P660" s="38" t="n"/>
      <c r="Q660" s="38" t="n"/>
      <c r="R660" s="38" t="n"/>
    </row>
    <row r="661" spans="1:22"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38" t="n"/>
      <c r="P661" s="38" t="n"/>
      <c r="Q661" s="38" t="n"/>
      <c r="R661" s="38" t="n"/>
    </row>
    <row r="662" spans="1:22"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38" t="n"/>
      <c r="P662" s="38" t="n"/>
      <c r="Q662" s="38" t="n"/>
      <c r="R662" s="38" t="n"/>
    </row>
    <row r="663" spans="1:22"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38" t="n"/>
      <c r="P663" s="38" t="n"/>
      <c r="Q663" s="38" t="n"/>
      <c r="R663" s="38" t="n"/>
    </row>
    <row r="664" spans="1:22"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38" t="n"/>
      <c r="P664" s="38" t="n"/>
      <c r="Q664" s="38" t="n"/>
      <c r="R664" s="38" t="n"/>
    </row>
    <row r="665" spans="1:22"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38" t="n"/>
      <c r="P665" s="38" t="n"/>
      <c r="Q665" s="38" t="n"/>
      <c r="R665" s="38" t="n"/>
    </row>
    <row r="666" spans="1:22"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38" t="n"/>
      <c r="P666" s="38" t="n"/>
      <c r="Q666" s="38" t="n"/>
      <c r="R666" s="38" t="n"/>
    </row>
    <row r="667" spans="1:22"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38" t="n"/>
      <c r="P667" s="38" t="n"/>
      <c r="Q667" s="38" t="n"/>
      <c r="R667" s="38" t="n"/>
    </row>
    <row r="668" spans="1:22"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38" t="n"/>
      <c r="P668" s="38" t="n"/>
      <c r="Q668" s="38" t="n"/>
      <c r="R668" s="38" t="n"/>
    </row>
    <row r="669" spans="1:22"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38" t="n"/>
      <c r="P669" s="38" t="n"/>
      <c r="Q669" s="38" t="n"/>
      <c r="R669" s="38" t="n"/>
    </row>
    <row r="670" spans="1:22"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38" t="n"/>
      <c r="P670" s="38" t="n"/>
      <c r="Q670" s="38" t="n"/>
      <c r="R670" s="38" t="n"/>
    </row>
    <row r="671" spans="1:22"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38" t="n"/>
      <c r="P671" s="38" t="n"/>
      <c r="Q671" s="38" t="n"/>
      <c r="R671" s="38" t="n"/>
    </row>
    <row r="672" spans="1:22"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38" t="n"/>
      <c r="P672" s="38" t="n"/>
      <c r="Q672" s="38" t="n"/>
      <c r="R672" s="38" t="n"/>
    </row>
    <row r="673" spans="1:22"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38" t="n"/>
      <c r="P673" s="38" t="n"/>
      <c r="Q673" s="38" t="n"/>
      <c r="R673" s="38" t="n"/>
    </row>
    <row r="674" spans="1:22"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38" t="n"/>
      <c r="P674" s="38" t="n"/>
      <c r="Q674" s="38" t="n"/>
      <c r="R674" s="38" t="n"/>
    </row>
    <row r="675" spans="1:22"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38" t="n"/>
      <c r="P675" s="38" t="n"/>
      <c r="Q675" s="38" t="n"/>
      <c r="R675" s="38" t="n"/>
    </row>
    <row r="676" spans="1:22"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38" t="n"/>
      <c r="P676" s="38" t="n"/>
      <c r="Q676" s="38" t="n"/>
      <c r="R676" s="38" t="n"/>
    </row>
    <row r="677" spans="1:22"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38" t="n"/>
      <c r="P677" s="38" t="n"/>
      <c r="Q677" s="38" t="n"/>
      <c r="R677" s="38" t="n"/>
    </row>
    <row r="678" spans="1:22"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38" t="n"/>
      <c r="P678" s="38" t="n"/>
      <c r="Q678" s="38" t="n"/>
      <c r="R678" s="38" t="n"/>
    </row>
    <row r="679" spans="1:22"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38" t="n"/>
      <c r="P679" s="38" t="n"/>
      <c r="Q679" s="38" t="n"/>
      <c r="R679" s="38" t="n"/>
    </row>
    <row r="680" spans="1:22"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38" t="n"/>
      <c r="P680" s="38" t="n"/>
      <c r="Q680" s="38" t="n"/>
      <c r="R680" s="38" t="n"/>
    </row>
    <row r="681" spans="1:22"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38" t="n"/>
      <c r="P681" s="38" t="n"/>
      <c r="Q681" s="38" t="n"/>
      <c r="R681" s="38" t="n"/>
    </row>
    <row r="682" spans="1:22"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38" t="n"/>
      <c r="P682" s="38" t="n"/>
      <c r="Q682" s="38" t="n"/>
      <c r="R682" s="38" t="n"/>
    </row>
    <row r="683" spans="1:22"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38" t="n"/>
      <c r="P683" s="38" t="n"/>
      <c r="Q683" s="38" t="n"/>
      <c r="R683" s="38" t="n"/>
    </row>
    <row r="684" spans="1:22"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38" t="n"/>
      <c r="P684" s="38" t="n"/>
      <c r="Q684" s="38" t="n"/>
      <c r="R684" s="38" t="n"/>
    </row>
    <row r="685" spans="1:22"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38" t="n"/>
      <c r="P685" s="38" t="n"/>
      <c r="Q685" s="38" t="n"/>
      <c r="R685" s="38" t="n"/>
    </row>
    <row r="686" spans="1:22"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38" t="n"/>
      <c r="P686" s="38" t="n"/>
      <c r="Q686" s="38" t="n"/>
      <c r="R686" s="38" t="n"/>
    </row>
    <row r="687" spans="1:22"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38" t="n"/>
      <c r="P687" s="38" t="n"/>
      <c r="Q687" s="38" t="n"/>
      <c r="R687" s="38" t="n"/>
    </row>
    <row r="688" spans="1:22"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38" t="n"/>
      <c r="P688" s="38" t="n"/>
      <c r="Q688" s="38" t="n"/>
      <c r="R688" s="38" t="n"/>
    </row>
    <row r="689" spans="1:22"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38" t="n"/>
      <c r="P689" s="38" t="n"/>
      <c r="Q689" s="38" t="n"/>
      <c r="R689" s="38" t="n"/>
    </row>
    <row r="690" spans="1:22"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38" t="n"/>
      <c r="P690" s="38" t="n"/>
      <c r="Q690" s="38" t="n"/>
      <c r="R690" s="38" t="n"/>
    </row>
    <row r="691" spans="1:22"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38" t="n"/>
      <c r="P691" s="38" t="n"/>
      <c r="Q691" s="38" t="n"/>
      <c r="R691" s="38" t="n"/>
    </row>
    <row r="692" spans="1:22"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38" t="n"/>
      <c r="P692" s="38" t="n"/>
      <c r="Q692" s="38" t="n"/>
      <c r="R692" s="38" t="n"/>
    </row>
    <row r="693" spans="1:22"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38" t="n"/>
      <c r="P693" s="38" t="n"/>
      <c r="Q693" s="38" t="n"/>
      <c r="R693" s="38" t="n"/>
    </row>
    <row r="694" spans="1:22"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38" t="n"/>
      <c r="P694" s="38" t="n"/>
      <c r="Q694" s="38" t="n"/>
      <c r="R694" s="38" t="n"/>
    </row>
    <row r="695" spans="1:22"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38" t="n"/>
      <c r="P695" s="38" t="n"/>
      <c r="Q695" s="38" t="n"/>
      <c r="R695" s="38" t="n"/>
    </row>
    <row r="696" spans="1:22"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38" t="n"/>
      <c r="P696" s="38" t="n"/>
      <c r="Q696" s="38" t="n"/>
      <c r="R696" s="38" t="n"/>
    </row>
    <row r="697" spans="1:22"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38" t="n"/>
      <c r="P697" s="38" t="n"/>
      <c r="Q697" s="38" t="n"/>
      <c r="R697" s="38" t="n"/>
    </row>
    <row r="698" spans="1:22"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38" t="n"/>
      <c r="P698" s="38" t="n"/>
      <c r="Q698" s="38" t="n"/>
      <c r="R698" s="38" t="n"/>
    </row>
    <row r="699" spans="1:22"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38" t="n"/>
      <c r="P699" s="38" t="n"/>
      <c r="Q699" s="38" t="n"/>
      <c r="R699" s="38" t="n"/>
    </row>
    <row r="700" spans="1:22"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38" t="n"/>
      <c r="P700" s="38" t="n"/>
      <c r="Q700" s="38" t="n"/>
      <c r="R700" s="38" t="n"/>
    </row>
    <row r="701" spans="1:22"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38" t="n"/>
      <c r="P701" s="38" t="n"/>
      <c r="Q701" s="38" t="n"/>
      <c r="R701" s="38" t="n"/>
    </row>
    <row r="702" spans="1:22"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38" t="n"/>
      <c r="P702" s="38" t="n"/>
      <c r="Q702" s="38" t="n"/>
      <c r="R702" s="38" t="n"/>
    </row>
    <row r="703" spans="1:22"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38" t="n"/>
      <c r="P703" s="38" t="n"/>
      <c r="Q703" s="38" t="n"/>
      <c r="R703" s="38" t="n"/>
    </row>
    <row r="704" spans="1:22"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38" t="n"/>
      <c r="P704" s="38" t="n"/>
      <c r="Q704" s="38" t="n"/>
      <c r="R704" s="38" t="n"/>
    </row>
    <row r="705" spans="1:22"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38" t="n"/>
      <c r="P705" s="38" t="n"/>
      <c r="Q705" s="38" t="n"/>
      <c r="R705" s="38" t="n"/>
    </row>
    <row r="706" spans="1:22"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38" t="n"/>
      <c r="P706" s="38" t="n"/>
      <c r="Q706" s="38" t="n"/>
      <c r="R706" s="38" t="n"/>
    </row>
    <row r="707" spans="1:22"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38" t="n"/>
      <c r="P707" s="38" t="n"/>
      <c r="Q707" s="38" t="n"/>
      <c r="R707" s="38" t="n"/>
    </row>
    <row r="708" spans="1:22"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38" t="n"/>
      <c r="P708" s="38" t="n"/>
      <c r="Q708" s="38" t="n"/>
      <c r="R708" s="38" t="n"/>
    </row>
    <row r="709" spans="1:22"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38" t="n"/>
      <c r="P709" s="38" t="n"/>
      <c r="Q709" s="38" t="n"/>
      <c r="R709" s="38" t="n"/>
    </row>
    <row r="710" spans="1:22"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38" t="n"/>
      <c r="P710" s="38" t="n"/>
      <c r="Q710" s="38" t="n"/>
      <c r="R710" s="38" t="n"/>
    </row>
    <row r="711" spans="1:22"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38" t="n"/>
      <c r="P711" s="38" t="n"/>
      <c r="Q711" s="38" t="n"/>
      <c r="R711" s="38" t="n"/>
    </row>
    <row r="712" spans="1:22"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38" t="n"/>
      <c r="P712" s="38" t="n"/>
      <c r="Q712" s="38" t="n"/>
      <c r="R712" s="38" t="n"/>
    </row>
    <row r="713" spans="1:22"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38" t="n"/>
      <c r="P713" s="38" t="n"/>
      <c r="Q713" s="38" t="n"/>
      <c r="R713" s="38" t="n"/>
    </row>
    <row r="714" spans="1:22"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38" t="n"/>
      <c r="P714" s="38" t="n"/>
      <c r="Q714" s="38" t="n"/>
      <c r="R714" s="38" t="n"/>
    </row>
    <row r="715" spans="1:22"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38" t="n"/>
      <c r="P715" s="38" t="n"/>
      <c r="Q715" s="38" t="n"/>
      <c r="R715" s="38" t="n"/>
    </row>
    <row r="716" spans="1:22"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38" t="n"/>
      <c r="P716" s="38" t="n"/>
      <c r="Q716" s="38" t="n"/>
      <c r="R716" s="38" t="n"/>
    </row>
    <row r="717" spans="1:22"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38" t="n"/>
      <c r="P717" s="38" t="n"/>
      <c r="Q717" s="38" t="n"/>
      <c r="R717" s="38" t="n"/>
    </row>
    <row r="718" spans="1:22"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38" t="n"/>
      <c r="P718" s="38" t="n"/>
      <c r="Q718" s="38" t="n"/>
      <c r="R718" s="38" t="n"/>
    </row>
    <row r="719" spans="1:22"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38" t="n"/>
      <c r="P719" s="38" t="n"/>
      <c r="Q719" s="38" t="n"/>
      <c r="R719" s="38" t="n"/>
    </row>
    <row r="720" spans="1:22"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38" t="n"/>
      <c r="P720" s="38" t="n"/>
      <c r="Q720" s="38" t="n"/>
      <c r="R720" s="38" t="n"/>
    </row>
    <row r="721" spans="1:22"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38" t="n"/>
      <c r="P721" s="38" t="n"/>
      <c r="Q721" s="38" t="n"/>
      <c r="R721" s="38" t="n"/>
    </row>
    <row r="722" spans="1:22"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38" t="n"/>
      <c r="P722" s="38" t="n"/>
      <c r="Q722" s="38" t="n"/>
      <c r="R722" s="38" t="n"/>
    </row>
    <row r="723" spans="1:22"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38" t="n"/>
      <c r="P723" s="38" t="n"/>
      <c r="Q723" s="38" t="n"/>
      <c r="R723" s="38" t="n"/>
    </row>
    <row r="724" spans="1:22"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38" t="n"/>
      <c r="P724" s="38" t="n"/>
      <c r="Q724" s="38" t="n"/>
      <c r="R724" s="38" t="n"/>
    </row>
    <row r="725" spans="1:22"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38" t="n"/>
      <c r="P725" s="38" t="n"/>
      <c r="Q725" s="38" t="n"/>
      <c r="R725" s="38" t="n"/>
    </row>
    <row r="726" spans="1:22"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38" t="n"/>
      <c r="P726" s="38" t="n"/>
      <c r="Q726" s="38" t="n"/>
      <c r="R726" s="38" t="n"/>
    </row>
    <row r="727" spans="1:22"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38" t="n"/>
      <c r="P727" s="38" t="n"/>
      <c r="Q727" s="38" t="n"/>
      <c r="R727" s="38" t="n"/>
    </row>
    <row r="728" spans="1:22"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38" t="n"/>
      <c r="P728" s="38" t="n"/>
      <c r="Q728" s="38" t="n"/>
      <c r="R728" s="38" t="n"/>
    </row>
    <row r="729" spans="1:22"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38" t="n"/>
      <c r="P729" s="38" t="n"/>
      <c r="Q729" s="38" t="n"/>
      <c r="R729" s="38" t="n"/>
    </row>
    <row r="730" spans="1:22"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38" t="n"/>
      <c r="P730" s="38" t="n"/>
      <c r="Q730" s="38" t="n"/>
      <c r="R730" s="38" t="n"/>
    </row>
    <row r="731" spans="1:22"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38" t="n"/>
      <c r="P731" s="38" t="n"/>
      <c r="Q731" s="38" t="n"/>
      <c r="R731" s="38" t="n"/>
    </row>
    <row r="732" spans="1:22"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38" t="n"/>
      <c r="P732" s="38" t="n"/>
      <c r="Q732" s="38" t="n"/>
      <c r="R732" s="38" t="n"/>
    </row>
    <row r="733" spans="1:22"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38" t="n"/>
      <c r="P733" s="38" t="n"/>
      <c r="Q733" s="38" t="n"/>
      <c r="R733" s="38" t="n"/>
    </row>
    <row r="734" spans="1:22"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38" t="n"/>
      <c r="P734" s="38" t="n"/>
      <c r="Q734" s="38" t="n"/>
      <c r="R734" s="38" t="n"/>
    </row>
    <row r="735" spans="1:22"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38" t="n"/>
      <c r="P735" s="38" t="n"/>
      <c r="Q735" s="38" t="n"/>
      <c r="R735" s="38" t="n"/>
    </row>
    <row r="736" spans="1:22"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38" t="n"/>
      <c r="P736" s="38" t="n"/>
      <c r="Q736" s="38" t="n"/>
      <c r="R736" s="38" t="n"/>
    </row>
    <row r="737" spans="1:22"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38" t="n"/>
      <c r="P737" s="38" t="n"/>
      <c r="Q737" s="38" t="n"/>
      <c r="R737" s="38" t="n"/>
    </row>
    <row r="738" spans="1:22"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38" t="n"/>
      <c r="P738" s="38" t="n"/>
      <c r="Q738" s="38" t="n"/>
      <c r="R738" s="38" t="n"/>
    </row>
    <row r="739" spans="1:22"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38" t="n"/>
      <c r="P739" s="38" t="n"/>
      <c r="Q739" s="38" t="n"/>
      <c r="R739" s="38" t="n"/>
    </row>
    <row r="740" spans="1:22"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38" t="n"/>
      <c r="P740" s="38" t="n"/>
      <c r="Q740" s="38" t="n"/>
      <c r="R740" s="38" t="n"/>
    </row>
    <row r="741" spans="1:22"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38" t="n"/>
      <c r="P741" s="38" t="n"/>
      <c r="Q741" s="38" t="n"/>
      <c r="R741" s="38" t="n"/>
    </row>
    <row r="742" spans="1:22"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38" t="n"/>
      <c r="P742" s="38" t="n"/>
      <c r="Q742" s="38" t="n"/>
      <c r="R742" s="38" t="n"/>
    </row>
    <row r="743" spans="1:22"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38" t="n"/>
      <c r="P743" s="38" t="n"/>
      <c r="Q743" s="38" t="n"/>
      <c r="R743" s="38" t="n"/>
    </row>
    <row r="744" spans="1:22"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38" t="n"/>
      <c r="P744" s="38" t="n"/>
      <c r="Q744" s="38" t="n"/>
      <c r="R744" s="38" t="n"/>
    </row>
    <row r="745" spans="1:22"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38" t="n"/>
      <c r="P745" s="38" t="n"/>
      <c r="Q745" s="38" t="n"/>
      <c r="R745" s="38" t="n"/>
    </row>
    <row r="746" spans="1:22"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38" t="n"/>
      <c r="P746" s="38" t="n"/>
      <c r="Q746" s="38" t="n"/>
      <c r="R746" s="38" t="n"/>
    </row>
    <row r="747" spans="1:22"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38" t="n"/>
      <c r="P747" s="38" t="n"/>
      <c r="Q747" s="38" t="n"/>
      <c r="R747" s="38" t="n"/>
    </row>
    <row r="748" spans="1:22"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38" t="n"/>
      <c r="P748" s="38" t="n"/>
      <c r="Q748" s="38" t="n"/>
      <c r="R748" s="38" t="n"/>
    </row>
    <row r="749" spans="1:22"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38" t="n"/>
      <c r="P749" s="38" t="n"/>
      <c r="Q749" s="38" t="n"/>
      <c r="R749" s="38" t="n"/>
    </row>
    <row r="750" spans="1:22"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38" t="n"/>
      <c r="P750" s="38" t="n"/>
      <c r="Q750" s="38" t="n"/>
      <c r="R750" s="38" t="n"/>
    </row>
    <row r="751" spans="1:22"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38" t="n"/>
      <c r="P751" s="38" t="n"/>
      <c r="Q751" s="38" t="n"/>
      <c r="R751" s="38" t="n"/>
    </row>
    <row r="752" spans="1:22"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38" t="n"/>
      <c r="P752" s="38" t="n"/>
      <c r="Q752" s="38" t="n"/>
      <c r="R752" s="38" t="n"/>
    </row>
    <row r="753" spans="1:22"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38" t="n"/>
      <c r="P753" s="38" t="n"/>
      <c r="Q753" s="38" t="n"/>
      <c r="R753" s="38" t="n"/>
    </row>
    <row r="754" spans="1:22"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38" t="n"/>
      <c r="P754" s="38" t="n"/>
      <c r="Q754" s="38" t="n"/>
      <c r="R754" s="38" t="n"/>
    </row>
    <row r="755" spans="1:22"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38" t="n"/>
      <c r="P755" s="38" t="n"/>
      <c r="Q755" s="38" t="n"/>
      <c r="R755" s="38" t="n"/>
    </row>
    <row r="756" spans="1:22"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38" t="n"/>
      <c r="P756" s="38" t="n"/>
      <c r="Q756" s="38" t="n"/>
      <c r="R756" s="38" t="n"/>
    </row>
    <row r="757" spans="1:22"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38" t="n"/>
      <c r="P757" s="38" t="n"/>
      <c r="Q757" s="38" t="n"/>
      <c r="R757" s="38" t="n"/>
    </row>
    <row r="758" spans="1:22"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38" t="n"/>
      <c r="P758" s="38" t="n"/>
      <c r="Q758" s="38" t="n"/>
      <c r="R758" s="38" t="n"/>
    </row>
    <row r="759" spans="1:22"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38" t="n"/>
      <c r="P759" s="38" t="n"/>
      <c r="Q759" s="38" t="n"/>
      <c r="R759" s="38" t="n"/>
    </row>
    <row r="760" spans="1:22"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38" t="n"/>
      <c r="P760" s="38" t="n"/>
      <c r="Q760" s="38" t="n"/>
      <c r="R760" s="38" t="n"/>
    </row>
    <row r="761" spans="1:22"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38" t="n"/>
      <c r="P761" s="38" t="n"/>
      <c r="Q761" s="38" t="n"/>
      <c r="R761" s="38" t="n"/>
    </row>
    <row r="762" spans="1:22"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38" t="n"/>
      <c r="P762" s="38" t="n"/>
      <c r="Q762" s="38" t="n"/>
      <c r="R762" s="38" t="n"/>
    </row>
    <row r="763" spans="1:22"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38" t="n"/>
      <c r="P763" s="38" t="n"/>
      <c r="Q763" s="38" t="n"/>
      <c r="R763" s="38" t="n"/>
    </row>
    <row r="764" spans="1:22"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38" t="n"/>
      <c r="P764" s="38" t="n"/>
      <c r="Q764" s="38" t="n"/>
      <c r="R764" s="38" t="n"/>
    </row>
    <row r="765" spans="1:22"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38" t="n"/>
      <c r="P765" s="38" t="n"/>
      <c r="Q765" s="38" t="n"/>
      <c r="R765" s="38" t="n"/>
    </row>
    <row r="766" spans="1:22"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38" t="n"/>
      <c r="P766" s="38" t="n"/>
      <c r="Q766" s="38" t="n"/>
      <c r="R766" s="38" t="n"/>
    </row>
    <row r="767" spans="1:22"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38" t="n"/>
      <c r="P767" s="38" t="n"/>
      <c r="Q767" s="38" t="n"/>
      <c r="R767" s="38" t="n"/>
    </row>
    <row r="768" spans="1:22"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38" t="n"/>
      <c r="P768" s="38" t="n"/>
      <c r="Q768" s="38" t="n"/>
      <c r="R768" s="38" t="n"/>
    </row>
    <row r="769" spans="1:22"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38" t="n"/>
      <c r="P769" s="38" t="n"/>
      <c r="Q769" s="38" t="n"/>
      <c r="R769" s="38" t="n"/>
    </row>
    <row r="770" spans="1:22"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38" t="n"/>
      <c r="P770" s="38" t="n"/>
      <c r="Q770" s="38" t="n"/>
      <c r="R770" s="38" t="n"/>
    </row>
    <row r="771" spans="1:22"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38" t="n"/>
      <c r="P771" s="38" t="n"/>
      <c r="Q771" s="38" t="n"/>
      <c r="R771" s="38" t="n"/>
    </row>
    <row r="772" spans="1:22"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38" t="n"/>
      <c r="P772" s="38" t="n"/>
      <c r="Q772" s="38" t="n"/>
      <c r="R772" s="38" t="n"/>
    </row>
    <row r="773" spans="1:22"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38" t="n"/>
      <c r="P773" s="38" t="n"/>
      <c r="Q773" s="38" t="n"/>
      <c r="R773" s="38" t="n"/>
    </row>
    <row r="774" spans="1:22"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38" t="n"/>
      <c r="P774" s="38" t="n"/>
      <c r="Q774" s="38" t="n"/>
      <c r="R774" s="38" t="n"/>
    </row>
    <row r="775" spans="1:22"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38" t="n"/>
      <c r="P775" s="38" t="n"/>
      <c r="Q775" s="38" t="n"/>
      <c r="R775" s="38" t="n"/>
    </row>
    <row r="776" spans="1:22"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38" t="n"/>
      <c r="P776" s="38" t="n"/>
      <c r="Q776" s="38" t="n"/>
      <c r="R776" s="38" t="n"/>
    </row>
    <row r="777" spans="1:22"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38" t="n"/>
      <c r="P777" s="38" t="n"/>
      <c r="Q777" s="38" t="n"/>
      <c r="R777" s="38" t="n"/>
    </row>
    <row r="778" spans="1:22"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38" t="n"/>
      <c r="P778" s="38" t="n"/>
      <c r="Q778" s="38" t="n"/>
      <c r="R778" s="38" t="n"/>
    </row>
    <row r="779" spans="1:22"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38" t="n"/>
      <c r="P779" s="38" t="n"/>
      <c r="Q779" s="38" t="n"/>
      <c r="R779" s="38" t="n"/>
    </row>
    <row r="780" spans="1:22"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38" t="n"/>
      <c r="P780" s="38" t="n"/>
      <c r="Q780" s="38" t="n"/>
      <c r="R780" s="38" t="n"/>
    </row>
    <row r="781" spans="1:22"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38" t="n"/>
      <c r="P781" s="38" t="n"/>
      <c r="Q781" s="38" t="n"/>
      <c r="R781" s="38" t="n"/>
    </row>
    <row r="782" spans="1:22"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38" t="n"/>
      <c r="P782" s="38" t="n"/>
      <c r="Q782" s="38" t="n"/>
      <c r="R782" s="38" t="n"/>
    </row>
    <row r="783" spans="1:22"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38" t="n"/>
      <c r="P783" s="38" t="n"/>
      <c r="Q783" s="38" t="n"/>
      <c r="R783" s="38" t="n"/>
    </row>
    <row r="784" spans="1:22"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38" t="n"/>
      <c r="P784" s="38" t="n"/>
      <c r="Q784" s="38" t="n"/>
      <c r="R784" s="38" t="n"/>
    </row>
    <row r="785" spans="1:22"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38" t="n"/>
      <c r="P785" s="38" t="n"/>
      <c r="Q785" s="38" t="n"/>
      <c r="R785" s="38" t="n"/>
    </row>
    <row r="786" spans="1:22"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38" t="n"/>
      <c r="P786" s="38" t="n"/>
      <c r="Q786" s="38" t="n"/>
      <c r="R786" s="38" t="n"/>
    </row>
    <row r="787" spans="1:22"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38" t="n"/>
      <c r="P787" s="38" t="n"/>
      <c r="Q787" s="38" t="n"/>
      <c r="R787" s="38" t="n"/>
    </row>
    <row r="788" spans="1:22"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38" t="n"/>
      <c r="P788" s="38" t="n"/>
      <c r="Q788" s="38" t="n"/>
      <c r="R788" s="38" t="n"/>
    </row>
    <row r="789" spans="1:22"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38" t="n"/>
      <c r="P789" s="38" t="n"/>
      <c r="Q789" s="38" t="n"/>
      <c r="R789" s="38" t="n"/>
    </row>
    <row r="790" spans="1:22"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38" t="n"/>
      <c r="P790" s="38" t="n"/>
      <c r="Q790" s="38" t="n"/>
      <c r="R790" s="38" t="n"/>
    </row>
    <row r="791" spans="1:22"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38" t="n"/>
      <c r="P791" s="38" t="n"/>
      <c r="Q791" s="38" t="n"/>
      <c r="R791" s="38" t="n"/>
    </row>
    <row r="792" spans="1:22"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38" t="n"/>
      <c r="P792" s="38" t="n"/>
      <c r="Q792" s="38" t="n"/>
      <c r="R792" s="38" t="n"/>
    </row>
    <row r="793" spans="1:22"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38" t="n"/>
      <c r="P793" s="38" t="n"/>
      <c r="Q793" s="38" t="n"/>
      <c r="R793" s="38" t="n"/>
    </row>
    <row r="794" spans="1:22"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38" t="n"/>
      <c r="P794" s="38" t="n"/>
      <c r="Q794" s="38" t="n"/>
      <c r="R794" s="38" t="n"/>
    </row>
    <row r="795" spans="1:22"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38" t="n"/>
      <c r="P795" s="38" t="n"/>
      <c r="Q795" s="38" t="n"/>
      <c r="R795" s="38" t="n"/>
    </row>
    <row r="796" spans="1:22"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38" t="n"/>
      <c r="P796" s="38" t="n"/>
      <c r="Q796" s="38" t="n"/>
      <c r="R796" s="38" t="n"/>
    </row>
    <row r="797" spans="1:22"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38" t="n"/>
      <c r="P797" s="38" t="n"/>
      <c r="Q797" s="38" t="n"/>
      <c r="R797" s="38" t="n"/>
    </row>
    <row r="798" spans="1:22"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38" t="n"/>
      <c r="P798" s="38" t="n"/>
      <c r="Q798" s="38" t="n"/>
      <c r="R798" s="38" t="n"/>
    </row>
    <row r="799" spans="1:22"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38" t="n"/>
      <c r="P799" s="38" t="n"/>
      <c r="Q799" s="38" t="n"/>
      <c r="R799" s="38" t="n"/>
    </row>
    <row r="800" spans="1:22"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38" t="n"/>
      <c r="P800" s="38" t="n"/>
      <c r="Q800" s="38" t="n"/>
      <c r="R800" s="38" t="n"/>
    </row>
    <row r="801" spans="1:22"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38" t="n"/>
      <c r="P801" s="38" t="n"/>
      <c r="Q801" s="38" t="n"/>
      <c r="R801" s="38" t="n"/>
    </row>
    <row r="802" spans="1:22"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38" t="n"/>
      <c r="P802" s="38" t="n"/>
      <c r="Q802" s="38" t="n"/>
      <c r="R802" s="38" t="n"/>
    </row>
    <row r="803" spans="1:22"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38" t="n"/>
      <c r="P803" s="38" t="n"/>
      <c r="Q803" s="38" t="n"/>
      <c r="R803" s="38" t="n"/>
    </row>
    <row r="804" spans="1:22"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38" t="n"/>
      <c r="P804" s="38" t="n"/>
      <c r="Q804" s="38" t="n"/>
      <c r="R804" s="38" t="n"/>
    </row>
    <row r="805" spans="1:22"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38" t="n"/>
      <c r="P805" s="38" t="n"/>
      <c r="Q805" s="38" t="n"/>
      <c r="R805" s="38" t="n"/>
    </row>
    <row r="806" spans="1:22"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38" t="n"/>
      <c r="P806" s="38" t="n"/>
      <c r="Q806" s="38" t="n"/>
      <c r="R806" s="38" t="n"/>
    </row>
    <row r="807" spans="1:22"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38" t="n"/>
      <c r="P807" s="38" t="n"/>
      <c r="Q807" s="38" t="n"/>
      <c r="R807" s="38" t="n"/>
    </row>
    <row r="808" spans="1:22"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38" t="n"/>
      <c r="P808" s="38" t="n"/>
      <c r="Q808" s="38" t="n"/>
      <c r="R808" s="38" t="n"/>
    </row>
    <row r="809" spans="1:22"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38" t="n"/>
      <c r="P809" s="38" t="n"/>
      <c r="Q809" s="38" t="n"/>
      <c r="R809" s="38" t="n"/>
    </row>
    <row r="810" spans="1:22"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38" t="n"/>
      <c r="P810" s="38" t="n"/>
      <c r="Q810" s="38" t="n"/>
      <c r="R810" s="38" t="n"/>
    </row>
    <row r="811" spans="1:22"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38" t="n"/>
      <c r="P811" s="38" t="n"/>
      <c r="Q811" s="38" t="n"/>
      <c r="R811" s="38" t="n"/>
    </row>
    <row r="812" spans="1:22"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38" t="n"/>
      <c r="P812" s="38" t="n"/>
      <c r="Q812" s="38" t="n"/>
      <c r="R812" s="38" t="n"/>
    </row>
    <row r="813" spans="1:22"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38" t="n"/>
      <c r="P813" s="38" t="n"/>
      <c r="Q813" s="38" t="n"/>
      <c r="R813" s="38" t="n"/>
    </row>
    <row r="814" spans="1:22"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38" t="n"/>
      <c r="P814" s="38" t="n"/>
      <c r="Q814" s="38" t="n"/>
      <c r="R814" s="38" t="n"/>
    </row>
    <row r="815" spans="1:22"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38" t="n"/>
      <c r="P815" s="38" t="n"/>
      <c r="Q815" s="38" t="n"/>
      <c r="R815" s="38" t="n"/>
    </row>
    <row r="816" spans="1:22"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38" t="n"/>
      <c r="P816" s="38" t="n"/>
      <c r="Q816" s="38" t="n"/>
      <c r="R816" s="38" t="n"/>
    </row>
    <row r="817" spans="1:22"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38" t="n"/>
      <c r="P817" s="38" t="n"/>
      <c r="Q817" s="38" t="n"/>
      <c r="R817" s="38" t="n"/>
    </row>
    <row r="818" spans="1:22"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38" t="n"/>
      <c r="P818" s="38" t="n"/>
      <c r="Q818" s="38" t="n"/>
      <c r="R818" s="38" t="n"/>
    </row>
    <row r="819" spans="1:22"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38" t="n"/>
      <c r="P819" s="38" t="n"/>
      <c r="Q819" s="38" t="n"/>
      <c r="R819" s="38" t="n"/>
    </row>
    <row r="820" spans="1:22"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38" t="n"/>
      <c r="P820" s="38" t="n"/>
      <c r="Q820" s="38" t="n"/>
      <c r="R820" s="38" t="n"/>
    </row>
    <row r="821" spans="1:22"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38" t="n"/>
      <c r="P821" s="38" t="n"/>
      <c r="Q821" s="38" t="n"/>
      <c r="R821" s="38" t="n"/>
    </row>
    <row r="822" spans="1:22"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38" t="n"/>
      <c r="P822" s="38" t="n"/>
      <c r="Q822" s="38" t="n"/>
      <c r="R822" s="38" t="n"/>
    </row>
    <row r="823" spans="1:22"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38" t="n"/>
      <c r="P823" s="38" t="n"/>
      <c r="Q823" s="38" t="n"/>
      <c r="R823" s="38" t="n"/>
    </row>
    <row r="824" spans="1:22"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38" t="n"/>
      <c r="P824" s="38" t="n"/>
      <c r="Q824" s="38" t="n"/>
      <c r="R824" s="38" t="n"/>
    </row>
    <row r="825" spans="1:22"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38" t="n"/>
      <c r="P825" s="38" t="n"/>
      <c r="Q825" s="38" t="n"/>
      <c r="R825" s="38" t="n"/>
    </row>
    <row r="826" spans="1:22"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38" t="n"/>
      <c r="P826" s="38" t="n"/>
      <c r="Q826" s="38" t="n"/>
      <c r="R826" s="38" t="n"/>
    </row>
    <row r="827" spans="1:22"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38" t="n"/>
      <c r="P827" s="38" t="n"/>
      <c r="Q827" s="38" t="n"/>
      <c r="R827" s="38" t="n"/>
    </row>
    <row r="828" spans="1:22"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38" t="n"/>
      <c r="P828" s="38" t="n"/>
      <c r="Q828" s="38" t="n"/>
      <c r="R828" s="38" t="n"/>
    </row>
    <row r="829" spans="1:22"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38" t="n"/>
      <c r="P829" s="38" t="n"/>
      <c r="Q829" s="38" t="n"/>
      <c r="R829" s="38" t="n"/>
    </row>
    <row r="830" spans="1:22"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38" t="n"/>
      <c r="P830" s="38" t="n"/>
      <c r="Q830" s="38" t="n"/>
      <c r="R830" s="38" t="n"/>
    </row>
    <row r="831" spans="1:22"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38" t="n"/>
      <c r="P831" s="38" t="n"/>
      <c r="Q831" s="38" t="n"/>
      <c r="R831" s="38" t="n"/>
    </row>
    <row r="832" spans="1:22"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38" t="n"/>
      <c r="P832" s="38" t="n"/>
      <c r="Q832" s="38" t="n"/>
      <c r="R832" s="38" t="n"/>
    </row>
    <row r="833" spans="1:22"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38" t="n"/>
      <c r="P833" s="38" t="n"/>
      <c r="Q833" s="38" t="n"/>
      <c r="R833" s="38" t="n"/>
    </row>
    <row r="834" spans="1:22"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38" t="n"/>
      <c r="P834" s="38" t="n"/>
      <c r="Q834" s="38" t="n"/>
      <c r="R834" s="38" t="n"/>
    </row>
    <row r="835" spans="1:22"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38" t="n"/>
      <c r="P835" s="38" t="n"/>
      <c r="Q835" s="38" t="n"/>
      <c r="R835" s="38" t="n"/>
    </row>
    <row r="836" spans="1:22"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38" t="n"/>
      <c r="P836" s="38" t="n"/>
      <c r="Q836" s="38" t="n"/>
      <c r="R836" s="38" t="n"/>
    </row>
    <row r="837" spans="1:22"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38" t="n"/>
      <c r="P837" s="38" t="n"/>
      <c r="Q837" s="38" t="n"/>
      <c r="R837" s="38" t="n"/>
    </row>
    <row r="838" spans="1:22"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38" t="n"/>
      <c r="P838" s="38" t="n"/>
      <c r="Q838" s="38" t="n"/>
      <c r="R838" s="38" t="n"/>
    </row>
    <row r="839" spans="1:22"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38" t="n"/>
      <c r="P839" s="38" t="n"/>
      <c r="Q839" s="38" t="n"/>
      <c r="R839" s="38" t="n"/>
    </row>
    <row r="840" spans="1:22"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38" t="n"/>
      <c r="P840" s="38" t="n"/>
      <c r="Q840" s="38" t="n"/>
      <c r="R840" s="38" t="n"/>
    </row>
    <row r="841" spans="1:22"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38" t="n"/>
      <c r="P841" s="38" t="n"/>
      <c r="Q841" s="38" t="n"/>
      <c r="R841" s="38" t="n"/>
    </row>
    <row r="842" spans="1:22"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38" t="n"/>
      <c r="P842" s="38" t="n"/>
      <c r="Q842" s="38" t="n"/>
      <c r="R842" s="38" t="n"/>
    </row>
    <row r="843" spans="1:22"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38" t="n"/>
      <c r="P843" s="38" t="n"/>
      <c r="Q843" s="38" t="n"/>
      <c r="R843" s="38" t="n"/>
    </row>
    <row r="844" spans="1:22"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38" t="n"/>
      <c r="P844" s="38" t="n"/>
      <c r="Q844" s="38" t="n"/>
      <c r="R844" s="38" t="n"/>
    </row>
    <row r="845" spans="1:22"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38" t="n"/>
      <c r="P845" s="38" t="n"/>
      <c r="Q845" s="38" t="n"/>
      <c r="R845" s="38" t="n"/>
    </row>
    <row r="846" spans="1:22"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38" t="n"/>
      <c r="P846" s="38" t="n"/>
      <c r="Q846" s="38" t="n"/>
      <c r="R846" s="38" t="n"/>
    </row>
    <row r="847" spans="1:22"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38" t="n"/>
      <c r="P847" s="38" t="n"/>
      <c r="Q847" s="38" t="n"/>
      <c r="R847" s="38" t="n"/>
    </row>
    <row r="848" spans="1:22"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38" t="n"/>
      <c r="P848" s="38" t="n"/>
      <c r="Q848" s="38" t="n"/>
      <c r="R848" s="38" t="n"/>
    </row>
    <row r="849" spans="1:22"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38" t="n"/>
      <c r="P849" s="38" t="n"/>
      <c r="Q849" s="38" t="n"/>
      <c r="R849" s="38" t="n"/>
    </row>
    <row r="850" spans="1:22"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38" t="n"/>
      <c r="P850" s="38" t="n"/>
      <c r="Q850" s="38" t="n"/>
      <c r="R850" s="38" t="n"/>
    </row>
    <row r="851" spans="1:22"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38" t="n"/>
      <c r="P851" s="38" t="n"/>
      <c r="Q851" s="38" t="n"/>
      <c r="R851" s="38" t="n"/>
    </row>
    <row r="852" spans="1:22"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38" t="n"/>
      <c r="P852" s="38" t="n"/>
      <c r="Q852" s="38" t="n"/>
      <c r="R852" s="38" t="n"/>
    </row>
    <row r="853" spans="1:22"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38" t="n"/>
      <c r="P853" s="38" t="n"/>
      <c r="Q853" s="38" t="n"/>
      <c r="R853" s="38" t="n"/>
    </row>
    <row r="854" spans="1:22"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38" t="n"/>
      <c r="P854" s="38" t="n"/>
      <c r="Q854" s="38" t="n"/>
      <c r="R854" s="38" t="n"/>
    </row>
    <row r="855" spans="1:22"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38" t="n"/>
      <c r="P855" s="38" t="n"/>
      <c r="Q855" s="38" t="n"/>
      <c r="R855" s="38" t="n"/>
    </row>
    <row r="856" spans="1:22"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38" t="n"/>
      <c r="P856" s="38" t="n"/>
      <c r="Q856" s="38" t="n"/>
      <c r="R856" s="38" t="n"/>
    </row>
    <row r="857" spans="1:22"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38" t="n"/>
      <c r="P857" s="38" t="n"/>
      <c r="Q857" s="38" t="n"/>
      <c r="R857" s="38" t="n"/>
    </row>
    <row r="858" spans="1:22"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38" t="n"/>
      <c r="P858" s="38" t="n"/>
      <c r="Q858" s="38" t="n"/>
      <c r="R858" s="38" t="n"/>
    </row>
    <row r="859" spans="1:22"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38" t="n"/>
      <c r="P859" s="38" t="n"/>
      <c r="Q859" s="38" t="n"/>
      <c r="R859" s="38" t="n"/>
    </row>
    <row r="860" spans="1:22"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38" t="n"/>
      <c r="P860" s="38" t="n"/>
      <c r="Q860" s="38" t="n"/>
      <c r="R860" s="38" t="n"/>
    </row>
    <row r="861" spans="1:22"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38" t="n"/>
      <c r="P861" s="38" t="n"/>
      <c r="Q861" s="38" t="n"/>
      <c r="R861" s="38" t="n"/>
    </row>
    <row r="862" spans="1:22"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38" t="n"/>
      <c r="P862" s="38" t="n"/>
      <c r="Q862" s="38" t="n"/>
      <c r="R862" s="38" t="n"/>
    </row>
    <row r="863" spans="1:22"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38" t="n"/>
      <c r="P863" s="38" t="n"/>
      <c r="Q863" s="38" t="n"/>
      <c r="R863" s="38" t="n"/>
    </row>
    <row r="864" spans="1:22"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38" t="n"/>
      <c r="P864" s="38" t="n"/>
      <c r="Q864" s="38" t="n"/>
      <c r="R864" s="38" t="n"/>
    </row>
    <row r="865" spans="1:22"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38" t="n"/>
      <c r="P865" s="38" t="n"/>
      <c r="Q865" s="38" t="n"/>
      <c r="R865" s="38" t="n"/>
    </row>
    <row r="866" spans="1:22"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38" t="n"/>
      <c r="P866" s="38" t="n"/>
      <c r="Q866" s="38" t="n"/>
      <c r="R866" s="38" t="n"/>
    </row>
    <row r="867" spans="1:22"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38" t="n"/>
      <c r="P867" s="38" t="n"/>
      <c r="Q867" s="38" t="n"/>
      <c r="R867" s="38" t="n"/>
    </row>
    <row r="868" spans="1:22"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38" t="n"/>
      <c r="P868" s="38" t="n"/>
      <c r="Q868" s="38" t="n"/>
      <c r="R868" s="38" t="n"/>
    </row>
    <row r="869" spans="1:22"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38" t="n"/>
      <c r="P869" s="38" t="n"/>
      <c r="Q869" s="38" t="n"/>
      <c r="R869" s="38" t="n"/>
    </row>
    <row r="870" spans="1:22"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38" t="n"/>
      <c r="P870" s="38" t="n"/>
      <c r="Q870" s="38" t="n"/>
      <c r="R870" s="38" t="n"/>
    </row>
    <row r="871" spans="1:22"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38" t="n"/>
      <c r="P871" s="38" t="n"/>
      <c r="Q871" s="38" t="n"/>
      <c r="R871" s="38" t="n"/>
    </row>
    <row r="872" spans="1:22"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38" t="n"/>
      <c r="P872" s="38" t="n"/>
      <c r="Q872" s="38" t="n"/>
      <c r="R872" s="38" t="n"/>
    </row>
    <row r="873" spans="1:22"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38" t="n"/>
      <c r="P873" s="38" t="n"/>
      <c r="Q873" s="38" t="n"/>
      <c r="R873" s="38" t="n"/>
    </row>
    <row r="874" spans="1:22"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38" t="n"/>
      <c r="P874" s="38" t="n"/>
      <c r="Q874" s="38" t="n"/>
      <c r="R874" s="38" t="n"/>
    </row>
    <row r="875" spans="1:22"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38" t="n"/>
      <c r="P875" s="38" t="n"/>
      <c r="Q875" s="38" t="n"/>
      <c r="R875" s="38" t="n"/>
    </row>
    <row r="876" spans="1:22"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38" t="n"/>
      <c r="P876" s="38" t="n"/>
      <c r="Q876" s="38" t="n"/>
      <c r="R876" s="38" t="n"/>
    </row>
    <row r="877" spans="1:22"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38" t="n"/>
      <c r="P877" s="38" t="n"/>
      <c r="Q877" s="38" t="n"/>
      <c r="R877" s="38" t="n"/>
    </row>
    <row r="878" spans="1:22"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38" t="n"/>
      <c r="P878" s="38" t="n"/>
      <c r="Q878" s="38" t="n"/>
      <c r="R878" s="38" t="n"/>
    </row>
    <row r="879" spans="1:22"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38" t="n"/>
      <c r="P879" s="38" t="n"/>
      <c r="Q879" s="38" t="n"/>
      <c r="R879" s="38" t="n"/>
    </row>
    <row r="880" spans="1:22"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38" t="n"/>
      <c r="P880" s="38" t="n"/>
      <c r="Q880" s="38" t="n"/>
      <c r="R880" s="38" t="n"/>
    </row>
    <row r="881" spans="1:22"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38" t="n"/>
      <c r="P881" s="38" t="n"/>
      <c r="Q881" s="38" t="n"/>
      <c r="R881" s="38" t="n"/>
    </row>
    <row r="882" spans="1:22"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38" t="n"/>
      <c r="P882" s="38" t="n"/>
      <c r="Q882" s="38" t="n"/>
      <c r="R882" s="38" t="n"/>
    </row>
    <row r="883" spans="1:22"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38" t="n"/>
      <c r="P883" s="38" t="n"/>
      <c r="Q883" s="38" t="n"/>
      <c r="R883" s="38" t="n"/>
    </row>
    <row r="884" spans="1:22"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38" t="n"/>
      <c r="P884" s="38" t="n"/>
      <c r="Q884" s="38" t="n"/>
      <c r="R884" s="38" t="n"/>
    </row>
    <row r="885" spans="1:22"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38" t="n"/>
      <c r="P885" s="38" t="n"/>
      <c r="Q885" s="38" t="n"/>
      <c r="R885" s="38" t="n"/>
    </row>
    <row r="886" spans="1:22"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38" t="n"/>
      <c r="P886" s="38" t="n"/>
      <c r="Q886" s="38" t="n"/>
      <c r="R886" s="38" t="n"/>
    </row>
    <row r="887" spans="1:22"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38" t="n"/>
      <c r="P887" s="38" t="n"/>
      <c r="Q887" s="38" t="n"/>
      <c r="R887" s="38" t="n"/>
    </row>
    <row r="888" spans="1:22"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38" t="n"/>
      <c r="P888" s="38" t="n"/>
      <c r="Q888" s="38" t="n"/>
      <c r="R888" s="38" t="n"/>
    </row>
    <row r="889" spans="1:22"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38" t="n"/>
      <c r="P889" s="38" t="n"/>
      <c r="Q889" s="38" t="n"/>
      <c r="R889" s="38" t="n"/>
    </row>
    <row r="890" spans="1:22"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38" t="n"/>
      <c r="P890" s="38" t="n"/>
      <c r="Q890" s="38" t="n"/>
      <c r="R890" s="38" t="n"/>
    </row>
    <row r="891" spans="1:22"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38" t="n"/>
      <c r="P891" s="38" t="n"/>
      <c r="Q891" s="38" t="n"/>
      <c r="R891" s="38" t="n"/>
    </row>
    <row r="892" spans="1:22"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38" t="n"/>
      <c r="P892" s="38" t="n"/>
      <c r="Q892" s="38" t="n"/>
      <c r="R892" s="38" t="n"/>
    </row>
    <row r="893" spans="1:22"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38" t="n"/>
      <c r="P893" s="38" t="n"/>
      <c r="Q893" s="38" t="n"/>
      <c r="R893" s="38" t="n"/>
    </row>
    <row r="894" spans="1:22"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38" t="n"/>
      <c r="P894" s="38" t="n"/>
      <c r="Q894" s="38" t="n"/>
      <c r="R894" s="38" t="n"/>
    </row>
    <row r="895" spans="1:22"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38" t="n"/>
      <c r="P895" s="38" t="n"/>
      <c r="Q895" s="38" t="n"/>
      <c r="R895" s="38" t="n"/>
    </row>
    <row r="896" spans="1:22"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38" t="n"/>
      <c r="P896" s="38" t="n"/>
      <c r="Q896" s="38" t="n"/>
      <c r="R896" s="38" t="n"/>
    </row>
    <row r="897" spans="1:22"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38" t="n"/>
      <c r="P897" s="38" t="n"/>
      <c r="Q897" s="38" t="n"/>
      <c r="R897" s="38" t="n"/>
    </row>
    <row r="898" spans="1:22"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38" t="n"/>
      <c r="P898" s="38" t="n"/>
      <c r="Q898" s="38" t="n"/>
      <c r="R898" s="38" t="n"/>
    </row>
    <row r="899" spans="1:22"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38" t="n"/>
      <c r="P899" s="38" t="n"/>
      <c r="Q899" s="38" t="n"/>
      <c r="R899" s="38" t="n"/>
    </row>
    <row r="900" spans="1:22"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38" t="n"/>
      <c r="P900" s="38" t="n"/>
      <c r="Q900" s="38" t="n"/>
      <c r="R900" s="38" t="n"/>
    </row>
    <row r="901" spans="1:22"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38" t="n"/>
      <c r="P901" s="38" t="n"/>
      <c r="Q901" s="38" t="n"/>
      <c r="R901" s="38" t="n"/>
    </row>
    <row r="902" spans="1:22"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38" t="n"/>
      <c r="P902" s="38" t="n"/>
      <c r="Q902" s="38" t="n"/>
      <c r="R902" s="38" t="n"/>
    </row>
    <row r="903" spans="1:22"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38" t="n"/>
      <c r="P903" s="38" t="n"/>
      <c r="Q903" s="38" t="n"/>
      <c r="R903" s="38" t="n"/>
    </row>
    <row r="904" spans="1:22"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38" t="n"/>
      <c r="P904" s="38" t="n"/>
      <c r="Q904" s="38" t="n"/>
      <c r="R904" s="38" t="n"/>
    </row>
    <row r="905" spans="1:22"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38" t="n"/>
      <c r="P905" s="38" t="n"/>
      <c r="Q905" s="38" t="n"/>
      <c r="R905" s="38" t="n"/>
    </row>
    <row r="906" spans="1:22"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38" t="n"/>
      <c r="P906" s="38" t="n"/>
      <c r="Q906" s="38" t="n"/>
      <c r="R906" s="38" t="n"/>
    </row>
    <row r="907" spans="1:22"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38" t="n"/>
      <c r="P907" s="38" t="n"/>
      <c r="Q907" s="38" t="n"/>
      <c r="R907" s="38" t="n"/>
    </row>
    <row r="908" spans="1:22"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38" t="n"/>
      <c r="P908" s="38" t="n"/>
      <c r="Q908" s="38" t="n"/>
      <c r="R908" s="38" t="n"/>
    </row>
    <row r="909" spans="1:22"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38" t="n"/>
      <c r="P909" s="38" t="n"/>
      <c r="Q909" s="38" t="n"/>
      <c r="R909" s="38" t="n"/>
    </row>
    <row r="910" spans="1:22"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38" t="n"/>
      <c r="P910" s="38" t="n"/>
      <c r="Q910" s="38" t="n"/>
      <c r="R910" s="38" t="n"/>
    </row>
    <row r="911" spans="1:22"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38" t="n"/>
      <c r="P911" s="38" t="n"/>
      <c r="Q911" s="38" t="n"/>
      <c r="R911" s="38" t="n"/>
    </row>
    <row r="912" spans="1:22"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38" t="n"/>
      <c r="P912" s="38" t="n"/>
      <c r="Q912" s="38" t="n"/>
      <c r="R912" s="38" t="n"/>
    </row>
    <row r="913" spans="1:22"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38" t="n"/>
      <c r="P913" s="38" t="n"/>
      <c r="Q913" s="38" t="n"/>
      <c r="R913" s="38" t="n"/>
    </row>
    <row r="914" spans="1:22"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38" t="n"/>
      <c r="P914" s="38" t="n"/>
      <c r="Q914" s="38" t="n"/>
      <c r="R914" s="38" t="n"/>
    </row>
    <row r="915" spans="1:22"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38" t="n"/>
      <c r="P915" s="38" t="n"/>
      <c r="Q915" s="38" t="n"/>
      <c r="R915" s="38" t="n"/>
    </row>
    <row r="916" spans="1:22"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38" t="n"/>
      <c r="P916" s="38" t="n"/>
      <c r="Q916" s="38" t="n"/>
      <c r="R916" s="38" t="n"/>
    </row>
    <row r="917" spans="1:22"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38" t="n"/>
      <c r="P917" s="38" t="n"/>
      <c r="Q917" s="38" t="n"/>
      <c r="R917" s="38" t="n"/>
    </row>
    <row r="918" spans="1:22"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38" t="n"/>
      <c r="P918" s="38" t="n"/>
      <c r="Q918" s="38" t="n"/>
      <c r="R918" s="38" t="n"/>
    </row>
    <row r="919" spans="1:22"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38" t="n"/>
      <c r="P919" s="38" t="n"/>
      <c r="Q919" s="38" t="n"/>
      <c r="R919" s="38" t="n"/>
    </row>
    <row r="920" spans="1:22"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38" t="n"/>
      <c r="P920" s="38" t="n"/>
      <c r="Q920" s="38" t="n"/>
      <c r="R920" s="38" t="n"/>
    </row>
    <row r="921" spans="1:22"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38" t="n"/>
      <c r="P921" s="38" t="n"/>
      <c r="Q921" s="38" t="n"/>
      <c r="R921" s="38" t="n"/>
    </row>
    <row r="922" spans="1:22"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38" t="n"/>
      <c r="P922" s="38" t="n"/>
      <c r="Q922" s="38" t="n"/>
      <c r="R922" s="38" t="n"/>
    </row>
    <row r="923" spans="1:22"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38" t="n"/>
      <c r="P923" s="38" t="n"/>
      <c r="Q923" s="38" t="n"/>
      <c r="R923" s="38" t="n"/>
    </row>
    <row r="924" spans="1:22"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38" t="n"/>
      <c r="P924" s="38" t="n"/>
      <c r="Q924" s="38" t="n"/>
      <c r="R924" s="38" t="n"/>
    </row>
    <row r="925" spans="1:22"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38" t="n"/>
      <c r="P925" s="38" t="n"/>
      <c r="Q925" s="38" t="n"/>
      <c r="R925" s="38" t="n"/>
    </row>
    <row r="926" spans="1:22"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38" t="n"/>
      <c r="P926" s="38" t="n"/>
      <c r="Q926" s="38" t="n"/>
      <c r="R926" s="38" t="n"/>
    </row>
    <row r="927" spans="1:22"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38" t="n"/>
      <c r="P927" s="38" t="n"/>
      <c r="Q927" s="38" t="n"/>
      <c r="R927" s="38" t="n"/>
    </row>
    <row r="928" spans="1:22"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38" t="n"/>
      <c r="P928" s="38" t="n"/>
      <c r="Q928" s="38" t="n"/>
      <c r="R928" s="38" t="n"/>
    </row>
    <row r="929" spans="1:22"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38" t="n"/>
      <c r="P929" s="38" t="n"/>
      <c r="Q929" s="38" t="n"/>
      <c r="R929" s="38" t="n"/>
    </row>
    <row r="930" spans="1:22"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38" t="n"/>
      <c r="P930" s="38" t="n"/>
      <c r="Q930" s="38" t="n"/>
      <c r="R930" s="38" t="n"/>
    </row>
    <row r="931" spans="1:22"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38" t="n"/>
      <c r="P931" s="38" t="n"/>
      <c r="Q931" s="38" t="n"/>
      <c r="R931" s="38" t="n"/>
    </row>
    <row r="932" spans="1:22"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38" t="n"/>
      <c r="P932" s="38" t="n"/>
      <c r="Q932" s="38" t="n"/>
      <c r="R932" s="38" t="n"/>
    </row>
    <row r="933" spans="1:22"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38" t="n"/>
      <c r="P933" s="38" t="n"/>
      <c r="Q933" s="38" t="n"/>
      <c r="R933" s="38" t="n"/>
    </row>
    <row r="934" spans="1:22"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38" t="n"/>
      <c r="P934" s="38" t="n"/>
      <c r="Q934" s="38" t="n"/>
      <c r="R934" s="38" t="n"/>
    </row>
    <row r="935" spans="1:22"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38" t="n"/>
      <c r="P935" s="38" t="n"/>
      <c r="Q935" s="38" t="n"/>
      <c r="R935" s="38" t="n"/>
    </row>
    <row r="936" spans="1:22"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38" t="n"/>
      <c r="P936" s="38" t="n"/>
      <c r="Q936" s="38" t="n"/>
      <c r="R936" s="38" t="n"/>
    </row>
    <row r="937" spans="1:22"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38" t="n"/>
      <c r="P937" s="38" t="n"/>
      <c r="Q937" s="38" t="n"/>
      <c r="R937" s="38" t="n"/>
    </row>
    <row r="938" spans="1:22"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38" t="n"/>
      <c r="P938" s="38" t="n"/>
      <c r="Q938" s="38" t="n"/>
      <c r="R938" s="38" t="n"/>
    </row>
    <row r="939" spans="1:22"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38" t="n"/>
      <c r="P939" s="38" t="n"/>
      <c r="Q939" s="38" t="n"/>
      <c r="R939" s="38" t="n"/>
    </row>
    <row r="940" spans="1:22"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38" t="n"/>
      <c r="P940" s="38" t="n"/>
      <c r="Q940" s="38" t="n"/>
      <c r="R940" s="38" t="n"/>
    </row>
    <row r="941" spans="1:22"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38" t="n"/>
      <c r="P941" s="38" t="n"/>
      <c r="Q941" s="38" t="n"/>
      <c r="R941" s="38" t="n"/>
    </row>
    <row r="942" spans="1:22"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38" t="n"/>
      <c r="P942" s="38" t="n"/>
      <c r="Q942" s="38" t="n"/>
      <c r="R942" s="38" t="n"/>
    </row>
    <row r="943" spans="1:22"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38" t="n"/>
      <c r="P943" s="38" t="n"/>
      <c r="Q943" s="38" t="n"/>
      <c r="R943" s="38" t="n"/>
    </row>
    <row r="944" spans="1:22"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38" t="n"/>
      <c r="P944" s="38" t="n"/>
      <c r="Q944" s="38" t="n"/>
      <c r="R944" s="38" t="n"/>
    </row>
    <row r="945" spans="1:22"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38" t="n"/>
      <c r="P945" s="38" t="n"/>
      <c r="Q945" s="38" t="n"/>
      <c r="R945" s="38" t="n"/>
    </row>
    <row r="946" spans="1:22"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38" t="n"/>
      <c r="P946" s="38" t="n"/>
      <c r="Q946" s="38" t="n"/>
      <c r="R946" s="38" t="n"/>
    </row>
    <row r="947" spans="1:22"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38" t="n"/>
      <c r="P947" s="38" t="n"/>
      <c r="Q947" s="38" t="n"/>
      <c r="R947" s="38" t="n"/>
    </row>
    <row r="948" spans="1:22"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38" t="n"/>
      <c r="P948" s="38" t="n"/>
      <c r="Q948" s="38" t="n"/>
      <c r="R948" s="38" t="n"/>
    </row>
    <row r="949" spans="1:22"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38" t="n"/>
      <c r="P949" s="38" t="n"/>
      <c r="Q949" s="38" t="n"/>
      <c r="R949" s="38" t="n"/>
    </row>
    <row r="950" spans="1:22"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38" t="n"/>
      <c r="P950" s="38" t="n"/>
      <c r="Q950" s="38" t="n"/>
      <c r="R950" s="38" t="n"/>
    </row>
    <row r="951" spans="1:22"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38" t="n"/>
      <c r="P951" s="38" t="n"/>
      <c r="Q951" s="38" t="n"/>
      <c r="R951" s="38" t="n"/>
    </row>
    <row r="952" spans="1:22"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38" t="n"/>
      <c r="P952" s="38" t="n"/>
      <c r="Q952" s="38" t="n"/>
      <c r="R952" s="38" t="n"/>
    </row>
    <row r="953" spans="1:22"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38" t="n"/>
      <c r="P953" s="38" t="n"/>
      <c r="Q953" s="38" t="n"/>
      <c r="R953" s="38" t="n"/>
    </row>
    <row r="954" spans="1:22"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38" t="n"/>
      <c r="P954" s="38" t="n"/>
      <c r="Q954" s="38" t="n"/>
      <c r="R954" s="38" t="n"/>
    </row>
    <row r="955" spans="1:22"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38" t="n"/>
      <c r="P955" s="38" t="n"/>
      <c r="Q955" s="38" t="n"/>
      <c r="R955" s="38" t="n"/>
    </row>
    <row r="956" spans="1:22"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38" t="n"/>
      <c r="P956" s="38" t="n"/>
      <c r="Q956" s="38" t="n"/>
      <c r="R956" s="38" t="n"/>
    </row>
    <row r="957" spans="1:22"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38" t="n"/>
      <c r="P957" s="38" t="n"/>
      <c r="Q957" s="38" t="n"/>
      <c r="R957" s="38" t="n"/>
    </row>
    <row r="958" spans="1:22"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38" t="n"/>
      <c r="P958" s="38" t="n"/>
      <c r="Q958" s="38" t="n"/>
      <c r="R958" s="38" t="n"/>
    </row>
    <row r="959" spans="1:22"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38" t="n"/>
      <c r="P959" s="38" t="n"/>
      <c r="Q959" s="38" t="n"/>
      <c r="R959" s="38" t="n"/>
    </row>
    <row r="960" spans="1:22"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38" t="n"/>
      <c r="P960" s="38" t="n"/>
      <c r="Q960" s="38" t="n"/>
      <c r="R960" s="38" t="n"/>
    </row>
    <row r="961" spans="1:22"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38" t="n"/>
      <c r="P961" s="38" t="n"/>
      <c r="Q961" s="38" t="n"/>
      <c r="R961" s="38" t="n"/>
    </row>
    <row r="962" spans="1:22"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38" t="n"/>
      <c r="P962" s="38" t="n"/>
      <c r="Q962" s="38" t="n"/>
      <c r="R962" s="38" t="n"/>
    </row>
    <row r="963" spans="1:22"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38" t="n"/>
      <c r="P963" s="38" t="n"/>
      <c r="Q963" s="38" t="n"/>
      <c r="R963" s="38" t="n"/>
    </row>
    <row r="964" spans="1:22"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38" t="n"/>
      <c r="P964" s="38" t="n"/>
      <c r="Q964" s="38" t="n"/>
      <c r="R964" s="38" t="n"/>
    </row>
    <row r="965" spans="1:22"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38" t="n"/>
      <c r="P965" s="38" t="n"/>
      <c r="Q965" s="38" t="n"/>
      <c r="R965" s="38" t="n"/>
    </row>
    <row r="966" spans="1:22"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38" t="n"/>
      <c r="P966" s="38" t="n"/>
      <c r="Q966" s="38" t="n"/>
      <c r="R966" s="38" t="n"/>
    </row>
    <row r="967" spans="1:22"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38" t="n"/>
      <c r="P967" s="38" t="n"/>
      <c r="Q967" s="38" t="n"/>
      <c r="R967" s="38" t="n"/>
    </row>
    <row r="968" spans="1:22"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38" t="n"/>
      <c r="P968" s="38" t="n"/>
      <c r="Q968" s="38" t="n"/>
      <c r="R968" s="38" t="n"/>
    </row>
    <row r="969" spans="1:22"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38" t="n"/>
      <c r="P969" s="38" t="n"/>
      <c r="Q969" s="38" t="n"/>
      <c r="R969" s="38" t="n"/>
    </row>
    <row r="970" spans="1:22"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38" t="n"/>
      <c r="P970" s="38" t="n"/>
      <c r="Q970" s="38" t="n"/>
      <c r="R970" s="38" t="n"/>
    </row>
    <row r="971" spans="1:22"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38" t="n"/>
      <c r="P971" s="38" t="n"/>
      <c r="Q971" s="38" t="n"/>
      <c r="R971" s="38" t="n"/>
    </row>
    <row r="972" spans="1:22"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38" t="n"/>
      <c r="P972" s="38" t="n"/>
      <c r="Q972" s="38" t="n"/>
      <c r="R972" s="38" t="n"/>
    </row>
    <row r="973" spans="1:22"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38" t="n"/>
      <c r="P973" s="38" t="n"/>
      <c r="Q973" s="38" t="n"/>
      <c r="R973" s="38" t="n"/>
    </row>
    <row r="974" spans="1:22"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38" t="n"/>
      <c r="P974" s="38" t="n"/>
      <c r="Q974" s="38" t="n"/>
      <c r="R974" s="38" t="n"/>
    </row>
    <row r="975" spans="1:22"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38" t="n"/>
      <c r="P975" s="38" t="n"/>
      <c r="Q975" s="38" t="n"/>
      <c r="R975" s="38" t="n"/>
    </row>
    <row r="976" spans="1:22"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38" t="n"/>
      <c r="P976" s="38" t="n"/>
      <c r="Q976" s="38" t="n"/>
      <c r="R976" s="38" t="n"/>
    </row>
    <row r="977" spans="1:22"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38" t="n"/>
      <c r="P977" s="38" t="n"/>
      <c r="Q977" s="38" t="n"/>
      <c r="R977" s="38" t="n"/>
    </row>
    <row r="978" spans="1:22"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38" t="n"/>
      <c r="P978" s="38" t="n"/>
      <c r="Q978" s="38" t="n"/>
      <c r="R978" s="38" t="n"/>
    </row>
    <row r="979" spans="1:22"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38" t="n"/>
      <c r="P979" s="38" t="n"/>
      <c r="Q979" s="38" t="n"/>
      <c r="R979" s="38" t="n"/>
    </row>
    <row r="980" spans="1:22"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38" t="n"/>
      <c r="P980" s="38" t="n"/>
      <c r="Q980" s="38" t="n"/>
      <c r="R980" s="38" t="n"/>
    </row>
    <row r="981" spans="1:22"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38" t="n"/>
      <c r="P981" s="38" t="n"/>
      <c r="Q981" s="38" t="n"/>
      <c r="R981" s="38" t="n"/>
    </row>
    <row r="982" spans="1:22"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38" t="n"/>
      <c r="P982" s="38" t="n"/>
      <c r="Q982" s="38" t="n"/>
      <c r="R982" s="38" t="n"/>
    </row>
    <row r="983" spans="1:22"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38" t="n"/>
      <c r="P983" s="38" t="n"/>
      <c r="Q983" s="38" t="n"/>
      <c r="R983" s="38" t="n"/>
    </row>
    <row r="984" spans="1:22"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38" t="n"/>
      <c r="P984" s="38" t="n"/>
      <c r="Q984" s="38" t="n"/>
      <c r="R984" s="38" t="n"/>
    </row>
    <row r="985" spans="1:22"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38" t="n"/>
      <c r="P985" s="38" t="n"/>
      <c r="Q985" s="38" t="n"/>
      <c r="R985" s="38" t="n"/>
    </row>
    <row r="986" spans="1:22"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38" t="n"/>
      <c r="P986" s="38" t="n"/>
      <c r="Q986" s="38" t="n"/>
      <c r="R986" s="38" t="n"/>
    </row>
    <row r="987" spans="1:22"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38" t="n"/>
      <c r="P987" s="38" t="n"/>
      <c r="Q987" s="38" t="n"/>
      <c r="R987" s="38" t="n"/>
    </row>
    <row r="988" spans="1:22"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38" t="n"/>
      <c r="P988" s="38" t="n"/>
      <c r="Q988" s="38" t="n"/>
      <c r="R988" s="38" t="n"/>
    </row>
    <row r="989" spans="1:22"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38" t="n"/>
      <c r="P989" s="38" t="n"/>
      <c r="Q989" s="38" t="n"/>
      <c r="R989" s="38" t="n"/>
    </row>
    <row r="990" spans="1:22"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38" t="n"/>
      <c r="P990" s="38" t="n"/>
      <c r="Q990" s="38" t="n"/>
      <c r="R990" s="38" t="n"/>
    </row>
    <row r="991" spans="1:22"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38" t="n"/>
      <c r="P991" s="38" t="n"/>
      <c r="Q991" s="38" t="n"/>
      <c r="R991" s="38" t="n"/>
    </row>
    <row r="992" spans="1:22"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38" t="n"/>
      <c r="P992" s="38" t="n"/>
      <c r="Q992" s="38" t="n"/>
      <c r="R992" s="38" t="n"/>
    </row>
    <row r="993" spans="1:22"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38" t="n"/>
      <c r="P993" s="38" t="n"/>
      <c r="Q993" s="38" t="n"/>
      <c r="R993" s="38" t="n"/>
    </row>
    <row r="994" spans="1:22"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38" t="n"/>
      <c r="P994" s="38" t="n"/>
      <c r="Q994" s="38" t="n"/>
      <c r="R994" s="38" t="n"/>
    </row>
    <row r="995" spans="1:22"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38" t="n"/>
      <c r="P995" s="38" t="n"/>
      <c r="Q995" s="38" t="n"/>
      <c r="R995" s="38" t="n"/>
    </row>
    <row r="996" spans="1:22"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38" t="n"/>
      <c r="P996" s="38" t="n"/>
      <c r="Q996" s="38" t="n"/>
      <c r="R996" s="38" t="n"/>
    </row>
    <row r="997" spans="1:22"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  <c r="O997" s="38" t="n"/>
      <c r="P997" s="38" t="n"/>
      <c r="Q997" s="38" t="n"/>
      <c r="R997" s="38" t="n"/>
    </row>
    <row r="998" spans="1:22"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  <c r="O998" s="38" t="n"/>
      <c r="P998" s="38" t="n"/>
      <c r="Q998" s="38" t="n"/>
      <c r="R998" s="38" t="n"/>
    </row>
    <row r="999" spans="1:22"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  <c r="O999" s="38" t="n"/>
      <c r="P999" s="38" t="n"/>
      <c r="Q999" s="38" t="n"/>
      <c r="R999" s="38" t="n"/>
    </row>
    <row r="1000" spans="1:22"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  <c r="O1000" s="38" t="n"/>
      <c r="P1000" s="38" t="n"/>
      <c r="Q1000" s="38" t="n"/>
      <c r="R1000" s="38" t="n"/>
    </row>
    <row r="1001" spans="1:22"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  <c r="O1001" s="38" t="n"/>
      <c r="P1001" s="38" t="n"/>
      <c r="Q1001" s="38" t="n"/>
      <c r="R1001" s="38" t="n"/>
    </row>
    <row r="1002" spans="1:22"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  <c r="O1002" s="38" t="n"/>
      <c r="P1002" s="38" t="n"/>
      <c r="Q1002" s="38" t="n"/>
      <c r="R1002" s="38" t="n"/>
    </row>
    <row r="1003" spans="1:22"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  <c r="O1003" s="38" t="n"/>
      <c r="P1003" s="38" t="n"/>
      <c r="Q1003" s="38" t="n"/>
      <c r="R1003" s="38" t="n"/>
    </row>
    <row r="1004" spans="1:22"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  <c r="O1004" s="38" t="n"/>
      <c r="P1004" s="38" t="n"/>
      <c r="Q1004" s="38" t="n"/>
      <c r="R1004" s="38" t="n"/>
    </row>
    <row r="1005" spans="1:22"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  <c r="O1005" s="38" t="n"/>
      <c r="P1005" s="38" t="n"/>
      <c r="Q1005" s="38" t="n"/>
      <c r="R1005" s="38" t="n"/>
    </row>
    <row r="1006" spans="1:22">
      <c r="F1006" s="1" t="n"/>
      <c r="G1006" s="1" t="n"/>
      <c r="H1006" s="1" t="n"/>
      <c r="I1006" s="1" t="n"/>
      <c r="J1006" s="1" t="n"/>
      <c r="K1006" s="1" t="n"/>
      <c r="L1006" s="1" t="n"/>
      <c r="M1006" s="1" t="n"/>
      <c r="N1006" s="1" t="n"/>
      <c r="O1006" s="38" t="n"/>
      <c r="P1006" s="38" t="n"/>
      <c r="Q1006" s="38" t="n"/>
      <c r="R1006" s="38" t="n"/>
    </row>
    <row r="1007" spans="1:22">
      <c r="F1007" s="1" t="n"/>
      <c r="G1007" s="1" t="n"/>
      <c r="H1007" s="1" t="n"/>
      <c r="I1007" s="1" t="n"/>
      <c r="J1007" s="1" t="n"/>
      <c r="K1007" s="1" t="n"/>
      <c r="L1007" s="1" t="n"/>
      <c r="M1007" s="1" t="n"/>
      <c r="N1007" s="1" t="n"/>
      <c r="O1007" s="38" t="n"/>
      <c r="P1007" s="38" t="n"/>
      <c r="Q1007" s="38" t="n"/>
      <c r="R1007" s="38" t="n"/>
    </row>
    <row r="1008" spans="1:22">
      <c r="F1008" s="1" t="n"/>
      <c r="G1008" s="1" t="n"/>
      <c r="H1008" s="1" t="n"/>
      <c r="I1008" s="1" t="n"/>
      <c r="J1008" s="1" t="n"/>
      <c r="K1008" s="1" t="n"/>
      <c r="L1008" s="1" t="n"/>
      <c r="M1008" s="1" t="n"/>
      <c r="N1008" s="1" t="n"/>
      <c r="O1008" s="38" t="n"/>
      <c r="P1008" s="38" t="n"/>
      <c r="Q1008" s="38" t="n"/>
      <c r="R1008" s="38" t="n"/>
    </row>
    <row r="1009" spans="1:22">
      <c r="F1009" s="1" t="n"/>
      <c r="G1009" s="1" t="n"/>
      <c r="H1009" s="1" t="n"/>
      <c r="I1009" s="1" t="n"/>
      <c r="J1009" s="1" t="n"/>
      <c r="K1009" s="1" t="n"/>
      <c r="L1009" s="1" t="n"/>
      <c r="M1009" s="1" t="n"/>
      <c r="N1009" s="1" t="n"/>
      <c r="O1009" s="38" t="n"/>
      <c r="P1009" s="38" t="n"/>
      <c r="Q1009" s="38" t="n"/>
      <c r="R1009" s="38" t="n"/>
    </row>
    <row r="1010" spans="1:22">
      <c r="F1010" s="1" t="n"/>
      <c r="G1010" s="1" t="n"/>
      <c r="H1010" s="1" t="n"/>
      <c r="I1010" s="1" t="n"/>
      <c r="J1010" s="1" t="n"/>
      <c r="K1010" s="1" t="n"/>
      <c r="L1010" s="1" t="n"/>
      <c r="M1010" s="1" t="n"/>
      <c r="N1010" s="1" t="n"/>
      <c r="O1010" s="38" t="n"/>
      <c r="P1010" s="38" t="n"/>
      <c r="Q1010" s="38" t="n"/>
      <c r="R1010" s="38" t="n"/>
    </row>
    <row r="1011" spans="1:22">
      <c r="F1011" s="1" t="n"/>
      <c r="G1011" s="1" t="n"/>
      <c r="H1011" s="1" t="n"/>
      <c r="I1011" s="1" t="n"/>
      <c r="J1011" s="1" t="n"/>
      <c r="K1011" s="1" t="n"/>
      <c r="L1011" s="1" t="n"/>
      <c r="M1011" s="1" t="n"/>
      <c r="N1011" s="1" t="n"/>
      <c r="O1011" s="38" t="n"/>
      <c r="P1011" s="38" t="n"/>
      <c r="Q1011" s="38" t="n"/>
      <c r="R1011" s="38" t="n"/>
    </row>
    <row r="1012" spans="1:22">
      <c r="F1012" s="1" t="n"/>
      <c r="G1012" s="1" t="n"/>
      <c r="H1012" s="1" t="n"/>
      <c r="I1012" s="1" t="n"/>
      <c r="J1012" s="1" t="n"/>
      <c r="K1012" s="1" t="n"/>
      <c r="L1012" s="1" t="n"/>
      <c r="M1012" s="1" t="n"/>
      <c r="N1012" s="1" t="n"/>
      <c r="O1012" s="38" t="n"/>
      <c r="P1012" s="38" t="n"/>
      <c r="Q1012" s="38" t="n"/>
      <c r="R1012" s="38" t="n"/>
    </row>
    <row r="1013" spans="1:22">
      <c r="F1013" s="1" t="n"/>
      <c r="G1013" s="1" t="n"/>
      <c r="H1013" s="1" t="n"/>
      <c r="I1013" s="1" t="n"/>
      <c r="J1013" s="1" t="n"/>
      <c r="K1013" s="1" t="n"/>
      <c r="L1013" s="1" t="n"/>
      <c r="M1013" s="1" t="n"/>
      <c r="N1013" s="1" t="n"/>
      <c r="O1013" s="38" t="n"/>
      <c r="P1013" s="38" t="n"/>
      <c r="Q1013" s="38" t="n"/>
      <c r="R1013" s="38" t="n"/>
    </row>
    <row r="1014" spans="1:22">
      <c r="F1014" s="1" t="n"/>
      <c r="G1014" s="1" t="n"/>
      <c r="H1014" s="1" t="n"/>
      <c r="I1014" s="1" t="n"/>
      <c r="J1014" s="1" t="n"/>
      <c r="K1014" s="1" t="n"/>
      <c r="L1014" s="1" t="n"/>
      <c r="M1014" s="1" t="n"/>
      <c r="N1014" s="1" t="n"/>
      <c r="O1014" s="38" t="n"/>
      <c r="P1014" s="38" t="n"/>
      <c r="Q1014" s="38" t="n"/>
      <c r="R1014" s="38" t="n"/>
    </row>
    <row r="1015" spans="1:22">
      <c r="F1015" s="1" t="n"/>
      <c r="G1015" s="1" t="n"/>
      <c r="H1015" s="1" t="n"/>
      <c r="I1015" s="1" t="n"/>
      <c r="J1015" s="1" t="n"/>
      <c r="K1015" s="1" t="n"/>
      <c r="L1015" s="1" t="n"/>
      <c r="M1015" s="1" t="n"/>
      <c r="N1015" s="1" t="n"/>
      <c r="O1015" s="38" t="n"/>
      <c r="P1015" s="38" t="n"/>
      <c r="Q1015" s="38" t="n"/>
      <c r="R1015" s="38" t="n"/>
    </row>
    <row r="1016" spans="1:22">
      <c r="F1016" s="1" t="n"/>
      <c r="G1016" s="1" t="n"/>
      <c r="H1016" s="1" t="n"/>
      <c r="I1016" s="1" t="n"/>
      <c r="J1016" s="1" t="n"/>
      <c r="K1016" s="1" t="n"/>
      <c r="L1016" s="1" t="n"/>
      <c r="M1016" s="1" t="n"/>
      <c r="N1016" s="1" t="n"/>
      <c r="O1016" s="38" t="n"/>
      <c r="P1016" s="38" t="n"/>
      <c r="Q1016" s="38" t="n"/>
      <c r="R1016" s="38" t="n"/>
    </row>
    <row r="1017" spans="1:22">
      <c r="F1017" s="1" t="n"/>
      <c r="G1017" s="1" t="n"/>
      <c r="H1017" s="1" t="n"/>
      <c r="I1017" s="1" t="n"/>
      <c r="J1017" s="1" t="n"/>
      <c r="K1017" s="1" t="n"/>
      <c r="L1017" s="1" t="n"/>
      <c r="M1017" s="1" t="n"/>
      <c r="N1017" s="1" t="n"/>
      <c r="O1017" s="38" t="n"/>
      <c r="P1017" s="38" t="n"/>
      <c r="Q1017" s="38" t="n"/>
      <c r="R1017" s="38" t="n"/>
    </row>
    <row r="1018" spans="1:22">
      <c r="F1018" s="1" t="n"/>
      <c r="G1018" s="1" t="n"/>
      <c r="H1018" s="1" t="n"/>
      <c r="I1018" s="1" t="n"/>
      <c r="J1018" s="1" t="n"/>
      <c r="K1018" s="1" t="n"/>
      <c r="L1018" s="1" t="n"/>
      <c r="M1018" s="1" t="n"/>
      <c r="N1018" s="1" t="n"/>
      <c r="O1018" s="38" t="n"/>
      <c r="P1018" s="38" t="n"/>
      <c r="Q1018" s="38" t="n"/>
      <c r="R1018" s="38" t="n"/>
    </row>
    <row r="1019" spans="1:22">
      <c r="F1019" s="1" t="n"/>
      <c r="G1019" s="1" t="n"/>
      <c r="H1019" s="1" t="n"/>
      <c r="I1019" s="1" t="n"/>
      <c r="J1019" s="1" t="n"/>
      <c r="K1019" s="1" t="n"/>
      <c r="L1019" s="1" t="n"/>
      <c r="M1019" s="1" t="n"/>
      <c r="N1019" s="1" t="n"/>
      <c r="O1019" s="38" t="n"/>
      <c r="P1019" s="38" t="n"/>
      <c r="Q1019" s="38" t="n"/>
      <c r="R1019" s="38" t="n"/>
    </row>
    <row r="1020" spans="1:22">
      <c r="F1020" s="1" t="n"/>
      <c r="G1020" s="1" t="n"/>
      <c r="H1020" s="1" t="n"/>
      <c r="I1020" s="1" t="n"/>
      <c r="J1020" s="1" t="n"/>
      <c r="K1020" s="1" t="n"/>
      <c r="L1020" s="1" t="n"/>
      <c r="M1020" s="1" t="n"/>
      <c r="N1020" s="1" t="n"/>
      <c r="O1020" s="38" t="n"/>
      <c r="P1020" s="38" t="n"/>
      <c r="Q1020" s="38" t="n"/>
      <c r="R1020" s="38" t="n"/>
    </row>
    <row r="1021" spans="1:22">
      <c r="F1021" s="1" t="n"/>
      <c r="G1021" s="1" t="n"/>
      <c r="H1021" s="1" t="n"/>
      <c r="I1021" s="1" t="n"/>
      <c r="J1021" s="1" t="n"/>
      <c r="K1021" s="1" t="n"/>
      <c r="L1021" s="1" t="n"/>
      <c r="M1021" s="1" t="n"/>
      <c r="N1021" s="1" t="n"/>
      <c r="O1021" s="38" t="n"/>
      <c r="P1021" s="38" t="n"/>
      <c r="Q1021" s="38" t="n"/>
      <c r="R1021" s="38" t="n"/>
    </row>
    <row r="1022" spans="1:22">
      <c r="F1022" s="1" t="n"/>
      <c r="G1022" s="1" t="n"/>
      <c r="H1022" s="1" t="n"/>
      <c r="I1022" s="1" t="n"/>
      <c r="J1022" s="1" t="n"/>
      <c r="K1022" s="1" t="n"/>
      <c r="L1022" s="1" t="n"/>
      <c r="M1022" s="1" t="n"/>
      <c r="N1022" s="1" t="n"/>
      <c r="O1022" s="38" t="n"/>
      <c r="P1022" s="38" t="n"/>
      <c r="Q1022" s="38" t="n"/>
      <c r="R1022" s="38" t="n"/>
    </row>
    <row r="1023" spans="1:22">
      <c r="F1023" s="1" t="n"/>
      <c r="G1023" s="1" t="n"/>
      <c r="H1023" s="1" t="n"/>
      <c r="I1023" s="1" t="n"/>
      <c r="J1023" s="1" t="n"/>
      <c r="K1023" s="1" t="n"/>
      <c r="L1023" s="1" t="n"/>
      <c r="M1023" s="1" t="n"/>
      <c r="N1023" s="1" t="n"/>
      <c r="O1023" s="38" t="n"/>
      <c r="P1023" s="38" t="n"/>
      <c r="Q1023" s="38" t="n"/>
      <c r="R1023" s="38" t="n"/>
    </row>
    <row r="1024" spans="1:22">
      <c r="F1024" s="1" t="n"/>
      <c r="G1024" s="1" t="n"/>
      <c r="H1024" s="1" t="n"/>
      <c r="I1024" s="1" t="n"/>
      <c r="J1024" s="1" t="n"/>
      <c r="K1024" s="1" t="n"/>
      <c r="L1024" s="1" t="n"/>
      <c r="M1024" s="1" t="n"/>
      <c r="N1024" s="1" t="n"/>
      <c r="O1024" s="38" t="n"/>
      <c r="P1024" s="38" t="n"/>
      <c r="Q1024" s="38" t="n"/>
      <c r="R1024" s="38" t="n"/>
    </row>
    <row r="1025" spans="1:22">
      <c r="F1025" s="1" t="n"/>
      <c r="G1025" s="1" t="n"/>
      <c r="H1025" s="1" t="n"/>
      <c r="I1025" s="1" t="n"/>
      <c r="J1025" s="1" t="n"/>
      <c r="K1025" s="1" t="n"/>
      <c r="L1025" s="1" t="n"/>
      <c r="M1025" s="1" t="n"/>
      <c r="N1025" s="1" t="n"/>
      <c r="O1025" s="38" t="n"/>
      <c r="P1025" s="38" t="n"/>
      <c r="Q1025" s="38" t="n"/>
      <c r="R1025" s="38" t="n"/>
    </row>
    <row r="1026" spans="1:22">
      <c r="F1026" s="1" t="n"/>
      <c r="G1026" s="1" t="n"/>
      <c r="H1026" s="1" t="n"/>
      <c r="I1026" s="1" t="n"/>
      <c r="J1026" s="1" t="n"/>
      <c r="K1026" s="1" t="n"/>
      <c r="L1026" s="1" t="n"/>
      <c r="M1026" s="1" t="n"/>
      <c r="N1026" s="1" t="n"/>
      <c r="O1026" s="38" t="n"/>
      <c r="P1026" s="38" t="n"/>
      <c r="Q1026" s="38" t="n"/>
      <c r="R1026" s="38" t="n"/>
    </row>
    <row r="1027" spans="1:22">
      <c r="F1027" s="1" t="n"/>
      <c r="G1027" s="1" t="n"/>
      <c r="H1027" s="1" t="n"/>
      <c r="I1027" s="1" t="n"/>
      <c r="J1027" s="1" t="n"/>
      <c r="K1027" s="1" t="n"/>
      <c r="L1027" s="1" t="n"/>
      <c r="M1027" s="1" t="n"/>
      <c r="N1027" s="1" t="n"/>
      <c r="O1027" s="38" t="n"/>
      <c r="P1027" s="38" t="n"/>
      <c r="Q1027" s="38" t="n"/>
      <c r="R1027" s="38" t="n"/>
    </row>
    <row r="1028" spans="1:22">
      <c r="F1028" s="1" t="n"/>
      <c r="G1028" s="1" t="n"/>
      <c r="H1028" s="1" t="n"/>
      <c r="I1028" s="1" t="n"/>
      <c r="J1028" s="1" t="n"/>
      <c r="K1028" s="1" t="n"/>
      <c r="L1028" s="1" t="n"/>
      <c r="M1028" s="1" t="n"/>
      <c r="N1028" s="1" t="n"/>
      <c r="O1028" s="38" t="n"/>
      <c r="P1028" s="38" t="n"/>
      <c r="Q1028" s="38" t="n"/>
      <c r="R1028" s="38" t="n"/>
    </row>
    <row r="1029" spans="1:22">
      <c r="F1029" s="1" t="n"/>
      <c r="G1029" s="1" t="n"/>
      <c r="H1029" s="1" t="n"/>
      <c r="I1029" s="1" t="n"/>
      <c r="J1029" s="1" t="n"/>
      <c r="K1029" s="1" t="n"/>
      <c r="L1029" s="1" t="n"/>
      <c r="M1029" s="1" t="n"/>
      <c r="N1029" s="1" t="n"/>
      <c r="O1029" s="38" t="n"/>
      <c r="P1029" s="38" t="n"/>
      <c r="Q1029" s="38" t="n"/>
      <c r="R1029" s="38" t="n"/>
    </row>
    <row r="1030" spans="1:22">
      <c r="F1030" s="1" t="n"/>
      <c r="G1030" s="1" t="n"/>
      <c r="H1030" s="1" t="n"/>
      <c r="I1030" s="1" t="n"/>
      <c r="J1030" s="1" t="n"/>
      <c r="K1030" s="1" t="n"/>
      <c r="L1030" s="1" t="n"/>
      <c r="M1030" s="1" t="n"/>
      <c r="N1030" s="1" t="n"/>
      <c r="O1030" s="38" t="n"/>
      <c r="P1030" s="38" t="n"/>
      <c r="Q1030" s="38" t="n"/>
      <c r="R1030" s="38" t="n"/>
    </row>
    <row r="1031" spans="1:22">
      <c r="F1031" s="1" t="n"/>
      <c r="G1031" s="1" t="n"/>
      <c r="H1031" s="1" t="n"/>
      <c r="I1031" s="1" t="n"/>
      <c r="J1031" s="1" t="n"/>
      <c r="K1031" s="1" t="n"/>
      <c r="L1031" s="1" t="n"/>
      <c r="M1031" s="1" t="n"/>
      <c r="N1031" s="1" t="n"/>
      <c r="O1031" s="38" t="n"/>
      <c r="P1031" s="38" t="n"/>
      <c r="Q1031" s="38" t="n"/>
      <c r="R1031" s="38" t="n"/>
    </row>
    <row r="1032" spans="1:22">
      <c r="F1032" s="1" t="n"/>
      <c r="G1032" s="1" t="n"/>
      <c r="H1032" s="1" t="n"/>
      <c r="I1032" s="1" t="n"/>
      <c r="J1032" s="1" t="n"/>
      <c r="K1032" s="1" t="n"/>
      <c r="L1032" s="1" t="n"/>
      <c r="M1032" s="1" t="n"/>
      <c r="N1032" s="1" t="n"/>
      <c r="O1032" s="38" t="n"/>
      <c r="P1032" s="38" t="n"/>
      <c r="Q1032" s="38" t="n"/>
      <c r="R1032" s="38" t="n"/>
    </row>
    <row r="1033" spans="1:22">
      <c r="F1033" s="1" t="n"/>
      <c r="G1033" s="1" t="n"/>
      <c r="H1033" s="1" t="n"/>
      <c r="I1033" s="1" t="n"/>
      <c r="J1033" s="1" t="n"/>
      <c r="K1033" s="1" t="n"/>
      <c r="L1033" s="1" t="n"/>
      <c r="M1033" s="1" t="n"/>
      <c r="N1033" s="1" t="n"/>
      <c r="O1033" s="38" t="n"/>
      <c r="P1033" s="38" t="n"/>
      <c r="Q1033" s="38" t="n"/>
      <c r="R1033" s="38" t="n"/>
    </row>
    <row r="1034" spans="1:22">
      <c r="F1034" s="1" t="n"/>
      <c r="G1034" s="1" t="n"/>
      <c r="H1034" s="1" t="n"/>
      <c r="I1034" s="1" t="n"/>
      <c r="J1034" s="1" t="n"/>
      <c r="K1034" s="1" t="n"/>
      <c r="L1034" s="1" t="n"/>
      <c r="M1034" s="1" t="n"/>
      <c r="N1034" s="1" t="n"/>
      <c r="O1034" s="38" t="n"/>
      <c r="P1034" s="38" t="n"/>
      <c r="Q1034" s="38" t="n"/>
      <c r="R1034" s="38" t="n"/>
    </row>
    <row r="1035" spans="1:22">
      <c r="F1035" s="1" t="n"/>
      <c r="G1035" s="1" t="n"/>
      <c r="H1035" s="1" t="n"/>
      <c r="I1035" s="1" t="n"/>
      <c r="J1035" s="1" t="n"/>
      <c r="K1035" s="1" t="n"/>
      <c r="L1035" s="1" t="n"/>
      <c r="M1035" s="1" t="n"/>
      <c r="N1035" s="1" t="n"/>
      <c r="O1035" s="38" t="n"/>
      <c r="P1035" s="38" t="n"/>
      <c r="Q1035" s="38" t="n"/>
      <c r="R1035" s="38" t="n"/>
    </row>
    <row r="1036" spans="1:22">
      <c r="F1036" s="1" t="n"/>
      <c r="G1036" s="1" t="n"/>
      <c r="H1036" s="1" t="n"/>
      <c r="I1036" s="1" t="n"/>
      <c r="J1036" s="1" t="n"/>
      <c r="K1036" s="1" t="n"/>
      <c r="L1036" s="1" t="n"/>
      <c r="M1036" s="1" t="n"/>
      <c r="N1036" s="1" t="n"/>
      <c r="O1036" s="38" t="n"/>
      <c r="P1036" s="38" t="n"/>
      <c r="Q1036" s="38" t="n"/>
      <c r="R1036" s="38" t="n"/>
    </row>
    <row r="1037" spans="1:22">
      <c r="F1037" s="1" t="n"/>
      <c r="G1037" s="1" t="n"/>
      <c r="H1037" s="1" t="n"/>
      <c r="I1037" s="1" t="n"/>
      <c r="J1037" s="1" t="n"/>
      <c r="K1037" s="1" t="n"/>
      <c r="L1037" s="1" t="n"/>
      <c r="M1037" s="1" t="n"/>
      <c r="N1037" s="1" t="n"/>
      <c r="O1037" s="38" t="n"/>
      <c r="P1037" s="38" t="n"/>
      <c r="Q1037" s="38" t="n"/>
      <c r="R1037" s="38" t="n"/>
    </row>
    <row r="1038" spans="1:22">
      <c r="F1038" s="1" t="n"/>
      <c r="G1038" s="1" t="n"/>
      <c r="H1038" s="1" t="n"/>
      <c r="I1038" s="1" t="n"/>
      <c r="J1038" s="1" t="n"/>
      <c r="K1038" s="1" t="n"/>
      <c r="L1038" s="1" t="n"/>
      <c r="M1038" s="1" t="n"/>
      <c r="N1038" s="1" t="n"/>
      <c r="O1038" s="38" t="n"/>
      <c r="P1038" s="38" t="n"/>
      <c r="Q1038" s="38" t="n"/>
      <c r="R1038" s="38" t="n"/>
    </row>
    <row r="1039" spans="1:22">
      <c r="F1039" s="1" t="n"/>
      <c r="G1039" s="1" t="n"/>
      <c r="H1039" s="1" t="n"/>
      <c r="I1039" s="1" t="n"/>
      <c r="J1039" s="1" t="n"/>
      <c r="K1039" s="1" t="n"/>
      <c r="L1039" s="1" t="n"/>
      <c r="M1039" s="1" t="n"/>
      <c r="N1039" s="1" t="n"/>
      <c r="O1039" s="38" t="n"/>
      <c r="P1039" s="38" t="n"/>
      <c r="Q1039" s="38" t="n"/>
      <c r="R1039" s="38" t="n"/>
    </row>
    <row r="1040" spans="1:22">
      <c r="F1040" s="1" t="n"/>
      <c r="G1040" s="1" t="n"/>
      <c r="H1040" s="1" t="n"/>
      <c r="I1040" s="1" t="n"/>
      <c r="J1040" s="1" t="n"/>
      <c r="K1040" s="1" t="n"/>
      <c r="L1040" s="1" t="n"/>
      <c r="M1040" s="1" t="n"/>
      <c r="N1040" s="1" t="n"/>
      <c r="O1040" s="38" t="n"/>
      <c r="P1040" s="38" t="n"/>
      <c r="Q1040" s="38" t="n"/>
      <c r="R1040" s="38" t="n"/>
    </row>
    <row r="1041" spans="1:22">
      <c r="F1041" s="1" t="n"/>
      <c r="G1041" s="1" t="n"/>
      <c r="H1041" s="1" t="n"/>
      <c r="I1041" s="1" t="n"/>
      <c r="J1041" s="1" t="n"/>
      <c r="K1041" s="1" t="n"/>
      <c r="L1041" s="1" t="n"/>
      <c r="M1041" s="1" t="n"/>
      <c r="N1041" s="1" t="n"/>
      <c r="O1041" s="38" t="n"/>
      <c r="P1041" s="38" t="n"/>
      <c r="Q1041" s="38" t="n"/>
      <c r="R1041" s="38" t="n"/>
    </row>
    <row r="1042" spans="1:22">
      <c r="F1042" s="1" t="n"/>
      <c r="G1042" s="1" t="n"/>
      <c r="H1042" s="1" t="n"/>
      <c r="I1042" s="1" t="n"/>
      <c r="J1042" s="1" t="n"/>
      <c r="K1042" s="1" t="n"/>
      <c r="L1042" s="1" t="n"/>
      <c r="M1042" s="1" t="n"/>
      <c r="N1042" s="1" t="n"/>
      <c r="O1042" s="38" t="n"/>
      <c r="P1042" s="38" t="n"/>
      <c r="Q1042" s="38" t="n"/>
      <c r="R1042" s="38" t="n"/>
    </row>
    <row r="1043" spans="1:22">
      <c r="F1043" s="1" t="n"/>
      <c r="G1043" s="1" t="n"/>
      <c r="H1043" s="1" t="n"/>
      <c r="I1043" s="1" t="n"/>
      <c r="J1043" s="1" t="n"/>
      <c r="K1043" s="1" t="n"/>
      <c r="L1043" s="1" t="n"/>
      <c r="M1043" s="1" t="n"/>
      <c r="N1043" s="1" t="n"/>
      <c r="O1043" s="38" t="n"/>
      <c r="P1043" s="38" t="n"/>
      <c r="Q1043" s="38" t="n"/>
      <c r="R1043" s="38" t="n"/>
    </row>
    <row r="1044" spans="1:22">
      <c r="F1044" s="1" t="n"/>
      <c r="G1044" s="1" t="n"/>
      <c r="H1044" s="1" t="n"/>
      <c r="I1044" s="1" t="n"/>
      <c r="J1044" s="1" t="n"/>
      <c r="K1044" s="1" t="n"/>
      <c r="L1044" s="1" t="n"/>
      <c r="M1044" s="1" t="n"/>
      <c r="N1044" s="1" t="n"/>
      <c r="O1044" s="38" t="n"/>
      <c r="P1044" s="38" t="n"/>
      <c r="Q1044" s="38" t="n"/>
      <c r="R1044" s="38" t="n"/>
    </row>
    <row r="1045" spans="1:22">
      <c r="F1045" s="1" t="n"/>
      <c r="G1045" s="1" t="n"/>
      <c r="H1045" s="1" t="n"/>
      <c r="I1045" s="1" t="n"/>
      <c r="J1045" s="1" t="n"/>
      <c r="K1045" s="1" t="n"/>
      <c r="L1045" s="1" t="n"/>
      <c r="M1045" s="1" t="n"/>
      <c r="N1045" s="1" t="n"/>
      <c r="O1045" s="38" t="n"/>
      <c r="P1045" s="38" t="n"/>
      <c r="Q1045" s="38" t="n"/>
      <c r="R1045" s="38" t="n"/>
    </row>
    <row r="1046" spans="1:22">
      <c r="F1046" s="1" t="n"/>
      <c r="G1046" s="1" t="n"/>
      <c r="H1046" s="1" t="n"/>
      <c r="I1046" s="1" t="n"/>
      <c r="J1046" s="1" t="n"/>
      <c r="K1046" s="1" t="n"/>
      <c r="L1046" s="1" t="n"/>
      <c r="M1046" s="1" t="n"/>
      <c r="N1046" s="1" t="n"/>
      <c r="O1046" s="38" t="n"/>
      <c r="P1046" s="38" t="n"/>
      <c r="Q1046" s="38" t="n"/>
      <c r="R1046" s="38" t="n"/>
    </row>
    <row r="1047" spans="1:22">
      <c r="F1047" s="1" t="n"/>
      <c r="G1047" s="1" t="n"/>
      <c r="H1047" s="1" t="n"/>
      <c r="I1047" s="1" t="n"/>
      <c r="J1047" s="1" t="n"/>
      <c r="K1047" s="1" t="n"/>
      <c r="L1047" s="1" t="n"/>
      <c r="M1047" s="1" t="n"/>
      <c r="N1047" s="1" t="n"/>
      <c r="O1047" s="38" t="n"/>
      <c r="P1047" s="38" t="n"/>
      <c r="Q1047" s="38" t="n"/>
      <c r="R1047" s="38" t="n"/>
    </row>
    <row r="1048" spans="1:22">
      <c r="F1048" s="1" t="n"/>
      <c r="G1048" s="1" t="n"/>
      <c r="H1048" s="1" t="n"/>
      <c r="I1048" s="1" t="n"/>
      <c r="J1048" s="1" t="n"/>
      <c r="K1048" s="1" t="n"/>
      <c r="L1048" s="1" t="n"/>
      <c r="M1048" s="1" t="n"/>
      <c r="N1048" s="1" t="n"/>
      <c r="O1048" s="38" t="n"/>
      <c r="P1048" s="38" t="n"/>
      <c r="Q1048" s="38" t="n"/>
      <c r="R1048" s="38" t="n"/>
    </row>
    <row r="1049" spans="1:22">
      <c r="F1049" s="1" t="n"/>
      <c r="G1049" s="1" t="n"/>
      <c r="H1049" s="1" t="n"/>
      <c r="I1049" s="1" t="n"/>
      <c r="J1049" s="1" t="n"/>
      <c r="K1049" s="1" t="n"/>
      <c r="L1049" s="1" t="n"/>
      <c r="M1049" s="1" t="n"/>
      <c r="N1049" s="1" t="n"/>
      <c r="O1049" s="38" t="n"/>
      <c r="P1049" s="38" t="n"/>
      <c r="Q1049" s="38" t="n"/>
      <c r="R1049" s="38" t="n"/>
    </row>
    <row r="1050" spans="1:22">
      <c r="F1050" s="1" t="n"/>
      <c r="G1050" s="1" t="n"/>
      <c r="H1050" s="1" t="n"/>
      <c r="I1050" s="1" t="n"/>
      <c r="J1050" s="1" t="n"/>
      <c r="K1050" s="1" t="n"/>
      <c r="L1050" s="1" t="n"/>
      <c r="M1050" s="1" t="n"/>
      <c r="N1050" s="1" t="n"/>
      <c r="O1050" s="38" t="n"/>
      <c r="P1050" s="38" t="n"/>
      <c r="Q1050" s="38" t="n"/>
      <c r="R1050" s="38" t="n"/>
    </row>
    <row r="1051" spans="1:22">
      <c r="F1051" s="1" t="n"/>
      <c r="G1051" s="1" t="n"/>
      <c r="H1051" s="1" t="n"/>
      <c r="I1051" s="1" t="n"/>
      <c r="J1051" s="1" t="n"/>
      <c r="K1051" s="1" t="n"/>
      <c r="L1051" s="1" t="n"/>
      <c r="M1051" s="1" t="n"/>
      <c r="N1051" s="1" t="n"/>
      <c r="O1051" s="38" t="n"/>
      <c r="P1051" s="38" t="n"/>
      <c r="Q1051" s="38" t="n"/>
      <c r="R1051" s="38" t="n"/>
    </row>
    <row r="1052" spans="1:22">
      <c r="F1052" s="1" t="n"/>
      <c r="G1052" s="1" t="n"/>
      <c r="H1052" s="1" t="n"/>
      <c r="I1052" s="1" t="n"/>
      <c r="J1052" s="1" t="n"/>
      <c r="K1052" s="1" t="n"/>
      <c r="L1052" s="1" t="n"/>
      <c r="M1052" s="1" t="n"/>
      <c r="N1052" s="1" t="n"/>
      <c r="O1052" s="38" t="n"/>
      <c r="P1052" s="38" t="n"/>
      <c r="Q1052" s="38" t="n"/>
      <c r="R1052" s="38" t="n"/>
    </row>
    <row r="1053" spans="1:22">
      <c r="F1053" s="1" t="n"/>
      <c r="G1053" s="1" t="n"/>
      <c r="H1053" s="1" t="n"/>
      <c r="I1053" s="1" t="n"/>
      <c r="J1053" s="1" t="n"/>
      <c r="K1053" s="1" t="n"/>
      <c r="L1053" s="1" t="n"/>
      <c r="M1053" s="1" t="n"/>
      <c r="N1053" s="1" t="n"/>
      <c r="O1053" s="38" t="n"/>
      <c r="P1053" s="38" t="n"/>
      <c r="Q1053" s="38" t="n"/>
      <c r="R1053" s="38" t="n"/>
    </row>
    <row r="1054" spans="1:22">
      <c r="F1054" s="1" t="n"/>
      <c r="G1054" s="1" t="n"/>
      <c r="H1054" s="1" t="n"/>
      <c r="I1054" s="1" t="n"/>
      <c r="J1054" s="1" t="n"/>
      <c r="K1054" s="1" t="n"/>
      <c r="L1054" s="1" t="n"/>
      <c r="M1054" s="1" t="n"/>
      <c r="N1054" s="1" t="n"/>
      <c r="O1054" s="38" t="n"/>
      <c r="P1054" s="38" t="n"/>
      <c r="Q1054" s="38" t="n"/>
      <c r="R1054" s="38" t="n"/>
    </row>
    <row r="1055" spans="1:22">
      <c r="F1055" s="1" t="n"/>
      <c r="G1055" s="1" t="n"/>
      <c r="H1055" s="1" t="n"/>
      <c r="I1055" s="1" t="n"/>
      <c r="J1055" s="1" t="n"/>
      <c r="K1055" s="1" t="n"/>
      <c r="L1055" s="1" t="n"/>
      <c r="M1055" s="1" t="n"/>
      <c r="N1055" s="1" t="n"/>
      <c r="O1055" s="38" t="n"/>
      <c r="P1055" s="38" t="n"/>
      <c r="Q1055" s="38" t="n"/>
      <c r="R1055" s="38" t="n"/>
    </row>
    <row r="1056" spans="1:22">
      <c r="F1056" s="1" t="n"/>
      <c r="G1056" s="1" t="n"/>
      <c r="H1056" s="1" t="n"/>
      <c r="I1056" s="1" t="n"/>
      <c r="J1056" s="1" t="n"/>
      <c r="K1056" s="1" t="n"/>
      <c r="L1056" s="1" t="n"/>
      <c r="M1056" s="1" t="n"/>
      <c r="N1056" s="1" t="n"/>
      <c r="O1056" s="38" t="n"/>
      <c r="P1056" s="38" t="n"/>
      <c r="Q1056" s="38" t="n"/>
      <c r="R1056" s="38" t="n"/>
    </row>
    <row r="1057" spans="1:22">
      <c r="F1057" s="1" t="n"/>
      <c r="G1057" s="1" t="n"/>
      <c r="H1057" s="1" t="n"/>
      <c r="I1057" s="1" t="n"/>
      <c r="J1057" s="1" t="n"/>
      <c r="K1057" s="1" t="n"/>
      <c r="L1057" s="1" t="n"/>
      <c r="M1057" s="1" t="n"/>
      <c r="N1057" s="1" t="n"/>
      <c r="O1057" s="38" t="n"/>
      <c r="P1057" s="38" t="n"/>
      <c r="Q1057" s="38" t="n"/>
      <c r="R1057" s="38" t="n"/>
    </row>
    <row r="1058" spans="1:22">
      <c r="F1058" s="1" t="n"/>
      <c r="G1058" s="1" t="n"/>
      <c r="H1058" s="1" t="n"/>
      <c r="I1058" s="1" t="n"/>
      <c r="J1058" s="1" t="n"/>
      <c r="K1058" s="1" t="n"/>
      <c r="L1058" s="1" t="n"/>
      <c r="M1058" s="1" t="n"/>
      <c r="N1058" s="1" t="n"/>
      <c r="O1058" s="38" t="n"/>
      <c r="P1058" s="38" t="n"/>
      <c r="Q1058" s="38" t="n"/>
      <c r="R1058" s="38" t="n"/>
    </row>
    <row r="1059" spans="1:22">
      <c r="F1059" s="1" t="n"/>
      <c r="G1059" s="1" t="n"/>
      <c r="H1059" s="1" t="n"/>
      <c r="I1059" s="1" t="n"/>
      <c r="J1059" s="1" t="n"/>
      <c r="K1059" s="1" t="n"/>
      <c r="L1059" s="1" t="n"/>
      <c r="M1059" s="1" t="n"/>
      <c r="N1059" s="1" t="n"/>
      <c r="O1059" s="38" t="n"/>
      <c r="P1059" s="38" t="n"/>
      <c r="Q1059" s="38" t="n"/>
      <c r="R1059" s="38" t="n"/>
    </row>
    <row r="1060" spans="1:22">
      <c r="F1060" s="1" t="n"/>
      <c r="G1060" s="1" t="n"/>
      <c r="H1060" s="1" t="n"/>
      <c r="I1060" s="1" t="n"/>
      <c r="J1060" s="1" t="n"/>
      <c r="K1060" s="1" t="n"/>
      <c r="L1060" s="1" t="n"/>
      <c r="M1060" s="1" t="n"/>
      <c r="N1060" s="1" t="n"/>
      <c r="O1060" s="38" t="n"/>
      <c r="P1060" s="38" t="n"/>
      <c r="Q1060" s="38" t="n"/>
      <c r="R1060" s="38" t="n"/>
    </row>
    <row r="1061" spans="1:22">
      <c r="F1061" s="1" t="n"/>
      <c r="G1061" s="1" t="n"/>
      <c r="H1061" s="1" t="n"/>
      <c r="I1061" s="1" t="n"/>
      <c r="J1061" s="1" t="n"/>
      <c r="K1061" s="1" t="n"/>
      <c r="L1061" s="1" t="n"/>
      <c r="M1061" s="1" t="n"/>
      <c r="N1061" s="1" t="n"/>
      <c r="O1061" s="38" t="n"/>
      <c r="P1061" s="38" t="n"/>
      <c r="Q1061" s="38" t="n"/>
      <c r="R1061" s="38" t="n"/>
    </row>
    <row r="1062" spans="1:22">
      <c r="F1062" s="1" t="n"/>
      <c r="G1062" s="1" t="n"/>
      <c r="H1062" s="1" t="n"/>
      <c r="I1062" s="1" t="n"/>
      <c r="J1062" s="1" t="n"/>
      <c r="K1062" s="1" t="n"/>
      <c r="L1062" s="1" t="n"/>
      <c r="M1062" s="1" t="n"/>
      <c r="N1062" s="1" t="n"/>
      <c r="O1062" s="38" t="n"/>
      <c r="P1062" s="38" t="n"/>
      <c r="Q1062" s="38" t="n"/>
      <c r="R1062" s="38" t="n"/>
    </row>
    <row r="1063" spans="1:22">
      <c r="F1063" s="1" t="n"/>
      <c r="G1063" s="1" t="n"/>
      <c r="H1063" s="1" t="n"/>
      <c r="I1063" s="1" t="n"/>
      <c r="J1063" s="1" t="n"/>
      <c r="K1063" s="1" t="n"/>
      <c r="L1063" s="1" t="n"/>
      <c r="M1063" s="1" t="n"/>
      <c r="N1063" s="1" t="n"/>
      <c r="O1063" s="38" t="n"/>
      <c r="P1063" s="38" t="n"/>
      <c r="Q1063" s="38" t="n"/>
      <c r="R1063" s="38" t="n"/>
    </row>
    <row r="1064" spans="1:22">
      <c r="F1064" s="1" t="n"/>
      <c r="G1064" s="1" t="n"/>
      <c r="H1064" s="1" t="n"/>
      <c r="I1064" s="1" t="n"/>
      <c r="J1064" s="1" t="n"/>
      <c r="K1064" s="1" t="n"/>
      <c r="L1064" s="1" t="n"/>
      <c r="M1064" s="1" t="n"/>
      <c r="N1064" s="1" t="n"/>
      <c r="O1064" s="38" t="n"/>
      <c r="P1064" s="38" t="n"/>
      <c r="Q1064" s="38" t="n"/>
      <c r="R1064" s="38" t="n"/>
    </row>
    <row r="1065" spans="1:22">
      <c r="F1065" s="1" t="n"/>
      <c r="G1065" s="1" t="n"/>
      <c r="H1065" s="1" t="n"/>
      <c r="I1065" s="1" t="n"/>
      <c r="J1065" s="1" t="n"/>
      <c r="K1065" s="1" t="n"/>
      <c r="L1065" s="1" t="n"/>
      <c r="M1065" s="1" t="n"/>
      <c r="N1065" s="1" t="n"/>
      <c r="O1065" s="38" t="n"/>
      <c r="P1065" s="38" t="n"/>
      <c r="Q1065" s="38" t="n"/>
      <c r="R1065" s="38" t="n"/>
    </row>
    <row r="1066" spans="1:22">
      <c r="F1066" s="1" t="n"/>
      <c r="G1066" s="1" t="n"/>
      <c r="H1066" s="1" t="n"/>
      <c r="I1066" s="1" t="n"/>
      <c r="J1066" s="1" t="n"/>
      <c r="K1066" s="1" t="n"/>
      <c r="L1066" s="1" t="n"/>
      <c r="M1066" s="1" t="n"/>
      <c r="N1066" s="1" t="n"/>
      <c r="O1066" s="38" t="n"/>
      <c r="P1066" s="38" t="n"/>
      <c r="Q1066" s="38" t="n"/>
      <c r="R1066" s="38" t="n"/>
    </row>
    <row r="1067" spans="1:22">
      <c r="F1067" s="1" t="n"/>
      <c r="G1067" s="1" t="n"/>
      <c r="H1067" s="1" t="n"/>
      <c r="I1067" s="1" t="n"/>
      <c r="J1067" s="1" t="n"/>
      <c r="K1067" s="1" t="n"/>
      <c r="L1067" s="1" t="n"/>
      <c r="M1067" s="1" t="n"/>
      <c r="N1067" s="1" t="n"/>
      <c r="O1067" s="38" t="n"/>
      <c r="P1067" s="38" t="n"/>
      <c r="Q1067" s="38" t="n"/>
      <c r="R1067" s="38" t="n"/>
    </row>
    <row r="1068" spans="1:22">
      <c r="F1068" s="1" t="n"/>
      <c r="G1068" s="1" t="n"/>
      <c r="H1068" s="1" t="n"/>
      <c r="I1068" s="1" t="n"/>
      <c r="J1068" s="1" t="n"/>
      <c r="K1068" s="1" t="n"/>
      <c r="L1068" s="1" t="n"/>
      <c r="M1068" s="1" t="n"/>
      <c r="N1068" s="1" t="n"/>
      <c r="O1068" s="38" t="n"/>
      <c r="P1068" s="38" t="n"/>
      <c r="Q1068" s="38" t="n"/>
      <c r="R1068" s="38" t="n"/>
    </row>
    <row r="1069" spans="1:22">
      <c r="F1069" s="1" t="n"/>
      <c r="G1069" s="1" t="n"/>
      <c r="H1069" s="1" t="n"/>
      <c r="I1069" s="1" t="n"/>
      <c r="J1069" s="1" t="n"/>
      <c r="K1069" s="1" t="n"/>
      <c r="L1069" s="1" t="n"/>
      <c r="M1069" s="1" t="n"/>
      <c r="N1069" s="1" t="n"/>
      <c r="O1069" s="38" t="n"/>
      <c r="P1069" s="38" t="n"/>
      <c r="Q1069" s="38" t="n"/>
      <c r="R1069" s="38" t="n"/>
    </row>
    <row r="1070" spans="1:22">
      <c r="F1070" s="1" t="n"/>
      <c r="G1070" s="1" t="n"/>
      <c r="H1070" s="1" t="n"/>
      <c r="I1070" s="1" t="n"/>
      <c r="J1070" s="1" t="n"/>
      <c r="K1070" s="1" t="n"/>
      <c r="L1070" s="1" t="n"/>
      <c r="M1070" s="1" t="n"/>
      <c r="N1070" s="1" t="n"/>
      <c r="O1070" s="38" t="n"/>
      <c r="P1070" s="38" t="n"/>
      <c r="Q1070" s="38" t="n"/>
      <c r="R1070" s="38" t="n"/>
    </row>
    <row r="1071" spans="1:22">
      <c r="F1071" s="1" t="n"/>
      <c r="G1071" s="1" t="n"/>
      <c r="H1071" s="1" t="n"/>
      <c r="I1071" s="1" t="n"/>
      <c r="J1071" s="1" t="n"/>
      <c r="K1071" s="1" t="n"/>
      <c r="L1071" s="1" t="n"/>
      <c r="M1071" s="1" t="n"/>
      <c r="N1071" s="1" t="n"/>
      <c r="O1071" s="38" t="n"/>
      <c r="P1071" s="38" t="n"/>
      <c r="Q1071" s="38" t="n"/>
      <c r="R1071" s="38" t="n"/>
    </row>
    <row r="1072" spans="1:22">
      <c r="F1072" s="1" t="n"/>
      <c r="G1072" s="1" t="n"/>
      <c r="H1072" s="1" t="n"/>
      <c r="I1072" s="1" t="n"/>
      <c r="J1072" s="1" t="n"/>
      <c r="K1072" s="1" t="n"/>
      <c r="L1072" s="1" t="n"/>
      <c r="M1072" s="1" t="n"/>
      <c r="N1072" s="1" t="n"/>
      <c r="O1072" s="38" t="n"/>
      <c r="P1072" s="38" t="n"/>
      <c r="Q1072" s="38" t="n"/>
      <c r="R1072" s="38" t="n"/>
    </row>
    <row r="1073" spans="1:22">
      <c r="F1073" s="1" t="n"/>
      <c r="G1073" s="1" t="n"/>
      <c r="H1073" s="1" t="n"/>
      <c r="I1073" s="1" t="n"/>
      <c r="J1073" s="1" t="n"/>
      <c r="K1073" s="1" t="n"/>
      <c r="L1073" s="1" t="n"/>
      <c r="M1073" s="1" t="n"/>
      <c r="N1073" s="1" t="n"/>
      <c r="O1073" s="38" t="n"/>
      <c r="P1073" s="38" t="n"/>
      <c r="Q1073" s="38" t="n"/>
      <c r="R1073" s="38" t="n"/>
    </row>
    <row r="1074" spans="1:22">
      <c r="F1074" s="1" t="n"/>
      <c r="G1074" s="1" t="n"/>
      <c r="H1074" s="1" t="n"/>
      <c r="I1074" s="1" t="n"/>
      <c r="J1074" s="1" t="n"/>
      <c r="K1074" s="1" t="n"/>
      <c r="L1074" s="1" t="n"/>
      <c r="M1074" s="1" t="n"/>
      <c r="N1074" s="1" t="n"/>
      <c r="O1074" s="38" t="n"/>
      <c r="P1074" s="38" t="n"/>
      <c r="Q1074" s="38" t="n"/>
      <c r="R1074" s="38" t="n"/>
    </row>
    <row r="1075" spans="1:22">
      <c r="F1075" s="1" t="n"/>
      <c r="G1075" s="1" t="n"/>
      <c r="H1075" s="1" t="n"/>
      <c r="I1075" s="1" t="n"/>
      <c r="J1075" s="1" t="n"/>
      <c r="K1075" s="1" t="n"/>
      <c r="L1075" s="1" t="n"/>
      <c r="M1075" s="1" t="n"/>
      <c r="N1075" s="1" t="n"/>
      <c r="O1075" s="38" t="n"/>
      <c r="P1075" s="38" t="n"/>
      <c r="Q1075" s="38" t="n"/>
      <c r="R1075" s="38" t="n"/>
    </row>
    <row r="1076" spans="1:22">
      <c r="F1076" s="1" t="n"/>
      <c r="G1076" s="1" t="n"/>
      <c r="H1076" s="1" t="n"/>
      <c r="I1076" s="1" t="n"/>
      <c r="J1076" s="1" t="n"/>
      <c r="K1076" s="1" t="n"/>
      <c r="L1076" s="1" t="n"/>
      <c r="M1076" s="1" t="n"/>
      <c r="N1076" s="1" t="n"/>
      <c r="O1076" s="38" t="n"/>
      <c r="P1076" s="38" t="n"/>
      <c r="Q1076" s="38" t="n"/>
      <c r="R1076" s="38" t="n"/>
    </row>
    <row r="1077" spans="1:22">
      <c r="F1077" s="1" t="n"/>
      <c r="G1077" s="1" t="n"/>
      <c r="H1077" s="1" t="n"/>
      <c r="I1077" s="1" t="n"/>
      <c r="J1077" s="1" t="n"/>
      <c r="K1077" s="1" t="n"/>
      <c r="L1077" s="1" t="n"/>
      <c r="M1077" s="1" t="n"/>
      <c r="N1077" s="1" t="n"/>
      <c r="O1077" s="38" t="n"/>
      <c r="P1077" s="38" t="n"/>
      <c r="Q1077" s="38" t="n"/>
      <c r="R1077" s="38" t="n"/>
    </row>
    <row r="1078" spans="1:22">
      <c r="F1078" s="1" t="n"/>
      <c r="G1078" s="1" t="n"/>
      <c r="H1078" s="1" t="n"/>
      <c r="I1078" s="1" t="n"/>
      <c r="J1078" s="1" t="n"/>
      <c r="K1078" s="1" t="n"/>
      <c r="L1078" s="1" t="n"/>
      <c r="M1078" s="1" t="n"/>
      <c r="N1078" s="1" t="n"/>
      <c r="O1078" s="38" t="n"/>
      <c r="P1078" s="38" t="n"/>
      <c r="Q1078" s="38" t="n"/>
      <c r="R1078" s="38" t="n"/>
    </row>
    <row r="1079" spans="1:22">
      <c r="F1079" s="1" t="n"/>
      <c r="G1079" s="1" t="n"/>
      <c r="H1079" s="1" t="n"/>
      <c r="I1079" s="1" t="n"/>
      <c r="J1079" s="1" t="n"/>
      <c r="K1079" s="1" t="n"/>
      <c r="L1079" s="1" t="n"/>
      <c r="M1079" s="1" t="n"/>
      <c r="N1079" s="1" t="n"/>
      <c r="O1079" s="38" t="n"/>
      <c r="P1079" s="38" t="n"/>
      <c r="Q1079" s="38" t="n"/>
      <c r="R1079" s="38" t="n"/>
    </row>
    <row r="1080" spans="1:22">
      <c r="F1080" s="1" t="n"/>
      <c r="G1080" s="1" t="n"/>
      <c r="H1080" s="1" t="n"/>
      <c r="I1080" s="1" t="n"/>
      <c r="J1080" s="1" t="n"/>
      <c r="K1080" s="1" t="n"/>
      <c r="L1080" s="1" t="n"/>
      <c r="M1080" s="1" t="n"/>
      <c r="N1080" s="1" t="n"/>
      <c r="O1080" s="38" t="n"/>
      <c r="P1080" s="38" t="n"/>
      <c r="Q1080" s="38" t="n"/>
      <c r="R1080" s="38" t="n"/>
    </row>
    <row r="1081" spans="1:22">
      <c r="F1081" s="1" t="n"/>
      <c r="G1081" s="1" t="n"/>
      <c r="H1081" s="1" t="n"/>
      <c r="I1081" s="1" t="n"/>
      <c r="J1081" s="1" t="n"/>
      <c r="K1081" s="1" t="n"/>
      <c r="L1081" s="1" t="n"/>
      <c r="M1081" s="1" t="n"/>
      <c r="N1081" s="1" t="n"/>
      <c r="O1081" s="38" t="n"/>
      <c r="P1081" s="38" t="n"/>
      <c r="Q1081" s="38" t="n"/>
      <c r="R1081" s="38" t="n"/>
    </row>
    <row r="1082" spans="1:22">
      <c r="F1082" s="1" t="n"/>
      <c r="G1082" s="1" t="n"/>
      <c r="H1082" s="1" t="n"/>
      <c r="I1082" s="1" t="n"/>
      <c r="J1082" s="1" t="n"/>
      <c r="K1082" s="1" t="n"/>
      <c r="L1082" s="1" t="n"/>
      <c r="M1082" s="1" t="n"/>
      <c r="N1082" s="1" t="n"/>
      <c r="O1082" s="38" t="n"/>
      <c r="P1082" s="38" t="n"/>
      <c r="Q1082" s="38" t="n"/>
      <c r="R1082" s="38" t="n"/>
    </row>
    <row r="1083" spans="1:22">
      <c r="F1083" s="1" t="n"/>
      <c r="G1083" s="1" t="n"/>
      <c r="H1083" s="1" t="n"/>
      <c r="I1083" s="1" t="n"/>
      <c r="J1083" s="1" t="n"/>
      <c r="K1083" s="1" t="n"/>
      <c r="L1083" s="1" t="n"/>
      <c r="M1083" s="1" t="n"/>
      <c r="N1083" s="1" t="n"/>
      <c r="O1083" s="38" t="n"/>
      <c r="P1083" s="38" t="n"/>
      <c r="Q1083" s="38" t="n"/>
      <c r="R1083" s="38" t="n"/>
    </row>
    <row r="1084" spans="1:22">
      <c r="F1084" s="1" t="n"/>
      <c r="G1084" s="1" t="n"/>
      <c r="H1084" s="1" t="n"/>
      <c r="I1084" s="1" t="n"/>
      <c r="J1084" s="1" t="n"/>
      <c r="K1084" s="1" t="n"/>
      <c r="L1084" s="1" t="n"/>
      <c r="M1084" s="1" t="n"/>
      <c r="N1084" s="1" t="n"/>
      <c r="O1084" s="38" t="n"/>
      <c r="P1084" s="38" t="n"/>
      <c r="Q1084" s="38" t="n"/>
      <c r="R1084" s="38" t="n"/>
    </row>
    <row r="1085" spans="1:22">
      <c r="F1085" s="1" t="n"/>
      <c r="G1085" s="1" t="n"/>
      <c r="H1085" s="1" t="n"/>
      <c r="I1085" s="1" t="n"/>
      <c r="J1085" s="1" t="n"/>
      <c r="K1085" s="1" t="n"/>
      <c r="L1085" s="1" t="n"/>
      <c r="M1085" s="1" t="n"/>
      <c r="N1085" s="1" t="n"/>
      <c r="O1085" s="38" t="n"/>
      <c r="P1085" s="38" t="n"/>
      <c r="Q1085" s="38" t="n"/>
      <c r="R1085" s="38" t="n"/>
    </row>
    <row r="1086" spans="1:22">
      <c r="F1086" s="1" t="n"/>
      <c r="G1086" s="1" t="n"/>
      <c r="H1086" s="1" t="n"/>
      <c r="I1086" s="1" t="n"/>
      <c r="J1086" s="1" t="n"/>
      <c r="K1086" s="1" t="n"/>
      <c r="L1086" s="1" t="n"/>
      <c r="M1086" s="1" t="n"/>
      <c r="N1086" s="1" t="n"/>
      <c r="O1086" s="38" t="n"/>
      <c r="P1086" s="38" t="n"/>
      <c r="Q1086" s="38" t="n"/>
      <c r="R1086" s="38" t="n"/>
    </row>
    <row r="1087" spans="1:22">
      <c r="F1087" s="1" t="n"/>
      <c r="G1087" s="1" t="n"/>
      <c r="H1087" s="1" t="n"/>
      <c r="I1087" s="1" t="n"/>
      <c r="J1087" s="1" t="n"/>
      <c r="K1087" s="1" t="n"/>
      <c r="L1087" s="1" t="n"/>
      <c r="M1087" s="1" t="n"/>
      <c r="N1087" s="1" t="n"/>
      <c r="O1087" s="38" t="n"/>
      <c r="P1087" s="38" t="n"/>
      <c r="Q1087" s="38" t="n"/>
      <c r="R1087" s="38" t="n"/>
    </row>
    <row r="1088" spans="1:22">
      <c r="F1088" s="1" t="n"/>
      <c r="G1088" s="1" t="n"/>
      <c r="H1088" s="1" t="n"/>
      <c r="I1088" s="1" t="n"/>
      <c r="J1088" s="1" t="n"/>
      <c r="K1088" s="1" t="n"/>
      <c r="L1088" s="1" t="n"/>
      <c r="M1088" s="1" t="n"/>
      <c r="N1088" s="1" t="n"/>
      <c r="O1088" s="38" t="n"/>
      <c r="P1088" s="38" t="n"/>
      <c r="Q1088" s="38" t="n"/>
      <c r="R1088" s="38" t="n"/>
    </row>
    <row r="1089" spans="1:22">
      <c r="F1089" s="1" t="n"/>
      <c r="G1089" s="1" t="n"/>
      <c r="H1089" s="1" t="n"/>
      <c r="I1089" s="1" t="n"/>
      <c r="J1089" s="1" t="n"/>
      <c r="K1089" s="1" t="n"/>
      <c r="L1089" s="1" t="n"/>
      <c r="M1089" s="1" t="n"/>
      <c r="N1089" s="1" t="n"/>
      <c r="O1089" s="38" t="n"/>
      <c r="P1089" s="38" t="n"/>
      <c r="Q1089" s="38" t="n"/>
      <c r="R1089" s="38" t="n"/>
    </row>
    <row r="1090" spans="1:22">
      <c r="F1090" s="1" t="n"/>
      <c r="G1090" s="1" t="n"/>
      <c r="H1090" s="1" t="n"/>
      <c r="I1090" s="1" t="n"/>
      <c r="J1090" s="1" t="n"/>
      <c r="K1090" s="1" t="n"/>
      <c r="L1090" s="1" t="n"/>
      <c r="M1090" s="1" t="n"/>
      <c r="N1090" s="1" t="n"/>
      <c r="O1090" s="38" t="n"/>
      <c r="P1090" s="38" t="n"/>
      <c r="Q1090" s="38" t="n"/>
      <c r="R1090" s="38" t="n"/>
    </row>
    <row r="1091" spans="1:22">
      <c r="F1091" s="1" t="n"/>
      <c r="G1091" s="1" t="n"/>
      <c r="H1091" s="1" t="n"/>
      <c r="I1091" s="1" t="n"/>
      <c r="J1091" s="1" t="n"/>
      <c r="K1091" s="1" t="n"/>
      <c r="L1091" s="1" t="n"/>
      <c r="M1091" s="1" t="n"/>
      <c r="N1091" s="1" t="n"/>
      <c r="O1091" s="38" t="n"/>
      <c r="P1091" s="38" t="n"/>
      <c r="Q1091" s="38" t="n"/>
      <c r="R1091" s="38" t="n"/>
    </row>
    <row r="1092" spans="1:22">
      <c r="F1092" s="1" t="n"/>
      <c r="G1092" s="1" t="n"/>
      <c r="H1092" s="1" t="n"/>
      <c r="I1092" s="1" t="n"/>
      <c r="J1092" s="1" t="n"/>
      <c r="K1092" s="1" t="n"/>
      <c r="L1092" s="1" t="n"/>
      <c r="M1092" s="1" t="n"/>
      <c r="N1092" s="1" t="n"/>
      <c r="O1092" s="38" t="n"/>
      <c r="P1092" s="38" t="n"/>
      <c r="Q1092" s="38" t="n"/>
      <c r="R1092" s="38" t="n"/>
    </row>
    <row r="1093" spans="1:22">
      <c r="F1093" s="1" t="n"/>
      <c r="G1093" s="1" t="n"/>
      <c r="H1093" s="1" t="n"/>
      <c r="I1093" s="1" t="n"/>
      <c r="J1093" s="1" t="n"/>
      <c r="K1093" s="1" t="n"/>
      <c r="L1093" s="1" t="n"/>
      <c r="M1093" s="1" t="n"/>
      <c r="N1093" s="1" t="n"/>
      <c r="O1093" s="38" t="n"/>
      <c r="P1093" s="38" t="n"/>
      <c r="Q1093" s="38" t="n"/>
      <c r="R1093" s="38" t="n"/>
    </row>
    <row r="1094" spans="1:22">
      <c r="F1094" s="1" t="n"/>
      <c r="G1094" s="1" t="n"/>
      <c r="H1094" s="1" t="n"/>
      <c r="I1094" s="1" t="n"/>
      <c r="J1094" s="1" t="n"/>
      <c r="K1094" s="1" t="n"/>
      <c r="L1094" s="1" t="n"/>
      <c r="M1094" s="1" t="n"/>
      <c r="N1094" s="1" t="n"/>
      <c r="O1094" s="38" t="n"/>
      <c r="P1094" s="38" t="n"/>
      <c r="Q1094" s="38" t="n"/>
      <c r="R1094" s="38" t="n"/>
    </row>
    <row r="1095" spans="1:22">
      <c r="F1095" s="1" t="n"/>
      <c r="G1095" s="1" t="n"/>
      <c r="H1095" s="1" t="n"/>
      <c r="I1095" s="1" t="n"/>
      <c r="J1095" s="1" t="n"/>
      <c r="K1095" s="1" t="n"/>
      <c r="L1095" s="1" t="n"/>
      <c r="M1095" s="1" t="n"/>
      <c r="N1095" s="1" t="n"/>
      <c r="O1095" s="38" t="n"/>
      <c r="P1095" s="38" t="n"/>
      <c r="Q1095" s="38" t="n"/>
      <c r="R1095" s="38" t="n"/>
    </row>
    <row r="1096" spans="1:22">
      <c r="F1096" s="1" t="n"/>
      <c r="G1096" s="1" t="n"/>
      <c r="H1096" s="1" t="n"/>
      <c r="I1096" s="1" t="n"/>
      <c r="J1096" s="1" t="n"/>
      <c r="K1096" s="1" t="n"/>
      <c r="L1096" s="1" t="n"/>
      <c r="M1096" s="1" t="n"/>
      <c r="N1096" s="1" t="n"/>
      <c r="O1096" s="38" t="n"/>
      <c r="P1096" s="38" t="n"/>
      <c r="Q1096" s="38" t="n"/>
      <c r="R1096" s="38" t="n"/>
    </row>
    <row r="1097" spans="1:22">
      <c r="F1097" s="1" t="n"/>
      <c r="G1097" s="1" t="n"/>
      <c r="H1097" s="1" t="n"/>
      <c r="I1097" s="1" t="n"/>
      <c r="J1097" s="1" t="n"/>
      <c r="K1097" s="1" t="n"/>
      <c r="L1097" s="1" t="n"/>
      <c r="M1097" s="1" t="n"/>
      <c r="N1097" s="1" t="n"/>
      <c r="O1097" s="38" t="n"/>
      <c r="P1097" s="38" t="n"/>
      <c r="Q1097" s="38" t="n"/>
      <c r="R1097" s="38" t="n"/>
    </row>
    <row r="1098" spans="1:22">
      <c r="F1098" s="1" t="n"/>
      <c r="G1098" s="1" t="n"/>
      <c r="H1098" s="1" t="n"/>
      <c r="I1098" s="1" t="n"/>
      <c r="J1098" s="1" t="n"/>
      <c r="K1098" s="1" t="n"/>
      <c r="L1098" s="1" t="n"/>
      <c r="M1098" s="1" t="n"/>
      <c r="N1098" s="1" t="n"/>
      <c r="O1098" s="38" t="n"/>
      <c r="P1098" s="38" t="n"/>
      <c r="Q1098" s="38" t="n"/>
      <c r="R1098" s="38" t="n"/>
    </row>
    <row r="1099" spans="1:22">
      <c r="F1099" s="1" t="n"/>
      <c r="G1099" s="1" t="n"/>
      <c r="H1099" s="1" t="n"/>
      <c r="I1099" s="1" t="n"/>
      <c r="J1099" s="1" t="n"/>
      <c r="K1099" s="1" t="n"/>
      <c r="L1099" s="1" t="n"/>
      <c r="M1099" s="1" t="n"/>
      <c r="N1099" s="1" t="n"/>
      <c r="O1099" s="38" t="n"/>
      <c r="P1099" s="38" t="n"/>
      <c r="Q1099" s="38" t="n"/>
      <c r="R1099" s="38" t="n"/>
    </row>
    <row r="1100" spans="1:22">
      <c r="F1100" s="1" t="n"/>
      <c r="G1100" s="1" t="n"/>
      <c r="H1100" s="1" t="n"/>
      <c r="I1100" s="1" t="n"/>
      <c r="J1100" s="1" t="n"/>
      <c r="K1100" s="1" t="n"/>
      <c r="L1100" s="1" t="n"/>
      <c r="M1100" s="1" t="n"/>
      <c r="N1100" s="1" t="n"/>
      <c r="O1100" s="38" t="n"/>
      <c r="P1100" s="38" t="n"/>
      <c r="Q1100" s="38" t="n"/>
      <c r="R1100" s="38" t="n"/>
    </row>
    <row r="1101" spans="1:22">
      <c r="F1101" s="1" t="n"/>
      <c r="G1101" s="1" t="n"/>
      <c r="H1101" s="1" t="n"/>
      <c r="I1101" s="1" t="n"/>
      <c r="J1101" s="1" t="n"/>
      <c r="K1101" s="1" t="n"/>
      <c r="L1101" s="1" t="n"/>
      <c r="M1101" s="1" t="n"/>
      <c r="N1101" s="1" t="n"/>
      <c r="O1101" s="38" t="n"/>
      <c r="P1101" s="38" t="n"/>
      <c r="Q1101" s="38" t="n"/>
      <c r="R1101" s="38" t="n"/>
    </row>
    <row r="1102" spans="1:22">
      <c r="F1102" s="1" t="n"/>
      <c r="G1102" s="1" t="n"/>
      <c r="H1102" s="1" t="n"/>
      <c r="I1102" s="1" t="n"/>
      <c r="J1102" s="1" t="n"/>
      <c r="K1102" s="1" t="n"/>
      <c r="L1102" s="1" t="n"/>
      <c r="M1102" s="1" t="n"/>
      <c r="N1102" s="1" t="n"/>
      <c r="O1102" s="38" t="n"/>
      <c r="P1102" s="38" t="n"/>
      <c r="Q1102" s="38" t="n"/>
      <c r="R1102" s="38" t="n"/>
    </row>
    <row r="1103" spans="1:22">
      <c r="F1103" s="1" t="n"/>
      <c r="G1103" s="1" t="n"/>
      <c r="H1103" s="1" t="n"/>
      <c r="I1103" s="1" t="n"/>
      <c r="J1103" s="1" t="n"/>
      <c r="K1103" s="1" t="n"/>
      <c r="L1103" s="1" t="n"/>
      <c r="M1103" s="1" t="n"/>
      <c r="N1103" s="1" t="n"/>
      <c r="O1103" s="38" t="n"/>
      <c r="P1103" s="38" t="n"/>
      <c r="Q1103" s="38" t="n"/>
      <c r="R1103" s="38" t="n"/>
    </row>
    <row r="1104" spans="1:22">
      <c r="F1104" s="1" t="n"/>
      <c r="G1104" s="1" t="n"/>
      <c r="H1104" s="1" t="n"/>
      <c r="I1104" s="1" t="n"/>
      <c r="J1104" s="1" t="n"/>
      <c r="K1104" s="1" t="n"/>
      <c r="L1104" s="1" t="n"/>
      <c r="M1104" s="1" t="n"/>
      <c r="N1104" s="1" t="n"/>
      <c r="O1104" s="38" t="n"/>
      <c r="P1104" s="38" t="n"/>
      <c r="Q1104" s="38" t="n"/>
      <c r="R1104" s="38" t="n"/>
    </row>
    <row r="1105" spans="1:22">
      <c r="F1105" s="1" t="n"/>
      <c r="G1105" s="1" t="n"/>
      <c r="H1105" s="1" t="n"/>
      <c r="I1105" s="1" t="n"/>
      <c r="J1105" s="1" t="n"/>
      <c r="K1105" s="1" t="n"/>
      <c r="L1105" s="1" t="n"/>
      <c r="M1105" s="1" t="n"/>
      <c r="N1105" s="1" t="n"/>
      <c r="O1105" s="38" t="n"/>
      <c r="P1105" s="38" t="n"/>
      <c r="Q1105" s="38" t="n"/>
      <c r="R1105" s="38" t="n"/>
    </row>
    <row r="1106" spans="1:22">
      <c r="F1106" s="1" t="n"/>
      <c r="G1106" s="1" t="n"/>
      <c r="H1106" s="1" t="n"/>
      <c r="I1106" s="1" t="n"/>
      <c r="J1106" s="1" t="n"/>
      <c r="K1106" s="1" t="n"/>
      <c r="L1106" s="1" t="n"/>
      <c r="M1106" s="1" t="n"/>
      <c r="N1106" s="1" t="n"/>
      <c r="O1106" s="38" t="n"/>
      <c r="P1106" s="38" t="n"/>
      <c r="Q1106" s="38" t="n"/>
      <c r="R1106" s="38" t="n"/>
    </row>
    <row r="1107" spans="1:22">
      <c r="F1107" s="1" t="n"/>
      <c r="G1107" s="1" t="n"/>
      <c r="H1107" s="1" t="n"/>
      <c r="I1107" s="1" t="n"/>
      <c r="J1107" s="1" t="n"/>
      <c r="K1107" s="1" t="n"/>
      <c r="L1107" s="1" t="n"/>
      <c r="M1107" s="1" t="n"/>
      <c r="N1107" s="1" t="n"/>
      <c r="O1107" s="38" t="n"/>
      <c r="P1107" s="38" t="n"/>
      <c r="Q1107" s="38" t="n"/>
      <c r="R1107" s="38" t="n"/>
    </row>
    <row r="1108" spans="1:22">
      <c r="F1108" s="1" t="n"/>
      <c r="G1108" s="1" t="n"/>
      <c r="H1108" s="1" t="n"/>
      <c r="I1108" s="1" t="n"/>
      <c r="J1108" s="1" t="n"/>
      <c r="K1108" s="1" t="n"/>
      <c r="L1108" s="1" t="n"/>
      <c r="M1108" s="1" t="n"/>
      <c r="N1108" s="1" t="n"/>
      <c r="O1108" s="38" t="n"/>
      <c r="P1108" s="38" t="n"/>
      <c r="Q1108" s="38" t="n"/>
      <c r="R1108" s="38" t="n"/>
    </row>
    <row r="1109" spans="1:22">
      <c r="F1109" s="1" t="n"/>
      <c r="G1109" s="1" t="n"/>
      <c r="H1109" s="1" t="n"/>
      <c r="I1109" s="1" t="n"/>
      <c r="J1109" s="1" t="n"/>
      <c r="K1109" s="1" t="n"/>
      <c r="L1109" s="1" t="n"/>
      <c r="M1109" s="1" t="n"/>
      <c r="N1109" s="1" t="n"/>
      <c r="O1109" s="38" t="n"/>
      <c r="P1109" s="38" t="n"/>
      <c r="Q1109" s="38" t="n"/>
      <c r="R1109" s="38" t="n"/>
    </row>
    <row r="1110" spans="1:22">
      <c r="F1110" s="1" t="n"/>
      <c r="G1110" s="1" t="n"/>
      <c r="H1110" s="1" t="n"/>
      <c r="I1110" s="1" t="n"/>
      <c r="J1110" s="1" t="n"/>
      <c r="K1110" s="1" t="n"/>
      <c r="L1110" s="1" t="n"/>
      <c r="M1110" s="1" t="n"/>
      <c r="N1110" s="1" t="n"/>
      <c r="O1110" s="38" t="n"/>
      <c r="P1110" s="38" t="n"/>
      <c r="Q1110" s="38" t="n"/>
      <c r="R1110" s="38" t="n"/>
    </row>
    <row r="1111" spans="1:22">
      <c r="F1111" s="1" t="n"/>
      <c r="G1111" s="1" t="n"/>
      <c r="H1111" s="1" t="n"/>
      <c r="I1111" s="1" t="n"/>
      <c r="J1111" s="1" t="n"/>
      <c r="K1111" s="1" t="n"/>
      <c r="L1111" s="1" t="n"/>
      <c r="M1111" s="1" t="n"/>
      <c r="N1111" s="1" t="n"/>
      <c r="O1111" s="38" t="n"/>
      <c r="P1111" s="38" t="n"/>
      <c r="Q1111" s="38" t="n"/>
      <c r="R1111" s="38" t="n"/>
    </row>
    <row r="1112" spans="1:22">
      <c r="F1112" s="1" t="n"/>
      <c r="G1112" s="1" t="n"/>
      <c r="H1112" s="1" t="n"/>
      <c r="I1112" s="1" t="n"/>
      <c r="J1112" s="1" t="n"/>
      <c r="K1112" s="1" t="n"/>
      <c r="L1112" s="1" t="n"/>
      <c r="M1112" s="1" t="n"/>
      <c r="N1112" s="1" t="n"/>
      <c r="O1112" s="38" t="n"/>
      <c r="P1112" s="38" t="n"/>
      <c r="Q1112" s="38" t="n"/>
      <c r="R1112" s="38" t="n"/>
    </row>
    <row r="1113" spans="1:22">
      <c r="F1113" s="1" t="n"/>
      <c r="G1113" s="1" t="n"/>
      <c r="H1113" s="1" t="n"/>
      <c r="I1113" s="1" t="n"/>
      <c r="J1113" s="1" t="n"/>
      <c r="K1113" s="1" t="n"/>
      <c r="L1113" s="1" t="n"/>
      <c r="M1113" s="1" t="n"/>
      <c r="N1113" s="1" t="n"/>
      <c r="O1113" s="38" t="n"/>
      <c r="P1113" s="38" t="n"/>
      <c r="Q1113" s="38" t="n"/>
      <c r="R1113" s="38" t="n"/>
    </row>
    <row r="1114" spans="1:22">
      <c r="F1114" s="1" t="n"/>
      <c r="G1114" s="1" t="n"/>
      <c r="H1114" s="1" t="n"/>
      <c r="I1114" s="1" t="n"/>
      <c r="J1114" s="1" t="n"/>
      <c r="K1114" s="1" t="n"/>
      <c r="L1114" s="1" t="n"/>
      <c r="M1114" s="1" t="n"/>
      <c r="N1114" s="1" t="n"/>
      <c r="O1114" s="38" t="n"/>
      <c r="P1114" s="38" t="n"/>
      <c r="Q1114" s="38" t="n"/>
      <c r="R1114" s="38" t="n"/>
    </row>
    <row r="1115" spans="1:22">
      <c r="F1115" s="1" t="n"/>
      <c r="G1115" s="1" t="n"/>
      <c r="H1115" s="1" t="n"/>
      <c r="I1115" s="1" t="n"/>
      <c r="J1115" s="1" t="n"/>
      <c r="K1115" s="1" t="n"/>
      <c r="L1115" s="1" t="n"/>
      <c r="M1115" s="1" t="n"/>
      <c r="N1115" s="1" t="n"/>
      <c r="O1115" s="38" t="n"/>
      <c r="P1115" s="38" t="n"/>
      <c r="Q1115" s="38" t="n"/>
      <c r="R1115" s="38" t="n"/>
    </row>
    <row r="1116" spans="1:22">
      <c r="F1116" s="1" t="n"/>
      <c r="G1116" s="1" t="n"/>
      <c r="H1116" s="1" t="n"/>
      <c r="I1116" s="1" t="n"/>
      <c r="J1116" s="1" t="n"/>
      <c r="K1116" s="1" t="n"/>
      <c r="L1116" s="1" t="n"/>
      <c r="M1116" s="1" t="n"/>
      <c r="N1116" s="1" t="n"/>
      <c r="O1116" s="38" t="n"/>
      <c r="P1116" s="38" t="n"/>
      <c r="Q1116" s="38" t="n"/>
      <c r="R1116" s="38" t="n"/>
    </row>
    <row r="1117" spans="1:22">
      <c r="F1117" s="1" t="n"/>
      <c r="G1117" s="1" t="n"/>
      <c r="H1117" s="1" t="n"/>
      <c r="I1117" s="1" t="n"/>
      <c r="J1117" s="1" t="n"/>
      <c r="K1117" s="1" t="n"/>
      <c r="L1117" s="1" t="n"/>
      <c r="M1117" s="1" t="n"/>
      <c r="N1117" s="1" t="n"/>
      <c r="O1117" s="38" t="n"/>
      <c r="P1117" s="38" t="n"/>
      <c r="Q1117" s="38" t="n"/>
      <c r="R1117" s="38" t="n"/>
    </row>
    <row r="1118" spans="1:22">
      <c r="F1118" s="1" t="n"/>
      <c r="G1118" s="1" t="n"/>
      <c r="H1118" s="1" t="n"/>
      <c r="I1118" s="1" t="n"/>
      <c r="J1118" s="1" t="n"/>
      <c r="K1118" s="1" t="n"/>
      <c r="L1118" s="1" t="n"/>
      <c r="M1118" s="1" t="n"/>
      <c r="N1118" s="1" t="n"/>
      <c r="O1118" s="38" t="n"/>
      <c r="P1118" s="38" t="n"/>
      <c r="Q1118" s="38" t="n"/>
      <c r="R1118" s="38" t="n"/>
    </row>
    <row r="1119" spans="1:22">
      <c r="F1119" s="1" t="n"/>
      <c r="G1119" s="1" t="n"/>
      <c r="H1119" s="1" t="n"/>
      <c r="I1119" s="1" t="n"/>
      <c r="J1119" s="1" t="n"/>
      <c r="K1119" s="1" t="n"/>
      <c r="L1119" s="1" t="n"/>
      <c r="M1119" s="1" t="n"/>
      <c r="N1119" s="1" t="n"/>
      <c r="O1119" s="38" t="n"/>
      <c r="P1119" s="38" t="n"/>
      <c r="Q1119" s="38" t="n"/>
      <c r="R1119" s="38" t="n"/>
    </row>
    <row r="1120" spans="1:22">
      <c r="F1120" s="1" t="n"/>
      <c r="G1120" s="1" t="n"/>
      <c r="H1120" s="1" t="n"/>
      <c r="I1120" s="1" t="n"/>
      <c r="J1120" s="1" t="n"/>
      <c r="K1120" s="1" t="n"/>
      <c r="L1120" s="1" t="n"/>
      <c r="M1120" s="1" t="n"/>
      <c r="N1120" s="1" t="n"/>
      <c r="O1120" s="38" t="n"/>
      <c r="P1120" s="38" t="n"/>
      <c r="Q1120" s="38" t="n"/>
      <c r="R1120" s="38" t="n"/>
    </row>
    <row r="1121" spans="1:22">
      <c r="F1121" s="1" t="n"/>
      <c r="G1121" s="1" t="n"/>
      <c r="H1121" s="1" t="n"/>
      <c r="I1121" s="1" t="n"/>
      <c r="J1121" s="1" t="n"/>
      <c r="K1121" s="1" t="n"/>
      <c r="L1121" s="1" t="n"/>
      <c r="M1121" s="1" t="n"/>
      <c r="N1121" s="1" t="n"/>
      <c r="O1121" s="38" t="n"/>
      <c r="P1121" s="38" t="n"/>
      <c r="Q1121" s="38" t="n"/>
      <c r="R1121" s="38" t="n"/>
    </row>
    <row r="1122" spans="1:22">
      <c r="F1122" s="1" t="n"/>
      <c r="G1122" s="1" t="n"/>
      <c r="H1122" s="1" t="n"/>
      <c r="I1122" s="1" t="n"/>
      <c r="J1122" s="1" t="n"/>
      <c r="K1122" s="1" t="n"/>
      <c r="L1122" s="1" t="n"/>
      <c r="M1122" s="1" t="n"/>
      <c r="N1122" s="1" t="n"/>
      <c r="O1122" s="38" t="n"/>
      <c r="P1122" s="38" t="n"/>
      <c r="Q1122" s="38" t="n"/>
      <c r="R1122" s="38" t="n"/>
    </row>
    <row r="1123" spans="1:22">
      <c r="F1123" s="1" t="n"/>
      <c r="G1123" s="1" t="n"/>
      <c r="H1123" s="1" t="n"/>
      <c r="I1123" s="1" t="n"/>
      <c r="J1123" s="1" t="n"/>
      <c r="K1123" s="1" t="n"/>
      <c r="L1123" s="1" t="n"/>
      <c r="M1123" s="1" t="n"/>
      <c r="N1123" s="1" t="n"/>
      <c r="O1123" s="38" t="n"/>
      <c r="P1123" s="38" t="n"/>
      <c r="Q1123" s="38" t="n"/>
      <c r="R1123" s="38" t="n"/>
    </row>
    <row r="1124" spans="1:22">
      <c r="F1124" s="1" t="n"/>
      <c r="G1124" s="1" t="n"/>
      <c r="H1124" s="1" t="n"/>
      <c r="I1124" s="1" t="n"/>
      <c r="J1124" s="1" t="n"/>
      <c r="K1124" s="1" t="n"/>
      <c r="L1124" s="1" t="n"/>
      <c r="M1124" s="1" t="n"/>
      <c r="N1124" s="1" t="n"/>
      <c r="O1124" s="38" t="n"/>
      <c r="P1124" s="38" t="n"/>
      <c r="Q1124" s="38" t="n"/>
      <c r="R1124" s="38" t="n"/>
    </row>
    <row r="1125" spans="1:22">
      <c r="F1125" s="1" t="n"/>
      <c r="G1125" s="1" t="n"/>
      <c r="H1125" s="1" t="n"/>
      <c r="I1125" s="1" t="n"/>
      <c r="J1125" s="1" t="n"/>
      <c r="K1125" s="1" t="n"/>
      <c r="L1125" s="1" t="n"/>
      <c r="M1125" s="1" t="n"/>
      <c r="N1125" s="1" t="n"/>
      <c r="O1125" s="38" t="n"/>
      <c r="P1125" s="38" t="n"/>
      <c r="Q1125" s="38" t="n"/>
      <c r="R1125" s="38" t="n"/>
    </row>
    <row r="1126" spans="1:22">
      <c r="F1126" s="1" t="n"/>
      <c r="G1126" s="1" t="n"/>
      <c r="H1126" s="1" t="n"/>
      <c r="I1126" s="1" t="n"/>
      <c r="J1126" s="1" t="n"/>
      <c r="K1126" s="1" t="n"/>
      <c r="L1126" s="1" t="n"/>
      <c r="M1126" s="1" t="n"/>
      <c r="N1126" s="1" t="n"/>
      <c r="O1126" s="38" t="n"/>
      <c r="P1126" s="38" t="n"/>
      <c r="Q1126" s="38" t="n"/>
      <c r="R1126" s="38" t="n"/>
    </row>
    <row r="1127" spans="1:22">
      <c r="F1127" s="1" t="n"/>
      <c r="G1127" s="1" t="n"/>
      <c r="H1127" s="1" t="n"/>
      <c r="I1127" s="1" t="n"/>
      <c r="J1127" s="1" t="n"/>
      <c r="K1127" s="1" t="n"/>
      <c r="L1127" s="1" t="n"/>
      <c r="M1127" s="1" t="n"/>
      <c r="N1127" s="1" t="n"/>
      <c r="O1127" s="38" t="n"/>
      <c r="P1127" s="38" t="n"/>
      <c r="Q1127" s="38" t="n"/>
      <c r="R1127" s="38" t="n"/>
    </row>
    <row r="1128" spans="1:22">
      <c r="F1128" s="1" t="n"/>
      <c r="G1128" s="1" t="n"/>
      <c r="H1128" s="1" t="n"/>
      <c r="I1128" s="1" t="n"/>
      <c r="J1128" s="1" t="n"/>
      <c r="K1128" s="1" t="n"/>
      <c r="L1128" s="1" t="n"/>
      <c r="M1128" s="1" t="n"/>
      <c r="N1128" s="1" t="n"/>
      <c r="O1128" s="38" t="n"/>
      <c r="P1128" s="38" t="n"/>
      <c r="Q1128" s="38" t="n"/>
      <c r="R1128" s="38" t="n"/>
    </row>
    <row r="1129" spans="1:22">
      <c r="F1129" s="1" t="n"/>
      <c r="G1129" s="1" t="n"/>
      <c r="H1129" s="1" t="n"/>
      <c r="I1129" s="1" t="n"/>
      <c r="J1129" s="1" t="n"/>
      <c r="K1129" s="1" t="n"/>
      <c r="L1129" s="1" t="n"/>
      <c r="M1129" s="1" t="n"/>
      <c r="N1129" s="1" t="n"/>
      <c r="O1129" s="38" t="n"/>
      <c r="P1129" s="38" t="n"/>
      <c r="Q1129" s="38" t="n"/>
      <c r="R1129" s="38" t="n"/>
    </row>
    <row r="1130" spans="1:22">
      <c r="F1130" s="1" t="n"/>
      <c r="G1130" s="1" t="n"/>
      <c r="H1130" s="1" t="n"/>
      <c r="I1130" s="1" t="n"/>
      <c r="J1130" s="1" t="n"/>
      <c r="K1130" s="1" t="n"/>
      <c r="L1130" s="1" t="n"/>
      <c r="M1130" s="1" t="n"/>
      <c r="N1130" s="1" t="n"/>
      <c r="O1130" s="38" t="n"/>
      <c r="P1130" s="38" t="n"/>
      <c r="Q1130" s="38" t="n"/>
      <c r="R1130" s="38" t="n"/>
    </row>
    <row r="1131" spans="1:22">
      <c r="F1131" s="1" t="n"/>
      <c r="G1131" s="1" t="n"/>
      <c r="H1131" s="1" t="n"/>
      <c r="I1131" s="1" t="n"/>
      <c r="J1131" s="1" t="n"/>
      <c r="K1131" s="1" t="n"/>
      <c r="L1131" s="1" t="n"/>
      <c r="M1131" s="1" t="n"/>
      <c r="N1131" s="1" t="n"/>
      <c r="O1131" s="38" t="n"/>
      <c r="P1131" s="38" t="n"/>
      <c r="Q1131" s="38" t="n"/>
      <c r="R1131" s="38" t="n"/>
    </row>
    <row r="1132" spans="1:22">
      <c r="F1132" s="1" t="n"/>
      <c r="G1132" s="1" t="n"/>
      <c r="H1132" s="1" t="n"/>
      <c r="I1132" s="1" t="n"/>
      <c r="J1132" s="1" t="n"/>
      <c r="K1132" s="1" t="n"/>
      <c r="L1132" s="1" t="n"/>
      <c r="M1132" s="1" t="n"/>
      <c r="N1132" s="1" t="n"/>
      <c r="O1132" s="38" t="n"/>
      <c r="P1132" s="38" t="n"/>
      <c r="Q1132" s="38" t="n"/>
      <c r="R1132" s="38" t="n"/>
    </row>
    <row r="1133" spans="1:22">
      <c r="F1133" s="1" t="n"/>
      <c r="G1133" s="1" t="n"/>
      <c r="H1133" s="1" t="n"/>
      <c r="I1133" s="1" t="n"/>
      <c r="J1133" s="1" t="n"/>
      <c r="K1133" s="1" t="n"/>
      <c r="L1133" s="1" t="n"/>
      <c r="M1133" s="1" t="n"/>
      <c r="N1133" s="1" t="n"/>
      <c r="O1133" s="38" t="n"/>
      <c r="P1133" s="38" t="n"/>
      <c r="Q1133" s="38" t="n"/>
      <c r="R1133" s="38" t="n"/>
    </row>
    <row r="1134" spans="1:22">
      <c r="F1134" s="1" t="n"/>
      <c r="G1134" s="1" t="n"/>
      <c r="H1134" s="1" t="n"/>
      <c r="I1134" s="1" t="n"/>
      <c r="J1134" s="1" t="n"/>
      <c r="K1134" s="1" t="n"/>
      <c r="L1134" s="1" t="n"/>
      <c r="M1134" s="1" t="n"/>
      <c r="N1134" s="1" t="n"/>
      <c r="O1134" s="38" t="n"/>
      <c r="P1134" s="38" t="n"/>
      <c r="Q1134" s="38" t="n"/>
      <c r="R1134" s="38" t="n"/>
    </row>
    <row r="1135" spans="1:22">
      <c r="F1135" s="1" t="n"/>
      <c r="G1135" s="1" t="n"/>
      <c r="H1135" s="1" t="n"/>
      <c r="I1135" s="1" t="n"/>
      <c r="J1135" s="1" t="n"/>
      <c r="K1135" s="1" t="n"/>
      <c r="L1135" s="1" t="n"/>
      <c r="M1135" s="1" t="n"/>
      <c r="N1135" s="1" t="n"/>
      <c r="O1135" s="38" t="n"/>
      <c r="P1135" s="38" t="n"/>
      <c r="Q1135" s="38" t="n"/>
      <c r="R1135" s="38" t="n"/>
    </row>
    <row r="1136" spans="1:22">
      <c r="F1136" s="1" t="n"/>
      <c r="G1136" s="1" t="n"/>
      <c r="H1136" s="1" t="n"/>
      <c r="I1136" s="1" t="n"/>
      <c r="J1136" s="1" t="n"/>
      <c r="K1136" s="1" t="n"/>
      <c r="L1136" s="1" t="n"/>
      <c r="M1136" s="1" t="n"/>
      <c r="N1136" s="1" t="n"/>
      <c r="O1136" s="38" t="n"/>
      <c r="P1136" s="38" t="n"/>
      <c r="Q1136" s="38" t="n"/>
      <c r="R1136" s="38" t="n"/>
    </row>
    <row r="1137" spans="1:22">
      <c r="F1137" s="1" t="n"/>
      <c r="G1137" s="1" t="n"/>
      <c r="H1137" s="1" t="n"/>
      <c r="I1137" s="1" t="n"/>
      <c r="J1137" s="1" t="n"/>
      <c r="K1137" s="1" t="n"/>
      <c r="L1137" s="1" t="n"/>
      <c r="M1137" s="1" t="n"/>
      <c r="N1137" s="1" t="n"/>
      <c r="O1137" s="38" t="n"/>
      <c r="P1137" s="38" t="n"/>
      <c r="Q1137" s="38" t="n"/>
      <c r="R1137" s="38" t="n"/>
    </row>
    <row r="1138" spans="1:22">
      <c r="F1138" s="1" t="n"/>
      <c r="G1138" s="1" t="n"/>
      <c r="H1138" s="1" t="n"/>
      <c r="I1138" s="1" t="n"/>
      <c r="J1138" s="1" t="n"/>
      <c r="K1138" s="1" t="n"/>
      <c r="L1138" s="1" t="n"/>
      <c r="M1138" s="1" t="n"/>
      <c r="N1138" s="1" t="n"/>
      <c r="O1138" s="38" t="n"/>
      <c r="P1138" s="38" t="n"/>
      <c r="Q1138" s="38" t="n"/>
      <c r="R1138" s="38" t="n"/>
    </row>
    <row r="1139" spans="1:22">
      <c r="F1139" s="1" t="n"/>
      <c r="G1139" s="1" t="n"/>
      <c r="H1139" s="1" t="n"/>
      <c r="I1139" s="1" t="n"/>
      <c r="J1139" s="1" t="n"/>
      <c r="K1139" s="1" t="n"/>
      <c r="L1139" s="1" t="n"/>
      <c r="M1139" s="1" t="n"/>
      <c r="N1139" s="1" t="n"/>
      <c r="O1139" s="38" t="n"/>
      <c r="P1139" s="38" t="n"/>
      <c r="Q1139" s="38" t="n"/>
      <c r="R1139" s="38" t="n"/>
    </row>
    <row r="1140" spans="1:22">
      <c r="F1140" s="1" t="n"/>
      <c r="G1140" s="1" t="n"/>
      <c r="H1140" s="1" t="n"/>
      <c r="I1140" s="1" t="n"/>
      <c r="J1140" s="1" t="n"/>
      <c r="K1140" s="1" t="n"/>
      <c r="L1140" s="1" t="n"/>
      <c r="M1140" s="1" t="n"/>
      <c r="N1140" s="1" t="n"/>
      <c r="O1140" s="38" t="n"/>
      <c r="P1140" s="38" t="n"/>
      <c r="Q1140" s="38" t="n"/>
      <c r="R1140" s="38" t="n"/>
    </row>
    <row r="1141" spans="1:22">
      <c r="F1141" s="1" t="n"/>
      <c r="G1141" s="1" t="n"/>
      <c r="H1141" s="1" t="n"/>
      <c r="I1141" s="1" t="n"/>
      <c r="J1141" s="1" t="n"/>
      <c r="K1141" s="1" t="n"/>
      <c r="L1141" s="1" t="n"/>
      <c r="M1141" s="1" t="n"/>
      <c r="N1141" s="1" t="n"/>
      <c r="O1141" s="38" t="n"/>
      <c r="P1141" s="38" t="n"/>
      <c r="Q1141" s="38" t="n"/>
      <c r="R1141" s="38" t="n"/>
    </row>
    <row r="1142" spans="1:22">
      <c r="F1142" s="1" t="n"/>
      <c r="G1142" s="1" t="n"/>
      <c r="H1142" s="1" t="n"/>
      <c r="I1142" s="1" t="n"/>
      <c r="J1142" s="1" t="n"/>
      <c r="K1142" s="1" t="n"/>
      <c r="L1142" s="1" t="n"/>
      <c r="M1142" s="1" t="n"/>
      <c r="N1142" s="1" t="n"/>
      <c r="O1142" s="38" t="n"/>
      <c r="P1142" s="38" t="n"/>
      <c r="Q1142" s="38" t="n"/>
      <c r="R1142" s="38" t="n"/>
    </row>
    <row r="1143" spans="1:22">
      <c r="F1143" s="1" t="n"/>
      <c r="G1143" s="1" t="n"/>
      <c r="H1143" s="1" t="n"/>
      <c r="I1143" s="1" t="n"/>
      <c r="J1143" s="1" t="n"/>
      <c r="K1143" s="1" t="n"/>
      <c r="L1143" s="1" t="n"/>
      <c r="M1143" s="1" t="n"/>
      <c r="N1143" s="1" t="n"/>
      <c r="O1143" s="38" t="n"/>
      <c r="P1143" s="38" t="n"/>
      <c r="Q1143" s="38" t="n"/>
      <c r="R1143" s="38" t="n"/>
    </row>
    <row r="1144" spans="1:22">
      <c r="F1144" s="1" t="n"/>
      <c r="G1144" s="1" t="n"/>
      <c r="H1144" s="1" t="n"/>
      <c r="I1144" s="1" t="n"/>
      <c r="J1144" s="1" t="n"/>
      <c r="K1144" s="1" t="n"/>
      <c r="L1144" s="1" t="n"/>
      <c r="M1144" s="1" t="n"/>
      <c r="N1144" s="1" t="n"/>
      <c r="O1144" s="38" t="n"/>
      <c r="P1144" s="38" t="n"/>
      <c r="Q1144" s="38" t="n"/>
      <c r="R1144" s="38" t="n"/>
    </row>
    <row r="1145" spans="1:22">
      <c r="F1145" s="1" t="n"/>
      <c r="G1145" s="1" t="n"/>
      <c r="H1145" s="1" t="n"/>
      <c r="I1145" s="1" t="n"/>
      <c r="J1145" s="1" t="n"/>
      <c r="K1145" s="1" t="n"/>
      <c r="L1145" s="1" t="n"/>
      <c r="M1145" s="1" t="n"/>
      <c r="N1145" s="1" t="n"/>
      <c r="O1145" s="38" t="n"/>
      <c r="P1145" s="38" t="n"/>
      <c r="Q1145" s="38" t="n"/>
      <c r="R1145" s="38" t="n"/>
    </row>
    <row r="1146" spans="1:22">
      <c r="F1146" s="1" t="n"/>
      <c r="G1146" s="1" t="n"/>
      <c r="H1146" s="1" t="n"/>
      <c r="I1146" s="1" t="n"/>
      <c r="J1146" s="1" t="n"/>
      <c r="K1146" s="1" t="n"/>
      <c r="L1146" s="1" t="n"/>
      <c r="M1146" s="1" t="n"/>
      <c r="N1146" s="1" t="n"/>
      <c r="O1146" s="38" t="n"/>
      <c r="P1146" s="38" t="n"/>
      <c r="Q1146" s="38" t="n"/>
      <c r="R1146" s="38" t="n"/>
    </row>
    <row r="1147" spans="1:22">
      <c r="F1147" s="1" t="n"/>
      <c r="G1147" s="1" t="n"/>
      <c r="H1147" s="1" t="n"/>
      <c r="I1147" s="1" t="n"/>
      <c r="J1147" s="1" t="n"/>
      <c r="K1147" s="1" t="n"/>
      <c r="L1147" s="1" t="n"/>
      <c r="M1147" s="1" t="n"/>
      <c r="N1147" s="1" t="n"/>
      <c r="O1147" s="38" t="n"/>
      <c r="P1147" s="38" t="n"/>
      <c r="Q1147" s="38" t="n"/>
      <c r="R1147" s="38" t="n"/>
    </row>
    <row r="1148" spans="1:22">
      <c r="F1148" s="1" t="n"/>
      <c r="G1148" s="1" t="n"/>
      <c r="H1148" s="1" t="n"/>
      <c r="I1148" s="1" t="n"/>
      <c r="J1148" s="1" t="n"/>
      <c r="K1148" s="1" t="n"/>
      <c r="L1148" s="1" t="n"/>
      <c r="M1148" s="1" t="n"/>
      <c r="N1148" s="1" t="n"/>
      <c r="O1148" s="38" t="n"/>
      <c r="P1148" s="38" t="n"/>
      <c r="Q1148" s="38" t="n"/>
      <c r="R1148" s="38" t="n"/>
    </row>
    <row r="1149" spans="1:22">
      <c r="F1149" s="1" t="n"/>
      <c r="G1149" s="1" t="n"/>
      <c r="H1149" s="1" t="n"/>
      <c r="I1149" s="1" t="n"/>
      <c r="J1149" s="1" t="n"/>
      <c r="K1149" s="1" t="n"/>
      <c r="L1149" s="1" t="n"/>
      <c r="M1149" s="1" t="n"/>
      <c r="N1149" s="1" t="n"/>
      <c r="O1149" s="38" t="n"/>
      <c r="P1149" s="38" t="n"/>
      <c r="Q1149" s="38" t="n"/>
      <c r="R1149" s="38" t="n"/>
    </row>
    <row r="1150" spans="1:22">
      <c r="F1150" s="1" t="n"/>
      <c r="G1150" s="1" t="n"/>
      <c r="H1150" s="1" t="n"/>
      <c r="I1150" s="1" t="n"/>
      <c r="J1150" s="1" t="n"/>
      <c r="K1150" s="1" t="n"/>
      <c r="L1150" s="1" t="n"/>
      <c r="M1150" s="1" t="n"/>
      <c r="N1150" s="1" t="n"/>
      <c r="O1150" s="38" t="n"/>
      <c r="P1150" s="38" t="n"/>
      <c r="Q1150" s="38" t="n"/>
      <c r="R1150" s="38" t="n"/>
    </row>
    <row r="1151" spans="1:22">
      <c r="F1151" s="1" t="n"/>
      <c r="G1151" s="1" t="n"/>
      <c r="H1151" s="1" t="n"/>
      <c r="I1151" s="1" t="n"/>
      <c r="J1151" s="1" t="n"/>
      <c r="K1151" s="1" t="n"/>
      <c r="L1151" s="1" t="n"/>
      <c r="M1151" s="1" t="n"/>
      <c r="N1151" s="1" t="n"/>
      <c r="O1151" s="38" t="n"/>
      <c r="P1151" s="38" t="n"/>
      <c r="Q1151" s="38" t="n"/>
      <c r="R1151" s="38" t="n"/>
    </row>
    <row r="1152" spans="1:22">
      <c r="F1152" s="1" t="n"/>
      <c r="G1152" s="1" t="n"/>
      <c r="H1152" s="1" t="n"/>
      <c r="I1152" s="1" t="n"/>
      <c r="J1152" s="1" t="n"/>
      <c r="K1152" s="1" t="n"/>
      <c r="L1152" s="1" t="n"/>
      <c r="M1152" s="1" t="n"/>
      <c r="N1152" s="1" t="n"/>
      <c r="O1152" s="38" t="n"/>
      <c r="P1152" s="38" t="n"/>
      <c r="Q1152" s="38" t="n"/>
      <c r="R1152" s="38" t="n"/>
    </row>
    <row r="1153" spans="1:22">
      <c r="F1153" s="1" t="n"/>
      <c r="G1153" s="1" t="n"/>
      <c r="H1153" s="1" t="n"/>
      <c r="I1153" s="1" t="n"/>
      <c r="J1153" s="1" t="n"/>
      <c r="K1153" s="1" t="n"/>
      <c r="L1153" s="1" t="n"/>
      <c r="M1153" s="1" t="n"/>
      <c r="N1153" s="1" t="n"/>
      <c r="O1153" s="38" t="n"/>
      <c r="P1153" s="38" t="n"/>
      <c r="Q1153" s="38" t="n"/>
      <c r="R1153" s="38" t="n"/>
    </row>
    <row r="1154" spans="1:22">
      <c r="F1154" s="1" t="n"/>
      <c r="G1154" s="1" t="n"/>
      <c r="H1154" s="1" t="n"/>
      <c r="I1154" s="1" t="n"/>
      <c r="J1154" s="1" t="n"/>
      <c r="K1154" s="1" t="n"/>
      <c r="L1154" s="1" t="n"/>
      <c r="M1154" s="1" t="n"/>
      <c r="N1154" s="1" t="n"/>
      <c r="O1154" s="38" t="n"/>
      <c r="P1154" s="38" t="n"/>
      <c r="Q1154" s="38" t="n"/>
      <c r="R1154" s="38" t="n"/>
    </row>
    <row r="1155" spans="1:22">
      <c r="F1155" s="1" t="n"/>
      <c r="G1155" s="1" t="n"/>
      <c r="H1155" s="1" t="n"/>
      <c r="I1155" s="1" t="n"/>
      <c r="J1155" s="1" t="n"/>
      <c r="K1155" s="1" t="n"/>
      <c r="L1155" s="1" t="n"/>
      <c r="M1155" s="1" t="n"/>
      <c r="N1155" s="1" t="n"/>
      <c r="O1155" s="38" t="n"/>
      <c r="P1155" s="38" t="n"/>
      <c r="Q1155" s="38" t="n"/>
      <c r="R1155" s="38" t="n"/>
    </row>
    <row r="1156" spans="1:22">
      <c r="F1156" s="1" t="n"/>
      <c r="G1156" s="1" t="n"/>
      <c r="H1156" s="1" t="n"/>
      <c r="I1156" s="1" t="n"/>
      <c r="J1156" s="1" t="n"/>
      <c r="K1156" s="1" t="n"/>
      <c r="L1156" s="1" t="n"/>
      <c r="M1156" s="1" t="n"/>
      <c r="N1156" s="1" t="n"/>
      <c r="O1156" s="38" t="n"/>
      <c r="P1156" s="38" t="n"/>
      <c r="Q1156" s="38" t="n"/>
      <c r="R1156" s="38" t="n"/>
    </row>
    <row r="1157" spans="1:22">
      <c r="F1157" s="1" t="n"/>
      <c r="G1157" s="1" t="n"/>
      <c r="H1157" s="1" t="n"/>
      <c r="I1157" s="1" t="n"/>
      <c r="J1157" s="1" t="n"/>
      <c r="K1157" s="1" t="n"/>
      <c r="L1157" s="1" t="n"/>
      <c r="M1157" s="1" t="n"/>
      <c r="N1157" s="1" t="n"/>
      <c r="O1157" s="38" t="n"/>
      <c r="P1157" s="38" t="n"/>
      <c r="Q1157" s="38" t="n"/>
      <c r="R1157" s="38" t="n"/>
    </row>
    <row r="1158" spans="1:22">
      <c r="F1158" s="1" t="n"/>
      <c r="G1158" s="1" t="n"/>
      <c r="H1158" s="1" t="n"/>
      <c r="I1158" s="1" t="n"/>
      <c r="J1158" s="1" t="n"/>
      <c r="K1158" s="1" t="n"/>
      <c r="L1158" s="1" t="n"/>
      <c r="M1158" s="1" t="n"/>
      <c r="N1158" s="1" t="n"/>
      <c r="O1158" s="38" t="n"/>
      <c r="P1158" s="38" t="n"/>
      <c r="Q1158" s="38" t="n"/>
      <c r="R1158" s="38" t="n"/>
    </row>
    <row r="1159" spans="1:22">
      <c r="F1159" s="1" t="n"/>
      <c r="G1159" s="1" t="n"/>
      <c r="H1159" s="1" t="n"/>
      <c r="I1159" s="1" t="n"/>
      <c r="J1159" s="1" t="n"/>
      <c r="K1159" s="1" t="n"/>
      <c r="L1159" s="1" t="n"/>
      <c r="M1159" s="1" t="n"/>
      <c r="N1159" s="1" t="n"/>
      <c r="O1159" s="38" t="n"/>
      <c r="P1159" s="38" t="n"/>
      <c r="Q1159" s="38" t="n"/>
      <c r="R1159" s="38" t="n"/>
    </row>
    <row r="1160" spans="1:22">
      <c r="F1160" s="1" t="n"/>
      <c r="G1160" s="1" t="n"/>
      <c r="H1160" s="1" t="n"/>
      <c r="I1160" s="1" t="n"/>
      <c r="J1160" s="1" t="n"/>
      <c r="K1160" s="1" t="n"/>
      <c r="L1160" s="1" t="n"/>
      <c r="M1160" s="1" t="n"/>
      <c r="N1160" s="1" t="n"/>
      <c r="O1160" s="38" t="n"/>
      <c r="P1160" s="38" t="n"/>
      <c r="Q1160" s="38" t="n"/>
      <c r="R1160" s="38" t="n"/>
    </row>
    <row r="1161" spans="1:22">
      <c r="F1161" s="1" t="n"/>
      <c r="G1161" s="1" t="n"/>
      <c r="H1161" s="1" t="n"/>
      <c r="I1161" s="1" t="n"/>
      <c r="J1161" s="1" t="n"/>
      <c r="K1161" s="1" t="n"/>
      <c r="L1161" s="1" t="n"/>
      <c r="M1161" s="1" t="n"/>
      <c r="N1161" s="1" t="n"/>
      <c r="O1161" s="38" t="n"/>
      <c r="P1161" s="38" t="n"/>
      <c r="Q1161" s="38" t="n"/>
      <c r="R1161" s="38" t="n"/>
    </row>
    <row r="1162" spans="1:22">
      <c r="F1162" s="1" t="n"/>
      <c r="G1162" s="1" t="n"/>
      <c r="H1162" s="1" t="n"/>
      <c r="I1162" s="1" t="n"/>
      <c r="J1162" s="1" t="n"/>
      <c r="K1162" s="1" t="n"/>
      <c r="L1162" s="1" t="n"/>
      <c r="M1162" s="1" t="n"/>
      <c r="N1162" s="1" t="n"/>
      <c r="O1162" s="38" t="n"/>
      <c r="P1162" s="38" t="n"/>
      <c r="Q1162" s="38" t="n"/>
      <c r="R1162" s="38" t="n"/>
    </row>
    <row r="1163" spans="1:22">
      <c r="F1163" s="1" t="n"/>
      <c r="G1163" s="1" t="n"/>
      <c r="H1163" s="1" t="n"/>
      <c r="I1163" s="1" t="n"/>
      <c r="J1163" s="1" t="n"/>
      <c r="K1163" s="1" t="n"/>
      <c r="L1163" s="1" t="n"/>
      <c r="M1163" s="1" t="n"/>
      <c r="N1163" s="1" t="n"/>
      <c r="O1163" s="38" t="n"/>
      <c r="P1163" s="38" t="n"/>
      <c r="Q1163" s="38" t="n"/>
      <c r="R1163" s="38" t="n"/>
    </row>
    <row r="1164" spans="1:22">
      <c r="F1164" s="1" t="n"/>
      <c r="G1164" s="1" t="n"/>
      <c r="H1164" s="1" t="n"/>
      <c r="I1164" s="1" t="n"/>
      <c r="J1164" s="1" t="n"/>
      <c r="K1164" s="1" t="n"/>
      <c r="L1164" s="1" t="n"/>
      <c r="M1164" s="1" t="n"/>
      <c r="N1164" s="1" t="n"/>
      <c r="O1164" s="38" t="n"/>
      <c r="P1164" s="38" t="n"/>
      <c r="Q1164" s="38" t="n"/>
      <c r="R1164" s="38" t="n"/>
    </row>
    <row r="1165" spans="1:22">
      <c r="F1165" s="1" t="n"/>
      <c r="G1165" s="1" t="n"/>
      <c r="H1165" s="1" t="n"/>
      <c r="I1165" s="1" t="n"/>
      <c r="J1165" s="1" t="n"/>
      <c r="K1165" s="1" t="n"/>
      <c r="L1165" s="1" t="n"/>
      <c r="M1165" s="1" t="n"/>
      <c r="N1165" s="1" t="n"/>
      <c r="O1165" s="38" t="n"/>
      <c r="P1165" s="38" t="n"/>
      <c r="Q1165" s="38" t="n"/>
      <c r="R1165" s="38" t="n"/>
    </row>
    <row r="1166" spans="1:22">
      <c r="F1166" s="1" t="n"/>
      <c r="G1166" s="1" t="n"/>
      <c r="H1166" s="1" t="n"/>
      <c r="I1166" s="1" t="n"/>
      <c r="J1166" s="1" t="n"/>
      <c r="K1166" s="1" t="n"/>
      <c r="L1166" s="1" t="n"/>
      <c r="M1166" s="1" t="n"/>
      <c r="N1166" s="1" t="n"/>
      <c r="O1166" s="38" t="n"/>
      <c r="P1166" s="38" t="n"/>
      <c r="Q1166" s="38" t="n"/>
      <c r="R1166" s="38" t="n"/>
    </row>
    <row r="1167" spans="1:22">
      <c r="F1167" s="1" t="n"/>
      <c r="G1167" s="1" t="n"/>
      <c r="H1167" s="1" t="n"/>
      <c r="I1167" s="1" t="n"/>
      <c r="J1167" s="1" t="n"/>
      <c r="K1167" s="1" t="n"/>
      <c r="L1167" s="1" t="n"/>
      <c r="M1167" s="1" t="n"/>
      <c r="N1167" s="1" t="n"/>
      <c r="O1167" s="38" t="n"/>
      <c r="P1167" s="38" t="n"/>
      <c r="Q1167" s="38" t="n"/>
      <c r="R1167" s="38" t="n"/>
    </row>
    <row r="1168" spans="1:22">
      <c r="F1168" s="1" t="n"/>
      <c r="G1168" s="1" t="n"/>
      <c r="H1168" s="1" t="n"/>
      <c r="I1168" s="1" t="n"/>
      <c r="J1168" s="1" t="n"/>
      <c r="K1168" s="1" t="n"/>
      <c r="L1168" s="1" t="n"/>
      <c r="M1168" s="1" t="n"/>
      <c r="N1168" s="1" t="n"/>
      <c r="O1168" s="38" t="n"/>
      <c r="P1168" s="38" t="n"/>
      <c r="Q1168" s="38" t="n"/>
      <c r="R1168" s="38" t="n"/>
    </row>
    <row r="1169" spans="1:22">
      <c r="F1169" s="1" t="n"/>
      <c r="G1169" s="1" t="n"/>
      <c r="H1169" s="1" t="n"/>
      <c r="I1169" s="1" t="n"/>
      <c r="J1169" s="1" t="n"/>
      <c r="K1169" s="1" t="n"/>
      <c r="L1169" s="1" t="n"/>
      <c r="M1169" s="1" t="n"/>
      <c r="N1169" s="1" t="n"/>
      <c r="O1169" s="38" t="n"/>
      <c r="P1169" s="38" t="n"/>
      <c r="Q1169" s="38" t="n"/>
      <c r="R1169" s="38" t="n"/>
    </row>
    <row r="1170" spans="1:22">
      <c r="F1170" s="1" t="n"/>
      <c r="G1170" s="1" t="n"/>
      <c r="H1170" s="1" t="n"/>
      <c r="I1170" s="1" t="n"/>
      <c r="J1170" s="1" t="n"/>
      <c r="K1170" s="1" t="n"/>
      <c r="L1170" s="1" t="n"/>
      <c r="M1170" s="1" t="n"/>
      <c r="N1170" s="1" t="n"/>
      <c r="O1170" s="38" t="n"/>
      <c r="P1170" s="38" t="n"/>
      <c r="Q1170" s="38" t="n"/>
      <c r="R1170" s="38" t="n"/>
    </row>
    <row r="1171" spans="1:22">
      <c r="F1171" s="1" t="n"/>
      <c r="G1171" s="1" t="n"/>
      <c r="H1171" s="1" t="n"/>
      <c r="I1171" s="1" t="n"/>
      <c r="J1171" s="1" t="n"/>
      <c r="K1171" s="1" t="n"/>
      <c r="L1171" s="1" t="n"/>
      <c r="M1171" s="1" t="n"/>
      <c r="N1171" s="1" t="n"/>
      <c r="O1171" s="38" t="n"/>
      <c r="P1171" s="38" t="n"/>
      <c r="Q1171" s="38" t="n"/>
      <c r="R1171" s="38" t="n"/>
    </row>
    <row r="1172" spans="1:22">
      <c r="F1172" s="1" t="n"/>
      <c r="G1172" s="1" t="n"/>
      <c r="H1172" s="1" t="n"/>
      <c r="I1172" s="1" t="n"/>
      <c r="J1172" s="1" t="n"/>
      <c r="K1172" s="1" t="n"/>
      <c r="L1172" s="1" t="n"/>
      <c r="M1172" s="1" t="n"/>
      <c r="N1172" s="1" t="n"/>
      <c r="O1172" s="38" t="n"/>
      <c r="P1172" s="38" t="n"/>
      <c r="Q1172" s="38" t="n"/>
      <c r="R1172" s="38" t="n"/>
    </row>
    <row r="1173" spans="1:22">
      <c r="F1173" s="1" t="n"/>
      <c r="G1173" s="1" t="n"/>
      <c r="H1173" s="1" t="n"/>
      <c r="I1173" s="1" t="n"/>
      <c r="J1173" s="1" t="n"/>
      <c r="K1173" s="1" t="n"/>
      <c r="L1173" s="1" t="n"/>
      <c r="M1173" s="1" t="n"/>
      <c r="N1173" s="1" t="n"/>
      <c r="O1173" s="38" t="n"/>
      <c r="P1173" s="38" t="n"/>
      <c r="Q1173" s="38" t="n"/>
      <c r="R1173" s="38" t="n"/>
    </row>
    <row r="1174" spans="1:22">
      <c r="F1174" s="1" t="n"/>
      <c r="G1174" s="1" t="n"/>
      <c r="H1174" s="1" t="n"/>
      <c r="I1174" s="1" t="n"/>
      <c r="J1174" s="1" t="n"/>
      <c r="K1174" s="1" t="n"/>
      <c r="L1174" s="1" t="n"/>
      <c r="M1174" s="1" t="n"/>
      <c r="N1174" s="1" t="n"/>
      <c r="O1174" s="38" t="n"/>
      <c r="P1174" s="38" t="n"/>
      <c r="Q1174" s="38" t="n"/>
      <c r="R1174" s="38" t="n"/>
    </row>
    <row r="1175" spans="1:22">
      <c r="F1175" s="1" t="n"/>
      <c r="G1175" s="1" t="n"/>
      <c r="H1175" s="1" t="n"/>
      <c r="I1175" s="1" t="n"/>
      <c r="J1175" s="1" t="n"/>
      <c r="K1175" s="1" t="n"/>
      <c r="L1175" s="1" t="n"/>
      <c r="M1175" s="1" t="n"/>
      <c r="N1175" s="1" t="n"/>
      <c r="O1175" s="38" t="n"/>
      <c r="P1175" s="38" t="n"/>
      <c r="Q1175" s="38" t="n"/>
      <c r="R1175" s="38" t="n"/>
    </row>
    <row r="1176" spans="1:22">
      <c r="F1176" s="1" t="n"/>
      <c r="G1176" s="1" t="n"/>
      <c r="H1176" s="1" t="n"/>
      <c r="I1176" s="1" t="n"/>
      <c r="J1176" s="1" t="n"/>
      <c r="K1176" s="1" t="n"/>
      <c r="L1176" s="1" t="n"/>
      <c r="M1176" s="1" t="n"/>
      <c r="N1176" s="1" t="n"/>
      <c r="O1176" s="38" t="n"/>
      <c r="P1176" s="38" t="n"/>
      <c r="Q1176" s="38" t="n"/>
      <c r="R1176" s="38" t="n"/>
    </row>
    <row r="1177" spans="1:22">
      <c r="F1177" s="1" t="n"/>
      <c r="G1177" s="1" t="n"/>
      <c r="H1177" s="1" t="n"/>
      <c r="I1177" s="1" t="n"/>
      <c r="J1177" s="1" t="n"/>
      <c r="K1177" s="1" t="n"/>
      <c r="L1177" s="1" t="n"/>
      <c r="M1177" s="1" t="n"/>
      <c r="N1177" s="1" t="n"/>
      <c r="O1177" s="38" t="n"/>
      <c r="P1177" s="38" t="n"/>
      <c r="Q1177" s="38" t="n"/>
      <c r="R1177" s="38" t="n"/>
    </row>
    <row r="1178" spans="1:22">
      <c r="F1178" s="1" t="n"/>
      <c r="G1178" s="1" t="n"/>
      <c r="H1178" s="1" t="n"/>
      <c r="I1178" s="1" t="n"/>
      <c r="J1178" s="1" t="n"/>
      <c r="K1178" s="1" t="n"/>
      <c r="L1178" s="1" t="n"/>
      <c r="M1178" s="1" t="n"/>
      <c r="N1178" s="1" t="n"/>
      <c r="O1178" s="38" t="n"/>
      <c r="P1178" s="38" t="n"/>
      <c r="Q1178" s="38" t="n"/>
      <c r="R1178" s="38" t="n"/>
    </row>
    <row r="1179" spans="1:22">
      <c r="F1179" s="1" t="n"/>
      <c r="G1179" s="1" t="n"/>
      <c r="H1179" s="1" t="n"/>
      <c r="I1179" s="1" t="n"/>
      <c r="J1179" s="1" t="n"/>
      <c r="K1179" s="1" t="n"/>
      <c r="L1179" s="1" t="n"/>
      <c r="M1179" s="1" t="n"/>
      <c r="N1179" s="1" t="n"/>
      <c r="O1179" s="38" t="n"/>
      <c r="P1179" s="38" t="n"/>
      <c r="Q1179" s="38" t="n"/>
      <c r="R1179" s="38" t="n"/>
    </row>
    <row r="1180" spans="1:22">
      <c r="F1180" s="1" t="n"/>
      <c r="G1180" s="1" t="n"/>
      <c r="H1180" s="1" t="n"/>
      <c r="I1180" s="1" t="n"/>
      <c r="J1180" s="1" t="n"/>
      <c r="K1180" s="1" t="n"/>
      <c r="L1180" s="1" t="n"/>
      <c r="M1180" s="1" t="n"/>
      <c r="N1180" s="1" t="n"/>
      <c r="O1180" s="38" t="n"/>
      <c r="P1180" s="38" t="n"/>
      <c r="Q1180" s="38" t="n"/>
      <c r="R1180" s="38" t="n"/>
    </row>
    <row r="1181" spans="1:22">
      <c r="F1181" s="1" t="n"/>
      <c r="G1181" s="1" t="n"/>
      <c r="H1181" s="1" t="n"/>
      <c r="I1181" s="1" t="n"/>
      <c r="J1181" s="1" t="n"/>
      <c r="K1181" s="1" t="n"/>
      <c r="L1181" s="1" t="n"/>
      <c r="M1181" s="1" t="n"/>
      <c r="N1181" s="1" t="n"/>
      <c r="O1181" s="38" t="n"/>
      <c r="P1181" s="38" t="n"/>
      <c r="Q1181" s="38" t="n"/>
      <c r="R1181" s="38" t="n"/>
    </row>
    <row r="1182" spans="1:22">
      <c r="F1182" s="1" t="n"/>
      <c r="G1182" s="1" t="n"/>
      <c r="H1182" s="1" t="n"/>
      <c r="I1182" s="1" t="n"/>
      <c r="J1182" s="1" t="n"/>
      <c r="K1182" s="1" t="n"/>
      <c r="L1182" s="1" t="n"/>
      <c r="M1182" s="1" t="n"/>
      <c r="N1182" s="1" t="n"/>
      <c r="O1182" s="38" t="n"/>
      <c r="P1182" s="38" t="n"/>
      <c r="Q1182" s="38" t="n"/>
      <c r="R1182" s="38" t="n"/>
    </row>
    <row r="1183" spans="1:22">
      <c r="F1183" s="1" t="n"/>
      <c r="G1183" s="1" t="n"/>
      <c r="H1183" s="1" t="n"/>
      <c r="I1183" s="1" t="n"/>
      <c r="J1183" s="1" t="n"/>
      <c r="K1183" s="1" t="n"/>
      <c r="L1183" s="1" t="n"/>
      <c r="M1183" s="1" t="n"/>
      <c r="N1183" s="1" t="n"/>
      <c r="O1183" s="38" t="n"/>
      <c r="P1183" s="38" t="n"/>
      <c r="Q1183" s="38" t="n"/>
      <c r="R1183" s="38" t="n"/>
    </row>
    <row r="1184" spans="1:22">
      <c r="F1184" s="1" t="n"/>
      <c r="G1184" s="1" t="n"/>
      <c r="H1184" s="1" t="n"/>
      <c r="I1184" s="1" t="n"/>
      <c r="J1184" s="1" t="n"/>
      <c r="K1184" s="1" t="n"/>
      <c r="L1184" s="1" t="n"/>
      <c r="M1184" s="1" t="n"/>
      <c r="N1184" s="1" t="n"/>
      <c r="O1184" s="38" t="n"/>
      <c r="P1184" s="38" t="n"/>
      <c r="Q1184" s="38" t="n"/>
      <c r="R1184" s="38" t="n"/>
    </row>
    <row r="1185" spans="1:22">
      <c r="F1185" s="1" t="n"/>
      <c r="G1185" s="1" t="n"/>
      <c r="H1185" s="1" t="n"/>
      <c r="I1185" s="1" t="n"/>
      <c r="J1185" s="1" t="n"/>
      <c r="K1185" s="1" t="n"/>
      <c r="L1185" s="1" t="n"/>
      <c r="M1185" s="1" t="n"/>
      <c r="N1185" s="1" t="n"/>
      <c r="O1185" s="38" t="n"/>
      <c r="P1185" s="38" t="n"/>
      <c r="Q1185" s="38" t="n"/>
      <c r="R1185" s="38" t="n"/>
    </row>
    <row r="1186" spans="1:22">
      <c r="F1186" s="1" t="n"/>
      <c r="G1186" s="1" t="n"/>
      <c r="H1186" s="1" t="n"/>
      <c r="I1186" s="1" t="n"/>
      <c r="J1186" s="1" t="n"/>
      <c r="K1186" s="1" t="n"/>
      <c r="L1186" s="1" t="n"/>
      <c r="M1186" s="1" t="n"/>
      <c r="N1186" s="1" t="n"/>
      <c r="O1186" s="38" t="n"/>
      <c r="P1186" s="38" t="n"/>
      <c r="Q1186" s="38" t="n"/>
      <c r="R1186" s="38" t="n"/>
    </row>
    <row r="1187" spans="1:22">
      <c r="F1187" s="1" t="n"/>
      <c r="G1187" s="1" t="n"/>
      <c r="H1187" s="1" t="n"/>
      <c r="I1187" s="1" t="n"/>
      <c r="J1187" s="1" t="n"/>
      <c r="K1187" s="1" t="n"/>
      <c r="L1187" s="1" t="n"/>
      <c r="M1187" s="1" t="n"/>
      <c r="N1187" s="1" t="n"/>
      <c r="O1187" s="38" t="n"/>
      <c r="P1187" s="38" t="n"/>
      <c r="Q1187" s="38" t="n"/>
      <c r="R1187" s="38" t="n"/>
    </row>
    <row r="1188" spans="1:22">
      <c r="F1188" s="1" t="n"/>
      <c r="G1188" s="1" t="n"/>
      <c r="H1188" s="1" t="n"/>
      <c r="I1188" s="1" t="n"/>
      <c r="J1188" s="1" t="n"/>
      <c r="K1188" s="1" t="n"/>
      <c r="L1188" s="1" t="n"/>
      <c r="M1188" s="1" t="n"/>
      <c r="N1188" s="1" t="n"/>
      <c r="O1188" s="38" t="n"/>
      <c r="P1188" s="38" t="n"/>
      <c r="Q1188" s="38" t="n"/>
      <c r="R1188" s="38" t="n"/>
    </row>
    <row r="1189" spans="1:22">
      <c r="F1189" s="1" t="n"/>
      <c r="G1189" s="1" t="n"/>
      <c r="H1189" s="1" t="n"/>
      <c r="I1189" s="1" t="n"/>
      <c r="J1189" s="1" t="n"/>
      <c r="K1189" s="1" t="n"/>
      <c r="L1189" s="1" t="n"/>
      <c r="M1189" s="1" t="n"/>
      <c r="N1189" s="1" t="n"/>
      <c r="O1189" s="38" t="n"/>
      <c r="P1189" s="38" t="n"/>
      <c r="Q1189" s="38" t="n"/>
      <c r="R1189" s="38" t="n"/>
    </row>
    <row r="1190" spans="1:22">
      <c r="F1190" s="1" t="n"/>
      <c r="G1190" s="1" t="n"/>
      <c r="H1190" s="1" t="n"/>
      <c r="I1190" s="1" t="n"/>
      <c r="J1190" s="1" t="n"/>
      <c r="K1190" s="1" t="n"/>
      <c r="L1190" s="1" t="n"/>
      <c r="M1190" s="1" t="n"/>
      <c r="N1190" s="1" t="n"/>
      <c r="O1190" s="38" t="n"/>
      <c r="P1190" s="38" t="n"/>
      <c r="Q1190" s="38" t="n"/>
      <c r="R1190" s="38" t="n"/>
    </row>
    <row r="1191" spans="1:22">
      <c r="F1191" s="1" t="n"/>
      <c r="G1191" s="1" t="n"/>
      <c r="H1191" s="1" t="n"/>
      <c r="I1191" s="1" t="n"/>
      <c r="J1191" s="1" t="n"/>
      <c r="K1191" s="1" t="n"/>
      <c r="L1191" s="1" t="n"/>
      <c r="M1191" s="1" t="n"/>
      <c r="N1191" s="1" t="n"/>
      <c r="O1191" s="38" t="n"/>
      <c r="P1191" s="38" t="n"/>
      <c r="Q1191" s="38" t="n"/>
      <c r="R1191" s="38" t="n"/>
    </row>
    <row r="1192" spans="1:22">
      <c r="F1192" s="1" t="n"/>
      <c r="G1192" s="1" t="n"/>
      <c r="H1192" s="1" t="n"/>
      <c r="I1192" s="1" t="n"/>
      <c r="J1192" s="1" t="n"/>
      <c r="K1192" s="1" t="n"/>
      <c r="L1192" s="1" t="n"/>
      <c r="M1192" s="1" t="n"/>
      <c r="N1192" s="1" t="n"/>
      <c r="O1192" s="38" t="n"/>
      <c r="P1192" s="38" t="n"/>
      <c r="Q1192" s="38" t="n"/>
      <c r="R1192" s="38" t="n"/>
    </row>
    <row r="1193" spans="1:22">
      <c r="F1193" s="1" t="n"/>
      <c r="G1193" s="1" t="n"/>
      <c r="H1193" s="1" t="n"/>
      <c r="I1193" s="1" t="n"/>
      <c r="J1193" s="1" t="n"/>
      <c r="K1193" s="1" t="n"/>
      <c r="L1193" s="1" t="n"/>
      <c r="M1193" s="1" t="n"/>
      <c r="N1193" s="1" t="n"/>
      <c r="O1193" s="38" t="n"/>
      <c r="P1193" s="38" t="n"/>
      <c r="Q1193" s="38" t="n"/>
      <c r="R1193" s="38" t="n"/>
    </row>
    <row r="1194" spans="1:22">
      <c r="F1194" s="1" t="n"/>
      <c r="G1194" s="1" t="n"/>
      <c r="H1194" s="1" t="n"/>
      <c r="I1194" s="1" t="n"/>
      <c r="J1194" s="1" t="n"/>
      <c r="K1194" s="1" t="n"/>
      <c r="L1194" s="1" t="n"/>
      <c r="M1194" s="1" t="n"/>
      <c r="N1194" s="1" t="n"/>
      <c r="O1194" s="38" t="n"/>
      <c r="P1194" s="38" t="n"/>
      <c r="Q1194" s="38" t="n"/>
      <c r="R1194" s="38" t="n"/>
    </row>
    <row r="1195" spans="1:22">
      <c r="F1195" s="1" t="n"/>
      <c r="G1195" s="1" t="n"/>
      <c r="H1195" s="1" t="n"/>
      <c r="I1195" s="1" t="n"/>
      <c r="J1195" s="1" t="n"/>
      <c r="K1195" s="1" t="n"/>
      <c r="L1195" s="1" t="n"/>
      <c r="M1195" s="1" t="n"/>
      <c r="N1195" s="1" t="n"/>
      <c r="O1195" s="38" t="n"/>
      <c r="P1195" s="38" t="n"/>
      <c r="Q1195" s="38" t="n"/>
      <c r="R1195" s="38" t="n"/>
    </row>
    <row r="1196" spans="1:22">
      <c r="F1196" s="1" t="n"/>
      <c r="G1196" s="1" t="n"/>
      <c r="H1196" s="1" t="n"/>
      <c r="I1196" s="1" t="n"/>
      <c r="J1196" s="1" t="n"/>
      <c r="K1196" s="1" t="n"/>
      <c r="L1196" s="1" t="n"/>
      <c r="M1196" s="1" t="n"/>
      <c r="N1196" s="1" t="n"/>
      <c r="O1196" s="38" t="n"/>
      <c r="P1196" s="38" t="n"/>
      <c r="Q1196" s="38" t="n"/>
      <c r="R1196" s="38" t="n"/>
    </row>
    <row r="1197" spans="1:22">
      <c r="F1197" s="1" t="n"/>
      <c r="G1197" s="1" t="n"/>
      <c r="H1197" s="1" t="n"/>
      <c r="I1197" s="1" t="n"/>
      <c r="J1197" s="1" t="n"/>
      <c r="K1197" s="1" t="n"/>
      <c r="L1197" s="1" t="n"/>
      <c r="M1197" s="1" t="n"/>
      <c r="N1197" s="1" t="n"/>
      <c r="O1197" s="38" t="n"/>
      <c r="P1197" s="38" t="n"/>
      <c r="Q1197" s="38" t="n"/>
      <c r="R1197" s="38" t="n"/>
    </row>
    <row r="1198" spans="1:22">
      <c r="F1198" s="1" t="n"/>
      <c r="G1198" s="1" t="n"/>
      <c r="H1198" s="1" t="n"/>
      <c r="I1198" s="1" t="n"/>
      <c r="J1198" s="1" t="n"/>
      <c r="K1198" s="1" t="n"/>
      <c r="L1198" s="1" t="n"/>
      <c r="M1198" s="1" t="n"/>
      <c r="N1198" s="1" t="n"/>
      <c r="O1198" s="38" t="n"/>
      <c r="P1198" s="38" t="n"/>
      <c r="Q1198" s="38" t="n"/>
      <c r="R1198" s="38" t="n"/>
    </row>
    <row r="1199" spans="1:22">
      <c r="F1199" s="1" t="n"/>
      <c r="G1199" s="1" t="n"/>
      <c r="H1199" s="1" t="n"/>
      <c r="I1199" s="1" t="n"/>
      <c r="J1199" s="1" t="n"/>
      <c r="K1199" s="1" t="n"/>
      <c r="L1199" s="1" t="n"/>
      <c r="M1199" s="1" t="n"/>
      <c r="N1199" s="1" t="n"/>
      <c r="O1199" s="38" t="n"/>
      <c r="P1199" s="38" t="n"/>
      <c r="Q1199" s="38" t="n"/>
      <c r="R1199" s="38" t="n"/>
    </row>
    <row r="1200" spans="1:22">
      <c r="F1200" s="1" t="n"/>
      <c r="G1200" s="1" t="n"/>
      <c r="H1200" s="1" t="n"/>
      <c r="I1200" s="1" t="n"/>
      <c r="J1200" s="1" t="n"/>
      <c r="K1200" s="1" t="n"/>
      <c r="L1200" s="1" t="n"/>
      <c r="M1200" s="1" t="n"/>
      <c r="N1200" s="1" t="n"/>
      <c r="O1200" s="38" t="n"/>
      <c r="P1200" s="38" t="n"/>
      <c r="Q1200" s="38" t="n"/>
      <c r="R1200" s="38" t="n"/>
    </row>
    <row r="1201" spans="1:22">
      <c r="F1201" s="1" t="n"/>
      <c r="G1201" s="1" t="n"/>
      <c r="H1201" s="1" t="n"/>
      <c r="I1201" s="1" t="n"/>
      <c r="J1201" s="1" t="n"/>
      <c r="K1201" s="1" t="n"/>
      <c r="L1201" s="1" t="n"/>
      <c r="M1201" s="1" t="n"/>
      <c r="N1201" s="1" t="n"/>
      <c r="O1201" s="38" t="n"/>
      <c r="P1201" s="38" t="n"/>
      <c r="Q1201" s="38" t="n"/>
      <c r="R1201" s="38" t="n"/>
    </row>
    <row r="1202" spans="1:22">
      <c r="F1202" s="1" t="n"/>
      <c r="G1202" s="1" t="n"/>
      <c r="H1202" s="1" t="n"/>
      <c r="I1202" s="1" t="n"/>
      <c r="J1202" s="1" t="n"/>
      <c r="K1202" s="1" t="n"/>
      <c r="L1202" s="1" t="n"/>
      <c r="M1202" s="1" t="n"/>
      <c r="N1202" s="1" t="n"/>
      <c r="O1202" s="38" t="n"/>
      <c r="P1202" s="38" t="n"/>
      <c r="Q1202" s="38" t="n"/>
      <c r="R1202" s="38" t="n"/>
    </row>
    <row r="1203" spans="1:22">
      <c r="F1203" s="1" t="n"/>
      <c r="G1203" s="1" t="n"/>
      <c r="H1203" s="1" t="n"/>
      <c r="I1203" s="1" t="n"/>
      <c r="J1203" s="1" t="n"/>
      <c r="K1203" s="1" t="n"/>
      <c r="L1203" s="1" t="n"/>
      <c r="M1203" s="1" t="n"/>
      <c r="N1203" s="1" t="n"/>
      <c r="O1203" s="38" t="n"/>
      <c r="P1203" s="38" t="n"/>
      <c r="Q1203" s="38" t="n"/>
      <c r="R1203" s="38" t="n"/>
    </row>
    <row r="1204" spans="1:22">
      <c r="F1204" s="1" t="n"/>
      <c r="G1204" s="1" t="n"/>
      <c r="H1204" s="1" t="n"/>
      <c r="I1204" s="1" t="n"/>
      <c r="J1204" s="1" t="n"/>
      <c r="K1204" s="1" t="n"/>
      <c r="L1204" s="1" t="n"/>
      <c r="M1204" s="1" t="n"/>
      <c r="N1204" s="1" t="n"/>
      <c r="O1204" s="38" t="n"/>
      <c r="P1204" s="38" t="n"/>
      <c r="Q1204" s="38" t="n"/>
      <c r="R1204" s="38" t="n"/>
    </row>
    <row r="1205" spans="1:22">
      <c r="F1205" s="1" t="n"/>
      <c r="G1205" s="1" t="n"/>
      <c r="H1205" s="1" t="n"/>
      <c r="I1205" s="1" t="n"/>
      <c r="J1205" s="1" t="n"/>
      <c r="K1205" s="1" t="n"/>
      <c r="L1205" s="1" t="n"/>
      <c r="M1205" s="1" t="n"/>
      <c r="N1205" s="1" t="n"/>
      <c r="O1205" s="38" t="n"/>
      <c r="P1205" s="38" t="n"/>
      <c r="Q1205" s="38" t="n"/>
      <c r="R1205" s="38" t="n"/>
    </row>
    <row r="1206" spans="1:22">
      <c r="F1206" s="1" t="n"/>
      <c r="G1206" s="1" t="n"/>
      <c r="H1206" s="1" t="n"/>
      <c r="I1206" s="1" t="n"/>
      <c r="J1206" s="1" t="n"/>
      <c r="K1206" s="1" t="n"/>
      <c r="L1206" s="1" t="n"/>
      <c r="M1206" s="1" t="n"/>
      <c r="N1206" s="1" t="n"/>
      <c r="O1206" s="38" t="n"/>
      <c r="P1206" s="38" t="n"/>
      <c r="Q1206" s="38" t="n"/>
      <c r="R1206" s="38" t="n"/>
    </row>
    <row r="1207" spans="1:22">
      <c r="F1207" s="1" t="n"/>
      <c r="G1207" s="1" t="n"/>
      <c r="H1207" s="1" t="n"/>
      <c r="I1207" s="1" t="n"/>
      <c r="J1207" s="1" t="n"/>
      <c r="K1207" s="1" t="n"/>
      <c r="L1207" s="1" t="n"/>
      <c r="M1207" s="1" t="n"/>
      <c r="N1207" s="1" t="n"/>
      <c r="O1207" s="38" t="n"/>
      <c r="P1207" s="38" t="n"/>
      <c r="Q1207" s="38" t="n"/>
      <c r="R1207" s="38" t="n"/>
    </row>
    <row r="1208" spans="1:22">
      <c r="F1208" s="1" t="n"/>
      <c r="G1208" s="1" t="n"/>
      <c r="H1208" s="1" t="n"/>
      <c r="I1208" s="1" t="n"/>
      <c r="J1208" s="1" t="n"/>
      <c r="K1208" s="1" t="n"/>
      <c r="L1208" s="1" t="n"/>
      <c r="M1208" s="1" t="n"/>
      <c r="N1208" s="1" t="n"/>
      <c r="O1208" s="38" t="n"/>
      <c r="P1208" s="38" t="n"/>
      <c r="Q1208" s="38" t="n"/>
      <c r="R1208" s="38" t="n"/>
    </row>
    <row r="1209" spans="1:22">
      <c r="F1209" s="1" t="n"/>
      <c r="G1209" s="1" t="n"/>
      <c r="H1209" s="1" t="n"/>
      <c r="I1209" s="1" t="n"/>
      <c r="J1209" s="1" t="n"/>
      <c r="K1209" s="1" t="n"/>
      <c r="L1209" s="1" t="n"/>
      <c r="M1209" s="1" t="n"/>
      <c r="N1209" s="1" t="n"/>
      <c r="O1209" s="38" t="n"/>
      <c r="P1209" s="38" t="n"/>
      <c r="Q1209" s="38" t="n"/>
      <c r="R1209" s="38" t="n"/>
    </row>
    <row r="1210" spans="1:22">
      <c r="F1210" s="1" t="n"/>
      <c r="G1210" s="1" t="n"/>
      <c r="H1210" s="1" t="n"/>
      <c r="I1210" s="1" t="n"/>
      <c r="J1210" s="1" t="n"/>
      <c r="K1210" s="1" t="n"/>
      <c r="L1210" s="1" t="n"/>
      <c r="M1210" s="1" t="n"/>
      <c r="N1210" s="1" t="n"/>
      <c r="O1210" s="38" t="n"/>
      <c r="P1210" s="38" t="n"/>
      <c r="Q1210" s="38" t="n"/>
      <c r="R1210" s="38" t="n"/>
    </row>
    <row r="1211" spans="1:22">
      <c r="F1211" s="1" t="n"/>
      <c r="G1211" s="1" t="n"/>
      <c r="H1211" s="1" t="n"/>
      <c r="I1211" s="1" t="n"/>
      <c r="J1211" s="1" t="n"/>
      <c r="K1211" s="1" t="n"/>
      <c r="L1211" s="1" t="n"/>
      <c r="M1211" s="1" t="n"/>
      <c r="N1211" s="1" t="n"/>
      <c r="O1211" s="38" t="n"/>
      <c r="P1211" s="38" t="n"/>
      <c r="Q1211" s="38" t="n"/>
      <c r="R1211" s="38" t="n"/>
    </row>
    <row r="1212" spans="1:22">
      <c r="F1212" s="1" t="n"/>
      <c r="G1212" s="1" t="n"/>
      <c r="H1212" s="1" t="n"/>
      <c r="I1212" s="1" t="n"/>
      <c r="J1212" s="1" t="n"/>
      <c r="K1212" s="1" t="n"/>
      <c r="L1212" s="1" t="n"/>
      <c r="M1212" s="1" t="n"/>
      <c r="N1212" s="1" t="n"/>
      <c r="O1212" s="38" t="n"/>
      <c r="P1212" s="38" t="n"/>
      <c r="Q1212" s="38" t="n"/>
      <c r="R1212" s="38" t="n"/>
    </row>
    <row r="1213" spans="1:22">
      <c r="F1213" s="1" t="n"/>
      <c r="G1213" s="1" t="n"/>
      <c r="H1213" s="1" t="n"/>
      <c r="I1213" s="1" t="n"/>
      <c r="J1213" s="1" t="n"/>
      <c r="K1213" s="1" t="n"/>
      <c r="L1213" s="1" t="n"/>
      <c r="M1213" s="1" t="n"/>
      <c r="N1213" s="1" t="n"/>
      <c r="O1213" s="38" t="n"/>
      <c r="P1213" s="38" t="n"/>
      <c r="Q1213" s="38" t="n"/>
      <c r="R1213" s="38" t="n"/>
    </row>
    <row r="1214" spans="1:22">
      <c r="F1214" s="1" t="n"/>
      <c r="G1214" s="1" t="n"/>
      <c r="H1214" s="1" t="n"/>
      <c r="I1214" s="1" t="n"/>
      <c r="J1214" s="1" t="n"/>
      <c r="K1214" s="1" t="n"/>
      <c r="L1214" s="1" t="n"/>
      <c r="M1214" s="1" t="n"/>
      <c r="N1214" s="1" t="n"/>
      <c r="O1214" s="38" t="n"/>
      <c r="P1214" s="38" t="n"/>
      <c r="Q1214" s="38" t="n"/>
      <c r="R1214" s="38" t="n"/>
    </row>
    <row r="1215" spans="1:22">
      <c r="F1215" s="1" t="n"/>
      <c r="G1215" s="1" t="n"/>
      <c r="H1215" s="1" t="n"/>
      <c r="I1215" s="1" t="n"/>
      <c r="J1215" s="1" t="n"/>
      <c r="K1215" s="1" t="n"/>
      <c r="L1215" s="1" t="n"/>
      <c r="M1215" s="1" t="n"/>
      <c r="N1215" s="1" t="n"/>
      <c r="O1215" s="38" t="n"/>
      <c r="P1215" s="38" t="n"/>
      <c r="Q1215" s="38" t="n"/>
      <c r="R1215" s="38" t="n"/>
    </row>
    <row r="1216" spans="1:22">
      <c r="F1216" s="1" t="n"/>
      <c r="G1216" s="1" t="n"/>
      <c r="H1216" s="1" t="n"/>
      <c r="I1216" s="1" t="n"/>
      <c r="J1216" s="1" t="n"/>
      <c r="K1216" s="1" t="n"/>
      <c r="L1216" s="1" t="n"/>
      <c r="M1216" s="1" t="n"/>
      <c r="N1216" s="1" t="n"/>
      <c r="O1216" s="38" t="n"/>
      <c r="P1216" s="38" t="n"/>
      <c r="Q1216" s="38" t="n"/>
      <c r="R1216" s="38" t="n"/>
    </row>
    <row r="1217" spans="1:22">
      <c r="F1217" s="1" t="n"/>
      <c r="G1217" s="1" t="n"/>
      <c r="H1217" s="1" t="n"/>
      <c r="I1217" s="1" t="n"/>
      <c r="J1217" s="1" t="n"/>
      <c r="K1217" s="1" t="n"/>
      <c r="L1217" s="1" t="n"/>
      <c r="M1217" s="1" t="n"/>
      <c r="N1217" s="1" t="n"/>
      <c r="O1217" s="38" t="n"/>
      <c r="P1217" s="38" t="n"/>
      <c r="Q1217" s="38" t="n"/>
      <c r="R1217" s="38" t="n"/>
    </row>
    <row r="1218" spans="1:22">
      <c r="F1218" s="1" t="n"/>
      <c r="G1218" s="1" t="n"/>
      <c r="H1218" s="1" t="n"/>
      <c r="I1218" s="1" t="n"/>
      <c r="J1218" s="1" t="n"/>
      <c r="K1218" s="1" t="n"/>
      <c r="L1218" s="1" t="n"/>
      <c r="M1218" s="1" t="n"/>
      <c r="N1218" s="1" t="n"/>
      <c r="O1218" s="38" t="n"/>
      <c r="P1218" s="38" t="n"/>
      <c r="Q1218" s="38" t="n"/>
      <c r="R1218" s="38" t="n"/>
    </row>
    <row r="1219" spans="1:22">
      <c r="F1219" s="1" t="n"/>
      <c r="G1219" s="1" t="n"/>
      <c r="H1219" s="1" t="n"/>
      <c r="I1219" s="1" t="n"/>
      <c r="J1219" s="1" t="n"/>
      <c r="K1219" s="1" t="n"/>
      <c r="L1219" s="1" t="n"/>
      <c r="M1219" s="1" t="n"/>
      <c r="N1219" s="1" t="n"/>
      <c r="O1219" s="38" t="n"/>
      <c r="P1219" s="38" t="n"/>
      <c r="Q1219" s="38" t="n"/>
      <c r="R1219" s="38" t="n"/>
    </row>
    <row r="1220" spans="1:22">
      <c r="F1220" s="1" t="n"/>
      <c r="G1220" s="1" t="n"/>
      <c r="H1220" s="1" t="n"/>
      <c r="I1220" s="1" t="n"/>
      <c r="J1220" s="1" t="n"/>
      <c r="K1220" s="1" t="n"/>
      <c r="L1220" s="1" t="n"/>
      <c r="M1220" s="1" t="n"/>
      <c r="N1220" s="1" t="n"/>
      <c r="O1220" s="38" t="n"/>
      <c r="P1220" s="38" t="n"/>
      <c r="Q1220" s="38" t="n"/>
      <c r="R1220" s="38" t="n"/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K39"/>
  <sheetViews>
    <sheetView tabSelected="1" workbookViewId="0">
      <selection activeCell="P8" sqref="P8"/>
    </sheetView>
  </sheetViews>
  <sheetFormatPr baseColWidth="8" defaultRowHeight="15" outlineLevelCol="0"/>
  <cols>
    <col customWidth="1" max="2" min="2" width="40.42578125"/>
    <col customWidth="1" max="8" min="3" width="17.28515625"/>
    <col customWidth="1" max="10" min="10" style="6" width="8.85546875"/>
  </cols>
  <sheetData>
    <row customHeight="1" ht="15.75" r="1" spans="1:11" thickBot="1"/>
    <row r="2" spans="1:11">
      <c r="B2" s="7" t="s">
        <v>19</v>
      </c>
      <c r="C2" s="8" t="s">
        <v>20</v>
      </c>
      <c r="D2" s="8" t="s">
        <v>21</v>
      </c>
      <c r="E2" s="8" t="s">
        <v>22</v>
      </c>
      <c r="F2" s="8" t="s">
        <v>23</v>
      </c>
      <c r="G2" s="8" t="s">
        <v>24</v>
      </c>
      <c r="H2" s="8" t="s">
        <v>25</v>
      </c>
      <c r="I2" s="8" t="s">
        <v>26</v>
      </c>
      <c r="J2" s="9" t="s">
        <v>27</v>
      </c>
      <c r="K2" s="10" t="s">
        <v>28</v>
      </c>
    </row>
    <row r="3" spans="1:11">
      <c r="B3" s="11" t="s">
        <v>29</v>
      </c>
      <c r="C3" s="39">
        <f>SUMIFS(Energi!$O:$O,Energi!$L:$L,$B3,Energi!$I:$I,C$2)</f>
        <v/>
      </c>
      <c r="D3" s="40">
        <f>SUMIFS(Energi!$O:$O,Energi!$L:$L,$B3,Energi!$I:$I,D$2)</f>
        <v/>
      </c>
      <c r="E3" s="40">
        <f>SUMIFS(Energi!$O:$O,Energi!$L:$L,$B3,Energi!$I:$I,E$2)</f>
        <v/>
      </c>
      <c r="F3" s="40">
        <f>SUMIFS(Energi!$O:$O,Energi!$L:$L,$B3,Energi!$I:$I,F$2)</f>
        <v/>
      </c>
      <c r="G3" s="40">
        <f>SUMIFS(Energi!$O:$O,Energi!$L:$L,$B3,Energi!$I:$I,G$2)</f>
        <v/>
      </c>
      <c r="H3" s="40">
        <f>SUMIFS(Energi!$O:$O,Energi!$L:$L,$B3,Energi!$I:$I,H$2)</f>
        <v/>
      </c>
      <c r="I3" s="40">
        <f>SUMIFS(Energi!$O:$O,Energi!$L:$L,$B3,Energi!$I:$I,I$2)</f>
        <v/>
      </c>
      <c r="J3" s="41">
        <f>SUMIFS(Energi!$O:$O,Energi!$L:$L,$B3)-SUM(C3:I3)</f>
        <v/>
      </c>
      <c r="K3" s="42">
        <f>SUM(C3:J3)</f>
        <v/>
      </c>
    </row>
    <row r="4" spans="1:11">
      <c r="B4" s="11" t="s">
        <v>30</v>
      </c>
      <c r="C4" s="43">
        <f>SUMIFS(Energi!$O:$O,Energi!$L:$L,$B4,Energi!$I:$I,C$2)</f>
        <v/>
      </c>
      <c r="D4" s="44">
        <f>SUMIFS(Energi!$O:$O,Energi!$L:$L,$B4,Energi!$I:$I,D$2)</f>
        <v/>
      </c>
      <c r="E4" s="44">
        <f>SUMIFS(Energi!$O:$O,Energi!$L:$L,$B4,Energi!$I:$I,E$2)</f>
        <v/>
      </c>
      <c r="F4" s="44">
        <f>SUMIFS(Energi!$O:$O,Energi!$L:$L,$B4,Energi!$I:$I,F$2)</f>
        <v/>
      </c>
      <c r="G4" s="44">
        <f>SUMIFS(Energi!$O:$O,Energi!$L:$L,$B4,Energi!$I:$I,G$2)</f>
        <v/>
      </c>
      <c r="H4" s="44">
        <f>SUMIFS(Energi!$O:$O,Energi!$L:$L,$B4,Energi!$I:$I,H$2)</f>
        <v/>
      </c>
      <c r="I4" s="44">
        <f>SUMIFS(Energi!$O:$O,Energi!$L:$L,$B4,Energi!$I:$I,I$2)</f>
        <v/>
      </c>
      <c r="J4" s="45">
        <f>SUMIFS(Energi!$O:$O,Energi!$L:$L,$B4)-SUM(C4:I4)</f>
        <v/>
      </c>
      <c r="K4" s="42">
        <f>SUM(C4:J4)</f>
        <v/>
      </c>
    </row>
    <row r="5" spans="1:11">
      <c r="B5" s="11" t="s">
        <v>31</v>
      </c>
      <c r="C5" s="43">
        <f>SUMIFS(Energi!$O:$O,Energi!$L:$L,$B5,Energi!$I:$I,C$2)</f>
        <v/>
      </c>
      <c r="D5" s="44">
        <f>SUMIFS(Energi!$O:$O,Energi!$L:$L,$B5,Energi!$I:$I,D$2)</f>
        <v/>
      </c>
      <c r="E5" s="44">
        <f>SUMIFS(Energi!$O:$O,Energi!$L:$L,$B5,Energi!$I:$I,E$2)</f>
        <v/>
      </c>
      <c r="F5" s="44">
        <f>SUMIFS(Energi!$O:$O,Energi!$L:$L,$B5,Energi!$I:$I,F$2)</f>
        <v/>
      </c>
      <c r="G5" s="44">
        <f>SUMIFS(Energi!$O:$O,Energi!$L:$L,$B5,Energi!$I:$I,G$2)</f>
        <v/>
      </c>
      <c r="H5" s="44">
        <f>SUMIFS(Energi!$O:$O,Energi!$L:$L,$B5,Energi!$I:$I,H$2)</f>
        <v/>
      </c>
      <c r="I5" s="44">
        <f>SUMIFS(Energi!$O:$O,Energi!$L:$L,$B5,Energi!$I:$I,I$2)</f>
        <v/>
      </c>
      <c r="J5" s="45">
        <f>SUMIFS(Energi!$O:$O,Energi!$L:$L,$B5)-SUM(C5:I5)</f>
        <v/>
      </c>
      <c r="K5" s="42">
        <f>SUM(C5:J5)</f>
        <v/>
      </c>
    </row>
    <row r="6" spans="1:11">
      <c r="B6" s="11" t="s">
        <v>32</v>
      </c>
      <c r="C6" s="43">
        <f>SUMIFS(Energi!$O:$O,Energi!$L:$L,$B6,Energi!$I:$I,C$2)</f>
        <v/>
      </c>
      <c r="D6" s="44">
        <f>SUMIFS(Energi!$O:$O,Energi!$L:$L,$B6,Energi!$I:$I,D$2)</f>
        <v/>
      </c>
      <c r="E6" s="44">
        <f>SUMIFS(Energi!$O:$O,Energi!$L:$L,$B6,Energi!$I:$I,E$2)</f>
        <v/>
      </c>
      <c r="F6" s="44">
        <f>SUMIFS(Energi!$O:$O,Energi!$L:$L,$B6,Energi!$I:$I,F$2)</f>
        <v/>
      </c>
      <c r="G6" s="44">
        <f>SUMIFS(Energi!$O:$O,Energi!$L:$L,$B6,Energi!$I:$I,G$2)</f>
        <v/>
      </c>
      <c r="H6" s="44">
        <f>SUMIFS(Energi!$O:$O,Energi!$L:$L,$B6,Energi!$I:$I,H$2)</f>
        <v/>
      </c>
      <c r="I6" s="44">
        <f>SUMIFS(Energi!$O:$O,Energi!$L:$L,$B6,Energi!$I:$I,I$2)</f>
        <v/>
      </c>
      <c r="J6" s="45">
        <f>SUMIFS(Energi!$O:$O,Energi!$L:$L,$B6)-SUM(C6:I6)</f>
        <v/>
      </c>
      <c r="K6" s="42">
        <f>SUM(C6:J6)</f>
        <v/>
      </c>
    </row>
    <row r="7" spans="1:11">
      <c r="B7" s="11" t="s">
        <v>33</v>
      </c>
      <c r="C7" s="46">
        <f>SUMIFS(Energi!$O:$O,Energi!$L:$L,$B7,Energi!$I:$I,C$2)</f>
        <v/>
      </c>
      <c r="D7" s="47">
        <f>SUMIFS(Energi!$O:$O,Energi!$L:$L,$B7,Energi!$I:$I,D$2)</f>
        <v/>
      </c>
      <c r="E7" s="47">
        <f>SUMIFS(Energi!$O:$O,Energi!$L:$L,$B7,Energi!$I:$I,E$2)</f>
        <v/>
      </c>
      <c r="F7" s="47">
        <f>SUMIFS(Energi!$O:$O,Energi!$L:$L,$B7,Energi!$I:$I,F$2)</f>
        <v/>
      </c>
      <c r="G7" s="47">
        <f>SUMIFS(Energi!$O:$O,Energi!$L:$L,$B7,Energi!$I:$I,G$2)</f>
        <v/>
      </c>
      <c r="H7" s="47">
        <f>SUMIFS(Energi!$O:$O,Energi!$L:$L,$B7,Energi!$I:$I,H$2)</f>
        <v/>
      </c>
      <c r="I7" s="47">
        <f>SUMIFS(Energi!$O:$O,Energi!$L:$L,$B7,Energi!$I:$I,I$2)</f>
        <v/>
      </c>
      <c r="J7" s="48">
        <f>SUMIFS(Energi!$O:$O,Energi!$L:$L,$B7)-SUM(C7:I7)</f>
        <v/>
      </c>
      <c r="K7" s="42">
        <f>SUM(C7:J7)</f>
        <v/>
      </c>
    </row>
    <row r="8" spans="1:11">
      <c r="B8" s="22" t="s">
        <v>27</v>
      </c>
      <c r="C8" s="47">
        <f>SUMIFS(Energi!$O:$O,Energi!$I:$I,C$2)-SUM(C3:C7)</f>
        <v/>
      </c>
      <c r="D8" s="47">
        <f>SUMIFS(Energi!$O:$O,Energi!$I:$I,D$2)-SUM(D3:D7)</f>
        <v/>
      </c>
      <c r="E8" s="47">
        <f>SUMIFS(Energi!$O:$O,Energi!$I:$I,E$2)-SUM(E3:E7)</f>
        <v/>
      </c>
      <c r="F8" s="47">
        <f>SUMIFS(Energi!$O:$O,Energi!$I:$I,F$2)-SUM(F3:F7)</f>
        <v/>
      </c>
      <c r="G8" s="47">
        <f>SUMIFS(Energi!$O:$O,Energi!$I:$I,G$2)-SUM(G3:G7)</f>
        <v/>
      </c>
      <c r="H8" s="47">
        <f>SUMIFS(Energi!$O:$O,Energi!$I:$I,H$2)-SUM(H3:H7)</f>
        <v/>
      </c>
      <c r="I8" s="47">
        <f>SUMIFS(Energi!$O:$O,Energi!$I:$I,I$2)-SUM(I3:I7)</f>
        <v/>
      </c>
      <c r="J8" s="49" t="n"/>
      <c r="K8" s="50">
        <f>SUM(C8:J8)</f>
        <v/>
      </c>
    </row>
    <row customHeight="1" ht="15.75" r="9" spans="1:11" thickBot="1">
      <c r="B9" s="25" t="s">
        <v>28</v>
      </c>
      <c r="C9" s="51">
        <f>SUM(C3:C7)</f>
        <v/>
      </c>
      <c r="D9" s="51">
        <f>SUM(D3:D7)</f>
        <v/>
      </c>
      <c r="E9" s="51">
        <f>SUM(E3:E7)</f>
        <v/>
      </c>
      <c r="F9" s="51">
        <f>SUM(F3:F7)</f>
        <v/>
      </c>
      <c r="G9" s="51">
        <f>SUM(G3:G7)</f>
        <v/>
      </c>
      <c r="H9" s="51">
        <f>SUM(H3:H7)</f>
        <v/>
      </c>
      <c r="I9" s="51">
        <f>SUM(I3:I7)</f>
        <v/>
      </c>
      <c r="J9" s="52">
        <f>SUM(J3:J7)</f>
        <v/>
      </c>
      <c r="K9" s="53">
        <f>SUM(C9:J9)</f>
        <v/>
      </c>
    </row>
    <row r="10" spans="1:11">
      <c r="C10" s="54" t="n"/>
      <c r="D10" s="54" t="n"/>
      <c r="E10" s="54" t="n"/>
      <c r="F10" s="54" t="n"/>
      <c r="G10" s="54" t="n"/>
      <c r="H10" s="54" t="n"/>
      <c r="I10" s="54" t="n"/>
    </row>
    <row customHeight="1" ht="15.75" r="11" spans="1:11" thickBot="1">
      <c r="C11" s="54" t="n"/>
      <c r="D11" s="54" t="n"/>
      <c r="E11" s="54" t="n"/>
      <c r="F11" s="54" t="n"/>
      <c r="G11" s="54" t="n"/>
      <c r="H11" s="54" t="n"/>
      <c r="I11" s="54" t="n"/>
    </row>
    <row r="12" spans="1:11">
      <c r="B12" s="7" t="s">
        <v>34</v>
      </c>
      <c r="C12" s="55">
        <f>C2</f>
        <v/>
      </c>
      <c r="D12" s="56">
        <f>D2</f>
        <v/>
      </c>
      <c r="E12" s="56">
        <f>E2</f>
        <v/>
      </c>
      <c r="F12" s="56">
        <f>F2</f>
        <v/>
      </c>
      <c r="G12" s="56">
        <f>G2</f>
        <v/>
      </c>
      <c r="H12" s="56">
        <f>H2</f>
        <v/>
      </c>
      <c r="I12" s="56">
        <f>I2</f>
        <v/>
      </c>
      <c r="J12" s="57">
        <f>J2</f>
        <v/>
      </c>
      <c r="K12" s="58">
        <f>K2</f>
        <v/>
      </c>
    </row>
    <row r="13" spans="1:11">
      <c r="B13" s="34" t="s">
        <v>35</v>
      </c>
      <c r="C13" s="39">
        <f>SUMIFS(Energi!$O:$O,Energi!$K:$K,$B13,Energi!$I:$I,C$12)</f>
        <v/>
      </c>
      <c r="D13" s="40">
        <f>SUMIFS(Energi!$O:$O,Energi!$K:$K,$B13,Energi!$I:$I,D$12)</f>
        <v/>
      </c>
      <c r="E13" s="40">
        <f>SUMIFS(Energi!$O:$O,Energi!$K:$K,$B13,Energi!$I:$I,E$12)</f>
        <v/>
      </c>
      <c r="F13" s="40">
        <f>SUMIFS(Energi!$O:$O,Energi!$K:$K,$B13,Energi!$I:$I,F$12)</f>
        <v/>
      </c>
      <c r="G13" s="40">
        <f>SUMIFS(Energi!$O:$O,Energi!$K:$K,$B13,Energi!$I:$I,G$12)</f>
        <v/>
      </c>
      <c r="H13" s="40">
        <f>SUMIFS(Energi!$O:$O,Energi!$K:$K,$B13,Energi!$I:$I,H$12)</f>
        <v/>
      </c>
      <c r="I13" s="40">
        <f>SUMIFS(Energi!$O:$O,Energi!$K:$K,$B13,Energi!$I:$I,I$12)</f>
        <v/>
      </c>
      <c r="J13" s="41">
        <f>SUMIFS(Energi!$O:$O,Energi!$K:$K,$B13)-SUM(C13:I13)</f>
        <v/>
      </c>
      <c r="K13" s="59">
        <f>SUM(C13:J13)</f>
        <v/>
      </c>
    </row>
    <row r="14" spans="1:11">
      <c r="B14" s="11" t="s">
        <v>36</v>
      </c>
      <c r="C14" s="43">
        <f>SUMIFS(Energi!$O:$O,Energi!$K:$K,$B14,Energi!$I:$I,C$12)</f>
        <v/>
      </c>
      <c r="D14" s="44">
        <f>SUMIFS(Energi!$O:$O,Energi!$K:$K,$B14,Energi!$I:$I,D$12)</f>
        <v/>
      </c>
      <c r="E14" s="44">
        <f>SUMIFS(Energi!$O:$O,Energi!$K:$K,$B14,Energi!$I:$I,E$12)</f>
        <v/>
      </c>
      <c r="F14" s="44">
        <f>SUMIFS(Energi!$O:$O,Energi!$K:$K,$B14,Energi!$I:$I,F$12)</f>
        <v/>
      </c>
      <c r="G14" s="44">
        <f>SUMIFS(Energi!$O:$O,Energi!$K:$K,$B14,Energi!$I:$I,G$12)</f>
        <v/>
      </c>
      <c r="H14" s="44">
        <f>SUMIFS(Energi!$O:$O,Energi!$K:$K,$B14,Energi!$I:$I,H$12)</f>
        <v/>
      </c>
      <c r="I14" s="44">
        <f>SUMIFS(Energi!$O:$O,Energi!$K:$K,$B14,Energi!$I:$I,I$12)</f>
        <v/>
      </c>
      <c r="J14" s="45">
        <f>SUMIFS(Energi!$O:$O,Energi!$K:$K,$B14)-SUM(C14:I14)</f>
        <v/>
      </c>
      <c r="K14" s="42">
        <f>SUM(C14:J14)</f>
        <v/>
      </c>
    </row>
    <row r="15" spans="1:11">
      <c r="B15" s="11" t="s">
        <v>37</v>
      </c>
      <c r="C15" s="43">
        <f>SUMIFS(Energi!$O:$O,Energi!$K:$K,$B15,Energi!$I:$I,C$12)</f>
        <v/>
      </c>
      <c r="D15" s="44">
        <f>SUMIFS(Energi!$O:$O,Energi!$K:$K,$B15,Energi!$I:$I,D$12)</f>
        <v/>
      </c>
      <c r="E15" s="44">
        <f>SUMIFS(Energi!$O:$O,Energi!$K:$K,$B15,Energi!$I:$I,E$12)</f>
        <v/>
      </c>
      <c r="F15" s="44">
        <f>SUMIFS(Energi!$O:$O,Energi!$K:$K,$B15,Energi!$I:$I,F$12)</f>
        <v/>
      </c>
      <c r="G15" s="44">
        <f>SUMIFS(Energi!$O:$O,Energi!$K:$K,$B15,Energi!$I:$I,G$12)</f>
        <v/>
      </c>
      <c r="H15" s="44">
        <f>SUMIFS(Energi!$O:$O,Energi!$K:$K,$B15,Energi!$I:$I,H$12)</f>
        <v/>
      </c>
      <c r="I15" s="44">
        <f>SUMIFS(Energi!$O:$O,Energi!$K:$K,$B15,Energi!$I:$I,I$12)</f>
        <v/>
      </c>
      <c r="J15" s="45">
        <f>SUMIFS(Energi!$O:$O,Energi!$K:$K,$B15)-SUM(C15:I15)</f>
        <v/>
      </c>
      <c r="K15" s="42">
        <f>SUM(C15:J15)</f>
        <v/>
      </c>
    </row>
    <row r="16" spans="1:11">
      <c r="B16" s="11" t="s">
        <v>38</v>
      </c>
      <c r="C16" s="43">
        <f>SUMIFS(Energi!$O:$O,Energi!$K:$K,$B16,Energi!$I:$I,C$12)</f>
        <v/>
      </c>
      <c r="D16" s="44">
        <f>SUMIFS(Energi!$O:$O,Energi!$K:$K,$B16,Energi!$I:$I,D$12)</f>
        <v/>
      </c>
      <c r="E16" s="44">
        <f>SUMIFS(Energi!$O:$O,Energi!$K:$K,$B16,Energi!$I:$I,E$12)</f>
        <v/>
      </c>
      <c r="F16" s="44">
        <f>SUMIFS(Energi!$O:$O,Energi!$K:$K,$B16,Energi!$I:$I,F$12)</f>
        <v/>
      </c>
      <c r="G16" s="44">
        <f>SUMIFS(Energi!$O:$O,Energi!$K:$K,$B16,Energi!$I:$I,G$12)</f>
        <v/>
      </c>
      <c r="H16" s="44">
        <f>SUMIFS(Energi!$O:$O,Energi!$K:$K,$B16,Energi!$I:$I,H$12)</f>
        <v/>
      </c>
      <c r="I16" s="44">
        <f>SUMIFS(Energi!$O:$O,Energi!$K:$K,$B16,Energi!$I:$I,I$12)</f>
        <v/>
      </c>
      <c r="J16" s="45">
        <f>SUMIFS(Energi!$O:$O,Energi!$K:$K,$B16)-SUM(C16:I16)</f>
        <v/>
      </c>
      <c r="K16" s="42">
        <f>SUM(C16:J16)</f>
        <v/>
      </c>
    </row>
    <row r="17" spans="1:11">
      <c r="B17" s="11" t="s">
        <v>39</v>
      </c>
      <c r="C17" s="43">
        <f>SUMIFS(Energi!$O:$O,Energi!$K:$K,$B17,Energi!$I:$I,C$12)</f>
        <v/>
      </c>
      <c r="D17" s="44">
        <f>SUMIFS(Energi!$O:$O,Energi!$K:$K,$B17,Energi!$I:$I,D$12)</f>
        <v/>
      </c>
      <c r="E17" s="44">
        <f>SUMIFS(Energi!$O:$O,Energi!$K:$K,$B17,Energi!$I:$I,E$12)</f>
        <v/>
      </c>
      <c r="F17" s="44">
        <f>SUMIFS(Energi!$O:$O,Energi!$K:$K,$B17,Energi!$I:$I,F$12)</f>
        <v/>
      </c>
      <c r="G17" s="44">
        <f>SUMIFS(Energi!$O:$O,Energi!$K:$K,$B17,Energi!$I:$I,G$12)</f>
        <v/>
      </c>
      <c r="H17" s="44">
        <f>SUMIFS(Energi!$O:$O,Energi!$K:$K,$B17,Energi!$I:$I,H$12)</f>
        <v/>
      </c>
      <c r="I17" s="44">
        <f>SUMIFS(Energi!$O:$O,Energi!$K:$K,$B17,Energi!$I:$I,I$12)</f>
        <v/>
      </c>
      <c r="J17" s="45">
        <f>SUMIFS(Energi!$O:$O,Energi!$K:$K,$B17)-SUM(C17:I17)</f>
        <v/>
      </c>
      <c r="K17" s="42">
        <f>SUM(C17:J17)</f>
        <v/>
      </c>
    </row>
    <row r="18" spans="1:11">
      <c r="B18" s="11" t="s">
        <v>40</v>
      </c>
      <c r="C18" s="43">
        <f>SUMIFS(Energi!$O:$O,Energi!$K:$K,$B18,Energi!$I:$I,C$12)</f>
        <v/>
      </c>
      <c r="D18" s="44">
        <f>SUMIFS(Energi!$O:$O,Energi!$K:$K,$B18,Energi!$I:$I,D$12)</f>
        <v/>
      </c>
      <c r="E18" s="44">
        <f>SUMIFS(Energi!$O:$O,Energi!$K:$K,$B18,Energi!$I:$I,E$12)</f>
        <v/>
      </c>
      <c r="F18" s="44">
        <f>SUMIFS(Energi!$O:$O,Energi!$K:$K,$B18,Energi!$I:$I,F$12)</f>
        <v/>
      </c>
      <c r="G18" s="44">
        <f>SUMIFS(Energi!$O:$O,Energi!$K:$K,$B18,Energi!$I:$I,G$12)</f>
        <v/>
      </c>
      <c r="H18" s="44">
        <f>SUMIFS(Energi!$O:$O,Energi!$K:$K,$B18,Energi!$I:$I,H$12)</f>
        <v/>
      </c>
      <c r="I18" s="44">
        <f>SUMIFS(Energi!$O:$O,Energi!$K:$K,$B18,Energi!$I:$I,I$12)</f>
        <v/>
      </c>
      <c r="J18" s="45">
        <f>SUMIFS(Energi!$O:$O,Energi!$K:$K,$B18)-SUM(C18:I18)</f>
        <v/>
      </c>
      <c r="K18" s="42">
        <f>SUM(C18:J18)</f>
        <v/>
      </c>
    </row>
    <row r="19" spans="1:11">
      <c r="B19" s="11" t="s">
        <v>41</v>
      </c>
      <c r="C19" s="43">
        <f>SUMIFS(Energi!$O:$O,Energi!$K:$K,$B19,Energi!$I:$I,C$12)</f>
        <v/>
      </c>
      <c r="D19" s="44">
        <f>SUMIFS(Energi!$O:$O,Energi!$K:$K,$B19,Energi!$I:$I,D$12)</f>
        <v/>
      </c>
      <c r="E19" s="44">
        <f>SUMIFS(Energi!$O:$O,Energi!$K:$K,$B19,Energi!$I:$I,E$12)</f>
        <v/>
      </c>
      <c r="F19" s="44">
        <f>SUMIFS(Energi!$O:$O,Energi!$K:$K,$B19,Energi!$I:$I,F$12)</f>
        <v/>
      </c>
      <c r="G19" s="44">
        <f>SUMIFS(Energi!$O:$O,Energi!$K:$K,$B19,Energi!$I:$I,G$12)</f>
        <v/>
      </c>
      <c r="H19" s="44">
        <f>SUMIFS(Energi!$O:$O,Energi!$K:$K,$B19,Energi!$I:$I,H$12)</f>
        <v/>
      </c>
      <c r="I19" s="44">
        <f>SUMIFS(Energi!$O:$O,Energi!$K:$K,$B19,Energi!$I:$I,I$12)</f>
        <v/>
      </c>
      <c r="J19" s="45">
        <f>SUMIFS(Energi!$O:$O,Energi!$K:$K,$B19)-SUM(C19:I19)</f>
        <v/>
      </c>
      <c r="K19" s="42">
        <f>SUM(C19:J19)</f>
        <v/>
      </c>
    </row>
    <row r="20" spans="1:11">
      <c r="B20" s="11" t="s">
        <v>42</v>
      </c>
      <c r="C20" s="43">
        <f>SUMIFS(Energi!$O:$O,Energi!$K:$K,$B20,Energi!$I:$I,C$12)</f>
        <v/>
      </c>
      <c r="D20" s="44">
        <f>SUMIFS(Energi!$O:$O,Energi!$K:$K,$B20,Energi!$I:$I,D$12)</f>
        <v/>
      </c>
      <c r="E20" s="44">
        <f>SUMIFS(Energi!$O:$O,Energi!$K:$K,$B20,Energi!$I:$I,E$12)</f>
        <v/>
      </c>
      <c r="F20" s="44">
        <f>SUMIFS(Energi!$O:$O,Energi!$K:$K,$B20,Energi!$I:$I,F$12)</f>
        <v/>
      </c>
      <c r="G20" s="44">
        <f>SUMIFS(Energi!$O:$O,Energi!$K:$K,$B20,Energi!$I:$I,G$12)</f>
        <v/>
      </c>
      <c r="H20" s="44">
        <f>SUMIFS(Energi!$O:$O,Energi!$K:$K,$B20,Energi!$I:$I,H$12)</f>
        <v/>
      </c>
      <c r="I20" s="44">
        <f>SUMIFS(Energi!$O:$O,Energi!$K:$K,$B20,Energi!$I:$I,I$12)</f>
        <v/>
      </c>
      <c r="J20" s="45">
        <f>SUMIFS(Energi!$O:$O,Energi!$K:$K,$B20)-SUM(C20:I20)</f>
        <v/>
      </c>
      <c r="K20" s="42">
        <f>SUM(C20:J20)</f>
        <v/>
      </c>
    </row>
    <row r="21" spans="1:11">
      <c r="B21" s="11" t="s">
        <v>43</v>
      </c>
      <c r="C21" s="43">
        <f>SUMIFS(Energi!$O:$O,Energi!$K:$K,$B21,Energi!$I:$I,C$12)</f>
        <v/>
      </c>
      <c r="D21" s="44">
        <f>SUMIFS(Energi!$O:$O,Energi!$K:$K,$B21,Energi!$I:$I,D$12)</f>
        <v/>
      </c>
      <c r="E21" s="44">
        <f>SUMIFS(Energi!$O:$O,Energi!$K:$K,$B21,Energi!$I:$I,E$12)</f>
        <v/>
      </c>
      <c r="F21" s="44">
        <f>SUMIFS(Energi!$O:$O,Energi!$K:$K,$B21,Energi!$I:$I,F$12)</f>
        <v/>
      </c>
      <c r="G21" s="44">
        <f>SUMIFS(Energi!$O:$O,Energi!$K:$K,$B21,Energi!$I:$I,G$12)</f>
        <v/>
      </c>
      <c r="H21" s="44">
        <f>SUMIFS(Energi!$O:$O,Energi!$K:$K,$B21,Energi!$I:$I,H$12)</f>
        <v/>
      </c>
      <c r="I21" s="44">
        <f>SUMIFS(Energi!$O:$O,Energi!$K:$K,$B21,Energi!$I:$I,I$12)</f>
        <v/>
      </c>
      <c r="J21" s="45">
        <f>SUMIFS(Energi!$O:$O,Energi!$K:$K,$B21)-SUM(C21:I21)</f>
        <v/>
      </c>
      <c r="K21" s="42">
        <f>SUM(C21:J21)</f>
        <v/>
      </c>
    </row>
    <row r="22" spans="1:11">
      <c r="B22" s="11" t="s">
        <v>44</v>
      </c>
      <c r="C22" s="43">
        <f>SUMIFS(Energi!$O:$O,Energi!$K:$K,$B22,Energi!$I:$I,C$12)</f>
        <v/>
      </c>
      <c r="D22" s="44">
        <f>SUMIFS(Energi!$O:$O,Energi!$K:$K,$B22,Energi!$I:$I,D$12)</f>
        <v/>
      </c>
      <c r="E22" s="44">
        <f>SUMIFS(Energi!$O:$O,Energi!$K:$K,$B22,Energi!$I:$I,E$12)</f>
        <v/>
      </c>
      <c r="F22" s="44">
        <f>SUMIFS(Energi!$O:$O,Energi!$K:$K,$B22,Energi!$I:$I,F$12)</f>
        <v/>
      </c>
      <c r="G22" s="44">
        <f>SUMIFS(Energi!$O:$O,Energi!$K:$K,$B22,Energi!$I:$I,G$12)</f>
        <v/>
      </c>
      <c r="H22" s="44">
        <f>SUMIFS(Energi!$O:$O,Energi!$K:$K,$B22,Energi!$I:$I,H$12)</f>
        <v/>
      </c>
      <c r="I22" s="44">
        <f>SUMIFS(Energi!$O:$O,Energi!$K:$K,$B22,Energi!$I:$I,I$12)</f>
        <v/>
      </c>
      <c r="J22" s="45">
        <f>SUMIFS(Energi!$O:$O,Energi!$K:$K,$B22)-SUM(C22:I22)</f>
        <v/>
      </c>
      <c r="K22" s="42">
        <f>SUM(C22:J22)</f>
        <v/>
      </c>
    </row>
    <row r="23" spans="1:11">
      <c r="B23" s="11" t="s">
        <v>45</v>
      </c>
      <c r="C23" s="43">
        <f>SUMIFS(Energi!$O:$O,Energi!$K:$K,$B23,Energi!$I:$I,C$12)</f>
        <v/>
      </c>
      <c r="D23" s="44">
        <f>SUMIFS(Energi!$O:$O,Energi!$K:$K,$B23,Energi!$I:$I,D$12)</f>
        <v/>
      </c>
      <c r="E23" s="44">
        <f>SUMIFS(Energi!$O:$O,Energi!$K:$K,$B23,Energi!$I:$I,E$12)</f>
        <v/>
      </c>
      <c r="F23" s="44">
        <f>SUMIFS(Energi!$O:$O,Energi!$K:$K,$B23,Energi!$I:$I,F$12)</f>
        <v/>
      </c>
      <c r="G23" s="44">
        <f>SUMIFS(Energi!$O:$O,Energi!$K:$K,$B23,Energi!$I:$I,G$12)</f>
        <v/>
      </c>
      <c r="H23" s="44">
        <f>SUMIFS(Energi!$O:$O,Energi!$K:$K,$B23,Energi!$I:$I,H$12)</f>
        <v/>
      </c>
      <c r="I23" s="44">
        <f>SUMIFS(Energi!$O:$O,Energi!$K:$K,$B23,Energi!$I:$I,I$12)</f>
        <v/>
      </c>
      <c r="J23" s="45">
        <f>SUMIFS(Energi!$O:$O,Energi!$K:$K,$B23)-SUM(C23:I23)</f>
        <v/>
      </c>
      <c r="K23" s="42">
        <f>SUM(C23:J23)</f>
        <v/>
      </c>
    </row>
    <row r="24" spans="1:11">
      <c r="B24" s="11" t="s">
        <v>46</v>
      </c>
      <c r="C24" s="43">
        <f>SUMIFS(Energi!$O:$O,Energi!$K:$K,$B24,Energi!$I:$I,C$12)</f>
        <v/>
      </c>
      <c r="D24" s="44">
        <f>SUMIFS(Energi!$O:$O,Energi!$K:$K,$B24,Energi!$I:$I,D$12)</f>
        <v/>
      </c>
      <c r="E24" s="44">
        <f>SUMIFS(Energi!$O:$O,Energi!$K:$K,$B24,Energi!$I:$I,E$12)</f>
        <v/>
      </c>
      <c r="F24" s="44">
        <f>SUMIFS(Energi!$O:$O,Energi!$K:$K,$B24,Energi!$I:$I,F$12)</f>
        <v/>
      </c>
      <c r="G24" s="44">
        <f>SUMIFS(Energi!$O:$O,Energi!$K:$K,$B24,Energi!$I:$I,G$12)</f>
        <v/>
      </c>
      <c r="H24" s="44">
        <f>SUMIFS(Energi!$O:$O,Energi!$K:$K,$B24,Energi!$I:$I,H$12)</f>
        <v/>
      </c>
      <c r="I24" s="44">
        <f>SUMIFS(Energi!$O:$O,Energi!$K:$K,$B24,Energi!$I:$I,I$12)</f>
        <v/>
      </c>
      <c r="J24" s="45">
        <f>SUMIFS(Energi!$O:$O,Energi!$K:$K,$B24)-SUM(C24:I24)</f>
        <v/>
      </c>
      <c r="K24" s="42">
        <f>SUM(C24:J24)</f>
        <v/>
      </c>
    </row>
    <row r="25" spans="1:11">
      <c r="B25" s="11" t="s">
        <v>47</v>
      </c>
      <c r="C25" s="43">
        <f>SUMIFS(Energi!$O:$O,Energi!$K:$K,$B25,Energi!$I:$I,C$12)</f>
        <v/>
      </c>
      <c r="D25" s="44">
        <f>SUMIFS(Energi!$O:$O,Energi!$K:$K,$B25,Energi!$I:$I,D$12)</f>
        <v/>
      </c>
      <c r="E25" s="44">
        <f>SUMIFS(Energi!$O:$O,Energi!$K:$K,$B25,Energi!$I:$I,E$12)</f>
        <v/>
      </c>
      <c r="F25" s="44">
        <f>SUMIFS(Energi!$O:$O,Energi!$K:$K,$B25,Energi!$I:$I,F$12)</f>
        <v/>
      </c>
      <c r="G25" s="44">
        <f>SUMIFS(Energi!$O:$O,Energi!$K:$K,$B25,Energi!$I:$I,G$12)</f>
        <v/>
      </c>
      <c r="H25" s="44">
        <f>SUMIFS(Energi!$O:$O,Energi!$K:$K,$B25,Energi!$I:$I,H$12)</f>
        <v/>
      </c>
      <c r="I25" s="44">
        <f>SUMIFS(Energi!$O:$O,Energi!$K:$K,$B25,Energi!$I:$I,I$12)</f>
        <v/>
      </c>
      <c r="J25" s="45">
        <f>SUMIFS(Energi!$O:$O,Energi!$K:$K,$B25)-SUM(C25:I25)</f>
        <v/>
      </c>
      <c r="K25" s="42">
        <f>SUM(C25:J25)</f>
        <v/>
      </c>
    </row>
    <row r="26" spans="1:11">
      <c r="B26" s="11" t="s">
        <v>48</v>
      </c>
      <c r="C26" s="43">
        <f>SUMIFS(Energi!$O:$O,Energi!$K:$K,$B26,Energi!$I:$I,C$12)</f>
        <v/>
      </c>
      <c r="D26" s="44">
        <f>SUMIFS(Energi!$O:$O,Energi!$K:$K,$B26,Energi!$I:$I,D$12)</f>
        <v/>
      </c>
      <c r="E26" s="44">
        <f>SUMIFS(Energi!$O:$O,Energi!$K:$K,$B26,Energi!$I:$I,E$12)</f>
        <v/>
      </c>
      <c r="F26" s="44">
        <f>SUMIFS(Energi!$O:$O,Energi!$K:$K,$B26,Energi!$I:$I,F$12)</f>
        <v/>
      </c>
      <c r="G26" s="44">
        <f>SUMIFS(Energi!$O:$O,Energi!$K:$K,$B26,Energi!$I:$I,G$12)</f>
        <v/>
      </c>
      <c r="H26" s="44">
        <f>SUMIFS(Energi!$O:$O,Energi!$K:$K,$B26,Energi!$I:$I,H$12)</f>
        <v/>
      </c>
      <c r="I26" s="44">
        <f>SUMIFS(Energi!$O:$O,Energi!$K:$K,$B26,Energi!$I:$I,I$12)</f>
        <v/>
      </c>
      <c r="J26" s="45">
        <f>SUMIFS(Energi!$O:$O,Energi!$K:$K,$B26)-SUM(C26:I26)</f>
        <v/>
      </c>
      <c r="K26" s="42">
        <f>SUM(C26:J26)</f>
        <v/>
      </c>
    </row>
    <row r="27" spans="1:11">
      <c r="B27" s="11" t="s">
        <v>49</v>
      </c>
      <c r="C27" s="43">
        <f>SUMIFS(Energi!$O:$O,Energi!$K:$K,$B27,Energi!$I:$I,C$12)</f>
        <v/>
      </c>
      <c r="D27" s="44">
        <f>SUMIFS(Energi!$O:$O,Energi!$K:$K,$B27,Energi!$I:$I,D$12)</f>
        <v/>
      </c>
      <c r="E27" s="44">
        <f>SUMIFS(Energi!$O:$O,Energi!$K:$K,$B27,Energi!$I:$I,E$12)</f>
        <v/>
      </c>
      <c r="F27" s="44">
        <f>SUMIFS(Energi!$O:$O,Energi!$K:$K,$B27,Energi!$I:$I,F$12)</f>
        <v/>
      </c>
      <c r="G27" s="44">
        <f>SUMIFS(Energi!$O:$O,Energi!$K:$K,$B27,Energi!$I:$I,G$12)</f>
        <v/>
      </c>
      <c r="H27" s="44">
        <f>SUMIFS(Energi!$O:$O,Energi!$K:$K,$B27,Energi!$I:$I,H$12)</f>
        <v/>
      </c>
      <c r="I27" s="44">
        <f>SUMIFS(Energi!$O:$O,Energi!$K:$K,$B27,Energi!$I:$I,I$12)</f>
        <v/>
      </c>
      <c r="J27" s="45">
        <f>SUMIFS(Energi!$O:$O,Energi!$K:$K,$B27)-SUM(C27:I27)</f>
        <v/>
      </c>
      <c r="K27" s="42">
        <f>SUM(C27:J27)</f>
        <v/>
      </c>
    </row>
    <row r="28" spans="1:11">
      <c r="B28" s="11" t="s">
        <v>50</v>
      </c>
      <c r="C28" s="43">
        <f>SUMIFS(Energi!$O:$O,Energi!$K:$K,$B28,Energi!$I:$I,C$12)</f>
        <v/>
      </c>
      <c r="D28" s="44">
        <f>SUMIFS(Energi!$O:$O,Energi!$K:$K,$B28,Energi!$I:$I,D$12)</f>
        <v/>
      </c>
      <c r="E28" s="44">
        <f>SUMIFS(Energi!$O:$O,Energi!$K:$K,$B28,Energi!$I:$I,E$12)</f>
        <v/>
      </c>
      <c r="F28" s="44">
        <f>SUMIFS(Energi!$O:$O,Energi!$K:$K,$B28,Energi!$I:$I,F$12)</f>
        <v/>
      </c>
      <c r="G28" s="44">
        <f>SUMIFS(Energi!$O:$O,Energi!$K:$K,$B28,Energi!$I:$I,G$12)</f>
        <v/>
      </c>
      <c r="H28" s="44">
        <f>SUMIFS(Energi!$O:$O,Energi!$K:$K,$B28,Energi!$I:$I,H$12)</f>
        <v/>
      </c>
      <c r="I28" s="44">
        <f>SUMIFS(Energi!$O:$O,Energi!$K:$K,$B28,Energi!$I:$I,I$12)</f>
        <v/>
      </c>
      <c r="J28" s="45">
        <f>SUMIFS(Energi!$O:$O,Energi!$K:$K,$B28)-SUM(C28:I28)</f>
        <v/>
      </c>
      <c r="K28" s="42">
        <f>SUM(C28:J28)</f>
        <v/>
      </c>
    </row>
    <row r="29" spans="1:11">
      <c r="B29" s="11" t="s">
        <v>51</v>
      </c>
      <c r="C29" s="43">
        <f>SUMIFS(Energi!$O:$O,Energi!$K:$K,$B29,Energi!$I:$I,C$12)</f>
        <v/>
      </c>
      <c r="D29" s="44">
        <f>SUMIFS(Energi!$O:$O,Energi!$K:$K,$B29,Energi!$I:$I,D$12)</f>
        <v/>
      </c>
      <c r="E29" s="44">
        <f>SUMIFS(Energi!$O:$O,Energi!$K:$K,$B29,Energi!$I:$I,E$12)</f>
        <v/>
      </c>
      <c r="F29" s="44">
        <f>SUMIFS(Energi!$O:$O,Energi!$K:$K,$B29,Energi!$I:$I,F$12)</f>
        <v/>
      </c>
      <c r="G29" s="44">
        <f>SUMIFS(Energi!$O:$O,Energi!$K:$K,$B29,Energi!$I:$I,G$12)</f>
        <v/>
      </c>
      <c r="H29" s="44">
        <f>SUMIFS(Energi!$O:$O,Energi!$K:$K,$B29,Energi!$I:$I,H$12)</f>
        <v/>
      </c>
      <c r="I29" s="44">
        <f>SUMIFS(Energi!$O:$O,Energi!$K:$K,$B29,Energi!$I:$I,I$12)</f>
        <v/>
      </c>
      <c r="J29" s="45">
        <f>SUMIFS(Energi!$O:$O,Energi!$K:$K,$B29)-SUM(C29:I29)</f>
        <v/>
      </c>
      <c r="K29" s="42">
        <f>SUM(C29:J29)</f>
        <v/>
      </c>
    </row>
    <row r="30" spans="1:11">
      <c r="B30" s="11" t="s">
        <v>52</v>
      </c>
      <c r="C30" s="43">
        <f>SUMIFS(Energi!$O:$O,Energi!$K:$K,$B30,Energi!$I:$I,C$12)</f>
        <v/>
      </c>
      <c r="D30" s="44">
        <f>SUMIFS(Energi!$O:$O,Energi!$K:$K,$B30,Energi!$I:$I,D$12)</f>
        <v/>
      </c>
      <c r="E30" s="44">
        <f>SUMIFS(Energi!$O:$O,Energi!$K:$K,$B30,Energi!$I:$I,E$12)</f>
        <v/>
      </c>
      <c r="F30" s="44">
        <f>SUMIFS(Energi!$O:$O,Energi!$K:$K,$B30,Energi!$I:$I,F$12)</f>
        <v/>
      </c>
      <c r="G30" s="44">
        <f>SUMIFS(Energi!$O:$O,Energi!$K:$K,$B30,Energi!$I:$I,G$12)</f>
        <v/>
      </c>
      <c r="H30" s="44">
        <f>SUMIFS(Energi!$O:$O,Energi!$K:$K,$B30,Energi!$I:$I,H$12)</f>
        <v/>
      </c>
      <c r="I30" s="44">
        <f>SUMIFS(Energi!$O:$O,Energi!$K:$K,$B30,Energi!$I:$I,I$12)</f>
        <v/>
      </c>
      <c r="J30" s="45">
        <f>SUMIFS(Energi!$O:$O,Energi!$K:$K,$B30)-SUM(C30:I30)</f>
        <v/>
      </c>
      <c r="K30" s="42">
        <f>SUM(C30:J30)</f>
        <v/>
      </c>
    </row>
    <row r="31" spans="1:11">
      <c r="B31" s="11" t="s">
        <v>53</v>
      </c>
      <c r="C31" s="43">
        <f>SUMIFS(Energi!$O:$O,Energi!$K:$K,$B31,Energi!$I:$I,C$12)</f>
        <v/>
      </c>
      <c r="D31" s="44">
        <f>SUMIFS(Energi!$O:$O,Energi!$K:$K,$B31,Energi!$I:$I,D$12)</f>
        <v/>
      </c>
      <c r="E31" s="44">
        <f>SUMIFS(Energi!$O:$O,Energi!$K:$K,$B31,Energi!$I:$I,E$12)</f>
        <v/>
      </c>
      <c r="F31" s="44">
        <f>SUMIFS(Energi!$O:$O,Energi!$K:$K,$B31,Energi!$I:$I,F$12)</f>
        <v/>
      </c>
      <c r="G31" s="44">
        <f>SUMIFS(Energi!$O:$O,Energi!$K:$K,$B31,Energi!$I:$I,G$12)</f>
        <v/>
      </c>
      <c r="H31" s="44">
        <f>SUMIFS(Energi!$O:$O,Energi!$K:$K,$B31,Energi!$I:$I,H$12)</f>
        <v/>
      </c>
      <c r="I31" s="44">
        <f>SUMIFS(Energi!$O:$O,Energi!$K:$K,$B31,Energi!$I:$I,I$12)</f>
        <v/>
      </c>
      <c r="J31" s="45">
        <f>SUMIFS(Energi!$O:$O,Energi!$K:$K,$B31)-SUM(C31:I31)</f>
        <v/>
      </c>
      <c r="K31" s="42">
        <f>SUM(C31:J31)</f>
        <v/>
      </c>
    </row>
    <row r="32" spans="1:11">
      <c r="B32" s="11" t="s">
        <v>54</v>
      </c>
      <c r="C32" s="43">
        <f>SUMIFS(Energi!$O:$O,Energi!$K:$K,$B32,Energi!$I:$I,C$12)</f>
        <v/>
      </c>
      <c r="D32" s="44">
        <f>SUMIFS(Energi!$O:$O,Energi!$K:$K,$B32,Energi!$I:$I,D$12)</f>
        <v/>
      </c>
      <c r="E32" s="44">
        <f>SUMIFS(Energi!$O:$O,Energi!$K:$K,$B32,Energi!$I:$I,E$12)</f>
        <v/>
      </c>
      <c r="F32" s="44">
        <f>SUMIFS(Energi!$O:$O,Energi!$K:$K,$B32,Energi!$I:$I,F$12)</f>
        <v/>
      </c>
      <c r="G32" s="44">
        <f>SUMIFS(Energi!$O:$O,Energi!$K:$K,$B32,Energi!$I:$I,G$12)</f>
        <v/>
      </c>
      <c r="H32" s="44">
        <f>SUMIFS(Energi!$O:$O,Energi!$K:$K,$B32,Energi!$I:$I,H$12)</f>
        <v/>
      </c>
      <c r="I32" s="44">
        <f>SUMIFS(Energi!$O:$O,Energi!$K:$K,$B32,Energi!$I:$I,I$12)</f>
        <v/>
      </c>
      <c r="J32" s="45">
        <f>SUMIFS(Energi!$O:$O,Energi!$K:$K,$B32)-SUM(C32:I32)</f>
        <v/>
      </c>
      <c r="K32" s="42">
        <f>SUM(C32:J32)</f>
        <v/>
      </c>
    </row>
    <row r="33" spans="1:11">
      <c r="B33" s="11" t="s">
        <v>55</v>
      </c>
      <c r="C33" s="43">
        <f>SUMIFS(Energi!$O:$O,Energi!$K:$K,$B33,Energi!$I:$I,C$12)</f>
        <v/>
      </c>
      <c r="D33" s="44">
        <f>SUMIFS(Energi!$O:$O,Energi!$K:$K,$B33,Energi!$I:$I,D$12)</f>
        <v/>
      </c>
      <c r="E33" s="44">
        <f>SUMIFS(Energi!$O:$O,Energi!$K:$K,$B33,Energi!$I:$I,E$12)</f>
        <v/>
      </c>
      <c r="F33" s="44">
        <f>SUMIFS(Energi!$O:$O,Energi!$K:$K,$B33,Energi!$I:$I,F$12)</f>
        <v/>
      </c>
      <c r="G33" s="44">
        <f>SUMIFS(Energi!$O:$O,Energi!$K:$K,$B33,Energi!$I:$I,G$12)</f>
        <v/>
      </c>
      <c r="H33" s="44">
        <f>SUMIFS(Energi!$O:$O,Energi!$K:$K,$B33,Energi!$I:$I,H$12)</f>
        <v/>
      </c>
      <c r="I33" s="44">
        <f>SUMIFS(Energi!$O:$O,Energi!$K:$K,$B33,Energi!$I:$I,I$12)</f>
        <v/>
      </c>
      <c r="J33" s="45">
        <f>SUMIFS(Energi!$O:$O,Energi!$K:$K,$B33)-SUM(C33:I33)</f>
        <v/>
      </c>
      <c r="K33" s="42">
        <f>SUM(C33:J33)</f>
        <v/>
      </c>
    </row>
    <row r="34" spans="1:11">
      <c r="B34" s="11" t="s">
        <v>56</v>
      </c>
      <c r="C34" s="43">
        <f>SUMIFS(Energi!$O:$O,Energi!$K:$K,$B34,Energi!$I:$I,C$12)</f>
        <v/>
      </c>
      <c r="D34" s="44">
        <f>SUMIFS(Energi!$O:$O,Energi!$K:$K,$B34,Energi!$I:$I,D$12)</f>
        <v/>
      </c>
      <c r="E34" s="44">
        <f>SUMIFS(Energi!$O:$O,Energi!$K:$K,$B34,Energi!$I:$I,E$12)</f>
        <v/>
      </c>
      <c r="F34" s="44">
        <f>SUMIFS(Energi!$O:$O,Energi!$K:$K,$B34,Energi!$I:$I,F$12)</f>
        <v/>
      </c>
      <c r="G34" s="44">
        <f>SUMIFS(Energi!$O:$O,Energi!$K:$K,$B34,Energi!$I:$I,G$12)</f>
        <v/>
      </c>
      <c r="H34" s="44">
        <f>SUMIFS(Energi!$O:$O,Energi!$K:$K,$B34,Energi!$I:$I,H$12)</f>
        <v/>
      </c>
      <c r="I34" s="44">
        <f>SUMIFS(Energi!$O:$O,Energi!$K:$K,$B34,Energi!$I:$I,I$12)</f>
        <v/>
      </c>
      <c r="J34" s="45">
        <f>SUMIFS(Energi!$O:$O,Energi!$K:$K,$B34)-SUM(C34:I34)</f>
        <v/>
      </c>
      <c r="K34" s="42">
        <f>SUM(C34:J34)</f>
        <v/>
      </c>
    </row>
    <row r="35" spans="1:11">
      <c r="B35" s="11" t="s">
        <v>57</v>
      </c>
      <c r="C35" s="43">
        <f>SUMIFS(Energi!$O:$O,Energi!$K:$K,$B35,Energi!$I:$I,C$12)</f>
        <v/>
      </c>
      <c r="D35" s="44">
        <f>SUMIFS(Energi!$O:$O,Energi!$K:$K,$B35,Energi!$I:$I,D$12)</f>
        <v/>
      </c>
      <c r="E35" s="44">
        <f>SUMIFS(Energi!$O:$O,Energi!$K:$K,$B35,Energi!$I:$I,E$12)</f>
        <v/>
      </c>
      <c r="F35" s="44">
        <f>SUMIFS(Energi!$O:$O,Energi!$K:$K,$B35,Energi!$I:$I,F$12)</f>
        <v/>
      </c>
      <c r="G35" s="44">
        <f>SUMIFS(Energi!$O:$O,Energi!$K:$K,$B35,Energi!$I:$I,G$12)</f>
        <v/>
      </c>
      <c r="H35" s="44">
        <f>SUMIFS(Energi!$O:$O,Energi!$K:$K,$B35,Energi!$I:$I,H$12)</f>
        <v/>
      </c>
      <c r="I35" s="44">
        <f>SUMIFS(Energi!$O:$O,Energi!$K:$K,$B35,Energi!$I:$I,I$12)</f>
        <v/>
      </c>
      <c r="J35" s="45">
        <f>SUMIFS(Energi!$O:$O,Energi!$K:$K,$B35)-SUM(C35:I35)</f>
        <v/>
      </c>
      <c r="K35" s="42">
        <f>SUM(C35:J35)</f>
        <v/>
      </c>
    </row>
    <row r="36" spans="1:11">
      <c r="B36" s="11" t="s">
        <v>58</v>
      </c>
      <c r="C36" s="43">
        <f>SUMIFS(Energi!$O:$O,Energi!$K:$K,$B36,Energi!$I:$I,C$12)</f>
        <v/>
      </c>
      <c r="D36" s="44">
        <f>SUMIFS(Energi!$O:$O,Energi!$K:$K,$B36,Energi!$I:$I,D$12)</f>
        <v/>
      </c>
      <c r="E36" s="44">
        <f>SUMIFS(Energi!$O:$O,Energi!$K:$K,$B36,Energi!$I:$I,E$12)</f>
        <v/>
      </c>
      <c r="F36" s="44">
        <f>SUMIFS(Energi!$O:$O,Energi!$K:$K,$B36,Energi!$I:$I,F$12)</f>
        <v/>
      </c>
      <c r="G36" s="44">
        <f>SUMIFS(Energi!$O:$O,Energi!$K:$K,$B36,Energi!$I:$I,G$12)</f>
        <v/>
      </c>
      <c r="H36" s="44">
        <f>SUMIFS(Energi!$O:$O,Energi!$K:$K,$B36,Energi!$I:$I,H$12)</f>
        <v/>
      </c>
      <c r="I36" s="44">
        <f>SUMIFS(Energi!$O:$O,Energi!$K:$K,$B36,Energi!$I:$I,I$12)</f>
        <v/>
      </c>
      <c r="J36" s="45">
        <f>SUMIFS(Energi!$O:$O,Energi!$K:$K,$B36)-SUM(C36:I36)</f>
        <v/>
      </c>
      <c r="K36" s="42">
        <f>SUM(C36:J36)</f>
        <v/>
      </c>
    </row>
    <row r="37" spans="1:11">
      <c r="B37" s="11" t="s">
        <v>59</v>
      </c>
      <c r="C37" s="46">
        <f>SUMIFS(Energi!$O:$O,Energi!$K:$K,$B37,Energi!$I:$I,C$12)</f>
        <v/>
      </c>
      <c r="D37" s="47">
        <f>SUMIFS(Energi!$O:$O,Energi!$K:$K,$B37,Energi!$I:$I,D$12)</f>
        <v/>
      </c>
      <c r="E37" s="47">
        <f>SUMIFS(Energi!$O:$O,Energi!$K:$K,$B37,Energi!$I:$I,E$12)</f>
        <v/>
      </c>
      <c r="F37" s="47">
        <f>SUMIFS(Energi!$O:$O,Energi!$K:$K,$B37,Energi!$I:$I,F$12)</f>
        <v/>
      </c>
      <c r="G37" s="47">
        <f>SUMIFS(Energi!$O:$O,Energi!$K:$K,$B37,Energi!$I:$I,G$12)</f>
        <v/>
      </c>
      <c r="H37" s="47">
        <f>SUMIFS(Energi!$O:$O,Energi!$K:$K,$B37,Energi!$I:$I,H$12)</f>
        <v/>
      </c>
      <c r="I37" s="47">
        <f>SUMIFS(Energi!$O:$O,Energi!$K:$K,$B37,Energi!$I:$I,I$12)</f>
        <v/>
      </c>
      <c r="J37" s="48">
        <f>SUMIFS(Energi!$O:$O,Energi!$K:$K,$B37)-SUM(C37:I37)</f>
        <v/>
      </c>
      <c r="K37" s="42">
        <f>SUM(C37:J37)</f>
        <v/>
      </c>
    </row>
    <row r="38" spans="1:11">
      <c r="B38" s="22" t="s">
        <v>27</v>
      </c>
      <c r="C38" s="60">
        <f>SUMIFS(Energi!$O:$O,Energi!$I:$I,C$12)-SUM(C13:C37)</f>
        <v/>
      </c>
      <c r="D38" s="60">
        <f>SUMIFS(Energi!$O:$O,Energi!$I:$I,D$12)-SUM(D13:D37)</f>
        <v/>
      </c>
      <c r="E38" s="60">
        <f>SUMIFS(Energi!$O:$O,Energi!$I:$I,E$12)-SUM(E13:E37)</f>
        <v/>
      </c>
      <c r="F38" s="60">
        <f>SUMIFS(Energi!$O:$O,Energi!$I:$I,F$12)-SUM(F13:F37)</f>
        <v/>
      </c>
      <c r="G38" s="60">
        <f>SUMIFS(Energi!$O:$O,Energi!$I:$I,G$12)-SUM(G13:G37)</f>
        <v/>
      </c>
      <c r="H38" s="60">
        <f>SUMIFS(Energi!$O:$O,Energi!$I:$I,H$12)-SUM(H13:H37)</f>
        <v/>
      </c>
      <c r="I38" s="60">
        <f>SUMIFS(Energi!$O:$O,Energi!$I:$I,I$12)-SUM(I13:I37)</f>
        <v/>
      </c>
      <c r="J38" s="61" t="n"/>
      <c r="K38" s="50">
        <f>SUM(C38:J38)</f>
        <v/>
      </c>
    </row>
    <row customHeight="1" ht="15.75" r="39" spans="1:11" thickBot="1">
      <c r="B39" s="25" t="s">
        <v>28</v>
      </c>
      <c r="C39" s="51">
        <f>SUM(C13:C37)</f>
        <v/>
      </c>
      <c r="D39" s="51">
        <f>SUM(D13:D37)</f>
        <v/>
      </c>
      <c r="E39" s="51">
        <f>SUM(E13:E37)</f>
        <v/>
      </c>
      <c r="F39" s="51">
        <f>SUM(F13:F37)</f>
        <v/>
      </c>
      <c r="G39" s="51">
        <f>SUM(G13:G37)</f>
        <v/>
      </c>
      <c r="H39" s="51">
        <f>SUM(H13:H37)</f>
        <v/>
      </c>
      <c r="I39" s="51">
        <f>SUM(I13:I37)</f>
        <v/>
      </c>
      <c r="J39" s="52">
        <f>SUM(J13:J37)</f>
        <v/>
      </c>
      <c r="K39" s="53">
        <f>SUM(C39:J39)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28"/>
  <sheetViews>
    <sheetView workbookViewId="0">
      <selection activeCell="E1" sqref="E1"/>
    </sheetView>
  </sheetViews>
  <sheetFormatPr baseColWidth="8" defaultRowHeight="15" outlineLevelCol="0"/>
  <cols>
    <col bestFit="1" customWidth="1" max="1" min="1" width="29.28515625"/>
    <col bestFit="1" customWidth="1" max="2" min="2" width="9.85546875"/>
    <col bestFit="1" customWidth="1" max="3" min="3" width="8.28515625"/>
    <col bestFit="1" customWidth="1" max="11" min="4" width="9.7109375"/>
  </cols>
  <sheetData>
    <row r="1" spans="1:11">
      <c r="C1" t="n">
        <v>0</v>
      </c>
      <c r="D1" t="n">
        <v>1890</v>
      </c>
      <c r="E1" t="n">
        <v>1931</v>
      </c>
      <c r="F1" t="n">
        <v>1951</v>
      </c>
      <c r="G1" t="n">
        <v>1961</v>
      </c>
      <c r="H1" t="n">
        <v>1973</v>
      </c>
      <c r="I1" t="n">
        <v>1979</v>
      </c>
      <c r="J1" t="n">
        <v>1999</v>
      </c>
      <c r="K1" t="n">
        <v>2007</v>
      </c>
    </row>
    <row r="2" spans="1:11">
      <c r="A2" t="s">
        <v>60</v>
      </c>
      <c r="B2" t="s">
        <v>61</v>
      </c>
      <c r="C2" t="s">
        <v>62</v>
      </c>
      <c r="D2" t="s">
        <v>63</v>
      </c>
      <c r="E2" t="s">
        <v>64</v>
      </c>
      <c r="F2" t="s">
        <v>65</v>
      </c>
      <c r="G2" t="s">
        <v>66</v>
      </c>
      <c r="H2" t="s">
        <v>67</v>
      </c>
      <c r="I2" t="s">
        <v>68</v>
      </c>
      <c r="J2" t="s">
        <v>69</v>
      </c>
      <c r="K2" t="s">
        <v>70</v>
      </c>
    </row>
    <row r="3" spans="1:11">
      <c r="A3" t="s">
        <v>71</v>
      </c>
      <c r="B3" t="n">
        <v>110</v>
      </c>
      <c r="C3" t="n">
        <v>184.3</v>
      </c>
      <c r="D3" t="n">
        <v>171.4</v>
      </c>
      <c r="E3" t="n">
        <v>161.8</v>
      </c>
      <c r="F3" t="n">
        <v>151.2</v>
      </c>
      <c r="G3" t="n">
        <v>136.2</v>
      </c>
      <c r="H3" t="n">
        <v>116.9</v>
      </c>
      <c r="I3" t="n">
        <v>100.3</v>
      </c>
      <c r="J3" t="n">
        <v>81</v>
      </c>
      <c r="K3" t="n">
        <v>66.59999999999999</v>
      </c>
    </row>
    <row r="4" spans="1:11">
      <c r="A4" t="s">
        <v>72</v>
      </c>
      <c r="B4" t="n">
        <v>120</v>
      </c>
      <c r="C4" t="n">
        <v>170.3</v>
      </c>
      <c r="D4" t="n">
        <v>164.7</v>
      </c>
      <c r="E4" t="n">
        <v>164.1</v>
      </c>
      <c r="F4" t="n">
        <v>154.9</v>
      </c>
      <c r="G4" t="n">
        <v>134.3</v>
      </c>
      <c r="H4" t="n">
        <v>119.8</v>
      </c>
      <c r="I4" t="n">
        <v>105.4</v>
      </c>
      <c r="J4" t="n">
        <v>83.90000000000001</v>
      </c>
      <c r="K4" t="n">
        <v>67.3</v>
      </c>
    </row>
    <row r="5" spans="1:11">
      <c r="A5" t="s">
        <v>73</v>
      </c>
      <c r="B5" t="n">
        <v>130</v>
      </c>
      <c r="C5" t="n">
        <v>158.2</v>
      </c>
      <c r="D5" t="n">
        <v>157.7</v>
      </c>
      <c r="E5" t="n">
        <v>149.3</v>
      </c>
      <c r="F5" t="n">
        <v>142.8</v>
      </c>
      <c r="G5" t="n">
        <v>119.9</v>
      </c>
      <c r="H5" t="n">
        <v>112.6</v>
      </c>
      <c r="I5" t="n">
        <v>96.8</v>
      </c>
      <c r="J5" t="n">
        <v>81.5</v>
      </c>
      <c r="K5" t="n">
        <v>66.40000000000001</v>
      </c>
    </row>
    <row r="6" spans="1:11">
      <c r="A6" t="s">
        <v>74</v>
      </c>
      <c r="B6" t="n">
        <v>140</v>
      </c>
      <c r="C6" t="n">
        <v>151.1</v>
      </c>
      <c r="D6" t="n">
        <v>153.9</v>
      </c>
      <c r="E6" t="n">
        <v>157</v>
      </c>
      <c r="F6" t="n">
        <v>148</v>
      </c>
      <c r="G6" t="n">
        <v>132.3</v>
      </c>
      <c r="H6" t="n">
        <v>121</v>
      </c>
      <c r="I6" t="n">
        <v>108.5</v>
      </c>
      <c r="J6" t="n">
        <v>84</v>
      </c>
      <c r="K6" t="n">
        <v>60.7</v>
      </c>
    </row>
    <row r="7" spans="1:11">
      <c r="A7" t="s">
        <v>75</v>
      </c>
      <c r="B7" t="n">
        <v>150</v>
      </c>
      <c r="C7" t="n">
        <v>137.9</v>
      </c>
      <c r="D7" t="n">
        <v>149.2</v>
      </c>
      <c r="E7" t="n">
        <v>136.4</v>
      </c>
      <c r="F7" t="n">
        <v>145.7</v>
      </c>
      <c r="G7" t="n">
        <v>130.6</v>
      </c>
      <c r="H7" t="n">
        <v>139.1</v>
      </c>
      <c r="I7" t="n">
        <v>131.7</v>
      </c>
      <c r="J7" t="n">
        <v>84</v>
      </c>
      <c r="K7" t="n">
        <v>58.2</v>
      </c>
    </row>
    <row r="8" spans="1:11">
      <c r="A8" t="s">
        <v>76</v>
      </c>
      <c r="B8" t="n">
        <v>160</v>
      </c>
      <c r="C8" t="n">
        <v>164.1</v>
      </c>
      <c r="D8" t="n">
        <v>161.9</v>
      </c>
      <c r="E8" t="n">
        <v>152.3</v>
      </c>
      <c r="F8" t="n">
        <v>140.2</v>
      </c>
      <c r="G8" t="n">
        <v>143.2</v>
      </c>
      <c r="H8" t="n">
        <v>136.9</v>
      </c>
      <c r="I8" t="n">
        <v>116</v>
      </c>
      <c r="J8" t="n">
        <v>94.09999999999999</v>
      </c>
      <c r="K8" t="n">
        <v>63.3</v>
      </c>
    </row>
    <row r="9" spans="1:11">
      <c r="A9" t="s">
        <v>77</v>
      </c>
      <c r="B9" t="n">
        <v>190</v>
      </c>
      <c r="C9" t="n">
        <v>161.1</v>
      </c>
      <c r="D9" t="n">
        <v>165.7</v>
      </c>
      <c r="E9" t="n">
        <v>158.4</v>
      </c>
      <c r="F9" t="n">
        <v>161.4</v>
      </c>
      <c r="G9" t="n">
        <v>135.8</v>
      </c>
      <c r="H9" t="n">
        <v>132.7</v>
      </c>
      <c r="I9" t="n">
        <v>101</v>
      </c>
      <c r="J9" t="n">
        <v>80.40000000000001</v>
      </c>
      <c r="K9" t="n">
        <v>66.59999999999999</v>
      </c>
    </row>
    <row r="10" spans="1:11">
      <c r="A10" t="s">
        <v>78</v>
      </c>
      <c r="B10" t="n">
        <v>320</v>
      </c>
      <c r="C10" t="n">
        <v>129.8</v>
      </c>
      <c r="D10" t="n">
        <v>125.2</v>
      </c>
      <c r="E10" t="n">
        <v>129</v>
      </c>
      <c r="F10" t="n">
        <v>126.7</v>
      </c>
      <c r="G10" t="n">
        <v>117.5</v>
      </c>
      <c r="H10" t="n">
        <v>120</v>
      </c>
      <c r="I10" t="n">
        <v>103.3</v>
      </c>
      <c r="J10" t="n">
        <v>89.59999999999999</v>
      </c>
      <c r="K10" t="n">
        <v>82.8</v>
      </c>
    </row>
    <row r="11" spans="1:11">
      <c r="A11" t="s">
        <v>79</v>
      </c>
      <c r="B11" t="n">
        <v>330</v>
      </c>
      <c r="C11" t="n">
        <v>172</v>
      </c>
      <c r="D11" t="n">
        <v>166.5</v>
      </c>
      <c r="E11" t="n">
        <v>152.4</v>
      </c>
      <c r="F11" t="n">
        <v>160.9</v>
      </c>
      <c r="G11" t="n">
        <v>157.2</v>
      </c>
      <c r="H11" t="n">
        <v>172</v>
      </c>
      <c r="I11" t="n">
        <v>141.8</v>
      </c>
      <c r="J11" t="n">
        <v>122.6</v>
      </c>
      <c r="K11" t="n">
        <v>121.1</v>
      </c>
    </row>
    <row r="12" spans="1:11">
      <c r="A12" t="s">
        <v>80</v>
      </c>
      <c r="B12" t="n">
        <v>390</v>
      </c>
      <c r="C12" t="n">
        <v>82.7</v>
      </c>
      <c r="D12" t="n">
        <v>119</v>
      </c>
      <c r="E12" t="n">
        <v>123.6</v>
      </c>
      <c r="F12" t="n">
        <v>107.4</v>
      </c>
      <c r="G12" t="n">
        <v>125.7</v>
      </c>
      <c r="H12" t="n">
        <v>139.9</v>
      </c>
      <c r="I12" t="n">
        <v>116.6</v>
      </c>
      <c r="J12" t="n">
        <v>102.7</v>
      </c>
      <c r="K12" t="n">
        <v>96</v>
      </c>
    </row>
    <row r="13" spans="1:11">
      <c r="A13" t="s">
        <v>81</v>
      </c>
      <c r="B13" t="n">
        <v>410</v>
      </c>
      <c r="C13" t="n">
        <v>166</v>
      </c>
      <c r="D13" t="n">
        <v>156.1</v>
      </c>
      <c r="E13" t="n">
        <v>156.5</v>
      </c>
      <c r="F13" t="n">
        <v>139.2</v>
      </c>
      <c r="G13" t="n">
        <v>125.8</v>
      </c>
      <c r="H13" t="n">
        <v>118.4</v>
      </c>
      <c r="I13" t="n">
        <v>131.2</v>
      </c>
      <c r="J13" t="n">
        <v>105.1</v>
      </c>
      <c r="K13" t="n">
        <v>96.59999999999999</v>
      </c>
    </row>
    <row r="14" spans="1:11">
      <c r="A14" t="s">
        <v>82</v>
      </c>
      <c r="B14" t="n">
        <v>420</v>
      </c>
      <c r="C14" t="n">
        <v>126.2</v>
      </c>
      <c r="D14" t="n">
        <v>136.3</v>
      </c>
      <c r="E14" t="n">
        <v>141</v>
      </c>
      <c r="F14" t="n">
        <v>133.8</v>
      </c>
      <c r="G14" t="n">
        <v>135.1</v>
      </c>
      <c r="H14" t="n">
        <v>145.6</v>
      </c>
      <c r="I14" t="n">
        <v>115.1</v>
      </c>
      <c r="J14" t="n">
        <v>100</v>
      </c>
      <c r="K14" t="n">
        <v>86.2</v>
      </c>
    </row>
    <row r="15" spans="1:11">
      <c r="A15" t="s">
        <v>83</v>
      </c>
      <c r="B15" t="n">
        <v>430</v>
      </c>
      <c r="C15" t="n">
        <v>195.3</v>
      </c>
      <c r="D15" t="n">
        <v>178.4</v>
      </c>
      <c r="E15" t="n">
        <v>173.2</v>
      </c>
      <c r="F15" t="n">
        <v>177.3</v>
      </c>
      <c r="G15" t="n">
        <v>153.8</v>
      </c>
      <c r="H15" t="n">
        <v>156.5</v>
      </c>
      <c r="I15" t="n">
        <v>149.6</v>
      </c>
      <c r="J15" t="n">
        <v>138.6</v>
      </c>
      <c r="K15" t="n">
        <v>129.7</v>
      </c>
    </row>
    <row r="16" spans="1:11">
      <c r="A16" t="s">
        <v>84</v>
      </c>
      <c r="B16" t="n">
        <v>440</v>
      </c>
      <c r="C16" t="n">
        <v>170.7</v>
      </c>
      <c r="D16" t="n">
        <v>181.7</v>
      </c>
      <c r="E16" t="n">
        <v>173.8</v>
      </c>
      <c r="F16" t="n">
        <v>171.6</v>
      </c>
      <c r="G16" t="n">
        <v>172.8</v>
      </c>
      <c r="H16" t="n">
        <v>166.1</v>
      </c>
      <c r="I16" t="n">
        <v>143.5</v>
      </c>
      <c r="J16" t="n">
        <v>133.9</v>
      </c>
      <c r="K16" t="n">
        <v>115.9</v>
      </c>
    </row>
    <row r="17" spans="1:11">
      <c r="A17" t="s">
        <v>85</v>
      </c>
      <c r="B17" t="n">
        <v>490</v>
      </c>
      <c r="C17" t="n">
        <v>177.9</v>
      </c>
      <c r="D17" t="n">
        <v>175.8</v>
      </c>
      <c r="E17" t="n">
        <v>178.2</v>
      </c>
      <c r="F17" t="n">
        <v>201.7</v>
      </c>
      <c r="G17" t="n">
        <v>179.1</v>
      </c>
      <c r="H17" t="n">
        <v>169.1</v>
      </c>
      <c r="I17" t="n">
        <v>139.4</v>
      </c>
      <c r="J17" t="n">
        <v>135.3</v>
      </c>
      <c r="K17" t="n">
        <v>117.6</v>
      </c>
    </row>
    <row r="18" spans="1:11">
      <c r="A18" t="s">
        <v>86</v>
      </c>
      <c r="B18" t="n">
        <v>510</v>
      </c>
      <c r="C18" t="n">
        <v>205.8</v>
      </c>
      <c r="D18" t="n">
        <v>162.5</v>
      </c>
      <c r="E18" t="n">
        <v>150</v>
      </c>
      <c r="F18" t="n">
        <v>176.7</v>
      </c>
      <c r="G18" t="n">
        <v>154.6</v>
      </c>
      <c r="H18" t="n">
        <v>126.6</v>
      </c>
      <c r="I18" t="n">
        <v>134.8</v>
      </c>
      <c r="J18" t="n">
        <v>90.8</v>
      </c>
      <c r="K18" t="n">
        <v>73.09999999999999</v>
      </c>
    </row>
    <row r="19" spans="1:11">
      <c r="A19" t="s">
        <v>87</v>
      </c>
      <c r="B19" t="n">
        <v>520</v>
      </c>
      <c r="C19" t="n">
        <v>139.6</v>
      </c>
      <c r="D19" t="n">
        <v>150.5</v>
      </c>
      <c r="E19" t="n">
        <v>172.4</v>
      </c>
      <c r="F19" t="n">
        <v>112.1</v>
      </c>
      <c r="G19" t="n">
        <v>137.9</v>
      </c>
      <c r="H19" t="n">
        <v>122.1</v>
      </c>
      <c r="I19" t="n">
        <v>125.4</v>
      </c>
      <c r="J19" t="n">
        <v>68.90000000000001</v>
      </c>
      <c r="K19" t="n">
        <v>35.9</v>
      </c>
    </row>
    <row r="20" spans="1:11">
      <c r="A20" t="s">
        <v>88</v>
      </c>
      <c r="B20" t="n">
        <v>530</v>
      </c>
      <c r="C20" t="n">
        <v>198.1</v>
      </c>
      <c r="D20" t="n">
        <v>206.8</v>
      </c>
      <c r="E20" t="n">
        <v>187.8</v>
      </c>
      <c r="F20" t="n">
        <v>173.4</v>
      </c>
      <c r="G20" t="n">
        <v>165.3</v>
      </c>
      <c r="H20" t="n">
        <v>163.1</v>
      </c>
      <c r="I20" t="n">
        <v>155</v>
      </c>
      <c r="J20" t="n">
        <v>138.3</v>
      </c>
      <c r="K20" t="n">
        <v>119.3</v>
      </c>
    </row>
    <row r="21" spans="1:11">
      <c r="A21" t="s">
        <v>89</v>
      </c>
      <c r="B21" t="n">
        <v>540</v>
      </c>
      <c r="C21" t="n">
        <v>163.4</v>
      </c>
      <c r="D21" t="n">
        <v>132</v>
      </c>
      <c r="E21" t="n">
        <v>149.7</v>
      </c>
      <c r="F21" t="n">
        <v>154.7</v>
      </c>
      <c r="G21" t="n">
        <v>129.8</v>
      </c>
      <c r="H21" t="n">
        <v>129</v>
      </c>
      <c r="I21" t="n">
        <v>115</v>
      </c>
      <c r="J21" t="n">
        <v>98.59999999999999</v>
      </c>
      <c r="K21" t="n">
        <v>76.8</v>
      </c>
    </row>
    <row r="22" spans="1:11">
      <c r="A22" t="s">
        <v>90</v>
      </c>
      <c r="B22" t="n">
        <v>590</v>
      </c>
      <c r="C22" t="n">
        <v>163.4</v>
      </c>
      <c r="D22" t="n">
        <v>132</v>
      </c>
      <c r="E22" t="n">
        <v>149.7</v>
      </c>
      <c r="F22" t="n">
        <v>154.7</v>
      </c>
      <c r="G22" t="n">
        <v>129.8</v>
      </c>
      <c r="H22" t="n">
        <v>129</v>
      </c>
      <c r="I22" t="n">
        <v>115</v>
      </c>
      <c r="J22" t="n">
        <v>98.59999999999999</v>
      </c>
      <c r="K22" t="n">
        <v>76.8</v>
      </c>
    </row>
    <row r="23" spans="1:11">
      <c r="A23" t="s">
        <v>91</v>
      </c>
      <c r="B23" t="n">
        <v>180</v>
      </c>
      <c r="C23" t="n">
        <v>161.1</v>
      </c>
      <c r="D23" t="n">
        <v>165.7</v>
      </c>
      <c r="E23" t="n">
        <v>158.4</v>
      </c>
      <c r="F23" t="n">
        <v>161.4</v>
      </c>
      <c r="G23" t="n">
        <v>135.8</v>
      </c>
      <c r="H23" t="n">
        <v>132.7</v>
      </c>
      <c r="I23" t="n">
        <v>101</v>
      </c>
      <c r="J23" t="n">
        <v>80.40000000000001</v>
      </c>
      <c r="K23" t="n">
        <v>66.59999999999999</v>
      </c>
    </row>
    <row r="24" spans="1:11">
      <c r="A24" t="s">
        <v>42</v>
      </c>
      <c r="B24" t="n">
        <v>210</v>
      </c>
      <c r="C24" t="n">
        <v>45</v>
      </c>
      <c r="D24" t="n">
        <v>45</v>
      </c>
      <c r="E24" t="n">
        <v>45</v>
      </c>
      <c r="F24" t="n">
        <v>45</v>
      </c>
      <c r="G24" t="n">
        <v>33</v>
      </c>
      <c r="H24" t="n">
        <v>33</v>
      </c>
      <c r="I24" t="n">
        <v>22</v>
      </c>
      <c r="J24" t="n">
        <v>22</v>
      </c>
      <c r="K24" t="n">
        <v>22</v>
      </c>
    </row>
    <row r="25" spans="1:11">
      <c r="A25" t="s">
        <v>43</v>
      </c>
      <c r="B25" t="n">
        <v>220</v>
      </c>
      <c r="C25" t="n">
        <v>120</v>
      </c>
      <c r="D25" t="n">
        <v>120</v>
      </c>
      <c r="E25" t="n">
        <v>120</v>
      </c>
      <c r="F25" t="n">
        <v>120</v>
      </c>
      <c r="G25" t="n">
        <v>97</v>
      </c>
      <c r="H25" t="n">
        <v>97</v>
      </c>
      <c r="I25" t="n">
        <v>66</v>
      </c>
      <c r="J25" t="n">
        <v>66</v>
      </c>
      <c r="K25" t="n">
        <v>66</v>
      </c>
    </row>
    <row r="26" spans="1:11">
      <c r="A26" t="s">
        <v>44</v>
      </c>
      <c r="B26" t="n">
        <v>230</v>
      </c>
      <c r="C26" t="n">
        <v>120</v>
      </c>
      <c r="D26" t="n">
        <v>120</v>
      </c>
      <c r="E26" t="n">
        <v>120</v>
      </c>
      <c r="F26" t="n">
        <v>120</v>
      </c>
      <c r="G26" t="n">
        <v>97</v>
      </c>
      <c r="H26" t="n">
        <v>97</v>
      </c>
      <c r="I26" t="n">
        <v>66</v>
      </c>
      <c r="J26" t="n">
        <v>66</v>
      </c>
      <c r="K26" t="n">
        <v>66</v>
      </c>
    </row>
    <row r="27" spans="1:11">
      <c r="A27" t="s">
        <v>45</v>
      </c>
      <c r="B27" t="n">
        <v>290</v>
      </c>
      <c r="C27" t="n">
        <v>120</v>
      </c>
      <c r="D27" t="n">
        <v>120</v>
      </c>
      <c r="E27" t="n">
        <v>120</v>
      </c>
      <c r="F27" t="n">
        <v>120</v>
      </c>
      <c r="G27" t="n">
        <v>97</v>
      </c>
      <c r="H27" t="n">
        <v>97</v>
      </c>
      <c r="I27" t="n">
        <v>66</v>
      </c>
      <c r="J27" t="n">
        <v>66</v>
      </c>
      <c r="K27" t="n">
        <v>66</v>
      </c>
    </row>
    <row r="28" spans="1:11">
      <c r="A28" t="s">
        <v>46</v>
      </c>
      <c r="B28" t="n">
        <v>310</v>
      </c>
      <c r="C28" t="n">
        <v>124</v>
      </c>
      <c r="D28" t="n">
        <v>124</v>
      </c>
      <c r="E28" t="n">
        <v>124</v>
      </c>
      <c r="F28" t="n">
        <v>124</v>
      </c>
      <c r="G28" t="n">
        <v>100</v>
      </c>
      <c r="H28" t="n">
        <v>100</v>
      </c>
      <c r="I28" t="n">
        <v>68</v>
      </c>
      <c r="J28" t="n">
        <v>68</v>
      </c>
      <c r="K28" t="n">
        <v>68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8">
    <outlinePr summaryBelow="1" summaryRight="1"/>
    <pageSetUpPr/>
  </sheetPr>
  <dimension ref="A1:I27"/>
  <sheetViews>
    <sheetView workbookViewId="0">
      <selection activeCell="K36" sqref="K36"/>
    </sheetView>
  </sheetViews>
  <sheetFormatPr baseColWidth="8" defaultRowHeight="15" outlineLevelCol="0"/>
  <cols>
    <col bestFit="1" customWidth="1" max="1" min="1" width="29.85546875"/>
  </cols>
  <sheetData>
    <row r="1" spans="1:9">
      <c r="C1" t="n">
        <v>0</v>
      </c>
      <c r="D1" t="n">
        <v>1931</v>
      </c>
      <c r="E1" t="n">
        <v>1951</v>
      </c>
      <c r="F1" t="n">
        <v>1961</v>
      </c>
      <c r="G1" t="n">
        <v>1973</v>
      </c>
      <c r="H1" t="n">
        <v>1979</v>
      </c>
      <c r="I1" t="n">
        <v>1999</v>
      </c>
    </row>
    <row r="2" spans="1:9">
      <c r="B2" t="s">
        <v>61</v>
      </c>
      <c r="C2" t="s">
        <v>92</v>
      </c>
      <c r="D2" t="s">
        <v>64</v>
      </c>
      <c r="E2" t="s">
        <v>65</v>
      </c>
      <c r="F2" t="s">
        <v>66</v>
      </c>
      <c r="G2" t="s">
        <v>67</v>
      </c>
      <c r="H2" t="s">
        <v>68</v>
      </c>
      <c r="I2" t="s">
        <v>93</v>
      </c>
    </row>
    <row r="3" spans="1:9">
      <c r="A3" t="s">
        <v>94</v>
      </c>
      <c r="B3" t="n">
        <v>110</v>
      </c>
      <c r="C3" t="n">
        <v>211</v>
      </c>
      <c r="D3" t="n">
        <v>216</v>
      </c>
      <c r="E3" t="n">
        <v>207</v>
      </c>
      <c r="F3" t="n">
        <v>137</v>
      </c>
      <c r="G3" t="n">
        <v>103</v>
      </c>
      <c r="H3" t="n">
        <v>82</v>
      </c>
      <c r="I3" t="n">
        <v>73</v>
      </c>
    </row>
    <row r="4" spans="1:9">
      <c r="A4" t="s">
        <v>95</v>
      </c>
      <c r="B4" t="n">
        <v>120</v>
      </c>
      <c r="C4" t="n">
        <v>209</v>
      </c>
      <c r="D4" t="n">
        <v>217</v>
      </c>
      <c r="E4" t="n">
        <v>204</v>
      </c>
      <c r="F4" t="n">
        <v>143</v>
      </c>
      <c r="G4" t="n">
        <v>117</v>
      </c>
      <c r="H4" t="n">
        <v>90</v>
      </c>
      <c r="I4" t="n">
        <v>72</v>
      </c>
    </row>
    <row r="5" spans="1:9">
      <c r="A5" t="s">
        <v>96</v>
      </c>
      <c r="B5" t="n">
        <v>130</v>
      </c>
      <c r="C5" t="n">
        <v>175</v>
      </c>
      <c r="D5" t="n">
        <v>178</v>
      </c>
      <c r="E5" t="n">
        <v>162</v>
      </c>
      <c r="F5" t="n">
        <v>120</v>
      </c>
      <c r="G5" t="n">
        <v>98</v>
      </c>
      <c r="H5" t="n">
        <v>74</v>
      </c>
      <c r="I5" t="n">
        <v>65</v>
      </c>
    </row>
    <row r="6" spans="1:9">
      <c r="A6" t="s">
        <v>97</v>
      </c>
      <c r="B6" t="n">
        <v>140</v>
      </c>
      <c r="C6" t="n">
        <v>168</v>
      </c>
      <c r="D6" t="n">
        <v>164</v>
      </c>
      <c r="E6" t="n">
        <v>144</v>
      </c>
      <c r="F6" t="n">
        <v>126</v>
      </c>
      <c r="G6" t="n">
        <v>102</v>
      </c>
      <c r="H6" t="n">
        <v>80</v>
      </c>
      <c r="I6" t="n">
        <v>64</v>
      </c>
    </row>
    <row r="7" spans="1:9">
      <c r="A7" t="s">
        <v>98</v>
      </c>
      <c r="B7" t="n">
        <v>150</v>
      </c>
      <c r="C7" t="n">
        <v>188</v>
      </c>
      <c r="D7" t="n">
        <v>184</v>
      </c>
      <c r="E7" t="n">
        <v>164</v>
      </c>
      <c r="F7" t="n">
        <v>145</v>
      </c>
      <c r="G7" t="n">
        <v>122</v>
      </c>
      <c r="H7" t="n">
        <v>100</v>
      </c>
      <c r="I7" t="n">
        <v>84</v>
      </c>
    </row>
    <row r="8" spans="1:9">
      <c r="A8" t="s">
        <v>99</v>
      </c>
      <c r="B8" t="n">
        <v>160</v>
      </c>
      <c r="C8" t="n">
        <v>268</v>
      </c>
      <c r="D8" t="n">
        <v>270</v>
      </c>
      <c r="E8" t="n">
        <v>268</v>
      </c>
      <c r="F8" t="n">
        <v>196</v>
      </c>
      <c r="G8" t="n">
        <v>196</v>
      </c>
      <c r="H8" t="n">
        <v>163</v>
      </c>
      <c r="I8" t="n">
        <v>161</v>
      </c>
    </row>
    <row r="9" spans="1:9">
      <c r="A9" t="s">
        <v>100</v>
      </c>
      <c r="B9" t="n">
        <v>190</v>
      </c>
      <c r="C9" t="n">
        <v>228</v>
      </c>
      <c r="D9" t="n">
        <v>239</v>
      </c>
      <c r="E9" t="n">
        <v>223</v>
      </c>
      <c r="F9" t="n">
        <v>158</v>
      </c>
      <c r="G9" t="n">
        <v>132</v>
      </c>
      <c r="H9" t="n">
        <v>105</v>
      </c>
      <c r="I9" t="n">
        <v>86</v>
      </c>
    </row>
    <row r="10" spans="1:9">
      <c r="A10" t="s">
        <v>101</v>
      </c>
      <c r="B10" t="n">
        <v>210</v>
      </c>
      <c r="C10" t="n">
        <v>45</v>
      </c>
      <c r="D10" t="n">
        <v>45</v>
      </c>
      <c r="E10" t="n">
        <v>45</v>
      </c>
      <c r="F10" t="n">
        <v>33</v>
      </c>
      <c r="G10" t="n">
        <v>33</v>
      </c>
      <c r="H10" t="n">
        <v>22</v>
      </c>
      <c r="I10" t="n">
        <v>22</v>
      </c>
    </row>
    <row r="11" spans="1:9">
      <c r="A11" t="s">
        <v>102</v>
      </c>
      <c r="B11" t="n">
        <v>220</v>
      </c>
      <c r="C11" t="n">
        <v>120</v>
      </c>
      <c r="D11" t="n">
        <v>120</v>
      </c>
      <c r="E11" t="n">
        <v>120</v>
      </c>
      <c r="F11" t="n">
        <v>97</v>
      </c>
      <c r="G11" t="n">
        <v>97</v>
      </c>
      <c r="H11" t="n">
        <v>66</v>
      </c>
      <c r="I11" t="n">
        <v>66</v>
      </c>
    </row>
    <row r="12" spans="1:9">
      <c r="A12" t="s">
        <v>103</v>
      </c>
      <c r="B12" t="n">
        <v>230</v>
      </c>
      <c r="C12" t="n">
        <v>120</v>
      </c>
      <c r="D12" t="n">
        <v>120</v>
      </c>
      <c r="E12" t="n">
        <v>120</v>
      </c>
      <c r="F12" t="n">
        <v>97</v>
      </c>
      <c r="G12" t="n">
        <v>97</v>
      </c>
      <c r="H12" t="n">
        <v>66</v>
      </c>
      <c r="I12" t="n">
        <v>66</v>
      </c>
    </row>
    <row r="13" spans="1:9">
      <c r="A13" t="s">
        <v>104</v>
      </c>
      <c r="B13" t="n">
        <v>290</v>
      </c>
      <c r="C13" t="n">
        <v>120</v>
      </c>
      <c r="D13" t="n">
        <v>120</v>
      </c>
      <c r="E13" t="n">
        <v>120</v>
      </c>
      <c r="F13" t="n">
        <v>97</v>
      </c>
      <c r="G13" t="n">
        <v>97</v>
      </c>
      <c r="H13" t="n">
        <v>66</v>
      </c>
      <c r="I13" t="n">
        <v>66</v>
      </c>
    </row>
    <row r="14" spans="1:9">
      <c r="A14" t="s">
        <v>105</v>
      </c>
      <c r="B14" t="n">
        <v>310</v>
      </c>
      <c r="C14" t="n">
        <v>124</v>
      </c>
      <c r="D14" t="n">
        <v>124</v>
      </c>
      <c r="E14" t="n">
        <v>124</v>
      </c>
      <c r="F14" t="n">
        <v>100</v>
      </c>
      <c r="G14" t="n">
        <v>100</v>
      </c>
      <c r="H14" t="n">
        <v>68</v>
      </c>
      <c r="I14" t="n">
        <v>68</v>
      </c>
    </row>
    <row r="15" spans="1:9">
      <c r="A15" t="s">
        <v>106</v>
      </c>
      <c r="B15" t="n">
        <v>320</v>
      </c>
      <c r="C15" t="n">
        <v>126</v>
      </c>
      <c r="D15" t="n">
        <v>126</v>
      </c>
      <c r="E15" t="n">
        <v>126</v>
      </c>
      <c r="F15" t="n">
        <v>105</v>
      </c>
      <c r="G15" t="n">
        <v>105</v>
      </c>
      <c r="H15" t="n">
        <v>77</v>
      </c>
      <c r="I15" t="n">
        <v>77</v>
      </c>
    </row>
    <row r="16" spans="1:9">
      <c r="A16" t="s">
        <v>107</v>
      </c>
      <c r="B16" t="n">
        <v>330</v>
      </c>
      <c r="C16" t="n">
        <v>226</v>
      </c>
      <c r="D16" t="n">
        <v>226</v>
      </c>
      <c r="E16" t="n">
        <v>226</v>
      </c>
      <c r="F16" t="n">
        <v>195</v>
      </c>
      <c r="G16" t="n">
        <v>195</v>
      </c>
      <c r="H16" t="n">
        <v>123</v>
      </c>
      <c r="I16" t="n">
        <v>123</v>
      </c>
    </row>
    <row r="17" spans="1:9">
      <c r="A17" t="s">
        <v>108</v>
      </c>
      <c r="B17" t="n">
        <v>390</v>
      </c>
      <c r="C17" t="n">
        <v>112</v>
      </c>
      <c r="D17" t="n">
        <v>112</v>
      </c>
      <c r="E17" t="n">
        <v>112</v>
      </c>
      <c r="F17" t="n">
        <v>90</v>
      </c>
      <c r="G17" t="n">
        <v>90</v>
      </c>
      <c r="H17" t="n">
        <v>63</v>
      </c>
      <c r="I17" t="n">
        <v>63</v>
      </c>
    </row>
    <row r="18" spans="1:9">
      <c r="A18" t="s">
        <v>109</v>
      </c>
      <c r="B18" t="n">
        <v>410</v>
      </c>
      <c r="C18" t="n">
        <v>140</v>
      </c>
      <c r="D18" t="n">
        <v>140</v>
      </c>
      <c r="E18" t="n">
        <v>140</v>
      </c>
      <c r="F18" t="n">
        <v>98</v>
      </c>
      <c r="G18" t="n">
        <v>98</v>
      </c>
      <c r="H18" t="n">
        <v>78</v>
      </c>
      <c r="I18" t="n">
        <v>78</v>
      </c>
    </row>
    <row r="19" spans="1:9">
      <c r="A19" t="s">
        <v>110</v>
      </c>
      <c r="B19" t="n">
        <v>420</v>
      </c>
      <c r="C19" t="n">
        <v>162</v>
      </c>
      <c r="D19" t="n">
        <v>162</v>
      </c>
      <c r="E19" t="n">
        <v>162</v>
      </c>
      <c r="F19" t="n">
        <v>134</v>
      </c>
      <c r="G19" t="n">
        <v>134</v>
      </c>
      <c r="H19" t="n">
        <v>98</v>
      </c>
      <c r="I19" t="n">
        <v>98</v>
      </c>
    </row>
    <row r="20" spans="1:9">
      <c r="A20" t="s">
        <v>111</v>
      </c>
      <c r="B20" t="n">
        <v>430</v>
      </c>
      <c r="C20" t="n">
        <v>215</v>
      </c>
      <c r="D20" t="n">
        <v>215</v>
      </c>
      <c r="E20" t="n">
        <v>215</v>
      </c>
      <c r="F20" t="n">
        <v>152</v>
      </c>
      <c r="G20" t="n">
        <v>152</v>
      </c>
      <c r="H20" t="n">
        <v>120</v>
      </c>
      <c r="I20" t="n">
        <v>120</v>
      </c>
    </row>
    <row r="21" spans="1:9">
      <c r="A21" t="s">
        <v>112</v>
      </c>
      <c r="B21" t="n">
        <v>440</v>
      </c>
      <c r="C21" t="n">
        <v>236</v>
      </c>
      <c r="D21" t="n">
        <v>236</v>
      </c>
      <c r="E21" t="n">
        <v>236</v>
      </c>
      <c r="F21" t="n">
        <v>186</v>
      </c>
      <c r="G21" t="n">
        <v>186</v>
      </c>
      <c r="H21" t="n">
        <v>129</v>
      </c>
      <c r="I21" t="n">
        <v>129</v>
      </c>
    </row>
    <row r="22" spans="1:9">
      <c r="A22" t="s">
        <v>113</v>
      </c>
      <c r="B22" t="n">
        <v>490</v>
      </c>
      <c r="C22" t="n">
        <v>215</v>
      </c>
      <c r="D22" t="n">
        <v>215</v>
      </c>
      <c r="E22" t="n">
        <v>215</v>
      </c>
      <c r="F22" t="n">
        <v>152</v>
      </c>
      <c r="G22" t="n">
        <v>152</v>
      </c>
      <c r="H22" t="n">
        <v>120</v>
      </c>
      <c r="I22" t="n">
        <v>120</v>
      </c>
    </row>
    <row r="23" spans="1:9">
      <c r="A23" t="s">
        <v>114</v>
      </c>
      <c r="B23" t="n">
        <v>510</v>
      </c>
      <c r="C23" t="n">
        <v>74</v>
      </c>
      <c r="D23" t="n">
        <v>76</v>
      </c>
      <c r="E23" t="n">
        <v>74</v>
      </c>
      <c r="F23" t="n">
        <v>58</v>
      </c>
      <c r="G23" t="n">
        <v>58</v>
      </c>
      <c r="H23" t="n">
        <v>42</v>
      </c>
      <c r="I23" t="n">
        <v>40</v>
      </c>
    </row>
    <row r="24" spans="1:9">
      <c r="A24" t="s">
        <v>115</v>
      </c>
      <c r="B24" t="n">
        <v>520</v>
      </c>
      <c r="C24" t="n">
        <v>55</v>
      </c>
      <c r="D24" t="n">
        <v>55</v>
      </c>
      <c r="E24" t="n">
        <v>55</v>
      </c>
      <c r="F24" t="n">
        <v>44</v>
      </c>
      <c r="G24" t="n">
        <v>44</v>
      </c>
      <c r="H24" t="n">
        <v>27</v>
      </c>
      <c r="I24" t="n">
        <v>27</v>
      </c>
    </row>
    <row r="25" spans="1:9">
      <c r="A25" t="s">
        <v>116</v>
      </c>
      <c r="B25" t="n">
        <v>530</v>
      </c>
      <c r="C25" t="n">
        <v>132</v>
      </c>
      <c r="D25" t="n">
        <v>132</v>
      </c>
      <c r="E25" t="n">
        <v>132</v>
      </c>
      <c r="F25" t="n">
        <v>102</v>
      </c>
      <c r="G25" t="n">
        <v>102</v>
      </c>
      <c r="H25" t="n">
        <v>72</v>
      </c>
      <c r="I25" t="n">
        <v>72</v>
      </c>
    </row>
    <row r="26" spans="1:9">
      <c r="A26" t="s">
        <v>117</v>
      </c>
      <c r="B26" t="n">
        <v>540</v>
      </c>
      <c r="C26" t="n">
        <v>53</v>
      </c>
      <c r="D26" t="n">
        <v>53</v>
      </c>
      <c r="E26" t="n">
        <v>53</v>
      </c>
      <c r="F26" t="n">
        <v>42</v>
      </c>
      <c r="G26" t="n">
        <v>42</v>
      </c>
      <c r="H26" t="n">
        <v>26</v>
      </c>
      <c r="I26" t="n">
        <v>26</v>
      </c>
    </row>
    <row r="27" spans="1:9">
      <c r="A27" t="s">
        <v>118</v>
      </c>
      <c r="B27" t="n">
        <v>590</v>
      </c>
      <c r="C27" t="n">
        <v>53</v>
      </c>
      <c r="D27" t="n">
        <v>53</v>
      </c>
      <c r="E27" t="n">
        <v>53</v>
      </c>
      <c r="F27" t="n">
        <v>42</v>
      </c>
      <c r="G27" t="n">
        <v>42</v>
      </c>
      <c r="H27" t="n">
        <v>26</v>
      </c>
      <c r="I27" t="n">
        <v>26</v>
      </c>
    </row>
  </sheetData>
  <pageMargins bottom="0.75" footer="0.3" header="0.3" left="0.7" right="0.7" top="0.75"/>
  <pageSetup orientation="portrait" paperSize="0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 outlineLevelCol="0"/>
  <cols>
    <col bestFit="1" customWidth="1" max="1" min="1" width="2"/>
    <col bestFit="1" customWidth="1" max="2" min="2" width="58.85546875"/>
  </cols>
  <sheetData>
    <row r="1" spans="1:2">
      <c r="A1" t="n">
        <v>1</v>
      </c>
      <c r="B1" t="s">
        <v>119</v>
      </c>
    </row>
    <row r="2" spans="1:2">
      <c r="A2" t="n">
        <v>2</v>
      </c>
      <c r="B2" t="s">
        <v>120</v>
      </c>
    </row>
    <row r="3" spans="1:2">
      <c r="A3" t="n">
        <v>3</v>
      </c>
      <c r="B3" t="s">
        <v>121</v>
      </c>
    </row>
    <row r="4" spans="1:2">
      <c r="A4" t="n">
        <v>4</v>
      </c>
      <c r="B4" t="s">
        <v>122</v>
      </c>
    </row>
    <row r="5" spans="1:2">
      <c r="A5" t="n">
        <v>6</v>
      </c>
      <c r="B5" t="s">
        <v>123</v>
      </c>
    </row>
    <row r="6" spans="1:2">
      <c r="A6" t="n">
        <v>7</v>
      </c>
      <c r="B6" t="s">
        <v>20</v>
      </c>
    </row>
    <row r="7" spans="1:2">
      <c r="A7" t="n">
        <v>9</v>
      </c>
      <c r="B7" t="s">
        <v>124</v>
      </c>
    </row>
    <row r="8" spans="1:2">
      <c r="B8" t="s">
        <v>125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D92"/>
  <sheetViews>
    <sheetView workbookViewId="0">
      <selection activeCell="A1" sqref="A1"/>
    </sheetView>
  </sheetViews>
  <sheetFormatPr baseColWidth="8" defaultRowHeight="15" outlineLevelCol="0"/>
  <cols>
    <col bestFit="1" customWidth="1" max="1" min="1" width="9.85546875"/>
    <col bestFit="1" customWidth="1" max="2" min="2" width="127.140625"/>
    <col bestFit="1" customWidth="1" max="3" min="3" width="78"/>
    <col bestFit="1" customWidth="1" max="4" min="4" width="41.7109375"/>
  </cols>
  <sheetData>
    <row r="1" spans="1:4">
      <c r="A1" t="s">
        <v>61</v>
      </c>
      <c r="B1" t="s">
        <v>126</v>
      </c>
      <c r="C1" t="s">
        <v>34</v>
      </c>
      <c r="D1" t="s">
        <v>19</v>
      </c>
    </row>
    <row r="2" spans="1:4">
      <c r="A2" t="n">
        <v>110</v>
      </c>
      <c r="B2" t="s">
        <v>35</v>
      </c>
      <c r="C2" t="s">
        <v>35</v>
      </c>
      <c r="D2" t="s">
        <v>29</v>
      </c>
    </row>
    <row r="3" spans="1:4">
      <c r="A3" t="n">
        <v>120</v>
      </c>
      <c r="B3" t="s">
        <v>127</v>
      </c>
      <c r="C3" t="s">
        <v>36</v>
      </c>
      <c r="D3" t="s">
        <v>29</v>
      </c>
    </row>
    <row r="4" spans="1:4">
      <c r="A4" t="n">
        <v>130</v>
      </c>
      <c r="B4" t="s">
        <v>128</v>
      </c>
      <c r="C4" t="s">
        <v>37</v>
      </c>
      <c r="D4" t="s">
        <v>29</v>
      </c>
    </row>
    <row r="5" spans="1:4">
      <c r="A5" t="n">
        <v>131</v>
      </c>
      <c r="B5" t="s">
        <v>129</v>
      </c>
      <c r="C5" t="s">
        <v>37</v>
      </c>
      <c r="D5" t="s">
        <v>29</v>
      </c>
    </row>
    <row r="6" spans="1:4">
      <c r="A6" t="n">
        <v>132</v>
      </c>
      <c r="B6" t="s">
        <v>130</v>
      </c>
      <c r="C6" t="s">
        <v>37</v>
      </c>
      <c r="D6" t="s">
        <v>29</v>
      </c>
    </row>
    <row r="7" spans="1:4">
      <c r="A7" t="n">
        <v>140</v>
      </c>
      <c r="B7" t="s">
        <v>38</v>
      </c>
      <c r="C7" t="s">
        <v>38</v>
      </c>
      <c r="D7" t="s">
        <v>29</v>
      </c>
    </row>
    <row r="8" spans="1:4">
      <c r="A8" t="n">
        <v>150</v>
      </c>
      <c r="B8" t="s">
        <v>39</v>
      </c>
      <c r="C8" t="s">
        <v>39</v>
      </c>
      <c r="D8" t="s">
        <v>29</v>
      </c>
    </row>
    <row r="9" spans="1:4">
      <c r="A9" t="n">
        <v>160</v>
      </c>
      <c r="B9" t="s">
        <v>40</v>
      </c>
      <c r="C9" t="s">
        <v>40</v>
      </c>
      <c r="D9" t="s">
        <v>30</v>
      </c>
    </row>
    <row r="10" spans="1:4">
      <c r="A10" t="n">
        <v>185</v>
      </c>
      <c r="B10" t="s">
        <v>131</v>
      </c>
      <c r="C10" t="s">
        <v>36</v>
      </c>
      <c r="D10" t="s">
        <v>29</v>
      </c>
    </row>
    <row r="11" spans="1:4">
      <c r="A11" t="n">
        <v>190</v>
      </c>
      <c r="B11" t="s">
        <v>41</v>
      </c>
      <c r="C11" t="s">
        <v>41</v>
      </c>
      <c r="D11" t="s">
        <v>29</v>
      </c>
    </row>
    <row r="12" spans="1:4">
      <c r="A12" t="n">
        <v>210</v>
      </c>
      <c r="B12" t="s">
        <v>132</v>
      </c>
      <c r="C12" t="s">
        <v>42</v>
      </c>
      <c r="D12" t="s">
        <v>31</v>
      </c>
    </row>
    <row r="13" spans="1:4">
      <c r="A13" t="n">
        <v>211</v>
      </c>
      <c r="B13" t="s">
        <v>133</v>
      </c>
      <c r="C13" t="s">
        <v>42</v>
      </c>
      <c r="D13" t="s">
        <v>31</v>
      </c>
    </row>
    <row r="14" spans="1:4">
      <c r="A14" t="n">
        <v>212</v>
      </c>
      <c r="B14" t="s">
        <v>134</v>
      </c>
      <c r="C14" t="s">
        <v>42</v>
      </c>
      <c r="D14" t="s">
        <v>31</v>
      </c>
    </row>
    <row r="15" spans="1:4">
      <c r="A15" t="n">
        <v>213</v>
      </c>
      <c r="B15" t="s">
        <v>135</v>
      </c>
      <c r="C15" t="s">
        <v>42</v>
      </c>
      <c r="D15" t="s">
        <v>31</v>
      </c>
    </row>
    <row r="16" spans="1:4">
      <c r="A16" t="n">
        <v>214</v>
      </c>
      <c r="B16" t="s">
        <v>136</v>
      </c>
      <c r="C16" t="s">
        <v>42</v>
      </c>
      <c r="D16" t="s">
        <v>31</v>
      </c>
    </row>
    <row r="17" spans="1:4">
      <c r="A17" t="n">
        <v>215</v>
      </c>
      <c r="B17" t="s">
        <v>137</v>
      </c>
      <c r="C17" t="s">
        <v>42</v>
      </c>
      <c r="D17" t="s">
        <v>31</v>
      </c>
    </row>
    <row r="18" spans="1:4">
      <c r="A18" t="n">
        <v>216</v>
      </c>
      <c r="B18" t="s">
        <v>138</v>
      </c>
      <c r="C18" t="s">
        <v>42</v>
      </c>
      <c r="D18" t="s">
        <v>31</v>
      </c>
    </row>
    <row r="19" spans="1:4">
      <c r="A19" t="n">
        <v>217</v>
      </c>
      <c r="B19" t="s">
        <v>139</v>
      </c>
      <c r="C19" t="s">
        <v>42</v>
      </c>
      <c r="D19" t="s">
        <v>31</v>
      </c>
    </row>
    <row r="20" spans="1:4">
      <c r="A20" t="n">
        <v>218</v>
      </c>
      <c r="B20" t="s">
        <v>140</v>
      </c>
      <c r="C20" t="s">
        <v>42</v>
      </c>
      <c r="D20" t="s">
        <v>31</v>
      </c>
    </row>
    <row r="21" spans="1:4">
      <c r="A21" t="n">
        <v>219</v>
      </c>
      <c r="B21" t="s">
        <v>141</v>
      </c>
      <c r="C21" t="s">
        <v>42</v>
      </c>
      <c r="D21" t="s">
        <v>31</v>
      </c>
    </row>
    <row r="22" spans="1:4">
      <c r="A22" t="n">
        <v>220</v>
      </c>
      <c r="B22" t="s">
        <v>142</v>
      </c>
      <c r="C22" t="s">
        <v>43</v>
      </c>
      <c r="D22" t="s">
        <v>32</v>
      </c>
    </row>
    <row r="23" spans="1:4">
      <c r="A23" t="n">
        <v>222</v>
      </c>
      <c r="B23" t="s">
        <v>143</v>
      </c>
      <c r="C23" t="s">
        <v>43</v>
      </c>
      <c r="D23" t="s">
        <v>32</v>
      </c>
    </row>
    <row r="24" spans="1:4">
      <c r="A24" t="n">
        <v>223</v>
      </c>
      <c r="B24" t="s">
        <v>144</v>
      </c>
      <c r="C24" t="s">
        <v>43</v>
      </c>
      <c r="D24" t="s">
        <v>32</v>
      </c>
    </row>
    <row r="25" spans="1:4">
      <c r="A25" t="n">
        <v>229</v>
      </c>
      <c r="B25" t="s">
        <v>145</v>
      </c>
      <c r="C25" t="s">
        <v>43</v>
      </c>
      <c r="D25" t="s">
        <v>32</v>
      </c>
    </row>
    <row r="26" spans="1:4">
      <c r="A26" t="n">
        <v>230</v>
      </c>
      <c r="B26" t="s">
        <v>146</v>
      </c>
      <c r="C26" t="s">
        <v>44</v>
      </c>
      <c r="D26" t="s">
        <v>32</v>
      </c>
    </row>
    <row r="27" spans="1:4">
      <c r="A27" t="n">
        <v>231</v>
      </c>
      <c r="B27" t="s">
        <v>147</v>
      </c>
      <c r="C27" t="s">
        <v>44</v>
      </c>
      <c r="D27" t="s">
        <v>32</v>
      </c>
    </row>
    <row r="28" spans="1:4">
      <c r="A28" t="n">
        <v>232</v>
      </c>
      <c r="B28" t="s">
        <v>148</v>
      </c>
      <c r="C28" t="s">
        <v>44</v>
      </c>
      <c r="D28" t="s">
        <v>32</v>
      </c>
    </row>
    <row r="29" spans="1:4">
      <c r="A29" t="n">
        <v>233</v>
      </c>
      <c r="B29" t="s">
        <v>149</v>
      </c>
      <c r="C29" t="s">
        <v>44</v>
      </c>
      <c r="D29" t="s">
        <v>32</v>
      </c>
    </row>
    <row r="30" spans="1:4">
      <c r="A30" t="n">
        <v>234</v>
      </c>
      <c r="B30" t="s">
        <v>150</v>
      </c>
      <c r="C30" t="s">
        <v>44</v>
      </c>
      <c r="D30" t="s">
        <v>32</v>
      </c>
    </row>
    <row r="31" spans="1:4">
      <c r="A31" t="n">
        <v>239</v>
      </c>
      <c r="B31" t="s">
        <v>151</v>
      </c>
      <c r="C31" t="s">
        <v>44</v>
      </c>
      <c r="D31" t="s">
        <v>32</v>
      </c>
    </row>
    <row r="32" spans="1:4">
      <c r="A32" t="n">
        <v>290</v>
      </c>
      <c r="B32" t="s">
        <v>152</v>
      </c>
      <c r="C32" t="s">
        <v>45</v>
      </c>
      <c r="D32" t="s">
        <v>32</v>
      </c>
    </row>
    <row r="33" spans="1:4">
      <c r="A33" t="n">
        <v>310</v>
      </c>
      <c r="B33" t="s">
        <v>153</v>
      </c>
      <c r="C33" t="s">
        <v>46</v>
      </c>
      <c r="D33" t="s">
        <v>33</v>
      </c>
    </row>
    <row r="34" spans="1:4">
      <c r="A34" t="n">
        <v>311</v>
      </c>
      <c r="B34" t="s">
        <v>154</v>
      </c>
      <c r="C34" t="s">
        <v>46</v>
      </c>
      <c r="D34" t="s">
        <v>33</v>
      </c>
    </row>
    <row r="35" spans="1:4">
      <c r="A35" t="n">
        <v>312</v>
      </c>
      <c r="B35" t="s">
        <v>155</v>
      </c>
      <c r="C35" t="s">
        <v>46</v>
      </c>
      <c r="D35" t="s">
        <v>33</v>
      </c>
    </row>
    <row r="36" spans="1:4">
      <c r="A36" t="n">
        <v>313</v>
      </c>
      <c r="B36" t="s">
        <v>156</v>
      </c>
      <c r="C36" t="s">
        <v>46</v>
      </c>
      <c r="D36" t="s">
        <v>33</v>
      </c>
    </row>
    <row r="37" spans="1:4">
      <c r="A37" t="n">
        <v>314</v>
      </c>
      <c r="B37" t="s">
        <v>157</v>
      </c>
      <c r="C37" t="s">
        <v>46</v>
      </c>
      <c r="D37" t="s">
        <v>33</v>
      </c>
    </row>
    <row r="38" spans="1:4">
      <c r="A38" t="n">
        <v>315</v>
      </c>
      <c r="B38" t="s">
        <v>158</v>
      </c>
      <c r="C38" t="s">
        <v>46</v>
      </c>
      <c r="D38" t="s">
        <v>33</v>
      </c>
    </row>
    <row r="39" spans="1:4">
      <c r="A39" t="n">
        <v>319</v>
      </c>
      <c r="B39" t="s">
        <v>159</v>
      </c>
      <c r="C39" t="s">
        <v>46</v>
      </c>
      <c r="D39" t="s">
        <v>33</v>
      </c>
    </row>
    <row r="40" spans="1:4">
      <c r="A40" t="n">
        <v>320</v>
      </c>
      <c r="B40" t="s">
        <v>160</v>
      </c>
      <c r="C40" t="s">
        <v>47</v>
      </c>
      <c r="D40" t="s">
        <v>33</v>
      </c>
    </row>
    <row r="41" spans="1:4">
      <c r="A41" t="n">
        <v>321</v>
      </c>
      <c r="B41" t="s">
        <v>161</v>
      </c>
      <c r="C41" t="s">
        <v>47</v>
      </c>
      <c r="D41" t="s">
        <v>33</v>
      </c>
    </row>
    <row r="42" spans="1:4">
      <c r="A42" t="n">
        <v>322</v>
      </c>
      <c r="B42" t="s">
        <v>162</v>
      </c>
      <c r="C42" t="s">
        <v>47</v>
      </c>
      <c r="D42" t="s">
        <v>33</v>
      </c>
    </row>
    <row r="43" spans="1:4">
      <c r="A43" t="n">
        <v>323</v>
      </c>
      <c r="B43" t="s">
        <v>163</v>
      </c>
      <c r="C43" t="s">
        <v>47</v>
      </c>
      <c r="D43" t="s">
        <v>33</v>
      </c>
    </row>
    <row r="44" spans="1:4">
      <c r="A44" t="n">
        <v>324</v>
      </c>
      <c r="B44" t="s">
        <v>164</v>
      </c>
      <c r="C44" t="s">
        <v>47</v>
      </c>
      <c r="D44" t="s">
        <v>33</v>
      </c>
    </row>
    <row r="45" spans="1:4">
      <c r="A45" t="n">
        <v>325</v>
      </c>
      <c r="B45" t="s">
        <v>165</v>
      </c>
      <c r="C45" t="s">
        <v>47</v>
      </c>
      <c r="D45" t="s">
        <v>33</v>
      </c>
    </row>
    <row r="46" spans="1:4">
      <c r="A46" t="n">
        <v>329</v>
      </c>
      <c r="B46" t="s">
        <v>166</v>
      </c>
      <c r="C46" t="s">
        <v>47</v>
      </c>
      <c r="D46" t="s">
        <v>33</v>
      </c>
    </row>
    <row r="47" spans="1:4">
      <c r="A47" t="n">
        <v>330</v>
      </c>
      <c r="B47" t="s">
        <v>167</v>
      </c>
      <c r="C47" t="s">
        <v>48</v>
      </c>
      <c r="D47" t="s">
        <v>33</v>
      </c>
    </row>
    <row r="48" spans="1:4">
      <c r="A48" t="n">
        <v>331</v>
      </c>
      <c r="B48" t="s">
        <v>168</v>
      </c>
      <c r="C48" t="s">
        <v>48</v>
      </c>
      <c r="D48" t="s">
        <v>33</v>
      </c>
    </row>
    <row r="49" spans="1:4">
      <c r="A49" t="n">
        <v>332</v>
      </c>
      <c r="B49" t="s">
        <v>169</v>
      </c>
      <c r="C49" t="s">
        <v>48</v>
      </c>
      <c r="D49" t="s">
        <v>33</v>
      </c>
    </row>
    <row r="50" spans="1:4">
      <c r="A50" t="n">
        <v>333</v>
      </c>
      <c r="B50" t="s">
        <v>170</v>
      </c>
      <c r="C50" t="s">
        <v>48</v>
      </c>
      <c r="D50" t="s">
        <v>33</v>
      </c>
    </row>
    <row r="51" spans="1:4">
      <c r="A51" t="n">
        <v>334</v>
      </c>
      <c r="B51" t="s">
        <v>171</v>
      </c>
      <c r="C51" t="s">
        <v>48</v>
      </c>
      <c r="D51" t="s">
        <v>33</v>
      </c>
    </row>
    <row r="52" spans="1:4">
      <c r="A52" t="n">
        <v>339</v>
      </c>
      <c r="B52" t="s">
        <v>172</v>
      </c>
      <c r="C52" t="s">
        <v>48</v>
      </c>
      <c r="D52" t="s">
        <v>33</v>
      </c>
    </row>
    <row r="53" spans="1:4">
      <c r="A53" t="n">
        <v>390</v>
      </c>
      <c r="B53" t="s">
        <v>173</v>
      </c>
      <c r="C53" t="s">
        <v>49</v>
      </c>
      <c r="D53" t="s">
        <v>32</v>
      </c>
    </row>
    <row r="54" spans="1:4">
      <c r="A54" t="n">
        <v>410</v>
      </c>
      <c r="B54" t="s">
        <v>174</v>
      </c>
      <c r="C54" t="s">
        <v>50</v>
      </c>
      <c r="D54" t="s">
        <v>30</v>
      </c>
    </row>
    <row r="55" spans="1:4">
      <c r="A55" t="n">
        <v>411</v>
      </c>
      <c r="B55" t="s">
        <v>175</v>
      </c>
      <c r="C55" t="s">
        <v>50</v>
      </c>
      <c r="D55" t="s">
        <v>30</v>
      </c>
    </row>
    <row r="56" spans="1:4">
      <c r="A56" t="n">
        <v>412</v>
      </c>
      <c r="B56" t="s">
        <v>176</v>
      </c>
      <c r="C56" t="s">
        <v>50</v>
      </c>
      <c r="D56" t="s">
        <v>30</v>
      </c>
    </row>
    <row r="57" spans="1:4">
      <c r="A57" t="n">
        <v>413</v>
      </c>
      <c r="B57" t="s">
        <v>177</v>
      </c>
      <c r="C57" t="s">
        <v>50</v>
      </c>
      <c r="D57" t="s">
        <v>30</v>
      </c>
    </row>
    <row r="58" spans="1:4">
      <c r="A58" t="n">
        <v>414</v>
      </c>
      <c r="B58" t="s">
        <v>178</v>
      </c>
      <c r="C58" t="s">
        <v>50</v>
      </c>
      <c r="D58" t="s">
        <v>30</v>
      </c>
    </row>
    <row r="59" spans="1:4">
      <c r="A59" t="n">
        <v>415</v>
      </c>
      <c r="B59" t="s">
        <v>179</v>
      </c>
      <c r="C59" t="s">
        <v>50</v>
      </c>
      <c r="D59" t="s">
        <v>30</v>
      </c>
    </row>
    <row r="60" spans="1:4">
      <c r="A60" t="n">
        <v>416</v>
      </c>
      <c r="B60" t="s">
        <v>180</v>
      </c>
      <c r="C60" t="s">
        <v>50</v>
      </c>
      <c r="D60" t="s">
        <v>30</v>
      </c>
    </row>
    <row r="61" spans="1:4">
      <c r="A61" t="n">
        <v>419</v>
      </c>
      <c r="B61" t="s">
        <v>181</v>
      </c>
      <c r="C61" t="s">
        <v>50</v>
      </c>
      <c r="D61" t="s">
        <v>30</v>
      </c>
    </row>
    <row r="62" spans="1:4">
      <c r="A62" t="n">
        <v>420</v>
      </c>
      <c r="B62" t="s">
        <v>182</v>
      </c>
      <c r="C62" t="s">
        <v>51</v>
      </c>
      <c r="D62" t="s">
        <v>30</v>
      </c>
    </row>
    <row r="63" spans="1:4">
      <c r="A63" t="n">
        <v>421</v>
      </c>
      <c r="B63" t="s">
        <v>183</v>
      </c>
      <c r="C63" t="s">
        <v>51</v>
      </c>
      <c r="D63" t="s">
        <v>30</v>
      </c>
    </row>
    <row r="64" spans="1:4">
      <c r="A64" t="n">
        <v>422</v>
      </c>
      <c r="B64" t="s">
        <v>184</v>
      </c>
      <c r="C64" t="s">
        <v>51</v>
      </c>
      <c r="D64" t="s">
        <v>30</v>
      </c>
    </row>
    <row r="65" spans="1:4">
      <c r="A65" t="n">
        <v>429</v>
      </c>
      <c r="B65" t="s">
        <v>185</v>
      </c>
      <c r="C65" t="s">
        <v>51</v>
      </c>
      <c r="D65" t="s">
        <v>30</v>
      </c>
    </row>
    <row r="66" spans="1:4">
      <c r="A66" t="n">
        <v>430</v>
      </c>
      <c r="B66" t="s">
        <v>186</v>
      </c>
      <c r="C66" t="s">
        <v>52</v>
      </c>
      <c r="D66" t="s">
        <v>30</v>
      </c>
    </row>
    <row r="67" spans="1:4">
      <c r="A67" t="n">
        <v>431</v>
      </c>
      <c r="B67" t="s">
        <v>187</v>
      </c>
      <c r="C67" t="s">
        <v>52</v>
      </c>
      <c r="D67" t="s">
        <v>30</v>
      </c>
    </row>
    <row r="68" spans="1:4">
      <c r="A68" t="n">
        <v>432</v>
      </c>
      <c r="B68" t="s">
        <v>188</v>
      </c>
      <c r="C68" t="s">
        <v>52</v>
      </c>
      <c r="D68" t="s">
        <v>30</v>
      </c>
    </row>
    <row r="69" spans="1:4">
      <c r="A69" t="n">
        <v>433</v>
      </c>
      <c r="B69" t="s">
        <v>189</v>
      </c>
      <c r="C69" t="s">
        <v>52</v>
      </c>
      <c r="D69" t="s">
        <v>30</v>
      </c>
    </row>
    <row r="70" spans="1:4">
      <c r="A70" t="n">
        <v>439</v>
      </c>
      <c r="B70" t="s">
        <v>190</v>
      </c>
      <c r="C70" t="s">
        <v>52</v>
      </c>
      <c r="D70" t="s">
        <v>30</v>
      </c>
    </row>
    <row r="71" spans="1:4">
      <c r="A71" t="n">
        <v>440</v>
      </c>
      <c r="B71" t="s">
        <v>53</v>
      </c>
      <c r="C71" t="s">
        <v>53</v>
      </c>
      <c r="D71" t="s">
        <v>30</v>
      </c>
    </row>
    <row r="72" spans="1:4">
      <c r="A72" t="n">
        <v>441</v>
      </c>
      <c r="B72" t="s">
        <v>84</v>
      </c>
      <c r="C72" t="s">
        <v>53</v>
      </c>
      <c r="D72" t="s">
        <v>30</v>
      </c>
    </row>
    <row r="73" spans="1:4">
      <c r="A73" t="n">
        <v>442</v>
      </c>
      <c r="B73" t="s">
        <v>191</v>
      </c>
      <c r="C73" t="s">
        <v>53</v>
      </c>
      <c r="D73" t="s">
        <v>30</v>
      </c>
    </row>
    <row r="74" spans="1:4">
      <c r="A74" t="n">
        <v>443</v>
      </c>
      <c r="B74" t="s">
        <v>192</v>
      </c>
      <c r="C74" t="s">
        <v>53</v>
      </c>
      <c r="D74" t="s">
        <v>30</v>
      </c>
    </row>
    <row r="75" spans="1:4">
      <c r="A75" t="n">
        <v>444</v>
      </c>
      <c r="B75" t="s">
        <v>193</v>
      </c>
      <c r="C75" t="s">
        <v>53</v>
      </c>
      <c r="D75" t="s">
        <v>30</v>
      </c>
    </row>
    <row r="76" spans="1:4">
      <c r="A76" t="n">
        <v>449</v>
      </c>
      <c r="B76" t="s">
        <v>194</v>
      </c>
      <c r="C76" t="s">
        <v>53</v>
      </c>
      <c r="D76" t="s">
        <v>30</v>
      </c>
    </row>
    <row r="77" spans="1:4">
      <c r="A77" t="n">
        <v>490</v>
      </c>
      <c r="B77" t="s">
        <v>54</v>
      </c>
      <c r="C77" t="s">
        <v>54</v>
      </c>
      <c r="D77" t="s">
        <v>30</v>
      </c>
    </row>
    <row r="78" spans="1:4">
      <c r="A78" t="n">
        <v>510</v>
      </c>
      <c r="B78" t="s">
        <v>55</v>
      </c>
      <c r="C78" t="s">
        <v>55</v>
      </c>
      <c r="D78" t="s">
        <v>29</v>
      </c>
    </row>
    <row r="79" spans="1:4">
      <c r="A79" t="n">
        <v>520</v>
      </c>
      <c r="B79" t="s">
        <v>56</v>
      </c>
      <c r="C79" t="s">
        <v>56</v>
      </c>
      <c r="D79" t="s">
        <v>30</v>
      </c>
    </row>
    <row r="80" spans="1:4">
      <c r="A80" t="n">
        <v>521</v>
      </c>
      <c r="B80" t="s">
        <v>195</v>
      </c>
      <c r="C80" t="s">
        <v>56</v>
      </c>
      <c r="D80" t="s">
        <v>33</v>
      </c>
    </row>
    <row r="81" spans="1:4">
      <c r="A81" t="n">
        <v>522</v>
      </c>
      <c r="B81" t="s">
        <v>196</v>
      </c>
      <c r="C81" t="s">
        <v>56</v>
      </c>
      <c r="D81" t="s">
        <v>29</v>
      </c>
    </row>
    <row r="82" spans="1:4">
      <c r="A82" t="n">
        <v>529</v>
      </c>
      <c r="B82" t="s">
        <v>197</v>
      </c>
      <c r="C82" t="s">
        <v>56</v>
      </c>
      <c r="D82" t="s">
        <v>30</v>
      </c>
    </row>
    <row r="83" spans="1:4">
      <c r="A83" t="n">
        <v>530</v>
      </c>
      <c r="B83" t="s">
        <v>57</v>
      </c>
      <c r="C83" t="s">
        <v>57</v>
      </c>
      <c r="D83" t="s">
        <v>30</v>
      </c>
    </row>
    <row r="84" spans="1:4">
      <c r="A84" t="n">
        <v>531</v>
      </c>
      <c r="B84" t="s">
        <v>198</v>
      </c>
      <c r="C84" t="s">
        <v>57</v>
      </c>
      <c r="D84" t="s">
        <v>30</v>
      </c>
    </row>
    <row r="85" spans="1:4">
      <c r="A85" t="n">
        <v>532</v>
      </c>
      <c r="B85" t="s">
        <v>199</v>
      </c>
      <c r="C85" t="s">
        <v>57</v>
      </c>
      <c r="D85" t="s">
        <v>30</v>
      </c>
    </row>
    <row r="86" spans="1:4">
      <c r="A86" t="n">
        <v>533</v>
      </c>
      <c r="B86" t="s">
        <v>200</v>
      </c>
      <c r="C86" t="s">
        <v>57</v>
      </c>
      <c r="D86" t="s">
        <v>30</v>
      </c>
    </row>
    <row r="87" spans="1:4">
      <c r="A87" t="n">
        <v>534</v>
      </c>
      <c r="B87" t="s">
        <v>201</v>
      </c>
      <c r="C87" t="s">
        <v>57</v>
      </c>
      <c r="D87" t="s">
        <v>30</v>
      </c>
    </row>
    <row r="88" spans="1:4">
      <c r="A88" t="n">
        <v>535</v>
      </c>
      <c r="B88" t="s">
        <v>202</v>
      </c>
      <c r="C88" t="s">
        <v>57</v>
      </c>
      <c r="D88" t="s">
        <v>30</v>
      </c>
    </row>
    <row r="89" spans="1:4">
      <c r="A89" t="n">
        <v>539</v>
      </c>
      <c r="B89" t="s">
        <v>203</v>
      </c>
      <c r="C89" t="s">
        <v>57</v>
      </c>
      <c r="D89" t="s">
        <v>30</v>
      </c>
    </row>
    <row r="90" spans="1:4">
      <c r="A90" t="n">
        <v>540</v>
      </c>
      <c r="B90" t="s">
        <v>89</v>
      </c>
      <c r="C90" t="s">
        <v>58</v>
      </c>
      <c r="D90" t="s">
        <v>29</v>
      </c>
    </row>
    <row r="91" spans="1:4">
      <c r="A91" t="n">
        <v>585</v>
      </c>
      <c r="B91" t="s">
        <v>204</v>
      </c>
      <c r="C91" t="s">
        <v>58</v>
      </c>
      <c r="D91" t="s">
        <v>29</v>
      </c>
    </row>
    <row r="92" spans="1:4">
      <c r="A92" t="n">
        <v>590</v>
      </c>
      <c r="B92" t="s">
        <v>118</v>
      </c>
      <c r="C92" t="s">
        <v>59</v>
      </c>
      <c r="D92" t="s">
        <v>30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 outlineLevelCol="0"/>
  <cols>
    <col bestFit="1" customWidth="1" max="2" min="2" width="66"/>
  </cols>
  <sheetData>
    <row r="1" spans="1:2">
      <c r="A1" t="n">
        <v>1</v>
      </c>
      <c r="B1" t="s">
        <v>205</v>
      </c>
    </row>
    <row r="2" spans="1:2">
      <c r="A2" t="n">
        <v>2</v>
      </c>
      <c r="B2" t="s">
        <v>206</v>
      </c>
    </row>
    <row r="3" spans="1:2">
      <c r="A3" t="n">
        <v>3</v>
      </c>
      <c r="B3" t="s">
        <v>207</v>
      </c>
    </row>
    <row r="4" spans="1:2">
      <c r="A4" t="n">
        <v>5</v>
      </c>
      <c r="B4" t="s">
        <v>23</v>
      </c>
    </row>
    <row r="5" spans="1:2">
      <c r="A5" t="n">
        <v>6</v>
      </c>
      <c r="B5" t="s">
        <v>208</v>
      </c>
    </row>
    <row r="6" spans="1:2">
      <c r="A6" t="n">
        <v>7</v>
      </c>
      <c r="B6" t="s">
        <v>209</v>
      </c>
    </row>
    <row r="7" spans="1:2">
      <c r="A7" t="n">
        <v>8</v>
      </c>
      <c r="B7" t="s">
        <v>210</v>
      </c>
    </row>
    <row r="8" spans="1:2">
      <c r="A8" t="n">
        <v>9</v>
      </c>
      <c r="B8" t="s">
        <v>211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K10"/>
  <sheetViews>
    <sheetView workbookViewId="0">
      <selection activeCell="F13" sqref="F13"/>
    </sheetView>
  </sheetViews>
  <sheetFormatPr baseColWidth="8" defaultRowHeight="15" outlineLevelCol="0"/>
  <cols>
    <col bestFit="1" customWidth="1" max="1" min="1" width="2"/>
    <col bestFit="1" customWidth="1" max="2" min="2" width="66"/>
    <col bestFit="1" customWidth="1" max="5" min="3" width="22.42578125"/>
    <col bestFit="1" customWidth="1" max="6" min="6" width="49.28515625"/>
    <col bestFit="1" customWidth="1" max="7" min="7" width="36.85546875"/>
    <col bestFit="1" customWidth="1" max="9" min="8" width="22.42578125"/>
    <col bestFit="1" customWidth="1" max="10" min="10" width="58.85546875"/>
    <col bestFit="1" customWidth="1" max="11" min="11" width="22.42578125"/>
  </cols>
  <sheetData>
    <row r="1" spans="1:11">
      <c r="C1" t="n">
        <v>0</v>
      </c>
      <c r="D1" t="n">
        <v>1</v>
      </c>
      <c r="E1" t="n">
        <v>2</v>
      </c>
      <c r="F1" t="n">
        <v>3</v>
      </c>
      <c r="G1" t="n">
        <v>4</v>
      </c>
      <c r="H1" t="n">
        <v>6</v>
      </c>
      <c r="I1" t="n">
        <v>7</v>
      </c>
      <c r="J1" t="n">
        <v>9</v>
      </c>
    </row>
    <row r="2" spans="1:11">
      <c r="D2" t="s">
        <v>119</v>
      </c>
      <c r="E2" t="s">
        <v>120</v>
      </c>
      <c r="F2" t="s">
        <v>121</v>
      </c>
      <c r="G2" t="s">
        <v>122</v>
      </c>
      <c r="H2" t="s">
        <v>123</v>
      </c>
      <c r="I2" t="s">
        <v>20</v>
      </c>
      <c r="J2" t="s">
        <v>124</v>
      </c>
      <c r="K2" t="s">
        <v>125</v>
      </c>
    </row>
    <row r="3" spans="1:11">
      <c r="A3" t="n">
        <v>1</v>
      </c>
      <c r="B3" t="s">
        <v>205</v>
      </c>
      <c r="C3" t="s">
        <v>21</v>
      </c>
      <c r="D3" t="s">
        <v>21</v>
      </c>
      <c r="E3" t="s">
        <v>21</v>
      </c>
      <c r="F3" t="s">
        <v>21</v>
      </c>
      <c r="G3" t="s">
        <v>21</v>
      </c>
      <c r="H3" t="s">
        <v>21</v>
      </c>
      <c r="I3" t="s">
        <v>21</v>
      </c>
      <c r="J3" t="s">
        <v>21</v>
      </c>
      <c r="K3" t="s">
        <v>21</v>
      </c>
    </row>
    <row r="4" spans="1:11">
      <c r="A4" t="n">
        <v>2</v>
      </c>
      <c r="B4" t="s">
        <v>206</v>
      </c>
      <c r="C4" t="s">
        <v>24</v>
      </c>
      <c r="D4" t="s">
        <v>24</v>
      </c>
      <c r="E4" t="s">
        <v>20</v>
      </c>
      <c r="F4" t="s">
        <v>24</v>
      </c>
      <c r="G4" t="s">
        <v>26</v>
      </c>
      <c r="H4" t="s">
        <v>26</v>
      </c>
      <c r="I4" t="s">
        <v>20</v>
      </c>
      <c r="J4" t="s">
        <v>26</v>
      </c>
      <c r="K4" t="s">
        <v>24</v>
      </c>
    </row>
    <row r="5" spans="1:11">
      <c r="A5" t="n">
        <v>3</v>
      </c>
      <c r="B5" t="s">
        <v>207</v>
      </c>
      <c r="C5" t="s">
        <v>26</v>
      </c>
      <c r="D5" t="s">
        <v>26</v>
      </c>
      <c r="E5" t="s">
        <v>20</v>
      </c>
      <c r="F5" t="s">
        <v>24</v>
      </c>
      <c r="G5" t="s">
        <v>26</v>
      </c>
      <c r="H5" t="s">
        <v>26</v>
      </c>
      <c r="I5" t="s">
        <v>20</v>
      </c>
      <c r="J5" t="s">
        <v>26</v>
      </c>
      <c r="K5" t="s">
        <v>26</v>
      </c>
    </row>
    <row r="6" spans="1:11">
      <c r="A6" t="n">
        <v>5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</row>
    <row r="7" spans="1:11">
      <c r="A7" t="n">
        <v>6</v>
      </c>
      <c r="B7" t="s">
        <v>208</v>
      </c>
      <c r="C7" t="s">
        <v>24</v>
      </c>
      <c r="D7" t="s">
        <v>24</v>
      </c>
      <c r="E7" t="s">
        <v>20</v>
      </c>
      <c r="F7" t="s">
        <v>24</v>
      </c>
      <c r="G7" t="s">
        <v>26</v>
      </c>
      <c r="H7" t="s">
        <v>26</v>
      </c>
      <c r="I7" t="s">
        <v>20</v>
      </c>
      <c r="J7" t="s">
        <v>26</v>
      </c>
      <c r="K7" t="s">
        <v>24</v>
      </c>
    </row>
    <row r="8" spans="1:11">
      <c r="A8" t="n">
        <v>7</v>
      </c>
      <c r="B8" t="s">
        <v>209</v>
      </c>
      <c r="C8" t="s">
        <v>25</v>
      </c>
      <c r="D8" t="s">
        <v>25</v>
      </c>
      <c r="E8" t="s">
        <v>20</v>
      </c>
      <c r="F8" t="s">
        <v>24</v>
      </c>
      <c r="G8" t="s">
        <v>26</v>
      </c>
      <c r="H8" t="s">
        <v>26</v>
      </c>
      <c r="I8" t="s">
        <v>20</v>
      </c>
      <c r="J8" t="s">
        <v>25</v>
      </c>
      <c r="K8" t="s">
        <v>25</v>
      </c>
    </row>
    <row r="9" spans="1:11">
      <c r="A9" t="n">
        <v>8</v>
      </c>
      <c r="B9" t="s">
        <v>210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</row>
    <row r="10" spans="1:11">
      <c r="A10" t="n">
        <v>9</v>
      </c>
      <c r="B10" t="s">
        <v>211</v>
      </c>
      <c r="C10" t="s">
        <v>22</v>
      </c>
      <c r="D10" t="s">
        <v>22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F11766"/>
  <sheetViews>
    <sheetView workbookViewId="0">
      <selection activeCell="A1" sqref="A1"/>
    </sheetView>
  </sheetViews>
  <sheetFormatPr baseColWidth="8" defaultRowHeight="15"/>
  <sheetData>
    <row r="1" spans="1:32">
      <c r="B1" s="62" t="s">
        <v>212</v>
      </c>
      <c r="C1" s="62" t="s">
        <v>60</v>
      </c>
      <c r="D1" s="62" t="s">
        <v>213</v>
      </c>
      <c r="E1" s="62" t="s">
        <v>214</v>
      </c>
      <c r="F1" s="62" t="s">
        <v>215</v>
      </c>
      <c r="G1" s="62" t="s">
        <v>216</v>
      </c>
      <c r="H1" s="62" t="s">
        <v>217</v>
      </c>
      <c r="I1" s="62" t="s">
        <v>218</v>
      </c>
      <c r="J1" s="62" t="s">
        <v>219</v>
      </c>
      <c r="K1" s="62" t="s">
        <v>220</v>
      </c>
      <c r="L1" s="62" t="s">
        <v>221</v>
      </c>
      <c r="M1" s="62" t="s">
        <v>222</v>
      </c>
      <c r="N1" s="62" t="s">
        <v>223</v>
      </c>
      <c r="O1" s="62" t="s">
        <v>224</v>
      </c>
      <c r="P1" s="62" t="s">
        <v>225</v>
      </c>
      <c r="Q1" s="62" t="s">
        <v>226</v>
      </c>
      <c r="R1" s="62" t="s">
        <v>227</v>
      </c>
      <c r="S1" s="62" t="s">
        <v>228</v>
      </c>
      <c r="T1" s="62" t="s">
        <v>229</v>
      </c>
      <c r="U1" s="62" t="s">
        <v>2</v>
      </c>
      <c r="V1" s="62" t="s">
        <v>230</v>
      </c>
      <c r="W1" s="62" t="s">
        <v>3</v>
      </c>
      <c r="X1" s="62" t="s">
        <v>231</v>
      </c>
      <c r="Y1" s="62" t="s">
        <v>232</v>
      </c>
      <c r="Z1" s="62" t="s">
        <v>233</v>
      </c>
      <c r="AA1" s="62" t="s">
        <v>234</v>
      </c>
      <c r="AB1" s="62" t="s">
        <v>4</v>
      </c>
      <c r="AC1" s="62" t="s">
        <v>17</v>
      </c>
      <c r="AD1" s="62" t="s">
        <v>235</v>
      </c>
      <c r="AE1" s="62" t="s">
        <v>15</v>
      </c>
      <c r="AF1" s="62" t="s">
        <v>16</v>
      </c>
    </row>
    <row r="2" spans="1:32">
      <c r="A2" s="62" t="n">
        <v>0</v>
      </c>
      <c r="B2" t="s">
        <v>236</v>
      </c>
      <c r="C2" t="n">
        <v>130</v>
      </c>
      <c r="D2" t="n">
        <v>2009</v>
      </c>
      <c r="E2" t="n">
        <v>0</v>
      </c>
      <c r="F2" t="n">
        <v>4</v>
      </c>
      <c r="G2" t="s"/>
      <c r="H2" t="n">
        <v>1</v>
      </c>
      <c r="I2" t="s"/>
      <c r="J2" t="n">
        <v>2</v>
      </c>
      <c r="K2" t="s">
        <v>237</v>
      </c>
      <c r="L2" t="n">
        <v>90</v>
      </c>
      <c r="M2" t="n">
        <v>2</v>
      </c>
      <c r="N2" t="n">
        <v>65</v>
      </c>
      <c r="O2" t="n">
        <v>130</v>
      </c>
      <c r="P2" t="n">
        <v>130</v>
      </c>
      <c r="Q2" t="n">
        <v>0</v>
      </c>
      <c r="R2" t="n">
        <v>0</v>
      </c>
      <c r="S2" t="s">
        <v>238</v>
      </c>
      <c r="T2" t="n">
        <v>363</v>
      </c>
      <c r="U2" t="s">
        <v>239</v>
      </c>
      <c r="V2" t="s">
        <v>239</v>
      </c>
      <c r="W2" t="s">
        <v>240</v>
      </c>
      <c r="X2" t="s">
        <v>241</v>
      </c>
      <c r="Y2" t="s">
        <v>242</v>
      </c>
      <c r="Z2" t="s"/>
      <c r="AA2" t="n">
        <v>190</v>
      </c>
      <c r="AB2" t="s">
        <v>243</v>
      </c>
      <c r="AC2" t="s">
        <v>238</v>
      </c>
      <c r="AD2" t="n">
        <v>5</v>
      </c>
      <c r="AE2" t="n">
        <v>710166.42</v>
      </c>
      <c r="AF2" t="n">
        <v>6191714.82</v>
      </c>
    </row>
    <row r="3" spans="1:32">
      <c r="A3" s="62" t="n">
        <v>1</v>
      </c>
      <c r="B3" t="s">
        <v>244</v>
      </c>
      <c r="C3" t="n">
        <v>130</v>
      </c>
      <c r="D3" t="n">
        <v>2009</v>
      </c>
      <c r="E3" t="n">
        <v>0</v>
      </c>
      <c r="F3" t="n">
        <v>4</v>
      </c>
      <c r="G3" t="s"/>
      <c r="H3" t="n">
        <v>1</v>
      </c>
      <c r="I3" t="s"/>
      <c r="J3" t="n">
        <v>2</v>
      </c>
      <c r="K3" t="s">
        <v>237</v>
      </c>
      <c r="L3" t="n">
        <v>90</v>
      </c>
      <c r="M3" t="n">
        <v>2</v>
      </c>
      <c r="N3" t="n">
        <v>65</v>
      </c>
      <c r="O3" t="n">
        <v>130</v>
      </c>
      <c r="P3" t="n">
        <v>130</v>
      </c>
      <c r="Q3" t="n">
        <v>0</v>
      </c>
      <c r="R3" t="n">
        <v>0</v>
      </c>
      <c r="S3" t="s">
        <v>245</v>
      </c>
      <c r="T3" t="n">
        <v>363</v>
      </c>
      <c r="U3" t="s">
        <v>239</v>
      </c>
      <c r="V3" t="s">
        <v>239</v>
      </c>
      <c r="W3" t="s">
        <v>246</v>
      </c>
      <c r="X3" t="s">
        <v>241</v>
      </c>
      <c r="Y3" t="s">
        <v>242</v>
      </c>
      <c r="Z3" t="s"/>
      <c r="AA3" t="n">
        <v>190</v>
      </c>
      <c r="AB3" t="s">
        <v>247</v>
      </c>
      <c r="AC3" t="s">
        <v>245</v>
      </c>
      <c r="AD3" t="n">
        <v>5</v>
      </c>
      <c r="AE3" t="n">
        <v>710173.22</v>
      </c>
      <c r="AF3" t="n">
        <v>6191714.38</v>
      </c>
    </row>
    <row r="4" spans="1:32">
      <c r="A4" s="62" t="n">
        <v>2</v>
      </c>
      <c r="B4" t="s">
        <v>248</v>
      </c>
      <c r="C4" t="n">
        <v>130</v>
      </c>
      <c r="D4" t="n">
        <v>2009</v>
      </c>
      <c r="E4" t="n">
        <v>0</v>
      </c>
      <c r="F4" t="n">
        <v>4</v>
      </c>
      <c r="G4" t="s"/>
      <c r="H4" t="n">
        <v>1</v>
      </c>
      <c r="I4" t="s"/>
      <c r="J4" t="n">
        <v>2</v>
      </c>
      <c r="K4" t="s">
        <v>237</v>
      </c>
      <c r="L4" t="n">
        <v>90</v>
      </c>
      <c r="M4" t="n">
        <v>2</v>
      </c>
      <c r="N4" t="n">
        <v>68</v>
      </c>
      <c r="O4" t="n">
        <v>135</v>
      </c>
      <c r="P4" t="n">
        <v>135</v>
      </c>
      <c r="Q4" t="n">
        <v>0</v>
      </c>
      <c r="R4" t="n">
        <v>0</v>
      </c>
      <c r="S4" t="s">
        <v>249</v>
      </c>
      <c r="T4" t="n">
        <v>363</v>
      </c>
      <c r="U4" t="s">
        <v>239</v>
      </c>
      <c r="V4" t="s">
        <v>239</v>
      </c>
      <c r="W4" t="s">
        <v>250</v>
      </c>
      <c r="X4" t="s">
        <v>241</v>
      </c>
      <c r="Y4" t="s">
        <v>242</v>
      </c>
      <c r="Z4" t="s"/>
      <c r="AA4" t="n">
        <v>190</v>
      </c>
      <c r="AB4" t="s">
        <v>251</v>
      </c>
      <c r="AC4" t="s">
        <v>249</v>
      </c>
      <c r="AD4" t="n">
        <v>5</v>
      </c>
      <c r="AE4" t="n">
        <v>710179.53</v>
      </c>
      <c r="AF4" t="n">
        <v>6191714.01</v>
      </c>
    </row>
    <row r="5" spans="1:32">
      <c r="A5" s="62" t="n">
        <v>3</v>
      </c>
      <c r="B5" t="s">
        <v>252</v>
      </c>
      <c r="C5" t="n">
        <v>130</v>
      </c>
      <c r="D5" t="n">
        <v>2009</v>
      </c>
      <c r="E5" t="n">
        <v>0</v>
      </c>
      <c r="F5" t="n">
        <v>4</v>
      </c>
      <c r="G5" t="s"/>
      <c r="H5" t="n">
        <v>1</v>
      </c>
      <c r="I5" t="s"/>
      <c r="J5" t="n">
        <v>2</v>
      </c>
      <c r="K5" t="s">
        <v>237</v>
      </c>
      <c r="L5" t="n">
        <v>90</v>
      </c>
      <c r="M5" t="n">
        <v>2</v>
      </c>
      <c r="N5" t="n">
        <v>68</v>
      </c>
      <c r="O5" t="n">
        <v>135</v>
      </c>
      <c r="P5" t="n">
        <v>135</v>
      </c>
      <c r="Q5" t="n">
        <v>0</v>
      </c>
      <c r="R5" t="n">
        <v>0</v>
      </c>
      <c r="S5" t="s">
        <v>253</v>
      </c>
      <c r="T5" t="n">
        <v>363</v>
      </c>
      <c r="U5" t="s">
        <v>239</v>
      </c>
      <c r="V5" t="s">
        <v>239</v>
      </c>
      <c r="W5" t="s">
        <v>254</v>
      </c>
      <c r="X5" t="s">
        <v>241</v>
      </c>
      <c r="Y5" t="s">
        <v>242</v>
      </c>
      <c r="Z5" t="s"/>
      <c r="AA5" t="n">
        <v>190</v>
      </c>
      <c r="AB5" t="s">
        <v>255</v>
      </c>
      <c r="AC5" t="s">
        <v>253</v>
      </c>
      <c r="AD5" t="n">
        <v>5</v>
      </c>
      <c r="AE5" t="n">
        <v>710212.21</v>
      </c>
      <c r="AF5" t="n">
        <v>6191706.9</v>
      </c>
    </row>
    <row r="6" spans="1:32">
      <c r="A6" s="62" t="n">
        <v>4</v>
      </c>
      <c r="B6" t="s">
        <v>256</v>
      </c>
      <c r="C6" t="n">
        <v>130</v>
      </c>
      <c r="D6" t="n">
        <v>2008</v>
      </c>
      <c r="E6" t="n">
        <v>0</v>
      </c>
      <c r="F6" t="n">
        <v>4</v>
      </c>
      <c r="G6" t="s"/>
      <c r="H6" t="n">
        <v>1</v>
      </c>
      <c r="I6" t="s"/>
      <c r="J6" t="n">
        <v>2</v>
      </c>
      <c r="K6" t="s">
        <v>237</v>
      </c>
      <c r="L6" t="n">
        <v>90</v>
      </c>
      <c r="M6" t="n">
        <v>2</v>
      </c>
      <c r="N6" t="n">
        <v>65</v>
      </c>
      <c r="O6" t="n">
        <v>130</v>
      </c>
      <c r="P6" t="n">
        <v>130</v>
      </c>
      <c r="Q6" t="n">
        <v>0</v>
      </c>
      <c r="R6" t="n">
        <v>0</v>
      </c>
      <c r="S6" t="s">
        <v>257</v>
      </c>
      <c r="T6" t="n">
        <v>363</v>
      </c>
      <c r="U6" t="s">
        <v>239</v>
      </c>
      <c r="V6" t="s">
        <v>239</v>
      </c>
      <c r="W6" t="s">
        <v>258</v>
      </c>
      <c r="X6" t="s">
        <v>241</v>
      </c>
      <c r="Y6" t="s">
        <v>242</v>
      </c>
      <c r="Z6" t="s"/>
      <c r="AA6" t="n">
        <v>190</v>
      </c>
      <c r="AB6" t="s">
        <v>259</v>
      </c>
      <c r="AC6" t="s">
        <v>257</v>
      </c>
      <c r="AD6" t="n">
        <v>5</v>
      </c>
      <c r="AE6" t="n">
        <v>710218.03</v>
      </c>
      <c r="AF6" t="n">
        <v>6191706.73</v>
      </c>
    </row>
    <row r="7" spans="1:32">
      <c r="A7" s="62" t="n">
        <v>5</v>
      </c>
      <c r="B7" t="s">
        <v>260</v>
      </c>
      <c r="C7" t="n">
        <v>130</v>
      </c>
      <c r="D7" t="n">
        <v>2009</v>
      </c>
      <c r="E7" t="n">
        <v>0</v>
      </c>
      <c r="F7" t="n">
        <v>4</v>
      </c>
      <c r="G7" t="s"/>
      <c r="H7" t="n">
        <v>1</v>
      </c>
      <c r="I7" t="s"/>
      <c r="J7" t="n">
        <v>2</v>
      </c>
      <c r="K7" t="s">
        <v>237</v>
      </c>
      <c r="L7" t="n">
        <v>90</v>
      </c>
      <c r="M7" t="n">
        <v>2</v>
      </c>
      <c r="N7" t="n">
        <v>65</v>
      </c>
      <c r="O7" t="n">
        <v>130</v>
      </c>
      <c r="P7" t="n">
        <v>130</v>
      </c>
      <c r="Q7" t="n">
        <v>0</v>
      </c>
      <c r="R7" t="n">
        <v>0</v>
      </c>
      <c r="S7" t="s">
        <v>261</v>
      </c>
      <c r="T7" t="n">
        <v>363</v>
      </c>
      <c r="U7" t="s">
        <v>239</v>
      </c>
      <c r="V7" t="s">
        <v>239</v>
      </c>
      <c r="W7" t="s">
        <v>262</v>
      </c>
      <c r="X7" t="s">
        <v>241</v>
      </c>
      <c r="Y7" t="s">
        <v>242</v>
      </c>
      <c r="Z7" t="s"/>
      <c r="AA7" t="n">
        <v>190</v>
      </c>
      <c r="AB7" t="s">
        <v>263</v>
      </c>
      <c r="AC7" t="s">
        <v>261</v>
      </c>
      <c r="AD7" t="n">
        <v>5</v>
      </c>
      <c r="AE7" t="n">
        <v>710224.96</v>
      </c>
      <c r="AF7" t="n">
        <v>6191706.42</v>
      </c>
    </row>
    <row r="8" spans="1:32">
      <c r="A8" s="62" t="n">
        <v>6</v>
      </c>
      <c r="B8" t="s">
        <v>264</v>
      </c>
      <c r="C8" t="n">
        <v>130</v>
      </c>
      <c r="D8" t="n">
        <v>2009</v>
      </c>
      <c r="E8" t="n">
        <v>0</v>
      </c>
      <c r="F8" t="n">
        <v>4</v>
      </c>
      <c r="G8" t="s"/>
      <c r="H8" t="n">
        <v>1</v>
      </c>
      <c r="I8" t="s"/>
      <c r="J8" t="n">
        <v>2</v>
      </c>
      <c r="K8" t="s">
        <v>237</v>
      </c>
      <c r="L8" t="n">
        <v>90</v>
      </c>
      <c r="M8" t="n">
        <v>2</v>
      </c>
      <c r="N8" t="n">
        <v>65</v>
      </c>
      <c r="O8" t="n">
        <v>130</v>
      </c>
      <c r="P8" t="n">
        <v>130</v>
      </c>
      <c r="Q8" t="n">
        <v>0</v>
      </c>
      <c r="R8" t="n">
        <v>0</v>
      </c>
      <c r="S8" t="s">
        <v>265</v>
      </c>
      <c r="T8" t="n">
        <v>363</v>
      </c>
      <c r="U8" t="s">
        <v>239</v>
      </c>
      <c r="V8" t="s">
        <v>239</v>
      </c>
      <c r="W8" t="s">
        <v>266</v>
      </c>
      <c r="X8" t="s">
        <v>241</v>
      </c>
      <c r="Y8" t="s">
        <v>242</v>
      </c>
      <c r="Z8" t="s"/>
      <c r="AA8" t="n">
        <v>190</v>
      </c>
      <c r="AB8" t="s">
        <v>267</v>
      </c>
      <c r="AC8" t="s">
        <v>265</v>
      </c>
      <c r="AD8" t="n">
        <v>5</v>
      </c>
      <c r="AE8" t="n">
        <v>710231.45</v>
      </c>
      <c r="AF8" t="n">
        <v>6191706.01</v>
      </c>
    </row>
    <row r="9" spans="1:32">
      <c r="A9" s="62" t="n">
        <v>7</v>
      </c>
      <c r="B9" t="s">
        <v>268</v>
      </c>
      <c r="C9" t="n">
        <v>130</v>
      </c>
      <c r="D9" t="n">
        <v>2009</v>
      </c>
      <c r="E9" t="n">
        <v>0</v>
      </c>
      <c r="F9" t="n">
        <v>4</v>
      </c>
      <c r="G9" t="s"/>
      <c r="H9" t="n">
        <v>1</v>
      </c>
      <c r="I9" t="s"/>
      <c r="J9" t="n">
        <v>2</v>
      </c>
      <c r="K9" t="s">
        <v>237</v>
      </c>
      <c r="L9" t="n">
        <v>90</v>
      </c>
      <c r="M9" t="n">
        <v>2</v>
      </c>
      <c r="N9" t="n">
        <v>65</v>
      </c>
      <c r="O9" t="n">
        <v>130</v>
      </c>
      <c r="P9" t="n">
        <v>130</v>
      </c>
      <c r="Q9" t="n">
        <v>0</v>
      </c>
      <c r="R9" t="n">
        <v>0</v>
      </c>
      <c r="S9" t="s">
        <v>269</v>
      </c>
      <c r="T9" t="n">
        <v>363</v>
      </c>
      <c r="U9" t="s">
        <v>239</v>
      </c>
      <c r="V9" t="s">
        <v>239</v>
      </c>
      <c r="W9" t="s">
        <v>270</v>
      </c>
      <c r="X9" t="s">
        <v>241</v>
      </c>
      <c r="Y9" t="s">
        <v>242</v>
      </c>
      <c r="Z9" t="s"/>
      <c r="AA9" t="n">
        <v>190</v>
      </c>
      <c r="AB9" t="s">
        <v>271</v>
      </c>
      <c r="AC9" t="s">
        <v>269</v>
      </c>
      <c r="AD9" t="n">
        <v>5</v>
      </c>
      <c r="AE9" t="n">
        <v>710238.28</v>
      </c>
      <c r="AF9" t="n">
        <v>6191705.52</v>
      </c>
    </row>
    <row r="10" spans="1:32">
      <c r="A10" s="62" t="n">
        <v>8</v>
      </c>
      <c r="B10" t="s">
        <v>272</v>
      </c>
      <c r="C10" t="n">
        <v>130</v>
      </c>
      <c r="D10" t="n">
        <v>2009</v>
      </c>
      <c r="E10" t="n">
        <v>0</v>
      </c>
      <c r="F10" t="n">
        <v>4</v>
      </c>
      <c r="G10" t="s"/>
      <c r="H10" t="n">
        <v>1</v>
      </c>
      <c r="I10" t="s"/>
      <c r="J10" t="n">
        <v>2</v>
      </c>
      <c r="K10" t="s">
        <v>237</v>
      </c>
      <c r="L10" t="n">
        <v>90</v>
      </c>
      <c r="M10" t="n">
        <v>2</v>
      </c>
      <c r="N10" t="n">
        <v>65</v>
      </c>
      <c r="O10" t="n">
        <v>130</v>
      </c>
      <c r="P10" t="n">
        <v>130</v>
      </c>
      <c r="Q10" t="n">
        <v>0</v>
      </c>
      <c r="R10" t="n">
        <v>0</v>
      </c>
      <c r="S10" t="s">
        <v>273</v>
      </c>
      <c r="T10" t="n">
        <v>363</v>
      </c>
      <c r="U10" t="s">
        <v>239</v>
      </c>
      <c r="V10" t="s">
        <v>239</v>
      </c>
      <c r="W10" t="s">
        <v>274</v>
      </c>
      <c r="X10" t="s">
        <v>241</v>
      </c>
      <c r="Y10" t="s">
        <v>242</v>
      </c>
      <c r="Z10" t="s"/>
      <c r="AA10" t="n">
        <v>190</v>
      </c>
      <c r="AB10" t="s">
        <v>275</v>
      </c>
      <c r="AC10" t="s">
        <v>273</v>
      </c>
      <c r="AD10" t="n">
        <v>5</v>
      </c>
      <c r="AE10" t="n">
        <v>710244.87</v>
      </c>
      <c r="AF10" t="n">
        <v>6191705.11</v>
      </c>
    </row>
    <row r="11" spans="1:32">
      <c r="A11" s="62" t="n">
        <v>9</v>
      </c>
      <c r="B11" t="s">
        <v>276</v>
      </c>
      <c r="C11" t="n">
        <v>130</v>
      </c>
      <c r="D11" t="n">
        <v>2009</v>
      </c>
      <c r="E11" t="n">
        <v>0</v>
      </c>
      <c r="F11" t="n">
        <v>4</v>
      </c>
      <c r="G11" t="s"/>
      <c r="H11" t="n">
        <v>1</v>
      </c>
      <c r="I11" t="s"/>
      <c r="J11" t="n">
        <v>2</v>
      </c>
      <c r="K11" t="s">
        <v>237</v>
      </c>
      <c r="L11" t="n">
        <v>90</v>
      </c>
      <c r="M11" t="n">
        <v>2</v>
      </c>
      <c r="N11" t="n">
        <v>65</v>
      </c>
      <c r="O11" t="n">
        <v>130</v>
      </c>
      <c r="P11" t="n">
        <v>130</v>
      </c>
      <c r="Q11" t="n">
        <v>0</v>
      </c>
      <c r="R11" t="n">
        <v>0</v>
      </c>
      <c r="S11" t="s">
        <v>277</v>
      </c>
      <c r="T11" t="n">
        <v>363</v>
      </c>
      <c r="U11" t="s">
        <v>239</v>
      </c>
      <c r="V11" t="s">
        <v>239</v>
      </c>
      <c r="W11" t="s">
        <v>278</v>
      </c>
      <c r="X11" t="s">
        <v>241</v>
      </c>
      <c r="Y11" t="s">
        <v>242</v>
      </c>
      <c r="Z11" t="s"/>
      <c r="AA11" t="n">
        <v>190</v>
      </c>
      <c r="AB11" t="s">
        <v>279</v>
      </c>
      <c r="AC11" t="s">
        <v>277</v>
      </c>
      <c r="AD11" t="n">
        <v>5</v>
      </c>
      <c r="AE11" t="n">
        <v>710251.41</v>
      </c>
      <c r="AF11" t="n">
        <v>6191704.75</v>
      </c>
    </row>
    <row r="12" spans="1:32">
      <c r="A12" s="62" t="n">
        <v>10</v>
      </c>
      <c r="B12" t="s">
        <v>280</v>
      </c>
      <c r="C12" t="n">
        <v>130</v>
      </c>
      <c r="D12" t="n">
        <v>2008</v>
      </c>
      <c r="E12" t="n">
        <v>0</v>
      </c>
      <c r="F12" t="n">
        <v>4</v>
      </c>
      <c r="G12" t="s"/>
      <c r="H12" t="n">
        <v>1</v>
      </c>
      <c r="I12" t="s"/>
      <c r="J12" t="n">
        <v>2</v>
      </c>
      <c r="K12" t="s">
        <v>237</v>
      </c>
      <c r="L12" t="n">
        <v>90</v>
      </c>
      <c r="M12" t="n">
        <v>2</v>
      </c>
      <c r="N12" t="n">
        <v>68</v>
      </c>
      <c r="O12" t="n">
        <v>135</v>
      </c>
      <c r="P12" t="n">
        <v>135</v>
      </c>
      <c r="Q12" t="n">
        <v>0</v>
      </c>
      <c r="R12" t="n">
        <v>0</v>
      </c>
      <c r="S12" t="s">
        <v>281</v>
      </c>
      <c r="T12" t="n">
        <v>363</v>
      </c>
      <c r="U12" t="s">
        <v>239</v>
      </c>
      <c r="V12" t="s">
        <v>239</v>
      </c>
      <c r="W12" t="s">
        <v>282</v>
      </c>
      <c r="X12" t="s">
        <v>241</v>
      </c>
      <c r="Y12" t="s">
        <v>242</v>
      </c>
      <c r="Z12" t="s"/>
      <c r="AA12" t="n">
        <v>190</v>
      </c>
      <c r="AB12" t="s">
        <v>283</v>
      </c>
      <c r="AC12" t="s">
        <v>281</v>
      </c>
      <c r="AD12" t="n">
        <v>5</v>
      </c>
      <c r="AE12" t="n">
        <v>710258.12</v>
      </c>
      <c r="AF12" t="n">
        <v>6191704.21</v>
      </c>
    </row>
    <row r="13" spans="1:32">
      <c r="A13" s="62" t="n">
        <v>11</v>
      </c>
      <c r="B13" t="s">
        <v>284</v>
      </c>
      <c r="C13" t="n">
        <v>130</v>
      </c>
      <c r="D13" t="n">
        <v>2009</v>
      </c>
      <c r="E13" t="n">
        <v>0</v>
      </c>
      <c r="F13" t="n">
        <v>4</v>
      </c>
      <c r="G13" t="s"/>
      <c r="H13" t="n">
        <v>1</v>
      </c>
      <c r="I13" t="s"/>
      <c r="J13" t="n">
        <v>2</v>
      </c>
      <c r="K13" t="s">
        <v>237</v>
      </c>
      <c r="L13" t="n">
        <v>90</v>
      </c>
      <c r="M13" t="n">
        <v>2</v>
      </c>
      <c r="N13" t="n">
        <v>68</v>
      </c>
      <c r="O13" t="n">
        <v>135</v>
      </c>
      <c r="P13" t="n">
        <v>135</v>
      </c>
      <c r="Q13" t="n">
        <v>0</v>
      </c>
      <c r="R13" t="n">
        <v>0</v>
      </c>
      <c r="S13" t="s">
        <v>285</v>
      </c>
      <c r="T13" t="n">
        <v>363</v>
      </c>
      <c r="U13" t="s">
        <v>239</v>
      </c>
      <c r="V13" t="s">
        <v>239</v>
      </c>
      <c r="W13" t="s">
        <v>286</v>
      </c>
      <c r="X13" t="s">
        <v>241</v>
      </c>
      <c r="Y13" t="s">
        <v>242</v>
      </c>
      <c r="Z13" t="s"/>
      <c r="AA13" t="n">
        <v>190</v>
      </c>
      <c r="AB13" t="s">
        <v>287</v>
      </c>
      <c r="AC13" t="s">
        <v>285</v>
      </c>
      <c r="AD13" t="n">
        <v>5</v>
      </c>
      <c r="AE13" t="n">
        <v>710162.77</v>
      </c>
      <c r="AF13" t="n">
        <v>6191751.2</v>
      </c>
    </row>
    <row r="14" spans="1:32">
      <c r="A14" s="62" t="n">
        <v>12</v>
      </c>
      <c r="B14" t="s">
        <v>288</v>
      </c>
      <c r="C14" t="n">
        <v>130</v>
      </c>
      <c r="D14" t="n">
        <v>2009</v>
      </c>
      <c r="E14" t="n">
        <v>0</v>
      </c>
      <c r="F14" t="n">
        <v>4</v>
      </c>
      <c r="G14" t="s"/>
      <c r="H14" t="n">
        <v>1</v>
      </c>
      <c r="I14" t="s"/>
      <c r="J14" t="n">
        <v>2</v>
      </c>
      <c r="K14" t="s">
        <v>237</v>
      </c>
      <c r="L14" t="n">
        <v>90</v>
      </c>
      <c r="M14" t="n">
        <v>2</v>
      </c>
      <c r="N14" t="n">
        <v>65</v>
      </c>
      <c r="O14" t="n">
        <v>130</v>
      </c>
      <c r="P14" t="n">
        <v>130</v>
      </c>
      <c r="Q14" t="n">
        <v>0</v>
      </c>
      <c r="R14" t="n">
        <v>0</v>
      </c>
      <c r="S14" t="s">
        <v>289</v>
      </c>
      <c r="T14" t="n">
        <v>363</v>
      </c>
      <c r="U14" t="s">
        <v>239</v>
      </c>
      <c r="V14" t="s">
        <v>239</v>
      </c>
      <c r="W14" t="s">
        <v>290</v>
      </c>
      <c r="X14" t="s">
        <v>241</v>
      </c>
      <c r="Y14" t="s">
        <v>242</v>
      </c>
      <c r="Z14" t="s"/>
      <c r="AA14" t="n">
        <v>190</v>
      </c>
      <c r="AB14" t="s">
        <v>291</v>
      </c>
      <c r="AC14" t="s">
        <v>289</v>
      </c>
      <c r="AD14" t="n">
        <v>5</v>
      </c>
      <c r="AE14" t="n">
        <v>710169.48</v>
      </c>
      <c r="AF14" t="n">
        <v>6191750.48</v>
      </c>
    </row>
    <row r="15" spans="1:32">
      <c r="A15" s="62" t="n">
        <v>13</v>
      </c>
      <c r="B15" t="s">
        <v>292</v>
      </c>
      <c r="C15" t="n">
        <v>130</v>
      </c>
      <c r="D15" t="n">
        <v>2009</v>
      </c>
      <c r="E15" t="n">
        <v>0</v>
      </c>
      <c r="F15" t="n">
        <v>4</v>
      </c>
      <c r="G15" t="s"/>
      <c r="H15" t="n">
        <v>1</v>
      </c>
      <c r="I15" t="s"/>
      <c r="J15" t="n">
        <v>2</v>
      </c>
      <c r="K15" t="s">
        <v>237</v>
      </c>
      <c r="L15" t="n">
        <v>90</v>
      </c>
      <c r="M15" t="n">
        <v>2</v>
      </c>
      <c r="N15" t="n">
        <v>65</v>
      </c>
      <c r="O15" t="n">
        <v>130</v>
      </c>
      <c r="P15" t="n">
        <v>130</v>
      </c>
      <c r="Q15" t="n">
        <v>0</v>
      </c>
      <c r="R15" t="n">
        <v>0</v>
      </c>
      <c r="S15" t="s">
        <v>293</v>
      </c>
      <c r="T15" t="n">
        <v>363</v>
      </c>
      <c r="U15" t="s">
        <v>239</v>
      </c>
      <c r="V15" t="s">
        <v>239</v>
      </c>
      <c r="W15" t="s">
        <v>294</v>
      </c>
      <c r="X15" t="s">
        <v>241</v>
      </c>
      <c r="Y15" t="s">
        <v>242</v>
      </c>
      <c r="Z15" t="s"/>
      <c r="AA15" t="n">
        <v>190</v>
      </c>
      <c r="AB15" t="s">
        <v>295</v>
      </c>
      <c r="AC15" t="s">
        <v>293</v>
      </c>
      <c r="AD15" t="n">
        <v>5</v>
      </c>
      <c r="AE15" t="n">
        <v>710175.65</v>
      </c>
      <c r="AF15" t="n">
        <v>6191750.01</v>
      </c>
    </row>
    <row r="16" spans="1:32">
      <c r="A16" s="62" t="n">
        <v>14</v>
      </c>
      <c r="B16" t="s">
        <v>296</v>
      </c>
      <c r="C16" t="n">
        <v>130</v>
      </c>
      <c r="D16" t="n">
        <v>2009</v>
      </c>
      <c r="E16" t="n">
        <v>0</v>
      </c>
      <c r="F16" t="n">
        <v>4</v>
      </c>
      <c r="G16" t="s"/>
      <c r="H16" t="n">
        <v>1</v>
      </c>
      <c r="I16" t="s"/>
      <c r="J16" t="n">
        <v>2</v>
      </c>
      <c r="K16" t="s">
        <v>237</v>
      </c>
      <c r="L16" t="n">
        <v>90</v>
      </c>
      <c r="M16" t="n">
        <v>2</v>
      </c>
      <c r="N16" t="n">
        <v>65</v>
      </c>
      <c r="O16" t="n">
        <v>130</v>
      </c>
      <c r="P16" t="n">
        <v>130</v>
      </c>
      <c r="Q16" t="n">
        <v>0</v>
      </c>
      <c r="R16" t="n">
        <v>0</v>
      </c>
      <c r="S16" t="s">
        <v>297</v>
      </c>
      <c r="T16" t="n">
        <v>363</v>
      </c>
      <c r="U16" t="s">
        <v>239</v>
      </c>
      <c r="V16" t="s">
        <v>239</v>
      </c>
      <c r="W16" t="s">
        <v>298</v>
      </c>
      <c r="X16" t="s">
        <v>241</v>
      </c>
      <c r="Y16" t="s">
        <v>242</v>
      </c>
      <c r="Z16" t="s"/>
      <c r="AA16" t="n">
        <v>190</v>
      </c>
      <c r="AB16" t="s">
        <v>299</v>
      </c>
      <c r="AC16" t="s">
        <v>297</v>
      </c>
      <c r="AD16" t="n">
        <v>5</v>
      </c>
      <c r="AE16" t="n">
        <v>710182.3100000001</v>
      </c>
      <c r="AF16" t="n">
        <v>6191749.37</v>
      </c>
    </row>
    <row r="17" spans="1:32">
      <c r="A17" s="62" t="n">
        <v>15</v>
      </c>
      <c r="B17" t="s">
        <v>300</v>
      </c>
      <c r="C17" t="n">
        <v>130</v>
      </c>
      <c r="D17" t="n">
        <v>2009</v>
      </c>
      <c r="E17" t="n">
        <v>0</v>
      </c>
      <c r="F17" t="n">
        <v>4</v>
      </c>
      <c r="G17" t="s"/>
      <c r="H17" t="n">
        <v>1</v>
      </c>
      <c r="I17" t="s"/>
      <c r="J17" t="n">
        <v>2</v>
      </c>
      <c r="K17" t="s">
        <v>237</v>
      </c>
      <c r="L17" t="n">
        <v>90</v>
      </c>
      <c r="M17" t="n">
        <v>2</v>
      </c>
      <c r="N17" t="n">
        <v>65</v>
      </c>
      <c r="O17" t="n">
        <v>130</v>
      </c>
      <c r="P17" t="n">
        <v>130</v>
      </c>
      <c r="Q17" t="n">
        <v>0</v>
      </c>
      <c r="R17" t="n">
        <v>0</v>
      </c>
      <c r="S17" t="s">
        <v>301</v>
      </c>
      <c r="T17" t="n">
        <v>363</v>
      </c>
      <c r="U17" t="s">
        <v>239</v>
      </c>
      <c r="V17" t="s">
        <v>239</v>
      </c>
      <c r="W17" t="s">
        <v>302</v>
      </c>
      <c r="X17" t="s">
        <v>241</v>
      </c>
      <c r="Y17" t="s">
        <v>242</v>
      </c>
      <c r="Z17" t="s"/>
      <c r="AA17" t="n">
        <v>190</v>
      </c>
      <c r="AB17" t="s">
        <v>303</v>
      </c>
      <c r="AC17" t="s">
        <v>301</v>
      </c>
      <c r="AD17" t="n">
        <v>5</v>
      </c>
      <c r="AE17" t="n">
        <v>710189.14</v>
      </c>
      <c r="AF17" t="n">
        <v>6191749.2</v>
      </c>
    </row>
    <row r="18" spans="1:32">
      <c r="A18" s="62" t="n">
        <v>16</v>
      </c>
      <c r="B18" t="s">
        <v>304</v>
      </c>
      <c r="C18" t="n">
        <v>130</v>
      </c>
      <c r="D18" t="n">
        <v>2009</v>
      </c>
      <c r="E18" t="n">
        <v>0</v>
      </c>
      <c r="F18" t="n">
        <v>4</v>
      </c>
      <c r="G18" t="s"/>
      <c r="H18" t="n">
        <v>1</v>
      </c>
      <c r="I18" t="s"/>
      <c r="J18" t="n">
        <v>2</v>
      </c>
      <c r="K18" t="s">
        <v>237</v>
      </c>
      <c r="L18" t="n">
        <v>90</v>
      </c>
      <c r="M18" t="n">
        <v>2</v>
      </c>
      <c r="N18" t="n">
        <v>66</v>
      </c>
      <c r="O18" t="n">
        <v>132</v>
      </c>
      <c r="P18" t="n">
        <v>132</v>
      </c>
      <c r="Q18" t="n">
        <v>0</v>
      </c>
      <c r="R18" t="n">
        <v>0</v>
      </c>
      <c r="S18" t="s">
        <v>305</v>
      </c>
      <c r="T18" t="n">
        <v>363</v>
      </c>
      <c r="U18" t="s">
        <v>239</v>
      </c>
      <c r="V18" t="s">
        <v>239</v>
      </c>
      <c r="W18" t="s">
        <v>306</v>
      </c>
      <c r="X18" t="s">
        <v>241</v>
      </c>
      <c r="Y18" t="s">
        <v>242</v>
      </c>
      <c r="Z18" t="s"/>
      <c r="AA18" t="n">
        <v>190</v>
      </c>
      <c r="AB18" t="s">
        <v>307</v>
      </c>
      <c r="AC18" t="s">
        <v>305</v>
      </c>
      <c r="AD18" t="n">
        <v>5</v>
      </c>
      <c r="AE18" t="n">
        <v>710195.48</v>
      </c>
      <c r="AF18" t="n">
        <v>6191748.54</v>
      </c>
    </row>
    <row r="19" spans="1:32">
      <c r="A19" s="62" t="n">
        <v>17</v>
      </c>
      <c r="B19" t="s">
        <v>308</v>
      </c>
      <c r="C19" t="n">
        <v>130</v>
      </c>
      <c r="D19" t="n">
        <v>2009</v>
      </c>
      <c r="E19" t="n">
        <v>0</v>
      </c>
      <c r="F19" t="n">
        <v>4</v>
      </c>
      <c r="G19" t="s"/>
      <c r="H19" t="n">
        <v>1</v>
      </c>
      <c r="I19" t="s"/>
      <c r="J19" t="n">
        <v>2</v>
      </c>
      <c r="K19" t="s">
        <v>237</v>
      </c>
      <c r="L19" t="n">
        <v>90</v>
      </c>
      <c r="M19" t="n">
        <v>2</v>
      </c>
      <c r="N19" t="n">
        <v>66</v>
      </c>
      <c r="O19" t="n">
        <v>132</v>
      </c>
      <c r="P19" t="n">
        <v>132</v>
      </c>
      <c r="Q19" t="n">
        <v>0</v>
      </c>
      <c r="R19" t="n">
        <v>0</v>
      </c>
      <c r="S19" t="s">
        <v>309</v>
      </c>
      <c r="T19" t="n">
        <v>363</v>
      </c>
      <c r="U19" t="s">
        <v>239</v>
      </c>
      <c r="V19" t="s">
        <v>239</v>
      </c>
      <c r="W19" t="s">
        <v>310</v>
      </c>
      <c r="X19" t="s">
        <v>241</v>
      </c>
      <c r="Y19" t="s">
        <v>242</v>
      </c>
      <c r="Z19" t="s"/>
      <c r="AA19" t="n">
        <v>190</v>
      </c>
      <c r="AB19" t="s">
        <v>311</v>
      </c>
      <c r="AC19" t="s">
        <v>309</v>
      </c>
      <c r="AD19" t="n">
        <v>5</v>
      </c>
      <c r="AE19" t="n">
        <v>710201.78</v>
      </c>
      <c r="AF19" t="n">
        <v>6191743.82</v>
      </c>
    </row>
    <row r="20" spans="1:32">
      <c r="A20" s="62" t="n">
        <v>18</v>
      </c>
      <c r="B20" t="s">
        <v>312</v>
      </c>
      <c r="C20" t="n">
        <v>130</v>
      </c>
      <c r="D20" t="n">
        <v>2009</v>
      </c>
      <c r="E20" t="n">
        <v>0</v>
      </c>
      <c r="F20" t="n">
        <v>4</v>
      </c>
      <c r="G20" t="s"/>
      <c r="H20" t="n">
        <v>1</v>
      </c>
      <c r="I20" t="s"/>
      <c r="J20" t="n">
        <v>2</v>
      </c>
      <c r="K20" t="s">
        <v>237</v>
      </c>
      <c r="L20" t="n">
        <v>90</v>
      </c>
      <c r="M20" t="n">
        <v>2</v>
      </c>
      <c r="N20" t="n">
        <v>65</v>
      </c>
      <c r="O20" t="n">
        <v>130</v>
      </c>
      <c r="P20" t="n">
        <v>130</v>
      </c>
      <c r="Q20" t="n">
        <v>0</v>
      </c>
      <c r="R20" t="n">
        <v>0</v>
      </c>
      <c r="S20" t="s">
        <v>313</v>
      </c>
      <c r="T20" t="n">
        <v>363</v>
      </c>
      <c r="U20" t="s">
        <v>239</v>
      </c>
      <c r="V20" t="s">
        <v>239</v>
      </c>
      <c r="W20" t="s">
        <v>314</v>
      </c>
      <c r="X20" t="s">
        <v>241</v>
      </c>
      <c r="Y20" t="s">
        <v>242</v>
      </c>
      <c r="Z20" t="s"/>
      <c r="AA20" t="n">
        <v>190</v>
      </c>
      <c r="AB20" t="s">
        <v>315</v>
      </c>
      <c r="AC20" t="s">
        <v>313</v>
      </c>
      <c r="AD20" t="n">
        <v>5</v>
      </c>
      <c r="AE20" t="n">
        <v>710208.54</v>
      </c>
      <c r="AF20" t="n">
        <v>6191743.32</v>
      </c>
    </row>
    <row r="21" spans="1:32">
      <c r="A21" s="62" t="n">
        <v>19</v>
      </c>
      <c r="B21" t="s">
        <v>316</v>
      </c>
      <c r="C21" t="n">
        <v>130</v>
      </c>
      <c r="D21" t="n">
        <v>2007</v>
      </c>
      <c r="E21" t="n">
        <v>0</v>
      </c>
      <c r="F21" t="n">
        <v>4</v>
      </c>
      <c r="G21" t="s"/>
      <c r="H21" t="n">
        <v>1</v>
      </c>
      <c r="I21" t="s"/>
      <c r="J21" t="n">
        <v>2</v>
      </c>
      <c r="K21" t="s">
        <v>237</v>
      </c>
      <c r="L21" t="n">
        <v>90</v>
      </c>
      <c r="M21" t="n">
        <v>2</v>
      </c>
      <c r="N21" t="n">
        <v>65</v>
      </c>
      <c r="O21" t="n">
        <v>130</v>
      </c>
      <c r="P21" t="n">
        <v>130</v>
      </c>
      <c r="Q21" t="n">
        <v>0</v>
      </c>
      <c r="R21" t="n">
        <v>0</v>
      </c>
      <c r="S21" t="s">
        <v>317</v>
      </c>
      <c r="T21" t="n">
        <v>363</v>
      </c>
      <c r="U21" t="s">
        <v>239</v>
      </c>
      <c r="V21" t="s">
        <v>239</v>
      </c>
      <c r="W21" t="s">
        <v>318</v>
      </c>
      <c r="X21" t="s">
        <v>241</v>
      </c>
      <c r="Y21" t="s">
        <v>242</v>
      </c>
      <c r="Z21" t="s"/>
      <c r="AA21" t="n">
        <v>190</v>
      </c>
      <c r="AB21" t="s">
        <v>319</v>
      </c>
      <c r="AC21" t="s">
        <v>317</v>
      </c>
      <c r="AD21" t="n">
        <v>5</v>
      </c>
      <c r="AE21" t="n">
        <v>710215.2</v>
      </c>
      <c r="AF21" t="n">
        <v>6191742.59</v>
      </c>
    </row>
    <row r="22" spans="1:32">
      <c r="A22" s="62" t="n">
        <v>20</v>
      </c>
      <c r="B22" t="s">
        <v>320</v>
      </c>
      <c r="C22" t="n">
        <v>130</v>
      </c>
      <c r="D22" t="n">
        <v>2007</v>
      </c>
      <c r="E22" t="n">
        <v>0</v>
      </c>
      <c r="F22" t="n">
        <v>4</v>
      </c>
      <c r="G22" t="s"/>
      <c r="H22" t="n">
        <v>1</v>
      </c>
      <c r="I22" t="s"/>
      <c r="J22" t="n">
        <v>2</v>
      </c>
      <c r="K22" t="s">
        <v>237</v>
      </c>
      <c r="L22" t="n">
        <v>90</v>
      </c>
      <c r="M22" t="n">
        <v>2</v>
      </c>
      <c r="N22" t="n">
        <v>65</v>
      </c>
      <c r="O22" t="n">
        <v>130</v>
      </c>
      <c r="P22" t="n">
        <v>130</v>
      </c>
      <c r="Q22" t="n">
        <v>0</v>
      </c>
      <c r="R22" t="n">
        <v>0</v>
      </c>
      <c r="S22" t="s">
        <v>321</v>
      </c>
      <c r="T22" t="n">
        <v>363</v>
      </c>
      <c r="U22" t="s">
        <v>239</v>
      </c>
      <c r="V22" t="s">
        <v>239</v>
      </c>
      <c r="W22" t="s">
        <v>322</v>
      </c>
      <c r="X22" t="s">
        <v>241</v>
      </c>
      <c r="Y22" t="s">
        <v>242</v>
      </c>
      <c r="Z22" t="s"/>
      <c r="AA22" t="n">
        <v>190</v>
      </c>
      <c r="AB22" t="s">
        <v>323</v>
      </c>
      <c r="AC22" t="s">
        <v>321</v>
      </c>
      <c r="AD22" t="n">
        <v>5</v>
      </c>
      <c r="AE22" t="n">
        <v>710221.27</v>
      </c>
      <c r="AF22" t="n">
        <v>6191742.27</v>
      </c>
    </row>
    <row r="23" spans="1:32">
      <c r="A23" s="62" t="n">
        <v>21</v>
      </c>
      <c r="B23" t="s">
        <v>324</v>
      </c>
      <c r="C23" t="n">
        <v>130</v>
      </c>
      <c r="D23" t="n">
        <v>2007</v>
      </c>
      <c r="E23" t="n">
        <v>0</v>
      </c>
      <c r="F23" t="n">
        <v>4</v>
      </c>
      <c r="G23" t="s"/>
      <c r="H23" t="n">
        <v>1</v>
      </c>
      <c r="I23" t="s"/>
      <c r="J23" t="n">
        <v>2</v>
      </c>
      <c r="K23" t="s">
        <v>237</v>
      </c>
      <c r="L23" t="n">
        <v>90</v>
      </c>
      <c r="M23" t="n">
        <v>2</v>
      </c>
      <c r="N23" t="n">
        <v>65</v>
      </c>
      <c r="O23" t="n">
        <v>130</v>
      </c>
      <c r="P23" t="n">
        <v>130</v>
      </c>
      <c r="Q23" t="n">
        <v>0</v>
      </c>
      <c r="R23" t="n">
        <v>0</v>
      </c>
      <c r="S23" t="s">
        <v>325</v>
      </c>
      <c r="T23" t="n">
        <v>363</v>
      </c>
      <c r="U23" t="s">
        <v>239</v>
      </c>
      <c r="V23" t="s">
        <v>239</v>
      </c>
      <c r="W23" t="s">
        <v>326</v>
      </c>
      <c r="X23" t="s">
        <v>241</v>
      </c>
      <c r="Y23" t="s">
        <v>242</v>
      </c>
      <c r="Z23" t="s"/>
      <c r="AA23" t="n">
        <v>190</v>
      </c>
      <c r="AB23" t="s">
        <v>327</v>
      </c>
      <c r="AC23" t="s">
        <v>325</v>
      </c>
      <c r="AD23" t="n">
        <v>5</v>
      </c>
      <c r="AE23" t="n">
        <v>710228.3199999999</v>
      </c>
      <c r="AF23" t="n">
        <v>6191741.69</v>
      </c>
    </row>
    <row r="24" spans="1:32">
      <c r="A24" s="62" t="n">
        <v>22</v>
      </c>
      <c r="B24" t="s">
        <v>328</v>
      </c>
      <c r="C24" t="n">
        <v>130</v>
      </c>
      <c r="D24" t="n">
        <v>2007</v>
      </c>
      <c r="E24" t="n">
        <v>0</v>
      </c>
      <c r="F24" t="n">
        <v>4</v>
      </c>
      <c r="G24" t="s"/>
      <c r="H24" t="n">
        <v>1</v>
      </c>
      <c r="I24" t="s"/>
      <c r="J24" t="n">
        <v>2</v>
      </c>
      <c r="K24" t="s">
        <v>237</v>
      </c>
      <c r="L24" t="n">
        <v>90</v>
      </c>
      <c r="M24" t="n">
        <v>2</v>
      </c>
      <c r="N24" t="n">
        <v>65</v>
      </c>
      <c r="O24" t="n">
        <v>130</v>
      </c>
      <c r="P24" t="n">
        <v>130</v>
      </c>
      <c r="Q24" t="n">
        <v>0</v>
      </c>
      <c r="R24" t="n">
        <v>0</v>
      </c>
      <c r="S24" t="s">
        <v>329</v>
      </c>
      <c r="T24" t="n">
        <v>363</v>
      </c>
      <c r="U24" t="s">
        <v>239</v>
      </c>
      <c r="V24" t="s">
        <v>239</v>
      </c>
      <c r="W24" t="s">
        <v>330</v>
      </c>
      <c r="X24" t="s">
        <v>241</v>
      </c>
      <c r="Y24" t="s">
        <v>242</v>
      </c>
      <c r="Z24" t="s"/>
      <c r="AA24" t="n">
        <v>190</v>
      </c>
      <c r="AB24" t="s">
        <v>331</v>
      </c>
      <c r="AC24" t="s">
        <v>329</v>
      </c>
      <c r="AD24" t="n">
        <v>5</v>
      </c>
      <c r="AE24" t="n">
        <v>710234.72</v>
      </c>
      <c r="AF24" t="n">
        <v>6191741.39</v>
      </c>
    </row>
    <row r="25" spans="1:32">
      <c r="A25" s="62" t="n">
        <v>23</v>
      </c>
      <c r="B25" t="s">
        <v>332</v>
      </c>
      <c r="C25" t="n">
        <v>130</v>
      </c>
      <c r="D25" t="n">
        <v>2007</v>
      </c>
      <c r="E25" t="n">
        <v>0</v>
      </c>
      <c r="F25" t="n">
        <v>4</v>
      </c>
      <c r="G25" t="s"/>
      <c r="H25" t="n">
        <v>1</v>
      </c>
      <c r="I25" t="s"/>
      <c r="J25" t="n">
        <v>2</v>
      </c>
      <c r="K25" t="s">
        <v>237</v>
      </c>
      <c r="L25" t="n">
        <v>90</v>
      </c>
      <c r="M25" t="n">
        <v>2</v>
      </c>
      <c r="N25" t="n">
        <v>65</v>
      </c>
      <c r="O25" t="n">
        <v>130</v>
      </c>
      <c r="P25" t="n">
        <v>130</v>
      </c>
      <c r="Q25" t="n">
        <v>0</v>
      </c>
      <c r="R25" t="n">
        <v>0</v>
      </c>
      <c r="S25" t="s">
        <v>333</v>
      </c>
      <c r="T25" t="n">
        <v>363</v>
      </c>
      <c r="U25" t="s">
        <v>239</v>
      </c>
      <c r="V25" t="s">
        <v>239</v>
      </c>
      <c r="W25" t="s">
        <v>334</v>
      </c>
      <c r="X25" t="s">
        <v>241</v>
      </c>
      <c r="Y25" t="s">
        <v>242</v>
      </c>
      <c r="Z25" t="s"/>
      <c r="AA25" t="n">
        <v>190</v>
      </c>
      <c r="AB25" t="s">
        <v>335</v>
      </c>
      <c r="AC25" t="s">
        <v>333</v>
      </c>
      <c r="AD25" t="n">
        <v>5</v>
      </c>
      <c r="AE25" t="n">
        <v>710241.64</v>
      </c>
      <c r="AF25" t="n">
        <v>6191741.1</v>
      </c>
    </row>
    <row r="26" spans="1:32">
      <c r="A26" s="62" t="n">
        <v>24</v>
      </c>
      <c r="B26" t="s">
        <v>336</v>
      </c>
      <c r="C26" t="n">
        <v>130</v>
      </c>
      <c r="D26" t="n">
        <v>2007</v>
      </c>
      <c r="E26" t="n">
        <v>0</v>
      </c>
      <c r="F26" t="n">
        <v>4</v>
      </c>
      <c r="G26" t="s"/>
      <c r="H26" t="n">
        <v>1</v>
      </c>
      <c r="I26" t="s"/>
      <c r="J26" t="n">
        <v>2</v>
      </c>
      <c r="K26" t="s">
        <v>237</v>
      </c>
      <c r="L26" t="n">
        <v>90</v>
      </c>
      <c r="M26" t="n">
        <v>2</v>
      </c>
      <c r="N26" t="n">
        <v>65</v>
      </c>
      <c r="O26" t="n">
        <v>130</v>
      </c>
      <c r="P26" t="n">
        <v>130</v>
      </c>
      <c r="Q26" t="n">
        <v>0</v>
      </c>
      <c r="R26" t="n">
        <v>0</v>
      </c>
      <c r="S26" t="s">
        <v>337</v>
      </c>
      <c r="T26" t="n">
        <v>363</v>
      </c>
      <c r="U26" t="s">
        <v>239</v>
      </c>
      <c r="V26" t="s">
        <v>239</v>
      </c>
      <c r="W26" t="s">
        <v>338</v>
      </c>
      <c r="X26" t="s">
        <v>241</v>
      </c>
      <c r="Y26" t="s">
        <v>242</v>
      </c>
      <c r="Z26" t="s"/>
      <c r="AA26" t="n">
        <v>190</v>
      </c>
      <c r="AB26" t="s">
        <v>339</v>
      </c>
      <c r="AC26" t="s">
        <v>337</v>
      </c>
      <c r="AD26" t="n">
        <v>5</v>
      </c>
      <c r="AE26" t="n">
        <v>710247.9399999999</v>
      </c>
      <c r="AF26" t="n">
        <v>6191740.61</v>
      </c>
    </row>
    <row r="27" spans="1:32">
      <c r="A27" s="62" t="n">
        <v>25</v>
      </c>
      <c r="B27" t="s">
        <v>340</v>
      </c>
      <c r="C27" t="n">
        <v>130</v>
      </c>
      <c r="D27" t="n">
        <v>2007</v>
      </c>
      <c r="E27" t="n">
        <v>0</v>
      </c>
      <c r="F27" t="n">
        <v>4</v>
      </c>
      <c r="G27" t="s"/>
      <c r="H27" t="n">
        <v>1</v>
      </c>
      <c r="I27" t="s"/>
      <c r="J27" t="n">
        <v>2</v>
      </c>
      <c r="K27" t="s">
        <v>237</v>
      </c>
      <c r="L27" t="n">
        <v>90</v>
      </c>
      <c r="M27" t="n">
        <v>2</v>
      </c>
      <c r="N27" t="n">
        <v>65</v>
      </c>
      <c r="O27" t="n">
        <v>130</v>
      </c>
      <c r="P27" t="n">
        <v>130</v>
      </c>
      <c r="Q27" t="n">
        <v>0</v>
      </c>
      <c r="R27" t="n">
        <v>0</v>
      </c>
      <c r="S27" t="s">
        <v>341</v>
      </c>
      <c r="T27" t="n">
        <v>363</v>
      </c>
      <c r="U27" t="s">
        <v>239</v>
      </c>
      <c r="V27" t="s">
        <v>239</v>
      </c>
      <c r="W27" t="s">
        <v>342</v>
      </c>
      <c r="X27" t="s">
        <v>241</v>
      </c>
      <c r="Y27" t="s">
        <v>242</v>
      </c>
      <c r="Z27" t="s"/>
      <c r="AA27" t="n">
        <v>190</v>
      </c>
      <c r="AB27" t="s">
        <v>343</v>
      </c>
      <c r="AC27" t="s">
        <v>341</v>
      </c>
      <c r="AD27" t="n">
        <v>5</v>
      </c>
      <c r="AE27" t="n">
        <v>710254.5</v>
      </c>
      <c r="AF27" t="n">
        <v>6191739.79</v>
      </c>
    </row>
    <row r="28" spans="1:32">
      <c r="A28" s="62" t="n">
        <v>26</v>
      </c>
      <c r="B28" t="s">
        <v>344</v>
      </c>
      <c r="C28" t="n">
        <v>130</v>
      </c>
      <c r="D28" t="n">
        <v>2007</v>
      </c>
      <c r="E28" t="n">
        <v>0</v>
      </c>
      <c r="F28" t="n">
        <v>4</v>
      </c>
      <c r="G28" t="s"/>
      <c r="H28" t="n">
        <v>1</v>
      </c>
      <c r="I28" t="s"/>
      <c r="J28" t="n">
        <v>2</v>
      </c>
      <c r="K28" t="s">
        <v>237</v>
      </c>
      <c r="L28" t="n">
        <v>90</v>
      </c>
      <c r="M28" t="n">
        <v>2</v>
      </c>
      <c r="N28" t="n">
        <v>68</v>
      </c>
      <c r="O28" t="n">
        <v>135</v>
      </c>
      <c r="P28" t="n">
        <v>135</v>
      </c>
      <c r="Q28" t="n">
        <v>0</v>
      </c>
      <c r="R28" t="n">
        <v>0</v>
      </c>
      <c r="S28" t="s">
        <v>345</v>
      </c>
      <c r="T28" t="n">
        <v>363</v>
      </c>
      <c r="U28" t="s">
        <v>239</v>
      </c>
      <c r="V28" t="s">
        <v>239</v>
      </c>
      <c r="W28" t="s">
        <v>346</v>
      </c>
      <c r="X28" t="s">
        <v>241</v>
      </c>
      <c r="Y28" t="s">
        <v>242</v>
      </c>
      <c r="Z28" t="s"/>
      <c r="AA28" t="n">
        <v>190</v>
      </c>
      <c r="AB28" t="s">
        <v>347</v>
      </c>
      <c r="AC28" t="s">
        <v>345</v>
      </c>
      <c r="AD28" t="n">
        <v>5</v>
      </c>
      <c r="AE28" t="n">
        <v>710261.02</v>
      </c>
      <c r="AF28" t="n">
        <v>6191739.4</v>
      </c>
    </row>
    <row r="29" spans="1:32">
      <c r="A29" s="62" t="n">
        <v>27</v>
      </c>
      <c r="B29" t="s">
        <v>348</v>
      </c>
      <c r="C29" t="n">
        <v>130</v>
      </c>
      <c r="D29" t="n">
        <v>2008</v>
      </c>
      <c r="E29" t="n">
        <v>0</v>
      </c>
      <c r="F29" t="n">
        <v>1</v>
      </c>
      <c r="G29" t="s"/>
      <c r="H29" t="n">
        <v>1</v>
      </c>
      <c r="I29" t="s"/>
      <c r="J29" t="n">
        <v>1</v>
      </c>
      <c r="K29" t="s">
        <v>349</v>
      </c>
      <c r="L29" t="s"/>
      <c r="M29" t="n">
        <v>2</v>
      </c>
      <c r="N29" t="n">
        <v>74</v>
      </c>
      <c r="O29" t="n">
        <v>135</v>
      </c>
      <c r="P29" t="n">
        <v>135</v>
      </c>
      <c r="Q29" t="n">
        <v>0</v>
      </c>
      <c r="R29" t="n">
        <v>0</v>
      </c>
      <c r="S29" t="s">
        <v>350</v>
      </c>
      <c r="T29" t="n">
        <v>122</v>
      </c>
      <c r="U29" t="s">
        <v>351</v>
      </c>
      <c r="V29" t="s">
        <v>351</v>
      </c>
      <c r="W29" t="s">
        <v>338</v>
      </c>
      <c r="X29" t="s">
        <v>352</v>
      </c>
      <c r="Y29" t="s">
        <v>353</v>
      </c>
      <c r="Z29" t="s">
        <v>353</v>
      </c>
      <c r="AA29" t="n">
        <v>190</v>
      </c>
      <c r="AB29" t="s">
        <v>354</v>
      </c>
      <c r="AC29" t="s">
        <v>350</v>
      </c>
      <c r="AD29" t="n">
        <v>5</v>
      </c>
      <c r="AE29" t="n">
        <v>709332.96</v>
      </c>
      <c r="AF29" t="n">
        <v>6187685.6</v>
      </c>
    </row>
    <row r="30" spans="1:32">
      <c r="A30" s="62" t="n">
        <v>28</v>
      </c>
      <c r="B30" t="s">
        <v>355</v>
      </c>
      <c r="C30" t="n">
        <v>130</v>
      </c>
      <c r="D30" t="n">
        <v>2009</v>
      </c>
      <c r="E30" t="n">
        <v>0</v>
      </c>
      <c r="F30" t="n">
        <v>4</v>
      </c>
      <c r="G30" t="s"/>
      <c r="H30" t="n">
        <v>1</v>
      </c>
      <c r="I30" t="s"/>
      <c r="J30" t="n">
        <v>2</v>
      </c>
      <c r="K30" t="s">
        <v>237</v>
      </c>
      <c r="L30" t="n">
        <v>90</v>
      </c>
      <c r="M30" t="n">
        <v>2</v>
      </c>
      <c r="N30" t="n">
        <v>68</v>
      </c>
      <c r="O30" t="n">
        <v>135</v>
      </c>
      <c r="P30" t="n">
        <v>135</v>
      </c>
      <c r="Q30" t="n">
        <v>0</v>
      </c>
      <c r="R30" t="n">
        <v>0</v>
      </c>
      <c r="S30" t="s">
        <v>356</v>
      </c>
      <c r="T30" t="n">
        <v>363</v>
      </c>
      <c r="U30" t="s">
        <v>239</v>
      </c>
      <c r="V30" t="s">
        <v>239</v>
      </c>
      <c r="W30" t="s">
        <v>357</v>
      </c>
      <c r="X30" t="s">
        <v>241</v>
      </c>
      <c r="Y30" t="s">
        <v>242</v>
      </c>
      <c r="Z30" t="s"/>
      <c r="AA30" t="n">
        <v>190</v>
      </c>
      <c r="AB30" t="s">
        <v>358</v>
      </c>
      <c r="AC30" t="s">
        <v>356</v>
      </c>
      <c r="AD30" t="n">
        <v>5</v>
      </c>
      <c r="AE30" t="n">
        <v>710160.3199999999</v>
      </c>
      <c r="AF30" t="n">
        <v>6191715.22</v>
      </c>
    </row>
    <row r="31" spans="1:32">
      <c r="A31" s="62" t="n">
        <v>29</v>
      </c>
      <c r="B31" t="s">
        <v>359</v>
      </c>
      <c r="C31" t="n">
        <v>310</v>
      </c>
      <c r="D31" t="n">
        <v>2009</v>
      </c>
      <c r="E31" t="n">
        <v>0</v>
      </c>
      <c r="F31" t="n">
        <v>90</v>
      </c>
      <c r="G31" t="s"/>
      <c r="H31" t="n">
        <v>6</v>
      </c>
      <c r="I31" t="s"/>
      <c r="J31" t="n">
        <v>9</v>
      </c>
      <c r="K31" t="s">
        <v>349</v>
      </c>
      <c r="L31" t="s"/>
      <c r="M31" t="n">
        <v>1</v>
      </c>
      <c r="N31" t="n">
        <v>20</v>
      </c>
      <c r="O31" t="n">
        <v>20</v>
      </c>
      <c r="P31" t="n">
        <v>0</v>
      </c>
      <c r="Q31" t="n">
        <v>2896</v>
      </c>
      <c r="R31" t="n">
        <v>0</v>
      </c>
      <c r="S31" t="s">
        <v>360</v>
      </c>
      <c r="T31" t="n">
        <v>118</v>
      </c>
      <c r="U31" t="s">
        <v>361</v>
      </c>
      <c r="V31" t="s">
        <v>361</v>
      </c>
      <c r="W31" t="s">
        <v>362</v>
      </c>
      <c r="X31" t="s">
        <v>352</v>
      </c>
      <c r="Y31" t="s">
        <v>353</v>
      </c>
      <c r="Z31" t="s"/>
      <c r="AA31" t="n">
        <v>190</v>
      </c>
      <c r="AB31" t="s">
        <v>363</v>
      </c>
      <c r="AC31" t="s">
        <v>360</v>
      </c>
      <c r="AD31" t="n">
        <v>5</v>
      </c>
      <c r="AE31" t="n">
        <v>711574.87</v>
      </c>
      <c r="AF31" t="n">
        <v>6187156.02</v>
      </c>
    </row>
    <row r="32" spans="1:32">
      <c r="A32" s="62" t="n">
        <v>30</v>
      </c>
      <c r="B32" t="s">
        <v>364</v>
      </c>
      <c r="C32" t="n">
        <v>120</v>
      </c>
      <c r="D32" t="n">
        <v>2009</v>
      </c>
      <c r="E32" t="n">
        <v>0</v>
      </c>
      <c r="F32" t="n">
        <v>4</v>
      </c>
      <c r="G32" t="s"/>
      <c r="H32" t="n">
        <v>5</v>
      </c>
      <c r="I32" t="s"/>
      <c r="J32" t="n">
        <v>5</v>
      </c>
      <c r="K32" t="s">
        <v>365</v>
      </c>
      <c r="L32" t="s"/>
      <c r="M32" t="n">
        <v>1</v>
      </c>
      <c r="N32" t="n">
        <v>128</v>
      </c>
      <c r="O32" t="n">
        <v>128</v>
      </c>
      <c r="P32" t="n">
        <v>128</v>
      </c>
      <c r="Q32" t="n">
        <v>0</v>
      </c>
      <c r="R32" t="n">
        <v>0</v>
      </c>
      <c r="S32" t="s">
        <v>366</v>
      </c>
      <c r="T32" t="n">
        <v>34</v>
      </c>
      <c r="U32" t="s">
        <v>367</v>
      </c>
      <c r="V32" t="s">
        <v>367</v>
      </c>
      <c r="W32" t="s">
        <v>368</v>
      </c>
      <c r="X32" t="s">
        <v>352</v>
      </c>
      <c r="Y32" t="s">
        <v>353</v>
      </c>
      <c r="Z32" t="s">
        <v>369</v>
      </c>
      <c r="AA32" t="n">
        <v>190</v>
      </c>
      <c r="AB32" t="s">
        <v>370</v>
      </c>
      <c r="AC32" t="s">
        <v>366</v>
      </c>
      <c r="AD32" t="n">
        <v>5</v>
      </c>
      <c r="AE32" t="n">
        <v>708084.99</v>
      </c>
      <c r="AF32" t="n">
        <v>6187529.54</v>
      </c>
    </row>
    <row r="33" spans="1:32">
      <c r="A33" s="62" t="n">
        <v>31</v>
      </c>
      <c r="B33" t="s">
        <v>371</v>
      </c>
      <c r="C33" t="n">
        <v>220</v>
      </c>
      <c r="D33" t="n">
        <v>1960</v>
      </c>
      <c r="E33" t="n">
        <v>1997</v>
      </c>
      <c r="F33" t="n">
        <v>90</v>
      </c>
      <c r="G33" t="s"/>
      <c r="H33" t="n">
        <v>2</v>
      </c>
      <c r="I33" t="s"/>
      <c r="J33" t="n">
        <v>9</v>
      </c>
      <c r="K33" t="s">
        <v>349</v>
      </c>
      <c r="L33" t="n">
        <v>2</v>
      </c>
      <c r="M33" t="n">
        <v>1</v>
      </c>
      <c r="N33" t="n">
        <v>62</v>
      </c>
      <c r="O33" t="n">
        <v>62</v>
      </c>
      <c r="P33" t="n">
        <v>0</v>
      </c>
      <c r="Q33" t="n">
        <v>62</v>
      </c>
      <c r="R33" t="n">
        <v>0</v>
      </c>
      <c r="S33" t="s">
        <v>372</v>
      </c>
      <c r="T33" t="n">
        <v>126</v>
      </c>
      <c r="U33" t="s">
        <v>373</v>
      </c>
      <c r="V33" t="s">
        <v>373</v>
      </c>
      <c r="W33" t="s">
        <v>374</v>
      </c>
      <c r="X33" t="s">
        <v>352</v>
      </c>
      <c r="Y33" t="s">
        <v>353</v>
      </c>
      <c r="Z33" t="s">
        <v>375</v>
      </c>
      <c r="AA33" t="n">
        <v>190</v>
      </c>
      <c r="AB33" t="s">
        <v>376</v>
      </c>
      <c r="AC33" t="s">
        <v>372</v>
      </c>
      <c r="AD33" t="n">
        <v>5</v>
      </c>
      <c r="AE33" t="n">
        <v>709601.83</v>
      </c>
      <c r="AF33" t="n">
        <v>6184309.04</v>
      </c>
    </row>
    <row r="34" spans="1:32">
      <c r="A34" s="62" t="n">
        <v>32</v>
      </c>
      <c r="B34" t="s">
        <v>377</v>
      </c>
      <c r="C34" t="n">
        <v>120</v>
      </c>
      <c r="D34" t="n">
        <v>1936</v>
      </c>
      <c r="E34" t="n">
        <v>1993</v>
      </c>
      <c r="F34" t="n">
        <v>5</v>
      </c>
      <c r="G34" t="s"/>
      <c r="H34" t="n">
        <v>1</v>
      </c>
      <c r="I34" t="s"/>
      <c r="J34" t="n">
        <v>2</v>
      </c>
      <c r="K34" t="s">
        <v>237</v>
      </c>
      <c r="L34" t="s"/>
      <c r="M34" t="n">
        <v>1</v>
      </c>
      <c r="N34" t="n">
        <v>109</v>
      </c>
      <c r="O34" t="n">
        <v>109</v>
      </c>
      <c r="P34" t="n">
        <v>169</v>
      </c>
      <c r="Q34" t="n">
        <v>0</v>
      </c>
      <c r="R34" t="n">
        <v>0</v>
      </c>
      <c r="S34" t="s">
        <v>372</v>
      </c>
      <c r="T34" t="n">
        <v>126</v>
      </c>
      <c r="U34" t="s">
        <v>373</v>
      </c>
      <c r="V34" t="s">
        <v>373</v>
      </c>
      <c r="W34" t="s">
        <v>374</v>
      </c>
      <c r="X34" t="s">
        <v>352</v>
      </c>
      <c r="Y34" t="s">
        <v>353</v>
      </c>
      <c r="Z34" t="s">
        <v>375</v>
      </c>
      <c r="AA34" t="n">
        <v>190</v>
      </c>
      <c r="AB34" t="s">
        <v>376</v>
      </c>
      <c r="AC34" t="s">
        <v>372</v>
      </c>
      <c r="AD34" t="n">
        <v>5</v>
      </c>
      <c r="AE34" t="n">
        <v>709601.83</v>
      </c>
      <c r="AF34" t="n">
        <v>6184309.04</v>
      </c>
    </row>
    <row r="35" spans="1:32">
      <c r="A35" s="62" t="n">
        <v>33</v>
      </c>
      <c r="B35" t="s">
        <v>378</v>
      </c>
      <c r="C35" t="n">
        <v>120</v>
      </c>
      <c r="D35" t="n">
        <v>2009</v>
      </c>
      <c r="E35" t="n">
        <v>0</v>
      </c>
      <c r="F35" t="n">
        <v>5</v>
      </c>
      <c r="G35" t="s"/>
      <c r="H35" t="n">
        <v>1</v>
      </c>
      <c r="I35" t="s"/>
      <c r="J35" t="n">
        <v>2</v>
      </c>
      <c r="K35" t="s">
        <v>237</v>
      </c>
      <c r="L35" t="n">
        <v>2</v>
      </c>
      <c r="M35" t="n">
        <v>1</v>
      </c>
      <c r="N35" t="n">
        <v>157</v>
      </c>
      <c r="O35" t="n">
        <v>157</v>
      </c>
      <c r="P35" t="n">
        <v>157</v>
      </c>
      <c r="Q35" t="n">
        <v>0</v>
      </c>
      <c r="R35" t="n">
        <v>0</v>
      </c>
      <c r="S35" t="s">
        <v>379</v>
      </c>
      <c r="T35" t="n">
        <v>126</v>
      </c>
      <c r="U35" t="s">
        <v>373</v>
      </c>
      <c r="V35" t="s">
        <v>373</v>
      </c>
      <c r="W35" t="s">
        <v>368</v>
      </c>
      <c r="X35" t="s">
        <v>352</v>
      </c>
      <c r="Y35" t="s">
        <v>353</v>
      </c>
      <c r="Z35" t="s">
        <v>375</v>
      </c>
      <c r="AA35" t="n">
        <v>190</v>
      </c>
      <c r="AB35" t="s">
        <v>380</v>
      </c>
      <c r="AC35" t="s">
        <v>379</v>
      </c>
      <c r="AD35" t="n">
        <v>5</v>
      </c>
      <c r="AE35" t="n">
        <v>709615.3</v>
      </c>
      <c r="AF35" t="n">
        <v>6184310.53</v>
      </c>
    </row>
    <row r="36" spans="1:32">
      <c r="A36" s="62" t="n">
        <v>34</v>
      </c>
      <c r="B36" t="s">
        <v>381</v>
      </c>
      <c r="C36" t="n">
        <v>130</v>
      </c>
      <c r="D36" t="n">
        <v>2009</v>
      </c>
      <c r="E36" t="n">
        <v>0</v>
      </c>
      <c r="F36" t="n">
        <v>4</v>
      </c>
      <c r="G36" t="s"/>
      <c r="H36" t="n">
        <v>1</v>
      </c>
      <c r="I36" t="s"/>
      <c r="J36" t="n">
        <v>2</v>
      </c>
      <c r="K36" t="s">
        <v>237</v>
      </c>
      <c r="L36" t="n">
        <v>90</v>
      </c>
      <c r="M36" t="n">
        <v>2</v>
      </c>
      <c r="N36" t="n">
        <v>68</v>
      </c>
      <c r="O36" t="n">
        <v>135</v>
      </c>
      <c r="P36" t="n">
        <v>135</v>
      </c>
      <c r="Q36" t="n">
        <v>0</v>
      </c>
      <c r="R36" t="n">
        <v>0</v>
      </c>
      <c r="S36" t="s">
        <v>382</v>
      </c>
      <c r="T36" t="n">
        <v>363</v>
      </c>
      <c r="U36" t="s">
        <v>239</v>
      </c>
      <c r="V36" t="s">
        <v>239</v>
      </c>
      <c r="W36" t="s">
        <v>383</v>
      </c>
      <c r="X36" t="s">
        <v>241</v>
      </c>
      <c r="Y36" t="s">
        <v>242</v>
      </c>
      <c r="Z36" t="s"/>
      <c r="AA36" t="n">
        <v>190</v>
      </c>
      <c r="AB36" t="s">
        <v>384</v>
      </c>
      <c r="AC36" t="s">
        <v>382</v>
      </c>
      <c r="AD36" t="n">
        <v>5</v>
      </c>
      <c r="AE36" t="n">
        <v>710155.41</v>
      </c>
      <c r="AF36" t="n">
        <v>6191644.44</v>
      </c>
    </row>
    <row r="37" spans="1:32">
      <c r="A37" s="62" t="n">
        <v>35</v>
      </c>
      <c r="B37" t="s">
        <v>385</v>
      </c>
      <c r="C37" t="n">
        <v>130</v>
      </c>
      <c r="D37" t="n">
        <v>2009</v>
      </c>
      <c r="E37" t="n">
        <v>0</v>
      </c>
      <c r="F37" t="n">
        <v>4</v>
      </c>
      <c r="G37" t="s"/>
      <c r="H37" t="n">
        <v>1</v>
      </c>
      <c r="I37" t="s"/>
      <c r="J37" t="n">
        <v>2</v>
      </c>
      <c r="K37" t="s">
        <v>237</v>
      </c>
      <c r="L37" t="n">
        <v>90</v>
      </c>
      <c r="M37" t="n">
        <v>2</v>
      </c>
      <c r="N37" t="n">
        <v>65</v>
      </c>
      <c r="O37" t="n">
        <v>130</v>
      </c>
      <c r="P37" t="n">
        <v>130</v>
      </c>
      <c r="Q37" t="n">
        <v>0</v>
      </c>
      <c r="R37" t="n">
        <v>0</v>
      </c>
      <c r="S37" t="s">
        <v>386</v>
      </c>
      <c r="T37" t="n">
        <v>363</v>
      </c>
      <c r="U37" t="s">
        <v>239</v>
      </c>
      <c r="V37" t="s">
        <v>239</v>
      </c>
      <c r="W37" t="s">
        <v>387</v>
      </c>
      <c r="X37" t="s">
        <v>241</v>
      </c>
      <c r="Y37" t="s">
        <v>242</v>
      </c>
      <c r="Z37" t="s"/>
      <c r="AA37" t="n">
        <v>190</v>
      </c>
      <c r="AB37" t="s">
        <v>388</v>
      </c>
      <c r="AC37" t="s">
        <v>386</v>
      </c>
      <c r="AD37" t="n">
        <v>5</v>
      </c>
      <c r="AE37" t="n">
        <v>710161.49</v>
      </c>
      <c r="AF37" t="n">
        <v>6191643.86</v>
      </c>
    </row>
    <row r="38" spans="1:32">
      <c r="A38" s="62" t="n">
        <v>36</v>
      </c>
      <c r="B38" t="s">
        <v>389</v>
      </c>
      <c r="C38" t="n">
        <v>130</v>
      </c>
      <c r="D38" t="n">
        <v>2009</v>
      </c>
      <c r="E38" t="n">
        <v>0</v>
      </c>
      <c r="F38" t="n">
        <v>4</v>
      </c>
      <c r="G38" t="s"/>
      <c r="H38" t="n">
        <v>1</v>
      </c>
      <c r="I38" t="s"/>
      <c r="J38" t="n">
        <v>2</v>
      </c>
      <c r="K38" t="s">
        <v>237</v>
      </c>
      <c r="L38" t="n">
        <v>90</v>
      </c>
      <c r="M38" t="n">
        <v>2</v>
      </c>
      <c r="N38" t="n">
        <v>65</v>
      </c>
      <c r="O38" t="n">
        <v>130</v>
      </c>
      <c r="P38" t="n">
        <v>130</v>
      </c>
      <c r="Q38" t="n">
        <v>0</v>
      </c>
      <c r="R38" t="n">
        <v>0</v>
      </c>
      <c r="S38" t="s">
        <v>390</v>
      </c>
      <c r="T38" t="n">
        <v>363</v>
      </c>
      <c r="U38" t="s">
        <v>239</v>
      </c>
      <c r="V38" t="s">
        <v>239</v>
      </c>
      <c r="W38" t="s">
        <v>391</v>
      </c>
      <c r="X38" t="s">
        <v>241</v>
      </c>
      <c r="Y38" t="s">
        <v>242</v>
      </c>
      <c r="Z38" t="s"/>
      <c r="AA38" t="n">
        <v>190</v>
      </c>
      <c r="AB38" t="s">
        <v>392</v>
      </c>
      <c r="AC38" t="s">
        <v>390</v>
      </c>
      <c r="AD38" t="n">
        <v>5</v>
      </c>
      <c r="AE38" t="n">
        <v>710168.17</v>
      </c>
      <c r="AF38" t="n">
        <v>6191643.44</v>
      </c>
    </row>
    <row r="39" spans="1:32">
      <c r="A39" s="62" t="n">
        <v>37</v>
      </c>
      <c r="B39" t="s">
        <v>393</v>
      </c>
      <c r="C39" t="n">
        <v>130</v>
      </c>
      <c r="D39" t="n">
        <v>2009</v>
      </c>
      <c r="E39" t="n">
        <v>0</v>
      </c>
      <c r="F39" t="n">
        <v>4</v>
      </c>
      <c r="G39" t="s"/>
      <c r="H39" t="n">
        <v>1</v>
      </c>
      <c r="I39" t="s"/>
      <c r="J39" t="n">
        <v>2</v>
      </c>
      <c r="K39" t="s">
        <v>237</v>
      </c>
      <c r="L39" t="n">
        <v>90</v>
      </c>
      <c r="M39" t="n">
        <v>2</v>
      </c>
      <c r="N39" t="n">
        <v>68</v>
      </c>
      <c r="O39" t="n">
        <v>135</v>
      </c>
      <c r="P39" t="n">
        <v>135</v>
      </c>
      <c r="Q39" t="n">
        <v>0</v>
      </c>
      <c r="R39" t="n">
        <v>0</v>
      </c>
      <c r="S39" t="s">
        <v>394</v>
      </c>
      <c r="T39" t="n">
        <v>363</v>
      </c>
      <c r="U39" t="s">
        <v>239</v>
      </c>
      <c r="V39" t="s">
        <v>239</v>
      </c>
      <c r="W39" t="s">
        <v>395</v>
      </c>
      <c r="X39" t="s">
        <v>241</v>
      </c>
      <c r="Y39" t="s">
        <v>242</v>
      </c>
      <c r="Z39" t="s"/>
      <c r="AA39" t="n">
        <v>190</v>
      </c>
      <c r="AB39" t="s">
        <v>396</v>
      </c>
      <c r="AC39" t="s">
        <v>394</v>
      </c>
      <c r="AD39" t="n">
        <v>5</v>
      </c>
      <c r="AE39" t="n">
        <v>710174.61</v>
      </c>
      <c r="AF39" t="n">
        <v>6191642.93</v>
      </c>
    </row>
    <row r="40" spans="1:32">
      <c r="A40" s="62" t="n">
        <v>38</v>
      </c>
      <c r="B40" t="s">
        <v>397</v>
      </c>
      <c r="C40" t="n">
        <v>130</v>
      </c>
      <c r="D40" t="n">
        <v>2009</v>
      </c>
      <c r="E40" t="n">
        <v>0</v>
      </c>
      <c r="F40" t="n">
        <v>4</v>
      </c>
      <c r="G40" t="s"/>
      <c r="H40" t="n">
        <v>1</v>
      </c>
      <c r="I40" t="s"/>
      <c r="J40" t="n">
        <v>2</v>
      </c>
      <c r="K40" t="s">
        <v>237</v>
      </c>
      <c r="L40" t="n">
        <v>90</v>
      </c>
      <c r="M40" t="n">
        <v>2</v>
      </c>
      <c r="N40" t="n">
        <v>68</v>
      </c>
      <c r="O40" t="n">
        <v>135</v>
      </c>
      <c r="P40" t="n">
        <v>135</v>
      </c>
      <c r="Q40" t="n">
        <v>0</v>
      </c>
      <c r="R40" t="n">
        <v>0</v>
      </c>
      <c r="S40" t="s">
        <v>398</v>
      </c>
      <c r="T40" t="n">
        <v>363</v>
      </c>
      <c r="U40" t="s">
        <v>239</v>
      </c>
      <c r="V40" t="s">
        <v>239</v>
      </c>
      <c r="W40" t="s">
        <v>399</v>
      </c>
      <c r="X40" t="s">
        <v>241</v>
      </c>
      <c r="Y40" t="s">
        <v>242</v>
      </c>
      <c r="Z40" t="s"/>
      <c r="AA40" t="n">
        <v>190</v>
      </c>
      <c r="AB40" t="s">
        <v>400</v>
      </c>
      <c r="AC40" t="s">
        <v>398</v>
      </c>
      <c r="AD40" t="n">
        <v>5</v>
      </c>
      <c r="AE40" t="n">
        <v>710194.11</v>
      </c>
      <c r="AF40" t="n">
        <v>6191637.01</v>
      </c>
    </row>
    <row r="41" spans="1:32">
      <c r="A41" s="62" t="n">
        <v>39</v>
      </c>
      <c r="B41" t="s">
        <v>401</v>
      </c>
      <c r="C41" t="n">
        <v>130</v>
      </c>
      <c r="D41" t="n">
        <v>2009</v>
      </c>
      <c r="E41" t="n">
        <v>0</v>
      </c>
      <c r="F41" t="n">
        <v>4</v>
      </c>
      <c r="G41" t="s"/>
      <c r="H41" t="n">
        <v>1</v>
      </c>
      <c r="I41" t="s"/>
      <c r="J41" t="n">
        <v>2</v>
      </c>
      <c r="K41" t="s">
        <v>237</v>
      </c>
      <c r="L41" t="n">
        <v>90</v>
      </c>
      <c r="M41" t="n">
        <v>2</v>
      </c>
      <c r="N41" t="n">
        <v>65</v>
      </c>
      <c r="O41" t="n">
        <v>130</v>
      </c>
      <c r="P41" t="n">
        <v>130</v>
      </c>
      <c r="Q41" t="n">
        <v>0</v>
      </c>
      <c r="R41" t="n">
        <v>0</v>
      </c>
      <c r="S41" t="s">
        <v>402</v>
      </c>
      <c r="T41" t="n">
        <v>363</v>
      </c>
      <c r="U41" t="s">
        <v>239</v>
      </c>
      <c r="V41" t="s">
        <v>239</v>
      </c>
      <c r="W41" t="s">
        <v>403</v>
      </c>
      <c r="X41" t="s">
        <v>241</v>
      </c>
      <c r="Y41" t="s">
        <v>242</v>
      </c>
      <c r="Z41" t="s"/>
      <c r="AA41" t="n">
        <v>190</v>
      </c>
      <c r="AB41" t="s">
        <v>404</v>
      </c>
      <c r="AC41" t="s">
        <v>402</v>
      </c>
      <c r="AD41" t="n">
        <v>5</v>
      </c>
      <c r="AE41" t="n">
        <v>710207.41</v>
      </c>
      <c r="AF41" t="n">
        <v>6191636.05</v>
      </c>
    </row>
    <row r="42" spans="1:32">
      <c r="A42" s="62" t="n">
        <v>40</v>
      </c>
      <c r="B42" t="s">
        <v>405</v>
      </c>
      <c r="C42" t="n">
        <v>130</v>
      </c>
      <c r="D42" t="n">
        <v>2009</v>
      </c>
      <c r="E42" t="n">
        <v>0</v>
      </c>
      <c r="F42" t="n">
        <v>4</v>
      </c>
      <c r="G42" t="s"/>
      <c r="H42" t="n">
        <v>1</v>
      </c>
      <c r="I42" t="s"/>
      <c r="J42" t="n">
        <v>2</v>
      </c>
      <c r="K42" t="s">
        <v>237</v>
      </c>
      <c r="L42" t="n">
        <v>90</v>
      </c>
      <c r="M42" t="n">
        <v>2</v>
      </c>
      <c r="N42" t="n">
        <v>65</v>
      </c>
      <c r="O42" t="n">
        <v>130</v>
      </c>
      <c r="P42" t="n">
        <v>130</v>
      </c>
      <c r="Q42" t="n">
        <v>0</v>
      </c>
      <c r="R42" t="n">
        <v>0</v>
      </c>
      <c r="S42" t="s">
        <v>406</v>
      </c>
      <c r="T42" t="n">
        <v>363</v>
      </c>
      <c r="U42" t="s">
        <v>239</v>
      </c>
      <c r="V42" t="s">
        <v>239</v>
      </c>
      <c r="W42" t="s">
        <v>407</v>
      </c>
      <c r="X42" t="s">
        <v>241</v>
      </c>
      <c r="Y42" t="s">
        <v>242</v>
      </c>
      <c r="Z42" t="s"/>
      <c r="AA42" t="n">
        <v>190</v>
      </c>
      <c r="AB42" t="s">
        <v>408</v>
      </c>
      <c r="AC42" t="s">
        <v>406</v>
      </c>
      <c r="AD42" t="n">
        <v>5</v>
      </c>
      <c r="AE42" t="n">
        <v>710213.83</v>
      </c>
      <c r="AF42" t="n">
        <v>6191635.56</v>
      </c>
    </row>
    <row r="43" spans="1:32">
      <c r="A43" s="62" t="n">
        <v>41</v>
      </c>
      <c r="B43" t="s">
        <v>409</v>
      </c>
      <c r="C43" t="n">
        <v>130</v>
      </c>
      <c r="D43" t="n">
        <v>2009</v>
      </c>
      <c r="E43" t="n">
        <v>0</v>
      </c>
      <c r="F43" t="n">
        <v>4</v>
      </c>
      <c r="G43" t="s"/>
      <c r="H43" t="n">
        <v>1</v>
      </c>
      <c r="I43" t="s"/>
      <c r="J43" t="n">
        <v>2</v>
      </c>
      <c r="K43" t="s">
        <v>237</v>
      </c>
      <c r="L43" t="n">
        <v>90</v>
      </c>
      <c r="M43" t="n">
        <v>2</v>
      </c>
      <c r="N43" t="n">
        <v>65</v>
      </c>
      <c r="O43" t="n">
        <v>130</v>
      </c>
      <c r="P43" t="n">
        <v>130</v>
      </c>
      <c r="Q43" t="n">
        <v>0</v>
      </c>
      <c r="R43" t="n">
        <v>0</v>
      </c>
      <c r="S43" t="s">
        <v>410</v>
      </c>
      <c r="T43" t="n">
        <v>363</v>
      </c>
      <c r="U43" t="s">
        <v>239</v>
      </c>
      <c r="V43" t="s">
        <v>239</v>
      </c>
      <c r="W43" t="s">
        <v>411</v>
      </c>
      <c r="X43" t="s">
        <v>241</v>
      </c>
      <c r="Y43" t="s">
        <v>242</v>
      </c>
      <c r="Z43" t="s"/>
      <c r="AA43" t="n">
        <v>190</v>
      </c>
      <c r="AB43" t="s">
        <v>412</v>
      </c>
      <c r="AC43" t="s">
        <v>410</v>
      </c>
      <c r="AD43" t="n">
        <v>5</v>
      </c>
      <c r="AE43" t="n">
        <v>710220.39</v>
      </c>
      <c r="AF43" t="n">
        <v>6191635.17</v>
      </c>
    </row>
    <row r="44" spans="1:32">
      <c r="A44" s="62" t="n">
        <v>42</v>
      </c>
      <c r="B44" t="s">
        <v>413</v>
      </c>
      <c r="C44" t="n">
        <v>130</v>
      </c>
      <c r="D44" t="n">
        <v>2009</v>
      </c>
      <c r="E44" t="n">
        <v>0</v>
      </c>
      <c r="F44" t="n">
        <v>4</v>
      </c>
      <c r="G44" t="s"/>
      <c r="H44" t="n">
        <v>1</v>
      </c>
      <c r="I44" t="s"/>
      <c r="J44" t="n">
        <v>2</v>
      </c>
      <c r="K44" t="s">
        <v>237</v>
      </c>
      <c r="L44" t="n">
        <v>90</v>
      </c>
      <c r="M44" t="n">
        <v>2</v>
      </c>
      <c r="N44" t="n">
        <v>65</v>
      </c>
      <c r="O44" t="n">
        <v>130</v>
      </c>
      <c r="P44" t="n">
        <v>130</v>
      </c>
      <c r="Q44" t="n">
        <v>0</v>
      </c>
      <c r="R44" t="n">
        <v>0</v>
      </c>
      <c r="S44" t="s">
        <v>414</v>
      </c>
      <c r="T44" t="n">
        <v>363</v>
      </c>
      <c r="U44" t="s">
        <v>239</v>
      </c>
      <c r="V44" t="s">
        <v>239</v>
      </c>
      <c r="W44" t="s">
        <v>415</v>
      </c>
      <c r="X44" t="s">
        <v>241</v>
      </c>
      <c r="Y44" t="s">
        <v>242</v>
      </c>
      <c r="Z44" t="s"/>
      <c r="AA44" t="n">
        <v>190</v>
      </c>
      <c r="AB44" t="s">
        <v>416</v>
      </c>
      <c r="AC44" t="s">
        <v>414</v>
      </c>
      <c r="AD44" t="n">
        <v>5</v>
      </c>
      <c r="AE44" t="n">
        <v>710226.8</v>
      </c>
      <c r="AF44" t="n">
        <v>6191634.8</v>
      </c>
    </row>
    <row r="45" spans="1:32">
      <c r="A45" s="62" t="n">
        <v>43</v>
      </c>
      <c r="B45" t="s">
        <v>417</v>
      </c>
      <c r="C45" t="n">
        <v>130</v>
      </c>
      <c r="D45" t="n">
        <v>2009</v>
      </c>
      <c r="E45" t="n">
        <v>0</v>
      </c>
      <c r="F45" t="n">
        <v>4</v>
      </c>
      <c r="G45" t="s"/>
      <c r="H45" t="n">
        <v>1</v>
      </c>
      <c r="I45" t="s"/>
      <c r="J45" t="n">
        <v>2</v>
      </c>
      <c r="K45" t="s">
        <v>237</v>
      </c>
      <c r="L45" t="n">
        <v>90</v>
      </c>
      <c r="M45" t="n">
        <v>2</v>
      </c>
      <c r="N45" t="n">
        <v>65</v>
      </c>
      <c r="O45" t="n">
        <v>130</v>
      </c>
      <c r="P45" t="n">
        <v>130</v>
      </c>
      <c r="Q45" t="n">
        <v>0</v>
      </c>
      <c r="R45" t="n">
        <v>0</v>
      </c>
      <c r="S45" t="s">
        <v>418</v>
      </c>
      <c r="T45" t="n">
        <v>363</v>
      </c>
      <c r="U45" t="s">
        <v>239</v>
      </c>
      <c r="V45" t="s">
        <v>239</v>
      </c>
      <c r="W45" t="s">
        <v>419</v>
      </c>
      <c r="X45" t="s">
        <v>241</v>
      </c>
      <c r="Y45" t="s">
        <v>242</v>
      </c>
      <c r="Z45" t="s"/>
      <c r="AA45" t="n">
        <v>190</v>
      </c>
      <c r="AB45" t="s">
        <v>420</v>
      </c>
      <c r="AC45" t="s">
        <v>418</v>
      </c>
      <c r="AD45" t="n">
        <v>5</v>
      </c>
      <c r="AE45" t="n">
        <v>710233.8100000001</v>
      </c>
      <c r="AF45" t="n">
        <v>6191634.45</v>
      </c>
    </row>
    <row r="46" spans="1:32">
      <c r="A46" s="62" t="n">
        <v>44</v>
      </c>
      <c r="B46" t="s">
        <v>421</v>
      </c>
      <c r="C46" t="n">
        <v>130</v>
      </c>
      <c r="D46" t="n">
        <v>2009</v>
      </c>
      <c r="E46" t="n">
        <v>0</v>
      </c>
      <c r="F46" t="n">
        <v>4</v>
      </c>
      <c r="G46" t="s"/>
      <c r="H46" t="n">
        <v>1</v>
      </c>
      <c r="I46" t="s"/>
      <c r="J46" t="n">
        <v>2</v>
      </c>
      <c r="K46" t="s">
        <v>237</v>
      </c>
      <c r="L46" t="n">
        <v>90</v>
      </c>
      <c r="M46" t="n">
        <v>2</v>
      </c>
      <c r="N46" t="n">
        <v>68</v>
      </c>
      <c r="O46" t="n">
        <v>135</v>
      </c>
      <c r="P46" t="n">
        <v>135</v>
      </c>
      <c r="Q46" t="n">
        <v>0</v>
      </c>
      <c r="R46" t="n">
        <v>0</v>
      </c>
      <c r="S46" t="s">
        <v>422</v>
      </c>
      <c r="T46" t="n">
        <v>363</v>
      </c>
      <c r="U46" t="s">
        <v>239</v>
      </c>
      <c r="V46" t="s">
        <v>239</v>
      </c>
      <c r="W46" t="s">
        <v>423</v>
      </c>
      <c r="X46" t="s">
        <v>241</v>
      </c>
      <c r="Y46" t="s">
        <v>242</v>
      </c>
      <c r="Z46" t="s"/>
      <c r="AA46" t="n">
        <v>190</v>
      </c>
      <c r="AB46" t="s">
        <v>424</v>
      </c>
      <c r="AC46" t="s">
        <v>422</v>
      </c>
      <c r="AD46" t="n">
        <v>5</v>
      </c>
      <c r="AE46" t="n">
        <v>710240.39</v>
      </c>
      <c r="AF46" t="n">
        <v>6191634.06</v>
      </c>
    </row>
    <row r="47" spans="1:32">
      <c r="A47" s="62" t="n">
        <v>45</v>
      </c>
      <c r="B47" t="s">
        <v>425</v>
      </c>
      <c r="C47" t="n">
        <v>130</v>
      </c>
      <c r="D47" t="n">
        <v>2009</v>
      </c>
      <c r="E47" t="n">
        <v>0</v>
      </c>
      <c r="F47" t="n">
        <v>4</v>
      </c>
      <c r="G47" t="s"/>
      <c r="H47" t="n">
        <v>1</v>
      </c>
      <c r="I47" t="s"/>
      <c r="J47" t="n">
        <v>2</v>
      </c>
      <c r="K47" t="s">
        <v>237</v>
      </c>
      <c r="L47" t="n">
        <v>90</v>
      </c>
      <c r="M47" t="n">
        <v>2</v>
      </c>
      <c r="N47" t="n">
        <v>68</v>
      </c>
      <c r="O47" t="n">
        <v>135</v>
      </c>
      <c r="P47" t="n">
        <v>135</v>
      </c>
      <c r="Q47" t="n">
        <v>0</v>
      </c>
      <c r="R47" t="n">
        <v>0</v>
      </c>
      <c r="S47" t="s">
        <v>426</v>
      </c>
      <c r="T47" t="n">
        <v>363</v>
      </c>
      <c r="U47" t="s">
        <v>239</v>
      </c>
      <c r="V47" t="s">
        <v>239</v>
      </c>
      <c r="W47" t="s">
        <v>427</v>
      </c>
      <c r="X47" t="s">
        <v>241</v>
      </c>
      <c r="Y47" t="s">
        <v>242</v>
      </c>
      <c r="Z47" t="s"/>
      <c r="AA47" t="n">
        <v>190</v>
      </c>
      <c r="AB47" t="s">
        <v>428</v>
      </c>
      <c r="AC47" t="s">
        <v>426</v>
      </c>
      <c r="AD47" t="n">
        <v>5</v>
      </c>
      <c r="AE47" t="n">
        <v>710157.4300000001</v>
      </c>
      <c r="AF47" t="n">
        <v>6191680.04</v>
      </c>
    </row>
    <row r="48" spans="1:32">
      <c r="A48" s="62" t="n">
        <v>46</v>
      </c>
      <c r="B48" t="s">
        <v>429</v>
      </c>
      <c r="C48" t="n">
        <v>130</v>
      </c>
      <c r="D48" t="n">
        <v>2009</v>
      </c>
      <c r="E48" t="n">
        <v>0</v>
      </c>
      <c r="F48" t="n">
        <v>4</v>
      </c>
      <c r="G48" t="s"/>
      <c r="H48" t="n">
        <v>1</v>
      </c>
      <c r="I48" t="s"/>
      <c r="J48" t="n">
        <v>2</v>
      </c>
      <c r="K48" t="s">
        <v>237</v>
      </c>
      <c r="L48" t="n">
        <v>90</v>
      </c>
      <c r="M48" t="n">
        <v>2</v>
      </c>
      <c r="N48" t="n">
        <v>65</v>
      </c>
      <c r="O48" t="n">
        <v>130</v>
      </c>
      <c r="P48" t="n">
        <v>130</v>
      </c>
      <c r="Q48" t="n">
        <v>0</v>
      </c>
      <c r="R48" t="n">
        <v>0</v>
      </c>
      <c r="S48" t="s">
        <v>430</v>
      </c>
      <c r="T48" t="n">
        <v>363</v>
      </c>
      <c r="U48" t="s">
        <v>239</v>
      </c>
      <c r="V48" t="s">
        <v>239</v>
      </c>
      <c r="W48" t="s">
        <v>431</v>
      </c>
      <c r="X48" t="s">
        <v>241</v>
      </c>
      <c r="Y48" t="s">
        <v>242</v>
      </c>
      <c r="Z48" t="s"/>
      <c r="AA48" t="n">
        <v>190</v>
      </c>
      <c r="AB48" t="s">
        <v>432</v>
      </c>
      <c r="AC48" t="s">
        <v>430</v>
      </c>
      <c r="AD48" t="n">
        <v>5</v>
      </c>
      <c r="AE48" t="n">
        <v>710164.14</v>
      </c>
      <c r="AF48" t="n">
        <v>6191679.61</v>
      </c>
    </row>
    <row r="49" spans="1:32">
      <c r="A49" s="62" t="n">
        <v>47</v>
      </c>
      <c r="B49" t="s">
        <v>433</v>
      </c>
      <c r="C49" t="n">
        <v>130</v>
      </c>
      <c r="D49" t="n">
        <v>2009</v>
      </c>
      <c r="E49" t="n">
        <v>0</v>
      </c>
      <c r="F49" t="n">
        <v>4</v>
      </c>
      <c r="G49" t="s"/>
      <c r="H49" t="n">
        <v>1</v>
      </c>
      <c r="I49" t="s"/>
      <c r="J49" t="n">
        <v>2</v>
      </c>
      <c r="K49" t="s">
        <v>237</v>
      </c>
      <c r="L49" t="n">
        <v>90</v>
      </c>
      <c r="M49" t="n">
        <v>2</v>
      </c>
      <c r="N49" t="n">
        <v>65</v>
      </c>
      <c r="O49" t="n">
        <v>130</v>
      </c>
      <c r="P49" t="n">
        <v>130</v>
      </c>
      <c r="Q49" t="n">
        <v>0</v>
      </c>
      <c r="R49" t="n">
        <v>0</v>
      </c>
      <c r="S49" t="s">
        <v>434</v>
      </c>
      <c r="T49" t="n">
        <v>363</v>
      </c>
      <c r="U49" t="s">
        <v>239</v>
      </c>
      <c r="V49" t="s">
        <v>239</v>
      </c>
      <c r="W49" t="s">
        <v>435</v>
      </c>
      <c r="X49" t="s">
        <v>241</v>
      </c>
      <c r="Y49" t="s">
        <v>242</v>
      </c>
      <c r="Z49" t="s"/>
      <c r="AA49" t="n">
        <v>190</v>
      </c>
      <c r="AB49" t="s">
        <v>436</v>
      </c>
      <c r="AC49" t="s">
        <v>434</v>
      </c>
      <c r="AD49" t="n">
        <v>5</v>
      </c>
      <c r="AE49" t="n">
        <v>710170.78</v>
      </c>
      <c r="AF49" t="n">
        <v>6191679.22</v>
      </c>
    </row>
    <row r="50" spans="1:32">
      <c r="A50" s="62" t="n">
        <v>48</v>
      </c>
      <c r="B50" t="s">
        <v>437</v>
      </c>
      <c r="C50" t="n">
        <v>130</v>
      </c>
      <c r="D50" t="n">
        <v>2009</v>
      </c>
      <c r="E50" t="n">
        <v>0</v>
      </c>
      <c r="F50" t="n">
        <v>4</v>
      </c>
      <c r="G50" t="s"/>
      <c r="H50" t="n">
        <v>1</v>
      </c>
      <c r="I50" t="s"/>
      <c r="J50" t="n">
        <v>2</v>
      </c>
      <c r="K50" t="s">
        <v>237</v>
      </c>
      <c r="L50" t="n">
        <v>90</v>
      </c>
      <c r="M50" t="n">
        <v>2</v>
      </c>
      <c r="N50" t="n">
        <v>68</v>
      </c>
      <c r="O50" t="n">
        <v>135</v>
      </c>
      <c r="P50" t="n">
        <v>135</v>
      </c>
      <c r="Q50" t="n">
        <v>0</v>
      </c>
      <c r="R50" t="n">
        <v>0</v>
      </c>
      <c r="S50" t="s">
        <v>438</v>
      </c>
      <c r="T50" t="n">
        <v>363</v>
      </c>
      <c r="U50" t="s">
        <v>239</v>
      </c>
      <c r="V50" t="s">
        <v>239</v>
      </c>
      <c r="W50" t="s">
        <v>439</v>
      </c>
      <c r="X50" t="s">
        <v>241</v>
      </c>
      <c r="Y50" t="s">
        <v>242</v>
      </c>
      <c r="Z50" t="s"/>
      <c r="AA50" t="n">
        <v>190</v>
      </c>
      <c r="AB50" t="s">
        <v>440</v>
      </c>
      <c r="AC50" t="s">
        <v>438</v>
      </c>
      <c r="AD50" t="n">
        <v>5</v>
      </c>
      <c r="AE50" t="n">
        <v>710177.03</v>
      </c>
      <c r="AF50" t="n">
        <v>6191678.79</v>
      </c>
    </row>
    <row r="51" spans="1:32">
      <c r="A51" s="62" t="n">
        <v>49</v>
      </c>
      <c r="B51" t="s">
        <v>441</v>
      </c>
      <c r="C51" t="n">
        <v>130</v>
      </c>
      <c r="D51" t="n">
        <v>2009</v>
      </c>
      <c r="E51" t="n">
        <v>0</v>
      </c>
      <c r="F51" t="n">
        <v>4</v>
      </c>
      <c r="G51" t="s"/>
      <c r="H51" t="n">
        <v>1</v>
      </c>
      <c r="I51" t="s"/>
      <c r="J51" t="n">
        <v>2</v>
      </c>
      <c r="K51" t="s">
        <v>237</v>
      </c>
      <c r="L51" t="n">
        <v>90</v>
      </c>
      <c r="M51" t="n">
        <v>2</v>
      </c>
      <c r="N51" t="n">
        <v>68</v>
      </c>
      <c r="O51" t="n">
        <v>135</v>
      </c>
      <c r="P51" t="n">
        <v>135</v>
      </c>
      <c r="Q51" t="n">
        <v>0</v>
      </c>
      <c r="R51" t="n">
        <v>0</v>
      </c>
      <c r="S51" t="s">
        <v>442</v>
      </c>
      <c r="T51" t="n">
        <v>363</v>
      </c>
      <c r="U51" t="s">
        <v>239</v>
      </c>
      <c r="V51" t="s">
        <v>239</v>
      </c>
      <c r="W51" t="s">
        <v>443</v>
      </c>
      <c r="X51" t="s">
        <v>241</v>
      </c>
      <c r="Y51" t="s">
        <v>242</v>
      </c>
      <c r="Z51" t="s"/>
      <c r="AA51" t="n">
        <v>190</v>
      </c>
      <c r="AB51" t="s">
        <v>444</v>
      </c>
      <c r="AC51" t="s">
        <v>442</v>
      </c>
      <c r="AD51" t="n">
        <v>5</v>
      </c>
      <c r="AE51" t="n">
        <v>710190.21</v>
      </c>
      <c r="AF51" t="n">
        <v>6191673.16</v>
      </c>
    </row>
    <row r="52" spans="1:32">
      <c r="A52" s="62" t="n">
        <v>50</v>
      </c>
      <c r="B52" t="s">
        <v>445</v>
      </c>
      <c r="C52" t="n">
        <v>130</v>
      </c>
      <c r="D52" t="n">
        <v>2009</v>
      </c>
      <c r="E52" t="n">
        <v>0</v>
      </c>
      <c r="F52" t="n">
        <v>4</v>
      </c>
      <c r="G52" t="s"/>
      <c r="H52" t="n">
        <v>1</v>
      </c>
      <c r="I52" t="s"/>
      <c r="J52" t="n">
        <v>2</v>
      </c>
      <c r="K52" t="s">
        <v>237</v>
      </c>
      <c r="L52" t="n">
        <v>90</v>
      </c>
      <c r="M52" t="n">
        <v>2</v>
      </c>
      <c r="N52" t="n">
        <v>65</v>
      </c>
      <c r="O52" t="n">
        <v>130</v>
      </c>
      <c r="P52" t="n">
        <v>130</v>
      </c>
      <c r="Q52" t="n">
        <v>0</v>
      </c>
      <c r="R52" t="n">
        <v>0</v>
      </c>
      <c r="S52" t="s">
        <v>446</v>
      </c>
      <c r="T52" t="n">
        <v>363</v>
      </c>
      <c r="U52" t="s">
        <v>239</v>
      </c>
      <c r="V52" t="s">
        <v>239</v>
      </c>
      <c r="W52" t="s">
        <v>447</v>
      </c>
      <c r="X52" t="s">
        <v>241</v>
      </c>
      <c r="Y52" t="s">
        <v>242</v>
      </c>
      <c r="Z52" t="s"/>
      <c r="AA52" t="n">
        <v>190</v>
      </c>
      <c r="AB52" t="s">
        <v>448</v>
      </c>
      <c r="AC52" t="s">
        <v>446</v>
      </c>
      <c r="AD52" t="n">
        <v>5</v>
      </c>
      <c r="AE52" t="n">
        <v>710196.9399999999</v>
      </c>
      <c r="AF52" t="n">
        <v>6191672.69</v>
      </c>
    </row>
    <row r="53" spans="1:32">
      <c r="A53" s="62" t="n">
        <v>51</v>
      </c>
      <c r="B53" t="s">
        <v>449</v>
      </c>
      <c r="C53" t="n">
        <v>130</v>
      </c>
      <c r="D53" t="n">
        <v>2009</v>
      </c>
      <c r="E53" t="n">
        <v>0</v>
      </c>
      <c r="F53" t="n">
        <v>4</v>
      </c>
      <c r="G53" t="s"/>
      <c r="H53" t="n">
        <v>1</v>
      </c>
      <c r="I53" t="s"/>
      <c r="J53" t="n">
        <v>2</v>
      </c>
      <c r="K53" t="s">
        <v>237</v>
      </c>
      <c r="L53" t="n">
        <v>90</v>
      </c>
      <c r="M53" t="n">
        <v>2</v>
      </c>
      <c r="N53" t="n">
        <v>65</v>
      </c>
      <c r="O53" t="n">
        <v>130</v>
      </c>
      <c r="P53" t="n">
        <v>130</v>
      </c>
      <c r="Q53" t="n">
        <v>0</v>
      </c>
      <c r="R53" t="n">
        <v>0</v>
      </c>
      <c r="S53" t="s">
        <v>450</v>
      </c>
      <c r="T53" t="n">
        <v>363</v>
      </c>
      <c r="U53" t="s">
        <v>239</v>
      </c>
      <c r="V53" t="s">
        <v>239</v>
      </c>
      <c r="W53" t="s">
        <v>451</v>
      </c>
      <c r="X53" t="s">
        <v>241</v>
      </c>
      <c r="Y53" t="s">
        <v>242</v>
      </c>
      <c r="Z53" t="s"/>
      <c r="AA53" t="n">
        <v>190</v>
      </c>
      <c r="AB53" t="s">
        <v>452</v>
      </c>
      <c r="AC53" t="s">
        <v>450</v>
      </c>
      <c r="AD53" t="n">
        <v>5</v>
      </c>
      <c r="AE53" t="n">
        <v>710203.39</v>
      </c>
      <c r="AF53" t="n">
        <v>6191672.14</v>
      </c>
    </row>
    <row r="54" spans="1:32">
      <c r="A54" s="62" t="n">
        <v>52</v>
      </c>
      <c r="B54" t="s">
        <v>453</v>
      </c>
      <c r="C54" t="n">
        <v>130</v>
      </c>
      <c r="D54" t="n">
        <v>2009</v>
      </c>
      <c r="E54" t="n">
        <v>0</v>
      </c>
      <c r="F54" t="n">
        <v>4</v>
      </c>
      <c r="G54" t="s"/>
      <c r="H54" t="n">
        <v>1</v>
      </c>
      <c r="I54" t="s"/>
      <c r="J54" t="n">
        <v>2</v>
      </c>
      <c r="K54" t="s">
        <v>237</v>
      </c>
      <c r="L54" t="n">
        <v>90</v>
      </c>
      <c r="M54" t="n">
        <v>2</v>
      </c>
      <c r="N54" t="n">
        <v>65</v>
      </c>
      <c r="O54" t="n">
        <v>130</v>
      </c>
      <c r="P54" t="n">
        <v>130</v>
      </c>
      <c r="Q54" t="n">
        <v>0</v>
      </c>
      <c r="R54" t="n">
        <v>0</v>
      </c>
      <c r="S54" t="s">
        <v>454</v>
      </c>
      <c r="T54" t="n">
        <v>363</v>
      </c>
      <c r="U54" t="s">
        <v>239</v>
      </c>
      <c r="V54" t="s">
        <v>239</v>
      </c>
      <c r="W54" t="s">
        <v>455</v>
      </c>
      <c r="X54" t="s">
        <v>241</v>
      </c>
      <c r="Y54" t="s">
        <v>242</v>
      </c>
      <c r="Z54" t="s"/>
      <c r="AA54" t="n">
        <v>190</v>
      </c>
      <c r="AB54" t="s">
        <v>456</v>
      </c>
      <c r="AC54" t="s">
        <v>454</v>
      </c>
      <c r="AD54" t="n">
        <v>5</v>
      </c>
      <c r="AE54" t="n">
        <v>710209.96</v>
      </c>
      <c r="AF54" t="n">
        <v>6191671.53</v>
      </c>
    </row>
    <row r="55" spans="1:32">
      <c r="A55" s="62" t="n">
        <v>53</v>
      </c>
      <c r="B55" t="s">
        <v>457</v>
      </c>
      <c r="C55" t="n">
        <v>130</v>
      </c>
      <c r="D55" t="n">
        <v>2009</v>
      </c>
      <c r="E55" t="n">
        <v>0</v>
      </c>
      <c r="F55" t="n">
        <v>4</v>
      </c>
      <c r="G55" t="s"/>
      <c r="H55" t="n">
        <v>1</v>
      </c>
      <c r="I55" t="s"/>
      <c r="J55" t="n">
        <v>2</v>
      </c>
      <c r="K55" t="s">
        <v>237</v>
      </c>
      <c r="L55" t="n">
        <v>90</v>
      </c>
      <c r="M55" t="n">
        <v>2</v>
      </c>
      <c r="N55" t="n">
        <v>65</v>
      </c>
      <c r="O55" t="n">
        <v>130</v>
      </c>
      <c r="P55" t="n">
        <v>130</v>
      </c>
      <c r="Q55" t="n">
        <v>0</v>
      </c>
      <c r="R55" t="n">
        <v>0</v>
      </c>
      <c r="S55" t="s">
        <v>458</v>
      </c>
      <c r="T55" t="n">
        <v>363</v>
      </c>
      <c r="U55" t="s">
        <v>239</v>
      </c>
      <c r="V55" t="s">
        <v>239</v>
      </c>
      <c r="W55" t="s">
        <v>459</v>
      </c>
      <c r="X55" t="s">
        <v>241</v>
      </c>
      <c r="Y55" t="s">
        <v>242</v>
      </c>
      <c r="Z55" t="s"/>
      <c r="AA55" t="n">
        <v>190</v>
      </c>
      <c r="AB55" t="s">
        <v>460</v>
      </c>
      <c r="AC55" t="s">
        <v>458</v>
      </c>
      <c r="AD55" t="n">
        <v>5</v>
      </c>
      <c r="AE55" t="n">
        <v>710216.48</v>
      </c>
      <c r="AF55" t="n">
        <v>6191671.35</v>
      </c>
    </row>
    <row r="56" spans="1:32">
      <c r="A56" s="62" t="n">
        <v>54</v>
      </c>
      <c r="B56" t="s">
        <v>461</v>
      </c>
      <c r="C56" t="n">
        <v>130</v>
      </c>
      <c r="D56" t="n">
        <v>2009</v>
      </c>
      <c r="E56" t="n">
        <v>0</v>
      </c>
      <c r="F56" t="n">
        <v>4</v>
      </c>
      <c r="G56" t="s"/>
      <c r="H56" t="n">
        <v>1</v>
      </c>
      <c r="I56" t="s"/>
      <c r="J56" t="n">
        <v>2</v>
      </c>
      <c r="K56" t="s">
        <v>237</v>
      </c>
      <c r="L56" t="n">
        <v>90</v>
      </c>
      <c r="M56" t="n">
        <v>2</v>
      </c>
      <c r="N56" t="n">
        <v>65</v>
      </c>
      <c r="O56" t="n">
        <v>130</v>
      </c>
      <c r="P56" t="n">
        <v>130</v>
      </c>
      <c r="Q56" t="n">
        <v>0</v>
      </c>
      <c r="R56" t="n">
        <v>0</v>
      </c>
      <c r="S56" t="s">
        <v>462</v>
      </c>
      <c r="T56" t="n">
        <v>363</v>
      </c>
      <c r="U56" t="s">
        <v>239</v>
      </c>
      <c r="V56" t="s">
        <v>239</v>
      </c>
      <c r="W56" t="s">
        <v>463</v>
      </c>
      <c r="X56" t="s">
        <v>241</v>
      </c>
      <c r="Y56" t="s">
        <v>242</v>
      </c>
      <c r="Z56" t="s"/>
      <c r="AA56" t="n">
        <v>190</v>
      </c>
      <c r="AB56" t="s">
        <v>464</v>
      </c>
      <c r="AC56" t="s">
        <v>462</v>
      </c>
      <c r="AD56" t="n">
        <v>5</v>
      </c>
      <c r="AE56" t="n">
        <v>710222.89</v>
      </c>
      <c r="AF56" t="n">
        <v>6191671.06</v>
      </c>
    </row>
    <row r="57" spans="1:32">
      <c r="A57" s="62" t="n">
        <v>55</v>
      </c>
      <c r="B57" t="s">
        <v>465</v>
      </c>
      <c r="C57" t="n">
        <v>130</v>
      </c>
      <c r="D57" t="n">
        <v>2009</v>
      </c>
      <c r="E57" t="n">
        <v>0</v>
      </c>
      <c r="F57" t="n">
        <v>4</v>
      </c>
      <c r="G57" t="s"/>
      <c r="H57" t="n">
        <v>1</v>
      </c>
      <c r="I57" t="s"/>
      <c r="J57" t="n">
        <v>2</v>
      </c>
      <c r="K57" t="s">
        <v>237</v>
      </c>
      <c r="L57" t="n">
        <v>90</v>
      </c>
      <c r="M57" t="n">
        <v>2</v>
      </c>
      <c r="N57" t="n">
        <v>65</v>
      </c>
      <c r="O57" t="n">
        <v>130</v>
      </c>
      <c r="P57" t="n">
        <v>130</v>
      </c>
      <c r="Q57" t="n">
        <v>0</v>
      </c>
      <c r="R57" t="n">
        <v>0</v>
      </c>
      <c r="S57" t="s">
        <v>466</v>
      </c>
      <c r="T57" t="n">
        <v>363</v>
      </c>
      <c r="U57" t="s">
        <v>239</v>
      </c>
      <c r="V57" t="s">
        <v>239</v>
      </c>
      <c r="W57" t="s">
        <v>467</v>
      </c>
      <c r="X57" t="s">
        <v>241</v>
      </c>
      <c r="Y57" t="s">
        <v>242</v>
      </c>
      <c r="Z57" t="s"/>
      <c r="AA57" t="n">
        <v>190</v>
      </c>
      <c r="AB57" t="s">
        <v>468</v>
      </c>
      <c r="AC57" t="s">
        <v>466</v>
      </c>
      <c r="AD57" t="n">
        <v>5</v>
      </c>
      <c r="AE57" t="n">
        <v>710229.83</v>
      </c>
      <c r="AF57" t="n">
        <v>6191670.57</v>
      </c>
    </row>
    <row r="58" spans="1:32">
      <c r="A58" s="62" t="n">
        <v>56</v>
      </c>
      <c r="B58" t="s">
        <v>469</v>
      </c>
      <c r="C58" t="n">
        <v>130</v>
      </c>
      <c r="D58" t="n">
        <v>2009</v>
      </c>
      <c r="E58" t="n">
        <v>0</v>
      </c>
      <c r="F58" t="n">
        <v>4</v>
      </c>
      <c r="G58" t="s"/>
      <c r="H58" t="n">
        <v>1</v>
      </c>
      <c r="I58" t="s"/>
      <c r="J58" t="n">
        <v>2</v>
      </c>
      <c r="K58" t="s">
        <v>237</v>
      </c>
      <c r="L58" t="n">
        <v>90</v>
      </c>
      <c r="M58" t="n">
        <v>2</v>
      </c>
      <c r="N58" t="n">
        <v>68</v>
      </c>
      <c r="O58" t="n">
        <v>135</v>
      </c>
      <c r="P58" t="n">
        <v>135</v>
      </c>
      <c r="Q58" t="n">
        <v>0</v>
      </c>
      <c r="R58" t="n">
        <v>0</v>
      </c>
      <c r="S58" t="s">
        <v>470</v>
      </c>
      <c r="T58" t="n">
        <v>363</v>
      </c>
      <c r="U58" t="s">
        <v>239</v>
      </c>
      <c r="V58" t="s">
        <v>239</v>
      </c>
      <c r="W58" t="s">
        <v>471</v>
      </c>
      <c r="X58" t="s">
        <v>241</v>
      </c>
      <c r="Y58" t="s">
        <v>242</v>
      </c>
      <c r="Z58" t="s"/>
      <c r="AA58" t="n">
        <v>190</v>
      </c>
      <c r="AB58" t="s">
        <v>472</v>
      </c>
      <c r="AC58" t="s">
        <v>470</v>
      </c>
      <c r="AD58" t="n">
        <v>5</v>
      </c>
      <c r="AE58" t="n">
        <v>710236.08</v>
      </c>
      <c r="AF58" t="n">
        <v>6191670.22</v>
      </c>
    </row>
    <row r="59" spans="1:32">
      <c r="A59" s="62" t="n">
        <v>57</v>
      </c>
      <c r="B59" t="s">
        <v>473</v>
      </c>
      <c r="C59" t="n">
        <v>130</v>
      </c>
      <c r="D59" t="n">
        <v>2007</v>
      </c>
      <c r="E59" t="n">
        <v>0</v>
      </c>
      <c r="F59" t="n">
        <v>4</v>
      </c>
      <c r="G59" t="s"/>
      <c r="H59" t="n">
        <v>1</v>
      </c>
      <c r="I59" t="s"/>
      <c r="J59" t="n">
        <v>2</v>
      </c>
      <c r="K59" t="s">
        <v>237</v>
      </c>
      <c r="L59" t="s"/>
      <c r="M59" t="n">
        <v>1</v>
      </c>
      <c r="N59" t="n">
        <v>133</v>
      </c>
      <c r="O59" t="n">
        <v>133</v>
      </c>
      <c r="P59" t="n">
        <v>133</v>
      </c>
      <c r="Q59" t="n">
        <v>0</v>
      </c>
      <c r="R59" t="n">
        <v>0</v>
      </c>
      <c r="S59" t="s">
        <v>474</v>
      </c>
      <c r="T59" t="n">
        <v>359</v>
      </c>
      <c r="U59" t="s">
        <v>475</v>
      </c>
      <c r="V59" t="s">
        <v>475</v>
      </c>
      <c r="W59" t="s">
        <v>447</v>
      </c>
      <c r="X59" t="s">
        <v>241</v>
      </c>
      <c r="Y59" t="s">
        <v>242</v>
      </c>
      <c r="Z59" t="s"/>
      <c r="AA59" t="n">
        <v>190</v>
      </c>
      <c r="AB59" t="s">
        <v>476</v>
      </c>
      <c r="AC59" t="s">
        <v>474</v>
      </c>
      <c r="AD59" t="n">
        <v>5</v>
      </c>
      <c r="AE59" t="n">
        <v>710054.55</v>
      </c>
      <c r="AF59" t="n">
        <v>6191589.38</v>
      </c>
    </row>
    <row r="60" spans="1:32">
      <c r="A60" s="62" t="n">
        <v>58</v>
      </c>
      <c r="B60" t="s">
        <v>477</v>
      </c>
      <c r="C60" t="n">
        <v>120</v>
      </c>
      <c r="D60" t="n">
        <v>2011</v>
      </c>
      <c r="E60" t="n">
        <v>0</v>
      </c>
      <c r="F60" t="n">
        <v>4</v>
      </c>
      <c r="G60" t="s"/>
      <c r="H60" t="n">
        <v>1</v>
      </c>
      <c r="I60" t="s"/>
      <c r="J60" t="n">
        <v>2</v>
      </c>
      <c r="K60" t="s">
        <v>237</v>
      </c>
      <c r="L60" t="s"/>
      <c r="M60" t="n">
        <v>1</v>
      </c>
      <c r="N60" t="n">
        <v>107</v>
      </c>
      <c r="O60" t="n">
        <v>107</v>
      </c>
      <c r="P60" t="n">
        <v>199</v>
      </c>
      <c r="Q60" t="n">
        <v>0</v>
      </c>
      <c r="R60" t="n">
        <v>0</v>
      </c>
      <c r="S60" t="s">
        <v>478</v>
      </c>
      <c r="T60" t="n">
        <v>102</v>
      </c>
      <c r="U60" t="s">
        <v>479</v>
      </c>
      <c r="V60" t="s">
        <v>479</v>
      </c>
      <c r="W60" t="s">
        <v>399</v>
      </c>
      <c r="X60" t="s">
        <v>352</v>
      </c>
      <c r="Y60" t="s">
        <v>353</v>
      </c>
      <c r="Z60" t="s">
        <v>480</v>
      </c>
      <c r="AA60" t="n">
        <v>190</v>
      </c>
      <c r="AB60" t="s">
        <v>481</v>
      </c>
      <c r="AC60" t="s">
        <v>478</v>
      </c>
      <c r="AD60" t="n">
        <v>5</v>
      </c>
      <c r="AE60" t="n">
        <v>714337.41</v>
      </c>
      <c r="AF60" t="n">
        <v>6183933.29</v>
      </c>
    </row>
    <row r="61" spans="1:32">
      <c r="A61" s="62" t="n">
        <v>59</v>
      </c>
      <c r="B61" t="s">
        <v>482</v>
      </c>
      <c r="C61" t="n">
        <v>130</v>
      </c>
      <c r="D61" t="n">
        <v>2009</v>
      </c>
      <c r="E61" t="n">
        <v>0</v>
      </c>
      <c r="F61" t="n">
        <v>4</v>
      </c>
      <c r="G61" t="s"/>
      <c r="H61" t="n">
        <v>1</v>
      </c>
      <c r="I61" t="s"/>
      <c r="J61" t="n">
        <v>2</v>
      </c>
      <c r="K61" t="s">
        <v>237</v>
      </c>
      <c r="L61" t="s"/>
      <c r="M61" t="n">
        <v>1</v>
      </c>
      <c r="N61" t="n">
        <v>111</v>
      </c>
      <c r="O61" t="n">
        <v>111</v>
      </c>
      <c r="P61" t="n">
        <v>111</v>
      </c>
      <c r="Q61" t="n">
        <v>0</v>
      </c>
      <c r="R61" t="n">
        <v>0</v>
      </c>
      <c r="S61" t="s">
        <v>483</v>
      </c>
      <c r="T61" t="n">
        <v>176</v>
      </c>
      <c r="U61" t="s">
        <v>484</v>
      </c>
      <c r="V61" t="s">
        <v>484</v>
      </c>
      <c r="W61" t="s">
        <v>485</v>
      </c>
      <c r="X61" t="s">
        <v>241</v>
      </c>
      <c r="Y61" t="s">
        <v>242</v>
      </c>
      <c r="Z61" t="s"/>
      <c r="AA61" t="n">
        <v>190</v>
      </c>
      <c r="AB61" t="s">
        <v>486</v>
      </c>
      <c r="AC61" t="s">
        <v>483</v>
      </c>
      <c r="AD61" t="n">
        <v>5</v>
      </c>
      <c r="AE61" t="n">
        <v>710642.0699999999</v>
      </c>
      <c r="AF61" t="n">
        <v>6189954.26</v>
      </c>
    </row>
    <row r="62" spans="1:32">
      <c r="A62" s="62" t="n">
        <v>60</v>
      </c>
      <c r="B62" t="s">
        <v>487</v>
      </c>
      <c r="C62" t="n">
        <v>440</v>
      </c>
      <c r="D62" t="n">
        <v>2000</v>
      </c>
      <c r="E62" t="n">
        <v>0</v>
      </c>
      <c r="F62" t="n">
        <v>2</v>
      </c>
      <c r="G62" t="s"/>
      <c r="H62" t="n">
        <v>1</v>
      </c>
      <c r="I62" t="s"/>
      <c r="J62" t="n">
        <v>1</v>
      </c>
      <c r="K62" t="s">
        <v>349</v>
      </c>
      <c r="L62" t="n">
        <v>2</v>
      </c>
      <c r="M62" t="n">
        <v>2</v>
      </c>
      <c r="N62" t="n">
        <v>357</v>
      </c>
      <c r="O62" t="n">
        <v>714</v>
      </c>
      <c r="P62" t="n">
        <v>0</v>
      </c>
      <c r="Q62" t="n">
        <v>827</v>
      </c>
      <c r="R62" t="n">
        <v>0</v>
      </c>
      <c r="S62" t="s">
        <v>488</v>
      </c>
      <c r="T62" t="n">
        <v>41</v>
      </c>
      <c r="U62" t="s">
        <v>489</v>
      </c>
      <c r="V62" t="s">
        <v>489</v>
      </c>
      <c r="W62" t="s">
        <v>490</v>
      </c>
      <c r="X62" t="s">
        <v>241</v>
      </c>
      <c r="Y62" t="s">
        <v>242</v>
      </c>
      <c r="Z62" t="s"/>
      <c r="AA62" t="n">
        <v>190</v>
      </c>
      <c r="AB62" t="s">
        <v>491</v>
      </c>
      <c r="AC62" t="s">
        <v>488</v>
      </c>
      <c r="AD62" t="n">
        <v>5</v>
      </c>
      <c r="AE62" t="n">
        <v>711665.42</v>
      </c>
      <c r="AF62" t="n">
        <v>6191500.72</v>
      </c>
    </row>
    <row r="63" spans="1:32">
      <c r="A63" s="62" t="n">
        <v>61</v>
      </c>
      <c r="B63" t="s">
        <v>492</v>
      </c>
      <c r="C63" t="n">
        <v>120</v>
      </c>
      <c r="D63" t="n">
        <v>1958</v>
      </c>
      <c r="E63" t="n">
        <v>1977</v>
      </c>
      <c r="F63" t="n">
        <v>2</v>
      </c>
      <c r="G63" t="s"/>
      <c r="H63" t="n">
        <v>6</v>
      </c>
      <c r="I63" t="s"/>
      <c r="J63" t="n">
        <v>2</v>
      </c>
      <c r="K63" t="s">
        <v>237</v>
      </c>
      <c r="L63" t="s"/>
      <c r="M63" t="n">
        <v>1</v>
      </c>
      <c r="N63" t="n">
        <v>115</v>
      </c>
      <c r="O63" t="n">
        <v>115</v>
      </c>
      <c r="P63" t="n">
        <v>115</v>
      </c>
      <c r="Q63" t="n">
        <v>0</v>
      </c>
      <c r="R63" t="n">
        <v>0</v>
      </c>
      <c r="S63" t="s">
        <v>493</v>
      </c>
      <c r="T63" t="n">
        <v>96</v>
      </c>
      <c r="U63" t="s">
        <v>494</v>
      </c>
      <c r="V63" t="s">
        <v>494</v>
      </c>
      <c r="W63" t="s">
        <v>495</v>
      </c>
      <c r="X63" t="s">
        <v>352</v>
      </c>
      <c r="Y63" t="s">
        <v>353</v>
      </c>
      <c r="Z63" t="s">
        <v>480</v>
      </c>
      <c r="AA63" t="n">
        <v>190</v>
      </c>
      <c r="AB63" t="s">
        <v>496</v>
      </c>
      <c r="AC63" t="s">
        <v>493</v>
      </c>
      <c r="AD63" t="n">
        <v>5</v>
      </c>
      <c r="AE63" t="n">
        <v>713918.21</v>
      </c>
      <c r="AF63" t="n">
        <v>6183864.49</v>
      </c>
    </row>
    <row r="64" spans="1:32">
      <c r="A64" s="62" t="n">
        <v>62</v>
      </c>
      <c r="B64" t="s">
        <v>497</v>
      </c>
      <c r="C64" t="n">
        <v>120</v>
      </c>
      <c r="D64" t="n">
        <v>1957</v>
      </c>
      <c r="E64" t="n">
        <v>0</v>
      </c>
      <c r="F64" t="n">
        <v>3</v>
      </c>
      <c r="G64" t="s"/>
      <c r="H64" t="n">
        <v>2</v>
      </c>
      <c r="I64" t="s"/>
      <c r="J64" t="n">
        <v>2</v>
      </c>
      <c r="K64" t="s">
        <v>237</v>
      </c>
      <c r="L64" t="s"/>
      <c r="M64" t="n">
        <v>1</v>
      </c>
      <c r="N64" t="n">
        <v>114</v>
      </c>
      <c r="O64" t="n">
        <v>114</v>
      </c>
      <c r="P64" t="n">
        <v>92</v>
      </c>
      <c r="Q64" t="n">
        <v>0</v>
      </c>
      <c r="R64" t="n">
        <v>0</v>
      </c>
      <c r="S64" t="s">
        <v>498</v>
      </c>
      <c r="T64" t="n">
        <v>96</v>
      </c>
      <c r="U64" t="s">
        <v>494</v>
      </c>
      <c r="V64" t="s">
        <v>494</v>
      </c>
      <c r="W64" t="s">
        <v>499</v>
      </c>
      <c r="X64" t="s">
        <v>352</v>
      </c>
      <c r="Y64" t="s">
        <v>353</v>
      </c>
      <c r="Z64" t="s">
        <v>480</v>
      </c>
      <c r="AA64" t="n">
        <v>190</v>
      </c>
      <c r="AB64" t="s">
        <v>500</v>
      </c>
      <c r="AC64" t="s">
        <v>498</v>
      </c>
      <c r="AD64" t="n">
        <v>5</v>
      </c>
      <c r="AE64" t="n">
        <v>713911.04</v>
      </c>
      <c r="AF64" t="n">
        <v>6183828.25</v>
      </c>
    </row>
    <row r="65" spans="1:32">
      <c r="A65" s="62" t="n">
        <v>63</v>
      </c>
      <c r="B65" t="s">
        <v>501</v>
      </c>
      <c r="C65" t="n">
        <v>140</v>
      </c>
      <c r="D65" t="n">
        <v>1947</v>
      </c>
      <c r="E65" t="n">
        <v>0</v>
      </c>
      <c r="F65" t="n">
        <v>5</v>
      </c>
      <c r="G65" t="s"/>
      <c r="H65" t="n">
        <v>1</v>
      </c>
      <c r="I65" t="s"/>
      <c r="J65" t="n">
        <v>2</v>
      </c>
      <c r="K65" t="s">
        <v>237</v>
      </c>
      <c r="L65" t="s"/>
      <c r="M65" t="n">
        <v>1</v>
      </c>
      <c r="N65" t="n">
        <v>103</v>
      </c>
      <c r="O65" t="n">
        <v>103</v>
      </c>
      <c r="P65" t="n">
        <v>193</v>
      </c>
      <c r="Q65" t="n">
        <v>0</v>
      </c>
      <c r="R65" t="n">
        <v>0</v>
      </c>
      <c r="S65" t="s">
        <v>502</v>
      </c>
      <c r="T65" t="n">
        <v>96</v>
      </c>
      <c r="U65" t="s">
        <v>494</v>
      </c>
      <c r="V65" t="s">
        <v>494</v>
      </c>
      <c r="W65" t="s">
        <v>503</v>
      </c>
      <c r="X65" t="s">
        <v>352</v>
      </c>
      <c r="Y65" t="s">
        <v>353</v>
      </c>
      <c r="Z65" t="s">
        <v>480</v>
      </c>
      <c r="AA65" t="n">
        <v>190</v>
      </c>
      <c r="AB65" t="s">
        <v>504</v>
      </c>
      <c r="AC65" t="s">
        <v>502</v>
      </c>
      <c r="AD65" t="n">
        <v>5</v>
      </c>
      <c r="AE65" t="n">
        <v>713889.59</v>
      </c>
      <c r="AF65" t="n">
        <v>6183844.13</v>
      </c>
    </row>
    <row r="66" spans="1:32">
      <c r="A66" s="62" t="n">
        <v>64</v>
      </c>
      <c r="B66" t="s">
        <v>505</v>
      </c>
      <c r="C66" t="n">
        <v>120</v>
      </c>
      <c r="D66" t="n">
        <v>1970</v>
      </c>
      <c r="E66" t="n">
        <v>0</v>
      </c>
      <c r="F66" t="n">
        <v>3</v>
      </c>
      <c r="G66" t="s"/>
      <c r="H66" t="n">
        <v>2</v>
      </c>
      <c r="I66" t="s"/>
      <c r="J66" t="n">
        <v>2</v>
      </c>
      <c r="K66" t="s">
        <v>237</v>
      </c>
      <c r="L66" t="s"/>
      <c r="M66" t="n">
        <v>1</v>
      </c>
      <c r="N66" t="n">
        <v>131</v>
      </c>
      <c r="O66" t="n">
        <v>131</v>
      </c>
      <c r="P66" t="n">
        <v>131</v>
      </c>
      <c r="Q66" t="n">
        <v>0</v>
      </c>
      <c r="R66" t="n">
        <v>0</v>
      </c>
      <c r="S66" t="s">
        <v>506</v>
      </c>
      <c r="T66" t="n">
        <v>96</v>
      </c>
      <c r="U66" t="s">
        <v>494</v>
      </c>
      <c r="V66" t="s">
        <v>494</v>
      </c>
      <c r="W66" t="s">
        <v>507</v>
      </c>
      <c r="X66" t="s">
        <v>352</v>
      </c>
      <c r="Y66" t="s">
        <v>353</v>
      </c>
      <c r="Z66" t="s">
        <v>480</v>
      </c>
      <c r="AA66" t="n">
        <v>190</v>
      </c>
      <c r="AB66" t="s">
        <v>508</v>
      </c>
      <c r="AC66" t="s">
        <v>506</v>
      </c>
      <c r="AD66" t="n">
        <v>5</v>
      </c>
      <c r="AE66" t="n">
        <v>713874.4</v>
      </c>
      <c r="AF66" t="n">
        <v>6183821.04</v>
      </c>
    </row>
    <row r="67" spans="1:32">
      <c r="A67" s="62" t="n">
        <v>65</v>
      </c>
      <c r="B67" t="s">
        <v>509</v>
      </c>
      <c r="C67" t="n">
        <v>120</v>
      </c>
      <c r="D67" t="n">
        <v>1900</v>
      </c>
      <c r="E67" t="n">
        <v>2010</v>
      </c>
      <c r="F67" t="n">
        <v>5</v>
      </c>
      <c r="G67" t="s"/>
      <c r="H67" t="n">
        <v>1</v>
      </c>
      <c r="I67" t="s"/>
      <c r="J67" t="n">
        <v>2</v>
      </c>
      <c r="K67" t="s">
        <v>237</v>
      </c>
      <c r="L67" t="n">
        <v>2</v>
      </c>
      <c r="M67" t="n">
        <v>1</v>
      </c>
      <c r="N67" t="n">
        <v>110</v>
      </c>
      <c r="O67" t="n">
        <v>110</v>
      </c>
      <c r="P67" t="n">
        <v>206</v>
      </c>
      <c r="Q67" t="n">
        <v>0</v>
      </c>
      <c r="R67" t="n">
        <v>0</v>
      </c>
      <c r="S67" t="s">
        <v>510</v>
      </c>
      <c r="T67" t="n">
        <v>547</v>
      </c>
      <c r="U67" t="s">
        <v>511</v>
      </c>
      <c r="V67" t="s">
        <v>511</v>
      </c>
      <c r="W67" t="s">
        <v>387</v>
      </c>
      <c r="X67" t="s">
        <v>352</v>
      </c>
      <c r="Y67" t="s">
        <v>353</v>
      </c>
      <c r="Z67" t="s">
        <v>512</v>
      </c>
      <c r="AA67" t="n">
        <v>190</v>
      </c>
      <c r="AB67" t="s">
        <v>513</v>
      </c>
      <c r="AC67" t="s">
        <v>510</v>
      </c>
      <c r="AD67" t="n">
        <v>5</v>
      </c>
      <c r="AE67" t="n">
        <v>708289.46</v>
      </c>
      <c r="AF67" t="n">
        <v>6185969.72</v>
      </c>
    </row>
    <row r="68" spans="1:32">
      <c r="A68" s="62" t="n">
        <v>66</v>
      </c>
      <c r="B68" t="s">
        <v>514</v>
      </c>
      <c r="C68" t="n">
        <v>120</v>
      </c>
      <c r="D68" t="n">
        <v>1850</v>
      </c>
      <c r="E68" t="n">
        <v>2009</v>
      </c>
      <c r="F68" t="n">
        <v>5</v>
      </c>
      <c r="G68" t="s"/>
      <c r="H68" t="n">
        <v>1</v>
      </c>
      <c r="I68" t="s"/>
      <c r="J68" t="n">
        <v>5</v>
      </c>
      <c r="K68" t="s">
        <v>365</v>
      </c>
      <c r="L68" t="s"/>
      <c r="M68" t="n">
        <v>1</v>
      </c>
      <c r="N68" t="n">
        <v>123</v>
      </c>
      <c r="O68" t="n">
        <v>123</v>
      </c>
      <c r="P68" t="n">
        <v>180</v>
      </c>
      <c r="Q68" t="n">
        <v>0</v>
      </c>
      <c r="R68" t="n">
        <v>0</v>
      </c>
      <c r="S68" t="s">
        <v>515</v>
      </c>
      <c r="T68" t="n">
        <v>547</v>
      </c>
      <c r="U68" t="s">
        <v>511</v>
      </c>
      <c r="V68" t="s">
        <v>511</v>
      </c>
      <c r="W68" t="s">
        <v>391</v>
      </c>
      <c r="X68" t="s">
        <v>352</v>
      </c>
      <c r="Y68" t="s">
        <v>353</v>
      </c>
      <c r="Z68" t="s">
        <v>512</v>
      </c>
      <c r="AA68" t="n">
        <v>190</v>
      </c>
      <c r="AB68" t="s">
        <v>516</v>
      </c>
      <c r="AC68" t="s">
        <v>515</v>
      </c>
      <c r="AD68" t="n">
        <v>5</v>
      </c>
      <c r="AE68" t="n">
        <v>708310.53</v>
      </c>
      <c r="AF68" t="n">
        <v>6185974.51</v>
      </c>
    </row>
    <row r="69" spans="1:32">
      <c r="A69" s="62" t="n">
        <v>67</v>
      </c>
      <c r="B69" t="s">
        <v>517</v>
      </c>
      <c r="C69" t="n">
        <v>130</v>
      </c>
      <c r="D69" t="n">
        <v>2009</v>
      </c>
      <c r="E69" t="n">
        <v>0</v>
      </c>
      <c r="F69" t="n">
        <v>4</v>
      </c>
      <c r="G69" t="s"/>
      <c r="H69" t="n">
        <v>1</v>
      </c>
      <c r="I69" t="s"/>
      <c r="J69" t="n">
        <v>2</v>
      </c>
      <c r="K69" t="s">
        <v>237</v>
      </c>
      <c r="L69" t="n">
        <v>90</v>
      </c>
      <c r="M69" t="n">
        <v>1</v>
      </c>
      <c r="N69" t="n">
        <v>79</v>
      </c>
      <c r="O69" t="n">
        <v>79</v>
      </c>
      <c r="P69" t="n">
        <v>114</v>
      </c>
      <c r="Q69" t="n">
        <v>0</v>
      </c>
      <c r="R69" t="n">
        <v>0</v>
      </c>
      <c r="S69" t="s">
        <v>518</v>
      </c>
      <c r="T69" t="n">
        <v>363</v>
      </c>
      <c r="U69" t="s">
        <v>239</v>
      </c>
      <c r="V69" t="s">
        <v>239</v>
      </c>
      <c r="W69" t="s">
        <v>365</v>
      </c>
      <c r="X69" t="s">
        <v>241</v>
      </c>
      <c r="Y69" t="s">
        <v>242</v>
      </c>
      <c r="Z69" t="s"/>
      <c r="AA69" t="n">
        <v>190</v>
      </c>
      <c r="AB69" t="s">
        <v>519</v>
      </c>
      <c r="AC69" t="s">
        <v>518</v>
      </c>
      <c r="AD69" t="n">
        <v>5</v>
      </c>
      <c r="AE69" t="n">
        <v>710129.62</v>
      </c>
      <c r="AF69" t="n">
        <v>6191699.19</v>
      </c>
    </row>
    <row r="70" spans="1:32">
      <c r="A70" s="62" t="n">
        <v>68</v>
      </c>
      <c r="B70" t="s">
        <v>520</v>
      </c>
      <c r="C70" t="n">
        <v>130</v>
      </c>
      <c r="D70" t="n">
        <v>2009</v>
      </c>
      <c r="E70" t="n">
        <v>0</v>
      </c>
      <c r="F70" t="n">
        <v>4</v>
      </c>
      <c r="G70" t="s"/>
      <c r="H70" t="n">
        <v>1</v>
      </c>
      <c r="I70" t="s"/>
      <c r="J70" t="n">
        <v>2</v>
      </c>
      <c r="K70" t="s">
        <v>237</v>
      </c>
      <c r="L70" t="n">
        <v>90</v>
      </c>
      <c r="M70" t="n">
        <v>1</v>
      </c>
      <c r="N70" t="n">
        <v>79</v>
      </c>
      <c r="O70" t="n">
        <v>79</v>
      </c>
      <c r="P70" t="n">
        <v>114</v>
      </c>
      <c r="Q70" t="n">
        <v>0</v>
      </c>
      <c r="R70" t="n">
        <v>0</v>
      </c>
      <c r="S70" t="s">
        <v>521</v>
      </c>
      <c r="T70" t="n">
        <v>363</v>
      </c>
      <c r="U70" t="s">
        <v>239</v>
      </c>
      <c r="V70" t="s">
        <v>239</v>
      </c>
      <c r="W70" t="s">
        <v>522</v>
      </c>
      <c r="X70" t="s">
        <v>241</v>
      </c>
      <c r="Y70" t="s">
        <v>242</v>
      </c>
      <c r="Z70" t="s"/>
      <c r="AA70" t="n">
        <v>190</v>
      </c>
      <c r="AB70" t="s">
        <v>523</v>
      </c>
      <c r="AC70" t="s">
        <v>521</v>
      </c>
      <c r="AD70" t="n">
        <v>5</v>
      </c>
      <c r="AE70" t="n">
        <v>710127.35</v>
      </c>
      <c r="AF70" t="n">
        <v>6191707.64</v>
      </c>
    </row>
    <row r="71" spans="1:32">
      <c r="A71" s="62" t="n">
        <v>69</v>
      </c>
      <c r="B71" t="s">
        <v>524</v>
      </c>
      <c r="C71" t="n">
        <v>130</v>
      </c>
      <c r="D71" t="n">
        <v>2009</v>
      </c>
      <c r="E71" t="n">
        <v>0</v>
      </c>
      <c r="F71" t="n">
        <v>4</v>
      </c>
      <c r="G71" t="s"/>
      <c r="H71" t="n">
        <v>1</v>
      </c>
      <c r="I71" t="s"/>
      <c r="J71" t="n">
        <v>2</v>
      </c>
      <c r="K71" t="s">
        <v>237</v>
      </c>
      <c r="L71" t="n">
        <v>90</v>
      </c>
      <c r="M71" t="n">
        <v>1</v>
      </c>
      <c r="N71" t="n">
        <v>79</v>
      </c>
      <c r="O71" t="n">
        <v>79</v>
      </c>
      <c r="P71" t="n">
        <v>114</v>
      </c>
      <c r="Q71" t="n">
        <v>0</v>
      </c>
      <c r="R71" t="n">
        <v>0</v>
      </c>
      <c r="S71" t="s">
        <v>525</v>
      </c>
      <c r="T71" t="n">
        <v>363</v>
      </c>
      <c r="U71" t="s">
        <v>239</v>
      </c>
      <c r="V71" t="s">
        <v>239</v>
      </c>
      <c r="W71" t="s">
        <v>526</v>
      </c>
      <c r="X71" t="s">
        <v>241</v>
      </c>
      <c r="Y71" t="s">
        <v>242</v>
      </c>
      <c r="Z71" t="s"/>
      <c r="AA71" t="n">
        <v>190</v>
      </c>
      <c r="AB71" t="s">
        <v>527</v>
      </c>
      <c r="AC71" t="s">
        <v>525</v>
      </c>
      <c r="AD71" t="n">
        <v>5</v>
      </c>
      <c r="AE71" t="n">
        <v>710131.8100000001</v>
      </c>
      <c r="AF71" t="n">
        <v>6191727.23</v>
      </c>
    </row>
    <row r="72" spans="1:32">
      <c r="A72" s="62" t="n">
        <v>70</v>
      </c>
      <c r="B72" t="s">
        <v>528</v>
      </c>
      <c r="C72" t="n">
        <v>130</v>
      </c>
      <c r="D72" t="n">
        <v>2009</v>
      </c>
      <c r="E72" t="n">
        <v>0</v>
      </c>
      <c r="F72" t="n">
        <v>4</v>
      </c>
      <c r="G72" t="s"/>
      <c r="H72" t="n">
        <v>1</v>
      </c>
      <c r="I72" t="s"/>
      <c r="J72" t="n">
        <v>2</v>
      </c>
      <c r="K72" t="s">
        <v>237</v>
      </c>
      <c r="L72" t="n">
        <v>90</v>
      </c>
      <c r="M72" t="n">
        <v>1</v>
      </c>
      <c r="N72" t="n">
        <v>79</v>
      </c>
      <c r="O72" t="n">
        <v>79</v>
      </c>
      <c r="P72" t="n">
        <v>114</v>
      </c>
      <c r="Q72" t="n">
        <v>0</v>
      </c>
      <c r="R72" t="n">
        <v>0</v>
      </c>
      <c r="S72" t="s">
        <v>529</v>
      </c>
      <c r="T72" t="n">
        <v>363</v>
      </c>
      <c r="U72" t="s">
        <v>239</v>
      </c>
      <c r="V72" t="s">
        <v>239</v>
      </c>
      <c r="W72" t="s">
        <v>237</v>
      </c>
      <c r="X72" t="s">
        <v>241</v>
      </c>
      <c r="Y72" t="s">
        <v>242</v>
      </c>
      <c r="Z72" t="s"/>
      <c r="AA72" t="n">
        <v>190</v>
      </c>
      <c r="AB72" t="s">
        <v>530</v>
      </c>
      <c r="AC72" t="s">
        <v>529</v>
      </c>
      <c r="AD72" t="n">
        <v>5</v>
      </c>
      <c r="AE72" t="n">
        <v>710128.9300000001</v>
      </c>
      <c r="AF72" t="n">
        <v>6191735.1</v>
      </c>
    </row>
    <row r="73" spans="1:32">
      <c r="A73" s="62" t="n">
        <v>71</v>
      </c>
      <c r="B73" t="s">
        <v>531</v>
      </c>
      <c r="C73" t="n">
        <v>130</v>
      </c>
      <c r="D73" t="n">
        <v>2009</v>
      </c>
      <c r="E73" t="n">
        <v>0</v>
      </c>
      <c r="F73" t="n">
        <v>4</v>
      </c>
      <c r="G73" t="s"/>
      <c r="H73" t="n">
        <v>1</v>
      </c>
      <c r="I73" t="s"/>
      <c r="J73" t="n">
        <v>2</v>
      </c>
      <c r="K73" t="s">
        <v>237</v>
      </c>
      <c r="L73" t="n">
        <v>90</v>
      </c>
      <c r="M73" t="n">
        <v>1</v>
      </c>
      <c r="N73" t="n">
        <v>82</v>
      </c>
      <c r="O73" t="n">
        <v>82</v>
      </c>
      <c r="P73" t="n">
        <v>82</v>
      </c>
      <c r="Q73" t="n">
        <v>0</v>
      </c>
      <c r="R73" t="n">
        <v>0</v>
      </c>
      <c r="S73" t="s">
        <v>532</v>
      </c>
      <c r="T73" t="n">
        <v>363</v>
      </c>
      <c r="U73" t="s">
        <v>239</v>
      </c>
      <c r="V73" t="s">
        <v>239</v>
      </c>
      <c r="W73" t="s">
        <v>533</v>
      </c>
      <c r="X73" t="s">
        <v>241</v>
      </c>
      <c r="Y73" t="s">
        <v>242</v>
      </c>
      <c r="Z73" t="s"/>
      <c r="AA73" t="n">
        <v>190</v>
      </c>
      <c r="AB73" t="s">
        <v>534</v>
      </c>
      <c r="AC73" t="s">
        <v>532</v>
      </c>
      <c r="AD73" t="n">
        <v>5</v>
      </c>
      <c r="AE73" t="n">
        <v>710133.0600000001</v>
      </c>
      <c r="AF73" t="n">
        <v>6191755.09</v>
      </c>
    </row>
    <row r="74" spans="1:32">
      <c r="A74" s="62" t="n">
        <v>72</v>
      </c>
      <c r="B74" t="s">
        <v>535</v>
      </c>
      <c r="C74" t="n">
        <v>130</v>
      </c>
      <c r="D74" t="n">
        <v>2009</v>
      </c>
      <c r="E74" t="n">
        <v>0</v>
      </c>
      <c r="F74" t="n">
        <v>4</v>
      </c>
      <c r="G74" t="s"/>
      <c r="H74" t="n">
        <v>1</v>
      </c>
      <c r="I74" t="s"/>
      <c r="J74" t="n">
        <v>2</v>
      </c>
      <c r="K74" t="s">
        <v>237</v>
      </c>
      <c r="L74" t="n">
        <v>90</v>
      </c>
      <c r="M74" t="n">
        <v>1</v>
      </c>
      <c r="N74" t="n">
        <v>82</v>
      </c>
      <c r="O74" t="n">
        <v>82</v>
      </c>
      <c r="P74" t="n">
        <v>82</v>
      </c>
      <c r="Q74" t="n">
        <v>0</v>
      </c>
      <c r="R74" t="n">
        <v>0</v>
      </c>
      <c r="S74" t="s">
        <v>536</v>
      </c>
      <c r="T74" t="n">
        <v>363</v>
      </c>
      <c r="U74" t="s">
        <v>239</v>
      </c>
      <c r="V74" t="s">
        <v>239</v>
      </c>
      <c r="W74" t="s">
        <v>495</v>
      </c>
      <c r="X74" t="s">
        <v>241</v>
      </c>
      <c r="Y74" t="s">
        <v>242</v>
      </c>
      <c r="Z74" t="s"/>
      <c r="AA74" t="n">
        <v>190</v>
      </c>
      <c r="AB74" t="s">
        <v>537</v>
      </c>
      <c r="AC74" t="s">
        <v>536</v>
      </c>
      <c r="AD74" t="n">
        <v>5</v>
      </c>
      <c r="AE74" t="n">
        <v>710130.75</v>
      </c>
      <c r="AF74" t="n">
        <v>6191762.93</v>
      </c>
    </row>
    <row r="75" spans="1:32">
      <c r="A75" s="62" t="n">
        <v>73</v>
      </c>
      <c r="B75" t="s">
        <v>538</v>
      </c>
      <c r="C75" t="n">
        <v>330</v>
      </c>
      <c r="D75" t="n">
        <v>2007</v>
      </c>
      <c r="E75" t="n">
        <v>0</v>
      </c>
      <c r="F75" t="n">
        <v>2</v>
      </c>
      <c r="G75" t="s"/>
      <c r="H75" t="n">
        <v>1</v>
      </c>
      <c r="I75" t="s"/>
      <c r="J75" t="n">
        <v>2</v>
      </c>
      <c r="K75" t="s">
        <v>237</v>
      </c>
      <c r="L75" t="s"/>
      <c r="M75" t="n">
        <v>1</v>
      </c>
      <c r="N75" t="n">
        <v>102</v>
      </c>
      <c r="O75" t="n">
        <v>102</v>
      </c>
      <c r="P75" t="n">
        <v>0</v>
      </c>
      <c r="Q75" t="n">
        <v>102</v>
      </c>
      <c r="R75" t="n">
        <v>0</v>
      </c>
      <c r="S75" t="s">
        <v>539</v>
      </c>
      <c r="T75" t="n">
        <v>92</v>
      </c>
      <c r="U75" t="s">
        <v>540</v>
      </c>
      <c r="V75" t="s">
        <v>540</v>
      </c>
      <c r="W75" t="s">
        <v>541</v>
      </c>
      <c r="X75" t="s">
        <v>352</v>
      </c>
      <c r="Y75" t="s">
        <v>353</v>
      </c>
      <c r="Z75" t="s">
        <v>375</v>
      </c>
      <c r="AA75" t="n">
        <v>190</v>
      </c>
      <c r="AB75" t="s">
        <v>542</v>
      </c>
      <c r="AC75" t="s">
        <v>539</v>
      </c>
      <c r="AD75" t="n">
        <v>5</v>
      </c>
      <c r="AE75" t="n">
        <v>708912.9399999999</v>
      </c>
      <c r="AF75" t="n">
        <v>6184520.43</v>
      </c>
    </row>
    <row r="76" spans="1:32">
      <c r="A76" s="62" t="n">
        <v>74</v>
      </c>
      <c r="B76" t="s">
        <v>543</v>
      </c>
      <c r="C76" t="n">
        <v>120</v>
      </c>
      <c r="D76" t="n">
        <v>2010</v>
      </c>
      <c r="E76" t="n">
        <v>0</v>
      </c>
      <c r="F76" t="n">
        <v>5</v>
      </c>
      <c r="G76" t="s"/>
      <c r="H76" t="n">
        <v>1</v>
      </c>
      <c r="I76" t="s"/>
      <c r="J76" t="n">
        <v>2</v>
      </c>
      <c r="K76" t="s">
        <v>237</v>
      </c>
      <c r="L76" t="s"/>
      <c r="M76" t="n">
        <v>1</v>
      </c>
      <c r="N76" t="n">
        <v>87</v>
      </c>
      <c r="O76" t="n">
        <v>87</v>
      </c>
      <c r="P76" t="n">
        <v>143</v>
      </c>
      <c r="Q76" t="n">
        <v>0</v>
      </c>
      <c r="R76" t="n">
        <v>0</v>
      </c>
      <c r="S76" t="s">
        <v>544</v>
      </c>
      <c r="T76" t="n">
        <v>372</v>
      </c>
      <c r="U76" t="s">
        <v>545</v>
      </c>
      <c r="V76" t="s">
        <v>545</v>
      </c>
      <c r="W76" t="s">
        <v>546</v>
      </c>
      <c r="X76" t="s">
        <v>241</v>
      </c>
      <c r="Y76" t="s">
        <v>242</v>
      </c>
      <c r="Z76" t="s"/>
      <c r="AA76" t="n">
        <v>190</v>
      </c>
      <c r="AB76" t="s">
        <v>547</v>
      </c>
      <c r="AC76" t="s">
        <v>544</v>
      </c>
      <c r="AD76" t="n">
        <v>5</v>
      </c>
      <c r="AE76" t="n">
        <v>710478.8199999999</v>
      </c>
      <c r="AF76" t="n">
        <v>6189810.87</v>
      </c>
    </row>
    <row r="77" spans="1:32">
      <c r="A77" s="62" t="n">
        <v>75</v>
      </c>
      <c r="B77" t="s">
        <v>548</v>
      </c>
      <c r="C77" t="n">
        <v>320</v>
      </c>
      <c r="D77" t="n">
        <v>1927</v>
      </c>
      <c r="E77" t="n">
        <v>1957</v>
      </c>
      <c r="F77" t="n">
        <v>6</v>
      </c>
      <c r="G77" t="s"/>
      <c r="H77" t="n">
        <v>1</v>
      </c>
      <c r="I77" t="s"/>
      <c r="J77" t="n">
        <v>9</v>
      </c>
      <c r="K77" t="s">
        <v>349</v>
      </c>
      <c r="L77" t="s"/>
      <c r="M77" t="n">
        <v>1</v>
      </c>
      <c r="N77" t="n">
        <v>542</v>
      </c>
      <c r="O77" t="n">
        <v>542</v>
      </c>
      <c r="P77" t="n">
        <v>0</v>
      </c>
      <c r="Q77" t="n">
        <v>542</v>
      </c>
      <c r="R77" t="n">
        <v>0</v>
      </c>
      <c r="S77" t="s">
        <v>549</v>
      </c>
      <c r="T77" t="n">
        <v>607</v>
      </c>
      <c r="U77" t="s">
        <v>550</v>
      </c>
      <c r="V77" t="s">
        <v>550</v>
      </c>
      <c r="W77" t="s">
        <v>551</v>
      </c>
      <c r="X77" t="s">
        <v>241</v>
      </c>
      <c r="Y77" t="s">
        <v>242</v>
      </c>
      <c r="Z77" t="s"/>
      <c r="AA77" t="n">
        <v>190</v>
      </c>
      <c r="AB77" t="s">
        <v>552</v>
      </c>
      <c r="AC77" t="s">
        <v>549</v>
      </c>
      <c r="AD77" t="n">
        <v>5</v>
      </c>
      <c r="AE77" t="n">
        <v>713145.27</v>
      </c>
      <c r="AF77" t="n">
        <v>6190908.91</v>
      </c>
    </row>
    <row r="78" spans="1:32">
      <c r="A78" s="62" t="n">
        <v>76</v>
      </c>
      <c r="B78" t="s">
        <v>553</v>
      </c>
      <c r="C78" t="n">
        <v>130</v>
      </c>
      <c r="D78" t="n">
        <v>1911</v>
      </c>
      <c r="E78" t="n">
        <v>2007</v>
      </c>
      <c r="F78" t="n">
        <v>3</v>
      </c>
      <c r="G78" t="s"/>
      <c r="H78" t="n">
        <v>1</v>
      </c>
      <c r="I78" t="s"/>
      <c r="J78" t="n">
        <v>2</v>
      </c>
      <c r="K78" t="s">
        <v>237</v>
      </c>
      <c r="L78" t="s"/>
      <c r="M78" t="n">
        <v>1</v>
      </c>
      <c r="N78" t="n">
        <v>94</v>
      </c>
      <c r="O78" t="n">
        <v>94</v>
      </c>
      <c r="P78" t="n">
        <v>125</v>
      </c>
      <c r="Q78" t="n">
        <v>0</v>
      </c>
      <c r="R78" t="n">
        <v>0</v>
      </c>
      <c r="S78" t="s">
        <v>554</v>
      </c>
      <c r="T78" t="n">
        <v>733</v>
      </c>
      <c r="U78" t="s">
        <v>555</v>
      </c>
      <c r="V78" t="s">
        <v>555</v>
      </c>
      <c r="W78" t="s">
        <v>237</v>
      </c>
      <c r="X78" t="s">
        <v>352</v>
      </c>
      <c r="Y78" t="s">
        <v>353</v>
      </c>
      <c r="Z78" t="s">
        <v>512</v>
      </c>
      <c r="AA78" t="n">
        <v>190</v>
      </c>
      <c r="AB78" t="s">
        <v>556</v>
      </c>
      <c r="AC78" t="s">
        <v>554</v>
      </c>
      <c r="AD78" t="n">
        <v>5</v>
      </c>
      <c r="AE78" t="n">
        <v>708287.92</v>
      </c>
      <c r="AF78" t="n">
        <v>6186134.1</v>
      </c>
    </row>
    <row r="79" spans="1:32">
      <c r="A79" s="62" t="n">
        <v>77</v>
      </c>
      <c r="B79" t="s">
        <v>557</v>
      </c>
      <c r="C79" t="n">
        <v>130</v>
      </c>
      <c r="D79" t="n">
        <v>1911</v>
      </c>
      <c r="E79" t="n">
        <v>2007</v>
      </c>
      <c r="F79" t="n">
        <v>3</v>
      </c>
      <c r="G79" t="s"/>
      <c r="H79" t="n">
        <v>1</v>
      </c>
      <c r="I79" t="s"/>
      <c r="J79" t="n">
        <v>5</v>
      </c>
      <c r="K79" t="s">
        <v>533</v>
      </c>
      <c r="L79" t="n">
        <v>2</v>
      </c>
      <c r="M79" t="n">
        <v>1</v>
      </c>
      <c r="N79" t="n">
        <v>254</v>
      </c>
      <c r="O79" t="n">
        <v>254</v>
      </c>
      <c r="P79" t="n">
        <v>254</v>
      </c>
      <c r="Q79" t="n">
        <v>0</v>
      </c>
      <c r="R79" t="n">
        <v>0</v>
      </c>
      <c r="S79" t="s">
        <v>558</v>
      </c>
      <c r="T79" t="n">
        <v>733</v>
      </c>
      <c r="U79" t="s">
        <v>555</v>
      </c>
      <c r="V79" t="s">
        <v>555</v>
      </c>
      <c r="W79" t="s">
        <v>533</v>
      </c>
      <c r="X79" t="s">
        <v>352</v>
      </c>
      <c r="Y79" t="s">
        <v>353</v>
      </c>
      <c r="Z79" t="s">
        <v>512</v>
      </c>
      <c r="AA79" t="n">
        <v>190</v>
      </c>
      <c r="AB79" t="s">
        <v>559</v>
      </c>
      <c r="AC79" t="s">
        <v>558</v>
      </c>
      <c r="AD79" t="n">
        <v>5</v>
      </c>
      <c r="AE79" t="n">
        <v>708290.45</v>
      </c>
      <c r="AF79" t="n">
        <v>6186123.91</v>
      </c>
    </row>
    <row r="80" spans="1:32">
      <c r="A80" s="62" t="n">
        <v>78</v>
      </c>
      <c r="B80" t="s">
        <v>560</v>
      </c>
      <c r="C80" t="n">
        <v>130</v>
      </c>
      <c r="D80" t="n">
        <v>1986</v>
      </c>
      <c r="E80" t="n">
        <v>0</v>
      </c>
      <c r="F80" t="n">
        <v>90</v>
      </c>
      <c r="G80" t="s"/>
      <c r="H80" t="n">
        <v>1</v>
      </c>
      <c r="I80" t="s"/>
      <c r="J80" t="n">
        <v>1</v>
      </c>
      <c r="K80" t="s">
        <v>349</v>
      </c>
      <c r="L80" t="s"/>
      <c r="M80" t="n">
        <v>1</v>
      </c>
      <c r="N80" t="n">
        <v>118</v>
      </c>
      <c r="O80" t="n">
        <v>118</v>
      </c>
      <c r="P80" t="n">
        <v>118</v>
      </c>
      <c r="Q80" t="n">
        <v>0</v>
      </c>
      <c r="R80" t="n">
        <v>0</v>
      </c>
      <c r="S80" t="s">
        <v>561</v>
      </c>
      <c r="T80" t="n">
        <v>739</v>
      </c>
      <c r="U80" t="s">
        <v>562</v>
      </c>
      <c r="V80" t="s">
        <v>562</v>
      </c>
      <c r="W80" t="s">
        <v>563</v>
      </c>
      <c r="X80" t="s">
        <v>241</v>
      </c>
      <c r="Y80" t="s">
        <v>242</v>
      </c>
      <c r="Z80" t="s"/>
      <c r="AA80" t="n">
        <v>190</v>
      </c>
      <c r="AB80" t="s">
        <v>564</v>
      </c>
      <c r="AC80" t="s">
        <v>561</v>
      </c>
      <c r="AD80" t="n">
        <v>5</v>
      </c>
      <c r="AE80" t="n">
        <v>710913.67</v>
      </c>
      <c r="AF80" t="n">
        <v>6190514.19</v>
      </c>
    </row>
    <row r="81" spans="1:32">
      <c r="A81" s="62" t="n">
        <v>79</v>
      </c>
      <c r="B81" t="s">
        <v>565</v>
      </c>
      <c r="C81" t="n">
        <v>130</v>
      </c>
      <c r="D81" t="n">
        <v>1954</v>
      </c>
      <c r="E81" t="n">
        <v>1986</v>
      </c>
      <c r="F81" t="n">
        <v>90</v>
      </c>
      <c r="G81" t="s"/>
      <c r="H81" t="n">
        <v>1</v>
      </c>
      <c r="I81" t="s"/>
      <c r="J81" t="n">
        <v>1</v>
      </c>
      <c r="K81" t="s">
        <v>349</v>
      </c>
      <c r="L81" t="s"/>
      <c r="M81" t="n">
        <v>1</v>
      </c>
      <c r="N81" t="n">
        <v>140</v>
      </c>
      <c r="O81" t="n">
        <v>140</v>
      </c>
      <c r="P81" t="n">
        <v>140</v>
      </c>
      <c r="Q81" t="n">
        <v>0</v>
      </c>
      <c r="R81" t="n">
        <v>0</v>
      </c>
      <c r="S81" t="s">
        <v>566</v>
      </c>
      <c r="T81" t="n">
        <v>739</v>
      </c>
      <c r="U81" t="s">
        <v>562</v>
      </c>
      <c r="V81" t="s">
        <v>562</v>
      </c>
      <c r="W81" t="s">
        <v>567</v>
      </c>
      <c r="X81" t="s">
        <v>241</v>
      </c>
      <c r="Y81" t="s">
        <v>242</v>
      </c>
      <c r="Z81" t="s"/>
      <c r="AA81" t="n">
        <v>190</v>
      </c>
      <c r="AB81" t="s">
        <v>568</v>
      </c>
      <c r="AC81" t="s">
        <v>566</v>
      </c>
      <c r="AD81" t="n">
        <v>5</v>
      </c>
      <c r="AE81" t="n">
        <v>710924.38</v>
      </c>
      <c r="AF81" t="n">
        <v>6190504.76</v>
      </c>
    </row>
    <row r="82" spans="1:32">
      <c r="A82" s="62" t="n">
        <v>80</v>
      </c>
      <c r="B82" t="s">
        <v>569</v>
      </c>
      <c r="C82" t="n">
        <v>220</v>
      </c>
      <c r="D82" t="n">
        <v>1987</v>
      </c>
      <c r="E82" t="n">
        <v>0</v>
      </c>
      <c r="F82" t="n">
        <v>2</v>
      </c>
      <c r="G82" t="s"/>
      <c r="H82" t="n">
        <v>6</v>
      </c>
      <c r="I82" t="s"/>
      <c r="J82" t="n">
        <v>2</v>
      </c>
      <c r="K82" t="s">
        <v>237</v>
      </c>
      <c r="L82" t="s"/>
      <c r="M82" t="n">
        <v>2</v>
      </c>
      <c r="N82" t="n">
        <v>1659</v>
      </c>
      <c r="O82" t="n">
        <v>2270</v>
      </c>
      <c r="P82" t="n">
        <v>0</v>
      </c>
      <c r="Q82" t="n">
        <v>2773</v>
      </c>
      <c r="R82" t="n">
        <v>0</v>
      </c>
      <c r="S82" t="s">
        <v>570</v>
      </c>
      <c r="T82" t="n">
        <v>381</v>
      </c>
      <c r="U82" t="s">
        <v>571</v>
      </c>
      <c r="V82" t="s">
        <v>571</v>
      </c>
      <c r="W82" t="s">
        <v>533</v>
      </c>
      <c r="X82" t="s">
        <v>352</v>
      </c>
      <c r="Y82" t="s">
        <v>353</v>
      </c>
      <c r="Z82" t="s">
        <v>512</v>
      </c>
      <c r="AA82" t="n">
        <v>190</v>
      </c>
      <c r="AB82" t="s">
        <v>572</v>
      </c>
      <c r="AC82" t="s">
        <v>570</v>
      </c>
      <c r="AD82" t="n">
        <v>5</v>
      </c>
      <c r="AE82" t="n">
        <v>708891.4</v>
      </c>
      <c r="AF82" t="n">
        <v>6187010.92</v>
      </c>
    </row>
    <row r="83" spans="1:32">
      <c r="A83" s="62" t="n">
        <v>81</v>
      </c>
      <c r="B83" t="s">
        <v>573</v>
      </c>
      <c r="C83" t="n">
        <v>220</v>
      </c>
      <c r="D83" t="n">
        <v>1996</v>
      </c>
      <c r="E83" t="n">
        <v>0</v>
      </c>
      <c r="F83" t="n">
        <v>6</v>
      </c>
      <c r="G83" t="s"/>
      <c r="H83" t="n">
        <v>8</v>
      </c>
      <c r="I83" t="s"/>
      <c r="J83" t="n">
        <v>9</v>
      </c>
      <c r="K83" t="s">
        <v>349</v>
      </c>
      <c r="L83" t="s"/>
      <c r="M83" t="n">
        <v>1</v>
      </c>
      <c r="N83" t="n">
        <v>506</v>
      </c>
      <c r="O83" t="n">
        <v>506</v>
      </c>
      <c r="P83" t="n">
        <v>0</v>
      </c>
      <c r="Q83" t="n">
        <v>506</v>
      </c>
      <c r="R83" t="n">
        <v>0</v>
      </c>
      <c r="S83" t="s">
        <v>570</v>
      </c>
      <c r="T83" t="n">
        <v>381</v>
      </c>
      <c r="U83" t="s">
        <v>571</v>
      </c>
      <c r="V83" t="s">
        <v>571</v>
      </c>
      <c r="W83" t="s">
        <v>533</v>
      </c>
      <c r="X83" t="s">
        <v>352</v>
      </c>
      <c r="Y83" t="s">
        <v>353</v>
      </c>
      <c r="Z83" t="s">
        <v>512</v>
      </c>
      <c r="AA83" t="n">
        <v>190</v>
      </c>
      <c r="AB83" t="s">
        <v>572</v>
      </c>
      <c r="AC83" t="s">
        <v>570</v>
      </c>
      <c r="AD83" t="n">
        <v>5</v>
      </c>
      <c r="AE83" t="n">
        <v>708891.4</v>
      </c>
      <c r="AF83" t="n">
        <v>6187010.92</v>
      </c>
    </row>
    <row r="84" spans="1:32">
      <c r="A84" s="62" t="n">
        <v>82</v>
      </c>
      <c r="B84" t="s">
        <v>574</v>
      </c>
      <c r="C84" t="n">
        <v>320</v>
      </c>
      <c r="D84" t="n">
        <v>2001</v>
      </c>
      <c r="E84" t="n">
        <v>0</v>
      </c>
      <c r="F84" t="n">
        <v>11</v>
      </c>
      <c r="G84" t="s"/>
      <c r="H84" t="n">
        <v>11</v>
      </c>
      <c r="I84" t="s"/>
      <c r="J84" t="n">
        <v>9</v>
      </c>
      <c r="K84" t="s">
        <v>349</v>
      </c>
      <c r="L84" t="s"/>
      <c r="M84" t="n">
        <v>1</v>
      </c>
      <c r="N84" t="n">
        <v>480</v>
      </c>
      <c r="O84" t="n">
        <v>480</v>
      </c>
      <c r="P84" t="n">
        <v>0</v>
      </c>
      <c r="Q84" t="n">
        <v>480</v>
      </c>
      <c r="R84" t="n">
        <v>0</v>
      </c>
      <c r="S84" t="s">
        <v>570</v>
      </c>
      <c r="T84" t="n">
        <v>381</v>
      </c>
      <c r="U84" t="s">
        <v>571</v>
      </c>
      <c r="V84" t="s">
        <v>571</v>
      </c>
      <c r="W84" t="s">
        <v>533</v>
      </c>
      <c r="X84" t="s">
        <v>352</v>
      </c>
      <c r="Y84" t="s">
        <v>353</v>
      </c>
      <c r="Z84" t="s">
        <v>512</v>
      </c>
      <c r="AA84" t="n">
        <v>190</v>
      </c>
      <c r="AB84" t="s">
        <v>572</v>
      </c>
      <c r="AC84" t="s">
        <v>570</v>
      </c>
      <c r="AD84" t="n">
        <v>5</v>
      </c>
      <c r="AE84" t="n">
        <v>708891.4</v>
      </c>
      <c r="AF84" t="n">
        <v>6187010.92</v>
      </c>
    </row>
    <row r="85" spans="1:32">
      <c r="A85" s="62" t="n">
        <v>83</v>
      </c>
      <c r="B85" t="s">
        <v>575</v>
      </c>
      <c r="C85" t="n">
        <v>130</v>
      </c>
      <c r="D85" t="n">
        <v>1963</v>
      </c>
      <c r="E85" t="n">
        <v>2007</v>
      </c>
      <c r="F85" t="n">
        <v>3</v>
      </c>
      <c r="G85" t="s"/>
      <c r="H85" t="n">
        <v>1</v>
      </c>
      <c r="I85" t="s"/>
      <c r="J85" t="n">
        <v>2</v>
      </c>
      <c r="K85" t="s">
        <v>237</v>
      </c>
      <c r="L85" t="s"/>
      <c r="M85" t="n">
        <v>1</v>
      </c>
      <c r="N85" t="n">
        <v>105</v>
      </c>
      <c r="O85" t="n">
        <v>105</v>
      </c>
      <c r="P85" t="n">
        <v>94</v>
      </c>
      <c r="Q85" t="n">
        <v>0</v>
      </c>
      <c r="R85" t="n">
        <v>0</v>
      </c>
      <c r="S85" t="s">
        <v>576</v>
      </c>
      <c r="T85" t="n">
        <v>431</v>
      </c>
      <c r="U85" t="s">
        <v>577</v>
      </c>
      <c r="V85" t="s">
        <v>577</v>
      </c>
      <c r="W85" t="s">
        <v>395</v>
      </c>
      <c r="X85" t="s">
        <v>352</v>
      </c>
      <c r="Y85" t="s">
        <v>353</v>
      </c>
      <c r="Z85" t="s"/>
      <c r="AA85" t="n">
        <v>190</v>
      </c>
      <c r="AB85" t="s">
        <v>578</v>
      </c>
      <c r="AC85" t="s">
        <v>576</v>
      </c>
      <c r="AD85" t="n">
        <v>5</v>
      </c>
      <c r="AE85" t="n">
        <v>711240.79</v>
      </c>
      <c r="AF85" t="n">
        <v>6187162.96</v>
      </c>
    </row>
    <row r="86" spans="1:32">
      <c r="A86" s="62" t="n">
        <v>84</v>
      </c>
      <c r="B86" t="s">
        <v>579</v>
      </c>
      <c r="C86" t="n">
        <v>130</v>
      </c>
      <c r="D86" t="n">
        <v>1963</v>
      </c>
      <c r="E86" t="n">
        <v>2007</v>
      </c>
      <c r="F86" t="n">
        <v>3</v>
      </c>
      <c r="G86" t="s"/>
      <c r="H86" t="n">
        <v>1</v>
      </c>
      <c r="I86" t="s"/>
      <c r="J86" t="n">
        <v>2</v>
      </c>
      <c r="K86" t="s">
        <v>237</v>
      </c>
      <c r="L86" t="n">
        <v>2</v>
      </c>
      <c r="M86" t="n">
        <v>1</v>
      </c>
      <c r="N86" t="n">
        <v>107</v>
      </c>
      <c r="O86" t="n">
        <v>107</v>
      </c>
      <c r="P86" t="n">
        <v>107</v>
      </c>
      <c r="Q86" t="n">
        <v>0</v>
      </c>
      <c r="R86" t="n">
        <v>0</v>
      </c>
      <c r="S86" t="s">
        <v>580</v>
      </c>
      <c r="T86" t="n">
        <v>653</v>
      </c>
      <c r="U86" t="s">
        <v>581</v>
      </c>
      <c r="V86" t="s">
        <v>581</v>
      </c>
      <c r="W86" t="s">
        <v>582</v>
      </c>
      <c r="X86" t="s">
        <v>352</v>
      </c>
      <c r="Y86" t="s">
        <v>353</v>
      </c>
      <c r="Z86" t="s"/>
      <c r="AA86" t="n">
        <v>190</v>
      </c>
      <c r="AB86" t="s">
        <v>583</v>
      </c>
      <c r="AC86" t="s">
        <v>580</v>
      </c>
      <c r="AD86" t="n">
        <v>5</v>
      </c>
      <c r="AE86" t="n">
        <v>711246.21</v>
      </c>
      <c r="AF86" t="n">
        <v>6187181.95</v>
      </c>
    </row>
    <row r="87" spans="1:32">
      <c r="A87" s="62" t="n">
        <v>85</v>
      </c>
      <c r="B87" t="s">
        <v>584</v>
      </c>
      <c r="C87" t="n">
        <v>140</v>
      </c>
      <c r="D87" t="n">
        <v>2007</v>
      </c>
      <c r="E87" t="n">
        <v>0</v>
      </c>
      <c r="F87" t="n">
        <v>2</v>
      </c>
      <c r="G87" t="s"/>
      <c r="H87" t="n">
        <v>6</v>
      </c>
      <c r="I87" t="s"/>
      <c r="J87" t="n">
        <v>1</v>
      </c>
      <c r="K87" t="s">
        <v>349</v>
      </c>
      <c r="L87" t="s"/>
      <c r="M87" t="n">
        <v>4</v>
      </c>
      <c r="N87" t="n">
        <v>362</v>
      </c>
      <c r="O87" t="n">
        <v>1340</v>
      </c>
      <c r="P87" t="n">
        <v>1093</v>
      </c>
      <c r="Q87" t="n">
        <v>0</v>
      </c>
      <c r="R87" t="n">
        <v>0</v>
      </c>
      <c r="S87" t="s">
        <v>585</v>
      </c>
      <c r="T87" t="n">
        <v>231</v>
      </c>
      <c r="U87" t="s">
        <v>586</v>
      </c>
      <c r="V87" t="s">
        <v>586</v>
      </c>
      <c r="W87" t="s">
        <v>383</v>
      </c>
      <c r="X87" t="s">
        <v>241</v>
      </c>
      <c r="Y87" t="s">
        <v>242</v>
      </c>
      <c r="Z87" t="s"/>
      <c r="AA87" t="n">
        <v>190</v>
      </c>
      <c r="AB87" t="s">
        <v>587</v>
      </c>
      <c r="AC87" t="s">
        <v>585</v>
      </c>
      <c r="AD87" t="n">
        <v>5</v>
      </c>
      <c r="AE87" t="n">
        <v>709170.27</v>
      </c>
      <c r="AF87" t="n">
        <v>6191564.86</v>
      </c>
    </row>
    <row r="88" spans="1:32">
      <c r="A88" s="62" t="n">
        <v>86</v>
      </c>
      <c r="B88" t="s">
        <v>588</v>
      </c>
      <c r="C88" t="n">
        <v>140</v>
      </c>
      <c r="D88" t="n">
        <v>2007</v>
      </c>
      <c r="E88" t="n">
        <v>0</v>
      </c>
      <c r="F88" t="n">
        <v>2</v>
      </c>
      <c r="G88" t="s"/>
      <c r="H88" t="n">
        <v>6</v>
      </c>
      <c r="I88" t="s"/>
      <c r="J88" t="n">
        <v>1</v>
      </c>
      <c r="K88" t="s">
        <v>349</v>
      </c>
      <c r="L88" t="s"/>
      <c r="M88" t="n">
        <v>4</v>
      </c>
      <c r="N88" t="n">
        <v>320</v>
      </c>
      <c r="O88" t="n">
        <v>1210</v>
      </c>
      <c r="P88" t="n">
        <v>916</v>
      </c>
      <c r="Q88" t="n">
        <v>0</v>
      </c>
      <c r="R88" t="n">
        <v>0</v>
      </c>
      <c r="S88" t="s">
        <v>589</v>
      </c>
      <c r="T88" t="n">
        <v>231</v>
      </c>
      <c r="U88" t="s">
        <v>586</v>
      </c>
      <c r="V88" t="s">
        <v>586</v>
      </c>
      <c r="W88" t="s">
        <v>522</v>
      </c>
      <c r="X88" t="s">
        <v>241</v>
      </c>
      <c r="Y88" t="s">
        <v>242</v>
      </c>
      <c r="Z88" t="s"/>
      <c r="AA88" t="n">
        <v>190</v>
      </c>
      <c r="AB88" t="s">
        <v>590</v>
      </c>
      <c r="AC88" t="s">
        <v>589</v>
      </c>
      <c r="AD88" t="n">
        <v>5</v>
      </c>
      <c r="AE88" t="n">
        <v>709142.23</v>
      </c>
      <c r="AF88" t="n">
        <v>6191531.05</v>
      </c>
    </row>
    <row r="89" spans="1:32">
      <c r="A89" s="62" t="n">
        <v>87</v>
      </c>
      <c r="B89" t="s">
        <v>591</v>
      </c>
      <c r="C89" t="n">
        <v>140</v>
      </c>
      <c r="D89" t="n">
        <v>2007</v>
      </c>
      <c r="E89" t="n">
        <v>0</v>
      </c>
      <c r="F89" t="n">
        <v>2</v>
      </c>
      <c r="G89" t="s"/>
      <c r="H89" t="n">
        <v>6</v>
      </c>
      <c r="I89" t="s"/>
      <c r="J89" t="n">
        <v>1</v>
      </c>
      <c r="K89" t="s">
        <v>349</v>
      </c>
      <c r="L89" t="s"/>
      <c r="M89" t="n">
        <v>4</v>
      </c>
      <c r="N89" t="n">
        <v>320</v>
      </c>
      <c r="O89" t="n">
        <v>1210</v>
      </c>
      <c r="P89" t="n">
        <v>916</v>
      </c>
      <c r="Q89" t="n">
        <v>0</v>
      </c>
      <c r="R89" t="n">
        <v>0</v>
      </c>
      <c r="S89" t="s">
        <v>592</v>
      </c>
      <c r="T89" t="n">
        <v>231</v>
      </c>
      <c r="U89" t="s">
        <v>586</v>
      </c>
      <c r="V89" t="s">
        <v>586</v>
      </c>
      <c r="W89" t="s">
        <v>237</v>
      </c>
      <c r="X89" t="s">
        <v>241</v>
      </c>
      <c r="Y89" t="s">
        <v>242</v>
      </c>
      <c r="Z89" t="s"/>
      <c r="AA89" t="n">
        <v>190</v>
      </c>
      <c r="AB89" t="s">
        <v>593</v>
      </c>
      <c r="AC89" t="s">
        <v>592</v>
      </c>
      <c r="AD89" t="n">
        <v>5</v>
      </c>
      <c r="AE89" t="n">
        <v>709123.1</v>
      </c>
      <c r="AF89" t="n">
        <v>6191554.98</v>
      </c>
    </row>
    <row r="90" spans="1:32">
      <c r="A90" s="62" t="n">
        <v>88</v>
      </c>
      <c r="B90" t="s">
        <v>594</v>
      </c>
      <c r="C90" t="n">
        <v>140</v>
      </c>
      <c r="D90" t="n">
        <v>2007</v>
      </c>
      <c r="E90" t="n">
        <v>0</v>
      </c>
      <c r="F90" t="n">
        <v>2</v>
      </c>
      <c r="G90" t="s"/>
      <c r="H90" t="n">
        <v>6</v>
      </c>
      <c r="I90" t="s"/>
      <c r="J90" t="n">
        <v>1</v>
      </c>
      <c r="K90" t="s">
        <v>349</v>
      </c>
      <c r="L90" t="s"/>
      <c r="M90" t="n">
        <v>4</v>
      </c>
      <c r="N90" t="n">
        <v>362</v>
      </c>
      <c r="O90" t="n">
        <v>1340</v>
      </c>
      <c r="P90" t="n">
        <v>1093</v>
      </c>
      <c r="Q90" t="n">
        <v>0</v>
      </c>
      <c r="R90" t="n">
        <v>0</v>
      </c>
      <c r="S90" t="s">
        <v>595</v>
      </c>
      <c r="T90" t="n">
        <v>231</v>
      </c>
      <c r="U90" t="s">
        <v>586</v>
      </c>
      <c r="V90" t="s">
        <v>586</v>
      </c>
      <c r="W90" t="s">
        <v>395</v>
      </c>
      <c r="X90" t="s">
        <v>241</v>
      </c>
      <c r="Y90" t="s">
        <v>242</v>
      </c>
      <c r="Z90" t="s"/>
      <c r="AA90" t="n">
        <v>190</v>
      </c>
      <c r="AB90" t="s">
        <v>596</v>
      </c>
      <c r="AC90" t="s">
        <v>595</v>
      </c>
      <c r="AD90" t="n">
        <v>5</v>
      </c>
      <c r="AE90" t="n">
        <v>709156.64</v>
      </c>
      <c r="AF90" t="n">
        <v>6191593.41</v>
      </c>
    </row>
    <row r="91" spans="1:32">
      <c r="A91" s="62" t="n">
        <v>89</v>
      </c>
      <c r="B91" t="s">
        <v>597</v>
      </c>
      <c r="C91" t="n">
        <v>140</v>
      </c>
      <c r="D91" t="n">
        <v>2007</v>
      </c>
      <c r="E91" t="n">
        <v>0</v>
      </c>
      <c r="F91" t="n">
        <v>2</v>
      </c>
      <c r="G91" t="s"/>
      <c r="H91" t="n">
        <v>6</v>
      </c>
      <c r="I91" t="s"/>
      <c r="J91" t="n">
        <v>1</v>
      </c>
      <c r="K91" t="s">
        <v>349</v>
      </c>
      <c r="L91" t="s"/>
      <c r="M91" t="n">
        <v>4</v>
      </c>
      <c r="N91" t="n">
        <v>320</v>
      </c>
      <c r="O91" t="n">
        <v>1210</v>
      </c>
      <c r="P91" t="n">
        <v>916</v>
      </c>
      <c r="Q91" t="n">
        <v>0</v>
      </c>
      <c r="R91" t="n">
        <v>0</v>
      </c>
      <c r="S91" t="s">
        <v>598</v>
      </c>
      <c r="T91" t="n">
        <v>231</v>
      </c>
      <c r="U91" t="s">
        <v>586</v>
      </c>
      <c r="V91" t="s">
        <v>586</v>
      </c>
      <c r="W91" t="s">
        <v>495</v>
      </c>
      <c r="X91" t="s">
        <v>241</v>
      </c>
      <c r="Y91" t="s">
        <v>242</v>
      </c>
      <c r="Z91" t="s"/>
      <c r="AA91" t="n">
        <v>190</v>
      </c>
      <c r="AB91" t="s">
        <v>599</v>
      </c>
      <c r="AC91" t="s">
        <v>598</v>
      </c>
      <c r="AD91" t="n">
        <v>5</v>
      </c>
      <c r="AE91" t="n">
        <v>709104.04</v>
      </c>
      <c r="AF91" t="n">
        <v>6191578.02</v>
      </c>
    </row>
    <row r="92" spans="1:32">
      <c r="A92" s="62" t="n">
        <v>90</v>
      </c>
      <c r="B92" t="s">
        <v>600</v>
      </c>
      <c r="C92" t="n">
        <v>140</v>
      </c>
      <c r="D92" t="n">
        <v>2007</v>
      </c>
      <c r="E92" t="n">
        <v>0</v>
      </c>
      <c r="F92" t="n">
        <v>2</v>
      </c>
      <c r="G92" t="s"/>
      <c r="H92" t="n">
        <v>6</v>
      </c>
      <c r="I92" t="s"/>
      <c r="J92" t="n">
        <v>1</v>
      </c>
      <c r="K92" t="s">
        <v>349</v>
      </c>
      <c r="L92" t="s"/>
      <c r="M92" t="n">
        <v>4</v>
      </c>
      <c r="N92" t="n">
        <v>362</v>
      </c>
      <c r="O92" t="n">
        <v>1340</v>
      </c>
      <c r="P92" t="n">
        <v>1093</v>
      </c>
      <c r="Q92" t="n">
        <v>0</v>
      </c>
      <c r="R92" t="n">
        <v>0</v>
      </c>
      <c r="S92" t="s">
        <v>601</v>
      </c>
      <c r="T92" t="n">
        <v>231</v>
      </c>
      <c r="U92" t="s">
        <v>586</v>
      </c>
      <c r="V92" t="s">
        <v>586</v>
      </c>
      <c r="W92" t="s">
        <v>403</v>
      </c>
      <c r="X92" t="s">
        <v>241</v>
      </c>
      <c r="Y92" t="s">
        <v>242</v>
      </c>
      <c r="Z92" t="s"/>
      <c r="AA92" t="n">
        <v>190</v>
      </c>
      <c r="AB92" t="s">
        <v>602</v>
      </c>
      <c r="AC92" t="s">
        <v>601</v>
      </c>
      <c r="AD92" t="n">
        <v>5</v>
      </c>
      <c r="AE92" t="n">
        <v>709133.03</v>
      </c>
      <c r="AF92" t="n">
        <v>6191612.83</v>
      </c>
    </row>
    <row r="93" spans="1:32">
      <c r="A93" s="62" t="n">
        <v>91</v>
      </c>
      <c r="B93" t="s">
        <v>603</v>
      </c>
      <c r="C93" t="n">
        <v>140</v>
      </c>
      <c r="D93" t="n">
        <v>2007</v>
      </c>
      <c r="E93" t="n">
        <v>0</v>
      </c>
      <c r="F93" t="n">
        <v>2</v>
      </c>
      <c r="G93" t="s"/>
      <c r="H93" t="n">
        <v>6</v>
      </c>
      <c r="I93" t="s"/>
      <c r="J93" t="n">
        <v>1</v>
      </c>
      <c r="K93" t="s">
        <v>349</v>
      </c>
      <c r="L93" t="s"/>
      <c r="M93" t="n">
        <v>4</v>
      </c>
      <c r="N93" t="n">
        <v>320</v>
      </c>
      <c r="O93" t="n">
        <v>1210</v>
      </c>
      <c r="P93" t="n">
        <v>916</v>
      </c>
      <c r="Q93" t="n">
        <v>0</v>
      </c>
      <c r="R93" t="n">
        <v>0</v>
      </c>
      <c r="S93" t="s">
        <v>604</v>
      </c>
      <c r="T93" t="n">
        <v>231</v>
      </c>
      <c r="U93" t="s">
        <v>586</v>
      </c>
      <c r="V93" t="s">
        <v>586</v>
      </c>
      <c r="W93" t="s">
        <v>503</v>
      </c>
      <c r="X93" t="s">
        <v>241</v>
      </c>
      <c r="Y93" t="s">
        <v>242</v>
      </c>
      <c r="Z93" t="s"/>
      <c r="AA93" t="n">
        <v>190</v>
      </c>
      <c r="AB93" t="s">
        <v>605</v>
      </c>
      <c r="AC93" t="s">
        <v>604</v>
      </c>
      <c r="AD93" t="n">
        <v>5</v>
      </c>
      <c r="AE93" t="n">
        <v>709084.73</v>
      </c>
      <c r="AF93" t="n">
        <v>6191601.72</v>
      </c>
    </row>
    <row r="94" spans="1:32">
      <c r="A94" s="62" t="n">
        <v>92</v>
      </c>
      <c r="B94" t="s">
        <v>606</v>
      </c>
      <c r="C94" t="n">
        <v>140</v>
      </c>
      <c r="D94" t="n">
        <v>2007</v>
      </c>
      <c r="E94" t="n">
        <v>0</v>
      </c>
      <c r="F94" t="n">
        <v>2</v>
      </c>
      <c r="G94" t="s"/>
      <c r="H94" t="n">
        <v>6</v>
      </c>
      <c r="I94" t="s"/>
      <c r="J94" t="n">
        <v>1</v>
      </c>
      <c r="K94" t="s">
        <v>349</v>
      </c>
      <c r="L94" t="s"/>
      <c r="M94" t="n">
        <v>4</v>
      </c>
      <c r="N94" t="n">
        <v>320</v>
      </c>
      <c r="O94" t="n">
        <v>1210</v>
      </c>
      <c r="P94" t="n">
        <v>916</v>
      </c>
      <c r="Q94" t="n">
        <v>0</v>
      </c>
      <c r="R94" t="n">
        <v>0</v>
      </c>
      <c r="S94" t="s">
        <v>607</v>
      </c>
      <c r="T94" t="n">
        <v>231</v>
      </c>
      <c r="U94" t="s">
        <v>586</v>
      </c>
      <c r="V94" t="s">
        <v>586</v>
      </c>
      <c r="W94" t="s">
        <v>608</v>
      </c>
      <c r="X94" t="s">
        <v>241</v>
      </c>
      <c r="Y94" t="s">
        <v>242</v>
      </c>
      <c r="Z94" t="s"/>
      <c r="AA94" t="n">
        <v>190</v>
      </c>
      <c r="AB94" t="s">
        <v>609</v>
      </c>
      <c r="AC94" t="s">
        <v>607</v>
      </c>
      <c r="AD94" t="n">
        <v>5</v>
      </c>
      <c r="AE94" t="n">
        <v>709066.04</v>
      </c>
      <c r="AF94" t="n">
        <v>6191625.49</v>
      </c>
    </row>
    <row r="95" spans="1:32">
      <c r="A95" s="62" t="n">
        <v>93</v>
      </c>
      <c r="B95" t="s">
        <v>610</v>
      </c>
      <c r="C95" t="n">
        <v>140</v>
      </c>
      <c r="D95" t="n">
        <v>2007</v>
      </c>
      <c r="E95" t="n">
        <v>0</v>
      </c>
      <c r="F95" t="n">
        <v>2</v>
      </c>
      <c r="G95" t="s"/>
      <c r="H95" t="n">
        <v>6</v>
      </c>
      <c r="I95" t="s"/>
      <c r="J95" t="n">
        <v>1</v>
      </c>
      <c r="K95" t="s">
        <v>349</v>
      </c>
      <c r="L95" t="s"/>
      <c r="M95" t="n">
        <v>4</v>
      </c>
      <c r="N95" t="n">
        <v>362</v>
      </c>
      <c r="O95" t="n">
        <v>1340</v>
      </c>
      <c r="P95" t="n">
        <v>1093</v>
      </c>
      <c r="Q95" t="n">
        <v>0</v>
      </c>
      <c r="R95" t="n">
        <v>0</v>
      </c>
      <c r="S95" t="s">
        <v>611</v>
      </c>
      <c r="T95" t="n">
        <v>231</v>
      </c>
      <c r="U95" t="s">
        <v>586</v>
      </c>
      <c r="V95" t="s">
        <v>586</v>
      </c>
      <c r="W95" t="s">
        <v>415</v>
      </c>
      <c r="X95" t="s">
        <v>241</v>
      </c>
      <c r="Y95" t="s">
        <v>242</v>
      </c>
      <c r="Z95" t="s"/>
      <c r="AA95" t="n">
        <v>190</v>
      </c>
      <c r="AB95" t="s">
        <v>612</v>
      </c>
      <c r="AC95" t="s">
        <v>611</v>
      </c>
      <c r="AD95" t="n">
        <v>5</v>
      </c>
      <c r="AE95" t="n">
        <v>709117.42</v>
      </c>
      <c r="AF95" t="n">
        <v>6191639.03</v>
      </c>
    </row>
    <row r="96" spans="1:32">
      <c r="A96" s="62" t="n">
        <v>94</v>
      </c>
      <c r="B96" t="s">
        <v>613</v>
      </c>
      <c r="C96" t="n">
        <v>140</v>
      </c>
      <c r="D96" t="n">
        <v>2007</v>
      </c>
      <c r="E96" t="n">
        <v>0</v>
      </c>
      <c r="F96" t="n">
        <v>2</v>
      </c>
      <c r="G96" t="s"/>
      <c r="H96" t="n">
        <v>6</v>
      </c>
      <c r="I96" t="s"/>
      <c r="J96" t="n">
        <v>1</v>
      </c>
      <c r="K96" t="s">
        <v>349</v>
      </c>
      <c r="L96" t="s"/>
      <c r="M96" t="n">
        <v>4</v>
      </c>
      <c r="N96" t="n">
        <v>320</v>
      </c>
      <c r="O96" t="n">
        <v>1210</v>
      </c>
      <c r="P96" t="n">
        <v>916</v>
      </c>
      <c r="Q96" t="n">
        <v>0</v>
      </c>
      <c r="R96" t="n">
        <v>0</v>
      </c>
      <c r="S96" t="s">
        <v>614</v>
      </c>
      <c r="T96" t="n">
        <v>231</v>
      </c>
      <c r="U96" t="s">
        <v>586</v>
      </c>
      <c r="V96" t="s">
        <v>586</v>
      </c>
      <c r="W96" t="s">
        <v>615</v>
      </c>
      <c r="X96" t="s">
        <v>241</v>
      </c>
      <c r="Y96" t="s">
        <v>242</v>
      </c>
      <c r="Z96" t="s"/>
      <c r="AA96" t="n">
        <v>190</v>
      </c>
      <c r="AB96" t="s">
        <v>616</v>
      </c>
      <c r="AC96" t="s">
        <v>614</v>
      </c>
      <c r="AD96" t="n">
        <v>5</v>
      </c>
      <c r="AE96" t="n">
        <v>709027.58</v>
      </c>
      <c r="AF96" t="n">
        <v>6191672.66</v>
      </c>
    </row>
    <row r="97" spans="1:32">
      <c r="A97" s="62" t="n">
        <v>95</v>
      </c>
      <c r="B97" t="s">
        <v>617</v>
      </c>
      <c r="C97" t="n">
        <v>140</v>
      </c>
      <c r="D97" t="n">
        <v>2007</v>
      </c>
      <c r="E97" t="n">
        <v>0</v>
      </c>
      <c r="F97" t="n">
        <v>2</v>
      </c>
      <c r="G97" t="s"/>
      <c r="H97" t="n">
        <v>6</v>
      </c>
      <c r="I97" t="s"/>
      <c r="J97" t="n">
        <v>1</v>
      </c>
      <c r="K97" t="s">
        <v>349</v>
      </c>
      <c r="L97" t="s"/>
      <c r="M97" t="n">
        <v>4</v>
      </c>
      <c r="N97" t="n">
        <v>362</v>
      </c>
      <c r="O97" t="n">
        <v>1340</v>
      </c>
      <c r="P97" t="n">
        <v>1093</v>
      </c>
      <c r="Q97" t="n">
        <v>0</v>
      </c>
      <c r="R97" t="n">
        <v>0</v>
      </c>
      <c r="S97" t="s">
        <v>618</v>
      </c>
      <c r="T97" t="n">
        <v>231</v>
      </c>
      <c r="U97" t="s">
        <v>586</v>
      </c>
      <c r="V97" t="s">
        <v>586</v>
      </c>
      <c r="W97" t="s">
        <v>427</v>
      </c>
      <c r="X97" t="s">
        <v>241</v>
      </c>
      <c r="Y97" t="s">
        <v>242</v>
      </c>
      <c r="Z97" t="s"/>
      <c r="AA97" t="n">
        <v>190</v>
      </c>
      <c r="AB97" t="s">
        <v>619</v>
      </c>
      <c r="AC97" t="s">
        <v>618</v>
      </c>
      <c r="AD97" t="n">
        <v>5</v>
      </c>
      <c r="AE97" t="n">
        <v>709079.02</v>
      </c>
      <c r="AF97" t="n">
        <v>6191685.7</v>
      </c>
    </row>
    <row r="98" spans="1:32">
      <c r="A98" s="62" t="n">
        <v>96</v>
      </c>
      <c r="B98" t="s">
        <v>620</v>
      </c>
      <c r="C98" t="n">
        <v>140</v>
      </c>
      <c r="D98" t="n">
        <v>2007</v>
      </c>
      <c r="E98" t="n">
        <v>0</v>
      </c>
      <c r="F98" t="n">
        <v>2</v>
      </c>
      <c r="G98" t="s"/>
      <c r="H98" t="n">
        <v>6</v>
      </c>
      <c r="I98" t="s"/>
      <c r="J98" t="n">
        <v>1</v>
      </c>
      <c r="K98" t="s">
        <v>349</v>
      </c>
      <c r="L98" t="s"/>
      <c r="M98" t="n">
        <v>4</v>
      </c>
      <c r="N98" t="n">
        <v>320</v>
      </c>
      <c r="O98" t="n">
        <v>1210</v>
      </c>
      <c r="P98" t="n">
        <v>916</v>
      </c>
      <c r="Q98" t="n">
        <v>0</v>
      </c>
      <c r="R98" t="n">
        <v>0</v>
      </c>
      <c r="S98" t="s">
        <v>621</v>
      </c>
      <c r="T98" t="n">
        <v>231</v>
      </c>
      <c r="U98" t="s">
        <v>586</v>
      </c>
      <c r="V98" t="s">
        <v>586</v>
      </c>
      <c r="W98" t="s">
        <v>622</v>
      </c>
      <c r="X98" t="s">
        <v>241</v>
      </c>
      <c r="Y98" t="s">
        <v>242</v>
      </c>
      <c r="Z98" t="s"/>
      <c r="AA98" t="n">
        <v>190</v>
      </c>
      <c r="AB98" t="s">
        <v>623</v>
      </c>
      <c r="AC98" t="s">
        <v>621</v>
      </c>
      <c r="AD98" t="n">
        <v>5</v>
      </c>
      <c r="AE98" t="n">
        <v>709008.42</v>
      </c>
      <c r="AF98" t="n">
        <v>6191695.95</v>
      </c>
    </row>
    <row r="99" spans="1:32">
      <c r="A99" s="62" t="n">
        <v>97</v>
      </c>
      <c r="B99" t="s">
        <v>624</v>
      </c>
      <c r="C99" t="n">
        <v>140</v>
      </c>
      <c r="D99" t="n">
        <v>2007</v>
      </c>
      <c r="E99" t="n">
        <v>0</v>
      </c>
      <c r="F99" t="n">
        <v>2</v>
      </c>
      <c r="G99" t="s"/>
      <c r="H99" t="n">
        <v>6</v>
      </c>
      <c r="I99" t="s"/>
      <c r="J99" t="n">
        <v>1</v>
      </c>
      <c r="K99" t="s">
        <v>349</v>
      </c>
      <c r="L99" t="s"/>
      <c r="M99" t="n">
        <v>4</v>
      </c>
      <c r="N99" t="n">
        <v>320</v>
      </c>
      <c r="O99" t="n">
        <v>1210</v>
      </c>
      <c r="P99" t="n">
        <v>916</v>
      </c>
      <c r="Q99" t="n">
        <v>0</v>
      </c>
      <c r="R99" t="n">
        <v>0</v>
      </c>
      <c r="S99" t="s">
        <v>625</v>
      </c>
      <c r="T99" t="n">
        <v>231</v>
      </c>
      <c r="U99" t="s">
        <v>586</v>
      </c>
      <c r="V99" t="s">
        <v>586</v>
      </c>
      <c r="W99" t="s">
        <v>626</v>
      </c>
      <c r="X99" t="s">
        <v>241</v>
      </c>
      <c r="Y99" t="s">
        <v>242</v>
      </c>
      <c r="Z99" t="s"/>
      <c r="AA99" t="n">
        <v>190</v>
      </c>
      <c r="AB99" t="s">
        <v>627</v>
      </c>
      <c r="AC99" t="s">
        <v>625</v>
      </c>
      <c r="AD99" t="n">
        <v>5</v>
      </c>
      <c r="AE99" t="n">
        <v>708989.38</v>
      </c>
      <c r="AF99" t="n">
        <v>6191719.43</v>
      </c>
    </row>
    <row r="100" spans="1:32">
      <c r="A100" s="62" t="n">
        <v>98</v>
      </c>
      <c r="B100" t="s">
        <v>628</v>
      </c>
      <c r="C100" t="n">
        <v>140</v>
      </c>
      <c r="D100" t="n">
        <v>2007</v>
      </c>
      <c r="E100" t="n">
        <v>0</v>
      </c>
      <c r="F100" t="n">
        <v>2</v>
      </c>
      <c r="G100" t="s"/>
      <c r="H100" t="n">
        <v>6</v>
      </c>
      <c r="I100" t="s"/>
      <c r="J100" t="n">
        <v>1</v>
      </c>
      <c r="K100" t="s">
        <v>349</v>
      </c>
      <c r="L100" t="s"/>
      <c r="M100" t="n">
        <v>4</v>
      </c>
      <c r="N100" t="n">
        <v>362</v>
      </c>
      <c r="O100" t="n">
        <v>1340</v>
      </c>
      <c r="P100" t="n">
        <v>1093</v>
      </c>
      <c r="Q100" t="n">
        <v>0</v>
      </c>
      <c r="R100" t="n">
        <v>0</v>
      </c>
      <c r="S100" t="s">
        <v>629</v>
      </c>
      <c r="T100" t="n">
        <v>231</v>
      </c>
      <c r="U100" t="s">
        <v>586</v>
      </c>
      <c r="V100" t="s">
        <v>586</v>
      </c>
      <c r="W100" t="s">
        <v>439</v>
      </c>
      <c r="X100" t="s">
        <v>241</v>
      </c>
      <c r="Y100" t="s">
        <v>242</v>
      </c>
      <c r="Z100" t="s"/>
      <c r="AA100" t="n">
        <v>190</v>
      </c>
      <c r="AB100" t="s">
        <v>630</v>
      </c>
      <c r="AC100" t="s">
        <v>629</v>
      </c>
      <c r="AD100" t="n">
        <v>5</v>
      </c>
      <c r="AE100" t="n">
        <v>709054.4399999999</v>
      </c>
      <c r="AF100" t="n">
        <v>6191704.59</v>
      </c>
    </row>
    <row r="101" spans="1:32">
      <c r="A101" s="62" t="n">
        <v>99</v>
      </c>
      <c r="B101" t="s">
        <v>631</v>
      </c>
      <c r="C101" t="n">
        <v>140</v>
      </c>
      <c r="D101" t="n">
        <v>2007</v>
      </c>
      <c r="E101" t="n">
        <v>0</v>
      </c>
      <c r="F101" t="n">
        <v>2</v>
      </c>
      <c r="G101" t="s"/>
      <c r="H101" t="n">
        <v>6</v>
      </c>
      <c r="I101" t="s"/>
      <c r="J101" t="n">
        <v>1</v>
      </c>
      <c r="K101" t="s">
        <v>349</v>
      </c>
      <c r="L101" t="s"/>
      <c r="M101" t="n">
        <v>4</v>
      </c>
      <c r="N101" t="n">
        <v>320</v>
      </c>
      <c r="O101" t="n">
        <v>1210</v>
      </c>
      <c r="P101" t="n">
        <v>916</v>
      </c>
      <c r="Q101" t="n">
        <v>0</v>
      </c>
      <c r="R101" t="n">
        <v>0</v>
      </c>
      <c r="S101" t="s">
        <v>632</v>
      </c>
      <c r="T101" t="n">
        <v>231</v>
      </c>
      <c r="U101" t="s">
        <v>586</v>
      </c>
      <c r="V101" t="s">
        <v>586</v>
      </c>
      <c r="W101" t="s">
        <v>633</v>
      </c>
      <c r="X101" t="s">
        <v>241</v>
      </c>
      <c r="Y101" t="s">
        <v>242</v>
      </c>
      <c r="Z101" t="s"/>
      <c r="AA101" t="n">
        <v>190</v>
      </c>
      <c r="AB101" t="s">
        <v>634</v>
      </c>
      <c r="AC101" t="s">
        <v>632</v>
      </c>
      <c r="AD101" t="n">
        <v>5</v>
      </c>
      <c r="AE101" t="n">
        <v>708970.5600000001</v>
      </c>
      <c r="AF101" t="n">
        <v>6191743.18</v>
      </c>
    </row>
    <row r="102" spans="1:32">
      <c r="A102" s="62" t="n">
        <v>100</v>
      </c>
      <c r="B102" t="s">
        <v>635</v>
      </c>
      <c r="C102" t="n">
        <v>140</v>
      </c>
      <c r="D102" t="n">
        <v>2007</v>
      </c>
      <c r="E102" t="n">
        <v>0</v>
      </c>
      <c r="F102" t="n">
        <v>2</v>
      </c>
      <c r="G102" t="s"/>
      <c r="H102" t="n">
        <v>6</v>
      </c>
      <c r="I102" t="s"/>
      <c r="J102" t="n">
        <v>1</v>
      </c>
      <c r="K102" t="s">
        <v>349</v>
      </c>
      <c r="L102" t="s"/>
      <c r="M102" t="n">
        <v>4</v>
      </c>
      <c r="N102" t="n">
        <v>362</v>
      </c>
      <c r="O102" t="n">
        <v>1340</v>
      </c>
      <c r="P102" t="n">
        <v>1093</v>
      </c>
      <c r="Q102" t="n">
        <v>0</v>
      </c>
      <c r="R102" t="n">
        <v>0</v>
      </c>
      <c r="S102" t="s">
        <v>636</v>
      </c>
      <c r="T102" t="n">
        <v>231</v>
      </c>
      <c r="U102" t="s">
        <v>586</v>
      </c>
      <c r="V102" t="s">
        <v>586</v>
      </c>
      <c r="W102" t="s">
        <v>451</v>
      </c>
      <c r="X102" t="s">
        <v>241</v>
      </c>
      <c r="Y102" t="s">
        <v>242</v>
      </c>
      <c r="Z102" t="s"/>
      <c r="AA102" t="n">
        <v>190</v>
      </c>
      <c r="AB102" t="s">
        <v>637</v>
      </c>
      <c r="AC102" t="s">
        <v>636</v>
      </c>
      <c r="AD102" t="n">
        <v>5</v>
      </c>
      <c r="AE102" t="n">
        <v>709035.79</v>
      </c>
      <c r="AF102" t="n">
        <v>6191728.62</v>
      </c>
    </row>
    <row r="103" spans="1:32">
      <c r="A103" s="62" t="n">
        <v>101</v>
      </c>
      <c r="B103" t="s">
        <v>638</v>
      </c>
      <c r="C103" t="n">
        <v>140</v>
      </c>
      <c r="D103" t="n">
        <v>2007</v>
      </c>
      <c r="E103" t="n">
        <v>0</v>
      </c>
      <c r="F103" t="n">
        <v>2</v>
      </c>
      <c r="G103" t="s"/>
      <c r="H103" t="n">
        <v>6</v>
      </c>
      <c r="I103" t="s"/>
      <c r="J103" t="n">
        <v>1</v>
      </c>
      <c r="K103" t="s">
        <v>349</v>
      </c>
      <c r="L103" t="s"/>
      <c r="M103" t="n">
        <v>4</v>
      </c>
      <c r="N103" t="n">
        <v>320</v>
      </c>
      <c r="O103" t="n">
        <v>1210</v>
      </c>
      <c r="P103" t="n">
        <v>916</v>
      </c>
      <c r="Q103" t="n">
        <v>0</v>
      </c>
      <c r="R103" t="n">
        <v>0</v>
      </c>
      <c r="S103" t="s">
        <v>639</v>
      </c>
      <c r="T103" t="n">
        <v>231</v>
      </c>
      <c r="U103" t="s">
        <v>586</v>
      </c>
      <c r="V103" t="s">
        <v>586</v>
      </c>
      <c r="W103" t="s">
        <v>640</v>
      </c>
      <c r="X103" t="s">
        <v>241</v>
      </c>
      <c r="Y103" t="s">
        <v>242</v>
      </c>
      <c r="Z103" t="s"/>
      <c r="AA103" t="n">
        <v>190</v>
      </c>
      <c r="AB103" t="s">
        <v>641</v>
      </c>
      <c r="AC103" t="s">
        <v>639</v>
      </c>
      <c r="AD103" t="n">
        <v>5</v>
      </c>
      <c r="AE103" t="n">
        <v>708951.59</v>
      </c>
      <c r="AF103" t="n">
        <v>6191766.22</v>
      </c>
    </row>
    <row r="104" spans="1:32">
      <c r="A104" s="62" t="n">
        <v>102</v>
      </c>
      <c r="B104" t="s">
        <v>642</v>
      </c>
      <c r="C104" t="n">
        <v>140</v>
      </c>
      <c r="D104" t="n">
        <v>2007</v>
      </c>
      <c r="E104" t="n">
        <v>0</v>
      </c>
      <c r="F104" t="n">
        <v>2</v>
      </c>
      <c r="G104" t="s"/>
      <c r="H104" t="n">
        <v>6</v>
      </c>
      <c r="I104" t="s"/>
      <c r="J104" t="n">
        <v>1</v>
      </c>
      <c r="K104" t="s">
        <v>349</v>
      </c>
      <c r="L104" t="s"/>
      <c r="M104" t="n">
        <v>4</v>
      </c>
      <c r="N104" t="n">
        <v>320</v>
      </c>
      <c r="O104" t="n">
        <v>1210</v>
      </c>
      <c r="P104" t="n">
        <v>916</v>
      </c>
      <c r="Q104" t="n">
        <v>0</v>
      </c>
      <c r="R104" t="n">
        <v>0</v>
      </c>
      <c r="S104" t="s">
        <v>643</v>
      </c>
      <c r="T104" t="n">
        <v>231</v>
      </c>
      <c r="U104" t="s">
        <v>586</v>
      </c>
      <c r="V104" t="s">
        <v>586</v>
      </c>
      <c r="W104" t="s">
        <v>644</v>
      </c>
      <c r="X104" t="s">
        <v>241</v>
      </c>
      <c r="Y104" t="s">
        <v>242</v>
      </c>
      <c r="Z104" t="s"/>
      <c r="AA104" t="n">
        <v>190</v>
      </c>
      <c r="AB104" t="s">
        <v>645</v>
      </c>
      <c r="AC104" t="s">
        <v>643</v>
      </c>
      <c r="AD104" t="n">
        <v>5</v>
      </c>
      <c r="AE104" t="n">
        <v>708932.58</v>
      </c>
      <c r="AF104" t="n">
        <v>6191789.66</v>
      </c>
    </row>
    <row r="105" spans="1:32">
      <c r="A105" s="62" t="n">
        <v>103</v>
      </c>
      <c r="B105" t="s">
        <v>646</v>
      </c>
      <c r="C105" t="n">
        <v>140</v>
      </c>
      <c r="D105" t="n">
        <v>2007</v>
      </c>
      <c r="E105" t="n">
        <v>0</v>
      </c>
      <c r="F105" t="n">
        <v>2</v>
      </c>
      <c r="G105" t="s"/>
      <c r="H105" t="n">
        <v>6</v>
      </c>
      <c r="I105" t="s"/>
      <c r="J105" t="n">
        <v>1</v>
      </c>
      <c r="K105" t="s">
        <v>349</v>
      </c>
      <c r="L105" t="s"/>
      <c r="M105" t="n">
        <v>4</v>
      </c>
      <c r="N105" t="n">
        <v>362</v>
      </c>
      <c r="O105" t="n">
        <v>1340</v>
      </c>
      <c r="P105" t="n">
        <v>1093</v>
      </c>
      <c r="Q105" t="n">
        <v>0</v>
      </c>
      <c r="R105" t="n">
        <v>0</v>
      </c>
      <c r="S105" t="s">
        <v>647</v>
      </c>
      <c r="T105" t="n">
        <v>231</v>
      </c>
      <c r="U105" t="s">
        <v>586</v>
      </c>
      <c r="V105" t="s">
        <v>586</v>
      </c>
      <c r="W105" t="s">
        <v>463</v>
      </c>
      <c r="X105" t="s">
        <v>241</v>
      </c>
      <c r="Y105" t="s">
        <v>242</v>
      </c>
      <c r="Z105" t="s"/>
      <c r="AA105" t="n">
        <v>190</v>
      </c>
      <c r="AB105" t="s">
        <v>648</v>
      </c>
      <c r="AC105" t="s">
        <v>647</v>
      </c>
      <c r="AD105" t="n">
        <v>5</v>
      </c>
      <c r="AE105" t="n">
        <v>709002.65</v>
      </c>
      <c r="AF105" t="n">
        <v>6191779.81</v>
      </c>
    </row>
    <row r="106" spans="1:32">
      <c r="A106" s="62" t="n">
        <v>104</v>
      </c>
      <c r="B106" t="s">
        <v>649</v>
      </c>
      <c r="C106" t="n">
        <v>140</v>
      </c>
      <c r="D106" t="n">
        <v>2007</v>
      </c>
      <c r="E106" t="n">
        <v>0</v>
      </c>
      <c r="F106" t="n">
        <v>2</v>
      </c>
      <c r="G106" t="s"/>
      <c r="H106" t="n">
        <v>6</v>
      </c>
      <c r="I106" t="s"/>
      <c r="J106" t="n">
        <v>1</v>
      </c>
      <c r="K106" t="s">
        <v>349</v>
      </c>
      <c r="L106" t="s"/>
      <c r="M106" t="n">
        <v>4</v>
      </c>
      <c r="N106" t="n">
        <v>362</v>
      </c>
      <c r="O106" t="n">
        <v>1340</v>
      </c>
      <c r="P106" t="n">
        <v>1093</v>
      </c>
      <c r="Q106" t="n">
        <v>0</v>
      </c>
      <c r="R106" t="n">
        <v>0</v>
      </c>
      <c r="S106" t="s">
        <v>650</v>
      </c>
      <c r="T106" t="n">
        <v>231</v>
      </c>
      <c r="U106" t="s">
        <v>586</v>
      </c>
      <c r="V106" t="s">
        <v>586</v>
      </c>
      <c r="W106" t="s">
        <v>357</v>
      </c>
      <c r="X106" t="s">
        <v>241</v>
      </c>
      <c r="Y106" t="s">
        <v>242</v>
      </c>
      <c r="Z106" t="s"/>
      <c r="AA106" t="n">
        <v>190</v>
      </c>
      <c r="AB106" t="s">
        <v>651</v>
      </c>
      <c r="AC106" t="s">
        <v>650</v>
      </c>
      <c r="AD106" t="n">
        <v>5</v>
      </c>
      <c r="AE106" t="n">
        <v>708978.0699999999</v>
      </c>
      <c r="AF106" t="n">
        <v>6191798.56</v>
      </c>
    </row>
    <row r="107" spans="1:32">
      <c r="A107" s="62" t="n">
        <v>105</v>
      </c>
      <c r="B107" t="s">
        <v>652</v>
      </c>
      <c r="C107" t="n">
        <v>140</v>
      </c>
      <c r="D107" t="n">
        <v>2007</v>
      </c>
      <c r="E107" t="n">
        <v>0</v>
      </c>
      <c r="F107" t="n">
        <v>2</v>
      </c>
      <c r="G107" t="s"/>
      <c r="H107" t="n">
        <v>6</v>
      </c>
      <c r="I107" t="s"/>
      <c r="J107" t="n">
        <v>1</v>
      </c>
      <c r="K107" t="s">
        <v>349</v>
      </c>
      <c r="L107" t="s"/>
      <c r="M107" t="n">
        <v>4</v>
      </c>
      <c r="N107" t="n">
        <v>362</v>
      </c>
      <c r="O107" t="n">
        <v>1340</v>
      </c>
      <c r="P107" t="n">
        <v>1093</v>
      </c>
      <c r="Q107" t="n">
        <v>0</v>
      </c>
      <c r="R107" t="n">
        <v>0</v>
      </c>
      <c r="S107" t="s">
        <v>653</v>
      </c>
      <c r="T107" t="n">
        <v>231</v>
      </c>
      <c r="U107" t="s">
        <v>586</v>
      </c>
      <c r="V107" t="s">
        <v>586</v>
      </c>
      <c r="W107" t="s">
        <v>250</v>
      </c>
      <c r="X107" t="s">
        <v>241</v>
      </c>
      <c r="Y107" t="s">
        <v>242</v>
      </c>
      <c r="Z107" t="s"/>
      <c r="AA107" t="n">
        <v>190</v>
      </c>
      <c r="AB107" t="s">
        <v>654</v>
      </c>
      <c r="AC107" t="s">
        <v>653</v>
      </c>
      <c r="AD107" t="n">
        <v>5</v>
      </c>
      <c r="AE107" t="n">
        <v>708964.4</v>
      </c>
      <c r="AF107" t="n">
        <v>6191826.58</v>
      </c>
    </row>
    <row r="108" spans="1:32">
      <c r="A108" s="62" t="n">
        <v>106</v>
      </c>
      <c r="B108" t="s">
        <v>655</v>
      </c>
      <c r="C108" t="n">
        <v>130</v>
      </c>
      <c r="D108" t="n">
        <v>1911</v>
      </c>
      <c r="E108" t="n">
        <v>2007</v>
      </c>
      <c r="F108" t="n">
        <v>10</v>
      </c>
      <c r="G108" t="s"/>
      <c r="H108" t="n">
        <v>1</v>
      </c>
      <c r="I108" t="s"/>
      <c r="J108" t="n">
        <v>2</v>
      </c>
      <c r="K108" t="s">
        <v>237</v>
      </c>
      <c r="L108" t="s"/>
      <c r="M108" t="n">
        <v>1</v>
      </c>
      <c r="N108" t="n">
        <v>141</v>
      </c>
      <c r="O108" t="n">
        <v>141</v>
      </c>
      <c r="P108" t="n">
        <v>141</v>
      </c>
      <c r="Q108" t="n">
        <v>0</v>
      </c>
      <c r="R108" t="n">
        <v>0</v>
      </c>
      <c r="S108" t="s">
        <v>656</v>
      </c>
      <c r="T108" t="n">
        <v>381</v>
      </c>
      <c r="U108" t="s">
        <v>571</v>
      </c>
      <c r="V108" t="s">
        <v>571</v>
      </c>
      <c r="W108" t="s">
        <v>657</v>
      </c>
      <c r="X108" t="s">
        <v>352</v>
      </c>
      <c r="Y108" t="s">
        <v>353</v>
      </c>
      <c r="Z108" t="s">
        <v>512</v>
      </c>
      <c r="AA108" t="n">
        <v>190</v>
      </c>
      <c r="AB108" t="s">
        <v>658</v>
      </c>
      <c r="AC108" t="s">
        <v>656</v>
      </c>
      <c r="AD108" t="n">
        <v>5</v>
      </c>
      <c r="AE108" t="n">
        <v>708329.61</v>
      </c>
      <c r="AF108" t="n">
        <v>6186216.95</v>
      </c>
    </row>
    <row r="109" spans="1:32">
      <c r="A109" s="62" t="n">
        <v>107</v>
      </c>
      <c r="B109" t="s">
        <v>659</v>
      </c>
      <c r="C109" t="n">
        <v>130</v>
      </c>
      <c r="D109" t="n">
        <v>1911</v>
      </c>
      <c r="E109" t="n">
        <v>2007</v>
      </c>
      <c r="F109" t="n">
        <v>10</v>
      </c>
      <c r="G109" t="s"/>
      <c r="H109" t="n">
        <v>1</v>
      </c>
      <c r="I109" t="s"/>
      <c r="J109" t="n">
        <v>2</v>
      </c>
      <c r="K109" t="s">
        <v>237</v>
      </c>
      <c r="L109" t="s"/>
      <c r="M109" t="n">
        <v>1</v>
      </c>
      <c r="N109" t="n">
        <v>142</v>
      </c>
      <c r="O109" t="n">
        <v>142</v>
      </c>
      <c r="P109" t="n">
        <v>142</v>
      </c>
      <c r="Q109" t="n">
        <v>0</v>
      </c>
      <c r="R109" t="n">
        <v>0</v>
      </c>
      <c r="S109" t="s">
        <v>660</v>
      </c>
      <c r="T109" t="n">
        <v>381</v>
      </c>
      <c r="U109" t="s">
        <v>571</v>
      </c>
      <c r="V109" t="s">
        <v>571</v>
      </c>
      <c r="W109" t="s">
        <v>661</v>
      </c>
      <c r="X109" t="s">
        <v>352</v>
      </c>
      <c r="Y109" t="s">
        <v>353</v>
      </c>
      <c r="Z109" t="s">
        <v>512</v>
      </c>
      <c r="AA109" t="n">
        <v>190</v>
      </c>
      <c r="AB109" t="s">
        <v>662</v>
      </c>
      <c r="AC109" t="s">
        <v>660</v>
      </c>
      <c r="AD109" t="n">
        <v>5</v>
      </c>
      <c r="AE109" t="n">
        <v>708315.51</v>
      </c>
      <c r="AF109" t="n">
        <v>6186213.06</v>
      </c>
    </row>
    <row r="110" spans="1:32">
      <c r="A110" s="62" t="n">
        <v>108</v>
      </c>
      <c r="B110" t="s">
        <v>663</v>
      </c>
      <c r="C110" t="n">
        <v>130</v>
      </c>
      <c r="D110" t="n">
        <v>1941</v>
      </c>
      <c r="E110" t="n">
        <v>2007</v>
      </c>
      <c r="F110" t="n">
        <v>10</v>
      </c>
      <c r="G110" t="s"/>
      <c r="H110" t="n">
        <v>1</v>
      </c>
      <c r="I110" t="s"/>
      <c r="J110" t="n">
        <v>2</v>
      </c>
      <c r="K110" t="s">
        <v>237</v>
      </c>
      <c r="L110" t="s"/>
      <c r="M110" t="n">
        <v>1</v>
      </c>
      <c r="N110" t="n">
        <v>1001</v>
      </c>
      <c r="O110" t="n">
        <v>1001</v>
      </c>
      <c r="P110" t="n">
        <v>1114</v>
      </c>
      <c r="Q110" t="n">
        <v>0</v>
      </c>
      <c r="R110" t="n">
        <v>0</v>
      </c>
      <c r="S110" t="s">
        <v>664</v>
      </c>
      <c r="T110" t="n">
        <v>381</v>
      </c>
      <c r="U110" t="s">
        <v>571</v>
      </c>
      <c r="V110" t="s">
        <v>571</v>
      </c>
      <c r="W110" t="s">
        <v>665</v>
      </c>
      <c r="X110" t="s">
        <v>352</v>
      </c>
      <c r="Y110" t="s">
        <v>353</v>
      </c>
      <c r="Z110" t="s">
        <v>512</v>
      </c>
      <c r="AA110" t="n">
        <v>190</v>
      </c>
      <c r="AB110" t="s">
        <v>666</v>
      </c>
      <c r="AC110" t="s">
        <v>664</v>
      </c>
      <c r="AD110" t="n">
        <v>5</v>
      </c>
      <c r="AE110" t="n">
        <v>708278.84</v>
      </c>
      <c r="AF110" t="n">
        <v>6186187.75</v>
      </c>
    </row>
    <row r="111" spans="1:32">
      <c r="A111" s="62" t="n">
        <v>109</v>
      </c>
      <c r="B111" t="s">
        <v>667</v>
      </c>
      <c r="C111" t="n">
        <v>130</v>
      </c>
      <c r="D111" t="n">
        <v>1911</v>
      </c>
      <c r="E111" t="n">
        <v>2007</v>
      </c>
      <c r="F111" t="n">
        <v>10</v>
      </c>
      <c r="G111" t="s"/>
      <c r="H111" t="n">
        <v>1</v>
      </c>
      <c r="I111" t="s"/>
      <c r="J111" t="n">
        <v>2</v>
      </c>
      <c r="K111" t="s">
        <v>237</v>
      </c>
      <c r="L111" t="s"/>
      <c r="M111" t="n">
        <v>1</v>
      </c>
      <c r="N111" t="n">
        <v>116</v>
      </c>
      <c r="O111" t="n">
        <v>116</v>
      </c>
      <c r="P111" t="n">
        <v>173</v>
      </c>
      <c r="Q111" t="n">
        <v>0</v>
      </c>
      <c r="R111" t="n">
        <v>0</v>
      </c>
      <c r="S111" t="s">
        <v>668</v>
      </c>
      <c r="T111" t="n">
        <v>381</v>
      </c>
      <c r="U111" t="s">
        <v>571</v>
      </c>
      <c r="V111" t="s">
        <v>571</v>
      </c>
      <c r="W111" t="s">
        <v>669</v>
      </c>
      <c r="X111" t="s">
        <v>352</v>
      </c>
      <c r="Y111" t="s">
        <v>353</v>
      </c>
      <c r="Z111" t="s">
        <v>512</v>
      </c>
      <c r="AA111" t="n">
        <v>190</v>
      </c>
      <c r="AB111" t="s">
        <v>670</v>
      </c>
      <c r="AC111" t="s">
        <v>668</v>
      </c>
      <c r="AD111" t="n">
        <v>5</v>
      </c>
      <c r="AE111" t="n">
        <v>708234.77</v>
      </c>
      <c r="AF111" t="n">
        <v>6186195.12</v>
      </c>
    </row>
    <row r="112" spans="1:32">
      <c r="A112" s="62" t="n">
        <v>110</v>
      </c>
      <c r="B112" t="s">
        <v>671</v>
      </c>
      <c r="C112" t="n">
        <v>130</v>
      </c>
      <c r="D112" t="n">
        <v>1911</v>
      </c>
      <c r="E112" t="n">
        <v>2007</v>
      </c>
      <c r="F112" t="n">
        <v>10</v>
      </c>
      <c r="G112" t="s"/>
      <c r="H112" t="n">
        <v>1</v>
      </c>
      <c r="I112" t="s"/>
      <c r="J112" t="n">
        <v>2</v>
      </c>
      <c r="K112" t="s">
        <v>237</v>
      </c>
      <c r="L112" t="s"/>
      <c r="M112" t="n">
        <v>1</v>
      </c>
      <c r="N112" t="n">
        <v>146</v>
      </c>
      <c r="O112" t="n">
        <v>146</v>
      </c>
      <c r="P112" t="n">
        <v>146</v>
      </c>
      <c r="Q112" t="n">
        <v>0</v>
      </c>
      <c r="R112" t="n">
        <v>0</v>
      </c>
      <c r="S112" t="s">
        <v>672</v>
      </c>
      <c r="T112" t="n">
        <v>381</v>
      </c>
      <c r="U112" t="s">
        <v>571</v>
      </c>
      <c r="V112" t="s">
        <v>571</v>
      </c>
      <c r="W112" t="s">
        <v>673</v>
      </c>
      <c r="X112" t="s">
        <v>352</v>
      </c>
      <c r="Y112" t="s">
        <v>353</v>
      </c>
      <c r="Z112" t="s">
        <v>512</v>
      </c>
      <c r="AA112" t="n">
        <v>190</v>
      </c>
      <c r="AB112" t="s">
        <v>674</v>
      </c>
      <c r="AC112" t="s">
        <v>672</v>
      </c>
      <c r="AD112" t="n">
        <v>5</v>
      </c>
      <c r="AE112" t="n">
        <v>708221.4</v>
      </c>
      <c r="AF112" t="n">
        <v>6186191.68</v>
      </c>
    </row>
    <row r="113" spans="1:32">
      <c r="A113" s="62" t="n">
        <v>111</v>
      </c>
      <c r="B113" t="s">
        <v>675</v>
      </c>
      <c r="C113" t="n">
        <v>130</v>
      </c>
      <c r="D113" t="n">
        <v>1911</v>
      </c>
      <c r="E113" t="n">
        <v>2007</v>
      </c>
      <c r="F113" t="n">
        <v>10</v>
      </c>
      <c r="G113" t="s"/>
      <c r="H113" t="n">
        <v>1</v>
      </c>
      <c r="I113" t="s"/>
      <c r="J113" t="n">
        <v>2</v>
      </c>
      <c r="K113" t="s">
        <v>237</v>
      </c>
      <c r="L113" t="s"/>
      <c r="M113" t="n">
        <v>1</v>
      </c>
      <c r="N113" t="n">
        <v>146</v>
      </c>
      <c r="O113" t="n">
        <v>146</v>
      </c>
      <c r="P113" t="n">
        <v>146</v>
      </c>
      <c r="Q113" t="n">
        <v>0</v>
      </c>
      <c r="R113" t="n">
        <v>0</v>
      </c>
      <c r="S113" t="s">
        <v>676</v>
      </c>
      <c r="T113" t="n">
        <v>381</v>
      </c>
      <c r="U113" t="s">
        <v>571</v>
      </c>
      <c r="V113" t="s">
        <v>571</v>
      </c>
      <c r="W113" t="s">
        <v>677</v>
      </c>
      <c r="X113" t="s">
        <v>352</v>
      </c>
      <c r="Y113" t="s">
        <v>353</v>
      </c>
      <c r="Z113" t="s">
        <v>512</v>
      </c>
      <c r="AA113" t="n">
        <v>190</v>
      </c>
      <c r="AB113" t="s">
        <v>678</v>
      </c>
      <c r="AC113" t="s">
        <v>676</v>
      </c>
      <c r="AD113" t="n">
        <v>5</v>
      </c>
      <c r="AE113" t="n">
        <v>708207.95</v>
      </c>
      <c r="AF113" t="n">
        <v>6186188.35</v>
      </c>
    </row>
    <row r="114" spans="1:32">
      <c r="A114" s="62" t="n">
        <v>112</v>
      </c>
      <c r="B114" t="s">
        <v>679</v>
      </c>
      <c r="C114" t="n">
        <v>130</v>
      </c>
      <c r="D114" t="n">
        <v>1911</v>
      </c>
      <c r="E114" t="n">
        <v>2007</v>
      </c>
      <c r="F114" t="n">
        <v>10</v>
      </c>
      <c r="G114" t="s"/>
      <c r="H114" t="n">
        <v>1</v>
      </c>
      <c r="I114" t="s"/>
      <c r="J114" t="n">
        <v>2</v>
      </c>
      <c r="K114" t="s">
        <v>237</v>
      </c>
      <c r="L114" t="s"/>
      <c r="M114" t="n">
        <v>1</v>
      </c>
      <c r="N114" t="n">
        <v>116</v>
      </c>
      <c r="O114" t="n">
        <v>116</v>
      </c>
      <c r="P114" t="n">
        <v>173</v>
      </c>
      <c r="Q114" t="n">
        <v>0</v>
      </c>
      <c r="R114" t="n">
        <v>0</v>
      </c>
      <c r="S114" t="s">
        <v>680</v>
      </c>
      <c r="T114" t="n">
        <v>381</v>
      </c>
      <c r="U114" t="s">
        <v>571</v>
      </c>
      <c r="V114" t="s">
        <v>571</v>
      </c>
      <c r="W114" t="s">
        <v>681</v>
      </c>
      <c r="X114" t="s">
        <v>352</v>
      </c>
      <c r="Y114" t="s">
        <v>353</v>
      </c>
      <c r="Z114" t="s">
        <v>512</v>
      </c>
      <c r="AA114" t="n">
        <v>190</v>
      </c>
      <c r="AB114" t="s">
        <v>682</v>
      </c>
      <c r="AC114" t="s">
        <v>680</v>
      </c>
      <c r="AD114" t="n">
        <v>5</v>
      </c>
      <c r="AE114" t="n">
        <v>708194.95</v>
      </c>
      <c r="AF114" t="n">
        <v>6186185.07</v>
      </c>
    </row>
    <row r="115" spans="1:32">
      <c r="A115" s="62" t="n">
        <v>113</v>
      </c>
      <c r="B115" t="s">
        <v>683</v>
      </c>
      <c r="C115" t="n">
        <v>120</v>
      </c>
      <c r="D115" t="n">
        <v>1918</v>
      </c>
      <c r="E115" t="n">
        <v>2008</v>
      </c>
      <c r="F115" t="n">
        <v>5</v>
      </c>
      <c r="G115" t="s"/>
      <c r="H115" t="n">
        <v>1</v>
      </c>
      <c r="I115" t="s"/>
      <c r="J115" t="n">
        <v>2</v>
      </c>
      <c r="K115" t="s">
        <v>237</v>
      </c>
      <c r="L115" t="s"/>
      <c r="M115" t="n">
        <v>1</v>
      </c>
      <c r="N115" t="n">
        <v>131</v>
      </c>
      <c r="O115" t="n">
        <v>131</v>
      </c>
      <c r="P115" t="n">
        <v>200</v>
      </c>
      <c r="Q115" t="n">
        <v>0</v>
      </c>
      <c r="R115" t="n">
        <v>0</v>
      </c>
      <c r="S115" t="s">
        <v>684</v>
      </c>
      <c r="T115" t="n">
        <v>381</v>
      </c>
      <c r="U115" t="s">
        <v>571</v>
      </c>
      <c r="V115" t="s">
        <v>571</v>
      </c>
      <c r="W115" t="s">
        <v>362</v>
      </c>
      <c r="X115" t="s">
        <v>352</v>
      </c>
      <c r="Y115" t="s">
        <v>353</v>
      </c>
      <c r="Z115" t="s">
        <v>512</v>
      </c>
      <c r="AA115" t="n">
        <v>190</v>
      </c>
      <c r="AB115" t="s">
        <v>685</v>
      </c>
      <c r="AC115" t="s">
        <v>684</v>
      </c>
      <c r="AD115" t="n">
        <v>5</v>
      </c>
      <c r="AE115" t="n">
        <v>708202.75</v>
      </c>
      <c r="AF115" t="n">
        <v>6186166.99</v>
      </c>
    </row>
    <row r="116" spans="1:32">
      <c r="A116" s="62" t="n">
        <v>114</v>
      </c>
      <c r="B116" t="s">
        <v>686</v>
      </c>
      <c r="C116" t="n">
        <v>130</v>
      </c>
      <c r="D116" t="n">
        <v>2009</v>
      </c>
      <c r="E116" t="n">
        <v>0</v>
      </c>
      <c r="F116" t="n">
        <v>4</v>
      </c>
      <c r="G116" t="s"/>
      <c r="H116" t="n">
        <v>1</v>
      </c>
      <c r="I116" t="s"/>
      <c r="J116" t="n">
        <v>2</v>
      </c>
      <c r="K116" t="s">
        <v>237</v>
      </c>
      <c r="L116" t="n">
        <v>90</v>
      </c>
      <c r="M116" t="n">
        <v>2</v>
      </c>
      <c r="N116" t="n">
        <v>65</v>
      </c>
      <c r="O116" t="n">
        <v>130</v>
      </c>
      <c r="P116" t="n">
        <v>130</v>
      </c>
      <c r="Q116" t="n">
        <v>0</v>
      </c>
      <c r="R116" t="n">
        <v>0</v>
      </c>
      <c r="S116" t="s">
        <v>687</v>
      </c>
      <c r="T116" t="n">
        <v>363</v>
      </c>
      <c r="U116" t="s">
        <v>239</v>
      </c>
      <c r="V116" t="s">
        <v>239</v>
      </c>
      <c r="W116" t="s">
        <v>688</v>
      </c>
      <c r="X116" t="s">
        <v>241</v>
      </c>
      <c r="Y116" t="s">
        <v>242</v>
      </c>
      <c r="Z116" t="s"/>
      <c r="AA116" t="n">
        <v>190</v>
      </c>
      <c r="AB116" t="s">
        <v>689</v>
      </c>
      <c r="AC116" t="s">
        <v>687</v>
      </c>
      <c r="AD116" t="n">
        <v>5</v>
      </c>
      <c r="AE116" t="n">
        <v>710200.64</v>
      </c>
      <c r="AF116" t="n">
        <v>6191637.07</v>
      </c>
    </row>
    <row r="117" spans="1:32">
      <c r="A117" s="62" t="n">
        <v>115</v>
      </c>
      <c r="B117" t="s">
        <v>690</v>
      </c>
      <c r="C117" t="n">
        <v>120</v>
      </c>
      <c r="D117" t="n">
        <v>2011</v>
      </c>
      <c r="E117" t="n">
        <v>0</v>
      </c>
      <c r="F117" t="n">
        <v>4</v>
      </c>
      <c r="G117" t="s"/>
      <c r="H117" t="n">
        <v>5</v>
      </c>
      <c r="I117" t="s"/>
      <c r="J117" t="n">
        <v>5</v>
      </c>
      <c r="K117" t="s">
        <v>365</v>
      </c>
      <c r="L117" t="s"/>
      <c r="M117" t="n">
        <v>1</v>
      </c>
      <c r="N117" t="n">
        <v>92</v>
      </c>
      <c r="O117" t="n">
        <v>92</v>
      </c>
      <c r="P117" t="n">
        <v>92</v>
      </c>
      <c r="Q117" t="n">
        <v>0</v>
      </c>
      <c r="R117" t="n">
        <v>0</v>
      </c>
      <c r="S117" t="s">
        <v>691</v>
      </c>
      <c r="T117" t="n">
        <v>378</v>
      </c>
      <c r="U117" t="s">
        <v>692</v>
      </c>
      <c r="V117" t="s">
        <v>692</v>
      </c>
      <c r="W117" t="s">
        <v>383</v>
      </c>
      <c r="X117" t="s">
        <v>352</v>
      </c>
      <c r="Y117" t="s">
        <v>353</v>
      </c>
      <c r="Z117" t="s"/>
      <c r="AA117" t="n">
        <v>190</v>
      </c>
      <c r="AB117" t="s">
        <v>693</v>
      </c>
      <c r="AC117" t="s">
        <v>691</v>
      </c>
      <c r="AD117" t="n">
        <v>5</v>
      </c>
      <c r="AE117" t="n">
        <v>711671.59</v>
      </c>
      <c r="AF117" t="n">
        <v>6187618.15</v>
      </c>
    </row>
    <row r="118" spans="1:32">
      <c r="A118" s="62" t="n">
        <v>116</v>
      </c>
      <c r="B118" t="s">
        <v>694</v>
      </c>
      <c r="C118" t="n">
        <v>130</v>
      </c>
      <c r="D118" t="n">
        <v>2008</v>
      </c>
      <c r="E118" t="n">
        <v>0</v>
      </c>
      <c r="F118" t="n">
        <v>5</v>
      </c>
      <c r="G118" t="s"/>
      <c r="H118" t="n">
        <v>1</v>
      </c>
      <c r="I118" t="s"/>
      <c r="J118" t="n">
        <v>5</v>
      </c>
      <c r="K118" t="s">
        <v>365</v>
      </c>
      <c r="L118" t="s"/>
      <c r="M118" t="n">
        <v>1</v>
      </c>
      <c r="N118" t="n">
        <v>99</v>
      </c>
      <c r="O118" t="n">
        <v>99</v>
      </c>
      <c r="P118" t="n">
        <v>162</v>
      </c>
      <c r="Q118" t="n">
        <v>0</v>
      </c>
      <c r="R118" t="n">
        <v>0</v>
      </c>
      <c r="S118" t="s">
        <v>695</v>
      </c>
      <c r="T118" t="n">
        <v>607</v>
      </c>
      <c r="U118" t="s">
        <v>550</v>
      </c>
      <c r="V118" t="s">
        <v>550</v>
      </c>
      <c r="W118" t="s">
        <v>696</v>
      </c>
      <c r="X118" t="s">
        <v>241</v>
      </c>
      <c r="Y118" t="s">
        <v>242</v>
      </c>
      <c r="Z118" t="s"/>
      <c r="AA118" t="n">
        <v>190</v>
      </c>
      <c r="AB118" t="s">
        <v>697</v>
      </c>
      <c r="AC118" t="s">
        <v>695</v>
      </c>
      <c r="AD118" t="n">
        <v>5</v>
      </c>
      <c r="AE118" t="n">
        <v>713043.53</v>
      </c>
      <c r="AF118" t="n">
        <v>6190837.82</v>
      </c>
    </row>
    <row r="119" spans="1:32">
      <c r="A119" s="62" t="n">
        <v>117</v>
      </c>
      <c r="B119" t="s">
        <v>698</v>
      </c>
      <c r="C119" t="n">
        <v>130</v>
      </c>
      <c r="D119" t="n">
        <v>2008</v>
      </c>
      <c r="E119" t="n">
        <v>0</v>
      </c>
      <c r="F119" t="n">
        <v>5</v>
      </c>
      <c r="G119" t="s"/>
      <c r="H119" t="n">
        <v>1</v>
      </c>
      <c r="I119" t="s"/>
      <c r="J119" t="n">
        <v>5</v>
      </c>
      <c r="K119" t="s">
        <v>365</v>
      </c>
      <c r="L119" t="s"/>
      <c r="M119" t="n">
        <v>1</v>
      </c>
      <c r="N119" t="n">
        <v>99</v>
      </c>
      <c r="O119" t="n">
        <v>99</v>
      </c>
      <c r="P119" t="n">
        <v>162</v>
      </c>
      <c r="Q119" t="n">
        <v>0</v>
      </c>
      <c r="R119" t="n">
        <v>0</v>
      </c>
      <c r="S119" t="s">
        <v>699</v>
      </c>
      <c r="T119" t="n">
        <v>607</v>
      </c>
      <c r="U119" t="s">
        <v>550</v>
      </c>
      <c r="V119" t="s">
        <v>550</v>
      </c>
      <c r="W119" t="s">
        <v>700</v>
      </c>
      <c r="X119" t="s">
        <v>241</v>
      </c>
      <c r="Y119" t="s">
        <v>242</v>
      </c>
      <c r="Z119" t="s"/>
      <c r="AA119" t="n">
        <v>190</v>
      </c>
      <c r="AB119" t="s">
        <v>701</v>
      </c>
      <c r="AC119" t="s">
        <v>699</v>
      </c>
      <c r="AD119" t="n">
        <v>5</v>
      </c>
      <c r="AE119" t="n">
        <v>713032.14</v>
      </c>
      <c r="AF119" t="n">
        <v>6190842.06</v>
      </c>
    </row>
    <row r="120" spans="1:32">
      <c r="A120" s="62" t="n">
        <v>118</v>
      </c>
      <c r="B120" t="s">
        <v>702</v>
      </c>
      <c r="C120" t="n">
        <v>320</v>
      </c>
      <c r="D120" t="n">
        <v>2009</v>
      </c>
      <c r="E120" t="n">
        <v>0</v>
      </c>
      <c r="F120" t="n">
        <v>2</v>
      </c>
      <c r="G120" t="s"/>
      <c r="H120" t="n">
        <v>1</v>
      </c>
      <c r="I120" t="s"/>
      <c r="J120" t="n">
        <v>1</v>
      </c>
      <c r="K120" t="s">
        <v>349</v>
      </c>
      <c r="L120" t="s"/>
      <c r="M120" t="n">
        <v>6</v>
      </c>
      <c r="N120" t="n">
        <v>3150</v>
      </c>
      <c r="O120" t="n">
        <v>7831</v>
      </c>
      <c r="P120" t="n">
        <v>4708</v>
      </c>
      <c r="Q120" t="n">
        <v>6283</v>
      </c>
      <c r="R120" t="n">
        <v>0</v>
      </c>
      <c r="S120" t="s">
        <v>703</v>
      </c>
      <c r="T120" t="n">
        <v>118</v>
      </c>
      <c r="U120" t="s">
        <v>361</v>
      </c>
      <c r="V120" t="s">
        <v>361</v>
      </c>
      <c r="W120" t="s">
        <v>704</v>
      </c>
      <c r="X120" t="s">
        <v>352</v>
      </c>
      <c r="Y120" t="s">
        <v>353</v>
      </c>
      <c r="Z120" t="s"/>
      <c r="AA120" t="n">
        <v>190</v>
      </c>
      <c r="AB120" t="s">
        <v>705</v>
      </c>
      <c r="AC120" t="s">
        <v>703</v>
      </c>
      <c r="AD120" t="n">
        <v>5</v>
      </c>
      <c r="AE120" t="n">
        <v>711655.0699999999</v>
      </c>
      <c r="AF120" t="n">
        <v>6187116.38</v>
      </c>
    </row>
    <row r="121" spans="1:32">
      <c r="A121" s="62" t="n">
        <v>119</v>
      </c>
      <c r="B121" t="s">
        <v>706</v>
      </c>
      <c r="C121" t="n">
        <v>130</v>
      </c>
      <c r="D121" t="n">
        <v>1987</v>
      </c>
      <c r="E121" t="n">
        <v>2007</v>
      </c>
      <c r="F121" t="n">
        <v>10</v>
      </c>
      <c r="G121" t="s"/>
      <c r="H121" t="n">
        <v>1</v>
      </c>
      <c r="I121" t="s"/>
      <c r="J121" t="n">
        <v>2</v>
      </c>
      <c r="K121" t="s">
        <v>237</v>
      </c>
      <c r="L121" t="s"/>
      <c r="M121" t="n">
        <v>1</v>
      </c>
      <c r="N121" t="n">
        <v>85</v>
      </c>
      <c r="O121" t="n">
        <v>85</v>
      </c>
      <c r="P121" t="n">
        <v>139</v>
      </c>
      <c r="Q121" t="n">
        <v>0</v>
      </c>
      <c r="R121" t="n">
        <v>0</v>
      </c>
      <c r="S121" t="s">
        <v>707</v>
      </c>
      <c r="T121" t="n">
        <v>516</v>
      </c>
      <c r="U121" t="s">
        <v>708</v>
      </c>
      <c r="V121" t="s">
        <v>708</v>
      </c>
      <c r="W121" t="s">
        <v>615</v>
      </c>
      <c r="X121" t="s">
        <v>241</v>
      </c>
      <c r="Y121" t="s">
        <v>242</v>
      </c>
      <c r="Z121" t="s"/>
      <c r="AA121" t="n">
        <v>190</v>
      </c>
      <c r="AB121" t="s">
        <v>709</v>
      </c>
      <c r="AC121" t="s">
        <v>707</v>
      </c>
      <c r="AD121" t="n">
        <v>5</v>
      </c>
      <c r="AE121" t="n">
        <v>709826.24</v>
      </c>
      <c r="AF121" t="n">
        <v>6191320.05</v>
      </c>
    </row>
    <row r="122" spans="1:32">
      <c r="A122" s="62" t="n">
        <v>120</v>
      </c>
      <c r="B122" t="s">
        <v>710</v>
      </c>
      <c r="C122" t="n">
        <v>130</v>
      </c>
      <c r="D122" t="n">
        <v>1912</v>
      </c>
      <c r="E122" t="n">
        <v>2007</v>
      </c>
      <c r="F122" t="n">
        <v>10</v>
      </c>
      <c r="G122" t="s"/>
      <c r="H122" t="n">
        <v>1</v>
      </c>
      <c r="I122" t="s"/>
      <c r="J122" t="n">
        <v>2</v>
      </c>
      <c r="K122" t="s">
        <v>237</v>
      </c>
      <c r="L122" t="s"/>
      <c r="M122" t="n">
        <v>1</v>
      </c>
      <c r="N122" t="n">
        <v>93</v>
      </c>
      <c r="O122" t="n">
        <v>93</v>
      </c>
      <c r="P122" t="n">
        <v>93</v>
      </c>
      <c r="Q122" t="n">
        <v>0</v>
      </c>
      <c r="R122" t="n">
        <v>0</v>
      </c>
      <c r="S122" t="s">
        <v>711</v>
      </c>
      <c r="T122" t="n">
        <v>733</v>
      </c>
      <c r="U122" t="s">
        <v>555</v>
      </c>
      <c r="V122" t="s">
        <v>555</v>
      </c>
      <c r="W122" t="s">
        <v>383</v>
      </c>
      <c r="X122" t="s">
        <v>352</v>
      </c>
      <c r="Y122" t="s">
        <v>353</v>
      </c>
      <c r="Z122" t="s">
        <v>512</v>
      </c>
      <c r="AA122" t="n">
        <v>190</v>
      </c>
      <c r="AB122" t="s">
        <v>712</v>
      </c>
      <c r="AC122" t="s">
        <v>711</v>
      </c>
      <c r="AD122" t="n">
        <v>5</v>
      </c>
      <c r="AE122" t="n">
        <v>708173.91</v>
      </c>
      <c r="AF122" t="n">
        <v>6186162.44</v>
      </c>
    </row>
    <row r="123" spans="1:32">
      <c r="A123" s="62" t="n">
        <v>121</v>
      </c>
      <c r="B123" t="s">
        <v>713</v>
      </c>
      <c r="C123" t="n">
        <v>130</v>
      </c>
      <c r="D123" t="n">
        <v>1912</v>
      </c>
      <c r="E123" t="n">
        <v>2007</v>
      </c>
      <c r="F123" t="n">
        <v>10</v>
      </c>
      <c r="G123" t="s"/>
      <c r="H123" t="n">
        <v>1</v>
      </c>
      <c r="I123" t="s"/>
      <c r="J123" t="n">
        <v>2</v>
      </c>
      <c r="K123" t="s">
        <v>237</v>
      </c>
      <c r="L123" t="s"/>
      <c r="M123" t="n">
        <v>1</v>
      </c>
      <c r="N123" t="n">
        <v>105</v>
      </c>
      <c r="O123" t="n">
        <v>105</v>
      </c>
      <c r="P123" t="n">
        <v>105</v>
      </c>
      <c r="Q123" t="n">
        <v>0</v>
      </c>
      <c r="R123" t="n">
        <v>0</v>
      </c>
      <c r="S123" t="s">
        <v>714</v>
      </c>
      <c r="T123" t="n">
        <v>733</v>
      </c>
      <c r="U123" t="s">
        <v>555</v>
      </c>
      <c r="V123" t="s">
        <v>555</v>
      </c>
      <c r="W123" t="s">
        <v>387</v>
      </c>
      <c r="X123" t="s">
        <v>352</v>
      </c>
      <c r="Y123" t="s">
        <v>353</v>
      </c>
      <c r="Z123" t="s">
        <v>512</v>
      </c>
      <c r="AA123" t="n">
        <v>190</v>
      </c>
      <c r="AB123" t="s">
        <v>715</v>
      </c>
      <c r="AC123" t="s">
        <v>714</v>
      </c>
      <c r="AD123" t="n">
        <v>5</v>
      </c>
      <c r="AE123" t="n">
        <v>708177.02</v>
      </c>
      <c r="AF123" t="n">
        <v>6186149.05</v>
      </c>
    </row>
    <row r="124" spans="1:32">
      <c r="A124" s="62" t="n">
        <v>122</v>
      </c>
      <c r="B124" t="s">
        <v>716</v>
      </c>
      <c r="C124" t="n">
        <v>130</v>
      </c>
      <c r="D124" t="n">
        <v>1912</v>
      </c>
      <c r="E124" t="n">
        <v>2007</v>
      </c>
      <c r="F124" t="n">
        <v>10</v>
      </c>
      <c r="G124" t="s"/>
      <c r="H124" t="n">
        <v>1</v>
      </c>
      <c r="I124" t="s"/>
      <c r="J124" t="n">
        <v>2</v>
      </c>
      <c r="K124" t="s">
        <v>237</v>
      </c>
      <c r="L124" t="s"/>
      <c r="M124" t="n">
        <v>1</v>
      </c>
      <c r="N124" t="n">
        <v>126</v>
      </c>
      <c r="O124" t="n">
        <v>126</v>
      </c>
      <c r="P124" t="n">
        <v>126</v>
      </c>
      <c r="Q124" t="n">
        <v>0</v>
      </c>
      <c r="R124" t="n">
        <v>0</v>
      </c>
      <c r="S124" t="s">
        <v>717</v>
      </c>
      <c r="T124" t="n">
        <v>733</v>
      </c>
      <c r="U124" t="s">
        <v>555</v>
      </c>
      <c r="V124" t="s">
        <v>555</v>
      </c>
      <c r="W124" t="s">
        <v>391</v>
      </c>
      <c r="X124" t="s">
        <v>352</v>
      </c>
      <c r="Y124" t="s">
        <v>353</v>
      </c>
      <c r="Z124" t="s">
        <v>512</v>
      </c>
      <c r="AA124" t="n">
        <v>190</v>
      </c>
      <c r="AB124" t="s">
        <v>718</v>
      </c>
      <c r="AC124" t="s">
        <v>717</v>
      </c>
      <c r="AD124" t="n">
        <v>5</v>
      </c>
      <c r="AE124" t="n">
        <v>708143.74</v>
      </c>
      <c r="AF124" t="n">
        <v>6186160.57</v>
      </c>
    </row>
    <row r="125" spans="1:32">
      <c r="A125" s="62" t="n">
        <v>123</v>
      </c>
      <c r="B125" t="s">
        <v>719</v>
      </c>
      <c r="C125" t="n">
        <v>130</v>
      </c>
      <c r="D125" t="n">
        <v>1912</v>
      </c>
      <c r="E125" t="n">
        <v>2007</v>
      </c>
      <c r="F125" t="n">
        <v>10</v>
      </c>
      <c r="G125" t="s"/>
      <c r="H125" t="n">
        <v>1</v>
      </c>
      <c r="I125" t="s"/>
      <c r="J125" t="n">
        <v>2</v>
      </c>
      <c r="K125" t="s">
        <v>237</v>
      </c>
      <c r="L125" t="s"/>
      <c r="M125" t="n">
        <v>1</v>
      </c>
      <c r="N125" t="n">
        <v>135</v>
      </c>
      <c r="O125" t="n">
        <v>135</v>
      </c>
      <c r="P125" t="n">
        <v>135</v>
      </c>
      <c r="Q125" t="n">
        <v>0</v>
      </c>
      <c r="R125" t="n">
        <v>0</v>
      </c>
      <c r="S125" t="s">
        <v>720</v>
      </c>
      <c r="T125" t="n">
        <v>733</v>
      </c>
      <c r="U125" t="s">
        <v>555</v>
      </c>
      <c r="V125" t="s">
        <v>555</v>
      </c>
      <c r="W125" t="s">
        <v>395</v>
      </c>
      <c r="X125" t="s">
        <v>352</v>
      </c>
      <c r="Y125" t="s">
        <v>353</v>
      </c>
      <c r="Z125" t="s">
        <v>512</v>
      </c>
      <c r="AA125" t="n">
        <v>190</v>
      </c>
      <c r="AB125" t="s">
        <v>721</v>
      </c>
      <c r="AC125" t="s">
        <v>720</v>
      </c>
      <c r="AD125" t="n">
        <v>5</v>
      </c>
      <c r="AE125" t="n">
        <v>708129.59</v>
      </c>
      <c r="AF125" t="n">
        <v>6186156.94</v>
      </c>
    </row>
    <row r="126" spans="1:32">
      <c r="A126" s="62" t="n">
        <v>124</v>
      </c>
      <c r="B126" t="s">
        <v>722</v>
      </c>
      <c r="C126" t="n">
        <v>130</v>
      </c>
      <c r="D126" t="n">
        <v>1912</v>
      </c>
      <c r="E126" t="n">
        <v>2007</v>
      </c>
      <c r="F126" t="n">
        <v>10</v>
      </c>
      <c r="G126" t="s"/>
      <c r="H126" t="n">
        <v>1</v>
      </c>
      <c r="I126" t="s"/>
      <c r="J126" t="n">
        <v>2</v>
      </c>
      <c r="K126" t="s">
        <v>237</v>
      </c>
      <c r="L126" t="s"/>
      <c r="M126" t="n">
        <v>1</v>
      </c>
      <c r="N126" t="n">
        <v>136</v>
      </c>
      <c r="O126" t="n">
        <v>136</v>
      </c>
      <c r="P126" t="n">
        <v>136</v>
      </c>
      <c r="Q126" t="n">
        <v>0</v>
      </c>
      <c r="R126" t="n">
        <v>0</v>
      </c>
      <c r="S126" t="s">
        <v>723</v>
      </c>
      <c r="T126" t="n">
        <v>733</v>
      </c>
      <c r="U126" t="s">
        <v>555</v>
      </c>
      <c r="V126" t="s">
        <v>555</v>
      </c>
      <c r="W126" t="s">
        <v>399</v>
      </c>
      <c r="X126" t="s">
        <v>352</v>
      </c>
      <c r="Y126" t="s">
        <v>353</v>
      </c>
      <c r="Z126" t="s">
        <v>512</v>
      </c>
      <c r="AA126" t="n">
        <v>190</v>
      </c>
      <c r="AB126" t="s">
        <v>724</v>
      </c>
      <c r="AC126" t="s">
        <v>723</v>
      </c>
      <c r="AD126" t="n">
        <v>5</v>
      </c>
      <c r="AE126" t="n">
        <v>708115.02</v>
      </c>
      <c r="AF126" t="n">
        <v>6186153.29</v>
      </c>
    </row>
    <row r="127" spans="1:32">
      <c r="A127" s="62" t="n">
        <v>125</v>
      </c>
      <c r="B127" t="s">
        <v>725</v>
      </c>
      <c r="C127" t="n">
        <v>130</v>
      </c>
      <c r="D127" t="n">
        <v>1912</v>
      </c>
      <c r="E127" t="n">
        <v>2007</v>
      </c>
      <c r="F127" t="n">
        <v>10</v>
      </c>
      <c r="G127" t="s"/>
      <c r="H127" t="n">
        <v>1</v>
      </c>
      <c r="I127" t="s"/>
      <c r="J127" t="n">
        <v>2</v>
      </c>
      <c r="K127" t="s">
        <v>237</v>
      </c>
      <c r="L127" t="s"/>
      <c r="M127" t="n">
        <v>1</v>
      </c>
      <c r="N127" t="n">
        <v>126</v>
      </c>
      <c r="O127" t="n">
        <v>126</v>
      </c>
      <c r="P127" t="n">
        <v>126</v>
      </c>
      <c r="Q127" t="n">
        <v>0</v>
      </c>
      <c r="R127" t="n">
        <v>0</v>
      </c>
      <c r="S127" t="s">
        <v>726</v>
      </c>
      <c r="T127" t="n">
        <v>733</v>
      </c>
      <c r="U127" t="s">
        <v>555</v>
      </c>
      <c r="V127" t="s">
        <v>555</v>
      </c>
      <c r="W127" t="s">
        <v>688</v>
      </c>
      <c r="X127" t="s">
        <v>352</v>
      </c>
      <c r="Y127" t="s">
        <v>353</v>
      </c>
      <c r="Z127" t="s">
        <v>512</v>
      </c>
      <c r="AA127" t="n">
        <v>190</v>
      </c>
      <c r="AB127" t="s">
        <v>727</v>
      </c>
      <c r="AC127" t="s">
        <v>726</v>
      </c>
      <c r="AD127" t="n">
        <v>5</v>
      </c>
      <c r="AE127" t="n">
        <v>708101.09</v>
      </c>
      <c r="AF127" t="n">
        <v>6186150.12</v>
      </c>
    </row>
    <row r="128" spans="1:32">
      <c r="A128" s="62" t="n">
        <v>126</v>
      </c>
      <c r="B128" t="s">
        <v>728</v>
      </c>
      <c r="C128" t="n">
        <v>130</v>
      </c>
      <c r="D128" t="n">
        <v>1912</v>
      </c>
      <c r="E128" t="n">
        <v>2007</v>
      </c>
      <c r="F128" t="n">
        <v>10</v>
      </c>
      <c r="G128" t="s"/>
      <c r="H128" t="n">
        <v>1</v>
      </c>
      <c r="I128" t="s"/>
      <c r="J128" t="n">
        <v>2</v>
      </c>
      <c r="K128" t="s">
        <v>237</v>
      </c>
      <c r="L128" t="s"/>
      <c r="M128" t="n">
        <v>1</v>
      </c>
      <c r="N128" t="n">
        <v>125</v>
      </c>
      <c r="O128" t="n">
        <v>125</v>
      </c>
      <c r="P128" t="n">
        <v>125</v>
      </c>
      <c r="Q128" t="n">
        <v>0</v>
      </c>
      <c r="R128" t="n">
        <v>0</v>
      </c>
      <c r="S128" t="s">
        <v>729</v>
      </c>
      <c r="T128" t="n">
        <v>733</v>
      </c>
      <c r="U128" t="s">
        <v>555</v>
      </c>
      <c r="V128" t="s">
        <v>555</v>
      </c>
      <c r="W128" t="s">
        <v>403</v>
      </c>
      <c r="X128" t="s">
        <v>352</v>
      </c>
      <c r="Y128" t="s">
        <v>353</v>
      </c>
      <c r="Z128" t="s">
        <v>512</v>
      </c>
      <c r="AA128" t="n">
        <v>190</v>
      </c>
      <c r="AB128" t="s">
        <v>730</v>
      </c>
      <c r="AC128" t="s">
        <v>729</v>
      </c>
      <c r="AD128" t="n">
        <v>5</v>
      </c>
      <c r="AE128" t="n">
        <v>708107.42</v>
      </c>
      <c r="AF128" t="n">
        <v>6186123.19</v>
      </c>
    </row>
    <row r="129" spans="1:32">
      <c r="A129" s="62" t="n">
        <v>127</v>
      </c>
      <c r="B129" t="s">
        <v>731</v>
      </c>
      <c r="C129" t="n">
        <v>130</v>
      </c>
      <c r="D129" t="n">
        <v>1912</v>
      </c>
      <c r="E129" t="n">
        <v>2007</v>
      </c>
      <c r="F129" t="n">
        <v>10</v>
      </c>
      <c r="G129" t="s"/>
      <c r="H129" t="n">
        <v>1</v>
      </c>
      <c r="I129" t="s"/>
      <c r="J129" t="n">
        <v>2</v>
      </c>
      <c r="K129" t="s">
        <v>237</v>
      </c>
      <c r="L129" t="s"/>
      <c r="M129" t="n">
        <v>1</v>
      </c>
      <c r="N129" t="n">
        <v>110</v>
      </c>
      <c r="O129" t="n">
        <v>110</v>
      </c>
      <c r="P129" t="n">
        <v>110</v>
      </c>
      <c r="Q129" t="n">
        <v>0</v>
      </c>
      <c r="R129" t="n">
        <v>0</v>
      </c>
      <c r="S129" t="s">
        <v>732</v>
      </c>
      <c r="T129" t="n">
        <v>733</v>
      </c>
      <c r="U129" t="s">
        <v>555</v>
      </c>
      <c r="V129" t="s">
        <v>555</v>
      </c>
      <c r="W129" t="s">
        <v>407</v>
      </c>
      <c r="X129" t="s">
        <v>352</v>
      </c>
      <c r="Y129" t="s">
        <v>353</v>
      </c>
      <c r="Z129" t="s">
        <v>512</v>
      </c>
      <c r="AA129" t="n">
        <v>190</v>
      </c>
      <c r="AB129" t="s">
        <v>733</v>
      </c>
      <c r="AC129" t="s">
        <v>732</v>
      </c>
      <c r="AD129" t="n">
        <v>5</v>
      </c>
      <c r="AE129" t="n">
        <v>708120.14</v>
      </c>
      <c r="AF129" t="n">
        <v>6186126.01</v>
      </c>
    </row>
    <row r="130" spans="1:32">
      <c r="A130" s="62" t="n">
        <v>128</v>
      </c>
      <c r="B130" t="s">
        <v>734</v>
      </c>
      <c r="C130" t="n">
        <v>130</v>
      </c>
      <c r="D130" t="n">
        <v>1912</v>
      </c>
      <c r="E130" t="n">
        <v>2007</v>
      </c>
      <c r="F130" t="n">
        <v>10</v>
      </c>
      <c r="G130" t="s"/>
      <c r="H130" t="n">
        <v>1</v>
      </c>
      <c r="I130" t="s"/>
      <c r="J130" t="n">
        <v>2</v>
      </c>
      <c r="K130" t="s">
        <v>237</v>
      </c>
      <c r="L130" t="s"/>
      <c r="M130" t="n">
        <v>1</v>
      </c>
      <c r="N130" t="n">
        <v>109</v>
      </c>
      <c r="O130" t="n">
        <v>109</v>
      </c>
      <c r="P130" t="n">
        <v>109</v>
      </c>
      <c r="Q130" t="n">
        <v>0</v>
      </c>
      <c r="R130" t="n">
        <v>0</v>
      </c>
      <c r="S130" t="s">
        <v>735</v>
      </c>
      <c r="T130" t="n">
        <v>733</v>
      </c>
      <c r="U130" t="s">
        <v>555</v>
      </c>
      <c r="V130" t="s">
        <v>555</v>
      </c>
      <c r="W130" t="s">
        <v>411</v>
      </c>
      <c r="X130" t="s">
        <v>352</v>
      </c>
      <c r="Y130" t="s">
        <v>353</v>
      </c>
      <c r="Z130" t="s">
        <v>512</v>
      </c>
      <c r="AA130" t="n">
        <v>190</v>
      </c>
      <c r="AB130" t="s">
        <v>736</v>
      </c>
      <c r="AC130" t="s">
        <v>735</v>
      </c>
      <c r="AD130" t="n">
        <v>5</v>
      </c>
      <c r="AE130" t="n">
        <v>708132.15</v>
      </c>
      <c r="AF130" t="n">
        <v>6186129.29</v>
      </c>
    </row>
    <row r="131" spans="1:32">
      <c r="A131" s="62" t="n">
        <v>129</v>
      </c>
      <c r="B131" t="s">
        <v>737</v>
      </c>
      <c r="C131" t="n">
        <v>130</v>
      </c>
      <c r="D131" t="n">
        <v>1912</v>
      </c>
      <c r="E131" t="n">
        <v>2007</v>
      </c>
      <c r="F131" t="n">
        <v>10</v>
      </c>
      <c r="G131" t="s"/>
      <c r="H131" t="n">
        <v>1</v>
      </c>
      <c r="I131" t="s"/>
      <c r="J131" t="n">
        <v>2</v>
      </c>
      <c r="K131" t="s">
        <v>237</v>
      </c>
      <c r="L131" t="s"/>
      <c r="M131" t="n">
        <v>1</v>
      </c>
      <c r="N131" t="n">
        <v>179</v>
      </c>
      <c r="O131" t="n">
        <v>179</v>
      </c>
      <c r="P131" t="n">
        <v>179</v>
      </c>
      <c r="Q131" t="n">
        <v>0</v>
      </c>
      <c r="R131" t="n">
        <v>0</v>
      </c>
      <c r="S131" t="s">
        <v>738</v>
      </c>
      <c r="T131" t="n">
        <v>733</v>
      </c>
      <c r="U131" t="s">
        <v>555</v>
      </c>
      <c r="V131" t="s">
        <v>555</v>
      </c>
      <c r="W131" t="s">
        <v>415</v>
      </c>
      <c r="X131" t="s">
        <v>352</v>
      </c>
      <c r="Y131" t="s">
        <v>353</v>
      </c>
      <c r="Z131" t="s">
        <v>512</v>
      </c>
      <c r="AA131" t="n">
        <v>190</v>
      </c>
      <c r="AB131" t="s">
        <v>739</v>
      </c>
      <c r="AC131" t="s">
        <v>738</v>
      </c>
      <c r="AD131" t="n">
        <v>5</v>
      </c>
      <c r="AE131" t="n">
        <v>708147.91</v>
      </c>
      <c r="AF131" t="n">
        <v>6186133.31</v>
      </c>
    </row>
    <row r="132" spans="1:32">
      <c r="A132" s="62" t="n">
        <v>130</v>
      </c>
      <c r="B132" t="s">
        <v>740</v>
      </c>
      <c r="C132" t="n">
        <v>130</v>
      </c>
      <c r="D132" t="n">
        <v>1912</v>
      </c>
      <c r="E132" t="n">
        <v>2007</v>
      </c>
      <c r="F132" t="n">
        <v>10</v>
      </c>
      <c r="G132" t="s"/>
      <c r="H132" t="n">
        <v>1</v>
      </c>
      <c r="I132" t="s"/>
      <c r="J132" t="n">
        <v>2</v>
      </c>
      <c r="K132" t="s">
        <v>237</v>
      </c>
      <c r="L132" t="s"/>
      <c r="M132" t="n">
        <v>1</v>
      </c>
      <c r="N132" t="n">
        <v>123</v>
      </c>
      <c r="O132" t="n">
        <v>123</v>
      </c>
      <c r="P132" t="n">
        <v>123</v>
      </c>
      <c r="Q132" t="n">
        <v>0</v>
      </c>
      <c r="R132" t="n">
        <v>0</v>
      </c>
      <c r="S132" t="s">
        <v>741</v>
      </c>
      <c r="T132" t="n">
        <v>733</v>
      </c>
      <c r="U132" t="s">
        <v>555</v>
      </c>
      <c r="V132" t="s">
        <v>555</v>
      </c>
      <c r="W132" t="s">
        <v>419</v>
      </c>
      <c r="X132" t="s">
        <v>352</v>
      </c>
      <c r="Y132" t="s">
        <v>353</v>
      </c>
      <c r="Z132" t="s">
        <v>512</v>
      </c>
      <c r="AA132" t="n">
        <v>190</v>
      </c>
      <c r="AB132" t="s">
        <v>742</v>
      </c>
      <c r="AC132" t="s">
        <v>741</v>
      </c>
      <c r="AD132" t="n">
        <v>5</v>
      </c>
      <c r="AE132" t="n">
        <v>708188.12</v>
      </c>
      <c r="AF132" t="n">
        <v>6186104.93</v>
      </c>
    </row>
    <row r="133" spans="1:32">
      <c r="A133" s="62" t="n">
        <v>131</v>
      </c>
      <c r="B133" t="s">
        <v>743</v>
      </c>
      <c r="C133" t="n">
        <v>130</v>
      </c>
      <c r="D133" t="n">
        <v>1912</v>
      </c>
      <c r="E133" t="n">
        <v>2007</v>
      </c>
      <c r="F133" t="n">
        <v>10</v>
      </c>
      <c r="G133" t="s"/>
      <c r="H133" t="n">
        <v>1</v>
      </c>
      <c r="I133" t="s"/>
      <c r="J133" t="n">
        <v>2</v>
      </c>
      <c r="K133" t="s">
        <v>237</v>
      </c>
      <c r="L133" t="s"/>
      <c r="M133" t="n">
        <v>1</v>
      </c>
      <c r="N133" t="n">
        <v>75</v>
      </c>
      <c r="O133" t="n">
        <v>75</v>
      </c>
      <c r="P133" t="n">
        <v>75</v>
      </c>
      <c r="Q133" t="n">
        <v>0</v>
      </c>
      <c r="R133" t="n">
        <v>0</v>
      </c>
      <c r="S133" t="s">
        <v>744</v>
      </c>
      <c r="T133" t="n">
        <v>733</v>
      </c>
      <c r="U133" t="s">
        <v>555</v>
      </c>
      <c r="V133" t="s">
        <v>555</v>
      </c>
      <c r="W133" t="s">
        <v>423</v>
      </c>
      <c r="X133" t="s">
        <v>352</v>
      </c>
      <c r="Y133" t="s">
        <v>353</v>
      </c>
      <c r="Z133" t="s">
        <v>512</v>
      </c>
      <c r="AA133" t="n">
        <v>190</v>
      </c>
      <c r="AB133" t="s">
        <v>745</v>
      </c>
      <c r="AC133" t="s">
        <v>744</v>
      </c>
      <c r="AD133" t="n">
        <v>5</v>
      </c>
      <c r="AE133" t="n">
        <v>708190.8</v>
      </c>
      <c r="AF133" t="n">
        <v>6186093.87</v>
      </c>
    </row>
    <row r="134" spans="1:32">
      <c r="A134" s="62" t="n">
        <v>132</v>
      </c>
      <c r="B134" t="s">
        <v>746</v>
      </c>
      <c r="C134" t="n">
        <v>130</v>
      </c>
      <c r="D134" t="n">
        <v>1912</v>
      </c>
      <c r="E134" t="n">
        <v>2007</v>
      </c>
      <c r="F134" t="n">
        <v>10</v>
      </c>
      <c r="G134" t="s"/>
      <c r="H134" t="n">
        <v>1</v>
      </c>
      <c r="I134" t="s"/>
      <c r="J134" t="n">
        <v>2</v>
      </c>
      <c r="K134" t="s">
        <v>237</v>
      </c>
      <c r="L134" t="s"/>
      <c r="M134" t="n">
        <v>1</v>
      </c>
      <c r="N134" t="n">
        <v>126</v>
      </c>
      <c r="O134" t="n">
        <v>126</v>
      </c>
      <c r="P134" t="n">
        <v>126</v>
      </c>
      <c r="Q134" t="n">
        <v>0</v>
      </c>
      <c r="R134" t="n">
        <v>0</v>
      </c>
      <c r="S134" t="s">
        <v>747</v>
      </c>
      <c r="T134" t="n">
        <v>733</v>
      </c>
      <c r="U134" t="s">
        <v>555</v>
      </c>
      <c r="V134" t="s">
        <v>555</v>
      </c>
      <c r="W134" t="s">
        <v>427</v>
      </c>
      <c r="X134" t="s">
        <v>352</v>
      </c>
      <c r="Y134" t="s">
        <v>353</v>
      </c>
      <c r="Z134" t="s">
        <v>512</v>
      </c>
      <c r="AA134" t="n">
        <v>190</v>
      </c>
      <c r="AB134" t="s">
        <v>748</v>
      </c>
      <c r="AC134" t="s">
        <v>747</v>
      </c>
      <c r="AD134" t="n">
        <v>5</v>
      </c>
      <c r="AE134" t="n">
        <v>708157.14</v>
      </c>
      <c r="AF134" t="n">
        <v>6186106.93</v>
      </c>
    </row>
    <row r="135" spans="1:32">
      <c r="A135" s="62" t="n">
        <v>133</v>
      </c>
      <c r="B135" t="s">
        <v>749</v>
      </c>
      <c r="C135" t="n">
        <v>130</v>
      </c>
      <c r="D135" t="n">
        <v>1912</v>
      </c>
      <c r="E135" t="n">
        <v>2007</v>
      </c>
      <c r="F135" t="n">
        <v>10</v>
      </c>
      <c r="G135" t="s"/>
      <c r="H135" t="n">
        <v>1</v>
      </c>
      <c r="I135" t="s"/>
      <c r="J135" t="n">
        <v>2</v>
      </c>
      <c r="K135" t="s">
        <v>237</v>
      </c>
      <c r="L135" t="s"/>
      <c r="M135" t="n">
        <v>1</v>
      </c>
      <c r="N135" t="n">
        <v>135</v>
      </c>
      <c r="O135" t="n">
        <v>135</v>
      </c>
      <c r="P135" t="n">
        <v>135</v>
      </c>
      <c r="Q135" t="n">
        <v>0</v>
      </c>
      <c r="R135" t="n">
        <v>0</v>
      </c>
      <c r="S135" t="s">
        <v>750</v>
      </c>
      <c r="T135" t="n">
        <v>733</v>
      </c>
      <c r="U135" t="s">
        <v>555</v>
      </c>
      <c r="V135" t="s">
        <v>555</v>
      </c>
      <c r="W135" t="s">
        <v>431</v>
      </c>
      <c r="X135" t="s">
        <v>352</v>
      </c>
      <c r="Y135" t="s">
        <v>353</v>
      </c>
      <c r="Z135" t="s">
        <v>512</v>
      </c>
      <c r="AA135" t="n">
        <v>190</v>
      </c>
      <c r="AB135" t="s">
        <v>751</v>
      </c>
      <c r="AC135" t="s">
        <v>750</v>
      </c>
      <c r="AD135" t="n">
        <v>5</v>
      </c>
      <c r="AE135" t="n">
        <v>708143.27</v>
      </c>
      <c r="AF135" t="n">
        <v>6186103.59</v>
      </c>
    </row>
    <row r="136" spans="1:32">
      <c r="A136" s="62" t="n">
        <v>134</v>
      </c>
      <c r="B136" t="s">
        <v>752</v>
      </c>
      <c r="C136" t="n">
        <v>130</v>
      </c>
      <c r="D136" t="n">
        <v>1912</v>
      </c>
      <c r="E136" t="n">
        <v>2007</v>
      </c>
      <c r="F136" t="n">
        <v>10</v>
      </c>
      <c r="G136" t="s"/>
      <c r="H136" t="n">
        <v>1</v>
      </c>
      <c r="I136" t="s"/>
      <c r="J136" t="n">
        <v>2</v>
      </c>
      <c r="K136" t="s">
        <v>237</v>
      </c>
      <c r="L136" t="s"/>
      <c r="M136" t="n">
        <v>1</v>
      </c>
      <c r="N136" t="n">
        <v>136</v>
      </c>
      <c r="O136" t="n">
        <v>136</v>
      </c>
      <c r="P136" t="n">
        <v>136</v>
      </c>
      <c r="Q136" t="n">
        <v>0</v>
      </c>
      <c r="R136" t="n">
        <v>0</v>
      </c>
      <c r="S136" t="s">
        <v>753</v>
      </c>
      <c r="T136" t="n">
        <v>733</v>
      </c>
      <c r="U136" t="s">
        <v>555</v>
      </c>
      <c r="V136" t="s">
        <v>555</v>
      </c>
      <c r="W136" t="s">
        <v>435</v>
      </c>
      <c r="X136" t="s">
        <v>352</v>
      </c>
      <c r="Y136" t="s">
        <v>353</v>
      </c>
      <c r="Z136" t="s">
        <v>512</v>
      </c>
      <c r="AA136" t="n">
        <v>190</v>
      </c>
      <c r="AB136" t="s">
        <v>754</v>
      </c>
      <c r="AC136" t="s">
        <v>753</v>
      </c>
      <c r="AD136" t="n">
        <v>5</v>
      </c>
      <c r="AE136" t="n">
        <v>708128.5</v>
      </c>
      <c r="AF136" t="n">
        <v>6186099.92</v>
      </c>
    </row>
    <row r="137" spans="1:32">
      <c r="A137" s="62" t="n">
        <v>135</v>
      </c>
      <c r="B137" t="s">
        <v>755</v>
      </c>
      <c r="C137" t="n">
        <v>130</v>
      </c>
      <c r="D137" t="n">
        <v>1912</v>
      </c>
      <c r="E137" t="n">
        <v>2007</v>
      </c>
      <c r="F137" t="n">
        <v>10</v>
      </c>
      <c r="G137" t="s"/>
      <c r="H137" t="n">
        <v>1</v>
      </c>
      <c r="I137" t="s"/>
      <c r="J137" t="n">
        <v>2</v>
      </c>
      <c r="K137" t="s">
        <v>237</v>
      </c>
      <c r="L137" t="s"/>
      <c r="M137" t="n">
        <v>1</v>
      </c>
      <c r="N137" t="n">
        <v>126</v>
      </c>
      <c r="O137" t="n">
        <v>126</v>
      </c>
      <c r="P137" t="n">
        <v>126</v>
      </c>
      <c r="Q137" t="n">
        <v>0</v>
      </c>
      <c r="R137" t="n">
        <v>0</v>
      </c>
      <c r="S137" t="s">
        <v>756</v>
      </c>
      <c r="T137" t="n">
        <v>733</v>
      </c>
      <c r="U137" t="s">
        <v>555</v>
      </c>
      <c r="V137" t="s">
        <v>555</v>
      </c>
      <c r="W137" t="s">
        <v>439</v>
      </c>
      <c r="X137" t="s">
        <v>352</v>
      </c>
      <c r="Y137" t="s">
        <v>353</v>
      </c>
      <c r="Z137" t="s">
        <v>512</v>
      </c>
      <c r="AA137" t="n">
        <v>190</v>
      </c>
      <c r="AB137" t="s">
        <v>757</v>
      </c>
      <c r="AC137" t="s">
        <v>756</v>
      </c>
      <c r="AD137" t="n">
        <v>5</v>
      </c>
      <c r="AE137" t="n">
        <v>708114.46</v>
      </c>
      <c r="AF137" t="n">
        <v>6186096.24</v>
      </c>
    </row>
    <row r="138" spans="1:32">
      <c r="A138" s="62" t="n">
        <v>136</v>
      </c>
      <c r="B138" t="s">
        <v>758</v>
      </c>
      <c r="C138" t="n">
        <v>130</v>
      </c>
      <c r="D138" t="n">
        <v>1912</v>
      </c>
      <c r="E138" t="n">
        <v>2007</v>
      </c>
      <c r="F138" t="n">
        <v>10</v>
      </c>
      <c r="G138" t="s"/>
      <c r="H138" t="n">
        <v>1</v>
      </c>
      <c r="I138" t="s"/>
      <c r="J138" t="n">
        <v>2</v>
      </c>
      <c r="K138" t="s">
        <v>237</v>
      </c>
      <c r="L138" t="s"/>
      <c r="M138" t="n">
        <v>1</v>
      </c>
      <c r="N138" t="n">
        <v>126</v>
      </c>
      <c r="O138" t="n">
        <v>126</v>
      </c>
      <c r="P138" t="n">
        <v>126</v>
      </c>
      <c r="Q138" t="n">
        <v>0</v>
      </c>
      <c r="R138" t="n">
        <v>0</v>
      </c>
      <c r="S138" t="s">
        <v>759</v>
      </c>
      <c r="T138" t="n">
        <v>733</v>
      </c>
      <c r="U138" t="s">
        <v>555</v>
      </c>
      <c r="V138" t="s">
        <v>555</v>
      </c>
      <c r="W138" t="s">
        <v>443</v>
      </c>
      <c r="X138" t="s">
        <v>352</v>
      </c>
      <c r="Y138" t="s">
        <v>353</v>
      </c>
      <c r="Z138" t="s">
        <v>512</v>
      </c>
      <c r="AA138" t="n">
        <v>190</v>
      </c>
      <c r="AB138" t="s">
        <v>760</v>
      </c>
      <c r="AC138" t="s">
        <v>759</v>
      </c>
      <c r="AD138" t="n">
        <v>5</v>
      </c>
      <c r="AE138" t="n">
        <v>708121.6800000001</v>
      </c>
      <c r="AF138" t="n">
        <v>6186069.47</v>
      </c>
    </row>
    <row r="139" spans="1:32">
      <c r="A139" s="62" t="n">
        <v>137</v>
      </c>
      <c r="B139" t="s">
        <v>761</v>
      </c>
      <c r="C139" t="n">
        <v>130</v>
      </c>
      <c r="D139" t="n">
        <v>1912</v>
      </c>
      <c r="E139" t="n">
        <v>2007</v>
      </c>
      <c r="F139" t="n">
        <v>10</v>
      </c>
      <c r="G139" t="s"/>
      <c r="H139" t="n">
        <v>1</v>
      </c>
      <c r="I139" t="s"/>
      <c r="J139" t="n">
        <v>2</v>
      </c>
      <c r="K139" t="s">
        <v>237</v>
      </c>
      <c r="L139" t="s"/>
      <c r="M139" t="n">
        <v>1</v>
      </c>
      <c r="N139" t="n">
        <v>109</v>
      </c>
      <c r="O139" t="n">
        <v>109</v>
      </c>
      <c r="P139" t="n">
        <v>109</v>
      </c>
      <c r="Q139" t="n">
        <v>0</v>
      </c>
      <c r="R139" t="n">
        <v>0</v>
      </c>
      <c r="S139" t="s">
        <v>762</v>
      </c>
      <c r="T139" t="n">
        <v>733</v>
      </c>
      <c r="U139" t="s">
        <v>555</v>
      </c>
      <c r="V139" t="s">
        <v>555</v>
      </c>
      <c r="W139" t="s">
        <v>447</v>
      </c>
      <c r="X139" t="s">
        <v>352</v>
      </c>
      <c r="Y139" t="s">
        <v>353</v>
      </c>
      <c r="Z139" t="s">
        <v>512</v>
      </c>
      <c r="AA139" t="n">
        <v>190</v>
      </c>
      <c r="AB139" t="s">
        <v>763</v>
      </c>
      <c r="AC139" t="s">
        <v>762</v>
      </c>
      <c r="AD139" t="n">
        <v>5</v>
      </c>
      <c r="AE139" t="n">
        <v>708133.5</v>
      </c>
      <c r="AF139" t="n">
        <v>6186072.68</v>
      </c>
    </row>
    <row r="140" spans="1:32">
      <c r="A140" s="62" t="n">
        <v>138</v>
      </c>
      <c r="B140" t="s">
        <v>764</v>
      </c>
      <c r="C140" t="n">
        <v>130</v>
      </c>
      <c r="D140" t="n">
        <v>1912</v>
      </c>
      <c r="E140" t="n">
        <v>2007</v>
      </c>
      <c r="F140" t="n">
        <v>10</v>
      </c>
      <c r="G140" t="s"/>
      <c r="H140" t="n">
        <v>1</v>
      </c>
      <c r="I140" t="s"/>
      <c r="J140" t="n">
        <v>2</v>
      </c>
      <c r="K140" t="s">
        <v>237</v>
      </c>
      <c r="L140" t="s"/>
      <c r="M140" t="n">
        <v>1</v>
      </c>
      <c r="N140" t="n">
        <v>109</v>
      </c>
      <c r="O140" t="n">
        <v>109</v>
      </c>
      <c r="P140" t="n">
        <v>109</v>
      </c>
      <c r="Q140" t="n">
        <v>0</v>
      </c>
      <c r="R140" t="n">
        <v>0</v>
      </c>
      <c r="S140" t="s">
        <v>765</v>
      </c>
      <c r="T140" t="n">
        <v>733</v>
      </c>
      <c r="U140" t="s">
        <v>555</v>
      </c>
      <c r="V140" t="s">
        <v>555</v>
      </c>
      <c r="W140" t="s">
        <v>451</v>
      </c>
      <c r="X140" t="s">
        <v>352</v>
      </c>
      <c r="Y140" t="s">
        <v>353</v>
      </c>
      <c r="Z140" t="s">
        <v>512</v>
      </c>
      <c r="AA140" t="n">
        <v>190</v>
      </c>
      <c r="AB140" t="s">
        <v>766</v>
      </c>
      <c r="AC140" t="s">
        <v>765</v>
      </c>
      <c r="AD140" t="n">
        <v>5</v>
      </c>
      <c r="AE140" t="n">
        <v>708145.95</v>
      </c>
      <c r="AF140" t="n">
        <v>6186075.34</v>
      </c>
    </row>
    <row r="141" spans="1:32">
      <c r="A141" s="62" t="n">
        <v>139</v>
      </c>
      <c r="B141" t="s">
        <v>767</v>
      </c>
      <c r="C141" t="n">
        <v>130</v>
      </c>
      <c r="D141" t="n">
        <v>1912</v>
      </c>
      <c r="E141" t="n">
        <v>2007</v>
      </c>
      <c r="F141" t="n">
        <v>10</v>
      </c>
      <c r="G141" t="s"/>
      <c r="H141" t="n">
        <v>1</v>
      </c>
      <c r="I141" t="s"/>
      <c r="J141" t="n">
        <v>2</v>
      </c>
      <c r="K141" t="s">
        <v>237</v>
      </c>
      <c r="L141" t="s"/>
      <c r="M141" t="n">
        <v>1</v>
      </c>
      <c r="N141" t="n">
        <v>106</v>
      </c>
      <c r="O141" t="n">
        <v>106</v>
      </c>
      <c r="P141" t="n">
        <v>106</v>
      </c>
      <c r="Q141" t="n">
        <v>0</v>
      </c>
      <c r="R141" t="n">
        <v>0</v>
      </c>
      <c r="S141" t="s">
        <v>768</v>
      </c>
      <c r="T141" t="n">
        <v>733</v>
      </c>
      <c r="U141" t="s">
        <v>555</v>
      </c>
      <c r="V141" t="s">
        <v>555</v>
      </c>
      <c r="W141" t="s">
        <v>455</v>
      </c>
      <c r="X141" t="s">
        <v>352</v>
      </c>
      <c r="Y141" t="s">
        <v>353</v>
      </c>
      <c r="Z141" t="s">
        <v>512</v>
      </c>
      <c r="AA141" t="n">
        <v>190</v>
      </c>
      <c r="AB141" t="s">
        <v>769</v>
      </c>
      <c r="AC141" t="s">
        <v>768</v>
      </c>
      <c r="AD141" t="n">
        <v>5</v>
      </c>
      <c r="AE141" t="n">
        <v>708157.37</v>
      </c>
      <c r="AF141" t="n">
        <v>6186078.33</v>
      </c>
    </row>
    <row r="142" spans="1:32">
      <c r="A142" s="62" t="n">
        <v>140</v>
      </c>
      <c r="B142" t="s">
        <v>770</v>
      </c>
      <c r="C142" t="n">
        <v>130</v>
      </c>
      <c r="D142" t="n">
        <v>1912</v>
      </c>
      <c r="E142" t="n">
        <v>2007</v>
      </c>
      <c r="F142" t="n">
        <v>10</v>
      </c>
      <c r="G142" t="s"/>
      <c r="H142" t="n">
        <v>1</v>
      </c>
      <c r="I142" t="s"/>
      <c r="J142" t="n">
        <v>2</v>
      </c>
      <c r="K142" t="s">
        <v>237</v>
      </c>
      <c r="L142" t="s"/>
      <c r="M142" t="n">
        <v>1</v>
      </c>
      <c r="N142" t="n">
        <v>73</v>
      </c>
      <c r="O142" t="n">
        <v>73</v>
      </c>
      <c r="P142" t="n">
        <v>73</v>
      </c>
      <c r="Q142" t="n">
        <v>0</v>
      </c>
      <c r="R142" t="n">
        <v>0</v>
      </c>
      <c r="S142" t="s">
        <v>771</v>
      </c>
      <c r="T142" t="n">
        <v>733</v>
      </c>
      <c r="U142" t="s">
        <v>555</v>
      </c>
      <c r="V142" t="s">
        <v>555</v>
      </c>
      <c r="W142" t="s">
        <v>459</v>
      </c>
      <c r="X142" t="s">
        <v>352</v>
      </c>
      <c r="Y142" t="s">
        <v>353</v>
      </c>
      <c r="Z142" t="s">
        <v>512</v>
      </c>
      <c r="AA142" t="n">
        <v>190</v>
      </c>
      <c r="AB142" t="s">
        <v>772</v>
      </c>
      <c r="AC142" t="s">
        <v>771</v>
      </c>
      <c r="AD142" t="n">
        <v>5</v>
      </c>
      <c r="AE142" t="n">
        <v>708167.55</v>
      </c>
      <c r="AF142" t="n">
        <v>6186081.07</v>
      </c>
    </row>
    <row r="143" spans="1:32">
      <c r="A143" s="62" t="n">
        <v>141</v>
      </c>
      <c r="B143" t="s">
        <v>773</v>
      </c>
      <c r="C143" t="n">
        <v>130</v>
      </c>
      <c r="D143" t="n">
        <v>1912</v>
      </c>
      <c r="E143" t="n">
        <v>2007</v>
      </c>
      <c r="F143" t="n">
        <v>10</v>
      </c>
      <c r="G143" t="s"/>
      <c r="H143" t="n">
        <v>1</v>
      </c>
      <c r="I143" t="s"/>
      <c r="J143" t="n">
        <v>2</v>
      </c>
      <c r="K143" t="s">
        <v>237</v>
      </c>
      <c r="L143" t="s"/>
      <c r="M143" t="n">
        <v>1</v>
      </c>
      <c r="N143" t="n">
        <v>123</v>
      </c>
      <c r="O143" t="n">
        <v>123</v>
      </c>
      <c r="P143" t="n">
        <v>123</v>
      </c>
      <c r="Q143" t="n">
        <v>0</v>
      </c>
      <c r="R143" t="n">
        <v>0</v>
      </c>
      <c r="S143" t="s">
        <v>774</v>
      </c>
      <c r="T143" t="n">
        <v>733</v>
      </c>
      <c r="U143" t="s">
        <v>555</v>
      </c>
      <c r="V143" t="s">
        <v>555</v>
      </c>
      <c r="W143" t="s">
        <v>463</v>
      </c>
      <c r="X143" t="s">
        <v>352</v>
      </c>
      <c r="Y143" t="s">
        <v>353</v>
      </c>
      <c r="Z143" t="s">
        <v>512</v>
      </c>
      <c r="AA143" t="n">
        <v>190</v>
      </c>
      <c r="AB143" t="s">
        <v>775</v>
      </c>
      <c r="AC143" t="s">
        <v>774</v>
      </c>
      <c r="AD143" t="n">
        <v>5</v>
      </c>
      <c r="AE143" t="n">
        <v>708201.54</v>
      </c>
      <c r="AF143" t="n">
        <v>6186051.67</v>
      </c>
    </row>
    <row r="144" spans="1:32">
      <c r="A144" s="62" t="n">
        <v>142</v>
      </c>
      <c r="B144" t="s">
        <v>776</v>
      </c>
      <c r="C144" t="n">
        <v>130</v>
      </c>
      <c r="D144" t="n">
        <v>1912</v>
      </c>
      <c r="E144" t="n">
        <v>2007</v>
      </c>
      <c r="F144" t="n">
        <v>10</v>
      </c>
      <c r="G144" t="s"/>
      <c r="H144" t="n">
        <v>1</v>
      </c>
      <c r="I144" t="s"/>
      <c r="J144" t="n">
        <v>2</v>
      </c>
      <c r="K144" t="s">
        <v>237</v>
      </c>
      <c r="L144" t="s"/>
      <c r="M144" t="n">
        <v>1</v>
      </c>
      <c r="N144" t="n">
        <v>75</v>
      </c>
      <c r="O144" t="n">
        <v>75</v>
      </c>
      <c r="P144" t="n">
        <v>75</v>
      </c>
      <c r="Q144" t="n">
        <v>0</v>
      </c>
      <c r="R144" t="n">
        <v>0</v>
      </c>
      <c r="S144" t="s">
        <v>777</v>
      </c>
      <c r="T144" t="n">
        <v>733</v>
      </c>
      <c r="U144" t="s">
        <v>555</v>
      </c>
      <c r="V144" t="s">
        <v>555</v>
      </c>
      <c r="W144" t="s">
        <v>467</v>
      </c>
      <c r="X144" t="s">
        <v>352</v>
      </c>
      <c r="Y144" t="s">
        <v>353</v>
      </c>
      <c r="Z144" t="s">
        <v>512</v>
      </c>
      <c r="AA144" t="n">
        <v>190</v>
      </c>
      <c r="AB144" t="s">
        <v>778</v>
      </c>
      <c r="AC144" t="s">
        <v>777</v>
      </c>
      <c r="AD144" t="n">
        <v>5</v>
      </c>
      <c r="AE144" t="n">
        <v>708204.62</v>
      </c>
      <c r="AF144" t="n">
        <v>6186040.79</v>
      </c>
    </row>
    <row r="145" spans="1:32">
      <c r="A145" s="62" t="n">
        <v>143</v>
      </c>
      <c r="B145" t="s">
        <v>779</v>
      </c>
      <c r="C145" t="n">
        <v>130</v>
      </c>
      <c r="D145" t="n">
        <v>1912</v>
      </c>
      <c r="E145" t="n">
        <v>2007</v>
      </c>
      <c r="F145" t="n">
        <v>10</v>
      </c>
      <c r="G145" t="s"/>
      <c r="H145" t="n">
        <v>1</v>
      </c>
      <c r="I145" t="s"/>
      <c r="J145" t="n">
        <v>2</v>
      </c>
      <c r="K145" t="s">
        <v>237</v>
      </c>
      <c r="L145" t="s"/>
      <c r="M145" t="n">
        <v>1</v>
      </c>
      <c r="N145" t="n">
        <v>126</v>
      </c>
      <c r="O145" t="n">
        <v>126</v>
      </c>
      <c r="P145" t="n">
        <v>126</v>
      </c>
      <c r="Q145" t="n">
        <v>0</v>
      </c>
      <c r="R145" t="n">
        <v>0</v>
      </c>
      <c r="S145" t="s">
        <v>780</v>
      </c>
      <c r="T145" t="n">
        <v>733</v>
      </c>
      <c r="U145" t="s">
        <v>555</v>
      </c>
      <c r="V145" t="s">
        <v>555</v>
      </c>
      <c r="W145" t="s">
        <v>471</v>
      </c>
      <c r="X145" t="s">
        <v>352</v>
      </c>
      <c r="Y145" t="s">
        <v>353</v>
      </c>
      <c r="Z145" t="s">
        <v>512</v>
      </c>
      <c r="AA145" t="n">
        <v>190</v>
      </c>
      <c r="AB145" t="s">
        <v>781</v>
      </c>
      <c r="AC145" t="s">
        <v>780</v>
      </c>
      <c r="AD145" t="n">
        <v>5</v>
      </c>
      <c r="AE145" t="n">
        <v>708171.61</v>
      </c>
      <c r="AF145" t="n">
        <v>6186054.15</v>
      </c>
    </row>
    <row r="146" spans="1:32">
      <c r="A146" s="62" t="n">
        <v>144</v>
      </c>
      <c r="B146" t="s">
        <v>782</v>
      </c>
      <c r="C146" t="n">
        <v>130</v>
      </c>
      <c r="D146" t="n">
        <v>1912</v>
      </c>
      <c r="E146" t="n">
        <v>2007</v>
      </c>
      <c r="F146" t="n">
        <v>10</v>
      </c>
      <c r="G146" t="s"/>
      <c r="H146" t="n">
        <v>1</v>
      </c>
      <c r="I146" t="s"/>
      <c r="J146" t="n">
        <v>2</v>
      </c>
      <c r="K146" t="s">
        <v>237</v>
      </c>
      <c r="L146" t="s"/>
      <c r="M146" t="n">
        <v>1</v>
      </c>
      <c r="N146" t="n">
        <v>135</v>
      </c>
      <c r="O146" t="n">
        <v>135</v>
      </c>
      <c r="P146" t="n">
        <v>135</v>
      </c>
      <c r="Q146" t="n">
        <v>0</v>
      </c>
      <c r="R146" t="n">
        <v>0</v>
      </c>
      <c r="S146" t="s">
        <v>783</v>
      </c>
      <c r="T146" t="n">
        <v>733</v>
      </c>
      <c r="U146" t="s">
        <v>555</v>
      </c>
      <c r="V146" t="s">
        <v>555</v>
      </c>
      <c r="W146" t="s">
        <v>357</v>
      </c>
      <c r="X146" t="s">
        <v>352</v>
      </c>
      <c r="Y146" t="s">
        <v>353</v>
      </c>
      <c r="Z146" t="s">
        <v>512</v>
      </c>
      <c r="AA146" t="n">
        <v>190</v>
      </c>
      <c r="AB146" t="s">
        <v>784</v>
      </c>
      <c r="AC146" t="s">
        <v>783</v>
      </c>
      <c r="AD146" t="n">
        <v>5</v>
      </c>
      <c r="AE146" t="n">
        <v>708157.11</v>
      </c>
      <c r="AF146" t="n">
        <v>6186050.06</v>
      </c>
    </row>
    <row r="147" spans="1:32">
      <c r="A147" s="62" t="n">
        <v>145</v>
      </c>
      <c r="B147" t="s">
        <v>785</v>
      </c>
      <c r="C147" t="n">
        <v>130</v>
      </c>
      <c r="D147" t="n">
        <v>1912</v>
      </c>
      <c r="E147" t="n">
        <v>2007</v>
      </c>
      <c r="F147" t="n">
        <v>10</v>
      </c>
      <c r="G147" t="s"/>
      <c r="H147" t="n">
        <v>1</v>
      </c>
      <c r="I147" t="s"/>
      <c r="J147" t="n">
        <v>2</v>
      </c>
      <c r="K147" t="s">
        <v>237</v>
      </c>
      <c r="L147" t="s"/>
      <c r="M147" t="n">
        <v>1</v>
      </c>
      <c r="N147" t="n">
        <v>136</v>
      </c>
      <c r="O147" t="n">
        <v>136</v>
      </c>
      <c r="P147" t="n">
        <v>136</v>
      </c>
      <c r="Q147" t="n">
        <v>0</v>
      </c>
      <c r="R147" t="n">
        <v>0</v>
      </c>
      <c r="S147" t="s">
        <v>786</v>
      </c>
      <c r="T147" t="n">
        <v>733</v>
      </c>
      <c r="U147" t="s">
        <v>555</v>
      </c>
      <c r="V147" t="s">
        <v>555</v>
      </c>
      <c r="W147" t="s">
        <v>240</v>
      </c>
      <c r="X147" t="s">
        <v>352</v>
      </c>
      <c r="Y147" t="s">
        <v>353</v>
      </c>
      <c r="Z147" t="s">
        <v>512</v>
      </c>
      <c r="AA147" t="n">
        <v>190</v>
      </c>
      <c r="AB147" t="s">
        <v>787</v>
      </c>
      <c r="AC147" t="s">
        <v>786</v>
      </c>
      <c r="AD147" t="n">
        <v>5</v>
      </c>
      <c r="AE147" t="n">
        <v>708141.85</v>
      </c>
      <c r="AF147" t="n">
        <v>6186046.23</v>
      </c>
    </row>
    <row r="148" spans="1:32">
      <c r="A148" s="62" t="n">
        <v>146</v>
      </c>
      <c r="B148" t="s">
        <v>788</v>
      </c>
      <c r="C148" t="n">
        <v>130</v>
      </c>
      <c r="D148" t="n">
        <v>1912</v>
      </c>
      <c r="E148" t="n">
        <v>2007</v>
      </c>
      <c r="F148" t="n">
        <v>10</v>
      </c>
      <c r="G148" t="s"/>
      <c r="H148" t="n">
        <v>1</v>
      </c>
      <c r="I148" t="s"/>
      <c r="J148" t="n">
        <v>2</v>
      </c>
      <c r="K148" t="s">
        <v>237</v>
      </c>
      <c r="L148" t="s"/>
      <c r="M148" t="n">
        <v>1</v>
      </c>
      <c r="N148" t="n">
        <v>126</v>
      </c>
      <c r="O148" t="n">
        <v>126</v>
      </c>
      <c r="P148" t="n">
        <v>126</v>
      </c>
      <c r="Q148" t="n">
        <v>0</v>
      </c>
      <c r="R148" t="n">
        <v>0</v>
      </c>
      <c r="S148" t="s">
        <v>789</v>
      </c>
      <c r="T148" t="n">
        <v>733</v>
      </c>
      <c r="U148" t="s">
        <v>555</v>
      </c>
      <c r="V148" t="s">
        <v>555</v>
      </c>
      <c r="W148" t="s">
        <v>246</v>
      </c>
      <c r="X148" t="s">
        <v>352</v>
      </c>
      <c r="Y148" t="s">
        <v>353</v>
      </c>
      <c r="Z148" t="s">
        <v>512</v>
      </c>
      <c r="AA148" t="n">
        <v>190</v>
      </c>
      <c r="AB148" t="s">
        <v>790</v>
      </c>
      <c r="AC148" t="s">
        <v>789</v>
      </c>
      <c r="AD148" t="n">
        <v>5</v>
      </c>
      <c r="AE148" t="n">
        <v>708127.17</v>
      </c>
      <c r="AF148" t="n">
        <v>6186042.77</v>
      </c>
    </row>
    <row r="149" spans="1:32">
      <c r="A149" s="62" t="n">
        <v>147</v>
      </c>
      <c r="B149" t="s">
        <v>791</v>
      </c>
      <c r="C149" t="n">
        <v>130</v>
      </c>
      <c r="D149" t="n">
        <v>1912</v>
      </c>
      <c r="E149" t="n">
        <v>2007</v>
      </c>
      <c r="F149" t="n">
        <v>10</v>
      </c>
      <c r="G149" t="s"/>
      <c r="H149" t="n">
        <v>1</v>
      </c>
      <c r="I149" t="s"/>
      <c r="J149" t="n">
        <v>2</v>
      </c>
      <c r="K149" t="s">
        <v>237</v>
      </c>
      <c r="L149" t="s"/>
      <c r="M149" t="n">
        <v>1</v>
      </c>
      <c r="N149" t="n">
        <v>126</v>
      </c>
      <c r="O149" t="n">
        <v>126</v>
      </c>
      <c r="P149" t="n">
        <v>126</v>
      </c>
      <c r="Q149" t="n">
        <v>0</v>
      </c>
      <c r="R149" t="n">
        <v>0</v>
      </c>
      <c r="S149" t="s">
        <v>792</v>
      </c>
      <c r="T149" t="n">
        <v>733</v>
      </c>
      <c r="U149" t="s">
        <v>555</v>
      </c>
      <c r="V149" t="s">
        <v>555</v>
      </c>
      <c r="W149" t="s">
        <v>250</v>
      </c>
      <c r="X149" t="s">
        <v>352</v>
      </c>
      <c r="Y149" t="s">
        <v>353</v>
      </c>
      <c r="Z149" t="s">
        <v>512</v>
      </c>
      <c r="AA149" t="n">
        <v>190</v>
      </c>
      <c r="AB149" t="s">
        <v>793</v>
      </c>
      <c r="AC149" t="s">
        <v>792</v>
      </c>
      <c r="AD149" t="n">
        <v>5</v>
      </c>
      <c r="AE149" t="n">
        <v>708134.21</v>
      </c>
      <c r="AF149" t="n">
        <v>6186016.34</v>
      </c>
    </row>
    <row r="150" spans="1:32">
      <c r="A150" s="62" t="n">
        <v>148</v>
      </c>
      <c r="B150" t="s">
        <v>794</v>
      </c>
      <c r="C150" t="n">
        <v>130</v>
      </c>
      <c r="D150" t="n">
        <v>1912</v>
      </c>
      <c r="E150" t="n">
        <v>2007</v>
      </c>
      <c r="F150" t="n">
        <v>10</v>
      </c>
      <c r="G150" t="s"/>
      <c r="H150" t="n">
        <v>1</v>
      </c>
      <c r="I150" t="s"/>
      <c r="J150" t="n">
        <v>2</v>
      </c>
      <c r="K150" t="s">
        <v>237</v>
      </c>
      <c r="L150" t="s"/>
      <c r="M150" t="n">
        <v>1</v>
      </c>
      <c r="N150" t="n">
        <v>136</v>
      </c>
      <c r="O150" t="n">
        <v>136</v>
      </c>
      <c r="P150" t="n">
        <v>136</v>
      </c>
      <c r="Q150" t="n">
        <v>0</v>
      </c>
      <c r="R150" t="n">
        <v>0</v>
      </c>
      <c r="S150" t="s">
        <v>795</v>
      </c>
      <c r="T150" t="n">
        <v>733</v>
      </c>
      <c r="U150" t="s">
        <v>555</v>
      </c>
      <c r="V150" t="s">
        <v>555</v>
      </c>
      <c r="W150" t="s">
        <v>254</v>
      </c>
      <c r="X150" t="s">
        <v>352</v>
      </c>
      <c r="Y150" t="s">
        <v>353</v>
      </c>
      <c r="Z150" t="s">
        <v>512</v>
      </c>
      <c r="AA150" t="n">
        <v>190</v>
      </c>
      <c r="AB150" t="s">
        <v>796</v>
      </c>
      <c r="AC150" t="s">
        <v>795</v>
      </c>
      <c r="AD150" t="n">
        <v>5</v>
      </c>
      <c r="AE150" t="n">
        <v>708148.85</v>
      </c>
      <c r="AF150" t="n">
        <v>6186020.11</v>
      </c>
    </row>
    <row r="151" spans="1:32">
      <c r="A151" s="62" t="n">
        <v>149</v>
      </c>
      <c r="B151" t="s">
        <v>797</v>
      </c>
      <c r="C151" t="n">
        <v>130</v>
      </c>
      <c r="D151" t="n">
        <v>1912</v>
      </c>
      <c r="E151" t="n">
        <v>2007</v>
      </c>
      <c r="F151" t="n">
        <v>10</v>
      </c>
      <c r="G151" t="s"/>
      <c r="H151" t="n">
        <v>1</v>
      </c>
      <c r="I151" t="s"/>
      <c r="J151" t="n">
        <v>2</v>
      </c>
      <c r="K151" t="s">
        <v>237</v>
      </c>
      <c r="L151" t="s"/>
      <c r="M151" t="n">
        <v>1</v>
      </c>
      <c r="N151" t="n">
        <v>135</v>
      </c>
      <c r="O151" t="n">
        <v>135</v>
      </c>
      <c r="P151" t="n">
        <v>135</v>
      </c>
      <c r="Q151" t="n">
        <v>0</v>
      </c>
      <c r="R151" t="n">
        <v>0</v>
      </c>
      <c r="S151" t="s">
        <v>798</v>
      </c>
      <c r="T151" t="n">
        <v>733</v>
      </c>
      <c r="U151" t="s">
        <v>555</v>
      </c>
      <c r="V151" t="s">
        <v>555</v>
      </c>
      <c r="W151" t="s">
        <v>258</v>
      </c>
      <c r="X151" t="s">
        <v>352</v>
      </c>
      <c r="Y151" t="s">
        <v>353</v>
      </c>
      <c r="Z151" t="s">
        <v>512</v>
      </c>
      <c r="AA151" t="n">
        <v>190</v>
      </c>
      <c r="AB151" t="s">
        <v>799</v>
      </c>
      <c r="AC151" t="s">
        <v>798</v>
      </c>
      <c r="AD151" t="n">
        <v>5</v>
      </c>
      <c r="AE151" t="n">
        <v>708163.73</v>
      </c>
      <c r="AF151" t="n">
        <v>6186023.83</v>
      </c>
    </row>
    <row r="152" spans="1:32">
      <c r="A152" s="62" t="n">
        <v>150</v>
      </c>
      <c r="B152" t="s">
        <v>800</v>
      </c>
      <c r="C152" t="n">
        <v>130</v>
      </c>
      <c r="D152" t="n">
        <v>1912</v>
      </c>
      <c r="E152" t="n">
        <v>2007</v>
      </c>
      <c r="F152" t="n">
        <v>10</v>
      </c>
      <c r="G152" t="s"/>
      <c r="H152" t="n">
        <v>1</v>
      </c>
      <c r="I152" t="s"/>
      <c r="J152" t="n">
        <v>2</v>
      </c>
      <c r="K152" t="s">
        <v>237</v>
      </c>
      <c r="L152" t="s"/>
      <c r="M152" t="n">
        <v>1</v>
      </c>
      <c r="N152" t="n">
        <v>126</v>
      </c>
      <c r="O152" t="n">
        <v>126</v>
      </c>
      <c r="P152" t="n">
        <v>126</v>
      </c>
      <c r="Q152" t="n">
        <v>0</v>
      </c>
      <c r="R152" t="n">
        <v>0</v>
      </c>
      <c r="S152" t="s">
        <v>801</v>
      </c>
      <c r="T152" t="n">
        <v>733</v>
      </c>
      <c r="U152" t="s">
        <v>555</v>
      </c>
      <c r="V152" t="s">
        <v>555</v>
      </c>
      <c r="W152" t="s">
        <v>262</v>
      </c>
      <c r="X152" t="s">
        <v>352</v>
      </c>
      <c r="Y152" t="s">
        <v>353</v>
      </c>
      <c r="Z152" t="s">
        <v>512</v>
      </c>
      <c r="AA152" t="n">
        <v>190</v>
      </c>
      <c r="AB152" t="s">
        <v>802</v>
      </c>
      <c r="AC152" t="s">
        <v>801</v>
      </c>
      <c r="AD152" t="n">
        <v>5</v>
      </c>
      <c r="AE152" t="n">
        <v>708178.17</v>
      </c>
      <c r="AF152" t="n">
        <v>6186027.26</v>
      </c>
    </row>
    <row r="153" spans="1:32">
      <c r="A153" s="62" t="n">
        <v>151</v>
      </c>
      <c r="B153" t="s">
        <v>803</v>
      </c>
      <c r="C153" t="n">
        <v>130</v>
      </c>
      <c r="D153" t="n">
        <v>1912</v>
      </c>
      <c r="E153" t="n">
        <v>2007</v>
      </c>
      <c r="F153" t="n">
        <v>10</v>
      </c>
      <c r="G153" t="s"/>
      <c r="H153" t="n">
        <v>1</v>
      </c>
      <c r="I153" t="s"/>
      <c r="J153" t="n">
        <v>2</v>
      </c>
      <c r="K153" t="s">
        <v>237</v>
      </c>
      <c r="L153" t="s"/>
      <c r="M153" t="n">
        <v>1</v>
      </c>
      <c r="N153" t="n">
        <v>93</v>
      </c>
      <c r="O153" t="n">
        <v>93</v>
      </c>
      <c r="P153" t="n">
        <v>93</v>
      </c>
      <c r="Q153" t="n">
        <v>0</v>
      </c>
      <c r="R153" t="n">
        <v>0</v>
      </c>
      <c r="S153" t="s">
        <v>804</v>
      </c>
      <c r="T153" t="n">
        <v>733</v>
      </c>
      <c r="U153" t="s">
        <v>555</v>
      </c>
      <c r="V153" t="s">
        <v>555</v>
      </c>
      <c r="W153" t="s">
        <v>266</v>
      </c>
      <c r="X153" t="s">
        <v>352</v>
      </c>
      <c r="Y153" t="s">
        <v>353</v>
      </c>
      <c r="Z153" t="s">
        <v>512</v>
      </c>
      <c r="AA153" t="n">
        <v>190</v>
      </c>
      <c r="AB153" t="s">
        <v>805</v>
      </c>
      <c r="AC153" t="s">
        <v>804</v>
      </c>
      <c r="AD153" t="n">
        <v>5</v>
      </c>
      <c r="AE153" t="n">
        <v>708215.23</v>
      </c>
      <c r="AF153" t="n">
        <v>6186000.39</v>
      </c>
    </row>
    <row r="154" spans="1:32">
      <c r="A154" s="62" t="n">
        <v>152</v>
      </c>
      <c r="B154" t="s">
        <v>806</v>
      </c>
      <c r="C154" t="n">
        <v>130</v>
      </c>
      <c r="D154" t="n">
        <v>1912</v>
      </c>
      <c r="E154" t="n">
        <v>2007</v>
      </c>
      <c r="F154" t="n">
        <v>10</v>
      </c>
      <c r="G154" t="s"/>
      <c r="H154" t="n">
        <v>1</v>
      </c>
      <c r="I154" t="s"/>
      <c r="J154" t="n">
        <v>2</v>
      </c>
      <c r="K154" t="s">
        <v>237</v>
      </c>
      <c r="L154" t="s"/>
      <c r="M154" t="n">
        <v>1</v>
      </c>
      <c r="N154" t="n">
        <v>105</v>
      </c>
      <c r="O154" t="n">
        <v>105</v>
      </c>
      <c r="P154" t="n">
        <v>105</v>
      </c>
      <c r="Q154" t="n">
        <v>0</v>
      </c>
      <c r="R154" t="n">
        <v>0</v>
      </c>
      <c r="S154" t="s">
        <v>807</v>
      </c>
      <c r="T154" t="n">
        <v>733</v>
      </c>
      <c r="U154" t="s">
        <v>555</v>
      </c>
      <c r="V154" t="s">
        <v>555</v>
      </c>
      <c r="W154" t="s">
        <v>270</v>
      </c>
      <c r="X154" t="s">
        <v>352</v>
      </c>
      <c r="Y154" t="s">
        <v>353</v>
      </c>
      <c r="Z154" t="s">
        <v>512</v>
      </c>
      <c r="AA154" t="n">
        <v>190</v>
      </c>
      <c r="AB154" t="s">
        <v>808</v>
      </c>
      <c r="AC154" t="s">
        <v>807</v>
      </c>
      <c r="AD154" t="n">
        <v>5</v>
      </c>
      <c r="AE154" t="n">
        <v>708218.35</v>
      </c>
      <c r="AF154" t="n">
        <v>6185989.7</v>
      </c>
    </row>
    <row r="155" spans="1:32">
      <c r="A155" s="62" t="n">
        <v>153</v>
      </c>
      <c r="B155" t="s">
        <v>809</v>
      </c>
      <c r="C155" t="n">
        <v>130</v>
      </c>
      <c r="D155" t="n">
        <v>1912</v>
      </c>
      <c r="E155" t="n">
        <v>2007</v>
      </c>
      <c r="F155" t="n">
        <v>10</v>
      </c>
      <c r="G155" t="s"/>
      <c r="H155" t="n">
        <v>1</v>
      </c>
      <c r="I155" t="s"/>
      <c r="J155" t="n">
        <v>2</v>
      </c>
      <c r="K155" t="s">
        <v>237</v>
      </c>
      <c r="L155" t="s"/>
      <c r="M155" t="n">
        <v>1</v>
      </c>
      <c r="N155" t="n">
        <v>126</v>
      </c>
      <c r="O155" t="n">
        <v>126</v>
      </c>
      <c r="P155" t="n">
        <v>126</v>
      </c>
      <c r="Q155" t="n">
        <v>0</v>
      </c>
      <c r="R155" t="n">
        <v>0</v>
      </c>
      <c r="S155" t="s">
        <v>810</v>
      </c>
      <c r="T155" t="n">
        <v>733</v>
      </c>
      <c r="U155" t="s">
        <v>555</v>
      </c>
      <c r="V155" t="s">
        <v>555</v>
      </c>
      <c r="W155" t="s">
        <v>274</v>
      </c>
      <c r="X155" t="s">
        <v>352</v>
      </c>
      <c r="Y155" t="s">
        <v>353</v>
      </c>
      <c r="Z155" t="s">
        <v>512</v>
      </c>
      <c r="AA155" t="n">
        <v>190</v>
      </c>
      <c r="AB155" t="s">
        <v>811</v>
      </c>
      <c r="AC155" t="s">
        <v>810</v>
      </c>
      <c r="AD155" t="n">
        <v>5</v>
      </c>
      <c r="AE155" t="n">
        <v>708185.4300000001</v>
      </c>
      <c r="AF155" t="n">
        <v>6186001.11</v>
      </c>
    </row>
    <row r="156" spans="1:32">
      <c r="A156" s="62" t="n">
        <v>154</v>
      </c>
      <c r="B156" t="s">
        <v>812</v>
      </c>
      <c r="C156" t="n">
        <v>130</v>
      </c>
      <c r="D156" t="n">
        <v>1912</v>
      </c>
      <c r="E156" t="n">
        <v>2007</v>
      </c>
      <c r="F156" t="n">
        <v>10</v>
      </c>
      <c r="G156" t="s"/>
      <c r="H156" t="n">
        <v>1</v>
      </c>
      <c r="I156" t="s"/>
      <c r="J156" t="n">
        <v>2</v>
      </c>
      <c r="K156" t="s">
        <v>237</v>
      </c>
      <c r="L156" t="s"/>
      <c r="M156" t="n">
        <v>1</v>
      </c>
      <c r="N156" t="n">
        <v>135</v>
      </c>
      <c r="O156" t="n">
        <v>135</v>
      </c>
      <c r="P156" t="n">
        <v>135</v>
      </c>
      <c r="Q156" t="n">
        <v>0</v>
      </c>
      <c r="R156" t="n">
        <v>0</v>
      </c>
      <c r="S156" t="s">
        <v>813</v>
      </c>
      <c r="T156" t="n">
        <v>733</v>
      </c>
      <c r="U156" t="s">
        <v>555</v>
      </c>
      <c r="V156" t="s">
        <v>555</v>
      </c>
      <c r="W156" t="s">
        <v>278</v>
      </c>
      <c r="X156" t="s">
        <v>352</v>
      </c>
      <c r="Y156" t="s">
        <v>353</v>
      </c>
      <c r="Z156" t="s">
        <v>512</v>
      </c>
      <c r="AA156" t="n">
        <v>190</v>
      </c>
      <c r="AB156" t="s">
        <v>814</v>
      </c>
      <c r="AC156" t="s">
        <v>813</v>
      </c>
      <c r="AD156" t="n">
        <v>5</v>
      </c>
      <c r="AE156" t="n">
        <v>708170.12</v>
      </c>
      <c r="AF156" t="n">
        <v>6185996.91</v>
      </c>
    </row>
    <row r="157" spans="1:32">
      <c r="A157" s="62" t="n">
        <v>155</v>
      </c>
      <c r="B157" t="s">
        <v>815</v>
      </c>
      <c r="C157" t="n">
        <v>130</v>
      </c>
      <c r="D157" t="n">
        <v>1912</v>
      </c>
      <c r="E157" t="n">
        <v>2007</v>
      </c>
      <c r="F157" t="n">
        <v>10</v>
      </c>
      <c r="G157" t="s"/>
      <c r="H157" t="n">
        <v>1</v>
      </c>
      <c r="I157" t="s"/>
      <c r="J157" t="n">
        <v>2</v>
      </c>
      <c r="K157" t="s">
        <v>237</v>
      </c>
      <c r="L157" t="s"/>
      <c r="M157" t="n">
        <v>1</v>
      </c>
      <c r="N157" t="n">
        <v>136</v>
      </c>
      <c r="O157" t="n">
        <v>136</v>
      </c>
      <c r="P157" t="n">
        <v>136</v>
      </c>
      <c r="Q157" t="n">
        <v>0</v>
      </c>
      <c r="R157" t="n">
        <v>0</v>
      </c>
      <c r="S157" t="s">
        <v>816</v>
      </c>
      <c r="T157" t="n">
        <v>733</v>
      </c>
      <c r="U157" t="s">
        <v>555</v>
      </c>
      <c r="V157" t="s">
        <v>555</v>
      </c>
      <c r="W157" t="s">
        <v>282</v>
      </c>
      <c r="X157" t="s">
        <v>352</v>
      </c>
      <c r="Y157" t="s">
        <v>353</v>
      </c>
      <c r="Z157" t="s">
        <v>512</v>
      </c>
      <c r="AA157" t="n">
        <v>190</v>
      </c>
      <c r="AB157" t="s">
        <v>817</v>
      </c>
      <c r="AC157" t="s">
        <v>816</v>
      </c>
      <c r="AD157" t="n">
        <v>5</v>
      </c>
      <c r="AE157" t="n">
        <v>708155.49</v>
      </c>
      <c r="AF157" t="n">
        <v>6185992.9</v>
      </c>
    </row>
    <row r="158" spans="1:32">
      <c r="A158" s="62" t="n">
        <v>156</v>
      </c>
      <c r="B158" t="s">
        <v>818</v>
      </c>
      <c r="C158" t="n">
        <v>130</v>
      </c>
      <c r="D158" t="n">
        <v>1912</v>
      </c>
      <c r="E158" t="n">
        <v>2007</v>
      </c>
      <c r="F158" t="n">
        <v>10</v>
      </c>
      <c r="G158" t="s"/>
      <c r="H158" t="n">
        <v>1</v>
      </c>
      <c r="I158" t="s"/>
      <c r="J158" t="n">
        <v>2</v>
      </c>
      <c r="K158" t="s">
        <v>237</v>
      </c>
      <c r="L158" t="s"/>
      <c r="M158" t="n">
        <v>1</v>
      </c>
      <c r="N158" t="n">
        <v>126</v>
      </c>
      <c r="O158" t="n">
        <v>126</v>
      </c>
      <c r="P158" t="n">
        <v>126</v>
      </c>
      <c r="Q158" t="n">
        <v>0</v>
      </c>
      <c r="R158" t="n">
        <v>0</v>
      </c>
      <c r="S158" t="s">
        <v>819</v>
      </c>
      <c r="T158" t="n">
        <v>733</v>
      </c>
      <c r="U158" t="s">
        <v>555</v>
      </c>
      <c r="V158" t="s">
        <v>555</v>
      </c>
      <c r="W158" t="s">
        <v>286</v>
      </c>
      <c r="X158" t="s">
        <v>352</v>
      </c>
      <c r="Y158" t="s">
        <v>353</v>
      </c>
      <c r="Z158" t="s">
        <v>512</v>
      </c>
      <c r="AA158" t="n">
        <v>190</v>
      </c>
      <c r="AB158" t="s">
        <v>820</v>
      </c>
      <c r="AC158" t="s">
        <v>819</v>
      </c>
      <c r="AD158" t="n">
        <v>5</v>
      </c>
      <c r="AE158" t="n">
        <v>708140.88</v>
      </c>
      <c r="AF158" t="n">
        <v>6185989.45</v>
      </c>
    </row>
    <row r="159" spans="1:32">
      <c r="A159" s="62" t="n">
        <v>157</v>
      </c>
      <c r="B159" t="s">
        <v>821</v>
      </c>
      <c r="C159" t="n">
        <v>130</v>
      </c>
      <c r="D159" t="n">
        <v>1912</v>
      </c>
      <c r="E159" t="n">
        <v>2007</v>
      </c>
      <c r="F159" t="n">
        <v>10</v>
      </c>
      <c r="G159" t="s"/>
      <c r="H159" t="n">
        <v>1</v>
      </c>
      <c r="I159" t="s"/>
      <c r="J159" t="n">
        <v>2</v>
      </c>
      <c r="K159" t="s">
        <v>237</v>
      </c>
      <c r="L159" t="s"/>
      <c r="M159" t="n">
        <v>1</v>
      </c>
      <c r="N159" t="n">
        <v>126</v>
      </c>
      <c r="O159" t="n">
        <v>126</v>
      </c>
      <c r="P159" t="n">
        <v>126</v>
      </c>
      <c r="Q159" t="n">
        <v>0</v>
      </c>
      <c r="R159" t="n">
        <v>0</v>
      </c>
      <c r="S159" t="s">
        <v>822</v>
      </c>
      <c r="T159" t="n">
        <v>733</v>
      </c>
      <c r="U159" t="s">
        <v>555</v>
      </c>
      <c r="V159" t="s">
        <v>555</v>
      </c>
      <c r="W159" t="s">
        <v>290</v>
      </c>
      <c r="X159" t="s">
        <v>352</v>
      </c>
      <c r="Y159" t="s">
        <v>353</v>
      </c>
      <c r="Z159" t="s">
        <v>512</v>
      </c>
      <c r="AA159" t="n">
        <v>190</v>
      </c>
      <c r="AB159" t="s">
        <v>823</v>
      </c>
      <c r="AC159" t="s">
        <v>822</v>
      </c>
      <c r="AD159" t="n">
        <v>5</v>
      </c>
      <c r="AE159" t="n">
        <v>708147.88</v>
      </c>
      <c r="AF159" t="n">
        <v>6185963</v>
      </c>
    </row>
    <row r="160" spans="1:32">
      <c r="A160" s="62" t="n">
        <v>158</v>
      </c>
      <c r="B160" t="s">
        <v>824</v>
      </c>
      <c r="C160" t="n">
        <v>130</v>
      </c>
      <c r="D160" t="n">
        <v>1912</v>
      </c>
      <c r="E160" t="n">
        <v>2007</v>
      </c>
      <c r="F160" t="n">
        <v>10</v>
      </c>
      <c r="G160" t="s"/>
      <c r="H160" t="n">
        <v>1</v>
      </c>
      <c r="I160" t="s"/>
      <c r="J160" t="n">
        <v>2</v>
      </c>
      <c r="K160" t="s">
        <v>237</v>
      </c>
      <c r="L160" t="s"/>
      <c r="M160" t="n">
        <v>1</v>
      </c>
      <c r="N160" t="n">
        <v>136</v>
      </c>
      <c r="O160" t="n">
        <v>136</v>
      </c>
      <c r="P160" t="n">
        <v>136</v>
      </c>
      <c r="Q160" t="n">
        <v>0</v>
      </c>
      <c r="R160" t="n">
        <v>0</v>
      </c>
      <c r="S160" t="s">
        <v>825</v>
      </c>
      <c r="T160" t="n">
        <v>733</v>
      </c>
      <c r="U160" t="s">
        <v>555</v>
      </c>
      <c r="V160" t="s">
        <v>555</v>
      </c>
      <c r="W160" t="s">
        <v>294</v>
      </c>
      <c r="X160" t="s">
        <v>352</v>
      </c>
      <c r="Y160" t="s">
        <v>353</v>
      </c>
      <c r="Z160" t="s">
        <v>512</v>
      </c>
      <c r="AA160" t="n">
        <v>190</v>
      </c>
      <c r="AB160" t="s">
        <v>826</v>
      </c>
      <c r="AC160" t="s">
        <v>825</v>
      </c>
      <c r="AD160" t="n">
        <v>5</v>
      </c>
      <c r="AE160" t="n">
        <v>708162.52</v>
      </c>
      <c r="AF160" t="n">
        <v>6185966.75</v>
      </c>
    </row>
    <row r="161" spans="1:32">
      <c r="A161" s="62" t="n">
        <v>159</v>
      </c>
      <c r="B161" t="s">
        <v>827</v>
      </c>
      <c r="C161" t="n">
        <v>130</v>
      </c>
      <c r="D161" t="n">
        <v>1912</v>
      </c>
      <c r="E161" t="n">
        <v>2007</v>
      </c>
      <c r="F161" t="n">
        <v>10</v>
      </c>
      <c r="G161" t="s"/>
      <c r="H161" t="n">
        <v>1</v>
      </c>
      <c r="I161" t="s"/>
      <c r="J161" t="n">
        <v>2</v>
      </c>
      <c r="K161" t="s">
        <v>237</v>
      </c>
      <c r="L161" t="s"/>
      <c r="M161" t="n">
        <v>1</v>
      </c>
      <c r="N161" t="n">
        <v>135</v>
      </c>
      <c r="O161" t="n">
        <v>135</v>
      </c>
      <c r="P161" t="n">
        <v>135</v>
      </c>
      <c r="Q161" t="n">
        <v>0</v>
      </c>
      <c r="R161" t="n">
        <v>0</v>
      </c>
      <c r="S161" t="s">
        <v>828</v>
      </c>
      <c r="T161" t="n">
        <v>733</v>
      </c>
      <c r="U161" t="s">
        <v>555</v>
      </c>
      <c r="V161" t="s">
        <v>555</v>
      </c>
      <c r="W161" t="s">
        <v>298</v>
      </c>
      <c r="X161" t="s">
        <v>352</v>
      </c>
      <c r="Y161" t="s">
        <v>353</v>
      </c>
      <c r="Z161" t="s">
        <v>512</v>
      </c>
      <c r="AA161" t="n">
        <v>190</v>
      </c>
      <c r="AB161" t="s">
        <v>829</v>
      </c>
      <c r="AC161" t="s">
        <v>828</v>
      </c>
      <c r="AD161" t="n">
        <v>5</v>
      </c>
      <c r="AE161" t="n">
        <v>708177.5</v>
      </c>
      <c r="AF161" t="n">
        <v>6185970.69</v>
      </c>
    </row>
    <row r="162" spans="1:32">
      <c r="A162" s="62" t="n">
        <v>160</v>
      </c>
      <c r="B162" t="s">
        <v>830</v>
      </c>
      <c r="C162" t="n">
        <v>130</v>
      </c>
      <c r="D162" t="n">
        <v>1912</v>
      </c>
      <c r="E162" t="n">
        <v>2007</v>
      </c>
      <c r="F162" t="n">
        <v>10</v>
      </c>
      <c r="G162" t="s"/>
      <c r="H162" t="n">
        <v>1</v>
      </c>
      <c r="I162" t="s"/>
      <c r="J162" t="n">
        <v>2</v>
      </c>
      <c r="K162" t="s">
        <v>237</v>
      </c>
      <c r="L162" t="s"/>
      <c r="M162" t="n">
        <v>1</v>
      </c>
      <c r="N162" t="n">
        <v>126</v>
      </c>
      <c r="O162" t="n">
        <v>126</v>
      </c>
      <c r="P162" t="n">
        <v>126</v>
      </c>
      <c r="Q162" t="n">
        <v>0</v>
      </c>
      <c r="R162" t="n">
        <v>0</v>
      </c>
      <c r="S162" t="s">
        <v>831</v>
      </c>
      <c r="T162" t="n">
        <v>733</v>
      </c>
      <c r="U162" t="s">
        <v>555</v>
      </c>
      <c r="V162" t="s">
        <v>555</v>
      </c>
      <c r="W162" t="s">
        <v>302</v>
      </c>
      <c r="X162" t="s">
        <v>352</v>
      </c>
      <c r="Y162" t="s">
        <v>353</v>
      </c>
      <c r="Z162" t="s">
        <v>512</v>
      </c>
      <c r="AA162" t="n">
        <v>190</v>
      </c>
      <c r="AB162" t="s">
        <v>832</v>
      </c>
      <c r="AC162" t="s">
        <v>831</v>
      </c>
      <c r="AD162" t="n">
        <v>5</v>
      </c>
      <c r="AE162" t="n">
        <v>708192.9399999999</v>
      </c>
      <c r="AF162" t="n">
        <v>6185974.46</v>
      </c>
    </row>
    <row r="163" spans="1:32">
      <c r="A163" s="62" t="n">
        <v>161</v>
      </c>
      <c r="B163" t="s">
        <v>833</v>
      </c>
      <c r="C163" t="n">
        <v>130</v>
      </c>
      <c r="D163" t="n">
        <v>2008</v>
      </c>
      <c r="E163" t="n">
        <v>0</v>
      </c>
      <c r="F163" t="n">
        <v>2</v>
      </c>
      <c r="G163" t="s"/>
      <c r="H163" t="n">
        <v>90</v>
      </c>
      <c r="I163" t="s"/>
      <c r="J163" t="n">
        <v>1</v>
      </c>
      <c r="K163" t="s">
        <v>349</v>
      </c>
      <c r="L163" t="n">
        <v>90</v>
      </c>
      <c r="M163" t="n">
        <v>2</v>
      </c>
      <c r="N163" t="n">
        <v>64</v>
      </c>
      <c r="O163" t="n">
        <v>128</v>
      </c>
      <c r="P163" t="n">
        <v>128</v>
      </c>
      <c r="Q163" t="n">
        <v>0</v>
      </c>
      <c r="R163" t="n">
        <v>0</v>
      </c>
      <c r="S163" t="s">
        <v>834</v>
      </c>
      <c r="T163" t="n">
        <v>763</v>
      </c>
      <c r="U163" t="s">
        <v>835</v>
      </c>
      <c r="V163" t="s">
        <v>835</v>
      </c>
      <c r="W163" t="s">
        <v>387</v>
      </c>
      <c r="X163" t="s">
        <v>241</v>
      </c>
      <c r="Y163" t="s">
        <v>242</v>
      </c>
      <c r="Z163" t="s"/>
      <c r="AA163" t="n">
        <v>190</v>
      </c>
      <c r="AB163" t="s">
        <v>836</v>
      </c>
      <c r="AC163" t="s">
        <v>834</v>
      </c>
      <c r="AD163" t="n">
        <v>5</v>
      </c>
      <c r="AE163" t="n">
        <v>709032.58</v>
      </c>
      <c r="AF163" t="n">
        <v>6191995.24</v>
      </c>
    </row>
    <row r="164" spans="1:32">
      <c r="A164" s="62" t="n">
        <v>162</v>
      </c>
      <c r="B164" t="s">
        <v>837</v>
      </c>
      <c r="C164" t="n">
        <v>130</v>
      </c>
      <c r="D164" t="n">
        <v>2008</v>
      </c>
      <c r="E164" t="n">
        <v>0</v>
      </c>
      <c r="F164" t="n">
        <v>2</v>
      </c>
      <c r="G164" t="s"/>
      <c r="H164" t="n">
        <v>90</v>
      </c>
      <c r="I164" t="s"/>
      <c r="J164" t="n">
        <v>1</v>
      </c>
      <c r="K164" t="s">
        <v>349</v>
      </c>
      <c r="L164" t="n">
        <v>90</v>
      </c>
      <c r="M164" t="n">
        <v>2</v>
      </c>
      <c r="N164" t="n">
        <v>70</v>
      </c>
      <c r="O164" t="n">
        <v>147</v>
      </c>
      <c r="P164" t="n">
        <v>147</v>
      </c>
      <c r="Q164" t="n">
        <v>0</v>
      </c>
      <c r="R164" t="n">
        <v>0</v>
      </c>
      <c r="S164" t="s">
        <v>838</v>
      </c>
      <c r="T164" t="n">
        <v>763</v>
      </c>
      <c r="U164" t="s">
        <v>835</v>
      </c>
      <c r="V164" t="s">
        <v>835</v>
      </c>
      <c r="W164" t="s">
        <v>526</v>
      </c>
      <c r="X164" t="s">
        <v>241</v>
      </c>
      <c r="Y164" t="s">
        <v>242</v>
      </c>
      <c r="Z164" t="s"/>
      <c r="AA164" t="n">
        <v>190</v>
      </c>
      <c r="AB164" t="s">
        <v>839</v>
      </c>
      <c r="AC164" t="s">
        <v>838</v>
      </c>
      <c r="AD164" t="n">
        <v>5</v>
      </c>
      <c r="AE164" t="n">
        <v>709042.21</v>
      </c>
      <c r="AF164" t="n">
        <v>6191978.95</v>
      </c>
    </row>
    <row r="165" spans="1:32">
      <c r="A165" s="62" t="n">
        <v>163</v>
      </c>
      <c r="B165" t="s">
        <v>840</v>
      </c>
      <c r="C165" t="n">
        <v>130</v>
      </c>
      <c r="D165" t="n">
        <v>2008</v>
      </c>
      <c r="E165" t="n">
        <v>0</v>
      </c>
      <c r="F165" t="n">
        <v>2</v>
      </c>
      <c r="G165" t="s"/>
      <c r="H165" t="n">
        <v>90</v>
      </c>
      <c r="I165" t="s"/>
      <c r="J165" t="n">
        <v>1</v>
      </c>
      <c r="K165" t="s">
        <v>349</v>
      </c>
      <c r="L165" t="n">
        <v>90</v>
      </c>
      <c r="M165" t="n">
        <v>2</v>
      </c>
      <c r="N165" t="n">
        <v>64</v>
      </c>
      <c r="O165" t="n">
        <v>128</v>
      </c>
      <c r="P165" t="n">
        <v>128</v>
      </c>
      <c r="Q165" t="n">
        <v>0</v>
      </c>
      <c r="R165" t="n">
        <v>0</v>
      </c>
      <c r="S165" t="s">
        <v>841</v>
      </c>
      <c r="T165" t="n">
        <v>763</v>
      </c>
      <c r="U165" t="s">
        <v>835</v>
      </c>
      <c r="V165" t="s">
        <v>835</v>
      </c>
      <c r="W165" t="s">
        <v>391</v>
      </c>
      <c r="X165" t="s">
        <v>241</v>
      </c>
      <c r="Y165" t="s">
        <v>242</v>
      </c>
      <c r="Z165" t="s"/>
      <c r="AA165" t="n">
        <v>190</v>
      </c>
      <c r="AB165" t="s">
        <v>842</v>
      </c>
      <c r="AC165" t="s">
        <v>841</v>
      </c>
      <c r="AD165" t="n">
        <v>5</v>
      </c>
      <c r="AE165" t="n">
        <v>709018.97</v>
      </c>
      <c r="AF165" t="n">
        <v>6191984.06</v>
      </c>
    </row>
    <row r="166" spans="1:32">
      <c r="A166" s="62" t="n">
        <v>164</v>
      </c>
      <c r="B166" t="s">
        <v>843</v>
      </c>
      <c r="C166" t="n">
        <v>130</v>
      </c>
      <c r="D166" t="n">
        <v>2011</v>
      </c>
      <c r="E166" t="n">
        <v>0</v>
      </c>
      <c r="F166" t="n">
        <v>1</v>
      </c>
      <c r="G166" t="s"/>
      <c r="H166" t="n">
        <v>90</v>
      </c>
      <c r="I166" t="s"/>
      <c r="J166" t="n">
        <v>1</v>
      </c>
      <c r="K166" t="s">
        <v>349</v>
      </c>
      <c r="L166" t="n">
        <v>90</v>
      </c>
      <c r="M166" t="n">
        <v>2</v>
      </c>
      <c r="N166" t="n">
        <v>70</v>
      </c>
      <c r="O166" t="n">
        <v>142</v>
      </c>
      <c r="P166" t="n">
        <v>142</v>
      </c>
      <c r="Q166" t="n">
        <v>0</v>
      </c>
      <c r="R166" t="n">
        <v>0</v>
      </c>
      <c r="S166" t="s">
        <v>844</v>
      </c>
      <c r="T166" t="n">
        <v>763</v>
      </c>
      <c r="U166" t="s">
        <v>835</v>
      </c>
      <c r="V166" t="s">
        <v>835</v>
      </c>
      <c r="W166" t="s">
        <v>237</v>
      </c>
      <c r="X166" t="s">
        <v>241</v>
      </c>
      <c r="Y166" t="s">
        <v>242</v>
      </c>
      <c r="Z166" t="s"/>
      <c r="AA166" t="n">
        <v>190</v>
      </c>
      <c r="AB166" t="s">
        <v>845</v>
      </c>
      <c r="AC166" t="s">
        <v>844</v>
      </c>
      <c r="AD166" t="n">
        <v>5</v>
      </c>
      <c r="AE166" t="n">
        <v>709029.28</v>
      </c>
      <c r="AF166" t="n">
        <v>6191967.16</v>
      </c>
    </row>
    <row r="167" spans="1:32">
      <c r="A167" s="62" t="n">
        <v>165</v>
      </c>
      <c r="B167" t="s">
        <v>846</v>
      </c>
      <c r="C167" t="n">
        <v>130</v>
      </c>
      <c r="D167" t="n">
        <v>2011</v>
      </c>
      <c r="E167" t="n">
        <v>0</v>
      </c>
      <c r="F167" t="n">
        <v>1</v>
      </c>
      <c r="G167" t="s"/>
      <c r="H167" t="n">
        <v>90</v>
      </c>
      <c r="I167" t="s"/>
      <c r="J167" t="n">
        <v>1</v>
      </c>
      <c r="K167" t="s">
        <v>349</v>
      </c>
      <c r="L167" t="n">
        <v>90</v>
      </c>
      <c r="M167" t="n">
        <v>2</v>
      </c>
      <c r="N167" t="n">
        <v>64</v>
      </c>
      <c r="O167" t="n">
        <v>128</v>
      </c>
      <c r="P167" t="n">
        <v>128</v>
      </c>
      <c r="Q167" t="n">
        <v>0</v>
      </c>
      <c r="R167" t="n">
        <v>0</v>
      </c>
      <c r="S167" t="s">
        <v>847</v>
      </c>
      <c r="T167" t="n">
        <v>763</v>
      </c>
      <c r="U167" t="s">
        <v>835</v>
      </c>
      <c r="V167" t="s">
        <v>835</v>
      </c>
      <c r="W167" t="s">
        <v>395</v>
      </c>
      <c r="X167" t="s">
        <v>241</v>
      </c>
      <c r="Y167" t="s">
        <v>242</v>
      </c>
      <c r="Z167" t="s"/>
      <c r="AA167" t="n">
        <v>190</v>
      </c>
      <c r="AB167" t="s">
        <v>848</v>
      </c>
      <c r="AC167" t="s">
        <v>847</v>
      </c>
      <c r="AD167" t="n">
        <v>5</v>
      </c>
      <c r="AE167" t="n">
        <v>709008.55</v>
      </c>
      <c r="AF167" t="n">
        <v>6191975.81</v>
      </c>
    </row>
    <row r="168" spans="1:32">
      <c r="A168" s="62" t="n">
        <v>166</v>
      </c>
      <c r="B168" t="s">
        <v>849</v>
      </c>
      <c r="C168" t="n">
        <v>130</v>
      </c>
      <c r="D168" t="n">
        <v>2011</v>
      </c>
      <c r="E168" t="n">
        <v>0</v>
      </c>
      <c r="F168" t="n">
        <v>1</v>
      </c>
      <c r="G168" t="s"/>
      <c r="H168" t="n">
        <v>90</v>
      </c>
      <c r="I168" t="s"/>
      <c r="J168" t="n">
        <v>1</v>
      </c>
      <c r="K168" t="s">
        <v>349</v>
      </c>
      <c r="L168" t="n">
        <v>90</v>
      </c>
      <c r="M168" t="n">
        <v>2</v>
      </c>
      <c r="N168" t="n">
        <v>69</v>
      </c>
      <c r="O168" t="n">
        <v>140</v>
      </c>
      <c r="P168" t="n">
        <v>140</v>
      </c>
      <c r="Q168" t="n">
        <v>0</v>
      </c>
      <c r="R168" t="n">
        <v>0</v>
      </c>
      <c r="S168" t="s">
        <v>850</v>
      </c>
      <c r="T168" t="n">
        <v>763</v>
      </c>
      <c r="U168" t="s">
        <v>835</v>
      </c>
      <c r="V168" t="s">
        <v>835</v>
      </c>
      <c r="W168" t="s">
        <v>533</v>
      </c>
      <c r="X168" t="s">
        <v>241</v>
      </c>
      <c r="Y168" t="s">
        <v>242</v>
      </c>
      <c r="Z168" t="s"/>
      <c r="AA168" t="n">
        <v>190</v>
      </c>
      <c r="AB168" t="s">
        <v>851</v>
      </c>
      <c r="AC168" t="s">
        <v>850</v>
      </c>
      <c r="AD168" t="n">
        <v>5</v>
      </c>
      <c r="AE168" t="n">
        <v>709019.83</v>
      </c>
      <c r="AF168" t="n">
        <v>6191959.64</v>
      </c>
    </row>
    <row r="169" spans="1:32">
      <c r="A169" s="62" t="n">
        <v>167</v>
      </c>
      <c r="B169" t="s">
        <v>852</v>
      </c>
      <c r="C169" t="n">
        <v>130</v>
      </c>
      <c r="D169" t="n">
        <v>2011</v>
      </c>
      <c r="E169" t="n">
        <v>0</v>
      </c>
      <c r="F169" t="n">
        <v>1</v>
      </c>
      <c r="G169" t="s"/>
      <c r="H169" t="n">
        <v>90</v>
      </c>
      <c r="I169" t="s"/>
      <c r="J169" t="n">
        <v>1</v>
      </c>
      <c r="K169" t="s">
        <v>349</v>
      </c>
      <c r="L169" t="n">
        <v>90</v>
      </c>
      <c r="M169" t="n">
        <v>2</v>
      </c>
      <c r="N169" t="n">
        <v>64</v>
      </c>
      <c r="O169" t="n">
        <v>128</v>
      </c>
      <c r="P169" t="n">
        <v>128</v>
      </c>
      <c r="Q169" t="n">
        <v>0</v>
      </c>
      <c r="R169" t="n">
        <v>0</v>
      </c>
      <c r="S169" t="s">
        <v>853</v>
      </c>
      <c r="T169" t="n">
        <v>763</v>
      </c>
      <c r="U169" t="s">
        <v>835</v>
      </c>
      <c r="V169" t="s">
        <v>835</v>
      </c>
      <c r="W169" t="s">
        <v>399</v>
      </c>
      <c r="X169" t="s">
        <v>241</v>
      </c>
      <c r="Y169" t="s">
        <v>242</v>
      </c>
      <c r="Z169" t="s"/>
      <c r="AA169" t="n">
        <v>190</v>
      </c>
      <c r="AB169" t="s">
        <v>854</v>
      </c>
      <c r="AC169" t="s">
        <v>853</v>
      </c>
      <c r="AD169" t="n">
        <v>5</v>
      </c>
      <c r="AE169" t="n">
        <v>708999.26</v>
      </c>
      <c r="AF169" t="n">
        <v>6191967.43</v>
      </c>
    </row>
    <row r="170" spans="1:32">
      <c r="A170" s="62" t="n">
        <v>168</v>
      </c>
      <c r="B170" t="s">
        <v>855</v>
      </c>
      <c r="C170" t="n">
        <v>130</v>
      </c>
      <c r="D170" t="n">
        <v>2011</v>
      </c>
      <c r="E170" t="n">
        <v>0</v>
      </c>
      <c r="F170" t="n">
        <v>1</v>
      </c>
      <c r="G170" t="s"/>
      <c r="H170" t="n">
        <v>90</v>
      </c>
      <c r="I170" t="s"/>
      <c r="J170" t="n">
        <v>1</v>
      </c>
      <c r="K170" t="s">
        <v>349</v>
      </c>
      <c r="L170" t="n">
        <v>90</v>
      </c>
      <c r="M170" t="n">
        <v>2</v>
      </c>
      <c r="N170" t="n">
        <v>70</v>
      </c>
      <c r="O170" t="n">
        <v>142</v>
      </c>
      <c r="P170" t="n">
        <v>142</v>
      </c>
      <c r="Q170" t="n">
        <v>0</v>
      </c>
      <c r="R170" t="n">
        <v>0</v>
      </c>
      <c r="S170" t="s">
        <v>856</v>
      </c>
      <c r="T170" t="n">
        <v>763</v>
      </c>
      <c r="U170" t="s">
        <v>835</v>
      </c>
      <c r="V170" t="s">
        <v>835</v>
      </c>
      <c r="W170" t="s">
        <v>495</v>
      </c>
      <c r="X170" t="s">
        <v>241</v>
      </c>
      <c r="Y170" t="s">
        <v>242</v>
      </c>
      <c r="Z170" t="s"/>
      <c r="AA170" t="n">
        <v>190</v>
      </c>
      <c r="AB170" t="s">
        <v>857</v>
      </c>
      <c r="AC170" t="s">
        <v>856</v>
      </c>
      <c r="AD170" t="n">
        <v>5</v>
      </c>
      <c r="AE170" t="n">
        <v>709010.89</v>
      </c>
      <c r="AF170" t="n">
        <v>6191952.79</v>
      </c>
    </row>
    <row r="171" spans="1:32">
      <c r="A171" s="62" t="n">
        <v>169</v>
      </c>
      <c r="B171" t="s">
        <v>858</v>
      </c>
      <c r="C171" t="n">
        <v>130</v>
      </c>
      <c r="D171" t="n">
        <v>2011</v>
      </c>
      <c r="E171" t="n">
        <v>0</v>
      </c>
      <c r="F171" t="n">
        <v>1</v>
      </c>
      <c r="G171" t="s"/>
      <c r="H171" t="n">
        <v>90</v>
      </c>
      <c r="I171" t="s"/>
      <c r="J171" t="n">
        <v>1</v>
      </c>
      <c r="K171" t="s">
        <v>349</v>
      </c>
      <c r="L171" t="n">
        <v>90</v>
      </c>
      <c r="M171" t="n">
        <v>2</v>
      </c>
      <c r="N171" t="n">
        <v>64</v>
      </c>
      <c r="O171" t="n">
        <v>128</v>
      </c>
      <c r="P171" t="n">
        <v>128</v>
      </c>
      <c r="Q171" t="n">
        <v>0</v>
      </c>
      <c r="R171" t="n">
        <v>0</v>
      </c>
      <c r="S171" t="s">
        <v>859</v>
      </c>
      <c r="T171" t="n">
        <v>763</v>
      </c>
      <c r="U171" t="s">
        <v>835</v>
      </c>
      <c r="V171" t="s">
        <v>835</v>
      </c>
      <c r="W171" t="s">
        <v>688</v>
      </c>
      <c r="X171" t="s">
        <v>241</v>
      </c>
      <c r="Y171" t="s">
        <v>242</v>
      </c>
      <c r="Z171" t="s"/>
      <c r="AA171" t="n">
        <v>190</v>
      </c>
      <c r="AB171" t="s">
        <v>860</v>
      </c>
      <c r="AC171" t="s">
        <v>859</v>
      </c>
      <c r="AD171" t="n">
        <v>5</v>
      </c>
      <c r="AE171" t="n">
        <v>708987.74</v>
      </c>
      <c r="AF171" t="n">
        <v>6191959.54</v>
      </c>
    </row>
    <row r="172" spans="1:32">
      <c r="A172" s="62" t="n">
        <v>170</v>
      </c>
      <c r="B172" t="s">
        <v>861</v>
      </c>
      <c r="C172" t="n">
        <v>130</v>
      </c>
      <c r="D172" t="n">
        <v>2008</v>
      </c>
      <c r="E172" t="n">
        <v>0</v>
      </c>
      <c r="F172" t="n">
        <v>2</v>
      </c>
      <c r="G172" t="s"/>
      <c r="H172" t="n">
        <v>90</v>
      </c>
      <c r="I172" t="s"/>
      <c r="J172" t="n">
        <v>1</v>
      </c>
      <c r="K172" t="s">
        <v>349</v>
      </c>
      <c r="L172" t="n">
        <v>90</v>
      </c>
      <c r="M172" t="n">
        <v>2</v>
      </c>
      <c r="N172" t="n">
        <v>64</v>
      </c>
      <c r="O172" t="n">
        <v>128</v>
      </c>
      <c r="P172" t="n">
        <v>128</v>
      </c>
      <c r="Q172" t="n">
        <v>0</v>
      </c>
      <c r="R172" t="n">
        <v>0</v>
      </c>
      <c r="S172" t="s">
        <v>862</v>
      </c>
      <c r="T172" t="n">
        <v>763</v>
      </c>
      <c r="U172" t="s">
        <v>835</v>
      </c>
      <c r="V172" t="s">
        <v>835</v>
      </c>
      <c r="W172" t="s">
        <v>499</v>
      </c>
      <c r="X172" t="s">
        <v>241</v>
      </c>
      <c r="Y172" t="s">
        <v>242</v>
      </c>
      <c r="Z172" t="s"/>
      <c r="AA172" t="n">
        <v>190</v>
      </c>
      <c r="AB172" t="s">
        <v>863</v>
      </c>
      <c r="AC172" t="s">
        <v>862</v>
      </c>
      <c r="AD172" t="n">
        <v>5</v>
      </c>
      <c r="AE172" t="n">
        <v>708997.42</v>
      </c>
      <c r="AF172" t="n">
        <v>6191940.98</v>
      </c>
    </row>
    <row r="173" spans="1:32">
      <c r="A173" s="62" t="n">
        <v>171</v>
      </c>
      <c r="B173" t="s">
        <v>864</v>
      </c>
      <c r="C173" t="n">
        <v>130</v>
      </c>
      <c r="D173" t="n">
        <v>2008</v>
      </c>
      <c r="E173" t="n">
        <v>0</v>
      </c>
      <c r="F173" t="n">
        <v>2</v>
      </c>
      <c r="G173" t="s"/>
      <c r="H173" t="n">
        <v>90</v>
      </c>
      <c r="I173" t="s"/>
      <c r="J173" t="n">
        <v>1</v>
      </c>
      <c r="K173" t="s">
        <v>349</v>
      </c>
      <c r="L173" t="n">
        <v>90</v>
      </c>
      <c r="M173" t="n">
        <v>2</v>
      </c>
      <c r="N173" t="n">
        <v>70</v>
      </c>
      <c r="O173" t="n">
        <v>147</v>
      </c>
      <c r="P173" t="n">
        <v>147</v>
      </c>
      <c r="Q173" t="n">
        <v>0</v>
      </c>
      <c r="R173" t="n">
        <v>0</v>
      </c>
      <c r="S173" t="s">
        <v>865</v>
      </c>
      <c r="T173" t="n">
        <v>763</v>
      </c>
      <c r="U173" t="s">
        <v>835</v>
      </c>
      <c r="V173" t="s">
        <v>835</v>
      </c>
      <c r="W173" t="s">
        <v>403</v>
      </c>
      <c r="X173" t="s">
        <v>241</v>
      </c>
      <c r="Y173" t="s">
        <v>242</v>
      </c>
      <c r="Z173" t="s"/>
      <c r="AA173" t="n">
        <v>190</v>
      </c>
      <c r="AB173" t="s">
        <v>866</v>
      </c>
      <c r="AC173" t="s">
        <v>865</v>
      </c>
      <c r="AD173" t="n">
        <v>5</v>
      </c>
      <c r="AE173" t="n">
        <v>708975.01</v>
      </c>
      <c r="AF173" t="n">
        <v>6191948.78</v>
      </c>
    </row>
    <row r="174" spans="1:32">
      <c r="A174" s="62" t="n">
        <v>172</v>
      </c>
      <c r="B174" t="s">
        <v>867</v>
      </c>
      <c r="C174" t="n">
        <v>130</v>
      </c>
      <c r="D174" t="n">
        <v>2008</v>
      </c>
      <c r="E174" t="n">
        <v>0</v>
      </c>
      <c r="F174" t="n">
        <v>2</v>
      </c>
      <c r="G174" t="s"/>
      <c r="H174" t="n">
        <v>90</v>
      </c>
      <c r="I174" t="s"/>
      <c r="J174" t="n">
        <v>1</v>
      </c>
      <c r="K174" t="s">
        <v>349</v>
      </c>
      <c r="L174" t="n">
        <v>90</v>
      </c>
      <c r="M174" t="n">
        <v>2</v>
      </c>
      <c r="N174" t="n">
        <v>64</v>
      </c>
      <c r="O174" t="n">
        <v>128</v>
      </c>
      <c r="P174" t="n">
        <v>128</v>
      </c>
      <c r="Q174" t="n">
        <v>0</v>
      </c>
      <c r="R174" t="n">
        <v>0</v>
      </c>
      <c r="S174" t="s">
        <v>868</v>
      </c>
      <c r="T174" t="n">
        <v>763</v>
      </c>
      <c r="U174" t="s">
        <v>835</v>
      </c>
      <c r="V174" t="s">
        <v>835</v>
      </c>
      <c r="W174" t="s">
        <v>503</v>
      </c>
      <c r="X174" t="s">
        <v>241</v>
      </c>
      <c r="Y174" t="s">
        <v>242</v>
      </c>
      <c r="Z174" t="s"/>
      <c r="AA174" t="n">
        <v>190</v>
      </c>
      <c r="AB174" t="s">
        <v>869</v>
      </c>
      <c r="AC174" t="s">
        <v>868</v>
      </c>
      <c r="AD174" t="n">
        <v>5</v>
      </c>
      <c r="AE174" t="n">
        <v>708986.67</v>
      </c>
      <c r="AF174" t="n">
        <v>6191932.74</v>
      </c>
    </row>
    <row r="175" spans="1:32">
      <c r="A175" s="62" t="n">
        <v>173</v>
      </c>
      <c r="B175" t="s">
        <v>870</v>
      </c>
      <c r="C175" t="n">
        <v>130</v>
      </c>
      <c r="D175" t="n">
        <v>2008</v>
      </c>
      <c r="E175" t="n">
        <v>0</v>
      </c>
      <c r="F175" t="n">
        <v>2</v>
      </c>
      <c r="G175" t="s"/>
      <c r="H175" t="n">
        <v>90</v>
      </c>
      <c r="I175" t="s"/>
      <c r="J175" t="n">
        <v>1</v>
      </c>
      <c r="K175" t="s">
        <v>349</v>
      </c>
      <c r="L175" t="n">
        <v>90</v>
      </c>
      <c r="M175" t="n">
        <v>2</v>
      </c>
      <c r="N175" t="n">
        <v>69</v>
      </c>
      <c r="O175" t="n">
        <v>146</v>
      </c>
      <c r="P175" t="n">
        <v>146</v>
      </c>
      <c r="Q175" t="n">
        <v>0</v>
      </c>
      <c r="R175" t="n">
        <v>0</v>
      </c>
      <c r="S175" t="s">
        <v>871</v>
      </c>
      <c r="T175" t="n">
        <v>763</v>
      </c>
      <c r="U175" t="s">
        <v>835</v>
      </c>
      <c r="V175" t="s">
        <v>835</v>
      </c>
      <c r="W175" t="s">
        <v>407</v>
      </c>
      <c r="X175" t="s">
        <v>241</v>
      </c>
      <c r="Y175" t="s">
        <v>242</v>
      </c>
      <c r="Z175" t="s"/>
      <c r="AA175" t="n">
        <v>190</v>
      </c>
      <c r="AB175" t="s">
        <v>872</v>
      </c>
      <c r="AC175" t="s">
        <v>871</v>
      </c>
      <c r="AD175" t="n">
        <v>5</v>
      </c>
      <c r="AE175" t="n">
        <v>708964.7</v>
      </c>
      <c r="AF175" t="n">
        <v>6191941.57</v>
      </c>
    </row>
    <row r="176" spans="1:32">
      <c r="A176" s="62" t="n">
        <v>174</v>
      </c>
      <c r="B176" t="s">
        <v>873</v>
      </c>
      <c r="C176" t="n">
        <v>130</v>
      </c>
      <c r="D176" t="n">
        <v>2008</v>
      </c>
      <c r="E176" t="n">
        <v>0</v>
      </c>
      <c r="F176" t="n">
        <v>2</v>
      </c>
      <c r="G176" t="s"/>
      <c r="H176" t="n">
        <v>90</v>
      </c>
      <c r="I176" t="s"/>
      <c r="J176" t="n">
        <v>1</v>
      </c>
      <c r="K176" t="s">
        <v>349</v>
      </c>
      <c r="L176" t="n">
        <v>90</v>
      </c>
      <c r="M176" t="n">
        <v>2</v>
      </c>
      <c r="N176" t="n">
        <v>64</v>
      </c>
      <c r="O176" t="n">
        <v>128</v>
      </c>
      <c r="P176" t="n">
        <v>128</v>
      </c>
      <c r="Q176" t="n">
        <v>0</v>
      </c>
      <c r="R176" t="n">
        <v>0</v>
      </c>
      <c r="S176" t="s">
        <v>874</v>
      </c>
      <c r="T176" t="n">
        <v>764</v>
      </c>
      <c r="U176" t="s">
        <v>875</v>
      </c>
      <c r="V176" t="s">
        <v>875</v>
      </c>
      <c r="W176" t="s">
        <v>383</v>
      </c>
      <c r="X176" t="s">
        <v>241</v>
      </c>
      <c r="Y176" t="s">
        <v>242</v>
      </c>
      <c r="Z176" t="s"/>
      <c r="AA176" t="n">
        <v>190</v>
      </c>
      <c r="AB176" t="s">
        <v>876</v>
      </c>
      <c r="AC176" t="s">
        <v>874</v>
      </c>
      <c r="AD176" t="n">
        <v>5</v>
      </c>
      <c r="AE176" t="n">
        <v>709056.29</v>
      </c>
      <c r="AF176" t="n">
        <v>6191965.38</v>
      </c>
    </row>
    <row r="177" spans="1:32">
      <c r="A177" s="62" t="n">
        <v>175</v>
      </c>
      <c r="B177" t="s">
        <v>877</v>
      </c>
      <c r="C177" t="n">
        <v>130</v>
      </c>
      <c r="D177" t="n">
        <v>2008</v>
      </c>
      <c r="E177" t="n">
        <v>0</v>
      </c>
      <c r="F177" t="n">
        <v>2</v>
      </c>
      <c r="G177" t="s"/>
      <c r="H177" t="n">
        <v>90</v>
      </c>
      <c r="I177" t="s"/>
      <c r="J177" t="n">
        <v>1</v>
      </c>
      <c r="K177" t="s">
        <v>349</v>
      </c>
      <c r="L177" t="n">
        <v>90</v>
      </c>
      <c r="M177" t="n">
        <v>2</v>
      </c>
      <c r="N177" t="n">
        <v>64</v>
      </c>
      <c r="O177" t="n">
        <v>128</v>
      </c>
      <c r="P177" t="n">
        <v>128</v>
      </c>
      <c r="Q177" t="n">
        <v>0</v>
      </c>
      <c r="R177" t="n">
        <v>0</v>
      </c>
      <c r="S177" t="s">
        <v>878</v>
      </c>
      <c r="T177" t="n">
        <v>764</v>
      </c>
      <c r="U177" t="s">
        <v>875</v>
      </c>
      <c r="V177" t="s">
        <v>875</v>
      </c>
      <c r="W177" t="s">
        <v>387</v>
      </c>
      <c r="X177" t="s">
        <v>241</v>
      </c>
      <c r="Y177" t="s">
        <v>242</v>
      </c>
      <c r="Z177" t="s"/>
      <c r="AA177" t="n">
        <v>190</v>
      </c>
      <c r="AB177" t="s">
        <v>879</v>
      </c>
      <c r="AC177" t="s">
        <v>878</v>
      </c>
      <c r="AD177" t="n">
        <v>5</v>
      </c>
      <c r="AE177" t="n">
        <v>709045.53</v>
      </c>
      <c r="AF177" t="n">
        <v>6191956.89</v>
      </c>
    </row>
    <row r="178" spans="1:32">
      <c r="A178" s="62" t="n">
        <v>176</v>
      </c>
      <c r="B178" t="s">
        <v>880</v>
      </c>
      <c r="C178" t="n">
        <v>130</v>
      </c>
      <c r="D178" t="n">
        <v>2009</v>
      </c>
      <c r="E178" t="n">
        <v>0</v>
      </c>
      <c r="F178" t="n">
        <v>2</v>
      </c>
      <c r="G178" t="s"/>
      <c r="H178" t="n">
        <v>90</v>
      </c>
      <c r="I178" t="s"/>
      <c r="J178" t="n">
        <v>1</v>
      </c>
      <c r="K178" t="s">
        <v>349</v>
      </c>
      <c r="L178" t="n">
        <v>90</v>
      </c>
      <c r="M178" t="n">
        <v>2</v>
      </c>
      <c r="N178" t="n">
        <v>64</v>
      </c>
      <c r="O178" t="n">
        <v>128</v>
      </c>
      <c r="P178" t="n">
        <v>128</v>
      </c>
      <c r="Q178" t="n">
        <v>0</v>
      </c>
      <c r="R178" t="n">
        <v>0</v>
      </c>
      <c r="S178" t="s">
        <v>881</v>
      </c>
      <c r="T178" t="n">
        <v>764</v>
      </c>
      <c r="U178" t="s">
        <v>875</v>
      </c>
      <c r="V178" t="s">
        <v>875</v>
      </c>
      <c r="W178" t="s">
        <v>391</v>
      </c>
      <c r="X178" t="s">
        <v>241</v>
      </c>
      <c r="Y178" t="s">
        <v>242</v>
      </c>
      <c r="Z178" t="s"/>
      <c r="AA178" t="n">
        <v>190</v>
      </c>
      <c r="AB178" t="s">
        <v>882</v>
      </c>
      <c r="AC178" t="s">
        <v>881</v>
      </c>
      <c r="AD178" t="n">
        <v>5</v>
      </c>
      <c r="AE178" t="n">
        <v>709031.91</v>
      </c>
      <c r="AF178" t="n">
        <v>6191945.5</v>
      </c>
    </row>
    <row r="179" spans="1:32">
      <c r="A179" s="62" t="n">
        <v>177</v>
      </c>
      <c r="B179" t="s">
        <v>883</v>
      </c>
      <c r="C179" t="n">
        <v>130</v>
      </c>
      <c r="D179" t="n">
        <v>2009</v>
      </c>
      <c r="E179" t="n">
        <v>0</v>
      </c>
      <c r="F179" t="n">
        <v>2</v>
      </c>
      <c r="G179" t="s"/>
      <c r="H179" t="n">
        <v>90</v>
      </c>
      <c r="I179" t="s"/>
      <c r="J179" t="n">
        <v>1</v>
      </c>
      <c r="K179" t="s">
        <v>349</v>
      </c>
      <c r="L179" t="n">
        <v>90</v>
      </c>
      <c r="M179" t="n">
        <v>2</v>
      </c>
      <c r="N179" t="n">
        <v>64</v>
      </c>
      <c r="O179" t="n">
        <v>128</v>
      </c>
      <c r="P179" t="n">
        <v>128</v>
      </c>
      <c r="Q179" t="n">
        <v>0</v>
      </c>
      <c r="R179" t="n">
        <v>0</v>
      </c>
      <c r="S179" t="s">
        <v>884</v>
      </c>
      <c r="T179" t="n">
        <v>764</v>
      </c>
      <c r="U179" t="s">
        <v>875</v>
      </c>
      <c r="V179" t="s">
        <v>875</v>
      </c>
      <c r="W179" t="s">
        <v>395</v>
      </c>
      <c r="X179" t="s">
        <v>241</v>
      </c>
      <c r="Y179" t="s">
        <v>242</v>
      </c>
      <c r="Z179" t="s"/>
      <c r="AA179" t="n">
        <v>190</v>
      </c>
      <c r="AB179" t="s">
        <v>885</v>
      </c>
      <c r="AC179" t="s">
        <v>884</v>
      </c>
      <c r="AD179" t="n">
        <v>5</v>
      </c>
      <c r="AE179" t="n">
        <v>709021.1</v>
      </c>
      <c r="AF179" t="n">
        <v>6191937.04</v>
      </c>
    </row>
    <row r="180" spans="1:32">
      <c r="A180" s="62" t="n">
        <v>178</v>
      </c>
      <c r="B180" t="s">
        <v>886</v>
      </c>
      <c r="C180" t="n">
        <v>130</v>
      </c>
      <c r="D180" t="n">
        <v>2008</v>
      </c>
      <c r="E180" t="n">
        <v>0</v>
      </c>
      <c r="F180" t="n">
        <v>2</v>
      </c>
      <c r="G180" t="s"/>
      <c r="H180" t="n">
        <v>90</v>
      </c>
      <c r="I180" t="s"/>
      <c r="J180" t="n">
        <v>1</v>
      </c>
      <c r="K180" t="s">
        <v>349</v>
      </c>
      <c r="L180" t="n">
        <v>90</v>
      </c>
      <c r="M180" t="n">
        <v>2</v>
      </c>
      <c r="N180" t="n">
        <v>64</v>
      </c>
      <c r="O180" t="n">
        <v>128</v>
      </c>
      <c r="P180" t="n">
        <v>128</v>
      </c>
      <c r="Q180" t="n">
        <v>0</v>
      </c>
      <c r="R180" t="n">
        <v>0</v>
      </c>
      <c r="S180" t="s">
        <v>887</v>
      </c>
      <c r="T180" t="n">
        <v>764</v>
      </c>
      <c r="U180" t="s">
        <v>875</v>
      </c>
      <c r="V180" t="s">
        <v>875</v>
      </c>
      <c r="W180" t="s">
        <v>399</v>
      </c>
      <c r="X180" t="s">
        <v>241</v>
      </c>
      <c r="Y180" t="s">
        <v>242</v>
      </c>
      <c r="Z180" t="s"/>
      <c r="AA180" t="n">
        <v>190</v>
      </c>
      <c r="AB180" t="s">
        <v>888</v>
      </c>
      <c r="AC180" t="s">
        <v>887</v>
      </c>
      <c r="AD180" t="n">
        <v>5</v>
      </c>
      <c r="AE180" t="n">
        <v>709007.13</v>
      </c>
      <c r="AF180" t="n">
        <v>6191925.85</v>
      </c>
    </row>
    <row r="181" spans="1:32">
      <c r="A181" s="62" t="n">
        <v>179</v>
      </c>
      <c r="B181" t="s">
        <v>889</v>
      </c>
      <c r="C181" t="n">
        <v>130</v>
      </c>
      <c r="D181" t="n">
        <v>2008</v>
      </c>
      <c r="E181" t="n">
        <v>0</v>
      </c>
      <c r="F181" t="n">
        <v>2</v>
      </c>
      <c r="G181" t="s"/>
      <c r="H181" t="n">
        <v>90</v>
      </c>
      <c r="I181" t="s"/>
      <c r="J181" t="n">
        <v>1</v>
      </c>
      <c r="K181" t="s">
        <v>349</v>
      </c>
      <c r="L181" t="n">
        <v>90</v>
      </c>
      <c r="M181" t="n">
        <v>2</v>
      </c>
      <c r="N181" t="n">
        <v>64</v>
      </c>
      <c r="O181" t="n">
        <v>128</v>
      </c>
      <c r="P181" t="n">
        <v>128</v>
      </c>
      <c r="Q181" t="n">
        <v>0</v>
      </c>
      <c r="R181" t="n">
        <v>0</v>
      </c>
      <c r="S181" t="s">
        <v>890</v>
      </c>
      <c r="T181" t="n">
        <v>764</v>
      </c>
      <c r="U181" t="s">
        <v>875</v>
      </c>
      <c r="V181" t="s">
        <v>875</v>
      </c>
      <c r="W181" t="s">
        <v>688</v>
      </c>
      <c r="X181" t="s">
        <v>241</v>
      </c>
      <c r="Y181" t="s">
        <v>242</v>
      </c>
      <c r="Z181" t="s"/>
      <c r="AA181" t="n">
        <v>190</v>
      </c>
      <c r="AB181" t="s">
        <v>891</v>
      </c>
      <c r="AC181" t="s">
        <v>890</v>
      </c>
      <c r="AD181" t="n">
        <v>5</v>
      </c>
      <c r="AE181" t="n">
        <v>708995.95</v>
      </c>
      <c r="AF181" t="n">
        <v>6191917.18</v>
      </c>
    </row>
    <row r="182" spans="1:32">
      <c r="A182" s="62" t="n">
        <v>180</v>
      </c>
      <c r="B182" t="s">
        <v>892</v>
      </c>
      <c r="C182" t="n">
        <v>120</v>
      </c>
      <c r="D182" t="n">
        <v>1951</v>
      </c>
      <c r="E182" t="n">
        <v>1971</v>
      </c>
      <c r="F182" t="n">
        <v>6</v>
      </c>
      <c r="G182" t="s"/>
      <c r="H182" t="n">
        <v>1</v>
      </c>
      <c r="I182" t="s"/>
      <c r="J182" t="n">
        <v>6</v>
      </c>
      <c r="K182" t="s">
        <v>522</v>
      </c>
      <c r="L182" t="n">
        <v>90</v>
      </c>
      <c r="M182" t="n">
        <v>1</v>
      </c>
      <c r="N182" t="n">
        <v>118</v>
      </c>
      <c r="O182" t="n">
        <v>118</v>
      </c>
      <c r="P182" t="n">
        <v>118</v>
      </c>
      <c r="Q182" t="n">
        <v>0</v>
      </c>
      <c r="R182" t="n">
        <v>0</v>
      </c>
      <c r="S182" t="s">
        <v>893</v>
      </c>
      <c r="T182" t="n">
        <v>477</v>
      </c>
      <c r="U182" t="s">
        <v>894</v>
      </c>
      <c r="V182" t="s">
        <v>894</v>
      </c>
      <c r="W182" t="s">
        <v>395</v>
      </c>
      <c r="X182" t="s">
        <v>352</v>
      </c>
      <c r="Y182" t="s">
        <v>353</v>
      </c>
      <c r="Z182" t="s">
        <v>369</v>
      </c>
      <c r="AA182" t="n">
        <v>190</v>
      </c>
      <c r="AB182" t="s">
        <v>895</v>
      </c>
      <c r="AC182" t="s">
        <v>893</v>
      </c>
      <c r="AD182" t="n">
        <v>5</v>
      </c>
      <c r="AE182" t="n">
        <v>708457.1</v>
      </c>
      <c r="AF182" t="n">
        <v>6187006.83</v>
      </c>
    </row>
    <row r="183" spans="1:32">
      <c r="A183" s="62" t="n">
        <v>181</v>
      </c>
      <c r="B183" t="s">
        <v>896</v>
      </c>
      <c r="C183" t="n">
        <v>120</v>
      </c>
      <c r="D183" t="n">
        <v>2009</v>
      </c>
      <c r="E183" t="n">
        <v>0</v>
      </c>
      <c r="F183" t="n">
        <v>4</v>
      </c>
      <c r="G183" t="s"/>
      <c r="H183" t="n">
        <v>1</v>
      </c>
      <c r="I183" t="s"/>
      <c r="J183" t="n">
        <v>2</v>
      </c>
      <c r="K183" t="s">
        <v>237</v>
      </c>
      <c r="L183" t="s"/>
      <c r="M183" t="n">
        <v>1</v>
      </c>
      <c r="N183" t="n">
        <v>224</v>
      </c>
      <c r="O183" t="n">
        <v>224</v>
      </c>
      <c r="P183" t="n">
        <v>170</v>
      </c>
      <c r="Q183" t="n">
        <v>0</v>
      </c>
      <c r="R183" t="n">
        <v>0</v>
      </c>
      <c r="S183" t="s">
        <v>897</v>
      </c>
      <c r="T183" t="n">
        <v>477</v>
      </c>
      <c r="U183" t="s">
        <v>894</v>
      </c>
      <c r="V183" t="s">
        <v>894</v>
      </c>
      <c r="W183" t="s">
        <v>399</v>
      </c>
      <c r="X183" t="s">
        <v>352</v>
      </c>
      <c r="Y183" t="s">
        <v>353</v>
      </c>
      <c r="Z183" t="s">
        <v>369</v>
      </c>
      <c r="AA183" t="n">
        <v>190</v>
      </c>
      <c r="AB183" t="s">
        <v>898</v>
      </c>
      <c r="AC183" t="s">
        <v>897</v>
      </c>
      <c r="AD183" t="n">
        <v>5</v>
      </c>
      <c r="AE183" t="n">
        <v>708421.67</v>
      </c>
      <c r="AF183" t="n">
        <v>6186972.77</v>
      </c>
    </row>
    <row r="184" spans="1:32">
      <c r="A184" s="62" t="n">
        <v>182</v>
      </c>
      <c r="B184" t="s">
        <v>899</v>
      </c>
      <c r="C184" t="n">
        <v>120</v>
      </c>
      <c r="D184" t="n">
        <v>1972</v>
      </c>
      <c r="E184" t="n">
        <v>2016</v>
      </c>
      <c r="F184" t="n">
        <v>3</v>
      </c>
      <c r="G184" t="s"/>
      <c r="H184" t="n">
        <v>1</v>
      </c>
      <c r="I184" t="s"/>
      <c r="J184" t="n">
        <v>5</v>
      </c>
      <c r="K184" t="s">
        <v>365</v>
      </c>
      <c r="L184" t="s"/>
      <c r="M184" t="n">
        <v>1</v>
      </c>
      <c r="N184" t="n">
        <v>160</v>
      </c>
      <c r="O184" t="n">
        <v>160</v>
      </c>
      <c r="P184" t="n">
        <v>160</v>
      </c>
      <c r="Q184" t="n">
        <v>0</v>
      </c>
      <c r="R184" t="n">
        <v>0</v>
      </c>
      <c r="S184" t="s">
        <v>900</v>
      </c>
      <c r="T184" t="n">
        <v>477</v>
      </c>
      <c r="U184" t="s">
        <v>894</v>
      </c>
      <c r="V184" t="s">
        <v>894</v>
      </c>
      <c r="W184" t="s">
        <v>688</v>
      </c>
      <c r="X184" t="s">
        <v>352</v>
      </c>
      <c r="Y184" t="s">
        <v>353</v>
      </c>
      <c r="Z184" t="s">
        <v>369</v>
      </c>
      <c r="AA184" t="n">
        <v>190</v>
      </c>
      <c r="AB184" t="s">
        <v>901</v>
      </c>
      <c r="AC184" t="s">
        <v>900</v>
      </c>
      <c r="AD184" t="n">
        <v>5</v>
      </c>
      <c r="AE184" t="n">
        <v>708459.9300000001</v>
      </c>
      <c r="AF184" t="n">
        <v>6186966.11</v>
      </c>
    </row>
    <row r="185" spans="1:32">
      <c r="A185" s="62" t="n">
        <v>183</v>
      </c>
      <c r="B185" t="s">
        <v>902</v>
      </c>
      <c r="C185" t="n">
        <v>130</v>
      </c>
      <c r="D185" t="n">
        <v>1979</v>
      </c>
      <c r="E185" t="n">
        <v>0</v>
      </c>
      <c r="F185" t="n">
        <v>3</v>
      </c>
      <c r="G185" t="s"/>
      <c r="H185" t="n">
        <v>1</v>
      </c>
      <c r="I185" t="s"/>
      <c r="J185" t="n">
        <v>2</v>
      </c>
      <c r="K185" t="s">
        <v>237</v>
      </c>
      <c r="L185" t="n">
        <v>90</v>
      </c>
      <c r="M185" t="n">
        <v>1</v>
      </c>
      <c r="N185" t="n">
        <v>128</v>
      </c>
      <c r="O185" t="n">
        <v>128</v>
      </c>
      <c r="P185" t="n">
        <v>128</v>
      </c>
      <c r="Q185" t="n">
        <v>0</v>
      </c>
      <c r="R185" t="n">
        <v>0</v>
      </c>
      <c r="S185" t="s">
        <v>903</v>
      </c>
      <c r="T185" t="n">
        <v>477</v>
      </c>
      <c r="U185" t="s">
        <v>894</v>
      </c>
      <c r="V185" t="s">
        <v>894</v>
      </c>
      <c r="W185" t="s">
        <v>403</v>
      </c>
      <c r="X185" t="s">
        <v>352</v>
      </c>
      <c r="Y185" t="s">
        <v>353</v>
      </c>
      <c r="Z185" t="s">
        <v>369</v>
      </c>
      <c r="AA185" t="n">
        <v>190</v>
      </c>
      <c r="AB185" t="s">
        <v>904</v>
      </c>
      <c r="AC185" t="s">
        <v>903</v>
      </c>
      <c r="AD185" t="n">
        <v>5</v>
      </c>
      <c r="AE185" t="n">
        <v>708439.75</v>
      </c>
      <c r="AF185" t="n">
        <v>6186941.99</v>
      </c>
    </row>
    <row r="186" spans="1:32">
      <c r="A186" s="62" t="n">
        <v>184</v>
      </c>
      <c r="B186" t="s">
        <v>905</v>
      </c>
      <c r="C186" t="n">
        <v>130</v>
      </c>
      <c r="D186" t="n">
        <v>1979</v>
      </c>
      <c r="E186" t="n">
        <v>0</v>
      </c>
      <c r="F186" t="n">
        <v>3</v>
      </c>
      <c r="G186" t="s"/>
      <c r="H186" t="n">
        <v>1</v>
      </c>
      <c r="I186" t="s"/>
      <c r="J186" t="n">
        <v>2</v>
      </c>
      <c r="K186" t="s">
        <v>237</v>
      </c>
      <c r="L186" t="s"/>
      <c r="M186" t="n">
        <v>1</v>
      </c>
      <c r="N186" t="n">
        <v>155</v>
      </c>
      <c r="O186" t="n">
        <v>155</v>
      </c>
      <c r="P186" t="n">
        <v>128</v>
      </c>
      <c r="Q186" t="n">
        <v>0</v>
      </c>
      <c r="R186" t="n">
        <v>0</v>
      </c>
      <c r="S186" t="s">
        <v>906</v>
      </c>
      <c r="T186" t="n">
        <v>477</v>
      </c>
      <c r="U186" t="s">
        <v>894</v>
      </c>
      <c r="V186" t="s">
        <v>894</v>
      </c>
      <c r="W186" t="s">
        <v>407</v>
      </c>
      <c r="X186" t="s">
        <v>352</v>
      </c>
      <c r="Y186" t="s">
        <v>353</v>
      </c>
      <c r="Z186" t="s">
        <v>369</v>
      </c>
      <c r="AA186" t="n">
        <v>190</v>
      </c>
      <c r="AB186" t="s">
        <v>904</v>
      </c>
      <c r="AC186" t="s">
        <v>906</v>
      </c>
      <c r="AD186" t="n">
        <v>5</v>
      </c>
      <c r="AE186" t="n">
        <v>708458.5</v>
      </c>
      <c r="AF186" t="n">
        <v>6186938.45</v>
      </c>
    </row>
    <row r="187" spans="1:32">
      <c r="A187" s="62" t="n">
        <v>185</v>
      </c>
      <c r="B187" t="s">
        <v>907</v>
      </c>
      <c r="C187" t="n">
        <v>120</v>
      </c>
      <c r="D187" t="n">
        <v>1973</v>
      </c>
      <c r="E187" t="n">
        <v>0</v>
      </c>
      <c r="F187" t="n">
        <v>3</v>
      </c>
      <c r="G187" t="s"/>
      <c r="H187" t="n">
        <v>1</v>
      </c>
      <c r="I187" t="s"/>
      <c r="J187" t="n">
        <v>7</v>
      </c>
      <c r="K187" t="s">
        <v>365</v>
      </c>
      <c r="L187" t="n">
        <v>2</v>
      </c>
      <c r="M187" t="n">
        <v>1</v>
      </c>
      <c r="N187" t="n">
        <v>107</v>
      </c>
      <c r="O187" t="n">
        <v>107</v>
      </c>
      <c r="P187" t="n">
        <v>187</v>
      </c>
      <c r="Q187" t="n">
        <v>0</v>
      </c>
      <c r="R187" t="n">
        <v>0</v>
      </c>
      <c r="S187" t="s">
        <v>908</v>
      </c>
      <c r="T187" t="n">
        <v>477</v>
      </c>
      <c r="U187" t="s">
        <v>894</v>
      </c>
      <c r="V187" t="s">
        <v>894</v>
      </c>
      <c r="W187" t="s">
        <v>411</v>
      </c>
      <c r="X187" t="s">
        <v>352</v>
      </c>
      <c r="Y187" t="s">
        <v>353</v>
      </c>
      <c r="Z187" t="s">
        <v>369</v>
      </c>
      <c r="AA187" t="n">
        <v>190</v>
      </c>
      <c r="AB187" t="s">
        <v>909</v>
      </c>
      <c r="AC187" t="s">
        <v>908</v>
      </c>
      <c r="AD187" t="n">
        <v>5</v>
      </c>
      <c r="AE187" t="n">
        <v>708489.89</v>
      </c>
      <c r="AF187" t="n">
        <v>6186962.79</v>
      </c>
    </row>
    <row r="188" spans="1:32">
      <c r="A188" s="62" t="n">
        <v>186</v>
      </c>
      <c r="B188" t="s">
        <v>910</v>
      </c>
      <c r="C188" t="n">
        <v>120</v>
      </c>
      <c r="D188" t="n">
        <v>1949</v>
      </c>
      <c r="E188" t="n">
        <v>1971</v>
      </c>
      <c r="F188" t="n">
        <v>3</v>
      </c>
      <c r="G188" t="s"/>
      <c r="H188" t="n">
        <v>1</v>
      </c>
      <c r="I188" t="s"/>
      <c r="J188" t="n">
        <v>2</v>
      </c>
      <c r="K188" t="s">
        <v>237</v>
      </c>
      <c r="L188" t="n">
        <v>2</v>
      </c>
      <c r="M188" t="n">
        <v>1</v>
      </c>
      <c r="N188" t="n">
        <v>150</v>
      </c>
      <c r="O188" t="n">
        <v>150</v>
      </c>
      <c r="P188" t="n">
        <v>240</v>
      </c>
      <c r="Q188" t="n">
        <v>0</v>
      </c>
      <c r="R188" t="n">
        <v>0</v>
      </c>
      <c r="S188" t="s">
        <v>911</v>
      </c>
      <c r="T188" t="n">
        <v>477</v>
      </c>
      <c r="U188" t="s">
        <v>894</v>
      </c>
      <c r="V188" t="s">
        <v>894</v>
      </c>
      <c r="W188" t="s">
        <v>415</v>
      </c>
      <c r="X188" t="s">
        <v>352</v>
      </c>
      <c r="Y188" t="s">
        <v>353</v>
      </c>
      <c r="Z188" t="s">
        <v>369</v>
      </c>
      <c r="AA188" t="n">
        <v>190</v>
      </c>
      <c r="AB188" t="s">
        <v>912</v>
      </c>
      <c r="AC188" t="s">
        <v>911</v>
      </c>
      <c r="AD188" t="n">
        <v>5</v>
      </c>
      <c r="AE188" t="n">
        <v>708481</v>
      </c>
      <c r="AF188" t="n">
        <v>6186995.81</v>
      </c>
    </row>
    <row r="189" spans="1:32">
      <c r="A189" s="62" t="n">
        <v>187</v>
      </c>
      <c r="B189" t="s">
        <v>913</v>
      </c>
      <c r="C189" t="n">
        <v>140</v>
      </c>
      <c r="D189" t="n">
        <v>2007</v>
      </c>
      <c r="E189" t="n">
        <v>0</v>
      </c>
      <c r="F189" t="n">
        <v>5</v>
      </c>
      <c r="G189" t="s"/>
      <c r="H189" t="n">
        <v>1</v>
      </c>
      <c r="I189" t="s"/>
      <c r="J189" t="n">
        <v>2</v>
      </c>
      <c r="K189" t="s">
        <v>237</v>
      </c>
      <c r="L189" t="s"/>
      <c r="M189" t="n">
        <v>3</v>
      </c>
      <c r="N189" t="n">
        <v>1023</v>
      </c>
      <c r="O189" t="n">
        <v>3069</v>
      </c>
      <c r="P189" t="n">
        <v>3069</v>
      </c>
      <c r="Q189" t="n">
        <v>0</v>
      </c>
      <c r="R189" t="n">
        <v>0</v>
      </c>
      <c r="S189" t="s">
        <v>914</v>
      </c>
      <c r="T189" t="n">
        <v>461</v>
      </c>
      <c r="U189" t="s">
        <v>915</v>
      </c>
      <c r="V189" t="s">
        <v>915</v>
      </c>
      <c r="W189" t="s">
        <v>916</v>
      </c>
      <c r="X189" t="s">
        <v>241</v>
      </c>
      <c r="Y189" t="s">
        <v>242</v>
      </c>
      <c r="Z189" t="s"/>
      <c r="AA189" t="n">
        <v>190</v>
      </c>
      <c r="AB189" t="s">
        <v>917</v>
      </c>
      <c r="AC189" t="s">
        <v>914</v>
      </c>
      <c r="AD189" t="n">
        <v>5</v>
      </c>
      <c r="AE189" t="n">
        <v>710039.9300000001</v>
      </c>
      <c r="AF189" t="n">
        <v>6191139.8</v>
      </c>
    </row>
    <row r="190" spans="1:32">
      <c r="A190" s="62" t="n">
        <v>188</v>
      </c>
      <c r="B190" t="s">
        <v>918</v>
      </c>
      <c r="C190" t="n">
        <v>130</v>
      </c>
      <c r="D190" t="n">
        <v>2008</v>
      </c>
      <c r="E190" t="n">
        <v>0</v>
      </c>
      <c r="F190" t="n">
        <v>2</v>
      </c>
      <c r="G190" t="s"/>
      <c r="H190" t="n">
        <v>90</v>
      </c>
      <c r="I190" t="s"/>
      <c r="J190" t="n">
        <v>1</v>
      </c>
      <c r="K190" t="s">
        <v>349</v>
      </c>
      <c r="L190" t="n">
        <v>90</v>
      </c>
      <c r="M190" t="n">
        <v>2</v>
      </c>
      <c r="N190" t="n">
        <v>57</v>
      </c>
      <c r="O190" t="n">
        <v>118</v>
      </c>
      <c r="P190" t="n">
        <v>118</v>
      </c>
      <c r="Q190" t="n">
        <v>0</v>
      </c>
      <c r="R190" t="n">
        <v>0</v>
      </c>
      <c r="S190" t="s">
        <v>919</v>
      </c>
      <c r="T190" t="n">
        <v>762</v>
      </c>
      <c r="U190" t="s">
        <v>920</v>
      </c>
      <c r="V190" t="s">
        <v>920</v>
      </c>
      <c r="W190" t="s">
        <v>365</v>
      </c>
      <c r="X190" t="s">
        <v>241</v>
      </c>
      <c r="Y190" t="s">
        <v>242</v>
      </c>
      <c r="Z190" t="s">
        <v>242</v>
      </c>
      <c r="AA190" t="n">
        <v>190</v>
      </c>
      <c r="AB190" t="s">
        <v>921</v>
      </c>
      <c r="AC190" t="s">
        <v>919</v>
      </c>
      <c r="AD190" t="n">
        <v>5</v>
      </c>
      <c r="AE190" t="n">
        <v>709023.52</v>
      </c>
      <c r="AF190" t="n">
        <v>6192011.73</v>
      </c>
    </row>
    <row r="191" spans="1:32">
      <c r="A191" s="62" t="n">
        <v>189</v>
      </c>
      <c r="B191" t="s">
        <v>922</v>
      </c>
      <c r="C191" t="n">
        <v>130</v>
      </c>
      <c r="D191" t="n">
        <v>2008</v>
      </c>
      <c r="E191" t="n">
        <v>0</v>
      </c>
      <c r="F191" t="n">
        <v>2</v>
      </c>
      <c r="G191" t="s"/>
      <c r="H191" t="n">
        <v>90</v>
      </c>
      <c r="I191" t="s"/>
      <c r="J191" t="n">
        <v>1</v>
      </c>
      <c r="K191" t="s">
        <v>349</v>
      </c>
      <c r="L191" t="n">
        <v>90</v>
      </c>
      <c r="M191" t="n">
        <v>2</v>
      </c>
      <c r="N191" t="n">
        <v>56</v>
      </c>
      <c r="O191" t="n">
        <v>116</v>
      </c>
      <c r="P191" t="n">
        <v>116</v>
      </c>
      <c r="Q191" t="n">
        <v>0</v>
      </c>
      <c r="R191" t="n">
        <v>0</v>
      </c>
      <c r="S191" t="s">
        <v>923</v>
      </c>
      <c r="T191" t="n">
        <v>762</v>
      </c>
      <c r="U191" t="s">
        <v>920</v>
      </c>
      <c r="V191" t="s">
        <v>920</v>
      </c>
      <c r="W191" t="s">
        <v>522</v>
      </c>
      <c r="X191" t="s">
        <v>241</v>
      </c>
      <c r="Y191" t="s">
        <v>242</v>
      </c>
      <c r="Z191" t="s">
        <v>242</v>
      </c>
      <c r="AA191" t="n">
        <v>190</v>
      </c>
      <c r="AB191" t="s">
        <v>924</v>
      </c>
      <c r="AC191" t="s">
        <v>923</v>
      </c>
      <c r="AD191" t="n">
        <v>5</v>
      </c>
      <c r="AE191" t="n">
        <v>709017.23</v>
      </c>
      <c r="AF191" t="n">
        <v>6192007.01</v>
      </c>
    </row>
    <row r="192" spans="1:32">
      <c r="A192" s="62" t="n">
        <v>190</v>
      </c>
      <c r="B192" t="s">
        <v>925</v>
      </c>
      <c r="C192" t="n">
        <v>130</v>
      </c>
      <c r="D192" t="n">
        <v>2008</v>
      </c>
      <c r="E192" t="n">
        <v>0</v>
      </c>
      <c r="F192" t="n">
        <v>2</v>
      </c>
      <c r="G192" t="s"/>
      <c r="H192" t="n">
        <v>90</v>
      </c>
      <c r="I192" t="s"/>
      <c r="J192" t="n">
        <v>1</v>
      </c>
      <c r="K192" t="s">
        <v>349</v>
      </c>
      <c r="L192" t="n">
        <v>90</v>
      </c>
      <c r="M192" t="n">
        <v>2</v>
      </c>
      <c r="N192" t="n">
        <v>56</v>
      </c>
      <c r="O192" t="n">
        <v>116</v>
      </c>
      <c r="P192" t="n">
        <v>116</v>
      </c>
      <c r="Q192" t="n">
        <v>0</v>
      </c>
      <c r="R192" t="n">
        <v>0</v>
      </c>
      <c r="S192" t="s">
        <v>926</v>
      </c>
      <c r="T192" t="n">
        <v>762</v>
      </c>
      <c r="U192" t="s">
        <v>920</v>
      </c>
      <c r="V192" t="s">
        <v>920</v>
      </c>
      <c r="W192" t="s">
        <v>526</v>
      </c>
      <c r="X192" t="s">
        <v>241</v>
      </c>
      <c r="Y192" t="s">
        <v>242</v>
      </c>
      <c r="Z192" t="s">
        <v>242</v>
      </c>
      <c r="AA192" t="n">
        <v>190</v>
      </c>
      <c r="AB192" t="s">
        <v>927</v>
      </c>
      <c r="AC192" t="s">
        <v>926</v>
      </c>
      <c r="AD192" t="n">
        <v>5</v>
      </c>
      <c r="AE192" t="n">
        <v>709010.92</v>
      </c>
      <c r="AF192" t="n">
        <v>6192002.02</v>
      </c>
    </row>
    <row r="193" spans="1:32">
      <c r="A193" s="62" t="n">
        <v>191</v>
      </c>
      <c r="B193" t="s">
        <v>928</v>
      </c>
      <c r="C193" t="n">
        <v>130</v>
      </c>
      <c r="D193" t="n">
        <v>2008</v>
      </c>
      <c r="E193" t="n">
        <v>0</v>
      </c>
      <c r="F193" t="n">
        <v>2</v>
      </c>
      <c r="G193" t="s"/>
      <c r="H193" t="n">
        <v>90</v>
      </c>
      <c r="I193" t="s"/>
      <c r="J193" t="n">
        <v>1</v>
      </c>
      <c r="K193" t="s">
        <v>349</v>
      </c>
      <c r="L193" t="n">
        <v>90</v>
      </c>
      <c r="M193" t="n">
        <v>2</v>
      </c>
      <c r="N193" t="n">
        <v>56</v>
      </c>
      <c r="O193" t="n">
        <v>116</v>
      </c>
      <c r="P193" t="n">
        <v>116</v>
      </c>
      <c r="Q193" t="n">
        <v>0</v>
      </c>
      <c r="R193" t="n">
        <v>0</v>
      </c>
      <c r="S193" t="s">
        <v>929</v>
      </c>
      <c r="T193" t="n">
        <v>762</v>
      </c>
      <c r="U193" t="s">
        <v>920</v>
      </c>
      <c r="V193" t="s">
        <v>920</v>
      </c>
      <c r="W193" t="s">
        <v>237</v>
      </c>
      <c r="X193" t="s">
        <v>241</v>
      </c>
      <c r="Y193" t="s">
        <v>242</v>
      </c>
      <c r="Z193" t="s">
        <v>242</v>
      </c>
      <c r="AA193" t="n">
        <v>190</v>
      </c>
      <c r="AB193" t="s">
        <v>930</v>
      </c>
      <c r="AC193" t="s">
        <v>929</v>
      </c>
      <c r="AD193" t="n">
        <v>5</v>
      </c>
      <c r="AE193" t="n">
        <v>709004.39</v>
      </c>
      <c r="AF193" t="n">
        <v>6191997.1</v>
      </c>
    </row>
    <row r="194" spans="1:32">
      <c r="A194" s="62" t="n">
        <v>192</v>
      </c>
      <c r="B194" t="s">
        <v>931</v>
      </c>
      <c r="C194" t="n">
        <v>130</v>
      </c>
      <c r="D194" t="n">
        <v>2008</v>
      </c>
      <c r="E194" t="n">
        <v>0</v>
      </c>
      <c r="F194" t="n">
        <v>2</v>
      </c>
      <c r="G194" t="s"/>
      <c r="H194" t="n">
        <v>90</v>
      </c>
      <c r="I194" t="s"/>
      <c r="J194" t="n">
        <v>1</v>
      </c>
      <c r="K194" t="s">
        <v>349</v>
      </c>
      <c r="L194" t="n">
        <v>90</v>
      </c>
      <c r="M194" t="n">
        <v>2</v>
      </c>
      <c r="N194" t="n">
        <v>56</v>
      </c>
      <c r="O194" t="n">
        <v>116</v>
      </c>
      <c r="P194" t="n">
        <v>116</v>
      </c>
      <c r="Q194" t="n">
        <v>0</v>
      </c>
      <c r="R194" t="n">
        <v>0</v>
      </c>
      <c r="S194" t="s">
        <v>932</v>
      </c>
      <c r="T194" t="n">
        <v>762</v>
      </c>
      <c r="U194" t="s">
        <v>920</v>
      </c>
      <c r="V194" t="s">
        <v>920</v>
      </c>
      <c r="W194" t="s">
        <v>533</v>
      </c>
      <c r="X194" t="s">
        <v>241</v>
      </c>
      <c r="Y194" t="s">
        <v>242</v>
      </c>
      <c r="Z194" t="s">
        <v>242</v>
      </c>
      <c r="AA194" t="n">
        <v>190</v>
      </c>
      <c r="AB194" t="s">
        <v>933</v>
      </c>
      <c r="AC194" t="s">
        <v>932</v>
      </c>
      <c r="AD194" t="n">
        <v>5</v>
      </c>
      <c r="AE194" t="n">
        <v>708998.01</v>
      </c>
      <c r="AF194" t="n">
        <v>6191991.72</v>
      </c>
    </row>
    <row r="195" spans="1:32">
      <c r="A195" s="62" t="n">
        <v>193</v>
      </c>
      <c r="B195" t="s">
        <v>934</v>
      </c>
      <c r="C195" t="n">
        <v>130</v>
      </c>
      <c r="D195" t="n">
        <v>2008</v>
      </c>
      <c r="E195" t="n">
        <v>0</v>
      </c>
      <c r="F195" t="n">
        <v>2</v>
      </c>
      <c r="G195" t="s"/>
      <c r="H195" t="n">
        <v>90</v>
      </c>
      <c r="I195" t="s"/>
      <c r="J195" t="n">
        <v>1</v>
      </c>
      <c r="K195" t="s">
        <v>349</v>
      </c>
      <c r="L195" t="n">
        <v>90</v>
      </c>
      <c r="M195" t="n">
        <v>2</v>
      </c>
      <c r="N195" t="n">
        <v>58</v>
      </c>
      <c r="O195" t="n">
        <v>119</v>
      </c>
      <c r="P195" t="n">
        <v>119</v>
      </c>
      <c r="Q195" t="n">
        <v>0</v>
      </c>
      <c r="R195" t="n">
        <v>0</v>
      </c>
      <c r="S195" t="s">
        <v>935</v>
      </c>
      <c r="T195" t="n">
        <v>762</v>
      </c>
      <c r="U195" t="s">
        <v>920</v>
      </c>
      <c r="V195" t="s">
        <v>920</v>
      </c>
      <c r="W195" t="s">
        <v>495</v>
      </c>
      <c r="X195" t="s">
        <v>241</v>
      </c>
      <c r="Y195" t="s">
        <v>242</v>
      </c>
      <c r="Z195" t="s">
        <v>242</v>
      </c>
      <c r="AA195" t="n">
        <v>190</v>
      </c>
      <c r="AB195" t="s">
        <v>936</v>
      </c>
      <c r="AC195" t="s">
        <v>935</v>
      </c>
      <c r="AD195" t="n">
        <v>5</v>
      </c>
      <c r="AE195" t="n">
        <v>708991.4</v>
      </c>
      <c r="AF195" t="n">
        <v>6191986.86</v>
      </c>
    </row>
    <row r="196" spans="1:32">
      <c r="A196" s="62" t="n">
        <v>194</v>
      </c>
      <c r="B196" t="s">
        <v>937</v>
      </c>
      <c r="C196" t="n">
        <v>130</v>
      </c>
      <c r="D196" t="n">
        <v>2008</v>
      </c>
      <c r="E196" t="n">
        <v>0</v>
      </c>
      <c r="F196" t="n">
        <v>2</v>
      </c>
      <c r="G196" t="s"/>
      <c r="H196" t="n">
        <v>90</v>
      </c>
      <c r="I196" t="s"/>
      <c r="J196" t="n">
        <v>1</v>
      </c>
      <c r="K196" t="s">
        <v>349</v>
      </c>
      <c r="L196" t="n">
        <v>90</v>
      </c>
      <c r="M196" t="n">
        <v>2</v>
      </c>
      <c r="N196" t="n">
        <v>57</v>
      </c>
      <c r="O196" t="n">
        <v>118</v>
      </c>
      <c r="P196" t="n">
        <v>118</v>
      </c>
      <c r="Q196" t="n">
        <v>0</v>
      </c>
      <c r="R196" t="n">
        <v>0</v>
      </c>
      <c r="S196" t="s">
        <v>938</v>
      </c>
      <c r="T196" t="n">
        <v>762</v>
      </c>
      <c r="U196" t="s">
        <v>920</v>
      </c>
      <c r="V196" t="s">
        <v>920</v>
      </c>
      <c r="W196" t="s">
        <v>499</v>
      </c>
      <c r="X196" t="s">
        <v>241</v>
      </c>
      <c r="Y196" t="s">
        <v>242</v>
      </c>
      <c r="Z196" t="s">
        <v>242</v>
      </c>
      <c r="AA196" t="n">
        <v>190</v>
      </c>
      <c r="AB196" t="s">
        <v>939</v>
      </c>
      <c r="AC196" t="s">
        <v>938</v>
      </c>
      <c r="AD196" t="n">
        <v>5</v>
      </c>
      <c r="AE196" t="n">
        <v>708980.5600000001</v>
      </c>
      <c r="AF196" t="n">
        <v>6191977.39</v>
      </c>
    </row>
    <row r="197" spans="1:32">
      <c r="A197" s="62" t="n">
        <v>195</v>
      </c>
      <c r="B197" t="s">
        <v>940</v>
      </c>
      <c r="C197" t="n">
        <v>130</v>
      </c>
      <c r="D197" t="n">
        <v>2008</v>
      </c>
      <c r="E197" t="n">
        <v>0</v>
      </c>
      <c r="F197" t="n">
        <v>2</v>
      </c>
      <c r="G197" t="s"/>
      <c r="H197" t="n">
        <v>90</v>
      </c>
      <c r="I197" t="s"/>
      <c r="J197" t="n">
        <v>1</v>
      </c>
      <c r="K197" t="s">
        <v>349</v>
      </c>
      <c r="L197" t="n">
        <v>90</v>
      </c>
      <c r="M197" t="n">
        <v>2</v>
      </c>
      <c r="N197" t="n">
        <v>56</v>
      </c>
      <c r="O197" t="n">
        <v>116</v>
      </c>
      <c r="P197" t="n">
        <v>116</v>
      </c>
      <c r="Q197" t="n">
        <v>0</v>
      </c>
      <c r="R197" t="n">
        <v>0</v>
      </c>
      <c r="S197" t="s">
        <v>941</v>
      </c>
      <c r="T197" t="n">
        <v>762</v>
      </c>
      <c r="U197" t="s">
        <v>920</v>
      </c>
      <c r="V197" t="s">
        <v>920</v>
      </c>
      <c r="W197" t="s">
        <v>503</v>
      </c>
      <c r="X197" t="s">
        <v>241</v>
      </c>
      <c r="Y197" t="s">
        <v>242</v>
      </c>
      <c r="Z197" t="s">
        <v>242</v>
      </c>
      <c r="AA197" t="n">
        <v>190</v>
      </c>
      <c r="AB197" t="s">
        <v>942</v>
      </c>
      <c r="AC197" t="s">
        <v>941</v>
      </c>
      <c r="AD197" t="n">
        <v>5</v>
      </c>
      <c r="AE197" t="n">
        <v>708973.97</v>
      </c>
      <c r="AF197" t="n">
        <v>6191972.47</v>
      </c>
    </row>
    <row r="198" spans="1:32">
      <c r="A198" s="62" t="n">
        <v>196</v>
      </c>
      <c r="B198" t="s">
        <v>943</v>
      </c>
      <c r="C198" t="n">
        <v>130</v>
      </c>
      <c r="D198" t="n">
        <v>2008</v>
      </c>
      <c r="E198" t="n">
        <v>0</v>
      </c>
      <c r="F198" t="n">
        <v>2</v>
      </c>
      <c r="G198" t="s"/>
      <c r="H198" t="n">
        <v>90</v>
      </c>
      <c r="I198" t="s"/>
      <c r="J198" t="n">
        <v>1</v>
      </c>
      <c r="K198" t="s">
        <v>349</v>
      </c>
      <c r="L198" t="n">
        <v>90</v>
      </c>
      <c r="M198" t="n">
        <v>2</v>
      </c>
      <c r="N198" t="n">
        <v>56</v>
      </c>
      <c r="O198" t="n">
        <v>116</v>
      </c>
      <c r="P198" t="n">
        <v>116</v>
      </c>
      <c r="Q198" t="n">
        <v>0</v>
      </c>
      <c r="R198" t="n">
        <v>0</v>
      </c>
      <c r="S198" t="s">
        <v>944</v>
      </c>
      <c r="T198" t="n">
        <v>762</v>
      </c>
      <c r="U198" t="s">
        <v>920</v>
      </c>
      <c r="V198" t="s">
        <v>920</v>
      </c>
      <c r="W198" t="s">
        <v>507</v>
      </c>
      <c r="X198" t="s">
        <v>241</v>
      </c>
      <c r="Y198" t="s">
        <v>242</v>
      </c>
      <c r="Z198" t="s">
        <v>242</v>
      </c>
      <c r="AA198" t="n">
        <v>190</v>
      </c>
      <c r="AB198" t="s">
        <v>945</v>
      </c>
      <c r="AC198" t="s">
        <v>944</v>
      </c>
      <c r="AD198" t="n">
        <v>5</v>
      </c>
      <c r="AE198" t="n">
        <v>708967.36</v>
      </c>
      <c r="AF198" t="n">
        <v>6191967.01</v>
      </c>
    </row>
    <row r="199" spans="1:32">
      <c r="A199" s="62" t="n">
        <v>197</v>
      </c>
      <c r="B199" t="s">
        <v>946</v>
      </c>
      <c r="C199" t="n">
        <v>130</v>
      </c>
      <c r="D199" t="n">
        <v>2008</v>
      </c>
      <c r="E199" t="n">
        <v>0</v>
      </c>
      <c r="F199" t="n">
        <v>2</v>
      </c>
      <c r="G199" t="s"/>
      <c r="H199" t="n">
        <v>90</v>
      </c>
      <c r="I199" t="s"/>
      <c r="J199" t="n">
        <v>1</v>
      </c>
      <c r="K199" t="s">
        <v>349</v>
      </c>
      <c r="L199" t="n">
        <v>90</v>
      </c>
      <c r="M199" t="n">
        <v>2</v>
      </c>
      <c r="N199" t="n">
        <v>56</v>
      </c>
      <c r="O199" t="n">
        <v>116</v>
      </c>
      <c r="P199" t="n">
        <v>116</v>
      </c>
      <c r="Q199" t="n">
        <v>0</v>
      </c>
      <c r="R199" t="n">
        <v>0</v>
      </c>
      <c r="S199" t="s">
        <v>947</v>
      </c>
      <c r="T199" t="n">
        <v>762</v>
      </c>
      <c r="U199" t="s">
        <v>920</v>
      </c>
      <c r="V199" t="s">
        <v>920</v>
      </c>
      <c r="W199" t="s">
        <v>608</v>
      </c>
      <c r="X199" t="s">
        <v>241</v>
      </c>
      <c r="Y199" t="s">
        <v>242</v>
      </c>
      <c r="Z199" t="s">
        <v>242</v>
      </c>
      <c r="AA199" t="n">
        <v>190</v>
      </c>
      <c r="AB199" t="s">
        <v>948</v>
      </c>
      <c r="AC199" t="s">
        <v>947</v>
      </c>
      <c r="AD199" t="n">
        <v>5</v>
      </c>
      <c r="AE199" t="n">
        <v>708960.96</v>
      </c>
      <c r="AF199" t="n">
        <v>6191961.96</v>
      </c>
    </row>
    <row r="200" spans="1:32">
      <c r="A200" s="62" t="n">
        <v>198</v>
      </c>
      <c r="B200" t="s">
        <v>949</v>
      </c>
      <c r="C200" t="n">
        <v>130</v>
      </c>
      <c r="D200" t="n">
        <v>2008</v>
      </c>
      <c r="E200" t="n">
        <v>0</v>
      </c>
      <c r="F200" t="n">
        <v>2</v>
      </c>
      <c r="G200" t="s"/>
      <c r="H200" t="n">
        <v>90</v>
      </c>
      <c r="I200" t="s"/>
      <c r="J200" t="n">
        <v>1</v>
      </c>
      <c r="K200" t="s">
        <v>349</v>
      </c>
      <c r="L200" t="n">
        <v>90</v>
      </c>
      <c r="M200" t="n">
        <v>2</v>
      </c>
      <c r="N200" t="n">
        <v>56</v>
      </c>
      <c r="O200" t="n">
        <v>116</v>
      </c>
      <c r="P200" t="n">
        <v>116</v>
      </c>
      <c r="Q200" t="n">
        <v>0</v>
      </c>
      <c r="R200" t="n">
        <v>0</v>
      </c>
      <c r="S200" t="s">
        <v>950</v>
      </c>
      <c r="T200" t="n">
        <v>762</v>
      </c>
      <c r="U200" t="s">
        <v>920</v>
      </c>
      <c r="V200" t="s">
        <v>920</v>
      </c>
      <c r="W200" t="s">
        <v>951</v>
      </c>
      <c r="X200" t="s">
        <v>241</v>
      </c>
      <c r="Y200" t="s">
        <v>242</v>
      </c>
      <c r="Z200" t="s">
        <v>242</v>
      </c>
      <c r="AA200" t="n">
        <v>190</v>
      </c>
      <c r="AB200" t="s">
        <v>952</v>
      </c>
      <c r="AC200" t="s">
        <v>950</v>
      </c>
      <c r="AD200" t="n">
        <v>5</v>
      </c>
      <c r="AE200" t="n">
        <v>708955.35</v>
      </c>
      <c r="AF200" t="n">
        <v>6191957.06</v>
      </c>
    </row>
    <row r="201" spans="1:32">
      <c r="A201" s="62" t="n">
        <v>199</v>
      </c>
      <c r="B201" t="s">
        <v>953</v>
      </c>
      <c r="C201" t="n">
        <v>130</v>
      </c>
      <c r="D201" t="n">
        <v>2008</v>
      </c>
      <c r="E201" t="n">
        <v>0</v>
      </c>
      <c r="F201" t="n">
        <v>2</v>
      </c>
      <c r="G201" t="s"/>
      <c r="H201" t="n">
        <v>90</v>
      </c>
      <c r="I201" t="s"/>
      <c r="J201" t="n">
        <v>1</v>
      </c>
      <c r="K201" t="s">
        <v>349</v>
      </c>
      <c r="L201" t="n">
        <v>90</v>
      </c>
      <c r="M201" t="n">
        <v>2</v>
      </c>
      <c r="N201" t="n">
        <v>58</v>
      </c>
      <c r="O201" t="n">
        <v>119</v>
      </c>
      <c r="P201" t="n">
        <v>119</v>
      </c>
      <c r="Q201" t="n">
        <v>0</v>
      </c>
      <c r="R201" t="n">
        <v>0</v>
      </c>
      <c r="S201" t="s">
        <v>954</v>
      </c>
      <c r="T201" t="n">
        <v>762</v>
      </c>
      <c r="U201" t="s">
        <v>920</v>
      </c>
      <c r="V201" t="s">
        <v>920</v>
      </c>
      <c r="W201" t="s">
        <v>615</v>
      </c>
      <c r="X201" t="s">
        <v>241</v>
      </c>
      <c r="Y201" t="s">
        <v>242</v>
      </c>
      <c r="Z201" t="s">
        <v>242</v>
      </c>
      <c r="AA201" t="n">
        <v>190</v>
      </c>
      <c r="AB201" t="s">
        <v>955</v>
      </c>
      <c r="AC201" t="s">
        <v>954</v>
      </c>
      <c r="AD201" t="n">
        <v>5</v>
      </c>
      <c r="AE201" t="n">
        <v>708949.03</v>
      </c>
      <c r="AF201" t="n">
        <v>6191952.01</v>
      </c>
    </row>
    <row r="202" spans="1:32">
      <c r="A202" s="62" t="n">
        <v>200</v>
      </c>
      <c r="B202" t="s">
        <v>956</v>
      </c>
      <c r="C202" t="n">
        <v>130</v>
      </c>
      <c r="D202" t="n">
        <v>2008</v>
      </c>
      <c r="E202" t="n">
        <v>0</v>
      </c>
      <c r="F202" t="n">
        <v>2</v>
      </c>
      <c r="G202" t="s"/>
      <c r="H202" t="n">
        <v>90</v>
      </c>
      <c r="I202" t="s"/>
      <c r="J202" t="n">
        <v>1</v>
      </c>
      <c r="K202" t="s">
        <v>349</v>
      </c>
      <c r="L202" t="n">
        <v>90</v>
      </c>
      <c r="M202" t="n">
        <v>2</v>
      </c>
      <c r="N202" t="n">
        <v>69</v>
      </c>
      <c r="O202" t="n">
        <v>146</v>
      </c>
      <c r="P202" t="n">
        <v>146</v>
      </c>
      <c r="Q202" t="n">
        <v>0</v>
      </c>
      <c r="R202" t="n">
        <v>0</v>
      </c>
      <c r="S202" t="s">
        <v>957</v>
      </c>
      <c r="T202" t="n">
        <v>763</v>
      </c>
      <c r="U202" t="s">
        <v>835</v>
      </c>
      <c r="V202" t="s">
        <v>835</v>
      </c>
      <c r="W202" t="s">
        <v>365</v>
      </c>
      <c r="X202" t="s">
        <v>241</v>
      </c>
      <c r="Y202" t="s">
        <v>242</v>
      </c>
      <c r="Z202" t="s"/>
      <c r="AA202" t="n">
        <v>190</v>
      </c>
      <c r="AB202" t="s">
        <v>958</v>
      </c>
      <c r="AC202" t="s">
        <v>957</v>
      </c>
      <c r="AD202" t="n">
        <v>5</v>
      </c>
      <c r="AE202" t="n">
        <v>709061.09</v>
      </c>
      <c r="AF202" t="n">
        <v>6191993.13</v>
      </c>
    </row>
    <row r="203" spans="1:32">
      <c r="A203" s="62" t="n">
        <v>201</v>
      </c>
      <c r="B203" t="s">
        <v>959</v>
      </c>
      <c r="C203" t="n">
        <v>130</v>
      </c>
      <c r="D203" t="n">
        <v>2008</v>
      </c>
      <c r="E203" t="n">
        <v>0</v>
      </c>
      <c r="F203" t="n">
        <v>2</v>
      </c>
      <c r="G203" t="s"/>
      <c r="H203" t="n">
        <v>90</v>
      </c>
      <c r="I203" t="s"/>
      <c r="J203" t="n">
        <v>1</v>
      </c>
      <c r="K203" t="s">
        <v>349</v>
      </c>
      <c r="L203" t="n">
        <v>90</v>
      </c>
      <c r="M203" t="n">
        <v>2</v>
      </c>
      <c r="N203" t="n">
        <v>64</v>
      </c>
      <c r="O203" t="n">
        <v>128</v>
      </c>
      <c r="P203" t="n">
        <v>128</v>
      </c>
      <c r="Q203" t="n">
        <v>0</v>
      </c>
      <c r="R203" t="n">
        <v>0</v>
      </c>
      <c r="S203" t="s">
        <v>960</v>
      </c>
      <c r="T203" t="n">
        <v>763</v>
      </c>
      <c r="U203" t="s">
        <v>835</v>
      </c>
      <c r="V203" t="s">
        <v>835</v>
      </c>
      <c r="W203" t="s">
        <v>383</v>
      </c>
      <c r="X203" t="s">
        <v>241</v>
      </c>
      <c r="Y203" t="s">
        <v>242</v>
      </c>
      <c r="Z203" t="s"/>
      <c r="AA203" t="n">
        <v>190</v>
      </c>
      <c r="AB203" t="s">
        <v>961</v>
      </c>
      <c r="AC203" t="s">
        <v>960</v>
      </c>
      <c r="AD203" t="n">
        <v>5</v>
      </c>
      <c r="AE203" t="n">
        <v>709043.1800000001</v>
      </c>
      <c r="AF203" t="n">
        <v>6192004.31</v>
      </c>
    </row>
    <row r="204" spans="1:32">
      <c r="A204" s="62" t="n">
        <v>202</v>
      </c>
      <c r="B204" t="s">
        <v>962</v>
      </c>
      <c r="C204" t="n">
        <v>130</v>
      </c>
      <c r="D204" t="n">
        <v>2008</v>
      </c>
      <c r="E204" t="n">
        <v>0</v>
      </c>
      <c r="F204" t="n">
        <v>2</v>
      </c>
      <c r="G204" t="s"/>
      <c r="H204" t="n">
        <v>90</v>
      </c>
      <c r="I204" t="s"/>
      <c r="J204" t="n">
        <v>1</v>
      </c>
      <c r="K204" t="s">
        <v>349</v>
      </c>
      <c r="L204" t="n">
        <v>90</v>
      </c>
      <c r="M204" t="n">
        <v>2</v>
      </c>
      <c r="N204" t="n">
        <v>69</v>
      </c>
      <c r="O204" t="n">
        <v>144</v>
      </c>
      <c r="P204" t="n">
        <v>144</v>
      </c>
      <c r="Q204" t="n">
        <v>0</v>
      </c>
      <c r="R204" t="n">
        <v>0</v>
      </c>
      <c r="S204" t="s">
        <v>963</v>
      </c>
      <c r="T204" t="n">
        <v>763</v>
      </c>
      <c r="U204" t="s">
        <v>835</v>
      </c>
      <c r="V204" t="s">
        <v>835</v>
      </c>
      <c r="W204" t="s">
        <v>522</v>
      </c>
      <c r="X204" t="s">
        <v>241</v>
      </c>
      <c r="Y204" t="s">
        <v>242</v>
      </c>
      <c r="Z204" t="s"/>
      <c r="AA204" t="n">
        <v>190</v>
      </c>
      <c r="AB204" t="s">
        <v>964</v>
      </c>
      <c r="AC204" t="s">
        <v>963</v>
      </c>
      <c r="AD204" t="n">
        <v>5</v>
      </c>
      <c r="AE204" t="n">
        <v>709051.41</v>
      </c>
      <c r="AF204" t="n">
        <v>6191985.93</v>
      </c>
    </row>
    <row r="205" spans="1:32">
      <c r="A205" s="62" t="n">
        <v>203</v>
      </c>
      <c r="B205" t="s">
        <v>965</v>
      </c>
      <c r="C205" t="n">
        <v>320</v>
      </c>
      <c r="D205" t="n">
        <v>1967</v>
      </c>
      <c r="E205" t="n">
        <v>1994</v>
      </c>
      <c r="F205" t="n">
        <v>1</v>
      </c>
      <c r="G205" t="s"/>
      <c r="H205" t="n">
        <v>6</v>
      </c>
      <c r="I205" t="s"/>
      <c r="J205" t="n">
        <v>2</v>
      </c>
      <c r="K205" t="s">
        <v>237</v>
      </c>
      <c r="L205" t="n">
        <v>90</v>
      </c>
      <c r="M205" t="n">
        <v>1</v>
      </c>
      <c r="N205" t="n">
        <v>2537</v>
      </c>
      <c r="O205" t="n">
        <v>2537</v>
      </c>
      <c r="P205" t="n">
        <v>0</v>
      </c>
      <c r="Q205" t="n">
        <v>2537</v>
      </c>
      <c r="R205" t="n">
        <v>0</v>
      </c>
      <c r="S205" t="s">
        <v>966</v>
      </c>
      <c r="T205" t="n">
        <v>497</v>
      </c>
      <c r="U205" t="s">
        <v>967</v>
      </c>
      <c r="V205" t="s">
        <v>967</v>
      </c>
      <c r="W205" t="s">
        <v>968</v>
      </c>
      <c r="X205" t="s">
        <v>241</v>
      </c>
      <c r="Y205" t="s">
        <v>242</v>
      </c>
      <c r="Z205" t="s"/>
      <c r="AA205" t="n">
        <v>190</v>
      </c>
      <c r="AB205" t="s">
        <v>969</v>
      </c>
      <c r="AC205" t="s">
        <v>966</v>
      </c>
      <c r="AD205" t="n">
        <v>5</v>
      </c>
      <c r="AE205" t="n">
        <v>710797.04</v>
      </c>
      <c r="AF205" t="n">
        <v>6190972.9</v>
      </c>
    </row>
    <row r="206" spans="1:32">
      <c r="A206" s="62" t="n">
        <v>204</v>
      </c>
      <c r="B206" t="s">
        <v>970</v>
      </c>
      <c r="C206" t="n">
        <v>220</v>
      </c>
      <c r="D206" t="n">
        <v>1988</v>
      </c>
      <c r="E206" t="n">
        <v>0</v>
      </c>
      <c r="F206" t="n">
        <v>2</v>
      </c>
      <c r="G206" t="s"/>
      <c r="H206" t="n">
        <v>6</v>
      </c>
      <c r="I206" t="s"/>
      <c r="J206" t="n">
        <v>2</v>
      </c>
      <c r="K206" t="s">
        <v>237</v>
      </c>
      <c r="L206" t="n">
        <v>90</v>
      </c>
      <c r="M206" t="n">
        <v>2</v>
      </c>
      <c r="N206" t="n">
        <v>846</v>
      </c>
      <c r="O206" t="n">
        <v>980</v>
      </c>
      <c r="P206" t="n">
        <v>0</v>
      </c>
      <c r="Q206" t="n">
        <v>980</v>
      </c>
      <c r="R206" t="n">
        <v>0</v>
      </c>
      <c r="S206" t="s">
        <v>971</v>
      </c>
      <c r="T206" t="n">
        <v>497</v>
      </c>
      <c r="U206" t="s">
        <v>967</v>
      </c>
      <c r="V206" t="s">
        <v>967</v>
      </c>
      <c r="W206" t="s">
        <v>972</v>
      </c>
      <c r="X206" t="s">
        <v>241</v>
      </c>
      <c r="Y206" t="s">
        <v>242</v>
      </c>
      <c r="Z206" t="s"/>
      <c r="AA206" t="n">
        <v>190</v>
      </c>
      <c r="AB206" t="s">
        <v>969</v>
      </c>
      <c r="AC206" t="s">
        <v>971</v>
      </c>
      <c r="AD206" t="n">
        <v>5</v>
      </c>
      <c r="AE206" t="n">
        <v>710861.45</v>
      </c>
      <c r="AF206" t="n">
        <v>6190962.44</v>
      </c>
    </row>
    <row r="207" spans="1:32">
      <c r="A207" s="62" t="n">
        <v>205</v>
      </c>
      <c r="B207" t="s">
        <v>973</v>
      </c>
      <c r="C207" t="n">
        <v>160</v>
      </c>
      <c r="D207" t="n">
        <v>2008</v>
      </c>
      <c r="E207" t="n">
        <v>0</v>
      </c>
      <c r="F207" t="n">
        <v>5</v>
      </c>
      <c r="G207" t="s"/>
      <c r="H207" t="n">
        <v>1</v>
      </c>
      <c r="I207" t="s"/>
      <c r="J207" t="n">
        <v>1</v>
      </c>
      <c r="K207" t="s">
        <v>349</v>
      </c>
      <c r="L207" t="s"/>
      <c r="M207" t="n">
        <v>3</v>
      </c>
      <c r="N207" t="n">
        <v>838</v>
      </c>
      <c r="O207" t="n">
        <v>2514</v>
      </c>
      <c r="P207" t="n">
        <v>2218</v>
      </c>
      <c r="Q207" t="n">
        <v>472</v>
      </c>
      <c r="R207" t="n">
        <v>0</v>
      </c>
      <c r="S207" t="s">
        <v>974</v>
      </c>
      <c r="T207" t="n">
        <v>500</v>
      </c>
      <c r="U207" t="s">
        <v>975</v>
      </c>
      <c r="V207" t="s">
        <v>975</v>
      </c>
      <c r="W207" t="s">
        <v>415</v>
      </c>
      <c r="X207" t="s">
        <v>352</v>
      </c>
      <c r="Y207" t="s">
        <v>353</v>
      </c>
      <c r="Z207" t="s"/>
      <c r="AA207" t="n">
        <v>190</v>
      </c>
      <c r="AB207" t="s">
        <v>976</v>
      </c>
      <c r="AC207" t="s">
        <v>974</v>
      </c>
      <c r="AD207" t="n">
        <v>5</v>
      </c>
      <c r="AE207" t="n">
        <v>711115.8</v>
      </c>
      <c r="AF207" t="n">
        <v>6187606.46</v>
      </c>
    </row>
    <row r="208" spans="1:32">
      <c r="A208" s="62" t="n">
        <v>206</v>
      </c>
      <c r="B208" t="s">
        <v>977</v>
      </c>
      <c r="C208" t="n">
        <v>430</v>
      </c>
      <c r="D208" t="n">
        <v>1970</v>
      </c>
      <c r="E208" t="n">
        <v>2004</v>
      </c>
      <c r="F208" t="n">
        <v>5</v>
      </c>
      <c r="G208" t="s"/>
      <c r="H208" t="n">
        <v>1</v>
      </c>
      <c r="I208" t="s"/>
      <c r="J208" t="n">
        <v>1</v>
      </c>
      <c r="K208" t="s">
        <v>349</v>
      </c>
      <c r="L208" t="s"/>
      <c r="M208" t="n">
        <v>1</v>
      </c>
      <c r="N208" t="n">
        <v>494</v>
      </c>
      <c r="O208" t="n">
        <v>494</v>
      </c>
      <c r="P208" t="n">
        <v>0</v>
      </c>
      <c r="Q208" t="n">
        <v>494</v>
      </c>
      <c r="R208" t="n">
        <v>0</v>
      </c>
      <c r="S208" t="s">
        <v>974</v>
      </c>
      <c r="T208" t="n">
        <v>500</v>
      </c>
      <c r="U208" t="s">
        <v>975</v>
      </c>
      <c r="V208" t="s">
        <v>975</v>
      </c>
      <c r="W208" t="s">
        <v>415</v>
      </c>
      <c r="X208" t="s">
        <v>352</v>
      </c>
      <c r="Y208" t="s">
        <v>353</v>
      </c>
      <c r="Z208" t="s"/>
      <c r="AA208" t="n">
        <v>190</v>
      </c>
      <c r="AB208" t="s">
        <v>976</v>
      </c>
      <c r="AC208" t="s">
        <v>974</v>
      </c>
      <c r="AD208" t="n">
        <v>5</v>
      </c>
      <c r="AE208" t="n">
        <v>711115.8</v>
      </c>
      <c r="AF208" t="n">
        <v>6187606.46</v>
      </c>
    </row>
    <row r="209" spans="1:32">
      <c r="A209" s="62" t="n">
        <v>207</v>
      </c>
      <c r="B209" t="s">
        <v>978</v>
      </c>
      <c r="C209" t="n">
        <v>160</v>
      </c>
      <c r="D209" t="n">
        <v>1970</v>
      </c>
      <c r="E209" t="n">
        <v>1995</v>
      </c>
      <c r="F209" t="n">
        <v>5</v>
      </c>
      <c r="G209" t="s"/>
      <c r="H209" t="n">
        <v>1</v>
      </c>
      <c r="I209" t="s"/>
      <c r="J209" t="n">
        <v>1</v>
      </c>
      <c r="K209" t="s">
        <v>349</v>
      </c>
      <c r="L209" t="s"/>
      <c r="M209" t="n">
        <v>6</v>
      </c>
      <c r="N209" t="n">
        <v>950</v>
      </c>
      <c r="O209" t="n">
        <v>2805</v>
      </c>
      <c r="P209" t="n">
        <v>2188</v>
      </c>
      <c r="Q209" t="n">
        <v>1195</v>
      </c>
      <c r="R209" t="n">
        <v>0</v>
      </c>
      <c r="S209" t="s">
        <v>974</v>
      </c>
      <c r="T209" t="n">
        <v>500</v>
      </c>
      <c r="U209" t="s">
        <v>975</v>
      </c>
      <c r="V209" t="s">
        <v>975</v>
      </c>
      <c r="W209" t="s">
        <v>415</v>
      </c>
      <c r="X209" t="s">
        <v>352</v>
      </c>
      <c r="Y209" t="s">
        <v>353</v>
      </c>
      <c r="Z209" t="s"/>
      <c r="AA209" t="n">
        <v>190</v>
      </c>
      <c r="AB209" t="s">
        <v>976</v>
      </c>
      <c r="AC209" t="s">
        <v>974</v>
      </c>
      <c r="AD209" t="n">
        <v>5</v>
      </c>
      <c r="AE209" t="n">
        <v>711115.8</v>
      </c>
      <c r="AF209" t="n">
        <v>6187606.46</v>
      </c>
    </row>
    <row r="210" spans="1:32">
      <c r="A210" s="62" t="n">
        <v>208</v>
      </c>
      <c r="B210" t="s">
        <v>979</v>
      </c>
      <c r="C210" t="n">
        <v>120</v>
      </c>
      <c r="D210" t="n">
        <v>2002</v>
      </c>
      <c r="E210" t="n">
        <v>0</v>
      </c>
      <c r="F210" t="n">
        <v>4</v>
      </c>
      <c r="G210" t="s"/>
      <c r="H210" t="n">
        <v>1</v>
      </c>
      <c r="I210" t="s"/>
      <c r="J210" t="n">
        <v>2</v>
      </c>
      <c r="K210" t="s">
        <v>237</v>
      </c>
      <c r="L210" t="n">
        <v>90</v>
      </c>
      <c r="M210" t="n">
        <v>1</v>
      </c>
      <c r="N210" t="n">
        <v>116</v>
      </c>
      <c r="O210" t="n">
        <v>116</v>
      </c>
      <c r="P210" t="n">
        <v>116</v>
      </c>
      <c r="Q210" t="n">
        <v>0</v>
      </c>
      <c r="R210" t="n">
        <v>0</v>
      </c>
      <c r="S210" t="s">
        <v>980</v>
      </c>
      <c r="T210" t="n">
        <v>315</v>
      </c>
      <c r="U210" t="s">
        <v>981</v>
      </c>
      <c r="V210" t="s">
        <v>981</v>
      </c>
      <c r="W210" t="s">
        <v>982</v>
      </c>
      <c r="X210" t="s">
        <v>352</v>
      </c>
      <c r="Y210" t="s">
        <v>353</v>
      </c>
      <c r="Z210" t="s">
        <v>375</v>
      </c>
      <c r="AA210" t="n">
        <v>190</v>
      </c>
      <c r="AB210" t="s">
        <v>983</v>
      </c>
      <c r="AC210" t="s">
        <v>980</v>
      </c>
      <c r="AD210" t="n">
        <v>5</v>
      </c>
      <c r="AE210" t="n">
        <v>709476.8</v>
      </c>
      <c r="AF210" t="n">
        <v>6184258.34</v>
      </c>
    </row>
    <row r="211" spans="1:32">
      <c r="A211" s="62" t="n">
        <v>209</v>
      </c>
      <c r="B211" t="s">
        <v>984</v>
      </c>
      <c r="C211" t="n">
        <v>220</v>
      </c>
      <c r="D211" t="n">
        <v>1963</v>
      </c>
      <c r="E211" t="n">
        <v>0</v>
      </c>
      <c r="F211" t="n">
        <v>1</v>
      </c>
      <c r="G211" t="s"/>
      <c r="H211" t="n">
        <v>1</v>
      </c>
      <c r="I211" t="s"/>
      <c r="J211" t="n">
        <v>2</v>
      </c>
      <c r="K211" t="s">
        <v>237</v>
      </c>
      <c r="L211" t="s"/>
      <c r="M211" t="n">
        <v>2</v>
      </c>
      <c r="N211" t="n">
        <v>723</v>
      </c>
      <c r="O211" t="n">
        <v>1446</v>
      </c>
      <c r="P211" t="n">
        <v>0</v>
      </c>
      <c r="Q211" t="n">
        <v>2169</v>
      </c>
      <c r="R211" t="n">
        <v>0</v>
      </c>
      <c r="S211" t="s">
        <v>985</v>
      </c>
      <c r="T211" t="n">
        <v>333</v>
      </c>
      <c r="U211" t="s">
        <v>986</v>
      </c>
      <c r="V211" t="s">
        <v>986</v>
      </c>
      <c r="W211" t="s">
        <v>427</v>
      </c>
      <c r="X211" t="s">
        <v>352</v>
      </c>
      <c r="Y211" t="s">
        <v>353</v>
      </c>
      <c r="Z211" t="s"/>
      <c r="AA211" t="n">
        <v>190</v>
      </c>
      <c r="AB211" t="s">
        <v>987</v>
      </c>
      <c r="AC211" t="s">
        <v>985</v>
      </c>
      <c r="AD211" t="n">
        <v>5</v>
      </c>
      <c r="AE211" t="n">
        <v>710908.98</v>
      </c>
      <c r="AF211" t="n">
        <v>6186960.42</v>
      </c>
    </row>
    <row r="212" spans="1:32">
      <c r="A212" s="62" t="n">
        <v>210</v>
      </c>
      <c r="B212" t="s">
        <v>988</v>
      </c>
      <c r="C212" t="n">
        <v>140</v>
      </c>
      <c r="D212" t="n">
        <v>2007</v>
      </c>
      <c r="E212" t="n">
        <v>0</v>
      </c>
      <c r="F212" t="n">
        <v>2</v>
      </c>
      <c r="G212" t="s"/>
      <c r="H212" t="n">
        <v>6</v>
      </c>
      <c r="I212" t="s"/>
      <c r="J212" t="n">
        <v>1</v>
      </c>
      <c r="K212" t="s">
        <v>349</v>
      </c>
      <c r="L212" t="n">
        <v>90</v>
      </c>
      <c r="M212" t="n">
        <v>2</v>
      </c>
      <c r="N212" t="n">
        <v>255</v>
      </c>
      <c r="O212" t="n">
        <v>534</v>
      </c>
      <c r="P212" t="n">
        <v>534</v>
      </c>
      <c r="Q212" t="n">
        <v>0</v>
      </c>
      <c r="R212" t="n">
        <v>0</v>
      </c>
      <c r="S212" t="s">
        <v>989</v>
      </c>
      <c r="T212" t="n">
        <v>139</v>
      </c>
      <c r="U212" t="s">
        <v>990</v>
      </c>
      <c r="V212" t="s">
        <v>990</v>
      </c>
      <c r="W212" t="s">
        <v>237</v>
      </c>
      <c r="X212" t="s">
        <v>241</v>
      </c>
      <c r="Y212" t="s">
        <v>242</v>
      </c>
      <c r="Z212" t="s"/>
      <c r="AA212" t="n">
        <v>190</v>
      </c>
      <c r="AB212" t="s">
        <v>991</v>
      </c>
      <c r="AC212" t="s">
        <v>989</v>
      </c>
      <c r="AD212" t="n">
        <v>5</v>
      </c>
      <c r="AE212" t="n">
        <v>712967.8</v>
      </c>
      <c r="AF212" t="n">
        <v>6191239.76</v>
      </c>
    </row>
    <row r="213" spans="1:32">
      <c r="A213" s="62" t="n">
        <v>211</v>
      </c>
      <c r="B213" t="s">
        <v>992</v>
      </c>
      <c r="C213" t="n">
        <v>140</v>
      </c>
      <c r="D213" t="n">
        <v>2007</v>
      </c>
      <c r="E213" t="n">
        <v>0</v>
      </c>
      <c r="F213" t="n">
        <v>2</v>
      </c>
      <c r="G213" t="s"/>
      <c r="H213" t="n">
        <v>6</v>
      </c>
      <c r="I213" t="s"/>
      <c r="J213" t="n">
        <v>1</v>
      </c>
      <c r="K213" t="s">
        <v>349</v>
      </c>
      <c r="L213" t="n">
        <v>90</v>
      </c>
      <c r="M213" t="n">
        <v>2</v>
      </c>
      <c r="N213" t="n">
        <v>230</v>
      </c>
      <c r="O213" t="n">
        <v>476</v>
      </c>
      <c r="P213" t="n">
        <v>476</v>
      </c>
      <c r="Q213" t="n">
        <v>0</v>
      </c>
      <c r="R213" t="n">
        <v>0</v>
      </c>
      <c r="S213" t="s">
        <v>993</v>
      </c>
      <c r="T213" t="n">
        <v>139</v>
      </c>
      <c r="U213" t="s">
        <v>990</v>
      </c>
      <c r="V213" t="s">
        <v>990</v>
      </c>
      <c r="W213" t="s">
        <v>499</v>
      </c>
      <c r="X213" t="s">
        <v>241</v>
      </c>
      <c r="Y213" t="s">
        <v>242</v>
      </c>
      <c r="Z213" t="s"/>
      <c r="AA213" t="n">
        <v>190</v>
      </c>
      <c r="AB213" t="s">
        <v>991</v>
      </c>
      <c r="AC213" t="s">
        <v>993</v>
      </c>
      <c r="AD213" t="n">
        <v>5</v>
      </c>
      <c r="AE213" t="n">
        <v>712965.15</v>
      </c>
      <c r="AF213" t="n">
        <v>6191211.09</v>
      </c>
    </row>
    <row r="214" spans="1:32">
      <c r="A214" s="62" t="n">
        <v>212</v>
      </c>
      <c r="B214" t="s">
        <v>994</v>
      </c>
      <c r="C214" t="n">
        <v>140</v>
      </c>
      <c r="D214" t="n">
        <v>2007</v>
      </c>
      <c r="E214" t="n">
        <v>0</v>
      </c>
      <c r="F214" t="n">
        <v>2</v>
      </c>
      <c r="G214" t="s"/>
      <c r="H214" t="n">
        <v>6</v>
      </c>
      <c r="I214" t="s"/>
      <c r="J214" t="n">
        <v>1</v>
      </c>
      <c r="K214" t="s">
        <v>349</v>
      </c>
      <c r="L214" t="n">
        <v>90</v>
      </c>
      <c r="M214" t="n">
        <v>2</v>
      </c>
      <c r="N214" t="n">
        <v>200</v>
      </c>
      <c r="O214" t="n">
        <v>416</v>
      </c>
      <c r="P214" t="n">
        <v>416</v>
      </c>
      <c r="Q214" t="n">
        <v>0</v>
      </c>
      <c r="R214" t="n">
        <v>0</v>
      </c>
      <c r="S214" t="s">
        <v>995</v>
      </c>
      <c r="T214" t="n">
        <v>139</v>
      </c>
      <c r="U214" t="s">
        <v>990</v>
      </c>
      <c r="V214" t="s">
        <v>990</v>
      </c>
      <c r="W214" t="s">
        <v>507</v>
      </c>
      <c r="X214" t="s">
        <v>241</v>
      </c>
      <c r="Y214" t="s">
        <v>242</v>
      </c>
      <c r="Z214" t="s"/>
      <c r="AA214" t="n">
        <v>190</v>
      </c>
      <c r="AB214" t="s">
        <v>991</v>
      </c>
      <c r="AC214" t="s">
        <v>995</v>
      </c>
      <c r="AD214" t="n">
        <v>5</v>
      </c>
      <c r="AE214" t="n">
        <v>712926.5600000001</v>
      </c>
      <c r="AF214" t="n">
        <v>6191210.74</v>
      </c>
    </row>
    <row r="215" spans="1:32">
      <c r="A215" s="62" t="n">
        <v>213</v>
      </c>
      <c r="B215" t="s">
        <v>996</v>
      </c>
      <c r="C215" t="n">
        <v>140</v>
      </c>
      <c r="D215" t="n">
        <v>2007</v>
      </c>
      <c r="E215" t="n">
        <v>0</v>
      </c>
      <c r="F215" t="n">
        <v>2</v>
      </c>
      <c r="G215" t="s"/>
      <c r="H215" t="n">
        <v>6</v>
      </c>
      <c r="I215" t="s"/>
      <c r="J215" t="n">
        <v>1</v>
      </c>
      <c r="K215" t="s">
        <v>349</v>
      </c>
      <c r="L215" t="n">
        <v>90</v>
      </c>
      <c r="M215" t="n">
        <v>2</v>
      </c>
      <c r="N215" t="n">
        <v>300</v>
      </c>
      <c r="O215" t="n">
        <v>638</v>
      </c>
      <c r="P215" t="n">
        <v>638</v>
      </c>
      <c r="Q215" t="n">
        <v>0</v>
      </c>
      <c r="R215" t="n">
        <v>0</v>
      </c>
      <c r="S215" t="s">
        <v>997</v>
      </c>
      <c r="T215" t="n">
        <v>139</v>
      </c>
      <c r="U215" t="s">
        <v>990</v>
      </c>
      <c r="V215" t="s">
        <v>990</v>
      </c>
      <c r="W215" t="s">
        <v>951</v>
      </c>
      <c r="X215" t="s">
        <v>241</v>
      </c>
      <c r="Y215" t="s">
        <v>242</v>
      </c>
      <c r="Z215" t="s"/>
      <c r="AA215" t="n">
        <v>190</v>
      </c>
      <c r="AB215" t="s">
        <v>991</v>
      </c>
      <c r="AC215" t="s">
        <v>997</v>
      </c>
      <c r="AD215" t="n">
        <v>5</v>
      </c>
      <c r="AE215" t="n">
        <v>712921.42</v>
      </c>
      <c r="AF215" t="n">
        <v>6191231.8</v>
      </c>
    </row>
    <row r="216" spans="1:32">
      <c r="A216" s="62" t="n">
        <v>214</v>
      </c>
      <c r="B216" t="s">
        <v>998</v>
      </c>
      <c r="C216" t="n">
        <v>140</v>
      </c>
      <c r="D216" t="n">
        <v>2007</v>
      </c>
      <c r="E216" t="n">
        <v>0</v>
      </c>
      <c r="F216" t="n">
        <v>2</v>
      </c>
      <c r="G216" t="s"/>
      <c r="H216" t="n">
        <v>6</v>
      </c>
      <c r="I216" t="s"/>
      <c r="J216" t="n">
        <v>1</v>
      </c>
      <c r="K216" t="s">
        <v>349</v>
      </c>
      <c r="L216" t="n">
        <v>90</v>
      </c>
      <c r="M216" t="n">
        <v>2</v>
      </c>
      <c r="N216" t="n">
        <v>269</v>
      </c>
      <c r="O216" t="n">
        <v>576</v>
      </c>
      <c r="P216" t="n">
        <v>576</v>
      </c>
      <c r="Q216" t="n">
        <v>0</v>
      </c>
      <c r="R216" t="n">
        <v>0</v>
      </c>
      <c r="S216" t="s">
        <v>999</v>
      </c>
      <c r="T216" t="n">
        <v>139</v>
      </c>
      <c r="U216" t="s">
        <v>990</v>
      </c>
      <c r="V216" t="s">
        <v>990</v>
      </c>
      <c r="W216" t="s">
        <v>622</v>
      </c>
      <c r="X216" t="s">
        <v>241</v>
      </c>
      <c r="Y216" t="s">
        <v>242</v>
      </c>
      <c r="Z216" t="s"/>
      <c r="AA216" t="n">
        <v>190</v>
      </c>
      <c r="AB216" t="s">
        <v>991</v>
      </c>
      <c r="AC216" t="s">
        <v>999</v>
      </c>
      <c r="AD216" t="n">
        <v>5</v>
      </c>
      <c r="AE216" t="n">
        <v>712883.36</v>
      </c>
      <c r="AF216" t="n">
        <v>6191237.99</v>
      </c>
    </row>
    <row r="217" spans="1:32">
      <c r="A217" s="62" t="n">
        <v>215</v>
      </c>
      <c r="B217" t="s">
        <v>1000</v>
      </c>
      <c r="C217" t="n">
        <v>140</v>
      </c>
      <c r="D217" t="n">
        <v>2007</v>
      </c>
      <c r="E217" t="n">
        <v>0</v>
      </c>
      <c r="F217" t="n">
        <v>2</v>
      </c>
      <c r="G217" t="s"/>
      <c r="H217" t="n">
        <v>6</v>
      </c>
      <c r="I217" t="s"/>
      <c r="J217" t="n">
        <v>1</v>
      </c>
      <c r="K217" t="s">
        <v>349</v>
      </c>
      <c r="L217" t="n">
        <v>90</v>
      </c>
      <c r="M217" t="n">
        <v>2</v>
      </c>
      <c r="N217" t="n">
        <v>255</v>
      </c>
      <c r="O217" t="n">
        <v>534</v>
      </c>
      <c r="P217" t="n">
        <v>534</v>
      </c>
      <c r="Q217" t="n">
        <v>0</v>
      </c>
      <c r="R217" t="n">
        <v>0</v>
      </c>
      <c r="S217" t="s">
        <v>1001</v>
      </c>
      <c r="T217" t="n">
        <v>139</v>
      </c>
      <c r="U217" t="s">
        <v>990</v>
      </c>
      <c r="V217" t="s">
        <v>990</v>
      </c>
      <c r="W217" t="s">
        <v>1002</v>
      </c>
      <c r="X217" t="s">
        <v>241</v>
      </c>
      <c r="Y217" t="s">
        <v>242</v>
      </c>
      <c r="Z217" t="s"/>
      <c r="AA217" t="n">
        <v>190</v>
      </c>
      <c r="AB217" t="s">
        <v>991</v>
      </c>
      <c r="AC217" t="s">
        <v>1001</v>
      </c>
      <c r="AD217" t="n">
        <v>5</v>
      </c>
      <c r="AE217" t="n">
        <v>712890.09</v>
      </c>
      <c r="AF217" t="n">
        <v>6191211.63</v>
      </c>
    </row>
    <row r="218" spans="1:32">
      <c r="A218" s="62" t="n">
        <v>216</v>
      </c>
      <c r="B218" t="s">
        <v>1003</v>
      </c>
      <c r="C218" t="n">
        <v>140</v>
      </c>
      <c r="D218" t="n">
        <v>2007</v>
      </c>
      <c r="E218" t="n">
        <v>0</v>
      </c>
      <c r="F218" t="n">
        <v>2</v>
      </c>
      <c r="G218" t="s"/>
      <c r="H218" t="n">
        <v>6</v>
      </c>
      <c r="I218" t="s"/>
      <c r="J218" t="n">
        <v>1</v>
      </c>
      <c r="K218" t="s">
        <v>349</v>
      </c>
      <c r="L218" t="n">
        <v>90</v>
      </c>
      <c r="M218" t="n">
        <v>2</v>
      </c>
      <c r="N218" t="n">
        <v>230</v>
      </c>
      <c r="O218" t="n">
        <v>476</v>
      </c>
      <c r="P218" t="n">
        <v>476</v>
      </c>
      <c r="Q218" t="n">
        <v>0</v>
      </c>
      <c r="R218" t="n">
        <v>0</v>
      </c>
      <c r="S218" t="s">
        <v>1004</v>
      </c>
      <c r="T218" t="n">
        <v>139</v>
      </c>
      <c r="U218" t="s">
        <v>990</v>
      </c>
      <c r="V218" t="s">
        <v>990</v>
      </c>
      <c r="W218" t="s">
        <v>640</v>
      </c>
      <c r="X218" t="s">
        <v>241</v>
      </c>
      <c r="Y218" t="s">
        <v>242</v>
      </c>
      <c r="Z218" t="s"/>
      <c r="AA218" t="n">
        <v>190</v>
      </c>
      <c r="AB218" t="s">
        <v>991</v>
      </c>
      <c r="AC218" t="s">
        <v>1004</v>
      </c>
      <c r="AD218" t="n">
        <v>5</v>
      </c>
      <c r="AE218" t="n">
        <v>712891.51</v>
      </c>
      <c r="AF218" t="n">
        <v>6191180.29</v>
      </c>
    </row>
    <row r="219" spans="1:32">
      <c r="A219" s="62" t="n">
        <v>217</v>
      </c>
      <c r="B219" t="s">
        <v>1005</v>
      </c>
      <c r="C219" t="n">
        <v>140</v>
      </c>
      <c r="D219" t="n">
        <v>2007</v>
      </c>
      <c r="E219" t="n">
        <v>0</v>
      </c>
      <c r="F219" t="n">
        <v>2</v>
      </c>
      <c r="G219" t="s"/>
      <c r="H219" t="n">
        <v>6</v>
      </c>
      <c r="I219" t="s"/>
      <c r="J219" t="n">
        <v>1</v>
      </c>
      <c r="K219" t="s">
        <v>349</v>
      </c>
      <c r="L219" t="n">
        <v>90</v>
      </c>
      <c r="M219" t="n">
        <v>2</v>
      </c>
      <c r="N219" t="n">
        <v>200</v>
      </c>
      <c r="O219" t="n">
        <v>416</v>
      </c>
      <c r="P219" t="n">
        <v>416</v>
      </c>
      <c r="Q219" t="n">
        <v>0</v>
      </c>
      <c r="R219" t="n">
        <v>0</v>
      </c>
      <c r="S219" t="s">
        <v>1006</v>
      </c>
      <c r="T219" t="n">
        <v>139</v>
      </c>
      <c r="U219" t="s">
        <v>990</v>
      </c>
      <c r="V219" t="s">
        <v>990</v>
      </c>
      <c r="W219" t="s">
        <v>644</v>
      </c>
      <c r="X219" t="s">
        <v>241</v>
      </c>
      <c r="Y219" t="s">
        <v>242</v>
      </c>
      <c r="Z219" t="s"/>
      <c r="AA219" t="n">
        <v>190</v>
      </c>
      <c r="AB219" t="s">
        <v>991</v>
      </c>
      <c r="AC219" t="s">
        <v>1006</v>
      </c>
      <c r="AD219" t="n">
        <v>5</v>
      </c>
      <c r="AE219" t="n">
        <v>712850.4399999999</v>
      </c>
      <c r="AF219" t="n">
        <v>6191174.98</v>
      </c>
    </row>
    <row r="220" spans="1:32">
      <c r="A220" s="62" t="n">
        <v>218</v>
      </c>
      <c r="B220" t="s">
        <v>1007</v>
      </c>
      <c r="C220" t="n">
        <v>140</v>
      </c>
      <c r="D220" t="n">
        <v>2007</v>
      </c>
      <c r="E220" t="n">
        <v>0</v>
      </c>
      <c r="F220" t="n">
        <v>2</v>
      </c>
      <c r="G220" t="s"/>
      <c r="H220" t="n">
        <v>6</v>
      </c>
      <c r="I220" t="s"/>
      <c r="J220" t="n">
        <v>1</v>
      </c>
      <c r="K220" t="s">
        <v>349</v>
      </c>
      <c r="L220" t="n">
        <v>90</v>
      </c>
      <c r="M220" t="n">
        <v>2</v>
      </c>
      <c r="N220" t="n">
        <v>300</v>
      </c>
      <c r="O220" t="n">
        <v>638</v>
      </c>
      <c r="P220" t="n">
        <v>638</v>
      </c>
      <c r="Q220" t="n">
        <v>0</v>
      </c>
      <c r="R220" t="n">
        <v>0</v>
      </c>
      <c r="S220" t="s">
        <v>1008</v>
      </c>
      <c r="T220" t="n">
        <v>139</v>
      </c>
      <c r="U220" t="s">
        <v>990</v>
      </c>
      <c r="V220" t="s">
        <v>990</v>
      </c>
      <c r="W220" t="s">
        <v>1009</v>
      </c>
      <c r="X220" t="s">
        <v>241</v>
      </c>
      <c r="Y220" t="s">
        <v>242</v>
      </c>
      <c r="Z220" t="s"/>
      <c r="AA220" t="n">
        <v>190</v>
      </c>
      <c r="AB220" t="s">
        <v>991</v>
      </c>
      <c r="AC220" t="s">
        <v>1008</v>
      </c>
      <c r="AD220" t="n">
        <v>5</v>
      </c>
      <c r="AE220" t="n">
        <v>712845.12</v>
      </c>
      <c r="AF220" t="n">
        <v>6191196.41</v>
      </c>
    </row>
    <row r="221" spans="1:32">
      <c r="A221" s="62" t="n">
        <v>219</v>
      </c>
      <c r="B221" t="s">
        <v>1010</v>
      </c>
      <c r="C221" t="n">
        <v>130</v>
      </c>
      <c r="D221" t="n">
        <v>1922</v>
      </c>
      <c r="E221" t="n">
        <v>2005</v>
      </c>
      <c r="F221" t="n">
        <v>5</v>
      </c>
      <c r="G221" t="s"/>
      <c r="H221" t="n">
        <v>1</v>
      </c>
      <c r="I221" t="s"/>
      <c r="J221" t="n">
        <v>2</v>
      </c>
      <c r="K221" t="s">
        <v>237</v>
      </c>
      <c r="L221" t="s"/>
      <c r="M221" t="n">
        <v>2</v>
      </c>
      <c r="N221" t="n">
        <v>135</v>
      </c>
      <c r="O221" t="n">
        <v>187</v>
      </c>
      <c r="P221" t="n">
        <v>187</v>
      </c>
      <c r="Q221" t="n">
        <v>0</v>
      </c>
      <c r="R221" t="n">
        <v>0</v>
      </c>
      <c r="S221" t="s">
        <v>1011</v>
      </c>
      <c r="T221" t="n">
        <v>641</v>
      </c>
      <c r="U221" t="s">
        <v>1012</v>
      </c>
      <c r="V221" t="s">
        <v>1012</v>
      </c>
      <c r="W221" t="s">
        <v>1013</v>
      </c>
      <c r="X221" t="s">
        <v>241</v>
      </c>
      <c r="Y221" t="s">
        <v>242</v>
      </c>
      <c r="Z221" t="s"/>
      <c r="AA221" t="n">
        <v>190</v>
      </c>
      <c r="AB221" t="s">
        <v>1014</v>
      </c>
      <c r="AC221" t="s">
        <v>1011</v>
      </c>
      <c r="AD221" t="n">
        <v>5</v>
      </c>
      <c r="AE221" t="n">
        <v>710473.54</v>
      </c>
      <c r="AF221" t="n">
        <v>6189667.79</v>
      </c>
    </row>
    <row r="222" spans="1:32">
      <c r="A222" s="62" t="n">
        <v>220</v>
      </c>
      <c r="B222" t="s">
        <v>1015</v>
      </c>
      <c r="C222" t="n">
        <v>130</v>
      </c>
      <c r="D222" t="n">
        <v>1922</v>
      </c>
      <c r="E222" t="n">
        <v>2005</v>
      </c>
      <c r="F222" t="n">
        <v>5</v>
      </c>
      <c r="G222" t="s"/>
      <c r="H222" t="n">
        <v>1</v>
      </c>
      <c r="I222" t="s"/>
      <c r="J222" t="n">
        <v>2</v>
      </c>
      <c r="K222" t="s">
        <v>237</v>
      </c>
      <c r="L222" t="n">
        <v>90</v>
      </c>
      <c r="M222" t="n">
        <v>2</v>
      </c>
      <c r="N222" t="n">
        <v>117</v>
      </c>
      <c r="O222" t="n">
        <v>234</v>
      </c>
      <c r="P222" t="n">
        <v>220</v>
      </c>
      <c r="Q222" t="n">
        <v>14</v>
      </c>
      <c r="R222" t="n">
        <v>0</v>
      </c>
      <c r="S222" t="s">
        <v>1016</v>
      </c>
      <c r="T222" t="n">
        <v>641</v>
      </c>
      <c r="U222" t="s">
        <v>1012</v>
      </c>
      <c r="V222" t="s">
        <v>1012</v>
      </c>
      <c r="W222" t="s">
        <v>1017</v>
      </c>
      <c r="X222" t="s">
        <v>241</v>
      </c>
      <c r="Y222" t="s">
        <v>242</v>
      </c>
      <c r="Z222" t="s"/>
      <c r="AA222" t="n">
        <v>190</v>
      </c>
      <c r="AB222" t="s">
        <v>1018</v>
      </c>
      <c r="AC222" t="s">
        <v>1016</v>
      </c>
      <c r="AD222" t="n">
        <v>5</v>
      </c>
      <c r="AE222" t="n">
        <v>710492.89</v>
      </c>
      <c r="AF222" t="n">
        <v>6189669.52</v>
      </c>
    </row>
    <row r="223" spans="1:32">
      <c r="A223" s="62" t="n">
        <v>221</v>
      </c>
      <c r="B223" t="s">
        <v>1019</v>
      </c>
      <c r="C223" t="n">
        <v>120</v>
      </c>
      <c r="D223" t="n">
        <v>1967</v>
      </c>
      <c r="E223" t="n">
        <v>1979</v>
      </c>
      <c r="F223" t="n">
        <v>90</v>
      </c>
      <c r="G223" t="s"/>
      <c r="H223" t="n">
        <v>1</v>
      </c>
      <c r="I223" t="s"/>
      <c r="J223" t="n">
        <v>2</v>
      </c>
      <c r="K223" t="s">
        <v>237</v>
      </c>
      <c r="L223" t="n">
        <v>80</v>
      </c>
      <c r="M223" t="n">
        <v>1</v>
      </c>
      <c r="N223" t="n">
        <v>170</v>
      </c>
      <c r="O223" t="n">
        <v>170</v>
      </c>
      <c r="P223" t="n">
        <v>170</v>
      </c>
      <c r="Q223" t="n">
        <v>0</v>
      </c>
      <c r="R223" t="n">
        <v>0</v>
      </c>
      <c r="S223" t="s">
        <v>1020</v>
      </c>
      <c r="T223" t="n">
        <v>7</v>
      </c>
      <c r="U223" t="s">
        <v>1021</v>
      </c>
      <c r="V223" t="s">
        <v>1021</v>
      </c>
      <c r="W223" t="s">
        <v>431</v>
      </c>
      <c r="X223" t="s">
        <v>241</v>
      </c>
      <c r="Y223" t="s">
        <v>242</v>
      </c>
      <c r="Z223" t="s"/>
      <c r="AA223" t="n">
        <v>190</v>
      </c>
      <c r="AB223" t="s">
        <v>1022</v>
      </c>
      <c r="AC223" t="s">
        <v>1020</v>
      </c>
      <c r="AD223" t="n">
        <v>5</v>
      </c>
      <c r="AE223" t="n">
        <v>709927.95</v>
      </c>
      <c r="AF223" t="n">
        <v>6190282</v>
      </c>
    </row>
    <row r="224" spans="1:32">
      <c r="A224" s="62" t="n">
        <v>222</v>
      </c>
      <c r="B224" t="s">
        <v>1023</v>
      </c>
      <c r="C224" t="n">
        <v>120</v>
      </c>
      <c r="D224" t="n">
        <v>1999</v>
      </c>
      <c r="E224" t="n">
        <v>0</v>
      </c>
      <c r="F224" t="n">
        <v>4</v>
      </c>
      <c r="G224" t="s"/>
      <c r="H224" t="n">
        <v>1</v>
      </c>
      <c r="I224" t="s"/>
      <c r="J224" t="n">
        <v>2</v>
      </c>
      <c r="K224" t="s">
        <v>237</v>
      </c>
      <c r="L224" t="s"/>
      <c r="M224" t="n">
        <v>1</v>
      </c>
      <c r="N224" t="n">
        <v>109</v>
      </c>
      <c r="O224" t="n">
        <v>109</v>
      </c>
      <c r="P224" t="n">
        <v>196</v>
      </c>
      <c r="Q224" t="n">
        <v>0</v>
      </c>
      <c r="R224" t="n">
        <v>0</v>
      </c>
      <c r="S224" t="s">
        <v>1024</v>
      </c>
      <c r="T224" t="n">
        <v>80</v>
      </c>
      <c r="U224" t="s">
        <v>1025</v>
      </c>
      <c r="V224" t="s">
        <v>1025</v>
      </c>
      <c r="W224" t="s">
        <v>1026</v>
      </c>
      <c r="X224" t="s">
        <v>241</v>
      </c>
      <c r="Y224" t="s">
        <v>242</v>
      </c>
      <c r="Z224" t="s"/>
      <c r="AA224" t="n">
        <v>190</v>
      </c>
      <c r="AB224" t="s">
        <v>1027</v>
      </c>
      <c r="AC224" t="s">
        <v>1024</v>
      </c>
      <c r="AD224" t="n">
        <v>5</v>
      </c>
      <c r="AE224" t="n">
        <v>711106.33</v>
      </c>
      <c r="AF224" t="n">
        <v>6192571.32</v>
      </c>
    </row>
    <row r="225" spans="1:32">
      <c r="A225" s="62" t="n">
        <v>223</v>
      </c>
      <c r="B225" t="s">
        <v>1028</v>
      </c>
      <c r="C225" t="n">
        <v>230</v>
      </c>
      <c r="D225" t="n">
        <v>1962</v>
      </c>
      <c r="E225" t="n">
        <v>0</v>
      </c>
      <c r="F225" t="n">
        <v>2</v>
      </c>
      <c r="G225" t="s"/>
      <c r="H225" t="n">
        <v>1</v>
      </c>
      <c r="I225" t="s"/>
      <c r="J225" t="n">
        <v>9</v>
      </c>
      <c r="K225" t="s">
        <v>349</v>
      </c>
      <c r="L225" t="s"/>
      <c r="M225" t="n">
        <v>1</v>
      </c>
      <c r="N225" t="n">
        <v>20</v>
      </c>
      <c r="O225" t="n">
        <v>20</v>
      </c>
      <c r="P225" t="n">
        <v>0</v>
      </c>
      <c r="Q225" t="n">
        <v>20</v>
      </c>
      <c r="R225" t="n">
        <v>0</v>
      </c>
      <c r="S225" t="s">
        <v>1029</v>
      </c>
      <c r="T225" t="n">
        <v>117</v>
      </c>
      <c r="U225" t="s">
        <v>1030</v>
      </c>
      <c r="V225" t="s">
        <v>1030</v>
      </c>
      <c r="W225" t="s">
        <v>522</v>
      </c>
      <c r="X225" t="s">
        <v>241</v>
      </c>
      <c r="Y225" t="s">
        <v>242</v>
      </c>
      <c r="Z225" t="s"/>
      <c r="AA225" t="n">
        <v>190</v>
      </c>
      <c r="AB225" t="s">
        <v>1031</v>
      </c>
      <c r="AC225" t="s">
        <v>1029</v>
      </c>
      <c r="AD225" t="n">
        <v>5</v>
      </c>
      <c r="AE225" t="n">
        <v>710975.38</v>
      </c>
      <c r="AF225" t="n">
        <v>6191017.87</v>
      </c>
    </row>
    <row r="226" spans="1:32">
      <c r="A226" s="62" t="n">
        <v>224</v>
      </c>
      <c r="B226" t="s">
        <v>1032</v>
      </c>
      <c r="C226" t="n">
        <v>220</v>
      </c>
      <c r="D226" t="n">
        <v>1962</v>
      </c>
      <c r="E226" t="n">
        <v>1971</v>
      </c>
      <c r="F226" t="n">
        <v>2</v>
      </c>
      <c r="G226" t="s"/>
      <c r="H226" t="n">
        <v>1</v>
      </c>
      <c r="I226" t="s"/>
      <c r="J226" t="n">
        <v>2</v>
      </c>
      <c r="K226" t="s">
        <v>237</v>
      </c>
      <c r="L226" t="s"/>
      <c r="M226" t="n">
        <v>1</v>
      </c>
      <c r="N226" t="n">
        <v>571</v>
      </c>
      <c r="O226" t="n">
        <v>571</v>
      </c>
      <c r="P226" t="n">
        <v>0</v>
      </c>
      <c r="Q226" t="n">
        <v>595</v>
      </c>
      <c r="R226" t="n">
        <v>0</v>
      </c>
      <c r="S226" t="s">
        <v>1029</v>
      </c>
      <c r="T226" t="n">
        <v>117</v>
      </c>
      <c r="U226" t="s">
        <v>1030</v>
      </c>
      <c r="V226" t="s">
        <v>1030</v>
      </c>
      <c r="W226" t="s">
        <v>522</v>
      </c>
      <c r="X226" t="s">
        <v>241</v>
      </c>
      <c r="Y226" t="s">
        <v>242</v>
      </c>
      <c r="Z226" t="s"/>
      <c r="AA226" t="n">
        <v>190</v>
      </c>
      <c r="AB226" t="s">
        <v>1031</v>
      </c>
      <c r="AC226" t="s">
        <v>1029</v>
      </c>
      <c r="AD226" t="n">
        <v>5</v>
      </c>
      <c r="AE226" t="n">
        <v>710975.38</v>
      </c>
      <c r="AF226" t="n">
        <v>6191017.87</v>
      </c>
    </row>
    <row r="227" spans="1:32">
      <c r="A227" s="62" t="n">
        <v>225</v>
      </c>
      <c r="B227" t="s">
        <v>1033</v>
      </c>
      <c r="C227" t="n">
        <v>120</v>
      </c>
      <c r="D227" t="n">
        <v>1991</v>
      </c>
      <c r="E227" t="n">
        <v>0</v>
      </c>
      <c r="F227" t="n">
        <v>4</v>
      </c>
      <c r="G227" t="s"/>
      <c r="H227" t="n">
        <v>1</v>
      </c>
      <c r="I227" t="s"/>
      <c r="J227" t="n">
        <v>2</v>
      </c>
      <c r="K227" t="s">
        <v>237</v>
      </c>
      <c r="L227" t="n">
        <v>1</v>
      </c>
      <c r="M227" t="n">
        <v>1</v>
      </c>
      <c r="N227" t="n">
        <v>151</v>
      </c>
      <c r="O227" t="n">
        <v>151</v>
      </c>
      <c r="P227" t="n">
        <v>151</v>
      </c>
      <c r="Q227" t="n">
        <v>0</v>
      </c>
      <c r="R227" t="n">
        <v>0</v>
      </c>
      <c r="S227" t="s">
        <v>1034</v>
      </c>
      <c r="T227" t="n">
        <v>182</v>
      </c>
      <c r="U227" t="s">
        <v>1035</v>
      </c>
      <c r="V227" t="s">
        <v>1035</v>
      </c>
      <c r="W227" t="s">
        <v>503</v>
      </c>
      <c r="X227" t="s">
        <v>241</v>
      </c>
      <c r="Y227" t="s">
        <v>242</v>
      </c>
      <c r="Z227" t="s"/>
      <c r="AA227" t="n">
        <v>190</v>
      </c>
      <c r="AB227" t="s">
        <v>1036</v>
      </c>
      <c r="AC227" t="s">
        <v>1034</v>
      </c>
      <c r="AD227" t="n">
        <v>5</v>
      </c>
      <c r="AE227" t="n">
        <v>711436.39</v>
      </c>
      <c r="AF227" t="n">
        <v>6190064.27</v>
      </c>
    </row>
    <row r="228" spans="1:32">
      <c r="A228" s="62" t="n">
        <v>226</v>
      </c>
      <c r="B228" t="s">
        <v>1037</v>
      </c>
      <c r="C228" t="n">
        <v>120</v>
      </c>
      <c r="D228" t="n">
        <v>1998</v>
      </c>
      <c r="E228" t="n">
        <v>0</v>
      </c>
      <c r="F228" t="n">
        <v>4</v>
      </c>
      <c r="G228" t="s"/>
      <c r="H228" t="n">
        <v>1</v>
      </c>
      <c r="I228" t="s"/>
      <c r="J228" t="n">
        <v>1</v>
      </c>
      <c r="K228" t="s">
        <v>349</v>
      </c>
      <c r="L228" t="s"/>
      <c r="M228" t="n">
        <v>1</v>
      </c>
      <c r="N228" t="n">
        <v>95</v>
      </c>
      <c r="O228" t="n">
        <v>95</v>
      </c>
      <c r="P228" t="n">
        <v>95</v>
      </c>
      <c r="Q228" t="n">
        <v>0</v>
      </c>
      <c r="R228" t="n">
        <v>0</v>
      </c>
      <c r="S228" t="s">
        <v>1038</v>
      </c>
      <c r="T228" t="n">
        <v>213</v>
      </c>
      <c r="U228" t="s">
        <v>1039</v>
      </c>
      <c r="V228" t="s">
        <v>1039</v>
      </c>
      <c r="W228" t="s">
        <v>1040</v>
      </c>
      <c r="X228" t="s">
        <v>241</v>
      </c>
      <c r="Y228" t="s">
        <v>242</v>
      </c>
      <c r="Z228" t="s"/>
      <c r="AA228" t="n">
        <v>190</v>
      </c>
      <c r="AB228" t="s">
        <v>1041</v>
      </c>
      <c r="AC228" t="s">
        <v>1038</v>
      </c>
      <c r="AD228" t="n">
        <v>5</v>
      </c>
      <c r="AE228" t="n">
        <v>712732.88</v>
      </c>
      <c r="AF228" t="n">
        <v>6191743.38</v>
      </c>
    </row>
    <row r="229" spans="1:32">
      <c r="A229" s="62" t="n">
        <v>227</v>
      </c>
      <c r="B229" t="s">
        <v>1042</v>
      </c>
      <c r="C229" t="n">
        <v>130</v>
      </c>
      <c r="D229" t="n">
        <v>1967</v>
      </c>
      <c r="E229" t="n">
        <v>0</v>
      </c>
      <c r="F229" t="n">
        <v>1</v>
      </c>
      <c r="G229" t="s"/>
      <c r="H229" t="n">
        <v>1</v>
      </c>
      <c r="I229" t="s"/>
      <c r="J229" t="n">
        <v>1</v>
      </c>
      <c r="K229" t="s">
        <v>349</v>
      </c>
      <c r="L229" t="s"/>
      <c r="M229" t="n">
        <v>1</v>
      </c>
      <c r="N229" t="n">
        <v>119</v>
      </c>
      <c r="O229" t="n">
        <v>119</v>
      </c>
      <c r="P229" t="n">
        <v>119</v>
      </c>
      <c r="Q229" t="n">
        <v>0</v>
      </c>
      <c r="R229" t="n">
        <v>0</v>
      </c>
      <c r="S229" t="s">
        <v>1043</v>
      </c>
      <c r="T229" t="n">
        <v>234</v>
      </c>
      <c r="U229" t="s">
        <v>1044</v>
      </c>
      <c r="V229" t="s">
        <v>1044</v>
      </c>
      <c r="W229" t="s">
        <v>704</v>
      </c>
      <c r="X229" t="s">
        <v>241</v>
      </c>
      <c r="Y229" t="s">
        <v>242</v>
      </c>
      <c r="Z229" t="s"/>
      <c r="AA229" t="n">
        <v>190</v>
      </c>
      <c r="AB229" t="s">
        <v>1045</v>
      </c>
      <c r="AC229" t="s">
        <v>1043</v>
      </c>
      <c r="AD229" t="n">
        <v>5</v>
      </c>
      <c r="AE229" t="n">
        <v>710422.45</v>
      </c>
      <c r="AF229" t="n">
        <v>6190658.17</v>
      </c>
    </row>
    <row r="230" spans="1:32">
      <c r="A230" s="62" t="n">
        <v>228</v>
      </c>
      <c r="B230" t="s">
        <v>1046</v>
      </c>
      <c r="C230" t="n">
        <v>120</v>
      </c>
      <c r="D230" t="n">
        <v>1970</v>
      </c>
      <c r="E230" t="n">
        <v>0</v>
      </c>
      <c r="F230" t="n">
        <v>4</v>
      </c>
      <c r="G230" t="s"/>
      <c r="H230" t="n">
        <v>1</v>
      </c>
      <c r="I230" t="s"/>
      <c r="J230" t="n">
        <v>2</v>
      </c>
      <c r="K230" t="s">
        <v>522</v>
      </c>
      <c r="L230" t="s"/>
      <c r="M230" t="n">
        <v>1</v>
      </c>
      <c r="N230" t="n">
        <v>100</v>
      </c>
      <c r="O230" t="n">
        <v>100</v>
      </c>
      <c r="P230" t="n">
        <v>185</v>
      </c>
      <c r="Q230" t="n">
        <v>0</v>
      </c>
      <c r="R230" t="n">
        <v>0</v>
      </c>
      <c r="S230" t="s">
        <v>1047</v>
      </c>
      <c r="T230" t="n">
        <v>286</v>
      </c>
      <c r="U230" t="s">
        <v>1048</v>
      </c>
      <c r="V230" t="s">
        <v>1048</v>
      </c>
      <c r="W230" t="s">
        <v>387</v>
      </c>
      <c r="X230" t="s">
        <v>241</v>
      </c>
      <c r="Y230" t="s">
        <v>242</v>
      </c>
      <c r="Z230" t="s"/>
      <c r="AA230" t="n">
        <v>190</v>
      </c>
      <c r="AB230" t="s">
        <v>1049</v>
      </c>
      <c r="AC230" t="s">
        <v>1047</v>
      </c>
      <c r="AD230" t="n">
        <v>5</v>
      </c>
      <c r="AE230" t="n">
        <v>712686.3</v>
      </c>
      <c r="AF230" t="n">
        <v>6190289.82</v>
      </c>
    </row>
    <row r="231" spans="1:32">
      <c r="A231" s="62" t="n">
        <v>229</v>
      </c>
      <c r="B231" t="s">
        <v>1050</v>
      </c>
      <c r="C231" t="n">
        <v>130</v>
      </c>
      <c r="D231" t="n">
        <v>1971</v>
      </c>
      <c r="E231" t="n">
        <v>1990</v>
      </c>
      <c r="F231" t="n">
        <v>4</v>
      </c>
      <c r="G231" t="s"/>
      <c r="H231" t="n">
        <v>1</v>
      </c>
      <c r="I231" t="s"/>
      <c r="J231" t="n">
        <v>1</v>
      </c>
      <c r="K231" t="s">
        <v>349</v>
      </c>
      <c r="L231" t="s"/>
      <c r="M231" t="n">
        <v>1</v>
      </c>
      <c r="N231" t="n">
        <v>157</v>
      </c>
      <c r="O231" t="n">
        <v>157</v>
      </c>
      <c r="P231" t="n">
        <v>136</v>
      </c>
      <c r="Q231" t="n">
        <v>0</v>
      </c>
      <c r="R231" t="n">
        <v>0</v>
      </c>
      <c r="S231" t="s">
        <v>1051</v>
      </c>
      <c r="T231" t="n">
        <v>328</v>
      </c>
      <c r="U231" t="s">
        <v>1052</v>
      </c>
      <c r="V231" t="s">
        <v>1052</v>
      </c>
      <c r="W231" t="s">
        <v>1053</v>
      </c>
      <c r="X231" t="s">
        <v>241</v>
      </c>
      <c r="Y231" t="s">
        <v>242</v>
      </c>
      <c r="Z231" t="s"/>
      <c r="AA231" t="n">
        <v>190</v>
      </c>
      <c r="AB231" t="s">
        <v>1054</v>
      </c>
      <c r="AC231" t="s">
        <v>1051</v>
      </c>
      <c r="AD231" t="n">
        <v>5</v>
      </c>
      <c r="AE231" t="n">
        <v>712193.72</v>
      </c>
      <c r="AF231" t="n">
        <v>6190195.72</v>
      </c>
    </row>
    <row r="232" spans="1:32">
      <c r="A232" s="62" t="n">
        <v>230</v>
      </c>
      <c r="B232" t="s">
        <v>1055</v>
      </c>
      <c r="C232" t="n">
        <v>130</v>
      </c>
      <c r="D232" t="n">
        <v>2007</v>
      </c>
      <c r="E232" t="n">
        <v>0</v>
      </c>
      <c r="F232" t="n">
        <v>4</v>
      </c>
      <c r="G232" t="s"/>
      <c r="H232" t="n">
        <v>1</v>
      </c>
      <c r="I232" t="s"/>
      <c r="J232" t="n">
        <v>2</v>
      </c>
      <c r="K232" t="s">
        <v>237</v>
      </c>
      <c r="L232" t="n">
        <v>90</v>
      </c>
      <c r="M232" t="n">
        <v>1</v>
      </c>
      <c r="N232" t="n">
        <v>67</v>
      </c>
      <c r="O232" t="n">
        <v>67</v>
      </c>
      <c r="P232" t="n">
        <v>121</v>
      </c>
      <c r="Q232" t="n">
        <v>0</v>
      </c>
      <c r="R232" t="n">
        <v>0</v>
      </c>
      <c r="S232" t="s">
        <v>1056</v>
      </c>
      <c r="T232" t="n">
        <v>359</v>
      </c>
      <c r="U232" t="s">
        <v>475</v>
      </c>
      <c r="V232" t="s">
        <v>475</v>
      </c>
      <c r="W232" t="s">
        <v>526</v>
      </c>
      <c r="X232" t="s">
        <v>241</v>
      </c>
      <c r="Y232" t="s">
        <v>242</v>
      </c>
      <c r="Z232" t="s"/>
      <c r="AA232" t="n">
        <v>190</v>
      </c>
      <c r="AB232" t="s">
        <v>1057</v>
      </c>
      <c r="AC232" t="s">
        <v>1056</v>
      </c>
      <c r="AD232" t="n">
        <v>5</v>
      </c>
      <c r="AE232" t="n">
        <v>710009.58</v>
      </c>
      <c r="AF232" t="n">
        <v>6191388.82</v>
      </c>
    </row>
    <row r="233" spans="1:32">
      <c r="A233" s="62" t="n">
        <v>231</v>
      </c>
      <c r="B233" t="s">
        <v>1058</v>
      </c>
      <c r="C233" t="n">
        <v>120</v>
      </c>
      <c r="D233" t="n">
        <v>1932</v>
      </c>
      <c r="E233" t="n">
        <v>1986</v>
      </c>
      <c r="F233" t="n">
        <v>5</v>
      </c>
      <c r="G233" t="s"/>
      <c r="H233" t="n">
        <v>2</v>
      </c>
      <c r="I233" t="s"/>
      <c r="J233" t="n">
        <v>2</v>
      </c>
      <c r="K233" t="s">
        <v>237</v>
      </c>
      <c r="L233" t="n">
        <v>2</v>
      </c>
      <c r="M233" t="n">
        <v>1</v>
      </c>
      <c r="N233" t="n">
        <v>139</v>
      </c>
      <c r="O233" t="n">
        <v>139</v>
      </c>
      <c r="P233" t="n">
        <v>170</v>
      </c>
      <c r="Q233" t="n">
        <v>0</v>
      </c>
      <c r="R233" t="n">
        <v>0</v>
      </c>
      <c r="S233" t="s">
        <v>1059</v>
      </c>
      <c r="T233" t="n">
        <v>388</v>
      </c>
      <c r="U233" t="s">
        <v>1060</v>
      </c>
      <c r="V233" t="s">
        <v>1060</v>
      </c>
      <c r="W233" t="s">
        <v>951</v>
      </c>
      <c r="X233" t="s">
        <v>241</v>
      </c>
      <c r="Y233" t="s">
        <v>242</v>
      </c>
      <c r="Z233" t="s"/>
      <c r="AA233" t="n">
        <v>190</v>
      </c>
      <c r="AB233" t="s">
        <v>1061</v>
      </c>
      <c r="AC233" t="s">
        <v>1059</v>
      </c>
      <c r="AD233" t="n">
        <v>5</v>
      </c>
      <c r="AE233" t="n">
        <v>710113.91</v>
      </c>
      <c r="AF233" t="n">
        <v>6189946.91</v>
      </c>
    </row>
    <row r="234" spans="1:32">
      <c r="A234" s="62" t="n">
        <v>232</v>
      </c>
      <c r="B234" t="s">
        <v>1062</v>
      </c>
      <c r="C234" t="n">
        <v>130</v>
      </c>
      <c r="D234" t="n">
        <v>1992</v>
      </c>
      <c r="E234" t="n">
        <v>0</v>
      </c>
      <c r="F234" t="n">
        <v>4</v>
      </c>
      <c r="G234" t="s"/>
      <c r="H234" t="n">
        <v>1</v>
      </c>
      <c r="I234" t="s"/>
      <c r="J234" t="n">
        <v>1</v>
      </c>
      <c r="K234" t="s">
        <v>349</v>
      </c>
      <c r="L234" t="n">
        <v>90</v>
      </c>
      <c r="M234" t="n">
        <v>2</v>
      </c>
      <c r="N234" t="n">
        <v>362</v>
      </c>
      <c r="O234" t="n">
        <v>558</v>
      </c>
      <c r="P234" t="n">
        <v>558</v>
      </c>
      <c r="Q234" t="n">
        <v>0</v>
      </c>
      <c r="R234" t="n">
        <v>0</v>
      </c>
      <c r="S234" t="s">
        <v>1063</v>
      </c>
      <c r="T234" t="n">
        <v>399</v>
      </c>
      <c r="U234" t="s">
        <v>1064</v>
      </c>
      <c r="V234" t="s">
        <v>1064</v>
      </c>
      <c r="W234" t="s">
        <v>419</v>
      </c>
      <c r="X234" t="s">
        <v>241</v>
      </c>
      <c r="Y234" t="s">
        <v>242</v>
      </c>
      <c r="Z234" t="s"/>
      <c r="AA234" t="n">
        <v>190</v>
      </c>
      <c r="AB234" t="s">
        <v>1065</v>
      </c>
      <c r="AC234" t="s">
        <v>1063</v>
      </c>
      <c r="AD234" t="n">
        <v>5</v>
      </c>
      <c r="AE234" t="n">
        <v>712036.85</v>
      </c>
      <c r="AF234" t="n">
        <v>6191360.93</v>
      </c>
    </row>
    <row r="235" spans="1:32">
      <c r="A235" s="62" t="n">
        <v>233</v>
      </c>
      <c r="B235" t="s">
        <v>1066</v>
      </c>
      <c r="C235" t="n">
        <v>120</v>
      </c>
      <c r="D235" t="n">
        <v>1971</v>
      </c>
      <c r="E235" t="n">
        <v>0</v>
      </c>
      <c r="F235" t="n">
        <v>3</v>
      </c>
      <c r="G235" t="s"/>
      <c r="H235" t="n">
        <v>1</v>
      </c>
      <c r="I235" t="s"/>
      <c r="J235" t="n">
        <v>1</v>
      </c>
      <c r="K235" t="s">
        <v>349</v>
      </c>
      <c r="L235" t="s"/>
      <c r="M235" t="n">
        <v>1</v>
      </c>
      <c r="N235" t="n">
        <v>181</v>
      </c>
      <c r="O235" t="n">
        <v>181</v>
      </c>
      <c r="P235" t="n">
        <v>181</v>
      </c>
      <c r="Q235" t="n">
        <v>0</v>
      </c>
      <c r="R235" t="n">
        <v>0</v>
      </c>
      <c r="S235" t="s">
        <v>1067</v>
      </c>
      <c r="T235" t="n">
        <v>425</v>
      </c>
      <c r="U235" t="s">
        <v>1068</v>
      </c>
      <c r="V235" t="s">
        <v>1068</v>
      </c>
      <c r="W235" t="s">
        <v>633</v>
      </c>
      <c r="X235" t="s">
        <v>241</v>
      </c>
      <c r="Y235" t="s">
        <v>242</v>
      </c>
      <c r="Z235" t="s"/>
      <c r="AA235" t="n">
        <v>190</v>
      </c>
      <c r="AB235" t="s">
        <v>1069</v>
      </c>
      <c r="AC235" t="s">
        <v>1067</v>
      </c>
      <c r="AD235" t="n">
        <v>5</v>
      </c>
      <c r="AE235" t="n">
        <v>712533.37</v>
      </c>
      <c r="AF235" t="n">
        <v>6191153.75</v>
      </c>
    </row>
    <row r="236" spans="1:32">
      <c r="A236" s="62" t="n">
        <v>234</v>
      </c>
      <c r="B236" t="s">
        <v>1070</v>
      </c>
      <c r="C236" t="n">
        <v>120</v>
      </c>
      <c r="D236" t="n">
        <v>1966</v>
      </c>
      <c r="E236" t="n">
        <v>0</v>
      </c>
      <c r="F236" t="n">
        <v>5</v>
      </c>
      <c r="G236" t="s"/>
      <c r="H236" t="n">
        <v>2</v>
      </c>
      <c r="I236" t="s"/>
      <c r="J236" t="n">
        <v>1</v>
      </c>
      <c r="K236" t="s">
        <v>349</v>
      </c>
      <c r="L236" t="s"/>
      <c r="M236" t="n">
        <v>1</v>
      </c>
      <c r="N236" t="n">
        <v>72</v>
      </c>
      <c r="O236" t="n">
        <v>72</v>
      </c>
      <c r="P236" t="n">
        <v>139</v>
      </c>
      <c r="Q236" t="n">
        <v>0</v>
      </c>
      <c r="R236" t="n">
        <v>0</v>
      </c>
      <c r="S236" t="s">
        <v>1071</v>
      </c>
      <c r="T236" t="n">
        <v>503</v>
      </c>
      <c r="U236" t="s">
        <v>1072</v>
      </c>
      <c r="V236" t="s">
        <v>1072</v>
      </c>
      <c r="W236" t="s">
        <v>1073</v>
      </c>
      <c r="X236" t="s">
        <v>241</v>
      </c>
      <c r="Y236" t="s">
        <v>242</v>
      </c>
      <c r="Z236" t="s"/>
      <c r="AA236" t="n">
        <v>190</v>
      </c>
      <c r="AB236" t="s">
        <v>1074</v>
      </c>
      <c r="AC236" t="s">
        <v>1071</v>
      </c>
      <c r="AD236" t="n">
        <v>5</v>
      </c>
      <c r="AE236" t="n">
        <v>710864.0699999999</v>
      </c>
      <c r="AF236" t="n">
        <v>6190666.09</v>
      </c>
    </row>
    <row r="237" spans="1:32">
      <c r="A237" s="62" t="n">
        <v>235</v>
      </c>
      <c r="B237" t="s">
        <v>1075</v>
      </c>
      <c r="C237" t="n">
        <v>130</v>
      </c>
      <c r="D237" t="n">
        <v>2006</v>
      </c>
      <c r="E237" t="n">
        <v>0</v>
      </c>
      <c r="F237" t="n">
        <v>4</v>
      </c>
      <c r="G237" t="s"/>
      <c r="H237" t="n">
        <v>1</v>
      </c>
      <c r="I237" t="s"/>
      <c r="J237" t="n">
        <v>2</v>
      </c>
      <c r="K237" t="s">
        <v>237</v>
      </c>
      <c r="L237" t="n">
        <v>90</v>
      </c>
      <c r="M237" t="n">
        <v>1</v>
      </c>
      <c r="N237" t="n">
        <v>130</v>
      </c>
      <c r="O237" t="n">
        <v>130</v>
      </c>
      <c r="P237" t="n">
        <v>130</v>
      </c>
      <c r="Q237" t="n">
        <v>0</v>
      </c>
      <c r="R237" t="n">
        <v>0</v>
      </c>
      <c r="S237" t="s">
        <v>1076</v>
      </c>
      <c r="T237" t="n">
        <v>515</v>
      </c>
      <c r="U237" t="s">
        <v>1077</v>
      </c>
      <c r="V237" t="s">
        <v>1077</v>
      </c>
      <c r="W237" t="s">
        <v>499</v>
      </c>
      <c r="X237" t="s">
        <v>241</v>
      </c>
      <c r="Y237" t="s">
        <v>242</v>
      </c>
      <c r="Z237" t="s"/>
      <c r="AA237" t="n">
        <v>190</v>
      </c>
      <c r="AB237" t="s">
        <v>1078</v>
      </c>
      <c r="AC237" t="s">
        <v>1076</v>
      </c>
      <c r="AD237" t="n">
        <v>5</v>
      </c>
      <c r="AE237" t="n">
        <v>709786.22</v>
      </c>
      <c r="AF237" t="n">
        <v>6191419.3</v>
      </c>
    </row>
    <row r="238" spans="1:32">
      <c r="A238" s="62" t="n">
        <v>236</v>
      </c>
      <c r="B238" t="s">
        <v>1079</v>
      </c>
      <c r="C238" t="n">
        <v>120</v>
      </c>
      <c r="D238" t="n">
        <v>2013</v>
      </c>
      <c r="E238" t="n">
        <v>0</v>
      </c>
      <c r="F238" t="n">
        <v>4</v>
      </c>
      <c r="G238" t="s"/>
      <c r="H238" t="n">
        <v>1</v>
      </c>
      <c r="I238" t="s"/>
      <c r="J238" t="n">
        <v>2</v>
      </c>
      <c r="K238" t="s">
        <v>237</v>
      </c>
      <c r="L238" t="s"/>
      <c r="M238" t="n">
        <v>1</v>
      </c>
      <c r="N238" t="n">
        <v>215</v>
      </c>
      <c r="O238" t="n">
        <v>215</v>
      </c>
      <c r="P238" t="n">
        <v>180</v>
      </c>
      <c r="Q238" t="n">
        <v>0</v>
      </c>
      <c r="R238" t="n">
        <v>0</v>
      </c>
      <c r="S238" t="s">
        <v>1080</v>
      </c>
      <c r="T238" t="n">
        <v>565</v>
      </c>
      <c r="U238" t="s">
        <v>1081</v>
      </c>
      <c r="V238" t="s">
        <v>1081</v>
      </c>
      <c r="W238" t="s">
        <v>522</v>
      </c>
      <c r="X238" t="s">
        <v>241</v>
      </c>
      <c r="Y238" t="s">
        <v>242</v>
      </c>
      <c r="Z238" t="s"/>
      <c r="AA238" t="n">
        <v>190</v>
      </c>
      <c r="AB238" t="s">
        <v>1082</v>
      </c>
      <c r="AC238" t="s">
        <v>1080</v>
      </c>
      <c r="AD238" t="n">
        <v>5</v>
      </c>
      <c r="AE238" t="n">
        <v>710648.71</v>
      </c>
      <c r="AF238" t="n">
        <v>6190006.76</v>
      </c>
    </row>
    <row r="239" spans="1:32">
      <c r="A239" s="62" t="n">
        <v>237</v>
      </c>
      <c r="B239" t="s">
        <v>1083</v>
      </c>
      <c r="C239" t="n">
        <v>120</v>
      </c>
      <c r="D239" t="n">
        <v>1970</v>
      </c>
      <c r="E239" t="n">
        <v>0</v>
      </c>
      <c r="F239" t="n">
        <v>4</v>
      </c>
      <c r="G239" t="s"/>
      <c r="H239" t="n">
        <v>1</v>
      </c>
      <c r="I239" t="s"/>
      <c r="J239" t="n">
        <v>2</v>
      </c>
      <c r="K239" t="s">
        <v>237</v>
      </c>
      <c r="L239" t="n">
        <v>2</v>
      </c>
      <c r="M239" t="n">
        <v>1</v>
      </c>
      <c r="N239" t="n">
        <v>153</v>
      </c>
      <c r="O239" t="n">
        <v>153</v>
      </c>
      <c r="P239" t="n">
        <v>143</v>
      </c>
      <c r="Q239" t="n">
        <v>0</v>
      </c>
      <c r="R239" t="n">
        <v>0</v>
      </c>
      <c r="S239" t="s">
        <v>1084</v>
      </c>
      <c r="T239" t="n">
        <v>623</v>
      </c>
      <c r="U239" t="s">
        <v>1085</v>
      </c>
      <c r="V239" t="s">
        <v>1085</v>
      </c>
      <c r="W239" t="s">
        <v>383</v>
      </c>
      <c r="X239" t="s">
        <v>241</v>
      </c>
      <c r="Y239" t="s">
        <v>242</v>
      </c>
      <c r="Z239" t="s"/>
      <c r="AA239" t="n">
        <v>190</v>
      </c>
      <c r="AB239" t="s">
        <v>1086</v>
      </c>
      <c r="AC239" t="s">
        <v>1084</v>
      </c>
      <c r="AD239" t="n">
        <v>5</v>
      </c>
      <c r="AE239" t="n">
        <v>711698.9</v>
      </c>
      <c r="AF239" t="n">
        <v>6190348.24</v>
      </c>
    </row>
    <row r="240" spans="1:32">
      <c r="A240" s="62" t="n">
        <v>238</v>
      </c>
      <c r="B240" t="s">
        <v>1087</v>
      </c>
      <c r="C240" t="n">
        <v>130</v>
      </c>
      <c r="D240" t="n">
        <v>1973</v>
      </c>
      <c r="E240" t="n">
        <v>1978</v>
      </c>
      <c r="F240" t="n">
        <v>4</v>
      </c>
      <c r="G240" t="s"/>
      <c r="H240" t="n">
        <v>1</v>
      </c>
      <c r="I240" t="s"/>
      <c r="J240" t="n">
        <v>1</v>
      </c>
      <c r="K240" t="s">
        <v>349</v>
      </c>
      <c r="L240" t="s"/>
      <c r="M240" t="n">
        <v>2</v>
      </c>
      <c r="N240" t="n">
        <v>66</v>
      </c>
      <c r="O240" t="n">
        <v>132</v>
      </c>
      <c r="P240" t="n">
        <v>177</v>
      </c>
      <c r="Q240" t="n">
        <v>0</v>
      </c>
      <c r="R240" t="n">
        <v>0</v>
      </c>
      <c r="S240" t="s">
        <v>1088</v>
      </c>
      <c r="T240" t="n">
        <v>660</v>
      </c>
      <c r="U240" t="s">
        <v>1089</v>
      </c>
      <c r="V240" t="s">
        <v>1089</v>
      </c>
      <c r="W240" t="s">
        <v>1090</v>
      </c>
      <c r="X240" t="s">
        <v>241</v>
      </c>
      <c r="Y240" t="s">
        <v>242</v>
      </c>
      <c r="Z240" t="s"/>
      <c r="AA240" t="n">
        <v>190</v>
      </c>
      <c r="AB240" t="s">
        <v>1091</v>
      </c>
      <c r="AC240" t="s">
        <v>1088</v>
      </c>
      <c r="AD240" t="n">
        <v>5</v>
      </c>
      <c r="AE240" t="n">
        <v>712078.72</v>
      </c>
      <c r="AF240" t="n">
        <v>6190418.5</v>
      </c>
    </row>
    <row r="241" spans="1:32">
      <c r="A241" s="62" t="n">
        <v>239</v>
      </c>
      <c r="B241" t="s">
        <v>1092</v>
      </c>
      <c r="C241" t="n">
        <v>120</v>
      </c>
      <c r="D241" t="n">
        <v>1974</v>
      </c>
      <c r="E241" t="n">
        <v>0</v>
      </c>
      <c r="F241" t="n">
        <v>3</v>
      </c>
      <c r="G241" t="s"/>
      <c r="H241" t="n">
        <v>1</v>
      </c>
      <c r="I241" t="s"/>
      <c r="J241" t="n">
        <v>2</v>
      </c>
      <c r="K241" t="s">
        <v>237</v>
      </c>
      <c r="L241" t="s"/>
      <c r="M241" t="n">
        <v>1</v>
      </c>
      <c r="N241" t="n">
        <v>126</v>
      </c>
      <c r="O241" t="n">
        <v>126</v>
      </c>
      <c r="P241" t="n">
        <v>126</v>
      </c>
      <c r="Q241" t="n">
        <v>0</v>
      </c>
      <c r="R241" t="n">
        <v>0</v>
      </c>
      <c r="S241" t="s">
        <v>1093</v>
      </c>
      <c r="T241" t="n">
        <v>729</v>
      </c>
      <c r="U241" t="s">
        <v>1094</v>
      </c>
      <c r="V241" t="s">
        <v>1094</v>
      </c>
      <c r="W241" t="s">
        <v>439</v>
      </c>
      <c r="X241" t="s">
        <v>241</v>
      </c>
      <c r="Y241" t="s">
        <v>242</v>
      </c>
      <c r="Z241" t="s"/>
      <c r="AA241" t="n">
        <v>190</v>
      </c>
      <c r="AB241" t="s">
        <v>1095</v>
      </c>
      <c r="AC241" t="s">
        <v>1093</v>
      </c>
      <c r="AD241" t="n">
        <v>5</v>
      </c>
      <c r="AE241" t="n">
        <v>712917.35</v>
      </c>
      <c r="AF241" t="n">
        <v>6190667.58</v>
      </c>
    </row>
    <row r="242" spans="1:32">
      <c r="A242" s="62" t="n">
        <v>240</v>
      </c>
      <c r="B242" t="s">
        <v>1096</v>
      </c>
      <c r="C242" t="n">
        <v>130</v>
      </c>
      <c r="D242" t="n">
        <v>1980</v>
      </c>
      <c r="E242" t="n">
        <v>0</v>
      </c>
      <c r="F242" t="n">
        <v>1</v>
      </c>
      <c r="G242" t="s"/>
      <c r="H242" t="n">
        <v>6</v>
      </c>
      <c r="I242" t="s"/>
      <c r="J242" t="n">
        <v>7</v>
      </c>
      <c r="K242" t="s">
        <v>365</v>
      </c>
      <c r="L242" t="s"/>
      <c r="M242" t="n">
        <v>1</v>
      </c>
      <c r="N242" t="n">
        <v>74</v>
      </c>
      <c r="O242" t="n">
        <v>74</v>
      </c>
      <c r="P242" t="n">
        <v>124</v>
      </c>
      <c r="Q242" t="n">
        <v>0</v>
      </c>
      <c r="R242" t="n">
        <v>0</v>
      </c>
      <c r="S242" t="s">
        <v>1097</v>
      </c>
      <c r="T242" t="n">
        <v>87</v>
      </c>
      <c r="U242" t="s">
        <v>1098</v>
      </c>
      <c r="V242" t="s">
        <v>1098</v>
      </c>
      <c r="W242" t="s">
        <v>1099</v>
      </c>
      <c r="X242" t="s">
        <v>352</v>
      </c>
      <c r="Y242" t="s">
        <v>353</v>
      </c>
      <c r="Z242" t="s">
        <v>375</v>
      </c>
      <c r="AA242" t="n">
        <v>190</v>
      </c>
      <c r="AB242" t="s">
        <v>1100</v>
      </c>
      <c r="AC242" t="s">
        <v>1097</v>
      </c>
      <c r="AD242" t="n">
        <v>5</v>
      </c>
      <c r="AE242" t="n">
        <v>708917.77</v>
      </c>
      <c r="AF242" t="n">
        <v>6184423.34</v>
      </c>
    </row>
    <row r="243" spans="1:32">
      <c r="A243" s="62" t="n">
        <v>241</v>
      </c>
      <c r="B243" t="s">
        <v>1101</v>
      </c>
      <c r="C243" t="n">
        <v>130</v>
      </c>
      <c r="D243" t="n">
        <v>1974</v>
      </c>
      <c r="E243" t="n">
        <v>0</v>
      </c>
      <c r="F243" t="n">
        <v>1</v>
      </c>
      <c r="G243" t="s"/>
      <c r="H243" t="n">
        <v>1</v>
      </c>
      <c r="I243" t="s"/>
      <c r="J243" t="n">
        <v>7</v>
      </c>
      <c r="K243" t="s">
        <v>365</v>
      </c>
      <c r="L243" t="n">
        <v>5</v>
      </c>
      <c r="M243" t="n">
        <v>1</v>
      </c>
      <c r="N243" t="n">
        <v>67</v>
      </c>
      <c r="O243" t="n">
        <v>67</v>
      </c>
      <c r="P243" t="n">
        <v>110</v>
      </c>
      <c r="Q243" t="n">
        <v>0</v>
      </c>
      <c r="R243" t="n">
        <v>0</v>
      </c>
      <c r="S243" t="s">
        <v>1102</v>
      </c>
      <c r="T243" t="n">
        <v>313</v>
      </c>
      <c r="U243" t="s">
        <v>1103</v>
      </c>
      <c r="V243" t="s">
        <v>1103</v>
      </c>
      <c r="W243" t="s">
        <v>688</v>
      </c>
      <c r="X243" t="s">
        <v>352</v>
      </c>
      <c r="Y243" t="s">
        <v>353</v>
      </c>
      <c r="Z243" t="s">
        <v>375</v>
      </c>
      <c r="AA243" t="n">
        <v>190</v>
      </c>
      <c r="AB243" t="s">
        <v>559</v>
      </c>
      <c r="AC243" t="s">
        <v>1102</v>
      </c>
      <c r="AD243" t="n">
        <v>5</v>
      </c>
      <c r="AE243" t="n">
        <v>709767.72</v>
      </c>
      <c r="AF243" t="n">
        <v>6184410.95</v>
      </c>
    </row>
    <row r="244" spans="1:32">
      <c r="A244" s="62" t="n">
        <v>242</v>
      </c>
      <c r="B244" t="s">
        <v>1104</v>
      </c>
      <c r="C244" t="n">
        <v>120</v>
      </c>
      <c r="D244" t="n">
        <v>1967</v>
      </c>
      <c r="E244" t="n">
        <v>0</v>
      </c>
      <c r="F244" t="n">
        <v>4</v>
      </c>
      <c r="G244" t="s"/>
      <c r="H244" t="n">
        <v>1</v>
      </c>
      <c r="I244" t="s"/>
      <c r="J244" t="n">
        <v>2</v>
      </c>
      <c r="K244" t="s">
        <v>237</v>
      </c>
      <c r="L244" t="s"/>
      <c r="M244" t="n">
        <v>1</v>
      </c>
      <c r="N244" t="n">
        <v>126</v>
      </c>
      <c r="O244" t="n">
        <v>126</v>
      </c>
      <c r="P244" t="n">
        <v>126</v>
      </c>
      <c r="Q244" t="n">
        <v>0</v>
      </c>
      <c r="R244" t="n">
        <v>0</v>
      </c>
      <c r="S244" t="s">
        <v>1105</v>
      </c>
      <c r="T244" t="n">
        <v>11</v>
      </c>
      <c r="U244" t="s">
        <v>1106</v>
      </c>
      <c r="V244" t="s">
        <v>1106</v>
      </c>
      <c r="W244" t="s">
        <v>1107</v>
      </c>
      <c r="X244" t="s">
        <v>352</v>
      </c>
      <c r="Y244" t="s">
        <v>353</v>
      </c>
      <c r="Z244" t="s">
        <v>369</v>
      </c>
      <c r="AA244" t="n">
        <v>190</v>
      </c>
      <c r="AB244" t="s">
        <v>1108</v>
      </c>
      <c r="AC244" t="s">
        <v>1105</v>
      </c>
      <c r="AD244" t="n">
        <v>5</v>
      </c>
      <c r="AE244" t="n">
        <v>708094.88</v>
      </c>
      <c r="AF244" t="n">
        <v>6187224.29</v>
      </c>
    </row>
    <row r="245" spans="1:32">
      <c r="A245" s="62" t="n">
        <v>243</v>
      </c>
      <c r="B245" t="s">
        <v>1109</v>
      </c>
      <c r="C245" t="n">
        <v>130</v>
      </c>
      <c r="D245" t="n">
        <v>2006</v>
      </c>
      <c r="E245" t="n">
        <v>0</v>
      </c>
      <c r="F245" t="n">
        <v>2</v>
      </c>
      <c r="G245" t="s"/>
      <c r="H245" t="n">
        <v>5</v>
      </c>
      <c r="I245" t="s"/>
      <c r="J245" t="n">
        <v>1</v>
      </c>
      <c r="K245" t="s">
        <v>349</v>
      </c>
      <c r="L245" t="n">
        <v>90</v>
      </c>
      <c r="M245" t="n">
        <v>2</v>
      </c>
      <c r="N245" t="n">
        <v>75</v>
      </c>
      <c r="O245" t="n">
        <v>109</v>
      </c>
      <c r="P245" t="n">
        <v>109</v>
      </c>
      <c r="Q245" t="n">
        <v>0</v>
      </c>
      <c r="R245" t="n">
        <v>0</v>
      </c>
      <c r="S245" t="s">
        <v>1110</v>
      </c>
      <c r="T245" t="n">
        <v>259</v>
      </c>
      <c r="U245" t="s">
        <v>1111</v>
      </c>
      <c r="V245" t="s">
        <v>1111</v>
      </c>
      <c r="W245" t="s">
        <v>391</v>
      </c>
      <c r="X245" t="s">
        <v>352</v>
      </c>
      <c r="Y245" t="s">
        <v>353</v>
      </c>
      <c r="Z245" t="s"/>
      <c r="AA245" t="n">
        <v>190</v>
      </c>
      <c r="AB245" t="s">
        <v>1112</v>
      </c>
      <c r="AC245" t="s">
        <v>1110</v>
      </c>
      <c r="AD245" t="n">
        <v>5</v>
      </c>
      <c r="AE245" t="n">
        <v>709338.65</v>
      </c>
      <c r="AF245" t="n">
        <v>6187495.75</v>
      </c>
    </row>
    <row r="246" spans="1:32">
      <c r="A246" s="62" t="n">
        <v>244</v>
      </c>
      <c r="B246" t="s">
        <v>1113</v>
      </c>
      <c r="C246" t="n">
        <v>330</v>
      </c>
      <c r="D246" t="n">
        <v>1887</v>
      </c>
      <c r="E246" t="n">
        <v>2002</v>
      </c>
      <c r="F246" t="n">
        <v>5</v>
      </c>
      <c r="G246" t="s"/>
      <c r="H246" t="n">
        <v>1</v>
      </c>
      <c r="I246" t="s"/>
      <c r="J246" t="n">
        <v>2</v>
      </c>
      <c r="K246" t="s">
        <v>237</v>
      </c>
      <c r="L246" t="n">
        <v>5</v>
      </c>
      <c r="M246" t="n">
        <v>1</v>
      </c>
      <c r="N246" t="n">
        <v>193</v>
      </c>
      <c r="O246" t="n">
        <v>193</v>
      </c>
      <c r="P246" t="n">
        <v>0</v>
      </c>
      <c r="Q246" t="n">
        <v>268</v>
      </c>
      <c r="R246" t="n">
        <v>0</v>
      </c>
      <c r="S246" t="s">
        <v>1114</v>
      </c>
      <c r="T246" t="n">
        <v>400</v>
      </c>
      <c r="U246" t="s">
        <v>1115</v>
      </c>
      <c r="V246" t="s">
        <v>1115</v>
      </c>
      <c r="W246" t="s">
        <v>1116</v>
      </c>
      <c r="X246" t="s">
        <v>352</v>
      </c>
      <c r="Y246" t="s">
        <v>353</v>
      </c>
      <c r="Z246" t="s"/>
      <c r="AA246" t="n">
        <v>190</v>
      </c>
      <c r="AB246" t="s">
        <v>1117</v>
      </c>
      <c r="AC246" t="s">
        <v>1114</v>
      </c>
      <c r="AD246" t="n">
        <v>5</v>
      </c>
      <c r="AE246" t="n">
        <v>709610.36</v>
      </c>
      <c r="AF246" t="n">
        <v>6187334.74</v>
      </c>
    </row>
    <row r="247" spans="1:32">
      <c r="A247" s="62" t="n">
        <v>245</v>
      </c>
      <c r="B247" t="s">
        <v>1118</v>
      </c>
      <c r="C247" t="n">
        <v>130</v>
      </c>
      <c r="D247" t="n">
        <v>1997</v>
      </c>
      <c r="E247" t="n">
        <v>2003</v>
      </c>
      <c r="F247" t="n">
        <v>4</v>
      </c>
      <c r="G247" t="s"/>
      <c r="H247" t="n">
        <v>1</v>
      </c>
      <c r="I247" t="s"/>
      <c r="J247" t="n">
        <v>1</v>
      </c>
      <c r="K247" t="s">
        <v>349</v>
      </c>
      <c r="L247" t="s"/>
      <c r="M247" t="n">
        <v>1</v>
      </c>
      <c r="N247" t="n">
        <v>137</v>
      </c>
      <c r="O247" t="n">
        <v>137</v>
      </c>
      <c r="P247" t="n">
        <v>137</v>
      </c>
      <c r="Q247" t="n">
        <v>0</v>
      </c>
      <c r="R247" t="n">
        <v>0</v>
      </c>
      <c r="S247" t="s">
        <v>1119</v>
      </c>
      <c r="T247" t="n">
        <v>634</v>
      </c>
      <c r="U247" t="s">
        <v>1120</v>
      </c>
      <c r="V247" t="s">
        <v>1120</v>
      </c>
      <c r="W247" t="s">
        <v>419</v>
      </c>
      <c r="X247" t="s">
        <v>352</v>
      </c>
      <c r="Y247" t="s">
        <v>353</v>
      </c>
      <c r="Z247" t="s"/>
      <c r="AA247" t="n">
        <v>190</v>
      </c>
      <c r="AB247" t="s">
        <v>1121</v>
      </c>
      <c r="AC247" t="s">
        <v>1119</v>
      </c>
      <c r="AD247" t="n">
        <v>5</v>
      </c>
      <c r="AE247" t="n">
        <v>709938.46</v>
      </c>
      <c r="AF247" t="n">
        <v>6187348.79</v>
      </c>
    </row>
    <row r="248" spans="1:32">
      <c r="A248" s="62" t="n">
        <v>246</v>
      </c>
      <c r="B248" t="s">
        <v>1122</v>
      </c>
      <c r="C248" t="n">
        <v>120</v>
      </c>
      <c r="D248" t="n">
        <v>1964</v>
      </c>
      <c r="E248" t="n">
        <v>0</v>
      </c>
      <c r="F248" t="n">
        <v>2</v>
      </c>
      <c r="G248" t="s"/>
      <c r="H248" t="n">
        <v>1</v>
      </c>
      <c r="I248" t="s"/>
      <c r="J248" t="n">
        <v>2</v>
      </c>
      <c r="K248" t="s">
        <v>237</v>
      </c>
      <c r="L248" t="s"/>
      <c r="M248" t="n">
        <v>1</v>
      </c>
      <c r="N248" t="n">
        <v>98</v>
      </c>
      <c r="O248" t="n">
        <v>98</v>
      </c>
      <c r="P248" t="n">
        <v>98</v>
      </c>
      <c r="Q248" t="n">
        <v>0</v>
      </c>
      <c r="R248" t="n">
        <v>0</v>
      </c>
      <c r="S248" t="s">
        <v>1123</v>
      </c>
      <c r="T248" t="n">
        <v>86</v>
      </c>
      <c r="U248" t="s">
        <v>1124</v>
      </c>
      <c r="V248" t="s">
        <v>1124</v>
      </c>
      <c r="W248" t="s">
        <v>951</v>
      </c>
      <c r="X248" t="s">
        <v>352</v>
      </c>
      <c r="Y248" t="s">
        <v>353</v>
      </c>
      <c r="Z248" t="s"/>
      <c r="AA248" t="n">
        <v>190</v>
      </c>
      <c r="AB248" t="s">
        <v>1125</v>
      </c>
      <c r="AC248" t="s">
        <v>1123</v>
      </c>
      <c r="AD248" t="n">
        <v>5</v>
      </c>
      <c r="AE248" t="n">
        <v>710479.53</v>
      </c>
      <c r="AF248" t="n">
        <v>6187228.24</v>
      </c>
    </row>
    <row r="249" spans="1:32">
      <c r="A249" s="62" t="n">
        <v>247</v>
      </c>
      <c r="B249" t="s">
        <v>1126</v>
      </c>
      <c r="C249" t="n">
        <v>120</v>
      </c>
      <c r="D249" t="n">
        <v>1963</v>
      </c>
      <c r="E249" t="n">
        <v>0</v>
      </c>
      <c r="F249" t="n">
        <v>5</v>
      </c>
      <c r="G249" t="s"/>
      <c r="H249" t="n">
        <v>1</v>
      </c>
      <c r="I249" t="s"/>
      <c r="J249" t="n">
        <v>2</v>
      </c>
      <c r="K249" t="s">
        <v>237</v>
      </c>
      <c r="L249" t="s"/>
      <c r="M249" t="n">
        <v>1</v>
      </c>
      <c r="N249" t="n">
        <v>101</v>
      </c>
      <c r="O249" t="n">
        <v>101</v>
      </c>
      <c r="P249" t="n">
        <v>101</v>
      </c>
      <c r="Q249" t="n">
        <v>0</v>
      </c>
      <c r="R249" t="n">
        <v>0</v>
      </c>
      <c r="S249" t="s">
        <v>1127</v>
      </c>
      <c r="T249" t="n">
        <v>256</v>
      </c>
      <c r="U249" t="s">
        <v>1128</v>
      </c>
      <c r="V249" t="s">
        <v>1128</v>
      </c>
      <c r="W249" t="s">
        <v>237</v>
      </c>
      <c r="X249" t="s">
        <v>352</v>
      </c>
      <c r="Y249" t="s">
        <v>353</v>
      </c>
      <c r="Z249" t="s"/>
      <c r="AA249" t="n">
        <v>190</v>
      </c>
      <c r="AB249" t="s">
        <v>1129</v>
      </c>
      <c r="AC249" t="s">
        <v>1127</v>
      </c>
      <c r="AD249" t="n">
        <v>5</v>
      </c>
      <c r="AE249" t="n">
        <v>710471.42</v>
      </c>
      <c r="AF249" t="n">
        <v>6186686.74</v>
      </c>
    </row>
    <row r="250" spans="1:32">
      <c r="A250" s="62" t="n">
        <v>248</v>
      </c>
      <c r="B250" t="s">
        <v>1130</v>
      </c>
      <c r="C250" t="n">
        <v>120</v>
      </c>
      <c r="D250" t="n">
        <v>1968</v>
      </c>
      <c r="E250" t="n">
        <v>0</v>
      </c>
      <c r="F250" t="n">
        <v>5</v>
      </c>
      <c r="G250" t="s"/>
      <c r="H250" t="n">
        <v>1</v>
      </c>
      <c r="I250" t="s"/>
      <c r="J250" t="n">
        <v>1</v>
      </c>
      <c r="K250" t="s">
        <v>349</v>
      </c>
      <c r="L250" t="s"/>
      <c r="M250" t="n">
        <v>1</v>
      </c>
      <c r="N250" t="n">
        <v>85</v>
      </c>
      <c r="O250" t="n">
        <v>85</v>
      </c>
      <c r="P250" t="n">
        <v>145</v>
      </c>
      <c r="Q250" t="n">
        <v>0</v>
      </c>
      <c r="R250" t="n">
        <v>0</v>
      </c>
      <c r="S250" t="s">
        <v>1131</v>
      </c>
      <c r="T250" t="n">
        <v>290</v>
      </c>
      <c r="U250" t="s">
        <v>1132</v>
      </c>
      <c r="V250" t="s">
        <v>1132</v>
      </c>
      <c r="W250" t="s">
        <v>1009</v>
      </c>
      <c r="X250" t="s">
        <v>352</v>
      </c>
      <c r="Y250" t="s">
        <v>353</v>
      </c>
      <c r="Z250" t="s"/>
      <c r="AA250" t="n">
        <v>190</v>
      </c>
      <c r="AB250" t="s">
        <v>1133</v>
      </c>
      <c r="AC250" t="s">
        <v>1131</v>
      </c>
      <c r="AD250" t="n">
        <v>5</v>
      </c>
      <c r="AE250" t="n">
        <v>711565.5600000001</v>
      </c>
      <c r="AF250" t="n">
        <v>6187772.1</v>
      </c>
    </row>
    <row r="251" spans="1:32">
      <c r="A251" s="62" t="n">
        <v>249</v>
      </c>
      <c r="B251" t="s">
        <v>1134</v>
      </c>
      <c r="C251" t="n">
        <v>120</v>
      </c>
      <c r="D251" t="n">
        <v>1966</v>
      </c>
      <c r="E251" t="n">
        <v>0</v>
      </c>
      <c r="F251" t="n">
        <v>3</v>
      </c>
      <c r="G251" t="s"/>
      <c r="H251" t="n">
        <v>1</v>
      </c>
      <c r="I251" t="s"/>
      <c r="J251" t="n">
        <v>2</v>
      </c>
      <c r="K251" t="s">
        <v>237</v>
      </c>
      <c r="L251" t="s"/>
      <c r="M251" t="n">
        <v>1</v>
      </c>
      <c r="N251" t="n">
        <v>130</v>
      </c>
      <c r="O251" t="n">
        <v>130</v>
      </c>
      <c r="P251" t="n">
        <v>130</v>
      </c>
      <c r="Q251" t="n">
        <v>0</v>
      </c>
      <c r="R251" t="n">
        <v>0</v>
      </c>
      <c r="S251" t="s">
        <v>1135</v>
      </c>
      <c r="T251" t="n">
        <v>298</v>
      </c>
      <c r="U251" t="s">
        <v>1136</v>
      </c>
      <c r="V251" t="s">
        <v>1136</v>
      </c>
      <c r="W251" t="s">
        <v>499</v>
      </c>
      <c r="X251" t="s">
        <v>352</v>
      </c>
      <c r="Y251" t="s">
        <v>353</v>
      </c>
      <c r="Z251" t="s"/>
      <c r="AA251" t="n">
        <v>190</v>
      </c>
      <c r="AB251" t="s">
        <v>1137</v>
      </c>
      <c r="AC251" t="s">
        <v>1135</v>
      </c>
      <c r="AD251" t="n">
        <v>5</v>
      </c>
      <c r="AE251" t="n">
        <v>712412.61</v>
      </c>
      <c r="AF251" t="n">
        <v>6186579.53</v>
      </c>
    </row>
    <row r="252" spans="1:32">
      <c r="A252" s="62" t="n">
        <v>250</v>
      </c>
      <c r="B252" t="s">
        <v>1138</v>
      </c>
      <c r="C252" t="n">
        <v>120</v>
      </c>
      <c r="D252" t="n">
        <v>1960</v>
      </c>
      <c r="E252" t="n">
        <v>2006</v>
      </c>
      <c r="F252" t="n">
        <v>3</v>
      </c>
      <c r="G252" t="s"/>
      <c r="H252" t="n">
        <v>1</v>
      </c>
      <c r="I252" t="s"/>
      <c r="J252" t="n">
        <v>1</v>
      </c>
      <c r="K252" t="s">
        <v>349</v>
      </c>
      <c r="L252" t="n">
        <v>2</v>
      </c>
      <c r="M252" t="n">
        <v>1</v>
      </c>
      <c r="N252" t="n">
        <v>155</v>
      </c>
      <c r="O252" t="n">
        <v>155</v>
      </c>
      <c r="P252" t="n">
        <v>232</v>
      </c>
      <c r="Q252" t="n">
        <v>0</v>
      </c>
      <c r="R252" t="n">
        <v>0</v>
      </c>
      <c r="S252" t="s">
        <v>1139</v>
      </c>
      <c r="T252" t="n">
        <v>349</v>
      </c>
      <c r="U252" t="s">
        <v>1140</v>
      </c>
      <c r="V252" t="s">
        <v>1140</v>
      </c>
      <c r="W252" t="s">
        <v>1141</v>
      </c>
      <c r="X252" t="s">
        <v>352</v>
      </c>
      <c r="Y252" t="s">
        <v>353</v>
      </c>
      <c r="Z252" t="s"/>
      <c r="AA252" t="n">
        <v>190</v>
      </c>
      <c r="AB252" t="s">
        <v>1142</v>
      </c>
      <c r="AC252" t="s">
        <v>1139</v>
      </c>
      <c r="AD252" t="n">
        <v>5</v>
      </c>
      <c r="AE252" t="n">
        <v>711254.66</v>
      </c>
      <c r="AF252" t="n">
        <v>6188183.69</v>
      </c>
    </row>
    <row r="253" spans="1:32">
      <c r="A253" s="62" t="n">
        <v>251</v>
      </c>
      <c r="B253" t="s">
        <v>1143</v>
      </c>
      <c r="C253" t="n">
        <v>120</v>
      </c>
      <c r="D253" t="n">
        <v>1953</v>
      </c>
      <c r="E253" t="n">
        <v>1966</v>
      </c>
      <c r="F253" t="n">
        <v>5</v>
      </c>
      <c r="G253" t="s"/>
      <c r="H253" t="n">
        <v>2</v>
      </c>
      <c r="I253" t="s"/>
      <c r="J253" t="n">
        <v>2</v>
      </c>
      <c r="K253" t="s">
        <v>237</v>
      </c>
      <c r="L253" t="s"/>
      <c r="M253" t="n">
        <v>1</v>
      </c>
      <c r="N253" t="n">
        <v>149</v>
      </c>
      <c r="O253" t="n">
        <v>149</v>
      </c>
      <c r="P253" t="n">
        <v>149</v>
      </c>
      <c r="Q253" t="n">
        <v>0</v>
      </c>
      <c r="R253" t="n">
        <v>0</v>
      </c>
      <c r="S253" t="s">
        <v>1144</v>
      </c>
      <c r="T253" t="n">
        <v>385</v>
      </c>
      <c r="U253" t="s">
        <v>1145</v>
      </c>
      <c r="V253" t="s">
        <v>1145</v>
      </c>
      <c r="W253" t="s">
        <v>1146</v>
      </c>
      <c r="X253" t="s">
        <v>352</v>
      </c>
      <c r="Y253" t="s">
        <v>353</v>
      </c>
      <c r="Z253" t="s"/>
      <c r="AA253" t="n">
        <v>190</v>
      </c>
      <c r="AB253" t="s">
        <v>1147</v>
      </c>
      <c r="AC253" t="s">
        <v>1144</v>
      </c>
      <c r="AD253" t="n">
        <v>5</v>
      </c>
      <c r="AE253" t="n">
        <v>711751.26</v>
      </c>
      <c r="AF253" t="n">
        <v>6187002.83</v>
      </c>
    </row>
    <row r="254" spans="1:32">
      <c r="A254" s="62" t="n">
        <v>252</v>
      </c>
      <c r="B254" t="s">
        <v>1148</v>
      </c>
      <c r="C254" t="n">
        <v>130</v>
      </c>
      <c r="D254" t="n">
        <v>1968</v>
      </c>
      <c r="E254" t="n">
        <v>0</v>
      </c>
      <c r="F254" t="n">
        <v>1</v>
      </c>
      <c r="G254" t="s"/>
      <c r="H254" t="n">
        <v>1</v>
      </c>
      <c r="I254" t="s"/>
      <c r="J254" t="n">
        <v>1</v>
      </c>
      <c r="K254" t="s">
        <v>349</v>
      </c>
      <c r="L254" t="s"/>
      <c r="M254" t="n">
        <v>1</v>
      </c>
      <c r="N254" t="n">
        <v>107</v>
      </c>
      <c r="O254" t="n">
        <v>107</v>
      </c>
      <c r="P254" t="n">
        <v>107</v>
      </c>
      <c r="Q254" t="n">
        <v>0</v>
      </c>
      <c r="R254" t="n">
        <v>0</v>
      </c>
      <c r="S254" t="s">
        <v>1149</v>
      </c>
      <c r="T254" t="n">
        <v>419</v>
      </c>
      <c r="U254" t="s">
        <v>1150</v>
      </c>
      <c r="V254" t="s">
        <v>1150</v>
      </c>
      <c r="W254" t="s">
        <v>661</v>
      </c>
      <c r="X254" t="s">
        <v>352</v>
      </c>
      <c r="Y254" t="s">
        <v>353</v>
      </c>
      <c r="Z254" t="s"/>
      <c r="AA254" t="n">
        <v>190</v>
      </c>
      <c r="AB254" t="s">
        <v>1151</v>
      </c>
      <c r="AC254" t="s">
        <v>1149</v>
      </c>
      <c r="AD254" t="n">
        <v>5</v>
      </c>
      <c r="AE254" t="n">
        <v>710952.45</v>
      </c>
      <c r="AF254" t="n">
        <v>6188117.33</v>
      </c>
    </row>
    <row r="255" spans="1:32">
      <c r="A255" s="62" t="n">
        <v>253</v>
      </c>
      <c r="B255" t="s">
        <v>1152</v>
      </c>
      <c r="C255" t="n">
        <v>120</v>
      </c>
      <c r="D255" t="n">
        <v>2014</v>
      </c>
      <c r="E255" t="n">
        <v>0</v>
      </c>
      <c r="F255" t="n">
        <v>2</v>
      </c>
      <c r="G255" t="s"/>
      <c r="H255" t="n">
        <v>1</v>
      </c>
      <c r="I255" t="s"/>
      <c r="J255" t="n">
        <v>1</v>
      </c>
      <c r="K255" t="s">
        <v>349</v>
      </c>
      <c r="L255" t="s"/>
      <c r="M255" t="n">
        <v>1</v>
      </c>
      <c r="N255" t="n">
        <v>198</v>
      </c>
      <c r="O255" t="n">
        <v>198</v>
      </c>
      <c r="P255" t="n">
        <v>198</v>
      </c>
      <c r="Q255" t="n">
        <v>0</v>
      </c>
      <c r="R255" t="n">
        <v>0</v>
      </c>
      <c r="S255" t="s">
        <v>1153</v>
      </c>
      <c r="T255" t="n">
        <v>450</v>
      </c>
      <c r="U255" t="s">
        <v>1154</v>
      </c>
      <c r="V255" t="s">
        <v>1154</v>
      </c>
      <c r="W255" t="s">
        <v>1155</v>
      </c>
      <c r="X255" t="s">
        <v>352</v>
      </c>
      <c r="Y255" t="s">
        <v>353</v>
      </c>
      <c r="Z255" t="s"/>
      <c r="AA255" t="n">
        <v>190</v>
      </c>
      <c r="AB255" t="s">
        <v>1156</v>
      </c>
      <c r="AC255" t="s">
        <v>1153</v>
      </c>
      <c r="AD255" t="n">
        <v>5</v>
      </c>
      <c r="AE255" t="n">
        <v>711307.23</v>
      </c>
      <c r="AF255" t="n">
        <v>6188346.28</v>
      </c>
    </row>
    <row r="256" spans="1:32">
      <c r="A256" s="62" t="n">
        <v>254</v>
      </c>
      <c r="B256" t="s">
        <v>1157</v>
      </c>
      <c r="C256" t="n">
        <v>120</v>
      </c>
      <c r="D256" t="n">
        <v>1969</v>
      </c>
      <c r="E256" t="n">
        <v>0</v>
      </c>
      <c r="F256" t="n">
        <v>3</v>
      </c>
      <c r="G256" t="s"/>
      <c r="H256" t="n">
        <v>1</v>
      </c>
      <c r="I256" t="s"/>
      <c r="J256" t="n">
        <v>2</v>
      </c>
      <c r="K256" t="s">
        <v>237</v>
      </c>
      <c r="L256" t="s"/>
      <c r="M256" t="n">
        <v>1</v>
      </c>
      <c r="N256" t="n">
        <v>135</v>
      </c>
      <c r="O256" t="n">
        <v>135</v>
      </c>
      <c r="P256" t="n">
        <v>135</v>
      </c>
      <c r="Q256" t="n">
        <v>0</v>
      </c>
      <c r="R256" t="n">
        <v>0</v>
      </c>
      <c r="S256" t="s">
        <v>1158</v>
      </c>
      <c r="T256" t="n">
        <v>530</v>
      </c>
      <c r="U256" t="s">
        <v>1159</v>
      </c>
      <c r="V256" t="s">
        <v>1159</v>
      </c>
      <c r="W256" t="s">
        <v>644</v>
      </c>
      <c r="X256" t="s">
        <v>352</v>
      </c>
      <c r="Y256" t="s">
        <v>353</v>
      </c>
      <c r="Z256" t="s"/>
      <c r="AA256" t="n">
        <v>190</v>
      </c>
      <c r="AB256" t="s">
        <v>1160</v>
      </c>
      <c r="AC256" t="s">
        <v>1158</v>
      </c>
      <c r="AD256" t="n">
        <v>5</v>
      </c>
      <c r="AE256" t="n">
        <v>712756.27</v>
      </c>
      <c r="AF256" t="n">
        <v>6186794.41</v>
      </c>
    </row>
    <row r="257" spans="1:32">
      <c r="A257" s="62" t="n">
        <v>255</v>
      </c>
      <c r="B257" t="s">
        <v>1161</v>
      </c>
      <c r="C257" t="n">
        <v>310</v>
      </c>
      <c r="D257" t="n">
        <v>1974</v>
      </c>
      <c r="E257" t="n">
        <v>0</v>
      </c>
      <c r="F257" t="n">
        <v>4</v>
      </c>
      <c r="G257" t="s"/>
      <c r="H257" t="n">
        <v>1</v>
      </c>
      <c r="I257" t="s"/>
      <c r="J257" t="n">
        <v>1</v>
      </c>
      <c r="K257" t="s">
        <v>349</v>
      </c>
      <c r="L257" t="s"/>
      <c r="M257" t="n">
        <v>1</v>
      </c>
      <c r="N257" t="n">
        <v>85</v>
      </c>
      <c r="O257" t="n">
        <v>85</v>
      </c>
      <c r="P257" t="n">
        <v>0</v>
      </c>
      <c r="Q257" t="n">
        <v>85</v>
      </c>
      <c r="R257" t="n">
        <v>0</v>
      </c>
      <c r="S257" t="s">
        <v>1162</v>
      </c>
      <c r="T257" t="n">
        <v>540</v>
      </c>
      <c r="U257" t="s">
        <v>1163</v>
      </c>
      <c r="V257" t="s">
        <v>1163</v>
      </c>
      <c r="W257" t="s">
        <v>1164</v>
      </c>
      <c r="X257" t="s">
        <v>352</v>
      </c>
      <c r="Y257" t="s">
        <v>353</v>
      </c>
      <c r="Z257" t="s"/>
      <c r="AA257" t="n">
        <v>190</v>
      </c>
      <c r="AB257" t="s">
        <v>1165</v>
      </c>
      <c r="AC257" t="s">
        <v>1162</v>
      </c>
      <c r="AD257" t="n">
        <v>5</v>
      </c>
      <c r="AE257" t="n">
        <v>712062.23</v>
      </c>
      <c r="AF257" t="n">
        <v>6187591.98</v>
      </c>
    </row>
    <row r="258" spans="1:32">
      <c r="A258" s="62" t="n">
        <v>256</v>
      </c>
      <c r="B258" t="s">
        <v>1166</v>
      </c>
      <c r="C258" t="n">
        <v>130</v>
      </c>
      <c r="D258" t="n">
        <v>1973</v>
      </c>
      <c r="E258" t="n">
        <v>0</v>
      </c>
      <c r="F258" t="n">
        <v>4</v>
      </c>
      <c r="G258" t="s"/>
      <c r="H258" t="n">
        <v>1</v>
      </c>
      <c r="I258" t="s"/>
      <c r="J258" t="n">
        <v>2</v>
      </c>
      <c r="K258" t="s">
        <v>237</v>
      </c>
      <c r="L258" t="s"/>
      <c r="M258" t="n">
        <v>1</v>
      </c>
      <c r="N258" t="n">
        <v>80</v>
      </c>
      <c r="O258" t="n">
        <v>80</v>
      </c>
      <c r="P258" t="n">
        <v>145</v>
      </c>
      <c r="Q258" t="n">
        <v>0</v>
      </c>
      <c r="R258" t="n">
        <v>0</v>
      </c>
      <c r="S258" t="s">
        <v>1167</v>
      </c>
      <c r="T258" t="n">
        <v>645</v>
      </c>
      <c r="U258" t="s">
        <v>1168</v>
      </c>
      <c r="V258" t="s">
        <v>1168</v>
      </c>
      <c r="W258" t="s">
        <v>1169</v>
      </c>
      <c r="X258" t="s">
        <v>352</v>
      </c>
      <c r="Y258" t="s">
        <v>353</v>
      </c>
      <c r="Z258" t="s"/>
      <c r="AA258" t="n">
        <v>190</v>
      </c>
      <c r="AB258" t="s">
        <v>1170</v>
      </c>
      <c r="AC258" t="s">
        <v>1167</v>
      </c>
      <c r="AD258" t="n">
        <v>5</v>
      </c>
      <c r="AE258" t="n">
        <v>712187.85</v>
      </c>
      <c r="AF258" t="n">
        <v>6186951.69</v>
      </c>
    </row>
    <row r="259" spans="1:32">
      <c r="A259" s="62" t="n">
        <v>257</v>
      </c>
      <c r="B259" t="s">
        <v>1171</v>
      </c>
      <c r="C259" t="n">
        <v>130</v>
      </c>
      <c r="D259" t="n">
        <v>1956</v>
      </c>
      <c r="E259" t="n">
        <v>0</v>
      </c>
      <c r="F259" t="n">
        <v>1</v>
      </c>
      <c r="G259" t="s"/>
      <c r="H259" t="n">
        <v>2</v>
      </c>
      <c r="I259" t="s"/>
      <c r="J259" t="n">
        <v>1</v>
      </c>
      <c r="K259" t="s">
        <v>349</v>
      </c>
      <c r="L259" t="s"/>
      <c r="M259" t="n">
        <v>1</v>
      </c>
      <c r="N259" t="n">
        <v>68</v>
      </c>
      <c r="O259" t="n">
        <v>68</v>
      </c>
      <c r="P259" t="n">
        <v>68</v>
      </c>
      <c r="Q259" t="n">
        <v>0</v>
      </c>
      <c r="R259" t="n">
        <v>0</v>
      </c>
      <c r="S259" t="s">
        <v>1172</v>
      </c>
      <c r="T259" t="n">
        <v>731</v>
      </c>
      <c r="U259" t="s">
        <v>1173</v>
      </c>
      <c r="V259" t="s">
        <v>1173</v>
      </c>
      <c r="W259" t="s">
        <v>669</v>
      </c>
      <c r="X259" t="s">
        <v>352</v>
      </c>
      <c r="Y259" t="s">
        <v>353</v>
      </c>
      <c r="Z259" t="s"/>
      <c r="AA259" t="n">
        <v>190</v>
      </c>
      <c r="AB259" t="s">
        <v>1174</v>
      </c>
      <c r="AC259" t="s">
        <v>1172</v>
      </c>
      <c r="AD259" t="n">
        <v>5</v>
      </c>
      <c r="AE259" t="n">
        <v>711281.8199999999</v>
      </c>
      <c r="AF259" t="n">
        <v>6186608.18</v>
      </c>
    </row>
    <row r="260" spans="1:32">
      <c r="A260" s="62" t="n">
        <v>258</v>
      </c>
      <c r="B260" t="s">
        <v>1175</v>
      </c>
      <c r="C260" t="n">
        <v>120</v>
      </c>
      <c r="D260" t="n">
        <v>1976</v>
      </c>
      <c r="E260" t="n">
        <v>0</v>
      </c>
      <c r="F260" t="n">
        <v>3</v>
      </c>
      <c r="G260" t="s"/>
      <c r="H260" t="n">
        <v>1</v>
      </c>
      <c r="I260" t="s"/>
      <c r="J260" t="n">
        <v>2</v>
      </c>
      <c r="K260" t="s">
        <v>237</v>
      </c>
      <c r="L260" t="s"/>
      <c r="M260" t="n">
        <v>1</v>
      </c>
      <c r="N260" t="n">
        <v>86</v>
      </c>
      <c r="O260" t="n">
        <v>86</v>
      </c>
      <c r="P260" t="n">
        <v>148</v>
      </c>
      <c r="Q260" t="n">
        <v>0</v>
      </c>
      <c r="R260" t="n">
        <v>0</v>
      </c>
      <c r="S260" t="s">
        <v>1176</v>
      </c>
      <c r="T260" t="n">
        <v>8</v>
      </c>
      <c r="U260" t="s">
        <v>1177</v>
      </c>
      <c r="V260" t="s">
        <v>1177</v>
      </c>
      <c r="W260" t="s">
        <v>499</v>
      </c>
      <c r="X260" t="s">
        <v>352</v>
      </c>
      <c r="Y260" t="s">
        <v>353</v>
      </c>
      <c r="Z260" t="s">
        <v>480</v>
      </c>
      <c r="AA260" t="n">
        <v>190</v>
      </c>
      <c r="AB260" t="s">
        <v>1178</v>
      </c>
      <c r="AC260" t="s">
        <v>1176</v>
      </c>
      <c r="AD260" t="n">
        <v>5</v>
      </c>
      <c r="AE260" t="n">
        <v>713872.2</v>
      </c>
      <c r="AF260" t="n">
        <v>6184656.97</v>
      </c>
    </row>
    <row r="261" spans="1:32">
      <c r="A261" s="62" t="n">
        <v>259</v>
      </c>
      <c r="B261" t="s">
        <v>1179</v>
      </c>
      <c r="C261" t="n">
        <v>140</v>
      </c>
      <c r="D261" t="n">
        <v>1908</v>
      </c>
      <c r="E261" t="n">
        <v>0</v>
      </c>
      <c r="F261" t="n">
        <v>5</v>
      </c>
      <c r="G261" t="s"/>
      <c r="H261" t="n">
        <v>1</v>
      </c>
      <c r="I261" t="s"/>
      <c r="J261" t="n">
        <v>2</v>
      </c>
      <c r="K261" t="s">
        <v>237</v>
      </c>
      <c r="L261" t="s"/>
      <c r="M261" t="n">
        <v>1</v>
      </c>
      <c r="N261" t="n">
        <v>100</v>
      </c>
      <c r="O261" t="n">
        <v>100</v>
      </c>
      <c r="P261" t="n">
        <v>165</v>
      </c>
      <c r="Q261" t="n">
        <v>0</v>
      </c>
      <c r="R261" t="n">
        <v>0</v>
      </c>
      <c r="S261" t="s">
        <v>1180</v>
      </c>
      <c r="T261" t="n">
        <v>430</v>
      </c>
      <c r="U261" t="s">
        <v>1181</v>
      </c>
      <c r="V261" t="s">
        <v>1181</v>
      </c>
      <c r="W261" t="s">
        <v>387</v>
      </c>
      <c r="X261" t="s">
        <v>352</v>
      </c>
      <c r="Y261" t="s">
        <v>353</v>
      </c>
      <c r="Z261" t="s">
        <v>480</v>
      </c>
      <c r="AA261" t="n">
        <v>190</v>
      </c>
      <c r="AB261" t="s">
        <v>1182</v>
      </c>
      <c r="AC261" t="s">
        <v>1180</v>
      </c>
      <c r="AD261" t="n">
        <v>5</v>
      </c>
      <c r="AE261" t="n">
        <v>713352.76</v>
      </c>
      <c r="AF261" t="n">
        <v>6185240.93</v>
      </c>
    </row>
    <row r="262" spans="1:32">
      <c r="A262" s="62" t="n">
        <v>260</v>
      </c>
      <c r="B262" t="s">
        <v>1183</v>
      </c>
      <c r="C262" t="n">
        <v>120</v>
      </c>
      <c r="D262" t="n">
        <v>1956</v>
      </c>
      <c r="E262" t="n">
        <v>1998</v>
      </c>
      <c r="F262" t="n">
        <v>10</v>
      </c>
      <c r="G262" t="s"/>
      <c r="H262" t="n">
        <v>2</v>
      </c>
      <c r="I262" t="s"/>
      <c r="J262" t="n">
        <v>2</v>
      </c>
      <c r="K262" t="s">
        <v>237</v>
      </c>
      <c r="L262" t="n">
        <v>2</v>
      </c>
      <c r="M262" t="n">
        <v>1</v>
      </c>
      <c r="N262" t="n">
        <v>105</v>
      </c>
      <c r="O262" t="n">
        <v>105</v>
      </c>
      <c r="P262" t="n">
        <v>105</v>
      </c>
      <c r="Q262" t="n">
        <v>0</v>
      </c>
      <c r="R262" t="n">
        <v>0</v>
      </c>
      <c r="S262" t="s">
        <v>1184</v>
      </c>
      <c r="T262" t="n">
        <v>491</v>
      </c>
      <c r="U262" t="s">
        <v>1185</v>
      </c>
      <c r="V262" t="s">
        <v>1185</v>
      </c>
      <c r="W262" t="s">
        <v>399</v>
      </c>
      <c r="X262" t="s">
        <v>352</v>
      </c>
      <c r="Y262" t="s">
        <v>353</v>
      </c>
      <c r="Z262" t="s">
        <v>480</v>
      </c>
      <c r="AA262" t="n">
        <v>190</v>
      </c>
      <c r="AB262" t="s">
        <v>1186</v>
      </c>
      <c r="AC262" t="s">
        <v>1184</v>
      </c>
      <c r="AD262" t="n">
        <v>5</v>
      </c>
      <c r="AE262" t="n">
        <v>714242.74</v>
      </c>
      <c r="AF262" t="n">
        <v>6184486.83</v>
      </c>
    </row>
    <row r="263" spans="1:32">
      <c r="A263" s="62" t="n">
        <v>261</v>
      </c>
      <c r="B263" t="s">
        <v>1187</v>
      </c>
      <c r="C263" t="n">
        <v>120</v>
      </c>
      <c r="D263" t="n">
        <v>1965</v>
      </c>
      <c r="E263" t="n">
        <v>0</v>
      </c>
      <c r="F263" t="n">
        <v>3</v>
      </c>
      <c r="G263" t="s"/>
      <c r="H263" t="n">
        <v>1</v>
      </c>
      <c r="I263" t="s"/>
      <c r="J263" t="n">
        <v>2</v>
      </c>
      <c r="K263" t="s">
        <v>237</v>
      </c>
      <c r="L263" t="s"/>
      <c r="M263" t="n">
        <v>1</v>
      </c>
      <c r="N263" t="n">
        <v>112</v>
      </c>
      <c r="O263" t="n">
        <v>112</v>
      </c>
      <c r="P263" t="n">
        <v>202</v>
      </c>
      <c r="Q263" t="n">
        <v>0</v>
      </c>
      <c r="R263" t="n">
        <v>0</v>
      </c>
      <c r="S263" t="s">
        <v>1188</v>
      </c>
      <c r="T263" t="n">
        <v>538</v>
      </c>
      <c r="U263" t="s">
        <v>1189</v>
      </c>
      <c r="V263" t="s">
        <v>1189</v>
      </c>
      <c r="W263" t="s">
        <v>688</v>
      </c>
      <c r="X263" t="s">
        <v>352</v>
      </c>
      <c r="Y263" t="s">
        <v>353</v>
      </c>
      <c r="Z263" t="s">
        <v>480</v>
      </c>
      <c r="AA263" t="n">
        <v>190</v>
      </c>
      <c r="AB263" t="s">
        <v>1190</v>
      </c>
      <c r="AC263" t="s">
        <v>1188</v>
      </c>
      <c r="AD263" t="n">
        <v>5</v>
      </c>
      <c r="AE263" t="n">
        <v>712491.77</v>
      </c>
      <c r="AF263" t="n">
        <v>6184774.41</v>
      </c>
    </row>
    <row r="264" spans="1:32">
      <c r="A264" s="62" t="n">
        <v>262</v>
      </c>
      <c r="B264" t="s">
        <v>1191</v>
      </c>
      <c r="C264" t="n">
        <v>120</v>
      </c>
      <c r="D264" t="n">
        <v>2016</v>
      </c>
      <c r="E264" t="n">
        <v>0</v>
      </c>
      <c r="F264" t="n">
        <v>4</v>
      </c>
      <c r="G264" t="s"/>
      <c r="H264" t="n">
        <v>1</v>
      </c>
      <c r="I264" t="s"/>
      <c r="J264" t="n">
        <v>2</v>
      </c>
      <c r="K264" t="s">
        <v>237</v>
      </c>
      <c r="L264" t="s"/>
      <c r="M264" t="n">
        <v>1</v>
      </c>
      <c r="N264" t="n">
        <v>198</v>
      </c>
      <c r="O264" t="n">
        <v>198</v>
      </c>
      <c r="P264" t="n">
        <v>198</v>
      </c>
      <c r="Q264" t="n">
        <v>0</v>
      </c>
      <c r="R264" t="n">
        <v>0</v>
      </c>
      <c r="S264" t="s">
        <v>1192</v>
      </c>
      <c r="T264" t="n">
        <v>749</v>
      </c>
      <c r="U264" t="s">
        <v>1193</v>
      </c>
      <c r="V264" t="s">
        <v>1193</v>
      </c>
      <c r="W264" t="s">
        <v>563</v>
      </c>
      <c r="X264" t="s">
        <v>352</v>
      </c>
      <c r="Y264" t="s">
        <v>353</v>
      </c>
      <c r="Z264" t="s">
        <v>480</v>
      </c>
      <c r="AA264" t="n">
        <v>190</v>
      </c>
      <c r="AB264" t="s">
        <v>1194</v>
      </c>
      <c r="AC264" t="s">
        <v>1192</v>
      </c>
      <c r="AD264" t="n">
        <v>5</v>
      </c>
      <c r="AE264" t="n">
        <v>713621.01</v>
      </c>
      <c r="AF264" t="n">
        <v>6184571.54</v>
      </c>
    </row>
    <row r="265" spans="1:32">
      <c r="A265" s="62" t="n">
        <v>263</v>
      </c>
      <c r="B265" t="s">
        <v>1195</v>
      </c>
      <c r="C265" t="n">
        <v>130</v>
      </c>
      <c r="D265" t="n">
        <v>1977</v>
      </c>
      <c r="E265" t="n">
        <v>0</v>
      </c>
      <c r="F265" t="n">
        <v>1</v>
      </c>
      <c r="G265" t="s"/>
      <c r="H265" t="n">
        <v>6</v>
      </c>
      <c r="I265" t="s"/>
      <c r="J265" t="n">
        <v>7</v>
      </c>
      <c r="K265" t="s">
        <v>365</v>
      </c>
      <c r="L265" t="s"/>
      <c r="M265" t="n">
        <v>1</v>
      </c>
      <c r="N265" t="n">
        <v>101</v>
      </c>
      <c r="O265" t="n">
        <v>101</v>
      </c>
      <c r="P265" t="n">
        <v>101</v>
      </c>
      <c r="Q265" t="n">
        <v>0</v>
      </c>
      <c r="R265" t="n">
        <v>0</v>
      </c>
      <c r="S265" t="s">
        <v>1196</v>
      </c>
      <c r="T265" t="n">
        <v>87</v>
      </c>
      <c r="U265" t="s">
        <v>1098</v>
      </c>
      <c r="V265" t="s">
        <v>1098</v>
      </c>
      <c r="W265" t="s">
        <v>357</v>
      </c>
      <c r="X265" t="s">
        <v>352</v>
      </c>
      <c r="Y265" t="s">
        <v>353</v>
      </c>
      <c r="Z265" t="s">
        <v>375</v>
      </c>
      <c r="AA265" t="n">
        <v>190</v>
      </c>
      <c r="AB265" t="s">
        <v>1197</v>
      </c>
      <c r="AC265" t="s">
        <v>1196</v>
      </c>
      <c r="AD265" t="n">
        <v>5</v>
      </c>
      <c r="AE265" t="n">
        <v>708867.46</v>
      </c>
      <c r="AF265" t="n">
        <v>6184542.51</v>
      </c>
    </row>
    <row r="266" spans="1:32">
      <c r="A266" s="62" t="n">
        <v>264</v>
      </c>
      <c r="B266" t="s">
        <v>1198</v>
      </c>
      <c r="C266" t="n">
        <v>130</v>
      </c>
      <c r="D266" t="n">
        <v>1974</v>
      </c>
      <c r="E266" t="n">
        <v>0</v>
      </c>
      <c r="F266" t="n">
        <v>1</v>
      </c>
      <c r="G266" t="s"/>
      <c r="H266" t="n">
        <v>1</v>
      </c>
      <c r="I266" t="s"/>
      <c r="J266" t="n">
        <v>7</v>
      </c>
      <c r="K266" t="s">
        <v>365</v>
      </c>
      <c r="L266" t="n">
        <v>5</v>
      </c>
      <c r="M266" t="n">
        <v>1</v>
      </c>
      <c r="N266" t="n">
        <v>67</v>
      </c>
      <c r="O266" t="n">
        <v>67</v>
      </c>
      <c r="P266" t="n">
        <v>110</v>
      </c>
      <c r="Q266" t="n">
        <v>0</v>
      </c>
      <c r="R266" t="n">
        <v>0</v>
      </c>
      <c r="S266" t="s">
        <v>1199</v>
      </c>
      <c r="T266" t="n">
        <v>313</v>
      </c>
      <c r="U266" t="s">
        <v>1103</v>
      </c>
      <c r="V266" t="s">
        <v>1103</v>
      </c>
      <c r="W266" t="s">
        <v>499</v>
      </c>
      <c r="X266" t="s">
        <v>352</v>
      </c>
      <c r="Y266" t="s">
        <v>353</v>
      </c>
      <c r="Z266" t="s">
        <v>375</v>
      </c>
      <c r="AA266" t="n">
        <v>190</v>
      </c>
      <c r="AB266" t="s">
        <v>1200</v>
      </c>
      <c r="AC266" t="s">
        <v>1199</v>
      </c>
      <c r="AD266" t="n">
        <v>5</v>
      </c>
      <c r="AE266" t="n">
        <v>709764.97</v>
      </c>
      <c r="AF266" t="n">
        <v>6184416.04</v>
      </c>
    </row>
    <row r="267" spans="1:32">
      <c r="A267" s="62" t="n">
        <v>265</v>
      </c>
      <c r="B267" t="s">
        <v>1201</v>
      </c>
      <c r="C267" t="n">
        <v>120</v>
      </c>
      <c r="D267" t="n">
        <v>1971</v>
      </c>
      <c r="E267" t="n">
        <v>0</v>
      </c>
      <c r="F267" t="n">
        <v>5</v>
      </c>
      <c r="G267" t="s"/>
      <c r="H267" t="n">
        <v>1</v>
      </c>
      <c r="I267" t="s"/>
      <c r="J267" t="n">
        <v>7</v>
      </c>
      <c r="K267" t="s">
        <v>365</v>
      </c>
      <c r="L267" t="s"/>
      <c r="M267" t="n">
        <v>1</v>
      </c>
      <c r="N267" t="n">
        <v>106</v>
      </c>
      <c r="O267" t="n">
        <v>106</v>
      </c>
      <c r="P267" t="n">
        <v>185</v>
      </c>
      <c r="Q267" t="n">
        <v>0</v>
      </c>
      <c r="R267" t="n">
        <v>0</v>
      </c>
      <c r="S267" t="s">
        <v>1202</v>
      </c>
      <c r="T267" t="n">
        <v>11</v>
      </c>
      <c r="U267" t="s">
        <v>1106</v>
      </c>
      <c r="V267" t="s">
        <v>1106</v>
      </c>
      <c r="W267" t="s">
        <v>1009</v>
      </c>
      <c r="X267" t="s">
        <v>352</v>
      </c>
      <c r="Y267" t="s">
        <v>353</v>
      </c>
      <c r="Z267" t="s">
        <v>369</v>
      </c>
      <c r="AA267" t="n">
        <v>190</v>
      </c>
      <c r="AB267" t="s">
        <v>1203</v>
      </c>
      <c r="AC267" t="s">
        <v>1202</v>
      </c>
      <c r="AD267" t="n">
        <v>5</v>
      </c>
      <c r="AE267" t="n">
        <v>708070.9399999999</v>
      </c>
      <c r="AF267" t="n">
        <v>6187235.1</v>
      </c>
    </row>
    <row r="268" spans="1:32">
      <c r="A268" s="62" t="n">
        <v>266</v>
      </c>
      <c r="B268" t="s">
        <v>1204</v>
      </c>
      <c r="C268" t="n">
        <v>130</v>
      </c>
      <c r="D268" t="n">
        <v>2006</v>
      </c>
      <c r="E268" t="n">
        <v>0</v>
      </c>
      <c r="F268" t="n">
        <v>2</v>
      </c>
      <c r="G268" t="s"/>
      <c r="H268" t="n">
        <v>5</v>
      </c>
      <c r="I268" t="s"/>
      <c r="J268" t="n">
        <v>1</v>
      </c>
      <c r="K268" t="s">
        <v>349</v>
      </c>
      <c r="L268" t="n">
        <v>90</v>
      </c>
      <c r="M268" t="n">
        <v>2</v>
      </c>
      <c r="N268" t="n">
        <v>75</v>
      </c>
      <c r="O268" t="n">
        <v>109</v>
      </c>
      <c r="P268" t="n">
        <v>109</v>
      </c>
      <c r="Q268" t="n">
        <v>0</v>
      </c>
      <c r="R268" t="n">
        <v>0</v>
      </c>
      <c r="S268" t="s">
        <v>1205</v>
      </c>
      <c r="T268" t="n">
        <v>259</v>
      </c>
      <c r="U268" t="s">
        <v>1111</v>
      </c>
      <c r="V268" t="s">
        <v>1111</v>
      </c>
      <c r="W268" t="s">
        <v>237</v>
      </c>
      <c r="X268" t="s">
        <v>352</v>
      </c>
      <c r="Y268" t="s">
        <v>353</v>
      </c>
      <c r="Z268" t="s"/>
      <c r="AA268" t="n">
        <v>190</v>
      </c>
      <c r="AB268" t="s">
        <v>1206</v>
      </c>
      <c r="AC268" t="s">
        <v>1205</v>
      </c>
      <c r="AD268" t="n">
        <v>5</v>
      </c>
      <c r="AE268" t="n">
        <v>709368.86</v>
      </c>
      <c r="AF268" t="n">
        <v>6187453.26</v>
      </c>
    </row>
    <row r="269" spans="1:32">
      <c r="A269" s="62" t="n">
        <v>267</v>
      </c>
      <c r="B269" t="s">
        <v>1207</v>
      </c>
      <c r="C269" t="n">
        <v>130</v>
      </c>
      <c r="D269" t="n">
        <v>1997</v>
      </c>
      <c r="E269" t="n">
        <v>0</v>
      </c>
      <c r="F269" t="n">
        <v>4</v>
      </c>
      <c r="G269" t="s"/>
      <c r="H269" t="n">
        <v>1</v>
      </c>
      <c r="I269" t="s"/>
      <c r="J269" t="n">
        <v>1</v>
      </c>
      <c r="K269" t="s">
        <v>349</v>
      </c>
      <c r="L269" t="s"/>
      <c r="M269" t="n">
        <v>1</v>
      </c>
      <c r="N269" t="n">
        <v>133</v>
      </c>
      <c r="O269" t="n">
        <v>133</v>
      </c>
      <c r="P269" t="n">
        <v>133</v>
      </c>
      <c r="Q269" t="n">
        <v>0</v>
      </c>
      <c r="R269" t="n">
        <v>0</v>
      </c>
      <c r="S269" t="s">
        <v>1208</v>
      </c>
      <c r="T269" t="n">
        <v>634</v>
      </c>
      <c r="U269" t="s">
        <v>1120</v>
      </c>
      <c r="V269" t="s">
        <v>1120</v>
      </c>
      <c r="W269" t="s">
        <v>615</v>
      </c>
      <c r="X269" t="s">
        <v>352</v>
      </c>
      <c r="Y269" t="s">
        <v>353</v>
      </c>
      <c r="Z269" t="s"/>
      <c r="AA269" t="n">
        <v>190</v>
      </c>
      <c r="AB269" t="s">
        <v>1209</v>
      </c>
      <c r="AC269" t="s">
        <v>1208</v>
      </c>
      <c r="AD269" t="n">
        <v>5</v>
      </c>
      <c r="AE269" t="n">
        <v>709845.88</v>
      </c>
      <c r="AF269" t="n">
        <v>6187324.85</v>
      </c>
    </row>
    <row r="270" spans="1:32">
      <c r="A270" s="62" t="n">
        <v>268</v>
      </c>
      <c r="B270" t="s">
        <v>1210</v>
      </c>
      <c r="C270" t="n">
        <v>140</v>
      </c>
      <c r="D270" t="n">
        <v>1968</v>
      </c>
      <c r="E270" t="n">
        <v>0</v>
      </c>
      <c r="F270" t="n">
        <v>1</v>
      </c>
      <c r="G270" t="s"/>
      <c r="H270" t="n">
        <v>1</v>
      </c>
      <c r="I270" t="s"/>
      <c r="J270" t="n">
        <v>1</v>
      </c>
      <c r="K270" t="s">
        <v>349</v>
      </c>
      <c r="L270" t="n">
        <v>90</v>
      </c>
      <c r="M270" t="n">
        <v>2</v>
      </c>
      <c r="N270" t="n">
        <v>402</v>
      </c>
      <c r="O270" t="n">
        <v>748</v>
      </c>
      <c r="P270" t="n">
        <v>748</v>
      </c>
      <c r="Q270" t="n">
        <v>0</v>
      </c>
      <c r="R270" t="n">
        <v>0</v>
      </c>
      <c r="S270" t="s">
        <v>1211</v>
      </c>
      <c r="T270" t="n">
        <v>25</v>
      </c>
      <c r="U270" t="s">
        <v>1212</v>
      </c>
      <c r="V270" t="s">
        <v>1212</v>
      </c>
      <c r="W270" t="s">
        <v>615</v>
      </c>
      <c r="X270" t="s">
        <v>352</v>
      </c>
      <c r="Y270" t="s">
        <v>353</v>
      </c>
      <c r="Z270" t="s"/>
      <c r="AA270" t="n">
        <v>190</v>
      </c>
      <c r="AB270" t="s">
        <v>1213</v>
      </c>
      <c r="AC270" t="s">
        <v>1211</v>
      </c>
      <c r="AD270" t="n">
        <v>5</v>
      </c>
      <c r="AE270" t="n">
        <v>711298.59</v>
      </c>
      <c r="AF270" t="n">
        <v>6187639.92</v>
      </c>
    </row>
    <row r="271" spans="1:32">
      <c r="A271" s="62" t="n">
        <v>269</v>
      </c>
      <c r="B271" t="s">
        <v>1214</v>
      </c>
      <c r="C271" t="n">
        <v>120</v>
      </c>
      <c r="D271" t="n">
        <v>1975</v>
      </c>
      <c r="E271" t="n">
        <v>0</v>
      </c>
      <c r="F271" t="n">
        <v>1</v>
      </c>
      <c r="G271" t="s"/>
      <c r="H271" t="n">
        <v>1</v>
      </c>
      <c r="I271" t="s"/>
      <c r="J271" t="n">
        <v>2</v>
      </c>
      <c r="K271" t="s">
        <v>237</v>
      </c>
      <c r="L271" t="s"/>
      <c r="M271" t="n">
        <v>1</v>
      </c>
      <c r="N271" t="n">
        <v>213</v>
      </c>
      <c r="O271" t="n">
        <v>213</v>
      </c>
      <c r="P271" t="n">
        <v>213</v>
      </c>
      <c r="Q271" t="n">
        <v>0</v>
      </c>
      <c r="R271" t="n">
        <v>0</v>
      </c>
      <c r="S271" t="s">
        <v>1215</v>
      </c>
      <c r="T271" t="n">
        <v>86</v>
      </c>
      <c r="U271" t="s">
        <v>1124</v>
      </c>
      <c r="V271" t="s">
        <v>1124</v>
      </c>
      <c r="W271" t="s">
        <v>419</v>
      </c>
      <c r="X271" t="s">
        <v>352</v>
      </c>
      <c r="Y271" t="s">
        <v>353</v>
      </c>
      <c r="Z271" t="s"/>
      <c r="AA271" t="n">
        <v>190</v>
      </c>
      <c r="AB271" t="s">
        <v>1216</v>
      </c>
      <c r="AC271" t="s">
        <v>1215</v>
      </c>
      <c r="AD271" t="n">
        <v>5</v>
      </c>
      <c r="AE271" t="n">
        <v>710569.89</v>
      </c>
      <c r="AF271" t="n">
        <v>6187232.71</v>
      </c>
    </row>
    <row r="272" spans="1:32">
      <c r="A272" s="62" t="n">
        <v>270</v>
      </c>
      <c r="B272" t="s">
        <v>1217</v>
      </c>
      <c r="C272" t="n">
        <v>120</v>
      </c>
      <c r="D272" t="n">
        <v>2010</v>
      </c>
      <c r="E272" t="n">
        <v>0</v>
      </c>
      <c r="F272" t="n">
        <v>2</v>
      </c>
      <c r="G272" t="s"/>
      <c r="H272" t="n">
        <v>5</v>
      </c>
      <c r="I272" t="s"/>
      <c r="J272" t="n">
        <v>3</v>
      </c>
      <c r="K272" t="s">
        <v>387</v>
      </c>
      <c r="L272" t="s"/>
      <c r="M272" t="n">
        <v>1</v>
      </c>
      <c r="N272" t="n">
        <v>8</v>
      </c>
      <c r="O272" t="n">
        <v>8</v>
      </c>
      <c r="P272" t="n">
        <v>8</v>
      </c>
      <c r="Q272" t="n">
        <v>0</v>
      </c>
      <c r="R272" t="n">
        <v>0</v>
      </c>
      <c r="S272" t="s">
        <v>1218</v>
      </c>
      <c r="T272" t="n">
        <v>165</v>
      </c>
      <c r="U272" t="s">
        <v>1219</v>
      </c>
      <c r="V272" t="s">
        <v>1219</v>
      </c>
      <c r="W272" t="s">
        <v>499</v>
      </c>
      <c r="X272" t="s">
        <v>352</v>
      </c>
      <c r="Y272" t="s">
        <v>353</v>
      </c>
      <c r="Z272" t="s"/>
      <c r="AA272" t="n">
        <v>190</v>
      </c>
      <c r="AB272" t="s">
        <v>1220</v>
      </c>
      <c r="AC272" t="s">
        <v>1218</v>
      </c>
      <c r="AD272" t="n">
        <v>5</v>
      </c>
      <c r="AE272" t="n">
        <v>710515.39</v>
      </c>
      <c r="AF272" t="n">
        <v>6186778.75</v>
      </c>
    </row>
    <row r="273" spans="1:32">
      <c r="A273" s="62" t="n">
        <v>271</v>
      </c>
      <c r="B273" t="s">
        <v>1221</v>
      </c>
      <c r="C273" t="n">
        <v>120</v>
      </c>
      <c r="D273" t="n">
        <v>1963</v>
      </c>
      <c r="E273" t="n">
        <v>2009</v>
      </c>
      <c r="F273" t="n">
        <v>3</v>
      </c>
      <c r="G273" t="s"/>
      <c r="H273" t="n">
        <v>1</v>
      </c>
      <c r="I273" t="s"/>
      <c r="J273" t="n">
        <v>2</v>
      </c>
      <c r="K273" t="s">
        <v>237</v>
      </c>
      <c r="L273" t="s"/>
      <c r="M273" t="n">
        <v>1</v>
      </c>
      <c r="N273" t="n">
        <v>114</v>
      </c>
      <c r="O273" t="n">
        <v>114</v>
      </c>
      <c r="P273" t="n">
        <v>114</v>
      </c>
      <c r="Q273" t="n">
        <v>0</v>
      </c>
      <c r="R273" t="n">
        <v>0</v>
      </c>
      <c r="S273" t="s">
        <v>1218</v>
      </c>
      <c r="T273" t="n">
        <v>165</v>
      </c>
      <c r="U273" t="s">
        <v>1219</v>
      </c>
      <c r="V273" t="s">
        <v>1219</v>
      </c>
      <c r="W273" t="s">
        <v>499</v>
      </c>
      <c r="X273" t="s">
        <v>352</v>
      </c>
      <c r="Y273" t="s">
        <v>353</v>
      </c>
      <c r="Z273" t="s"/>
      <c r="AA273" t="n">
        <v>190</v>
      </c>
      <c r="AB273" t="s">
        <v>1220</v>
      </c>
      <c r="AC273" t="s">
        <v>1218</v>
      </c>
      <c r="AD273" t="n">
        <v>5</v>
      </c>
      <c r="AE273" t="n">
        <v>710515.39</v>
      </c>
      <c r="AF273" t="n">
        <v>6186778.75</v>
      </c>
    </row>
    <row r="274" spans="1:32">
      <c r="A274" s="62" t="n">
        <v>272</v>
      </c>
      <c r="B274" t="s">
        <v>1222</v>
      </c>
      <c r="C274" t="n">
        <v>120</v>
      </c>
      <c r="D274" t="n">
        <v>1963</v>
      </c>
      <c r="E274" t="n">
        <v>1978</v>
      </c>
      <c r="F274" t="n">
        <v>3</v>
      </c>
      <c r="G274" t="s"/>
      <c r="H274" t="n">
        <v>1</v>
      </c>
      <c r="I274" t="s"/>
      <c r="J274" t="n">
        <v>2</v>
      </c>
      <c r="K274" t="s">
        <v>237</v>
      </c>
      <c r="L274" t="s"/>
      <c r="M274" t="n">
        <v>1</v>
      </c>
      <c r="N274" t="n">
        <v>101</v>
      </c>
      <c r="O274" t="n">
        <v>101</v>
      </c>
      <c r="P274" t="n">
        <v>176</v>
      </c>
      <c r="Q274" t="n">
        <v>0</v>
      </c>
      <c r="R274" t="n">
        <v>0</v>
      </c>
      <c r="S274" t="s">
        <v>1223</v>
      </c>
      <c r="T274" t="n">
        <v>256</v>
      </c>
      <c r="U274" t="s">
        <v>1128</v>
      </c>
      <c r="V274" t="s">
        <v>1128</v>
      </c>
      <c r="W274" t="s">
        <v>395</v>
      </c>
      <c r="X274" t="s">
        <v>352</v>
      </c>
      <c r="Y274" t="s">
        <v>353</v>
      </c>
      <c r="Z274" t="s"/>
      <c r="AA274" t="n">
        <v>190</v>
      </c>
      <c r="AB274" t="s">
        <v>1224</v>
      </c>
      <c r="AC274" t="s">
        <v>1223</v>
      </c>
      <c r="AD274" t="n">
        <v>5</v>
      </c>
      <c r="AE274" t="n">
        <v>710419.02</v>
      </c>
      <c r="AF274" t="n">
        <v>6186714.78</v>
      </c>
    </row>
    <row r="275" spans="1:32">
      <c r="A275" s="62" t="n">
        <v>273</v>
      </c>
      <c r="B275" t="s">
        <v>1225</v>
      </c>
      <c r="C275" t="n">
        <v>120</v>
      </c>
      <c r="D275" t="n">
        <v>1970</v>
      </c>
      <c r="E275" t="n">
        <v>0</v>
      </c>
      <c r="F275" t="n">
        <v>5</v>
      </c>
      <c r="G275" t="s"/>
      <c r="H275" t="n">
        <v>1</v>
      </c>
      <c r="I275" t="s"/>
      <c r="J275" t="n">
        <v>1</v>
      </c>
      <c r="K275" t="s">
        <v>349</v>
      </c>
      <c r="L275" t="n">
        <v>90</v>
      </c>
      <c r="M275" t="n">
        <v>1</v>
      </c>
      <c r="N275" t="n">
        <v>145</v>
      </c>
      <c r="O275" t="n">
        <v>145</v>
      </c>
      <c r="P275" t="n">
        <v>145</v>
      </c>
      <c r="Q275" t="n">
        <v>0</v>
      </c>
      <c r="R275" t="n">
        <v>0</v>
      </c>
      <c r="S275" t="s">
        <v>1226</v>
      </c>
      <c r="T275" t="n">
        <v>290</v>
      </c>
      <c r="U275" t="s">
        <v>1132</v>
      </c>
      <c r="V275" t="s">
        <v>1132</v>
      </c>
      <c r="W275" t="s">
        <v>1099</v>
      </c>
      <c r="X275" t="s">
        <v>352</v>
      </c>
      <c r="Y275" t="s">
        <v>353</v>
      </c>
      <c r="Z275" t="s"/>
      <c r="AA275" t="n">
        <v>190</v>
      </c>
      <c r="AB275" t="s">
        <v>1227</v>
      </c>
      <c r="AC275" t="s">
        <v>1226</v>
      </c>
      <c r="AD275" t="n">
        <v>5</v>
      </c>
      <c r="AE275" t="n">
        <v>711594.24</v>
      </c>
      <c r="AF275" t="n">
        <v>6187770.74</v>
      </c>
    </row>
    <row r="276" spans="1:32">
      <c r="A276" s="62" t="n">
        <v>274</v>
      </c>
      <c r="B276" t="s">
        <v>1228</v>
      </c>
      <c r="C276" t="n">
        <v>120</v>
      </c>
      <c r="D276" t="n">
        <v>1962</v>
      </c>
      <c r="E276" t="n">
        <v>1970</v>
      </c>
      <c r="F276" t="n">
        <v>4</v>
      </c>
      <c r="G276" t="s"/>
      <c r="H276" t="n">
        <v>1</v>
      </c>
      <c r="I276" t="s"/>
      <c r="J276" t="n">
        <v>5</v>
      </c>
      <c r="K276" t="s">
        <v>365</v>
      </c>
      <c r="L276" t="s"/>
      <c r="M276" t="n">
        <v>1</v>
      </c>
      <c r="N276" t="n">
        <v>141</v>
      </c>
      <c r="O276" t="n">
        <v>141</v>
      </c>
      <c r="P276" t="n">
        <v>141</v>
      </c>
      <c r="Q276" t="n">
        <v>0</v>
      </c>
      <c r="R276" t="n">
        <v>0</v>
      </c>
      <c r="S276" t="s">
        <v>1229</v>
      </c>
      <c r="T276" t="n">
        <v>298</v>
      </c>
      <c r="U276" t="s">
        <v>1136</v>
      </c>
      <c r="V276" t="s">
        <v>1136</v>
      </c>
      <c r="W276" t="s">
        <v>403</v>
      </c>
      <c r="X276" t="s">
        <v>352</v>
      </c>
      <c r="Y276" t="s">
        <v>353</v>
      </c>
      <c r="Z276" t="s"/>
      <c r="AA276" t="n">
        <v>190</v>
      </c>
      <c r="AB276" t="s">
        <v>1230</v>
      </c>
      <c r="AC276" t="s">
        <v>1229</v>
      </c>
      <c r="AD276" t="n">
        <v>5</v>
      </c>
      <c r="AE276" t="n">
        <v>712387.41</v>
      </c>
      <c r="AF276" t="n">
        <v>6186556.43</v>
      </c>
    </row>
    <row r="277" spans="1:32">
      <c r="A277" s="62" t="n">
        <v>275</v>
      </c>
      <c r="B277" t="s">
        <v>1231</v>
      </c>
      <c r="C277" t="n">
        <v>120</v>
      </c>
      <c r="D277" t="n">
        <v>1964</v>
      </c>
      <c r="E277" t="n">
        <v>1987</v>
      </c>
      <c r="F277" t="n">
        <v>3</v>
      </c>
      <c r="G277" t="s"/>
      <c r="H277" t="n">
        <v>5</v>
      </c>
      <c r="I277" t="s"/>
      <c r="J277" t="n">
        <v>1</v>
      </c>
      <c r="K277" t="s">
        <v>349</v>
      </c>
      <c r="L277" t="n">
        <v>2</v>
      </c>
      <c r="M277" t="n">
        <v>2</v>
      </c>
      <c r="N277" t="n">
        <v>100</v>
      </c>
      <c r="O277" t="n">
        <v>188</v>
      </c>
      <c r="P277" t="n">
        <v>188</v>
      </c>
      <c r="Q277" t="n">
        <v>0</v>
      </c>
      <c r="R277" t="n">
        <v>0</v>
      </c>
      <c r="S277" t="s">
        <v>1232</v>
      </c>
      <c r="T277" t="n">
        <v>349</v>
      </c>
      <c r="U277" t="s">
        <v>1140</v>
      </c>
      <c r="V277" t="s">
        <v>1140</v>
      </c>
      <c r="W277" t="s">
        <v>435</v>
      </c>
      <c r="X277" t="s">
        <v>352</v>
      </c>
      <c r="Y277" t="s">
        <v>353</v>
      </c>
      <c r="Z277" t="s"/>
      <c r="AA277" t="n">
        <v>190</v>
      </c>
      <c r="AB277" t="s">
        <v>1233</v>
      </c>
      <c r="AC277" t="s">
        <v>1232</v>
      </c>
      <c r="AD277" t="n">
        <v>5</v>
      </c>
      <c r="AE277" t="n">
        <v>711296.41</v>
      </c>
      <c r="AF277" t="n">
        <v>6188190.65</v>
      </c>
    </row>
    <row r="278" spans="1:32">
      <c r="A278" s="62" t="n">
        <v>276</v>
      </c>
      <c r="B278" t="s">
        <v>1234</v>
      </c>
      <c r="C278" t="n">
        <v>120</v>
      </c>
      <c r="D278" t="n">
        <v>1932</v>
      </c>
      <c r="E278" t="n">
        <v>1964</v>
      </c>
      <c r="F278" t="n">
        <v>5</v>
      </c>
      <c r="G278" t="s"/>
      <c r="H278" t="n">
        <v>1</v>
      </c>
      <c r="I278" t="s"/>
      <c r="J278" t="n">
        <v>2</v>
      </c>
      <c r="K278" t="s">
        <v>237</v>
      </c>
      <c r="L278" t="s"/>
      <c r="M278" t="n">
        <v>1</v>
      </c>
      <c r="N278" t="n">
        <v>93</v>
      </c>
      <c r="O278" t="n">
        <v>93</v>
      </c>
      <c r="P278" t="n">
        <v>150</v>
      </c>
      <c r="Q278" t="n">
        <v>0</v>
      </c>
      <c r="R278" t="n">
        <v>0</v>
      </c>
      <c r="S278" t="s">
        <v>1235</v>
      </c>
      <c r="T278" t="n">
        <v>385</v>
      </c>
      <c r="U278" t="s">
        <v>1145</v>
      </c>
      <c r="V278" t="s">
        <v>1145</v>
      </c>
      <c r="W278" t="s">
        <v>451</v>
      </c>
      <c r="X278" t="s">
        <v>352</v>
      </c>
      <c r="Y278" t="s">
        <v>353</v>
      </c>
      <c r="Z278" t="s"/>
      <c r="AA278" t="n">
        <v>190</v>
      </c>
      <c r="AB278" t="s">
        <v>1236</v>
      </c>
      <c r="AC278" t="s">
        <v>1235</v>
      </c>
      <c r="AD278" t="n">
        <v>5</v>
      </c>
      <c r="AE278" t="n">
        <v>711753.6800000001</v>
      </c>
      <c r="AF278" t="n">
        <v>6187048.39</v>
      </c>
    </row>
    <row r="279" spans="1:32">
      <c r="A279" s="62" t="n">
        <v>277</v>
      </c>
      <c r="B279" t="s">
        <v>1237</v>
      </c>
      <c r="C279" t="n">
        <v>130</v>
      </c>
      <c r="D279" t="n">
        <v>1968</v>
      </c>
      <c r="E279" t="n">
        <v>2016</v>
      </c>
      <c r="F279" t="n">
        <v>1</v>
      </c>
      <c r="G279" t="s"/>
      <c r="H279" t="n">
        <v>1</v>
      </c>
      <c r="I279" t="s"/>
      <c r="J279" t="n">
        <v>1</v>
      </c>
      <c r="K279" t="s">
        <v>349</v>
      </c>
      <c r="L279" t="s"/>
      <c r="M279" t="n">
        <v>1</v>
      </c>
      <c r="N279" t="n">
        <v>127</v>
      </c>
      <c r="O279" t="n">
        <v>127</v>
      </c>
      <c r="P279" t="n">
        <v>127</v>
      </c>
      <c r="Q279" t="n">
        <v>0</v>
      </c>
      <c r="R279" t="n">
        <v>0</v>
      </c>
      <c r="S279" t="s">
        <v>1238</v>
      </c>
      <c r="T279" t="n">
        <v>419</v>
      </c>
      <c r="U279" t="s">
        <v>1150</v>
      </c>
      <c r="V279" t="s">
        <v>1150</v>
      </c>
      <c r="W279" t="s">
        <v>665</v>
      </c>
      <c r="X279" t="s">
        <v>352</v>
      </c>
      <c r="Y279" t="s">
        <v>353</v>
      </c>
      <c r="Z279" t="s"/>
      <c r="AA279" t="n">
        <v>190</v>
      </c>
      <c r="AB279" t="s">
        <v>1239</v>
      </c>
      <c r="AC279" t="s">
        <v>1238</v>
      </c>
      <c r="AD279" t="n">
        <v>5</v>
      </c>
      <c r="AE279" t="n">
        <v>710942.88</v>
      </c>
      <c r="AF279" t="n">
        <v>6188134.02</v>
      </c>
    </row>
    <row r="280" spans="1:32">
      <c r="A280" s="62" t="n">
        <v>278</v>
      </c>
      <c r="B280" t="s">
        <v>1240</v>
      </c>
      <c r="C280" t="n">
        <v>120</v>
      </c>
      <c r="D280" t="n">
        <v>1963</v>
      </c>
      <c r="E280" t="n">
        <v>1980</v>
      </c>
      <c r="F280" t="n">
        <v>3</v>
      </c>
      <c r="G280" t="s"/>
      <c r="H280" t="n">
        <v>1</v>
      </c>
      <c r="I280" t="s"/>
      <c r="J280" t="n">
        <v>2</v>
      </c>
      <c r="K280" t="s">
        <v>237</v>
      </c>
      <c r="L280" t="s"/>
      <c r="M280" t="n">
        <v>1</v>
      </c>
      <c r="N280" t="n">
        <v>132</v>
      </c>
      <c r="O280" t="n">
        <v>132</v>
      </c>
      <c r="P280" t="n">
        <v>223</v>
      </c>
      <c r="Q280" t="n">
        <v>0</v>
      </c>
      <c r="R280" t="n">
        <v>0</v>
      </c>
      <c r="S280" t="s">
        <v>1241</v>
      </c>
      <c r="T280" t="n">
        <v>450</v>
      </c>
      <c r="U280" t="s">
        <v>1154</v>
      </c>
      <c r="V280" t="s">
        <v>1154</v>
      </c>
      <c r="W280" t="s">
        <v>427</v>
      </c>
      <c r="X280" t="s">
        <v>352</v>
      </c>
      <c r="Y280" t="s">
        <v>353</v>
      </c>
      <c r="Z280" t="s"/>
      <c r="AA280" t="n">
        <v>190</v>
      </c>
      <c r="AB280" t="s">
        <v>1242</v>
      </c>
      <c r="AC280" t="s">
        <v>1241</v>
      </c>
      <c r="AD280" t="n">
        <v>5</v>
      </c>
      <c r="AE280" t="n">
        <v>711463.28</v>
      </c>
      <c r="AF280" t="n">
        <v>6188522.38</v>
      </c>
    </row>
    <row r="281" spans="1:32">
      <c r="A281" s="62" t="n">
        <v>279</v>
      </c>
      <c r="B281" t="s">
        <v>1243</v>
      </c>
      <c r="C281" t="n">
        <v>120</v>
      </c>
      <c r="D281" t="n">
        <v>1986</v>
      </c>
      <c r="E281" t="n">
        <v>0</v>
      </c>
      <c r="F281" t="n">
        <v>3</v>
      </c>
      <c r="G281" t="s"/>
      <c r="H281" t="n">
        <v>1</v>
      </c>
      <c r="I281" t="s"/>
      <c r="J281" t="n">
        <v>2</v>
      </c>
      <c r="K281" t="s">
        <v>237</v>
      </c>
      <c r="L281" t="s"/>
      <c r="M281" t="n">
        <v>1</v>
      </c>
      <c r="N281" t="n">
        <v>153</v>
      </c>
      <c r="O281" t="n">
        <v>153</v>
      </c>
      <c r="P281" t="n">
        <v>153</v>
      </c>
      <c r="Q281" t="n">
        <v>0</v>
      </c>
      <c r="R281" t="n">
        <v>0</v>
      </c>
      <c r="S281" t="s">
        <v>1244</v>
      </c>
      <c r="T281" t="n">
        <v>530</v>
      </c>
      <c r="U281" t="s">
        <v>1159</v>
      </c>
      <c r="V281" t="s">
        <v>1159</v>
      </c>
      <c r="W281" t="s">
        <v>463</v>
      </c>
      <c r="X281" t="s">
        <v>352</v>
      </c>
      <c r="Y281" t="s">
        <v>353</v>
      </c>
      <c r="Z281" t="s"/>
      <c r="AA281" t="n">
        <v>190</v>
      </c>
      <c r="AB281" t="s">
        <v>1245</v>
      </c>
      <c r="AC281" t="s">
        <v>1244</v>
      </c>
      <c r="AD281" t="n">
        <v>5</v>
      </c>
      <c r="AE281" t="n">
        <v>712678.91</v>
      </c>
      <c r="AF281" t="n">
        <v>6187015.22</v>
      </c>
    </row>
    <row r="282" spans="1:32">
      <c r="A282" s="62" t="n">
        <v>280</v>
      </c>
      <c r="B282" t="s">
        <v>1246</v>
      </c>
      <c r="C282" t="n">
        <v>120</v>
      </c>
      <c r="D282" t="n">
        <v>1971</v>
      </c>
      <c r="E282" t="n">
        <v>1976</v>
      </c>
      <c r="F282" t="n">
        <v>5</v>
      </c>
      <c r="G282" t="s"/>
      <c r="H282" t="n">
        <v>1</v>
      </c>
      <c r="I282" t="s"/>
      <c r="J282" t="n">
        <v>1</v>
      </c>
      <c r="K282" t="s">
        <v>349</v>
      </c>
      <c r="L282" t="s"/>
      <c r="M282" t="n">
        <v>1</v>
      </c>
      <c r="N282" t="n">
        <v>158</v>
      </c>
      <c r="O282" t="n">
        <v>158</v>
      </c>
      <c r="P282" t="n">
        <v>158</v>
      </c>
      <c r="Q282" t="n">
        <v>0</v>
      </c>
      <c r="R282" t="n">
        <v>0</v>
      </c>
      <c r="S282" t="s">
        <v>1247</v>
      </c>
      <c r="T282" t="n">
        <v>540</v>
      </c>
      <c r="U282" t="s">
        <v>1163</v>
      </c>
      <c r="V282" t="s">
        <v>1163</v>
      </c>
      <c r="W282" t="s">
        <v>1248</v>
      </c>
      <c r="X282" t="s">
        <v>352</v>
      </c>
      <c r="Y282" t="s">
        <v>353</v>
      </c>
      <c r="Z282" t="s"/>
      <c r="AA282" t="n">
        <v>190</v>
      </c>
      <c r="AB282" t="s">
        <v>1249</v>
      </c>
      <c r="AC282" t="s">
        <v>1247</v>
      </c>
      <c r="AD282" t="n">
        <v>5</v>
      </c>
      <c r="AE282" t="n">
        <v>712091.02</v>
      </c>
      <c r="AF282" t="n">
        <v>6187603.76</v>
      </c>
    </row>
    <row r="283" spans="1:32">
      <c r="A283" s="62" t="n">
        <v>281</v>
      </c>
      <c r="B283" t="s">
        <v>1250</v>
      </c>
      <c r="C283" t="n">
        <v>130</v>
      </c>
      <c r="D283" t="n">
        <v>1973</v>
      </c>
      <c r="E283" t="n">
        <v>0</v>
      </c>
      <c r="F283" t="n">
        <v>4</v>
      </c>
      <c r="G283" t="s"/>
      <c r="H283" t="n">
        <v>1</v>
      </c>
      <c r="I283" t="s"/>
      <c r="J283" t="n">
        <v>2</v>
      </c>
      <c r="K283" t="s">
        <v>237</v>
      </c>
      <c r="L283" t="s"/>
      <c r="M283" t="n">
        <v>1</v>
      </c>
      <c r="N283" t="n">
        <v>97</v>
      </c>
      <c r="O283" t="n">
        <v>97</v>
      </c>
      <c r="P283" t="n">
        <v>160</v>
      </c>
      <c r="Q283" t="n">
        <v>0</v>
      </c>
      <c r="R283" t="n">
        <v>0</v>
      </c>
      <c r="S283" t="s">
        <v>1251</v>
      </c>
      <c r="T283" t="n">
        <v>645</v>
      </c>
      <c r="U283" t="s">
        <v>1168</v>
      </c>
      <c r="V283" t="s">
        <v>1168</v>
      </c>
      <c r="W283" t="s">
        <v>1252</v>
      </c>
      <c r="X283" t="s">
        <v>352</v>
      </c>
      <c r="Y283" t="s">
        <v>353</v>
      </c>
      <c r="Z283" t="s"/>
      <c r="AA283" t="n">
        <v>190</v>
      </c>
      <c r="AB283" t="s">
        <v>1253</v>
      </c>
      <c r="AC283" t="s">
        <v>1251</v>
      </c>
      <c r="AD283" t="n">
        <v>5</v>
      </c>
      <c r="AE283" t="n">
        <v>712187.6</v>
      </c>
      <c r="AF283" t="n">
        <v>6186959.24</v>
      </c>
    </row>
    <row r="284" spans="1:32">
      <c r="A284" s="62" t="n">
        <v>282</v>
      </c>
      <c r="B284" t="s">
        <v>1254</v>
      </c>
      <c r="C284" t="n">
        <v>130</v>
      </c>
      <c r="D284" t="n">
        <v>1956</v>
      </c>
      <c r="E284" t="n">
        <v>0</v>
      </c>
      <c r="F284" t="n">
        <v>1</v>
      </c>
      <c r="G284" t="s"/>
      <c r="H284" t="n">
        <v>2</v>
      </c>
      <c r="I284" t="s"/>
      <c r="J284" t="n">
        <v>1</v>
      </c>
      <c r="K284" t="s">
        <v>349</v>
      </c>
      <c r="L284" t="s"/>
      <c r="M284" t="n">
        <v>1</v>
      </c>
      <c r="N284" t="n">
        <v>68</v>
      </c>
      <c r="O284" t="n">
        <v>68</v>
      </c>
      <c r="P284" t="n">
        <v>68</v>
      </c>
      <c r="Q284" t="n">
        <v>0</v>
      </c>
      <c r="R284" t="n">
        <v>0</v>
      </c>
      <c r="S284" t="s">
        <v>1255</v>
      </c>
      <c r="T284" t="n">
        <v>731</v>
      </c>
      <c r="U284" t="s">
        <v>1173</v>
      </c>
      <c r="V284" t="s">
        <v>1173</v>
      </c>
      <c r="W284" t="s">
        <v>673</v>
      </c>
      <c r="X284" t="s">
        <v>352</v>
      </c>
      <c r="Y284" t="s">
        <v>353</v>
      </c>
      <c r="Z284" t="s"/>
      <c r="AA284" t="n">
        <v>190</v>
      </c>
      <c r="AB284" t="s">
        <v>1256</v>
      </c>
      <c r="AC284" t="s">
        <v>1255</v>
      </c>
      <c r="AD284" t="n">
        <v>5</v>
      </c>
      <c r="AE284" t="n">
        <v>711283.9</v>
      </c>
      <c r="AF284" t="n">
        <v>6186600.29</v>
      </c>
    </row>
    <row r="285" spans="1:32">
      <c r="A285" s="62" t="n">
        <v>283</v>
      </c>
      <c r="B285" t="s">
        <v>1257</v>
      </c>
      <c r="C285" t="n">
        <v>120</v>
      </c>
      <c r="D285" t="n">
        <v>1965</v>
      </c>
      <c r="E285" t="n">
        <v>2005</v>
      </c>
      <c r="F285" t="n">
        <v>5</v>
      </c>
      <c r="G285" t="s"/>
      <c r="H285" t="n">
        <v>1</v>
      </c>
      <c r="I285" t="s"/>
      <c r="J285" t="n">
        <v>2</v>
      </c>
      <c r="K285" t="s">
        <v>237</v>
      </c>
      <c r="L285" t="s"/>
      <c r="M285" t="n">
        <v>1</v>
      </c>
      <c r="N285" t="n">
        <v>155</v>
      </c>
      <c r="O285" t="n">
        <v>155</v>
      </c>
      <c r="P285" t="n">
        <v>155</v>
      </c>
      <c r="Q285" t="n">
        <v>0</v>
      </c>
      <c r="R285" t="n">
        <v>0</v>
      </c>
      <c r="S285" t="s">
        <v>1258</v>
      </c>
      <c r="T285" t="n">
        <v>8</v>
      </c>
      <c r="U285" t="s">
        <v>1177</v>
      </c>
      <c r="V285" t="s">
        <v>1177</v>
      </c>
      <c r="W285" t="s">
        <v>403</v>
      </c>
      <c r="X285" t="s">
        <v>352</v>
      </c>
      <c r="Y285" t="s">
        <v>353</v>
      </c>
      <c r="Z285" t="s">
        <v>480</v>
      </c>
      <c r="AA285" t="n">
        <v>190</v>
      </c>
      <c r="AB285" t="s">
        <v>1259</v>
      </c>
      <c r="AC285" t="s">
        <v>1258</v>
      </c>
      <c r="AD285" t="n">
        <v>5</v>
      </c>
      <c r="AE285" t="n">
        <v>713823.84</v>
      </c>
      <c r="AF285" t="n">
        <v>6184639.09</v>
      </c>
    </row>
    <row r="286" spans="1:32">
      <c r="A286" s="62" t="n">
        <v>284</v>
      </c>
      <c r="B286" t="s">
        <v>1260</v>
      </c>
      <c r="C286" t="n">
        <v>440</v>
      </c>
      <c r="D286" t="n">
        <v>1981</v>
      </c>
      <c r="E286" t="n">
        <v>0</v>
      </c>
      <c r="F286" t="n">
        <v>1</v>
      </c>
      <c r="G286" t="s"/>
      <c r="H286" t="n">
        <v>1</v>
      </c>
      <c r="I286" t="s"/>
      <c r="J286" t="n">
        <v>7</v>
      </c>
      <c r="K286" t="s">
        <v>365</v>
      </c>
      <c r="L286" t="s"/>
      <c r="M286" t="n">
        <v>1</v>
      </c>
      <c r="N286" t="n">
        <v>32</v>
      </c>
      <c r="O286" t="n">
        <v>32</v>
      </c>
      <c r="P286" t="n">
        <v>0</v>
      </c>
      <c r="Q286" t="n">
        <v>32</v>
      </c>
      <c r="R286" t="n">
        <v>0</v>
      </c>
      <c r="S286" t="s">
        <v>1261</v>
      </c>
      <c r="T286" t="n">
        <v>430</v>
      </c>
      <c r="U286" t="s">
        <v>1181</v>
      </c>
      <c r="V286" t="s">
        <v>1181</v>
      </c>
      <c r="W286" t="s">
        <v>391</v>
      </c>
      <c r="X286" t="s">
        <v>352</v>
      </c>
      <c r="Y286" t="s">
        <v>353</v>
      </c>
      <c r="Z286" t="s">
        <v>480</v>
      </c>
      <c r="AA286" t="n">
        <v>190</v>
      </c>
      <c r="AB286" t="s">
        <v>1262</v>
      </c>
      <c r="AC286" t="s">
        <v>1261</v>
      </c>
      <c r="AD286" t="n">
        <v>5</v>
      </c>
      <c r="AE286" t="n">
        <v>713341.1899999999</v>
      </c>
      <c r="AF286" t="n">
        <v>6185271.36</v>
      </c>
    </row>
    <row r="287" spans="1:32">
      <c r="A287" s="62" t="n">
        <v>285</v>
      </c>
      <c r="B287" t="s">
        <v>1263</v>
      </c>
      <c r="C287" t="n">
        <v>440</v>
      </c>
      <c r="D287" t="n">
        <v>1974</v>
      </c>
      <c r="E287" t="n">
        <v>1981</v>
      </c>
      <c r="F287" t="n">
        <v>1</v>
      </c>
      <c r="G287" t="s"/>
      <c r="H287" t="n">
        <v>1</v>
      </c>
      <c r="I287" t="s"/>
      <c r="J287" t="n">
        <v>1</v>
      </c>
      <c r="K287" t="s">
        <v>349</v>
      </c>
      <c r="L287" t="n">
        <v>90</v>
      </c>
      <c r="M287" t="n">
        <v>1</v>
      </c>
      <c r="N287" t="n">
        <v>145</v>
      </c>
      <c r="O287" t="n">
        <v>145</v>
      </c>
      <c r="P287" t="n">
        <v>0</v>
      </c>
      <c r="Q287" t="n">
        <v>290</v>
      </c>
      <c r="R287" t="n">
        <v>0</v>
      </c>
      <c r="S287" t="s">
        <v>1261</v>
      </c>
      <c r="T287" t="n">
        <v>430</v>
      </c>
      <c r="U287" t="s">
        <v>1181</v>
      </c>
      <c r="V287" t="s">
        <v>1181</v>
      </c>
      <c r="W287" t="s">
        <v>391</v>
      </c>
      <c r="X287" t="s">
        <v>352</v>
      </c>
      <c r="Y287" t="s">
        <v>353</v>
      </c>
      <c r="Z287" t="s">
        <v>480</v>
      </c>
      <c r="AA287" t="n">
        <v>190</v>
      </c>
      <c r="AB287" t="s">
        <v>1262</v>
      </c>
      <c r="AC287" t="s">
        <v>1261</v>
      </c>
      <c r="AD287" t="n">
        <v>5</v>
      </c>
      <c r="AE287" t="n">
        <v>713341.1899999999</v>
      </c>
      <c r="AF287" t="n">
        <v>6185271.36</v>
      </c>
    </row>
    <row r="288" spans="1:32">
      <c r="A288" s="62" t="n">
        <v>286</v>
      </c>
      <c r="B288" t="s">
        <v>1264</v>
      </c>
      <c r="C288" t="n">
        <v>120</v>
      </c>
      <c r="D288" t="n">
        <v>1960</v>
      </c>
      <c r="E288" t="n">
        <v>0</v>
      </c>
      <c r="F288" t="n">
        <v>5</v>
      </c>
      <c r="G288" t="s"/>
      <c r="H288" t="n">
        <v>2</v>
      </c>
      <c r="I288" t="s"/>
      <c r="J288" t="n">
        <v>2</v>
      </c>
      <c r="K288" t="s">
        <v>237</v>
      </c>
      <c r="L288" t="s"/>
      <c r="M288" t="n">
        <v>1</v>
      </c>
      <c r="N288" t="n">
        <v>83</v>
      </c>
      <c r="O288" t="n">
        <v>83</v>
      </c>
      <c r="P288" t="n">
        <v>123</v>
      </c>
      <c r="Q288" t="n">
        <v>0</v>
      </c>
      <c r="R288" t="n">
        <v>0</v>
      </c>
      <c r="S288" t="s">
        <v>1265</v>
      </c>
      <c r="T288" t="n">
        <v>491</v>
      </c>
      <c r="U288" t="s">
        <v>1185</v>
      </c>
      <c r="V288" t="s">
        <v>1185</v>
      </c>
      <c r="W288" t="s">
        <v>688</v>
      </c>
      <c r="X288" t="s">
        <v>352</v>
      </c>
      <c r="Y288" t="s">
        <v>353</v>
      </c>
      <c r="Z288" t="s">
        <v>480</v>
      </c>
      <c r="AA288" t="n">
        <v>190</v>
      </c>
      <c r="AB288" t="s">
        <v>1266</v>
      </c>
      <c r="AC288" t="s">
        <v>1265</v>
      </c>
      <c r="AD288" t="n">
        <v>5</v>
      </c>
      <c r="AE288" t="n">
        <v>714258.4</v>
      </c>
      <c r="AF288" t="n">
        <v>6184473.58</v>
      </c>
    </row>
    <row r="289" spans="1:32">
      <c r="A289" s="62" t="n">
        <v>287</v>
      </c>
      <c r="B289" t="s">
        <v>1267</v>
      </c>
      <c r="C289" t="n">
        <v>120</v>
      </c>
      <c r="D289" t="n">
        <v>1963</v>
      </c>
      <c r="E289" t="n">
        <v>1971</v>
      </c>
      <c r="F289" t="n">
        <v>1</v>
      </c>
      <c r="G289" t="s"/>
      <c r="H289" t="n">
        <v>1</v>
      </c>
      <c r="I289" t="s"/>
      <c r="J289" t="n">
        <v>2</v>
      </c>
      <c r="K289" t="s">
        <v>237</v>
      </c>
      <c r="L289" t="s"/>
      <c r="M289" t="n">
        <v>1</v>
      </c>
      <c r="N289" t="n">
        <v>150</v>
      </c>
      <c r="O289" t="n">
        <v>150</v>
      </c>
      <c r="P289" t="n">
        <v>150</v>
      </c>
      <c r="Q289" t="n">
        <v>0</v>
      </c>
      <c r="R289" t="n">
        <v>0</v>
      </c>
      <c r="S289" t="s">
        <v>1268</v>
      </c>
      <c r="T289" t="n">
        <v>538</v>
      </c>
      <c r="U289" t="s">
        <v>1189</v>
      </c>
      <c r="V289" t="s">
        <v>1189</v>
      </c>
      <c r="W289" t="s">
        <v>499</v>
      </c>
      <c r="X289" t="s">
        <v>352</v>
      </c>
      <c r="Y289" t="s">
        <v>353</v>
      </c>
      <c r="Z289" t="s">
        <v>480</v>
      </c>
      <c r="AA289" t="n">
        <v>190</v>
      </c>
      <c r="AB289" t="s">
        <v>1269</v>
      </c>
      <c r="AC289" t="s">
        <v>1268</v>
      </c>
      <c r="AD289" t="n">
        <v>5</v>
      </c>
      <c r="AE289" t="n">
        <v>712460.6</v>
      </c>
      <c r="AF289" t="n">
        <v>6184688.14</v>
      </c>
    </row>
    <row r="290" spans="1:32">
      <c r="A290" s="62" t="n">
        <v>288</v>
      </c>
      <c r="B290" t="s">
        <v>1270</v>
      </c>
      <c r="C290" t="n">
        <v>120</v>
      </c>
      <c r="D290" t="n">
        <v>1965</v>
      </c>
      <c r="E290" t="n">
        <v>1991</v>
      </c>
      <c r="F290" t="n">
        <v>3</v>
      </c>
      <c r="G290" t="s"/>
      <c r="H290" t="n">
        <v>1</v>
      </c>
      <c r="I290" t="s"/>
      <c r="J290" t="n">
        <v>2</v>
      </c>
      <c r="K290" t="s">
        <v>237</v>
      </c>
      <c r="L290" t="s"/>
      <c r="M290" t="n">
        <v>2</v>
      </c>
      <c r="N290" t="n">
        <v>117</v>
      </c>
      <c r="O290" t="n">
        <v>184</v>
      </c>
      <c r="P290" t="n">
        <v>184</v>
      </c>
      <c r="Q290" t="n">
        <v>0</v>
      </c>
      <c r="R290" t="n">
        <v>0</v>
      </c>
      <c r="S290" t="s">
        <v>1271</v>
      </c>
      <c r="T290" t="n">
        <v>749</v>
      </c>
      <c r="U290" t="s">
        <v>1193</v>
      </c>
      <c r="V290" t="s">
        <v>1193</v>
      </c>
      <c r="W290" t="s">
        <v>495</v>
      </c>
      <c r="X290" t="s">
        <v>352</v>
      </c>
      <c r="Y290" t="s">
        <v>353</v>
      </c>
      <c r="Z290" t="s">
        <v>480</v>
      </c>
      <c r="AA290" t="n">
        <v>190</v>
      </c>
      <c r="AB290" t="s">
        <v>1272</v>
      </c>
      <c r="AC290" t="s">
        <v>1271</v>
      </c>
      <c r="AD290" t="n">
        <v>5</v>
      </c>
      <c r="AE290" t="n">
        <v>713682.13</v>
      </c>
      <c r="AF290" t="n">
        <v>6184618.81</v>
      </c>
    </row>
    <row r="291" spans="1:32">
      <c r="A291" s="62" t="n">
        <v>289</v>
      </c>
      <c r="B291" t="s">
        <v>1273</v>
      </c>
      <c r="C291" t="n">
        <v>120</v>
      </c>
      <c r="D291" t="n">
        <v>1969</v>
      </c>
      <c r="E291" t="n">
        <v>1982</v>
      </c>
      <c r="F291" t="n">
        <v>3</v>
      </c>
      <c r="G291" t="s"/>
      <c r="H291" t="n">
        <v>1</v>
      </c>
      <c r="I291" t="s"/>
      <c r="J291" t="n">
        <v>2</v>
      </c>
      <c r="K291" t="s">
        <v>237</v>
      </c>
      <c r="L291" t="s"/>
      <c r="M291" t="n">
        <v>1</v>
      </c>
      <c r="N291" t="n">
        <v>136</v>
      </c>
      <c r="O291" t="n">
        <v>136</v>
      </c>
      <c r="P291" t="n">
        <v>164</v>
      </c>
      <c r="Q291" t="n">
        <v>0</v>
      </c>
      <c r="R291" t="n">
        <v>0</v>
      </c>
      <c r="S291" t="s">
        <v>1274</v>
      </c>
      <c r="T291" t="n">
        <v>7</v>
      </c>
      <c r="U291" t="s">
        <v>1021</v>
      </c>
      <c r="V291" t="s">
        <v>1021</v>
      </c>
      <c r="W291" t="s">
        <v>1141</v>
      </c>
      <c r="X291" t="s">
        <v>241</v>
      </c>
      <c r="Y291" t="s">
        <v>242</v>
      </c>
      <c r="Z291" t="s"/>
      <c r="AA291" t="n">
        <v>190</v>
      </c>
      <c r="AB291" t="s">
        <v>1275</v>
      </c>
      <c r="AC291" t="s">
        <v>1274</v>
      </c>
      <c r="AD291" t="n">
        <v>5</v>
      </c>
      <c r="AE291" t="n">
        <v>709926.8100000001</v>
      </c>
      <c r="AF291" t="n">
        <v>6190244.88</v>
      </c>
    </row>
    <row r="292" spans="1:32">
      <c r="A292" s="62" t="n">
        <v>290</v>
      </c>
      <c r="B292" t="s">
        <v>1276</v>
      </c>
      <c r="C292" t="n">
        <v>120</v>
      </c>
      <c r="D292" t="n">
        <v>2000</v>
      </c>
      <c r="E292" t="n">
        <v>0</v>
      </c>
      <c r="F292" t="n">
        <v>4</v>
      </c>
      <c r="G292" t="s"/>
      <c r="H292" t="n">
        <v>1</v>
      </c>
      <c r="I292" t="s"/>
      <c r="J292" t="n">
        <v>5</v>
      </c>
      <c r="K292" t="s">
        <v>365</v>
      </c>
      <c r="L292" t="s"/>
      <c r="M292" t="n">
        <v>1</v>
      </c>
      <c r="N292" t="n">
        <v>109</v>
      </c>
      <c r="O292" t="n">
        <v>109</v>
      </c>
      <c r="P292" t="n">
        <v>189</v>
      </c>
      <c r="Q292" t="n">
        <v>0</v>
      </c>
      <c r="R292" t="n">
        <v>0</v>
      </c>
      <c r="S292" t="s">
        <v>1277</v>
      </c>
      <c r="T292" t="n">
        <v>80</v>
      </c>
      <c r="U292" t="s">
        <v>1025</v>
      </c>
      <c r="V292" t="s">
        <v>1025</v>
      </c>
      <c r="W292" t="s">
        <v>1278</v>
      </c>
      <c r="X292" t="s">
        <v>241</v>
      </c>
      <c r="Y292" t="s">
        <v>242</v>
      </c>
      <c r="Z292" t="s"/>
      <c r="AA292" t="n">
        <v>190</v>
      </c>
      <c r="AB292" t="s">
        <v>1279</v>
      </c>
      <c r="AC292" t="s">
        <v>1277</v>
      </c>
      <c r="AD292" t="n">
        <v>5</v>
      </c>
      <c r="AE292" t="n">
        <v>711084.6</v>
      </c>
      <c r="AF292" t="n">
        <v>6192562.06</v>
      </c>
    </row>
    <row r="293" spans="1:32">
      <c r="A293" s="62" t="n">
        <v>291</v>
      </c>
      <c r="B293" t="s">
        <v>1280</v>
      </c>
      <c r="C293" t="n">
        <v>220</v>
      </c>
      <c r="D293" t="n">
        <v>1961</v>
      </c>
      <c r="E293" t="n">
        <v>1994</v>
      </c>
      <c r="F293" t="n">
        <v>1</v>
      </c>
      <c r="G293" t="s"/>
      <c r="H293" t="n">
        <v>6</v>
      </c>
      <c r="I293" t="s"/>
      <c r="J293" t="n">
        <v>2</v>
      </c>
      <c r="K293" t="s">
        <v>522</v>
      </c>
      <c r="L293" t="s"/>
      <c r="M293" t="n">
        <v>2</v>
      </c>
      <c r="N293" t="n">
        <v>599</v>
      </c>
      <c r="O293" t="n">
        <v>707</v>
      </c>
      <c r="P293" t="n">
        <v>0</v>
      </c>
      <c r="Q293" t="n">
        <v>707</v>
      </c>
      <c r="R293" t="n">
        <v>0</v>
      </c>
      <c r="S293" t="s">
        <v>1281</v>
      </c>
      <c r="T293" t="n">
        <v>117</v>
      </c>
      <c r="U293" t="s">
        <v>1030</v>
      </c>
      <c r="V293" t="s">
        <v>1030</v>
      </c>
      <c r="W293" t="s">
        <v>387</v>
      </c>
      <c r="X293" t="s">
        <v>241</v>
      </c>
      <c r="Y293" t="s">
        <v>242</v>
      </c>
      <c r="Z293" t="s"/>
      <c r="AA293" t="n">
        <v>190</v>
      </c>
      <c r="AB293" t="s">
        <v>1282</v>
      </c>
      <c r="AC293" t="s">
        <v>1281</v>
      </c>
      <c r="AD293" t="n">
        <v>5</v>
      </c>
      <c r="AE293" t="n">
        <v>711011.75</v>
      </c>
      <c r="AF293" t="n">
        <v>6191011.49</v>
      </c>
    </row>
    <row r="294" spans="1:32">
      <c r="A294" s="62" t="n">
        <v>292</v>
      </c>
      <c r="B294" t="s">
        <v>1283</v>
      </c>
      <c r="C294" t="n">
        <v>120</v>
      </c>
      <c r="D294" t="n">
        <v>1962</v>
      </c>
      <c r="E294" t="n">
        <v>0</v>
      </c>
      <c r="F294" t="n">
        <v>3</v>
      </c>
      <c r="G294" t="s"/>
      <c r="H294" t="n">
        <v>1</v>
      </c>
      <c r="I294" t="s"/>
      <c r="J294" t="n">
        <v>2</v>
      </c>
      <c r="K294" t="s">
        <v>237</v>
      </c>
      <c r="L294" t="s"/>
      <c r="M294" t="n">
        <v>1</v>
      </c>
      <c r="N294" t="n">
        <v>168</v>
      </c>
      <c r="O294" t="n">
        <v>168</v>
      </c>
      <c r="P294" t="n">
        <v>168</v>
      </c>
      <c r="Q294" t="n">
        <v>0</v>
      </c>
      <c r="R294" t="n">
        <v>0</v>
      </c>
      <c r="S294" t="s">
        <v>1284</v>
      </c>
      <c r="T294" t="n">
        <v>147</v>
      </c>
      <c r="U294" t="s">
        <v>1285</v>
      </c>
      <c r="V294" t="s">
        <v>1285</v>
      </c>
      <c r="W294" t="s">
        <v>383</v>
      </c>
      <c r="X294" t="s">
        <v>241</v>
      </c>
      <c r="Y294" t="s">
        <v>242</v>
      </c>
      <c r="Z294" t="s"/>
      <c r="AA294" t="n">
        <v>190</v>
      </c>
      <c r="AB294" t="s">
        <v>1286</v>
      </c>
      <c r="AC294" t="s">
        <v>1284</v>
      </c>
      <c r="AD294" t="n">
        <v>5</v>
      </c>
      <c r="AE294" t="n">
        <v>712702.17</v>
      </c>
      <c r="AF294" t="n">
        <v>6190117.94</v>
      </c>
    </row>
    <row r="295" spans="1:32">
      <c r="A295" s="62" t="n">
        <v>293</v>
      </c>
      <c r="B295" t="s">
        <v>1287</v>
      </c>
      <c r="C295" t="n">
        <v>120</v>
      </c>
      <c r="D295" t="n">
        <v>1950</v>
      </c>
      <c r="E295" t="n">
        <v>0</v>
      </c>
      <c r="F295" t="n">
        <v>5</v>
      </c>
      <c r="G295" t="s"/>
      <c r="H295" t="n">
        <v>1</v>
      </c>
      <c r="I295" t="s"/>
      <c r="J295" t="n">
        <v>2</v>
      </c>
      <c r="K295" t="s">
        <v>237</v>
      </c>
      <c r="L295" t="s"/>
      <c r="M295" t="n">
        <v>1</v>
      </c>
      <c r="N295" t="n">
        <v>88</v>
      </c>
      <c r="O295" t="n">
        <v>88</v>
      </c>
      <c r="P295" t="n">
        <v>119</v>
      </c>
      <c r="Q295" t="n">
        <v>0</v>
      </c>
      <c r="R295" t="n">
        <v>0</v>
      </c>
      <c r="S295" t="s">
        <v>1288</v>
      </c>
      <c r="T295" t="n">
        <v>182</v>
      </c>
      <c r="U295" t="s">
        <v>1035</v>
      </c>
      <c r="V295" t="s">
        <v>1035</v>
      </c>
      <c r="W295" t="s">
        <v>407</v>
      </c>
      <c r="X295" t="s">
        <v>241</v>
      </c>
      <c r="Y295" t="s">
        <v>242</v>
      </c>
      <c r="Z295" t="s"/>
      <c r="AA295" t="n">
        <v>190</v>
      </c>
      <c r="AB295" t="s">
        <v>1289</v>
      </c>
      <c r="AC295" t="s">
        <v>1288</v>
      </c>
      <c r="AD295" t="n">
        <v>5</v>
      </c>
      <c r="AE295" t="n">
        <v>711307.39</v>
      </c>
      <c r="AF295" t="n">
        <v>6190024.46</v>
      </c>
    </row>
    <row r="296" spans="1:32">
      <c r="A296" s="62" t="n">
        <v>294</v>
      </c>
      <c r="B296" t="s">
        <v>1290</v>
      </c>
      <c r="C296" t="n">
        <v>120</v>
      </c>
      <c r="D296" t="n">
        <v>1998</v>
      </c>
      <c r="E296" t="n">
        <v>0</v>
      </c>
      <c r="F296" t="n">
        <v>4</v>
      </c>
      <c r="G296" t="s"/>
      <c r="H296" t="n">
        <v>1</v>
      </c>
      <c r="I296" t="s"/>
      <c r="J296" t="n">
        <v>1</v>
      </c>
      <c r="K296" t="s">
        <v>349</v>
      </c>
      <c r="L296" t="s"/>
      <c r="M296" t="n">
        <v>1</v>
      </c>
      <c r="N296" t="n">
        <v>109</v>
      </c>
      <c r="O296" t="n">
        <v>109</v>
      </c>
      <c r="P296" t="n">
        <v>95</v>
      </c>
      <c r="Q296" t="n">
        <v>0</v>
      </c>
      <c r="R296" t="n">
        <v>0</v>
      </c>
      <c r="S296" t="s">
        <v>1291</v>
      </c>
      <c r="T296" t="n">
        <v>213</v>
      </c>
      <c r="U296" t="s">
        <v>1039</v>
      </c>
      <c r="V296" t="s">
        <v>1039</v>
      </c>
      <c r="W296" t="s">
        <v>270</v>
      </c>
      <c r="X296" t="s">
        <v>241</v>
      </c>
      <c r="Y296" t="s">
        <v>242</v>
      </c>
      <c r="Z296" t="s"/>
      <c r="AA296" t="n">
        <v>190</v>
      </c>
      <c r="AB296" t="s">
        <v>1041</v>
      </c>
      <c r="AC296" t="s">
        <v>1291</v>
      </c>
      <c r="AD296" t="n">
        <v>5</v>
      </c>
      <c r="AE296" t="n">
        <v>712690.3100000001</v>
      </c>
      <c r="AF296" t="n">
        <v>6191693.31</v>
      </c>
    </row>
    <row r="297" spans="1:32">
      <c r="A297" s="62" t="n">
        <v>295</v>
      </c>
      <c r="B297" t="s">
        <v>1292</v>
      </c>
      <c r="C297" t="n">
        <v>130</v>
      </c>
      <c r="D297" t="n">
        <v>1967</v>
      </c>
      <c r="E297" t="n">
        <v>0</v>
      </c>
      <c r="F297" t="n">
        <v>1</v>
      </c>
      <c r="G297" t="s"/>
      <c r="H297" t="n">
        <v>1</v>
      </c>
      <c r="I297" t="s"/>
      <c r="J297" t="n">
        <v>1</v>
      </c>
      <c r="K297" t="s">
        <v>349</v>
      </c>
      <c r="L297" t="s"/>
      <c r="M297" t="n">
        <v>1</v>
      </c>
      <c r="N297" t="n">
        <v>119</v>
      </c>
      <c r="O297" t="n">
        <v>119</v>
      </c>
      <c r="P297" t="n">
        <v>119</v>
      </c>
      <c r="Q297" t="n">
        <v>0</v>
      </c>
      <c r="R297" t="n">
        <v>0</v>
      </c>
      <c r="S297" t="s">
        <v>1293</v>
      </c>
      <c r="T297" t="n">
        <v>234</v>
      </c>
      <c r="U297" t="s">
        <v>1044</v>
      </c>
      <c r="V297" t="s">
        <v>1044</v>
      </c>
      <c r="W297" t="s">
        <v>1040</v>
      </c>
      <c r="X297" t="s">
        <v>241</v>
      </c>
      <c r="Y297" t="s">
        <v>242</v>
      </c>
      <c r="Z297" t="s"/>
      <c r="AA297" t="n">
        <v>190</v>
      </c>
      <c r="AB297" t="s">
        <v>1294</v>
      </c>
      <c r="AC297" t="s">
        <v>1293</v>
      </c>
      <c r="AD297" t="n">
        <v>5</v>
      </c>
      <c r="AE297" t="n">
        <v>710355.9</v>
      </c>
      <c r="AF297" t="n">
        <v>6190732.32</v>
      </c>
    </row>
    <row r="298" spans="1:32">
      <c r="A298" s="62" t="n">
        <v>296</v>
      </c>
      <c r="B298" t="s">
        <v>1295</v>
      </c>
      <c r="C298" t="n">
        <v>130</v>
      </c>
      <c r="D298" t="n">
        <v>1980</v>
      </c>
      <c r="E298" t="n">
        <v>0</v>
      </c>
      <c r="F298" t="n">
        <v>1</v>
      </c>
      <c r="G298" t="s"/>
      <c r="H298" t="n">
        <v>6</v>
      </c>
      <c r="I298" t="s"/>
      <c r="J298" t="n">
        <v>7</v>
      </c>
      <c r="K298" t="s">
        <v>365</v>
      </c>
      <c r="L298" t="s"/>
      <c r="M298" t="n">
        <v>1</v>
      </c>
      <c r="N298" t="n">
        <v>74</v>
      </c>
      <c r="O298" t="n">
        <v>74</v>
      </c>
      <c r="P298" t="n">
        <v>124</v>
      </c>
      <c r="Q298" t="n">
        <v>0</v>
      </c>
      <c r="R298" t="n">
        <v>0</v>
      </c>
      <c r="S298" t="s">
        <v>1296</v>
      </c>
      <c r="T298" t="n">
        <v>87</v>
      </c>
      <c r="U298" t="s">
        <v>1098</v>
      </c>
      <c r="V298" t="s">
        <v>1098</v>
      </c>
      <c r="W298" t="s">
        <v>657</v>
      </c>
      <c r="X298" t="s">
        <v>352</v>
      </c>
      <c r="Y298" t="s">
        <v>353</v>
      </c>
      <c r="Z298" t="s">
        <v>375</v>
      </c>
      <c r="AA298" t="n">
        <v>190</v>
      </c>
      <c r="AB298" t="s">
        <v>1297</v>
      </c>
      <c r="AC298" t="s">
        <v>1296</v>
      </c>
      <c r="AD298" t="n">
        <v>5</v>
      </c>
      <c r="AE298" t="n">
        <v>708911.4300000001</v>
      </c>
      <c r="AF298" t="n">
        <v>6184417.77</v>
      </c>
    </row>
    <row r="299" spans="1:32">
      <c r="A299" s="62" t="n">
        <v>297</v>
      </c>
      <c r="B299" t="s">
        <v>1298</v>
      </c>
      <c r="C299" t="n">
        <v>130</v>
      </c>
      <c r="D299" t="n">
        <v>1974</v>
      </c>
      <c r="E299" t="n">
        <v>0</v>
      </c>
      <c r="F299" t="n">
        <v>1</v>
      </c>
      <c r="G299" t="s"/>
      <c r="H299" t="n">
        <v>1</v>
      </c>
      <c r="I299" t="s"/>
      <c r="J299" t="n">
        <v>7</v>
      </c>
      <c r="K299" t="s">
        <v>365</v>
      </c>
      <c r="L299" t="n">
        <v>5</v>
      </c>
      <c r="M299" t="n">
        <v>1</v>
      </c>
      <c r="N299" t="n">
        <v>67</v>
      </c>
      <c r="O299" t="n">
        <v>67</v>
      </c>
      <c r="P299" t="n">
        <v>110</v>
      </c>
      <c r="Q299" t="n">
        <v>0</v>
      </c>
      <c r="R299" t="n">
        <v>0</v>
      </c>
      <c r="S299" t="s">
        <v>1299</v>
      </c>
      <c r="T299" t="n">
        <v>313</v>
      </c>
      <c r="U299" t="s">
        <v>1103</v>
      </c>
      <c r="V299" t="s">
        <v>1103</v>
      </c>
      <c r="W299" t="s">
        <v>403</v>
      </c>
      <c r="X299" t="s">
        <v>352</v>
      </c>
      <c r="Y299" t="s">
        <v>353</v>
      </c>
      <c r="Z299" t="s">
        <v>375</v>
      </c>
      <c r="AA299" t="n">
        <v>190</v>
      </c>
      <c r="AB299" t="s">
        <v>1300</v>
      </c>
      <c r="AC299" t="s">
        <v>1299</v>
      </c>
      <c r="AD299" t="n">
        <v>5</v>
      </c>
      <c r="AE299" t="n">
        <v>709761.92</v>
      </c>
      <c r="AF299" t="n">
        <v>6184421.69</v>
      </c>
    </row>
    <row r="300" spans="1:32">
      <c r="A300" s="62" t="n">
        <v>298</v>
      </c>
      <c r="B300" t="s">
        <v>1301</v>
      </c>
      <c r="C300" t="n">
        <v>120</v>
      </c>
      <c r="D300" t="n">
        <v>1986</v>
      </c>
      <c r="E300" t="n">
        <v>1996</v>
      </c>
      <c r="F300" t="n">
        <v>4</v>
      </c>
      <c r="G300" t="s"/>
      <c r="H300" t="n">
        <v>1</v>
      </c>
      <c r="I300" t="s"/>
      <c r="J300" t="n">
        <v>7</v>
      </c>
      <c r="K300" t="s">
        <v>365</v>
      </c>
      <c r="L300" t="n">
        <v>80</v>
      </c>
      <c r="M300" t="n">
        <v>1</v>
      </c>
      <c r="N300" t="n">
        <v>140</v>
      </c>
      <c r="O300" t="n">
        <v>140</v>
      </c>
      <c r="P300" t="n">
        <v>235</v>
      </c>
      <c r="Q300" t="n">
        <v>0</v>
      </c>
      <c r="R300" t="n">
        <v>0</v>
      </c>
      <c r="S300" t="s">
        <v>1302</v>
      </c>
      <c r="T300" t="n">
        <v>11</v>
      </c>
      <c r="U300" t="s">
        <v>1106</v>
      </c>
      <c r="V300" t="s">
        <v>1106</v>
      </c>
      <c r="W300" t="s">
        <v>1099</v>
      </c>
      <c r="X300" t="s">
        <v>352</v>
      </c>
      <c r="Y300" t="s">
        <v>353</v>
      </c>
      <c r="Z300" t="s">
        <v>369</v>
      </c>
      <c r="AA300" t="n">
        <v>190</v>
      </c>
      <c r="AB300" t="s">
        <v>1303</v>
      </c>
      <c r="AC300" t="s">
        <v>1302</v>
      </c>
      <c r="AD300" t="n">
        <v>5</v>
      </c>
      <c r="AE300" t="n">
        <v>708038.22</v>
      </c>
      <c r="AF300" t="n">
        <v>6187236.28</v>
      </c>
    </row>
    <row r="301" spans="1:32">
      <c r="A301" s="62" t="n">
        <v>299</v>
      </c>
      <c r="B301" t="s">
        <v>1304</v>
      </c>
      <c r="C301" t="n">
        <v>120</v>
      </c>
      <c r="D301" t="n">
        <v>1978</v>
      </c>
      <c r="E301" t="n">
        <v>0</v>
      </c>
      <c r="F301" t="n">
        <v>3</v>
      </c>
      <c r="G301" t="s"/>
      <c r="H301" t="n">
        <v>1</v>
      </c>
      <c r="I301" t="s"/>
      <c r="J301" t="n">
        <v>7</v>
      </c>
      <c r="K301" t="s">
        <v>365</v>
      </c>
      <c r="L301" t="n">
        <v>2</v>
      </c>
      <c r="M301" t="n">
        <v>1</v>
      </c>
      <c r="N301" t="n">
        <v>138</v>
      </c>
      <c r="O301" t="n">
        <v>138</v>
      </c>
      <c r="P301" t="n">
        <v>138</v>
      </c>
      <c r="Q301" t="n">
        <v>0</v>
      </c>
      <c r="R301" t="n">
        <v>0</v>
      </c>
      <c r="S301" t="s">
        <v>1305</v>
      </c>
      <c r="T301" t="n">
        <v>131</v>
      </c>
      <c r="U301" t="s">
        <v>1306</v>
      </c>
      <c r="V301" t="s">
        <v>1306</v>
      </c>
      <c r="W301" t="s">
        <v>427</v>
      </c>
      <c r="X301" t="s">
        <v>352</v>
      </c>
      <c r="Y301" t="s">
        <v>353</v>
      </c>
      <c r="Z301" t="s"/>
      <c r="AA301" t="n">
        <v>190</v>
      </c>
      <c r="AB301" t="s">
        <v>1307</v>
      </c>
      <c r="AC301" t="s">
        <v>1305</v>
      </c>
      <c r="AD301" t="n">
        <v>5</v>
      </c>
      <c r="AE301" t="n">
        <v>709736.9300000001</v>
      </c>
      <c r="AF301" t="n">
        <v>6186782.98</v>
      </c>
    </row>
    <row r="302" spans="1:32">
      <c r="A302" s="62" t="n">
        <v>300</v>
      </c>
      <c r="B302" t="s">
        <v>1308</v>
      </c>
      <c r="C302" t="n">
        <v>130</v>
      </c>
      <c r="D302" t="n">
        <v>2006</v>
      </c>
      <c r="E302" t="n">
        <v>0</v>
      </c>
      <c r="F302" t="n">
        <v>2</v>
      </c>
      <c r="G302" t="s"/>
      <c r="H302" t="n">
        <v>5</v>
      </c>
      <c r="I302" t="s"/>
      <c r="J302" t="n">
        <v>1</v>
      </c>
      <c r="K302" t="s">
        <v>349</v>
      </c>
      <c r="L302" t="n">
        <v>90</v>
      </c>
      <c r="M302" t="n">
        <v>2</v>
      </c>
      <c r="N302" t="n">
        <v>73</v>
      </c>
      <c r="O302" t="n">
        <v>106</v>
      </c>
      <c r="P302" t="n">
        <v>106</v>
      </c>
      <c r="Q302" t="n">
        <v>0</v>
      </c>
      <c r="R302" t="n">
        <v>0</v>
      </c>
      <c r="S302" t="s">
        <v>1309</v>
      </c>
      <c r="T302" t="n">
        <v>259</v>
      </c>
      <c r="U302" t="s">
        <v>1111</v>
      </c>
      <c r="V302" t="s">
        <v>1111</v>
      </c>
      <c r="W302" t="s">
        <v>395</v>
      </c>
      <c r="X302" t="s">
        <v>352</v>
      </c>
      <c r="Y302" t="s">
        <v>353</v>
      </c>
      <c r="Z302" t="s"/>
      <c r="AA302" t="n">
        <v>190</v>
      </c>
      <c r="AB302" t="s">
        <v>1310</v>
      </c>
      <c r="AC302" t="s">
        <v>1309</v>
      </c>
      <c r="AD302" t="n">
        <v>5</v>
      </c>
      <c r="AE302" t="n">
        <v>709362.8100000001</v>
      </c>
      <c r="AF302" t="n">
        <v>6187453.33</v>
      </c>
    </row>
    <row r="303" spans="1:32">
      <c r="A303" s="62" t="n">
        <v>301</v>
      </c>
      <c r="B303" t="s">
        <v>1311</v>
      </c>
      <c r="C303" t="n">
        <v>130</v>
      </c>
      <c r="D303" t="n">
        <v>1986</v>
      </c>
      <c r="E303" t="n">
        <v>0</v>
      </c>
      <c r="F303" t="n">
        <v>4</v>
      </c>
      <c r="G303" t="s"/>
      <c r="H303" t="n">
        <v>6</v>
      </c>
      <c r="I303" t="s"/>
      <c r="J303" t="n">
        <v>1</v>
      </c>
      <c r="K303" t="s">
        <v>349</v>
      </c>
      <c r="L303" t="s"/>
      <c r="M303" t="n">
        <v>1</v>
      </c>
      <c r="N303" t="n">
        <v>235</v>
      </c>
      <c r="O303" t="n">
        <v>334</v>
      </c>
      <c r="P303" t="n">
        <v>334</v>
      </c>
      <c r="Q303" t="n">
        <v>0</v>
      </c>
      <c r="R303" t="n">
        <v>0</v>
      </c>
      <c r="S303" t="s">
        <v>1312</v>
      </c>
      <c r="T303" t="n">
        <v>263</v>
      </c>
      <c r="U303" t="s">
        <v>1313</v>
      </c>
      <c r="V303" t="s">
        <v>1313</v>
      </c>
      <c r="W303" t="s">
        <v>1002</v>
      </c>
      <c r="X303" t="s">
        <v>241</v>
      </c>
      <c r="Y303" t="s">
        <v>242</v>
      </c>
      <c r="Z303" t="s"/>
      <c r="AA303" t="n">
        <v>190</v>
      </c>
      <c r="AB303" t="s">
        <v>1314</v>
      </c>
      <c r="AC303" t="s">
        <v>1312</v>
      </c>
      <c r="AD303" t="n">
        <v>5</v>
      </c>
      <c r="AE303" t="n">
        <v>712803.26</v>
      </c>
      <c r="AF303" t="n">
        <v>6191458.98</v>
      </c>
    </row>
    <row r="304" spans="1:32">
      <c r="A304" s="62" t="n">
        <v>302</v>
      </c>
      <c r="B304" t="s">
        <v>1315</v>
      </c>
      <c r="C304" t="n">
        <v>120</v>
      </c>
      <c r="D304" t="n">
        <v>1967</v>
      </c>
      <c r="E304" t="n">
        <v>1972</v>
      </c>
      <c r="F304" t="n">
        <v>90</v>
      </c>
      <c r="G304" t="s"/>
      <c r="H304" t="n">
        <v>1</v>
      </c>
      <c r="I304" t="s"/>
      <c r="J304" t="n">
        <v>2</v>
      </c>
      <c r="K304" t="s">
        <v>237</v>
      </c>
      <c r="L304" t="n">
        <v>90</v>
      </c>
      <c r="M304" t="n">
        <v>1</v>
      </c>
      <c r="N304" t="n">
        <v>210</v>
      </c>
      <c r="O304" t="n">
        <v>210</v>
      </c>
      <c r="P304" t="n">
        <v>210</v>
      </c>
      <c r="Q304" t="n">
        <v>0</v>
      </c>
      <c r="R304" t="n">
        <v>0</v>
      </c>
      <c r="S304" t="s">
        <v>1316</v>
      </c>
      <c r="T304" t="n">
        <v>286</v>
      </c>
      <c r="U304" t="s">
        <v>1048</v>
      </c>
      <c r="V304" t="s">
        <v>1048</v>
      </c>
      <c r="W304" t="s">
        <v>526</v>
      </c>
      <c r="X304" t="s">
        <v>241</v>
      </c>
      <c r="Y304" t="s">
        <v>242</v>
      </c>
      <c r="Z304" t="s"/>
      <c r="AA304" t="n">
        <v>190</v>
      </c>
      <c r="AB304" t="s">
        <v>1317</v>
      </c>
      <c r="AC304" t="s">
        <v>1316</v>
      </c>
      <c r="AD304" t="n">
        <v>5</v>
      </c>
      <c r="AE304" t="n">
        <v>712631.9399999999</v>
      </c>
      <c r="AF304" t="n">
        <v>6190314.52</v>
      </c>
    </row>
    <row r="305" spans="1:32">
      <c r="A305" s="62" t="n">
        <v>303</v>
      </c>
      <c r="B305" t="s">
        <v>1318</v>
      </c>
      <c r="C305" t="n">
        <v>130</v>
      </c>
      <c r="D305" t="n">
        <v>1970</v>
      </c>
      <c r="E305" t="n">
        <v>0</v>
      </c>
      <c r="F305" t="n">
        <v>4</v>
      </c>
      <c r="G305" t="s"/>
      <c r="H305" t="n">
        <v>1</v>
      </c>
      <c r="I305" t="s"/>
      <c r="J305" t="n">
        <v>1</v>
      </c>
      <c r="K305" t="s">
        <v>349</v>
      </c>
      <c r="L305" t="s"/>
      <c r="M305" t="n">
        <v>2</v>
      </c>
      <c r="N305" t="n">
        <v>66</v>
      </c>
      <c r="O305" t="n">
        <v>132</v>
      </c>
      <c r="P305" t="n">
        <v>132</v>
      </c>
      <c r="Q305" t="n">
        <v>0</v>
      </c>
      <c r="R305" t="n">
        <v>0</v>
      </c>
      <c r="S305" t="s">
        <v>1319</v>
      </c>
      <c r="T305" t="n">
        <v>328</v>
      </c>
      <c r="U305" t="s">
        <v>1052</v>
      </c>
      <c r="V305" t="s">
        <v>1052</v>
      </c>
      <c r="W305" t="s">
        <v>459</v>
      </c>
      <c r="X305" t="s">
        <v>241</v>
      </c>
      <c r="Y305" t="s">
        <v>242</v>
      </c>
      <c r="Z305" t="s"/>
      <c r="AA305" t="n">
        <v>190</v>
      </c>
      <c r="AB305" t="s">
        <v>1320</v>
      </c>
      <c r="AC305" t="s">
        <v>1319</v>
      </c>
      <c r="AD305" t="n">
        <v>5</v>
      </c>
      <c r="AE305" t="n">
        <v>712393.84</v>
      </c>
      <c r="AF305" t="n">
        <v>6190263.76</v>
      </c>
    </row>
    <row r="306" spans="1:32">
      <c r="A306" s="62" t="n">
        <v>304</v>
      </c>
      <c r="B306" t="s">
        <v>1321</v>
      </c>
      <c r="C306" t="n">
        <v>130</v>
      </c>
      <c r="D306" t="n">
        <v>2007</v>
      </c>
      <c r="E306" t="n">
        <v>0</v>
      </c>
      <c r="F306" t="n">
        <v>4</v>
      </c>
      <c r="G306" t="s"/>
      <c r="H306" t="n">
        <v>1</v>
      </c>
      <c r="I306" t="s"/>
      <c r="J306" t="n">
        <v>2</v>
      </c>
      <c r="K306" t="s">
        <v>237</v>
      </c>
      <c r="L306" t="n">
        <v>90</v>
      </c>
      <c r="M306" t="n">
        <v>1</v>
      </c>
      <c r="N306" t="n">
        <v>67</v>
      </c>
      <c r="O306" t="n">
        <v>67</v>
      </c>
      <c r="P306" t="n">
        <v>121</v>
      </c>
      <c r="Q306" t="n">
        <v>0</v>
      </c>
      <c r="R306" t="n">
        <v>0</v>
      </c>
      <c r="S306" t="s">
        <v>1322</v>
      </c>
      <c r="T306" t="n">
        <v>359</v>
      </c>
      <c r="U306" t="s">
        <v>475</v>
      </c>
      <c r="V306" t="s">
        <v>475</v>
      </c>
      <c r="W306" t="s">
        <v>391</v>
      </c>
      <c r="X306" t="s">
        <v>241</v>
      </c>
      <c r="Y306" t="s">
        <v>242</v>
      </c>
      <c r="Z306" t="s"/>
      <c r="AA306" t="n">
        <v>190</v>
      </c>
      <c r="AB306" t="s">
        <v>1323</v>
      </c>
      <c r="AC306" t="s">
        <v>1322</v>
      </c>
      <c r="AD306" t="n">
        <v>5</v>
      </c>
      <c r="AE306" t="n">
        <v>710051.22</v>
      </c>
      <c r="AF306" t="n">
        <v>6191397.17</v>
      </c>
    </row>
    <row r="307" spans="1:32">
      <c r="A307" s="62" t="n">
        <v>305</v>
      </c>
      <c r="B307" t="s">
        <v>1324</v>
      </c>
      <c r="C307" t="n">
        <v>120</v>
      </c>
      <c r="D307" t="n">
        <v>1959</v>
      </c>
      <c r="E307" t="n">
        <v>1972</v>
      </c>
      <c r="F307" t="n">
        <v>3</v>
      </c>
      <c r="G307" t="s"/>
      <c r="H307" t="n">
        <v>1</v>
      </c>
      <c r="I307" t="s"/>
      <c r="J307" t="n">
        <v>2</v>
      </c>
      <c r="K307" t="s">
        <v>237</v>
      </c>
      <c r="L307" t="n">
        <v>2</v>
      </c>
      <c r="M307" t="n">
        <v>1</v>
      </c>
      <c r="N307" t="n">
        <v>158</v>
      </c>
      <c r="O307" t="n">
        <v>158</v>
      </c>
      <c r="P307" t="n">
        <v>158</v>
      </c>
      <c r="Q307" t="n">
        <v>0</v>
      </c>
      <c r="R307" t="n">
        <v>0</v>
      </c>
      <c r="S307" t="s">
        <v>1325</v>
      </c>
      <c r="T307" t="n">
        <v>388</v>
      </c>
      <c r="U307" t="s">
        <v>1060</v>
      </c>
      <c r="V307" t="s">
        <v>1060</v>
      </c>
      <c r="W307" t="s">
        <v>419</v>
      </c>
      <c r="X307" t="s">
        <v>241</v>
      </c>
      <c r="Y307" t="s">
        <v>242</v>
      </c>
      <c r="Z307" t="s"/>
      <c r="AA307" t="n">
        <v>190</v>
      </c>
      <c r="AB307" t="s">
        <v>1326</v>
      </c>
      <c r="AC307" t="s">
        <v>1325</v>
      </c>
      <c r="AD307" t="n">
        <v>5</v>
      </c>
      <c r="AE307" t="n">
        <v>710242.16</v>
      </c>
      <c r="AF307" t="n">
        <v>6189970.82</v>
      </c>
    </row>
    <row r="308" spans="1:32">
      <c r="A308" s="62" t="n">
        <v>306</v>
      </c>
      <c r="B308" t="s">
        <v>1327</v>
      </c>
      <c r="C308" t="n">
        <v>140</v>
      </c>
      <c r="D308" t="n">
        <v>2003</v>
      </c>
      <c r="E308" t="n">
        <v>0</v>
      </c>
      <c r="F308" t="n">
        <v>5</v>
      </c>
      <c r="G308" t="s"/>
      <c r="H308" t="n">
        <v>1</v>
      </c>
      <c r="I308" t="s"/>
      <c r="J308" t="n">
        <v>1</v>
      </c>
      <c r="K308" t="s">
        <v>349</v>
      </c>
      <c r="L308" t="s"/>
      <c r="M308" t="n">
        <v>2</v>
      </c>
      <c r="N308" t="n">
        <v>596</v>
      </c>
      <c r="O308" t="n">
        <v>1254</v>
      </c>
      <c r="P308" t="n">
        <v>1419</v>
      </c>
      <c r="Q308" t="n">
        <v>0</v>
      </c>
      <c r="R308" t="n">
        <v>0</v>
      </c>
      <c r="S308" t="s">
        <v>1328</v>
      </c>
      <c r="T308" t="n">
        <v>433</v>
      </c>
      <c r="U308" t="s">
        <v>1329</v>
      </c>
      <c r="V308" t="s">
        <v>1329</v>
      </c>
      <c r="W308" t="s">
        <v>383</v>
      </c>
      <c r="X308" t="s">
        <v>241</v>
      </c>
      <c r="Y308" t="s">
        <v>242</v>
      </c>
      <c r="Z308" t="s"/>
      <c r="AA308" t="n">
        <v>190</v>
      </c>
      <c r="AB308" t="s">
        <v>1330</v>
      </c>
      <c r="AC308" t="s">
        <v>1328</v>
      </c>
      <c r="AD308" t="n">
        <v>5</v>
      </c>
      <c r="AE308" t="n">
        <v>711021.16</v>
      </c>
      <c r="AF308" t="n">
        <v>6190259.87</v>
      </c>
    </row>
    <row r="309" spans="1:32">
      <c r="A309" s="62" t="n">
        <v>307</v>
      </c>
      <c r="B309" t="s">
        <v>1331</v>
      </c>
      <c r="C309" t="n">
        <v>120</v>
      </c>
      <c r="D309" t="n">
        <v>1963</v>
      </c>
      <c r="E309" t="n">
        <v>1977</v>
      </c>
      <c r="F309" t="n">
        <v>3</v>
      </c>
      <c r="G309" t="s"/>
      <c r="H309" t="n">
        <v>1</v>
      </c>
      <c r="I309" t="s"/>
      <c r="J309" t="n">
        <v>1</v>
      </c>
      <c r="K309" t="s">
        <v>349</v>
      </c>
      <c r="L309" t="n">
        <v>2</v>
      </c>
      <c r="M309" t="n">
        <v>1</v>
      </c>
      <c r="N309" t="n">
        <v>205</v>
      </c>
      <c r="O309" t="n">
        <v>205</v>
      </c>
      <c r="P309" t="n">
        <v>205</v>
      </c>
      <c r="Q309" t="n">
        <v>0</v>
      </c>
      <c r="R309" t="n">
        <v>0</v>
      </c>
      <c r="S309" t="s">
        <v>1332</v>
      </c>
      <c r="T309" t="n">
        <v>503</v>
      </c>
      <c r="U309" t="s">
        <v>1072</v>
      </c>
      <c r="V309" t="s">
        <v>1072</v>
      </c>
      <c r="W309" t="s">
        <v>306</v>
      </c>
      <c r="X309" t="s">
        <v>241</v>
      </c>
      <c r="Y309" t="s">
        <v>242</v>
      </c>
      <c r="Z309" t="s"/>
      <c r="AA309" t="n">
        <v>190</v>
      </c>
      <c r="AB309" t="s">
        <v>1333</v>
      </c>
      <c r="AC309" t="s">
        <v>1332</v>
      </c>
      <c r="AD309" t="n">
        <v>5</v>
      </c>
      <c r="AE309" t="n">
        <v>710789.72</v>
      </c>
      <c r="AF309" t="n">
        <v>6190708.19</v>
      </c>
    </row>
    <row r="310" spans="1:32">
      <c r="A310" s="62" t="n">
        <v>308</v>
      </c>
      <c r="B310" t="s">
        <v>1334</v>
      </c>
      <c r="C310" t="n">
        <v>130</v>
      </c>
      <c r="D310" t="n">
        <v>2006</v>
      </c>
      <c r="E310" t="n">
        <v>0</v>
      </c>
      <c r="F310" t="n">
        <v>4</v>
      </c>
      <c r="G310" t="s"/>
      <c r="H310" t="n">
        <v>1</v>
      </c>
      <c r="I310" t="s"/>
      <c r="J310" t="n">
        <v>2</v>
      </c>
      <c r="K310" t="s">
        <v>237</v>
      </c>
      <c r="L310" t="n">
        <v>90</v>
      </c>
      <c r="M310" t="n">
        <v>1</v>
      </c>
      <c r="N310" t="n">
        <v>60</v>
      </c>
      <c r="O310" t="n">
        <v>60</v>
      </c>
      <c r="P310" t="n">
        <v>113</v>
      </c>
      <c r="Q310" t="n">
        <v>0</v>
      </c>
      <c r="R310" t="n">
        <v>0</v>
      </c>
      <c r="S310" t="s">
        <v>1335</v>
      </c>
      <c r="T310" t="n">
        <v>515</v>
      </c>
      <c r="U310" t="s">
        <v>1077</v>
      </c>
      <c r="V310" t="s">
        <v>1077</v>
      </c>
      <c r="W310" t="s">
        <v>403</v>
      </c>
      <c r="X310" t="s">
        <v>241</v>
      </c>
      <c r="Y310" t="s">
        <v>242</v>
      </c>
      <c r="Z310" t="s"/>
      <c r="AA310" t="n">
        <v>190</v>
      </c>
      <c r="AB310" t="s">
        <v>1336</v>
      </c>
      <c r="AC310" t="s">
        <v>1335</v>
      </c>
      <c r="AD310" t="n">
        <v>5</v>
      </c>
      <c r="AE310" t="n">
        <v>709830.72</v>
      </c>
      <c r="AF310" t="n">
        <v>6191355.22</v>
      </c>
    </row>
    <row r="311" spans="1:32">
      <c r="A311" s="62" t="n">
        <v>309</v>
      </c>
      <c r="B311" t="s">
        <v>1337</v>
      </c>
      <c r="C311" t="n">
        <v>120</v>
      </c>
      <c r="D311" t="n">
        <v>1952</v>
      </c>
      <c r="E311" t="n">
        <v>0</v>
      </c>
      <c r="F311" t="n">
        <v>5</v>
      </c>
      <c r="G311" t="s"/>
      <c r="H311" t="n">
        <v>1</v>
      </c>
      <c r="I311" t="s"/>
      <c r="J311" t="n">
        <v>2</v>
      </c>
      <c r="K311" t="s">
        <v>237</v>
      </c>
      <c r="L311" t="s"/>
      <c r="M311" t="n">
        <v>1</v>
      </c>
      <c r="N311" t="n">
        <v>118</v>
      </c>
      <c r="O311" t="n">
        <v>118</v>
      </c>
      <c r="P311" t="n">
        <v>178</v>
      </c>
      <c r="Q311" t="n">
        <v>0</v>
      </c>
      <c r="R311" t="n">
        <v>0</v>
      </c>
      <c r="S311" t="s">
        <v>1338</v>
      </c>
      <c r="T311" t="n">
        <v>565</v>
      </c>
      <c r="U311" t="s">
        <v>1081</v>
      </c>
      <c r="V311" t="s">
        <v>1081</v>
      </c>
      <c r="W311" t="s">
        <v>526</v>
      </c>
      <c r="X311" t="s">
        <v>241</v>
      </c>
      <c r="Y311" t="s">
        <v>242</v>
      </c>
      <c r="Z311" t="s"/>
      <c r="AA311" t="n">
        <v>190</v>
      </c>
      <c r="AB311" t="s">
        <v>1339</v>
      </c>
      <c r="AC311" t="s">
        <v>1338</v>
      </c>
      <c r="AD311" t="n">
        <v>5</v>
      </c>
      <c r="AE311" t="n">
        <v>710625.74</v>
      </c>
      <c r="AF311" t="n">
        <v>6189999.64</v>
      </c>
    </row>
    <row r="312" spans="1:32">
      <c r="A312" s="62" t="n">
        <v>310</v>
      </c>
      <c r="B312" t="s">
        <v>1340</v>
      </c>
      <c r="C312" t="n">
        <v>120</v>
      </c>
      <c r="D312" t="n">
        <v>1954</v>
      </c>
      <c r="E312" t="n">
        <v>0</v>
      </c>
      <c r="F312" t="n">
        <v>3</v>
      </c>
      <c r="G312" t="s"/>
      <c r="H312" t="n">
        <v>2</v>
      </c>
      <c r="I312" t="s"/>
      <c r="J312" t="n">
        <v>2</v>
      </c>
      <c r="K312" t="s">
        <v>522</v>
      </c>
      <c r="L312" t="s"/>
      <c r="M312" t="n">
        <v>1</v>
      </c>
      <c r="N312" t="n">
        <v>58</v>
      </c>
      <c r="O312" t="n">
        <v>58</v>
      </c>
      <c r="P312" t="n">
        <v>58</v>
      </c>
      <c r="Q312" t="n">
        <v>0</v>
      </c>
      <c r="R312" t="n">
        <v>0</v>
      </c>
      <c r="S312" t="s">
        <v>1341</v>
      </c>
      <c r="T312" t="n">
        <v>623</v>
      </c>
      <c r="U312" t="s">
        <v>1085</v>
      </c>
      <c r="V312" t="s">
        <v>1085</v>
      </c>
      <c r="W312" t="s">
        <v>522</v>
      </c>
      <c r="X312" t="s">
        <v>241</v>
      </c>
      <c r="Y312" t="s">
        <v>242</v>
      </c>
      <c r="Z312" t="s"/>
      <c r="AA312" t="n">
        <v>190</v>
      </c>
      <c r="AB312" t="s">
        <v>1342</v>
      </c>
      <c r="AC312" t="s">
        <v>1341</v>
      </c>
      <c r="AD312" t="n">
        <v>5</v>
      </c>
      <c r="AE312" t="n">
        <v>711715.03</v>
      </c>
      <c r="AF312" t="n">
        <v>6190399.18</v>
      </c>
    </row>
    <row r="313" spans="1:32">
      <c r="A313" s="62" t="n">
        <v>311</v>
      </c>
      <c r="B313" t="s">
        <v>1343</v>
      </c>
      <c r="C313" t="n">
        <v>130</v>
      </c>
      <c r="D313" t="n">
        <v>1973</v>
      </c>
      <c r="E313" t="n">
        <v>1980</v>
      </c>
      <c r="F313" t="n">
        <v>4</v>
      </c>
      <c r="G313" t="s"/>
      <c r="H313" t="n">
        <v>1</v>
      </c>
      <c r="I313" t="s"/>
      <c r="J313" t="n">
        <v>1</v>
      </c>
      <c r="K313" t="s">
        <v>349</v>
      </c>
      <c r="L313" t="s"/>
      <c r="M313" t="n">
        <v>2</v>
      </c>
      <c r="N313" t="n">
        <v>66</v>
      </c>
      <c r="O313" t="n">
        <v>132</v>
      </c>
      <c r="P313" t="n">
        <v>174</v>
      </c>
      <c r="Q313" t="n">
        <v>0</v>
      </c>
      <c r="R313" t="n">
        <v>0</v>
      </c>
      <c r="S313" t="s">
        <v>1344</v>
      </c>
      <c r="T313" t="n">
        <v>660</v>
      </c>
      <c r="U313" t="s">
        <v>1089</v>
      </c>
      <c r="V313" t="s">
        <v>1089</v>
      </c>
      <c r="W313" t="s">
        <v>1345</v>
      </c>
      <c r="X313" t="s">
        <v>241</v>
      </c>
      <c r="Y313" t="s">
        <v>242</v>
      </c>
      <c r="Z313" t="s"/>
      <c r="AA313" t="n">
        <v>190</v>
      </c>
      <c r="AB313" t="s">
        <v>1346</v>
      </c>
      <c r="AC313" t="s">
        <v>1344</v>
      </c>
      <c r="AD313" t="n">
        <v>5</v>
      </c>
      <c r="AE313" t="n">
        <v>712075.49</v>
      </c>
      <c r="AF313" t="n">
        <v>6190423.98</v>
      </c>
    </row>
    <row r="314" spans="1:32">
      <c r="A314" s="62" t="n">
        <v>312</v>
      </c>
      <c r="B314" t="s">
        <v>1347</v>
      </c>
      <c r="C314" t="n">
        <v>120</v>
      </c>
      <c r="D314" t="n">
        <v>1976</v>
      </c>
      <c r="E314" t="n">
        <v>1984</v>
      </c>
      <c r="F314" t="n">
        <v>3</v>
      </c>
      <c r="G314" t="s"/>
      <c r="H314" t="n">
        <v>1</v>
      </c>
      <c r="I314" t="s"/>
      <c r="J314" t="n">
        <v>2</v>
      </c>
      <c r="K314" t="s">
        <v>237</v>
      </c>
      <c r="L314" t="n">
        <v>90</v>
      </c>
      <c r="M314" t="n">
        <v>1</v>
      </c>
      <c r="N314" t="n">
        <v>144</v>
      </c>
      <c r="O314" t="n">
        <v>144</v>
      </c>
      <c r="P314" t="n">
        <v>126</v>
      </c>
      <c r="Q314" t="n">
        <v>0</v>
      </c>
      <c r="R314" t="n">
        <v>0</v>
      </c>
      <c r="S314" t="s">
        <v>1348</v>
      </c>
      <c r="T314" t="n">
        <v>729</v>
      </c>
      <c r="U314" t="s">
        <v>1094</v>
      </c>
      <c r="V314" t="s">
        <v>1094</v>
      </c>
      <c r="W314" t="s">
        <v>1002</v>
      </c>
      <c r="X314" t="s">
        <v>241</v>
      </c>
      <c r="Y314" t="s">
        <v>242</v>
      </c>
      <c r="Z314" t="s"/>
      <c r="AA314" t="n">
        <v>190</v>
      </c>
      <c r="AB314" t="s">
        <v>1349</v>
      </c>
      <c r="AC314" t="s">
        <v>1348</v>
      </c>
      <c r="AD314" t="n">
        <v>5</v>
      </c>
      <c r="AE314" t="n">
        <v>712926.54</v>
      </c>
      <c r="AF314" t="n">
        <v>6190628.72</v>
      </c>
    </row>
    <row r="315" spans="1:32">
      <c r="A315" s="62" t="n">
        <v>313</v>
      </c>
      <c r="B315" t="s">
        <v>1350</v>
      </c>
      <c r="C315" t="n">
        <v>130</v>
      </c>
      <c r="D315" t="n">
        <v>1977</v>
      </c>
      <c r="E315" t="n">
        <v>0</v>
      </c>
      <c r="F315" t="n">
        <v>1</v>
      </c>
      <c r="G315" t="s"/>
      <c r="H315" t="n">
        <v>6</v>
      </c>
      <c r="I315" t="s"/>
      <c r="J315" t="n">
        <v>7</v>
      </c>
      <c r="K315" t="s">
        <v>365</v>
      </c>
      <c r="L315" t="n">
        <v>90</v>
      </c>
      <c r="M315" t="n">
        <v>1</v>
      </c>
      <c r="N315" t="n">
        <v>101</v>
      </c>
      <c r="O315" t="n">
        <v>101</v>
      </c>
      <c r="P315" t="n">
        <v>101</v>
      </c>
      <c r="Q315" t="n">
        <v>0</v>
      </c>
      <c r="R315" t="n">
        <v>0</v>
      </c>
      <c r="S315" t="s">
        <v>1351</v>
      </c>
      <c r="T315" t="n">
        <v>87</v>
      </c>
      <c r="U315" t="s">
        <v>1098</v>
      </c>
      <c r="V315" t="s">
        <v>1098</v>
      </c>
      <c r="W315" t="s">
        <v>240</v>
      </c>
      <c r="X315" t="s">
        <v>352</v>
      </c>
      <c r="Y315" t="s">
        <v>353</v>
      </c>
      <c r="Z315" t="s">
        <v>375</v>
      </c>
      <c r="AA315" t="n">
        <v>190</v>
      </c>
      <c r="AB315" t="s">
        <v>1352</v>
      </c>
      <c r="AC315" t="s">
        <v>1351</v>
      </c>
      <c r="AD315" t="n">
        <v>5</v>
      </c>
      <c r="AE315" t="n">
        <v>708873.97</v>
      </c>
      <c r="AF315" t="n">
        <v>6184542.26</v>
      </c>
    </row>
    <row r="316" spans="1:32">
      <c r="A316" s="62" t="n">
        <v>314</v>
      </c>
      <c r="B316" t="s">
        <v>1353</v>
      </c>
      <c r="C316" t="n">
        <v>130</v>
      </c>
      <c r="D316" t="n">
        <v>1975</v>
      </c>
      <c r="E316" t="n">
        <v>0</v>
      </c>
      <c r="F316" t="n">
        <v>1</v>
      </c>
      <c r="G316" t="s"/>
      <c r="H316" t="n">
        <v>1</v>
      </c>
      <c r="I316" t="s"/>
      <c r="J316" t="n">
        <v>7</v>
      </c>
      <c r="K316" t="s">
        <v>365</v>
      </c>
      <c r="L316" t="n">
        <v>5</v>
      </c>
      <c r="M316" t="n">
        <v>1</v>
      </c>
      <c r="N316" t="n">
        <v>67</v>
      </c>
      <c r="O316" t="n">
        <v>67</v>
      </c>
      <c r="P316" t="n">
        <v>110</v>
      </c>
      <c r="Q316" t="n">
        <v>0</v>
      </c>
      <c r="R316" t="n">
        <v>0</v>
      </c>
      <c r="S316" t="s">
        <v>1354</v>
      </c>
      <c r="T316" t="n">
        <v>313</v>
      </c>
      <c r="U316" t="s">
        <v>1103</v>
      </c>
      <c r="V316" t="s">
        <v>1103</v>
      </c>
      <c r="W316" t="s">
        <v>503</v>
      </c>
      <c r="X316" t="s">
        <v>352</v>
      </c>
      <c r="Y316" t="s">
        <v>353</v>
      </c>
      <c r="Z316" t="s">
        <v>375</v>
      </c>
      <c r="AA316" t="n">
        <v>190</v>
      </c>
      <c r="AB316" t="s">
        <v>1355</v>
      </c>
      <c r="AC316" t="s">
        <v>1354</v>
      </c>
      <c r="AD316" t="n">
        <v>5</v>
      </c>
      <c r="AE316" t="n">
        <v>709759.33</v>
      </c>
      <c r="AF316" t="n">
        <v>6184426.52</v>
      </c>
    </row>
    <row r="317" spans="1:32">
      <c r="A317" s="62" t="n">
        <v>315</v>
      </c>
      <c r="B317" t="s">
        <v>1356</v>
      </c>
      <c r="C317" t="n">
        <v>120</v>
      </c>
      <c r="D317" t="n">
        <v>1973</v>
      </c>
      <c r="E317" t="n">
        <v>0</v>
      </c>
      <c r="F317" t="n">
        <v>5</v>
      </c>
      <c r="G317" t="s"/>
      <c r="H317" t="n">
        <v>1</v>
      </c>
      <c r="I317" t="s"/>
      <c r="J317" t="n">
        <v>2</v>
      </c>
      <c r="K317" t="s">
        <v>237</v>
      </c>
      <c r="L317" t="n">
        <v>2</v>
      </c>
      <c r="M317" t="n">
        <v>1</v>
      </c>
      <c r="N317" t="n">
        <v>125</v>
      </c>
      <c r="O317" t="n">
        <v>125</v>
      </c>
      <c r="P317" t="n">
        <v>231</v>
      </c>
      <c r="Q317" t="n">
        <v>0</v>
      </c>
      <c r="R317" t="n">
        <v>0</v>
      </c>
      <c r="S317" t="s">
        <v>1357</v>
      </c>
      <c r="T317" t="n">
        <v>11</v>
      </c>
      <c r="U317" t="s">
        <v>1106</v>
      </c>
      <c r="V317" t="s">
        <v>1106</v>
      </c>
      <c r="W317" t="s">
        <v>657</v>
      </c>
      <c r="X317" t="s">
        <v>352</v>
      </c>
      <c r="Y317" t="s">
        <v>353</v>
      </c>
      <c r="Z317" t="s">
        <v>369</v>
      </c>
      <c r="AA317" t="n">
        <v>190</v>
      </c>
      <c r="AB317" t="s">
        <v>1358</v>
      </c>
      <c r="AC317" t="s">
        <v>1357</v>
      </c>
      <c r="AD317" t="n">
        <v>5</v>
      </c>
      <c r="AE317" t="n">
        <v>708042.11</v>
      </c>
      <c r="AF317" t="n">
        <v>6187261.52</v>
      </c>
    </row>
    <row r="318" spans="1:32">
      <c r="A318" s="62" t="n">
        <v>316</v>
      </c>
      <c r="B318" t="s">
        <v>1359</v>
      </c>
      <c r="C318" t="n">
        <v>140</v>
      </c>
      <c r="D318" t="n">
        <v>1982</v>
      </c>
      <c r="E318" t="n">
        <v>0</v>
      </c>
      <c r="F318" t="n">
        <v>4</v>
      </c>
      <c r="G318" t="s"/>
      <c r="H318" t="n">
        <v>1</v>
      </c>
      <c r="I318" t="s"/>
      <c r="J318" t="n">
        <v>7</v>
      </c>
      <c r="K318" t="s">
        <v>365</v>
      </c>
      <c r="L318" t="s"/>
      <c r="M318" t="n">
        <v>2</v>
      </c>
      <c r="N318" t="n">
        <v>106</v>
      </c>
      <c r="O318" t="n">
        <v>188</v>
      </c>
      <c r="P318" t="n">
        <v>165</v>
      </c>
      <c r="Q318" t="n">
        <v>0</v>
      </c>
      <c r="R318" t="n">
        <v>0</v>
      </c>
      <c r="S318" t="s">
        <v>1360</v>
      </c>
      <c r="T318" t="n">
        <v>131</v>
      </c>
      <c r="U318" t="s">
        <v>1306</v>
      </c>
      <c r="V318" t="s">
        <v>1306</v>
      </c>
      <c r="W318" t="s">
        <v>622</v>
      </c>
      <c r="X318" t="s">
        <v>352</v>
      </c>
      <c r="Y318" t="s">
        <v>353</v>
      </c>
      <c r="Z318" t="s"/>
      <c r="AA318" t="n">
        <v>190</v>
      </c>
      <c r="AB318" t="s">
        <v>1361</v>
      </c>
      <c r="AC318" t="s">
        <v>1360</v>
      </c>
      <c r="AD318" t="n">
        <v>5</v>
      </c>
      <c r="AE318" t="n">
        <v>709815.74</v>
      </c>
      <c r="AF318" t="n">
        <v>6186870.25</v>
      </c>
    </row>
    <row r="319" spans="1:32">
      <c r="A319" s="62" t="n">
        <v>317</v>
      </c>
      <c r="B319" t="s">
        <v>1362</v>
      </c>
      <c r="C319" t="n">
        <v>130</v>
      </c>
      <c r="D319" t="n">
        <v>2006</v>
      </c>
      <c r="E319" t="n">
        <v>0</v>
      </c>
      <c r="F319" t="n">
        <v>2</v>
      </c>
      <c r="G319" t="s"/>
      <c r="H319" t="n">
        <v>5</v>
      </c>
      <c r="I319" t="s"/>
      <c r="J319" t="n">
        <v>1</v>
      </c>
      <c r="K319" t="s">
        <v>349</v>
      </c>
      <c r="L319" t="n">
        <v>90</v>
      </c>
      <c r="M319" t="n">
        <v>2</v>
      </c>
      <c r="N319" t="n">
        <v>73</v>
      </c>
      <c r="O319" t="n">
        <v>106</v>
      </c>
      <c r="P319" t="n">
        <v>106</v>
      </c>
      <c r="Q319" t="n">
        <v>0</v>
      </c>
      <c r="R319" t="n">
        <v>0</v>
      </c>
      <c r="S319" t="s">
        <v>1363</v>
      </c>
      <c r="T319" t="n">
        <v>259</v>
      </c>
      <c r="U319" t="s">
        <v>1111</v>
      </c>
      <c r="V319" t="s">
        <v>1111</v>
      </c>
      <c r="W319" t="s">
        <v>533</v>
      </c>
      <c r="X319" t="s">
        <v>352</v>
      </c>
      <c r="Y319" t="s">
        <v>353</v>
      </c>
      <c r="Z319" t="s"/>
      <c r="AA319" t="n">
        <v>190</v>
      </c>
      <c r="AB319" t="s">
        <v>1364</v>
      </c>
      <c r="AC319" t="s">
        <v>1363</v>
      </c>
      <c r="AD319" t="n">
        <v>5</v>
      </c>
      <c r="AE319" t="n">
        <v>709356.4300000001</v>
      </c>
      <c r="AF319" t="n">
        <v>6187453.8</v>
      </c>
    </row>
    <row r="320" spans="1:32">
      <c r="A320" s="62" t="n">
        <v>318</v>
      </c>
      <c r="B320" t="s">
        <v>1365</v>
      </c>
      <c r="C320" t="n">
        <v>130</v>
      </c>
      <c r="D320" t="n">
        <v>1997</v>
      </c>
      <c r="E320" t="n">
        <v>0</v>
      </c>
      <c r="F320" t="n">
        <v>4</v>
      </c>
      <c r="G320" t="s"/>
      <c r="H320" t="n">
        <v>1</v>
      </c>
      <c r="I320" t="s"/>
      <c r="J320" t="n">
        <v>1</v>
      </c>
      <c r="K320" t="s">
        <v>349</v>
      </c>
      <c r="L320" t="s"/>
      <c r="M320" t="n">
        <v>1</v>
      </c>
      <c r="N320" t="n">
        <v>133</v>
      </c>
      <c r="O320" t="n">
        <v>133</v>
      </c>
      <c r="P320" t="n">
        <v>133</v>
      </c>
      <c r="Q320" t="n">
        <v>0</v>
      </c>
      <c r="R320" t="n">
        <v>0</v>
      </c>
      <c r="S320" t="s">
        <v>1366</v>
      </c>
      <c r="T320" t="n">
        <v>634</v>
      </c>
      <c r="U320" t="s">
        <v>1120</v>
      </c>
      <c r="V320" t="s">
        <v>1120</v>
      </c>
      <c r="W320" t="s">
        <v>1155</v>
      </c>
      <c r="X320" t="s">
        <v>352</v>
      </c>
      <c r="Y320" t="s">
        <v>353</v>
      </c>
      <c r="Z320" t="s"/>
      <c r="AA320" t="n">
        <v>190</v>
      </c>
      <c r="AB320" t="s">
        <v>1367</v>
      </c>
      <c r="AC320" t="s">
        <v>1366</v>
      </c>
      <c r="AD320" t="n">
        <v>5</v>
      </c>
      <c r="AE320" t="n">
        <v>709844.51</v>
      </c>
      <c r="AF320" t="n">
        <v>6187303.91</v>
      </c>
    </row>
    <row r="321" spans="1:32">
      <c r="A321" s="62" t="n">
        <v>319</v>
      </c>
      <c r="B321" t="s">
        <v>1368</v>
      </c>
      <c r="C321" t="n">
        <v>140</v>
      </c>
      <c r="D321" t="n">
        <v>1968</v>
      </c>
      <c r="E321" t="n">
        <v>0</v>
      </c>
      <c r="F321" t="n">
        <v>1</v>
      </c>
      <c r="G321" t="s"/>
      <c r="H321" t="n">
        <v>1</v>
      </c>
      <c r="I321" t="s"/>
      <c r="J321" t="n">
        <v>1</v>
      </c>
      <c r="K321" t="s">
        <v>349</v>
      </c>
      <c r="L321" t="n">
        <v>90</v>
      </c>
      <c r="M321" t="n">
        <v>2</v>
      </c>
      <c r="N321" t="n">
        <v>404</v>
      </c>
      <c r="O321" t="n">
        <v>752</v>
      </c>
      <c r="P321" t="n">
        <v>752</v>
      </c>
      <c r="Q321" t="n">
        <v>0</v>
      </c>
      <c r="R321" t="n">
        <v>0</v>
      </c>
      <c r="S321" t="s">
        <v>1369</v>
      </c>
      <c r="T321" t="n">
        <v>25</v>
      </c>
      <c r="U321" t="s">
        <v>1212</v>
      </c>
      <c r="V321" t="s">
        <v>1212</v>
      </c>
      <c r="W321" t="s">
        <v>1155</v>
      </c>
      <c r="X321" t="s">
        <v>352</v>
      </c>
      <c r="Y321" t="s">
        <v>353</v>
      </c>
      <c r="Z321" t="s"/>
      <c r="AA321" t="n">
        <v>190</v>
      </c>
      <c r="AB321" t="s">
        <v>1213</v>
      </c>
      <c r="AC321" t="s">
        <v>1369</v>
      </c>
      <c r="AD321" t="n">
        <v>5</v>
      </c>
      <c r="AE321" t="n">
        <v>711302.05</v>
      </c>
      <c r="AF321" t="n">
        <v>6187669.87</v>
      </c>
    </row>
    <row r="322" spans="1:32">
      <c r="A322" s="62" t="n">
        <v>320</v>
      </c>
      <c r="B322" t="s">
        <v>1370</v>
      </c>
      <c r="C322" t="n">
        <v>120</v>
      </c>
      <c r="D322" t="n">
        <v>1963</v>
      </c>
      <c r="E322" t="n">
        <v>1984</v>
      </c>
      <c r="F322" t="n">
        <v>2</v>
      </c>
      <c r="G322" t="s"/>
      <c r="H322" t="n">
        <v>1</v>
      </c>
      <c r="I322" t="s"/>
      <c r="J322" t="n">
        <v>2</v>
      </c>
      <c r="K322" t="s">
        <v>237</v>
      </c>
      <c r="L322" t="s"/>
      <c r="M322" t="n">
        <v>1</v>
      </c>
      <c r="N322" t="n">
        <v>154</v>
      </c>
      <c r="O322" t="n">
        <v>154</v>
      </c>
      <c r="P322" t="n">
        <v>154</v>
      </c>
      <c r="Q322" t="n">
        <v>0</v>
      </c>
      <c r="R322" t="n">
        <v>0</v>
      </c>
      <c r="S322" t="s">
        <v>1371</v>
      </c>
      <c r="T322" t="n">
        <v>86</v>
      </c>
      <c r="U322" t="s">
        <v>1124</v>
      </c>
      <c r="V322" t="s">
        <v>1124</v>
      </c>
      <c r="W322" t="s">
        <v>1155</v>
      </c>
      <c r="X322" t="s">
        <v>352</v>
      </c>
      <c r="Y322" t="s">
        <v>353</v>
      </c>
      <c r="Z322" t="s"/>
      <c r="AA322" t="n">
        <v>190</v>
      </c>
      <c r="AB322" t="s">
        <v>1372</v>
      </c>
      <c r="AC322" t="s">
        <v>1371</v>
      </c>
      <c r="AD322" t="n">
        <v>5</v>
      </c>
      <c r="AE322" t="n">
        <v>710398.89</v>
      </c>
      <c r="AF322" t="n">
        <v>6187259.82</v>
      </c>
    </row>
    <row r="323" spans="1:32">
      <c r="A323" s="62" t="n">
        <v>321</v>
      </c>
      <c r="B323" t="s">
        <v>1373</v>
      </c>
      <c r="C323" t="n">
        <v>120</v>
      </c>
      <c r="D323" t="n">
        <v>1962</v>
      </c>
      <c r="E323" t="n">
        <v>1972</v>
      </c>
      <c r="F323" t="n">
        <v>3</v>
      </c>
      <c r="G323" t="s"/>
      <c r="H323" t="n">
        <v>1</v>
      </c>
      <c r="I323" t="s"/>
      <c r="J323" t="n">
        <v>2</v>
      </c>
      <c r="K323" t="s">
        <v>522</v>
      </c>
      <c r="L323" t="n">
        <v>5</v>
      </c>
      <c r="M323" t="n">
        <v>1</v>
      </c>
      <c r="N323" t="n">
        <v>162</v>
      </c>
      <c r="O323" t="n">
        <v>162</v>
      </c>
      <c r="P323" t="n">
        <v>162</v>
      </c>
      <c r="Q323" t="n">
        <v>0</v>
      </c>
      <c r="R323" t="n">
        <v>0</v>
      </c>
      <c r="S323" t="s">
        <v>1374</v>
      </c>
      <c r="T323" t="n">
        <v>165</v>
      </c>
      <c r="U323" t="s">
        <v>1219</v>
      </c>
      <c r="V323" t="s">
        <v>1219</v>
      </c>
      <c r="W323" t="s">
        <v>407</v>
      </c>
      <c r="X323" t="s">
        <v>352</v>
      </c>
      <c r="Y323" t="s">
        <v>353</v>
      </c>
      <c r="Z323" t="s"/>
      <c r="AA323" t="n">
        <v>190</v>
      </c>
      <c r="AB323" t="s">
        <v>1375</v>
      </c>
      <c r="AC323" t="s">
        <v>1374</v>
      </c>
      <c r="AD323" t="n">
        <v>5</v>
      </c>
      <c r="AE323" t="n">
        <v>710524.21</v>
      </c>
      <c r="AF323" t="n">
        <v>6186831.19</v>
      </c>
    </row>
    <row r="324" spans="1:32">
      <c r="A324" s="62" t="n">
        <v>322</v>
      </c>
      <c r="B324" t="s">
        <v>1376</v>
      </c>
      <c r="C324" t="n">
        <v>120</v>
      </c>
      <c r="D324" t="n">
        <v>1964</v>
      </c>
      <c r="E324" t="n">
        <v>1972</v>
      </c>
      <c r="F324" t="n">
        <v>1</v>
      </c>
      <c r="G324" t="s"/>
      <c r="H324" t="n">
        <v>1</v>
      </c>
      <c r="I324" t="s"/>
      <c r="J324" t="n">
        <v>2</v>
      </c>
      <c r="K324" t="s">
        <v>237</v>
      </c>
      <c r="L324" t="s"/>
      <c r="M324" t="n">
        <v>1</v>
      </c>
      <c r="N324" t="n">
        <v>199</v>
      </c>
      <c r="O324" t="n">
        <v>199</v>
      </c>
      <c r="P324" t="n">
        <v>199</v>
      </c>
      <c r="Q324" t="n">
        <v>0</v>
      </c>
      <c r="R324" t="n">
        <v>0</v>
      </c>
      <c r="S324" t="s">
        <v>1377</v>
      </c>
      <c r="T324" t="n">
        <v>256</v>
      </c>
      <c r="U324" t="s">
        <v>1128</v>
      </c>
      <c r="V324" t="s">
        <v>1128</v>
      </c>
      <c r="W324" t="s">
        <v>399</v>
      </c>
      <c r="X324" t="s">
        <v>352</v>
      </c>
      <c r="Y324" t="s">
        <v>353</v>
      </c>
      <c r="Z324" t="s"/>
      <c r="AA324" t="n">
        <v>190</v>
      </c>
      <c r="AB324" t="s">
        <v>1378</v>
      </c>
      <c r="AC324" t="s">
        <v>1377</v>
      </c>
      <c r="AD324" t="n">
        <v>5</v>
      </c>
      <c r="AE324" t="n">
        <v>710422.17</v>
      </c>
      <c r="AF324" t="n">
        <v>6186689.59</v>
      </c>
    </row>
    <row r="325" spans="1:32">
      <c r="A325" s="62" t="n">
        <v>323</v>
      </c>
      <c r="B325" t="s">
        <v>1379</v>
      </c>
      <c r="C325" t="n">
        <v>120</v>
      </c>
      <c r="D325" t="n">
        <v>1967</v>
      </c>
      <c r="E325" t="n">
        <v>0</v>
      </c>
      <c r="F325" t="n">
        <v>5</v>
      </c>
      <c r="G325" t="s"/>
      <c r="H325" t="n">
        <v>1</v>
      </c>
      <c r="I325" t="s"/>
      <c r="J325" t="n">
        <v>1</v>
      </c>
      <c r="K325" t="s">
        <v>349</v>
      </c>
      <c r="L325" t="s"/>
      <c r="M325" t="n">
        <v>1</v>
      </c>
      <c r="N325" t="n">
        <v>117</v>
      </c>
      <c r="O325" t="n">
        <v>117</v>
      </c>
      <c r="P325" t="n">
        <v>117</v>
      </c>
      <c r="Q325" t="n">
        <v>0</v>
      </c>
      <c r="R325" t="n">
        <v>0</v>
      </c>
      <c r="S325" t="s">
        <v>1380</v>
      </c>
      <c r="T325" t="n">
        <v>290</v>
      </c>
      <c r="U325" t="s">
        <v>1132</v>
      </c>
      <c r="V325" t="s">
        <v>1132</v>
      </c>
      <c r="W325" t="s">
        <v>657</v>
      </c>
      <c r="X325" t="s">
        <v>352</v>
      </c>
      <c r="Y325" t="s">
        <v>353</v>
      </c>
      <c r="Z325" t="s"/>
      <c r="AA325" t="n">
        <v>190</v>
      </c>
      <c r="AB325" t="s">
        <v>1381</v>
      </c>
      <c r="AC325" t="s">
        <v>1380</v>
      </c>
      <c r="AD325" t="n">
        <v>5</v>
      </c>
      <c r="AE325" t="n">
        <v>711591.84</v>
      </c>
      <c r="AF325" t="n">
        <v>6187806.57</v>
      </c>
    </row>
    <row r="326" spans="1:32">
      <c r="A326" s="62" t="n">
        <v>324</v>
      </c>
      <c r="B326" t="s">
        <v>1382</v>
      </c>
      <c r="C326" t="n">
        <v>120</v>
      </c>
      <c r="D326" t="n">
        <v>1965</v>
      </c>
      <c r="E326" t="n">
        <v>1989</v>
      </c>
      <c r="F326" t="n">
        <v>6</v>
      </c>
      <c r="G326" t="s"/>
      <c r="H326" t="n">
        <v>1</v>
      </c>
      <c r="I326" t="s"/>
      <c r="J326" t="n">
        <v>2</v>
      </c>
      <c r="K326" t="s">
        <v>237</v>
      </c>
      <c r="L326" t="s"/>
      <c r="M326" t="n">
        <v>1</v>
      </c>
      <c r="N326" t="n">
        <v>143</v>
      </c>
      <c r="O326" t="n">
        <v>143</v>
      </c>
      <c r="P326" t="n">
        <v>143</v>
      </c>
      <c r="Q326" t="n">
        <v>0</v>
      </c>
      <c r="R326" t="n">
        <v>0</v>
      </c>
      <c r="S326" t="s">
        <v>1383</v>
      </c>
      <c r="T326" t="n">
        <v>298</v>
      </c>
      <c r="U326" t="s">
        <v>1136</v>
      </c>
      <c r="V326" t="s">
        <v>1136</v>
      </c>
      <c r="W326" t="s">
        <v>407</v>
      </c>
      <c r="X326" t="s">
        <v>352</v>
      </c>
      <c r="Y326" t="s">
        <v>353</v>
      </c>
      <c r="Z326" t="s"/>
      <c r="AA326" t="n">
        <v>190</v>
      </c>
      <c r="AB326" t="s">
        <v>1384</v>
      </c>
      <c r="AC326" t="s">
        <v>1383</v>
      </c>
      <c r="AD326" t="n">
        <v>5</v>
      </c>
      <c r="AE326" t="n">
        <v>712402.33</v>
      </c>
      <c r="AF326" t="n">
        <v>6186542.12</v>
      </c>
    </row>
    <row r="327" spans="1:32">
      <c r="A327" s="62" t="n">
        <v>325</v>
      </c>
      <c r="B327" t="s">
        <v>1385</v>
      </c>
      <c r="C327" t="n">
        <v>120</v>
      </c>
      <c r="D327" t="n">
        <v>1963</v>
      </c>
      <c r="E327" t="n">
        <v>0</v>
      </c>
      <c r="F327" t="n">
        <v>1</v>
      </c>
      <c r="G327" t="s"/>
      <c r="H327" t="n">
        <v>1</v>
      </c>
      <c r="I327" t="s"/>
      <c r="J327" t="n">
        <v>1</v>
      </c>
      <c r="K327" t="s">
        <v>349</v>
      </c>
      <c r="L327" t="n">
        <v>2</v>
      </c>
      <c r="M327" t="n">
        <v>1</v>
      </c>
      <c r="N327" t="n">
        <v>129</v>
      </c>
      <c r="O327" t="n">
        <v>129</v>
      </c>
      <c r="P327" t="n">
        <v>129</v>
      </c>
      <c r="Q327" t="n">
        <v>0</v>
      </c>
      <c r="R327" t="n">
        <v>0</v>
      </c>
      <c r="S327" t="s">
        <v>1386</v>
      </c>
      <c r="T327" t="n">
        <v>349</v>
      </c>
      <c r="U327" t="s">
        <v>1140</v>
      </c>
      <c r="V327" t="s">
        <v>1140</v>
      </c>
      <c r="W327" t="s">
        <v>439</v>
      </c>
      <c r="X327" t="s">
        <v>352</v>
      </c>
      <c r="Y327" t="s">
        <v>353</v>
      </c>
      <c r="Z327" t="s"/>
      <c r="AA327" t="n">
        <v>190</v>
      </c>
      <c r="AB327" t="s">
        <v>1387</v>
      </c>
      <c r="AC327" t="s">
        <v>1386</v>
      </c>
      <c r="AD327" t="n">
        <v>5</v>
      </c>
      <c r="AE327" t="n">
        <v>711316.45</v>
      </c>
      <c r="AF327" t="n">
        <v>6188216.24</v>
      </c>
    </row>
    <row r="328" spans="1:32">
      <c r="A328" s="62" t="n">
        <v>326</v>
      </c>
      <c r="B328" t="s">
        <v>1388</v>
      </c>
      <c r="C328" t="n">
        <v>130</v>
      </c>
      <c r="D328" t="n">
        <v>1997</v>
      </c>
      <c r="E328" t="n">
        <v>0</v>
      </c>
      <c r="F328" t="n">
        <v>4</v>
      </c>
      <c r="G328" t="s"/>
      <c r="H328" t="n">
        <v>1</v>
      </c>
      <c r="I328" t="s"/>
      <c r="J328" t="n">
        <v>1</v>
      </c>
      <c r="K328" t="s">
        <v>349</v>
      </c>
      <c r="L328" t="s"/>
      <c r="M328" t="n">
        <v>1</v>
      </c>
      <c r="N328" t="n">
        <v>133</v>
      </c>
      <c r="O328" t="n">
        <v>133</v>
      </c>
      <c r="P328" t="n">
        <v>133</v>
      </c>
      <c r="Q328" t="n">
        <v>0</v>
      </c>
      <c r="R328" t="n">
        <v>0</v>
      </c>
      <c r="S328" t="s">
        <v>1389</v>
      </c>
      <c r="T328" t="n">
        <v>634</v>
      </c>
      <c r="U328" t="s">
        <v>1120</v>
      </c>
      <c r="V328" t="s">
        <v>1120</v>
      </c>
      <c r="W328" t="s">
        <v>423</v>
      </c>
      <c r="X328" t="s">
        <v>352</v>
      </c>
      <c r="Y328" t="s">
        <v>353</v>
      </c>
      <c r="Z328" t="s"/>
      <c r="AA328" t="n">
        <v>190</v>
      </c>
      <c r="AB328" t="s">
        <v>1390</v>
      </c>
      <c r="AC328" t="s">
        <v>1389</v>
      </c>
      <c r="AD328" t="n">
        <v>5</v>
      </c>
      <c r="AE328" t="n">
        <v>709939.88</v>
      </c>
      <c r="AF328" t="n">
        <v>6187369.61</v>
      </c>
    </row>
    <row r="329" spans="1:32">
      <c r="A329" s="62" t="n">
        <v>327</v>
      </c>
      <c r="B329" t="s">
        <v>1391</v>
      </c>
      <c r="C329" t="n">
        <v>120</v>
      </c>
      <c r="D329" t="n">
        <v>1970</v>
      </c>
      <c r="E329" t="n">
        <v>2002</v>
      </c>
      <c r="F329" t="n">
        <v>3</v>
      </c>
      <c r="G329" t="s"/>
      <c r="H329" t="n">
        <v>1</v>
      </c>
      <c r="I329" t="s"/>
      <c r="J329" t="n">
        <v>2</v>
      </c>
      <c r="K329" t="s">
        <v>237</v>
      </c>
      <c r="L329" t="s"/>
      <c r="M329" t="n">
        <v>1</v>
      </c>
      <c r="N329" t="n">
        <v>130</v>
      </c>
      <c r="O329" t="n">
        <v>130</v>
      </c>
      <c r="P329" t="n">
        <v>240</v>
      </c>
      <c r="Q329" t="n">
        <v>0</v>
      </c>
      <c r="R329" t="n">
        <v>0</v>
      </c>
      <c r="S329" t="s">
        <v>1392</v>
      </c>
      <c r="T329" t="n">
        <v>86</v>
      </c>
      <c r="U329" t="s">
        <v>1124</v>
      </c>
      <c r="V329" t="s">
        <v>1124</v>
      </c>
      <c r="W329" t="s">
        <v>423</v>
      </c>
      <c r="X329" t="s">
        <v>352</v>
      </c>
      <c r="Y329" t="s">
        <v>353</v>
      </c>
      <c r="Z329" t="s"/>
      <c r="AA329" t="n">
        <v>190</v>
      </c>
      <c r="AB329" t="s">
        <v>1393</v>
      </c>
      <c r="AC329" t="s">
        <v>1392</v>
      </c>
      <c r="AD329" t="n">
        <v>5</v>
      </c>
      <c r="AE329" t="n">
        <v>710550.52</v>
      </c>
      <c r="AF329" t="n">
        <v>6187245.25</v>
      </c>
    </row>
    <row r="330" spans="1:32">
      <c r="A330" s="62" t="n">
        <v>328</v>
      </c>
      <c r="B330" t="s">
        <v>1394</v>
      </c>
      <c r="C330" t="n">
        <v>120</v>
      </c>
      <c r="D330" t="n">
        <v>1966</v>
      </c>
      <c r="E330" t="n">
        <v>1973</v>
      </c>
      <c r="F330" t="n">
        <v>1</v>
      </c>
      <c r="G330" t="s"/>
      <c r="H330" t="n">
        <v>1</v>
      </c>
      <c r="I330" t="s"/>
      <c r="J330" t="n">
        <v>2</v>
      </c>
      <c r="K330" t="s">
        <v>237</v>
      </c>
      <c r="L330" t="s"/>
      <c r="M330" t="n">
        <v>1</v>
      </c>
      <c r="N330" t="n">
        <v>171</v>
      </c>
      <c r="O330" t="n">
        <v>171</v>
      </c>
      <c r="P330" t="n">
        <v>171</v>
      </c>
      <c r="Q330" t="n">
        <v>0</v>
      </c>
      <c r="R330" t="n">
        <v>0</v>
      </c>
      <c r="S330" t="s">
        <v>1395</v>
      </c>
      <c r="T330" t="n">
        <v>165</v>
      </c>
      <c r="U330" t="s">
        <v>1219</v>
      </c>
      <c r="V330" t="s">
        <v>1219</v>
      </c>
      <c r="W330" t="s">
        <v>503</v>
      </c>
      <c r="X330" t="s">
        <v>352</v>
      </c>
      <c r="Y330" t="s">
        <v>353</v>
      </c>
      <c r="Z330" t="s"/>
      <c r="AA330" t="n">
        <v>190</v>
      </c>
      <c r="AB330" t="s">
        <v>1396</v>
      </c>
      <c r="AC330" t="s">
        <v>1395</v>
      </c>
      <c r="AD330" t="n">
        <v>5</v>
      </c>
      <c r="AE330" t="n">
        <v>710487.85</v>
      </c>
      <c r="AF330" t="n">
        <v>6186776.09</v>
      </c>
    </row>
    <row r="331" spans="1:32">
      <c r="A331" s="62" t="n">
        <v>329</v>
      </c>
      <c r="B331" t="s">
        <v>1397</v>
      </c>
      <c r="C331" t="n">
        <v>120</v>
      </c>
      <c r="D331" t="n">
        <v>1969</v>
      </c>
      <c r="E331" t="n">
        <v>2001</v>
      </c>
      <c r="F331" t="n">
        <v>3</v>
      </c>
      <c r="G331" t="s"/>
      <c r="H331" t="n">
        <v>1</v>
      </c>
      <c r="I331" t="s"/>
      <c r="J331" t="n">
        <v>2</v>
      </c>
      <c r="K331" t="s">
        <v>237</v>
      </c>
      <c r="L331" t="s"/>
      <c r="M331" t="n">
        <v>1</v>
      </c>
      <c r="N331" t="n">
        <v>142</v>
      </c>
      <c r="O331" t="n">
        <v>142</v>
      </c>
      <c r="P331" t="n">
        <v>142</v>
      </c>
      <c r="Q331" t="n">
        <v>0</v>
      </c>
      <c r="R331" t="n">
        <v>0</v>
      </c>
      <c r="S331" t="s">
        <v>1398</v>
      </c>
      <c r="T331" t="n">
        <v>256</v>
      </c>
      <c r="U331" t="s">
        <v>1128</v>
      </c>
      <c r="V331" t="s">
        <v>1128</v>
      </c>
      <c r="W331" t="s">
        <v>533</v>
      </c>
      <c r="X331" t="s">
        <v>352</v>
      </c>
      <c r="Y331" t="s">
        <v>353</v>
      </c>
      <c r="Z331" t="s"/>
      <c r="AA331" t="n">
        <v>190</v>
      </c>
      <c r="AB331" t="s">
        <v>1399</v>
      </c>
      <c r="AC331" t="s">
        <v>1398</v>
      </c>
      <c r="AD331" t="n">
        <v>5</v>
      </c>
      <c r="AE331" t="n">
        <v>710471.51</v>
      </c>
      <c r="AF331" t="n">
        <v>6186660.64</v>
      </c>
    </row>
    <row r="332" spans="1:32">
      <c r="A332" s="62" t="n">
        <v>330</v>
      </c>
      <c r="B332" t="s">
        <v>1400</v>
      </c>
      <c r="C332" t="n">
        <v>120</v>
      </c>
      <c r="D332" t="n">
        <v>1967</v>
      </c>
      <c r="E332" t="n">
        <v>1971</v>
      </c>
      <c r="F332" t="n">
        <v>3</v>
      </c>
      <c r="G332" t="s"/>
      <c r="H332" t="n">
        <v>5</v>
      </c>
      <c r="I332" t="s"/>
      <c r="J332" t="n">
        <v>1</v>
      </c>
      <c r="K332" t="s">
        <v>349</v>
      </c>
      <c r="L332" t="s"/>
      <c r="M332" t="n">
        <v>1</v>
      </c>
      <c r="N332" t="n">
        <v>166</v>
      </c>
      <c r="O332" t="n">
        <v>166</v>
      </c>
      <c r="P332" t="n">
        <v>166</v>
      </c>
      <c r="Q332" t="n">
        <v>0</v>
      </c>
      <c r="R332" t="n">
        <v>0</v>
      </c>
      <c r="S332" t="s">
        <v>1401</v>
      </c>
      <c r="T332" t="n">
        <v>290</v>
      </c>
      <c r="U332" t="s">
        <v>1132</v>
      </c>
      <c r="V332" t="s">
        <v>1132</v>
      </c>
      <c r="W332" t="s">
        <v>357</v>
      </c>
      <c r="X332" t="s">
        <v>352</v>
      </c>
      <c r="Y332" t="s">
        <v>353</v>
      </c>
      <c r="Z332" t="s"/>
      <c r="AA332" t="n">
        <v>190</v>
      </c>
      <c r="AB332" t="s">
        <v>1402</v>
      </c>
      <c r="AC332" t="s">
        <v>1401</v>
      </c>
      <c r="AD332" t="n">
        <v>5</v>
      </c>
      <c r="AE332" t="n">
        <v>711640.71</v>
      </c>
      <c r="AF332" t="n">
        <v>6187854.53</v>
      </c>
    </row>
    <row r="333" spans="1:32">
      <c r="A333" s="62" t="n">
        <v>331</v>
      </c>
      <c r="B333" t="s">
        <v>1403</v>
      </c>
      <c r="C333" t="n">
        <v>120</v>
      </c>
      <c r="D333" t="n">
        <v>1966</v>
      </c>
      <c r="E333" t="n">
        <v>1975</v>
      </c>
      <c r="F333" t="n">
        <v>3</v>
      </c>
      <c r="G333" t="s"/>
      <c r="H333" t="n">
        <v>1</v>
      </c>
      <c r="I333" t="s"/>
      <c r="J333" t="n">
        <v>2</v>
      </c>
      <c r="K333" t="s">
        <v>237</v>
      </c>
      <c r="L333" t="s"/>
      <c r="M333" t="n">
        <v>1</v>
      </c>
      <c r="N333" t="n">
        <v>160</v>
      </c>
      <c r="O333" t="n">
        <v>160</v>
      </c>
      <c r="P333" t="n">
        <v>160</v>
      </c>
      <c r="Q333" t="n">
        <v>0</v>
      </c>
      <c r="R333" t="n">
        <v>0</v>
      </c>
      <c r="S333" t="s">
        <v>1404</v>
      </c>
      <c r="T333" t="n">
        <v>298</v>
      </c>
      <c r="U333" t="s">
        <v>1136</v>
      </c>
      <c r="V333" t="s">
        <v>1136</v>
      </c>
      <c r="W333" t="s">
        <v>503</v>
      </c>
      <c r="X333" t="s">
        <v>352</v>
      </c>
      <c r="Y333" t="s">
        <v>353</v>
      </c>
      <c r="Z333" t="s"/>
      <c r="AA333" t="n">
        <v>190</v>
      </c>
      <c r="AB333" t="s">
        <v>1405</v>
      </c>
      <c r="AC333" t="s">
        <v>1404</v>
      </c>
      <c r="AD333" t="n">
        <v>5</v>
      </c>
      <c r="AE333" t="n">
        <v>712426.83</v>
      </c>
      <c r="AF333" t="n">
        <v>6186561.42</v>
      </c>
    </row>
    <row r="334" spans="1:32">
      <c r="A334" s="62" t="n">
        <v>332</v>
      </c>
      <c r="B334" t="s">
        <v>1406</v>
      </c>
      <c r="C334" t="n">
        <v>120</v>
      </c>
      <c r="D334" t="n">
        <v>1963</v>
      </c>
      <c r="E334" t="n">
        <v>0</v>
      </c>
      <c r="F334" t="n">
        <v>3</v>
      </c>
      <c r="G334" t="s"/>
      <c r="H334" t="n">
        <v>1</v>
      </c>
      <c r="I334" t="s"/>
      <c r="J334" t="n">
        <v>2</v>
      </c>
      <c r="K334" t="s">
        <v>522</v>
      </c>
      <c r="L334" t="n">
        <v>5</v>
      </c>
      <c r="M334" t="n">
        <v>1</v>
      </c>
      <c r="N334" t="n">
        <v>93</v>
      </c>
      <c r="O334" t="n">
        <v>93</v>
      </c>
      <c r="P334" t="n">
        <v>93</v>
      </c>
      <c r="Q334" t="n">
        <v>0</v>
      </c>
      <c r="R334" t="n">
        <v>0</v>
      </c>
      <c r="S334" t="s">
        <v>1407</v>
      </c>
      <c r="T334" t="n">
        <v>349</v>
      </c>
      <c r="U334" t="s">
        <v>1140</v>
      </c>
      <c r="V334" t="s">
        <v>1140</v>
      </c>
      <c r="W334" t="s">
        <v>626</v>
      </c>
      <c r="X334" t="s">
        <v>352</v>
      </c>
      <c r="Y334" t="s">
        <v>353</v>
      </c>
      <c r="Z334" t="s"/>
      <c r="AA334" t="n">
        <v>190</v>
      </c>
      <c r="AB334" t="s">
        <v>1408</v>
      </c>
      <c r="AC334" t="s">
        <v>1407</v>
      </c>
      <c r="AD334" t="n">
        <v>5</v>
      </c>
      <c r="AE334" t="n">
        <v>711243.9</v>
      </c>
      <c r="AF334" t="n">
        <v>6188201.97</v>
      </c>
    </row>
    <row r="335" spans="1:32">
      <c r="A335" s="62" t="n">
        <v>333</v>
      </c>
      <c r="B335" t="s">
        <v>1409</v>
      </c>
      <c r="C335" t="n">
        <v>440</v>
      </c>
      <c r="D335" t="n">
        <v>1925</v>
      </c>
      <c r="E335" t="n">
        <v>0</v>
      </c>
      <c r="F335" t="n">
        <v>5</v>
      </c>
      <c r="G335" t="s"/>
      <c r="H335" t="n">
        <v>1</v>
      </c>
      <c r="I335" t="s"/>
      <c r="J335" t="n">
        <v>2</v>
      </c>
      <c r="K335" t="s">
        <v>237</v>
      </c>
      <c r="L335" t="s"/>
      <c r="M335" t="n">
        <v>1</v>
      </c>
      <c r="N335" t="n">
        <v>80</v>
      </c>
      <c r="O335" t="n">
        <v>80</v>
      </c>
      <c r="P335" t="n">
        <v>0</v>
      </c>
      <c r="Q335" t="n">
        <v>130</v>
      </c>
      <c r="R335" t="n">
        <v>0</v>
      </c>
      <c r="S335" t="s">
        <v>1410</v>
      </c>
      <c r="T335" t="n">
        <v>385</v>
      </c>
      <c r="U335" t="s">
        <v>1145</v>
      </c>
      <c r="V335" t="s">
        <v>1145</v>
      </c>
      <c r="W335" t="s">
        <v>455</v>
      </c>
      <c r="X335" t="s">
        <v>352</v>
      </c>
      <c r="Y335" t="s">
        <v>353</v>
      </c>
      <c r="Z335" t="s"/>
      <c r="AA335" t="n">
        <v>190</v>
      </c>
      <c r="AB335" t="s">
        <v>1411</v>
      </c>
      <c r="AC335" t="s">
        <v>1410</v>
      </c>
      <c r="AD335" t="n">
        <v>5</v>
      </c>
      <c r="AE335" t="n">
        <v>711774.63</v>
      </c>
      <c r="AF335" t="n">
        <v>6187043.23</v>
      </c>
    </row>
    <row r="336" spans="1:32">
      <c r="A336" s="62" t="n">
        <v>334</v>
      </c>
      <c r="B336" t="s">
        <v>1412</v>
      </c>
      <c r="C336" t="n">
        <v>130</v>
      </c>
      <c r="D336" t="n">
        <v>1968</v>
      </c>
      <c r="E336" t="n">
        <v>0</v>
      </c>
      <c r="F336" t="n">
        <v>1</v>
      </c>
      <c r="G336" t="s"/>
      <c r="H336" t="n">
        <v>1</v>
      </c>
      <c r="I336" t="s"/>
      <c r="J336" t="n">
        <v>1</v>
      </c>
      <c r="K336" t="s">
        <v>349</v>
      </c>
      <c r="L336" t="s"/>
      <c r="M336" t="n">
        <v>1</v>
      </c>
      <c r="N336" t="n">
        <v>107</v>
      </c>
      <c r="O336" t="n">
        <v>107</v>
      </c>
      <c r="P336" t="n">
        <v>107</v>
      </c>
      <c r="Q336" t="n">
        <v>0</v>
      </c>
      <c r="R336" t="n">
        <v>0</v>
      </c>
      <c r="S336" t="s">
        <v>1413</v>
      </c>
      <c r="T336" t="n">
        <v>419</v>
      </c>
      <c r="U336" t="s">
        <v>1150</v>
      </c>
      <c r="V336" t="s">
        <v>1150</v>
      </c>
      <c r="W336" t="s">
        <v>1414</v>
      </c>
      <c r="X336" t="s">
        <v>352</v>
      </c>
      <c r="Y336" t="s">
        <v>353</v>
      </c>
      <c r="Z336" t="s"/>
      <c r="AA336" t="n">
        <v>190</v>
      </c>
      <c r="AB336" t="s">
        <v>1415</v>
      </c>
      <c r="AC336" t="s">
        <v>1413</v>
      </c>
      <c r="AD336" t="n">
        <v>5</v>
      </c>
      <c r="AE336" t="n">
        <v>711023.91</v>
      </c>
      <c r="AF336" t="n">
        <v>6188060.61</v>
      </c>
    </row>
    <row r="337" spans="1:32">
      <c r="A337" s="62" t="n">
        <v>335</v>
      </c>
      <c r="B337" t="s">
        <v>1416</v>
      </c>
      <c r="C337" t="n">
        <v>120</v>
      </c>
      <c r="D337" t="n">
        <v>1962</v>
      </c>
      <c r="E337" t="n">
        <v>1974</v>
      </c>
      <c r="F337" t="n">
        <v>6</v>
      </c>
      <c r="G337" t="s"/>
      <c r="H337" t="n">
        <v>1</v>
      </c>
      <c r="I337" t="s"/>
      <c r="J337" t="n">
        <v>1</v>
      </c>
      <c r="K337" t="s">
        <v>349</v>
      </c>
      <c r="L337" t="s"/>
      <c r="M337" t="n">
        <v>1</v>
      </c>
      <c r="N337" t="n">
        <v>168</v>
      </c>
      <c r="O337" t="n">
        <v>168</v>
      </c>
      <c r="P337" t="n">
        <v>168</v>
      </c>
      <c r="Q337" t="n">
        <v>0</v>
      </c>
      <c r="R337" t="n">
        <v>0</v>
      </c>
      <c r="S337" t="s">
        <v>1417</v>
      </c>
      <c r="T337" t="n">
        <v>450</v>
      </c>
      <c r="U337" t="s">
        <v>1154</v>
      </c>
      <c r="V337" t="s">
        <v>1154</v>
      </c>
      <c r="W337" t="s">
        <v>622</v>
      </c>
      <c r="X337" t="s">
        <v>352</v>
      </c>
      <c r="Y337" t="s">
        <v>353</v>
      </c>
      <c r="Z337" t="s"/>
      <c r="AA337" t="n">
        <v>190</v>
      </c>
      <c r="AB337" t="s">
        <v>1418</v>
      </c>
      <c r="AC337" t="s">
        <v>1417</v>
      </c>
      <c r="AD337" t="n">
        <v>5</v>
      </c>
      <c r="AE337" t="n">
        <v>711290.23</v>
      </c>
      <c r="AF337" t="n">
        <v>6188334.58</v>
      </c>
    </row>
    <row r="338" spans="1:32">
      <c r="A338" s="62" t="n">
        <v>336</v>
      </c>
      <c r="B338" t="s">
        <v>1419</v>
      </c>
      <c r="C338" t="n">
        <v>120</v>
      </c>
      <c r="D338" t="n">
        <v>1971</v>
      </c>
      <c r="E338" t="n">
        <v>0</v>
      </c>
      <c r="F338" t="n">
        <v>3</v>
      </c>
      <c r="G338" t="s"/>
      <c r="H338" t="n">
        <v>1</v>
      </c>
      <c r="I338" t="s"/>
      <c r="J338" t="n">
        <v>2</v>
      </c>
      <c r="K338" t="s">
        <v>237</v>
      </c>
      <c r="L338" t="s"/>
      <c r="M338" t="n">
        <v>1</v>
      </c>
      <c r="N338" t="n">
        <v>135</v>
      </c>
      <c r="O338" t="n">
        <v>135</v>
      </c>
      <c r="P338" t="n">
        <v>135</v>
      </c>
      <c r="Q338" t="n">
        <v>0</v>
      </c>
      <c r="R338" t="n">
        <v>0</v>
      </c>
      <c r="S338" t="s">
        <v>1420</v>
      </c>
      <c r="T338" t="n">
        <v>530</v>
      </c>
      <c r="U338" t="s">
        <v>1159</v>
      </c>
      <c r="V338" t="s">
        <v>1159</v>
      </c>
      <c r="W338" t="s">
        <v>1107</v>
      </c>
      <c r="X338" t="s">
        <v>352</v>
      </c>
      <c r="Y338" t="s">
        <v>353</v>
      </c>
      <c r="Z338" t="s"/>
      <c r="AA338" t="n">
        <v>190</v>
      </c>
      <c r="AB338" t="s">
        <v>1421</v>
      </c>
      <c r="AC338" t="s">
        <v>1420</v>
      </c>
      <c r="AD338" t="n">
        <v>5</v>
      </c>
      <c r="AE338" t="n">
        <v>712736.41</v>
      </c>
      <c r="AF338" t="n">
        <v>6186788.3</v>
      </c>
    </row>
    <row r="339" spans="1:32">
      <c r="A339" s="62" t="n">
        <v>337</v>
      </c>
      <c r="B339" t="s">
        <v>1422</v>
      </c>
      <c r="C339" t="n">
        <v>120</v>
      </c>
      <c r="D339" t="n">
        <v>1968</v>
      </c>
      <c r="E339" t="n">
        <v>0</v>
      </c>
      <c r="F339" t="n">
        <v>5</v>
      </c>
      <c r="G339" t="s"/>
      <c r="H339" t="n">
        <v>1</v>
      </c>
      <c r="I339" t="s"/>
      <c r="J339" t="n">
        <v>1</v>
      </c>
      <c r="K339" t="s">
        <v>349</v>
      </c>
      <c r="L339" t="s"/>
      <c r="M339" t="n">
        <v>1</v>
      </c>
      <c r="N339" t="n">
        <v>150</v>
      </c>
      <c r="O339" t="n">
        <v>150</v>
      </c>
      <c r="P339" t="n">
        <v>150</v>
      </c>
      <c r="Q339" t="n">
        <v>0</v>
      </c>
      <c r="R339" t="n">
        <v>0</v>
      </c>
      <c r="S339" t="s">
        <v>1423</v>
      </c>
      <c r="T339" t="n">
        <v>540</v>
      </c>
      <c r="U339" t="s">
        <v>1163</v>
      </c>
      <c r="V339" t="s">
        <v>1163</v>
      </c>
      <c r="W339" t="s">
        <v>1424</v>
      </c>
      <c r="X339" t="s">
        <v>352</v>
      </c>
      <c r="Y339" t="s">
        <v>353</v>
      </c>
      <c r="Z339" t="s"/>
      <c r="AA339" t="n">
        <v>190</v>
      </c>
      <c r="AB339" t="s">
        <v>1425</v>
      </c>
      <c r="AC339" t="s">
        <v>1423</v>
      </c>
      <c r="AD339" t="n">
        <v>5</v>
      </c>
      <c r="AE339" t="n">
        <v>712101.02</v>
      </c>
      <c r="AF339" t="n">
        <v>6187580.24</v>
      </c>
    </row>
    <row r="340" spans="1:32">
      <c r="A340" s="62" t="n">
        <v>338</v>
      </c>
      <c r="B340" t="s">
        <v>1426</v>
      </c>
      <c r="C340" t="n">
        <v>120</v>
      </c>
      <c r="D340" t="n">
        <v>1963</v>
      </c>
      <c r="E340" t="n">
        <v>1982</v>
      </c>
      <c r="F340" t="n">
        <v>5</v>
      </c>
      <c r="G340" t="s"/>
      <c r="H340" t="n">
        <v>1</v>
      </c>
      <c r="I340" t="s"/>
      <c r="J340" t="n">
        <v>2</v>
      </c>
      <c r="K340" t="s">
        <v>237</v>
      </c>
      <c r="L340" t="s"/>
      <c r="M340" t="n">
        <v>1</v>
      </c>
      <c r="N340" t="n">
        <v>157</v>
      </c>
      <c r="O340" t="n">
        <v>157</v>
      </c>
      <c r="P340" t="n">
        <v>157</v>
      </c>
      <c r="Q340" t="n">
        <v>0</v>
      </c>
      <c r="R340" t="n">
        <v>0</v>
      </c>
      <c r="S340" t="s">
        <v>1427</v>
      </c>
      <c r="T340" t="n">
        <v>645</v>
      </c>
      <c r="U340" t="s">
        <v>1168</v>
      </c>
      <c r="V340" t="s">
        <v>1168</v>
      </c>
      <c r="W340" t="s">
        <v>237</v>
      </c>
      <c r="X340" t="s">
        <v>352</v>
      </c>
      <c r="Y340" t="s">
        <v>353</v>
      </c>
      <c r="Z340" t="s"/>
      <c r="AA340" t="n">
        <v>190</v>
      </c>
      <c r="AB340" t="s">
        <v>1428</v>
      </c>
      <c r="AC340" t="s">
        <v>1427</v>
      </c>
      <c r="AD340" t="n">
        <v>5</v>
      </c>
      <c r="AE340" t="n">
        <v>712194.1</v>
      </c>
      <c r="AF340" t="n">
        <v>6186988.47</v>
      </c>
    </row>
    <row r="341" spans="1:32">
      <c r="A341" s="62" t="n">
        <v>339</v>
      </c>
      <c r="B341" t="s">
        <v>1429</v>
      </c>
      <c r="C341" t="n">
        <v>130</v>
      </c>
      <c r="D341" t="n">
        <v>1956</v>
      </c>
      <c r="E341" t="n">
        <v>0</v>
      </c>
      <c r="F341" t="n">
        <v>1</v>
      </c>
      <c r="G341" t="s"/>
      <c r="H341" t="n">
        <v>2</v>
      </c>
      <c r="I341" t="s"/>
      <c r="J341" t="n">
        <v>1</v>
      </c>
      <c r="K341" t="s">
        <v>349</v>
      </c>
      <c r="L341" t="s"/>
      <c r="M341" t="n">
        <v>1</v>
      </c>
      <c r="N341" t="n">
        <v>68</v>
      </c>
      <c r="O341" t="n">
        <v>68</v>
      </c>
      <c r="P341" t="n">
        <v>68</v>
      </c>
      <c r="Q341" t="n">
        <v>0</v>
      </c>
      <c r="R341" t="n">
        <v>0</v>
      </c>
      <c r="S341" t="s">
        <v>1430</v>
      </c>
      <c r="T341" t="n">
        <v>731</v>
      </c>
      <c r="U341" t="s">
        <v>1173</v>
      </c>
      <c r="V341" t="s">
        <v>1173</v>
      </c>
      <c r="W341" t="s">
        <v>677</v>
      </c>
      <c r="X341" t="s">
        <v>352</v>
      </c>
      <c r="Y341" t="s">
        <v>353</v>
      </c>
      <c r="Z341" t="s"/>
      <c r="AA341" t="n">
        <v>190</v>
      </c>
      <c r="AB341" t="s">
        <v>1431</v>
      </c>
      <c r="AC341" t="s">
        <v>1430</v>
      </c>
      <c r="AD341" t="n">
        <v>5</v>
      </c>
      <c r="AE341" t="n">
        <v>711287.62</v>
      </c>
      <c r="AF341" t="n">
        <v>6186592.27</v>
      </c>
    </row>
    <row r="342" spans="1:32">
      <c r="A342" s="62" t="n">
        <v>340</v>
      </c>
      <c r="B342" t="s">
        <v>1432</v>
      </c>
      <c r="C342" t="n">
        <v>120</v>
      </c>
      <c r="D342" t="n">
        <v>1960</v>
      </c>
      <c r="E342" t="n">
        <v>0</v>
      </c>
      <c r="F342" t="n">
        <v>3</v>
      </c>
      <c r="G342" t="s"/>
      <c r="H342" t="n">
        <v>2</v>
      </c>
      <c r="I342" t="s"/>
      <c r="J342" t="n">
        <v>2</v>
      </c>
      <c r="K342" t="s">
        <v>237</v>
      </c>
      <c r="L342" t="s"/>
      <c r="M342" t="n">
        <v>1</v>
      </c>
      <c r="N342" t="n">
        <v>76</v>
      </c>
      <c r="O342" t="n">
        <v>76</v>
      </c>
      <c r="P342" t="n">
        <v>127</v>
      </c>
      <c r="Q342" t="n">
        <v>0</v>
      </c>
      <c r="R342" t="n">
        <v>0</v>
      </c>
      <c r="S342" t="s">
        <v>1433</v>
      </c>
      <c r="T342" t="n">
        <v>8</v>
      </c>
      <c r="U342" t="s">
        <v>1177</v>
      </c>
      <c r="V342" t="s">
        <v>1177</v>
      </c>
      <c r="W342" t="s">
        <v>503</v>
      </c>
      <c r="X342" t="s">
        <v>352</v>
      </c>
      <c r="Y342" t="s">
        <v>353</v>
      </c>
      <c r="Z342" t="s">
        <v>480</v>
      </c>
      <c r="AA342" t="n">
        <v>190</v>
      </c>
      <c r="AB342" t="s">
        <v>1434</v>
      </c>
      <c r="AC342" t="s">
        <v>1433</v>
      </c>
      <c r="AD342" t="n">
        <v>5</v>
      </c>
      <c r="AE342" t="n">
        <v>713869.63</v>
      </c>
      <c r="AF342" t="n">
        <v>6184636.04</v>
      </c>
    </row>
    <row r="343" spans="1:32">
      <c r="A343" s="62" t="n">
        <v>341</v>
      </c>
      <c r="B343" t="s">
        <v>1435</v>
      </c>
      <c r="C343" t="n">
        <v>530</v>
      </c>
      <c r="D343" t="n">
        <v>1979</v>
      </c>
      <c r="E343" t="n">
        <v>1997</v>
      </c>
      <c r="F343" t="n">
        <v>3</v>
      </c>
      <c r="G343" t="s"/>
      <c r="H343" t="n">
        <v>1</v>
      </c>
      <c r="I343" t="s"/>
      <c r="J343" t="n">
        <v>1</v>
      </c>
      <c r="K343" t="s">
        <v>349</v>
      </c>
      <c r="L343" t="n">
        <v>90</v>
      </c>
      <c r="M343" t="n">
        <v>1</v>
      </c>
      <c r="N343" t="n">
        <v>2027</v>
      </c>
      <c r="O343" t="n">
        <v>2027</v>
      </c>
      <c r="P343" t="n">
        <v>0</v>
      </c>
      <c r="Q343" t="n">
        <v>2027</v>
      </c>
      <c r="R343" t="n">
        <v>0</v>
      </c>
      <c r="S343" t="s">
        <v>1436</v>
      </c>
      <c r="T343" t="n">
        <v>430</v>
      </c>
      <c r="U343" t="s">
        <v>1181</v>
      </c>
      <c r="V343" t="s">
        <v>1181</v>
      </c>
      <c r="W343" t="s">
        <v>395</v>
      </c>
      <c r="X343" t="s">
        <v>352</v>
      </c>
      <c r="Y343" t="s">
        <v>353</v>
      </c>
      <c r="Z343" t="s">
        <v>480</v>
      </c>
      <c r="AA343" t="n">
        <v>190</v>
      </c>
      <c r="AB343" t="s">
        <v>1437</v>
      </c>
      <c r="AC343" t="s">
        <v>1436</v>
      </c>
      <c r="AD343" t="n">
        <v>5</v>
      </c>
      <c r="AE343" t="n">
        <v>713279.63</v>
      </c>
      <c r="AF343" t="n">
        <v>6185268.16</v>
      </c>
    </row>
    <row r="344" spans="1:32">
      <c r="A344" s="62" t="n">
        <v>342</v>
      </c>
      <c r="B344" t="s">
        <v>1438</v>
      </c>
      <c r="C344" t="n">
        <v>120</v>
      </c>
      <c r="D344" t="n">
        <v>1967</v>
      </c>
      <c r="E344" t="n">
        <v>1978</v>
      </c>
      <c r="F344" t="n">
        <v>1</v>
      </c>
      <c r="G344" t="s"/>
      <c r="H344" t="n">
        <v>1</v>
      </c>
      <c r="I344" t="s"/>
      <c r="J344" t="n">
        <v>2</v>
      </c>
      <c r="K344" t="s">
        <v>237</v>
      </c>
      <c r="L344" t="s"/>
      <c r="M344" t="n">
        <v>1</v>
      </c>
      <c r="N344" t="n">
        <v>191</v>
      </c>
      <c r="O344" t="n">
        <v>191</v>
      </c>
      <c r="P344" t="n">
        <v>188</v>
      </c>
      <c r="Q344" t="n">
        <v>0</v>
      </c>
      <c r="R344" t="n">
        <v>0</v>
      </c>
      <c r="S344" t="s">
        <v>1439</v>
      </c>
      <c r="T344" t="n">
        <v>491</v>
      </c>
      <c r="U344" t="s">
        <v>1185</v>
      </c>
      <c r="V344" t="s">
        <v>1185</v>
      </c>
      <c r="W344" t="s">
        <v>1440</v>
      </c>
      <c r="X344" t="s">
        <v>352</v>
      </c>
      <c r="Y344" t="s">
        <v>353</v>
      </c>
      <c r="Z344" t="s">
        <v>480</v>
      </c>
      <c r="AA344" t="n">
        <v>190</v>
      </c>
      <c r="AB344" t="s">
        <v>1441</v>
      </c>
      <c r="AC344" t="s">
        <v>1439</v>
      </c>
      <c r="AD344" t="n">
        <v>5</v>
      </c>
      <c r="AE344" t="n">
        <v>714321.9300000001</v>
      </c>
      <c r="AF344" t="n">
        <v>6184520.4</v>
      </c>
    </row>
    <row r="345" spans="1:32">
      <c r="A345" s="62" t="n">
        <v>343</v>
      </c>
      <c r="B345" t="s">
        <v>1442</v>
      </c>
      <c r="C345" t="n">
        <v>120</v>
      </c>
      <c r="D345" t="n">
        <v>1963</v>
      </c>
      <c r="E345" t="n">
        <v>1989</v>
      </c>
      <c r="F345" t="n">
        <v>3</v>
      </c>
      <c r="G345" t="s"/>
      <c r="H345" t="n">
        <v>1</v>
      </c>
      <c r="I345" t="s"/>
      <c r="J345" t="n">
        <v>2</v>
      </c>
      <c r="K345" t="s">
        <v>237</v>
      </c>
      <c r="L345" t="s"/>
      <c r="M345" t="n">
        <v>1</v>
      </c>
      <c r="N345" t="n">
        <v>169</v>
      </c>
      <c r="O345" t="n">
        <v>169</v>
      </c>
      <c r="P345" t="n">
        <v>169</v>
      </c>
      <c r="Q345" t="n">
        <v>0</v>
      </c>
      <c r="R345" t="n">
        <v>0</v>
      </c>
      <c r="S345" t="s">
        <v>1443</v>
      </c>
      <c r="T345" t="n">
        <v>538</v>
      </c>
      <c r="U345" t="s">
        <v>1189</v>
      </c>
      <c r="V345" t="s">
        <v>1189</v>
      </c>
      <c r="W345" t="s">
        <v>403</v>
      </c>
      <c r="X345" t="s">
        <v>352</v>
      </c>
      <c r="Y345" t="s">
        <v>353</v>
      </c>
      <c r="Z345" t="s">
        <v>480</v>
      </c>
      <c r="AA345" t="n">
        <v>190</v>
      </c>
      <c r="AB345" t="s">
        <v>1444</v>
      </c>
      <c r="AC345" t="s">
        <v>1443</v>
      </c>
      <c r="AD345" t="n">
        <v>5</v>
      </c>
      <c r="AE345" t="n">
        <v>712480.6</v>
      </c>
      <c r="AF345" t="n">
        <v>6184747.57</v>
      </c>
    </row>
    <row r="346" spans="1:32">
      <c r="A346" s="62" t="n">
        <v>344</v>
      </c>
      <c r="B346" t="s">
        <v>1445</v>
      </c>
      <c r="C346" t="n">
        <v>120</v>
      </c>
      <c r="D346" t="n">
        <v>1939</v>
      </c>
      <c r="E346" t="n">
        <v>0</v>
      </c>
      <c r="F346" t="n">
        <v>5</v>
      </c>
      <c r="G346" t="s"/>
      <c r="H346" t="n">
        <v>1</v>
      </c>
      <c r="I346" t="s"/>
      <c r="J346" t="n">
        <v>5</v>
      </c>
      <c r="K346" t="s">
        <v>365</v>
      </c>
      <c r="L346" t="s"/>
      <c r="M346" t="n">
        <v>1</v>
      </c>
      <c r="N346" t="n">
        <v>127</v>
      </c>
      <c r="O346" t="n">
        <v>127</v>
      </c>
      <c r="P346" t="n">
        <v>200</v>
      </c>
      <c r="Q346" t="n">
        <v>0</v>
      </c>
      <c r="R346" t="n">
        <v>0</v>
      </c>
      <c r="S346" t="s">
        <v>1446</v>
      </c>
      <c r="T346" t="n">
        <v>749</v>
      </c>
      <c r="U346" t="s">
        <v>1193</v>
      </c>
      <c r="V346" t="s">
        <v>1193</v>
      </c>
      <c r="W346" t="s">
        <v>688</v>
      </c>
      <c r="X346" t="s">
        <v>352</v>
      </c>
      <c r="Y346" t="s">
        <v>353</v>
      </c>
      <c r="Z346" t="s">
        <v>480</v>
      </c>
      <c r="AA346" t="n">
        <v>190</v>
      </c>
      <c r="AB346" t="s">
        <v>1447</v>
      </c>
      <c r="AC346" t="s">
        <v>1446</v>
      </c>
      <c r="AD346" t="n">
        <v>5</v>
      </c>
      <c r="AE346" t="n">
        <v>713638.25</v>
      </c>
      <c r="AF346" t="n">
        <v>6184617.25</v>
      </c>
    </row>
    <row r="347" spans="1:32">
      <c r="A347" s="62" t="n">
        <v>345</v>
      </c>
      <c r="B347" t="s">
        <v>1448</v>
      </c>
      <c r="C347" t="n">
        <v>120</v>
      </c>
      <c r="D347" t="n">
        <v>1928</v>
      </c>
      <c r="E347" t="n">
        <v>1986</v>
      </c>
      <c r="F347" t="n">
        <v>2</v>
      </c>
      <c r="G347" t="s"/>
      <c r="H347" t="n">
        <v>1</v>
      </c>
      <c r="I347" t="s"/>
      <c r="J347" t="n">
        <v>2</v>
      </c>
      <c r="K347" t="s">
        <v>237</v>
      </c>
      <c r="L347" t="n">
        <v>3</v>
      </c>
      <c r="M347" t="n">
        <v>1</v>
      </c>
      <c r="N347" t="n">
        <v>215</v>
      </c>
      <c r="O347" t="n">
        <v>215</v>
      </c>
      <c r="P347" t="n">
        <v>249</v>
      </c>
      <c r="Q347" t="n">
        <v>0</v>
      </c>
      <c r="R347" t="n">
        <v>0</v>
      </c>
      <c r="S347" t="s">
        <v>1449</v>
      </c>
      <c r="T347" t="n">
        <v>385</v>
      </c>
      <c r="U347" t="s">
        <v>1145</v>
      </c>
      <c r="V347" t="s">
        <v>1145</v>
      </c>
      <c r="W347" t="s">
        <v>459</v>
      </c>
      <c r="X347" t="s">
        <v>352</v>
      </c>
      <c r="Y347" t="s">
        <v>353</v>
      </c>
      <c r="Z347" t="s"/>
      <c r="AA347" t="n">
        <v>190</v>
      </c>
      <c r="AB347" t="s">
        <v>1450</v>
      </c>
      <c r="AC347" t="s">
        <v>1449</v>
      </c>
      <c r="AD347" t="n">
        <v>5</v>
      </c>
      <c r="AE347" t="n">
        <v>711798.91</v>
      </c>
      <c r="AF347" t="n">
        <v>6187036.93</v>
      </c>
    </row>
    <row r="348" spans="1:32">
      <c r="A348" s="62" t="n">
        <v>346</v>
      </c>
      <c r="B348" t="s">
        <v>1451</v>
      </c>
      <c r="C348" t="n">
        <v>130</v>
      </c>
      <c r="D348" t="n">
        <v>1968</v>
      </c>
      <c r="E348" t="n">
        <v>2001</v>
      </c>
      <c r="F348" t="n">
        <v>1</v>
      </c>
      <c r="G348" t="s"/>
      <c r="H348" t="n">
        <v>1</v>
      </c>
      <c r="I348" t="s"/>
      <c r="J348" t="n">
        <v>1</v>
      </c>
      <c r="K348" t="s">
        <v>349</v>
      </c>
      <c r="L348" t="s"/>
      <c r="M348" t="n">
        <v>1</v>
      </c>
      <c r="N348" t="n">
        <v>115</v>
      </c>
      <c r="O348" t="n">
        <v>115</v>
      </c>
      <c r="P348" t="n">
        <v>115</v>
      </c>
      <c r="Q348" t="n">
        <v>0</v>
      </c>
      <c r="R348" t="n">
        <v>0</v>
      </c>
      <c r="S348" t="s">
        <v>1452</v>
      </c>
      <c r="T348" t="n">
        <v>419</v>
      </c>
      <c r="U348" t="s">
        <v>1150</v>
      </c>
      <c r="V348" t="s">
        <v>1150</v>
      </c>
      <c r="W348" t="s">
        <v>1453</v>
      </c>
      <c r="X348" t="s">
        <v>352</v>
      </c>
      <c r="Y348" t="s">
        <v>353</v>
      </c>
      <c r="Z348" t="s"/>
      <c r="AA348" t="n">
        <v>190</v>
      </c>
      <c r="AB348" t="s">
        <v>1454</v>
      </c>
      <c r="AC348" t="s">
        <v>1452</v>
      </c>
      <c r="AD348" t="n">
        <v>5</v>
      </c>
      <c r="AE348" t="n">
        <v>711015.45</v>
      </c>
      <c r="AF348" t="n">
        <v>6188074.65</v>
      </c>
    </row>
    <row r="349" spans="1:32">
      <c r="A349" s="62" t="n">
        <v>347</v>
      </c>
      <c r="B349" t="s">
        <v>1455</v>
      </c>
      <c r="C349" t="n">
        <v>120</v>
      </c>
      <c r="D349" t="n">
        <v>1974</v>
      </c>
      <c r="E349" t="n">
        <v>0</v>
      </c>
      <c r="F349" t="n">
        <v>1</v>
      </c>
      <c r="G349" t="s"/>
      <c r="H349" t="n">
        <v>1</v>
      </c>
      <c r="I349" t="s"/>
      <c r="J349" t="n">
        <v>2</v>
      </c>
      <c r="K349" t="s">
        <v>237</v>
      </c>
      <c r="L349" t="s"/>
      <c r="M349" t="n">
        <v>1</v>
      </c>
      <c r="N349" t="n">
        <v>190</v>
      </c>
      <c r="O349" t="n">
        <v>190</v>
      </c>
      <c r="P349" t="n">
        <v>190</v>
      </c>
      <c r="Q349" t="n">
        <v>0</v>
      </c>
      <c r="R349" t="n">
        <v>0</v>
      </c>
      <c r="S349" t="s">
        <v>1456</v>
      </c>
      <c r="T349" t="n">
        <v>450</v>
      </c>
      <c r="U349" t="s">
        <v>1154</v>
      </c>
      <c r="V349" t="s">
        <v>1154</v>
      </c>
      <c r="W349" t="s">
        <v>431</v>
      </c>
      <c r="X349" t="s">
        <v>352</v>
      </c>
      <c r="Y349" t="s">
        <v>353</v>
      </c>
      <c r="Z349" t="s"/>
      <c r="AA349" t="n">
        <v>190</v>
      </c>
      <c r="AB349" t="s">
        <v>1457</v>
      </c>
      <c r="AC349" t="s">
        <v>1456</v>
      </c>
      <c r="AD349" t="n">
        <v>5</v>
      </c>
      <c r="AE349" t="n">
        <v>711451.46</v>
      </c>
      <c r="AF349" t="n">
        <v>6188496.59</v>
      </c>
    </row>
    <row r="350" spans="1:32">
      <c r="A350" s="62" t="n">
        <v>348</v>
      </c>
      <c r="B350" t="s">
        <v>1458</v>
      </c>
      <c r="C350" t="n">
        <v>120</v>
      </c>
      <c r="D350" t="n">
        <v>1985</v>
      </c>
      <c r="E350" t="n">
        <v>0</v>
      </c>
      <c r="F350" t="n">
        <v>4</v>
      </c>
      <c r="G350" t="s"/>
      <c r="H350" t="n">
        <v>1</v>
      </c>
      <c r="I350" t="s"/>
      <c r="J350" t="n">
        <v>7</v>
      </c>
      <c r="K350" t="s">
        <v>365</v>
      </c>
      <c r="L350" t="n">
        <v>90</v>
      </c>
      <c r="M350" t="n">
        <v>1</v>
      </c>
      <c r="N350" t="n">
        <v>159</v>
      </c>
      <c r="O350" t="n">
        <v>159</v>
      </c>
      <c r="P350" t="n">
        <v>159</v>
      </c>
      <c r="Q350" t="n">
        <v>0</v>
      </c>
      <c r="R350" t="n">
        <v>0</v>
      </c>
      <c r="S350" t="s">
        <v>1459</v>
      </c>
      <c r="T350" t="n">
        <v>530</v>
      </c>
      <c r="U350" t="s">
        <v>1159</v>
      </c>
      <c r="V350" t="s">
        <v>1159</v>
      </c>
      <c r="W350" t="s">
        <v>467</v>
      </c>
      <c r="X350" t="s">
        <v>352</v>
      </c>
      <c r="Y350" t="s">
        <v>353</v>
      </c>
      <c r="Z350" t="s"/>
      <c r="AA350" t="n">
        <v>190</v>
      </c>
      <c r="AB350" t="s">
        <v>1460</v>
      </c>
      <c r="AC350" t="s">
        <v>1459</v>
      </c>
      <c r="AD350" t="n">
        <v>5</v>
      </c>
      <c r="AE350" t="n">
        <v>712670.72</v>
      </c>
      <c r="AF350" t="n">
        <v>6187035.11</v>
      </c>
    </row>
    <row r="351" spans="1:32">
      <c r="A351" s="62" t="n">
        <v>349</v>
      </c>
      <c r="B351" t="s">
        <v>1461</v>
      </c>
      <c r="C351" t="n">
        <v>120</v>
      </c>
      <c r="D351" t="n">
        <v>1969</v>
      </c>
      <c r="E351" t="n">
        <v>0</v>
      </c>
      <c r="F351" t="n">
        <v>5</v>
      </c>
      <c r="G351" t="s"/>
      <c r="H351" t="n">
        <v>1</v>
      </c>
      <c r="I351" t="s"/>
      <c r="J351" t="n">
        <v>1</v>
      </c>
      <c r="K351" t="s">
        <v>349</v>
      </c>
      <c r="L351" t="s"/>
      <c r="M351" t="n">
        <v>1</v>
      </c>
      <c r="N351" t="n">
        <v>110</v>
      </c>
      <c r="O351" t="n">
        <v>110</v>
      </c>
      <c r="P351" t="n">
        <v>176</v>
      </c>
      <c r="Q351" t="n">
        <v>0</v>
      </c>
      <c r="R351" t="n">
        <v>0</v>
      </c>
      <c r="S351" t="s">
        <v>1462</v>
      </c>
      <c r="T351" t="n">
        <v>540</v>
      </c>
      <c r="U351" t="s">
        <v>1163</v>
      </c>
      <c r="V351" t="s">
        <v>1163</v>
      </c>
      <c r="W351" t="s">
        <v>1463</v>
      </c>
      <c r="X351" t="s">
        <v>352</v>
      </c>
      <c r="Y351" t="s">
        <v>353</v>
      </c>
      <c r="Z351" t="s"/>
      <c r="AA351" t="n">
        <v>190</v>
      </c>
      <c r="AB351" t="s">
        <v>1464</v>
      </c>
      <c r="AC351" t="s">
        <v>1462</v>
      </c>
      <c r="AD351" t="n">
        <v>5</v>
      </c>
      <c r="AE351" t="n">
        <v>712124.1800000001</v>
      </c>
      <c r="AF351" t="n">
        <v>6187555.4</v>
      </c>
    </row>
    <row r="352" spans="1:32">
      <c r="A352" s="62" t="n">
        <v>350</v>
      </c>
      <c r="B352" t="s">
        <v>1465</v>
      </c>
      <c r="C352" t="n">
        <v>120</v>
      </c>
      <c r="D352" t="n">
        <v>1965</v>
      </c>
      <c r="E352" t="n">
        <v>0</v>
      </c>
      <c r="F352" t="n">
        <v>5</v>
      </c>
      <c r="G352" t="s"/>
      <c r="H352" t="n">
        <v>1</v>
      </c>
      <c r="I352" t="s"/>
      <c r="J352" t="n">
        <v>2</v>
      </c>
      <c r="K352" t="s">
        <v>237</v>
      </c>
      <c r="L352" t="s"/>
      <c r="M352" t="n">
        <v>1</v>
      </c>
      <c r="N352" t="n">
        <v>129</v>
      </c>
      <c r="O352" t="n">
        <v>129</v>
      </c>
      <c r="P352" t="n">
        <v>142</v>
      </c>
      <c r="Q352" t="n">
        <v>0</v>
      </c>
      <c r="R352" t="n">
        <v>0</v>
      </c>
      <c r="S352" t="s">
        <v>1466</v>
      </c>
      <c r="T352" t="n">
        <v>645</v>
      </c>
      <c r="U352" t="s">
        <v>1168</v>
      </c>
      <c r="V352" t="s">
        <v>1168</v>
      </c>
      <c r="W352" t="s">
        <v>533</v>
      </c>
      <c r="X352" t="s">
        <v>352</v>
      </c>
      <c r="Y352" t="s">
        <v>353</v>
      </c>
      <c r="Z352" t="s"/>
      <c r="AA352" t="n">
        <v>190</v>
      </c>
      <c r="AB352" t="s">
        <v>1467</v>
      </c>
      <c r="AC352" t="s">
        <v>1466</v>
      </c>
      <c r="AD352" t="n">
        <v>5</v>
      </c>
      <c r="AE352" t="n">
        <v>712223.45</v>
      </c>
      <c r="AF352" t="n">
        <v>6186977.07</v>
      </c>
    </row>
    <row r="353" spans="1:32">
      <c r="A353" s="62" t="n">
        <v>351</v>
      </c>
      <c r="B353" t="s">
        <v>1468</v>
      </c>
      <c r="C353" t="n">
        <v>130</v>
      </c>
      <c r="D353" t="n">
        <v>1956</v>
      </c>
      <c r="E353" t="n">
        <v>0</v>
      </c>
      <c r="F353" t="n">
        <v>1</v>
      </c>
      <c r="G353" t="s"/>
      <c r="H353" t="n">
        <v>2</v>
      </c>
      <c r="I353" t="s"/>
      <c r="J353" t="n">
        <v>1</v>
      </c>
      <c r="K353" t="s">
        <v>349</v>
      </c>
      <c r="L353" t="s"/>
      <c r="M353" t="n">
        <v>1</v>
      </c>
      <c r="N353" t="n">
        <v>68</v>
      </c>
      <c r="O353" t="n">
        <v>68</v>
      </c>
      <c r="P353" t="n">
        <v>68</v>
      </c>
      <c r="Q353" t="n">
        <v>0</v>
      </c>
      <c r="R353" t="n">
        <v>0</v>
      </c>
      <c r="S353" t="s">
        <v>1469</v>
      </c>
      <c r="T353" t="n">
        <v>731</v>
      </c>
      <c r="U353" t="s">
        <v>1173</v>
      </c>
      <c r="V353" t="s">
        <v>1173</v>
      </c>
      <c r="W353" t="s">
        <v>681</v>
      </c>
      <c r="X353" t="s">
        <v>352</v>
      </c>
      <c r="Y353" t="s">
        <v>353</v>
      </c>
      <c r="Z353" t="s"/>
      <c r="AA353" t="n">
        <v>190</v>
      </c>
      <c r="AB353" t="s">
        <v>1470</v>
      </c>
      <c r="AC353" t="s">
        <v>1469</v>
      </c>
      <c r="AD353" t="n">
        <v>5</v>
      </c>
      <c r="AE353" t="n">
        <v>711289.33</v>
      </c>
      <c r="AF353" t="n">
        <v>6186584</v>
      </c>
    </row>
    <row r="354" spans="1:32">
      <c r="A354" s="62" t="n">
        <v>352</v>
      </c>
      <c r="B354" t="s">
        <v>1471</v>
      </c>
      <c r="C354" t="n">
        <v>120</v>
      </c>
      <c r="D354" t="n">
        <v>1974</v>
      </c>
      <c r="E354" t="n">
        <v>0</v>
      </c>
      <c r="F354" t="n">
        <v>3</v>
      </c>
      <c r="G354" t="s"/>
      <c r="H354" t="n">
        <v>1</v>
      </c>
      <c r="I354" t="s"/>
      <c r="J354" t="n">
        <v>2</v>
      </c>
      <c r="K354" t="s">
        <v>237</v>
      </c>
      <c r="L354" t="s"/>
      <c r="M354" t="n">
        <v>1</v>
      </c>
      <c r="N354" t="n">
        <v>130</v>
      </c>
      <c r="O354" t="n">
        <v>130</v>
      </c>
      <c r="P354" t="n">
        <v>214</v>
      </c>
      <c r="Q354" t="n">
        <v>0</v>
      </c>
      <c r="R354" t="n">
        <v>0</v>
      </c>
      <c r="S354" t="s">
        <v>1472</v>
      </c>
      <c r="T354" t="n">
        <v>8</v>
      </c>
      <c r="U354" t="s">
        <v>1177</v>
      </c>
      <c r="V354" t="s">
        <v>1177</v>
      </c>
      <c r="W354" t="s">
        <v>407</v>
      </c>
      <c r="X354" t="s">
        <v>352</v>
      </c>
      <c r="Y354" t="s">
        <v>353</v>
      </c>
      <c r="Z354" t="s">
        <v>480</v>
      </c>
      <c r="AA354" t="n">
        <v>190</v>
      </c>
      <c r="AB354" t="s">
        <v>1473</v>
      </c>
      <c r="AC354" t="s">
        <v>1472</v>
      </c>
      <c r="AD354" t="n">
        <v>5</v>
      </c>
      <c r="AE354" t="n">
        <v>713816.45</v>
      </c>
      <c r="AF354" t="n">
        <v>6184622.87</v>
      </c>
    </row>
    <row r="355" spans="1:32">
      <c r="A355" s="62" t="n">
        <v>353</v>
      </c>
      <c r="B355" t="s">
        <v>1474</v>
      </c>
      <c r="C355" t="n">
        <v>120</v>
      </c>
      <c r="D355" t="n">
        <v>1936</v>
      </c>
      <c r="E355" t="n">
        <v>0</v>
      </c>
      <c r="F355" t="n">
        <v>5</v>
      </c>
      <c r="G355" t="s"/>
      <c r="H355" t="n">
        <v>1</v>
      </c>
      <c r="I355" t="s"/>
      <c r="J355" t="n">
        <v>3</v>
      </c>
      <c r="K355" t="s">
        <v>237</v>
      </c>
      <c r="L355" t="s"/>
      <c r="M355" t="n">
        <v>1</v>
      </c>
      <c r="N355" t="n">
        <v>76</v>
      </c>
      <c r="O355" t="n">
        <v>76</v>
      </c>
      <c r="P355" t="n">
        <v>116</v>
      </c>
      <c r="Q355" t="n">
        <v>0</v>
      </c>
      <c r="R355" t="n">
        <v>0</v>
      </c>
      <c r="S355" t="s">
        <v>1475</v>
      </c>
      <c r="T355" t="n">
        <v>223</v>
      </c>
      <c r="U355" t="s">
        <v>1476</v>
      </c>
      <c r="V355" t="s">
        <v>1476</v>
      </c>
      <c r="W355" t="s">
        <v>1477</v>
      </c>
      <c r="X355" t="s">
        <v>352</v>
      </c>
      <c r="Y355" t="s">
        <v>353</v>
      </c>
      <c r="Z355" t="s">
        <v>480</v>
      </c>
      <c r="AA355" t="n">
        <v>190</v>
      </c>
      <c r="AB355" t="s">
        <v>1478</v>
      </c>
      <c r="AC355" t="s">
        <v>1475</v>
      </c>
      <c r="AD355" t="n">
        <v>5</v>
      </c>
      <c r="AE355" t="n">
        <v>713860.39</v>
      </c>
      <c r="AF355" t="n">
        <v>6184842.64</v>
      </c>
    </row>
    <row r="356" spans="1:32">
      <c r="A356" s="62" t="n">
        <v>354</v>
      </c>
      <c r="B356" t="s">
        <v>1479</v>
      </c>
      <c r="C356" t="n">
        <v>120</v>
      </c>
      <c r="D356" t="n">
        <v>1967</v>
      </c>
      <c r="E356" t="n">
        <v>1978</v>
      </c>
      <c r="F356" t="n">
        <v>1</v>
      </c>
      <c r="G356" t="s"/>
      <c r="H356" t="n">
        <v>1</v>
      </c>
      <c r="I356" t="s"/>
      <c r="J356" t="n">
        <v>2</v>
      </c>
      <c r="K356" t="s">
        <v>237</v>
      </c>
      <c r="L356" t="s"/>
      <c r="M356" t="n">
        <v>1</v>
      </c>
      <c r="N356" t="n">
        <v>163</v>
      </c>
      <c r="O356" t="n">
        <v>163</v>
      </c>
      <c r="P356" t="n">
        <v>163</v>
      </c>
      <c r="Q356" t="n">
        <v>0</v>
      </c>
      <c r="R356" t="n">
        <v>0</v>
      </c>
      <c r="S356" t="s">
        <v>1480</v>
      </c>
      <c r="T356" t="n">
        <v>491</v>
      </c>
      <c r="U356" t="s">
        <v>1185</v>
      </c>
      <c r="V356" t="s">
        <v>1185</v>
      </c>
      <c r="W356" t="s">
        <v>1481</v>
      </c>
      <c r="X356" t="s">
        <v>352</v>
      </c>
      <c r="Y356" t="s">
        <v>353</v>
      </c>
      <c r="Z356" t="s">
        <v>480</v>
      </c>
      <c r="AA356" t="n">
        <v>190</v>
      </c>
      <c r="AB356" t="s">
        <v>1482</v>
      </c>
      <c r="AC356" t="s">
        <v>1480</v>
      </c>
      <c r="AD356" t="n">
        <v>5</v>
      </c>
      <c r="AE356" t="n">
        <v>714350.92</v>
      </c>
      <c r="AF356" t="n">
        <v>6184532.22</v>
      </c>
    </row>
    <row r="357" spans="1:32">
      <c r="A357" s="62" t="n">
        <v>355</v>
      </c>
      <c r="B357" t="s">
        <v>1483</v>
      </c>
      <c r="C357" t="n">
        <v>120</v>
      </c>
      <c r="D357" t="n">
        <v>1961</v>
      </c>
      <c r="E357" t="n">
        <v>1977</v>
      </c>
      <c r="F357" t="n">
        <v>3</v>
      </c>
      <c r="G357" t="s"/>
      <c r="H357" t="n">
        <v>2</v>
      </c>
      <c r="I357" t="s"/>
      <c r="J357" t="n">
        <v>2</v>
      </c>
      <c r="K357" t="s">
        <v>237</v>
      </c>
      <c r="L357" t="n">
        <v>3</v>
      </c>
      <c r="M357" t="n">
        <v>1</v>
      </c>
      <c r="N357" t="n">
        <v>164</v>
      </c>
      <c r="O357" t="n">
        <v>164</v>
      </c>
      <c r="P357" t="n">
        <v>164</v>
      </c>
      <c r="Q357" t="n">
        <v>0</v>
      </c>
      <c r="R357" t="n">
        <v>0</v>
      </c>
      <c r="S357" t="s">
        <v>1484</v>
      </c>
      <c r="T357" t="n">
        <v>538</v>
      </c>
      <c r="U357" t="s">
        <v>1189</v>
      </c>
      <c r="V357" t="s">
        <v>1189</v>
      </c>
      <c r="W357" t="s">
        <v>503</v>
      </c>
      <c r="X357" t="s">
        <v>352</v>
      </c>
      <c r="Y357" t="s">
        <v>353</v>
      </c>
      <c r="Z357" t="s">
        <v>480</v>
      </c>
      <c r="AA357" t="n">
        <v>190</v>
      </c>
      <c r="AB357" t="s">
        <v>1485</v>
      </c>
      <c r="AC357" t="s">
        <v>1484</v>
      </c>
      <c r="AD357" t="n">
        <v>5</v>
      </c>
      <c r="AE357" t="n">
        <v>712429.98</v>
      </c>
      <c r="AF357" t="n">
        <v>6184690.78</v>
      </c>
    </row>
    <row r="358" spans="1:32">
      <c r="A358" s="62" t="n">
        <v>356</v>
      </c>
      <c r="B358" t="s">
        <v>1486</v>
      </c>
      <c r="C358" t="n">
        <v>120</v>
      </c>
      <c r="D358" t="n">
        <v>1967</v>
      </c>
      <c r="E358" t="n">
        <v>0</v>
      </c>
      <c r="F358" t="n">
        <v>1</v>
      </c>
      <c r="G358" t="s"/>
      <c r="H358" t="n">
        <v>1</v>
      </c>
      <c r="I358" t="s"/>
      <c r="J358" t="n">
        <v>2</v>
      </c>
      <c r="K358" t="s">
        <v>237</v>
      </c>
      <c r="L358" t="s"/>
      <c r="M358" t="n">
        <v>1</v>
      </c>
      <c r="N358" t="n">
        <v>139</v>
      </c>
      <c r="O358" t="n">
        <v>139</v>
      </c>
      <c r="P358" t="n">
        <v>139</v>
      </c>
      <c r="Q358" t="n">
        <v>0</v>
      </c>
      <c r="R358" t="n">
        <v>0</v>
      </c>
      <c r="S358" t="s">
        <v>1487</v>
      </c>
      <c r="T358" t="n">
        <v>749</v>
      </c>
      <c r="U358" t="s">
        <v>1193</v>
      </c>
      <c r="V358" t="s">
        <v>1193</v>
      </c>
      <c r="W358" t="s">
        <v>403</v>
      </c>
      <c r="X358" t="s">
        <v>352</v>
      </c>
      <c r="Y358" t="s">
        <v>353</v>
      </c>
      <c r="Z358" t="s">
        <v>480</v>
      </c>
      <c r="AA358" t="n">
        <v>190</v>
      </c>
      <c r="AB358" t="s">
        <v>1488</v>
      </c>
      <c r="AC358" t="s">
        <v>1487</v>
      </c>
      <c r="AD358" t="n">
        <v>5</v>
      </c>
      <c r="AE358" t="n">
        <v>713650.4300000001</v>
      </c>
      <c r="AF358" t="n">
        <v>6184607.92</v>
      </c>
    </row>
    <row r="359" spans="1:32">
      <c r="A359" s="62" t="n">
        <v>357</v>
      </c>
      <c r="B359" t="s">
        <v>1489</v>
      </c>
      <c r="C359" t="n">
        <v>120</v>
      </c>
      <c r="D359" t="n">
        <v>1966</v>
      </c>
      <c r="E359" t="n">
        <v>0</v>
      </c>
      <c r="F359" t="n">
        <v>3</v>
      </c>
      <c r="G359" t="s"/>
      <c r="H359" t="n">
        <v>1</v>
      </c>
      <c r="I359" t="s"/>
      <c r="J359" t="n">
        <v>2</v>
      </c>
      <c r="K359" t="s">
        <v>237</v>
      </c>
      <c r="L359" t="s"/>
      <c r="M359" t="n">
        <v>1</v>
      </c>
      <c r="N359" t="n">
        <v>128</v>
      </c>
      <c r="O359" t="n">
        <v>128</v>
      </c>
      <c r="P359" t="n">
        <v>128</v>
      </c>
      <c r="Q359" t="n">
        <v>0</v>
      </c>
      <c r="R359" t="n">
        <v>0</v>
      </c>
      <c r="S359" t="s">
        <v>1490</v>
      </c>
      <c r="T359" t="n">
        <v>7</v>
      </c>
      <c r="U359" t="s">
        <v>1021</v>
      </c>
      <c r="V359" t="s">
        <v>1021</v>
      </c>
      <c r="W359" t="s">
        <v>435</v>
      </c>
      <c r="X359" t="s">
        <v>241</v>
      </c>
      <c r="Y359" t="s">
        <v>242</v>
      </c>
      <c r="Z359" t="s"/>
      <c r="AA359" t="n">
        <v>190</v>
      </c>
      <c r="AB359" t="s">
        <v>1491</v>
      </c>
      <c r="AC359" t="s">
        <v>1490</v>
      </c>
      <c r="AD359" t="n">
        <v>5</v>
      </c>
      <c r="AE359" t="n">
        <v>709915.12</v>
      </c>
      <c r="AF359" t="n">
        <v>6190298.28</v>
      </c>
    </row>
    <row r="360" spans="1:32">
      <c r="A360" s="62" t="n">
        <v>358</v>
      </c>
      <c r="B360" t="s">
        <v>1492</v>
      </c>
      <c r="C360" t="n">
        <v>120</v>
      </c>
      <c r="D360" t="n">
        <v>1900</v>
      </c>
      <c r="E360" t="n">
        <v>1969</v>
      </c>
      <c r="F360" t="n">
        <v>3</v>
      </c>
      <c r="G360" t="s"/>
      <c r="H360" t="n">
        <v>1</v>
      </c>
      <c r="I360" t="s"/>
      <c r="J360" t="n">
        <v>7</v>
      </c>
      <c r="K360" t="s">
        <v>365</v>
      </c>
      <c r="L360" t="s"/>
      <c r="M360" t="n">
        <v>1</v>
      </c>
      <c r="N360" t="n">
        <v>153</v>
      </c>
      <c r="O360" t="n">
        <v>153</v>
      </c>
      <c r="P360" t="n">
        <v>168</v>
      </c>
      <c r="Q360" t="n">
        <v>66</v>
      </c>
      <c r="R360" t="n">
        <v>0</v>
      </c>
      <c r="S360" t="s">
        <v>1493</v>
      </c>
      <c r="T360" t="n">
        <v>80</v>
      </c>
      <c r="U360" t="s">
        <v>1025</v>
      </c>
      <c r="V360" t="s">
        <v>1025</v>
      </c>
      <c r="W360" t="s">
        <v>507</v>
      </c>
      <c r="X360" t="s">
        <v>241</v>
      </c>
      <c r="Y360" t="s">
        <v>242</v>
      </c>
      <c r="Z360" t="s"/>
      <c r="AA360" t="n">
        <v>190</v>
      </c>
      <c r="AB360" t="s">
        <v>1494</v>
      </c>
      <c r="AC360" t="s">
        <v>1493</v>
      </c>
      <c r="AD360" t="n">
        <v>5</v>
      </c>
      <c r="AE360" t="n">
        <v>711049.63</v>
      </c>
      <c r="AF360" t="n">
        <v>6192546.55</v>
      </c>
    </row>
    <row r="361" spans="1:32">
      <c r="A361" s="62" t="n">
        <v>359</v>
      </c>
      <c r="B361" t="s">
        <v>1495</v>
      </c>
      <c r="C361" t="n">
        <v>220</v>
      </c>
      <c r="D361" t="n">
        <v>1965</v>
      </c>
      <c r="E361" t="n">
        <v>0</v>
      </c>
      <c r="F361" t="n">
        <v>2</v>
      </c>
      <c r="G361" t="s"/>
      <c r="H361" t="n">
        <v>1</v>
      </c>
      <c r="I361" t="s"/>
      <c r="J361" t="n">
        <v>2</v>
      </c>
      <c r="K361" t="s">
        <v>522</v>
      </c>
      <c r="L361" t="s"/>
      <c r="M361" t="n">
        <v>1</v>
      </c>
      <c r="N361" t="n">
        <v>535</v>
      </c>
      <c r="O361" t="n">
        <v>535</v>
      </c>
      <c r="P361" t="n">
        <v>0</v>
      </c>
      <c r="Q361" t="n">
        <v>535</v>
      </c>
      <c r="R361" t="n">
        <v>0</v>
      </c>
      <c r="S361" t="s">
        <v>1496</v>
      </c>
      <c r="T361" t="n">
        <v>117</v>
      </c>
      <c r="U361" t="s">
        <v>1030</v>
      </c>
      <c r="V361" t="s">
        <v>1030</v>
      </c>
      <c r="W361" t="s">
        <v>526</v>
      </c>
      <c r="X361" t="s">
        <v>241</v>
      </c>
      <c r="Y361" t="s">
        <v>242</v>
      </c>
      <c r="Z361" t="s"/>
      <c r="AA361" t="n">
        <v>190</v>
      </c>
      <c r="AB361" t="s">
        <v>1497</v>
      </c>
      <c r="AC361" t="s">
        <v>1496</v>
      </c>
      <c r="AD361" t="n">
        <v>5</v>
      </c>
      <c r="AE361" t="n">
        <v>710988.12</v>
      </c>
      <c r="AF361" t="n">
        <v>6191040.23</v>
      </c>
    </row>
    <row r="362" spans="1:32">
      <c r="A362" s="62" t="n">
        <v>360</v>
      </c>
      <c r="B362" t="s">
        <v>1498</v>
      </c>
      <c r="C362" t="n">
        <v>120</v>
      </c>
      <c r="D362" t="n">
        <v>1972</v>
      </c>
      <c r="E362" t="n">
        <v>0</v>
      </c>
      <c r="F362" t="n">
        <v>3</v>
      </c>
      <c r="G362" t="s"/>
      <c r="H362" t="n">
        <v>1</v>
      </c>
      <c r="I362" t="s"/>
      <c r="J362" t="n">
        <v>2</v>
      </c>
      <c r="K362" t="s">
        <v>237</v>
      </c>
      <c r="L362" t="s"/>
      <c r="M362" t="n">
        <v>1</v>
      </c>
      <c r="N362" t="n">
        <v>176</v>
      </c>
      <c r="O362" t="n">
        <v>176</v>
      </c>
      <c r="P362" t="n">
        <v>176</v>
      </c>
      <c r="Q362" t="n">
        <v>0</v>
      </c>
      <c r="R362" t="n">
        <v>0</v>
      </c>
      <c r="S362" t="s">
        <v>1499</v>
      </c>
      <c r="T362" t="n">
        <v>147</v>
      </c>
      <c r="U362" t="s">
        <v>1285</v>
      </c>
      <c r="V362" t="s">
        <v>1285</v>
      </c>
      <c r="W362" t="s">
        <v>522</v>
      </c>
      <c r="X362" t="s">
        <v>241</v>
      </c>
      <c r="Y362" t="s">
        <v>242</v>
      </c>
      <c r="Z362" t="s"/>
      <c r="AA362" t="n">
        <v>190</v>
      </c>
      <c r="AB362" t="s">
        <v>898</v>
      </c>
      <c r="AC362" t="s">
        <v>1499</v>
      </c>
      <c r="AD362" t="n">
        <v>5</v>
      </c>
      <c r="AE362" t="n">
        <v>712754.8199999999</v>
      </c>
      <c r="AF362" t="n">
        <v>6190092.19</v>
      </c>
    </row>
    <row r="363" spans="1:32">
      <c r="A363" s="62" t="n">
        <v>361</v>
      </c>
      <c r="B363" t="s">
        <v>1500</v>
      </c>
      <c r="C363" t="n">
        <v>120</v>
      </c>
      <c r="D363" t="n">
        <v>1985</v>
      </c>
      <c r="E363" t="n">
        <v>0</v>
      </c>
      <c r="F363" t="n">
        <v>4</v>
      </c>
      <c r="G363" t="s"/>
      <c r="H363" t="n">
        <v>1</v>
      </c>
      <c r="I363" t="s"/>
      <c r="J363" t="n">
        <v>2</v>
      </c>
      <c r="K363" t="s">
        <v>237</v>
      </c>
      <c r="L363" t="s"/>
      <c r="M363" t="n">
        <v>1</v>
      </c>
      <c r="N363" t="n">
        <v>140</v>
      </c>
      <c r="O363" t="n">
        <v>140</v>
      </c>
      <c r="P363" t="n">
        <v>140</v>
      </c>
      <c r="Q363" t="n">
        <v>0</v>
      </c>
      <c r="R363" t="n">
        <v>0</v>
      </c>
      <c r="S363" t="s">
        <v>1501</v>
      </c>
      <c r="T363" t="n">
        <v>182</v>
      </c>
      <c r="U363" t="s">
        <v>1035</v>
      </c>
      <c r="V363" t="s">
        <v>1035</v>
      </c>
      <c r="W363" t="s">
        <v>507</v>
      </c>
      <c r="X363" t="s">
        <v>241</v>
      </c>
      <c r="Y363" t="s">
        <v>242</v>
      </c>
      <c r="Z363" t="s"/>
      <c r="AA363" t="n">
        <v>190</v>
      </c>
      <c r="AB363" t="s">
        <v>1502</v>
      </c>
      <c r="AC363" t="s">
        <v>1501</v>
      </c>
      <c r="AD363" t="n">
        <v>5</v>
      </c>
      <c r="AE363" t="n">
        <v>711470.64</v>
      </c>
      <c r="AF363" t="n">
        <v>6190070.25</v>
      </c>
    </row>
    <row r="364" spans="1:32">
      <c r="A364" s="62" t="n">
        <v>362</v>
      </c>
      <c r="B364" t="s">
        <v>1503</v>
      </c>
      <c r="C364" t="n">
        <v>590</v>
      </c>
      <c r="D364" t="n">
        <v>1982</v>
      </c>
      <c r="E364" t="n">
        <v>0</v>
      </c>
      <c r="F364" t="n">
        <v>3</v>
      </c>
      <c r="G364" t="s"/>
      <c r="H364" t="n">
        <v>5</v>
      </c>
      <c r="I364" t="s"/>
      <c r="J364" t="n">
        <v>1</v>
      </c>
      <c r="K364" t="s">
        <v>349</v>
      </c>
      <c r="L364" t="s"/>
      <c r="M364" t="n">
        <v>1</v>
      </c>
      <c r="N364" t="n">
        <v>107</v>
      </c>
      <c r="O364" t="n">
        <v>107</v>
      </c>
      <c r="P364" t="n">
        <v>0</v>
      </c>
      <c r="Q364" t="n">
        <v>107</v>
      </c>
      <c r="R364" t="n">
        <v>0</v>
      </c>
      <c r="S364" t="s">
        <v>1504</v>
      </c>
      <c r="T364" t="n">
        <v>211</v>
      </c>
      <c r="U364" t="s">
        <v>1505</v>
      </c>
      <c r="V364" t="s">
        <v>1505</v>
      </c>
      <c r="W364" t="s">
        <v>503</v>
      </c>
      <c r="X364" t="s">
        <v>241</v>
      </c>
      <c r="Y364" t="s">
        <v>242</v>
      </c>
      <c r="Z364" t="s"/>
      <c r="AA364" t="n">
        <v>190</v>
      </c>
      <c r="AB364" t="s">
        <v>1506</v>
      </c>
      <c r="AC364" t="s">
        <v>1504</v>
      </c>
      <c r="AD364" t="n">
        <v>5</v>
      </c>
      <c r="AE364" t="n">
        <v>712194.89</v>
      </c>
      <c r="AF364" t="n">
        <v>6191594.24</v>
      </c>
    </row>
    <row r="365" spans="1:32">
      <c r="A365" s="62" t="n">
        <v>363</v>
      </c>
      <c r="B365" t="s">
        <v>1507</v>
      </c>
      <c r="C365" t="n">
        <v>120</v>
      </c>
      <c r="D365" t="n">
        <v>1998</v>
      </c>
      <c r="E365" t="n">
        <v>0</v>
      </c>
      <c r="F365" t="n">
        <v>4</v>
      </c>
      <c r="G365" t="s"/>
      <c r="H365" t="n">
        <v>1</v>
      </c>
      <c r="I365" t="s"/>
      <c r="J365" t="n">
        <v>1</v>
      </c>
      <c r="K365" t="s">
        <v>349</v>
      </c>
      <c r="L365" t="s"/>
      <c r="M365" t="n">
        <v>1</v>
      </c>
      <c r="N365" t="n">
        <v>95</v>
      </c>
      <c r="O365" t="n">
        <v>95</v>
      </c>
      <c r="P365" t="n">
        <v>95</v>
      </c>
      <c r="Q365" t="n">
        <v>0</v>
      </c>
      <c r="R365" t="n">
        <v>0</v>
      </c>
      <c r="S365" t="s">
        <v>1508</v>
      </c>
      <c r="T365" t="n">
        <v>213</v>
      </c>
      <c r="U365" t="s">
        <v>1039</v>
      </c>
      <c r="V365" t="s">
        <v>1039</v>
      </c>
      <c r="W365" t="s">
        <v>274</v>
      </c>
      <c r="X365" t="s">
        <v>241</v>
      </c>
      <c r="Y365" t="s">
        <v>242</v>
      </c>
      <c r="Z365" t="s"/>
      <c r="AA365" t="n">
        <v>190</v>
      </c>
      <c r="AB365" t="s">
        <v>1041</v>
      </c>
      <c r="AC365" t="s">
        <v>1508</v>
      </c>
      <c r="AD365" t="n">
        <v>5</v>
      </c>
      <c r="AE365" t="n">
        <v>712695.25</v>
      </c>
      <c r="AF365" t="n">
        <v>6191676.9</v>
      </c>
    </row>
    <row r="366" spans="1:32">
      <c r="A366" s="62" t="n">
        <v>364</v>
      </c>
      <c r="B366" t="s">
        <v>1509</v>
      </c>
      <c r="C366" t="n">
        <v>130</v>
      </c>
      <c r="D366" t="n">
        <v>1967</v>
      </c>
      <c r="E366" t="n">
        <v>0</v>
      </c>
      <c r="F366" t="n">
        <v>1</v>
      </c>
      <c r="G366" t="s"/>
      <c r="H366" t="n">
        <v>1</v>
      </c>
      <c r="I366" t="s"/>
      <c r="J366" t="n">
        <v>1</v>
      </c>
      <c r="K366" t="s">
        <v>349</v>
      </c>
      <c r="L366" t="s"/>
      <c r="M366" t="n">
        <v>1</v>
      </c>
      <c r="N366" t="n">
        <v>119</v>
      </c>
      <c r="O366" t="n">
        <v>119</v>
      </c>
      <c r="P366" t="n">
        <v>119</v>
      </c>
      <c r="Q366" t="n">
        <v>0</v>
      </c>
      <c r="R366" t="n">
        <v>0</v>
      </c>
      <c r="S366" t="s">
        <v>1510</v>
      </c>
      <c r="T366" t="n">
        <v>234</v>
      </c>
      <c r="U366" t="s">
        <v>1044</v>
      </c>
      <c r="V366" t="s">
        <v>1044</v>
      </c>
      <c r="W366" t="s">
        <v>1511</v>
      </c>
      <c r="X366" t="s">
        <v>241</v>
      </c>
      <c r="Y366" t="s">
        <v>242</v>
      </c>
      <c r="Z366" t="s"/>
      <c r="AA366" t="n">
        <v>190</v>
      </c>
      <c r="AB366" t="s">
        <v>1512</v>
      </c>
      <c r="AC366" t="s">
        <v>1510</v>
      </c>
      <c r="AD366" t="n">
        <v>5</v>
      </c>
      <c r="AE366" t="n">
        <v>710362.41</v>
      </c>
      <c r="AF366" t="n">
        <v>6190717.22</v>
      </c>
    </row>
    <row r="367" spans="1:32">
      <c r="A367" s="62" t="n">
        <v>365</v>
      </c>
      <c r="B367" t="s">
        <v>1513</v>
      </c>
      <c r="C367" t="n">
        <v>130</v>
      </c>
      <c r="D367" t="n">
        <v>1986</v>
      </c>
      <c r="E367" t="n">
        <v>0</v>
      </c>
      <c r="F367" t="n">
        <v>4</v>
      </c>
      <c r="G367" t="s"/>
      <c r="H367" t="n">
        <v>6</v>
      </c>
      <c r="I367" t="s"/>
      <c r="J367" t="n">
        <v>1</v>
      </c>
      <c r="K367" t="s">
        <v>349</v>
      </c>
      <c r="L367" t="s"/>
      <c r="M367" t="n">
        <v>2</v>
      </c>
      <c r="N367" t="n">
        <v>133</v>
      </c>
      <c r="O367" t="n">
        <v>264</v>
      </c>
      <c r="P367" t="n">
        <v>264</v>
      </c>
      <c r="Q367" t="n">
        <v>0</v>
      </c>
      <c r="R367" t="n">
        <v>0</v>
      </c>
      <c r="S367" t="s">
        <v>1514</v>
      </c>
      <c r="T367" t="n">
        <v>263</v>
      </c>
      <c r="U367" t="s">
        <v>1313</v>
      </c>
      <c r="V367" t="s">
        <v>1313</v>
      </c>
      <c r="W367" t="s">
        <v>443</v>
      </c>
      <c r="X367" t="s">
        <v>241</v>
      </c>
      <c r="Y367" t="s">
        <v>242</v>
      </c>
      <c r="Z367" t="s"/>
      <c r="AA367" t="n">
        <v>190</v>
      </c>
      <c r="AB367" t="s">
        <v>1314</v>
      </c>
      <c r="AC367" t="s">
        <v>1514</v>
      </c>
      <c r="AD367" t="n">
        <v>5</v>
      </c>
      <c r="AE367" t="n">
        <v>712836.2</v>
      </c>
      <c r="AF367" t="n">
        <v>6191429.12</v>
      </c>
    </row>
    <row r="368" spans="1:32">
      <c r="A368" s="62" t="n">
        <v>366</v>
      </c>
      <c r="B368" t="s">
        <v>1515</v>
      </c>
      <c r="C368" t="n">
        <v>320</v>
      </c>
      <c r="D368" t="n">
        <v>2009</v>
      </c>
      <c r="E368" t="n">
        <v>0</v>
      </c>
      <c r="F368" t="n">
        <v>1</v>
      </c>
      <c r="G368" t="s"/>
      <c r="H368" t="n">
        <v>1</v>
      </c>
      <c r="I368" t="s"/>
      <c r="J368" t="n">
        <v>1</v>
      </c>
      <c r="K368" t="s">
        <v>349</v>
      </c>
      <c r="L368" t="s"/>
      <c r="M368" t="n">
        <v>3</v>
      </c>
      <c r="N368" t="n">
        <v>283</v>
      </c>
      <c r="O368" t="n">
        <v>585</v>
      </c>
      <c r="P368" t="n">
        <v>0</v>
      </c>
      <c r="Q368" t="n">
        <v>585</v>
      </c>
      <c r="R368" t="n">
        <v>0</v>
      </c>
      <c r="S368" t="s">
        <v>1516</v>
      </c>
      <c r="T368" t="n">
        <v>176</v>
      </c>
      <c r="U368" t="s">
        <v>484</v>
      </c>
      <c r="V368" t="s">
        <v>484</v>
      </c>
      <c r="W368" t="s">
        <v>533</v>
      </c>
      <c r="X368" t="s">
        <v>241</v>
      </c>
      <c r="Y368" t="s">
        <v>242</v>
      </c>
      <c r="Z368" t="s"/>
      <c r="AA368" t="n">
        <v>190</v>
      </c>
      <c r="AB368" t="s">
        <v>1517</v>
      </c>
      <c r="AC368" t="s">
        <v>1516</v>
      </c>
      <c r="AD368" t="n">
        <v>5</v>
      </c>
      <c r="AE368" t="n">
        <v>711291.5</v>
      </c>
      <c r="AF368" t="n">
        <v>6190352.87</v>
      </c>
    </row>
    <row r="369" spans="1:32">
      <c r="A369" s="62" t="n">
        <v>367</v>
      </c>
      <c r="B369" t="s">
        <v>1518</v>
      </c>
      <c r="C369" t="n">
        <v>120</v>
      </c>
      <c r="D369" t="n">
        <v>2016</v>
      </c>
      <c r="E369" t="n">
        <v>0</v>
      </c>
      <c r="F369" t="n">
        <v>2</v>
      </c>
      <c r="G369" t="s"/>
      <c r="H369" t="n">
        <v>1</v>
      </c>
      <c r="I369" t="s"/>
      <c r="J369" t="n">
        <v>2</v>
      </c>
      <c r="K369" t="s">
        <v>237</v>
      </c>
      <c r="L369" t="s"/>
      <c r="M369" t="n">
        <v>1</v>
      </c>
      <c r="N369" t="n">
        <v>193</v>
      </c>
      <c r="O369" t="n">
        <v>193</v>
      </c>
      <c r="P369" t="n">
        <v>193</v>
      </c>
      <c r="Q369" t="n">
        <v>0</v>
      </c>
      <c r="R369" t="n">
        <v>0</v>
      </c>
      <c r="S369" t="s">
        <v>1519</v>
      </c>
      <c r="T369" t="n">
        <v>286</v>
      </c>
      <c r="U369" t="s">
        <v>1048</v>
      </c>
      <c r="V369" t="s">
        <v>1048</v>
      </c>
      <c r="W369" t="s">
        <v>391</v>
      </c>
      <c r="X369" t="s">
        <v>241</v>
      </c>
      <c r="Y369" t="s">
        <v>242</v>
      </c>
      <c r="Z369" t="s"/>
      <c r="AA369" t="n">
        <v>190</v>
      </c>
      <c r="AB369" t="s">
        <v>1520</v>
      </c>
      <c r="AC369" t="s">
        <v>1519</v>
      </c>
      <c r="AD369" t="n">
        <v>5</v>
      </c>
      <c r="AE369" t="n">
        <v>712669.98</v>
      </c>
      <c r="AF369" t="n">
        <v>6190309.27</v>
      </c>
    </row>
    <row r="370" spans="1:32">
      <c r="A370" s="62" t="n">
        <v>368</v>
      </c>
      <c r="B370" t="s">
        <v>1521</v>
      </c>
      <c r="C370" t="n">
        <v>130</v>
      </c>
      <c r="D370" t="n">
        <v>1971</v>
      </c>
      <c r="E370" t="n">
        <v>0</v>
      </c>
      <c r="F370" t="n">
        <v>4</v>
      </c>
      <c r="G370" t="s"/>
      <c r="H370" t="n">
        <v>1</v>
      </c>
      <c r="I370" t="s"/>
      <c r="J370" t="n">
        <v>1</v>
      </c>
      <c r="K370" t="s">
        <v>349</v>
      </c>
      <c r="L370" t="n">
        <v>80</v>
      </c>
      <c r="M370" t="n">
        <v>1</v>
      </c>
      <c r="N370" t="n">
        <v>157</v>
      </c>
      <c r="O370" t="n">
        <v>157</v>
      </c>
      <c r="P370" t="n">
        <v>128</v>
      </c>
      <c r="Q370" t="n">
        <v>8</v>
      </c>
      <c r="R370" t="n">
        <v>0</v>
      </c>
      <c r="S370" t="s">
        <v>1522</v>
      </c>
      <c r="T370" t="n">
        <v>328</v>
      </c>
      <c r="U370" t="s">
        <v>1052</v>
      </c>
      <c r="V370" t="s">
        <v>1052</v>
      </c>
      <c r="W370" t="s">
        <v>644</v>
      </c>
      <c r="X370" t="s">
        <v>241</v>
      </c>
      <c r="Y370" t="s">
        <v>242</v>
      </c>
      <c r="Z370" t="s"/>
      <c r="AA370" t="n">
        <v>190</v>
      </c>
      <c r="AB370" t="s">
        <v>1523</v>
      </c>
      <c r="AC370" t="s">
        <v>1522</v>
      </c>
      <c r="AD370" t="n">
        <v>5</v>
      </c>
      <c r="AE370" t="n">
        <v>712179.77</v>
      </c>
      <c r="AF370" t="n">
        <v>6190195.47</v>
      </c>
    </row>
    <row r="371" spans="1:32">
      <c r="A371" s="62" t="n">
        <v>369</v>
      </c>
      <c r="B371" t="s">
        <v>1524</v>
      </c>
      <c r="C371" t="n">
        <v>130</v>
      </c>
      <c r="D371" t="n">
        <v>2007</v>
      </c>
      <c r="E371" t="n">
        <v>0</v>
      </c>
      <c r="F371" t="n">
        <v>4</v>
      </c>
      <c r="G371" t="s"/>
      <c r="H371" t="n">
        <v>1</v>
      </c>
      <c r="I371" t="s"/>
      <c r="J371" t="n">
        <v>2</v>
      </c>
      <c r="K371" t="s">
        <v>237</v>
      </c>
      <c r="L371" t="n">
        <v>90</v>
      </c>
      <c r="M371" t="n">
        <v>1</v>
      </c>
      <c r="N371" t="n">
        <v>67</v>
      </c>
      <c r="O371" t="n">
        <v>67</v>
      </c>
      <c r="P371" t="n">
        <v>122</v>
      </c>
      <c r="Q371" t="n">
        <v>0</v>
      </c>
      <c r="R371" t="n">
        <v>0</v>
      </c>
      <c r="S371" t="s">
        <v>1525</v>
      </c>
      <c r="T371" t="n">
        <v>359</v>
      </c>
      <c r="U371" t="s">
        <v>475</v>
      </c>
      <c r="V371" t="s">
        <v>475</v>
      </c>
      <c r="W371" t="s">
        <v>237</v>
      </c>
      <c r="X371" t="s">
        <v>241</v>
      </c>
      <c r="Y371" t="s">
        <v>242</v>
      </c>
      <c r="Z371" t="s"/>
      <c r="AA371" t="n">
        <v>190</v>
      </c>
      <c r="AB371" t="s">
        <v>1526</v>
      </c>
      <c r="AC371" t="s">
        <v>1525</v>
      </c>
      <c r="AD371" t="n">
        <v>5</v>
      </c>
      <c r="AE371" t="n">
        <v>710010.14</v>
      </c>
      <c r="AF371" t="n">
        <v>6191396.6</v>
      </c>
    </row>
    <row r="372" spans="1:32">
      <c r="A372" s="62" t="n">
        <v>370</v>
      </c>
      <c r="B372" t="s">
        <v>1527</v>
      </c>
      <c r="C372" t="n">
        <v>120</v>
      </c>
      <c r="D372" t="n">
        <v>1927</v>
      </c>
      <c r="E372" t="n">
        <v>2015</v>
      </c>
      <c r="F372" t="n">
        <v>5</v>
      </c>
      <c r="G372" t="s"/>
      <c r="H372" t="n">
        <v>1</v>
      </c>
      <c r="I372" t="s"/>
      <c r="J372" t="n">
        <v>2</v>
      </c>
      <c r="K372" t="s">
        <v>237</v>
      </c>
      <c r="L372" t="s"/>
      <c r="M372" t="n">
        <v>1</v>
      </c>
      <c r="N372" t="n">
        <v>186</v>
      </c>
      <c r="O372" t="n">
        <v>186</v>
      </c>
      <c r="P372" t="n">
        <v>216</v>
      </c>
      <c r="Q372" t="n">
        <v>0</v>
      </c>
      <c r="R372" t="n">
        <v>0</v>
      </c>
      <c r="S372" t="s">
        <v>1528</v>
      </c>
      <c r="T372" t="n">
        <v>388</v>
      </c>
      <c r="U372" t="s">
        <v>1060</v>
      </c>
      <c r="V372" t="s">
        <v>1060</v>
      </c>
      <c r="W372" t="s">
        <v>615</v>
      </c>
      <c r="X372" t="s">
        <v>241</v>
      </c>
      <c r="Y372" t="s">
        <v>242</v>
      </c>
      <c r="Z372" t="s"/>
      <c r="AA372" t="n">
        <v>190</v>
      </c>
      <c r="AB372" t="s">
        <v>1529</v>
      </c>
      <c r="AC372" t="s">
        <v>1528</v>
      </c>
      <c r="AD372" t="n">
        <v>5</v>
      </c>
      <c r="AE372" t="n">
        <v>710091.9399999999</v>
      </c>
      <c r="AF372" t="n">
        <v>6189952.64</v>
      </c>
    </row>
    <row r="373" spans="1:32">
      <c r="A373" s="62" t="n">
        <v>371</v>
      </c>
      <c r="B373" t="s">
        <v>1530</v>
      </c>
      <c r="C373" t="n">
        <v>130</v>
      </c>
      <c r="D373" t="n">
        <v>1990</v>
      </c>
      <c r="E373" t="n">
        <v>0</v>
      </c>
      <c r="F373" t="n">
        <v>4</v>
      </c>
      <c r="G373" t="s"/>
      <c r="H373" t="n">
        <v>1</v>
      </c>
      <c r="I373" t="s"/>
      <c r="J373" t="n">
        <v>1</v>
      </c>
      <c r="K373" t="s">
        <v>349</v>
      </c>
      <c r="L373" t="n">
        <v>90</v>
      </c>
      <c r="M373" t="n">
        <v>1</v>
      </c>
      <c r="N373" t="n">
        <v>231</v>
      </c>
      <c r="O373" t="n">
        <v>231</v>
      </c>
      <c r="P373" t="n">
        <v>222</v>
      </c>
      <c r="Q373" t="n">
        <v>0</v>
      </c>
      <c r="R373" t="n">
        <v>0</v>
      </c>
      <c r="S373" t="s">
        <v>1531</v>
      </c>
      <c r="T373" t="n">
        <v>433</v>
      </c>
      <c r="U373" t="s">
        <v>1329</v>
      </c>
      <c r="V373" t="s">
        <v>1329</v>
      </c>
      <c r="W373" t="s">
        <v>1532</v>
      </c>
      <c r="X373" t="s">
        <v>241</v>
      </c>
      <c r="Y373" t="s">
        <v>242</v>
      </c>
      <c r="Z373" t="s"/>
      <c r="AA373" t="n">
        <v>190</v>
      </c>
      <c r="AB373" t="s">
        <v>1533</v>
      </c>
      <c r="AC373" t="s">
        <v>1531</v>
      </c>
      <c r="AD373" t="n">
        <v>5</v>
      </c>
      <c r="AE373" t="n">
        <v>710988.78</v>
      </c>
      <c r="AF373" t="n">
        <v>6190244.46</v>
      </c>
    </row>
    <row r="374" spans="1:32">
      <c r="A374" s="62" t="n">
        <v>372</v>
      </c>
      <c r="B374" t="s">
        <v>1534</v>
      </c>
      <c r="C374" t="n">
        <v>120</v>
      </c>
      <c r="D374" t="n">
        <v>1963</v>
      </c>
      <c r="E374" t="n">
        <v>2007</v>
      </c>
      <c r="F374" t="n">
        <v>3</v>
      </c>
      <c r="G374" t="s"/>
      <c r="H374" t="n">
        <v>1</v>
      </c>
      <c r="I374" t="s"/>
      <c r="J374" t="n">
        <v>2</v>
      </c>
      <c r="K374" t="s">
        <v>237</v>
      </c>
      <c r="L374" t="s"/>
      <c r="M374" t="n">
        <v>1</v>
      </c>
      <c r="N374" t="n">
        <v>136</v>
      </c>
      <c r="O374" t="n">
        <v>136</v>
      </c>
      <c r="P374" t="n">
        <v>136</v>
      </c>
      <c r="Q374" t="n">
        <v>0</v>
      </c>
      <c r="R374" t="n">
        <v>0</v>
      </c>
      <c r="S374" t="s">
        <v>1535</v>
      </c>
      <c r="T374" t="n">
        <v>503</v>
      </c>
      <c r="U374" t="s">
        <v>1072</v>
      </c>
      <c r="V374" t="s">
        <v>1072</v>
      </c>
      <c r="W374" t="s">
        <v>310</v>
      </c>
      <c r="X374" t="s">
        <v>241</v>
      </c>
      <c r="Y374" t="s">
        <v>242</v>
      </c>
      <c r="Z374" t="s"/>
      <c r="AA374" t="n">
        <v>190</v>
      </c>
      <c r="AB374" t="s">
        <v>1536</v>
      </c>
      <c r="AC374" t="s">
        <v>1535</v>
      </c>
      <c r="AD374" t="n">
        <v>5</v>
      </c>
      <c r="AE374" t="n">
        <v>710761.34</v>
      </c>
      <c r="AF374" t="n">
        <v>6190714.83</v>
      </c>
    </row>
    <row r="375" spans="1:32">
      <c r="A375" s="62" t="n">
        <v>373</v>
      </c>
      <c r="B375" t="s">
        <v>1537</v>
      </c>
      <c r="C375" t="n">
        <v>130</v>
      </c>
      <c r="D375" t="n">
        <v>2006</v>
      </c>
      <c r="E375" t="n">
        <v>0</v>
      </c>
      <c r="F375" t="n">
        <v>4</v>
      </c>
      <c r="G375" t="s"/>
      <c r="H375" t="n">
        <v>1</v>
      </c>
      <c r="I375" t="s"/>
      <c r="J375" t="n">
        <v>2</v>
      </c>
      <c r="K375" t="s">
        <v>237</v>
      </c>
      <c r="L375" t="n">
        <v>90</v>
      </c>
      <c r="M375" t="n">
        <v>1</v>
      </c>
      <c r="N375" t="n">
        <v>133</v>
      </c>
      <c r="O375" t="n">
        <v>133</v>
      </c>
      <c r="P375" t="n">
        <v>133</v>
      </c>
      <c r="Q375" t="n">
        <v>0</v>
      </c>
      <c r="R375" t="n">
        <v>0</v>
      </c>
      <c r="S375" t="s">
        <v>1538</v>
      </c>
      <c r="T375" t="n">
        <v>515</v>
      </c>
      <c r="U375" t="s">
        <v>1077</v>
      </c>
      <c r="V375" t="s">
        <v>1077</v>
      </c>
      <c r="W375" t="s">
        <v>503</v>
      </c>
      <c r="X375" t="s">
        <v>241</v>
      </c>
      <c r="Y375" t="s">
        <v>242</v>
      </c>
      <c r="Z375" t="s"/>
      <c r="AA375" t="n">
        <v>190</v>
      </c>
      <c r="AB375" t="s">
        <v>1539</v>
      </c>
      <c r="AC375" t="s">
        <v>1538</v>
      </c>
      <c r="AD375" t="n">
        <v>5</v>
      </c>
      <c r="AE375" t="n">
        <v>709791.8100000001</v>
      </c>
      <c r="AF375" t="n">
        <v>6191438.77</v>
      </c>
    </row>
    <row r="376" spans="1:32">
      <c r="A376" s="62" t="n">
        <v>374</v>
      </c>
      <c r="B376" t="s">
        <v>1540</v>
      </c>
      <c r="C376" t="n">
        <v>120</v>
      </c>
      <c r="D376" t="n">
        <v>2006</v>
      </c>
      <c r="E376" t="n">
        <v>0</v>
      </c>
      <c r="F376" t="n">
        <v>5</v>
      </c>
      <c r="G376" t="s"/>
      <c r="H376" t="n">
        <v>1</v>
      </c>
      <c r="I376" t="s"/>
      <c r="J376" t="n">
        <v>2</v>
      </c>
      <c r="K376" t="s">
        <v>237</v>
      </c>
      <c r="L376" t="s"/>
      <c r="M376" t="n">
        <v>1</v>
      </c>
      <c r="N376" t="n">
        <v>108</v>
      </c>
      <c r="O376" t="n">
        <v>108</v>
      </c>
      <c r="P376" t="n">
        <v>108</v>
      </c>
      <c r="Q376" t="n">
        <v>0</v>
      </c>
      <c r="R376" t="n">
        <v>0</v>
      </c>
      <c r="S376" t="s">
        <v>1541</v>
      </c>
      <c r="T376" t="n">
        <v>565</v>
      </c>
      <c r="U376" t="s">
        <v>1081</v>
      </c>
      <c r="V376" t="s">
        <v>1081</v>
      </c>
      <c r="W376" t="s">
        <v>391</v>
      </c>
      <c r="X376" t="s">
        <v>241</v>
      </c>
      <c r="Y376" t="s">
        <v>242</v>
      </c>
      <c r="Z376" t="s"/>
      <c r="AA376" t="n">
        <v>190</v>
      </c>
      <c r="AB376" t="s">
        <v>1542</v>
      </c>
      <c r="AC376" t="s">
        <v>1541</v>
      </c>
      <c r="AD376" t="n">
        <v>5</v>
      </c>
      <c r="AE376" t="n">
        <v>710565.52</v>
      </c>
      <c r="AF376" t="n">
        <v>6190024.86</v>
      </c>
    </row>
    <row r="377" spans="1:32">
      <c r="A377" s="62" t="n">
        <v>375</v>
      </c>
      <c r="B377" t="s">
        <v>1543</v>
      </c>
      <c r="C377" t="n">
        <v>120</v>
      </c>
      <c r="D377" t="n">
        <v>1958</v>
      </c>
      <c r="E377" t="n">
        <v>1972</v>
      </c>
      <c r="F377" t="n">
        <v>1</v>
      </c>
      <c r="G377" t="s"/>
      <c r="H377" t="n">
        <v>1</v>
      </c>
      <c r="I377" t="s"/>
      <c r="J377" t="n">
        <v>7</v>
      </c>
      <c r="K377" t="s">
        <v>365</v>
      </c>
      <c r="L377" t="n">
        <v>2</v>
      </c>
      <c r="M377" t="n">
        <v>1</v>
      </c>
      <c r="N377" t="n">
        <v>190</v>
      </c>
      <c r="O377" t="n">
        <v>190</v>
      </c>
      <c r="P377" t="n">
        <v>155</v>
      </c>
      <c r="Q377" t="n">
        <v>35</v>
      </c>
      <c r="R377" t="n">
        <v>0</v>
      </c>
      <c r="S377" t="s">
        <v>1544</v>
      </c>
      <c r="T377" t="n">
        <v>623</v>
      </c>
      <c r="U377" t="s">
        <v>1085</v>
      </c>
      <c r="V377" t="s">
        <v>1085</v>
      </c>
      <c r="W377" t="s">
        <v>387</v>
      </c>
      <c r="X377" t="s">
        <v>241</v>
      </c>
      <c r="Y377" t="s">
        <v>242</v>
      </c>
      <c r="Z377" t="s"/>
      <c r="AA377" t="n">
        <v>190</v>
      </c>
      <c r="AB377" t="s">
        <v>1545</v>
      </c>
      <c r="AC377" t="s">
        <v>1544</v>
      </c>
      <c r="AD377" t="n">
        <v>5</v>
      </c>
      <c r="AE377" t="n">
        <v>711730.74</v>
      </c>
      <c r="AF377" t="n">
        <v>6190351.79</v>
      </c>
    </row>
    <row r="378" spans="1:32">
      <c r="A378" s="62" t="n">
        <v>376</v>
      </c>
      <c r="B378" t="s">
        <v>1546</v>
      </c>
      <c r="C378" t="n">
        <v>130</v>
      </c>
      <c r="D378" t="n">
        <v>1973</v>
      </c>
      <c r="E378" t="n">
        <v>1980</v>
      </c>
      <c r="F378" t="n">
        <v>4</v>
      </c>
      <c r="G378" t="s"/>
      <c r="H378" t="n">
        <v>1</v>
      </c>
      <c r="I378" t="s"/>
      <c r="J378" t="n">
        <v>1</v>
      </c>
      <c r="K378" t="s">
        <v>349</v>
      </c>
      <c r="L378" t="s"/>
      <c r="M378" t="n">
        <v>2</v>
      </c>
      <c r="N378" t="n">
        <v>66</v>
      </c>
      <c r="O378" t="n">
        <v>132</v>
      </c>
      <c r="P378" t="n">
        <v>177</v>
      </c>
      <c r="Q378" t="n">
        <v>0</v>
      </c>
      <c r="R378" t="n">
        <v>0</v>
      </c>
      <c r="S378" t="s">
        <v>1547</v>
      </c>
      <c r="T378" t="n">
        <v>660</v>
      </c>
      <c r="U378" t="s">
        <v>1089</v>
      </c>
      <c r="V378" t="s">
        <v>1089</v>
      </c>
      <c r="W378" t="s">
        <v>1548</v>
      </c>
      <c r="X378" t="s">
        <v>241</v>
      </c>
      <c r="Y378" t="s">
        <v>242</v>
      </c>
      <c r="Z378" t="s"/>
      <c r="AA378" t="n">
        <v>190</v>
      </c>
      <c r="AB378" t="s">
        <v>1549</v>
      </c>
      <c r="AC378" t="s">
        <v>1547</v>
      </c>
      <c r="AD378" t="n">
        <v>5</v>
      </c>
      <c r="AE378" t="n">
        <v>712078.4</v>
      </c>
      <c r="AF378" t="n">
        <v>6190430.47</v>
      </c>
    </row>
    <row r="379" spans="1:32">
      <c r="A379" s="62" t="n">
        <v>377</v>
      </c>
      <c r="B379" t="s">
        <v>1550</v>
      </c>
      <c r="C379" t="n">
        <v>120</v>
      </c>
      <c r="D379" t="n">
        <v>1976</v>
      </c>
      <c r="E379" t="n">
        <v>0</v>
      </c>
      <c r="F379" t="n">
        <v>3</v>
      </c>
      <c r="G379" t="s"/>
      <c r="H379" t="n">
        <v>1</v>
      </c>
      <c r="I379" t="s"/>
      <c r="J379" t="n">
        <v>2</v>
      </c>
      <c r="K379" t="s">
        <v>237</v>
      </c>
      <c r="L379" t="s"/>
      <c r="M379" t="n">
        <v>1</v>
      </c>
      <c r="N379" t="n">
        <v>126</v>
      </c>
      <c r="O379" t="n">
        <v>126</v>
      </c>
      <c r="P379" t="n">
        <v>126</v>
      </c>
      <c r="Q379" t="n">
        <v>0</v>
      </c>
      <c r="R379" t="n">
        <v>0</v>
      </c>
      <c r="S379" t="s">
        <v>1551</v>
      </c>
      <c r="T379" t="n">
        <v>729</v>
      </c>
      <c r="U379" t="s">
        <v>1094</v>
      </c>
      <c r="V379" t="s">
        <v>1094</v>
      </c>
      <c r="W379" t="s">
        <v>443</v>
      </c>
      <c r="X379" t="s">
        <v>241</v>
      </c>
      <c r="Y379" t="s">
        <v>242</v>
      </c>
      <c r="Z379" t="s"/>
      <c r="AA379" t="n">
        <v>190</v>
      </c>
      <c r="AB379" t="s">
        <v>1552</v>
      </c>
      <c r="AC379" t="s">
        <v>1551</v>
      </c>
      <c r="AD379" t="n">
        <v>5</v>
      </c>
      <c r="AE379" t="n">
        <v>712923.8</v>
      </c>
      <c r="AF379" t="n">
        <v>6190650.48</v>
      </c>
    </row>
    <row r="380" spans="1:32">
      <c r="A380" s="62" t="n">
        <v>378</v>
      </c>
      <c r="B380" t="s">
        <v>1553</v>
      </c>
      <c r="C380" t="n">
        <v>120</v>
      </c>
      <c r="D380" t="n">
        <v>1967</v>
      </c>
      <c r="E380" t="n">
        <v>0</v>
      </c>
      <c r="F380" t="n">
        <v>3</v>
      </c>
      <c r="G380" t="s"/>
      <c r="H380" t="n">
        <v>1</v>
      </c>
      <c r="I380" t="s"/>
      <c r="J380" t="n">
        <v>2</v>
      </c>
      <c r="K380" t="s">
        <v>237</v>
      </c>
      <c r="L380" t="s"/>
      <c r="M380" t="n">
        <v>1</v>
      </c>
      <c r="N380" t="n">
        <v>135</v>
      </c>
      <c r="O380" t="n">
        <v>135</v>
      </c>
      <c r="P380" t="n">
        <v>135</v>
      </c>
      <c r="Q380" t="n">
        <v>0</v>
      </c>
      <c r="R380" t="n">
        <v>0</v>
      </c>
      <c r="S380" t="s">
        <v>1554</v>
      </c>
      <c r="T380" t="n">
        <v>7</v>
      </c>
      <c r="U380" t="s">
        <v>1021</v>
      </c>
      <c r="V380" t="s">
        <v>1021</v>
      </c>
      <c r="W380" t="s">
        <v>626</v>
      </c>
      <c r="X380" t="s">
        <v>241</v>
      </c>
      <c r="Y380" t="s">
        <v>242</v>
      </c>
      <c r="Z380" t="s"/>
      <c r="AA380" t="n">
        <v>190</v>
      </c>
      <c r="AB380" t="s">
        <v>1555</v>
      </c>
      <c r="AC380" t="s">
        <v>1554</v>
      </c>
      <c r="AD380" t="n">
        <v>5</v>
      </c>
      <c r="AE380" t="n">
        <v>709907.29</v>
      </c>
      <c r="AF380" t="n">
        <v>6190251.09</v>
      </c>
    </row>
    <row r="381" spans="1:32">
      <c r="A381" s="62" t="n">
        <v>379</v>
      </c>
      <c r="B381" t="s">
        <v>1556</v>
      </c>
      <c r="C381" t="n">
        <v>120</v>
      </c>
      <c r="D381" t="n">
        <v>1925</v>
      </c>
      <c r="E381" t="n">
        <v>0</v>
      </c>
      <c r="F381" t="n">
        <v>3</v>
      </c>
      <c r="G381" t="s"/>
      <c r="H381" t="n">
        <v>1</v>
      </c>
      <c r="I381" t="s"/>
      <c r="J381" t="n">
        <v>2</v>
      </c>
      <c r="K381" t="s">
        <v>522</v>
      </c>
      <c r="L381" t="s"/>
      <c r="M381" t="n">
        <v>1</v>
      </c>
      <c r="N381" t="n">
        <v>81</v>
      </c>
      <c r="O381" t="n">
        <v>81</v>
      </c>
      <c r="P381" t="n">
        <v>141</v>
      </c>
      <c r="Q381" t="n">
        <v>0</v>
      </c>
      <c r="R381" t="n">
        <v>0</v>
      </c>
      <c r="S381" t="s">
        <v>1557</v>
      </c>
      <c r="T381" t="n">
        <v>80</v>
      </c>
      <c r="U381" t="s">
        <v>1025</v>
      </c>
      <c r="V381" t="s">
        <v>1025</v>
      </c>
      <c r="W381" t="s">
        <v>608</v>
      </c>
      <c r="X381" t="s">
        <v>241</v>
      </c>
      <c r="Y381" t="s">
        <v>242</v>
      </c>
      <c r="Z381" t="s"/>
      <c r="AA381" t="n">
        <v>190</v>
      </c>
      <c r="AB381" t="s">
        <v>1558</v>
      </c>
      <c r="AC381" t="s">
        <v>1557</v>
      </c>
      <c r="AD381" t="n">
        <v>5</v>
      </c>
      <c r="AE381" t="n">
        <v>711069.9399999999</v>
      </c>
      <c r="AF381" t="n">
        <v>6192505.76</v>
      </c>
    </row>
    <row r="382" spans="1:32">
      <c r="A382" s="62" t="n">
        <v>380</v>
      </c>
      <c r="B382" t="s">
        <v>1559</v>
      </c>
      <c r="C382" t="n">
        <v>220</v>
      </c>
      <c r="D382" t="n">
        <v>1982</v>
      </c>
      <c r="E382" t="n">
        <v>1988</v>
      </c>
      <c r="F382" t="n">
        <v>3</v>
      </c>
      <c r="G382" t="s"/>
      <c r="H382" t="n">
        <v>1</v>
      </c>
      <c r="I382" t="s"/>
      <c r="J382" t="n">
        <v>2</v>
      </c>
      <c r="K382" t="s">
        <v>237</v>
      </c>
      <c r="L382" t="s"/>
      <c r="M382" t="n">
        <v>1</v>
      </c>
      <c r="N382" t="n">
        <v>618</v>
      </c>
      <c r="O382" t="n">
        <v>618</v>
      </c>
      <c r="P382" t="n">
        <v>0</v>
      </c>
      <c r="Q382" t="n">
        <v>618</v>
      </c>
      <c r="R382" t="n">
        <v>0</v>
      </c>
      <c r="S382" t="s">
        <v>1560</v>
      </c>
      <c r="T382" t="n">
        <v>117</v>
      </c>
      <c r="U382" t="s">
        <v>1030</v>
      </c>
      <c r="V382" t="s">
        <v>1030</v>
      </c>
      <c r="W382" t="s">
        <v>391</v>
      </c>
      <c r="X382" t="s">
        <v>241</v>
      </c>
      <c r="Y382" t="s">
        <v>242</v>
      </c>
      <c r="Z382" t="s"/>
      <c r="AA382" t="n">
        <v>190</v>
      </c>
      <c r="AB382" t="s">
        <v>1561</v>
      </c>
      <c r="AC382" t="s">
        <v>1560</v>
      </c>
      <c r="AD382" t="n">
        <v>5</v>
      </c>
      <c r="AE382" t="n">
        <v>711025.4399999999</v>
      </c>
      <c r="AF382" t="n">
        <v>6191051.9</v>
      </c>
    </row>
    <row r="383" spans="1:32">
      <c r="A383" s="62" t="n">
        <v>381</v>
      </c>
      <c r="B383" t="s">
        <v>1562</v>
      </c>
      <c r="C383" t="n">
        <v>120</v>
      </c>
      <c r="D383" t="n">
        <v>1966</v>
      </c>
      <c r="E383" t="n">
        <v>0</v>
      </c>
      <c r="F383" t="n">
        <v>1</v>
      </c>
      <c r="G383" t="s"/>
      <c r="H383" t="n">
        <v>1</v>
      </c>
      <c r="I383" t="s"/>
      <c r="J383" t="n">
        <v>2</v>
      </c>
      <c r="K383" t="s">
        <v>237</v>
      </c>
      <c r="L383" t="s"/>
      <c r="M383" t="n">
        <v>1</v>
      </c>
      <c r="N383" t="n">
        <v>131</v>
      </c>
      <c r="O383" t="n">
        <v>131</v>
      </c>
      <c r="P383" t="n">
        <v>131</v>
      </c>
      <c r="Q383" t="n">
        <v>0</v>
      </c>
      <c r="R383" t="n">
        <v>0</v>
      </c>
      <c r="S383" t="s">
        <v>1563</v>
      </c>
      <c r="T383" t="n">
        <v>147</v>
      </c>
      <c r="U383" t="s">
        <v>1285</v>
      </c>
      <c r="V383" t="s">
        <v>1285</v>
      </c>
      <c r="W383" t="s">
        <v>387</v>
      </c>
      <c r="X383" t="s">
        <v>241</v>
      </c>
      <c r="Y383" t="s">
        <v>242</v>
      </c>
      <c r="Z383" t="s"/>
      <c r="AA383" t="n">
        <v>190</v>
      </c>
      <c r="AB383" t="s">
        <v>1564</v>
      </c>
      <c r="AC383" t="s">
        <v>1563</v>
      </c>
      <c r="AD383" t="n">
        <v>5</v>
      </c>
      <c r="AE383" t="n">
        <v>712712.9300000001</v>
      </c>
      <c r="AF383" t="n">
        <v>6190092.46</v>
      </c>
    </row>
    <row r="384" spans="1:32">
      <c r="A384" s="62" t="n">
        <v>382</v>
      </c>
      <c r="B384" t="s">
        <v>1565</v>
      </c>
      <c r="C384" t="n">
        <v>120</v>
      </c>
      <c r="D384" t="n">
        <v>1951</v>
      </c>
      <c r="E384" t="n">
        <v>0</v>
      </c>
      <c r="F384" t="n">
        <v>5</v>
      </c>
      <c r="G384" t="s"/>
      <c r="H384" t="n">
        <v>1</v>
      </c>
      <c r="I384" t="s"/>
      <c r="J384" t="n">
        <v>2</v>
      </c>
      <c r="K384" t="s">
        <v>237</v>
      </c>
      <c r="L384" t="s"/>
      <c r="M384" t="n">
        <v>1</v>
      </c>
      <c r="N384" t="n">
        <v>103</v>
      </c>
      <c r="O384" t="n">
        <v>103</v>
      </c>
      <c r="P384" t="n">
        <v>174</v>
      </c>
      <c r="Q384" t="n">
        <v>0</v>
      </c>
      <c r="R384" t="n">
        <v>0</v>
      </c>
      <c r="S384" t="s">
        <v>1566</v>
      </c>
      <c r="T384" t="n">
        <v>182</v>
      </c>
      <c r="U384" t="s">
        <v>1035</v>
      </c>
      <c r="V384" t="s">
        <v>1035</v>
      </c>
      <c r="W384" t="s">
        <v>411</v>
      </c>
      <c r="X384" t="s">
        <v>241</v>
      </c>
      <c r="Y384" t="s">
        <v>242</v>
      </c>
      <c r="Z384" t="s"/>
      <c r="AA384" t="n">
        <v>190</v>
      </c>
      <c r="AB384" t="s">
        <v>1567</v>
      </c>
      <c r="AC384" t="s">
        <v>1566</v>
      </c>
      <c r="AD384" t="n">
        <v>5</v>
      </c>
      <c r="AE384" t="n">
        <v>711340.1800000001</v>
      </c>
      <c r="AF384" t="n">
        <v>6189997.48</v>
      </c>
    </row>
    <row r="385" spans="1:32">
      <c r="A385" s="62" t="n">
        <v>383</v>
      </c>
      <c r="B385" t="s">
        <v>1568</v>
      </c>
      <c r="C385" t="n">
        <v>590</v>
      </c>
      <c r="D385" t="n">
        <v>1983</v>
      </c>
      <c r="E385" t="n">
        <v>0</v>
      </c>
      <c r="F385" t="n">
        <v>3</v>
      </c>
      <c r="G385" t="s"/>
      <c r="H385" t="n">
        <v>6</v>
      </c>
      <c r="I385" t="s"/>
      <c r="J385" t="n">
        <v>1</v>
      </c>
      <c r="K385" t="s">
        <v>349</v>
      </c>
      <c r="L385" t="s"/>
      <c r="M385" t="n">
        <v>1</v>
      </c>
      <c r="N385" t="n">
        <v>270</v>
      </c>
      <c r="O385" t="n">
        <v>270</v>
      </c>
      <c r="P385" t="n">
        <v>0</v>
      </c>
      <c r="Q385" t="n">
        <v>270</v>
      </c>
      <c r="R385" t="n">
        <v>0</v>
      </c>
      <c r="S385" t="s">
        <v>1569</v>
      </c>
      <c r="T385" t="n">
        <v>211</v>
      </c>
      <c r="U385" t="s">
        <v>1505</v>
      </c>
      <c r="V385" t="s">
        <v>1505</v>
      </c>
      <c r="W385" t="s">
        <v>407</v>
      </c>
      <c r="X385" t="s">
        <v>241</v>
      </c>
      <c r="Y385" t="s">
        <v>242</v>
      </c>
      <c r="Z385" t="s"/>
      <c r="AA385" t="n">
        <v>190</v>
      </c>
      <c r="AB385" t="s">
        <v>1570</v>
      </c>
      <c r="AC385" t="s">
        <v>1569</v>
      </c>
      <c r="AD385" t="n">
        <v>5</v>
      </c>
      <c r="AE385" t="n">
        <v>712173.9300000001</v>
      </c>
      <c r="AF385" t="n">
        <v>6191636.38</v>
      </c>
    </row>
    <row r="386" spans="1:32">
      <c r="A386" s="62" t="n">
        <v>384</v>
      </c>
      <c r="B386" t="s">
        <v>1571</v>
      </c>
      <c r="C386" t="n">
        <v>120</v>
      </c>
      <c r="D386" t="n">
        <v>1998</v>
      </c>
      <c r="E386" t="n">
        <v>0</v>
      </c>
      <c r="F386" t="n">
        <v>4</v>
      </c>
      <c r="G386" t="s"/>
      <c r="H386" t="n">
        <v>1</v>
      </c>
      <c r="I386" t="s"/>
      <c r="J386" t="n">
        <v>1</v>
      </c>
      <c r="K386" t="s">
        <v>349</v>
      </c>
      <c r="L386" t="s"/>
      <c r="M386" t="n">
        <v>1</v>
      </c>
      <c r="N386" t="n">
        <v>95</v>
      </c>
      <c r="O386" t="n">
        <v>95</v>
      </c>
      <c r="P386" t="n">
        <v>95</v>
      </c>
      <c r="Q386" t="n">
        <v>0</v>
      </c>
      <c r="R386" t="n">
        <v>0</v>
      </c>
      <c r="S386" t="s">
        <v>1572</v>
      </c>
      <c r="T386" t="n">
        <v>213</v>
      </c>
      <c r="U386" t="s">
        <v>1039</v>
      </c>
      <c r="V386" t="s">
        <v>1039</v>
      </c>
      <c r="W386" t="s">
        <v>278</v>
      </c>
      <c r="X386" t="s">
        <v>241</v>
      </c>
      <c r="Y386" t="s">
        <v>242</v>
      </c>
      <c r="Z386" t="s"/>
      <c r="AA386" t="n">
        <v>190</v>
      </c>
      <c r="AB386" t="s">
        <v>1041</v>
      </c>
      <c r="AC386" t="s">
        <v>1572</v>
      </c>
      <c r="AD386" t="n">
        <v>5</v>
      </c>
      <c r="AE386" t="n">
        <v>712715.0699999999</v>
      </c>
      <c r="AF386" t="n">
        <v>6191697.2</v>
      </c>
    </row>
    <row r="387" spans="1:32">
      <c r="A387" s="62" t="n">
        <v>385</v>
      </c>
      <c r="B387" t="s">
        <v>1573</v>
      </c>
      <c r="C387" t="n">
        <v>130</v>
      </c>
      <c r="D387" t="n">
        <v>1967</v>
      </c>
      <c r="E387" t="n">
        <v>0</v>
      </c>
      <c r="F387" t="n">
        <v>1</v>
      </c>
      <c r="G387" t="s"/>
      <c r="H387" t="n">
        <v>1</v>
      </c>
      <c r="I387" t="s"/>
      <c r="J387" t="n">
        <v>1</v>
      </c>
      <c r="K387" t="s">
        <v>349</v>
      </c>
      <c r="L387" t="s"/>
      <c r="M387" t="n">
        <v>1</v>
      </c>
      <c r="N387" t="n">
        <v>119</v>
      </c>
      <c r="O387" t="n">
        <v>119</v>
      </c>
      <c r="P387" t="n">
        <v>119</v>
      </c>
      <c r="Q387" t="n">
        <v>0</v>
      </c>
      <c r="R387" t="n">
        <v>0</v>
      </c>
      <c r="S387" t="s">
        <v>1574</v>
      </c>
      <c r="T387" t="n">
        <v>234</v>
      </c>
      <c r="U387" t="s">
        <v>1044</v>
      </c>
      <c r="V387" t="s">
        <v>1044</v>
      </c>
      <c r="W387" t="s">
        <v>669</v>
      </c>
      <c r="X387" t="s">
        <v>241</v>
      </c>
      <c r="Y387" t="s">
        <v>242</v>
      </c>
      <c r="Z387" t="s"/>
      <c r="AA387" t="n">
        <v>190</v>
      </c>
      <c r="AB387" t="s">
        <v>1575</v>
      </c>
      <c r="AC387" t="s">
        <v>1574</v>
      </c>
      <c r="AD387" t="n">
        <v>5</v>
      </c>
      <c r="AE387" t="n">
        <v>710369.1899999999</v>
      </c>
      <c r="AF387" t="n">
        <v>6190700.47</v>
      </c>
    </row>
    <row r="388" spans="1:32">
      <c r="A388" s="62" t="n">
        <v>386</v>
      </c>
      <c r="B388" t="s">
        <v>1576</v>
      </c>
      <c r="C388" t="n">
        <v>140</v>
      </c>
      <c r="D388" t="n">
        <v>1949</v>
      </c>
      <c r="E388" t="n">
        <v>0</v>
      </c>
      <c r="F388" t="n">
        <v>5</v>
      </c>
      <c r="G388" t="s"/>
      <c r="H388" t="n">
        <v>1</v>
      </c>
      <c r="I388" t="s"/>
      <c r="J388" t="n">
        <v>1</v>
      </c>
      <c r="K388" t="s">
        <v>349</v>
      </c>
      <c r="L388" t="s"/>
      <c r="M388" t="n">
        <v>2</v>
      </c>
      <c r="N388" t="n">
        <v>415</v>
      </c>
      <c r="O388" t="n">
        <v>830</v>
      </c>
      <c r="P388" t="n">
        <v>1156</v>
      </c>
      <c r="Q388" t="n">
        <v>0</v>
      </c>
      <c r="R388" t="n">
        <v>0</v>
      </c>
      <c r="S388" t="s">
        <v>1577</v>
      </c>
      <c r="T388" t="n">
        <v>176</v>
      </c>
      <c r="U388" t="s">
        <v>484</v>
      </c>
      <c r="V388" t="s">
        <v>484</v>
      </c>
      <c r="W388" t="s">
        <v>399</v>
      </c>
      <c r="X388" t="s">
        <v>241</v>
      </c>
      <c r="Y388" t="s">
        <v>242</v>
      </c>
      <c r="Z388" t="s"/>
      <c r="AA388" t="n">
        <v>190</v>
      </c>
      <c r="AB388" t="s">
        <v>1578</v>
      </c>
      <c r="AC388" t="s">
        <v>1577</v>
      </c>
      <c r="AD388" t="n">
        <v>5</v>
      </c>
      <c r="AE388" t="n">
        <v>711380.29</v>
      </c>
      <c r="AF388" t="n">
        <v>6190470.86</v>
      </c>
    </row>
    <row r="389" spans="1:32">
      <c r="A389" s="62" t="n">
        <v>387</v>
      </c>
      <c r="B389" t="s">
        <v>1579</v>
      </c>
      <c r="C389" t="n">
        <v>120</v>
      </c>
      <c r="D389" t="n">
        <v>1967</v>
      </c>
      <c r="E389" t="n">
        <v>0</v>
      </c>
      <c r="F389" t="n">
        <v>5</v>
      </c>
      <c r="G389" t="s"/>
      <c r="H389" t="n">
        <v>1</v>
      </c>
      <c r="I389" t="s"/>
      <c r="J389" t="n">
        <v>2</v>
      </c>
      <c r="K389" t="s">
        <v>237</v>
      </c>
      <c r="L389" t="s"/>
      <c r="M389" t="n">
        <v>1</v>
      </c>
      <c r="N389" t="n">
        <v>93</v>
      </c>
      <c r="O389" t="n">
        <v>93</v>
      </c>
      <c r="P389" t="n">
        <v>167</v>
      </c>
      <c r="Q389" t="n">
        <v>0</v>
      </c>
      <c r="R389" t="n">
        <v>0</v>
      </c>
      <c r="S389" t="s">
        <v>1580</v>
      </c>
      <c r="T389" t="n">
        <v>286</v>
      </c>
      <c r="U389" t="s">
        <v>1048</v>
      </c>
      <c r="V389" t="s">
        <v>1048</v>
      </c>
      <c r="W389" t="s">
        <v>237</v>
      </c>
      <c r="X389" t="s">
        <v>241</v>
      </c>
      <c r="Y389" t="s">
        <v>242</v>
      </c>
      <c r="Z389" t="s"/>
      <c r="AA389" t="n">
        <v>190</v>
      </c>
      <c r="AB389" t="s">
        <v>1581</v>
      </c>
      <c r="AC389" t="s">
        <v>1580</v>
      </c>
      <c r="AD389" t="n">
        <v>5</v>
      </c>
      <c r="AE389" t="n">
        <v>712621.3</v>
      </c>
      <c r="AF389" t="n">
        <v>6190329.13</v>
      </c>
    </row>
    <row r="390" spans="1:32">
      <c r="A390" s="62" t="n">
        <v>388</v>
      </c>
      <c r="B390" t="s">
        <v>1582</v>
      </c>
      <c r="C390" t="n">
        <v>130</v>
      </c>
      <c r="D390" t="n">
        <v>1970</v>
      </c>
      <c r="E390" t="n">
        <v>1986</v>
      </c>
      <c r="F390" t="n">
        <v>4</v>
      </c>
      <c r="G390" t="s"/>
      <c r="H390" t="n">
        <v>1</v>
      </c>
      <c r="I390" t="s"/>
      <c r="J390" t="n">
        <v>1</v>
      </c>
      <c r="K390" t="s">
        <v>349</v>
      </c>
      <c r="L390" t="s"/>
      <c r="M390" t="n">
        <v>2</v>
      </c>
      <c r="N390" t="n">
        <v>66</v>
      </c>
      <c r="O390" t="n">
        <v>132</v>
      </c>
      <c r="P390" t="n">
        <v>174</v>
      </c>
      <c r="Q390" t="n">
        <v>0</v>
      </c>
      <c r="R390" t="n">
        <v>0</v>
      </c>
      <c r="S390" t="s">
        <v>1583</v>
      </c>
      <c r="T390" t="n">
        <v>328</v>
      </c>
      <c r="U390" t="s">
        <v>1052</v>
      </c>
      <c r="V390" t="s">
        <v>1052</v>
      </c>
      <c r="W390" t="s">
        <v>463</v>
      </c>
      <c r="X390" t="s">
        <v>241</v>
      </c>
      <c r="Y390" t="s">
        <v>242</v>
      </c>
      <c r="Z390" t="s"/>
      <c r="AA390" t="n">
        <v>190</v>
      </c>
      <c r="AB390" t="s">
        <v>1584</v>
      </c>
      <c r="AC390" t="s">
        <v>1583</v>
      </c>
      <c r="AD390" t="n">
        <v>5</v>
      </c>
      <c r="AE390" t="n">
        <v>712393.72</v>
      </c>
      <c r="AF390" t="n">
        <v>6190269.46</v>
      </c>
    </row>
    <row r="391" spans="1:32">
      <c r="A391" s="62" t="n">
        <v>389</v>
      </c>
      <c r="B391" t="s">
        <v>1585</v>
      </c>
      <c r="C391" t="n">
        <v>130</v>
      </c>
      <c r="D391" t="n">
        <v>2007</v>
      </c>
      <c r="E391" t="n">
        <v>0</v>
      </c>
      <c r="F391" t="n">
        <v>4</v>
      </c>
      <c r="G391" t="s"/>
      <c r="H391" t="n">
        <v>1</v>
      </c>
      <c r="I391" t="s"/>
      <c r="J391" t="n">
        <v>2</v>
      </c>
      <c r="K391" t="s">
        <v>237</v>
      </c>
      <c r="L391" t="n">
        <v>90</v>
      </c>
      <c r="M391" t="n">
        <v>1</v>
      </c>
      <c r="N391" t="n">
        <v>69</v>
      </c>
      <c r="O391" t="n">
        <v>69</v>
      </c>
      <c r="P391" t="n">
        <v>125</v>
      </c>
      <c r="Q391" t="n">
        <v>0</v>
      </c>
      <c r="R391" t="n">
        <v>0</v>
      </c>
      <c r="S391" t="s">
        <v>1586</v>
      </c>
      <c r="T391" t="n">
        <v>359</v>
      </c>
      <c r="U391" t="s">
        <v>475</v>
      </c>
      <c r="V391" t="s">
        <v>475</v>
      </c>
      <c r="W391" t="s">
        <v>395</v>
      </c>
      <c r="X391" t="s">
        <v>241</v>
      </c>
      <c r="Y391" t="s">
        <v>242</v>
      </c>
      <c r="Z391" t="s"/>
      <c r="AA391" t="n">
        <v>190</v>
      </c>
      <c r="AB391" t="s">
        <v>1587</v>
      </c>
      <c r="AC391" t="s">
        <v>1586</v>
      </c>
      <c r="AD391" t="n">
        <v>5</v>
      </c>
      <c r="AE391" t="n">
        <v>710051.4300000001</v>
      </c>
      <c r="AF391" t="n">
        <v>6191404.93</v>
      </c>
    </row>
    <row r="392" spans="1:32">
      <c r="A392" s="62" t="n">
        <v>390</v>
      </c>
      <c r="B392" t="s">
        <v>1588</v>
      </c>
      <c r="C392" t="n">
        <v>120</v>
      </c>
      <c r="D392" t="n">
        <v>1959</v>
      </c>
      <c r="E392" t="n">
        <v>0</v>
      </c>
      <c r="F392" t="n">
        <v>3</v>
      </c>
      <c r="G392" t="s"/>
      <c r="H392" t="n">
        <v>2</v>
      </c>
      <c r="I392" t="s"/>
      <c r="J392" t="n">
        <v>2</v>
      </c>
      <c r="K392" t="s">
        <v>237</v>
      </c>
      <c r="L392" t="s"/>
      <c r="M392" t="n">
        <v>1</v>
      </c>
      <c r="N392" t="n">
        <v>115</v>
      </c>
      <c r="O392" t="n">
        <v>115</v>
      </c>
      <c r="P392" t="n">
        <v>115</v>
      </c>
      <c r="Q392" t="n">
        <v>0</v>
      </c>
      <c r="R392" t="n">
        <v>0</v>
      </c>
      <c r="S392" t="s">
        <v>1589</v>
      </c>
      <c r="T392" t="n">
        <v>388</v>
      </c>
      <c r="U392" t="s">
        <v>1060</v>
      </c>
      <c r="V392" t="s">
        <v>1060</v>
      </c>
      <c r="W392" t="s">
        <v>423</v>
      </c>
      <c r="X392" t="s">
        <v>241</v>
      </c>
      <c r="Y392" t="s">
        <v>242</v>
      </c>
      <c r="Z392" t="s"/>
      <c r="AA392" t="n">
        <v>190</v>
      </c>
      <c r="AB392" t="s">
        <v>1590</v>
      </c>
      <c r="AC392" t="s">
        <v>1589</v>
      </c>
      <c r="AD392" t="n">
        <v>5</v>
      </c>
      <c r="AE392" t="n">
        <v>710230.61</v>
      </c>
      <c r="AF392" t="n">
        <v>6189949.28</v>
      </c>
    </row>
    <row r="393" spans="1:32">
      <c r="A393" s="62" t="n">
        <v>391</v>
      </c>
      <c r="B393" t="s">
        <v>1591</v>
      </c>
      <c r="C393" t="n">
        <v>120</v>
      </c>
      <c r="D393" t="n">
        <v>1967</v>
      </c>
      <c r="E393" t="n">
        <v>0</v>
      </c>
      <c r="F393" t="n">
        <v>3</v>
      </c>
      <c r="G393" t="s"/>
      <c r="H393" t="n">
        <v>1</v>
      </c>
      <c r="I393" t="s"/>
      <c r="J393" t="n">
        <v>1</v>
      </c>
      <c r="K393" t="s">
        <v>349</v>
      </c>
      <c r="L393" t="s"/>
      <c r="M393" t="n">
        <v>1</v>
      </c>
      <c r="N393" t="n">
        <v>128</v>
      </c>
      <c r="O393" t="n">
        <v>128</v>
      </c>
      <c r="P393" t="n">
        <v>128</v>
      </c>
      <c r="Q393" t="n">
        <v>0</v>
      </c>
      <c r="R393" t="n">
        <v>0</v>
      </c>
      <c r="S393" t="s">
        <v>1592</v>
      </c>
      <c r="T393" t="n">
        <v>503</v>
      </c>
      <c r="U393" t="s">
        <v>1072</v>
      </c>
      <c r="V393" t="s">
        <v>1072</v>
      </c>
      <c r="W393" t="s">
        <v>1593</v>
      </c>
      <c r="X393" t="s">
        <v>241</v>
      </c>
      <c r="Y393" t="s">
        <v>242</v>
      </c>
      <c r="Z393" t="s"/>
      <c r="AA393" t="n">
        <v>190</v>
      </c>
      <c r="AB393" t="s">
        <v>1594</v>
      </c>
      <c r="AC393" t="s">
        <v>1592</v>
      </c>
      <c r="AD393" t="n">
        <v>5</v>
      </c>
      <c r="AE393" t="n">
        <v>710782.1</v>
      </c>
      <c r="AF393" t="n">
        <v>6190679.9</v>
      </c>
    </row>
    <row r="394" spans="1:32">
      <c r="A394" s="62" t="n">
        <v>392</v>
      </c>
      <c r="B394" t="s">
        <v>1595</v>
      </c>
      <c r="C394" t="n">
        <v>130</v>
      </c>
      <c r="D394" t="n">
        <v>2006</v>
      </c>
      <c r="E394" t="n">
        <v>0</v>
      </c>
      <c r="F394" t="n">
        <v>4</v>
      </c>
      <c r="G394" t="s"/>
      <c r="H394" t="n">
        <v>1</v>
      </c>
      <c r="I394" t="s"/>
      <c r="J394" t="n">
        <v>2</v>
      </c>
      <c r="K394" t="s">
        <v>237</v>
      </c>
      <c r="L394" t="n">
        <v>90</v>
      </c>
      <c r="M394" t="n">
        <v>1</v>
      </c>
      <c r="N394" t="n">
        <v>60</v>
      </c>
      <c r="O394" t="n">
        <v>60</v>
      </c>
      <c r="P394" t="n">
        <v>113</v>
      </c>
      <c r="Q394" t="n">
        <v>0</v>
      </c>
      <c r="R394" t="n">
        <v>0</v>
      </c>
      <c r="S394" t="s">
        <v>1596</v>
      </c>
      <c r="T394" t="n">
        <v>515</v>
      </c>
      <c r="U394" t="s">
        <v>1077</v>
      </c>
      <c r="V394" t="s">
        <v>1077</v>
      </c>
      <c r="W394" t="s">
        <v>407</v>
      </c>
      <c r="X394" t="s">
        <v>241</v>
      </c>
      <c r="Y394" t="s">
        <v>242</v>
      </c>
      <c r="Z394" t="s"/>
      <c r="AA394" t="n">
        <v>190</v>
      </c>
      <c r="AB394" t="s">
        <v>1597</v>
      </c>
      <c r="AC394" t="s">
        <v>1596</v>
      </c>
      <c r="AD394" t="n">
        <v>5</v>
      </c>
      <c r="AE394" t="n">
        <v>709838.1800000001</v>
      </c>
      <c r="AF394" t="n">
        <v>6191352.83</v>
      </c>
    </row>
    <row r="395" spans="1:32">
      <c r="A395" s="62" t="n">
        <v>393</v>
      </c>
      <c r="B395" t="s">
        <v>1598</v>
      </c>
      <c r="C395" t="n">
        <v>120</v>
      </c>
      <c r="D395" t="n">
        <v>1957</v>
      </c>
      <c r="E395" t="n">
        <v>1987</v>
      </c>
      <c r="F395" t="n">
        <v>3</v>
      </c>
      <c r="G395" t="s"/>
      <c r="H395" t="n">
        <v>1</v>
      </c>
      <c r="I395" t="s"/>
      <c r="J395" t="n">
        <v>2</v>
      </c>
      <c r="K395" t="s">
        <v>237</v>
      </c>
      <c r="L395" t="n">
        <v>2</v>
      </c>
      <c r="M395" t="n">
        <v>1</v>
      </c>
      <c r="N395" t="n">
        <v>134</v>
      </c>
      <c r="O395" t="n">
        <v>134</v>
      </c>
      <c r="P395" t="n">
        <v>134</v>
      </c>
      <c r="Q395" t="n">
        <v>0</v>
      </c>
      <c r="R395" t="n">
        <v>0</v>
      </c>
      <c r="S395" t="s">
        <v>1599</v>
      </c>
      <c r="T395" t="n">
        <v>565</v>
      </c>
      <c r="U395" t="s">
        <v>1081</v>
      </c>
      <c r="V395" t="s">
        <v>1081</v>
      </c>
      <c r="W395" t="s">
        <v>237</v>
      </c>
      <c r="X395" t="s">
        <v>241</v>
      </c>
      <c r="Y395" t="s">
        <v>242</v>
      </c>
      <c r="Z395" t="s"/>
      <c r="AA395" t="n">
        <v>190</v>
      </c>
      <c r="AB395" t="s">
        <v>1600</v>
      </c>
      <c r="AC395" t="s">
        <v>1599</v>
      </c>
      <c r="AD395" t="n">
        <v>5</v>
      </c>
      <c r="AE395" t="n">
        <v>710603.04</v>
      </c>
      <c r="AF395" t="n">
        <v>6189991.76</v>
      </c>
    </row>
    <row r="396" spans="1:32">
      <c r="A396" s="62" t="n">
        <v>394</v>
      </c>
      <c r="B396" t="s">
        <v>1601</v>
      </c>
      <c r="C396" t="n">
        <v>120</v>
      </c>
      <c r="D396" t="n">
        <v>1963</v>
      </c>
      <c r="E396" t="n">
        <v>1972</v>
      </c>
      <c r="F396" t="n">
        <v>3</v>
      </c>
      <c r="G396" t="s"/>
      <c r="H396" t="n">
        <v>1</v>
      </c>
      <c r="I396" t="s"/>
      <c r="J396" t="n">
        <v>2</v>
      </c>
      <c r="K396" t="s">
        <v>237</v>
      </c>
      <c r="L396" t="n">
        <v>90</v>
      </c>
      <c r="M396" t="n">
        <v>1</v>
      </c>
      <c r="N396" t="n">
        <v>128</v>
      </c>
      <c r="O396" t="n">
        <v>128</v>
      </c>
      <c r="P396" t="n">
        <v>128</v>
      </c>
      <c r="Q396" t="n">
        <v>0</v>
      </c>
      <c r="R396" t="n">
        <v>0</v>
      </c>
      <c r="S396" t="s">
        <v>1602</v>
      </c>
      <c r="T396" t="n">
        <v>623</v>
      </c>
      <c r="U396" t="s">
        <v>1085</v>
      </c>
      <c r="V396" t="s">
        <v>1085</v>
      </c>
      <c r="W396" t="s">
        <v>526</v>
      </c>
      <c r="X396" t="s">
        <v>241</v>
      </c>
      <c r="Y396" t="s">
        <v>242</v>
      </c>
      <c r="Z396" t="s"/>
      <c r="AA396" t="n">
        <v>190</v>
      </c>
      <c r="AB396" t="s">
        <v>1603</v>
      </c>
      <c r="AC396" t="s">
        <v>1602</v>
      </c>
      <c r="AD396" t="n">
        <v>5</v>
      </c>
      <c r="AE396" t="n">
        <v>711737.88</v>
      </c>
      <c r="AF396" t="n">
        <v>6190390.14</v>
      </c>
    </row>
    <row r="397" spans="1:32">
      <c r="A397" s="62" t="n">
        <v>395</v>
      </c>
      <c r="B397" t="s">
        <v>1604</v>
      </c>
      <c r="C397" t="n">
        <v>130</v>
      </c>
      <c r="D397" t="n">
        <v>1973</v>
      </c>
      <c r="E397" t="n">
        <v>0</v>
      </c>
      <c r="F397" t="n">
        <v>4</v>
      </c>
      <c r="G397" t="s"/>
      <c r="H397" t="n">
        <v>1</v>
      </c>
      <c r="I397" t="s"/>
      <c r="J397" t="n">
        <v>1</v>
      </c>
      <c r="K397" t="s">
        <v>349</v>
      </c>
      <c r="L397" t="s"/>
      <c r="M397" t="n">
        <v>2</v>
      </c>
      <c r="N397" t="n">
        <v>66</v>
      </c>
      <c r="O397" t="n">
        <v>132</v>
      </c>
      <c r="P397" t="n">
        <v>132</v>
      </c>
      <c r="Q397" t="n">
        <v>0</v>
      </c>
      <c r="R397" t="n">
        <v>0</v>
      </c>
      <c r="S397" t="s">
        <v>1605</v>
      </c>
      <c r="T397" t="n">
        <v>660</v>
      </c>
      <c r="U397" t="s">
        <v>1089</v>
      </c>
      <c r="V397" t="s">
        <v>1089</v>
      </c>
      <c r="W397" t="s">
        <v>1606</v>
      </c>
      <c r="X397" t="s">
        <v>241</v>
      </c>
      <c r="Y397" t="s">
        <v>242</v>
      </c>
      <c r="Z397" t="s"/>
      <c r="AA397" t="n">
        <v>190</v>
      </c>
      <c r="AB397" t="s">
        <v>1607</v>
      </c>
      <c r="AC397" t="s">
        <v>1605</v>
      </c>
      <c r="AD397" t="n">
        <v>5</v>
      </c>
      <c r="AE397" t="n">
        <v>712075.48</v>
      </c>
      <c r="AF397" t="n">
        <v>6190436.69</v>
      </c>
    </row>
    <row r="398" spans="1:32">
      <c r="A398" s="62" t="n">
        <v>396</v>
      </c>
      <c r="B398" t="s">
        <v>1608</v>
      </c>
      <c r="C398" t="n">
        <v>120</v>
      </c>
      <c r="D398" t="n">
        <v>1968</v>
      </c>
      <c r="E398" t="n">
        <v>0</v>
      </c>
      <c r="F398" t="n">
        <v>1</v>
      </c>
      <c r="G398" t="s"/>
      <c r="H398" t="n">
        <v>1</v>
      </c>
      <c r="I398" t="s"/>
      <c r="J398" t="n">
        <v>2</v>
      </c>
      <c r="K398" t="s">
        <v>522</v>
      </c>
      <c r="L398" t="s"/>
      <c r="M398" t="n">
        <v>1</v>
      </c>
      <c r="N398" t="n">
        <v>148</v>
      </c>
      <c r="O398" t="n">
        <v>148</v>
      </c>
      <c r="P398" t="n">
        <v>148</v>
      </c>
      <c r="Q398" t="n">
        <v>0</v>
      </c>
      <c r="R398" t="n">
        <v>0</v>
      </c>
      <c r="S398" t="s">
        <v>1609</v>
      </c>
      <c r="T398" t="n">
        <v>735</v>
      </c>
      <c r="U398" t="s">
        <v>1610</v>
      </c>
      <c r="V398" t="s">
        <v>1610</v>
      </c>
      <c r="W398" t="s">
        <v>383</v>
      </c>
      <c r="X398" t="s">
        <v>241</v>
      </c>
      <c r="Y398" t="s">
        <v>242</v>
      </c>
      <c r="Z398" t="s"/>
      <c r="AA398" t="n">
        <v>190</v>
      </c>
      <c r="AB398" t="s">
        <v>1611</v>
      </c>
      <c r="AC398" t="s">
        <v>1609</v>
      </c>
      <c r="AD398" t="n">
        <v>5</v>
      </c>
      <c r="AE398" t="n">
        <v>710491.41</v>
      </c>
      <c r="AF398" t="n">
        <v>6190090.69</v>
      </c>
    </row>
    <row r="399" spans="1:32">
      <c r="A399" s="62" t="n">
        <v>397</v>
      </c>
      <c r="B399" t="s">
        <v>1612</v>
      </c>
      <c r="C399" t="n">
        <v>130</v>
      </c>
      <c r="D399" t="n">
        <v>1980</v>
      </c>
      <c r="E399" t="n">
        <v>0</v>
      </c>
      <c r="F399" t="n">
        <v>1</v>
      </c>
      <c r="G399" t="s"/>
      <c r="H399" t="n">
        <v>6</v>
      </c>
      <c r="I399" t="s"/>
      <c r="J399" t="n">
        <v>7</v>
      </c>
      <c r="K399" t="s">
        <v>365</v>
      </c>
      <c r="L399" t="s"/>
      <c r="M399" t="n">
        <v>1</v>
      </c>
      <c r="N399" t="n">
        <v>74</v>
      </c>
      <c r="O399" t="n">
        <v>74</v>
      </c>
      <c r="P399" t="n">
        <v>124</v>
      </c>
      <c r="Q399" t="n">
        <v>0</v>
      </c>
      <c r="R399" t="n">
        <v>0</v>
      </c>
      <c r="S399" t="s">
        <v>1613</v>
      </c>
      <c r="T399" t="n">
        <v>87</v>
      </c>
      <c r="U399" t="s">
        <v>1098</v>
      </c>
      <c r="V399" t="s">
        <v>1098</v>
      </c>
      <c r="W399" t="s">
        <v>661</v>
      </c>
      <c r="X399" t="s">
        <v>352</v>
      </c>
      <c r="Y399" t="s">
        <v>353</v>
      </c>
      <c r="Z399" t="s">
        <v>375</v>
      </c>
      <c r="AA399" t="n">
        <v>190</v>
      </c>
      <c r="AB399" t="s">
        <v>1614</v>
      </c>
      <c r="AC399" t="s">
        <v>1613</v>
      </c>
      <c r="AD399" t="n">
        <v>5</v>
      </c>
      <c r="AE399" t="n">
        <v>708903.35</v>
      </c>
      <c r="AF399" t="n">
        <v>6184417.59</v>
      </c>
    </row>
    <row r="400" spans="1:32">
      <c r="A400" s="62" t="n">
        <v>398</v>
      </c>
      <c r="B400" t="s">
        <v>1615</v>
      </c>
      <c r="C400" t="n">
        <v>130</v>
      </c>
      <c r="D400" t="n">
        <v>1974</v>
      </c>
      <c r="E400" t="n">
        <v>0</v>
      </c>
      <c r="F400" t="n">
        <v>1</v>
      </c>
      <c r="G400" t="s"/>
      <c r="H400" t="n">
        <v>1</v>
      </c>
      <c r="I400" t="s"/>
      <c r="J400" t="n">
        <v>7</v>
      </c>
      <c r="K400" t="s">
        <v>365</v>
      </c>
      <c r="L400" t="n">
        <v>5</v>
      </c>
      <c r="M400" t="n">
        <v>1</v>
      </c>
      <c r="N400" t="n">
        <v>67</v>
      </c>
      <c r="O400" t="n">
        <v>67</v>
      </c>
      <c r="P400" t="n">
        <v>110</v>
      </c>
      <c r="Q400" t="n">
        <v>0</v>
      </c>
      <c r="R400" t="n">
        <v>0</v>
      </c>
      <c r="S400" t="s">
        <v>1616</v>
      </c>
      <c r="T400" t="n">
        <v>313</v>
      </c>
      <c r="U400" t="s">
        <v>1103</v>
      </c>
      <c r="V400" t="s">
        <v>1103</v>
      </c>
      <c r="W400" t="s">
        <v>407</v>
      </c>
      <c r="X400" t="s">
        <v>352</v>
      </c>
      <c r="Y400" t="s">
        <v>353</v>
      </c>
      <c r="Z400" t="s">
        <v>375</v>
      </c>
      <c r="AA400" t="n">
        <v>190</v>
      </c>
      <c r="AB400" t="s">
        <v>1617</v>
      </c>
      <c r="AC400" t="s">
        <v>1616</v>
      </c>
      <c r="AD400" t="n">
        <v>5</v>
      </c>
      <c r="AE400" t="n">
        <v>709756.27</v>
      </c>
      <c r="AF400" t="n">
        <v>6184432.11</v>
      </c>
    </row>
    <row r="401" spans="1:32">
      <c r="A401" s="62" t="n">
        <v>399</v>
      </c>
      <c r="B401" t="s">
        <v>1618</v>
      </c>
      <c r="C401" t="n">
        <v>120</v>
      </c>
      <c r="D401" t="n">
        <v>1968</v>
      </c>
      <c r="E401" t="n">
        <v>1970</v>
      </c>
      <c r="F401" t="n">
        <v>4</v>
      </c>
      <c r="G401" t="s"/>
      <c r="H401" t="n">
        <v>1</v>
      </c>
      <c r="I401" t="s"/>
      <c r="J401" t="n">
        <v>2</v>
      </c>
      <c r="K401" t="s">
        <v>237</v>
      </c>
      <c r="L401" t="n">
        <v>2</v>
      </c>
      <c r="M401" t="n">
        <v>1</v>
      </c>
      <c r="N401" t="n">
        <v>109</v>
      </c>
      <c r="O401" t="n">
        <v>109</v>
      </c>
      <c r="P401" t="n">
        <v>199</v>
      </c>
      <c r="Q401" t="n">
        <v>0</v>
      </c>
      <c r="R401" t="n">
        <v>0</v>
      </c>
      <c r="S401" t="s">
        <v>1619</v>
      </c>
      <c r="T401" t="n">
        <v>11</v>
      </c>
      <c r="U401" t="s">
        <v>1106</v>
      </c>
      <c r="V401" t="s">
        <v>1106</v>
      </c>
      <c r="W401" t="s">
        <v>661</v>
      </c>
      <c r="X401" t="s">
        <v>352</v>
      </c>
      <c r="Y401" t="s">
        <v>353</v>
      </c>
      <c r="Z401" t="s">
        <v>369</v>
      </c>
      <c r="AA401" t="n">
        <v>190</v>
      </c>
      <c r="AB401" t="s">
        <v>1620</v>
      </c>
      <c r="AC401" t="s">
        <v>1619</v>
      </c>
      <c r="AD401" t="n">
        <v>5</v>
      </c>
      <c r="AE401" t="n">
        <v>708073.65</v>
      </c>
      <c r="AF401" t="n">
        <v>6187260.62</v>
      </c>
    </row>
    <row r="402" spans="1:32">
      <c r="A402" s="62" t="n">
        <v>400</v>
      </c>
      <c r="B402" t="s">
        <v>1621</v>
      </c>
      <c r="C402" t="n">
        <v>130</v>
      </c>
      <c r="D402" t="n">
        <v>2006</v>
      </c>
      <c r="E402" t="n">
        <v>0</v>
      </c>
      <c r="F402" t="n">
        <v>2</v>
      </c>
      <c r="G402" t="s"/>
      <c r="H402" t="n">
        <v>5</v>
      </c>
      <c r="I402" t="s"/>
      <c r="J402" t="n">
        <v>1</v>
      </c>
      <c r="K402" t="s">
        <v>349</v>
      </c>
      <c r="L402" t="n">
        <v>90</v>
      </c>
      <c r="M402" t="n">
        <v>2</v>
      </c>
      <c r="N402" t="n">
        <v>75</v>
      </c>
      <c r="O402" t="n">
        <v>109</v>
      </c>
      <c r="P402" t="n">
        <v>109</v>
      </c>
      <c r="Q402" t="n">
        <v>0</v>
      </c>
      <c r="R402" t="n">
        <v>0</v>
      </c>
      <c r="S402" t="s">
        <v>1622</v>
      </c>
      <c r="T402" t="n">
        <v>259</v>
      </c>
      <c r="U402" t="s">
        <v>1111</v>
      </c>
      <c r="V402" t="s">
        <v>1111</v>
      </c>
      <c r="W402" t="s">
        <v>399</v>
      </c>
      <c r="X402" t="s">
        <v>352</v>
      </c>
      <c r="Y402" t="s">
        <v>353</v>
      </c>
      <c r="Z402" t="s"/>
      <c r="AA402" t="n">
        <v>190</v>
      </c>
      <c r="AB402" t="s">
        <v>1623</v>
      </c>
      <c r="AC402" t="s">
        <v>1622</v>
      </c>
      <c r="AD402" t="n">
        <v>5</v>
      </c>
      <c r="AE402" t="n">
        <v>709349.75</v>
      </c>
      <c r="AF402" t="n">
        <v>6187454.34</v>
      </c>
    </row>
    <row r="403" spans="1:32">
      <c r="A403" s="62" t="n">
        <v>401</v>
      </c>
      <c r="B403" t="s">
        <v>1624</v>
      </c>
      <c r="C403" t="n">
        <v>130</v>
      </c>
      <c r="D403" t="n">
        <v>1997</v>
      </c>
      <c r="E403" t="n">
        <v>0</v>
      </c>
      <c r="F403" t="n">
        <v>4</v>
      </c>
      <c r="G403" t="s"/>
      <c r="H403" t="n">
        <v>1</v>
      </c>
      <c r="I403" t="s"/>
      <c r="J403" t="n">
        <v>1</v>
      </c>
      <c r="K403" t="s">
        <v>349</v>
      </c>
      <c r="L403" t="s"/>
      <c r="M403" t="n">
        <v>1</v>
      </c>
      <c r="N403" t="n">
        <v>133</v>
      </c>
      <c r="O403" t="n">
        <v>133</v>
      </c>
      <c r="P403" t="n">
        <v>133</v>
      </c>
      <c r="Q403" t="n">
        <v>0</v>
      </c>
      <c r="R403" t="n">
        <v>0</v>
      </c>
      <c r="S403" t="s">
        <v>1625</v>
      </c>
      <c r="T403" t="n">
        <v>634</v>
      </c>
      <c r="U403" t="s">
        <v>1120</v>
      </c>
      <c r="V403" t="s">
        <v>1120</v>
      </c>
      <c r="W403" t="s">
        <v>427</v>
      </c>
      <c r="X403" t="s">
        <v>352</v>
      </c>
      <c r="Y403" t="s">
        <v>353</v>
      </c>
      <c r="Z403" t="s"/>
      <c r="AA403" t="n">
        <v>190</v>
      </c>
      <c r="AB403" t="s">
        <v>1626</v>
      </c>
      <c r="AC403" t="s">
        <v>1625</v>
      </c>
      <c r="AD403" t="n">
        <v>5</v>
      </c>
      <c r="AE403" t="n">
        <v>709906.73</v>
      </c>
      <c r="AF403" t="n">
        <v>6187338.97</v>
      </c>
    </row>
    <row r="404" spans="1:32">
      <c r="A404" s="62" t="n">
        <v>402</v>
      </c>
      <c r="B404" t="s">
        <v>1627</v>
      </c>
      <c r="C404" t="n">
        <v>120</v>
      </c>
      <c r="D404" t="n">
        <v>1963</v>
      </c>
      <c r="E404" t="n">
        <v>1973</v>
      </c>
      <c r="F404" t="n">
        <v>2</v>
      </c>
      <c r="G404" t="s"/>
      <c r="H404" t="n">
        <v>1</v>
      </c>
      <c r="I404" t="s"/>
      <c r="J404" t="n">
        <v>2</v>
      </c>
      <c r="K404" t="s">
        <v>237</v>
      </c>
      <c r="L404" t="s"/>
      <c r="M404" t="n">
        <v>1</v>
      </c>
      <c r="N404" t="n">
        <v>158</v>
      </c>
      <c r="O404" t="n">
        <v>158</v>
      </c>
      <c r="P404" t="n">
        <v>149</v>
      </c>
      <c r="Q404" t="n">
        <v>0</v>
      </c>
      <c r="R404" t="n">
        <v>0</v>
      </c>
      <c r="S404" t="s">
        <v>1628</v>
      </c>
      <c r="T404" t="n">
        <v>86</v>
      </c>
      <c r="U404" t="s">
        <v>1124</v>
      </c>
      <c r="V404" t="s">
        <v>1124</v>
      </c>
      <c r="W404" t="s">
        <v>622</v>
      </c>
      <c r="X404" t="s">
        <v>352</v>
      </c>
      <c r="Y404" t="s">
        <v>353</v>
      </c>
      <c r="Z404" t="s"/>
      <c r="AA404" t="n">
        <v>190</v>
      </c>
      <c r="AB404" t="s">
        <v>1629</v>
      </c>
      <c r="AC404" t="s">
        <v>1628</v>
      </c>
      <c r="AD404" t="n">
        <v>5</v>
      </c>
      <c r="AE404" t="n">
        <v>710376.1800000001</v>
      </c>
      <c r="AF404" t="n">
        <v>6187264.12</v>
      </c>
    </row>
    <row r="405" spans="1:32">
      <c r="A405" s="62" t="n">
        <v>403</v>
      </c>
      <c r="B405" t="s">
        <v>1630</v>
      </c>
      <c r="C405" t="n">
        <v>120</v>
      </c>
      <c r="D405" t="n">
        <v>1967</v>
      </c>
      <c r="E405" t="n">
        <v>1973</v>
      </c>
      <c r="F405" t="n">
        <v>5</v>
      </c>
      <c r="G405" t="s"/>
      <c r="H405" t="n">
        <v>1</v>
      </c>
      <c r="I405" t="s"/>
      <c r="J405" t="n">
        <v>2</v>
      </c>
      <c r="K405" t="s">
        <v>237</v>
      </c>
      <c r="L405" t="s"/>
      <c r="M405" t="n">
        <v>1</v>
      </c>
      <c r="N405" t="n">
        <v>154</v>
      </c>
      <c r="O405" t="n">
        <v>154</v>
      </c>
      <c r="P405" t="n">
        <v>220</v>
      </c>
      <c r="Q405" t="n">
        <v>0</v>
      </c>
      <c r="R405" t="n">
        <v>0</v>
      </c>
      <c r="S405" t="s">
        <v>1631</v>
      </c>
      <c r="T405" t="n">
        <v>165</v>
      </c>
      <c r="U405" t="s">
        <v>1219</v>
      </c>
      <c r="V405" t="s">
        <v>1219</v>
      </c>
      <c r="W405" t="s">
        <v>411</v>
      </c>
      <c r="X405" t="s">
        <v>352</v>
      </c>
      <c r="Y405" t="s">
        <v>353</v>
      </c>
      <c r="Z405" t="s"/>
      <c r="AA405" t="n">
        <v>190</v>
      </c>
      <c r="AB405" t="s">
        <v>1632</v>
      </c>
      <c r="AC405" t="s">
        <v>1631</v>
      </c>
      <c r="AD405" t="n">
        <v>5</v>
      </c>
      <c r="AE405" t="n">
        <v>710505.33</v>
      </c>
      <c r="AF405" t="n">
        <v>6186832.13</v>
      </c>
    </row>
    <row r="406" spans="1:32">
      <c r="A406" s="62" t="n">
        <v>404</v>
      </c>
      <c r="B406" t="s">
        <v>1633</v>
      </c>
      <c r="C406" t="n">
        <v>120</v>
      </c>
      <c r="D406" t="n">
        <v>1964</v>
      </c>
      <c r="E406" t="n">
        <v>0</v>
      </c>
      <c r="F406" t="n">
        <v>1</v>
      </c>
      <c r="G406" t="s"/>
      <c r="H406" t="n">
        <v>2</v>
      </c>
      <c r="I406" t="s"/>
      <c r="J406" t="n">
        <v>2</v>
      </c>
      <c r="K406" t="s">
        <v>237</v>
      </c>
      <c r="L406" t="s"/>
      <c r="M406" t="n">
        <v>1</v>
      </c>
      <c r="N406" t="n">
        <v>90</v>
      </c>
      <c r="O406" t="n">
        <v>90</v>
      </c>
      <c r="P406" t="n">
        <v>90</v>
      </c>
      <c r="Q406" t="n">
        <v>0</v>
      </c>
      <c r="R406" t="n">
        <v>0</v>
      </c>
      <c r="S406" t="s">
        <v>1634</v>
      </c>
      <c r="T406" t="n">
        <v>256</v>
      </c>
      <c r="U406" t="s">
        <v>1128</v>
      </c>
      <c r="V406" t="s">
        <v>1128</v>
      </c>
      <c r="W406" t="s">
        <v>495</v>
      </c>
      <c r="X406" t="s">
        <v>352</v>
      </c>
      <c r="Y406" t="s">
        <v>353</v>
      </c>
      <c r="Z406" t="s"/>
      <c r="AA406" t="n">
        <v>190</v>
      </c>
      <c r="AB406" t="s">
        <v>1635</v>
      </c>
      <c r="AC406" t="s">
        <v>1634</v>
      </c>
      <c r="AD406" t="n">
        <v>5</v>
      </c>
      <c r="AE406" t="n">
        <v>710442.9399999999</v>
      </c>
      <c r="AF406" t="n">
        <v>6186644.48</v>
      </c>
    </row>
    <row r="407" spans="1:32">
      <c r="A407" s="62" t="n">
        <v>405</v>
      </c>
      <c r="B407" t="s">
        <v>1636</v>
      </c>
      <c r="C407" t="n">
        <v>120</v>
      </c>
      <c r="D407" t="n">
        <v>1971</v>
      </c>
      <c r="E407" t="n">
        <v>2010</v>
      </c>
      <c r="F407" t="n">
        <v>5</v>
      </c>
      <c r="G407" t="s"/>
      <c r="H407" t="n">
        <v>1</v>
      </c>
      <c r="I407" t="s"/>
      <c r="J407" t="n">
        <v>1</v>
      </c>
      <c r="K407" t="s">
        <v>349</v>
      </c>
      <c r="L407" t="n">
        <v>5</v>
      </c>
      <c r="M407" t="n">
        <v>1</v>
      </c>
      <c r="N407" t="n">
        <v>226</v>
      </c>
      <c r="O407" t="n">
        <v>226</v>
      </c>
      <c r="P407" t="n">
        <v>226</v>
      </c>
      <c r="Q407" t="n">
        <v>0</v>
      </c>
      <c r="R407" t="n">
        <v>0</v>
      </c>
      <c r="S407" t="s">
        <v>1637</v>
      </c>
      <c r="T407" t="n">
        <v>290</v>
      </c>
      <c r="U407" t="s">
        <v>1132</v>
      </c>
      <c r="V407" t="s">
        <v>1132</v>
      </c>
      <c r="W407" t="s">
        <v>240</v>
      </c>
      <c r="X407" t="s">
        <v>352</v>
      </c>
      <c r="Y407" t="s">
        <v>353</v>
      </c>
      <c r="Z407" t="s"/>
      <c r="AA407" t="n">
        <v>190</v>
      </c>
      <c r="AB407" t="s">
        <v>1638</v>
      </c>
      <c r="AC407" t="s">
        <v>1637</v>
      </c>
      <c r="AD407" t="n">
        <v>5</v>
      </c>
      <c r="AE407" t="n">
        <v>711634.3100000001</v>
      </c>
      <c r="AF407" t="n">
        <v>6187815.81</v>
      </c>
    </row>
    <row r="408" spans="1:32">
      <c r="A408" s="62" t="n">
        <v>406</v>
      </c>
      <c r="B408" t="s">
        <v>1639</v>
      </c>
      <c r="C408" t="n">
        <v>120</v>
      </c>
      <c r="D408" t="n">
        <v>1973</v>
      </c>
      <c r="E408" t="n">
        <v>0</v>
      </c>
      <c r="F408" t="n">
        <v>3</v>
      </c>
      <c r="G408" t="s"/>
      <c r="H408" t="n">
        <v>1</v>
      </c>
      <c r="I408" t="s"/>
      <c r="J408" t="n">
        <v>2</v>
      </c>
      <c r="K408" t="s">
        <v>237</v>
      </c>
      <c r="L408" t="s"/>
      <c r="M408" t="n">
        <v>1</v>
      </c>
      <c r="N408" t="n">
        <v>160</v>
      </c>
      <c r="O408" t="n">
        <v>160</v>
      </c>
      <c r="P408" t="n">
        <v>160</v>
      </c>
      <c r="Q408" t="n">
        <v>0</v>
      </c>
      <c r="R408" t="n">
        <v>0</v>
      </c>
      <c r="S408" t="s">
        <v>1640</v>
      </c>
      <c r="T408" t="n">
        <v>298</v>
      </c>
      <c r="U408" t="s">
        <v>1136</v>
      </c>
      <c r="V408" t="s">
        <v>1136</v>
      </c>
      <c r="W408" t="s">
        <v>507</v>
      </c>
      <c r="X408" t="s">
        <v>352</v>
      </c>
      <c r="Y408" t="s">
        <v>353</v>
      </c>
      <c r="Z408" t="s"/>
      <c r="AA408" t="n">
        <v>190</v>
      </c>
      <c r="AB408" t="s">
        <v>1641</v>
      </c>
      <c r="AC408" t="s">
        <v>1640</v>
      </c>
      <c r="AD408" t="n">
        <v>5</v>
      </c>
      <c r="AE408" t="n">
        <v>712442.86</v>
      </c>
      <c r="AF408" t="n">
        <v>6186547.19</v>
      </c>
    </row>
    <row r="409" spans="1:32">
      <c r="A409" s="62" t="n">
        <v>407</v>
      </c>
      <c r="B409" t="s">
        <v>1642</v>
      </c>
      <c r="C409" t="n">
        <v>120</v>
      </c>
      <c r="D409" t="n">
        <v>1968</v>
      </c>
      <c r="E409" t="n">
        <v>0</v>
      </c>
      <c r="F409" t="n">
        <v>3</v>
      </c>
      <c r="G409" t="s"/>
      <c r="H409" t="n">
        <v>1</v>
      </c>
      <c r="I409" t="s"/>
      <c r="J409" t="n">
        <v>1</v>
      </c>
      <c r="K409" t="s">
        <v>349</v>
      </c>
      <c r="L409" t="s"/>
      <c r="M409" t="n">
        <v>1</v>
      </c>
      <c r="N409" t="n">
        <v>47</v>
      </c>
      <c r="O409" t="n">
        <v>47</v>
      </c>
      <c r="P409" t="n">
        <v>111</v>
      </c>
      <c r="Q409" t="n">
        <v>0</v>
      </c>
      <c r="R409" t="n">
        <v>0</v>
      </c>
      <c r="S409" t="s">
        <v>1643</v>
      </c>
      <c r="T409" t="n">
        <v>349</v>
      </c>
      <c r="U409" t="s">
        <v>1140</v>
      </c>
      <c r="V409" t="s">
        <v>1140</v>
      </c>
      <c r="W409" t="s">
        <v>1002</v>
      </c>
      <c r="X409" t="s">
        <v>352</v>
      </c>
      <c r="Y409" t="s">
        <v>353</v>
      </c>
      <c r="Z409" t="s"/>
      <c r="AA409" t="n">
        <v>190</v>
      </c>
      <c r="AB409" t="s">
        <v>1644</v>
      </c>
      <c r="AC409" t="s">
        <v>1643</v>
      </c>
      <c r="AD409" t="n">
        <v>5</v>
      </c>
      <c r="AE409" t="n">
        <v>711240.7</v>
      </c>
      <c r="AF409" t="n">
        <v>6188219.81</v>
      </c>
    </row>
    <row r="410" spans="1:32">
      <c r="A410" s="62" t="n">
        <v>408</v>
      </c>
      <c r="B410" t="s">
        <v>1645</v>
      </c>
      <c r="C410" t="n">
        <v>130</v>
      </c>
      <c r="D410" t="n">
        <v>1968</v>
      </c>
      <c r="E410" t="n">
        <v>1977</v>
      </c>
      <c r="F410" t="n">
        <v>1</v>
      </c>
      <c r="G410" t="s"/>
      <c r="H410" t="n">
        <v>1</v>
      </c>
      <c r="I410" t="s"/>
      <c r="J410" t="n">
        <v>1</v>
      </c>
      <c r="K410" t="s">
        <v>349</v>
      </c>
      <c r="L410" t="s"/>
      <c r="M410" t="n">
        <v>1</v>
      </c>
      <c r="N410" t="n">
        <v>151</v>
      </c>
      <c r="O410" t="n">
        <v>151</v>
      </c>
      <c r="P410" t="n">
        <v>151</v>
      </c>
      <c r="Q410" t="n">
        <v>0</v>
      </c>
      <c r="R410" t="n">
        <v>0</v>
      </c>
      <c r="S410" t="s">
        <v>1646</v>
      </c>
      <c r="T410" t="n">
        <v>419</v>
      </c>
      <c r="U410" t="s">
        <v>1150</v>
      </c>
      <c r="V410" t="s">
        <v>1150</v>
      </c>
      <c r="W410" t="s">
        <v>1116</v>
      </c>
      <c r="X410" t="s">
        <v>352</v>
      </c>
      <c r="Y410" t="s">
        <v>353</v>
      </c>
      <c r="Z410" t="s"/>
      <c r="AA410" t="n">
        <v>190</v>
      </c>
      <c r="AB410" t="s">
        <v>1647</v>
      </c>
      <c r="AC410" t="s">
        <v>1646</v>
      </c>
      <c r="AD410" t="n">
        <v>5</v>
      </c>
      <c r="AE410" t="n">
        <v>711005.9300000001</v>
      </c>
      <c r="AF410" t="n">
        <v>6188091.32</v>
      </c>
    </row>
    <row r="411" spans="1:32">
      <c r="A411" s="62" t="n">
        <v>409</v>
      </c>
      <c r="B411" t="s">
        <v>1648</v>
      </c>
      <c r="C411" t="n">
        <v>120</v>
      </c>
      <c r="D411" t="n">
        <v>1966</v>
      </c>
      <c r="E411" t="n">
        <v>0</v>
      </c>
      <c r="F411" t="n">
        <v>1</v>
      </c>
      <c r="G411" t="s"/>
      <c r="H411" t="n">
        <v>4</v>
      </c>
      <c r="I411" t="s"/>
      <c r="J411" t="n">
        <v>1</v>
      </c>
      <c r="K411" t="s">
        <v>349</v>
      </c>
      <c r="L411" t="n">
        <v>2</v>
      </c>
      <c r="M411" t="n">
        <v>1</v>
      </c>
      <c r="N411" t="n">
        <v>114</v>
      </c>
      <c r="O411" t="n">
        <v>114</v>
      </c>
      <c r="P411" t="n">
        <v>144</v>
      </c>
      <c r="Q411" t="n">
        <v>0</v>
      </c>
      <c r="R411" t="n">
        <v>0</v>
      </c>
      <c r="S411" t="s">
        <v>1649</v>
      </c>
      <c r="T411" t="n">
        <v>450</v>
      </c>
      <c r="U411" t="s">
        <v>1154</v>
      </c>
      <c r="V411" t="s">
        <v>1154</v>
      </c>
      <c r="W411" t="s">
        <v>1141</v>
      </c>
      <c r="X411" t="s">
        <v>352</v>
      </c>
      <c r="Y411" t="s">
        <v>353</v>
      </c>
      <c r="Z411" t="s"/>
      <c r="AA411" t="n">
        <v>190</v>
      </c>
      <c r="AB411" t="s">
        <v>1650</v>
      </c>
      <c r="AC411" t="s">
        <v>1649</v>
      </c>
      <c r="AD411" t="n">
        <v>5</v>
      </c>
      <c r="AE411" t="n">
        <v>711272.6899999999</v>
      </c>
      <c r="AF411" t="n">
        <v>6188323.49</v>
      </c>
    </row>
    <row r="412" spans="1:32">
      <c r="A412" s="62" t="n">
        <v>410</v>
      </c>
      <c r="B412" t="s">
        <v>1651</v>
      </c>
      <c r="C412" t="n">
        <v>120</v>
      </c>
      <c r="D412" t="n">
        <v>1970</v>
      </c>
      <c r="E412" t="n">
        <v>0</v>
      </c>
      <c r="F412" t="n">
        <v>3</v>
      </c>
      <c r="G412" t="s"/>
      <c r="H412" t="n">
        <v>1</v>
      </c>
      <c r="I412" t="s"/>
      <c r="J412" t="n">
        <v>2</v>
      </c>
      <c r="K412" t="s">
        <v>237</v>
      </c>
      <c r="L412" t="s"/>
      <c r="M412" t="n">
        <v>1</v>
      </c>
      <c r="N412" t="n">
        <v>135</v>
      </c>
      <c r="O412" t="n">
        <v>135</v>
      </c>
      <c r="P412" t="n">
        <v>135</v>
      </c>
      <c r="Q412" t="n">
        <v>0</v>
      </c>
      <c r="R412" t="n">
        <v>0</v>
      </c>
      <c r="S412" t="s">
        <v>1652</v>
      </c>
      <c r="T412" t="n">
        <v>530</v>
      </c>
      <c r="U412" t="s">
        <v>1159</v>
      </c>
      <c r="V412" t="s">
        <v>1159</v>
      </c>
      <c r="W412" t="s">
        <v>1009</v>
      </c>
      <c r="X412" t="s">
        <v>352</v>
      </c>
      <c r="Y412" t="s">
        <v>353</v>
      </c>
      <c r="Z412" t="s"/>
      <c r="AA412" t="n">
        <v>190</v>
      </c>
      <c r="AB412" t="s">
        <v>1653</v>
      </c>
      <c r="AC412" t="s">
        <v>1652</v>
      </c>
      <c r="AD412" t="n">
        <v>5</v>
      </c>
      <c r="AE412" t="n">
        <v>712715.87</v>
      </c>
      <c r="AF412" t="n">
        <v>6186785.02</v>
      </c>
    </row>
    <row r="413" spans="1:32">
      <c r="A413" s="62" t="n">
        <v>411</v>
      </c>
      <c r="B413" t="s">
        <v>1654</v>
      </c>
      <c r="C413" t="n">
        <v>120</v>
      </c>
      <c r="D413" t="n">
        <v>1968</v>
      </c>
      <c r="E413" t="n">
        <v>0</v>
      </c>
      <c r="F413" t="n">
        <v>5</v>
      </c>
      <c r="G413" t="s"/>
      <c r="H413" t="n">
        <v>1</v>
      </c>
      <c r="I413" t="s"/>
      <c r="J413" t="n">
        <v>1</v>
      </c>
      <c r="K413" t="s">
        <v>349</v>
      </c>
      <c r="L413" t="s"/>
      <c r="M413" t="n">
        <v>1</v>
      </c>
      <c r="N413" t="n">
        <v>110</v>
      </c>
      <c r="O413" t="n">
        <v>110</v>
      </c>
      <c r="P413" t="n">
        <v>179</v>
      </c>
      <c r="Q413" t="n">
        <v>0</v>
      </c>
      <c r="R413" t="n">
        <v>0</v>
      </c>
      <c r="S413" t="s">
        <v>1655</v>
      </c>
      <c r="T413" t="n">
        <v>540</v>
      </c>
      <c r="U413" t="s">
        <v>1163</v>
      </c>
      <c r="V413" t="s">
        <v>1163</v>
      </c>
      <c r="W413" t="s">
        <v>1656</v>
      </c>
      <c r="X413" t="s">
        <v>352</v>
      </c>
      <c r="Y413" t="s">
        <v>353</v>
      </c>
      <c r="Z413" t="s"/>
      <c r="AA413" t="n">
        <v>190</v>
      </c>
      <c r="AB413" t="s">
        <v>1657</v>
      </c>
      <c r="AC413" t="s">
        <v>1655</v>
      </c>
      <c r="AD413" t="n">
        <v>5</v>
      </c>
      <c r="AE413" t="n">
        <v>712103.36</v>
      </c>
      <c r="AF413" t="n">
        <v>6187552.11</v>
      </c>
    </row>
    <row r="414" spans="1:32">
      <c r="A414" s="62" t="n">
        <v>412</v>
      </c>
      <c r="B414" t="s">
        <v>1658</v>
      </c>
      <c r="C414" t="n">
        <v>130</v>
      </c>
      <c r="D414" t="n">
        <v>1961</v>
      </c>
      <c r="E414" t="n">
        <v>1976</v>
      </c>
      <c r="F414" t="n">
        <v>1</v>
      </c>
      <c r="G414" t="s"/>
      <c r="H414" t="n">
        <v>1</v>
      </c>
      <c r="I414" t="s"/>
      <c r="J414" t="n">
        <v>2</v>
      </c>
      <c r="K414" t="s">
        <v>522</v>
      </c>
      <c r="L414" t="s"/>
      <c r="M414" t="n">
        <v>1</v>
      </c>
      <c r="N414" t="n">
        <v>128</v>
      </c>
      <c r="O414" t="n">
        <v>128</v>
      </c>
      <c r="P414" t="n">
        <v>128</v>
      </c>
      <c r="Q414" t="n">
        <v>0</v>
      </c>
      <c r="R414" t="n">
        <v>0</v>
      </c>
      <c r="S414" t="s">
        <v>1659</v>
      </c>
      <c r="T414" t="n">
        <v>646</v>
      </c>
      <c r="U414" t="s">
        <v>1660</v>
      </c>
      <c r="V414" t="s">
        <v>1660</v>
      </c>
      <c r="W414" t="s">
        <v>383</v>
      </c>
      <c r="X414" t="s">
        <v>352</v>
      </c>
      <c r="Y414" t="s">
        <v>353</v>
      </c>
      <c r="Z414" t="s"/>
      <c r="AA414" t="n">
        <v>190</v>
      </c>
      <c r="AB414" t="s">
        <v>1661</v>
      </c>
      <c r="AC414" t="s">
        <v>1659</v>
      </c>
      <c r="AD414" t="n">
        <v>5</v>
      </c>
      <c r="AE414" t="n">
        <v>711889.59</v>
      </c>
      <c r="AF414" t="n">
        <v>6186807.2</v>
      </c>
    </row>
    <row r="415" spans="1:32">
      <c r="A415" s="62" t="n">
        <v>413</v>
      </c>
      <c r="B415" t="s">
        <v>1662</v>
      </c>
      <c r="C415" t="n">
        <v>130</v>
      </c>
      <c r="D415" t="n">
        <v>1956</v>
      </c>
      <c r="E415" t="n">
        <v>0</v>
      </c>
      <c r="F415" t="n">
        <v>1</v>
      </c>
      <c r="G415" t="s"/>
      <c r="H415" t="n">
        <v>2</v>
      </c>
      <c r="I415" t="s"/>
      <c r="J415" t="n">
        <v>1</v>
      </c>
      <c r="K415" t="s">
        <v>349</v>
      </c>
      <c r="L415" t="s"/>
      <c r="M415" t="n">
        <v>1</v>
      </c>
      <c r="N415" t="n">
        <v>68</v>
      </c>
      <c r="O415" t="n">
        <v>68</v>
      </c>
      <c r="P415" t="n">
        <v>68</v>
      </c>
      <c r="Q415" t="n">
        <v>0</v>
      </c>
      <c r="R415" t="n">
        <v>0</v>
      </c>
      <c r="S415" t="s">
        <v>1663</v>
      </c>
      <c r="T415" t="n">
        <v>731</v>
      </c>
      <c r="U415" t="s">
        <v>1173</v>
      </c>
      <c r="V415" t="s">
        <v>1173</v>
      </c>
      <c r="W415" t="s">
        <v>362</v>
      </c>
      <c r="X415" t="s">
        <v>352</v>
      </c>
      <c r="Y415" t="s">
        <v>353</v>
      </c>
      <c r="Z415" t="s"/>
      <c r="AA415" t="n">
        <v>190</v>
      </c>
      <c r="AB415" t="s">
        <v>1664</v>
      </c>
      <c r="AC415" t="s">
        <v>1663</v>
      </c>
      <c r="AD415" t="n">
        <v>5</v>
      </c>
      <c r="AE415" t="n">
        <v>711292.48</v>
      </c>
      <c r="AF415" t="n">
        <v>6186575.75</v>
      </c>
    </row>
    <row r="416" spans="1:32">
      <c r="A416" s="62" t="n">
        <v>414</v>
      </c>
      <c r="B416" t="s">
        <v>1665</v>
      </c>
      <c r="C416" t="n">
        <v>120</v>
      </c>
      <c r="D416" t="n">
        <v>1962</v>
      </c>
      <c r="E416" t="n">
        <v>1979</v>
      </c>
      <c r="F416" t="n">
        <v>3</v>
      </c>
      <c r="G416" t="s"/>
      <c r="H416" t="n">
        <v>1</v>
      </c>
      <c r="I416" t="s"/>
      <c r="J416" t="n">
        <v>2</v>
      </c>
      <c r="K416" t="s">
        <v>522</v>
      </c>
      <c r="L416" t="s"/>
      <c r="M416" t="n">
        <v>1</v>
      </c>
      <c r="N416" t="n">
        <v>131</v>
      </c>
      <c r="O416" t="n">
        <v>131</v>
      </c>
      <c r="P416" t="n">
        <v>131</v>
      </c>
      <c r="Q416" t="n">
        <v>0</v>
      </c>
      <c r="R416" t="n">
        <v>0</v>
      </c>
      <c r="S416" t="s">
        <v>1666</v>
      </c>
      <c r="T416" t="n">
        <v>8</v>
      </c>
      <c r="U416" t="s">
        <v>1177</v>
      </c>
      <c r="V416" t="s">
        <v>1177</v>
      </c>
      <c r="W416" t="s">
        <v>507</v>
      </c>
      <c r="X416" t="s">
        <v>352</v>
      </c>
      <c r="Y416" t="s">
        <v>353</v>
      </c>
      <c r="Z416" t="s">
        <v>480</v>
      </c>
      <c r="AA416" t="n">
        <v>190</v>
      </c>
      <c r="AB416" t="s">
        <v>1667</v>
      </c>
      <c r="AC416" t="s">
        <v>1666</v>
      </c>
      <c r="AD416" t="n">
        <v>5</v>
      </c>
      <c r="AE416" t="n">
        <v>713855.59</v>
      </c>
      <c r="AF416" t="n">
        <v>6184620.77</v>
      </c>
    </row>
    <row r="417" spans="1:32">
      <c r="A417" s="62" t="n">
        <v>415</v>
      </c>
      <c r="B417" t="s">
        <v>1668</v>
      </c>
      <c r="C417" t="n">
        <v>120</v>
      </c>
      <c r="D417" t="n">
        <v>1933</v>
      </c>
      <c r="E417" t="n">
        <v>2004</v>
      </c>
      <c r="F417" t="n">
        <v>2</v>
      </c>
      <c r="G417" t="s"/>
      <c r="H417" t="n">
        <v>1</v>
      </c>
      <c r="I417" t="s"/>
      <c r="J417" t="n">
        <v>2</v>
      </c>
      <c r="K417" t="s">
        <v>237</v>
      </c>
      <c r="L417" t="s"/>
      <c r="M417" t="n">
        <v>1</v>
      </c>
      <c r="N417" t="n">
        <v>112</v>
      </c>
      <c r="O417" t="n">
        <v>112</v>
      </c>
      <c r="P417" t="n">
        <v>184</v>
      </c>
      <c r="Q417" t="n">
        <v>0</v>
      </c>
      <c r="R417" t="n">
        <v>0</v>
      </c>
      <c r="S417" t="s">
        <v>1669</v>
      </c>
      <c r="T417" t="n">
        <v>223</v>
      </c>
      <c r="U417" t="s">
        <v>1476</v>
      </c>
      <c r="V417" t="s">
        <v>1476</v>
      </c>
      <c r="W417" t="s">
        <v>1670</v>
      </c>
      <c r="X417" t="s">
        <v>352</v>
      </c>
      <c r="Y417" t="s">
        <v>353</v>
      </c>
      <c r="Z417" t="s">
        <v>480</v>
      </c>
      <c r="AA417" t="n">
        <v>190</v>
      </c>
      <c r="AB417" t="s">
        <v>1671</v>
      </c>
      <c r="AC417" t="s">
        <v>1669</v>
      </c>
      <c r="AD417" t="n">
        <v>5</v>
      </c>
      <c r="AE417" t="n">
        <v>713834.59</v>
      </c>
      <c r="AF417" t="n">
        <v>6184876.83</v>
      </c>
    </row>
    <row r="418" spans="1:32">
      <c r="A418" s="62" t="n">
        <v>416</v>
      </c>
      <c r="B418" t="s">
        <v>1672</v>
      </c>
      <c r="C418" t="n">
        <v>120</v>
      </c>
      <c r="D418" t="n">
        <v>1971</v>
      </c>
      <c r="E418" t="n">
        <v>0</v>
      </c>
      <c r="F418" t="n">
        <v>1</v>
      </c>
      <c r="G418" t="s"/>
      <c r="H418" t="n">
        <v>1</v>
      </c>
      <c r="I418" t="s"/>
      <c r="J418" t="n">
        <v>2</v>
      </c>
      <c r="K418" t="s">
        <v>237</v>
      </c>
      <c r="L418" t="s"/>
      <c r="M418" t="n">
        <v>1</v>
      </c>
      <c r="N418" t="n">
        <v>108</v>
      </c>
      <c r="O418" t="n">
        <v>108</v>
      </c>
      <c r="P418" t="n">
        <v>193</v>
      </c>
      <c r="Q418" t="n">
        <v>0</v>
      </c>
      <c r="R418" t="n">
        <v>0</v>
      </c>
      <c r="S418" t="s">
        <v>1673</v>
      </c>
      <c r="T418" t="n">
        <v>430</v>
      </c>
      <c r="U418" t="s">
        <v>1181</v>
      </c>
      <c r="V418" t="s">
        <v>1181</v>
      </c>
      <c r="W418" t="s">
        <v>407</v>
      </c>
      <c r="X418" t="s">
        <v>352</v>
      </c>
      <c r="Y418" t="s">
        <v>353</v>
      </c>
      <c r="Z418" t="s">
        <v>480</v>
      </c>
      <c r="AA418" t="n">
        <v>190</v>
      </c>
      <c r="AB418" t="s">
        <v>1674</v>
      </c>
      <c r="AC418" t="s">
        <v>1673</v>
      </c>
      <c r="AD418" t="n">
        <v>5</v>
      </c>
      <c r="AE418" t="n">
        <v>713231.84</v>
      </c>
      <c r="AF418" t="n">
        <v>6185289.22</v>
      </c>
    </row>
    <row r="419" spans="1:32">
      <c r="A419" s="62" t="n">
        <v>417</v>
      </c>
      <c r="B419" t="s">
        <v>1675</v>
      </c>
      <c r="C419" t="n">
        <v>120</v>
      </c>
      <c r="D419" t="n">
        <v>1962</v>
      </c>
      <c r="E419" t="n">
        <v>0</v>
      </c>
      <c r="F419" t="n">
        <v>3</v>
      </c>
      <c r="G419" t="s"/>
      <c r="H419" t="n">
        <v>1</v>
      </c>
      <c r="I419" t="s"/>
      <c r="J419" t="n">
        <v>2</v>
      </c>
      <c r="K419" t="s">
        <v>237</v>
      </c>
      <c r="L419" t="s"/>
      <c r="M419" t="n">
        <v>1</v>
      </c>
      <c r="N419" t="n">
        <v>98</v>
      </c>
      <c r="O419" t="n">
        <v>98</v>
      </c>
      <c r="P419" t="n">
        <v>98</v>
      </c>
      <c r="Q419" t="n">
        <v>0</v>
      </c>
      <c r="R419" t="n">
        <v>0</v>
      </c>
      <c r="S419" t="s">
        <v>1676</v>
      </c>
      <c r="T419" t="n">
        <v>491</v>
      </c>
      <c r="U419" t="s">
        <v>1185</v>
      </c>
      <c r="V419" t="s">
        <v>1185</v>
      </c>
      <c r="W419" t="s">
        <v>403</v>
      </c>
      <c r="X419" t="s">
        <v>352</v>
      </c>
      <c r="Y419" t="s">
        <v>353</v>
      </c>
      <c r="Z419" t="s">
        <v>480</v>
      </c>
      <c r="AA419" t="n">
        <v>190</v>
      </c>
      <c r="AB419" t="s">
        <v>1677</v>
      </c>
      <c r="AC419" t="s">
        <v>1676</v>
      </c>
      <c r="AD419" t="n">
        <v>5</v>
      </c>
      <c r="AE419" t="n">
        <v>714263.42</v>
      </c>
      <c r="AF419" t="n">
        <v>6184451</v>
      </c>
    </row>
    <row r="420" spans="1:32">
      <c r="A420" s="62" t="n">
        <v>418</v>
      </c>
      <c r="B420" t="s">
        <v>1678</v>
      </c>
      <c r="C420" t="n">
        <v>120</v>
      </c>
      <c r="D420" t="n">
        <v>2012</v>
      </c>
      <c r="E420" t="n">
        <v>0</v>
      </c>
      <c r="F420" t="n">
        <v>5</v>
      </c>
      <c r="G420" t="s"/>
      <c r="H420" t="n">
        <v>1</v>
      </c>
      <c r="I420" t="s"/>
      <c r="J420" t="n">
        <v>2</v>
      </c>
      <c r="K420" t="s">
        <v>237</v>
      </c>
      <c r="L420" t="s"/>
      <c r="M420" t="n">
        <v>1</v>
      </c>
      <c r="N420" t="n">
        <v>210</v>
      </c>
      <c r="O420" t="n">
        <v>210</v>
      </c>
      <c r="P420" t="n">
        <v>210</v>
      </c>
      <c r="Q420" t="n">
        <v>0</v>
      </c>
      <c r="R420" t="n">
        <v>0</v>
      </c>
      <c r="S420" t="s">
        <v>1679</v>
      </c>
      <c r="T420" t="n">
        <v>538</v>
      </c>
      <c r="U420" t="s">
        <v>1189</v>
      </c>
      <c r="V420" t="s">
        <v>1189</v>
      </c>
      <c r="W420" t="s">
        <v>407</v>
      </c>
      <c r="X420" t="s">
        <v>352</v>
      </c>
      <c r="Y420" t="s">
        <v>353</v>
      </c>
      <c r="Z420" t="s">
        <v>480</v>
      </c>
      <c r="AA420" t="n">
        <v>190</v>
      </c>
      <c r="AB420" t="s">
        <v>1680</v>
      </c>
      <c r="AC420" t="s">
        <v>1679</v>
      </c>
      <c r="AD420" t="n">
        <v>5</v>
      </c>
      <c r="AE420" t="n">
        <v>712459.26</v>
      </c>
      <c r="AF420" t="n">
        <v>6184758.25</v>
      </c>
    </row>
    <row r="421" spans="1:32">
      <c r="A421" s="62" t="n">
        <v>419</v>
      </c>
      <c r="B421" t="s">
        <v>1681</v>
      </c>
      <c r="C421" t="n">
        <v>120</v>
      </c>
      <c r="D421" t="n">
        <v>2003</v>
      </c>
      <c r="E421" t="n">
        <v>0</v>
      </c>
      <c r="F421" t="n">
        <v>4</v>
      </c>
      <c r="G421" t="s"/>
      <c r="H421" t="n">
        <v>1</v>
      </c>
      <c r="I421" t="s"/>
      <c r="J421" t="n">
        <v>2</v>
      </c>
      <c r="K421" t="s">
        <v>237</v>
      </c>
      <c r="L421" t="n">
        <v>90</v>
      </c>
      <c r="M421" t="n">
        <v>1</v>
      </c>
      <c r="N421" t="n">
        <v>182</v>
      </c>
      <c r="O421" t="n">
        <v>182</v>
      </c>
      <c r="P421" t="n">
        <v>182</v>
      </c>
      <c r="Q421" t="n">
        <v>0</v>
      </c>
      <c r="R421" t="n">
        <v>0</v>
      </c>
      <c r="S421" t="s">
        <v>1682</v>
      </c>
      <c r="T421" t="n">
        <v>737</v>
      </c>
      <c r="U421" t="s">
        <v>1683</v>
      </c>
      <c r="V421" t="s">
        <v>1683</v>
      </c>
      <c r="W421" t="s">
        <v>365</v>
      </c>
      <c r="X421" t="s">
        <v>352</v>
      </c>
      <c r="Y421" t="s">
        <v>353</v>
      </c>
      <c r="Z421" t="s">
        <v>480</v>
      </c>
      <c r="AA421" t="n">
        <v>190</v>
      </c>
      <c r="AB421" t="s">
        <v>1684</v>
      </c>
      <c r="AC421" t="s">
        <v>1682</v>
      </c>
      <c r="AD421" t="n">
        <v>5</v>
      </c>
      <c r="AE421" t="n">
        <v>713830.78</v>
      </c>
      <c r="AF421" t="n">
        <v>6184682.57</v>
      </c>
    </row>
    <row r="422" spans="1:32">
      <c r="A422" s="62" t="n">
        <v>420</v>
      </c>
      <c r="B422" t="s">
        <v>1685</v>
      </c>
      <c r="C422" t="n">
        <v>130</v>
      </c>
      <c r="D422" t="n">
        <v>1980</v>
      </c>
      <c r="E422" t="n">
        <v>0</v>
      </c>
      <c r="F422" t="n">
        <v>1</v>
      </c>
      <c r="G422" t="s"/>
      <c r="H422" t="n">
        <v>6</v>
      </c>
      <c r="I422" t="s"/>
      <c r="J422" t="n">
        <v>7</v>
      </c>
      <c r="K422" t="s">
        <v>365</v>
      </c>
      <c r="L422" t="n">
        <v>2</v>
      </c>
      <c r="M422" t="n">
        <v>1</v>
      </c>
      <c r="N422" t="n">
        <v>62</v>
      </c>
      <c r="O422" t="n">
        <v>62</v>
      </c>
      <c r="P422" t="n">
        <v>142</v>
      </c>
      <c r="Q422" t="n">
        <v>0</v>
      </c>
      <c r="R422" t="n">
        <v>0</v>
      </c>
      <c r="S422" t="s">
        <v>1686</v>
      </c>
      <c r="T422" t="n">
        <v>87</v>
      </c>
      <c r="U422" t="s">
        <v>1098</v>
      </c>
      <c r="V422" t="s">
        <v>1098</v>
      </c>
      <c r="W422" t="s">
        <v>246</v>
      </c>
      <c r="X422" t="s">
        <v>352</v>
      </c>
      <c r="Y422" t="s">
        <v>353</v>
      </c>
      <c r="Z422" t="s">
        <v>375</v>
      </c>
      <c r="AA422" t="n">
        <v>190</v>
      </c>
      <c r="AB422" t="s">
        <v>1687</v>
      </c>
      <c r="AC422" t="s">
        <v>1686</v>
      </c>
      <c r="AD422" t="n">
        <v>5</v>
      </c>
      <c r="AE422" t="n">
        <v>708877.26</v>
      </c>
      <c r="AF422" t="n">
        <v>6184480.39</v>
      </c>
    </row>
    <row r="423" spans="1:32">
      <c r="A423" s="62" t="n">
        <v>421</v>
      </c>
      <c r="B423" t="s">
        <v>1688</v>
      </c>
      <c r="C423" t="n">
        <v>130</v>
      </c>
      <c r="D423" t="n">
        <v>1974</v>
      </c>
      <c r="E423" t="n">
        <v>0</v>
      </c>
      <c r="F423" t="n">
        <v>1</v>
      </c>
      <c r="G423" t="s"/>
      <c r="H423" t="n">
        <v>1</v>
      </c>
      <c r="I423" t="s"/>
      <c r="J423" t="n">
        <v>7</v>
      </c>
      <c r="K423" t="s">
        <v>365</v>
      </c>
      <c r="L423" t="n">
        <v>5</v>
      </c>
      <c r="M423" t="n">
        <v>1</v>
      </c>
      <c r="N423" t="n">
        <v>67</v>
      </c>
      <c r="O423" t="n">
        <v>67</v>
      </c>
      <c r="P423" t="n">
        <v>110</v>
      </c>
      <c r="Q423" t="n">
        <v>0</v>
      </c>
      <c r="R423" t="n">
        <v>0</v>
      </c>
      <c r="S423" t="s">
        <v>1689</v>
      </c>
      <c r="T423" t="n">
        <v>313</v>
      </c>
      <c r="U423" t="s">
        <v>1103</v>
      </c>
      <c r="V423" t="s">
        <v>1103</v>
      </c>
      <c r="W423" t="s">
        <v>507</v>
      </c>
      <c r="X423" t="s">
        <v>352</v>
      </c>
      <c r="Y423" t="s">
        <v>353</v>
      </c>
      <c r="Z423" t="s">
        <v>375</v>
      </c>
      <c r="AA423" t="n">
        <v>190</v>
      </c>
      <c r="AB423" t="s">
        <v>1690</v>
      </c>
      <c r="AC423" t="s">
        <v>1689</v>
      </c>
      <c r="AD423" t="n">
        <v>5</v>
      </c>
      <c r="AE423" t="n">
        <v>709753.62</v>
      </c>
      <c r="AF423" t="n">
        <v>6184437.07</v>
      </c>
    </row>
    <row r="424" spans="1:32">
      <c r="A424" s="62" t="n">
        <v>422</v>
      </c>
      <c r="B424" t="s">
        <v>1691</v>
      </c>
      <c r="C424" t="n">
        <v>120</v>
      </c>
      <c r="D424" t="n">
        <v>1967</v>
      </c>
      <c r="E424" t="n">
        <v>0</v>
      </c>
      <c r="F424" t="n">
        <v>4</v>
      </c>
      <c r="G424" t="s"/>
      <c r="H424" t="n">
        <v>1</v>
      </c>
      <c r="I424" t="s"/>
      <c r="J424" t="n">
        <v>2</v>
      </c>
      <c r="K424" t="s">
        <v>237</v>
      </c>
      <c r="L424" t="s"/>
      <c r="M424" t="n">
        <v>1</v>
      </c>
      <c r="N424" t="n">
        <v>126</v>
      </c>
      <c r="O424" t="n">
        <v>126</v>
      </c>
      <c r="P424" t="n">
        <v>126</v>
      </c>
      <c r="Q424" t="n">
        <v>0</v>
      </c>
      <c r="R424" t="n">
        <v>0</v>
      </c>
      <c r="S424" t="s">
        <v>1692</v>
      </c>
      <c r="T424" t="n">
        <v>11</v>
      </c>
      <c r="U424" t="s">
        <v>1106</v>
      </c>
      <c r="V424" t="s">
        <v>1106</v>
      </c>
      <c r="W424" t="s">
        <v>665</v>
      </c>
      <c r="X424" t="s">
        <v>352</v>
      </c>
      <c r="Y424" t="s">
        <v>353</v>
      </c>
      <c r="Z424" t="s">
        <v>369</v>
      </c>
      <c r="AA424" t="n">
        <v>190</v>
      </c>
      <c r="AB424" t="s">
        <v>1693</v>
      </c>
      <c r="AC424" t="s">
        <v>1692</v>
      </c>
      <c r="AD424" t="n">
        <v>5</v>
      </c>
      <c r="AE424" t="n">
        <v>708098.21</v>
      </c>
      <c r="AF424" t="n">
        <v>6187260.19</v>
      </c>
    </row>
    <row r="425" spans="1:32">
      <c r="A425" s="62" t="n">
        <v>423</v>
      </c>
      <c r="B425" t="s">
        <v>1694</v>
      </c>
      <c r="C425" t="n">
        <v>130</v>
      </c>
      <c r="D425" t="n">
        <v>2006</v>
      </c>
      <c r="E425" t="n">
        <v>0</v>
      </c>
      <c r="F425" t="n">
        <v>2</v>
      </c>
      <c r="G425" t="s"/>
      <c r="H425" t="n">
        <v>5</v>
      </c>
      <c r="I425" t="s"/>
      <c r="J425" t="n">
        <v>1</v>
      </c>
      <c r="K425" t="s">
        <v>349</v>
      </c>
      <c r="L425" t="n">
        <v>90</v>
      </c>
      <c r="M425" t="n">
        <v>2</v>
      </c>
      <c r="N425" t="n">
        <v>75</v>
      </c>
      <c r="O425" t="n">
        <v>109</v>
      </c>
      <c r="P425" t="n">
        <v>109</v>
      </c>
      <c r="Q425" t="n">
        <v>0</v>
      </c>
      <c r="R425" t="n">
        <v>0</v>
      </c>
      <c r="S425" t="s">
        <v>1695</v>
      </c>
      <c r="T425" t="n">
        <v>259</v>
      </c>
      <c r="U425" t="s">
        <v>1111</v>
      </c>
      <c r="V425" t="s">
        <v>1111</v>
      </c>
      <c r="W425" t="s">
        <v>495</v>
      </c>
      <c r="X425" t="s">
        <v>352</v>
      </c>
      <c r="Y425" t="s">
        <v>353</v>
      </c>
      <c r="Z425" t="s"/>
      <c r="AA425" t="n">
        <v>190</v>
      </c>
      <c r="AB425" t="s">
        <v>1696</v>
      </c>
      <c r="AC425" t="s">
        <v>1695</v>
      </c>
      <c r="AD425" t="n">
        <v>5</v>
      </c>
      <c r="AE425" t="n">
        <v>709340.09</v>
      </c>
      <c r="AF425" t="n">
        <v>6187457.36</v>
      </c>
    </row>
    <row r="426" spans="1:32">
      <c r="A426" s="62" t="n">
        <v>424</v>
      </c>
      <c r="B426" t="s">
        <v>1697</v>
      </c>
      <c r="C426" t="n">
        <v>130</v>
      </c>
      <c r="D426" t="n">
        <v>1998</v>
      </c>
      <c r="E426" t="n">
        <v>0</v>
      </c>
      <c r="F426" t="n">
        <v>4</v>
      </c>
      <c r="G426" t="s"/>
      <c r="H426" t="n">
        <v>1</v>
      </c>
      <c r="I426" t="s"/>
      <c r="J426" t="n">
        <v>1</v>
      </c>
      <c r="K426" t="s">
        <v>349</v>
      </c>
      <c r="L426" t="n">
        <v>90</v>
      </c>
      <c r="M426" t="n">
        <v>1</v>
      </c>
      <c r="N426" t="n">
        <v>126</v>
      </c>
      <c r="O426" t="n">
        <v>126</v>
      </c>
      <c r="P426" t="n">
        <v>126</v>
      </c>
      <c r="Q426" t="n">
        <v>0</v>
      </c>
      <c r="R426" t="n">
        <v>0</v>
      </c>
      <c r="S426" t="s">
        <v>1698</v>
      </c>
      <c r="T426" t="n">
        <v>472</v>
      </c>
      <c r="U426" t="s">
        <v>1699</v>
      </c>
      <c r="V426" t="s">
        <v>1699</v>
      </c>
      <c r="W426" t="s">
        <v>365</v>
      </c>
      <c r="X426" t="s">
        <v>352</v>
      </c>
      <c r="Y426" t="s">
        <v>353</v>
      </c>
      <c r="Z426" t="s"/>
      <c r="AA426" t="n">
        <v>190</v>
      </c>
      <c r="AB426" t="s">
        <v>1700</v>
      </c>
      <c r="AC426" t="s">
        <v>1698</v>
      </c>
      <c r="AD426" t="n">
        <v>5</v>
      </c>
      <c r="AE426" t="n">
        <v>709710.64</v>
      </c>
      <c r="AF426" t="n">
        <v>6187592.81</v>
      </c>
    </row>
    <row r="427" spans="1:32">
      <c r="A427" s="62" t="n">
        <v>425</v>
      </c>
      <c r="B427" t="s">
        <v>1701</v>
      </c>
      <c r="C427" t="n">
        <v>130</v>
      </c>
      <c r="D427" t="n">
        <v>1997</v>
      </c>
      <c r="E427" t="n">
        <v>0</v>
      </c>
      <c r="F427" t="n">
        <v>4</v>
      </c>
      <c r="G427" t="s"/>
      <c r="H427" t="n">
        <v>1</v>
      </c>
      <c r="I427" t="s"/>
      <c r="J427" t="n">
        <v>1</v>
      </c>
      <c r="K427" t="s">
        <v>349</v>
      </c>
      <c r="L427" t="s"/>
      <c r="M427" t="n">
        <v>1</v>
      </c>
      <c r="N427" t="n">
        <v>133</v>
      </c>
      <c r="O427" t="n">
        <v>133</v>
      </c>
      <c r="P427" t="n">
        <v>133</v>
      </c>
      <c r="Q427" t="n">
        <v>0</v>
      </c>
      <c r="R427" t="n">
        <v>0</v>
      </c>
      <c r="S427" t="s">
        <v>1702</v>
      </c>
      <c r="T427" t="n">
        <v>634</v>
      </c>
      <c r="U427" t="s">
        <v>1120</v>
      </c>
      <c r="V427" t="s">
        <v>1120</v>
      </c>
      <c r="W427" t="s">
        <v>431</v>
      </c>
      <c r="X427" t="s">
        <v>352</v>
      </c>
      <c r="Y427" t="s">
        <v>353</v>
      </c>
      <c r="Z427" t="s"/>
      <c r="AA427" t="n">
        <v>190</v>
      </c>
      <c r="AB427" t="s">
        <v>1703</v>
      </c>
      <c r="AC427" t="s">
        <v>1702</v>
      </c>
      <c r="AD427" t="n">
        <v>5</v>
      </c>
      <c r="AE427" t="n">
        <v>709905.6</v>
      </c>
      <c r="AF427" t="n">
        <v>6187320.81</v>
      </c>
    </row>
    <row r="428" spans="1:32">
      <c r="A428" s="62" t="n">
        <v>426</v>
      </c>
      <c r="B428" t="s">
        <v>1704</v>
      </c>
      <c r="C428" t="n">
        <v>140</v>
      </c>
      <c r="D428" t="n">
        <v>1968</v>
      </c>
      <c r="E428" t="n">
        <v>0</v>
      </c>
      <c r="F428" t="n">
        <v>1</v>
      </c>
      <c r="G428" t="s"/>
      <c r="H428" t="n">
        <v>1</v>
      </c>
      <c r="I428" t="s"/>
      <c r="J428" t="n">
        <v>1</v>
      </c>
      <c r="K428" t="s">
        <v>349</v>
      </c>
      <c r="L428" t="n">
        <v>90</v>
      </c>
      <c r="M428" t="n">
        <v>2</v>
      </c>
      <c r="N428" t="n">
        <v>404</v>
      </c>
      <c r="O428" t="n">
        <v>752</v>
      </c>
      <c r="P428" t="n">
        <v>752</v>
      </c>
      <c r="Q428" t="n">
        <v>0</v>
      </c>
      <c r="R428" t="n">
        <v>0</v>
      </c>
      <c r="S428" t="s">
        <v>1705</v>
      </c>
      <c r="T428" t="n">
        <v>25</v>
      </c>
      <c r="U428" t="s">
        <v>1212</v>
      </c>
      <c r="V428" t="s">
        <v>1212</v>
      </c>
      <c r="W428" t="s">
        <v>622</v>
      </c>
      <c r="X428" t="s">
        <v>352</v>
      </c>
      <c r="Y428" t="s">
        <v>353</v>
      </c>
      <c r="Z428" t="s"/>
      <c r="AA428" t="n">
        <v>190</v>
      </c>
      <c r="AB428" t="s">
        <v>1213</v>
      </c>
      <c r="AC428" t="s">
        <v>1705</v>
      </c>
      <c r="AD428" t="n">
        <v>5</v>
      </c>
      <c r="AE428" t="n">
        <v>711355.92</v>
      </c>
      <c r="AF428" t="n">
        <v>6187679.38</v>
      </c>
    </row>
    <row r="429" spans="1:32">
      <c r="A429" s="62" t="n">
        <v>427</v>
      </c>
      <c r="B429" t="s">
        <v>1706</v>
      </c>
      <c r="C429" t="n">
        <v>120</v>
      </c>
      <c r="D429" t="n">
        <v>1967</v>
      </c>
      <c r="E429" t="n">
        <v>1976</v>
      </c>
      <c r="F429" t="n">
        <v>3</v>
      </c>
      <c r="G429" t="s"/>
      <c r="H429" t="n">
        <v>1</v>
      </c>
      <c r="I429" t="s"/>
      <c r="J429" t="n">
        <v>2</v>
      </c>
      <c r="K429" t="s">
        <v>237</v>
      </c>
      <c r="L429" t="n">
        <v>2</v>
      </c>
      <c r="M429" t="n">
        <v>1</v>
      </c>
      <c r="N429" t="n">
        <v>176</v>
      </c>
      <c r="O429" t="n">
        <v>176</v>
      </c>
      <c r="P429" t="n">
        <v>176</v>
      </c>
      <c r="Q429" t="n">
        <v>0</v>
      </c>
      <c r="R429" t="n">
        <v>0</v>
      </c>
      <c r="S429" t="s">
        <v>1707</v>
      </c>
      <c r="T429" t="n">
        <v>7</v>
      </c>
      <c r="U429" t="s">
        <v>1021</v>
      </c>
      <c r="V429" t="s">
        <v>1021</v>
      </c>
      <c r="W429" t="s">
        <v>439</v>
      </c>
      <c r="X429" t="s">
        <v>241</v>
      </c>
      <c r="Y429" t="s">
        <v>242</v>
      </c>
      <c r="Z429" t="s"/>
      <c r="AA429" t="n">
        <v>190</v>
      </c>
      <c r="AB429" t="s">
        <v>1708</v>
      </c>
      <c r="AC429" t="s">
        <v>1707</v>
      </c>
      <c r="AD429" t="n">
        <v>5</v>
      </c>
      <c r="AE429" t="n">
        <v>709898.89</v>
      </c>
      <c r="AF429" t="n">
        <v>6190310.23</v>
      </c>
    </row>
    <row r="430" spans="1:32">
      <c r="A430" s="62" t="n">
        <v>428</v>
      </c>
      <c r="B430" t="s">
        <v>1709</v>
      </c>
      <c r="C430" t="n">
        <v>220</v>
      </c>
      <c r="D430" t="n">
        <v>1963</v>
      </c>
      <c r="E430" t="n">
        <v>1967</v>
      </c>
      <c r="F430" t="n">
        <v>3</v>
      </c>
      <c r="G430" t="s"/>
      <c r="H430" t="n">
        <v>1</v>
      </c>
      <c r="I430" t="s"/>
      <c r="J430" t="n">
        <v>2</v>
      </c>
      <c r="K430" t="s">
        <v>237</v>
      </c>
      <c r="L430" t="s"/>
      <c r="M430" t="n">
        <v>2</v>
      </c>
      <c r="N430" t="n">
        <v>540</v>
      </c>
      <c r="O430" t="n">
        <v>1080</v>
      </c>
      <c r="P430" t="n">
        <v>0</v>
      </c>
      <c r="Q430" t="n">
        <v>1080</v>
      </c>
      <c r="R430" t="n">
        <v>0</v>
      </c>
      <c r="S430" t="s">
        <v>1710</v>
      </c>
      <c r="T430" t="n">
        <v>117</v>
      </c>
      <c r="U430" t="s">
        <v>1030</v>
      </c>
      <c r="V430" t="s">
        <v>1030</v>
      </c>
      <c r="W430" t="s">
        <v>237</v>
      </c>
      <c r="X430" t="s">
        <v>241</v>
      </c>
      <c r="Y430" t="s">
        <v>242</v>
      </c>
      <c r="Z430" t="s"/>
      <c r="AA430" t="n">
        <v>190</v>
      </c>
      <c r="AB430" t="s">
        <v>1711</v>
      </c>
      <c r="AC430" t="s">
        <v>1710</v>
      </c>
      <c r="AD430" t="n">
        <v>5</v>
      </c>
      <c r="AE430" t="n">
        <v>710992</v>
      </c>
      <c r="AF430" t="n">
        <v>6191065.65</v>
      </c>
    </row>
    <row r="431" spans="1:32">
      <c r="A431" s="62" t="n">
        <v>429</v>
      </c>
      <c r="B431" t="s">
        <v>1712</v>
      </c>
      <c r="C431" t="n">
        <v>220</v>
      </c>
      <c r="D431" t="n">
        <v>1993</v>
      </c>
      <c r="E431" t="n">
        <v>0</v>
      </c>
      <c r="F431" t="n">
        <v>90</v>
      </c>
      <c r="G431" t="s"/>
      <c r="H431" t="n">
        <v>90</v>
      </c>
      <c r="I431" t="s"/>
      <c r="J431" t="n">
        <v>9</v>
      </c>
      <c r="K431" t="s">
        <v>349</v>
      </c>
      <c r="L431" t="n">
        <v>90</v>
      </c>
      <c r="M431" t="n">
        <v>1</v>
      </c>
      <c r="N431" t="n">
        <v>40</v>
      </c>
      <c r="O431" t="n">
        <v>40</v>
      </c>
      <c r="P431" t="n">
        <v>0</v>
      </c>
      <c r="Q431" t="n">
        <v>40</v>
      </c>
      <c r="R431" t="n">
        <v>0</v>
      </c>
      <c r="S431" t="s">
        <v>1710</v>
      </c>
      <c r="T431" t="n">
        <v>117</v>
      </c>
      <c r="U431" t="s">
        <v>1030</v>
      </c>
      <c r="V431" t="s">
        <v>1030</v>
      </c>
      <c r="W431" t="s">
        <v>237</v>
      </c>
      <c r="X431" t="s">
        <v>241</v>
      </c>
      <c r="Y431" t="s">
        <v>242</v>
      </c>
      <c r="Z431" t="s"/>
      <c r="AA431" t="n">
        <v>190</v>
      </c>
      <c r="AB431" t="s">
        <v>1711</v>
      </c>
      <c r="AC431" t="s">
        <v>1710</v>
      </c>
      <c r="AD431" t="n">
        <v>5</v>
      </c>
      <c r="AE431" t="n">
        <v>710992</v>
      </c>
      <c r="AF431" t="n">
        <v>6191065.65</v>
      </c>
    </row>
    <row r="432" spans="1:32">
      <c r="A432" s="62" t="n">
        <v>430</v>
      </c>
      <c r="B432" t="s">
        <v>1713</v>
      </c>
      <c r="C432" t="n">
        <v>120</v>
      </c>
      <c r="D432" t="n">
        <v>1964</v>
      </c>
      <c r="E432" t="n">
        <v>1977</v>
      </c>
      <c r="F432" t="n">
        <v>3</v>
      </c>
      <c r="G432" t="s"/>
      <c r="H432" t="n">
        <v>1</v>
      </c>
      <c r="I432" t="s"/>
      <c r="J432" t="n">
        <v>2</v>
      </c>
      <c r="K432" t="s">
        <v>237</v>
      </c>
      <c r="L432" t="s"/>
      <c r="M432" t="n">
        <v>1</v>
      </c>
      <c r="N432" t="n">
        <v>126</v>
      </c>
      <c r="O432" t="n">
        <v>126</v>
      </c>
      <c r="P432" t="n">
        <v>236</v>
      </c>
      <c r="Q432" t="n">
        <v>0</v>
      </c>
      <c r="R432" t="n">
        <v>0</v>
      </c>
      <c r="S432" t="s">
        <v>1714</v>
      </c>
      <c r="T432" t="n">
        <v>147</v>
      </c>
      <c r="U432" t="s">
        <v>1285</v>
      </c>
      <c r="V432" t="s">
        <v>1285</v>
      </c>
      <c r="W432" t="s">
        <v>526</v>
      </c>
      <c r="X432" t="s">
        <v>241</v>
      </c>
      <c r="Y432" t="s">
        <v>242</v>
      </c>
      <c r="Z432" t="s"/>
      <c r="AA432" t="n">
        <v>190</v>
      </c>
      <c r="AB432" t="s">
        <v>1715</v>
      </c>
      <c r="AC432" t="s">
        <v>1714</v>
      </c>
      <c r="AD432" t="n">
        <v>5</v>
      </c>
      <c r="AE432" t="n">
        <v>712758.14</v>
      </c>
      <c r="AF432" t="n">
        <v>6190070.18</v>
      </c>
    </row>
    <row r="433" spans="1:32">
      <c r="A433" s="62" t="n">
        <v>431</v>
      </c>
      <c r="B433" t="s">
        <v>1716</v>
      </c>
      <c r="C433" t="n">
        <v>120</v>
      </c>
      <c r="D433" t="n">
        <v>1918</v>
      </c>
      <c r="E433" t="n">
        <v>0</v>
      </c>
      <c r="F433" t="n">
        <v>3</v>
      </c>
      <c r="G433" t="s"/>
      <c r="H433" t="n">
        <v>1</v>
      </c>
      <c r="I433" t="s"/>
      <c r="J433" t="n">
        <v>1</v>
      </c>
      <c r="K433" t="s">
        <v>349</v>
      </c>
      <c r="L433" t="s"/>
      <c r="M433" t="n">
        <v>1</v>
      </c>
      <c r="N433" t="n">
        <v>103</v>
      </c>
      <c r="O433" t="n">
        <v>103</v>
      </c>
      <c r="P433" t="n">
        <v>133</v>
      </c>
      <c r="Q433" t="n">
        <v>25</v>
      </c>
      <c r="R433" t="n">
        <v>0</v>
      </c>
      <c r="S433" t="s">
        <v>1717</v>
      </c>
      <c r="T433" t="n">
        <v>182</v>
      </c>
      <c r="U433" t="s">
        <v>1035</v>
      </c>
      <c r="V433" t="s">
        <v>1035</v>
      </c>
      <c r="W433" t="s">
        <v>415</v>
      </c>
      <c r="X433" t="s">
        <v>241</v>
      </c>
      <c r="Y433" t="s">
        <v>242</v>
      </c>
      <c r="Z433" t="s"/>
      <c r="AA433" t="n">
        <v>190</v>
      </c>
      <c r="AB433" t="s">
        <v>1718</v>
      </c>
      <c r="AC433" t="s">
        <v>1717</v>
      </c>
      <c r="AD433" t="n">
        <v>5</v>
      </c>
      <c r="AE433" t="n">
        <v>711345.38</v>
      </c>
      <c r="AF433" t="n">
        <v>6190031.42</v>
      </c>
    </row>
    <row r="434" spans="1:32">
      <c r="A434" s="62" t="n">
        <v>432</v>
      </c>
      <c r="B434" t="s">
        <v>1719</v>
      </c>
      <c r="C434" t="n">
        <v>130</v>
      </c>
      <c r="D434" t="n">
        <v>1982</v>
      </c>
      <c r="E434" t="n">
        <v>0</v>
      </c>
      <c r="F434" t="n">
        <v>3</v>
      </c>
      <c r="G434" t="s"/>
      <c r="H434" t="n">
        <v>6</v>
      </c>
      <c r="I434" t="s"/>
      <c r="J434" t="n">
        <v>1</v>
      </c>
      <c r="K434" t="s">
        <v>349</v>
      </c>
      <c r="L434" t="s"/>
      <c r="M434" t="n">
        <v>2</v>
      </c>
      <c r="N434" t="n">
        <v>390</v>
      </c>
      <c r="O434" t="n">
        <v>585</v>
      </c>
      <c r="P434" t="n">
        <v>562</v>
      </c>
      <c r="Q434" t="n">
        <v>0</v>
      </c>
      <c r="R434" t="n">
        <v>0</v>
      </c>
      <c r="S434" t="s">
        <v>1720</v>
      </c>
      <c r="T434" t="n">
        <v>211</v>
      </c>
      <c r="U434" t="s">
        <v>1505</v>
      </c>
      <c r="V434" t="s">
        <v>1505</v>
      </c>
      <c r="W434" t="s">
        <v>507</v>
      </c>
      <c r="X434" t="s">
        <v>241</v>
      </c>
      <c r="Y434" t="s">
        <v>242</v>
      </c>
      <c r="Z434" t="s"/>
      <c r="AA434" t="n">
        <v>190</v>
      </c>
      <c r="AB434" t="s">
        <v>1570</v>
      </c>
      <c r="AC434" t="s">
        <v>1720</v>
      </c>
      <c r="AD434" t="n">
        <v>5</v>
      </c>
      <c r="AE434" t="n">
        <v>712145.51</v>
      </c>
      <c r="AF434" t="n">
        <v>6191646.54</v>
      </c>
    </row>
    <row r="435" spans="1:32">
      <c r="A435" s="62" t="n">
        <v>433</v>
      </c>
      <c r="B435" t="s">
        <v>1721</v>
      </c>
      <c r="C435" t="n">
        <v>120</v>
      </c>
      <c r="D435" t="n">
        <v>1998</v>
      </c>
      <c r="E435" t="n">
        <v>0</v>
      </c>
      <c r="F435" t="n">
        <v>4</v>
      </c>
      <c r="G435" t="s"/>
      <c r="H435" t="n">
        <v>1</v>
      </c>
      <c r="I435" t="s"/>
      <c r="J435" t="n">
        <v>1</v>
      </c>
      <c r="K435" t="s">
        <v>349</v>
      </c>
      <c r="L435" t="s"/>
      <c r="M435" t="n">
        <v>1</v>
      </c>
      <c r="N435" t="n">
        <v>95</v>
      </c>
      <c r="O435" t="n">
        <v>95</v>
      </c>
      <c r="P435" t="n">
        <v>95</v>
      </c>
      <c r="Q435" t="n">
        <v>0</v>
      </c>
      <c r="R435" t="n">
        <v>0</v>
      </c>
      <c r="S435" t="s">
        <v>1722</v>
      </c>
      <c r="T435" t="n">
        <v>213</v>
      </c>
      <c r="U435" t="s">
        <v>1039</v>
      </c>
      <c r="V435" t="s">
        <v>1039</v>
      </c>
      <c r="W435" t="s">
        <v>282</v>
      </c>
      <c r="X435" t="s">
        <v>241</v>
      </c>
      <c r="Y435" t="s">
        <v>242</v>
      </c>
      <c r="Z435" t="s"/>
      <c r="AA435" t="n">
        <v>190</v>
      </c>
      <c r="AB435" t="s">
        <v>1041</v>
      </c>
      <c r="AC435" t="s">
        <v>1722</v>
      </c>
      <c r="AD435" t="n">
        <v>5</v>
      </c>
      <c r="AE435" t="n">
        <v>712719.92</v>
      </c>
      <c r="AF435" t="n">
        <v>6191680.68</v>
      </c>
    </row>
    <row r="436" spans="1:32">
      <c r="A436" s="62" t="n">
        <v>434</v>
      </c>
      <c r="B436" t="s">
        <v>1723</v>
      </c>
      <c r="C436" t="n">
        <v>130</v>
      </c>
      <c r="D436" t="n">
        <v>1967</v>
      </c>
      <c r="E436" t="n">
        <v>0</v>
      </c>
      <c r="F436" t="n">
        <v>1</v>
      </c>
      <c r="G436" t="s"/>
      <c r="H436" t="n">
        <v>1</v>
      </c>
      <c r="I436" t="s"/>
      <c r="J436" t="n">
        <v>1</v>
      </c>
      <c r="K436" t="s">
        <v>349</v>
      </c>
      <c r="L436" t="s"/>
      <c r="M436" t="n">
        <v>1</v>
      </c>
      <c r="N436" t="n">
        <v>119</v>
      </c>
      <c r="O436" t="n">
        <v>119</v>
      </c>
      <c r="P436" t="n">
        <v>119</v>
      </c>
      <c r="Q436" t="n">
        <v>0</v>
      </c>
      <c r="R436" t="n">
        <v>0</v>
      </c>
      <c r="S436" t="s">
        <v>1724</v>
      </c>
      <c r="T436" t="n">
        <v>234</v>
      </c>
      <c r="U436" t="s">
        <v>1044</v>
      </c>
      <c r="V436" t="s">
        <v>1044</v>
      </c>
      <c r="W436" t="s">
        <v>673</v>
      </c>
      <c r="X436" t="s">
        <v>241</v>
      </c>
      <c r="Y436" t="s">
        <v>242</v>
      </c>
      <c r="Z436" t="s"/>
      <c r="AA436" t="n">
        <v>190</v>
      </c>
      <c r="AB436" t="s">
        <v>1725</v>
      </c>
      <c r="AC436" t="s">
        <v>1724</v>
      </c>
      <c r="AD436" t="n">
        <v>5</v>
      </c>
      <c r="AE436" t="n">
        <v>710375.91</v>
      </c>
      <c r="AF436" t="n">
        <v>6190684.58</v>
      </c>
    </row>
    <row r="437" spans="1:32">
      <c r="A437" s="62" t="n">
        <v>435</v>
      </c>
      <c r="B437" t="s">
        <v>1726</v>
      </c>
      <c r="C437" t="n">
        <v>120</v>
      </c>
      <c r="D437" t="n">
        <v>1970</v>
      </c>
      <c r="E437" t="n">
        <v>0</v>
      </c>
      <c r="F437" t="n">
        <v>3</v>
      </c>
      <c r="G437" t="s"/>
      <c r="H437" t="n">
        <v>1</v>
      </c>
      <c r="I437" t="s"/>
      <c r="J437" t="n">
        <v>2</v>
      </c>
      <c r="K437" t="s">
        <v>237</v>
      </c>
      <c r="L437" t="s"/>
      <c r="M437" t="n">
        <v>1</v>
      </c>
      <c r="N437" t="n">
        <v>149</v>
      </c>
      <c r="O437" t="n">
        <v>149</v>
      </c>
      <c r="P437" t="n">
        <v>241</v>
      </c>
      <c r="Q437" t="n">
        <v>0</v>
      </c>
      <c r="R437" t="n">
        <v>0</v>
      </c>
      <c r="S437" t="s">
        <v>1727</v>
      </c>
      <c r="T437" t="n">
        <v>286</v>
      </c>
      <c r="U437" t="s">
        <v>1048</v>
      </c>
      <c r="V437" t="s">
        <v>1048</v>
      </c>
      <c r="W437" t="s">
        <v>395</v>
      </c>
      <c r="X437" t="s">
        <v>241</v>
      </c>
      <c r="Y437" t="s">
        <v>242</v>
      </c>
      <c r="Z437" t="s"/>
      <c r="AA437" t="n">
        <v>190</v>
      </c>
      <c r="AB437" t="s">
        <v>1728</v>
      </c>
      <c r="AC437" t="s">
        <v>1727</v>
      </c>
      <c r="AD437" t="n">
        <v>5</v>
      </c>
      <c r="AE437" t="n">
        <v>712670.49</v>
      </c>
      <c r="AF437" t="n">
        <v>6190329.76</v>
      </c>
    </row>
    <row r="438" spans="1:32">
      <c r="A438" s="62" t="n">
        <v>436</v>
      </c>
      <c r="B438" t="s">
        <v>1729</v>
      </c>
      <c r="C438" t="n">
        <v>130</v>
      </c>
      <c r="D438" t="n">
        <v>1971</v>
      </c>
      <c r="E438" t="n">
        <v>0</v>
      </c>
      <c r="F438" t="n">
        <v>4</v>
      </c>
      <c r="G438" t="s"/>
      <c r="H438" t="n">
        <v>1</v>
      </c>
      <c r="I438" t="s"/>
      <c r="J438" t="n">
        <v>1</v>
      </c>
      <c r="K438" t="s">
        <v>349</v>
      </c>
      <c r="L438" t="s"/>
      <c r="M438" t="n">
        <v>1</v>
      </c>
      <c r="N438" t="n">
        <v>160</v>
      </c>
      <c r="O438" t="n">
        <v>160</v>
      </c>
      <c r="P438" t="n">
        <v>136</v>
      </c>
      <c r="Q438" t="n">
        <v>0</v>
      </c>
      <c r="R438" t="n">
        <v>0</v>
      </c>
      <c r="S438" t="s">
        <v>1730</v>
      </c>
      <c r="T438" t="n">
        <v>328</v>
      </c>
      <c r="U438" t="s">
        <v>1052</v>
      </c>
      <c r="V438" t="s">
        <v>1052</v>
      </c>
      <c r="W438" t="s">
        <v>1107</v>
      </c>
      <c r="X438" t="s">
        <v>241</v>
      </c>
      <c r="Y438" t="s">
        <v>242</v>
      </c>
      <c r="Z438" t="s"/>
      <c r="AA438" t="n">
        <v>190</v>
      </c>
      <c r="AB438" t="s">
        <v>1731</v>
      </c>
      <c r="AC438" t="s">
        <v>1730</v>
      </c>
      <c r="AD438" t="n">
        <v>5</v>
      </c>
      <c r="AE438" t="n">
        <v>712165.8100000001</v>
      </c>
      <c r="AF438" t="n">
        <v>6190195.16</v>
      </c>
    </row>
    <row r="439" spans="1:32">
      <c r="A439" s="62" t="n">
        <v>437</v>
      </c>
      <c r="B439" t="s">
        <v>1732</v>
      </c>
      <c r="C439" t="n">
        <v>130</v>
      </c>
      <c r="D439" t="n">
        <v>2007</v>
      </c>
      <c r="E439" t="n">
        <v>0</v>
      </c>
      <c r="F439" t="n">
        <v>4</v>
      </c>
      <c r="G439" t="s"/>
      <c r="H439" t="n">
        <v>1</v>
      </c>
      <c r="I439" t="s"/>
      <c r="J439" t="n">
        <v>2</v>
      </c>
      <c r="K439" t="s">
        <v>237</v>
      </c>
      <c r="L439" t="n">
        <v>90</v>
      </c>
      <c r="M439" t="n">
        <v>1</v>
      </c>
      <c r="N439" t="n">
        <v>67</v>
      </c>
      <c r="O439" t="n">
        <v>67</v>
      </c>
      <c r="P439" t="n">
        <v>122</v>
      </c>
      <c r="Q439" t="n">
        <v>0</v>
      </c>
      <c r="R439" t="n">
        <v>0</v>
      </c>
      <c r="S439" t="s">
        <v>1733</v>
      </c>
      <c r="T439" t="n">
        <v>359</v>
      </c>
      <c r="U439" t="s">
        <v>475</v>
      </c>
      <c r="V439" t="s">
        <v>475</v>
      </c>
      <c r="W439" t="s">
        <v>533</v>
      </c>
      <c r="X439" t="s">
        <v>241</v>
      </c>
      <c r="Y439" t="s">
        <v>242</v>
      </c>
      <c r="Z439" t="s"/>
      <c r="AA439" t="n">
        <v>190</v>
      </c>
      <c r="AB439" t="s">
        <v>1734</v>
      </c>
      <c r="AC439" t="s">
        <v>1733</v>
      </c>
      <c r="AD439" t="n">
        <v>5</v>
      </c>
      <c r="AE439" t="n">
        <v>710008.13</v>
      </c>
      <c r="AF439" t="n">
        <v>6191404.7</v>
      </c>
    </row>
    <row r="440" spans="1:32">
      <c r="A440" s="62" t="n">
        <v>438</v>
      </c>
      <c r="B440" t="s">
        <v>1735</v>
      </c>
      <c r="C440" t="n">
        <v>120</v>
      </c>
      <c r="D440" t="n">
        <v>1911</v>
      </c>
      <c r="E440" t="n">
        <v>0</v>
      </c>
      <c r="F440" t="n">
        <v>4</v>
      </c>
      <c r="G440" t="s"/>
      <c r="H440" t="n">
        <v>1</v>
      </c>
      <c r="I440" t="s"/>
      <c r="J440" t="n">
        <v>2</v>
      </c>
      <c r="K440" t="s">
        <v>237</v>
      </c>
      <c r="L440" t="n">
        <v>2</v>
      </c>
      <c r="M440" t="n">
        <v>1</v>
      </c>
      <c r="N440" t="n">
        <v>78</v>
      </c>
      <c r="O440" t="n">
        <v>78</v>
      </c>
      <c r="P440" t="n">
        <v>135</v>
      </c>
      <c r="Q440" t="n">
        <v>0</v>
      </c>
      <c r="R440" t="n">
        <v>0</v>
      </c>
      <c r="S440" t="s">
        <v>1736</v>
      </c>
      <c r="T440" t="n">
        <v>388</v>
      </c>
      <c r="U440" t="s">
        <v>1060</v>
      </c>
      <c r="V440" t="s">
        <v>1060</v>
      </c>
      <c r="W440" t="s">
        <v>1155</v>
      </c>
      <c r="X440" t="s">
        <v>241</v>
      </c>
      <c r="Y440" t="s">
        <v>242</v>
      </c>
      <c r="Z440" t="s"/>
      <c r="AA440" t="n">
        <v>190</v>
      </c>
      <c r="AB440" t="s">
        <v>1737</v>
      </c>
      <c r="AC440" t="s">
        <v>1736</v>
      </c>
      <c r="AD440" t="n">
        <v>5</v>
      </c>
      <c r="AE440" t="n">
        <v>710057.74</v>
      </c>
      <c r="AF440" t="n">
        <v>6189963.89</v>
      </c>
    </row>
    <row r="441" spans="1:32">
      <c r="A441" s="62" t="n">
        <v>439</v>
      </c>
      <c r="B441" t="s">
        <v>1738</v>
      </c>
      <c r="C441" t="n">
        <v>120</v>
      </c>
      <c r="D441" t="n">
        <v>1962</v>
      </c>
      <c r="E441" t="n">
        <v>0</v>
      </c>
      <c r="F441" t="n">
        <v>3</v>
      </c>
      <c r="G441" t="s"/>
      <c r="H441" t="n">
        <v>1</v>
      </c>
      <c r="I441" t="s"/>
      <c r="J441" t="n">
        <v>1</v>
      </c>
      <c r="K441" t="s">
        <v>349</v>
      </c>
      <c r="L441" t="s"/>
      <c r="M441" t="n">
        <v>1</v>
      </c>
      <c r="N441" t="n">
        <v>136</v>
      </c>
      <c r="O441" t="n">
        <v>136</v>
      </c>
      <c r="P441" t="n">
        <v>136</v>
      </c>
      <c r="Q441" t="n">
        <v>0</v>
      </c>
      <c r="R441" t="n">
        <v>0</v>
      </c>
      <c r="S441" t="s">
        <v>1739</v>
      </c>
      <c r="T441" t="n">
        <v>503</v>
      </c>
      <c r="U441" t="s">
        <v>1072</v>
      </c>
      <c r="V441" t="s">
        <v>1072</v>
      </c>
      <c r="W441" t="s">
        <v>314</v>
      </c>
      <c r="X441" t="s">
        <v>241</v>
      </c>
      <c r="Y441" t="s">
        <v>242</v>
      </c>
      <c r="Z441" t="s"/>
      <c r="AA441" t="n">
        <v>190</v>
      </c>
      <c r="AB441" t="s">
        <v>1740</v>
      </c>
      <c r="AC441" t="s">
        <v>1739</v>
      </c>
      <c r="AD441" t="n">
        <v>5</v>
      </c>
      <c r="AE441" t="n">
        <v>710738.79</v>
      </c>
      <c r="AF441" t="n">
        <v>6190713.3</v>
      </c>
    </row>
    <row r="442" spans="1:32">
      <c r="A442" s="62" t="n">
        <v>440</v>
      </c>
      <c r="B442" t="s">
        <v>1741</v>
      </c>
      <c r="C442" t="n">
        <v>130</v>
      </c>
      <c r="D442" t="n">
        <v>2006</v>
      </c>
      <c r="E442" t="n">
        <v>0</v>
      </c>
      <c r="F442" t="n">
        <v>4</v>
      </c>
      <c r="G442" t="s"/>
      <c r="H442" t="n">
        <v>1</v>
      </c>
      <c r="I442" t="s"/>
      <c r="J442" t="n">
        <v>2</v>
      </c>
      <c r="K442" t="s">
        <v>237</v>
      </c>
      <c r="L442" t="n">
        <v>90</v>
      </c>
      <c r="M442" t="n">
        <v>1</v>
      </c>
      <c r="N442" t="n">
        <v>133</v>
      </c>
      <c r="O442" t="n">
        <v>133</v>
      </c>
      <c r="P442" t="n">
        <v>133</v>
      </c>
      <c r="Q442" t="n">
        <v>0</v>
      </c>
      <c r="R442" t="n">
        <v>0</v>
      </c>
      <c r="S442" t="s">
        <v>1742</v>
      </c>
      <c r="T442" t="n">
        <v>515</v>
      </c>
      <c r="U442" t="s">
        <v>1077</v>
      </c>
      <c r="V442" t="s">
        <v>1077</v>
      </c>
      <c r="W442" t="s">
        <v>507</v>
      </c>
      <c r="X442" t="s">
        <v>241</v>
      </c>
      <c r="Y442" t="s">
        <v>242</v>
      </c>
      <c r="Z442" t="s"/>
      <c r="AA442" t="n">
        <v>190</v>
      </c>
      <c r="AB442" t="s">
        <v>1743</v>
      </c>
      <c r="AC442" t="s">
        <v>1742</v>
      </c>
      <c r="AD442" t="n">
        <v>5</v>
      </c>
      <c r="AE442" t="n">
        <v>709796.39</v>
      </c>
      <c r="AF442" t="n">
        <v>6191455.14</v>
      </c>
    </row>
    <row r="443" spans="1:32">
      <c r="A443" s="62" t="n">
        <v>441</v>
      </c>
      <c r="B443" t="s">
        <v>1744</v>
      </c>
      <c r="C443" t="n">
        <v>120</v>
      </c>
      <c r="D443" t="n">
        <v>1962</v>
      </c>
      <c r="E443" t="n">
        <v>0</v>
      </c>
      <c r="F443" t="n">
        <v>2</v>
      </c>
      <c r="G443" t="s"/>
      <c r="H443" t="n">
        <v>1</v>
      </c>
      <c r="I443" t="s"/>
      <c r="J443" t="n">
        <v>2</v>
      </c>
      <c r="K443" t="s">
        <v>237</v>
      </c>
      <c r="L443" t="n">
        <v>2</v>
      </c>
      <c r="M443" t="n">
        <v>1</v>
      </c>
      <c r="N443" t="n">
        <v>120</v>
      </c>
      <c r="O443" t="n">
        <v>120</v>
      </c>
      <c r="P443" t="n">
        <v>120</v>
      </c>
      <c r="Q443" t="n">
        <v>0</v>
      </c>
      <c r="R443" t="n">
        <v>0</v>
      </c>
      <c r="S443" t="s">
        <v>1745</v>
      </c>
      <c r="T443" t="n">
        <v>565</v>
      </c>
      <c r="U443" t="s">
        <v>1081</v>
      </c>
      <c r="V443" t="s">
        <v>1081</v>
      </c>
      <c r="W443" t="s">
        <v>395</v>
      </c>
      <c r="X443" t="s">
        <v>241</v>
      </c>
      <c r="Y443" t="s">
        <v>242</v>
      </c>
      <c r="Z443" t="s"/>
      <c r="AA443" t="n">
        <v>190</v>
      </c>
      <c r="AB443" t="s">
        <v>1746</v>
      </c>
      <c r="AC443" t="s">
        <v>1745</v>
      </c>
      <c r="AD443" t="n">
        <v>5</v>
      </c>
      <c r="AE443" t="n">
        <v>710552.24</v>
      </c>
      <c r="AF443" t="n">
        <v>6190013.96</v>
      </c>
    </row>
    <row r="444" spans="1:32">
      <c r="A444" s="62" t="n">
        <v>442</v>
      </c>
      <c r="B444" t="s">
        <v>1747</v>
      </c>
      <c r="C444" t="n">
        <v>130</v>
      </c>
      <c r="D444" t="n">
        <v>1977</v>
      </c>
      <c r="E444" t="n">
        <v>0</v>
      </c>
      <c r="F444" t="n">
        <v>3</v>
      </c>
      <c r="G444" t="s"/>
      <c r="H444" t="n">
        <v>1</v>
      </c>
      <c r="I444" t="s"/>
      <c r="J444" t="n">
        <v>2</v>
      </c>
      <c r="K444" t="s">
        <v>237</v>
      </c>
      <c r="L444" t="s"/>
      <c r="M444" t="n">
        <v>1</v>
      </c>
      <c r="N444" t="n">
        <v>142</v>
      </c>
      <c r="O444" t="n">
        <v>142</v>
      </c>
      <c r="P444" t="n">
        <v>270</v>
      </c>
      <c r="Q444" t="n">
        <v>0</v>
      </c>
      <c r="R444" t="n">
        <v>0</v>
      </c>
      <c r="S444" t="s">
        <v>1748</v>
      </c>
      <c r="T444" t="n">
        <v>623</v>
      </c>
      <c r="U444" t="s">
        <v>1085</v>
      </c>
      <c r="V444" t="s">
        <v>1085</v>
      </c>
      <c r="W444" t="s">
        <v>391</v>
      </c>
      <c r="X444" t="s">
        <v>241</v>
      </c>
      <c r="Y444" t="s">
        <v>242</v>
      </c>
      <c r="Z444" t="s"/>
      <c r="AA444" t="n">
        <v>190</v>
      </c>
      <c r="AB444" t="s">
        <v>1749</v>
      </c>
      <c r="AC444" t="s">
        <v>1748</v>
      </c>
      <c r="AD444" t="n">
        <v>5</v>
      </c>
      <c r="AE444" t="n">
        <v>711759.1899999999</v>
      </c>
      <c r="AF444" t="n">
        <v>6190365.14</v>
      </c>
    </row>
    <row r="445" spans="1:32">
      <c r="A445" s="62" t="n">
        <v>443</v>
      </c>
      <c r="B445" t="s">
        <v>1750</v>
      </c>
      <c r="C445" t="n">
        <v>130</v>
      </c>
      <c r="D445" t="n">
        <v>1973</v>
      </c>
      <c r="E445" t="n">
        <v>0</v>
      </c>
      <c r="F445" t="n">
        <v>4</v>
      </c>
      <c r="G445" t="s"/>
      <c r="H445" t="n">
        <v>1</v>
      </c>
      <c r="I445" t="s"/>
      <c r="J445" t="n">
        <v>1</v>
      </c>
      <c r="K445" t="s">
        <v>349</v>
      </c>
      <c r="L445" t="s"/>
      <c r="M445" t="n">
        <v>2</v>
      </c>
      <c r="N445" t="n">
        <v>66</v>
      </c>
      <c r="O445" t="n">
        <v>132</v>
      </c>
      <c r="P445" t="n">
        <v>132</v>
      </c>
      <c r="Q445" t="n">
        <v>0</v>
      </c>
      <c r="R445" t="n">
        <v>0</v>
      </c>
      <c r="S445" t="s">
        <v>1751</v>
      </c>
      <c r="T445" t="n">
        <v>660</v>
      </c>
      <c r="U445" t="s">
        <v>1089</v>
      </c>
      <c r="V445" t="s">
        <v>1089</v>
      </c>
      <c r="W445" t="s">
        <v>1752</v>
      </c>
      <c r="X445" t="s">
        <v>241</v>
      </c>
      <c r="Y445" t="s">
        <v>242</v>
      </c>
      <c r="Z445" t="s"/>
      <c r="AA445" t="n">
        <v>190</v>
      </c>
      <c r="AB445" t="s">
        <v>1753</v>
      </c>
      <c r="AC445" t="s">
        <v>1751</v>
      </c>
      <c r="AD445" t="n">
        <v>5</v>
      </c>
      <c r="AE445" t="n">
        <v>712078.21</v>
      </c>
      <c r="AF445" t="n">
        <v>6190442.58</v>
      </c>
    </row>
    <row r="446" spans="1:32">
      <c r="A446" s="62" t="n">
        <v>444</v>
      </c>
      <c r="B446" t="s">
        <v>1754</v>
      </c>
      <c r="C446" t="n">
        <v>120</v>
      </c>
      <c r="D446" t="n">
        <v>1962</v>
      </c>
      <c r="E446" t="n">
        <v>1978</v>
      </c>
      <c r="F446" t="n">
        <v>3</v>
      </c>
      <c r="G446" t="s"/>
      <c r="H446" t="n">
        <v>1</v>
      </c>
      <c r="I446" t="s"/>
      <c r="J446" t="n">
        <v>2</v>
      </c>
      <c r="K446" t="s">
        <v>237</v>
      </c>
      <c r="L446" t="n">
        <v>2</v>
      </c>
      <c r="M446" t="n">
        <v>1</v>
      </c>
      <c r="N446" t="n">
        <v>145</v>
      </c>
      <c r="O446" t="n">
        <v>145</v>
      </c>
      <c r="P446" t="n">
        <v>145</v>
      </c>
      <c r="Q446" t="n">
        <v>0</v>
      </c>
      <c r="R446" t="n">
        <v>0</v>
      </c>
      <c r="S446" t="s">
        <v>1755</v>
      </c>
      <c r="T446" t="n">
        <v>735</v>
      </c>
      <c r="U446" t="s">
        <v>1610</v>
      </c>
      <c r="V446" t="s">
        <v>1610</v>
      </c>
      <c r="W446" t="s">
        <v>522</v>
      </c>
      <c r="X446" t="s">
        <v>241</v>
      </c>
      <c r="Y446" t="s">
        <v>242</v>
      </c>
      <c r="Z446" t="s"/>
      <c r="AA446" t="n">
        <v>190</v>
      </c>
      <c r="AB446" t="s">
        <v>1756</v>
      </c>
      <c r="AC446" t="s">
        <v>1755</v>
      </c>
      <c r="AD446" t="n">
        <v>5</v>
      </c>
      <c r="AE446" t="n">
        <v>710472.83</v>
      </c>
      <c r="AF446" t="n">
        <v>6190061.57</v>
      </c>
    </row>
    <row r="447" spans="1:32">
      <c r="A447" s="62" t="n">
        <v>445</v>
      </c>
      <c r="B447" t="s">
        <v>1757</v>
      </c>
      <c r="C447" t="n">
        <v>120</v>
      </c>
      <c r="D447" t="n">
        <v>1967</v>
      </c>
      <c r="E447" t="n">
        <v>0</v>
      </c>
      <c r="F447" t="n">
        <v>3</v>
      </c>
      <c r="G447" t="s"/>
      <c r="H447" t="n">
        <v>2</v>
      </c>
      <c r="I447" t="s"/>
      <c r="J447" t="n">
        <v>2</v>
      </c>
      <c r="K447" t="s">
        <v>522</v>
      </c>
      <c r="L447" t="s"/>
      <c r="M447" t="n">
        <v>1</v>
      </c>
      <c r="N447" t="n">
        <v>132</v>
      </c>
      <c r="O447" t="n">
        <v>132</v>
      </c>
      <c r="P447" t="n">
        <v>132</v>
      </c>
      <c r="Q447" t="n">
        <v>0</v>
      </c>
      <c r="R447" t="n">
        <v>0</v>
      </c>
      <c r="S447" t="s">
        <v>1758</v>
      </c>
      <c r="T447" t="n">
        <v>86</v>
      </c>
      <c r="U447" t="s">
        <v>1124</v>
      </c>
      <c r="V447" t="s">
        <v>1124</v>
      </c>
      <c r="W447" t="s">
        <v>1141</v>
      </c>
      <c r="X447" t="s">
        <v>352</v>
      </c>
      <c r="Y447" t="s">
        <v>353</v>
      </c>
      <c r="Z447" t="s"/>
      <c r="AA447" t="n">
        <v>190</v>
      </c>
      <c r="AB447" t="s">
        <v>1759</v>
      </c>
      <c r="AC447" t="s">
        <v>1758</v>
      </c>
      <c r="AD447" t="n">
        <v>5</v>
      </c>
      <c r="AE447" t="n">
        <v>710336.74</v>
      </c>
      <c r="AF447" t="n">
        <v>6187286.81</v>
      </c>
    </row>
    <row r="448" spans="1:32">
      <c r="A448" s="62" t="n">
        <v>446</v>
      </c>
      <c r="B448" t="s">
        <v>1760</v>
      </c>
      <c r="C448" t="n">
        <v>120</v>
      </c>
      <c r="D448" t="n">
        <v>1966</v>
      </c>
      <c r="E448" t="n">
        <v>0</v>
      </c>
      <c r="F448" t="n">
        <v>3</v>
      </c>
      <c r="G448" t="s"/>
      <c r="H448" t="n">
        <v>1</v>
      </c>
      <c r="I448" t="s"/>
      <c r="J448" t="n">
        <v>2</v>
      </c>
      <c r="K448" t="s">
        <v>237</v>
      </c>
      <c r="L448" t="s"/>
      <c r="M448" t="n">
        <v>1</v>
      </c>
      <c r="N448" t="n">
        <v>108</v>
      </c>
      <c r="O448" t="n">
        <v>108</v>
      </c>
      <c r="P448" t="n">
        <v>108</v>
      </c>
      <c r="Q448" t="n">
        <v>0</v>
      </c>
      <c r="R448" t="n">
        <v>0</v>
      </c>
      <c r="S448" t="s">
        <v>1761</v>
      </c>
      <c r="T448" t="n">
        <v>165</v>
      </c>
      <c r="U448" t="s">
        <v>1219</v>
      </c>
      <c r="V448" t="s">
        <v>1219</v>
      </c>
      <c r="W448" t="s">
        <v>608</v>
      </c>
      <c r="X448" t="s">
        <v>352</v>
      </c>
      <c r="Y448" t="s">
        <v>353</v>
      </c>
      <c r="Z448" t="s"/>
      <c r="AA448" t="n">
        <v>190</v>
      </c>
      <c r="AB448" t="s">
        <v>1762</v>
      </c>
      <c r="AC448" t="s">
        <v>1761</v>
      </c>
      <c r="AD448" t="n">
        <v>5</v>
      </c>
      <c r="AE448" t="n">
        <v>710433.53</v>
      </c>
      <c r="AF448" t="n">
        <v>6186781.98</v>
      </c>
    </row>
    <row r="449" spans="1:32">
      <c r="A449" s="62" t="n">
        <v>447</v>
      </c>
      <c r="B449" t="s">
        <v>1763</v>
      </c>
      <c r="C449" t="n">
        <v>120</v>
      </c>
      <c r="D449" t="n">
        <v>1984</v>
      </c>
      <c r="E449" t="n">
        <v>0</v>
      </c>
      <c r="F449" t="n">
        <v>4</v>
      </c>
      <c r="G449" t="s"/>
      <c r="H449" t="n">
        <v>1</v>
      </c>
      <c r="I449" t="s"/>
      <c r="J449" t="n">
        <v>2</v>
      </c>
      <c r="K449" t="s">
        <v>237</v>
      </c>
      <c r="L449" t="n">
        <v>2</v>
      </c>
      <c r="M449" t="n">
        <v>1</v>
      </c>
      <c r="N449" t="n">
        <v>149</v>
      </c>
      <c r="O449" t="n">
        <v>149</v>
      </c>
      <c r="P449" t="n">
        <v>149</v>
      </c>
      <c r="Q449" t="n">
        <v>0</v>
      </c>
      <c r="R449" t="n">
        <v>0</v>
      </c>
      <c r="S449" t="s">
        <v>1764</v>
      </c>
      <c r="T449" t="n">
        <v>256</v>
      </c>
      <c r="U449" t="s">
        <v>1128</v>
      </c>
      <c r="V449" t="s">
        <v>1128</v>
      </c>
      <c r="W449" t="s">
        <v>688</v>
      </c>
      <c r="X449" t="s">
        <v>352</v>
      </c>
      <c r="Y449" t="s">
        <v>353</v>
      </c>
      <c r="Z449" t="s"/>
      <c r="AA449" t="n">
        <v>190</v>
      </c>
      <c r="AB449" t="s">
        <v>1765</v>
      </c>
      <c r="AC449" t="s">
        <v>1764</v>
      </c>
      <c r="AD449" t="n">
        <v>5</v>
      </c>
      <c r="AE449" t="n">
        <v>710418.85</v>
      </c>
      <c r="AF449" t="n">
        <v>6186669.86</v>
      </c>
    </row>
    <row r="450" spans="1:32">
      <c r="A450" s="62" t="n">
        <v>448</v>
      </c>
      <c r="B450" t="s">
        <v>1766</v>
      </c>
      <c r="C450" t="n">
        <v>120</v>
      </c>
      <c r="D450" t="n">
        <v>1966</v>
      </c>
      <c r="E450" t="n">
        <v>1978</v>
      </c>
      <c r="F450" t="n">
        <v>5</v>
      </c>
      <c r="G450" t="s"/>
      <c r="H450" t="n">
        <v>1</v>
      </c>
      <c r="I450" t="s"/>
      <c r="J450" t="n">
        <v>1</v>
      </c>
      <c r="K450" t="s">
        <v>349</v>
      </c>
      <c r="L450" t="s"/>
      <c r="M450" t="n">
        <v>1</v>
      </c>
      <c r="N450" t="n">
        <v>185</v>
      </c>
      <c r="O450" t="n">
        <v>185</v>
      </c>
      <c r="P450" t="n">
        <v>185</v>
      </c>
      <c r="Q450" t="n">
        <v>0</v>
      </c>
      <c r="R450" t="n">
        <v>0</v>
      </c>
      <c r="S450" t="s">
        <v>1767</v>
      </c>
      <c r="T450" t="n">
        <v>290</v>
      </c>
      <c r="U450" t="s">
        <v>1132</v>
      </c>
      <c r="V450" t="s">
        <v>1132</v>
      </c>
      <c r="W450" t="s">
        <v>661</v>
      </c>
      <c r="X450" t="s">
        <v>352</v>
      </c>
      <c r="Y450" t="s">
        <v>353</v>
      </c>
      <c r="Z450" t="s"/>
      <c r="AA450" t="n">
        <v>190</v>
      </c>
      <c r="AB450" t="s">
        <v>1768</v>
      </c>
      <c r="AC450" t="s">
        <v>1767</v>
      </c>
      <c r="AD450" t="n">
        <v>5</v>
      </c>
      <c r="AE450" t="n">
        <v>711552.7</v>
      </c>
      <c r="AF450" t="n">
        <v>6187797.3</v>
      </c>
    </row>
    <row r="451" spans="1:32">
      <c r="A451" s="62" t="n">
        <v>449</v>
      </c>
      <c r="B451" t="s">
        <v>1769</v>
      </c>
      <c r="C451" t="n">
        <v>120</v>
      </c>
      <c r="D451" t="n">
        <v>1959</v>
      </c>
      <c r="E451" t="n">
        <v>0</v>
      </c>
      <c r="F451" t="n">
        <v>10</v>
      </c>
      <c r="G451" t="s"/>
      <c r="H451" t="n">
        <v>1</v>
      </c>
      <c r="I451" t="s"/>
      <c r="J451" t="n">
        <v>2</v>
      </c>
      <c r="K451" t="s">
        <v>237</v>
      </c>
      <c r="L451" t="n">
        <v>2</v>
      </c>
      <c r="M451" t="n">
        <v>1</v>
      </c>
      <c r="N451" t="n">
        <v>88</v>
      </c>
      <c r="O451" t="n">
        <v>88</v>
      </c>
      <c r="P451" t="n">
        <v>88</v>
      </c>
      <c r="Q451" t="n">
        <v>0</v>
      </c>
      <c r="R451" t="n">
        <v>0</v>
      </c>
      <c r="S451" t="s">
        <v>1770</v>
      </c>
      <c r="T451" t="n">
        <v>298</v>
      </c>
      <c r="U451" t="s">
        <v>1136</v>
      </c>
      <c r="V451" t="s">
        <v>1136</v>
      </c>
      <c r="W451" t="s">
        <v>411</v>
      </c>
      <c r="X451" t="s">
        <v>352</v>
      </c>
      <c r="Y451" t="s">
        <v>353</v>
      </c>
      <c r="Z451" t="s"/>
      <c r="AA451" t="n">
        <v>190</v>
      </c>
      <c r="AB451" t="s">
        <v>1771</v>
      </c>
      <c r="AC451" t="s">
        <v>1770</v>
      </c>
      <c r="AD451" t="n">
        <v>5</v>
      </c>
      <c r="AE451" t="n">
        <v>712415.08</v>
      </c>
      <c r="AF451" t="n">
        <v>6186530.21</v>
      </c>
    </row>
    <row r="452" spans="1:32">
      <c r="A452" s="62" t="n">
        <v>450</v>
      </c>
      <c r="B452" t="s">
        <v>1772</v>
      </c>
      <c r="C452" t="n">
        <v>120</v>
      </c>
      <c r="D452" t="n">
        <v>1959</v>
      </c>
      <c r="E452" t="n">
        <v>0</v>
      </c>
      <c r="F452" t="n">
        <v>3</v>
      </c>
      <c r="G452" t="s"/>
      <c r="H452" t="n">
        <v>2</v>
      </c>
      <c r="I452" t="s"/>
      <c r="J452" t="n">
        <v>1</v>
      </c>
      <c r="K452" t="s">
        <v>349</v>
      </c>
      <c r="L452" t="n">
        <v>80</v>
      </c>
      <c r="M452" t="n">
        <v>1</v>
      </c>
      <c r="N452" t="n">
        <v>97</v>
      </c>
      <c r="O452" t="n">
        <v>97</v>
      </c>
      <c r="P452" t="n">
        <v>97</v>
      </c>
      <c r="Q452" t="n">
        <v>0</v>
      </c>
      <c r="R452" t="n">
        <v>0</v>
      </c>
      <c r="S452" t="s">
        <v>1773</v>
      </c>
      <c r="T452" t="n">
        <v>349</v>
      </c>
      <c r="U452" t="s">
        <v>1140</v>
      </c>
      <c r="V452" t="s">
        <v>1140</v>
      </c>
      <c r="W452" t="s">
        <v>443</v>
      </c>
      <c r="X452" t="s">
        <v>352</v>
      </c>
      <c r="Y452" t="s">
        <v>353</v>
      </c>
      <c r="Z452" t="s"/>
      <c r="AA452" t="n">
        <v>190</v>
      </c>
      <c r="AB452" t="s">
        <v>1774</v>
      </c>
      <c r="AC452" t="s">
        <v>1773</v>
      </c>
      <c r="AD452" t="n">
        <v>5</v>
      </c>
      <c r="AE452" t="n">
        <v>711291.59</v>
      </c>
      <c r="AF452" t="n">
        <v>6188229.31</v>
      </c>
    </row>
    <row r="453" spans="1:32">
      <c r="A453" s="62" t="n">
        <v>451</v>
      </c>
      <c r="B453" t="s">
        <v>1775</v>
      </c>
      <c r="C453" t="n">
        <v>120</v>
      </c>
      <c r="D453" t="n">
        <v>1932</v>
      </c>
      <c r="E453" t="n">
        <v>1997</v>
      </c>
      <c r="F453" t="n">
        <v>5</v>
      </c>
      <c r="G453" t="s"/>
      <c r="H453" t="n">
        <v>1</v>
      </c>
      <c r="I453" t="s"/>
      <c r="J453" t="n">
        <v>2</v>
      </c>
      <c r="K453" t="s">
        <v>237</v>
      </c>
      <c r="L453" t="s"/>
      <c r="M453" t="n">
        <v>1</v>
      </c>
      <c r="N453" t="n">
        <v>101</v>
      </c>
      <c r="O453" t="n">
        <v>101</v>
      </c>
      <c r="P453" t="n">
        <v>155</v>
      </c>
      <c r="Q453" t="n">
        <v>0</v>
      </c>
      <c r="R453" t="n">
        <v>0</v>
      </c>
      <c r="S453" t="s">
        <v>1776</v>
      </c>
      <c r="T453" t="n">
        <v>385</v>
      </c>
      <c r="U453" t="s">
        <v>1145</v>
      </c>
      <c r="V453" t="s">
        <v>1145</v>
      </c>
      <c r="W453" t="s">
        <v>463</v>
      </c>
      <c r="X453" t="s">
        <v>352</v>
      </c>
      <c r="Y453" t="s">
        <v>353</v>
      </c>
      <c r="Z453" t="s"/>
      <c r="AA453" t="n">
        <v>190</v>
      </c>
      <c r="AB453" t="s">
        <v>1777</v>
      </c>
      <c r="AC453" t="s">
        <v>1776</v>
      </c>
      <c r="AD453" t="n">
        <v>5</v>
      </c>
      <c r="AE453" t="n">
        <v>711816</v>
      </c>
      <c r="AF453" t="n">
        <v>6187027.91</v>
      </c>
    </row>
    <row r="454" spans="1:32">
      <c r="A454" s="62" t="n">
        <v>452</v>
      </c>
      <c r="B454" t="s">
        <v>1778</v>
      </c>
      <c r="C454" t="n">
        <v>130</v>
      </c>
      <c r="D454" t="n">
        <v>1968</v>
      </c>
      <c r="E454" t="n">
        <v>1976</v>
      </c>
      <c r="F454" t="n">
        <v>1</v>
      </c>
      <c r="G454" t="s"/>
      <c r="H454" t="n">
        <v>1</v>
      </c>
      <c r="I454" t="s"/>
      <c r="J454" t="n">
        <v>1</v>
      </c>
      <c r="K454" t="s">
        <v>349</v>
      </c>
      <c r="L454" t="s"/>
      <c r="M454" t="n">
        <v>1</v>
      </c>
      <c r="N454" t="n">
        <v>172</v>
      </c>
      <c r="O454" t="n">
        <v>172</v>
      </c>
      <c r="P454" t="n">
        <v>172</v>
      </c>
      <c r="Q454" t="n">
        <v>0</v>
      </c>
      <c r="R454" t="n">
        <v>0</v>
      </c>
      <c r="S454" t="s">
        <v>1779</v>
      </c>
      <c r="T454" t="n">
        <v>419</v>
      </c>
      <c r="U454" t="s">
        <v>1150</v>
      </c>
      <c r="V454" t="s">
        <v>1150</v>
      </c>
      <c r="W454" t="s">
        <v>704</v>
      </c>
      <c r="X454" t="s">
        <v>352</v>
      </c>
      <c r="Y454" t="s">
        <v>353</v>
      </c>
      <c r="Z454" t="s"/>
      <c r="AA454" t="n">
        <v>190</v>
      </c>
      <c r="AB454" t="s">
        <v>1780</v>
      </c>
      <c r="AC454" t="s">
        <v>1779</v>
      </c>
      <c r="AD454" t="n">
        <v>5</v>
      </c>
      <c r="AE454" t="n">
        <v>711004.35</v>
      </c>
      <c r="AF454" t="n">
        <v>6188112.35</v>
      </c>
    </row>
    <row r="455" spans="1:32">
      <c r="A455" s="62" t="n">
        <v>453</v>
      </c>
      <c r="B455" t="s">
        <v>1781</v>
      </c>
      <c r="C455" t="n">
        <v>120</v>
      </c>
      <c r="D455" t="n">
        <v>1999</v>
      </c>
      <c r="E455" t="n">
        <v>0</v>
      </c>
      <c r="F455" t="n">
        <v>5</v>
      </c>
      <c r="G455" t="s"/>
      <c r="H455" t="n">
        <v>1</v>
      </c>
      <c r="I455" t="s"/>
      <c r="J455" t="n">
        <v>2</v>
      </c>
      <c r="K455" t="s">
        <v>237</v>
      </c>
      <c r="L455" t="s"/>
      <c r="M455" t="n">
        <v>1</v>
      </c>
      <c r="N455" t="n">
        <v>185</v>
      </c>
      <c r="O455" t="n">
        <v>185</v>
      </c>
      <c r="P455" t="n">
        <v>185</v>
      </c>
      <c r="Q455" t="n">
        <v>0</v>
      </c>
      <c r="R455" t="n">
        <v>0</v>
      </c>
      <c r="S455" t="s">
        <v>1782</v>
      </c>
      <c r="T455" t="n">
        <v>450</v>
      </c>
      <c r="U455" t="s">
        <v>1154</v>
      </c>
      <c r="V455" t="s">
        <v>1154</v>
      </c>
      <c r="W455" t="s">
        <v>435</v>
      </c>
      <c r="X455" t="s">
        <v>352</v>
      </c>
      <c r="Y455" t="s">
        <v>353</v>
      </c>
      <c r="Z455" t="s"/>
      <c r="AA455" t="n">
        <v>190</v>
      </c>
      <c r="AB455" t="s">
        <v>1783</v>
      </c>
      <c r="AC455" t="s">
        <v>1782</v>
      </c>
      <c r="AD455" t="n">
        <v>5</v>
      </c>
      <c r="AE455" t="n">
        <v>711431.1</v>
      </c>
      <c r="AF455" t="n">
        <v>6188467.62</v>
      </c>
    </row>
    <row r="456" spans="1:32">
      <c r="A456" s="62" t="n">
        <v>454</v>
      </c>
      <c r="B456" t="s">
        <v>1784</v>
      </c>
      <c r="C456" t="n">
        <v>130</v>
      </c>
      <c r="D456" t="n">
        <v>2006</v>
      </c>
      <c r="E456" t="n">
        <v>0</v>
      </c>
      <c r="F456" t="n">
        <v>4</v>
      </c>
      <c r="G456" t="s"/>
      <c r="H456" t="n">
        <v>1</v>
      </c>
      <c r="I456" t="s"/>
      <c r="J456" t="n">
        <v>2</v>
      </c>
      <c r="K456" t="s">
        <v>237</v>
      </c>
      <c r="L456" t="n">
        <v>90</v>
      </c>
      <c r="M456" t="n">
        <v>1</v>
      </c>
      <c r="N456" t="n">
        <v>65</v>
      </c>
      <c r="O456" t="n">
        <v>65</v>
      </c>
      <c r="P456" t="n">
        <v>110</v>
      </c>
      <c r="Q456" t="n">
        <v>0</v>
      </c>
      <c r="R456" t="n">
        <v>0</v>
      </c>
      <c r="S456" t="s">
        <v>1785</v>
      </c>
      <c r="T456" t="n">
        <v>515</v>
      </c>
      <c r="U456" t="s">
        <v>1077</v>
      </c>
      <c r="V456" t="s">
        <v>1077</v>
      </c>
      <c r="W456" t="s">
        <v>608</v>
      </c>
      <c r="X456" t="s">
        <v>241</v>
      </c>
      <c r="Y456" t="s">
        <v>242</v>
      </c>
      <c r="Z456" t="s"/>
      <c r="AA456" t="n">
        <v>190</v>
      </c>
      <c r="AB456" t="s">
        <v>1786</v>
      </c>
      <c r="AC456" t="s">
        <v>1785</v>
      </c>
      <c r="AD456" t="n">
        <v>5</v>
      </c>
      <c r="AE456" t="n">
        <v>709833.66</v>
      </c>
      <c r="AF456" t="n">
        <v>6191493.33</v>
      </c>
    </row>
    <row r="457" spans="1:32">
      <c r="A457" s="62" t="n">
        <v>455</v>
      </c>
      <c r="B457" t="s">
        <v>1787</v>
      </c>
      <c r="C457" t="n">
        <v>120</v>
      </c>
      <c r="D457" t="n">
        <v>1897</v>
      </c>
      <c r="E457" t="n">
        <v>1968</v>
      </c>
      <c r="F457" t="n">
        <v>7</v>
      </c>
      <c r="G457" t="s"/>
      <c r="H457" t="n">
        <v>1</v>
      </c>
      <c r="I457" t="s"/>
      <c r="J457" t="n">
        <v>2</v>
      </c>
      <c r="K457" t="s">
        <v>237</v>
      </c>
      <c r="L457" t="s"/>
      <c r="M457" t="n">
        <v>1</v>
      </c>
      <c r="N457" t="n">
        <v>138</v>
      </c>
      <c r="O457" t="n">
        <v>138</v>
      </c>
      <c r="P457" t="n">
        <v>183</v>
      </c>
      <c r="Q457" t="n">
        <v>0</v>
      </c>
      <c r="R457" t="n">
        <v>0</v>
      </c>
      <c r="S457" t="s">
        <v>1788</v>
      </c>
      <c r="T457" t="n">
        <v>568</v>
      </c>
      <c r="U457" t="s">
        <v>1789</v>
      </c>
      <c r="V457" t="s">
        <v>1789</v>
      </c>
      <c r="W457" t="s">
        <v>387</v>
      </c>
      <c r="X457" t="s">
        <v>241</v>
      </c>
      <c r="Y457" t="s">
        <v>242</v>
      </c>
      <c r="Z457" t="s"/>
      <c r="AA457" t="n">
        <v>190</v>
      </c>
      <c r="AB457" t="s">
        <v>1790</v>
      </c>
      <c r="AC457" t="s">
        <v>1788</v>
      </c>
      <c r="AD457" t="n">
        <v>5</v>
      </c>
      <c r="AE457" t="n">
        <v>713391.21</v>
      </c>
      <c r="AF457" t="n">
        <v>6190766.08</v>
      </c>
    </row>
    <row r="458" spans="1:32">
      <c r="A458" s="62" t="n">
        <v>456</v>
      </c>
      <c r="B458" t="s">
        <v>1791</v>
      </c>
      <c r="C458" t="n">
        <v>130</v>
      </c>
      <c r="D458" t="n">
        <v>1973</v>
      </c>
      <c r="E458" t="n">
        <v>0</v>
      </c>
      <c r="F458" t="n">
        <v>4</v>
      </c>
      <c r="G458" t="s"/>
      <c r="H458" t="n">
        <v>1</v>
      </c>
      <c r="I458" t="s"/>
      <c r="J458" t="n">
        <v>1</v>
      </c>
      <c r="K458" t="s">
        <v>349</v>
      </c>
      <c r="L458" t="s"/>
      <c r="M458" t="n">
        <v>2</v>
      </c>
      <c r="N458" t="n">
        <v>66</v>
      </c>
      <c r="O458" t="n">
        <v>132</v>
      </c>
      <c r="P458" t="n">
        <v>132</v>
      </c>
      <c r="Q458" t="n">
        <v>0</v>
      </c>
      <c r="R458" t="n">
        <v>0</v>
      </c>
      <c r="S458" t="s">
        <v>1792</v>
      </c>
      <c r="T458" t="n">
        <v>660</v>
      </c>
      <c r="U458" t="s">
        <v>1089</v>
      </c>
      <c r="V458" t="s">
        <v>1089</v>
      </c>
      <c r="W458" t="s">
        <v>1793</v>
      </c>
      <c r="X458" t="s">
        <v>241</v>
      </c>
      <c r="Y458" t="s">
        <v>242</v>
      </c>
      <c r="Z458" t="s"/>
      <c r="AA458" t="n">
        <v>190</v>
      </c>
      <c r="AB458" t="s">
        <v>1794</v>
      </c>
      <c r="AC458" t="s">
        <v>1792</v>
      </c>
      <c r="AD458" t="n">
        <v>5</v>
      </c>
      <c r="AE458" t="n">
        <v>712077.9300000001</v>
      </c>
      <c r="AF458" t="n">
        <v>6190454.07</v>
      </c>
    </row>
    <row r="459" spans="1:32">
      <c r="A459" s="62" t="n">
        <v>457</v>
      </c>
      <c r="B459" t="s">
        <v>1795</v>
      </c>
      <c r="C459" t="n">
        <v>120</v>
      </c>
      <c r="D459" t="n">
        <v>1962</v>
      </c>
      <c r="E459" t="n">
        <v>1980</v>
      </c>
      <c r="F459" t="n">
        <v>3</v>
      </c>
      <c r="G459" t="s"/>
      <c r="H459" t="n">
        <v>1</v>
      </c>
      <c r="I459" t="s"/>
      <c r="J459" t="n">
        <v>2</v>
      </c>
      <c r="K459" t="s">
        <v>237</v>
      </c>
      <c r="L459" t="n">
        <v>2</v>
      </c>
      <c r="M459" t="n">
        <v>1</v>
      </c>
      <c r="N459" t="n">
        <v>127</v>
      </c>
      <c r="O459" t="n">
        <v>127</v>
      </c>
      <c r="P459" t="n">
        <v>127</v>
      </c>
      <c r="Q459" t="n">
        <v>0</v>
      </c>
      <c r="R459" t="n">
        <v>0</v>
      </c>
      <c r="S459" t="s">
        <v>1796</v>
      </c>
      <c r="T459" t="n">
        <v>735</v>
      </c>
      <c r="U459" t="s">
        <v>1610</v>
      </c>
      <c r="V459" t="s">
        <v>1610</v>
      </c>
      <c r="W459" t="s">
        <v>526</v>
      </c>
      <c r="X459" t="s">
        <v>241</v>
      </c>
      <c r="Y459" t="s">
        <v>242</v>
      </c>
      <c r="Z459" t="s"/>
      <c r="AA459" t="n">
        <v>190</v>
      </c>
      <c r="AB459" t="s">
        <v>1797</v>
      </c>
      <c r="AC459" t="s">
        <v>1796</v>
      </c>
      <c r="AD459" t="n">
        <v>5</v>
      </c>
      <c r="AE459" t="n">
        <v>710452.04</v>
      </c>
      <c r="AF459" t="n">
        <v>6190054.37</v>
      </c>
    </row>
    <row r="460" spans="1:32">
      <c r="A460" s="62" t="n">
        <v>458</v>
      </c>
      <c r="B460" t="s">
        <v>1798</v>
      </c>
      <c r="C460" t="n">
        <v>120</v>
      </c>
      <c r="D460" t="n">
        <v>1970</v>
      </c>
      <c r="E460" t="n">
        <v>0</v>
      </c>
      <c r="F460" t="n">
        <v>3</v>
      </c>
      <c r="G460" t="s"/>
      <c r="H460" t="n">
        <v>1</v>
      </c>
      <c r="I460" t="s"/>
      <c r="J460" t="n">
        <v>2</v>
      </c>
      <c r="K460" t="s">
        <v>387</v>
      </c>
      <c r="L460" t="s"/>
      <c r="M460" t="n">
        <v>1</v>
      </c>
      <c r="N460" t="n">
        <v>137</v>
      </c>
      <c r="O460" t="n">
        <v>137</v>
      </c>
      <c r="P460" t="n">
        <v>137</v>
      </c>
      <c r="Q460" t="n">
        <v>0</v>
      </c>
      <c r="R460" t="n">
        <v>0</v>
      </c>
      <c r="S460" t="s">
        <v>1799</v>
      </c>
      <c r="T460" t="n">
        <v>7</v>
      </c>
      <c r="U460" t="s">
        <v>1021</v>
      </c>
      <c r="V460" t="s">
        <v>1021</v>
      </c>
      <c r="W460" t="s">
        <v>1002</v>
      </c>
      <c r="X460" t="s">
        <v>241</v>
      </c>
      <c r="Y460" t="s">
        <v>242</v>
      </c>
      <c r="Z460" t="s"/>
      <c r="AA460" t="n">
        <v>190</v>
      </c>
      <c r="AB460" t="s">
        <v>1800</v>
      </c>
      <c r="AC460" t="s">
        <v>1799</v>
      </c>
      <c r="AD460" t="n">
        <v>5</v>
      </c>
      <c r="AE460" t="n">
        <v>709891.83</v>
      </c>
      <c r="AF460" t="n">
        <v>6190261.42</v>
      </c>
    </row>
    <row r="461" spans="1:32">
      <c r="A461" s="62" t="n">
        <v>459</v>
      </c>
      <c r="B461" t="s">
        <v>1801</v>
      </c>
      <c r="C461" t="n">
        <v>220</v>
      </c>
      <c r="D461" t="n">
        <v>1966</v>
      </c>
      <c r="E461" t="n">
        <v>0</v>
      </c>
      <c r="F461" t="n">
        <v>2</v>
      </c>
      <c r="G461" t="s"/>
      <c r="H461" t="n">
        <v>1</v>
      </c>
      <c r="I461" t="s"/>
      <c r="J461" t="n">
        <v>2</v>
      </c>
      <c r="K461" t="s">
        <v>237</v>
      </c>
      <c r="L461" t="s"/>
      <c r="M461" t="n">
        <v>1</v>
      </c>
      <c r="N461" t="n">
        <v>400</v>
      </c>
      <c r="O461" t="n">
        <v>400</v>
      </c>
      <c r="P461" t="n">
        <v>0</v>
      </c>
      <c r="Q461" t="n">
        <v>800</v>
      </c>
      <c r="R461" t="n">
        <v>0</v>
      </c>
      <c r="S461" t="s">
        <v>1802</v>
      </c>
      <c r="T461" t="n">
        <v>117</v>
      </c>
      <c r="U461" t="s">
        <v>1030</v>
      </c>
      <c r="V461" t="s">
        <v>1030</v>
      </c>
      <c r="W461" t="s">
        <v>395</v>
      </c>
      <c r="X461" t="s">
        <v>241</v>
      </c>
      <c r="Y461" t="s">
        <v>242</v>
      </c>
      <c r="Z461" t="s"/>
      <c r="AA461" t="n">
        <v>190</v>
      </c>
      <c r="AB461" t="s">
        <v>1803</v>
      </c>
      <c r="AC461" t="s">
        <v>1802</v>
      </c>
      <c r="AD461" t="n">
        <v>5</v>
      </c>
      <c r="AE461" t="n">
        <v>711048.09</v>
      </c>
      <c r="AF461" t="n">
        <v>6191069.91</v>
      </c>
    </row>
    <row r="462" spans="1:32">
      <c r="A462" s="62" t="n">
        <v>460</v>
      </c>
      <c r="B462" t="s">
        <v>1804</v>
      </c>
      <c r="C462" t="n">
        <v>120</v>
      </c>
      <c r="D462" t="n">
        <v>1973</v>
      </c>
      <c r="E462" t="n">
        <v>0</v>
      </c>
      <c r="F462" t="n">
        <v>2</v>
      </c>
      <c r="G462" t="s"/>
      <c r="H462" t="n">
        <v>1</v>
      </c>
      <c r="I462" t="s"/>
      <c r="J462" t="n">
        <v>2</v>
      </c>
      <c r="K462" t="s">
        <v>237</v>
      </c>
      <c r="L462" t="s"/>
      <c r="M462" t="n">
        <v>1</v>
      </c>
      <c r="N462" t="n">
        <v>156</v>
      </c>
      <c r="O462" t="n">
        <v>156</v>
      </c>
      <c r="P462" t="n">
        <v>156</v>
      </c>
      <c r="Q462" t="n">
        <v>0</v>
      </c>
      <c r="R462" t="n">
        <v>0</v>
      </c>
      <c r="S462" t="s">
        <v>1805</v>
      </c>
      <c r="T462" t="n">
        <v>147</v>
      </c>
      <c r="U462" t="s">
        <v>1285</v>
      </c>
      <c r="V462" t="s">
        <v>1285</v>
      </c>
      <c r="W462" t="s">
        <v>391</v>
      </c>
      <c r="X462" t="s">
        <v>241</v>
      </c>
      <c r="Y462" t="s">
        <v>242</v>
      </c>
      <c r="Z462" t="s"/>
      <c r="AA462" t="n">
        <v>190</v>
      </c>
      <c r="AB462" t="s">
        <v>1806</v>
      </c>
      <c r="AC462" t="s">
        <v>1805</v>
      </c>
      <c r="AD462" t="n">
        <v>5</v>
      </c>
      <c r="AE462" t="n">
        <v>712717.63</v>
      </c>
      <c r="AF462" t="n">
        <v>6190071.38</v>
      </c>
    </row>
    <row r="463" spans="1:32">
      <c r="A463" s="62" t="n">
        <v>461</v>
      </c>
      <c r="B463" t="s">
        <v>1807</v>
      </c>
      <c r="C463" t="n">
        <v>120</v>
      </c>
      <c r="D463" t="n">
        <v>2015</v>
      </c>
      <c r="E463" t="n">
        <v>0</v>
      </c>
      <c r="F463" t="n">
        <v>1</v>
      </c>
      <c r="G463" t="s"/>
      <c r="H463" t="n">
        <v>1</v>
      </c>
      <c r="I463" t="s"/>
      <c r="J463" t="n">
        <v>2</v>
      </c>
      <c r="K463" t="s">
        <v>237</v>
      </c>
      <c r="L463" t="s"/>
      <c r="M463" t="n">
        <v>1</v>
      </c>
      <c r="N463" t="n">
        <v>200</v>
      </c>
      <c r="O463" t="n">
        <v>200</v>
      </c>
      <c r="P463" t="n">
        <v>200</v>
      </c>
      <c r="Q463" t="n">
        <v>0</v>
      </c>
      <c r="R463" t="n">
        <v>0</v>
      </c>
      <c r="S463" t="s">
        <v>1808</v>
      </c>
      <c r="T463" t="n">
        <v>182</v>
      </c>
      <c r="U463" t="s">
        <v>1035</v>
      </c>
      <c r="V463" t="s">
        <v>1035</v>
      </c>
      <c r="W463" t="s">
        <v>419</v>
      </c>
      <c r="X463" t="s">
        <v>241</v>
      </c>
      <c r="Y463" t="s">
        <v>242</v>
      </c>
      <c r="Z463" t="s"/>
      <c r="AA463" t="n">
        <v>190</v>
      </c>
      <c r="AB463" t="s">
        <v>1809</v>
      </c>
      <c r="AC463" t="s">
        <v>1808</v>
      </c>
      <c r="AD463" t="n">
        <v>5</v>
      </c>
      <c r="AE463" t="n">
        <v>711385.9399999999</v>
      </c>
      <c r="AF463" t="n">
        <v>6190032.42</v>
      </c>
    </row>
    <row r="464" spans="1:32">
      <c r="A464" s="62" t="n">
        <v>462</v>
      </c>
      <c r="B464" t="s">
        <v>1810</v>
      </c>
      <c r="C464" t="n">
        <v>120</v>
      </c>
      <c r="D464" t="n">
        <v>1998</v>
      </c>
      <c r="E464" t="n">
        <v>0</v>
      </c>
      <c r="F464" t="n">
        <v>4</v>
      </c>
      <c r="G464" t="s"/>
      <c r="H464" t="n">
        <v>1</v>
      </c>
      <c r="I464" t="s"/>
      <c r="J464" t="n">
        <v>1</v>
      </c>
      <c r="K464" t="s">
        <v>349</v>
      </c>
      <c r="L464" t="s"/>
      <c r="M464" t="n">
        <v>1</v>
      </c>
      <c r="N464" t="n">
        <v>95</v>
      </c>
      <c r="O464" t="n">
        <v>95</v>
      </c>
      <c r="P464" t="n">
        <v>95</v>
      </c>
      <c r="Q464" t="n">
        <v>0</v>
      </c>
      <c r="R464" t="n">
        <v>0</v>
      </c>
      <c r="S464" t="s">
        <v>1811</v>
      </c>
      <c r="T464" t="n">
        <v>213</v>
      </c>
      <c r="U464" t="s">
        <v>1039</v>
      </c>
      <c r="V464" t="s">
        <v>1039</v>
      </c>
      <c r="W464" t="s">
        <v>286</v>
      </c>
      <c r="X464" t="s">
        <v>241</v>
      </c>
      <c r="Y464" t="s">
        <v>242</v>
      </c>
      <c r="Z464" t="s"/>
      <c r="AA464" t="n">
        <v>190</v>
      </c>
      <c r="AB464" t="s">
        <v>1041</v>
      </c>
      <c r="AC464" t="s">
        <v>1811</v>
      </c>
      <c r="AD464" t="n">
        <v>5</v>
      </c>
      <c r="AE464" t="n">
        <v>712738.8100000001</v>
      </c>
      <c r="AF464" t="n">
        <v>6191705.95</v>
      </c>
    </row>
    <row r="465" spans="1:32">
      <c r="A465" s="62" t="n">
        <v>463</v>
      </c>
      <c r="B465" t="s">
        <v>1812</v>
      </c>
      <c r="C465" t="n">
        <v>130</v>
      </c>
      <c r="D465" t="n">
        <v>1967</v>
      </c>
      <c r="E465" t="n">
        <v>1980</v>
      </c>
      <c r="F465" t="n">
        <v>1</v>
      </c>
      <c r="G465" t="s"/>
      <c r="H465" t="n">
        <v>1</v>
      </c>
      <c r="I465" t="s"/>
      <c r="J465" t="n">
        <v>1</v>
      </c>
      <c r="K465" t="s">
        <v>349</v>
      </c>
      <c r="L465" t="s"/>
      <c r="M465" t="n">
        <v>1</v>
      </c>
      <c r="N465" t="n">
        <v>148</v>
      </c>
      <c r="O465" t="n">
        <v>148</v>
      </c>
      <c r="P465" t="n">
        <v>148</v>
      </c>
      <c r="Q465" t="n">
        <v>0</v>
      </c>
      <c r="R465" t="n">
        <v>0</v>
      </c>
      <c r="S465" t="s">
        <v>1813</v>
      </c>
      <c r="T465" t="n">
        <v>234</v>
      </c>
      <c r="U465" t="s">
        <v>1044</v>
      </c>
      <c r="V465" t="s">
        <v>1044</v>
      </c>
      <c r="W465" t="s">
        <v>677</v>
      </c>
      <c r="X465" t="s">
        <v>241</v>
      </c>
      <c r="Y465" t="s">
        <v>242</v>
      </c>
      <c r="Z465" t="s"/>
      <c r="AA465" t="n">
        <v>190</v>
      </c>
      <c r="AB465" t="s">
        <v>1814</v>
      </c>
      <c r="AC465" t="s">
        <v>1813</v>
      </c>
      <c r="AD465" t="n">
        <v>5</v>
      </c>
      <c r="AE465" t="n">
        <v>710382.53</v>
      </c>
      <c r="AF465" t="n">
        <v>6190668.6</v>
      </c>
    </row>
    <row r="466" spans="1:32">
      <c r="A466" s="62" t="n">
        <v>464</v>
      </c>
      <c r="B466" t="s">
        <v>1815</v>
      </c>
      <c r="C466" t="n">
        <v>140</v>
      </c>
      <c r="D466" t="n">
        <v>1946</v>
      </c>
      <c r="E466" t="n">
        <v>0</v>
      </c>
      <c r="F466" t="n">
        <v>5</v>
      </c>
      <c r="G466" t="s"/>
      <c r="H466" t="n">
        <v>1</v>
      </c>
      <c r="I466" t="s"/>
      <c r="J466" t="n">
        <v>1</v>
      </c>
      <c r="K466" t="s">
        <v>349</v>
      </c>
      <c r="L466" t="s"/>
      <c r="M466" t="n">
        <v>2</v>
      </c>
      <c r="N466" t="n">
        <v>289</v>
      </c>
      <c r="O466" t="n">
        <v>578</v>
      </c>
      <c r="P466" t="n">
        <v>801</v>
      </c>
      <c r="Q466" t="n">
        <v>0</v>
      </c>
      <c r="R466" t="n">
        <v>0</v>
      </c>
      <c r="S466" t="s">
        <v>1816</v>
      </c>
      <c r="T466" t="n">
        <v>176</v>
      </c>
      <c r="U466" t="s">
        <v>484</v>
      </c>
      <c r="V466" t="s">
        <v>484</v>
      </c>
      <c r="W466" t="s">
        <v>563</v>
      </c>
      <c r="X466" t="s">
        <v>241</v>
      </c>
      <c r="Y466" t="s">
        <v>242</v>
      </c>
      <c r="Z466" t="s"/>
      <c r="AA466" t="n">
        <v>190</v>
      </c>
      <c r="AB466" t="s">
        <v>1817</v>
      </c>
      <c r="AC466" t="s">
        <v>1816</v>
      </c>
      <c r="AD466" t="n">
        <v>5</v>
      </c>
      <c r="AE466" t="n">
        <v>711409.39</v>
      </c>
      <c r="AF466" t="n">
        <v>6190435.57</v>
      </c>
    </row>
    <row r="467" spans="1:32">
      <c r="A467" s="62" t="n">
        <v>465</v>
      </c>
      <c r="B467" t="s">
        <v>1818</v>
      </c>
      <c r="C467" t="n">
        <v>120</v>
      </c>
      <c r="D467" t="n">
        <v>1969</v>
      </c>
      <c r="E467" t="n">
        <v>1985</v>
      </c>
      <c r="F467" t="n">
        <v>90</v>
      </c>
      <c r="G467" t="s"/>
      <c r="H467" t="n">
        <v>1</v>
      </c>
      <c r="I467" t="s"/>
      <c r="J467" t="n">
        <v>2</v>
      </c>
      <c r="K467" t="s">
        <v>237</v>
      </c>
      <c r="L467" t="n">
        <v>2</v>
      </c>
      <c r="M467" t="n">
        <v>1</v>
      </c>
      <c r="N467" t="n">
        <v>154</v>
      </c>
      <c r="O467" t="n">
        <v>154</v>
      </c>
      <c r="P467" t="n">
        <v>154</v>
      </c>
      <c r="Q467" t="n">
        <v>0</v>
      </c>
      <c r="R467" t="n">
        <v>0</v>
      </c>
      <c r="S467" t="s">
        <v>1819</v>
      </c>
      <c r="T467" t="n">
        <v>286</v>
      </c>
      <c r="U467" t="s">
        <v>1048</v>
      </c>
      <c r="V467" t="s">
        <v>1048</v>
      </c>
      <c r="W467" t="s">
        <v>533</v>
      </c>
      <c r="X467" t="s">
        <v>241</v>
      </c>
      <c r="Y467" t="s">
        <v>242</v>
      </c>
      <c r="Z467" t="s"/>
      <c r="AA467" t="n">
        <v>190</v>
      </c>
      <c r="AB467" t="s">
        <v>1820</v>
      </c>
      <c r="AC467" t="s">
        <v>1819</v>
      </c>
      <c r="AD467" t="n">
        <v>5</v>
      </c>
      <c r="AE467" t="n">
        <v>712620.86</v>
      </c>
      <c r="AF467" t="n">
        <v>6190351.17</v>
      </c>
    </row>
    <row r="468" spans="1:32">
      <c r="A468" s="62" t="n">
        <v>466</v>
      </c>
      <c r="B468" t="s">
        <v>1821</v>
      </c>
      <c r="C468" t="n">
        <v>130</v>
      </c>
      <c r="D468" t="n">
        <v>1970</v>
      </c>
      <c r="E468" t="n">
        <v>0</v>
      </c>
      <c r="F468" t="n">
        <v>4</v>
      </c>
      <c r="G468" t="s"/>
      <c r="H468" t="n">
        <v>1</v>
      </c>
      <c r="I468" t="s"/>
      <c r="J468" t="n">
        <v>1</v>
      </c>
      <c r="K468" t="s">
        <v>349</v>
      </c>
      <c r="L468" t="s"/>
      <c r="M468" t="n">
        <v>2</v>
      </c>
      <c r="N468" t="n">
        <v>66</v>
      </c>
      <c r="O468" t="n">
        <v>132</v>
      </c>
      <c r="P468" t="n">
        <v>132</v>
      </c>
      <c r="Q468" t="n">
        <v>0</v>
      </c>
      <c r="R468" t="n">
        <v>0</v>
      </c>
      <c r="S468" t="s">
        <v>1822</v>
      </c>
      <c r="T468" t="n">
        <v>328</v>
      </c>
      <c r="U468" t="s">
        <v>1052</v>
      </c>
      <c r="V468" t="s">
        <v>1052</v>
      </c>
      <c r="W468" t="s">
        <v>467</v>
      </c>
      <c r="X468" t="s">
        <v>241</v>
      </c>
      <c r="Y468" t="s">
        <v>242</v>
      </c>
      <c r="Z468" t="s"/>
      <c r="AA468" t="n">
        <v>190</v>
      </c>
      <c r="AB468" t="s">
        <v>1823</v>
      </c>
      <c r="AC468" t="s">
        <v>1822</v>
      </c>
      <c r="AD468" t="n">
        <v>5</v>
      </c>
      <c r="AE468" t="n">
        <v>712393.66</v>
      </c>
      <c r="AF468" t="n">
        <v>6190275.34</v>
      </c>
    </row>
    <row r="469" spans="1:32">
      <c r="A469" s="62" t="n">
        <v>467</v>
      </c>
      <c r="B469" t="s">
        <v>1824</v>
      </c>
      <c r="C469" t="n">
        <v>130</v>
      </c>
      <c r="D469" t="n">
        <v>2007</v>
      </c>
      <c r="E469" t="n">
        <v>0</v>
      </c>
      <c r="F469" t="n">
        <v>4</v>
      </c>
      <c r="G469" t="s"/>
      <c r="H469" t="n">
        <v>1</v>
      </c>
      <c r="I469" t="s"/>
      <c r="J469" t="n">
        <v>2</v>
      </c>
      <c r="K469" t="s">
        <v>237</v>
      </c>
      <c r="L469" t="n">
        <v>90</v>
      </c>
      <c r="M469" t="n">
        <v>1</v>
      </c>
      <c r="N469" t="n">
        <v>69</v>
      </c>
      <c r="O469" t="n">
        <v>69</v>
      </c>
      <c r="P469" t="n">
        <v>125</v>
      </c>
      <c r="Q469" t="n">
        <v>0</v>
      </c>
      <c r="R469" t="n">
        <v>0</v>
      </c>
      <c r="S469" t="s">
        <v>1825</v>
      </c>
      <c r="T469" t="n">
        <v>359</v>
      </c>
      <c r="U469" t="s">
        <v>475</v>
      </c>
      <c r="V469" t="s">
        <v>475</v>
      </c>
      <c r="W469" t="s">
        <v>399</v>
      </c>
      <c r="X469" t="s">
        <v>241</v>
      </c>
      <c r="Y469" t="s">
        <v>242</v>
      </c>
      <c r="Z469" t="s"/>
      <c r="AA469" t="n">
        <v>190</v>
      </c>
      <c r="AB469" t="s">
        <v>1826</v>
      </c>
      <c r="AC469" t="s">
        <v>1825</v>
      </c>
      <c r="AD469" t="n">
        <v>5</v>
      </c>
      <c r="AE469" t="n">
        <v>710049.64</v>
      </c>
      <c r="AF469" t="n">
        <v>6191420.8</v>
      </c>
    </row>
    <row r="470" spans="1:32">
      <c r="A470" s="62" t="n">
        <v>468</v>
      </c>
      <c r="B470" t="s">
        <v>1827</v>
      </c>
      <c r="C470" t="n">
        <v>120</v>
      </c>
      <c r="D470" t="n">
        <v>1960</v>
      </c>
      <c r="E470" t="n">
        <v>1972</v>
      </c>
      <c r="F470" t="n">
        <v>6</v>
      </c>
      <c r="G470" t="s"/>
      <c r="H470" t="n">
        <v>1</v>
      </c>
      <c r="I470" t="s"/>
      <c r="J470" t="n">
        <v>2</v>
      </c>
      <c r="K470" t="s">
        <v>237</v>
      </c>
      <c r="L470" t="s"/>
      <c r="M470" t="n">
        <v>1</v>
      </c>
      <c r="N470" t="n">
        <v>135</v>
      </c>
      <c r="O470" t="n">
        <v>135</v>
      </c>
      <c r="P470" t="n">
        <v>135</v>
      </c>
      <c r="Q470" t="n">
        <v>0</v>
      </c>
      <c r="R470" t="n">
        <v>0</v>
      </c>
      <c r="S470" t="s">
        <v>1828</v>
      </c>
      <c r="T470" t="n">
        <v>388</v>
      </c>
      <c r="U470" t="s">
        <v>1060</v>
      </c>
      <c r="V470" t="s">
        <v>1060</v>
      </c>
      <c r="W470" t="s">
        <v>427</v>
      </c>
      <c r="X470" t="s">
        <v>241</v>
      </c>
      <c r="Y470" t="s">
        <v>242</v>
      </c>
      <c r="Z470" t="s"/>
      <c r="AA470" t="n">
        <v>190</v>
      </c>
      <c r="AB470" t="s">
        <v>1829</v>
      </c>
      <c r="AC470" t="s">
        <v>1828</v>
      </c>
      <c r="AD470" t="n">
        <v>5</v>
      </c>
      <c r="AE470" t="n">
        <v>710207.5</v>
      </c>
      <c r="AF470" t="n">
        <v>6189958.74</v>
      </c>
    </row>
    <row r="471" spans="1:32">
      <c r="A471" s="62" t="n">
        <v>469</v>
      </c>
      <c r="B471" t="s">
        <v>1830</v>
      </c>
      <c r="C471" t="n">
        <v>130</v>
      </c>
      <c r="D471" t="n">
        <v>1990</v>
      </c>
      <c r="E471" t="n">
        <v>0</v>
      </c>
      <c r="F471" t="n">
        <v>4</v>
      </c>
      <c r="G471" t="s"/>
      <c r="H471" t="n">
        <v>1</v>
      </c>
      <c r="I471" t="s"/>
      <c r="J471" t="n">
        <v>1</v>
      </c>
      <c r="K471" t="s">
        <v>349</v>
      </c>
      <c r="L471" t="n">
        <v>90</v>
      </c>
      <c r="M471" t="n">
        <v>1</v>
      </c>
      <c r="N471" t="n">
        <v>201</v>
      </c>
      <c r="O471" t="n">
        <v>201</v>
      </c>
      <c r="P471" t="n">
        <v>192</v>
      </c>
      <c r="Q471" t="n">
        <v>0</v>
      </c>
      <c r="R471" t="n">
        <v>0</v>
      </c>
      <c r="S471" t="s">
        <v>1831</v>
      </c>
      <c r="T471" t="n">
        <v>433</v>
      </c>
      <c r="U471" t="s">
        <v>1329</v>
      </c>
      <c r="V471" t="s">
        <v>1329</v>
      </c>
      <c r="W471" t="s">
        <v>1832</v>
      </c>
      <c r="X471" t="s">
        <v>241</v>
      </c>
      <c r="Y471" t="s">
        <v>242</v>
      </c>
      <c r="Z471" t="s"/>
      <c r="AA471" t="n">
        <v>190</v>
      </c>
      <c r="AB471" t="s">
        <v>1533</v>
      </c>
      <c r="AC471" t="s">
        <v>1831</v>
      </c>
      <c r="AD471" t="n">
        <v>5</v>
      </c>
      <c r="AE471" t="n">
        <v>710980.8199999999</v>
      </c>
      <c r="AF471" t="n">
        <v>6190257.28</v>
      </c>
    </row>
    <row r="472" spans="1:32">
      <c r="A472" s="62" t="n">
        <v>470</v>
      </c>
      <c r="B472" t="s">
        <v>1833</v>
      </c>
      <c r="C472" t="n">
        <v>120</v>
      </c>
      <c r="D472" t="n">
        <v>1985</v>
      </c>
      <c r="E472" t="n">
        <v>2014</v>
      </c>
      <c r="F472" t="n">
        <v>3</v>
      </c>
      <c r="G472" t="s"/>
      <c r="H472" t="n">
        <v>1</v>
      </c>
      <c r="I472" t="s"/>
      <c r="J472" t="n">
        <v>2</v>
      </c>
      <c r="K472" t="s">
        <v>237</v>
      </c>
      <c r="L472" t="n">
        <v>90</v>
      </c>
      <c r="M472" t="n">
        <v>1</v>
      </c>
      <c r="N472" t="n">
        <v>151</v>
      </c>
      <c r="O472" t="n">
        <v>151</v>
      </c>
      <c r="P472" t="n">
        <v>120</v>
      </c>
      <c r="Q472" t="n">
        <v>0</v>
      </c>
      <c r="R472" t="n">
        <v>0</v>
      </c>
      <c r="S472" t="s">
        <v>1834</v>
      </c>
      <c r="T472" t="n">
        <v>530</v>
      </c>
      <c r="U472" t="s">
        <v>1159</v>
      </c>
      <c r="V472" t="s">
        <v>1159</v>
      </c>
      <c r="W472" t="s">
        <v>471</v>
      </c>
      <c r="X472" t="s">
        <v>352</v>
      </c>
      <c r="Y472" t="s">
        <v>353</v>
      </c>
      <c r="Z472" t="s"/>
      <c r="AA472" t="n">
        <v>190</v>
      </c>
      <c r="AB472" t="s">
        <v>1835</v>
      </c>
      <c r="AC472" t="s">
        <v>1834</v>
      </c>
      <c r="AD472" t="n">
        <v>5</v>
      </c>
      <c r="AE472" t="n">
        <v>712657.85</v>
      </c>
      <c r="AF472" t="n">
        <v>6187050.62</v>
      </c>
    </row>
    <row r="473" spans="1:32">
      <c r="A473" s="62" t="n">
        <v>471</v>
      </c>
      <c r="B473" t="s">
        <v>1836</v>
      </c>
      <c r="C473" t="n">
        <v>120</v>
      </c>
      <c r="D473" t="n">
        <v>1973</v>
      </c>
      <c r="E473" t="n">
        <v>0</v>
      </c>
      <c r="F473" t="n">
        <v>5</v>
      </c>
      <c r="G473" t="s"/>
      <c r="H473" t="n">
        <v>1</v>
      </c>
      <c r="I473" t="s"/>
      <c r="J473" t="n">
        <v>1</v>
      </c>
      <c r="K473" t="s">
        <v>349</v>
      </c>
      <c r="L473" t="s"/>
      <c r="M473" t="n">
        <v>1</v>
      </c>
      <c r="N473" t="n">
        <v>172</v>
      </c>
      <c r="O473" t="n">
        <v>172</v>
      </c>
      <c r="P473" t="n">
        <v>172</v>
      </c>
      <c r="Q473" t="n">
        <v>0</v>
      </c>
      <c r="R473" t="n">
        <v>0</v>
      </c>
      <c r="S473" t="s">
        <v>1837</v>
      </c>
      <c r="T473" t="n">
        <v>540</v>
      </c>
      <c r="U473" t="s">
        <v>1163</v>
      </c>
      <c r="V473" t="s">
        <v>1163</v>
      </c>
      <c r="W473" t="s">
        <v>1838</v>
      </c>
      <c r="X473" t="s">
        <v>352</v>
      </c>
      <c r="Y473" t="s">
        <v>353</v>
      </c>
      <c r="Z473" t="s"/>
      <c r="AA473" t="n">
        <v>190</v>
      </c>
      <c r="AB473" t="s">
        <v>1839</v>
      </c>
      <c r="AC473" t="s">
        <v>1837</v>
      </c>
      <c r="AD473" t="n">
        <v>5</v>
      </c>
      <c r="AE473" t="n">
        <v>712095.45</v>
      </c>
      <c r="AF473" t="n">
        <v>6187525.97</v>
      </c>
    </row>
    <row r="474" spans="1:32">
      <c r="A474" s="62" t="n">
        <v>472</v>
      </c>
      <c r="B474" t="s">
        <v>1840</v>
      </c>
      <c r="C474" t="n">
        <v>130</v>
      </c>
      <c r="D474" t="n">
        <v>1961</v>
      </c>
      <c r="E474" t="n">
        <v>0</v>
      </c>
      <c r="F474" t="n">
        <v>2</v>
      </c>
      <c r="G474" t="s"/>
      <c r="H474" t="n">
        <v>1</v>
      </c>
      <c r="I474" t="s"/>
      <c r="J474" t="n">
        <v>2</v>
      </c>
      <c r="K474" t="s">
        <v>237</v>
      </c>
      <c r="L474" t="s"/>
      <c r="M474" t="n">
        <v>1</v>
      </c>
      <c r="N474" t="n">
        <v>96</v>
      </c>
      <c r="O474" t="n">
        <v>96</v>
      </c>
      <c r="P474" t="n">
        <v>96</v>
      </c>
      <c r="Q474" t="n">
        <v>0</v>
      </c>
      <c r="R474" t="n">
        <v>0</v>
      </c>
      <c r="S474" t="s">
        <v>1841</v>
      </c>
      <c r="T474" t="n">
        <v>646</v>
      </c>
      <c r="U474" t="s">
        <v>1660</v>
      </c>
      <c r="V474" t="s">
        <v>1660</v>
      </c>
      <c r="W474" t="s">
        <v>387</v>
      </c>
      <c r="X474" t="s">
        <v>352</v>
      </c>
      <c r="Y474" t="s">
        <v>353</v>
      </c>
      <c r="Z474" t="s"/>
      <c r="AA474" t="n">
        <v>190</v>
      </c>
      <c r="AB474" t="s">
        <v>1842</v>
      </c>
      <c r="AC474" t="s">
        <v>1841</v>
      </c>
      <c r="AD474" t="n">
        <v>5</v>
      </c>
      <c r="AE474" t="n">
        <v>711903.71</v>
      </c>
      <c r="AF474" t="n">
        <v>6186801.5</v>
      </c>
    </row>
    <row r="475" spans="1:32">
      <c r="A475" s="62" t="n">
        <v>473</v>
      </c>
      <c r="B475" t="s">
        <v>1843</v>
      </c>
      <c r="C475" t="n">
        <v>130</v>
      </c>
      <c r="D475" t="n">
        <v>1956</v>
      </c>
      <c r="E475" t="n">
        <v>0</v>
      </c>
      <c r="F475" t="n">
        <v>1</v>
      </c>
      <c r="G475" t="s"/>
      <c r="H475" t="n">
        <v>2</v>
      </c>
      <c r="I475" t="s"/>
      <c r="J475" t="n">
        <v>1</v>
      </c>
      <c r="K475" t="s">
        <v>349</v>
      </c>
      <c r="L475" t="s"/>
      <c r="M475" t="n">
        <v>1</v>
      </c>
      <c r="N475" t="n">
        <v>68</v>
      </c>
      <c r="O475" t="n">
        <v>68</v>
      </c>
      <c r="P475" t="n">
        <v>68</v>
      </c>
      <c r="Q475" t="n">
        <v>0</v>
      </c>
      <c r="R475" t="n">
        <v>0</v>
      </c>
      <c r="S475" t="s">
        <v>1844</v>
      </c>
      <c r="T475" t="n">
        <v>731</v>
      </c>
      <c r="U475" t="s">
        <v>1173</v>
      </c>
      <c r="V475" t="s">
        <v>1173</v>
      </c>
      <c r="W475" t="s">
        <v>1845</v>
      </c>
      <c r="X475" t="s">
        <v>352</v>
      </c>
      <c r="Y475" t="s">
        <v>353</v>
      </c>
      <c r="Z475" t="s"/>
      <c r="AA475" t="n">
        <v>190</v>
      </c>
      <c r="AB475" t="s">
        <v>1846</v>
      </c>
      <c r="AC475" t="s">
        <v>1844</v>
      </c>
      <c r="AD475" t="n">
        <v>5</v>
      </c>
      <c r="AE475" t="n">
        <v>711294.13</v>
      </c>
      <c r="AF475" t="n">
        <v>6186567.64</v>
      </c>
    </row>
    <row r="476" spans="1:32">
      <c r="A476" s="62" t="n">
        <v>474</v>
      </c>
      <c r="B476" t="s">
        <v>1847</v>
      </c>
      <c r="C476" t="n">
        <v>120</v>
      </c>
      <c r="D476" t="n">
        <v>2013</v>
      </c>
      <c r="E476" t="n">
        <v>0</v>
      </c>
      <c r="F476" t="n">
        <v>1</v>
      </c>
      <c r="G476" t="s"/>
      <c r="H476" t="n">
        <v>1</v>
      </c>
      <c r="I476" t="s"/>
      <c r="J476" t="n">
        <v>2</v>
      </c>
      <c r="K476" t="s">
        <v>237</v>
      </c>
      <c r="L476" t="s"/>
      <c r="M476" t="n">
        <v>1</v>
      </c>
      <c r="N476" t="n">
        <v>280</v>
      </c>
      <c r="O476" t="n">
        <v>280</v>
      </c>
      <c r="P476" t="n">
        <v>234</v>
      </c>
      <c r="Q476" t="n">
        <v>0</v>
      </c>
      <c r="R476" t="n">
        <v>0</v>
      </c>
      <c r="S476" t="s">
        <v>1848</v>
      </c>
      <c r="T476" t="n">
        <v>8</v>
      </c>
      <c r="U476" t="s">
        <v>1177</v>
      </c>
      <c r="V476" t="s">
        <v>1177</v>
      </c>
      <c r="W476" t="s">
        <v>411</v>
      </c>
      <c r="X476" t="s">
        <v>352</v>
      </c>
      <c r="Y476" t="s">
        <v>353</v>
      </c>
      <c r="Z476" t="s">
        <v>480</v>
      </c>
      <c r="AA476" t="n">
        <v>190</v>
      </c>
      <c r="AB476" t="s">
        <v>1849</v>
      </c>
      <c r="AC476" t="s">
        <v>1848</v>
      </c>
      <c r="AD476" t="n">
        <v>5</v>
      </c>
      <c r="AE476" t="n">
        <v>713803.33</v>
      </c>
      <c r="AF476" t="n">
        <v>6184592.89</v>
      </c>
    </row>
    <row r="477" spans="1:32">
      <c r="A477" s="62" t="n">
        <v>475</v>
      </c>
      <c r="B477" t="s">
        <v>1850</v>
      </c>
      <c r="C477" t="n">
        <v>120</v>
      </c>
      <c r="D477" t="n">
        <v>1933</v>
      </c>
      <c r="E477" t="n">
        <v>0</v>
      </c>
      <c r="F477" t="n">
        <v>2</v>
      </c>
      <c r="G477" t="s"/>
      <c r="H477" t="n">
        <v>1</v>
      </c>
      <c r="I477" t="s"/>
      <c r="J477" t="n">
        <v>2</v>
      </c>
      <c r="K477" t="s">
        <v>522</v>
      </c>
      <c r="L477" t="n">
        <v>2</v>
      </c>
      <c r="M477" t="n">
        <v>1</v>
      </c>
      <c r="N477" t="n">
        <v>97</v>
      </c>
      <c r="O477" t="n">
        <v>97</v>
      </c>
      <c r="P477" t="n">
        <v>98</v>
      </c>
      <c r="Q477" t="n">
        <v>0</v>
      </c>
      <c r="R477" t="n">
        <v>0</v>
      </c>
      <c r="S477" t="s">
        <v>1851</v>
      </c>
      <c r="T477" t="n">
        <v>223</v>
      </c>
      <c r="U477" t="s">
        <v>1476</v>
      </c>
      <c r="V477" t="s">
        <v>1476</v>
      </c>
      <c r="W477" t="s">
        <v>1852</v>
      </c>
      <c r="X477" t="s">
        <v>352</v>
      </c>
      <c r="Y477" t="s">
        <v>353</v>
      </c>
      <c r="Z477" t="s">
        <v>480</v>
      </c>
      <c r="AA477" t="n">
        <v>190</v>
      </c>
      <c r="AB477" t="s">
        <v>1853</v>
      </c>
      <c r="AC477" t="s">
        <v>1851</v>
      </c>
      <c r="AD477" t="n">
        <v>5</v>
      </c>
      <c r="AE477" t="n">
        <v>713822.3</v>
      </c>
      <c r="AF477" t="n">
        <v>6184896.52</v>
      </c>
    </row>
    <row r="478" spans="1:32">
      <c r="A478" s="62" t="n">
        <v>476</v>
      </c>
      <c r="B478" t="s">
        <v>1854</v>
      </c>
      <c r="C478" t="n">
        <v>120</v>
      </c>
      <c r="D478" t="n">
        <v>2000</v>
      </c>
      <c r="E478" t="n">
        <v>0</v>
      </c>
      <c r="F478" t="n">
        <v>4</v>
      </c>
      <c r="G478" t="s"/>
      <c r="H478" t="n">
        <v>1</v>
      </c>
      <c r="I478" t="s"/>
      <c r="J478" t="n">
        <v>2</v>
      </c>
      <c r="K478" t="s">
        <v>237</v>
      </c>
      <c r="L478" t="n">
        <v>90</v>
      </c>
      <c r="M478" t="n">
        <v>1</v>
      </c>
      <c r="N478" t="n">
        <v>139</v>
      </c>
      <c r="O478" t="n">
        <v>139</v>
      </c>
      <c r="P478" t="n">
        <v>139</v>
      </c>
      <c r="Q478" t="n">
        <v>0</v>
      </c>
      <c r="R478" t="n">
        <v>0</v>
      </c>
      <c r="S478" t="s">
        <v>1855</v>
      </c>
      <c r="T478" t="n">
        <v>430</v>
      </c>
      <c r="U478" t="s">
        <v>1181</v>
      </c>
      <c r="V478" t="s">
        <v>1181</v>
      </c>
      <c r="W478" t="s">
        <v>415</v>
      </c>
      <c r="X478" t="s">
        <v>352</v>
      </c>
      <c r="Y478" t="s">
        <v>353</v>
      </c>
      <c r="Z478" t="s">
        <v>480</v>
      </c>
      <c r="AA478" t="n">
        <v>190</v>
      </c>
      <c r="AB478" t="s">
        <v>1856</v>
      </c>
      <c r="AC478" t="s">
        <v>1855</v>
      </c>
      <c r="AD478" t="n">
        <v>5</v>
      </c>
      <c r="AE478" t="n">
        <v>713183.28</v>
      </c>
      <c r="AF478" t="n">
        <v>6185271.64</v>
      </c>
    </row>
    <row r="479" spans="1:32">
      <c r="A479" s="62" t="n">
        <v>477</v>
      </c>
      <c r="B479" t="s">
        <v>1857</v>
      </c>
      <c r="C479" t="n">
        <v>120</v>
      </c>
      <c r="D479" t="n">
        <v>1960</v>
      </c>
      <c r="E479" t="n">
        <v>1993</v>
      </c>
      <c r="F479" t="n">
        <v>5</v>
      </c>
      <c r="G479" t="s"/>
      <c r="H479" t="n">
        <v>1</v>
      </c>
      <c r="I479" t="s"/>
      <c r="J479" t="n">
        <v>2</v>
      </c>
      <c r="K479" t="s">
        <v>237</v>
      </c>
      <c r="L479" t="n">
        <v>2</v>
      </c>
      <c r="M479" t="n">
        <v>1</v>
      </c>
      <c r="N479" t="n">
        <v>150</v>
      </c>
      <c r="O479" t="n">
        <v>150</v>
      </c>
      <c r="P479" t="n">
        <v>228</v>
      </c>
      <c r="Q479" t="n">
        <v>0</v>
      </c>
      <c r="R479" t="n">
        <v>0</v>
      </c>
      <c r="S479" t="s">
        <v>1858</v>
      </c>
      <c r="T479" t="n">
        <v>491</v>
      </c>
      <c r="U479" t="s">
        <v>1185</v>
      </c>
      <c r="V479" t="s">
        <v>1185</v>
      </c>
      <c r="W479" t="s">
        <v>1859</v>
      </c>
      <c r="X479" t="s">
        <v>352</v>
      </c>
      <c r="Y479" t="s">
        <v>353</v>
      </c>
      <c r="Z479" t="s">
        <v>480</v>
      </c>
      <c r="AA479" t="n">
        <v>190</v>
      </c>
      <c r="AB479" t="s">
        <v>1860</v>
      </c>
      <c r="AC479" t="s">
        <v>1858</v>
      </c>
      <c r="AD479" t="n">
        <v>5</v>
      </c>
      <c r="AE479" t="n">
        <v>714346.0600000001</v>
      </c>
      <c r="AF479" t="n">
        <v>6184503.13</v>
      </c>
    </row>
    <row r="480" spans="1:32">
      <c r="A480" s="62" t="n">
        <v>478</v>
      </c>
      <c r="B480" t="s">
        <v>1861</v>
      </c>
      <c r="C480" t="n">
        <v>120</v>
      </c>
      <c r="D480" t="n">
        <v>1968</v>
      </c>
      <c r="E480" t="n">
        <v>0</v>
      </c>
      <c r="F480" t="n">
        <v>3</v>
      </c>
      <c r="G480" t="s"/>
      <c r="H480" t="n">
        <v>1</v>
      </c>
      <c r="I480" t="s"/>
      <c r="J480" t="n">
        <v>2</v>
      </c>
      <c r="K480" t="s">
        <v>522</v>
      </c>
      <c r="L480" t="n">
        <v>2</v>
      </c>
      <c r="M480" t="n">
        <v>1</v>
      </c>
      <c r="N480" t="n">
        <v>135</v>
      </c>
      <c r="O480" t="n">
        <v>135</v>
      </c>
      <c r="P480" t="n">
        <v>135</v>
      </c>
      <c r="Q480" t="n">
        <v>0</v>
      </c>
      <c r="R480" t="n">
        <v>0</v>
      </c>
      <c r="S480" t="s">
        <v>1862</v>
      </c>
      <c r="T480" t="n">
        <v>538</v>
      </c>
      <c r="U480" t="s">
        <v>1189</v>
      </c>
      <c r="V480" t="s">
        <v>1189</v>
      </c>
      <c r="W480" t="s">
        <v>411</v>
      </c>
      <c r="X480" t="s">
        <v>352</v>
      </c>
      <c r="Y480" t="s">
        <v>353</v>
      </c>
      <c r="Z480" t="s">
        <v>480</v>
      </c>
      <c r="AA480" t="n">
        <v>190</v>
      </c>
      <c r="AB480" t="s">
        <v>1863</v>
      </c>
      <c r="AC480" t="s">
        <v>1862</v>
      </c>
      <c r="AD480" t="n">
        <v>5</v>
      </c>
      <c r="AE480" t="n">
        <v>712444.47</v>
      </c>
      <c r="AF480" t="n">
        <v>6184746.51</v>
      </c>
    </row>
    <row r="481" spans="1:32">
      <c r="A481" s="62" t="n">
        <v>479</v>
      </c>
      <c r="B481" t="s">
        <v>1864</v>
      </c>
      <c r="C481" t="n">
        <v>120</v>
      </c>
      <c r="D481" t="n">
        <v>1964</v>
      </c>
      <c r="E481" t="n">
        <v>1997</v>
      </c>
      <c r="F481" t="n">
        <v>3</v>
      </c>
      <c r="G481" t="s"/>
      <c r="H481" t="n">
        <v>1</v>
      </c>
      <c r="I481" t="s"/>
      <c r="J481" t="n">
        <v>2</v>
      </c>
      <c r="K481" t="s">
        <v>237</v>
      </c>
      <c r="L481" t="n">
        <v>90</v>
      </c>
      <c r="M481" t="n">
        <v>1</v>
      </c>
      <c r="N481" t="n">
        <v>162</v>
      </c>
      <c r="O481" t="n">
        <v>162</v>
      </c>
      <c r="P481" t="n">
        <v>162</v>
      </c>
      <c r="Q481" t="n">
        <v>0</v>
      </c>
      <c r="R481" t="n">
        <v>0</v>
      </c>
      <c r="S481" t="s">
        <v>1865</v>
      </c>
      <c r="T481" t="n">
        <v>737</v>
      </c>
      <c r="U481" t="s">
        <v>1683</v>
      </c>
      <c r="V481" t="s">
        <v>1683</v>
      </c>
      <c r="W481" t="s">
        <v>522</v>
      </c>
      <c r="X481" t="s">
        <v>352</v>
      </c>
      <c r="Y481" t="s">
        <v>353</v>
      </c>
      <c r="Z481" t="s">
        <v>480</v>
      </c>
      <c r="AA481" t="n">
        <v>190</v>
      </c>
      <c r="AB481" t="s">
        <v>1866</v>
      </c>
      <c r="AC481" t="s">
        <v>1865</v>
      </c>
      <c r="AD481" t="n">
        <v>5</v>
      </c>
      <c r="AE481" t="n">
        <v>713782.02</v>
      </c>
      <c r="AF481" t="n">
        <v>6184672.68</v>
      </c>
    </row>
    <row r="482" spans="1:32">
      <c r="A482" s="62" t="n">
        <v>480</v>
      </c>
      <c r="B482" t="s">
        <v>1867</v>
      </c>
      <c r="C482" t="n">
        <v>120</v>
      </c>
      <c r="D482" t="n">
        <v>1968</v>
      </c>
      <c r="E482" t="n">
        <v>0</v>
      </c>
      <c r="F482" t="n">
        <v>3</v>
      </c>
      <c r="G482" t="s"/>
      <c r="H482" t="n">
        <v>1</v>
      </c>
      <c r="I482" t="s"/>
      <c r="J482" t="n">
        <v>1</v>
      </c>
      <c r="K482" t="s">
        <v>349</v>
      </c>
      <c r="L482" t="s"/>
      <c r="M482" t="n">
        <v>1</v>
      </c>
      <c r="N482" t="n">
        <v>130</v>
      </c>
      <c r="O482" t="n">
        <v>130</v>
      </c>
      <c r="P482" t="n">
        <v>130</v>
      </c>
      <c r="Q482" t="n">
        <v>0</v>
      </c>
      <c r="R482" t="n">
        <v>0</v>
      </c>
      <c r="S482" t="s">
        <v>1868</v>
      </c>
      <c r="T482" t="n">
        <v>503</v>
      </c>
      <c r="U482" t="s">
        <v>1072</v>
      </c>
      <c r="V482" t="s">
        <v>1072</v>
      </c>
      <c r="W482" t="s">
        <v>318</v>
      </c>
      <c r="X482" t="s">
        <v>241</v>
      </c>
      <c r="Y482" t="s">
        <v>242</v>
      </c>
      <c r="Z482" t="s"/>
      <c r="AA482" t="n">
        <v>190</v>
      </c>
      <c r="AB482" t="s">
        <v>1869</v>
      </c>
      <c r="AC482" t="s">
        <v>1868</v>
      </c>
      <c r="AD482" t="n">
        <v>5</v>
      </c>
      <c r="AE482" t="n">
        <v>710724.77</v>
      </c>
      <c r="AF482" t="n">
        <v>6190709.16</v>
      </c>
    </row>
    <row r="483" spans="1:32">
      <c r="A483" s="62" t="n">
        <v>481</v>
      </c>
      <c r="B483" t="s">
        <v>1870</v>
      </c>
      <c r="C483" t="n">
        <v>130</v>
      </c>
      <c r="D483" t="n">
        <v>2004</v>
      </c>
      <c r="E483" t="n">
        <v>0</v>
      </c>
      <c r="F483" t="n">
        <v>4</v>
      </c>
      <c r="G483" t="s"/>
      <c r="H483" t="n">
        <v>1</v>
      </c>
      <c r="I483" t="s"/>
      <c r="J483" t="n">
        <v>2</v>
      </c>
      <c r="K483" t="s">
        <v>237</v>
      </c>
      <c r="L483" t="n">
        <v>90</v>
      </c>
      <c r="M483" t="n">
        <v>1</v>
      </c>
      <c r="N483" t="n">
        <v>77</v>
      </c>
      <c r="O483" t="n">
        <v>77</v>
      </c>
      <c r="P483" t="n">
        <v>140</v>
      </c>
      <c r="Q483" t="n">
        <v>0</v>
      </c>
      <c r="R483" t="n">
        <v>0</v>
      </c>
      <c r="S483" t="s">
        <v>1871</v>
      </c>
      <c r="T483" t="n">
        <v>515</v>
      </c>
      <c r="U483" t="s">
        <v>1077</v>
      </c>
      <c r="V483" t="s">
        <v>1077</v>
      </c>
      <c r="W483" t="s">
        <v>411</v>
      </c>
      <c r="X483" t="s">
        <v>241</v>
      </c>
      <c r="Y483" t="s">
        <v>242</v>
      </c>
      <c r="Z483" t="s"/>
      <c r="AA483" t="n">
        <v>190</v>
      </c>
      <c r="AB483" t="s">
        <v>1872</v>
      </c>
      <c r="AC483" t="s">
        <v>1871</v>
      </c>
      <c r="AD483" t="n">
        <v>5</v>
      </c>
      <c r="AE483" t="n">
        <v>709845.64</v>
      </c>
      <c r="AF483" t="n">
        <v>6191350.66</v>
      </c>
    </row>
    <row r="484" spans="1:32">
      <c r="A484" s="62" t="n">
        <v>482</v>
      </c>
      <c r="B484" t="s">
        <v>1873</v>
      </c>
      <c r="C484" t="n">
        <v>140</v>
      </c>
      <c r="D484" t="n">
        <v>1990</v>
      </c>
      <c r="E484" t="n">
        <v>0</v>
      </c>
      <c r="F484" t="n">
        <v>5</v>
      </c>
      <c r="G484" t="s"/>
      <c r="H484" t="n">
        <v>1</v>
      </c>
      <c r="I484" t="s"/>
      <c r="J484" t="n">
        <v>1</v>
      </c>
      <c r="K484" t="s">
        <v>349</v>
      </c>
      <c r="L484" t="n">
        <v>90</v>
      </c>
      <c r="M484" t="n">
        <v>2</v>
      </c>
      <c r="N484" t="n">
        <v>396</v>
      </c>
      <c r="O484" t="n">
        <v>754</v>
      </c>
      <c r="P484" t="n">
        <v>660</v>
      </c>
      <c r="Q484" t="n">
        <v>0</v>
      </c>
      <c r="R484" t="n">
        <v>0</v>
      </c>
      <c r="S484" t="s">
        <v>1874</v>
      </c>
      <c r="T484" t="n">
        <v>525</v>
      </c>
      <c r="U484" t="s">
        <v>1875</v>
      </c>
      <c r="V484" t="s">
        <v>1875</v>
      </c>
      <c r="W484" t="s">
        <v>1876</v>
      </c>
      <c r="X484" t="s">
        <v>241</v>
      </c>
      <c r="Y484" t="s">
        <v>242</v>
      </c>
      <c r="Z484" t="s"/>
      <c r="AA484" t="n">
        <v>190</v>
      </c>
      <c r="AB484" t="s">
        <v>1877</v>
      </c>
      <c r="AC484" t="s">
        <v>1874</v>
      </c>
      <c r="AD484" t="n">
        <v>5</v>
      </c>
      <c r="AE484" t="n">
        <v>709857.14</v>
      </c>
      <c r="AF484" t="n">
        <v>6190991.06</v>
      </c>
    </row>
    <row r="485" spans="1:32">
      <c r="A485" s="62" t="n">
        <v>483</v>
      </c>
      <c r="B485" t="s">
        <v>1878</v>
      </c>
      <c r="C485" t="n">
        <v>120</v>
      </c>
      <c r="D485" t="n">
        <v>1865</v>
      </c>
      <c r="E485" t="n">
        <v>1988</v>
      </c>
      <c r="F485" t="n">
        <v>7</v>
      </c>
      <c r="G485" t="s"/>
      <c r="H485" t="n">
        <v>1</v>
      </c>
      <c r="I485" t="s"/>
      <c r="J485" t="n">
        <v>5</v>
      </c>
      <c r="K485" t="s">
        <v>365</v>
      </c>
      <c r="L485" t="s"/>
      <c r="M485" t="n">
        <v>2</v>
      </c>
      <c r="N485" t="n">
        <v>141</v>
      </c>
      <c r="O485" t="n">
        <v>141</v>
      </c>
      <c r="P485" t="n">
        <v>163</v>
      </c>
      <c r="Q485" t="n">
        <v>0</v>
      </c>
      <c r="R485" t="n">
        <v>0</v>
      </c>
      <c r="S485" t="s">
        <v>1879</v>
      </c>
      <c r="T485" t="n">
        <v>568</v>
      </c>
      <c r="U485" t="s">
        <v>1789</v>
      </c>
      <c r="V485" t="s">
        <v>1789</v>
      </c>
      <c r="W485" t="s">
        <v>522</v>
      </c>
      <c r="X485" t="s">
        <v>241</v>
      </c>
      <c r="Y485" t="s">
        <v>242</v>
      </c>
      <c r="Z485" t="s"/>
      <c r="AA485" t="n">
        <v>190</v>
      </c>
      <c r="AB485" t="s">
        <v>1880</v>
      </c>
      <c r="AC485" t="s">
        <v>1879</v>
      </c>
      <c r="AD485" t="n">
        <v>5</v>
      </c>
      <c r="AE485" t="n">
        <v>713407.1899999999</v>
      </c>
      <c r="AF485" t="n">
        <v>6190851.35</v>
      </c>
    </row>
    <row r="486" spans="1:32">
      <c r="A486" s="62" t="n">
        <v>484</v>
      </c>
      <c r="B486" t="s">
        <v>1881</v>
      </c>
      <c r="C486" t="n">
        <v>130</v>
      </c>
      <c r="D486" t="n">
        <v>1973</v>
      </c>
      <c r="E486" t="n">
        <v>1988</v>
      </c>
      <c r="F486" t="n">
        <v>4</v>
      </c>
      <c r="G486" t="s"/>
      <c r="H486" t="n">
        <v>1</v>
      </c>
      <c r="I486" t="s"/>
      <c r="J486" t="n">
        <v>1</v>
      </c>
      <c r="K486" t="s">
        <v>349</v>
      </c>
      <c r="L486" t="s"/>
      <c r="M486" t="n">
        <v>2</v>
      </c>
      <c r="N486" t="n">
        <v>66</v>
      </c>
      <c r="O486" t="n">
        <v>132</v>
      </c>
      <c r="P486" t="n">
        <v>154</v>
      </c>
      <c r="Q486" t="n">
        <v>0</v>
      </c>
      <c r="R486" t="n">
        <v>0</v>
      </c>
      <c r="S486" t="s">
        <v>1882</v>
      </c>
      <c r="T486" t="n">
        <v>660</v>
      </c>
      <c r="U486" t="s">
        <v>1089</v>
      </c>
      <c r="V486" t="s">
        <v>1089</v>
      </c>
      <c r="W486" t="s">
        <v>1883</v>
      </c>
      <c r="X486" t="s">
        <v>241</v>
      </c>
      <c r="Y486" t="s">
        <v>242</v>
      </c>
      <c r="Z486" t="s"/>
      <c r="AA486" t="n">
        <v>190</v>
      </c>
      <c r="AB486" t="s">
        <v>1884</v>
      </c>
      <c r="AC486" t="s">
        <v>1882</v>
      </c>
      <c r="AD486" t="n">
        <v>5</v>
      </c>
      <c r="AE486" t="n">
        <v>712075.05</v>
      </c>
      <c r="AF486" t="n">
        <v>6190448.55</v>
      </c>
    </row>
    <row r="487" spans="1:32">
      <c r="A487" s="62" t="n">
        <v>485</v>
      </c>
      <c r="B487" t="s">
        <v>1885</v>
      </c>
      <c r="C487" t="n">
        <v>120</v>
      </c>
      <c r="D487" t="n">
        <v>1964</v>
      </c>
      <c r="E487" t="n">
        <v>0</v>
      </c>
      <c r="F487" t="n">
        <v>4</v>
      </c>
      <c r="G487" t="s"/>
      <c r="H487" t="n">
        <v>1</v>
      </c>
      <c r="I487" t="s"/>
      <c r="J487" t="n">
        <v>2</v>
      </c>
      <c r="K487" t="s">
        <v>237</v>
      </c>
      <c r="L487" t="s"/>
      <c r="M487" t="n">
        <v>1</v>
      </c>
      <c r="N487" t="n">
        <v>102</v>
      </c>
      <c r="O487" t="n">
        <v>102</v>
      </c>
      <c r="P487" t="n">
        <v>102</v>
      </c>
      <c r="Q487" t="n">
        <v>0</v>
      </c>
      <c r="R487" t="n">
        <v>0</v>
      </c>
      <c r="S487" t="s">
        <v>1886</v>
      </c>
      <c r="T487" t="n">
        <v>735</v>
      </c>
      <c r="U487" t="s">
        <v>1610</v>
      </c>
      <c r="V487" t="s">
        <v>1610</v>
      </c>
      <c r="W487" t="s">
        <v>387</v>
      </c>
      <c r="X487" t="s">
        <v>241</v>
      </c>
      <c r="Y487" t="s">
        <v>242</v>
      </c>
      <c r="Z487" t="s"/>
      <c r="AA487" t="n">
        <v>190</v>
      </c>
      <c r="AB487" t="s">
        <v>1887</v>
      </c>
      <c r="AC487" t="s">
        <v>1886</v>
      </c>
      <c r="AD487" t="n">
        <v>5</v>
      </c>
      <c r="AE487" t="n">
        <v>710448.58</v>
      </c>
      <c r="AF487" t="n">
        <v>6190092.77</v>
      </c>
    </row>
    <row r="488" spans="1:32">
      <c r="A488" s="62" t="n">
        <v>486</v>
      </c>
      <c r="B488" t="s">
        <v>1888</v>
      </c>
      <c r="C488" t="n">
        <v>130</v>
      </c>
      <c r="D488" t="n">
        <v>1980</v>
      </c>
      <c r="E488" t="n">
        <v>0</v>
      </c>
      <c r="F488" t="n">
        <v>1</v>
      </c>
      <c r="G488" t="s"/>
      <c r="H488" t="n">
        <v>6</v>
      </c>
      <c r="I488" t="s"/>
      <c r="J488" t="n">
        <v>7</v>
      </c>
      <c r="K488" t="s">
        <v>365</v>
      </c>
      <c r="L488" t="s"/>
      <c r="M488" t="n">
        <v>1</v>
      </c>
      <c r="N488" t="n">
        <v>62</v>
      </c>
      <c r="O488" t="n">
        <v>62</v>
      </c>
      <c r="P488" t="n">
        <v>142</v>
      </c>
      <c r="Q488" t="n">
        <v>0</v>
      </c>
      <c r="R488" t="n">
        <v>0</v>
      </c>
      <c r="S488" t="s">
        <v>1889</v>
      </c>
      <c r="T488" t="n">
        <v>87</v>
      </c>
      <c r="U488" t="s">
        <v>1098</v>
      </c>
      <c r="V488" t="s">
        <v>1098</v>
      </c>
      <c r="W488" t="s">
        <v>250</v>
      </c>
      <c r="X488" t="s">
        <v>352</v>
      </c>
      <c r="Y488" t="s">
        <v>353</v>
      </c>
      <c r="Z488" t="s">
        <v>375</v>
      </c>
      <c r="AA488" t="n">
        <v>190</v>
      </c>
      <c r="AB488" t="s">
        <v>1890</v>
      </c>
      <c r="AC488" t="s">
        <v>1889</v>
      </c>
      <c r="AD488" t="n">
        <v>5</v>
      </c>
      <c r="AE488" t="n">
        <v>708869.9399999999</v>
      </c>
      <c r="AF488" t="n">
        <v>6184480.33</v>
      </c>
    </row>
    <row r="489" spans="1:32">
      <c r="A489" s="62" t="n">
        <v>487</v>
      </c>
      <c r="B489" t="s">
        <v>1891</v>
      </c>
      <c r="C489" t="n">
        <v>130</v>
      </c>
      <c r="D489" t="n">
        <v>1974</v>
      </c>
      <c r="E489" t="n">
        <v>0</v>
      </c>
      <c r="F489" t="n">
        <v>1</v>
      </c>
      <c r="G489" t="s"/>
      <c r="H489" t="n">
        <v>1</v>
      </c>
      <c r="I489" t="s"/>
      <c r="J489" t="n">
        <v>7</v>
      </c>
      <c r="K489" t="s">
        <v>365</v>
      </c>
      <c r="L489" t="n">
        <v>5</v>
      </c>
      <c r="M489" t="n">
        <v>1</v>
      </c>
      <c r="N489" t="n">
        <v>68</v>
      </c>
      <c r="O489" t="n">
        <v>68</v>
      </c>
      <c r="P489" t="n">
        <v>113</v>
      </c>
      <c r="Q489" t="n">
        <v>0</v>
      </c>
      <c r="R489" t="n">
        <v>0</v>
      </c>
      <c r="S489" t="s">
        <v>1892</v>
      </c>
      <c r="T489" t="n">
        <v>313</v>
      </c>
      <c r="U489" t="s">
        <v>1103</v>
      </c>
      <c r="V489" t="s">
        <v>1103</v>
      </c>
      <c r="W489" t="s">
        <v>608</v>
      </c>
      <c r="X489" t="s">
        <v>352</v>
      </c>
      <c r="Y489" t="s">
        <v>353</v>
      </c>
      <c r="Z489" t="s">
        <v>375</v>
      </c>
      <c r="AA489" t="n">
        <v>190</v>
      </c>
      <c r="AB489" t="s">
        <v>1893</v>
      </c>
      <c r="AC489" t="s">
        <v>1892</v>
      </c>
      <c r="AD489" t="n">
        <v>5</v>
      </c>
      <c r="AE489" t="n">
        <v>709747.9300000001</v>
      </c>
      <c r="AF489" t="n">
        <v>6184447.57</v>
      </c>
    </row>
    <row r="490" spans="1:32">
      <c r="A490" s="62" t="n">
        <v>488</v>
      </c>
      <c r="B490" t="s">
        <v>1894</v>
      </c>
      <c r="C490" t="n">
        <v>120</v>
      </c>
      <c r="D490" t="n">
        <v>1769</v>
      </c>
      <c r="E490" t="n">
        <v>0</v>
      </c>
      <c r="F490" t="n">
        <v>7</v>
      </c>
      <c r="G490" t="s"/>
      <c r="H490" t="n">
        <v>1</v>
      </c>
      <c r="I490" t="s"/>
      <c r="J490" t="n">
        <v>2</v>
      </c>
      <c r="K490" t="s">
        <v>522</v>
      </c>
      <c r="L490" t="s"/>
      <c r="M490" t="n">
        <v>1</v>
      </c>
      <c r="N490" t="n">
        <v>57</v>
      </c>
      <c r="O490" t="n">
        <v>57</v>
      </c>
      <c r="P490" t="n">
        <v>114</v>
      </c>
      <c r="Q490" t="n">
        <v>0</v>
      </c>
      <c r="R490" t="n">
        <v>0</v>
      </c>
      <c r="S490" t="s">
        <v>1895</v>
      </c>
      <c r="T490" t="n">
        <v>12</v>
      </c>
      <c r="U490" t="s">
        <v>1896</v>
      </c>
      <c r="V490" t="s">
        <v>1896</v>
      </c>
      <c r="W490" t="s">
        <v>387</v>
      </c>
      <c r="X490" t="s">
        <v>352</v>
      </c>
      <c r="Y490" t="s">
        <v>353</v>
      </c>
      <c r="Z490" t="s">
        <v>369</v>
      </c>
      <c r="AA490" t="n">
        <v>190</v>
      </c>
      <c r="AB490" t="s">
        <v>657</v>
      </c>
      <c r="AC490" t="s">
        <v>1895</v>
      </c>
      <c r="AD490" t="n">
        <v>5</v>
      </c>
      <c r="AE490" t="n">
        <v>708185.5699999999</v>
      </c>
      <c r="AF490" t="n">
        <v>6187112.65</v>
      </c>
    </row>
    <row r="491" spans="1:32">
      <c r="A491" s="62" t="n">
        <v>489</v>
      </c>
      <c r="B491" t="s">
        <v>1897</v>
      </c>
      <c r="C491" t="n">
        <v>140</v>
      </c>
      <c r="D491" t="n">
        <v>1983</v>
      </c>
      <c r="E491" t="n">
        <v>0</v>
      </c>
      <c r="F491" t="n">
        <v>4</v>
      </c>
      <c r="G491" t="s"/>
      <c r="H491" t="n">
        <v>1</v>
      </c>
      <c r="I491" t="s"/>
      <c r="J491" t="n">
        <v>7</v>
      </c>
      <c r="K491" t="s">
        <v>365</v>
      </c>
      <c r="L491" t="n">
        <v>90</v>
      </c>
      <c r="M491" t="n">
        <v>2</v>
      </c>
      <c r="N491" t="n">
        <v>106</v>
      </c>
      <c r="O491" t="n">
        <v>188</v>
      </c>
      <c r="P491" t="n">
        <v>165</v>
      </c>
      <c r="Q491" t="n">
        <v>0</v>
      </c>
      <c r="R491" t="n">
        <v>0</v>
      </c>
      <c r="S491" t="s">
        <v>1898</v>
      </c>
      <c r="T491" t="n">
        <v>131</v>
      </c>
      <c r="U491" t="s">
        <v>1306</v>
      </c>
      <c r="V491" t="s">
        <v>1306</v>
      </c>
      <c r="W491" t="s">
        <v>1141</v>
      </c>
      <c r="X491" t="s">
        <v>352</v>
      </c>
      <c r="Y491" t="s">
        <v>353</v>
      </c>
      <c r="Z491" t="s"/>
      <c r="AA491" t="n">
        <v>190</v>
      </c>
      <c r="AB491" t="s">
        <v>1899</v>
      </c>
      <c r="AC491" t="s">
        <v>1898</v>
      </c>
      <c r="AD491" t="n">
        <v>5</v>
      </c>
      <c r="AE491" t="n">
        <v>709825.75</v>
      </c>
      <c r="AF491" t="n">
        <v>6186870.45</v>
      </c>
    </row>
    <row r="492" spans="1:32">
      <c r="A492" s="62" t="n">
        <v>490</v>
      </c>
      <c r="B492" t="s">
        <v>1900</v>
      </c>
      <c r="C492" t="n">
        <v>130</v>
      </c>
      <c r="D492" t="n">
        <v>1980</v>
      </c>
      <c r="E492" t="n">
        <v>0</v>
      </c>
      <c r="F492" t="n">
        <v>1</v>
      </c>
      <c r="G492" t="s"/>
      <c r="H492" t="n">
        <v>6</v>
      </c>
      <c r="I492" t="s"/>
      <c r="J492" t="n">
        <v>7</v>
      </c>
      <c r="K492" t="s">
        <v>365</v>
      </c>
      <c r="L492" t="s"/>
      <c r="M492" t="n">
        <v>1</v>
      </c>
      <c r="N492" t="n">
        <v>74</v>
      </c>
      <c r="O492" t="n">
        <v>74</v>
      </c>
      <c r="P492" t="n">
        <v>124</v>
      </c>
      <c r="Q492" t="n">
        <v>0</v>
      </c>
      <c r="R492" t="n">
        <v>0</v>
      </c>
      <c r="S492" t="s">
        <v>1901</v>
      </c>
      <c r="T492" t="n">
        <v>87</v>
      </c>
      <c r="U492" t="s">
        <v>1098</v>
      </c>
      <c r="V492" t="s">
        <v>1098</v>
      </c>
      <c r="W492" t="s">
        <v>665</v>
      </c>
      <c r="X492" t="s">
        <v>352</v>
      </c>
      <c r="Y492" t="s">
        <v>353</v>
      </c>
      <c r="Z492" t="s">
        <v>375</v>
      </c>
      <c r="AA492" t="n">
        <v>190</v>
      </c>
      <c r="AB492" t="s">
        <v>1902</v>
      </c>
      <c r="AC492" t="s">
        <v>1901</v>
      </c>
      <c r="AD492" t="n">
        <v>5</v>
      </c>
      <c r="AE492" t="n">
        <v>708896.51</v>
      </c>
      <c r="AF492" t="n">
        <v>6184417.47</v>
      </c>
    </row>
    <row r="493" spans="1:32">
      <c r="A493" s="62" t="n">
        <v>491</v>
      </c>
      <c r="B493" t="s">
        <v>1903</v>
      </c>
      <c r="C493" t="n">
        <v>130</v>
      </c>
      <c r="D493" t="n">
        <v>1974</v>
      </c>
      <c r="E493" t="n">
        <v>0</v>
      </c>
      <c r="F493" t="n">
        <v>1</v>
      </c>
      <c r="G493" t="s"/>
      <c r="H493" t="n">
        <v>1</v>
      </c>
      <c r="I493" t="s"/>
      <c r="J493" t="n">
        <v>7</v>
      </c>
      <c r="K493" t="s">
        <v>365</v>
      </c>
      <c r="L493" t="n">
        <v>5</v>
      </c>
      <c r="M493" t="n">
        <v>1</v>
      </c>
      <c r="N493" t="n">
        <v>67</v>
      </c>
      <c r="O493" t="n">
        <v>67</v>
      </c>
      <c r="P493" t="n">
        <v>110</v>
      </c>
      <c r="Q493" t="n">
        <v>0</v>
      </c>
      <c r="R493" t="n">
        <v>0</v>
      </c>
      <c r="S493" t="s">
        <v>1904</v>
      </c>
      <c r="T493" t="n">
        <v>313</v>
      </c>
      <c r="U493" t="s">
        <v>1103</v>
      </c>
      <c r="V493" t="s">
        <v>1103</v>
      </c>
      <c r="W493" t="s">
        <v>411</v>
      </c>
      <c r="X493" t="s">
        <v>352</v>
      </c>
      <c r="Y493" t="s">
        <v>353</v>
      </c>
      <c r="Z493" t="s">
        <v>375</v>
      </c>
      <c r="AA493" t="n">
        <v>190</v>
      </c>
      <c r="AB493" t="s">
        <v>1905</v>
      </c>
      <c r="AC493" t="s">
        <v>1904</v>
      </c>
      <c r="AD493" t="n">
        <v>5</v>
      </c>
      <c r="AE493" t="n">
        <v>709750.53</v>
      </c>
      <c r="AF493" t="n">
        <v>6184442.71</v>
      </c>
    </row>
    <row r="494" spans="1:32">
      <c r="A494" s="62" t="n">
        <v>492</v>
      </c>
      <c r="B494" t="s">
        <v>1906</v>
      </c>
      <c r="C494" t="n">
        <v>120</v>
      </c>
      <c r="D494" t="n">
        <v>1928</v>
      </c>
      <c r="E494" t="n">
        <v>0</v>
      </c>
      <c r="F494" t="n">
        <v>4</v>
      </c>
      <c r="G494" t="s"/>
      <c r="H494" t="n">
        <v>1</v>
      </c>
      <c r="I494" t="s"/>
      <c r="J494" t="n">
        <v>2</v>
      </c>
      <c r="K494" t="s">
        <v>237</v>
      </c>
      <c r="L494" t="s"/>
      <c r="M494" t="n">
        <v>1</v>
      </c>
      <c r="N494" t="n">
        <v>58</v>
      </c>
      <c r="O494" t="n">
        <v>58</v>
      </c>
      <c r="P494" t="n">
        <v>98</v>
      </c>
      <c r="Q494" t="n">
        <v>0</v>
      </c>
      <c r="R494" t="n">
        <v>0</v>
      </c>
      <c r="S494" t="s">
        <v>1907</v>
      </c>
      <c r="T494" t="n">
        <v>12</v>
      </c>
      <c r="U494" t="s">
        <v>1896</v>
      </c>
      <c r="V494" t="s">
        <v>1896</v>
      </c>
      <c r="W494" t="s">
        <v>522</v>
      </c>
      <c r="X494" t="s">
        <v>352</v>
      </c>
      <c r="Y494" t="s">
        <v>353</v>
      </c>
      <c r="Z494" t="s">
        <v>369</v>
      </c>
      <c r="AA494" t="n">
        <v>190</v>
      </c>
      <c r="AB494" t="s">
        <v>1908</v>
      </c>
      <c r="AC494" t="s">
        <v>1907</v>
      </c>
      <c r="AD494" t="n">
        <v>5</v>
      </c>
      <c r="AE494" t="n">
        <v>708191</v>
      </c>
      <c r="AF494" t="n">
        <v>6187071.76</v>
      </c>
    </row>
    <row r="495" spans="1:32">
      <c r="A495" s="62" t="n">
        <v>493</v>
      </c>
      <c r="B495" t="s">
        <v>1909</v>
      </c>
      <c r="C495" t="n">
        <v>120</v>
      </c>
      <c r="D495" t="n">
        <v>1979</v>
      </c>
      <c r="E495" t="n">
        <v>0</v>
      </c>
      <c r="F495" t="n">
        <v>3</v>
      </c>
      <c r="G495" t="s"/>
      <c r="H495" t="n">
        <v>1</v>
      </c>
      <c r="I495" t="s"/>
      <c r="J495" t="n">
        <v>2</v>
      </c>
      <c r="K495" t="s">
        <v>237</v>
      </c>
      <c r="L495" t="s"/>
      <c r="M495" t="n">
        <v>1</v>
      </c>
      <c r="N495" t="n">
        <v>178</v>
      </c>
      <c r="O495" t="n">
        <v>178</v>
      </c>
      <c r="P495" t="n">
        <v>178</v>
      </c>
      <c r="Q495" t="n">
        <v>0</v>
      </c>
      <c r="R495" t="n">
        <v>0</v>
      </c>
      <c r="S495" t="s">
        <v>1910</v>
      </c>
      <c r="T495" t="n">
        <v>131</v>
      </c>
      <c r="U495" t="s">
        <v>1306</v>
      </c>
      <c r="V495" t="s">
        <v>1306</v>
      </c>
      <c r="W495" t="s">
        <v>431</v>
      </c>
      <c r="X495" t="s">
        <v>352</v>
      </c>
      <c r="Y495" t="s">
        <v>353</v>
      </c>
      <c r="Z495" t="s"/>
      <c r="AA495" t="n">
        <v>190</v>
      </c>
      <c r="AB495" t="s">
        <v>1911</v>
      </c>
      <c r="AC495" t="s">
        <v>1910</v>
      </c>
      <c r="AD495" t="n">
        <v>5</v>
      </c>
      <c r="AE495" t="n">
        <v>709740.83</v>
      </c>
      <c r="AF495" t="n">
        <v>6186758.67</v>
      </c>
    </row>
    <row r="496" spans="1:32">
      <c r="A496" s="62" t="n">
        <v>494</v>
      </c>
      <c r="B496" t="s">
        <v>1912</v>
      </c>
      <c r="C496" t="n">
        <v>130</v>
      </c>
      <c r="D496" t="n">
        <v>2006</v>
      </c>
      <c r="E496" t="n">
        <v>0</v>
      </c>
      <c r="F496" t="n">
        <v>2</v>
      </c>
      <c r="G496" t="s"/>
      <c r="H496" t="n">
        <v>5</v>
      </c>
      <c r="I496" t="s"/>
      <c r="J496" t="n">
        <v>1</v>
      </c>
      <c r="K496" t="s">
        <v>349</v>
      </c>
      <c r="L496" t="n">
        <v>90</v>
      </c>
      <c r="M496" t="n">
        <v>2</v>
      </c>
      <c r="N496" t="n">
        <v>73</v>
      </c>
      <c r="O496" t="n">
        <v>106</v>
      </c>
      <c r="P496" t="n">
        <v>106</v>
      </c>
      <c r="Q496" t="n">
        <v>0</v>
      </c>
      <c r="R496" t="n">
        <v>0</v>
      </c>
      <c r="S496" t="s">
        <v>1913</v>
      </c>
      <c r="T496" t="n">
        <v>259</v>
      </c>
      <c r="U496" t="s">
        <v>1111</v>
      </c>
      <c r="V496" t="s">
        <v>1111</v>
      </c>
      <c r="W496" t="s">
        <v>688</v>
      </c>
      <c r="X496" t="s">
        <v>352</v>
      </c>
      <c r="Y496" t="s">
        <v>353</v>
      </c>
      <c r="Z496" t="s"/>
      <c r="AA496" t="n">
        <v>190</v>
      </c>
      <c r="AB496" t="s">
        <v>1914</v>
      </c>
      <c r="AC496" t="s">
        <v>1913</v>
      </c>
      <c r="AD496" t="n">
        <v>5</v>
      </c>
      <c r="AE496" t="n">
        <v>709333.6899999999</v>
      </c>
      <c r="AF496" t="n">
        <v>6187457.79</v>
      </c>
    </row>
    <row r="497" spans="1:32">
      <c r="A497" s="62" t="n">
        <v>495</v>
      </c>
      <c r="B497" t="s">
        <v>1915</v>
      </c>
      <c r="C497" t="n">
        <v>130</v>
      </c>
      <c r="D497" t="n">
        <v>1998</v>
      </c>
      <c r="E497" t="n">
        <v>0</v>
      </c>
      <c r="F497" t="n">
        <v>4</v>
      </c>
      <c r="G497" t="s"/>
      <c r="H497" t="n">
        <v>1</v>
      </c>
      <c r="I497" t="s"/>
      <c r="J497" t="n">
        <v>1</v>
      </c>
      <c r="K497" t="s">
        <v>349</v>
      </c>
      <c r="L497" t="n">
        <v>90</v>
      </c>
      <c r="M497" t="n">
        <v>1</v>
      </c>
      <c r="N497" t="n">
        <v>96</v>
      </c>
      <c r="O497" t="n">
        <v>96</v>
      </c>
      <c r="P497" t="n">
        <v>96</v>
      </c>
      <c r="Q497" t="n">
        <v>0</v>
      </c>
      <c r="R497" t="n">
        <v>0</v>
      </c>
      <c r="S497" t="s">
        <v>1916</v>
      </c>
      <c r="T497" t="n">
        <v>472</v>
      </c>
      <c r="U497" t="s">
        <v>1699</v>
      </c>
      <c r="V497" t="s">
        <v>1699</v>
      </c>
      <c r="W497" t="s">
        <v>383</v>
      </c>
      <c r="X497" t="s">
        <v>352</v>
      </c>
      <c r="Y497" t="s">
        <v>353</v>
      </c>
      <c r="Z497" t="s"/>
      <c r="AA497" t="n">
        <v>190</v>
      </c>
      <c r="AB497" t="s">
        <v>1917</v>
      </c>
      <c r="AC497" t="s">
        <v>1916</v>
      </c>
      <c r="AD497" t="n">
        <v>5</v>
      </c>
      <c r="AE497" t="n">
        <v>709729.84</v>
      </c>
      <c r="AF497" t="n">
        <v>6187597.91</v>
      </c>
    </row>
    <row r="498" spans="1:32">
      <c r="A498" s="62" t="n">
        <v>496</v>
      </c>
      <c r="B498" t="s">
        <v>1918</v>
      </c>
      <c r="C498" t="n">
        <v>130</v>
      </c>
      <c r="D498" t="n">
        <v>1997</v>
      </c>
      <c r="E498" t="n">
        <v>0</v>
      </c>
      <c r="F498" t="n">
        <v>4</v>
      </c>
      <c r="G498" t="s"/>
      <c r="H498" t="n">
        <v>1</v>
      </c>
      <c r="I498" t="s"/>
      <c r="J498" t="n">
        <v>1</v>
      </c>
      <c r="K498" t="s">
        <v>349</v>
      </c>
      <c r="L498" t="s"/>
      <c r="M498" t="n">
        <v>1</v>
      </c>
      <c r="N498" t="n">
        <v>133</v>
      </c>
      <c r="O498" t="n">
        <v>133</v>
      </c>
      <c r="P498" t="n">
        <v>133</v>
      </c>
      <c r="Q498" t="n">
        <v>0</v>
      </c>
      <c r="R498" t="n">
        <v>0</v>
      </c>
      <c r="S498" t="s">
        <v>1919</v>
      </c>
      <c r="T498" t="n">
        <v>634</v>
      </c>
      <c r="U498" t="s">
        <v>1120</v>
      </c>
      <c r="V498" t="s">
        <v>1120</v>
      </c>
      <c r="W498" t="s">
        <v>435</v>
      </c>
      <c r="X498" t="s">
        <v>352</v>
      </c>
      <c r="Y498" t="s">
        <v>353</v>
      </c>
      <c r="Z498" t="s"/>
      <c r="AA498" t="n">
        <v>190</v>
      </c>
      <c r="AB498" t="s">
        <v>1920</v>
      </c>
      <c r="AC498" t="s">
        <v>1919</v>
      </c>
      <c r="AD498" t="n">
        <v>5</v>
      </c>
      <c r="AE498" t="n">
        <v>709904.33</v>
      </c>
      <c r="AF498" t="n">
        <v>6187300.04</v>
      </c>
    </row>
    <row r="499" spans="1:32">
      <c r="A499" s="62" t="n">
        <v>497</v>
      </c>
      <c r="B499" t="s">
        <v>1921</v>
      </c>
      <c r="C499" t="n">
        <v>120</v>
      </c>
      <c r="D499" t="n">
        <v>2016</v>
      </c>
      <c r="E499" t="n">
        <v>0</v>
      </c>
      <c r="F499" t="n">
        <v>1</v>
      </c>
      <c r="G499" t="s"/>
      <c r="H499" t="n">
        <v>1</v>
      </c>
      <c r="I499" t="s"/>
      <c r="J499" t="n">
        <v>2</v>
      </c>
      <c r="K499" t="s">
        <v>237</v>
      </c>
      <c r="L499" t="s"/>
      <c r="M499" t="n">
        <v>1</v>
      </c>
      <c r="N499" t="n">
        <v>169</v>
      </c>
      <c r="O499" t="n">
        <v>169</v>
      </c>
      <c r="P499" t="n">
        <v>169</v>
      </c>
      <c r="Q499" t="n">
        <v>0</v>
      </c>
      <c r="R499" t="n">
        <v>0</v>
      </c>
      <c r="S499" t="s">
        <v>1922</v>
      </c>
      <c r="T499" t="n">
        <v>86</v>
      </c>
      <c r="U499" t="s">
        <v>1124</v>
      </c>
      <c r="V499" t="s">
        <v>1124</v>
      </c>
      <c r="W499" t="s">
        <v>435</v>
      </c>
      <c r="X499" t="s">
        <v>352</v>
      </c>
      <c r="Y499" t="s">
        <v>353</v>
      </c>
      <c r="Z499" t="s"/>
      <c r="AA499" t="n">
        <v>190</v>
      </c>
      <c r="AB499" t="s">
        <v>1923</v>
      </c>
      <c r="AC499" t="s">
        <v>1922</v>
      </c>
      <c r="AD499" t="n">
        <v>5</v>
      </c>
      <c r="AE499" t="n">
        <v>710460.63</v>
      </c>
      <c r="AF499" t="n">
        <v>6187285.28</v>
      </c>
    </row>
    <row r="500" spans="1:32">
      <c r="A500" s="62" t="n">
        <v>498</v>
      </c>
      <c r="B500" t="s">
        <v>1924</v>
      </c>
      <c r="C500" t="n">
        <v>120</v>
      </c>
      <c r="D500" t="n">
        <v>1965</v>
      </c>
      <c r="E500" t="n">
        <v>1977</v>
      </c>
      <c r="F500" t="n">
        <v>4</v>
      </c>
      <c r="G500" t="s"/>
      <c r="H500" t="n">
        <v>1</v>
      </c>
      <c r="I500" t="s"/>
      <c r="J500" t="n">
        <v>2</v>
      </c>
      <c r="K500" t="s">
        <v>522</v>
      </c>
      <c r="L500" t="s"/>
      <c r="M500" t="n">
        <v>1</v>
      </c>
      <c r="N500" t="n">
        <v>163</v>
      </c>
      <c r="O500" t="n">
        <v>163</v>
      </c>
      <c r="P500" t="n">
        <v>163</v>
      </c>
      <c r="Q500" t="n">
        <v>0</v>
      </c>
      <c r="R500" t="n">
        <v>0</v>
      </c>
      <c r="S500" t="s">
        <v>1925</v>
      </c>
      <c r="T500" t="n">
        <v>165</v>
      </c>
      <c r="U500" t="s">
        <v>1219</v>
      </c>
      <c r="V500" t="s">
        <v>1219</v>
      </c>
      <c r="W500" t="s">
        <v>415</v>
      </c>
      <c r="X500" t="s">
        <v>352</v>
      </c>
      <c r="Y500" t="s">
        <v>353</v>
      </c>
      <c r="Z500" t="s"/>
      <c r="AA500" t="n">
        <v>190</v>
      </c>
      <c r="AB500" t="s">
        <v>1926</v>
      </c>
      <c r="AC500" t="s">
        <v>1925</v>
      </c>
      <c r="AD500" t="n">
        <v>5</v>
      </c>
      <c r="AE500" t="n">
        <v>710489.51</v>
      </c>
      <c r="AF500" t="n">
        <v>6186830.47</v>
      </c>
    </row>
    <row r="501" spans="1:32">
      <c r="A501" s="62" t="n">
        <v>499</v>
      </c>
      <c r="B501" t="s">
        <v>1927</v>
      </c>
      <c r="C501" t="n">
        <v>120</v>
      </c>
      <c r="D501" t="n">
        <v>1969</v>
      </c>
      <c r="E501" t="n">
        <v>0</v>
      </c>
      <c r="F501" t="n">
        <v>3</v>
      </c>
      <c r="G501" t="s"/>
      <c r="H501" t="n">
        <v>1</v>
      </c>
      <c r="I501" t="s"/>
      <c r="J501" t="n">
        <v>2</v>
      </c>
      <c r="K501" t="s">
        <v>237</v>
      </c>
      <c r="L501" t="s"/>
      <c r="M501" t="n">
        <v>1</v>
      </c>
      <c r="N501" t="n">
        <v>125</v>
      </c>
      <c r="O501" t="n">
        <v>125</v>
      </c>
      <c r="P501" t="n">
        <v>125</v>
      </c>
      <c r="Q501" t="n">
        <v>0</v>
      </c>
      <c r="R501" t="n">
        <v>0</v>
      </c>
      <c r="S501" t="s">
        <v>1928</v>
      </c>
      <c r="T501" t="n">
        <v>256</v>
      </c>
      <c r="U501" t="s">
        <v>1128</v>
      </c>
      <c r="V501" t="s">
        <v>1128</v>
      </c>
      <c r="W501" t="s">
        <v>403</v>
      </c>
      <c r="X501" t="s">
        <v>352</v>
      </c>
      <c r="Y501" t="s">
        <v>353</v>
      </c>
      <c r="Z501" t="s"/>
      <c r="AA501" t="n">
        <v>190</v>
      </c>
      <c r="AB501" t="s">
        <v>1929</v>
      </c>
      <c r="AC501" t="s">
        <v>1928</v>
      </c>
      <c r="AD501" t="n">
        <v>5</v>
      </c>
      <c r="AE501" t="n">
        <v>710412.75</v>
      </c>
      <c r="AF501" t="n">
        <v>6186642.64</v>
      </c>
    </row>
    <row r="502" spans="1:32">
      <c r="A502" s="62" t="n">
        <v>500</v>
      </c>
      <c r="B502" t="s">
        <v>1930</v>
      </c>
      <c r="C502" t="n">
        <v>120</v>
      </c>
      <c r="D502" t="n">
        <v>1967</v>
      </c>
      <c r="E502" t="n">
        <v>0</v>
      </c>
      <c r="F502" t="n">
        <v>5</v>
      </c>
      <c r="G502" t="s"/>
      <c r="H502" t="n">
        <v>1</v>
      </c>
      <c r="I502" t="s"/>
      <c r="J502" t="n">
        <v>1</v>
      </c>
      <c r="K502" t="s">
        <v>349</v>
      </c>
      <c r="L502" t="n">
        <v>2</v>
      </c>
      <c r="M502" t="n">
        <v>1</v>
      </c>
      <c r="N502" t="n">
        <v>151</v>
      </c>
      <c r="O502" t="n">
        <v>151</v>
      </c>
      <c r="P502" t="n">
        <v>151</v>
      </c>
      <c r="Q502" t="n">
        <v>0</v>
      </c>
      <c r="R502" t="n">
        <v>0</v>
      </c>
      <c r="S502" t="s">
        <v>1931</v>
      </c>
      <c r="T502" t="n">
        <v>290</v>
      </c>
      <c r="U502" t="s">
        <v>1132</v>
      </c>
      <c r="V502" t="s">
        <v>1132</v>
      </c>
      <c r="W502" t="s">
        <v>246</v>
      </c>
      <c r="X502" t="s">
        <v>352</v>
      </c>
      <c r="Y502" t="s">
        <v>353</v>
      </c>
      <c r="Z502" t="s"/>
      <c r="AA502" t="n">
        <v>190</v>
      </c>
      <c r="AB502" t="s">
        <v>1932</v>
      </c>
      <c r="AC502" t="s">
        <v>1931</v>
      </c>
      <c r="AD502" t="n">
        <v>5</v>
      </c>
      <c r="AE502" t="n">
        <v>711673.72</v>
      </c>
      <c r="AF502" t="n">
        <v>6187848.08</v>
      </c>
    </row>
    <row r="503" spans="1:32">
      <c r="A503" s="62" t="n">
        <v>501</v>
      </c>
      <c r="B503" t="s">
        <v>1933</v>
      </c>
      <c r="C503" t="n">
        <v>120</v>
      </c>
      <c r="D503" t="n">
        <v>1965</v>
      </c>
      <c r="E503" t="n">
        <v>1973</v>
      </c>
      <c r="F503" t="n">
        <v>3</v>
      </c>
      <c r="G503" t="s"/>
      <c r="H503" t="n">
        <v>1</v>
      </c>
      <c r="I503" t="s"/>
      <c r="J503" t="n">
        <v>2</v>
      </c>
      <c r="K503" t="s">
        <v>237</v>
      </c>
      <c r="L503" t="s"/>
      <c r="M503" t="n">
        <v>1</v>
      </c>
      <c r="N503" t="n">
        <v>130</v>
      </c>
      <c r="O503" t="n">
        <v>130</v>
      </c>
      <c r="P503" t="n">
        <v>130</v>
      </c>
      <c r="Q503" t="n">
        <v>0</v>
      </c>
      <c r="R503" t="n">
        <v>0</v>
      </c>
      <c r="S503" t="s">
        <v>1934</v>
      </c>
      <c r="T503" t="n">
        <v>298</v>
      </c>
      <c r="U503" t="s">
        <v>1136</v>
      </c>
      <c r="V503" t="s">
        <v>1136</v>
      </c>
      <c r="W503" t="s">
        <v>608</v>
      </c>
      <c r="X503" t="s">
        <v>352</v>
      </c>
      <c r="Y503" t="s">
        <v>353</v>
      </c>
      <c r="Z503" t="s"/>
      <c r="AA503" t="n">
        <v>190</v>
      </c>
      <c r="AB503" t="s">
        <v>1935</v>
      </c>
      <c r="AC503" t="s">
        <v>1934</v>
      </c>
      <c r="AD503" t="n">
        <v>5</v>
      </c>
      <c r="AE503" t="n">
        <v>712461.15</v>
      </c>
      <c r="AF503" t="n">
        <v>6186534.84</v>
      </c>
    </row>
    <row r="504" spans="1:32">
      <c r="A504" s="62" t="n">
        <v>502</v>
      </c>
      <c r="B504" t="s">
        <v>1936</v>
      </c>
      <c r="C504" t="n">
        <v>120</v>
      </c>
      <c r="D504" t="n">
        <v>1958</v>
      </c>
      <c r="E504" t="n">
        <v>1998</v>
      </c>
      <c r="F504" t="n">
        <v>3</v>
      </c>
      <c r="G504" t="s"/>
      <c r="H504" t="n">
        <v>2</v>
      </c>
      <c r="I504" t="s"/>
      <c r="J504" t="n">
        <v>1</v>
      </c>
      <c r="K504" t="s">
        <v>349</v>
      </c>
      <c r="L504" t="n">
        <v>2</v>
      </c>
      <c r="M504" t="n">
        <v>1</v>
      </c>
      <c r="N504" t="n">
        <v>151</v>
      </c>
      <c r="O504" t="n">
        <v>151</v>
      </c>
      <c r="P504" t="n">
        <v>151</v>
      </c>
      <c r="Q504" t="n">
        <v>0</v>
      </c>
      <c r="R504" t="n">
        <v>0</v>
      </c>
      <c r="S504" t="s">
        <v>1937</v>
      </c>
      <c r="T504" t="n">
        <v>349</v>
      </c>
      <c r="U504" t="s">
        <v>1140</v>
      </c>
      <c r="V504" t="s">
        <v>1140</v>
      </c>
      <c r="W504" t="s">
        <v>633</v>
      </c>
      <c r="X504" t="s">
        <v>352</v>
      </c>
      <c r="Y504" t="s">
        <v>353</v>
      </c>
      <c r="Z504" t="s"/>
      <c r="AA504" t="n">
        <v>190</v>
      </c>
      <c r="AB504" t="s">
        <v>1938</v>
      </c>
      <c r="AC504" t="s">
        <v>1937</v>
      </c>
      <c r="AD504" t="n">
        <v>5</v>
      </c>
      <c r="AE504" t="n">
        <v>711236.98</v>
      </c>
      <c r="AF504" t="n">
        <v>6188238.06</v>
      </c>
    </row>
    <row r="505" spans="1:32">
      <c r="A505" s="62" t="n">
        <v>503</v>
      </c>
      <c r="B505" t="s">
        <v>1939</v>
      </c>
      <c r="C505" t="n">
        <v>140</v>
      </c>
      <c r="D505" t="n">
        <v>2005</v>
      </c>
      <c r="E505" t="n">
        <v>0</v>
      </c>
      <c r="F505" t="n">
        <v>2</v>
      </c>
      <c r="G505" t="s"/>
      <c r="H505" t="n">
        <v>6</v>
      </c>
      <c r="I505" t="s"/>
      <c r="J505" t="n">
        <v>1</v>
      </c>
      <c r="K505" t="s">
        <v>349</v>
      </c>
      <c r="L505" t="n">
        <v>90</v>
      </c>
      <c r="M505" t="n">
        <v>3</v>
      </c>
      <c r="N505" t="n">
        <v>389</v>
      </c>
      <c r="O505" t="n">
        <v>1088</v>
      </c>
      <c r="P505" t="n">
        <v>1088</v>
      </c>
      <c r="Q505" t="n">
        <v>0</v>
      </c>
      <c r="R505" t="n">
        <v>0</v>
      </c>
      <c r="S505" t="s">
        <v>1940</v>
      </c>
      <c r="T505" t="n">
        <v>385</v>
      </c>
      <c r="U505" t="s">
        <v>1145</v>
      </c>
      <c r="V505" t="s">
        <v>1145</v>
      </c>
      <c r="W505" t="s">
        <v>1107</v>
      </c>
      <c r="X505" t="s">
        <v>352</v>
      </c>
      <c r="Y505" t="s">
        <v>353</v>
      </c>
      <c r="Z505" t="s"/>
      <c r="AA505" t="n">
        <v>190</v>
      </c>
      <c r="AB505" t="s">
        <v>1941</v>
      </c>
      <c r="AC505" t="s">
        <v>1940</v>
      </c>
      <c r="AD505" t="n">
        <v>5</v>
      </c>
      <c r="AE505" t="n">
        <v>711846.22</v>
      </c>
      <c r="AF505" t="n">
        <v>6187057.64</v>
      </c>
    </row>
    <row r="506" spans="1:32">
      <c r="A506" s="62" t="n">
        <v>504</v>
      </c>
      <c r="B506" t="s">
        <v>1942</v>
      </c>
      <c r="C506" t="n">
        <v>130</v>
      </c>
      <c r="D506" t="n">
        <v>1968</v>
      </c>
      <c r="E506" t="n">
        <v>1985</v>
      </c>
      <c r="F506" t="n">
        <v>1</v>
      </c>
      <c r="G506" t="s"/>
      <c r="H506" t="n">
        <v>1</v>
      </c>
      <c r="I506" t="s"/>
      <c r="J506" t="n">
        <v>1</v>
      </c>
      <c r="K506" t="s">
        <v>349</v>
      </c>
      <c r="L506" t="s"/>
      <c r="M506" t="n">
        <v>1</v>
      </c>
      <c r="N506" t="n">
        <v>142</v>
      </c>
      <c r="O506" t="n">
        <v>142</v>
      </c>
      <c r="P506" t="n">
        <v>142</v>
      </c>
      <c r="Q506" t="n">
        <v>0</v>
      </c>
      <c r="R506" t="n">
        <v>0</v>
      </c>
      <c r="S506" t="s">
        <v>1943</v>
      </c>
      <c r="T506" t="n">
        <v>419</v>
      </c>
      <c r="U506" t="s">
        <v>1150</v>
      </c>
      <c r="V506" t="s">
        <v>1150</v>
      </c>
      <c r="W506" t="s">
        <v>1040</v>
      </c>
      <c r="X506" t="s">
        <v>352</v>
      </c>
      <c r="Y506" t="s">
        <v>353</v>
      </c>
      <c r="Z506" t="s"/>
      <c r="AA506" t="n">
        <v>190</v>
      </c>
      <c r="AB506" t="s">
        <v>1944</v>
      </c>
      <c r="AC506" t="s">
        <v>1943</v>
      </c>
      <c r="AD506" t="n">
        <v>5</v>
      </c>
      <c r="AE506" t="n">
        <v>710993.1899999999</v>
      </c>
      <c r="AF506" t="n">
        <v>6188124.09</v>
      </c>
    </row>
    <row r="507" spans="1:32">
      <c r="A507" s="62" t="n">
        <v>505</v>
      </c>
      <c r="B507" t="s">
        <v>1945</v>
      </c>
      <c r="C507" t="n">
        <v>120</v>
      </c>
      <c r="D507" t="n">
        <v>1962</v>
      </c>
      <c r="E507" t="n">
        <v>1968</v>
      </c>
      <c r="F507" t="n">
        <v>1</v>
      </c>
      <c r="G507" t="s"/>
      <c r="H507" t="n">
        <v>1</v>
      </c>
      <c r="I507" t="s"/>
      <c r="J507" t="n">
        <v>1</v>
      </c>
      <c r="K507" t="s">
        <v>349</v>
      </c>
      <c r="L507" t="n">
        <v>90</v>
      </c>
      <c r="M507" t="n">
        <v>1</v>
      </c>
      <c r="N507" t="n">
        <v>195</v>
      </c>
      <c r="O507" t="n">
        <v>195</v>
      </c>
      <c r="P507" t="n">
        <v>195</v>
      </c>
      <c r="Q507" t="n">
        <v>0</v>
      </c>
      <c r="R507" t="n">
        <v>0</v>
      </c>
      <c r="S507" t="s">
        <v>1946</v>
      </c>
      <c r="T507" t="n">
        <v>450</v>
      </c>
      <c r="U507" t="s">
        <v>1154</v>
      </c>
      <c r="V507" t="s">
        <v>1154</v>
      </c>
      <c r="W507" t="s">
        <v>626</v>
      </c>
      <c r="X507" t="s">
        <v>352</v>
      </c>
      <c r="Y507" t="s">
        <v>353</v>
      </c>
      <c r="Z507" t="s"/>
      <c r="AA507" t="n">
        <v>190</v>
      </c>
      <c r="AB507" t="s">
        <v>1947</v>
      </c>
      <c r="AC507" t="s">
        <v>1946</v>
      </c>
      <c r="AD507" t="n">
        <v>5</v>
      </c>
      <c r="AE507" t="n">
        <v>711253.63</v>
      </c>
      <c r="AF507" t="n">
        <v>6188311.24</v>
      </c>
    </row>
    <row r="508" spans="1:32">
      <c r="A508" s="62" t="n">
        <v>506</v>
      </c>
      <c r="B508" t="s">
        <v>1948</v>
      </c>
      <c r="C508" t="n">
        <v>120</v>
      </c>
      <c r="D508" t="n">
        <v>1971</v>
      </c>
      <c r="E508" t="n">
        <v>0</v>
      </c>
      <c r="F508" t="n">
        <v>3</v>
      </c>
      <c r="G508" t="s"/>
      <c r="H508" t="n">
        <v>1</v>
      </c>
      <c r="I508" t="s"/>
      <c r="J508" t="n">
        <v>2</v>
      </c>
      <c r="K508" t="s">
        <v>237</v>
      </c>
      <c r="L508" t="s"/>
      <c r="M508" t="n">
        <v>1</v>
      </c>
      <c r="N508" t="n">
        <v>137</v>
      </c>
      <c r="O508" t="n">
        <v>137</v>
      </c>
      <c r="P508" t="n">
        <v>137</v>
      </c>
      <c r="Q508" t="n">
        <v>0</v>
      </c>
      <c r="R508" t="n">
        <v>0</v>
      </c>
      <c r="S508" t="s">
        <v>1949</v>
      </c>
      <c r="T508" t="n">
        <v>530</v>
      </c>
      <c r="U508" t="s">
        <v>1159</v>
      </c>
      <c r="V508" t="s">
        <v>1159</v>
      </c>
      <c r="W508" t="s">
        <v>1099</v>
      </c>
      <c r="X508" t="s">
        <v>352</v>
      </c>
      <c r="Y508" t="s">
        <v>353</v>
      </c>
      <c r="Z508" t="s"/>
      <c r="AA508" t="n">
        <v>190</v>
      </c>
      <c r="AB508" t="s">
        <v>1950</v>
      </c>
      <c r="AC508" t="s">
        <v>1949</v>
      </c>
      <c r="AD508" t="n">
        <v>5</v>
      </c>
      <c r="AE508" t="n">
        <v>712693.33</v>
      </c>
      <c r="AF508" t="n">
        <v>6186800.15</v>
      </c>
    </row>
    <row r="509" spans="1:32">
      <c r="A509" s="62" t="n">
        <v>507</v>
      </c>
      <c r="B509" t="s">
        <v>1951</v>
      </c>
      <c r="C509" t="n">
        <v>120</v>
      </c>
      <c r="D509" t="n">
        <v>1968</v>
      </c>
      <c r="E509" t="n">
        <v>0</v>
      </c>
      <c r="F509" t="n">
        <v>5</v>
      </c>
      <c r="G509" t="s"/>
      <c r="H509" t="n">
        <v>1</v>
      </c>
      <c r="I509" t="s"/>
      <c r="J509" t="n">
        <v>1</v>
      </c>
      <c r="K509" t="s">
        <v>349</v>
      </c>
      <c r="L509" t="s"/>
      <c r="M509" t="n">
        <v>1</v>
      </c>
      <c r="N509" t="n">
        <v>140</v>
      </c>
      <c r="O509" t="n">
        <v>140</v>
      </c>
      <c r="P509" t="n">
        <v>140</v>
      </c>
      <c r="Q509" t="n">
        <v>0</v>
      </c>
      <c r="R509" t="n">
        <v>0</v>
      </c>
      <c r="S509" t="s">
        <v>1952</v>
      </c>
      <c r="T509" t="n">
        <v>540</v>
      </c>
      <c r="U509" t="s">
        <v>1163</v>
      </c>
      <c r="V509" t="s">
        <v>1163</v>
      </c>
      <c r="W509" t="s">
        <v>1953</v>
      </c>
      <c r="X509" t="s">
        <v>352</v>
      </c>
      <c r="Y509" t="s">
        <v>353</v>
      </c>
      <c r="Z509" t="s"/>
      <c r="AA509" t="n">
        <v>190</v>
      </c>
      <c r="AB509" t="s">
        <v>1954</v>
      </c>
      <c r="AC509" t="s">
        <v>1952</v>
      </c>
      <c r="AD509" t="n">
        <v>5</v>
      </c>
      <c r="AE509" t="n">
        <v>712134.37</v>
      </c>
      <c r="AF509" t="n">
        <v>6187515.21</v>
      </c>
    </row>
    <row r="510" spans="1:32">
      <c r="A510" s="62" t="n">
        <v>508</v>
      </c>
      <c r="B510" t="s">
        <v>1955</v>
      </c>
      <c r="C510" t="n">
        <v>130</v>
      </c>
      <c r="D510" t="n">
        <v>1961</v>
      </c>
      <c r="E510" t="n">
        <v>0</v>
      </c>
      <c r="F510" t="n">
        <v>2</v>
      </c>
      <c r="G510" t="s"/>
      <c r="H510" t="n">
        <v>1</v>
      </c>
      <c r="I510" t="s"/>
      <c r="J510" t="n">
        <v>2</v>
      </c>
      <c r="K510" t="s">
        <v>237</v>
      </c>
      <c r="L510" t="s"/>
      <c r="M510" t="n">
        <v>1</v>
      </c>
      <c r="N510" t="n">
        <v>98</v>
      </c>
      <c r="O510" t="n">
        <v>98</v>
      </c>
      <c r="P510" t="n">
        <v>98</v>
      </c>
      <c r="Q510" t="n">
        <v>0</v>
      </c>
      <c r="R510" t="n">
        <v>0</v>
      </c>
      <c r="S510" t="s">
        <v>1956</v>
      </c>
      <c r="T510" t="n">
        <v>646</v>
      </c>
      <c r="U510" t="s">
        <v>1660</v>
      </c>
      <c r="V510" t="s">
        <v>1660</v>
      </c>
      <c r="W510" t="s">
        <v>391</v>
      </c>
      <c r="X510" t="s">
        <v>352</v>
      </c>
      <c r="Y510" t="s">
        <v>353</v>
      </c>
      <c r="Z510" t="s"/>
      <c r="AA510" t="n">
        <v>190</v>
      </c>
      <c r="AB510" t="s">
        <v>1957</v>
      </c>
      <c r="AC510" t="s">
        <v>1956</v>
      </c>
      <c r="AD510" t="n">
        <v>5</v>
      </c>
      <c r="AE510" t="n">
        <v>711916.3199999999</v>
      </c>
      <c r="AF510" t="n">
        <v>6186796.82</v>
      </c>
    </row>
    <row r="511" spans="1:32">
      <c r="A511" s="62" t="n">
        <v>509</v>
      </c>
      <c r="B511" t="s">
        <v>1958</v>
      </c>
      <c r="C511" t="n">
        <v>130</v>
      </c>
      <c r="D511" t="n">
        <v>1956</v>
      </c>
      <c r="E511" t="n">
        <v>0</v>
      </c>
      <c r="F511" t="n">
        <v>1</v>
      </c>
      <c r="G511" t="s"/>
      <c r="H511" t="n">
        <v>2</v>
      </c>
      <c r="I511" t="s"/>
      <c r="J511" t="n">
        <v>1</v>
      </c>
      <c r="K511" t="s">
        <v>349</v>
      </c>
      <c r="L511" t="s"/>
      <c r="M511" t="n">
        <v>1</v>
      </c>
      <c r="N511" t="n">
        <v>68</v>
      </c>
      <c r="O511" t="n">
        <v>68</v>
      </c>
      <c r="P511" t="n">
        <v>68</v>
      </c>
      <c r="Q511" t="n">
        <v>0</v>
      </c>
      <c r="R511" t="n">
        <v>0</v>
      </c>
      <c r="S511" t="s">
        <v>1959</v>
      </c>
      <c r="T511" t="n">
        <v>731</v>
      </c>
      <c r="U511" t="s">
        <v>1173</v>
      </c>
      <c r="V511" t="s">
        <v>1173</v>
      </c>
      <c r="W511" t="s">
        <v>1960</v>
      </c>
      <c r="X511" t="s">
        <v>352</v>
      </c>
      <c r="Y511" t="s">
        <v>353</v>
      </c>
      <c r="Z511" t="s"/>
      <c r="AA511" t="n">
        <v>190</v>
      </c>
      <c r="AB511" t="s">
        <v>1961</v>
      </c>
      <c r="AC511" t="s">
        <v>1959</v>
      </c>
      <c r="AD511" t="n">
        <v>5</v>
      </c>
      <c r="AE511" t="n">
        <v>711238.14</v>
      </c>
      <c r="AF511" t="n">
        <v>6186737.78</v>
      </c>
    </row>
    <row r="512" spans="1:32">
      <c r="A512" s="62" t="n">
        <v>510</v>
      </c>
      <c r="B512" t="s">
        <v>1962</v>
      </c>
      <c r="C512" t="n">
        <v>120</v>
      </c>
      <c r="D512" t="n">
        <v>1961</v>
      </c>
      <c r="E512" t="n">
        <v>0</v>
      </c>
      <c r="F512" t="n">
        <v>3</v>
      </c>
      <c r="G512" t="s"/>
      <c r="H512" t="n">
        <v>1</v>
      </c>
      <c r="I512" t="s"/>
      <c r="J512" t="n">
        <v>2</v>
      </c>
      <c r="K512" t="s">
        <v>237</v>
      </c>
      <c r="L512" t="s"/>
      <c r="M512" t="n">
        <v>1</v>
      </c>
      <c r="N512" t="n">
        <v>110</v>
      </c>
      <c r="O512" t="n">
        <v>110</v>
      </c>
      <c r="P512" t="n">
        <v>100</v>
      </c>
      <c r="Q512" t="n">
        <v>10</v>
      </c>
      <c r="R512" t="n">
        <v>0</v>
      </c>
      <c r="S512" t="s">
        <v>1963</v>
      </c>
      <c r="T512" t="n">
        <v>8</v>
      </c>
      <c r="U512" t="s">
        <v>1177</v>
      </c>
      <c r="V512" t="s">
        <v>1177</v>
      </c>
      <c r="W512" t="s">
        <v>608</v>
      </c>
      <c r="X512" t="s">
        <v>352</v>
      </c>
      <c r="Y512" t="s">
        <v>353</v>
      </c>
      <c r="Z512" t="s">
        <v>480</v>
      </c>
      <c r="AA512" t="n">
        <v>190</v>
      </c>
      <c r="AB512" t="s">
        <v>1964</v>
      </c>
      <c r="AC512" t="s">
        <v>1963</v>
      </c>
      <c r="AD512" t="n">
        <v>5</v>
      </c>
      <c r="AE512" t="n">
        <v>713848.51</v>
      </c>
      <c r="AF512" t="n">
        <v>6184603.89</v>
      </c>
    </row>
    <row r="513" spans="1:32">
      <c r="A513" s="62" t="n">
        <v>511</v>
      </c>
      <c r="B513" t="s">
        <v>1965</v>
      </c>
      <c r="C513" t="n">
        <v>140</v>
      </c>
      <c r="D513" t="n">
        <v>1900</v>
      </c>
      <c r="E513" t="n">
        <v>0</v>
      </c>
      <c r="F513" t="n">
        <v>5</v>
      </c>
      <c r="G513" t="s"/>
      <c r="H513" t="n">
        <v>1</v>
      </c>
      <c r="I513" t="s"/>
      <c r="J513" t="n">
        <v>2</v>
      </c>
      <c r="K513" t="s">
        <v>237</v>
      </c>
      <c r="L513" t="s"/>
      <c r="M513" t="n">
        <v>2</v>
      </c>
      <c r="N513" t="n">
        <v>130</v>
      </c>
      <c r="O513" t="n">
        <v>240</v>
      </c>
      <c r="P513" t="n">
        <v>240</v>
      </c>
      <c r="Q513" t="n">
        <v>0</v>
      </c>
      <c r="R513" t="n">
        <v>0</v>
      </c>
      <c r="S513" t="s">
        <v>1966</v>
      </c>
      <c r="T513" t="n">
        <v>223</v>
      </c>
      <c r="U513" t="s">
        <v>1476</v>
      </c>
      <c r="V513" t="s">
        <v>1476</v>
      </c>
      <c r="W513" t="s">
        <v>1967</v>
      </c>
      <c r="X513" t="s">
        <v>352</v>
      </c>
      <c r="Y513" t="s">
        <v>353</v>
      </c>
      <c r="Z513" t="s">
        <v>480</v>
      </c>
      <c r="AA513" t="n">
        <v>190</v>
      </c>
      <c r="AB513" t="s">
        <v>1968</v>
      </c>
      <c r="AC513" t="s">
        <v>1966</v>
      </c>
      <c r="AD513" t="n">
        <v>5</v>
      </c>
      <c r="AE513" t="n">
        <v>713802.1899999999</v>
      </c>
      <c r="AF513" t="n">
        <v>6184918.13</v>
      </c>
    </row>
    <row r="514" spans="1:32">
      <c r="A514" s="62" t="n">
        <v>512</v>
      </c>
      <c r="B514" t="s">
        <v>1969</v>
      </c>
      <c r="C514" t="n">
        <v>120</v>
      </c>
      <c r="D514" t="n">
        <v>1984</v>
      </c>
      <c r="E514" t="n">
        <v>0</v>
      </c>
      <c r="F514" t="n">
        <v>4</v>
      </c>
      <c r="G514" t="s"/>
      <c r="H514" t="n">
        <v>1</v>
      </c>
      <c r="I514" t="s"/>
      <c r="J514" t="n">
        <v>2</v>
      </c>
      <c r="K514" t="s">
        <v>237</v>
      </c>
      <c r="L514" t="s"/>
      <c r="M514" t="n">
        <v>1</v>
      </c>
      <c r="N514" t="n">
        <v>120</v>
      </c>
      <c r="O514" t="n">
        <v>120</v>
      </c>
      <c r="P514" t="n">
        <v>169</v>
      </c>
      <c r="Q514" t="n">
        <v>0</v>
      </c>
      <c r="R514" t="n">
        <v>0</v>
      </c>
      <c r="S514" t="s">
        <v>1970</v>
      </c>
      <c r="T514" t="n">
        <v>430</v>
      </c>
      <c r="U514" t="s">
        <v>1181</v>
      </c>
      <c r="V514" t="s">
        <v>1181</v>
      </c>
      <c r="W514" t="s">
        <v>419</v>
      </c>
      <c r="X514" t="s">
        <v>352</v>
      </c>
      <c r="Y514" t="s">
        <v>353</v>
      </c>
      <c r="Z514" t="s">
        <v>480</v>
      </c>
      <c r="AA514" t="n">
        <v>190</v>
      </c>
      <c r="AB514" t="s">
        <v>1971</v>
      </c>
      <c r="AC514" t="s">
        <v>1970</v>
      </c>
      <c r="AD514" t="n">
        <v>5</v>
      </c>
      <c r="AE514" t="n">
        <v>713155.41</v>
      </c>
      <c r="AF514" t="n">
        <v>6185274.01</v>
      </c>
    </row>
    <row r="515" spans="1:32">
      <c r="A515" s="62" t="n">
        <v>513</v>
      </c>
      <c r="B515" t="s">
        <v>1972</v>
      </c>
      <c r="C515" t="n">
        <v>120</v>
      </c>
      <c r="D515" t="n">
        <v>2000</v>
      </c>
      <c r="E515" t="n">
        <v>0</v>
      </c>
      <c r="F515" t="n">
        <v>5</v>
      </c>
      <c r="G515" t="s"/>
      <c r="H515" t="n">
        <v>5</v>
      </c>
      <c r="I515" t="s"/>
      <c r="J515" t="n">
        <v>6</v>
      </c>
      <c r="K515" t="s">
        <v>237</v>
      </c>
      <c r="L515" t="n">
        <v>2</v>
      </c>
      <c r="M515" t="n">
        <v>1</v>
      </c>
      <c r="N515" t="n">
        <v>156</v>
      </c>
      <c r="O515" t="n">
        <v>156</v>
      </c>
      <c r="P515" t="n">
        <v>156</v>
      </c>
      <c r="Q515" t="n">
        <v>0</v>
      </c>
      <c r="R515" t="n">
        <v>0</v>
      </c>
      <c r="S515" t="s">
        <v>1973</v>
      </c>
      <c r="T515" t="n">
        <v>491</v>
      </c>
      <c r="U515" t="s">
        <v>1185</v>
      </c>
      <c r="V515" t="s">
        <v>1185</v>
      </c>
      <c r="W515" t="s">
        <v>1974</v>
      </c>
      <c r="X515" t="s">
        <v>352</v>
      </c>
      <c r="Y515" t="s">
        <v>353</v>
      </c>
      <c r="Z515" t="s">
        <v>480</v>
      </c>
      <c r="AA515" t="n">
        <v>190</v>
      </c>
      <c r="AB515" t="s">
        <v>1975</v>
      </c>
      <c r="AC515" t="s">
        <v>1973</v>
      </c>
      <c r="AD515" t="n">
        <v>5</v>
      </c>
      <c r="AE515" t="n">
        <v>714304.4399999999</v>
      </c>
      <c r="AF515" t="n">
        <v>6184489.79</v>
      </c>
    </row>
    <row r="516" spans="1:32">
      <c r="A516" s="62" t="n">
        <v>514</v>
      </c>
      <c r="B516" t="s">
        <v>1976</v>
      </c>
      <c r="C516" t="n">
        <v>120</v>
      </c>
      <c r="D516" t="n">
        <v>2012</v>
      </c>
      <c r="E516" t="n">
        <v>0</v>
      </c>
      <c r="F516" t="n">
        <v>5</v>
      </c>
      <c r="G516" t="s"/>
      <c r="H516" t="n">
        <v>1</v>
      </c>
      <c r="I516" t="s"/>
      <c r="J516" t="n">
        <v>5</v>
      </c>
      <c r="K516" t="s">
        <v>365</v>
      </c>
      <c r="L516" t="n">
        <v>4</v>
      </c>
      <c r="M516" t="n">
        <v>2</v>
      </c>
      <c r="N516" t="n">
        <v>237</v>
      </c>
      <c r="O516" t="n">
        <v>245</v>
      </c>
      <c r="P516" t="n">
        <v>245</v>
      </c>
      <c r="Q516" t="n">
        <v>0</v>
      </c>
      <c r="R516" t="n">
        <v>0</v>
      </c>
      <c r="S516" t="s">
        <v>1977</v>
      </c>
      <c r="T516" t="n">
        <v>538</v>
      </c>
      <c r="U516" t="s">
        <v>1189</v>
      </c>
      <c r="V516" t="s">
        <v>1189</v>
      </c>
      <c r="W516" t="s">
        <v>415</v>
      </c>
      <c r="X516" t="s">
        <v>352</v>
      </c>
      <c r="Y516" t="s">
        <v>353</v>
      </c>
      <c r="Z516" t="s">
        <v>480</v>
      </c>
      <c r="AA516" t="n">
        <v>190</v>
      </c>
      <c r="AB516" t="s">
        <v>1978</v>
      </c>
      <c r="AC516" t="s">
        <v>1977</v>
      </c>
      <c r="AD516" t="n">
        <v>5</v>
      </c>
      <c r="AE516" t="n">
        <v>712427.67</v>
      </c>
      <c r="AF516" t="n">
        <v>6184729.35</v>
      </c>
    </row>
    <row r="517" spans="1:32">
      <c r="A517" s="62" t="n">
        <v>515</v>
      </c>
      <c r="B517" t="s">
        <v>1979</v>
      </c>
      <c r="C517" t="n">
        <v>120</v>
      </c>
      <c r="D517" t="n">
        <v>1980</v>
      </c>
      <c r="E517" t="n">
        <v>0</v>
      </c>
      <c r="F517" t="n">
        <v>3</v>
      </c>
      <c r="G517" t="s"/>
      <c r="H517" t="n">
        <v>1</v>
      </c>
      <c r="I517" t="s"/>
      <c r="J517" t="n">
        <v>2</v>
      </c>
      <c r="K517" t="s">
        <v>237</v>
      </c>
      <c r="L517" t="s"/>
      <c r="M517" t="n">
        <v>1</v>
      </c>
      <c r="N517" t="n">
        <v>173</v>
      </c>
      <c r="O517" t="n">
        <v>173</v>
      </c>
      <c r="P517" t="n">
        <v>173</v>
      </c>
      <c r="Q517" t="n">
        <v>0</v>
      </c>
      <c r="R517" t="n">
        <v>0</v>
      </c>
      <c r="S517" t="s">
        <v>1980</v>
      </c>
      <c r="T517" t="n">
        <v>737</v>
      </c>
      <c r="U517" t="s">
        <v>1683</v>
      </c>
      <c r="V517" t="s">
        <v>1683</v>
      </c>
      <c r="W517" t="s">
        <v>387</v>
      </c>
      <c r="X517" t="s">
        <v>352</v>
      </c>
      <c r="Y517" t="s">
        <v>353</v>
      </c>
      <c r="Z517" t="s">
        <v>480</v>
      </c>
      <c r="AA517" t="n">
        <v>190</v>
      </c>
      <c r="AB517" t="s">
        <v>1981</v>
      </c>
      <c r="AC517" t="s">
        <v>1980</v>
      </c>
      <c r="AD517" t="n">
        <v>5</v>
      </c>
      <c r="AE517" t="n">
        <v>713830.16</v>
      </c>
      <c r="AF517" t="n">
        <v>6184708.6</v>
      </c>
    </row>
    <row r="518" spans="1:32">
      <c r="A518" s="62" t="n">
        <v>516</v>
      </c>
      <c r="B518" t="s">
        <v>1982</v>
      </c>
      <c r="C518" t="n">
        <v>130</v>
      </c>
      <c r="D518" t="n">
        <v>2006</v>
      </c>
      <c r="E518" t="n">
        <v>0</v>
      </c>
      <c r="F518" t="n">
        <v>2</v>
      </c>
      <c r="G518" t="s"/>
      <c r="H518" t="n">
        <v>5</v>
      </c>
      <c r="I518" t="s"/>
      <c r="J518" t="n">
        <v>1</v>
      </c>
      <c r="K518" t="s">
        <v>349</v>
      </c>
      <c r="L518" t="n">
        <v>90</v>
      </c>
      <c r="M518" t="n">
        <v>2</v>
      </c>
      <c r="N518" t="n">
        <v>73</v>
      </c>
      <c r="O518" t="n">
        <v>106</v>
      </c>
      <c r="P518" t="n">
        <v>106</v>
      </c>
      <c r="Q518" t="n">
        <v>0</v>
      </c>
      <c r="R518" t="n">
        <v>0</v>
      </c>
      <c r="S518" t="s">
        <v>1983</v>
      </c>
      <c r="T518" t="n">
        <v>259</v>
      </c>
      <c r="U518" t="s">
        <v>1111</v>
      </c>
      <c r="V518" t="s">
        <v>1111</v>
      </c>
      <c r="W518" t="s">
        <v>499</v>
      </c>
      <c r="X518" t="s">
        <v>352</v>
      </c>
      <c r="Y518" t="s">
        <v>353</v>
      </c>
      <c r="Z518" t="s"/>
      <c r="AA518" t="n">
        <v>190</v>
      </c>
      <c r="AB518" t="s">
        <v>1984</v>
      </c>
      <c r="AC518" t="s">
        <v>1983</v>
      </c>
      <c r="AD518" t="n">
        <v>5</v>
      </c>
      <c r="AE518" t="n">
        <v>709327.4</v>
      </c>
      <c r="AF518" t="n">
        <v>6187457.95</v>
      </c>
    </row>
    <row r="519" spans="1:32">
      <c r="A519" s="62" t="n">
        <v>517</v>
      </c>
      <c r="B519" t="s">
        <v>1985</v>
      </c>
      <c r="C519" t="n">
        <v>130</v>
      </c>
      <c r="D519" t="n">
        <v>1998</v>
      </c>
      <c r="E519" t="n">
        <v>0</v>
      </c>
      <c r="F519" t="n">
        <v>4</v>
      </c>
      <c r="G519" t="s"/>
      <c r="H519" t="n">
        <v>1</v>
      </c>
      <c r="I519" t="s"/>
      <c r="J519" t="n">
        <v>1</v>
      </c>
      <c r="K519" t="s">
        <v>349</v>
      </c>
      <c r="L519" t="n">
        <v>90</v>
      </c>
      <c r="M519" t="n">
        <v>1</v>
      </c>
      <c r="N519" t="n">
        <v>124</v>
      </c>
      <c r="O519" t="n">
        <v>124</v>
      </c>
      <c r="P519" t="n">
        <v>124</v>
      </c>
      <c r="Q519" t="n">
        <v>0</v>
      </c>
      <c r="R519" t="n">
        <v>0</v>
      </c>
      <c r="S519" t="s">
        <v>1986</v>
      </c>
      <c r="T519" t="n">
        <v>472</v>
      </c>
      <c r="U519" t="s">
        <v>1699</v>
      </c>
      <c r="V519" t="s">
        <v>1699</v>
      </c>
      <c r="W519" t="s">
        <v>522</v>
      </c>
      <c r="X519" t="s">
        <v>352</v>
      </c>
      <c r="Y519" t="s">
        <v>353</v>
      </c>
      <c r="Z519" t="s"/>
      <c r="AA519" t="n">
        <v>190</v>
      </c>
      <c r="AB519" t="s">
        <v>1987</v>
      </c>
      <c r="AC519" t="s">
        <v>1986</v>
      </c>
      <c r="AD519" t="n">
        <v>5</v>
      </c>
      <c r="AE519" t="n">
        <v>709711.92</v>
      </c>
      <c r="AF519" t="n">
        <v>6187613.5</v>
      </c>
    </row>
    <row r="520" spans="1:32">
      <c r="A520" s="62" t="n">
        <v>518</v>
      </c>
      <c r="B520" t="s">
        <v>1988</v>
      </c>
      <c r="C520" t="n">
        <v>140</v>
      </c>
      <c r="D520" t="n">
        <v>1968</v>
      </c>
      <c r="E520" t="n">
        <v>0</v>
      </c>
      <c r="F520" t="n">
        <v>1</v>
      </c>
      <c r="G520" t="s"/>
      <c r="H520" t="n">
        <v>1</v>
      </c>
      <c r="I520" t="s"/>
      <c r="J520" t="n">
        <v>1</v>
      </c>
      <c r="K520" t="s">
        <v>349</v>
      </c>
      <c r="L520" t="n">
        <v>90</v>
      </c>
      <c r="M520" t="n">
        <v>2</v>
      </c>
      <c r="N520" t="n">
        <v>402</v>
      </c>
      <c r="O520" t="n">
        <v>748</v>
      </c>
      <c r="P520" t="n">
        <v>748</v>
      </c>
      <c r="Q520" t="n">
        <v>0</v>
      </c>
      <c r="R520" t="n">
        <v>0</v>
      </c>
      <c r="S520" t="s">
        <v>1989</v>
      </c>
      <c r="T520" t="n">
        <v>25</v>
      </c>
      <c r="U520" t="s">
        <v>1212</v>
      </c>
      <c r="V520" t="s">
        <v>1212</v>
      </c>
      <c r="W520" t="s">
        <v>1141</v>
      </c>
      <c r="X520" t="s">
        <v>352</v>
      </c>
      <c r="Y520" t="s">
        <v>353</v>
      </c>
      <c r="Z520" t="s"/>
      <c r="AA520" t="n">
        <v>190</v>
      </c>
      <c r="AB520" t="s">
        <v>1213</v>
      </c>
      <c r="AC520" t="s">
        <v>1989</v>
      </c>
      <c r="AD520" t="n">
        <v>5</v>
      </c>
      <c r="AE520" t="n">
        <v>711352.33</v>
      </c>
      <c r="AF520" t="n">
        <v>6187649.1</v>
      </c>
    </row>
    <row r="521" spans="1:32">
      <c r="A521" s="62" t="n">
        <v>519</v>
      </c>
      <c r="B521" t="s">
        <v>1990</v>
      </c>
      <c r="C521" t="n">
        <v>120</v>
      </c>
      <c r="D521" t="n">
        <v>1966</v>
      </c>
      <c r="E521" t="n">
        <v>0</v>
      </c>
      <c r="F521" t="n">
        <v>3</v>
      </c>
      <c r="G521" t="s"/>
      <c r="H521" t="n">
        <v>1</v>
      </c>
      <c r="I521" t="s"/>
      <c r="J521" t="n">
        <v>2</v>
      </c>
      <c r="K521" t="s">
        <v>237</v>
      </c>
      <c r="L521" t="s"/>
      <c r="M521" t="n">
        <v>1</v>
      </c>
      <c r="N521" t="n">
        <v>112</v>
      </c>
      <c r="O521" t="n">
        <v>112</v>
      </c>
      <c r="P521" t="n">
        <v>112</v>
      </c>
      <c r="Q521" t="n">
        <v>0</v>
      </c>
      <c r="R521" t="n">
        <v>0</v>
      </c>
      <c r="S521" t="s">
        <v>1991</v>
      </c>
      <c r="T521" t="n">
        <v>86</v>
      </c>
      <c r="U521" t="s">
        <v>1124</v>
      </c>
      <c r="V521" t="s">
        <v>1124</v>
      </c>
      <c r="W521" t="s">
        <v>626</v>
      </c>
      <c r="X521" t="s">
        <v>352</v>
      </c>
      <c r="Y521" t="s">
        <v>353</v>
      </c>
      <c r="Z521" t="s"/>
      <c r="AA521" t="n">
        <v>190</v>
      </c>
      <c r="AB521" t="s">
        <v>1992</v>
      </c>
      <c r="AC521" t="s">
        <v>1991</v>
      </c>
      <c r="AD521" t="n">
        <v>5</v>
      </c>
      <c r="AE521" t="n">
        <v>710300.5</v>
      </c>
      <c r="AF521" t="n">
        <v>6187303.41</v>
      </c>
    </row>
    <row r="522" spans="1:32">
      <c r="A522" s="62" t="n">
        <v>520</v>
      </c>
      <c r="B522" t="s">
        <v>1993</v>
      </c>
      <c r="C522" t="n">
        <v>120</v>
      </c>
      <c r="D522" t="n">
        <v>1962</v>
      </c>
      <c r="E522" t="n">
        <v>1975</v>
      </c>
      <c r="F522" t="n">
        <v>3</v>
      </c>
      <c r="G522" t="s"/>
      <c r="H522" t="n">
        <v>1</v>
      </c>
      <c r="I522" t="s"/>
      <c r="J522" t="n">
        <v>2</v>
      </c>
      <c r="K522" t="s">
        <v>522</v>
      </c>
      <c r="L522" t="s"/>
      <c r="M522" t="n">
        <v>1</v>
      </c>
      <c r="N522" t="n">
        <v>184</v>
      </c>
      <c r="O522" t="n">
        <v>184</v>
      </c>
      <c r="P522" t="n">
        <v>184</v>
      </c>
      <c r="Q522" t="n">
        <v>0</v>
      </c>
      <c r="R522" t="n">
        <v>0</v>
      </c>
      <c r="S522" t="s">
        <v>1994</v>
      </c>
      <c r="T522" t="n">
        <v>165</v>
      </c>
      <c r="U522" t="s">
        <v>1219</v>
      </c>
      <c r="V522" t="s">
        <v>1219</v>
      </c>
      <c r="W522" t="s">
        <v>419</v>
      </c>
      <c r="X522" t="s">
        <v>352</v>
      </c>
      <c r="Y522" t="s">
        <v>353</v>
      </c>
      <c r="Z522" t="s"/>
      <c r="AA522" t="n">
        <v>190</v>
      </c>
      <c r="AB522" t="s">
        <v>1995</v>
      </c>
      <c r="AC522" t="s">
        <v>1994</v>
      </c>
      <c r="AD522" t="n">
        <v>5</v>
      </c>
      <c r="AE522" t="n">
        <v>710465.14</v>
      </c>
      <c r="AF522" t="n">
        <v>6186829.08</v>
      </c>
    </row>
    <row r="523" spans="1:32">
      <c r="A523" s="62" t="n">
        <v>521</v>
      </c>
      <c r="B523" t="s">
        <v>1996</v>
      </c>
      <c r="C523" t="n">
        <v>120</v>
      </c>
      <c r="D523" t="n">
        <v>1967</v>
      </c>
      <c r="E523" t="n">
        <v>0</v>
      </c>
      <c r="F523" t="n">
        <v>3</v>
      </c>
      <c r="G523" t="s"/>
      <c r="H523" t="n">
        <v>1</v>
      </c>
      <c r="I523" t="s"/>
      <c r="J523" t="n">
        <v>2</v>
      </c>
      <c r="K523" t="s">
        <v>237</v>
      </c>
      <c r="L523" t="n">
        <v>2</v>
      </c>
      <c r="M523" t="n">
        <v>1</v>
      </c>
      <c r="N523" t="n">
        <v>137</v>
      </c>
      <c r="O523" t="n">
        <v>137</v>
      </c>
      <c r="P523" t="n">
        <v>137</v>
      </c>
      <c r="Q523" t="n">
        <v>0</v>
      </c>
      <c r="R523" t="n">
        <v>0</v>
      </c>
      <c r="S523" t="s">
        <v>1997</v>
      </c>
      <c r="T523" t="n">
        <v>256</v>
      </c>
      <c r="U523" t="s">
        <v>1128</v>
      </c>
      <c r="V523" t="s">
        <v>1128</v>
      </c>
      <c r="W523" t="s">
        <v>407</v>
      </c>
      <c r="X523" t="s">
        <v>352</v>
      </c>
      <c r="Y523" t="s">
        <v>353</v>
      </c>
      <c r="Z523" t="s"/>
      <c r="AA523" t="n">
        <v>190</v>
      </c>
      <c r="AB523" t="s">
        <v>1998</v>
      </c>
      <c r="AC523" t="s">
        <v>1997</v>
      </c>
      <c r="AD523" t="n">
        <v>5</v>
      </c>
      <c r="AE523" t="n">
        <v>710409.64</v>
      </c>
      <c r="AF523" t="n">
        <v>6186614.87</v>
      </c>
    </row>
    <row r="524" spans="1:32">
      <c r="A524" s="62" t="n">
        <v>522</v>
      </c>
      <c r="B524" t="s">
        <v>1999</v>
      </c>
      <c r="C524" t="n">
        <v>120</v>
      </c>
      <c r="D524" t="n">
        <v>1974</v>
      </c>
      <c r="E524" t="n">
        <v>0</v>
      </c>
      <c r="F524" t="n">
        <v>5</v>
      </c>
      <c r="G524" t="s"/>
      <c r="H524" t="n">
        <v>1</v>
      </c>
      <c r="I524" t="s"/>
      <c r="J524" t="n">
        <v>1</v>
      </c>
      <c r="K524" t="s">
        <v>349</v>
      </c>
      <c r="L524" t="s"/>
      <c r="M524" t="n">
        <v>1</v>
      </c>
      <c r="N524" t="n">
        <v>139</v>
      </c>
      <c r="O524" t="n">
        <v>139</v>
      </c>
      <c r="P524" t="n">
        <v>139</v>
      </c>
      <c r="Q524" t="n">
        <v>0</v>
      </c>
      <c r="R524" t="n">
        <v>0</v>
      </c>
      <c r="S524" t="s">
        <v>2000</v>
      </c>
      <c r="T524" t="n">
        <v>290</v>
      </c>
      <c r="U524" t="s">
        <v>1132</v>
      </c>
      <c r="V524" t="s">
        <v>1132</v>
      </c>
      <c r="W524" t="s">
        <v>665</v>
      </c>
      <c r="X524" t="s">
        <v>352</v>
      </c>
      <c r="Y524" t="s">
        <v>353</v>
      </c>
      <c r="Z524" t="s"/>
      <c r="AA524" t="n">
        <v>190</v>
      </c>
      <c r="AB524" t="s">
        <v>2001</v>
      </c>
      <c r="AC524" t="s">
        <v>2000</v>
      </c>
      <c r="AD524" t="n">
        <v>5</v>
      </c>
      <c r="AE524" t="n">
        <v>711555.8199999999</v>
      </c>
      <c r="AF524" t="n">
        <v>6187819.23</v>
      </c>
    </row>
    <row r="525" spans="1:32">
      <c r="A525" s="62" t="n">
        <v>523</v>
      </c>
      <c r="B525" t="s">
        <v>2002</v>
      </c>
      <c r="C525" t="n">
        <v>120</v>
      </c>
      <c r="D525" t="n">
        <v>1955</v>
      </c>
      <c r="E525" t="n">
        <v>0</v>
      </c>
      <c r="F525" t="n">
        <v>5</v>
      </c>
      <c r="G525" t="s"/>
      <c r="H525" t="n">
        <v>1</v>
      </c>
      <c r="I525" t="s"/>
      <c r="J525" t="n">
        <v>2</v>
      </c>
      <c r="K525" t="s">
        <v>237</v>
      </c>
      <c r="L525" t="s"/>
      <c r="M525" t="n">
        <v>1</v>
      </c>
      <c r="N525" t="n">
        <v>56</v>
      </c>
      <c r="O525" t="n">
        <v>56</v>
      </c>
      <c r="P525" t="n">
        <v>96</v>
      </c>
      <c r="Q525" t="n">
        <v>0</v>
      </c>
      <c r="R525" t="n">
        <v>0</v>
      </c>
      <c r="S525" t="s">
        <v>2003</v>
      </c>
      <c r="T525" t="n">
        <v>298</v>
      </c>
      <c r="U525" t="s">
        <v>1136</v>
      </c>
      <c r="V525" t="s">
        <v>1136</v>
      </c>
      <c r="W525" t="s">
        <v>415</v>
      </c>
      <c r="X525" t="s">
        <v>352</v>
      </c>
      <c r="Y525" t="s">
        <v>353</v>
      </c>
      <c r="Z525" t="s"/>
      <c r="AA525" t="n">
        <v>190</v>
      </c>
      <c r="AB525" t="s">
        <v>2004</v>
      </c>
      <c r="AC525" t="s">
        <v>2003</v>
      </c>
      <c r="AD525" t="n">
        <v>5</v>
      </c>
      <c r="AE525" t="n">
        <v>712434.35</v>
      </c>
      <c r="AF525" t="n">
        <v>6186514.76</v>
      </c>
    </row>
    <row r="526" spans="1:32">
      <c r="A526" s="62" t="n">
        <v>524</v>
      </c>
      <c r="B526" t="s">
        <v>2005</v>
      </c>
      <c r="C526" t="n">
        <v>120</v>
      </c>
      <c r="D526" t="n">
        <v>2013</v>
      </c>
      <c r="E526" t="n">
        <v>0</v>
      </c>
      <c r="F526" t="n">
        <v>4</v>
      </c>
      <c r="G526" t="s"/>
      <c r="H526" t="n">
        <v>1</v>
      </c>
      <c r="I526" t="s"/>
      <c r="J526" t="n">
        <v>1</v>
      </c>
      <c r="K526" t="s">
        <v>349</v>
      </c>
      <c r="L526" t="s"/>
      <c r="M526" t="n">
        <v>1</v>
      </c>
      <c r="N526" t="n">
        <v>120</v>
      </c>
      <c r="O526" t="n">
        <v>120</v>
      </c>
      <c r="P526" t="n">
        <v>227</v>
      </c>
      <c r="Q526" t="n">
        <v>0</v>
      </c>
      <c r="R526" t="n">
        <v>0</v>
      </c>
      <c r="S526" t="s">
        <v>2006</v>
      </c>
      <c r="T526" t="n">
        <v>349</v>
      </c>
      <c r="U526" t="s">
        <v>1140</v>
      </c>
      <c r="V526" t="s">
        <v>1140</v>
      </c>
      <c r="W526" t="s">
        <v>447</v>
      </c>
      <c r="X526" t="s">
        <v>352</v>
      </c>
      <c r="Y526" t="s">
        <v>353</v>
      </c>
      <c r="Z526" t="s"/>
      <c r="AA526" t="n">
        <v>190</v>
      </c>
      <c r="AB526" t="s">
        <v>2007</v>
      </c>
      <c r="AC526" t="s">
        <v>2006</v>
      </c>
      <c r="AD526" t="n">
        <v>5</v>
      </c>
      <c r="AE526" t="n">
        <v>711275.35</v>
      </c>
      <c r="AF526" t="n">
        <v>6188242.52</v>
      </c>
    </row>
    <row r="527" spans="1:32">
      <c r="A527" s="62" t="n">
        <v>525</v>
      </c>
      <c r="B527" t="s">
        <v>2008</v>
      </c>
      <c r="C527" t="n">
        <v>120</v>
      </c>
      <c r="D527" t="n">
        <v>1933</v>
      </c>
      <c r="E527" t="n">
        <v>1979</v>
      </c>
      <c r="F527" t="n">
        <v>2</v>
      </c>
      <c r="G527" t="s"/>
      <c r="H527" t="n">
        <v>1</v>
      </c>
      <c r="I527" t="s"/>
      <c r="J527" t="n">
        <v>2</v>
      </c>
      <c r="K527" t="s">
        <v>237</v>
      </c>
      <c r="L527" t="s"/>
      <c r="M527" t="n">
        <v>1</v>
      </c>
      <c r="N527" t="n">
        <v>121</v>
      </c>
      <c r="O527" t="n">
        <v>121</v>
      </c>
      <c r="P527" t="n">
        <v>121</v>
      </c>
      <c r="Q527" t="n">
        <v>0</v>
      </c>
      <c r="R527" t="n">
        <v>0</v>
      </c>
      <c r="S527" t="s">
        <v>2009</v>
      </c>
      <c r="T527" t="n">
        <v>385</v>
      </c>
      <c r="U527" t="s">
        <v>1145</v>
      </c>
      <c r="V527" t="s">
        <v>1145</v>
      </c>
      <c r="W527" t="s">
        <v>467</v>
      </c>
      <c r="X527" t="s">
        <v>352</v>
      </c>
      <c r="Y527" t="s">
        <v>353</v>
      </c>
      <c r="Z527" t="s"/>
      <c r="AA527" t="n">
        <v>190</v>
      </c>
      <c r="AB527" t="s">
        <v>2010</v>
      </c>
      <c r="AC527" t="s">
        <v>2009</v>
      </c>
      <c r="AD527" t="n">
        <v>5</v>
      </c>
      <c r="AE527" t="n">
        <v>711844.48</v>
      </c>
      <c r="AF527" t="n">
        <v>6187014.19</v>
      </c>
    </row>
    <row r="528" spans="1:32">
      <c r="A528" s="62" t="n">
        <v>526</v>
      </c>
      <c r="B528" t="s">
        <v>2011</v>
      </c>
      <c r="C528" t="n">
        <v>130</v>
      </c>
      <c r="D528" t="n">
        <v>1967</v>
      </c>
      <c r="E528" t="n">
        <v>1977</v>
      </c>
      <c r="F528" t="n">
        <v>1</v>
      </c>
      <c r="G528" t="s"/>
      <c r="H528" t="n">
        <v>1</v>
      </c>
      <c r="I528" t="s"/>
      <c r="J528" t="n">
        <v>1</v>
      </c>
      <c r="K528" t="s">
        <v>349</v>
      </c>
      <c r="L528" t="s"/>
      <c r="M528" t="n">
        <v>1</v>
      </c>
      <c r="N528" t="n">
        <v>191</v>
      </c>
      <c r="O528" t="n">
        <v>191</v>
      </c>
      <c r="P528" t="n">
        <v>191</v>
      </c>
      <c r="Q528" t="n">
        <v>0</v>
      </c>
      <c r="R528" t="n">
        <v>0</v>
      </c>
      <c r="S528" t="s">
        <v>2012</v>
      </c>
      <c r="T528" t="n">
        <v>419</v>
      </c>
      <c r="U528" t="s">
        <v>1150</v>
      </c>
      <c r="V528" t="s">
        <v>1150</v>
      </c>
      <c r="W528" t="s">
        <v>1511</v>
      </c>
      <c r="X528" t="s">
        <v>352</v>
      </c>
      <c r="Y528" t="s">
        <v>353</v>
      </c>
      <c r="Z528" t="s"/>
      <c r="AA528" t="n">
        <v>190</v>
      </c>
      <c r="AB528" t="s">
        <v>2013</v>
      </c>
      <c r="AC528" t="s">
        <v>2012</v>
      </c>
      <c r="AD528" t="n">
        <v>5</v>
      </c>
      <c r="AE528" t="n">
        <v>710978.39</v>
      </c>
      <c r="AF528" t="n">
        <v>6188139.6</v>
      </c>
    </row>
    <row r="529" spans="1:32">
      <c r="A529" s="62" t="n">
        <v>527</v>
      </c>
      <c r="B529" t="s">
        <v>2014</v>
      </c>
      <c r="C529" t="n">
        <v>120</v>
      </c>
      <c r="D529" t="n">
        <v>1969</v>
      </c>
      <c r="E529" t="n">
        <v>0</v>
      </c>
      <c r="F529" t="n">
        <v>3</v>
      </c>
      <c r="G529" t="s"/>
      <c r="H529" t="n">
        <v>1</v>
      </c>
      <c r="I529" t="s"/>
      <c r="J529" t="n">
        <v>1</v>
      </c>
      <c r="K529" t="s">
        <v>349</v>
      </c>
      <c r="L529" t="s"/>
      <c r="M529" t="n">
        <v>1</v>
      </c>
      <c r="N529" t="n">
        <v>105</v>
      </c>
      <c r="O529" t="n">
        <v>105</v>
      </c>
      <c r="P529" t="n">
        <v>164</v>
      </c>
      <c r="Q529" t="n">
        <v>0</v>
      </c>
      <c r="R529" t="n">
        <v>0</v>
      </c>
      <c r="S529" t="s">
        <v>2015</v>
      </c>
      <c r="T529" t="n">
        <v>450</v>
      </c>
      <c r="U529" t="s">
        <v>1154</v>
      </c>
      <c r="V529" t="s">
        <v>1154</v>
      </c>
      <c r="W529" t="s">
        <v>439</v>
      </c>
      <c r="X529" t="s">
        <v>352</v>
      </c>
      <c r="Y529" t="s">
        <v>353</v>
      </c>
      <c r="Z529" t="s"/>
      <c r="AA529" t="n">
        <v>190</v>
      </c>
      <c r="AB529" t="s">
        <v>2016</v>
      </c>
      <c r="AC529" t="s">
        <v>2015</v>
      </c>
      <c r="AD529" t="n">
        <v>5</v>
      </c>
      <c r="AE529" t="n">
        <v>711411.48</v>
      </c>
      <c r="AF529" t="n">
        <v>6188461.97</v>
      </c>
    </row>
    <row r="530" spans="1:32">
      <c r="A530" s="62" t="n">
        <v>528</v>
      </c>
      <c r="B530" t="s">
        <v>2017</v>
      </c>
      <c r="C530" t="n">
        <v>120</v>
      </c>
      <c r="D530" t="n">
        <v>1985</v>
      </c>
      <c r="E530" t="n">
        <v>0</v>
      </c>
      <c r="F530" t="n">
        <v>4</v>
      </c>
      <c r="G530" t="s"/>
      <c r="H530" t="n">
        <v>1</v>
      </c>
      <c r="I530" t="s"/>
      <c r="J530" t="n">
        <v>2</v>
      </c>
      <c r="K530" t="s">
        <v>237</v>
      </c>
      <c r="L530" t="n">
        <v>1</v>
      </c>
      <c r="M530" t="n">
        <v>1</v>
      </c>
      <c r="N530" t="n">
        <v>178</v>
      </c>
      <c r="O530" t="n">
        <v>178</v>
      </c>
      <c r="P530" t="n">
        <v>178</v>
      </c>
      <c r="Q530" t="n">
        <v>0</v>
      </c>
      <c r="R530" t="n">
        <v>0</v>
      </c>
      <c r="S530" t="s">
        <v>2018</v>
      </c>
      <c r="T530" t="n">
        <v>530</v>
      </c>
      <c r="U530" t="s">
        <v>1159</v>
      </c>
      <c r="V530" t="s">
        <v>1159</v>
      </c>
      <c r="W530" t="s">
        <v>357</v>
      </c>
      <c r="X530" t="s">
        <v>352</v>
      </c>
      <c r="Y530" t="s">
        <v>353</v>
      </c>
      <c r="Z530" t="s"/>
      <c r="AA530" t="n">
        <v>190</v>
      </c>
      <c r="AB530" t="s">
        <v>2019</v>
      </c>
      <c r="AC530" t="s">
        <v>2018</v>
      </c>
      <c r="AD530" t="n">
        <v>5</v>
      </c>
      <c r="AE530" t="n">
        <v>712649.76</v>
      </c>
      <c r="AF530" t="n">
        <v>6187067.68</v>
      </c>
    </row>
    <row r="531" spans="1:32">
      <c r="A531" s="62" t="n">
        <v>529</v>
      </c>
      <c r="B531" t="s">
        <v>2020</v>
      </c>
      <c r="C531" t="n">
        <v>120</v>
      </c>
      <c r="D531" t="n">
        <v>1970</v>
      </c>
      <c r="E531" t="n">
        <v>0</v>
      </c>
      <c r="F531" t="n">
        <v>5</v>
      </c>
      <c r="G531" t="s"/>
      <c r="H531" t="n">
        <v>1</v>
      </c>
      <c r="I531" t="s"/>
      <c r="J531" t="n">
        <v>1</v>
      </c>
      <c r="K531" t="s">
        <v>349</v>
      </c>
      <c r="L531" t="s"/>
      <c r="M531" t="n">
        <v>1</v>
      </c>
      <c r="N531" t="n">
        <v>134</v>
      </c>
      <c r="O531" t="n">
        <v>134</v>
      </c>
      <c r="P531" t="n">
        <v>134</v>
      </c>
      <c r="Q531" t="n">
        <v>0</v>
      </c>
      <c r="R531" t="n">
        <v>0</v>
      </c>
      <c r="S531" t="s">
        <v>2021</v>
      </c>
      <c r="T531" t="n">
        <v>540</v>
      </c>
      <c r="U531" t="s">
        <v>1163</v>
      </c>
      <c r="V531" t="s">
        <v>1163</v>
      </c>
      <c r="W531" t="s">
        <v>2022</v>
      </c>
      <c r="X531" t="s">
        <v>352</v>
      </c>
      <c r="Y531" t="s">
        <v>353</v>
      </c>
      <c r="Z531" t="s"/>
      <c r="AA531" t="n">
        <v>190</v>
      </c>
      <c r="AB531" t="s">
        <v>2023</v>
      </c>
      <c r="AC531" t="s">
        <v>2021</v>
      </c>
      <c r="AD531" t="n">
        <v>5</v>
      </c>
      <c r="AE531" t="n">
        <v>712127.23</v>
      </c>
      <c r="AF531" t="n">
        <v>6187491.59</v>
      </c>
    </row>
    <row r="532" spans="1:32">
      <c r="A532" s="62" t="n">
        <v>530</v>
      </c>
      <c r="B532" t="s">
        <v>2024</v>
      </c>
      <c r="C532" t="n">
        <v>130</v>
      </c>
      <c r="D532" t="n">
        <v>1962</v>
      </c>
      <c r="E532" t="n">
        <v>0</v>
      </c>
      <c r="F532" t="n">
        <v>2</v>
      </c>
      <c r="G532" t="s"/>
      <c r="H532" t="n">
        <v>1</v>
      </c>
      <c r="I532" t="s"/>
      <c r="J532" t="n">
        <v>2</v>
      </c>
      <c r="K532" t="s">
        <v>522</v>
      </c>
      <c r="L532" t="s"/>
      <c r="M532" t="n">
        <v>1</v>
      </c>
      <c r="N532" t="n">
        <v>98</v>
      </c>
      <c r="O532" t="n">
        <v>98</v>
      </c>
      <c r="P532" t="n">
        <v>98</v>
      </c>
      <c r="Q532" t="n">
        <v>0</v>
      </c>
      <c r="R532" t="n">
        <v>0</v>
      </c>
      <c r="S532" t="s">
        <v>2025</v>
      </c>
      <c r="T532" t="n">
        <v>646</v>
      </c>
      <c r="U532" t="s">
        <v>1660</v>
      </c>
      <c r="V532" t="s">
        <v>1660</v>
      </c>
      <c r="W532" t="s">
        <v>395</v>
      </c>
      <c r="X532" t="s">
        <v>352</v>
      </c>
      <c r="Y532" t="s">
        <v>353</v>
      </c>
      <c r="Z532" t="s"/>
      <c r="AA532" t="n">
        <v>190</v>
      </c>
      <c r="AB532" t="s">
        <v>2026</v>
      </c>
      <c r="AC532" t="s">
        <v>2025</v>
      </c>
      <c r="AD532" t="n">
        <v>5</v>
      </c>
      <c r="AE532" t="n">
        <v>711928.0600000001</v>
      </c>
      <c r="AF532" t="n">
        <v>6186792.31</v>
      </c>
    </row>
    <row r="533" spans="1:32">
      <c r="A533" s="62" t="n">
        <v>531</v>
      </c>
      <c r="B533" t="s">
        <v>2027</v>
      </c>
      <c r="C533" t="n">
        <v>130</v>
      </c>
      <c r="D533" t="n">
        <v>1956</v>
      </c>
      <c r="E533" t="n">
        <v>0</v>
      </c>
      <c r="F533" t="n">
        <v>1</v>
      </c>
      <c r="G533" t="s"/>
      <c r="H533" t="n">
        <v>2</v>
      </c>
      <c r="I533" t="s"/>
      <c r="J533" t="n">
        <v>1</v>
      </c>
      <c r="K533" t="s">
        <v>349</v>
      </c>
      <c r="L533" t="s"/>
      <c r="M533" t="n">
        <v>1</v>
      </c>
      <c r="N533" t="n">
        <v>68</v>
      </c>
      <c r="O533" t="n">
        <v>68</v>
      </c>
      <c r="P533" t="n">
        <v>68</v>
      </c>
      <c r="Q533" t="n">
        <v>0</v>
      </c>
      <c r="R533" t="n">
        <v>0</v>
      </c>
      <c r="S533" t="s">
        <v>2028</v>
      </c>
      <c r="T533" t="n">
        <v>731</v>
      </c>
      <c r="U533" t="s">
        <v>1173</v>
      </c>
      <c r="V533" t="s">
        <v>1173</v>
      </c>
      <c r="W533" t="s">
        <v>1073</v>
      </c>
      <c r="X533" t="s">
        <v>352</v>
      </c>
      <c r="Y533" t="s">
        <v>353</v>
      </c>
      <c r="Z533" t="s"/>
      <c r="AA533" t="n">
        <v>190</v>
      </c>
      <c r="AB533" t="s">
        <v>2029</v>
      </c>
      <c r="AC533" t="s">
        <v>2028</v>
      </c>
      <c r="AD533" t="n">
        <v>5</v>
      </c>
      <c r="AE533" t="n">
        <v>711238.6</v>
      </c>
      <c r="AF533" t="n">
        <v>6186729.21</v>
      </c>
    </row>
    <row r="534" spans="1:32">
      <c r="A534" s="62" t="n">
        <v>532</v>
      </c>
      <c r="B534" t="s">
        <v>2030</v>
      </c>
      <c r="C534" t="n">
        <v>120</v>
      </c>
      <c r="D534" t="n">
        <v>1978</v>
      </c>
      <c r="E534" t="n">
        <v>1991</v>
      </c>
      <c r="F534" t="n">
        <v>2</v>
      </c>
      <c r="G534" t="s"/>
      <c r="H534" t="n">
        <v>5</v>
      </c>
      <c r="I534" t="s"/>
      <c r="J534" t="n">
        <v>2</v>
      </c>
      <c r="K534" t="s">
        <v>237</v>
      </c>
      <c r="L534" t="s"/>
      <c r="M534" t="n">
        <v>1</v>
      </c>
      <c r="N534" t="n">
        <v>89</v>
      </c>
      <c r="O534" t="n">
        <v>89</v>
      </c>
      <c r="P534" t="n">
        <v>129</v>
      </c>
      <c r="Q534" t="n">
        <v>0</v>
      </c>
      <c r="R534" t="n">
        <v>0</v>
      </c>
      <c r="S534" t="s">
        <v>2031</v>
      </c>
      <c r="T534" t="n">
        <v>8</v>
      </c>
      <c r="U534" t="s">
        <v>1177</v>
      </c>
      <c r="V534" t="s">
        <v>1177</v>
      </c>
      <c r="W534" t="s">
        <v>415</v>
      </c>
      <c r="X534" t="s">
        <v>352</v>
      </c>
      <c r="Y534" t="s">
        <v>353</v>
      </c>
      <c r="Z534" t="s">
        <v>480</v>
      </c>
      <c r="AA534" t="n">
        <v>190</v>
      </c>
      <c r="AB534" t="s">
        <v>2032</v>
      </c>
      <c r="AC534" t="s">
        <v>2031</v>
      </c>
      <c r="AD534" t="n">
        <v>5</v>
      </c>
      <c r="AE534" t="n">
        <v>713797.1</v>
      </c>
      <c r="AF534" t="n">
        <v>6184574.14</v>
      </c>
    </row>
    <row r="535" spans="1:32">
      <c r="A535" s="62" t="n">
        <v>533</v>
      </c>
      <c r="B535" t="s">
        <v>2033</v>
      </c>
      <c r="C535" t="n">
        <v>120</v>
      </c>
      <c r="D535" t="n">
        <v>1935</v>
      </c>
      <c r="E535" t="n">
        <v>0</v>
      </c>
      <c r="F535" t="n">
        <v>2</v>
      </c>
      <c r="G535" t="s"/>
      <c r="H535" t="n">
        <v>1</v>
      </c>
      <c r="I535" t="s"/>
      <c r="J535" t="n">
        <v>2</v>
      </c>
      <c r="K535" t="s">
        <v>237</v>
      </c>
      <c r="L535" t="s"/>
      <c r="M535" t="n">
        <v>1</v>
      </c>
      <c r="N535" t="n">
        <v>110</v>
      </c>
      <c r="O535" t="n">
        <v>110</v>
      </c>
      <c r="P535" t="n">
        <v>110</v>
      </c>
      <c r="Q535" t="n">
        <v>110</v>
      </c>
      <c r="R535" t="n">
        <v>0</v>
      </c>
      <c r="S535" t="s">
        <v>2034</v>
      </c>
      <c r="T535" t="n">
        <v>223</v>
      </c>
      <c r="U535" t="s">
        <v>1476</v>
      </c>
      <c r="V535" t="s">
        <v>1476</v>
      </c>
      <c r="W535" t="s">
        <v>2035</v>
      </c>
      <c r="X535" t="s">
        <v>352</v>
      </c>
      <c r="Y535" t="s">
        <v>353</v>
      </c>
      <c r="Z535" t="s">
        <v>480</v>
      </c>
      <c r="AA535" t="n">
        <v>190</v>
      </c>
      <c r="AB535" t="s">
        <v>2036</v>
      </c>
      <c r="AC535" t="s">
        <v>2034</v>
      </c>
      <c r="AD535" t="n">
        <v>5</v>
      </c>
      <c r="AE535" t="n">
        <v>713790.4399999999</v>
      </c>
      <c r="AF535" t="n">
        <v>6184949.47</v>
      </c>
    </row>
    <row r="536" spans="1:32">
      <c r="A536" s="62" t="n">
        <v>534</v>
      </c>
      <c r="B536" t="s">
        <v>2037</v>
      </c>
      <c r="C536" t="n">
        <v>220</v>
      </c>
      <c r="D536" t="n">
        <v>1996</v>
      </c>
      <c r="E536" t="n">
        <v>0</v>
      </c>
      <c r="F536" t="n">
        <v>2</v>
      </c>
      <c r="G536" t="s"/>
      <c r="H536" t="n">
        <v>5</v>
      </c>
      <c r="I536" t="s"/>
      <c r="J536" t="n">
        <v>2</v>
      </c>
      <c r="K536" t="s">
        <v>533</v>
      </c>
      <c r="L536" t="s"/>
      <c r="M536" t="n">
        <v>1</v>
      </c>
      <c r="N536" t="n">
        <v>119</v>
      </c>
      <c r="O536" t="n">
        <v>119</v>
      </c>
      <c r="P536" t="n">
        <v>0</v>
      </c>
      <c r="Q536" t="n">
        <v>119</v>
      </c>
      <c r="R536" t="n">
        <v>0</v>
      </c>
      <c r="S536" t="s">
        <v>2034</v>
      </c>
      <c r="T536" t="n">
        <v>223</v>
      </c>
      <c r="U536" t="s">
        <v>1476</v>
      </c>
      <c r="V536" t="s">
        <v>1476</v>
      </c>
      <c r="W536" t="s">
        <v>2035</v>
      </c>
      <c r="X536" t="s">
        <v>352</v>
      </c>
      <c r="Y536" t="s">
        <v>353</v>
      </c>
      <c r="Z536" t="s">
        <v>480</v>
      </c>
      <c r="AA536" t="n">
        <v>190</v>
      </c>
      <c r="AB536" t="s">
        <v>2036</v>
      </c>
      <c r="AC536" t="s">
        <v>2034</v>
      </c>
      <c r="AD536" t="n">
        <v>5</v>
      </c>
      <c r="AE536" t="n">
        <v>713790.4399999999</v>
      </c>
      <c r="AF536" t="n">
        <v>6184949.47</v>
      </c>
    </row>
    <row r="537" spans="1:32">
      <c r="A537" s="62" t="n">
        <v>535</v>
      </c>
      <c r="B537" t="s">
        <v>2038</v>
      </c>
      <c r="C537" t="n">
        <v>120</v>
      </c>
      <c r="D537" t="n">
        <v>1950</v>
      </c>
      <c r="E537" t="n">
        <v>1984</v>
      </c>
      <c r="F537" t="n">
        <v>5</v>
      </c>
      <c r="G537" t="s"/>
      <c r="H537" t="n">
        <v>1</v>
      </c>
      <c r="I537" t="s"/>
      <c r="J537" t="n">
        <v>2</v>
      </c>
      <c r="K537" t="s">
        <v>237</v>
      </c>
      <c r="L537" t="n">
        <v>2</v>
      </c>
      <c r="M537" t="n">
        <v>1</v>
      </c>
      <c r="N537" t="n">
        <v>121</v>
      </c>
      <c r="O537" t="n">
        <v>121</v>
      </c>
      <c r="P537" t="n">
        <v>205</v>
      </c>
      <c r="Q537" t="n">
        <v>0</v>
      </c>
      <c r="R537" t="n">
        <v>0</v>
      </c>
      <c r="S537" t="s">
        <v>2039</v>
      </c>
      <c r="T537" t="n">
        <v>439</v>
      </c>
      <c r="U537" t="s">
        <v>2040</v>
      </c>
      <c r="V537" t="s">
        <v>2040</v>
      </c>
      <c r="W537" t="s">
        <v>383</v>
      </c>
      <c r="X537" t="s">
        <v>352</v>
      </c>
      <c r="Y537" t="s">
        <v>353</v>
      </c>
      <c r="Z537" t="s">
        <v>480</v>
      </c>
      <c r="AA537" t="n">
        <v>190</v>
      </c>
      <c r="AB537" t="s">
        <v>2041</v>
      </c>
      <c r="AC537" t="s">
        <v>2039</v>
      </c>
      <c r="AD537" t="n">
        <v>5</v>
      </c>
      <c r="AE537" t="n">
        <v>714084.99</v>
      </c>
      <c r="AF537" t="n">
        <v>6183987.27</v>
      </c>
    </row>
    <row r="538" spans="1:32">
      <c r="A538" s="62" t="n">
        <v>536</v>
      </c>
      <c r="B538" t="s">
        <v>2042</v>
      </c>
      <c r="C538" t="n">
        <v>120</v>
      </c>
      <c r="D538" t="n">
        <v>1967</v>
      </c>
      <c r="E538" t="n">
        <v>0</v>
      </c>
      <c r="F538" t="n">
        <v>1</v>
      </c>
      <c r="G538" t="s"/>
      <c r="H538" t="n">
        <v>1</v>
      </c>
      <c r="I538" t="s"/>
      <c r="J538" t="n">
        <v>2</v>
      </c>
      <c r="K538" t="s">
        <v>522</v>
      </c>
      <c r="L538" t="s"/>
      <c r="M538" t="n">
        <v>1</v>
      </c>
      <c r="N538" t="n">
        <v>134</v>
      </c>
      <c r="O538" t="n">
        <v>134</v>
      </c>
      <c r="P538" t="n">
        <v>134</v>
      </c>
      <c r="Q538" t="n">
        <v>0</v>
      </c>
      <c r="R538" t="n">
        <v>0</v>
      </c>
      <c r="S538" t="s">
        <v>2043</v>
      </c>
      <c r="T538" t="n">
        <v>491</v>
      </c>
      <c r="U538" t="s">
        <v>1185</v>
      </c>
      <c r="V538" t="s">
        <v>1185</v>
      </c>
      <c r="W538" t="s">
        <v>407</v>
      </c>
      <c r="X538" t="s">
        <v>352</v>
      </c>
      <c r="Y538" t="s">
        <v>353</v>
      </c>
      <c r="Z538" t="s">
        <v>480</v>
      </c>
      <c r="AA538" t="n">
        <v>190</v>
      </c>
      <c r="AB538" t="s">
        <v>2044</v>
      </c>
      <c r="AC538" t="s">
        <v>2043</v>
      </c>
      <c r="AD538" t="n">
        <v>5</v>
      </c>
      <c r="AE538" t="n">
        <v>714264.65</v>
      </c>
      <c r="AF538" t="n">
        <v>6184430.37</v>
      </c>
    </row>
    <row r="539" spans="1:32">
      <c r="A539" s="62" t="n">
        <v>537</v>
      </c>
      <c r="B539" t="s">
        <v>2045</v>
      </c>
      <c r="C539" t="n">
        <v>330</v>
      </c>
      <c r="D539" t="n">
        <v>1925</v>
      </c>
      <c r="E539" t="n">
        <v>0</v>
      </c>
      <c r="F539" t="n">
        <v>2</v>
      </c>
      <c r="G539" t="s"/>
      <c r="H539" t="n">
        <v>90</v>
      </c>
      <c r="I539" t="s"/>
      <c r="J539" t="n">
        <v>2</v>
      </c>
      <c r="K539" t="s">
        <v>237</v>
      </c>
      <c r="L539" t="s"/>
      <c r="M539" t="n">
        <v>1</v>
      </c>
      <c r="N539" t="n">
        <v>93</v>
      </c>
      <c r="O539" t="n">
        <v>93</v>
      </c>
      <c r="P539" t="n">
        <v>0</v>
      </c>
      <c r="Q539" t="n">
        <v>93</v>
      </c>
      <c r="R539" t="n">
        <v>0</v>
      </c>
      <c r="S539" t="s">
        <v>2046</v>
      </c>
      <c r="T539" t="n">
        <v>548</v>
      </c>
      <c r="U539" t="s">
        <v>2047</v>
      </c>
      <c r="V539" t="s">
        <v>2047</v>
      </c>
      <c r="W539" t="s">
        <v>383</v>
      </c>
      <c r="X539" t="s">
        <v>352</v>
      </c>
      <c r="Y539" t="s">
        <v>353</v>
      </c>
      <c r="Z539" t="s">
        <v>480</v>
      </c>
      <c r="AA539" t="n">
        <v>190</v>
      </c>
      <c r="AB539" t="s">
        <v>2048</v>
      </c>
      <c r="AC539" t="s">
        <v>2046</v>
      </c>
      <c r="AD539" t="n">
        <v>5</v>
      </c>
      <c r="AE539" t="n">
        <v>712279.5600000001</v>
      </c>
      <c r="AF539" t="n">
        <v>6184867.16</v>
      </c>
    </row>
    <row r="540" spans="1:32">
      <c r="A540" s="62" t="n">
        <v>538</v>
      </c>
      <c r="B540" t="s">
        <v>2049</v>
      </c>
      <c r="C540" t="n">
        <v>330</v>
      </c>
      <c r="D540" t="n">
        <v>1925</v>
      </c>
      <c r="E540" t="n">
        <v>2004</v>
      </c>
      <c r="F540" t="n">
        <v>2</v>
      </c>
      <c r="G540" t="s"/>
      <c r="H540" t="n">
        <v>1</v>
      </c>
      <c r="I540" t="s"/>
      <c r="J540" t="n">
        <v>2</v>
      </c>
      <c r="K540" t="s">
        <v>237</v>
      </c>
      <c r="L540" t="s"/>
      <c r="M540" t="n">
        <v>1</v>
      </c>
      <c r="N540" t="n">
        <v>852</v>
      </c>
      <c r="O540" t="n">
        <v>852</v>
      </c>
      <c r="P540" t="n">
        <v>0</v>
      </c>
      <c r="Q540" t="n">
        <v>1150</v>
      </c>
      <c r="R540" t="n">
        <v>0</v>
      </c>
      <c r="S540" t="s">
        <v>2046</v>
      </c>
      <c r="T540" t="n">
        <v>548</v>
      </c>
      <c r="U540" t="s">
        <v>2047</v>
      </c>
      <c r="V540" t="s">
        <v>2047</v>
      </c>
      <c r="W540" t="s">
        <v>383</v>
      </c>
      <c r="X540" t="s">
        <v>352</v>
      </c>
      <c r="Y540" t="s">
        <v>353</v>
      </c>
      <c r="Z540" t="s">
        <v>480</v>
      </c>
      <c r="AA540" t="n">
        <v>190</v>
      </c>
      <c r="AB540" t="s">
        <v>2048</v>
      </c>
      <c r="AC540" t="s">
        <v>2046</v>
      </c>
      <c r="AD540" t="n">
        <v>5</v>
      </c>
      <c r="AE540" t="n">
        <v>712279.5600000001</v>
      </c>
      <c r="AF540" t="n">
        <v>6184867.16</v>
      </c>
    </row>
    <row r="541" spans="1:32">
      <c r="A541" s="62" t="n">
        <v>539</v>
      </c>
      <c r="B541" t="s">
        <v>2050</v>
      </c>
      <c r="C541" t="n">
        <v>120</v>
      </c>
      <c r="D541" t="n">
        <v>1968</v>
      </c>
      <c r="E541" t="n">
        <v>2004</v>
      </c>
      <c r="F541" t="n">
        <v>3</v>
      </c>
      <c r="G541" t="s"/>
      <c r="H541" t="n">
        <v>1</v>
      </c>
      <c r="I541" t="s"/>
      <c r="J541" t="n">
        <v>2</v>
      </c>
      <c r="K541" t="s">
        <v>237</v>
      </c>
      <c r="L541" t="s"/>
      <c r="M541" t="n">
        <v>1</v>
      </c>
      <c r="N541" t="n">
        <v>174</v>
      </c>
      <c r="O541" t="n">
        <v>174</v>
      </c>
      <c r="P541" t="n">
        <v>154</v>
      </c>
      <c r="Q541" t="n">
        <v>0</v>
      </c>
      <c r="R541" t="n">
        <v>0</v>
      </c>
      <c r="S541" t="s">
        <v>2051</v>
      </c>
      <c r="T541" t="n">
        <v>737</v>
      </c>
      <c r="U541" t="s">
        <v>1683</v>
      </c>
      <c r="V541" t="s">
        <v>1683</v>
      </c>
      <c r="W541" t="s">
        <v>526</v>
      </c>
      <c r="X541" t="s">
        <v>352</v>
      </c>
      <c r="Y541" t="s">
        <v>353</v>
      </c>
      <c r="Z541" t="s">
        <v>480</v>
      </c>
      <c r="AA541" t="n">
        <v>190</v>
      </c>
      <c r="AB541" t="s">
        <v>2052</v>
      </c>
      <c r="AC541" t="s">
        <v>2051</v>
      </c>
      <c r="AD541" t="n">
        <v>5</v>
      </c>
      <c r="AE541" t="n">
        <v>713763.09</v>
      </c>
      <c r="AF541" t="n">
        <v>6184653.6</v>
      </c>
    </row>
    <row r="542" spans="1:32">
      <c r="A542" s="62" t="n">
        <v>540</v>
      </c>
      <c r="B542" t="s">
        <v>2053</v>
      </c>
      <c r="C542" t="n">
        <v>120</v>
      </c>
      <c r="D542" t="n">
        <v>1850</v>
      </c>
      <c r="E542" t="n">
        <v>0</v>
      </c>
      <c r="F542" t="n">
        <v>7</v>
      </c>
      <c r="G542" t="s"/>
      <c r="H542" t="n">
        <v>1</v>
      </c>
      <c r="I542" t="s"/>
      <c r="J542" t="n">
        <v>6</v>
      </c>
      <c r="K542" t="s">
        <v>522</v>
      </c>
      <c r="L542" t="n">
        <v>2</v>
      </c>
      <c r="M542" t="n">
        <v>1</v>
      </c>
      <c r="N542" t="n">
        <v>60</v>
      </c>
      <c r="O542" t="n">
        <v>60</v>
      </c>
      <c r="P542" t="n">
        <v>95</v>
      </c>
      <c r="Q542" t="n">
        <v>0</v>
      </c>
      <c r="R542" t="n">
        <v>0</v>
      </c>
      <c r="S542" t="s">
        <v>2054</v>
      </c>
      <c r="T542" t="n">
        <v>94</v>
      </c>
      <c r="U542" t="s">
        <v>2055</v>
      </c>
      <c r="V542" t="s">
        <v>2055</v>
      </c>
      <c r="W542" t="s">
        <v>383</v>
      </c>
      <c r="X542" t="s">
        <v>241</v>
      </c>
      <c r="Y542" t="s">
        <v>242</v>
      </c>
      <c r="Z542" t="s"/>
      <c r="AA542" t="n">
        <v>190</v>
      </c>
      <c r="AB542" t="s">
        <v>2056</v>
      </c>
      <c r="AC542" t="s">
        <v>2054</v>
      </c>
      <c r="AD542" t="n">
        <v>5</v>
      </c>
      <c r="AE542" t="n">
        <v>710210.4399999999</v>
      </c>
      <c r="AF542" t="n">
        <v>6193174.09</v>
      </c>
    </row>
    <row r="543" spans="1:32">
      <c r="A543" s="62" t="n">
        <v>541</v>
      </c>
      <c r="B543" t="s">
        <v>2057</v>
      </c>
      <c r="C543" t="n">
        <v>220</v>
      </c>
      <c r="D543" t="n">
        <v>1962</v>
      </c>
      <c r="E543" t="n">
        <v>1977</v>
      </c>
      <c r="F543" t="n">
        <v>2</v>
      </c>
      <c r="G543" t="s"/>
      <c r="H543" t="n">
        <v>2</v>
      </c>
      <c r="I543" t="s"/>
      <c r="J543" t="n">
        <v>2</v>
      </c>
      <c r="K543" t="s">
        <v>237</v>
      </c>
      <c r="L543" t="s"/>
      <c r="M543" t="n">
        <v>1</v>
      </c>
      <c r="N543" t="n">
        <v>405</v>
      </c>
      <c r="O543" t="n">
        <v>405</v>
      </c>
      <c r="P543" t="n">
        <v>0</v>
      </c>
      <c r="Q543" t="n">
        <v>405</v>
      </c>
      <c r="R543" t="n">
        <v>0</v>
      </c>
      <c r="S543" t="s">
        <v>2058</v>
      </c>
      <c r="T543" t="n">
        <v>117</v>
      </c>
      <c r="U543" t="s">
        <v>1030</v>
      </c>
      <c r="V543" t="s">
        <v>1030</v>
      </c>
      <c r="W543" t="s">
        <v>399</v>
      </c>
      <c r="X543" t="s">
        <v>241</v>
      </c>
      <c r="Y543" t="s">
        <v>242</v>
      </c>
      <c r="Z543" t="s"/>
      <c r="AA543" t="n">
        <v>190</v>
      </c>
      <c r="AB543" t="s">
        <v>2059</v>
      </c>
      <c r="AC543" t="s">
        <v>2058</v>
      </c>
      <c r="AD543" t="n">
        <v>5</v>
      </c>
      <c r="AE543" t="n">
        <v>711039.03</v>
      </c>
      <c r="AF543" t="n">
        <v>6191097.36</v>
      </c>
    </row>
    <row r="544" spans="1:32">
      <c r="A544" s="62" t="n">
        <v>542</v>
      </c>
      <c r="B544" t="s">
        <v>2060</v>
      </c>
      <c r="C544" t="n">
        <v>120</v>
      </c>
      <c r="D544" t="n">
        <v>1969</v>
      </c>
      <c r="E544" t="n">
        <v>0</v>
      </c>
      <c r="F544" t="n">
        <v>5</v>
      </c>
      <c r="G544" t="s"/>
      <c r="H544" t="n">
        <v>1</v>
      </c>
      <c r="I544" t="s"/>
      <c r="J544" t="n">
        <v>2</v>
      </c>
      <c r="K544" t="s">
        <v>237</v>
      </c>
      <c r="L544" t="s"/>
      <c r="M544" t="n">
        <v>1</v>
      </c>
      <c r="N544" t="n">
        <v>135</v>
      </c>
      <c r="O544" t="n">
        <v>135</v>
      </c>
      <c r="P544" t="n">
        <v>135</v>
      </c>
      <c r="Q544" t="n">
        <v>0</v>
      </c>
      <c r="R544" t="n">
        <v>0</v>
      </c>
      <c r="S544" t="s">
        <v>2061</v>
      </c>
      <c r="T544" t="n">
        <v>147</v>
      </c>
      <c r="U544" t="s">
        <v>1285</v>
      </c>
      <c r="V544" t="s">
        <v>1285</v>
      </c>
      <c r="W544" t="s">
        <v>395</v>
      </c>
      <c r="X544" t="s">
        <v>241</v>
      </c>
      <c r="Y544" t="s">
        <v>242</v>
      </c>
      <c r="Z544" t="s"/>
      <c r="AA544" t="n">
        <v>190</v>
      </c>
      <c r="AB544" t="s">
        <v>2062</v>
      </c>
      <c r="AC544" t="s">
        <v>2061</v>
      </c>
      <c r="AD544" t="n">
        <v>5</v>
      </c>
      <c r="AE544" t="n">
        <v>712726.88</v>
      </c>
      <c r="AF544" t="n">
        <v>6190054.25</v>
      </c>
    </row>
    <row r="545" spans="1:32">
      <c r="A545" s="62" t="n">
        <v>543</v>
      </c>
      <c r="B545" t="s">
        <v>2063</v>
      </c>
      <c r="C545" t="n">
        <v>120</v>
      </c>
      <c r="D545" t="n">
        <v>1960</v>
      </c>
      <c r="E545" t="n">
        <v>0</v>
      </c>
      <c r="F545" t="n">
        <v>2</v>
      </c>
      <c r="G545" t="s"/>
      <c r="H545" t="n">
        <v>1</v>
      </c>
      <c r="I545" t="s"/>
      <c r="J545" t="n">
        <v>2</v>
      </c>
      <c r="K545" t="s">
        <v>237</v>
      </c>
      <c r="L545" t="s"/>
      <c r="M545" t="n">
        <v>1</v>
      </c>
      <c r="N545" t="n">
        <v>109</v>
      </c>
      <c r="O545" t="n">
        <v>109</v>
      </c>
      <c r="P545" t="n">
        <v>109</v>
      </c>
      <c r="Q545" t="n">
        <v>0</v>
      </c>
      <c r="R545" t="n">
        <v>0</v>
      </c>
      <c r="S545" t="s">
        <v>2064</v>
      </c>
      <c r="T545" t="n">
        <v>182</v>
      </c>
      <c r="U545" t="s">
        <v>1035</v>
      </c>
      <c r="V545" t="s">
        <v>1035</v>
      </c>
      <c r="W545" t="s">
        <v>427</v>
      </c>
      <c r="X545" t="s">
        <v>241</v>
      </c>
      <c r="Y545" t="s">
        <v>242</v>
      </c>
      <c r="Z545" t="s"/>
      <c r="AA545" t="n">
        <v>190</v>
      </c>
      <c r="AB545" t="s">
        <v>2065</v>
      </c>
      <c r="AC545" t="s">
        <v>2064</v>
      </c>
      <c r="AD545" t="n">
        <v>5</v>
      </c>
      <c r="AE545" t="n">
        <v>711473.12</v>
      </c>
      <c r="AF545" t="n">
        <v>6190040.23</v>
      </c>
    </row>
    <row r="546" spans="1:32">
      <c r="A546" s="62" t="n">
        <v>544</v>
      </c>
      <c r="B546" t="s">
        <v>2066</v>
      </c>
      <c r="C546" t="n">
        <v>130</v>
      </c>
      <c r="D546" t="n">
        <v>1967</v>
      </c>
      <c r="E546" t="n">
        <v>0</v>
      </c>
      <c r="F546" t="n">
        <v>1</v>
      </c>
      <c r="G546" t="s"/>
      <c r="H546" t="n">
        <v>1</v>
      </c>
      <c r="I546" t="s"/>
      <c r="J546" t="n">
        <v>1</v>
      </c>
      <c r="K546" t="s">
        <v>349</v>
      </c>
      <c r="L546" t="n">
        <v>2</v>
      </c>
      <c r="M546" t="n">
        <v>1</v>
      </c>
      <c r="N546" t="n">
        <v>119</v>
      </c>
      <c r="O546" t="n">
        <v>119</v>
      </c>
      <c r="P546" t="n">
        <v>119</v>
      </c>
      <c r="Q546" t="n">
        <v>0</v>
      </c>
      <c r="R546" t="n">
        <v>0</v>
      </c>
      <c r="S546" t="s">
        <v>2067</v>
      </c>
      <c r="T546" t="n">
        <v>234</v>
      </c>
      <c r="U546" t="s">
        <v>1044</v>
      </c>
      <c r="V546" t="s">
        <v>1044</v>
      </c>
      <c r="W546" t="s">
        <v>362</v>
      </c>
      <c r="X546" t="s">
        <v>241</v>
      </c>
      <c r="Y546" t="s">
        <v>242</v>
      </c>
      <c r="Z546" t="s"/>
      <c r="AA546" t="n">
        <v>190</v>
      </c>
      <c r="AB546" t="s">
        <v>2068</v>
      </c>
      <c r="AC546" t="s">
        <v>2067</v>
      </c>
      <c r="AD546" t="n">
        <v>5</v>
      </c>
      <c r="AE546" t="n">
        <v>710322.78</v>
      </c>
      <c r="AF546" t="n">
        <v>6190727.02</v>
      </c>
    </row>
    <row r="547" spans="1:32">
      <c r="A547" s="62" t="n">
        <v>545</v>
      </c>
      <c r="B547" t="s">
        <v>2069</v>
      </c>
      <c r="C547" t="n">
        <v>120</v>
      </c>
      <c r="D547" t="n">
        <v>1974</v>
      </c>
      <c r="E547" t="n">
        <v>0</v>
      </c>
      <c r="F547" t="n">
        <v>4</v>
      </c>
      <c r="G547" t="s"/>
      <c r="H547" t="n">
        <v>1</v>
      </c>
      <c r="I547" t="s"/>
      <c r="J547" t="n">
        <v>2</v>
      </c>
      <c r="K547" t="s">
        <v>237</v>
      </c>
      <c r="L547" t="s"/>
      <c r="M547" t="n">
        <v>1</v>
      </c>
      <c r="N547" t="n">
        <v>145</v>
      </c>
      <c r="O547" t="n">
        <v>145</v>
      </c>
      <c r="P547" t="n">
        <v>145</v>
      </c>
      <c r="Q547" t="n">
        <v>0</v>
      </c>
      <c r="R547" t="n">
        <v>0</v>
      </c>
      <c r="S547" t="s">
        <v>2070</v>
      </c>
      <c r="T547" t="n">
        <v>286</v>
      </c>
      <c r="U547" t="s">
        <v>1048</v>
      </c>
      <c r="V547" t="s">
        <v>1048</v>
      </c>
      <c r="W547" t="s">
        <v>495</v>
      </c>
      <c r="X547" t="s">
        <v>241</v>
      </c>
      <c r="Y547" t="s">
        <v>242</v>
      </c>
      <c r="Z547" t="s"/>
      <c r="AA547" t="n">
        <v>190</v>
      </c>
      <c r="AB547" t="s">
        <v>2071</v>
      </c>
      <c r="AC547" t="s">
        <v>2070</v>
      </c>
      <c r="AD547" t="n">
        <v>5</v>
      </c>
      <c r="AE547" t="n">
        <v>712608.1</v>
      </c>
      <c r="AF547" t="n">
        <v>6190370.71</v>
      </c>
    </row>
    <row r="548" spans="1:32">
      <c r="A548" s="62" t="n">
        <v>546</v>
      </c>
      <c r="B548" t="s">
        <v>2072</v>
      </c>
      <c r="C548" t="n">
        <v>130</v>
      </c>
      <c r="D548" t="n">
        <v>1970</v>
      </c>
      <c r="E548" t="n">
        <v>0</v>
      </c>
      <c r="F548" t="n">
        <v>4</v>
      </c>
      <c r="G548" t="s"/>
      <c r="H548" t="n">
        <v>1</v>
      </c>
      <c r="I548" t="s"/>
      <c r="J548" t="n">
        <v>1</v>
      </c>
      <c r="K548" t="s">
        <v>349</v>
      </c>
      <c r="L548" t="s"/>
      <c r="M548" t="n">
        <v>2</v>
      </c>
      <c r="N548" t="n">
        <v>66</v>
      </c>
      <c r="O548" t="n">
        <v>132</v>
      </c>
      <c r="P548" t="n">
        <v>132</v>
      </c>
      <c r="Q548" t="n">
        <v>0</v>
      </c>
      <c r="R548" t="n">
        <v>0</v>
      </c>
      <c r="S548" t="s">
        <v>2073</v>
      </c>
      <c r="T548" t="n">
        <v>328</v>
      </c>
      <c r="U548" t="s">
        <v>1052</v>
      </c>
      <c r="V548" t="s">
        <v>1052</v>
      </c>
      <c r="W548" t="s">
        <v>471</v>
      </c>
      <c r="X548" t="s">
        <v>241</v>
      </c>
      <c r="Y548" t="s">
        <v>242</v>
      </c>
      <c r="Z548" t="s"/>
      <c r="AA548" t="n">
        <v>190</v>
      </c>
      <c r="AB548" t="s">
        <v>2074</v>
      </c>
      <c r="AC548" t="s">
        <v>2073</v>
      </c>
      <c r="AD548" t="n">
        <v>5</v>
      </c>
      <c r="AE548" t="n">
        <v>712352.67</v>
      </c>
      <c r="AF548" t="n">
        <v>6190220.36</v>
      </c>
    </row>
    <row r="549" spans="1:32">
      <c r="A549" s="62" t="n">
        <v>547</v>
      </c>
      <c r="B549" t="s">
        <v>2075</v>
      </c>
      <c r="C549" t="n">
        <v>130</v>
      </c>
      <c r="D549" t="n">
        <v>2007</v>
      </c>
      <c r="E549" t="n">
        <v>0</v>
      </c>
      <c r="F549" t="n">
        <v>4</v>
      </c>
      <c r="G549" t="s"/>
      <c r="H549" t="n">
        <v>1</v>
      </c>
      <c r="I549" t="s"/>
      <c r="J549" t="n">
        <v>2</v>
      </c>
      <c r="K549" t="s">
        <v>237</v>
      </c>
      <c r="L549" t="n">
        <v>90</v>
      </c>
      <c r="M549" t="n">
        <v>1</v>
      </c>
      <c r="N549" t="n">
        <v>67</v>
      </c>
      <c r="O549" t="n">
        <v>67</v>
      </c>
      <c r="P549" t="n">
        <v>121</v>
      </c>
      <c r="Q549" t="n">
        <v>0</v>
      </c>
      <c r="R549" t="n">
        <v>0</v>
      </c>
      <c r="S549" t="s">
        <v>2076</v>
      </c>
      <c r="T549" t="n">
        <v>359</v>
      </c>
      <c r="U549" t="s">
        <v>475</v>
      </c>
      <c r="V549" t="s">
        <v>475</v>
      </c>
      <c r="W549" t="s">
        <v>688</v>
      </c>
      <c r="X549" t="s">
        <v>241</v>
      </c>
      <c r="Y549" t="s">
        <v>242</v>
      </c>
      <c r="Z549" t="s"/>
      <c r="AA549" t="n">
        <v>190</v>
      </c>
      <c r="AB549" t="s">
        <v>2077</v>
      </c>
      <c r="AC549" t="s">
        <v>2076</v>
      </c>
      <c r="AD549" t="n">
        <v>5</v>
      </c>
      <c r="AE549" t="n">
        <v>710050.03</v>
      </c>
      <c r="AF549" t="n">
        <v>6191428.52</v>
      </c>
    </row>
    <row r="550" spans="1:32">
      <c r="A550" s="62" t="n">
        <v>548</v>
      </c>
      <c r="B550" t="s">
        <v>2078</v>
      </c>
      <c r="C550" t="n">
        <v>120</v>
      </c>
      <c r="D550" t="n">
        <v>1959</v>
      </c>
      <c r="E550" t="n">
        <v>1972</v>
      </c>
      <c r="F550" t="n">
        <v>6</v>
      </c>
      <c r="G550" t="s"/>
      <c r="H550" t="n">
        <v>1</v>
      </c>
      <c r="I550" t="s"/>
      <c r="J550" t="n">
        <v>7</v>
      </c>
      <c r="K550" t="s">
        <v>365</v>
      </c>
      <c r="L550" t="s"/>
      <c r="M550" t="n">
        <v>1</v>
      </c>
      <c r="N550" t="n">
        <v>169</v>
      </c>
      <c r="O550" t="n">
        <v>169</v>
      </c>
      <c r="P550" t="n">
        <v>169</v>
      </c>
      <c r="Q550" t="n">
        <v>0</v>
      </c>
      <c r="R550" t="n">
        <v>0</v>
      </c>
      <c r="S550" t="s">
        <v>2079</v>
      </c>
      <c r="T550" t="n">
        <v>388</v>
      </c>
      <c r="U550" t="s">
        <v>1060</v>
      </c>
      <c r="V550" t="s">
        <v>1060</v>
      </c>
      <c r="W550" t="s">
        <v>431</v>
      </c>
      <c r="X550" t="s">
        <v>241</v>
      </c>
      <c r="Y550" t="s">
        <v>242</v>
      </c>
      <c r="Z550" t="s"/>
      <c r="AA550" t="n">
        <v>190</v>
      </c>
      <c r="AB550" t="s">
        <v>2080</v>
      </c>
      <c r="AC550" t="s">
        <v>2079</v>
      </c>
      <c r="AD550" t="n">
        <v>5</v>
      </c>
      <c r="AE550" t="n">
        <v>710224.9300000001</v>
      </c>
      <c r="AF550" t="n">
        <v>6189987.94</v>
      </c>
    </row>
    <row r="551" spans="1:32">
      <c r="A551" s="62" t="n">
        <v>549</v>
      </c>
      <c r="B551" t="s">
        <v>2081</v>
      </c>
      <c r="C551" t="n">
        <v>120</v>
      </c>
      <c r="D551" t="n">
        <v>1966</v>
      </c>
      <c r="E551" t="n">
        <v>1972</v>
      </c>
      <c r="F551" t="n">
        <v>3</v>
      </c>
      <c r="G551" t="s"/>
      <c r="H551" t="n">
        <v>2</v>
      </c>
      <c r="I551" t="s"/>
      <c r="J551" t="n">
        <v>1</v>
      </c>
      <c r="K551" t="s">
        <v>349</v>
      </c>
      <c r="L551" t="s"/>
      <c r="M551" t="n">
        <v>1</v>
      </c>
      <c r="N551" t="n">
        <v>152</v>
      </c>
      <c r="O551" t="n">
        <v>152</v>
      </c>
      <c r="P551" t="n">
        <v>152</v>
      </c>
      <c r="Q551" t="n">
        <v>0</v>
      </c>
      <c r="R551" t="n">
        <v>0</v>
      </c>
      <c r="S551" t="s">
        <v>2082</v>
      </c>
      <c r="T551" t="n">
        <v>503</v>
      </c>
      <c r="U551" t="s">
        <v>1072</v>
      </c>
      <c r="V551" t="s">
        <v>1072</v>
      </c>
      <c r="W551" t="s">
        <v>322</v>
      </c>
      <c r="X551" t="s">
        <v>241</v>
      </c>
      <c r="Y551" t="s">
        <v>242</v>
      </c>
      <c r="Z551" t="s"/>
      <c r="AA551" t="n">
        <v>190</v>
      </c>
      <c r="AB551" t="s">
        <v>2083</v>
      </c>
      <c r="AC551" t="s">
        <v>2082</v>
      </c>
      <c r="AD551" t="n">
        <v>5</v>
      </c>
      <c r="AE551" t="n">
        <v>710708.62</v>
      </c>
      <c r="AF551" t="n">
        <v>6190709.91</v>
      </c>
    </row>
    <row r="552" spans="1:32">
      <c r="A552" s="62" t="n">
        <v>550</v>
      </c>
      <c r="B552" t="s">
        <v>2084</v>
      </c>
      <c r="C552" t="n">
        <v>130</v>
      </c>
      <c r="D552" t="n">
        <v>2006</v>
      </c>
      <c r="E552" t="n">
        <v>0</v>
      </c>
      <c r="F552" t="n">
        <v>4</v>
      </c>
      <c r="G552" t="s"/>
      <c r="H552" t="n">
        <v>1</v>
      </c>
      <c r="I552" t="s"/>
      <c r="J552" t="n">
        <v>2</v>
      </c>
      <c r="K552" t="s">
        <v>237</v>
      </c>
      <c r="L552" t="n">
        <v>90</v>
      </c>
      <c r="M552" t="n">
        <v>1</v>
      </c>
      <c r="N552" t="n">
        <v>79</v>
      </c>
      <c r="O552" t="n">
        <v>79</v>
      </c>
      <c r="P552" t="n">
        <v>144</v>
      </c>
      <c r="Q552" t="n">
        <v>0</v>
      </c>
      <c r="R552" t="n">
        <v>0</v>
      </c>
      <c r="S552" t="s">
        <v>2085</v>
      </c>
      <c r="T552" t="n">
        <v>515</v>
      </c>
      <c r="U552" t="s">
        <v>1077</v>
      </c>
      <c r="V552" t="s">
        <v>1077</v>
      </c>
      <c r="W552" t="s">
        <v>415</v>
      </c>
      <c r="X552" t="s">
        <v>241</v>
      </c>
      <c r="Y552" t="s">
        <v>242</v>
      </c>
      <c r="Z552" t="s"/>
      <c r="AA552" t="n">
        <v>190</v>
      </c>
      <c r="AB552" t="s">
        <v>2086</v>
      </c>
      <c r="AC552" t="s">
        <v>2085</v>
      </c>
      <c r="AD552" t="n">
        <v>5</v>
      </c>
      <c r="AE552" t="n">
        <v>709855.75</v>
      </c>
      <c r="AF552" t="n">
        <v>6191348.08</v>
      </c>
    </row>
    <row r="553" spans="1:32">
      <c r="A553" s="62" t="n">
        <v>551</v>
      </c>
      <c r="B553" t="s">
        <v>2087</v>
      </c>
      <c r="C553" t="n">
        <v>120</v>
      </c>
      <c r="D553" t="n">
        <v>1955</v>
      </c>
      <c r="E553" t="n">
        <v>2007</v>
      </c>
      <c r="F553" t="n">
        <v>90</v>
      </c>
      <c r="G553" t="s"/>
      <c r="H553" t="n">
        <v>2</v>
      </c>
      <c r="I553" t="s"/>
      <c r="J553" t="n">
        <v>2</v>
      </c>
      <c r="K553" t="s">
        <v>237</v>
      </c>
      <c r="L553" t="s"/>
      <c r="M553" t="n">
        <v>1</v>
      </c>
      <c r="N553" t="n">
        <v>126</v>
      </c>
      <c r="O553" t="n">
        <v>126</v>
      </c>
      <c r="P553" t="n">
        <v>126</v>
      </c>
      <c r="Q553" t="n">
        <v>0</v>
      </c>
      <c r="R553" t="n">
        <v>0</v>
      </c>
      <c r="S553" t="s">
        <v>2088</v>
      </c>
      <c r="T553" t="n">
        <v>623</v>
      </c>
      <c r="U553" t="s">
        <v>1085</v>
      </c>
      <c r="V553" t="s">
        <v>1085</v>
      </c>
      <c r="W553" t="s">
        <v>237</v>
      </c>
      <c r="X553" t="s">
        <v>241</v>
      </c>
      <c r="Y553" t="s">
        <v>242</v>
      </c>
      <c r="Z553" t="s"/>
      <c r="AA553" t="n">
        <v>190</v>
      </c>
      <c r="AB553" t="s">
        <v>2089</v>
      </c>
      <c r="AC553" t="s">
        <v>2088</v>
      </c>
      <c r="AD553" t="n">
        <v>5</v>
      </c>
      <c r="AE553" t="n">
        <v>711753.3100000001</v>
      </c>
      <c r="AF553" t="n">
        <v>6190388.74</v>
      </c>
    </row>
    <row r="554" spans="1:32">
      <c r="A554" s="62" t="n">
        <v>552</v>
      </c>
      <c r="B554" t="s">
        <v>2090</v>
      </c>
      <c r="C554" t="n">
        <v>130</v>
      </c>
      <c r="D554" t="n">
        <v>1973</v>
      </c>
      <c r="E554" t="n">
        <v>1979</v>
      </c>
      <c r="F554" t="n">
        <v>4</v>
      </c>
      <c r="G554" t="s"/>
      <c r="H554" t="n">
        <v>1</v>
      </c>
      <c r="I554" t="s"/>
      <c r="J554" t="n">
        <v>1</v>
      </c>
      <c r="K554" t="s">
        <v>349</v>
      </c>
      <c r="L554" t="s"/>
      <c r="M554" t="n">
        <v>2</v>
      </c>
      <c r="N554" t="n">
        <v>66</v>
      </c>
      <c r="O554" t="n">
        <v>132</v>
      </c>
      <c r="P554" t="n">
        <v>174</v>
      </c>
      <c r="Q554" t="n">
        <v>0</v>
      </c>
      <c r="R554" t="n">
        <v>0</v>
      </c>
      <c r="S554" t="s">
        <v>2091</v>
      </c>
      <c r="T554" t="n">
        <v>660</v>
      </c>
      <c r="U554" t="s">
        <v>1089</v>
      </c>
      <c r="V554" t="s">
        <v>1089</v>
      </c>
      <c r="W554" t="s">
        <v>2092</v>
      </c>
      <c r="X554" t="s">
        <v>241</v>
      </c>
      <c r="Y554" t="s">
        <v>242</v>
      </c>
      <c r="Z554" t="s"/>
      <c r="AA554" t="n">
        <v>190</v>
      </c>
      <c r="AB554" t="s">
        <v>2093</v>
      </c>
      <c r="AC554" t="s">
        <v>2091</v>
      </c>
      <c r="AD554" t="n">
        <v>5</v>
      </c>
      <c r="AE554" t="n">
        <v>712074.87</v>
      </c>
      <c r="AF554" t="n">
        <v>6190459.77</v>
      </c>
    </row>
    <row r="555" spans="1:32">
      <c r="A555" s="62" t="n">
        <v>553</v>
      </c>
      <c r="B555" t="s">
        <v>2094</v>
      </c>
      <c r="C555" t="n">
        <v>120</v>
      </c>
      <c r="D555" t="n">
        <v>1962</v>
      </c>
      <c r="E555" t="n">
        <v>0</v>
      </c>
      <c r="F555" t="n">
        <v>3</v>
      </c>
      <c r="G555" t="s"/>
      <c r="H555" t="n">
        <v>1</v>
      </c>
      <c r="I555" t="s"/>
      <c r="J555" t="n">
        <v>2</v>
      </c>
      <c r="K555" t="s">
        <v>522</v>
      </c>
      <c r="L555" t="s"/>
      <c r="M555" t="n">
        <v>1</v>
      </c>
      <c r="N555" t="n">
        <v>126</v>
      </c>
      <c r="O555" t="n">
        <v>126</v>
      </c>
      <c r="P555" t="n">
        <v>126</v>
      </c>
      <c r="Q555" t="n">
        <v>0</v>
      </c>
      <c r="R555" t="n">
        <v>0</v>
      </c>
      <c r="S555" t="s">
        <v>2095</v>
      </c>
      <c r="T555" t="n">
        <v>735</v>
      </c>
      <c r="U555" t="s">
        <v>1610</v>
      </c>
      <c r="V555" t="s">
        <v>1610</v>
      </c>
      <c r="W555" t="s">
        <v>237</v>
      </c>
      <c r="X555" t="s">
        <v>241</v>
      </c>
      <c r="Y555" t="s">
        <v>242</v>
      </c>
      <c r="Z555" t="s"/>
      <c r="AA555" t="n">
        <v>190</v>
      </c>
      <c r="AB555" t="s">
        <v>2096</v>
      </c>
      <c r="AC555" t="s">
        <v>2095</v>
      </c>
      <c r="AD555" t="n">
        <v>5</v>
      </c>
      <c r="AE555" t="n">
        <v>710435.8</v>
      </c>
      <c r="AF555" t="n">
        <v>6190047.49</v>
      </c>
    </row>
    <row r="556" spans="1:32">
      <c r="A556" s="62" t="n">
        <v>554</v>
      </c>
      <c r="B556" t="s">
        <v>2097</v>
      </c>
      <c r="C556" t="n">
        <v>120</v>
      </c>
      <c r="D556" t="n">
        <v>1968</v>
      </c>
      <c r="E556" t="n">
        <v>0</v>
      </c>
      <c r="F556" t="n">
        <v>3</v>
      </c>
      <c r="G556" t="s"/>
      <c r="H556" t="n">
        <v>1</v>
      </c>
      <c r="I556" t="s"/>
      <c r="J556" t="n">
        <v>2</v>
      </c>
      <c r="K556" t="s">
        <v>237</v>
      </c>
      <c r="L556" t="s"/>
      <c r="M556" t="n">
        <v>1</v>
      </c>
      <c r="N556" t="n">
        <v>128</v>
      </c>
      <c r="O556" t="n">
        <v>128</v>
      </c>
      <c r="P556" t="n">
        <v>128</v>
      </c>
      <c r="Q556" t="n">
        <v>0</v>
      </c>
      <c r="R556" t="n">
        <v>0</v>
      </c>
      <c r="S556" t="s">
        <v>2098</v>
      </c>
      <c r="T556" t="n">
        <v>7</v>
      </c>
      <c r="U556" t="s">
        <v>1021</v>
      </c>
      <c r="V556" t="s">
        <v>1021</v>
      </c>
      <c r="W556" t="s">
        <v>443</v>
      </c>
      <c r="X556" t="s">
        <v>241</v>
      </c>
      <c r="Y556" t="s">
        <v>242</v>
      </c>
      <c r="Z556" t="s"/>
      <c r="AA556" t="n">
        <v>190</v>
      </c>
      <c r="AB556" t="s">
        <v>2099</v>
      </c>
      <c r="AC556" t="s">
        <v>2098</v>
      </c>
      <c r="AD556" t="n">
        <v>5</v>
      </c>
      <c r="AE556" t="n">
        <v>709882.63</v>
      </c>
      <c r="AF556" t="n">
        <v>6190322.34</v>
      </c>
    </row>
    <row r="557" spans="1:32">
      <c r="A557" s="62" t="n">
        <v>555</v>
      </c>
      <c r="B557" t="s">
        <v>2100</v>
      </c>
      <c r="C557" t="n">
        <v>140</v>
      </c>
      <c r="D557" t="n">
        <v>1977</v>
      </c>
      <c r="E557" t="n">
        <v>0</v>
      </c>
      <c r="F557" t="n">
        <v>1</v>
      </c>
      <c r="G557" t="s"/>
      <c r="H557" t="n">
        <v>6</v>
      </c>
      <c r="I557" t="s"/>
      <c r="J557" t="n">
        <v>1</v>
      </c>
      <c r="K557" t="s">
        <v>349</v>
      </c>
      <c r="L557" t="s"/>
      <c r="M557" t="n">
        <v>3</v>
      </c>
      <c r="N557" t="n">
        <v>3780</v>
      </c>
      <c r="O557" t="n">
        <v>6896</v>
      </c>
      <c r="P557" t="n">
        <v>5824</v>
      </c>
      <c r="Q557" t="n">
        <v>0</v>
      </c>
      <c r="R557" t="n">
        <v>0</v>
      </c>
      <c r="S557" t="s">
        <v>2101</v>
      </c>
      <c r="T557" t="n">
        <v>41</v>
      </c>
      <c r="U557" t="s">
        <v>489</v>
      </c>
      <c r="V557" t="s">
        <v>489</v>
      </c>
      <c r="W557" t="s">
        <v>2102</v>
      </c>
      <c r="X557" t="s">
        <v>241</v>
      </c>
      <c r="Y557" t="s">
        <v>242</v>
      </c>
      <c r="Z557" t="s"/>
      <c r="AA557" t="n">
        <v>190</v>
      </c>
      <c r="AB557" t="s">
        <v>2103</v>
      </c>
      <c r="AC557" t="s">
        <v>2101</v>
      </c>
      <c r="AD557" t="n">
        <v>5</v>
      </c>
      <c r="AE557" t="n">
        <v>711615.9399999999</v>
      </c>
      <c r="AF557" t="n">
        <v>6191342.4</v>
      </c>
    </row>
    <row r="558" spans="1:32">
      <c r="A558" s="62" t="n">
        <v>556</v>
      </c>
      <c r="B558" t="s">
        <v>2104</v>
      </c>
      <c r="C558" t="n">
        <v>320</v>
      </c>
      <c r="D558" t="n">
        <v>2005</v>
      </c>
      <c r="E558" t="n">
        <v>0</v>
      </c>
      <c r="F558" t="n">
        <v>11</v>
      </c>
      <c r="G558" t="s"/>
      <c r="H558" t="n">
        <v>11</v>
      </c>
      <c r="I558" t="s"/>
      <c r="J558" t="n">
        <v>9</v>
      </c>
      <c r="K558" t="s">
        <v>349</v>
      </c>
      <c r="L558" t="s"/>
      <c r="M558" t="n">
        <v>1</v>
      </c>
      <c r="N558" t="n">
        <v>360</v>
      </c>
      <c r="O558" t="n">
        <v>360</v>
      </c>
      <c r="P558" t="n">
        <v>0</v>
      </c>
      <c r="Q558" t="n">
        <v>360</v>
      </c>
      <c r="R558" t="n">
        <v>0</v>
      </c>
      <c r="S558" t="s">
        <v>2105</v>
      </c>
      <c r="T558" t="n">
        <v>117</v>
      </c>
      <c r="U558" t="s">
        <v>1030</v>
      </c>
      <c r="V558" t="s">
        <v>1030</v>
      </c>
      <c r="W558" t="s">
        <v>533</v>
      </c>
      <c r="X558" t="s">
        <v>241</v>
      </c>
      <c r="Y558" t="s">
        <v>242</v>
      </c>
      <c r="Z558" t="s"/>
      <c r="AA558" t="n">
        <v>190</v>
      </c>
      <c r="AB558" t="s">
        <v>2106</v>
      </c>
      <c r="AC558" t="s">
        <v>2105</v>
      </c>
      <c r="AD558" t="n">
        <v>5</v>
      </c>
      <c r="AE558" t="n">
        <v>711002.5699999999</v>
      </c>
      <c r="AF558" t="n">
        <v>6191103.29</v>
      </c>
    </row>
    <row r="559" spans="1:32">
      <c r="A559" s="62" t="n">
        <v>557</v>
      </c>
      <c r="B559" t="s">
        <v>2107</v>
      </c>
      <c r="C559" t="n">
        <v>220</v>
      </c>
      <c r="D559" t="n">
        <v>1977</v>
      </c>
      <c r="E559" t="n">
        <v>1987</v>
      </c>
      <c r="F559" t="n">
        <v>1</v>
      </c>
      <c r="G559" t="s"/>
      <c r="H559" t="n">
        <v>6</v>
      </c>
      <c r="I559" t="s"/>
      <c r="J559" t="n">
        <v>2</v>
      </c>
      <c r="K559" t="s">
        <v>237</v>
      </c>
      <c r="L559" t="n">
        <v>90</v>
      </c>
      <c r="M559" t="n">
        <v>2</v>
      </c>
      <c r="N559" t="n">
        <v>6023</v>
      </c>
      <c r="O559" t="n">
        <v>6914</v>
      </c>
      <c r="P559" t="n">
        <v>0</v>
      </c>
      <c r="Q559" t="n">
        <v>6914</v>
      </c>
      <c r="R559" t="n">
        <v>0</v>
      </c>
      <c r="S559" t="s">
        <v>2105</v>
      </c>
      <c r="T559" t="n">
        <v>117</v>
      </c>
      <c r="U559" t="s">
        <v>1030</v>
      </c>
      <c r="V559" t="s">
        <v>1030</v>
      </c>
      <c r="W559" t="s">
        <v>533</v>
      </c>
      <c r="X559" t="s">
        <v>241</v>
      </c>
      <c r="Y559" t="s">
        <v>242</v>
      </c>
      <c r="Z559" t="s"/>
      <c r="AA559" t="n">
        <v>190</v>
      </c>
      <c r="AB559" t="s">
        <v>2106</v>
      </c>
      <c r="AC559" t="s">
        <v>2105</v>
      </c>
      <c r="AD559" t="n">
        <v>5</v>
      </c>
      <c r="AE559" t="n">
        <v>711002.5699999999</v>
      </c>
      <c r="AF559" t="n">
        <v>6191103.29</v>
      </c>
    </row>
    <row r="560" spans="1:32">
      <c r="A560" s="62" t="n">
        <v>558</v>
      </c>
      <c r="B560" t="s">
        <v>2108</v>
      </c>
      <c r="C560" t="n">
        <v>120</v>
      </c>
      <c r="D560" t="n">
        <v>1964</v>
      </c>
      <c r="E560" t="n">
        <v>0</v>
      </c>
      <c r="F560" t="n">
        <v>5</v>
      </c>
      <c r="G560" t="s"/>
      <c r="H560" t="n">
        <v>1</v>
      </c>
      <c r="I560" t="s"/>
      <c r="J560" t="n">
        <v>2</v>
      </c>
      <c r="K560" t="s">
        <v>237</v>
      </c>
      <c r="L560" t="s"/>
      <c r="M560" t="n">
        <v>1</v>
      </c>
      <c r="N560" t="n">
        <v>137</v>
      </c>
      <c r="O560" t="n">
        <v>137</v>
      </c>
      <c r="P560" t="n">
        <v>180</v>
      </c>
      <c r="Q560" t="n">
        <v>0</v>
      </c>
      <c r="R560" t="n">
        <v>0</v>
      </c>
      <c r="S560" t="s">
        <v>2109</v>
      </c>
      <c r="T560" t="n">
        <v>147</v>
      </c>
      <c r="U560" t="s">
        <v>1285</v>
      </c>
      <c r="V560" t="s">
        <v>1285</v>
      </c>
      <c r="W560" t="s">
        <v>237</v>
      </c>
      <c r="X560" t="s">
        <v>241</v>
      </c>
      <c r="Y560" t="s">
        <v>242</v>
      </c>
      <c r="Z560" t="s"/>
      <c r="AA560" t="n">
        <v>190</v>
      </c>
      <c r="AB560" t="s">
        <v>2110</v>
      </c>
      <c r="AC560" t="s">
        <v>2109</v>
      </c>
      <c r="AD560" t="n">
        <v>5</v>
      </c>
      <c r="AE560" t="n">
        <v>712773.03</v>
      </c>
      <c r="AF560" t="n">
        <v>6190050.07</v>
      </c>
    </row>
    <row r="561" spans="1:32">
      <c r="A561" s="62" t="n">
        <v>559</v>
      </c>
      <c r="B561" t="s">
        <v>2111</v>
      </c>
      <c r="C561" t="n">
        <v>120</v>
      </c>
      <c r="D561" t="n">
        <v>1952</v>
      </c>
      <c r="E561" t="n">
        <v>1989</v>
      </c>
      <c r="F561" t="n">
        <v>3</v>
      </c>
      <c r="G561" t="s"/>
      <c r="H561" t="n">
        <v>1</v>
      </c>
      <c r="I561" t="s"/>
      <c r="J561" t="n">
        <v>2</v>
      </c>
      <c r="K561" t="s">
        <v>237</v>
      </c>
      <c r="L561" t="s"/>
      <c r="M561" t="n">
        <v>1</v>
      </c>
      <c r="N561" t="n">
        <v>193</v>
      </c>
      <c r="O561" t="n">
        <v>193</v>
      </c>
      <c r="P561" t="n">
        <v>193</v>
      </c>
      <c r="Q561" t="n">
        <v>0</v>
      </c>
      <c r="R561" t="n">
        <v>0</v>
      </c>
      <c r="S561" t="s">
        <v>2112</v>
      </c>
      <c r="T561" t="n">
        <v>182</v>
      </c>
      <c r="U561" t="s">
        <v>1035</v>
      </c>
      <c r="V561" t="s">
        <v>1035</v>
      </c>
      <c r="W561" t="s">
        <v>423</v>
      </c>
      <c r="X561" t="s">
        <v>241</v>
      </c>
      <c r="Y561" t="s">
        <v>242</v>
      </c>
      <c r="Z561" t="s"/>
      <c r="AA561" t="n">
        <v>190</v>
      </c>
      <c r="AB561" t="s">
        <v>2113</v>
      </c>
      <c r="AC561" t="s">
        <v>2112</v>
      </c>
      <c r="AD561" t="n">
        <v>5</v>
      </c>
      <c r="AE561" t="n">
        <v>711435.76</v>
      </c>
      <c r="AF561" t="n">
        <v>6190039.84</v>
      </c>
    </row>
    <row r="562" spans="1:32">
      <c r="A562" s="62" t="n">
        <v>560</v>
      </c>
      <c r="B562" t="s">
        <v>2114</v>
      </c>
      <c r="C562" t="n">
        <v>120</v>
      </c>
      <c r="D562" t="n">
        <v>1998</v>
      </c>
      <c r="E562" t="n">
        <v>0</v>
      </c>
      <c r="F562" t="n">
        <v>4</v>
      </c>
      <c r="G562" t="s"/>
      <c r="H562" t="n">
        <v>1</v>
      </c>
      <c r="I562" t="s"/>
      <c r="J562" t="n">
        <v>1</v>
      </c>
      <c r="K562" t="s">
        <v>349</v>
      </c>
      <c r="L562" t="s"/>
      <c r="M562" t="n">
        <v>1</v>
      </c>
      <c r="N562" t="n">
        <v>115</v>
      </c>
      <c r="O562" t="n">
        <v>115</v>
      </c>
      <c r="P562" t="n">
        <v>105</v>
      </c>
      <c r="Q562" t="n">
        <v>0</v>
      </c>
      <c r="R562" t="n">
        <v>0</v>
      </c>
      <c r="S562" t="s">
        <v>2115</v>
      </c>
      <c r="T562" t="n">
        <v>213</v>
      </c>
      <c r="U562" t="s">
        <v>1039</v>
      </c>
      <c r="V562" t="s">
        <v>1039</v>
      </c>
      <c r="W562" t="s">
        <v>290</v>
      </c>
      <c r="X562" t="s">
        <v>241</v>
      </c>
      <c r="Y562" t="s">
        <v>242</v>
      </c>
      <c r="Z562" t="s"/>
      <c r="AA562" t="n">
        <v>190</v>
      </c>
      <c r="AB562" t="s">
        <v>1041</v>
      </c>
      <c r="AC562" t="s">
        <v>2115</v>
      </c>
      <c r="AD562" t="n">
        <v>5</v>
      </c>
      <c r="AE562" t="n">
        <v>712743.8100000001</v>
      </c>
      <c r="AF562" t="n">
        <v>6191689.55</v>
      </c>
    </row>
    <row r="563" spans="1:32">
      <c r="A563" s="62" t="n">
        <v>561</v>
      </c>
      <c r="B563" t="s">
        <v>2116</v>
      </c>
      <c r="C563" t="n">
        <v>130</v>
      </c>
      <c r="D563" t="n">
        <v>1967</v>
      </c>
      <c r="E563" t="n">
        <v>1986</v>
      </c>
      <c r="F563" t="n">
        <v>1</v>
      </c>
      <c r="G563" t="s"/>
      <c r="H563" t="n">
        <v>1</v>
      </c>
      <c r="I563" t="s"/>
      <c r="J563" t="n">
        <v>1</v>
      </c>
      <c r="K563" t="s">
        <v>349</v>
      </c>
      <c r="L563" t="n">
        <v>2</v>
      </c>
      <c r="M563" t="n">
        <v>1</v>
      </c>
      <c r="N563" t="n">
        <v>148</v>
      </c>
      <c r="O563" t="n">
        <v>148</v>
      </c>
      <c r="P563" t="n">
        <v>148</v>
      </c>
      <c r="Q563" t="n">
        <v>0</v>
      </c>
      <c r="R563" t="n">
        <v>0</v>
      </c>
      <c r="S563" t="s">
        <v>2117</v>
      </c>
      <c r="T563" t="n">
        <v>234</v>
      </c>
      <c r="U563" t="s">
        <v>1044</v>
      </c>
      <c r="V563" t="s">
        <v>1044</v>
      </c>
      <c r="W563" t="s">
        <v>681</v>
      </c>
      <c r="X563" t="s">
        <v>241</v>
      </c>
      <c r="Y563" t="s">
        <v>242</v>
      </c>
      <c r="Z563" t="s"/>
      <c r="AA563" t="n">
        <v>190</v>
      </c>
      <c r="AB563" t="s">
        <v>2118</v>
      </c>
      <c r="AC563" t="s">
        <v>2117</v>
      </c>
      <c r="AD563" t="n">
        <v>5</v>
      </c>
      <c r="AE563" t="n">
        <v>710389.1899999999</v>
      </c>
      <c r="AF563" t="n">
        <v>6190652.68</v>
      </c>
    </row>
    <row r="564" spans="1:32">
      <c r="A564" s="62" t="n">
        <v>562</v>
      </c>
      <c r="B564" t="s">
        <v>2119</v>
      </c>
      <c r="C564" t="n">
        <v>140</v>
      </c>
      <c r="D564" t="n">
        <v>1946</v>
      </c>
      <c r="E564" t="n">
        <v>0</v>
      </c>
      <c r="F564" t="n">
        <v>5</v>
      </c>
      <c r="G564" t="s"/>
      <c r="H564" t="n">
        <v>1</v>
      </c>
      <c r="I564" t="s"/>
      <c r="J564" t="n">
        <v>1</v>
      </c>
      <c r="K564" t="s">
        <v>349</v>
      </c>
      <c r="L564" t="s"/>
      <c r="M564" t="n">
        <v>2</v>
      </c>
      <c r="N564" t="n">
        <v>289</v>
      </c>
      <c r="O564" t="n">
        <v>578</v>
      </c>
      <c r="P564" t="n">
        <v>802</v>
      </c>
      <c r="Q564" t="n">
        <v>0</v>
      </c>
      <c r="R564" t="n">
        <v>0</v>
      </c>
      <c r="S564" t="s">
        <v>2120</v>
      </c>
      <c r="T564" t="n">
        <v>176</v>
      </c>
      <c r="U564" t="s">
        <v>484</v>
      </c>
      <c r="V564" t="s">
        <v>484</v>
      </c>
      <c r="W564" t="s">
        <v>2121</v>
      </c>
      <c r="X564" t="s">
        <v>241</v>
      </c>
      <c r="Y564" t="s">
        <v>242</v>
      </c>
      <c r="Z564" t="s"/>
      <c r="AA564" t="n">
        <v>190</v>
      </c>
      <c r="AB564" t="s">
        <v>1817</v>
      </c>
      <c r="AC564" t="s">
        <v>2120</v>
      </c>
      <c r="AD564" t="n">
        <v>5</v>
      </c>
      <c r="AE564" t="n">
        <v>711390.88</v>
      </c>
      <c r="AF564" t="n">
        <v>6190441.47</v>
      </c>
    </row>
    <row r="565" spans="1:32">
      <c r="A565" s="62" t="n">
        <v>563</v>
      </c>
      <c r="B565" t="s">
        <v>2122</v>
      </c>
      <c r="C565" t="n">
        <v>120</v>
      </c>
      <c r="D565" t="n">
        <v>1966</v>
      </c>
      <c r="E565" t="n">
        <v>0</v>
      </c>
      <c r="F565" t="n">
        <v>3</v>
      </c>
      <c r="G565" t="s"/>
      <c r="H565" t="n">
        <v>1</v>
      </c>
      <c r="I565" t="s"/>
      <c r="J565" t="n">
        <v>2</v>
      </c>
      <c r="K565" t="s">
        <v>237</v>
      </c>
      <c r="L565" t="s"/>
      <c r="M565" t="n">
        <v>1</v>
      </c>
      <c r="N565" t="n">
        <v>109</v>
      </c>
      <c r="O565" t="n">
        <v>109</v>
      </c>
      <c r="P565" t="n">
        <v>109</v>
      </c>
      <c r="Q565" t="n">
        <v>0</v>
      </c>
      <c r="R565" t="n">
        <v>0</v>
      </c>
      <c r="S565" t="s">
        <v>2123</v>
      </c>
      <c r="T565" t="n">
        <v>286</v>
      </c>
      <c r="U565" t="s">
        <v>1048</v>
      </c>
      <c r="V565" t="s">
        <v>1048</v>
      </c>
      <c r="W565" t="s">
        <v>399</v>
      </c>
      <c r="X565" t="s">
        <v>241</v>
      </c>
      <c r="Y565" t="s">
        <v>242</v>
      </c>
      <c r="Z565" t="s"/>
      <c r="AA565" t="n">
        <v>190</v>
      </c>
      <c r="AB565" t="s">
        <v>2124</v>
      </c>
      <c r="AC565" t="s">
        <v>2123</v>
      </c>
      <c r="AD565" t="n">
        <v>5</v>
      </c>
      <c r="AE565" t="n">
        <v>712653.87</v>
      </c>
      <c r="AF565" t="n">
        <v>6190344.89</v>
      </c>
    </row>
    <row r="566" spans="1:32">
      <c r="A566" s="62" t="n">
        <v>564</v>
      </c>
      <c r="B566" t="s">
        <v>2125</v>
      </c>
      <c r="C566" t="n">
        <v>130</v>
      </c>
      <c r="D566" t="n">
        <v>1971</v>
      </c>
      <c r="E566" t="n">
        <v>0</v>
      </c>
      <c r="F566" t="n">
        <v>4</v>
      </c>
      <c r="G566" t="s"/>
      <c r="H566" t="n">
        <v>1</v>
      </c>
      <c r="I566" t="s"/>
      <c r="J566" t="n">
        <v>1</v>
      </c>
      <c r="K566" t="s">
        <v>349</v>
      </c>
      <c r="L566" t="s"/>
      <c r="M566" t="n">
        <v>1</v>
      </c>
      <c r="N566" t="n">
        <v>136</v>
      </c>
      <c r="O566" t="n">
        <v>136</v>
      </c>
      <c r="P566" t="n">
        <v>136</v>
      </c>
      <c r="Q566" t="n">
        <v>0</v>
      </c>
      <c r="R566" t="n">
        <v>0</v>
      </c>
      <c r="S566" t="s">
        <v>2126</v>
      </c>
      <c r="T566" t="n">
        <v>328</v>
      </c>
      <c r="U566" t="s">
        <v>1052</v>
      </c>
      <c r="V566" t="s">
        <v>1052</v>
      </c>
      <c r="W566" t="s">
        <v>1009</v>
      </c>
      <c r="X566" t="s">
        <v>241</v>
      </c>
      <c r="Y566" t="s">
        <v>242</v>
      </c>
      <c r="Z566" t="s"/>
      <c r="AA566" t="n">
        <v>190</v>
      </c>
      <c r="AB566" t="s">
        <v>2127</v>
      </c>
      <c r="AC566" t="s">
        <v>2126</v>
      </c>
      <c r="AD566" t="n">
        <v>5</v>
      </c>
      <c r="AE566" t="n">
        <v>712151.86</v>
      </c>
      <c r="AF566" t="n">
        <v>6190194.97</v>
      </c>
    </row>
    <row r="567" spans="1:32">
      <c r="A567" s="62" t="n">
        <v>565</v>
      </c>
      <c r="B567" t="s">
        <v>2128</v>
      </c>
      <c r="C567" t="n">
        <v>130</v>
      </c>
      <c r="D567" t="n">
        <v>2007</v>
      </c>
      <c r="E567" t="n">
        <v>0</v>
      </c>
      <c r="F567" t="n">
        <v>4</v>
      </c>
      <c r="G567" t="s"/>
      <c r="H567" t="n">
        <v>1</v>
      </c>
      <c r="I567" t="s"/>
      <c r="J567" t="n">
        <v>2</v>
      </c>
      <c r="K567" t="s">
        <v>237</v>
      </c>
      <c r="L567" t="n">
        <v>90</v>
      </c>
      <c r="M567" t="n">
        <v>1</v>
      </c>
      <c r="N567" t="n">
        <v>69</v>
      </c>
      <c r="O567" t="n">
        <v>69</v>
      </c>
      <c r="P567" t="n">
        <v>125</v>
      </c>
      <c r="Q567" t="n">
        <v>0</v>
      </c>
      <c r="R567" t="n">
        <v>0</v>
      </c>
      <c r="S567" t="s">
        <v>2129</v>
      </c>
      <c r="T567" t="n">
        <v>359</v>
      </c>
      <c r="U567" t="s">
        <v>475</v>
      </c>
      <c r="V567" t="s">
        <v>475</v>
      </c>
      <c r="W567" t="s">
        <v>495</v>
      </c>
      <c r="X567" t="s">
        <v>241</v>
      </c>
      <c r="Y567" t="s">
        <v>242</v>
      </c>
      <c r="Z567" t="s"/>
      <c r="AA567" t="n">
        <v>190</v>
      </c>
      <c r="AB567" t="s">
        <v>2130</v>
      </c>
      <c r="AC567" t="s">
        <v>2129</v>
      </c>
      <c r="AD567" t="n">
        <v>5</v>
      </c>
      <c r="AE567" t="n">
        <v>710008.23</v>
      </c>
      <c r="AF567" t="n">
        <v>6191411.52</v>
      </c>
    </row>
    <row r="568" spans="1:32">
      <c r="A568" s="62" t="n">
        <v>566</v>
      </c>
      <c r="B568" t="s">
        <v>2131</v>
      </c>
      <c r="C568" t="n">
        <v>120</v>
      </c>
      <c r="D568" t="n">
        <v>1977</v>
      </c>
      <c r="E568" t="n">
        <v>0</v>
      </c>
      <c r="F568" t="n">
        <v>3</v>
      </c>
      <c r="G568" t="s"/>
      <c r="H568" t="n">
        <v>1</v>
      </c>
      <c r="I568" t="s"/>
      <c r="J568" t="n">
        <v>7</v>
      </c>
      <c r="K568" t="s">
        <v>365</v>
      </c>
      <c r="L568" t="s"/>
      <c r="M568" t="n">
        <v>1</v>
      </c>
      <c r="N568" t="n">
        <v>127</v>
      </c>
      <c r="O568" t="n">
        <v>127</v>
      </c>
      <c r="P568" t="n">
        <v>127</v>
      </c>
      <c r="Q568" t="n">
        <v>0</v>
      </c>
      <c r="R568" t="n">
        <v>0</v>
      </c>
      <c r="S568" t="s">
        <v>2132</v>
      </c>
      <c r="T568" t="n">
        <v>388</v>
      </c>
      <c r="U568" t="s">
        <v>1060</v>
      </c>
      <c r="V568" t="s">
        <v>1060</v>
      </c>
      <c r="W568" t="s">
        <v>622</v>
      </c>
      <c r="X568" t="s">
        <v>241</v>
      </c>
      <c r="Y568" t="s">
        <v>242</v>
      </c>
      <c r="Z568" t="s"/>
      <c r="AA568" t="n">
        <v>190</v>
      </c>
      <c r="AB568" t="s">
        <v>2133</v>
      </c>
      <c r="AC568" t="s">
        <v>2132</v>
      </c>
      <c r="AD568" t="n">
        <v>5</v>
      </c>
      <c r="AE568" t="n">
        <v>710052.77</v>
      </c>
      <c r="AF568" t="n">
        <v>6189983.68</v>
      </c>
    </row>
    <row r="569" spans="1:32">
      <c r="A569" s="62" t="n">
        <v>567</v>
      </c>
      <c r="B569" t="s">
        <v>2134</v>
      </c>
      <c r="C569" t="n">
        <v>120</v>
      </c>
      <c r="D569" t="n">
        <v>1967</v>
      </c>
      <c r="E569" t="n">
        <v>0</v>
      </c>
      <c r="F569" t="n">
        <v>5</v>
      </c>
      <c r="G569" t="s"/>
      <c r="H569" t="n">
        <v>1</v>
      </c>
      <c r="I569" t="s"/>
      <c r="J569" t="n">
        <v>1</v>
      </c>
      <c r="K569" t="s">
        <v>349</v>
      </c>
      <c r="L569" t="s"/>
      <c r="M569" t="n">
        <v>1</v>
      </c>
      <c r="N569" t="n">
        <v>134</v>
      </c>
      <c r="O569" t="n">
        <v>134</v>
      </c>
      <c r="P569" t="n">
        <v>134</v>
      </c>
      <c r="Q569" t="n">
        <v>0</v>
      </c>
      <c r="R569" t="n">
        <v>0</v>
      </c>
      <c r="S569" t="s">
        <v>2135</v>
      </c>
      <c r="T569" t="n">
        <v>503</v>
      </c>
      <c r="U569" t="s">
        <v>1072</v>
      </c>
      <c r="V569" t="s">
        <v>1072</v>
      </c>
      <c r="W569" t="s">
        <v>2136</v>
      </c>
      <c r="X569" t="s">
        <v>241</v>
      </c>
      <c r="Y569" t="s">
        <v>242</v>
      </c>
      <c r="Z569" t="s"/>
      <c r="AA569" t="n">
        <v>190</v>
      </c>
      <c r="AB569" t="s">
        <v>2137</v>
      </c>
      <c r="AC569" t="s">
        <v>2135</v>
      </c>
      <c r="AD569" t="n">
        <v>5</v>
      </c>
      <c r="AE569" t="n">
        <v>710751.11</v>
      </c>
      <c r="AF569" t="n">
        <v>6190679.1</v>
      </c>
    </row>
    <row r="570" spans="1:32">
      <c r="A570" s="62" t="n">
        <v>568</v>
      </c>
      <c r="B570" t="s">
        <v>2138</v>
      </c>
      <c r="C570" t="n">
        <v>120</v>
      </c>
      <c r="D570" t="n">
        <v>1968</v>
      </c>
      <c r="E570" t="n">
        <v>0</v>
      </c>
      <c r="F570" t="n">
        <v>3</v>
      </c>
      <c r="G570" t="s"/>
      <c r="H570" t="n">
        <v>1</v>
      </c>
      <c r="I570" t="s"/>
      <c r="J570" t="n">
        <v>2</v>
      </c>
      <c r="K570" t="s">
        <v>522</v>
      </c>
      <c r="L570" t="s"/>
      <c r="M570" t="n">
        <v>1</v>
      </c>
      <c r="N570" t="n">
        <v>135</v>
      </c>
      <c r="O570" t="n">
        <v>135</v>
      </c>
      <c r="P570" t="n">
        <v>135</v>
      </c>
      <c r="Q570" t="n">
        <v>0</v>
      </c>
      <c r="R570" t="n">
        <v>0</v>
      </c>
      <c r="S570" t="s">
        <v>2139</v>
      </c>
      <c r="T570" t="n">
        <v>7</v>
      </c>
      <c r="U570" t="s">
        <v>1021</v>
      </c>
      <c r="V570" t="s">
        <v>1021</v>
      </c>
      <c r="W570" t="s">
        <v>633</v>
      </c>
      <c r="X570" t="s">
        <v>241</v>
      </c>
      <c r="Y570" t="s">
        <v>242</v>
      </c>
      <c r="Z570" t="s"/>
      <c r="AA570" t="n">
        <v>190</v>
      </c>
      <c r="AB570" t="s">
        <v>2140</v>
      </c>
      <c r="AC570" t="s">
        <v>2139</v>
      </c>
      <c r="AD570" t="n">
        <v>5</v>
      </c>
      <c r="AE570" t="n">
        <v>709876.8100000001</v>
      </c>
      <c r="AF570" t="n">
        <v>6190273.02</v>
      </c>
    </row>
    <row r="571" spans="1:32">
      <c r="A571" s="62" t="n">
        <v>569</v>
      </c>
      <c r="B571" t="s">
        <v>2141</v>
      </c>
      <c r="C571" t="n">
        <v>130</v>
      </c>
      <c r="D571" t="n">
        <v>1980</v>
      </c>
      <c r="E571" t="n">
        <v>0</v>
      </c>
      <c r="F571" t="n">
        <v>1</v>
      </c>
      <c r="G571" t="s"/>
      <c r="H571" t="n">
        <v>6</v>
      </c>
      <c r="I571" t="s"/>
      <c r="J571" t="n">
        <v>7</v>
      </c>
      <c r="K571" t="s">
        <v>365</v>
      </c>
      <c r="L571" t="n">
        <v>2</v>
      </c>
      <c r="M571" t="n">
        <v>1</v>
      </c>
      <c r="N571" t="n">
        <v>74</v>
      </c>
      <c r="O571" t="n">
        <v>74</v>
      </c>
      <c r="P571" t="n">
        <v>124</v>
      </c>
      <c r="Q571" t="n">
        <v>0</v>
      </c>
      <c r="R571" t="n">
        <v>0</v>
      </c>
      <c r="S571" t="s">
        <v>2142</v>
      </c>
      <c r="T571" t="n">
        <v>87</v>
      </c>
      <c r="U571" t="s">
        <v>1098</v>
      </c>
      <c r="V571" t="s">
        <v>1098</v>
      </c>
      <c r="W571" t="s">
        <v>1414</v>
      </c>
      <c r="X571" t="s">
        <v>352</v>
      </c>
      <c r="Y571" t="s">
        <v>353</v>
      </c>
      <c r="Z571" t="s">
        <v>375</v>
      </c>
      <c r="AA571" t="n">
        <v>190</v>
      </c>
      <c r="AB571" t="s">
        <v>2143</v>
      </c>
      <c r="AC571" t="s">
        <v>2142</v>
      </c>
      <c r="AD571" t="n">
        <v>5</v>
      </c>
      <c r="AE571" t="n">
        <v>708887.66</v>
      </c>
      <c r="AF571" t="n">
        <v>6184417.41</v>
      </c>
    </row>
    <row r="572" spans="1:32">
      <c r="A572" s="62" t="n">
        <v>570</v>
      </c>
      <c r="B572" t="s">
        <v>2144</v>
      </c>
      <c r="C572" t="n">
        <v>130</v>
      </c>
      <c r="D572" t="n">
        <v>1973</v>
      </c>
      <c r="E572" t="n">
        <v>0</v>
      </c>
      <c r="F572" t="n">
        <v>1</v>
      </c>
      <c r="G572" t="s"/>
      <c r="H572" t="n">
        <v>1</v>
      </c>
      <c r="I572" t="s"/>
      <c r="J572" t="n">
        <v>7</v>
      </c>
      <c r="K572" t="s">
        <v>365</v>
      </c>
      <c r="L572" t="n">
        <v>5</v>
      </c>
      <c r="M572" t="n">
        <v>1</v>
      </c>
      <c r="N572" t="n">
        <v>68</v>
      </c>
      <c r="O572" t="n">
        <v>68</v>
      </c>
      <c r="P572" t="n">
        <v>113</v>
      </c>
      <c r="Q572" t="n">
        <v>0</v>
      </c>
      <c r="R572" t="n">
        <v>0</v>
      </c>
      <c r="S572" t="s">
        <v>2145</v>
      </c>
      <c r="T572" t="n">
        <v>313</v>
      </c>
      <c r="U572" t="s">
        <v>1103</v>
      </c>
      <c r="V572" t="s">
        <v>1103</v>
      </c>
      <c r="W572" t="s">
        <v>415</v>
      </c>
      <c r="X572" t="s">
        <v>352</v>
      </c>
      <c r="Y572" t="s">
        <v>353</v>
      </c>
      <c r="Z572" t="s">
        <v>375</v>
      </c>
      <c r="AA572" t="n">
        <v>190</v>
      </c>
      <c r="AB572" t="s">
        <v>685</v>
      </c>
      <c r="AC572" t="s">
        <v>2145</v>
      </c>
      <c r="AD572" t="n">
        <v>5</v>
      </c>
      <c r="AE572" t="n">
        <v>709781.55</v>
      </c>
      <c r="AF572" t="n">
        <v>6184459.06</v>
      </c>
    </row>
    <row r="573" spans="1:32">
      <c r="A573" s="62" t="n">
        <v>571</v>
      </c>
      <c r="B573" t="s">
        <v>2146</v>
      </c>
      <c r="C573" t="n">
        <v>120</v>
      </c>
      <c r="D573" t="n">
        <v>1900</v>
      </c>
      <c r="E573" t="n">
        <v>1980</v>
      </c>
      <c r="F573" t="n">
        <v>7</v>
      </c>
      <c r="G573" t="s"/>
      <c r="H573" t="n">
        <v>1</v>
      </c>
      <c r="I573" t="s"/>
      <c r="J573" t="n">
        <v>3</v>
      </c>
      <c r="K573" t="s">
        <v>387</v>
      </c>
      <c r="L573" t="n">
        <v>7</v>
      </c>
      <c r="M573" t="n">
        <v>1</v>
      </c>
      <c r="N573" t="n">
        <v>56</v>
      </c>
      <c r="O573" t="n">
        <v>56</v>
      </c>
      <c r="P573" t="n">
        <v>88</v>
      </c>
      <c r="Q573" t="n">
        <v>0</v>
      </c>
      <c r="R573" t="n">
        <v>0</v>
      </c>
      <c r="S573" t="s">
        <v>2147</v>
      </c>
      <c r="T573" t="n">
        <v>12</v>
      </c>
      <c r="U573" t="s">
        <v>1896</v>
      </c>
      <c r="V573" t="s">
        <v>1896</v>
      </c>
      <c r="W573" t="s">
        <v>391</v>
      </c>
      <c r="X573" t="s">
        <v>352</v>
      </c>
      <c r="Y573" t="s">
        <v>353</v>
      </c>
      <c r="Z573" t="s">
        <v>369</v>
      </c>
      <c r="AA573" t="n">
        <v>190</v>
      </c>
      <c r="AB573" t="s">
        <v>357</v>
      </c>
      <c r="AC573" t="s">
        <v>2147</v>
      </c>
      <c r="AD573" t="n">
        <v>5</v>
      </c>
      <c r="AE573" t="n">
        <v>708181.76</v>
      </c>
      <c r="AF573" t="n">
        <v>6187105.63</v>
      </c>
    </row>
    <row r="574" spans="1:32">
      <c r="A574" s="62" t="n">
        <v>572</v>
      </c>
      <c r="B574" t="s">
        <v>2148</v>
      </c>
      <c r="C574" t="n">
        <v>130</v>
      </c>
      <c r="D574" t="n">
        <v>2006</v>
      </c>
      <c r="E574" t="n">
        <v>0</v>
      </c>
      <c r="F574" t="n">
        <v>2</v>
      </c>
      <c r="G574" t="s"/>
      <c r="H574" t="n">
        <v>5</v>
      </c>
      <c r="I574" t="s"/>
      <c r="J574" t="n">
        <v>1</v>
      </c>
      <c r="K574" t="s">
        <v>349</v>
      </c>
      <c r="L574" t="n">
        <v>90</v>
      </c>
      <c r="M574" t="n">
        <v>2</v>
      </c>
      <c r="N574" t="n">
        <v>75</v>
      </c>
      <c r="O574" t="n">
        <v>109</v>
      </c>
      <c r="P574" t="n">
        <v>109</v>
      </c>
      <c r="Q574" t="n">
        <v>0</v>
      </c>
      <c r="R574" t="n">
        <v>0</v>
      </c>
      <c r="S574" t="s">
        <v>2149</v>
      </c>
      <c r="T574" t="n">
        <v>259</v>
      </c>
      <c r="U574" t="s">
        <v>1111</v>
      </c>
      <c r="V574" t="s">
        <v>1111</v>
      </c>
      <c r="W574" t="s">
        <v>403</v>
      </c>
      <c r="X574" t="s">
        <v>352</v>
      </c>
      <c r="Y574" t="s">
        <v>353</v>
      </c>
      <c r="Z574" t="s"/>
      <c r="AA574" t="n">
        <v>190</v>
      </c>
      <c r="AB574" t="s">
        <v>2150</v>
      </c>
      <c r="AC574" t="s">
        <v>2149</v>
      </c>
      <c r="AD574" t="n">
        <v>5</v>
      </c>
      <c r="AE574" t="n">
        <v>709321.15</v>
      </c>
      <c r="AF574" t="n">
        <v>6187458.37</v>
      </c>
    </row>
    <row r="575" spans="1:32">
      <c r="A575" s="62" t="n">
        <v>573</v>
      </c>
      <c r="B575" t="s">
        <v>2151</v>
      </c>
      <c r="C575" t="n">
        <v>130</v>
      </c>
      <c r="D575" t="n">
        <v>1998</v>
      </c>
      <c r="E575" t="n">
        <v>0</v>
      </c>
      <c r="F575" t="n">
        <v>4</v>
      </c>
      <c r="G575" t="s"/>
      <c r="H575" t="n">
        <v>1</v>
      </c>
      <c r="I575" t="s"/>
      <c r="J575" t="n">
        <v>1</v>
      </c>
      <c r="K575" t="s">
        <v>349</v>
      </c>
      <c r="L575" t="n">
        <v>90</v>
      </c>
      <c r="M575" t="n">
        <v>1</v>
      </c>
      <c r="N575" t="n">
        <v>96</v>
      </c>
      <c r="O575" t="n">
        <v>96</v>
      </c>
      <c r="P575" t="n">
        <v>96</v>
      </c>
      <c r="Q575" t="n">
        <v>0</v>
      </c>
      <c r="R575" t="n">
        <v>0</v>
      </c>
      <c r="S575" t="s">
        <v>2152</v>
      </c>
      <c r="T575" t="n">
        <v>472</v>
      </c>
      <c r="U575" t="s">
        <v>1699</v>
      </c>
      <c r="V575" t="s">
        <v>1699</v>
      </c>
      <c r="W575" t="s">
        <v>387</v>
      </c>
      <c r="X575" t="s">
        <v>352</v>
      </c>
      <c r="Y575" t="s">
        <v>353</v>
      </c>
      <c r="Z575" t="s"/>
      <c r="AA575" t="n">
        <v>190</v>
      </c>
      <c r="AB575" t="s">
        <v>2153</v>
      </c>
      <c r="AC575" t="s">
        <v>2152</v>
      </c>
      <c r="AD575" t="n">
        <v>5</v>
      </c>
      <c r="AE575" t="n">
        <v>709747.77</v>
      </c>
      <c r="AF575" t="n">
        <v>6187596.77</v>
      </c>
    </row>
    <row r="576" spans="1:32">
      <c r="A576" s="62" t="n">
        <v>574</v>
      </c>
      <c r="B576" t="s">
        <v>2154</v>
      </c>
      <c r="C576" t="n">
        <v>130</v>
      </c>
      <c r="D576" t="n">
        <v>1977</v>
      </c>
      <c r="E576" t="n">
        <v>0</v>
      </c>
      <c r="F576" t="n">
        <v>4</v>
      </c>
      <c r="G576" t="s"/>
      <c r="H576" t="n">
        <v>1</v>
      </c>
      <c r="I576" t="s"/>
      <c r="J576" t="n">
        <v>3</v>
      </c>
      <c r="K576" t="s">
        <v>237</v>
      </c>
      <c r="L576" t="s"/>
      <c r="M576" t="n">
        <v>1</v>
      </c>
      <c r="N576" t="n">
        <v>72</v>
      </c>
      <c r="O576" t="n">
        <v>72</v>
      </c>
      <c r="P576" t="n">
        <v>132</v>
      </c>
      <c r="Q576" t="n">
        <v>0</v>
      </c>
      <c r="R576" t="n">
        <v>0</v>
      </c>
      <c r="S576" t="s">
        <v>2155</v>
      </c>
      <c r="T576" t="n">
        <v>671</v>
      </c>
      <c r="U576" t="s">
        <v>2156</v>
      </c>
      <c r="V576" t="s">
        <v>2156</v>
      </c>
      <c r="W576" t="s">
        <v>365</v>
      </c>
      <c r="X576" t="s">
        <v>352</v>
      </c>
      <c r="Y576" t="s">
        <v>353</v>
      </c>
      <c r="Z576" t="s">
        <v>369</v>
      </c>
      <c r="AA576" t="n">
        <v>190</v>
      </c>
      <c r="AB576" t="s">
        <v>2157</v>
      </c>
      <c r="AC576" t="s">
        <v>2155</v>
      </c>
      <c r="AD576" t="n">
        <v>5</v>
      </c>
      <c r="AE576" t="n">
        <v>708607.62</v>
      </c>
      <c r="AF576" t="n">
        <v>6187145.93</v>
      </c>
    </row>
    <row r="577" spans="1:32">
      <c r="A577" s="62" t="n">
        <v>575</v>
      </c>
      <c r="B577" t="s">
        <v>2158</v>
      </c>
      <c r="C577" t="n">
        <v>120</v>
      </c>
      <c r="D577" t="n">
        <v>1968</v>
      </c>
      <c r="E577" t="n">
        <v>1979</v>
      </c>
      <c r="F577" t="n">
        <v>1</v>
      </c>
      <c r="G577" t="s"/>
      <c r="H577" t="n">
        <v>1</v>
      </c>
      <c r="I577" t="s"/>
      <c r="J577" t="n">
        <v>2</v>
      </c>
      <c r="K577" t="s">
        <v>237</v>
      </c>
      <c r="L577" t="s"/>
      <c r="M577" t="n">
        <v>1</v>
      </c>
      <c r="N577" t="n">
        <v>173</v>
      </c>
      <c r="O577" t="n">
        <v>173</v>
      </c>
      <c r="P577" t="n">
        <v>173</v>
      </c>
      <c r="Q577" t="n">
        <v>0</v>
      </c>
      <c r="R577" t="n">
        <v>0</v>
      </c>
      <c r="S577" t="s">
        <v>2159</v>
      </c>
      <c r="T577" t="n">
        <v>86</v>
      </c>
      <c r="U577" t="s">
        <v>1124</v>
      </c>
      <c r="V577" t="s">
        <v>1124</v>
      </c>
      <c r="W577" t="s">
        <v>439</v>
      </c>
      <c r="X577" t="s">
        <v>352</v>
      </c>
      <c r="Y577" t="s">
        <v>353</v>
      </c>
      <c r="Z577" t="s"/>
      <c r="AA577" t="n">
        <v>190</v>
      </c>
      <c r="AB577" t="s">
        <v>2160</v>
      </c>
      <c r="AC577" t="s">
        <v>2159</v>
      </c>
      <c r="AD577" t="n">
        <v>5</v>
      </c>
      <c r="AE577" t="n">
        <v>710434.45</v>
      </c>
      <c r="AF577" t="n">
        <v>6187279.6</v>
      </c>
    </row>
    <row r="578" spans="1:32">
      <c r="A578" s="62" t="n">
        <v>576</v>
      </c>
      <c r="B578" t="s">
        <v>2161</v>
      </c>
      <c r="C578" t="n">
        <v>120</v>
      </c>
      <c r="D578" t="n">
        <v>1966</v>
      </c>
      <c r="E578" t="n">
        <v>1973</v>
      </c>
      <c r="F578" t="n">
        <v>5</v>
      </c>
      <c r="G578" t="s"/>
      <c r="H578" t="n">
        <v>1</v>
      </c>
      <c r="I578" t="s"/>
      <c r="J578" t="n">
        <v>2</v>
      </c>
      <c r="K578" t="s">
        <v>237</v>
      </c>
      <c r="L578" t="s"/>
      <c r="M578" t="n">
        <v>1</v>
      </c>
      <c r="N578" t="n">
        <v>131</v>
      </c>
      <c r="O578" t="n">
        <v>131</v>
      </c>
      <c r="P578" t="n">
        <v>243</v>
      </c>
      <c r="Q578" t="n">
        <v>0</v>
      </c>
      <c r="R578" t="n">
        <v>0</v>
      </c>
      <c r="S578" t="s">
        <v>2162</v>
      </c>
      <c r="T578" t="n">
        <v>165</v>
      </c>
      <c r="U578" t="s">
        <v>1219</v>
      </c>
      <c r="V578" t="s">
        <v>1219</v>
      </c>
      <c r="W578" t="s">
        <v>423</v>
      </c>
      <c r="X578" t="s">
        <v>352</v>
      </c>
      <c r="Y578" t="s">
        <v>353</v>
      </c>
      <c r="Z578" t="s"/>
      <c r="AA578" t="n">
        <v>190</v>
      </c>
      <c r="AB578" t="s">
        <v>2163</v>
      </c>
      <c r="AC578" t="s">
        <v>2162</v>
      </c>
      <c r="AD578" t="n">
        <v>5</v>
      </c>
      <c r="AE578" t="n">
        <v>710441.23</v>
      </c>
      <c r="AF578" t="n">
        <v>6186828.23</v>
      </c>
    </row>
    <row r="579" spans="1:32">
      <c r="A579" s="62" t="n">
        <v>577</v>
      </c>
      <c r="B579" t="s">
        <v>2164</v>
      </c>
      <c r="C579" t="n">
        <v>310</v>
      </c>
      <c r="D579" t="n">
        <v>1959</v>
      </c>
      <c r="E579" t="n">
        <v>0</v>
      </c>
      <c r="F579" t="n">
        <v>2</v>
      </c>
      <c r="G579" t="s"/>
      <c r="H579" t="n">
        <v>5</v>
      </c>
      <c r="I579" t="s"/>
      <c r="J579" t="n">
        <v>9</v>
      </c>
      <c r="K579" t="s">
        <v>349</v>
      </c>
      <c r="L579" t="s"/>
      <c r="M579" t="n">
        <v>1</v>
      </c>
      <c r="N579" t="n">
        <v>124</v>
      </c>
      <c r="O579" t="n">
        <v>124</v>
      </c>
      <c r="P579" t="n">
        <v>0</v>
      </c>
      <c r="Q579" t="n">
        <v>124</v>
      </c>
      <c r="R579" t="n">
        <v>0</v>
      </c>
      <c r="S579" t="s">
        <v>2165</v>
      </c>
      <c r="T579" t="n">
        <v>257</v>
      </c>
      <c r="U579" t="s">
        <v>2166</v>
      </c>
      <c r="V579" t="s">
        <v>2166</v>
      </c>
      <c r="W579" t="s">
        <v>391</v>
      </c>
      <c r="X579" t="s">
        <v>352</v>
      </c>
      <c r="Y579" t="s">
        <v>353</v>
      </c>
      <c r="Z579" t="s"/>
      <c r="AA579" t="n">
        <v>190</v>
      </c>
      <c r="AB579" t="s">
        <v>2167</v>
      </c>
      <c r="AC579" t="s">
        <v>2165</v>
      </c>
      <c r="AD579" t="n">
        <v>5</v>
      </c>
      <c r="AE579" t="n">
        <v>711502.17</v>
      </c>
      <c r="AF579" t="n">
        <v>6187030.7</v>
      </c>
    </row>
    <row r="580" spans="1:32">
      <c r="A580" s="62" t="n">
        <v>578</v>
      </c>
      <c r="B580" t="s">
        <v>2168</v>
      </c>
      <c r="C580" t="n">
        <v>120</v>
      </c>
      <c r="D580" t="n">
        <v>1968</v>
      </c>
      <c r="E580" t="n">
        <v>0</v>
      </c>
      <c r="F580" t="n">
        <v>5</v>
      </c>
      <c r="G580" t="s"/>
      <c r="H580" t="n">
        <v>1</v>
      </c>
      <c r="I580" t="s"/>
      <c r="J580" t="n">
        <v>1</v>
      </c>
      <c r="K580" t="s">
        <v>349</v>
      </c>
      <c r="L580" t="s"/>
      <c r="M580" t="n">
        <v>1</v>
      </c>
      <c r="N580" t="n">
        <v>196</v>
      </c>
      <c r="O580" t="n">
        <v>196</v>
      </c>
      <c r="P580" t="n">
        <v>196</v>
      </c>
      <c r="Q580" t="n">
        <v>0</v>
      </c>
      <c r="R580" t="n">
        <v>0</v>
      </c>
      <c r="S580" t="s">
        <v>2169</v>
      </c>
      <c r="T580" t="n">
        <v>290</v>
      </c>
      <c r="U580" t="s">
        <v>1132</v>
      </c>
      <c r="V580" t="s">
        <v>1132</v>
      </c>
      <c r="W580" t="s">
        <v>250</v>
      </c>
      <c r="X580" t="s">
        <v>352</v>
      </c>
      <c r="Y580" t="s">
        <v>353</v>
      </c>
      <c r="Z580" t="s"/>
      <c r="AA580" t="n">
        <v>190</v>
      </c>
      <c r="AB580" t="s">
        <v>2170</v>
      </c>
      <c r="AC580" t="s">
        <v>2169</v>
      </c>
      <c r="AD580" t="n">
        <v>5</v>
      </c>
      <c r="AE580" t="n">
        <v>711678.9300000001</v>
      </c>
      <c r="AF580" t="n">
        <v>6187821.16</v>
      </c>
    </row>
    <row r="581" spans="1:32">
      <c r="A581" s="62" t="n">
        <v>579</v>
      </c>
      <c r="B581" t="s">
        <v>2171</v>
      </c>
      <c r="C581" t="n">
        <v>120</v>
      </c>
      <c r="D581" t="n">
        <v>1977</v>
      </c>
      <c r="E581" t="n">
        <v>0</v>
      </c>
      <c r="F581" t="n">
        <v>5</v>
      </c>
      <c r="G581" t="s"/>
      <c r="H581" t="n">
        <v>1</v>
      </c>
      <c r="I581" t="s"/>
      <c r="J581" t="n">
        <v>2</v>
      </c>
      <c r="K581" t="s">
        <v>237</v>
      </c>
      <c r="L581" t="s"/>
      <c r="M581" t="n">
        <v>1</v>
      </c>
      <c r="N581" t="n">
        <v>126</v>
      </c>
      <c r="O581" t="n">
        <v>126</v>
      </c>
      <c r="P581" t="n">
        <v>126</v>
      </c>
      <c r="Q581" t="n">
        <v>0</v>
      </c>
      <c r="R581" t="n">
        <v>0</v>
      </c>
      <c r="S581" t="s">
        <v>2172</v>
      </c>
      <c r="T581" t="n">
        <v>298</v>
      </c>
      <c r="U581" t="s">
        <v>1136</v>
      </c>
      <c r="V581" t="s">
        <v>1136</v>
      </c>
      <c r="W581" t="s">
        <v>419</v>
      </c>
      <c r="X581" t="s">
        <v>352</v>
      </c>
      <c r="Y581" t="s">
        <v>353</v>
      </c>
      <c r="Z581" t="s"/>
      <c r="AA581" t="n">
        <v>190</v>
      </c>
      <c r="AB581" t="s">
        <v>2173</v>
      </c>
      <c r="AC581" t="s">
        <v>2172</v>
      </c>
      <c r="AD581" t="n">
        <v>5</v>
      </c>
      <c r="AE581" t="n">
        <v>712445.6</v>
      </c>
      <c r="AF581" t="n">
        <v>6186503.35</v>
      </c>
    </row>
    <row r="582" spans="1:32">
      <c r="A582" s="62" t="n">
        <v>580</v>
      </c>
      <c r="B582" t="s">
        <v>2174</v>
      </c>
      <c r="C582" t="n">
        <v>120</v>
      </c>
      <c r="D582" t="n">
        <v>1974</v>
      </c>
      <c r="E582" t="n">
        <v>0</v>
      </c>
      <c r="F582" t="n">
        <v>1</v>
      </c>
      <c r="G582" t="s"/>
      <c r="H582" t="n">
        <v>5</v>
      </c>
      <c r="I582" t="s"/>
      <c r="J582" t="n">
        <v>7</v>
      </c>
      <c r="K582" t="s">
        <v>365</v>
      </c>
      <c r="L582" t="s"/>
      <c r="M582" t="n">
        <v>1</v>
      </c>
      <c r="N582" t="n">
        <v>192</v>
      </c>
      <c r="O582" t="n">
        <v>192</v>
      </c>
      <c r="P582" t="n">
        <v>192</v>
      </c>
      <c r="Q582" t="n">
        <v>0</v>
      </c>
      <c r="R582" t="n">
        <v>0</v>
      </c>
      <c r="S582" t="s">
        <v>2175</v>
      </c>
      <c r="T582" t="n">
        <v>349</v>
      </c>
      <c r="U582" t="s">
        <v>1140</v>
      </c>
      <c r="V582" t="s">
        <v>1140</v>
      </c>
      <c r="W582" t="s">
        <v>2176</v>
      </c>
      <c r="X582" t="s">
        <v>352</v>
      </c>
      <c r="Y582" t="s">
        <v>353</v>
      </c>
      <c r="Z582" t="s"/>
      <c r="AA582" t="n">
        <v>190</v>
      </c>
      <c r="AB582" t="s">
        <v>2177</v>
      </c>
      <c r="AC582" t="s">
        <v>2175</v>
      </c>
      <c r="AD582" t="n">
        <v>5</v>
      </c>
      <c r="AE582" t="n">
        <v>711232.6</v>
      </c>
      <c r="AF582" t="n">
        <v>6188257.11</v>
      </c>
    </row>
    <row r="583" spans="1:32">
      <c r="A583" s="62" t="n">
        <v>581</v>
      </c>
      <c r="B583" t="s">
        <v>2178</v>
      </c>
      <c r="C583" t="n">
        <v>140</v>
      </c>
      <c r="D583" t="n">
        <v>2005</v>
      </c>
      <c r="E583" t="n">
        <v>0</v>
      </c>
      <c r="F583" t="n">
        <v>2</v>
      </c>
      <c r="G583" t="s"/>
      <c r="H583" t="n">
        <v>6</v>
      </c>
      <c r="I583" t="s"/>
      <c r="J583" t="n">
        <v>1</v>
      </c>
      <c r="K583" t="s">
        <v>349</v>
      </c>
      <c r="L583" t="n">
        <v>90</v>
      </c>
      <c r="M583" t="n">
        <v>3</v>
      </c>
      <c r="N583" t="n">
        <v>389</v>
      </c>
      <c r="O583" t="n">
        <v>989</v>
      </c>
      <c r="P583" t="n">
        <v>989</v>
      </c>
      <c r="Q583" t="n">
        <v>0</v>
      </c>
      <c r="R583" t="n">
        <v>0</v>
      </c>
      <c r="S583" t="s">
        <v>2179</v>
      </c>
      <c r="T583" t="n">
        <v>385</v>
      </c>
      <c r="U583" t="s">
        <v>1145</v>
      </c>
      <c r="V583" t="s">
        <v>1145</v>
      </c>
      <c r="W583" t="s">
        <v>1009</v>
      </c>
      <c r="X583" t="s">
        <v>352</v>
      </c>
      <c r="Y583" t="s">
        <v>353</v>
      </c>
      <c r="Z583" t="s"/>
      <c r="AA583" t="n">
        <v>190</v>
      </c>
      <c r="AB583" t="s">
        <v>1941</v>
      </c>
      <c r="AC583" t="s">
        <v>2179</v>
      </c>
      <c r="AD583" t="n">
        <v>5</v>
      </c>
      <c r="AE583" t="n">
        <v>711876.03</v>
      </c>
      <c r="AF583" t="n">
        <v>6187080.35</v>
      </c>
    </row>
    <row r="584" spans="1:32">
      <c r="A584" s="62" t="n">
        <v>582</v>
      </c>
      <c r="B584" t="s">
        <v>2180</v>
      </c>
      <c r="C584" t="n">
        <v>130</v>
      </c>
      <c r="D584" t="n">
        <v>1968</v>
      </c>
      <c r="E584" t="n">
        <v>1984</v>
      </c>
      <c r="F584" t="n">
        <v>1</v>
      </c>
      <c r="G584" t="s"/>
      <c r="H584" t="n">
        <v>1</v>
      </c>
      <c r="I584" t="s"/>
      <c r="J584" t="n">
        <v>1</v>
      </c>
      <c r="K584" t="s">
        <v>349</v>
      </c>
      <c r="L584" t="s"/>
      <c r="M584" t="n">
        <v>1</v>
      </c>
      <c r="N584" t="n">
        <v>143</v>
      </c>
      <c r="O584" t="n">
        <v>143</v>
      </c>
      <c r="P584" t="n">
        <v>122</v>
      </c>
      <c r="Q584" t="n">
        <v>0</v>
      </c>
      <c r="R584" t="n">
        <v>0</v>
      </c>
      <c r="S584" t="s">
        <v>2181</v>
      </c>
      <c r="T584" t="n">
        <v>419</v>
      </c>
      <c r="U584" t="s">
        <v>1150</v>
      </c>
      <c r="V584" t="s">
        <v>1150</v>
      </c>
      <c r="W584" t="s">
        <v>669</v>
      </c>
      <c r="X584" t="s">
        <v>352</v>
      </c>
      <c r="Y584" t="s">
        <v>353</v>
      </c>
      <c r="Z584" t="s"/>
      <c r="AA584" t="n">
        <v>190</v>
      </c>
      <c r="AB584" t="s">
        <v>917</v>
      </c>
      <c r="AC584" t="s">
        <v>2181</v>
      </c>
      <c r="AD584" t="n">
        <v>5</v>
      </c>
      <c r="AE584" t="n">
        <v>711067.67</v>
      </c>
      <c r="AF584" t="n">
        <v>6188062.79</v>
      </c>
    </row>
    <row r="585" spans="1:32">
      <c r="A585" s="62" t="n">
        <v>583</v>
      </c>
      <c r="B585" t="s">
        <v>2182</v>
      </c>
      <c r="C585" t="n">
        <v>120</v>
      </c>
      <c r="D585" t="n">
        <v>1960</v>
      </c>
      <c r="E585" t="n">
        <v>0</v>
      </c>
      <c r="F585" t="n">
        <v>1</v>
      </c>
      <c r="G585" t="s"/>
      <c r="H585" t="n">
        <v>1</v>
      </c>
      <c r="I585" t="s"/>
      <c r="J585" t="n">
        <v>2</v>
      </c>
      <c r="K585" t="s">
        <v>522</v>
      </c>
      <c r="L585" t="s"/>
      <c r="M585" t="n">
        <v>1</v>
      </c>
      <c r="N585" t="n">
        <v>136</v>
      </c>
      <c r="O585" t="n">
        <v>136</v>
      </c>
      <c r="P585" t="n">
        <v>136</v>
      </c>
      <c r="Q585" t="n">
        <v>0</v>
      </c>
      <c r="R585" t="n">
        <v>0</v>
      </c>
      <c r="S585" t="s">
        <v>2183</v>
      </c>
      <c r="T585" t="n">
        <v>450</v>
      </c>
      <c r="U585" t="s">
        <v>1154</v>
      </c>
      <c r="V585" t="s">
        <v>1154</v>
      </c>
      <c r="W585" t="s">
        <v>443</v>
      </c>
      <c r="X585" t="s">
        <v>352</v>
      </c>
      <c r="Y585" t="s">
        <v>353</v>
      </c>
      <c r="Z585" t="s"/>
      <c r="AA585" t="n">
        <v>190</v>
      </c>
      <c r="AB585" t="s">
        <v>2184</v>
      </c>
      <c r="AC585" t="s">
        <v>2183</v>
      </c>
      <c r="AD585" t="n">
        <v>5</v>
      </c>
      <c r="AE585" t="n">
        <v>711402.8</v>
      </c>
      <c r="AF585" t="n">
        <v>6188442.7</v>
      </c>
    </row>
    <row r="586" spans="1:32">
      <c r="A586" s="62" t="n">
        <v>584</v>
      </c>
      <c r="B586" t="s">
        <v>2185</v>
      </c>
      <c r="C586" t="n">
        <v>120</v>
      </c>
      <c r="D586" t="n">
        <v>1971</v>
      </c>
      <c r="E586" t="n">
        <v>2006</v>
      </c>
      <c r="F586" t="n">
        <v>3</v>
      </c>
      <c r="G586" t="s"/>
      <c r="H586" t="n">
        <v>1</v>
      </c>
      <c r="I586" t="s"/>
      <c r="J586" t="n">
        <v>2</v>
      </c>
      <c r="K586" t="s">
        <v>237</v>
      </c>
      <c r="L586" t="s"/>
      <c r="M586" t="n">
        <v>1</v>
      </c>
      <c r="N586" t="n">
        <v>178</v>
      </c>
      <c r="O586" t="n">
        <v>178</v>
      </c>
      <c r="P586" t="n">
        <v>178</v>
      </c>
      <c r="Q586" t="n">
        <v>0</v>
      </c>
      <c r="R586" t="n">
        <v>0</v>
      </c>
      <c r="S586" t="s">
        <v>2186</v>
      </c>
      <c r="T586" t="n">
        <v>530</v>
      </c>
      <c r="U586" t="s">
        <v>1159</v>
      </c>
      <c r="V586" t="s">
        <v>1159</v>
      </c>
      <c r="W586" t="s">
        <v>657</v>
      </c>
      <c r="X586" t="s">
        <v>352</v>
      </c>
      <c r="Y586" t="s">
        <v>353</v>
      </c>
      <c r="Z586" t="s"/>
      <c r="AA586" t="n">
        <v>190</v>
      </c>
      <c r="AB586" t="s">
        <v>2187</v>
      </c>
      <c r="AC586" t="s">
        <v>2186</v>
      </c>
      <c r="AD586" t="n">
        <v>5</v>
      </c>
      <c r="AE586" t="n">
        <v>712722.79</v>
      </c>
      <c r="AF586" t="n">
        <v>6186807.22</v>
      </c>
    </row>
    <row r="587" spans="1:32">
      <c r="A587" s="62" t="n">
        <v>585</v>
      </c>
      <c r="B587" t="s">
        <v>2188</v>
      </c>
      <c r="C587" t="n">
        <v>120</v>
      </c>
      <c r="D587" t="n">
        <v>1969</v>
      </c>
      <c r="E587" t="n">
        <v>0</v>
      </c>
      <c r="F587" t="n">
        <v>5</v>
      </c>
      <c r="G587" t="s"/>
      <c r="H587" t="n">
        <v>1</v>
      </c>
      <c r="I587" t="s"/>
      <c r="J587" t="n">
        <v>1</v>
      </c>
      <c r="K587" t="s">
        <v>349</v>
      </c>
      <c r="L587" t="s"/>
      <c r="M587" t="n">
        <v>1</v>
      </c>
      <c r="N587" t="n">
        <v>125</v>
      </c>
      <c r="O587" t="n">
        <v>125</v>
      </c>
      <c r="P587" t="n">
        <v>200</v>
      </c>
      <c r="Q587" t="n">
        <v>14</v>
      </c>
      <c r="R587" t="n">
        <v>0</v>
      </c>
      <c r="S587" t="s">
        <v>2189</v>
      </c>
      <c r="T587" t="n">
        <v>540</v>
      </c>
      <c r="U587" t="s">
        <v>1163</v>
      </c>
      <c r="V587" t="s">
        <v>1163</v>
      </c>
      <c r="W587" t="s">
        <v>2190</v>
      </c>
      <c r="X587" t="s">
        <v>352</v>
      </c>
      <c r="Y587" t="s">
        <v>353</v>
      </c>
      <c r="Z587" t="s"/>
      <c r="AA587" t="n">
        <v>190</v>
      </c>
      <c r="AB587" t="s">
        <v>2191</v>
      </c>
      <c r="AC587" t="s">
        <v>2189</v>
      </c>
      <c r="AD587" t="n">
        <v>5</v>
      </c>
      <c r="AE587" t="n">
        <v>712103.09</v>
      </c>
      <c r="AF587" t="n">
        <v>6187492.7</v>
      </c>
    </row>
    <row r="588" spans="1:32">
      <c r="A588" s="62" t="n">
        <v>586</v>
      </c>
      <c r="B588" t="s">
        <v>2192</v>
      </c>
      <c r="C588" t="n">
        <v>130</v>
      </c>
      <c r="D588" t="n">
        <v>1961</v>
      </c>
      <c r="E588" t="n">
        <v>0</v>
      </c>
      <c r="F588" t="n">
        <v>2</v>
      </c>
      <c r="G588" t="s"/>
      <c r="H588" t="n">
        <v>1</v>
      </c>
      <c r="I588" t="s"/>
      <c r="J588" t="n">
        <v>2</v>
      </c>
      <c r="K588" t="s">
        <v>237</v>
      </c>
      <c r="L588" t="s"/>
      <c r="M588" t="n">
        <v>1</v>
      </c>
      <c r="N588" t="n">
        <v>96</v>
      </c>
      <c r="O588" t="n">
        <v>96</v>
      </c>
      <c r="P588" t="n">
        <v>96</v>
      </c>
      <c r="Q588" t="n">
        <v>0</v>
      </c>
      <c r="R588" t="n">
        <v>0</v>
      </c>
      <c r="S588" t="s">
        <v>2193</v>
      </c>
      <c r="T588" t="n">
        <v>646</v>
      </c>
      <c r="U588" t="s">
        <v>1660</v>
      </c>
      <c r="V588" t="s">
        <v>1660</v>
      </c>
      <c r="W588" t="s">
        <v>399</v>
      </c>
      <c r="X588" t="s">
        <v>352</v>
      </c>
      <c r="Y588" t="s">
        <v>353</v>
      </c>
      <c r="Z588" t="s"/>
      <c r="AA588" t="n">
        <v>190</v>
      </c>
      <c r="AB588" t="s">
        <v>2194</v>
      </c>
      <c r="AC588" t="s">
        <v>2193</v>
      </c>
      <c r="AD588" t="n">
        <v>5</v>
      </c>
      <c r="AE588" t="n">
        <v>711959.6800000001</v>
      </c>
      <c r="AF588" t="n">
        <v>6186780.31</v>
      </c>
    </row>
    <row r="589" spans="1:32">
      <c r="A589" s="62" t="n">
        <v>587</v>
      </c>
      <c r="B589" t="s">
        <v>2195</v>
      </c>
      <c r="C589" t="n">
        <v>130</v>
      </c>
      <c r="D589" t="n">
        <v>1956</v>
      </c>
      <c r="E589" t="n">
        <v>0</v>
      </c>
      <c r="F589" t="n">
        <v>1</v>
      </c>
      <c r="G589" t="s"/>
      <c r="H589" t="n">
        <v>2</v>
      </c>
      <c r="I589" t="s"/>
      <c r="J589" t="n">
        <v>1</v>
      </c>
      <c r="K589" t="s">
        <v>349</v>
      </c>
      <c r="L589" t="s"/>
      <c r="M589" t="n">
        <v>1</v>
      </c>
      <c r="N589" t="n">
        <v>68</v>
      </c>
      <c r="O589" t="n">
        <v>68</v>
      </c>
      <c r="P589" t="n">
        <v>68</v>
      </c>
      <c r="Q589" t="n">
        <v>0</v>
      </c>
      <c r="R589" t="n">
        <v>0</v>
      </c>
      <c r="S589" t="s">
        <v>2196</v>
      </c>
      <c r="T589" t="n">
        <v>731</v>
      </c>
      <c r="U589" t="s">
        <v>1173</v>
      </c>
      <c r="V589" t="s">
        <v>1173</v>
      </c>
      <c r="W589" t="s">
        <v>1876</v>
      </c>
      <c r="X589" t="s">
        <v>352</v>
      </c>
      <c r="Y589" t="s">
        <v>353</v>
      </c>
      <c r="Z589" t="s"/>
      <c r="AA589" t="n">
        <v>190</v>
      </c>
      <c r="AB589" t="s">
        <v>2197</v>
      </c>
      <c r="AC589" t="s">
        <v>2196</v>
      </c>
      <c r="AD589" t="n">
        <v>5</v>
      </c>
      <c r="AE589" t="n">
        <v>711237.51</v>
      </c>
      <c r="AF589" t="n">
        <v>6186721.07</v>
      </c>
    </row>
    <row r="590" spans="1:32">
      <c r="A590" s="62" t="n">
        <v>588</v>
      </c>
      <c r="B590" t="s">
        <v>2198</v>
      </c>
      <c r="C590" t="n">
        <v>120</v>
      </c>
      <c r="D590" t="n">
        <v>1967</v>
      </c>
      <c r="E590" t="n">
        <v>0</v>
      </c>
      <c r="F590" t="n">
        <v>90</v>
      </c>
      <c r="G590" t="s"/>
      <c r="H590" t="n">
        <v>1</v>
      </c>
      <c r="I590" t="s"/>
      <c r="J590" t="n">
        <v>2</v>
      </c>
      <c r="K590" t="s">
        <v>237</v>
      </c>
      <c r="L590" t="s"/>
      <c r="M590" t="n">
        <v>1</v>
      </c>
      <c r="N590" t="n">
        <v>106</v>
      </c>
      <c r="O590" t="n">
        <v>106</v>
      </c>
      <c r="P590" t="n">
        <v>106</v>
      </c>
      <c r="Q590" t="n">
        <v>0</v>
      </c>
      <c r="R590" t="n">
        <v>0</v>
      </c>
      <c r="S590" t="s">
        <v>2199</v>
      </c>
      <c r="T590" t="n">
        <v>8</v>
      </c>
      <c r="U590" t="s">
        <v>1177</v>
      </c>
      <c r="V590" t="s">
        <v>1177</v>
      </c>
      <c r="W590" t="s">
        <v>951</v>
      </c>
      <c r="X590" t="s">
        <v>352</v>
      </c>
      <c r="Y590" t="s">
        <v>353</v>
      </c>
      <c r="Z590" t="s">
        <v>480</v>
      </c>
      <c r="AA590" t="n">
        <v>190</v>
      </c>
      <c r="AB590" t="s">
        <v>2200</v>
      </c>
      <c r="AC590" t="s">
        <v>2199</v>
      </c>
      <c r="AD590" t="n">
        <v>5</v>
      </c>
      <c r="AE590" t="n">
        <v>713830.1899999999</v>
      </c>
      <c r="AF590" t="n">
        <v>6184575.63</v>
      </c>
    </row>
    <row r="591" spans="1:32">
      <c r="A591" s="62" t="n">
        <v>589</v>
      </c>
      <c r="B591" t="s">
        <v>2201</v>
      </c>
      <c r="C591" t="n">
        <v>120</v>
      </c>
      <c r="D591" t="n">
        <v>1960</v>
      </c>
      <c r="E591" t="n">
        <v>0</v>
      </c>
      <c r="F591" t="n">
        <v>3</v>
      </c>
      <c r="G591" t="s"/>
      <c r="H591" t="n">
        <v>1</v>
      </c>
      <c r="I591" t="s"/>
      <c r="J591" t="n">
        <v>2</v>
      </c>
      <c r="K591" t="s">
        <v>237</v>
      </c>
      <c r="L591" t="s"/>
      <c r="M591" t="n">
        <v>1</v>
      </c>
      <c r="N591" t="n">
        <v>92</v>
      </c>
      <c r="O591" t="n">
        <v>92</v>
      </c>
      <c r="P591" t="n">
        <v>92</v>
      </c>
      <c r="Q591" t="n">
        <v>0</v>
      </c>
      <c r="R591" t="n">
        <v>0</v>
      </c>
      <c r="S591" t="s">
        <v>2202</v>
      </c>
      <c r="T591" t="n">
        <v>223</v>
      </c>
      <c r="U591" t="s">
        <v>1476</v>
      </c>
      <c r="V591" t="s">
        <v>1476</v>
      </c>
      <c r="W591" t="s">
        <v>2203</v>
      </c>
      <c r="X591" t="s">
        <v>352</v>
      </c>
      <c r="Y591" t="s">
        <v>353</v>
      </c>
      <c r="Z591" t="s">
        <v>480</v>
      </c>
      <c r="AA591" t="n">
        <v>190</v>
      </c>
      <c r="AB591" t="s">
        <v>2204</v>
      </c>
      <c r="AC591" t="s">
        <v>2202</v>
      </c>
      <c r="AD591" t="n">
        <v>5</v>
      </c>
      <c r="AE591" t="n">
        <v>713770.5</v>
      </c>
      <c r="AF591" t="n">
        <v>6184967.3</v>
      </c>
    </row>
    <row r="592" spans="1:32">
      <c r="A592" s="62" t="n">
        <v>590</v>
      </c>
      <c r="B592" t="s">
        <v>2205</v>
      </c>
      <c r="C592" t="n">
        <v>120</v>
      </c>
      <c r="D592" t="n">
        <v>1959</v>
      </c>
      <c r="E592" t="n">
        <v>2003</v>
      </c>
      <c r="F592" t="n">
        <v>3</v>
      </c>
      <c r="G592" t="s"/>
      <c r="H592" t="n">
        <v>2</v>
      </c>
      <c r="I592" t="s"/>
      <c r="J592" t="n">
        <v>7</v>
      </c>
      <c r="K592" t="s">
        <v>365</v>
      </c>
      <c r="L592" t="n">
        <v>2</v>
      </c>
      <c r="M592" t="n">
        <v>1</v>
      </c>
      <c r="N592" t="n">
        <v>154</v>
      </c>
      <c r="O592" t="n">
        <v>154</v>
      </c>
      <c r="P592" t="n">
        <v>154</v>
      </c>
      <c r="Q592" t="n">
        <v>0</v>
      </c>
      <c r="R592" t="n">
        <v>0</v>
      </c>
      <c r="S592" t="s">
        <v>2206</v>
      </c>
      <c r="T592" t="n">
        <v>439</v>
      </c>
      <c r="U592" t="s">
        <v>2040</v>
      </c>
      <c r="V592" t="s">
        <v>2040</v>
      </c>
      <c r="W592" t="s">
        <v>522</v>
      </c>
      <c r="X592" t="s">
        <v>352</v>
      </c>
      <c r="Y592" t="s">
        <v>353</v>
      </c>
      <c r="Z592" t="s">
        <v>480</v>
      </c>
      <c r="AA592" t="n">
        <v>190</v>
      </c>
      <c r="AB592" t="s">
        <v>2207</v>
      </c>
      <c r="AC592" t="s">
        <v>2206</v>
      </c>
      <c r="AD592" t="n">
        <v>5</v>
      </c>
      <c r="AE592" t="n">
        <v>714221.0699999999</v>
      </c>
      <c r="AF592" t="n">
        <v>6183953.89</v>
      </c>
    </row>
    <row r="593" spans="1:32">
      <c r="A593" s="62" t="n">
        <v>591</v>
      </c>
      <c r="B593" t="s">
        <v>2208</v>
      </c>
      <c r="C593" t="n">
        <v>120</v>
      </c>
      <c r="D593" t="n">
        <v>1973</v>
      </c>
      <c r="E593" t="n">
        <v>0</v>
      </c>
      <c r="F593" t="n">
        <v>3</v>
      </c>
      <c r="G593" t="s"/>
      <c r="H593" t="n">
        <v>1</v>
      </c>
      <c r="I593" t="s"/>
      <c r="J593" t="n">
        <v>2</v>
      </c>
      <c r="K593" t="s">
        <v>237</v>
      </c>
      <c r="L593" t="s"/>
      <c r="M593" t="n">
        <v>1</v>
      </c>
      <c r="N593" t="n">
        <v>168</v>
      </c>
      <c r="O593" t="n">
        <v>168</v>
      </c>
      <c r="P593" t="n">
        <v>168</v>
      </c>
      <c r="Q593" t="n">
        <v>0</v>
      </c>
      <c r="R593" t="n">
        <v>0</v>
      </c>
      <c r="S593" t="s">
        <v>2209</v>
      </c>
      <c r="T593" t="n">
        <v>491</v>
      </c>
      <c r="U593" t="s">
        <v>1185</v>
      </c>
      <c r="V593" t="s">
        <v>1185</v>
      </c>
      <c r="W593" t="s">
        <v>507</v>
      </c>
      <c r="X593" t="s">
        <v>352</v>
      </c>
      <c r="Y593" t="s">
        <v>353</v>
      </c>
      <c r="Z593" t="s">
        <v>480</v>
      </c>
      <c r="AA593" t="n">
        <v>190</v>
      </c>
      <c r="AB593" t="s">
        <v>2210</v>
      </c>
      <c r="AC593" t="s">
        <v>2209</v>
      </c>
      <c r="AD593" t="n">
        <v>5</v>
      </c>
      <c r="AE593" t="n">
        <v>714329.86</v>
      </c>
      <c r="AF593" t="n">
        <v>6184479.93</v>
      </c>
    </row>
    <row r="594" spans="1:32">
      <c r="A594" s="62" t="n">
        <v>592</v>
      </c>
      <c r="B594" t="s">
        <v>2211</v>
      </c>
      <c r="C594" t="n">
        <v>120</v>
      </c>
      <c r="D594" t="n">
        <v>1935</v>
      </c>
      <c r="E594" t="n">
        <v>1994</v>
      </c>
      <c r="F594" t="n">
        <v>5</v>
      </c>
      <c r="G594" t="s"/>
      <c r="H594" t="n">
        <v>1</v>
      </c>
      <c r="I594" t="s"/>
      <c r="J594" t="n">
        <v>2</v>
      </c>
      <c r="K594" t="s">
        <v>237</v>
      </c>
      <c r="L594" t="n">
        <v>90</v>
      </c>
      <c r="M594" t="n">
        <v>1</v>
      </c>
      <c r="N594" t="n">
        <v>117</v>
      </c>
      <c r="O594" t="n">
        <v>117</v>
      </c>
      <c r="P594" t="n">
        <v>146</v>
      </c>
      <c r="Q594" t="n">
        <v>0</v>
      </c>
      <c r="R594" t="n">
        <v>0</v>
      </c>
      <c r="S594" t="s">
        <v>2212</v>
      </c>
      <c r="T594" t="n">
        <v>550</v>
      </c>
      <c r="U594" t="s">
        <v>2213</v>
      </c>
      <c r="V594" t="s">
        <v>2213</v>
      </c>
      <c r="W594" t="s">
        <v>522</v>
      </c>
      <c r="X594" t="s">
        <v>352</v>
      </c>
      <c r="Y594" t="s">
        <v>353</v>
      </c>
      <c r="Z594" t="s">
        <v>480</v>
      </c>
      <c r="AA594" t="n">
        <v>190</v>
      </c>
      <c r="AB594" t="s">
        <v>2214</v>
      </c>
      <c r="AC594" t="s">
        <v>2212</v>
      </c>
      <c r="AD594" t="n">
        <v>5</v>
      </c>
      <c r="AE594" t="n">
        <v>713743.4399999999</v>
      </c>
      <c r="AF594" t="n">
        <v>6184967.36</v>
      </c>
    </row>
    <row r="595" spans="1:32">
      <c r="A595" s="62" t="n">
        <v>593</v>
      </c>
      <c r="B595" t="s">
        <v>2215</v>
      </c>
      <c r="C595" t="n">
        <v>120</v>
      </c>
      <c r="D595" t="n">
        <v>1948</v>
      </c>
      <c r="E595" t="n">
        <v>1983</v>
      </c>
      <c r="F595" t="n">
        <v>4</v>
      </c>
      <c r="G595" t="s"/>
      <c r="H595" t="n">
        <v>2</v>
      </c>
      <c r="I595" t="s"/>
      <c r="J595" t="n">
        <v>2</v>
      </c>
      <c r="K595" t="s">
        <v>237</v>
      </c>
      <c r="L595" t="s"/>
      <c r="M595" t="n">
        <v>1</v>
      </c>
      <c r="N595" t="n">
        <v>134</v>
      </c>
      <c r="O595" t="n">
        <v>134</v>
      </c>
      <c r="P595" t="n">
        <v>134</v>
      </c>
      <c r="Q595" t="n">
        <v>0</v>
      </c>
      <c r="R595" t="n">
        <v>0</v>
      </c>
      <c r="S595" t="s">
        <v>2216</v>
      </c>
      <c r="T595" t="n">
        <v>737</v>
      </c>
      <c r="U595" t="s">
        <v>1683</v>
      </c>
      <c r="V595" t="s">
        <v>1683</v>
      </c>
      <c r="W595" t="s">
        <v>391</v>
      </c>
      <c r="X595" t="s">
        <v>352</v>
      </c>
      <c r="Y595" t="s">
        <v>353</v>
      </c>
      <c r="Z595" t="s">
        <v>480</v>
      </c>
      <c r="AA595" t="n">
        <v>190</v>
      </c>
      <c r="AB595" t="s">
        <v>2217</v>
      </c>
      <c r="AC595" t="s">
        <v>2216</v>
      </c>
      <c r="AD595" t="n">
        <v>5</v>
      </c>
      <c r="AE595" t="n">
        <v>713810.17</v>
      </c>
      <c r="AF595" t="n">
        <v>6184716.41</v>
      </c>
    </row>
    <row r="596" spans="1:32">
      <c r="A596" s="62" t="n">
        <v>594</v>
      </c>
      <c r="B596" t="s">
        <v>2218</v>
      </c>
      <c r="C596" t="n">
        <v>120</v>
      </c>
      <c r="D596" t="n">
        <v>1968</v>
      </c>
      <c r="E596" t="n">
        <v>0</v>
      </c>
      <c r="F596" t="n">
        <v>3</v>
      </c>
      <c r="G596" t="s"/>
      <c r="H596" t="n">
        <v>1</v>
      </c>
      <c r="I596" t="s"/>
      <c r="J596" t="n">
        <v>2</v>
      </c>
      <c r="K596" t="s">
        <v>237</v>
      </c>
      <c r="L596" t="s"/>
      <c r="M596" t="n">
        <v>1</v>
      </c>
      <c r="N596" t="n">
        <v>128</v>
      </c>
      <c r="O596" t="n">
        <v>128</v>
      </c>
      <c r="P596" t="n">
        <v>128</v>
      </c>
      <c r="Q596" t="n">
        <v>0</v>
      </c>
      <c r="R596" t="n">
        <v>0</v>
      </c>
      <c r="S596" t="s">
        <v>2219</v>
      </c>
      <c r="T596" t="n">
        <v>7</v>
      </c>
      <c r="U596" t="s">
        <v>1021</v>
      </c>
      <c r="V596" t="s">
        <v>1021</v>
      </c>
      <c r="W596" t="s">
        <v>451</v>
      </c>
      <c r="X596" t="s">
        <v>241</v>
      </c>
      <c r="Y596" t="s">
        <v>242</v>
      </c>
      <c r="Z596" t="s"/>
      <c r="AA596" t="n">
        <v>190</v>
      </c>
      <c r="AB596" t="s">
        <v>2220</v>
      </c>
      <c r="AC596" t="s">
        <v>2219</v>
      </c>
      <c r="AD596" t="n">
        <v>5</v>
      </c>
      <c r="AE596" t="n">
        <v>709850.46</v>
      </c>
      <c r="AF596" t="n">
        <v>6190346.76</v>
      </c>
    </row>
    <row r="597" spans="1:32">
      <c r="A597" s="62" t="n">
        <v>595</v>
      </c>
      <c r="B597" t="s">
        <v>2221</v>
      </c>
      <c r="C597" t="n">
        <v>120</v>
      </c>
      <c r="D597" t="n">
        <v>1965</v>
      </c>
      <c r="E597" t="n">
        <v>0</v>
      </c>
      <c r="F597" t="n">
        <v>3</v>
      </c>
      <c r="G597" t="s"/>
      <c r="H597" t="n">
        <v>1</v>
      </c>
      <c r="I597" t="s"/>
      <c r="J597" t="n">
        <v>2</v>
      </c>
      <c r="K597" t="s">
        <v>237</v>
      </c>
      <c r="L597" t="s"/>
      <c r="M597" t="n">
        <v>1</v>
      </c>
      <c r="N597" t="n">
        <v>140</v>
      </c>
      <c r="O597" t="n">
        <v>140</v>
      </c>
      <c r="P597" t="n">
        <v>140</v>
      </c>
      <c r="Q597" t="n">
        <v>0</v>
      </c>
      <c r="R597" t="n">
        <v>0</v>
      </c>
      <c r="S597" t="s">
        <v>2222</v>
      </c>
      <c r="T597" t="n">
        <v>97</v>
      </c>
      <c r="U597" t="s">
        <v>2223</v>
      </c>
      <c r="V597" t="s">
        <v>2223</v>
      </c>
      <c r="W597" t="s">
        <v>522</v>
      </c>
      <c r="X597" t="s">
        <v>241</v>
      </c>
      <c r="Y597" t="s">
        <v>242</v>
      </c>
      <c r="Z597" t="s"/>
      <c r="AA597" t="n">
        <v>190</v>
      </c>
      <c r="AB597" t="s">
        <v>2224</v>
      </c>
      <c r="AC597" t="s">
        <v>2222</v>
      </c>
      <c r="AD597" t="n">
        <v>5</v>
      </c>
      <c r="AE597" t="n">
        <v>713238.61</v>
      </c>
      <c r="AF597" t="n">
        <v>6190571.82</v>
      </c>
    </row>
    <row r="598" spans="1:32">
      <c r="A598" s="62" t="n">
        <v>596</v>
      </c>
      <c r="B598" t="s">
        <v>2225</v>
      </c>
      <c r="C598" t="n">
        <v>120</v>
      </c>
      <c r="D598" t="n">
        <v>1963</v>
      </c>
      <c r="E598" t="n">
        <v>1989</v>
      </c>
      <c r="F598" t="n">
        <v>5</v>
      </c>
      <c r="G598" t="s"/>
      <c r="H598" t="n">
        <v>2</v>
      </c>
      <c r="I598" t="s"/>
      <c r="J598" t="n">
        <v>2</v>
      </c>
      <c r="K598" t="s">
        <v>237</v>
      </c>
      <c r="L598" t="n">
        <v>2</v>
      </c>
      <c r="M598" t="n">
        <v>1</v>
      </c>
      <c r="N598" t="n">
        <v>100</v>
      </c>
      <c r="O598" t="n">
        <v>100</v>
      </c>
      <c r="P598" t="n">
        <v>132</v>
      </c>
      <c r="Q598" t="n">
        <v>0</v>
      </c>
      <c r="R598" t="n">
        <v>0</v>
      </c>
      <c r="S598" t="s">
        <v>2226</v>
      </c>
      <c r="T598" t="n">
        <v>147</v>
      </c>
      <c r="U598" t="s">
        <v>1285</v>
      </c>
      <c r="V598" t="s">
        <v>1285</v>
      </c>
      <c r="W598" t="s">
        <v>495</v>
      </c>
      <c r="X598" t="s">
        <v>241</v>
      </c>
      <c r="Y598" t="s">
        <v>242</v>
      </c>
      <c r="Z598" t="s"/>
      <c r="AA598" t="n">
        <v>190</v>
      </c>
      <c r="AB598" t="s">
        <v>2227</v>
      </c>
      <c r="AC598" t="s">
        <v>2226</v>
      </c>
      <c r="AD598" t="n">
        <v>5</v>
      </c>
      <c r="AE598" t="n">
        <v>712787.86</v>
      </c>
      <c r="AF598" t="n">
        <v>6190008.34</v>
      </c>
    </row>
    <row r="599" spans="1:32">
      <c r="A599" s="62" t="n">
        <v>597</v>
      </c>
      <c r="B599" t="s">
        <v>2228</v>
      </c>
      <c r="C599" t="n">
        <v>120</v>
      </c>
      <c r="D599" t="n">
        <v>2001</v>
      </c>
      <c r="E599" t="n">
        <v>0</v>
      </c>
      <c r="F599" t="n">
        <v>5</v>
      </c>
      <c r="G599" t="s"/>
      <c r="H599" t="n">
        <v>1</v>
      </c>
      <c r="I599" t="s"/>
      <c r="J599" t="n">
        <v>2</v>
      </c>
      <c r="K599" t="s">
        <v>237</v>
      </c>
      <c r="L599" t="s"/>
      <c r="M599" t="n">
        <v>1</v>
      </c>
      <c r="N599" t="n">
        <v>75</v>
      </c>
      <c r="O599" t="n">
        <v>75</v>
      </c>
      <c r="P599" t="n">
        <v>148</v>
      </c>
      <c r="Q599" t="n">
        <v>0</v>
      </c>
      <c r="R599" t="n">
        <v>0</v>
      </c>
      <c r="S599" t="s">
        <v>2229</v>
      </c>
      <c r="T599" t="n">
        <v>182</v>
      </c>
      <c r="U599" t="s">
        <v>1035</v>
      </c>
      <c r="V599" t="s">
        <v>1035</v>
      </c>
      <c r="W599" t="s">
        <v>2230</v>
      </c>
      <c r="X599" t="s">
        <v>241</v>
      </c>
      <c r="Y599" t="s">
        <v>242</v>
      </c>
      <c r="Z599" t="s"/>
      <c r="AA599" t="n">
        <v>190</v>
      </c>
      <c r="AB599" t="s">
        <v>2231</v>
      </c>
      <c r="AC599" t="s">
        <v>2229</v>
      </c>
      <c r="AD599" t="n">
        <v>5</v>
      </c>
      <c r="AE599" t="n">
        <v>711574.5</v>
      </c>
      <c r="AF599" t="n">
        <v>6189975.61</v>
      </c>
    </row>
    <row r="600" spans="1:32">
      <c r="A600" s="62" t="n">
        <v>598</v>
      </c>
      <c r="B600" t="s">
        <v>2232</v>
      </c>
      <c r="C600" t="n">
        <v>120</v>
      </c>
      <c r="D600" t="n">
        <v>1959</v>
      </c>
      <c r="E600" t="n">
        <v>0</v>
      </c>
      <c r="F600" t="n">
        <v>3</v>
      </c>
      <c r="G600" t="s"/>
      <c r="H600" t="n">
        <v>2</v>
      </c>
      <c r="I600" t="s"/>
      <c r="J600" t="n">
        <v>2</v>
      </c>
      <c r="K600" t="s">
        <v>237</v>
      </c>
      <c r="L600" t="s"/>
      <c r="M600" t="n">
        <v>1</v>
      </c>
      <c r="N600" t="n">
        <v>77</v>
      </c>
      <c r="O600" t="n">
        <v>77</v>
      </c>
      <c r="P600" t="n">
        <v>77</v>
      </c>
      <c r="Q600" t="n">
        <v>0</v>
      </c>
      <c r="R600" t="n">
        <v>0</v>
      </c>
      <c r="S600" t="s">
        <v>2233</v>
      </c>
      <c r="T600" t="n">
        <v>215</v>
      </c>
      <c r="U600" t="s">
        <v>2234</v>
      </c>
      <c r="V600" t="s">
        <v>2234</v>
      </c>
      <c r="W600" t="s">
        <v>391</v>
      </c>
      <c r="X600" t="s">
        <v>241</v>
      </c>
      <c r="Y600" t="s">
        <v>242</v>
      </c>
      <c r="Z600" t="s"/>
      <c r="AA600" t="n">
        <v>190</v>
      </c>
      <c r="AB600" t="s">
        <v>2235</v>
      </c>
      <c r="AC600" t="s">
        <v>2233</v>
      </c>
      <c r="AD600" t="n">
        <v>5</v>
      </c>
      <c r="AE600" t="n">
        <v>711921.95</v>
      </c>
      <c r="AF600" t="n">
        <v>6189754.84</v>
      </c>
    </row>
    <row r="601" spans="1:32">
      <c r="A601" s="62" t="n">
        <v>599</v>
      </c>
      <c r="B601" t="s">
        <v>2236</v>
      </c>
      <c r="C601" t="n">
        <v>130</v>
      </c>
      <c r="D601" t="n">
        <v>1967</v>
      </c>
      <c r="E601" t="n">
        <v>0</v>
      </c>
      <c r="F601" t="n">
        <v>1</v>
      </c>
      <c r="G601" t="s"/>
      <c r="H601" t="n">
        <v>1</v>
      </c>
      <c r="I601" t="s"/>
      <c r="J601" t="n">
        <v>1</v>
      </c>
      <c r="K601" t="s">
        <v>349</v>
      </c>
      <c r="L601" t="s"/>
      <c r="M601" t="n">
        <v>1</v>
      </c>
      <c r="N601" t="n">
        <v>119</v>
      </c>
      <c r="O601" t="n">
        <v>119</v>
      </c>
      <c r="P601" t="n">
        <v>119</v>
      </c>
      <c r="Q601" t="n">
        <v>0</v>
      </c>
      <c r="R601" t="n">
        <v>0</v>
      </c>
      <c r="S601" t="s">
        <v>2237</v>
      </c>
      <c r="T601" t="n">
        <v>234</v>
      </c>
      <c r="U601" t="s">
        <v>1044</v>
      </c>
      <c r="V601" t="s">
        <v>1044</v>
      </c>
      <c r="W601" t="s">
        <v>1073</v>
      </c>
      <c r="X601" t="s">
        <v>241</v>
      </c>
      <c r="Y601" t="s">
        <v>242</v>
      </c>
      <c r="Z601" t="s"/>
      <c r="AA601" t="n">
        <v>190</v>
      </c>
      <c r="AB601" t="s">
        <v>2238</v>
      </c>
      <c r="AC601" t="s">
        <v>2237</v>
      </c>
      <c r="AD601" t="n">
        <v>5</v>
      </c>
      <c r="AE601" t="n">
        <v>710342.75</v>
      </c>
      <c r="AF601" t="n">
        <v>6190679.1</v>
      </c>
    </row>
    <row r="602" spans="1:32">
      <c r="A602" s="62" t="n">
        <v>600</v>
      </c>
      <c r="B602" t="s">
        <v>2239</v>
      </c>
      <c r="C602" t="n">
        <v>130</v>
      </c>
      <c r="D602" t="n">
        <v>1986</v>
      </c>
      <c r="E602" t="n">
        <v>0</v>
      </c>
      <c r="F602" t="n">
        <v>4</v>
      </c>
      <c r="G602" t="s"/>
      <c r="H602" t="n">
        <v>6</v>
      </c>
      <c r="I602" t="s"/>
      <c r="J602" t="n">
        <v>1</v>
      </c>
      <c r="K602" t="s">
        <v>349</v>
      </c>
      <c r="L602" t="s"/>
      <c r="M602" t="n">
        <v>2</v>
      </c>
      <c r="N602" t="n">
        <v>287</v>
      </c>
      <c r="O602" t="n">
        <v>547</v>
      </c>
      <c r="P602" t="n">
        <v>547</v>
      </c>
      <c r="Q602" t="n">
        <v>0</v>
      </c>
      <c r="R602" t="n">
        <v>0</v>
      </c>
      <c r="S602" t="s">
        <v>2240</v>
      </c>
      <c r="T602" t="n">
        <v>263</v>
      </c>
      <c r="U602" t="s">
        <v>1313</v>
      </c>
      <c r="V602" t="s">
        <v>1313</v>
      </c>
      <c r="W602" t="s">
        <v>459</v>
      </c>
      <c r="X602" t="s">
        <v>241</v>
      </c>
      <c r="Y602" t="s">
        <v>242</v>
      </c>
      <c r="Z602" t="s"/>
      <c r="AA602" t="n">
        <v>190</v>
      </c>
      <c r="AB602" t="s">
        <v>1314</v>
      </c>
      <c r="AC602" t="s">
        <v>2240</v>
      </c>
      <c r="AD602" t="n">
        <v>5</v>
      </c>
      <c r="AE602" t="n">
        <v>712860.78</v>
      </c>
      <c r="AF602" t="n">
        <v>6191418.03</v>
      </c>
    </row>
    <row r="603" spans="1:32">
      <c r="A603" s="62" t="n">
        <v>601</v>
      </c>
      <c r="B603" t="s">
        <v>2241</v>
      </c>
      <c r="C603" t="n">
        <v>120</v>
      </c>
      <c r="D603" t="n">
        <v>1970</v>
      </c>
      <c r="E603" t="n">
        <v>0</v>
      </c>
      <c r="F603" t="n">
        <v>3</v>
      </c>
      <c r="G603" t="s"/>
      <c r="H603" t="n">
        <v>1</v>
      </c>
      <c r="I603" t="s"/>
      <c r="J603" t="n">
        <v>2</v>
      </c>
      <c r="K603" t="s">
        <v>237</v>
      </c>
      <c r="L603" t="n">
        <v>2</v>
      </c>
      <c r="M603" t="n">
        <v>1</v>
      </c>
      <c r="N603" t="n">
        <v>90</v>
      </c>
      <c r="O603" t="n">
        <v>90</v>
      </c>
      <c r="P603" t="n">
        <v>154</v>
      </c>
      <c r="Q603" t="n">
        <v>0</v>
      </c>
      <c r="R603" t="n">
        <v>0</v>
      </c>
      <c r="S603" t="s">
        <v>2242</v>
      </c>
      <c r="T603" t="n">
        <v>286</v>
      </c>
      <c r="U603" t="s">
        <v>1048</v>
      </c>
      <c r="V603" t="s">
        <v>1048</v>
      </c>
      <c r="W603" t="s">
        <v>403</v>
      </c>
      <c r="X603" t="s">
        <v>241</v>
      </c>
      <c r="Y603" t="s">
        <v>242</v>
      </c>
      <c r="Z603" t="s"/>
      <c r="AA603" t="n">
        <v>190</v>
      </c>
      <c r="AB603" t="s">
        <v>2243</v>
      </c>
      <c r="AC603" t="s">
        <v>2242</v>
      </c>
      <c r="AD603" t="n">
        <v>5</v>
      </c>
      <c r="AE603" t="n">
        <v>712647.5</v>
      </c>
      <c r="AF603" t="n">
        <v>6190384.64</v>
      </c>
    </row>
    <row r="604" spans="1:32">
      <c r="A604" s="62" t="n">
        <v>602</v>
      </c>
      <c r="B604" t="s">
        <v>2244</v>
      </c>
      <c r="C604" t="n">
        <v>130</v>
      </c>
      <c r="D604" t="n">
        <v>1971</v>
      </c>
      <c r="E604" t="n">
        <v>0</v>
      </c>
      <c r="F604" t="n">
        <v>4</v>
      </c>
      <c r="G604" t="s"/>
      <c r="H604" t="n">
        <v>1</v>
      </c>
      <c r="I604" t="s"/>
      <c r="J604" t="n">
        <v>1</v>
      </c>
      <c r="K604" t="s">
        <v>349</v>
      </c>
      <c r="L604" t="s"/>
      <c r="M604" t="n">
        <v>1</v>
      </c>
      <c r="N604" t="n">
        <v>136</v>
      </c>
      <c r="O604" t="n">
        <v>136</v>
      </c>
      <c r="P604" t="n">
        <v>136</v>
      </c>
      <c r="Q604" t="n">
        <v>0</v>
      </c>
      <c r="R604" t="n">
        <v>0</v>
      </c>
      <c r="S604" t="s">
        <v>2245</v>
      </c>
      <c r="T604" t="n">
        <v>328</v>
      </c>
      <c r="U604" t="s">
        <v>1052</v>
      </c>
      <c r="V604" t="s">
        <v>1052</v>
      </c>
      <c r="W604" t="s">
        <v>657</v>
      </c>
      <c r="X604" t="s">
        <v>241</v>
      </c>
      <c r="Y604" t="s">
        <v>242</v>
      </c>
      <c r="Z604" t="s"/>
      <c r="AA604" t="n">
        <v>190</v>
      </c>
      <c r="AB604" t="s">
        <v>2246</v>
      </c>
      <c r="AC604" t="s">
        <v>2245</v>
      </c>
      <c r="AD604" t="n">
        <v>5</v>
      </c>
      <c r="AE604" t="n">
        <v>712123.8</v>
      </c>
      <c r="AF604" t="n">
        <v>6190194.49</v>
      </c>
    </row>
    <row r="605" spans="1:32">
      <c r="A605" s="62" t="n">
        <v>603</v>
      </c>
      <c r="B605" t="s">
        <v>2247</v>
      </c>
      <c r="C605" t="n">
        <v>130</v>
      </c>
      <c r="D605" t="n">
        <v>2007</v>
      </c>
      <c r="E605" t="n">
        <v>0</v>
      </c>
      <c r="F605" t="n">
        <v>4</v>
      </c>
      <c r="G605" t="s"/>
      <c r="H605" t="n">
        <v>1</v>
      </c>
      <c r="I605" t="s"/>
      <c r="J605" t="n">
        <v>2</v>
      </c>
      <c r="K605" t="s">
        <v>237</v>
      </c>
      <c r="L605" t="n">
        <v>90</v>
      </c>
      <c r="M605" t="n">
        <v>1</v>
      </c>
      <c r="N605" t="n">
        <v>67</v>
      </c>
      <c r="O605" t="n">
        <v>67</v>
      </c>
      <c r="P605" t="n">
        <v>122</v>
      </c>
      <c r="Q605" t="n">
        <v>0</v>
      </c>
      <c r="R605" t="n">
        <v>0</v>
      </c>
      <c r="S605" t="s">
        <v>2248</v>
      </c>
      <c r="T605" t="n">
        <v>359</v>
      </c>
      <c r="U605" t="s">
        <v>475</v>
      </c>
      <c r="V605" t="s">
        <v>475</v>
      </c>
      <c r="W605" t="s">
        <v>503</v>
      </c>
      <c r="X605" t="s">
        <v>241</v>
      </c>
      <c r="Y605" t="s">
        <v>242</v>
      </c>
      <c r="Z605" t="s"/>
      <c r="AA605" t="n">
        <v>190</v>
      </c>
      <c r="AB605" t="s">
        <v>2249</v>
      </c>
      <c r="AC605" t="s">
        <v>2248</v>
      </c>
      <c r="AD605" t="n">
        <v>5</v>
      </c>
      <c r="AE605" t="n">
        <v>710009.22</v>
      </c>
      <c r="AF605" t="n">
        <v>6191434.22</v>
      </c>
    </row>
    <row r="606" spans="1:32">
      <c r="A606" s="62" t="n">
        <v>604</v>
      </c>
      <c r="B606" t="s">
        <v>2250</v>
      </c>
      <c r="C606" t="n">
        <v>120</v>
      </c>
      <c r="D606" t="n">
        <v>1962</v>
      </c>
      <c r="E606" t="n">
        <v>0</v>
      </c>
      <c r="F606" t="n">
        <v>3</v>
      </c>
      <c r="G606" t="s"/>
      <c r="H606" t="n">
        <v>1</v>
      </c>
      <c r="I606" t="s"/>
      <c r="J606" t="n">
        <v>2</v>
      </c>
      <c r="K606" t="s">
        <v>237</v>
      </c>
      <c r="L606" t="s"/>
      <c r="M606" t="n">
        <v>1</v>
      </c>
      <c r="N606" t="n">
        <v>116</v>
      </c>
      <c r="O606" t="n">
        <v>116</v>
      </c>
      <c r="P606" t="n">
        <v>99</v>
      </c>
      <c r="Q606" t="n">
        <v>0</v>
      </c>
      <c r="R606" t="n">
        <v>0</v>
      </c>
      <c r="S606" t="s">
        <v>2251</v>
      </c>
      <c r="T606" t="n">
        <v>388</v>
      </c>
      <c r="U606" t="s">
        <v>1060</v>
      </c>
      <c r="V606" t="s">
        <v>1060</v>
      </c>
      <c r="W606" t="s">
        <v>626</v>
      </c>
      <c r="X606" t="s">
        <v>241</v>
      </c>
      <c r="Y606" t="s">
        <v>242</v>
      </c>
      <c r="Z606" t="s"/>
      <c r="AA606" t="n">
        <v>190</v>
      </c>
      <c r="AB606" t="s">
        <v>2252</v>
      </c>
      <c r="AC606" t="s">
        <v>2251</v>
      </c>
      <c r="AD606" t="n">
        <v>5</v>
      </c>
      <c r="AE606" t="n">
        <v>710020.77</v>
      </c>
      <c r="AF606" t="n">
        <v>6190002.41</v>
      </c>
    </row>
    <row r="607" spans="1:32">
      <c r="A607" s="62" t="n">
        <v>605</v>
      </c>
      <c r="B607" t="s">
        <v>2253</v>
      </c>
      <c r="C607" t="n">
        <v>590</v>
      </c>
      <c r="D607" t="n">
        <v>1990</v>
      </c>
      <c r="E607" t="n">
        <v>0</v>
      </c>
      <c r="F607" t="n">
        <v>4</v>
      </c>
      <c r="G607" t="s"/>
      <c r="H607" t="n">
        <v>1</v>
      </c>
      <c r="I607" t="s"/>
      <c r="J607" t="n">
        <v>1</v>
      </c>
      <c r="K607" t="s">
        <v>349</v>
      </c>
      <c r="L607" t="n">
        <v>90</v>
      </c>
      <c r="M607" t="n">
        <v>1</v>
      </c>
      <c r="N607" t="n">
        <v>75</v>
      </c>
      <c r="O607" t="n">
        <v>75</v>
      </c>
      <c r="P607" t="n">
        <v>0</v>
      </c>
      <c r="Q607" t="n">
        <v>75</v>
      </c>
      <c r="R607" t="n">
        <v>0</v>
      </c>
      <c r="S607" t="s">
        <v>2254</v>
      </c>
      <c r="T607" t="n">
        <v>433</v>
      </c>
      <c r="U607" t="s">
        <v>1329</v>
      </c>
      <c r="V607" t="s">
        <v>1329</v>
      </c>
      <c r="W607" t="s">
        <v>1169</v>
      </c>
      <c r="X607" t="s">
        <v>241</v>
      </c>
      <c r="Y607" t="s">
        <v>242</v>
      </c>
      <c r="Z607" t="s"/>
      <c r="AA607" t="n">
        <v>190</v>
      </c>
      <c r="AB607" t="s">
        <v>1533</v>
      </c>
      <c r="AC607" t="s">
        <v>2254</v>
      </c>
      <c r="AD607" t="n">
        <v>5</v>
      </c>
      <c r="AE607" t="n">
        <v>710960.34</v>
      </c>
      <c r="AF607" t="n">
        <v>6190263.24</v>
      </c>
    </row>
    <row r="608" spans="1:32">
      <c r="A608" s="62" t="n">
        <v>606</v>
      </c>
      <c r="B608" t="s">
        <v>2255</v>
      </c>
      <c r="C608" t="n">
        <v>120</v>
      </c>
      <c r="D608" t="n">
        <v>2005</v>
      </c>
      <c r="E608" t="n">
        <v>0</v>
      </c>
      <c r="F608" t="n">
        <v>4</v>
      </c>
      <c r="G608" t="s"/>
      <c r="H608" t="n">
        <v>1</v>
      </c>
      <c r="I608" t="s"/>
      <c r="J608" t="n">
        <v>1</v>
      </c>
      <c r="K608" t="s">
        <v>349</v>
      </c>
      <c r="L608" t="n">
        <v>90</v>
      </c>
      <c r="M608" t="n">
        <v>1</v>
      </c>
      <c r="N608" t="n">
        <v>161</v>
      </c>
      <c r="O608" t="n">
        <v>161</v>
      </c>
      <c r="P608" t="n">
        <v>161</v>
      </c>
      <c r="Q608" t="n">
        <v>0</v>
      </c>
      <c r="R608" t="n">
        <v>0</v>
      </c>
      <c r="S608" t="s">
        <v>2256</v>
      </c>
      <c r="T608" t="n">
        <v>503</v>
      </c>
      <c r="U608" t="s">
        <v>1072</v>
      </c>
      <c r="V608" t="s">
        <v>1072</v>
      </c>
      <c r="W608" t="s">
        <v>334</v>
      </c>
      <c r="X608" t="s">
        <v>241</v>
      </c>
      <c r="Y608" t="s">
        <v>242</v>
      </c>
      <c r="Z608" t="s"/>
      <c r="AA608" t="n">
        <v>190</v>
      </c>
      <c r="AB608" t="s">
        <v>2257</v>
      </c>
      <c r="AC608" t="s">
        <v>2256</v>
      </c>
      <c r="AD608" t="n">
        <v>5</v>
      </c>
      <c r="AE608" t="n">
        <v>710576.71</v>
      </c>
      <c r="AF608" t="n">
        <v>6190688.54</v>
      </c>
    </row>
    <row r="609" spans="1:32">
      <c r="A609" s="62" t="n">
        <v>607</v>
      </c>
      <c r="B609" t="s">
        <v>2258</v>
      </c>
      <c r="C609" t="n">
        <v>130</v>
      </c>
      <c r="D609" t="n">
        <v>2006</v>
      </c>
      <c r="E609" t="n">
        <v>0</v>
      </c>
      <c r="F609" t="n">
        <v>4</v>
      </c>
      <c r="G609" t="s"/>
      <c r="H609" t="n">
        <v>1</v>
      </c>
      <c r="I609" t="s"/>
      <c r="J609" t="n">
        <v>2</v>
      </c>
      <c r="K609" t="s">
        <v>237</v>
      </c>
      <c r="L609" t="n">
        <v>90</v>
      </c>
      <c r="M609" t="n">
        <v>1</v>
      </c>
      <c r="N609" t="n">
        <v>65</v>
      </c>
      <c r="O609" t="n">
        <v>65</v>
      </c>
      <c r="P609" t="n">
        <v>110</v>
      </c>
      <c r="Q609" t="n">
        <v>0</v>
      </c>
      <c r="R609" t="n">
        <v>0</v>
      </c>
      <c r="S609" t="s">
        <v>2259</v>
      </c>
      <c r="T609" t="n">
        <v>515</v>
      </c>
      <c r="U609" t="s">
        <v>1077</v>
      </c>
      <c r="V609" t="s">
        <v>1077</v>
      </c>
      <c r="W609" t="s">
        <v>615</v>
      </c>
      <c r="X609" t="s">
        <v>241</v>
      </c>
      <c r="Y609" t="s">
        <v>242</v>
      </c>
      <c r="Z609" t="s"/>
      <c r="AA609" t="n">
        <v>190</v>
      </c>
      <c r="AB609" t="s">
        <v>1786</v>
      </c>
      <c r="AC609" t="s">
        <v>2259</v>
      </c>
      <c r="AD609" t="n">
        <v>5</v>
      </c>
      <c r="AE609" t="n">
        <v>709855.76</v>
      </c>
      <c r="AF609" t="n">
        <v>6191490.95</v>
      </c>
    </row>
    <row r="610" spans="1:32">
      <c r="A610" s="62" t="n">
        <v>608</v>
      </c>
      <c r="B610" t="s">
        <v>2260</v>
      </c>
      <c r="C610" t="n">
        <v>120</v>
      </c>
      <c r="D610" t="n">
        <v>1934</v>
      </c>
      <c r="E610" t="n">
        <v>1991</v>
      </c>
      <c r="F610" t="n">
        <v>5</v>
      </c>
      <c r="G610" t="s"/>
      <c r="H610" t="n">
        <v>1</v>
      </c>
      <c r="I610" t="s"/>
      <c r="J610" t="n">
        <v>5</v>
      </c>
      <c r="K610" t="s">
        <v>365</v>
      </c>
      <c r="L610" t="n">
        <v>2</v>
      </c>
      <c r="M610" t="n">
        <v>1</v>
      </c>
      <c r="N610" t="n">
        <v>106</v>
      </c>
      <c r="O610" t="n">
        <v>106</v>
      </c>
      <c r="P610" t="n">
        <v>196</v>
      </c>
      <c r="Q610" t="n">
        <v>0</v>
      </c>
      <c r="R610" t="n">
        <v>0</v>
      </c>
      <c r="S610" t="s">
        <v>2261</v>
      </c>
      <c r="T610" t="n">
        <v>568</v>
      </c>
      <c r="U610" t="s">
        <v>1789</v>
      </c>
      <c r="V610" t="s">
        <v>1789</v>
      </c>
      <c r="W610" t="s">
        <v>533</v>
      </c>
      <c r="X610" t="s">
        <v>241</v>
      </c>
      <c r="Y610" t="s">
        <v>242</v>
      </c>
      <c r="Z610" t="s"/>
      <c r="AA610" t="n">
        <v>190</v>
      </c>
      <c r="AB610" t="s">
        <v>2262</v>
      </c>
      <c r="AC610" t="s">
        <v>2261</v>
      </c>
      <c r="AD610" t="n">
        <v>5</v>
      </c>
      <c r="AE610" t="n">
        <v>713474</v>
      </c>
      <c r="AF610" t="n">
        <v>6190742.45</v>
      </c>
    </row>
    <row r="611" spans="1:32">
      <c r="A611" s="62" t="n">
        <v>609</v>
      </c>
      <c r="B611" t="s">
        <v>2263</v>
      </c>
      <c r="C611" t="n">
        <v>120</v>
      </c>
      <c r="D611" t="n">
        <v>1952</v>
      </c>
      <c r="E611" t="n">
        <v>1973</v>
      </c>
      <c r="F611" t="n">
        <v>5</v>
      </c>
      <c r="G611" t="s"/>
      <c r="H611" t="n">
        <v>1</v>
      </c>
      <c r="I611" t="s"/>
      <c r="J611" t="n">
        <v>2</v>
      </c>
      <c r="K611" t="s">
        <v>522</v>
      </c>
      <c r="L611" t="n">
        <v>2</v>
      </c>
      <c r="M611" t="n">
        <v>1</v>
      </c>
      <c r="N611" t="n">
        <v>169</v>
      </c>
      <c r="O611" t="n">
        <v>169</v>
      </c>
      <c r="P611" t="n">
        <v>279</v>
      </c>
      <c r="Q611" t="n">
        <v>0</v>
      </c>
      <c r="R611" t="n">
        <v>0</v>
      </c>
      <c r="S611" t="s">
        <v>2264</v>
      </c>
      <c r="T611" t="n">
        <v>623</v>
      </c>
      <c r="U611" t="s">
        <v>1085</v>
      </c>
      <c r="V611" t="s">
        <v>1085</v>
      </c>
      <c r="W611" t="s">
        <v>399</v>
      </c>
      <c r="X611" t="s">
        <v>241</v>
      </c>
      <c r="Y611" t="s">
        <v>242</v>
      </c>
      <c r="Z611" t="s"/>
      <c r="AA611" t="n">
        <v>190</v>
      </c>
      <c r="AB611" t="s">
        <v>2265</v>
      </c>
      <c r="AC611" t="s">
        <v>2264</v>
      </c>
      <c r="AD611" t="n">
        <v>5</v>
      </c>
      <c r="AE611" t="n">
        <v>711822.45</v>
      </c>
      <c r="AF611" t="n">
        <v>6190364</v>
      </c>
    </row>
    <row r="612" spans="1:32">
      <c r="A612" s="62" t="n">
        <v>610</v>
      </c>
      <c r="B612" t="s">
        <v>2266</v>
      </c>
      <c r="C612" t="n">
        <v>210</v>
      </c>
      <c r="D612" t="n">
        <v>2016</v>
      </c>
      <c r="E612" t="n">
        <v>0</v>
      </c>
      <c r="F612" t="n">
        <v>10</v>
      </c>
      <c r="G612" t="s"/>
      <c r="H612" t="n">
        <v>8</v>
      </c>
      <c r="I612" t="s"/>
      <c r="J612" t="n">
        <v>9</v>
      </c>
      <c r="K612" t="s">
        <v>349</v>
      </c>
      <c r="L612" t="s"/>
      <c r="M612" t="n">
        <v>1</v>
      </c>
      <c r="N612" t="n">
        <v>244</v>
      </c>
      <c r="O612" t="n">
        <v>244</v>
      </c>
      <c r="P612" t="n">
        <v>0</v>
      </c>
      <c r="Q612" t="n">
        <v>244</v>
      </c>
      <c r="R612" t="n">
        <v>0</v>
      </c>
      <c r="S612" t="s">
        <v>2267</v>
      </c>
      <c r="T612" t="n">
        <v>665</v>
      </c>
      <c r="U612" t="s">
        <v>2268</v>
      </c>
      <c r="V612" t="s">
        <v>2268</v>
      </c>
      <c r="W612" t="s">
        <v>495</v>
      </c>
      <c r="X612" t="s">
        <v>241</v>
      </c>
      <c r="Y612" t="s">
        <v>242</v>
      </c>
      <c r="Z612" t="s"/>
      <c r="AA612" t="n">
        <v>190</v>
      </c>
      <c r="AB612" t="s">
        <v>2269</v>
      </c>
      <c r="AC612" t="s">
        <v>2267</v>
      </c>
      <c r="AD612" t="n">
        <v>5</v>
      </c>
      <c r="AE612" t="n">
        <v>710974.77</v>
      </c>
      <c r="AF612" t="n">
        <v>6191754.92</v>
      </c>
    </row>
    <row r="613" spans="1:32">
      <c r="A613" s="62" t="n">
        <v>611</v>
      </c>
      <c r="B613" t="s">
        <v>2270</v>
      </c>
      <c r="C613" t="n">
        <v>110</v>
      </c>
      <c r="D613" t="n">
        <v>1998</v>
      </c>
      <c r="E613" t="n">
        <v>0</v>
      </c>
      <c r="F613" t="n">
        <v>5</v>
      </c>
      <c r="G613" t="s"/>
      <c r="H613" t="n">
        <v>1</v>
      </c>
      <c r="I613" t="s"/>
      <c r="J613" t="n">
        <v>2</v>
      </c>
      <c r="K613" t="s">
        <v>522</v>
      </c>
      <c r="L613" t="s"/>
      <c r="M613" t="n">
        <v>1</v>
      </c>
      <c r="N613" t="n">
        <v>133</v>
      </c>
      <c r="O613" t="n">
        <v>133</v>
      </c>
      <c r="P613" t="n">
        <v>228</v>
      </c>
      <c r="Q613" t="n">
        <v>0</v>
      </c>
      <c r="R613" t="n">
        <v>0</v>
      </c>
      <c r="S613" t="s">
        <v>2267</v>
      </c>
      <c r="T613" t="n">
        <v>665</v>
      </c>
      <c r="U613" t="s">
        <v>2268</v>
      </c>
      <c r="V613" t="s">
        <v>2268</v>
      </c>
      <c r="W613" t="s">
        <v>495</v>
      </c>
      <c r="X613" t="s">
        <v>241</v>
      </c>
      <c r="Y613" t="s">
        <v>242</v>
      </c>
      <c r="Z613" t="s"/>
      <c r="AA613" t="n">
        <v>190</v>
      </c>
      <c r="AB613" t="s">
        <v>2269</v>
      </c>
      <c r="AC613" t="s">
        <v>2267</v>
      </c>
      <c r="AD613" t="n">
        <v>5</v>
      </c>
      <c r="AE613" t="n">
        <v>710974.77</v>
      </c>
      <c r="AF613" t="n">
        <v>6191754.92</v>
      </c>
    </row>
    <row r="614" spans="1:32">
      <c r="A614" s="62" t="n">
        <v>612</v>
      </c>
      <c r="B614" t="s">
        <v>2271</v>
      </c>
      <c r="C614" t="n">
        <v>210</v>
      </c>
      <c r="D614" t="n">
        <v>1887</v>
      </c>
      <c r="E614" t="n">
        <v>0</v>
      </c>
      <c r="F614" t="n">
        <v>3</v>
      </c>
      <c r="G614" t="s"/>
      <c r="H614" t="n">
        <v>1</v>
      </c>
      <c r="I614" t="s"/>
      <c r="J614" t="n">
        <v>9</v>
      </c>
      <c r="K614" t="s">
        <v>349</v>
      </c>
      <c r="L614" t="s"/>
      <c r="M614" t="n">
        <v>1</v>
      </c>
      <c r="N614" t="n">
        <v>107</v>
      </c>
      <c r="O614" t="n">
        <v>107</v>
      </c>
      <c r="P614" t="n">
        <v>0</v>
      </c>
      <c r="Q614" t="n">
        <v>107</v>
      </c>
      <c r="R614" t="n">
        <v>0</v>
      </c>
      <c r="S614" t="s">
        <v>2267</v>
      </c>
      <c r="T614" t="n">
        <v>665</v>
      </c>
      <c r="U614" t="s">
        <v>2268</v>
      </c>
      <c r="V614" t="s">
        <v>2268</v>
      </c>
      <c r="W614" t="s">
        <v>495</v>
      </c>
      <c r="X614" t="s">
        <v>241</v>
      </c>
      <c r="Y614" t="s">
        <v>242</v>
      </c>
      <c r="Z614" t="s"/>
      <c r="AA614" t="n">
        <v>190</v>
      </c>
      <c r="AB614" t="s">
        <v>2269</v>
      </c>
      <c r="AC614" t="s">
        <v>2267</v>
      </c>
      <c r="AD614" t="n">
        <v>5</v>
      </c>
      <c r="AE614" t="n">
        <v>710974.77</v>
      </c>
      <c r="AF614" t="n">
        <v>6191754.92</v>
      </c>
    </row>
    <row r="615" spans="1:32">
      <c r="A615" s="62" t="n">
        <v>613</v>
      </c>
      <c r="B615" t="s">
        <v>2272</v>
      </c>
      <c r="C615" t="n">
        <v>210</v>
      </c>
      <c r="D615" t="n">
        <v>1887</v>
      </c>
      <c r="E615" t="n">
        <v>0</v>
      </c>
      <c r="F615" t="n">
        <v>3</v>
      </c>
      <c r="G615" t="s"/>
      <c r="H615" t="n">
        <v>1</v>
      </c>
      <c r="I615" t="s"/>
      <c r="J615" t="n">
        <v>9</v>
      </c>
      <c r="K615" t="s">
        <v>349</v>
      </c>
      <c r="L615" t="s"/>
      <c r="M615" t="n">
        <v>1</v>
      </c>
      <c r="N615" t="n">
        <v>69</v>
      </c>
      <c r="O615" t="n">
        <v>69</v>
      </c>
      <c r="P615" t="n">
        <v>0</v>
      </c>
      <c r="Q615" t="n">
        <v>69</v>
      </c>
      <c r="R615" t="n">
        <v>0</v>
      </c>
      <c r="S615" t="s">
        <v>2267</v>
      </c>
      <c r="T615" t="n">
        <v>665</v>
      </c>
      <c r="U615" t="s">
        <v>2268</v>
      </c>
      <c r="V615" t="s">
        <v>2268</v>
      </c>
      <c r="W615" t="s">
        <v>495</v>
      </c>
      <c r="X615" t="s">
        <v>241</v>
      </c>
      <c r="Y615" t="s">
        <v>242</v>
      </c>
      <c r="Z615" t="s"/>
      <c r="AA615" t="n">
        <v>190</v>
      </c>
      <c r="AB615" t="s">
        <v>2269</v>
      </c>
      <c r="AC615" t="s">
        <v>2267</v>
      </c>
      <c r="AD615" t="n">
        <v>5</v>
      </c>
      <c r="AE615" t="n">
        <v>710974.77</v>
      </c>
      <c r="AF615" t="n">
        <v>6191754.92</v>
      </c>
    </row>
    <row r="616" spans="1:32">
      <c r="A616" s="62" t="n">
        <v>614</v>
      </c>
      <c r="B616" t="s">
        <v>2273</v>
      </c>
      <c r="C616" t="n">
        <v>120</v>
      </c>
      <c r="D616" t="n">
        <v>1977</v>
      </c>
      <c r="E616" t="n">
        <v>0</v>
      </c>
      <c r="F616" t="n">
        <v>4</v>
      </c>
      <c r="G616" t="s"/>
      <c r="H616" t="n">
        <v>1</v>
      </c>
      <c r="I616" t="s"/>
      <c r="J616" t="n">
        <v>7</v>
      </c>
      <c r="K616" t="s">
        <v>365</v>
      </c>
      <c r="L616" t="s"/>
      <c r="M616" t="n">
        <v>1</v>
      </c>
      <c r="N616" t="n">
        <v>161</v>
      </c>
      <c r="O616" t="n">
        <v>161</v>
      </c>
      <c r="P616" t="n">
        <v>138</v>
      </c>
      <c r="Q616" t="n">
        <v>0</v>
      </c>
      <c r="R616" t="n">
        <v>0</v>
      </c>
      <c r="S616" t="s">
        <v>2274</v>
      </c>
      <c r="T616" t="n">
        <v>735</v>
      </c>
      <c r="U616" t="s">
        <v>1610</v>
      </c>
      <c r="V616" t="s">
        <v>1610</v>
      </c>
      <c r="W616" t="s">
        <v>399</v>
      </c>
      <c r="X616" t="s">
        <v>241</v>
      </c>
      <c r="Y616" t="s">
        <v>242</v>
      </c>
      <c r="Z616" t="s"/>
      <c r="AA616" t="n">
        <v>190</v>
      </c>
      <c r="AB616" t="s">
        <v>2275</v>
      </c>
      <c r="AC616" t="s">
        <v>2274</v>
      </c>
      <c r="AD616" t="n">
        <v>5</v>
      </c>
      <c r="AE616" t="n">
        <v>710351.83</v>
      </c>
      <c r="AF616" t="n">
        <v>6190043.57</v>
      </c>
    </row>
    <row r="617" spans="1:32">
      <c r="A617" s="62" t="n">
        <v>615</v>
      </c>
      <c r="B617" t="s">
        <v>2276</v>
      </c>
      <c r="C617" t="n">
        <v>120</v>
      </c>
      <c r="D617" t="n">
        <v>1968</v>
      </c>
      <c r="E617" t="n">
        <v>1975</v>
      </c>
      <c r="F617" t="n">
        <v>6</v>
      </c>
      <c r="G617" t="s"/>
      <c r="H617" t="n">
        <v>1</v>
      </c>
      <c r="I617" t="s"/>
      <c r="J617" t="n">
        <v>2</v>
      </c>
      <c r="K617" t="s">
        <v>237</v>
      </c>
      <c r="L617" t="s"/>
      <c r="M617" t="n">
        <v>1</v>
      </c>
      <c r="N617" t="n">
        <v>172</v>
      </c>
      <c r="O617" t="n">
        <v>172</v>
      </c>
      <c r="P617" t="n">
        <v>172</v>
      </c>
      <c r="Q617" t="n">
        <v>0</v>
      </c>
      <c r="R617" t="n">
        <v>0</v>
      </c>
      <c r="S617" t="s">
        <v>2277</v>
      </c>
      <c r="T617" t="n">
        <v>7</v>
      </c>
      <c r="U617" t="s">
        <v>1021</v>
      </c>
      <c r="V617" t="s">
        <v>1021</v>
      </c>
      <c r="W617" t="s">
        <v>447</v>
      </c>
      <c r="X617" t="s">
        <v>241</v>
      </c>
      <c r="Y617" t="s">
        <v>242</v>
      </c>
      <c r="Z617" t="s"/>
      <c r="AA617" t="n">
        <v>190</v>
      </c>
      <c r="AB617" t="s">
        <v>2278</v>
      </c>
      <c r="AC617" t="s">
        <v>2277</v>
      </c>
      <c r="AD617" t="n">
        <v>5</v>
      </c>
      <c r="AE617" t="n">
        <v>709861.01</v>
      </c>
      <c r="AF617" t="n">
        <v>6190331.75</v>
      </c>
    </row>
    <row r="618" spans="1:32">
      <c r="A618" s="62" t="n">
        <v>616</v>
      </c>
      <c r="B618" t="s">
        <v>2279</v>
      </c>
      <c r="C618" t="n">
        <v>120</v>
      </c>
      <c r="D618" t="n">
        <v>1997</v>
      </c>
      <c r="E618" t="n">
        <v>0</v>
      </c>
      <c r="F618" t="n">
        <v>4</v>
      </c>
      <c r="G618" t="s"/>
      <c r="H618" t="n">
        <v>1</v>
      </c>
      <c r="I618" t="s"/>
      <c r="J618" t="n">
        <v>2</v>
      </c>
      <c r="K618" t="s">
        <v>237</v>
      </c>
      <c r="L618" t="n">
        <v>90</v>
      </c>
      <c r="M618" t="n">
        <v>1</v>
      </c>
      <c r="N618" t="n">
        <v>144</v>
      </c>
      <c r="O618" t="n">
        <v>144</v>
      </c>
      <c r="P618" t="n">
        <v>144</v>
      </c>
      <c r="Q618" t="n">
        <v>0</v>
      </c>
      <c r="R618" t="n">
        <v>0</v>
      </c>
      <c r="S618" t="s">
        <v>2280</v>
      </c>
      <c r="T618" t="n">
        <v>97</v>
      </c>
      <c r="U618" t="s">
        <v>2223</v>
      </c>
      <c r="V618" t="s">
        <v>2223</v>
      </c>
      <c r="W618" t="s">
        <v>365</v>
      </c>
      <c r="X618" t="s">
        <v>241</v>
      </c>
      <c r="Y618" t="s">
        <v>242</v>
      </c>
      <c r="Z618" t="s"/>
      <c r="AA618" t="n">
        <v>190</v>
      </c>
      <c r="AB618" t="s">
        <v>2281</v>
      </c>
      <c r="AC618" t="s">
        <v>2280</v>
      </c>
      <c r="AD618" t="n">
        <v>5</v>
      </c>
      <c r="AE618" t="n">
        <v>713256.88</v>
      </c>
      <c r="AF618" t="n">
        <v>6190604.63</v>
      </c>
    </row>
    <row r="619" spans="1:32">
      <c r="A619" s="62" t="n">
        <v>617</v>
      </c>
      <c r="B619" t="s">
        <v>2282</v>
      </c>
      <c r="C619" t="n">
        <v>320</v>
      </c>
      <c r="D619" t="n">
        <v>1967</v>
      </c>
      <c r="E619" t="n">
        <v>0</v>
      </c>
      <c r="F619" t="n">
        <v>3</v>
      </c>
      <c r="G619" t="n">
        <v>11</v>
      </c>
      <c r="H619" t="n">
        <v>1</v>
      </c>
      <c r="I619" t="n">
        <v>12</v>
      </c>
      <c r="J619" t="n">
        <v>2</v>
      </c>
      <c r="K619" t="s">
        <v>237</v>
      </c>
      <c r="L619" t="s"/>
      <c r="M619" t="n">
        <v>1</v>
      </c>
      <c r="N619" t="n">
        <v>169</v>
      </c>
      <c r="O619" t="n">
        <v>169</v>
      </c>
      <c r="P619" t="n">
        <v>0</v>
      </c>
      <c r="Q619" t="n">
        <v>290</v>
      </c>
      <c r="R619" t="n">
        <v>0</v>
      </c>
      <c r="S619" t="s">
        <v>2283</v>
      </c>
      <c r="T619" t="n">
        <v>117</v>
      </c>
      <c r="U619" t="s">
        <v>1030</v>
      </c>
      <c r="V619" t="s">
        <v>1030</v>
      </c>
      <c r="W619" t="s">
        <v>688</v>
      </c>
      <c r="X619" t="s">
        <v>241</v>
      </c>
      <c r="Y619" t="s">
        <v>242</v>
      </c>
      <c r="Z619" t="s"/>
      <c r="AA619" t="n">
        <v>190</v>
      </c>
      <c r="AB619" t="s">
        <v>2284</v>
      </c>
      <c r="AC619" t="s">
        <v>2283</v>
      </c>
      <c r="AD619" t="n">
        <v>5</v>
      </c>
      <c r="AE619" t="n">
        <v>711042.1800000001</v>
      </c>
      <c r="AF619" t="n">
        <v>6191125.32</v>
      </c>
    </row>
    <row r="620" spans="1:32">
      <c r="A620" s="62" t="n">
        <v>618</v>
      </c>
      <c r="B620" t="s">
        <v>2285</v>
      </c>
      <c r="C620" t="n">
        <v>220</v>
      </c>
      <c r="D620" t="n">
        <v>1965</v>
      </c>
      <c r="E620" t="n">
        <v>1969</v>
      </c>
      <c r="F620" t="n">
        <v>3</v>
      </c>
      <c r="G620" t="s"/>
      <c r="H620" t="n">
        <v>1</v>
      </c>
      <c r="I620" t="s"/>
      <c r="J620" t="n">
        <v>2</v>
      </c>
      <c r="K620" t="s">
        <v>522</v>
      </c>
      <c r="L620" t="s"/>
      <c r="M620" t="n">
        <v>1</v>
      </c>
      <c r="N620" t="n">
        <v>279</v>
      </c>
      <c r="O620" t="n">
        <v>279</v>
      </c>
      <c r="P620" t="n">
        <v>0</v>
      </c>
      <c r="Q620" t="n">
        <v>279</v>
      </c>
      <c r="R620" t="n">
        <v>0</v>
      </c>
      <c r="S620" t="s">
        <v>2283</v>
      </c>
      <c r="T620" t="n">
        <v>117</v>
      </c>
      <c r="U620" t="s">
        <v>1030</v>
      </c>
      <c r="V620" t="s">
        <v>1030</v>
      </c>
      <c r="W620" t="s">
        <v>688</v>
      </c>
      <c r="X620" t="s">
        <v>241</v>
      </c>
      <c r="Y620" t="s">
        <v>242</v>
      </c>
      <c r="Z620" t="s"/>
      <c r="AA620" t="n">
        <v>190</v>
      </c>
      <c r="AB620" t="s">
        <v>2284</v>
      </c>
      <c r="AC620" t="s">
        <v>2283</v>
      </c>
      <c r="AD620" t="n">
        <v>5</v>
      </c>
      <c r="AE620" t="n">
        <v>711042.1800000001</v>
      </c>
      <c r="AF620" t="n">
        <v>6191125.32</v>
      </c>
    </row>
    <row r="621" spans="1:32">
      <c r="A621" s="62" t="n">
        <v>619</v>
      </c>
      <c r="B621" t="s">
        <v>2286</v>
      </c>
      <c r="C621" t="n">
        <v>120</v>
      </c>
      <c r="D621" t="n">
        <v>1973</v>
      </c>
      <c r="E621" t="n">
        <v>0</v>
      </c>
      <c r="F621" t="n">
        <v>3</v>
      </c>
      <c r="G621" t="s"/>
      <c r="H621" t="n">
        <v>1</v>
      </c>
      <c r="I621" t="s"/>
      <c r="J621" t="n">
        <v>2</v>
      </c>
      <c r="K621" t="s">
        <v>237</v>
      </c>
      <c r="L621" t="s"/>
      <c r="M621" t="n">
        <v>1</v>
      </c>
      <c r="N621" t="n">
        <v>161</v>
      </c>
      <c r="O621" t="n">
        <v>161</v>
      </c>
      <c r="P621" t="n">
        <v>161</v>
      </c>
      <c r="Q621" t="n">
        <v>0</v>
      </c>
      <c r="R621" t="n">
        <v>0</v>
      </c>
      <c r="S621" t="s">
        <v>2287</v>
      </c>
      <c r="T621" t="n">
        <v>147</v>
      </c>
      <c r="U621" t="s">
        <v>1285</v>
      </c>
      <c r="V621" t="s">
        <v>1285</v>
      </c>
      <c r="W621" t="s">
        <v>533</v>
      </c>
      <c r="X621" t="s">
        <v>241</v>
      </c>
      <c r="Y621" t="s">
        <v>242</v>
      </c>
      <c r="Z621" t="s"/>
      <c r="AA621" t="n">
        <v>190</v>
      </c>
      <c r="AB621" t="s">
        <v>2288</v>
      </c>
      <c r="AC621" t="s">
        <v>2287</v>
      </c>
      <c r="AD621" t="n">
        <v>5</v>
      </c>
      <c r="AE621" t="n">
        <v>712778.6800000001</v>
      </c>
      <c r="AF621" t="n">
        <v>6190027.41</v>
      </c>
    </row>
    <row r="622" spans="1:32">
      <c r="A622" s="62" t="n">
        <v>620</v>
      </c>
      <c r="B622" t="s">
        <v>2289</v>
      </c>
      <c r="C622" t="n">
        <v>120</v>
      </c>
      <c r="D622" t="n">
        <v>1970</v>
      </c>
      <c r="E622" t="n">
        <v>0</v>
      </c>
      <c r="F622" t="n">
        <v>5</v>
      </c>
      <c r="G622" t="s"/>
      <c r="H622" t="n">
        <v>1</v>
      </c>
      <c r="I622" t="s"/>
      <c r="J622" t="n">
        <v>2</v>
      </c>
      <c r="K622" t="s">
        <v>237</v>
      </c>
      <c r="L622" t="s"/>
      <c r="M622" t="n">
        <v>1</v>
      </c>
      <c r="N622" t="n">
        <v>119</v>
      </c>
      <c r="O622" t="n">
        <v>119</v>
      </c>
      <c r="P622" t="n">
        <v>181</v>
      </c>
      <c r="Q622" t="n">
        <v>0</v>
      </c>
      <c r="R622" t="n">
        <v>0</v>
      </c>
      <c r="S622" t="s">
        <v>2290</v>
      </c>
      <c r="T622" t="n">
        <v>215</v>
      </c>
      <c r="U622" t="s">
        <v>2234</v>
      </c>
      <c r="V622" t="s">
        <v>2234</v>
      </c>
      <c r="W622" t="s">
        <v>387</v>
      </c>
      <c r="X622" t="s">
        <v>241</v>
      </c>
      <c r="Y622" t="s">
        <v>242</v>
      </c>
      <c r="Z622" t="s"/>
      <c r="AA622" t="n">
        <v>190</v>
      </c>
      <c r="AB622" t="s">
        <v>895</v>
      </c>
      <c r="AC622" t="s">
        <v>2290</v>
      </c>
      <c r="AD622" t="n">
        <v>5</v>
      </c>
      <c r="AE622" t="n">
        <v>711906.52</v>
      </c>
      <c r="AF622" t="n">
        <v>6189746.04</v>
      </c>
    </row>
    <row r="623" spans="1:32">
      <c r="A623" s="62" t="n">
        <v>621</v>
      </c>
      <c r="B623" t="s">
        <v>2291</v>
      </c>
      <c r="C623" t="n">
        <v>130</v>
      </c>
      <c r="D623" t="n">
        <v>1967</v>
      </c>
      <c r="E623" t="n">
        <v>0</v>
      </c>
      <c r="F623" t="n">
        <v>1</v>
      </c>
      <c r="G623" t="s"/>
      <c r="H623" t="n">
        <v>1</v>
      </c>
      <c r="I623" t="s"/>
      <c r="J623" t="n">
        <v>1</v>
      </c>
      <c r="K623" t="s">
        <v>349</v>
      </c>
      <c r="L623" t="s"/>
      <c r="M623" t="n">
        <v>1</v>
      </c>
      <c r="N623" t="n">
        <v>119</v>
      </c>
      <c r="O623" t="n">
        <v>119</v>
      </c>
      <c r="P623" t="n">
        <v>119</v>
      </c>
      <c r="Q623" t="n">
        <v>0</v>
      </c>
      <c r="R623" t="n">
        <v>0</v>
      </c>
      <c r="S623" t="s">
        <v>2292</v>
      </c>
      <c r="T623" t="n">
        <v>234</v>
      </c>
      <c r="U623" t="s">
        <v>1044</v>
      </c>
      <c r="V623" t="s">
        <v>1044</v>
      </c>
      <c r="W623" t="s">
        <v>1845</v>
      </c>
      <c r="X623" t="s">
        <v>241</v>
      </c>
      <c r="Y623" t="s">
        <v>242</v>
      </c>
      <c r="Z623" t="s"/>
      <c r="AA623" t="n">
        <v>190</v>
      </c>
      <c r="AB623" t="s">
        <v>2293</v>
      </c>
      <c r="AC623" t="s">
        <v>2292</v>
      </c>
      <c r="AD623" t="n">
        <v>5</v>
      </c>
      <c r="AE623" t="n">
        <v>710329.46</v>
      </c>
      <c r="AF623" t="n">
        <v>6190711.05</v>
      </c>
    </row>
    <row r="624" spans="1:32">
      <c r="A624" s="62" t="n">
        <v>622</v>
      </c>
      <c r="B624" t="s">
        <v>2294</v>
      </c>
      <c r="C624" t="n">
        <v>120</v>
      </c>
      <c r="D624" t="n">
        <v>2004</v>
      </c>
      <c r="E624" t="n">
        <v>0</v>
      </c>
      <c r="F624" t="n">
        <v>5</v>
      </c>
      <c r="G624" t="s"/>
      <c r="H624" t="n">
        <v>1</v>
      </c>
      <c r="I624" t="s"/>
      <c r="J624" t="n">
        <v>2</v>
      </c>
      <c r="K624" t="s">
        <v>237</v>
      </c>
      <c r="L624" t="s"/>
      <c r="M624" t="n">
        <v>1</v>
      </c>
      <c r="N624" t="n">
        <v>213</v>
      </c>
      <c r="O624" t="n">
        <v>213</v>
      </c>
      <c r="P624" t="n">
        <v>213</v>
      </c>
      <c r="Q624" t="n">
        <v>0</v>
      </c>
      <c r="R624" t="n">
        <v>0</v>
      </c>
      <c r="S624" t="s">
        <v>2295</v>
      </c>
      <c r="T624" t="n">
        <v>286</v>
      </c>
      <c r="U624" t="s">
        <v>1048</v>
      </c>
      <c r="V624" t="s">
        <v>1048</v>
      </c>
      <c r="W624" t="s">
        <v>688</v>
      </c>
      <c r="X624" t="s">
        <v>241</v>
      </c>
      <c r="Y624" t="s">
        <v>242</v>
      </c>
      <c r="Z624" t="s"/>
      <c r="AA624" t="n">
        <v>190</v>
      </c>
      <c r="AB624" t="s">
        <v>2296</v>
      </c>
      <c r="AC624" t="s">
        <v>2295</v>
      </c>
      <c r="AD624" t="n">
        <v>5</v>
      </c>
      <c r="AE624" t="n">
        <v>712656.9</v>
      </c>
      <c r="AF624" t="n">
        <v>6190366.58</v>
      </c>
    </row>
    <row r="625" spans="1:32">
      <c r="A625" s="62" t="n">
        <v>623</v>
      </c>
      <c r="B625" t="s">
        <v>2297</v>
      </c>
      <c r="C625" t="n">
        <v>130</v>
      </c>
      <c r="D625" t="n">
        <v>1971</v>
      </c>
      <c r="E625" t="n">
        <v>0</v>
      </c>
      <c r="F625" t="n">
        <v>4</v>
      </c>
      <c r="G625" t="s"/>
      <c r="H625" t="n">
        <v>1</v>
      </c>
      <c r="I625" t="s"/>
      <c r="J625" t="n">
        <v>1</v>
      </c>
      <c r="K625" t="s">
        <v>349</v>
      </c>
      <c r="L625" t="n">
        <v>5</v>
      </c>
      <c r="M625" t="n">
        <v>1</v>
      </c>
      <c r="N625" t="n">
        <v>136</v>
      </c>
      <c r="O625" t="n">
        <v>136</v>
      </c>
      <c r="P625" t="n">
        <v>136</v>
      </c>
      <c r="Q625" t="n">
        <v>0</v>
      </c>
      <c r="R625" t="n">
        <v>0</v>
      </c>
      <c r="S625" t="s">
        <v>2298</v>
      </c>
      <c r="T625" t="n">
        <v>328</v>
      </c>
      <c r="U625" t="s">
        <v>1052</v>
      </c>
      <c r="V625" t="s">
        <v>1052</v>
      </c>
      <c r="W625" t="s">
        <v>1099</v>
      </c>
      <c r="X625" t="s">
        <v>241</v>
      </c>
      <c r="Y625" t="s">
        <v>242</v>
      </c>
      <c r="Z625" t="s"/>
      <c r="AA625" t="n">
        <v>190</v>
      </c>
      <c r="AB625" t="s">
        <v>2299</v>
      </c>
      <c r="AC625" t="s">
        <v>2298</v>
      </c>
      <c r="AD625" t="n">
        <v>5</v>
      </c>
      <c r="AE625" t="n">
        <v>712137.8</v>
      </c>
      <c r="AF625" t="n">
        <v>6190194.77</v>
      </c>
    </row>
    <row r="626" spans="1:32">
      <c r="A626" s="62" t="n">
        <v>624</v>
      </c>
      <c r="B626" t="s">
        <v>2300</v>
      </c>
      <c r="C626" t="n">
        <v>130</v>
      </c>
      <c r="D626" t="n">
        <v>2007</v>
      </c>
      <c r="E626" t="n">
        <v>0</v>
      </c>
      <c r="F626" t="n">
        <v>4</v>
      </c>
      <c r="G626" t="s"/>
      <c r="H626" t="n">
        <v>1</v>
      </c>
      <c r="I626" t="s"/>
      <c r="J626" t="n">
        <v>2</v>
      </c>
      <c r="K626" t="s">
        <v>237</v>
      </c>
      <c r="L626" t="n">
        <v>90</v>
      </c>
      <c r="M626" t="n">
        <v>1</v>
      </c>
      <c r="N626" t="n">
        <v>69</v>
      </c>
      <c r="O626" t="n">
        <v>69</v>
      </c>
      <c r="P626" t="n">
        <v>125</v>
      </c>
      <c r="Q626" t="n">
        <v>0</v>
      </c>
      <c r="R626" t="n">
        <v>0</v>
      </c>
      <c r="S626" t="s">
        <v>2301</v>
      </c>
      <c r="T626" t="n">
        <v>359</v>
      </c>
      <c r="U626" t="s">
        <v>475</v>
      </c>
      <c r="V626" t="s">
        <v>475</v>
      </c>
      <c r="W626" t="s">
        <v>499</v>
      </c>
      <c r="X626" t="s">
        <v>241</v>
      </c>
      <c r="Y626" t="s">
        <v>242</v>
      </c>
      <c r="Z626" t="s"/>
      <c r="AA626" t="n">
        <v>190</v>
      </c>
      <c r="AB626" t="s">
        <v>2302</v>
      </c>
      <c r="AC626" t="s">
        <v>2301</v>
      </c>
      <c r="AD626" t="n">
        <v>5</v>
      </c>
      <c r="AE626" t="n">
        <v>710008.86</v>
      </c>
      <c r="AF626" t="n">
        <v>6191426.63</v>
      </c>
    </row>
    <row r="627" spans="1:32">
      <c r="A627" s="62" t="n">
        <v>625</v>
      </c>
      <c r="B627" t="s">
        <v>2303</v>
      </c>
      <c r="C627" t="n">
        <v>120</v>
      </c>
      <c r="D627" t="n">
        <v>1962</v>
      </c>
      <c r="E627" t="n">
        <v>0</v>
      </c>
      <c r="F627" t="n">
        <v>3</v>
      </c>
      <c r="G627" t="s"/>
      <c r="H627" t="n">
        <v>1</v>
      </c>
      <c r="I627" t="s"/>
      <c r="J627" t="n">
        <v>2</v>
      </c>
      <c r="K627" t="s">
        <v>237</v>
      </c>
      <c r="L627" t="s"/>
      <c r="M627" t="n">
        <v>1</v>
      </c>
      <c r="N627" t="n">
        <v>115</v>
      </c>
      <c r="O627" t="n">
        <v>115</v>
      </c>
      <c r="P627" t="n">
        <v>99</v>
      </c>
      <c r="Q627" t="n">
        <v>0</v>
      </c>
      <c r="R627" t="n">
        <v>0</v>
      </c>
      <c r="S627" t="s">
        <v>2304</v>
      </c>
      <c r="T627" t="n">
        <v>388</v>
      </c>
      <c r="U627" t="s">
        <v>1060</v>
      </c>
      <c r="V627" t="s">
        <v>1060</v>
      </c>
      <c r="W627" t="s">
        <v>1141</v>
      </c>
      <c r="X627" t="s">
        <v>241</v>
      </c>
      <c r="Y627" t="s">
        <v>242</v>
      </c>
      <c r="Z627" t="s"/>
      <c r="AA627" t="n">
        <v>190</v>
      </c>
      <c r="AB627" t="s">
        <v>2305</v>
      </c>
      <c r="AC627" t="s">
        <v>2304</v>
      </c>
      <c r="AD627" t="n">
        <v>5</v>
      </c>
      <c r="AE627" t="n">
        <v>710035.71</v>
      </c>
      <c r="AF627" t="n">
        <v>6189991.72</v>
      </c>
    </row>
    <row r="628" spans="1:32">
      <c r="A628" s="62" t="n">
        <v>626</v>
      </c>
      <c r="B628" t="s">
        <v>2306</v>
      </c>
      <c r="C628" t="n">
        <v>120</v>
      </c>
      <c r="D628" t="n">
        <v>1941</v>
      </c>
      <c r="E628" t="n">
        <v>1960</v>
      </c>
      <c r="F628" t="n">
        <v>5</v>
      </c>
      <c r="G628" t="s"/>
      <c r="H628" t="n">
        <v>1</v>
      </c>
      <c r="I628" t="s"/>
      <c r="J628" t="n">
        <v>1</v>
      </c>
      <c r="K628" t="s">
        <v>349</v>
      </c>
      <c r="L628" t="s"/>
      <c r="M628" t="n">
        <v>1</v>
      </c>
      <c r="N628" t="n">
        <v>95</v>
      </c>
      <c r="O628" t="n">
        <v>95</v>
      </c>
      <c r="P628" t="n">
        <v>139</v>
      </c>
      <c r="Q628" t="n">
        <v>0</v>
      </c>
      <c r="R628" t="n">
        <v>0</v>
      </c>
      <c r="S628" t="s">
        <v>2307</v>
      </c>
      <c r="T628" t="n">
        <v>433</v>
      </c>
      <c r="U628" t="s">
        <v>1329</v>
      </c>
      <c r="V628" t="s">
        <v>1329</v>
      </c>
      <c r="W628" t="s">
        <v>387</v>
      </c>
      <c r="X628" t="s">
        <v>241</v>
      </c>
      <c r="Y628" t="s">
        <v>242</v>
      </c>
      <c r="Z628" t="s"/>
      <c r="AA628" t="n">
        <v>190</v>
      </c>
      <c r="AB628" t="s">
        <v>2308</v>
      </c>
      <c r="AC628" t="s">
        <v>2307</v>
      </c>
      <c r="AD628" t="n">
        <v>5</v>
      </c>
      <c r="AE628" t="n">
        <v>711004.1899999999</v>
      </c>
      <c r="AF628" t="n">
        <v>6190275.72</v>
      </c>
    </row>
    <row r="629" spans="1:32">
      <c r="A629" s="62" t="n">
        <v>627</v>
      </c>
      <c r="B629" t="s">
        <v>2309</v>
      </c>
      <c r="C629" t="n">
        <v>140</v>
      </c>
      <c r="D629" t="n">
        <v>1977</v>
      </c>
      <c r="E629" t="n">
        <v>0</v>
      </c>
      <c r="F629" t="n">
        <v>1</v>
      </c>
      <c r="G629" t="s"/>
      <c r="H629" t="n">
        <v>6</v>
      </c>
      <c r="I629" t="s"/>
      <c r="J629" t="n">
        <v>1</v>
      </c>
      <c r="K629" t="s">
        <v>349</v>
      </c>
      <c r="L629" t="s"/>
      <c r="M629" t="n">
        <v>3</v>
      </c>
      <c r="N629" t="n">
        <v>4158</v>
      </c>
      <c r="O629" t="n">
        <v>6942</v>
      </c>
      <c r="P629" t="n">
        <v>6338</v>
      </c>
      <c r="Q629" t="n">
        <v>0</v>
      </c>
      <c r="R629" t="n">
        <v>0</v>
      </c>
      <c r="S629" t="s">
        <v>2310</v>
      </c>
      <c r="T629" t="n">
        <v>460</v>
      </c>
      <c r="U629" t="s">
        <v>2311</v>
      </c>
      <c r="V629" t="s">
        <v>2311</v>
      </c>
      <c r="W629" t="s">
        <v>2312</v>
      </c>
      <c r="X629" t="s">
        <v>241</v>
      </c>
      <c r="Y629" t="s">
        <v>242</v>
      </c>
      <c r="Z629" t="s"/>
      <c r="AA629" t="n">
        <v>190</v>
      </c>
      <c r="AB629" t="s">
        <v>2103</v>
      </c>
      <c r="AC629" t="s">
        <v>2310</v>
      </c>
      <c r="AD629" t="n">
        <v>5</v>
      </c>
      <c r="AE629" t="n">
        <v>711614.79</v>
      </c>
      <c r="AF629" t="n">
        <v>6190856.1</v>
      </c>
    </row>
    <row r="630" spans="1:32">
      <c r="A630" s="62" t="n">
        <v>628</v>
      </c>
      <c r="B630" t="s">
        <v>2313</v>
      </c>
      <c r="C630" t="n">
        <v>120</v>
      </c>
      <c r="D630" t="n">
        <v>1961</v>
      </c>
      <c r="E630" t="n">
        <v>1974</v>
      </c>
      <c r="F630" t="n">
        <v>3</v>
      </c>
      <c r="G630" t="s"/>
      <c r="H630" t="n">
        <v>2</v>
      </c>
      <c r="I630" t="s"/>
      <c r="J630" t="n">
        <v>2</v>
      </c>
      <c r="K630" t="s">
        <v>533</v>
      </c>
      <c r="L630" t="s"/>
      <c r="M630" t="n">
        <v>1</v>
      </c>
      <c r="N630" t="n">
        <v>102</v>
      </c>
      <c r="O630" t="n">
        <v>102</v>
      </c>
      <c r="P630" t="n">
        <v>102</v>
      </c>
      <c r="Q630" t="n">
        <v>0</v>
      </c>
      <c r="R630" t="n">
        <v>0</v>
      </c>
      <c r="S630" t="s">
        <v>2314</v>
      </c>
      <c r="T630" t="n">
        <v>503</v>
      </c>
      <c r="U630" t="s">
        <v>1072</v>
      </c>
      <c r="V630" t="s">
        <v>1072</v>
      </c>
      <c r="W630" t="s">
        <v>326</v>
      </c>
      <c r="X630" t="s">
        <v>241</v>
      </c>
      <c r="Y630" t="s">
        <v>242</v>
      </c>
      <c r="Z630" t="s"/>
      <c r="AA630" t="n">
        <v>190</v>
      </c>
      <c r="AB630" t="s">
        <v>2315</v>
      </c>
      <c r="AC630" t="s">
        <v>2314</v>
      </c>
      <c r="AD630" t="n">
        <v>5</v>
      </c>
      <c r="AE630" t="n">
        <v>710686.77</v>
      </c>
      <c r="AF630" t="n">
        <v>6190699.88</v>
      </c>
    </row>
    <row r="631" spans="1:32">
      <c r="A631" s="62" t="n">
        <v>629</v>
      </c>
      <c r="B631" t="s">
        <v>2316</v>
      </c>
      <c r="C631" t="n">
        <v>130</v>
      </c>
      <c r="D631" t="n">
        <v>2006</v>
      </c>
      <c r="E631" t="n">
        <v>0</v>
      </c>
      <c r="F631" t="n">
        <v>4</v>
      </c>
      <c r="G631" t="s"/>
      <c r="H631" t="n">
        <v>1</v>
      </c>
      <c r="I631" t="s"/>
      <c r="J631" t="n">
        <v>2</v>
      </c>
      <c r="K631" t="s">
        <v>237</v>
      </c>
      <c r="L631" t="n">
        <v>90</v>
      </c>
      <c r="M631" t="n">
        <v>1</v>
      </c>
      <c r="N631" t="n">
        <v>65</v>
      </c>
      <c r="O631" t="n">
        <v>65</v>
      </c>
      <c r="P631" t="n">
        <v>110</v>
      </c>
      <c r="Q631" t="n">
        <v>0</v>
      </c>
      <c r="R631" t="n">
        <v>0</v>
      </c>
      <c r="S631" t="s">
        <v>2317</v>
      </c>
      <c r="T631" t="n">
        <v>515</v>
      </c>
      <c r="U631" t="s">
        <v>1077</v>
      </c>
      <c r="V631" t="s">
        <v>1077</v>
      </c>
      <c r="W631" t="s">
        <v>951</v>
      </c>
      <c r="X631" t="s">
        <v>241</v>
      </c>
      <c r="Y631" t="s">
        <v>242</v>
      </c>
      <c r="Z631" t="s"/>
      <c r="AA631" t="n">
        <v>190</v>
      </c>
      <c r="AB631" t="s">
        <v>1786</v>
      </c>
      <c r="AC631" t="s">
        <v>2317</v>
      </c>
      <c r="AD631" t="n">
        <v>5</v>
      </c>
      <c r="AE631" t="n">
        <v>709842.3</v>
      </c>
      <c r="AF631" t="n">
        <v>6191492.35</v>
      </c>
    </row>
    <row r="632" spans="1:32">
      <c r="A632" s="62" t="n">
        <v>630</v>
      </c>
      <c r="B632" t="s">
        <v>2318</v>
      </c>
      <c r="C632" t="n">
        <v>120</v>
      </c>
      <c r="D632" t="n">
        <v>1864</v>
      </c>
      <c r="E632" t="n">
        <v>0</v>
      </c>
      <c r="F632" t="n">
        <v>7</v>
      </c>
      <c r="G632" t="s"/>
      <c r="H632" t="n">
        <v>1</v>
      </c>
      <c r="I632" t="s"/>
      <c r="J632" t="n">
        <v>2</v>
      </c>
      <c r="K632" t="s">
        <v>237</v>
      </c>
      <c r="L632" t="n">
        <v>2</v>
      </c>
      <c r="M632" t="n">
        <v>1</v>
      </c>
      <c r="N632" t="n">
        <v>180</v>
      </c>
      <c r="O632" t="n">
        <v>180</v>
      </c>
      <c r="P632" t="n">
        <v>300</v>
      </c>
      <c r="Q632" t="n">
        <v>0</v>
      </c>
      <c r="R632" t="n">
        <v>0</v>
      </c>
      <c r="S632" t="s">
        <v>2319</v>
      </c>
      <c r="T632" t="n">
        <v>568</v>
      </c>
      <c r="U632" t="s">
        <v>1789</v>
      </c>
      <c r="V632" t="s">
        <v>1789</v>
      </c>
      <c r="W632" t="s">
        <v>546</v>
      </c>
      <c r="X632" t="s">
        <v>241</v>
      </c>
      <c r="Y632" t="s">
        <v>242</v>
      </c>
      <c r="Z632" t="s"/>
      <c r="AA632" t="n">
        <v>190</v>
      </c>
      <c r="AB632" t="s">
        <v>2320</v>
      </c>
      <c r="AC632" t="s">
        <v>2319</v>
      </c>
      <c r="AD632" t="n">
        <v>5</v>
      </c>
      <c r="AE632" t="n">
        <v>713389.2</v>
      </c>
      <c r="AF632" t="n">
        <v>6190707.05</v>
      </c>
    </row>
    <row r="633" spans="1:32">
      <c r="A633" s="62" t="n">
        <v>631</v>
      </c>
      <c r="B633" t="s">
        <v>2321</v>
      </c>
      <c r="C633" t="n">
        <v>210</v>
      </c>
      <c r="D633" t="n">
        <v>1864</v>
      </c>
      <c r="E633" t="n">
        <v>0</v>
      </c>
      <c r="F633" t="n">
        <v>3</v>
      </c>
      <c r="G633" t="s"/>
      <c r="H633" t="n">
        <v>1</v>
      </c>
      <c r="I633" t="s"/>
      <c r="J633" t="n">
        <v>9</v>
      </c>
      <c r="K633" t="s">
        <v>349</v>
      </c>
      <c r="L633" t="s"/>
      <c r="M633" t="n">
        <v>1</v>
      </c>
      <c r="N633" t="n">
        <v>260</v>
      </c>
      <c r="O633" t="n">
        <v>260</v>
      </c>
      <c r="P633" t="n">
        <v>0</v>
      </c>
      <c r="Q633" t="n">
        <v>260</v>
      </c>
      <c r="R633" t="n">
        <v>0</v>
      </c>
      <c r="S633" t="s">
        <v>2319</v>
      </c>
      <c r="T633" t="n">
        <v>568</v>
      </c>
      <c r="U633" t="s">
        <v>1789</v>
      </c>
      <c r="V633" t="s">
        <v>1789</v>
      </c>
      <c r="W633" t="s">
        <v>546</v>
      </c>
      <c r="X633" t="s">
        <v>241</v>
      </c>
      <c r="Y633" t="s">
        <v>242</v>
      </c>
      <c r="Z633" t="s"/>
      <c r="AA633" t="n">
        <v>190</v>
      </c>
      <c r="AB633" t="s">
        <v>2320</v>
      </c>
      <c r="AC633" t="s">
        <v>2319</v>
      </c>
      <c r="AD633" t="n">
        <v>5</v>
      </c>
      <c r="AE633" t="n">
        <v>713389.2</v>
      </c>
      <c r="AF633" t="n">
        <v>6190707.05</v>
      </c>
    </row>
    <row r="634" spans="1:32">
      <c r="A634" s="62" t="n">
        <v>632</v>
      </c>
      <c r="B634" t="s">
        <v>2322</v>
      </c>
      <c r="C634" t="n">
        <v>210</v>
      </c>
      <c r="D634" t="n">
        <v>1864</v>
      </c>
      <c r="E634" t="n">
        <v>0</v>
      </c>
      <c r="F634" t="n">
        <v>3</v>
      </c>
      <c r="G634" t="s"/>
      <c r="H634" t="n">
        <v>5</v>
      </c>
      <c r="I634" t="s"/>
      <c r="J634" t="n">
        <v>9</v>
      </c>
      <c r="K634" t="s">
        <v>349</v>
      </c>
      <c r="L634" t="s"/>
      <c r="M634" t="n">
        <v>1</v>
      </c>
      <c r="N634" t="n">
        <v>160</v>
      </c>
      <c r="O634" t="n">
        <v>160</v>
      </c>
      <c r="P634" t="n">
        <v>0</v>
      </c>
      <c r="Q634" t="n">
        <v>160</v>
      </c>
      <c r="R634" t="n">
        <v>0</v>
      </c>
      <c r="S634" t="s">
        <v>2319</v>
      </c>
      <c r="T634" t="n">
        <v>568</v>
      </c>
      <c r="U634" t="s">
        <v>1789</v>
      </c>
      <c r="V634" t="s">
        <v>1789</v>
      </c>
      <c r="W634" t="s">
        <v>546</v>
      </c>
      <c r="X634" t="s">
        <v>241</v>
      </c>
      <c r="Y634" t="s">
        <v>242</v>
      </c>
      <c r="Z634" t="s"/>
      <c r="AA634" t="n">
        <v>190</v>
      </c>
      <c r="AB634" t="s">
        <v>2320</v>
      </c>
      <c r="AC634" t="s">
        <v>2319</v>
      </c>
      <c r="AD634" t="n">
        <v>5</v>
      </c>
      <c r="AE634" t="n">
        <v>713389.2</v>
      </c>
      <c r="AF634" t="n">
        <v>6190707.05</v>
      </c>
    </row>
    <row r="635" spans="1:32">
      <c r="A635" s="62" t="n">
        <v>633</v>
      </c>
      <c r="B635" t="s">
        <v>2323</v>
      </c>
      <c r="C635" t="n">
        <v>120</v>
      </c>
      <c r="D635" t="n">
        <v>1954</v>
      </c>
      <c r="E635" t="n">
        <v>0</v>
      </c>
      <c r="F635" t="n">
        <v>3</v>
      </c>
      <c r="G635" t="s"/>
      <c r="H635" t="n">
        <v>2</v>
      </c>
      <c r="I635" t="s"/>
      <c r="J635" t="n">
        <v>2</v>
      </c>
      <c r="K635" t="s">
        <v>237</v>
      </c>
      <c r="L635" t="n">
        <v>2</v>
      </c>
      <c r="M635" t="n">
        <v>1</v>
      </c>
      <c r="N635" t="n">
        <v>123</v>
      </c>
      <c r="O635" t="n">
        <v>123</v>
      </c>
      <c r="P635" t="n">
        <v>123</v>
      </c>
      <c r="Q635" t="n">
        <v>0</v>
      </c>
      <c r="R635" t="n">
        <v>0</v>
      </c>
      <c r="S635" t="s">
        <v>2324</v>
      </c>
      <c r="T635" t="n">
        <v>623</v>
      </c>
      <c r="U635" t="s">
        <v>1085</v>
      </c>
      <c r="V635" t="s">
        <v>1085</v>
      </c>
      <c r="W635" t="s">
        <v>395</v>
      </c>
      <c r="X635" t="s">
        <v>241</v>
      </c>
      <c r="Y635" t="s">
        <v>242</v>
      </c>
      <c r="Z635" t="s"/>
      <c r="AA635" t="n">
        <v>190</v>
      </c>
      <c r="AB635" t="s">
        <v>2325</v>
      </c>
      <c r="AC635" t="s">
        <v>2324</v>
      </c>
      <c r="AD635" t="n">
        <v>5</v>
      </c>
      <c r="AE635" t="n">
        <v>711780.3</v>
      </c>
      <c r="AF635" t="n">
        <v>6190358.37</v>
      </c>
    </row>
    <row r="636" spans="1:32">
      <c r="A636" s="62" t="n">
        <v>634</v>
      </c>
      <c r="B636" t="s">
        <v>2326</v>
      </c>
      <c r="C636" t="n">
        <v>130</v>
      </c>
      <c r="D636" t="n">
        <v>1973</v>
      </c>
      <c r="E636" t="n">
        <v>0</v>
      </c>
      <c r="F636" t="n">
        <v>4</v>
      </c>
      <c r="G636" t="s"/>
      <c r="H636" t="n">
        <v>1</v>
      </c>
      <c r="I636" t="s"/>
      <c r="J636" t="n">
        <v>1</v>
      </c>
      <c r="K636" t="s">
        <v>349</v>
      </c>
      <c r="L636" t="s"/>
      <c r="M636" t="n">
        <v>2</v>
      </c>
      <c r="N636" t="n">
        <v>66</v>
      </c>
      <c r="O636" t="n">
        <v>132</v>
      </c>
      <c r="P636" t="n">
        <v>132</v>
      </c>
      <c r="Q636" t="n">
        <v>0</v>
      </c>
      <c r="R636" t="n">
        <v>0</v>
      </c>
      <c r="S636" t="s">
        <v>2327</v>
      </c>
      <c r="T636" t="n">
        <v>660</v>
      </c>
      <c r="U636" t="s">
        <v>1089</v>
      </c>
      <c r="V636" t="s">
        <v>1089</v>
      </c>
      <c r="W636" t="s">
        <v>2328</v>
      </c>
      <c r="X636" t="s">
        <v>241</v>
      </c>
      <c r="Y636" t="s">
        <v>242</v>
      </c>
      <c r="Z636" t="s"/>
      <c r="AA636" t="n">
        <v>190</v>
      </c>
      <c r="AB636" t="s">
        <v>2329</v>
      </c>
      <c r="AC636" t="s">
        <v>2327</v>
      </c>
      <c r="AD636" t="n">
        <v>5</v>
      </c>
      <c r="AE636" t="n">
        <v>712077.65</v>
      </c>
      <c r="AF636" t="n">
        <v>6190465.46</v>
      </c>
    </row>
    <row r="637" spans="1:32">
      <c r="A637" s="62" t="n">
        <v>635</v>
      </c>
      <c r="B637" t="s">
        <v>2330</v>
      </c>
      <c r="C637" t="n">
        <v>120</v>
      </c>
      <c r="D637" t="n">
        <v>1977</v>
      </c>
      <c r="E637" t="n">
        <v>0</v>
      </c>
      <c r="F637" t="n">
        <v>4</v>
      </c>
      <c r="G637" t="s"/>
      <c r="H637" t="n">
        <v>1</v>
      </c>
      <c r="I637" t="s"/>
      <c r="J637" t="n">
        <v>7</v>
      </c>
      <c r="K637" t="s">
        <v>365</v>
      </c>
      <c r="L637" t="s"/>
      <c r="M637" t="n">
        <v>1</v>
      </c>
      <c r="N637" t="n">
        <v>107</v>
      </c>
      <c r="O637" t="n">
        <v>107</v>
      </c>
      <c r="P637" t="n">
        <v>176</v>
      </c>
      <c r="Q637" t="n">
        <v>0</v>
      </c>
      <c r="R637" t="n">
        <v>0</v>
      </c>
      <c r="S637" t="s">
        <v>2331</v>
      </c>
      <c r="T637" t="n">
        <v>735</v>
      </c>
      <c r="U637" t="s">
        <v>1610</v>
      </c>
      <c r="V637" t="s">
        <v>1610</v>
      </c>
      <c r="W637" t="s">
        <v>395</v>
      </c>
      <c r="X637" t="s">
        <v>241</v>
      </c>
      <c r="Y637" t="s">
        <v>242</v>
      </c>
      <c r="Z637" t="s"/>
      <c r="AA637" t="n">
        <v>190</v>
      </c>
      <c r="AB637" t="s">
        <v>2332</v>
      </c>
      <c r="AC637" t="s">
        <v>2331</v>
      </c>
      <c r="AD637" t="n">
        <v>5</v>
      </c>
      <c r="AE637" t="n">
        <v>710365.3</v>
      </c>
      <c r="AF637" t="n">
        <v>6190058.5</v>
      </c>
    </row>
    <row r="638" spans="1:32">
      <c r="A638" s="62" t="n">
        <v>636</v>
      </c>
      <c r="B638" t="s">
        <v>2333</v>
      </c>
      <c r="C638" t="n">
        <v>120</v>
      </c>
      <c r="D638" t="n">
        <v>1969</v>
      </c>
      <c r="E638" t="n">
        <v>0</v>
      </c>
      <c r="F638" t="n">
        <v>3</v>
      </c>
      <c r="G638" t="s"/>
      <c r="H638" t="n">
        <v>1</v>
      </c>
      <c r="I638" t="s"/>
      <c r="J638" t="n">
        <v>2</v>
      </c>
      <c r="K638" t="s">
        <v>237</v>
      </c>
      <c r="L638" t="n">
        <v>90</v>
      </c>
      <c r="M638" t="n">
        <v>1</v>
      </c>
      <c r="N638" t="n">
        <v>149</v>
      </c>
      <c r="O638" t="n">
        <v>149</v>
      </c>
      <c r="P638" t="n">
        <v>149</v>
      </c>
      <c r="Q638" t="n">
        <v>0</v>
      </c>
      <c r="R638" t="n">
        <v>0</v>
      </c>
      <c r="S638" t="s">
        <v>2334</v>
      </c>
      <c r="T638" t="n">
        <v>7</v>
      </c>
      <c r="U638" t="s">
        <v>1021</v>
      </c>
      <c r="V638" t="s">
        <v>1021</v>
      </c>
      <c r="W638" t="s">
        <v>2176</v>
      </c>
      <c r="X638" t="s">
        <v>241</v>
      </c>
      <c r="Y638" t="s">
        <v>242</v>
      </c>
      <c r="Z638" t="s"/>
      <c r="AA638" t="n">
        <v>190</v>
      </c>
      <c r="AB638" t="s">
        <v>2335</v>
      </c>
      <c r="AC638" t="s">
        <v>2334</v>
      </c>
      <c r="AD638" t="n">
        <v>5</v>
      </c>
      <c r="AE638" t="n">
        <v>709861.37</v>
      </c>
      <c r="AF638" t="n">
        <v>6190289.39</v>
      </c>
    </row>
    <row r="639" spans="1:32">
      <c r="A639" s="62" t="n">
        <v>637</v>
      </c>
      <c r="B639" t="s">
        <v>2336</v>
      </c>
      <c r="C639" t="n">
        <v>120</v>
      </c>
      <c r="D639" t="n">
        <v>1970</v>
      </c>
      <c r="E639" t="n">
        <v>0</v>
      </c>
      <c r="F639" t="n">
        <v>3</v>
      </c>
      <c r="G639" t="s"/>
      <c r="H639" t="n">
        <v>1</v>
      </c>
      <c r="I639" t="s"/>
      <c r="J639" t="n">
        <v>2</v>
      </c>
      <c r="K639" t="s">
        <v>237</v>
      </c>
      <c r="L639" t="s"/>
      <c r="M639" t="n">
        <v>1</v>
      </c>
      <c r="N639" t="n">
        <v>153</v>
      </c>
      <c r="O639" t="n">
        <v>153</v>
      </c>
      <c r="P639" t="n">
        <v>153</v>
      </c>
      <c r="Q639" t="n">
        <v>0</v>
      </c>
      <c r="R639" t="n">
        <v>0</v>
      </c>
      <c r="S639" t="s">
        <v>2337</v>
      </c>
      <c r="T639" t="n">
        <v>97</v>
      </c>
      <c r="U639" t="s">
        <v>2223</v>
      </c>
      <c r="V639" t="s">
        <v>2223</v>
      </c>
      <c r="W639" t="s">
        <v>383</v>
      </c>
      <c r="X639" t="s">
        <v>241</v>
      </c>
      <c r="Y639" t="s">
        <v>242</v>
      </c>
      <c r="Z639" t="s"/>
      <c r="AA639" t="n">
        <v>190</v>
      </c>
      <c r="AB639" t="s">
        <v>2338</v>
      </c>
      <c r="AC639" t="s">
        <v>2337</v>
      </c>
      <c r="AD639" t="n">
        <v>5</v>
      </c>
      <c r="AE639" t="n">
        <v>713222.3100000001</v>
      </c>
      <c r="AF639" t="n">
        <v>6190626.43</v>
      </c>
    </row>
    <row r="640" spans="1:32">
      <c r="A640" s="62" t="n">
        <v>638</v>
      </c>
      <c r="B640" t="s">
        <v>2339</v>
      </c>
      <c r="C640" t="n">
        <v>220</v>
      </c>
      <c r="D640" t="n">
        <v>1962</v>
      </c>
      <c r="E640" t="n">
        <v>0</v>
      </c>
      <c r="F640" t="n">
        <v>1</v>
      </c>
      <c r="G640" t="s"/>
      <c r="H640" t="n">
        <v>1</v>
      </c>
      <c r="I640" t="s"/>
      <c r="J640" t="n">
        <v>2</v>
      </c>
      <c r="K640" t="s">
        <v>387</v>
      </c>
      <c r="L640" t="s"/>
      <c r="M640" t="n">
        <v>2</v>
      </c>
      <c r="N640" t="n">
        <v>55</v>
      </c>
      <c r="O640" t="n">
        <v>110</v>
      </c>
      <c r="P640" t="n">
        <v>0</v>
      </c>
      <c r="Q640" t="n">
        <v>110</v>
      </c>
      <c r="R640" t="n">
        <v>0</v>
      </c>
      <c r="S640" t="s">
        <v>2340</v>
      </c>
      <c r="T640" t="n">
        <v>117</v>
      </c>
      <c r="U640" t="s">
        <v>1030</v>
      </c>
      <c r="V640" t="s">
        <v>1030</v>
      </c>
      <c r="W640" t="s">
        <v>403</v>
      </c>
      <c r="X640" t="s">
        <v>241</v>
      </c>
      <c r="Y640" t="s">
        <v>242</v>
      </c>
      <c r="Z640" t="s"/>
      <c r="AA640" t="n">
        <v>190</v>
      </c>
      <c r="AB640" t="s">
        <v>2341</v>
      </c>
      <c r="AC640" t="s">
        <v>2340</v>
      </c>
      <c r="AD640" t="n">
        <v>5</v>
      </c>
      <c r="AE640" t="n">
        <v>711073.66</v>
      </c>
      <c r="AF640" t="n">
        <v>6191183.85</v>
      </c>
    </row>
    <row r="641" spans="1:32">
      <c r="A641" s="62" t="n">
        <v>639</v>
      </c>
      <c r="B641" t="s">
        <v>2342</v>
      </c>
      <c r="C641" t="n">
        <v>290</v>
      </c>
      <c r="D641" t="n">
        <v>2007</v>
      </c>
      <c r="E641" t="n">
        <v>0</v>
      </c>
      <c r="F641" t="n">
        <v>6</v>
      </c>
      <c r="G641" t="s"/>
      <c r="H641" t="n">
        <v>8</v>
      </c>
      <c r="I641" t="s"/>
      <c r="J641" t="n">
        <v>9</v>
      </c>
      <c r="K641" t="s">
        <v>349</v>
      </c>
      <c r="L641" t="s"/>
      <c r="M641" t="n">
        <v>1</v>
      </c>
      <c r="N641" t="n">
        <v>772</v>
      </c>
      <c r="O641" t="n">
        <v>772</v>
      </c>
      <c r="P641" t="n">
        <v>0</v>
      </c>
      <c r="Q641" t="n">
        <v>772</v>
      </c>
      <c r="R641" t="n">
        <v>0</v>
      </c>
      <c r="S641" t="s">
        <v>2340</v>
      </c>
      <c r="T641" t="n">
        <v>117</v>
      </c>
      <c r="U641" t="s">
        <v>1030</v>
      </c>
      <c r="V641" t="s">
        <v>1030</v>
      </c>
      <c r="W641" t="s">
        <v>403</v>
      </c>
      <c r="X641" t="s">
        <v>241</v>
      </c>
      <c r="Y641" t="s">
        <v>242</v>
      </c>
      <c r="Z641" t="s"/>
      <c r="AA641" t="n">
        <v>190</v>
      </c>
      <c r="AB641" t="s">
        <v>2341</v>
      </c>
      <c r="AC641" t="s">
        <v>2340</v>
      </c>
      <c r="AD641" t="n">
        <v>5</v>
      </c>
      <c r="AE641" t="n">
        <v>711073.66</v>
      </c>
      <c r="AF641" t="n">
        <v>6191183.85</v>
      </c>
    </row>
    <row r="642" spans="1:32">
      <c r="A642" s="62" t="n">
        <v>640</v>
      </c>
      <c r="B642" t="s">
        <v>2343</v>
      </c>
      <c r="C642" t="n">
        <v>290</v>
      </c>
      <c r="D642" t="n">
        <v>2000</v>
      </c>
      <c r="E642" t="n">
        <v>0</v>
      </c>
      <c r="F642" t="n">
        <v>6</v>
      </c>
      <c r="G642" t="s"/>
      <c r="H642" t="n">
        <v>8</v>
      </c>
      <c r="I642" t="s"/>
      <c r="J642" t="n">
        <v>9</v>
      </c>
      <c r="K642" t="s">
        <v>349</v>
      </c>
      <c r="L642" t="s"/>
      <c r="M642" t="n">
        <v>1</v>
      </c>
      <c r="N642" t="n">
        <v>149</v>
      </c>
      <c r="O642" t="n">
        <v>149</v>
      </c>
      <c r="P642" t="n">
        <v>0</v>
      </c>
      <c r="Q642" t="n">
        <v>149</v>
      </c>
      <c r="R642" t="n">
        <v>0</v>
      </c>
      <c r="S642" t="s">
        <v>2340</v>
      </c>
      <c r="T642" t="n">
        <v>117</v>
      </c>
      <c r="U642" t="s">
        <v>1030</v>
      </c>
      <c r="V642" t="s">
        <v>1030</v>
      </c>
      <c r="W642" t="s">
        <v>403</v>
      </c>
      <c r="X642" t="s">
        <v>241</v>
      </c>
      <c r="Y642" t="s">
        <v>242</v>
      </c>
      <c r="Z642" t="s"/>
      <c r="AA642" t="n">
        <v>190</v>
      </c>
      <c r="AB642" t="s">
        <v>2341</v>
      </c>
      <c r="AC642" t="s">
        <v>2340</v>
      </c>
      <c r="AD642" t="n">
        <v>5</v>
      </c>
      <c r="AE642" t="n">
        <v>711073.66</v>
      </c>
      <c r="AF642" t="n">
        <v>6191183.85</v>
      </c>
    </row>
    <row r="643" spans="1:32">
      <c r="A643" s="62" t="n">
        <v>641</v>
      </c>
      <c r="B643" t="s">
        <v>2344</v>
      </c>
      <c r="C643" t="n">
        <v>220</v>
      </c>
      <c r="D643" t="n">
        <v>1961</v>
      </c>
      <c r="E643" t="n">
        <v>1965</v>
      </c>
      <c r="F643" t="n">
        <v>3</v>
      </c>
      <c r="G643" t="s"/>
      <c r="H643" t="n">
        <v>1</v>
      </c>
      <c r="I643" t="s"/>
      <c r="J643" t="n">
        <v>2</v>
      </c>
      <c r="K643" t="s">
        <v>237</v>
      </c>
      <c r="L643" t="n">
        <v>3</v>
      </c>
      <c r="M643" t="n">
        <v>1</v>
      </c>
      <c r="N643" t="n">
        <v>2525</v>
      </c>
      <c r="O643" t="n">
        <v>2525</v>
      </c>
      <c r="P643" t="n">
        <v>0</v>
      </c>
      <c r="Q643" t="n">
        <v>2585</v>
      </c>
      <c r="R643" t="n">
        <v>0</v>
      </c>
      <c r="S643" t="s">
        <v>2340</v>
      </c>
      <c r="T643" t="n">
        <v>117</v>
      </c>
      <c r="U643" t="s">
        <v>1030</v>
      </c>
      <c r="V643" t="s">
        <v>1030</v>
      </c>
      <c r="W643" t="s">
        <v>403</v>
      </c>
      <c r="X643" t="s">
        <v>241</v>
      </c>
      <c r="Y643" t="s">
        <v>242</v>
      </c>
      <c r="Z643" t="s"/>
      <c r="AA643" t="n">
        <v>190</v>
      </c>
      <c r="AB643" t="s">
        <v>2341</v>
      </c>
      <c r="AC643" t="s">
        <v>2340</v>
      </c>
      <c r="AD643" t="n">
        <v>5</v>
      </c>
      <c r="AE643" t="n">
        <v>711073.66</v>
      </c>
      <c r="AF643" t="n">
        <v>6191183.85</v>
      </c>
    </row>
    <row r="644" spans="1:32">
      <c r="A644" s="62" t="n">
        <v>642</v>
      </c>
      <c r="B644" t="s">
        <v>2345</v>
      </c>
      <c r="C644" t="n">
        <v>120</v>
      </c>
      <c r="D644" t="n">
        <v>1971</v>
      </c>
      <c r="E644" t="n">
        <v>1973</v>
      </c>
      <c r="F644" t="n">
        <v>5</v>
      </c>
      <c r="G644" t="s"/>
      <c r="H644" t="n">
        <v>1</v>
      </c>
      <c r="I644" t="s"/>
      <c r="J644" t="n">
        <v>7</v>
      </c>
      <c r="K644" t="s">
        <v>365</v>
      </c>
      <c r="L644" t="s"/>
      <c r="M644" t="n">
        <v>1</v>
      </c>
      <c r="N644" t="n">
        <v>96</v>
      </c>
      <c r="O644" t="n">
        <v>96</v>
      </c>
      <c r="P644" t="n">
        <v>211</v>
      </c>
      <c r="Q644" t="n">
        <v>0</v>
      </c>
      <c r="R644" t="n">
        <v>0</v>
      </c>
      <c r="S644" t="s">
        <v>2346</v>
      </c>
      <c r="T644" t="n">
        <v>147</v>
      </c>
      <c r="U644" t="s">
        <v>1285</v>
      </c>
      <c r="V644" t="s">
        <v>1285</v>
      </c>
      <c r="W644" t="s">
        <v>399</v>
      </c>
      <c r="X644" t="s">
        <v>241</v>
      </c>
      <c r="Y644" t="s">
        <v>242</v>
      </c>
      <c r="Z644" t="s"/>
      <c r="AA644" t="n">
        <v>190</v>
      </c>
      <c r="AB644" t="s">
        <v>2347</v>
      </c>
      <c r="AC644" t="s">
        <v>2346</v>
      </c>
      <c r="AD644" t="n">
        <v>5</v>
      </c>
      <c r="AE644" t="n">
        <v>712729.13</v>
      </c>
      <c r="AF644" t="n">
        <v>6190030.77</v>
      </c>
    </row>
    <row r="645" spans="1:32">
      <c r="A645" s="62" t="n">
        <v>643</v>
      </c>
      <c r="B645" t="s">
        <v>2348</v>
      </c>
      <c r="C645" t="n">
        <v>120</v>
      </c>
      <c r="D645" t="n">
        <v>1960</v>
      </c>
      <c r="E645" t="n">
        <v>1970</v>
      </c>
      <c r="F645" t="n">
        <v>3</v>
      </c>
      <c r="G645" t="s"/>
      <c r="H645" t="n">
        <v>2</v>
      </c>
      <c r="I645" t="s"/>
      <c r="J645" t="n">
        <v>2</v>
      </c>
      <c r="K645" t="s">
        <v>522</v>
      </c>
      <c r="L645" t="s"/>
      <c r="M645" t="n">
        <v>1</v>
      </c>
      <c r="N645" t="n">
        <v>123</v>
      </c>
      <c r="O645" t="n">
        <v>123</v>
      </c>
      <c r="P645" t="n">
        <v>123</v>
      </c>
      <c r="Q645" t="n">
        <v>0</v>
      </c>
      <c r="R645" t="n">
        <v>0</v>
      </c>
      <c r="S645" t="s">
        <v>2349</v>
      </c>
      <c r="T645" t="n">
        <v>182</v>
      </c>
      <c r="U645" t="s">
        <v>1035</v>
      </c>
      <c r="V645" t="s">
        <v>1035</v>
      </c>
      <c r="W645" t="s">
        <v>2350</v>
      </c>
      <c r="X645" t="s">
        <v>241</v>
      </c>
      <c r="Y645" t="s">
        <v>242</v>
      </c>
      <c r="Z645" t="s"/>
      <c r="AA645" t="n">
        <v>190</v>
      </c>
      <c r="AB645" t="s">
        <v>2351</v>
      </c>
      <c r="AC645" t="s">
        <v>2349</v>
      </c>
      <c r="AD645" t="n">
        <v>5</v>
      </c>
      <c r="AE645" t="n">
        <v>711506.11</v>
      </c>
      <c r="AF645" t="n">
        <v>6190041.82</v>
      </c>
    </row>
    <row r="646" spans="1:32">
      <c r="A646" s="62" t="n">
        <v>644</v>
      </c>
      <c r="B646" t="s">
        <v>2352</v>
      </c>
      <c r="C646" t="n">
        <v>120</v>
      </c>
      <c r="D646" t="n">
        <v>1918</v>
      </c>
      <c r="E646" t="n">
        <v>1981</v>
      </c>
      <c r="F646" t="n">
        <v>5</v>
      </c>
      <c r="G646" t="s"/>
      <c r="H646" t="n">
        <v>1</v>
      </c>
      <c r="I646" t="s"/>
      <c r="J646" t="n">
        <v>2</v>
      </c>
      <c r="K646" t="s">
        <v>237</v>
      </c>
      <c r="L646" t="s"/>
      <c r="M646" t="n">
        <v>1</v>
      </c>
      <c r="N646" t="n">
        <v>76</v>
      </c>
      <c r="O646" t="n">
        <v>76</v>
      </c>
      <c r="P646" t="n">
        <v>134</v>
      </c>
      <c r="Q646" t="n">
        <v>0</v>
      </c>
      <c r="R646" t="n">
        <v>0</v>
      </c>
      <c r="S646" t="s">
        <v>2353</v>
      </c>
      <c r="T646" t="n">
        <v>215</v>
      </c>
      <c r="U646" t="s">
        <v>2234</v>
      </c>
      <c r="V646" t="s">
        <v>2234</v>
      </c>
      <c r="W646" t="s">
        <v>526</v>
      </c>
      <c r="X646" t="s">
        <v>241</v>
      </c>
      <c r="Y646" t="s">
        <v>242</v>
      </c>
      <c r="Z646" t="s"/>
      <c r="AA646" t="n">
        <v>190</v>
      </c>
      <c r="AB646" t="s">
        <v>2354</v>
      </c>
      <c r="AC646" t="s">
        <v>2353</v>
      </c>
      <c r="AD646" t="n">
        <v>5</v>
      </c>
      <c r="AE646" t="n">
        <v>711924.4399999999</v>
      </c>
      <c r="AF646" t="n">
        <v>6189774.78</v>
      </c>
    </row>
    <row r="647" spans="1:32">
      <c r="A647" s="62" t="n">
        <v>645</v>
      </c>
      <c r="B647" t="s">
        <v>2355</v>
      </c>
      <c r="C647" t="n">
        <v>130</v>
      </c>
      <c r="D647" t="n">
        <v>1967</v>
      </c>
      <c r="E647" t="n">
        <v>0</v>
      </c>
      <c r="F647" t="n">
        <v>1</v>
      </c>
      <c r="G647" t="s"/>
      <c r="H647" t="n">
        <v>1</v>
      </c>
      <c r="I647" t="s"/>
      <c r="J647" t="n">
        <v>1</v>
      </c>
      <c r="K647" t="s">
        <v>349</v>
      </c>
      <c r="L647" t="s"/>
      <c r="M647" t="n">
        <v>1</v>
      </c>
      <c r="N647" t="n">
        <v>138</v>
      </c>
      <c r="O647" t="n">
        <v>138</v>
      </c>
      <c r="P647" t="n">
        <v>119</v>
      </c>
      <c r="Q647" t="n">
        <v>0</v>
      </c>
      <c r="R647" t="n">
        <v>0</v>
      </c>
      <c r="S647" t="s">
        <v>2356</v>
      </c>
      <c r="T647" t="n">
        <v>234</v>
      </c>
      <c r="U647" t="s">
        <v>1044</v>
      </c>
      <c r="V647" t="s">
        <v>1044</v>
      </c>
      <c r="W647" t="s">
        <v>1960</v>
      </c>
      <c r="X647" t="s">
        <v>241</v>
      </c>
      <c r="Y647" t="s">
        <v>242</v>
      </c>
      <c r="Z647" t="s"/>
      <c r="AA647" t="n">
        <v>190</v>
      </c>
      <c r="AB647" t="s">
        <v>2357</v>
      </c>
      <c r="AC647" t="s">
        <v>2356</v>
      </c>
      <c r="AD647" t="n">
        <v>5</v>
      </c>
      <c r="AE647" t="n">
        <v>710336.1800000001</v>
      </c>
      <c r="AF647" t="n">
        <v>6190695.15</v>
      </c>
    </row>
    <row r="648" spans="1:32">
      <c r="A648" s="62" t="n">
        <v>646</v>
      </c>
      <c r="B648" t="s">
        <v>2358</v>
      </c>
      <c r="C648" t="n">
        <v>130</v>
      </c>
      <c r="D648" t="n">
        <v>1986</v>
      </c>
      <c r="E648" t="n">
        <v>0</v>
      </c>
      <c r="F648" t="n">
        <v>4</v>
      </c>
      <c r="G648" t="s"/>
      <c r="H648" t="n">
        <v>6</v>
      </c>
      <c r="I648" t="s"/>
      <c r="J648" t="n">
        <v>1</v>
      </c>
      <c r="K648" t="s">
        <v>349</v>
      </c>
      <c r="L648" t="s"/>
      <c r="M648" t="n">
        <v>2</v>
      </c>
      <c r="N648" t="n">
        <v>286</v>
      </c>
      <c r="O648" t="n">
        <v>357</v>
      </c>
      <c r="P648" t="n">
        <v>357</v>
      </c>
      <c r="Q648" t="n">
        <v>0</v>
      </c>
      <c r="R648" t="n">
        <v>0</v>
      </c>
      <c r="S648" t="s">
        <v>2359</v>
      </c>
      <c r="T648" t="n">
        <v>263</v>
      </c>
      <c r="U648" t="s">
        <v>1313</v>
      </c>
      <c r="V648" t="s">
        <v>1313</v>
      </c>
      <c r="W648" t="s">
        <v>1053</v>
      </c>
      <c r="X648" t="s">
        <v>241</v>
      </c>
      <c r="Y648" t="s">
        <v>242</v>
      </c>
      <c r="Z648" t="s"/>
      <c r="AA648" t="n">
        <v>190</v>
      </c>
      <c r="AB648" t="s">
        <v>1314</v>
      </c>
      <c r="AC648" t="s">
        <v>2359</v>
      </c>
      <c r="AD648" t="n">
        <v>5</v>
      </c>
      <c r="AE648" t="n">
        <v>712850.9399999999</v>
      </c>
      <c r="AF648" t="n">
        <v>6191443.58</v>
      </c>
    </row>
    <row r="649" spans="1:32">
      <c r="A649" s="62" t="n">
        <v>647</v>
      </c>
      <c r="B649" t="s">
        <v>2360</v>
      </c>
      <c r="C649" t="n">
        <v>120</v>
      </c>
      <c r="D649" t="n">
        <v>1967</v>
      </c>
      <c r="E649" t="n">
        <v>0</v>
      </c>
      <c r="F649" t="n">
        <v>1</v>
      </c>
      <c r="G649" t="s"/>
      <c r="H649" t="n">
        <v>1</v>
      </c>
      <c r="I649" t="s"/>
      <c r="J649" t="n">
        <v>2</v>
      </c>
      <c r="K649" t="s">
        <v>237</v>
      </c>
      <c r="L649" t="s"/>
      <c r="M649" t="n">
        <v>1</v>
      </c>
      <c r="N649" t="n">
        <v>148</v>
      </c>
      <c r="O649" t="n">
        <v>148</v>
      </c>
      <c r="P649" t="n">
        <v>148</v>
      </c>
      <c r="Q649" t="n">
        <v>0</v>
      </c>
      <c r="R649" t="n">
        <v>0</v>
      </c>
      <c r="S649" t="s">
        <v>2361</v>
      </c>
      <c r="T649" t="n">
        <v>286</v>
      </c>
      <c r="U649" t="s">
        <v>1048</v>
      </c>
      <c r="V649" t="s">
        <v>1048</v>
      </c>
      <c r="W649" t="s">
        <v>499</v>
      </c>
      <c r="X649" t="s">
        <v>241</v>
      </c>
      <c r="Y649" t="s">
        <v>242</v>
      </c>
      <c r="Z649" t="s"/>
      <c r="AA649" t="n">
        <v>190</v>
      </c>
      <c r="AB649" t="s">
        <v>2362</v>
      </c>
      <c r="AC649" t="s">
        <v>2361</v>
      </c>
      <c r="AD649" t="n">
        <v>5</v>
      </c>
      <c r="AE649" t="n">
        <v>712605.96</v>
      </c>
      <c r="AF649" t="n">
        <v>6190388.8</v>
      </c>
    </row>
    <row r="650" spans="1:32">
      <c r="A650" s="62" t="n">
        <v>648</v>
      </c>
      <c r="B650" t="s">
        <v>2363</v>
      </c>
      <c r="C650" t="n">
        <v>130</v>
      </c>
      <c r="D650" t="n">
        <v>1970</v>
      </c>
      <c r="E650" t="n">
        <v>1979</v>
      </c>
      <c r="F650" t="n">
        <v>4</v>
      </c>
      <c r="G650" t="s"/>
      <c r="H650" t="n">
        <v>1</v>
      </c>
      <c r="I650" t="s"/>
      <c r="J650" t="n">
        <v>1</v>
      </c>
      <c r="K650" t="s">
        <v>349</v>
      </c>
      <c r="L650" t="n">
        <v>2</v>
      </c>
      <c r="M650" t="n">
        <v>2</v>
      </c>
      <c r="N650" t="n">
        <v>66</v>
      </c>
      <c r="O650" t="n">
        <v>132</v>
      </c>
      <c r="P650" t="n">
        <v>154</v>
      </c>
      <c r="Q650" t="n">
        <v>20</v>
      </c>
      <c r="R650" t="n">
        <v>0</v>
      </c>
      <c r="S650" t="s">
        <v>2364</v>
      </c>
      <c r="T650" t="n">
        <v>328</v>
      </c>
      <c r="U650" t="s">
        <v>1052</v>
      </c>
      <c r="V650" t="s">
        <v>1052</v>
      </c>
      <c r="W650" t="s">
        <v>357</v>
      </c>
      <c r="X650" t="s">
        <v>241</v>
      </c>
      <c r="Y650" t="s">
        <v>242</v>
      </c>
      <c r="Z650" t="s"/>
      <c r="AA650" t="n">
        <v>190</v>
      </c>
      <c r="AB650" t="s">
        <v>2365</v>
      </c>
      <c r="AC650" t="s">
        <v>2364</v>
      </c>
      <c r="AD650" t="n">
        <v>5</v>
      </c>
      <c r="AE650" t="n">
        <v>712352.55</v>
      </c>
      <c r="AF650" t="n">
        <v>6190226.33</v>
      </c>
    </row>
    <row r="651" spans="1:32">
      <c r="A651" s="62" t="n">
        <v>649</v>
      </c>
      <c r="B651" t="s">
        <v>2366</v>
      </c>
      <c r="C651" t="n">
        <v>130</v>
      </c>
      <c r="D651" t="n">
        <v>2007</v>
      </c>
      <c r="E651" t="n">
        <v>0</v>
      </c>
      <c r="F651" t="n">
        <v>4</v>
      </c>
      <c r="G651" t="s"/>
      <c r="H651" t="n">
        <v>1</v>
      </c>
      <c r="I651" t="s"/>
      <c r="J651" t="n">
        <v>2</v>
      </c>
      <c r="K651" t="s">
        <v>237</v>
      </c>
      <c r="L651" t="n">
        <v>90</v>
      </c>
      <c r="M651" t="n">
        <v>1</v>
      </c>
      <c r="N651" t="n">
        <v>67</v>
      </c>
      <c r="O651" t="n">
        <v>67</v>
      </c>
      <c r="P651" t="n">
        <v>121</v>
      </c>
      <c r="Q651" t="n">
        <v>0</v>
      </c>
      <c r="R651" t="n">
        <v>0</v>
      </c>
      <c r="S651" t="s">
        <v>2367</v>
      </c>
      <c r="T651" t="n">
        <v>359</v>
      </c>
      <c r="U651" t="s">
        <v>475</v>
      </c>
      <c r="V651" t="s">
        <v>475</v>
      </c>
      <c r="W651" t="s">
        <v>403</v>
      </c>
      <c r="X651" t="s">
        <v>241</v>
      </c>
      <c r="Y651" t="s">
        <v>242</v>
      </c>
      <c r="Z651" t="s"/>
      <c r="AA651" t="n">
        <v>190</v>
      </c>
      <c r="AB651" t="s">
        <v>2368</v>
      </c>
      <c r="AC651" t="s">
        <v>2367</v>
      </c>
      <c r="AD651" t="n">
        <v>5</v>
      </c>
      <c r="AE651" t="n">
        <v>710050.5600000001</v>
      </c>
      <c r="AF651" t="n">
        <v>6191435.7</v>
      </c>
    </row>
    <row r="652" spans="1:32">
      <c r="A652" s="62" t="n">
        <v>650</v>
      </c>
      <c r="B652" t="s">
        <v>2369</v>
      </c>
      <c r="C652" t="n">
        <v>120</v>
      </c>
      <c r="D652" t="n">
        <v>1959</v>
      </c>
      <c r="E652" t="n">
        <v>1967</v>
      </c>
      <c r="F652" t="n">
        <v>3</v>
      </c>
      <c r="G652" t="s"/>
      <c r="H652" t="n">
        <v>1</v>
      </c>
      <c r="I652" t="s"/>
      <c r="J652" t="n">
        <v>2</v>
      </c>
      <c r="K652" t="s">
        <v>237</v>
      </c>
      <c r="L652" t="s"/>
      <c r="M652" t="n">
        <v>1</v>
      </c>
      <c r="N652" t="n">
        <v>154</v>
      </c>
      <c r="O652" t="n">
        <v>154</v>
      </c>
      <c r="P652" t="n">
        <v>154</v>
      </c>
      <c r="Q652" t="n">
        <v>0</v>
      </c>
      <c r="R652" t="n">
        <v>0</v>
      </c>
      <c r="S652" t="s">
        <v>2370</v>
      </c>
      <c r="T652" t="n">
        <v>388</v>
      </c>
      <c r="U652" t="s">
        <v>1060</v>
      </c>
      <c r="V652" t="s">
        <v>1060</v>
      </c>
      <c r="W652" t="s">
        <v>435</v>
      </c>
      <c r="X652" t="s">
        <v>241</v>
      </c>
      <c r="Y652" t="s">
        <v>242</v>
      </c>
      <c r="Z652" t="s"/>
      <c r="AA652" t="n">
        <v>190</v>
      </c>
      <c r="AB652" t="s">
        <v>2371</v>
      </c>
      <c r="AC652" t="s">
        <v>2370</v>
      </c>
      <c r="AD652" t="n">
        <v>5</v>
      </c>
      <c r="AE652" t="n">
        <v>710200.39</v>
      </c>
      <c r="AF652" t="n">
        <v>6189994.56</v>
      </c>
    </row>
    <row r="653" spans="1:32">
      <c r="A653" s="62" t="n">
        <v>651</v>
      </c>
      <c r="B653" t="s">
        <v>2372</v>
      </c>
      <c r="C653" t="n">
        <v>120</v>
      </c>
      <c r="D653" t="n">
        <v>1973</v>
      </c>
      <c r="E653" t="n">
        <v>0</v>
      </c>
      <c r="F653" t="n">
        <v>90</v>
      </c>
      <c r="G653" t="s"/>
      <c r="H653" t="n">
        <v>1</v>
      </c>
      <c r="I653" t="s"/>
      <c r="J653" t="n">
        <v>1</v>
      </c>
      <c r="K653" t="s">
        <v>349</v>
      </c>
      <c r="L653" t="s"/>
      <c r="M653" t="n">
        <v>1</v>
      </c>
      <c r="N653" t="n">
        <v>160</v>
      </c>
      <c r="O653" t="n">
        <v>160</v>
      </c>
      <c r="P653" t="n">
        <v>160</v>
      </c>
      <c r="Q653" t="n">
        <v>0</v>
      </c>
      <c r="R653" t="n">
        <v>0</v>
      </c>
      <c r="S653" t="s">
        <v>2373</v>
      </c>
      <c r="T653" t="n">
        <v>503</v>
      </c>
      <c r="U653" t="s">
        <v>1072</v>
      </c>
      <c r="V653" t="s">
        <v>1072</v>
      </c>
      <c r="W653" t="s">
        <v>330</v>
      </c>
      <c r="X653" t="s">
        <v>241</v>
      </c>
      <c r="Y653" t="s">
        <v>242</v>
      </c>
      <c r="Z653" t="s"/>
      <c r="AA653" t="n">
        <v>190</v>
      </c>
      <c r="AB653" t="s">
        <v>2374</v>
      </c>
      <c r="AC653" t="s">
        <v>2373</v>
      </c>
      <c r="AD653" t="n">
        <v>5</v>
      </c>
      <c r="AE653" t="n">
        <v>710609.12</v>
      </c>
      <c r="AF653" t="n">
        <v>6190695.69</v>
      </c>
    </row>
    <row r="654" spans="1:32">
      <c r="A654" s="62" t="n">
        <v>652</v>
      </c>
      <c r="B654" t="s">
        <v>2375</v>
      </c>
      <c r="C654" t="n">
        <v>130</v>
      </c>
      <c r="D654" t="n">
        <v>2006</v>
      </c>
      <c r="E654" t="n">
        <v>0</v>
      </c>
      <c r="F654" t="n">
        <v>4</v>
      </c>
      <c r="G654" t="s"/>
      <c r="H654" t="n">
        <v>1</v>
      </c>
      <c r="I654" t="s"/>
      <c r="J654" t="n">
        <v>2</v>
      </c>
      <c r="K654" t="s">
        <v>237</v>
      </c>
      <c r="L654" t="s"/>
      <c r="M654" t="n">
        <v>1</v>
      </c>
      <c r="N654" t="n">
        <v>65</v>
      </c>
      <c r="O654" t="n">
        <v>65</v>
      </c>
      <c r="P654" t="n">
        <v>110</v>
      </c>
      <c r="Q654" t="n">
        <v>0</v>
      </c>
      <c r="R654" t="n">
        <v>0</v>
      </c>
      <c r="S654" t="s">
        <v>2376</v>
      </c>
      <c r="T654" t="n">
        <v>515</v>
      </c>
      <c r="U654" t="s">
        <v>1077</v>
      </c>
      <c r="V654" t="s">
        <v>1077</v>
      </c>
      <c r="W654" t="s">
        <v>419</v>
      </c>
      <c r="X654" t="s">
        <v>241</v>
      </c>
      <c r="Y654" t="s">
        <v>242</v>
      </c>
      <c r="Z654" t="s"/>
      <c r="AA654" t="n">
        <v>190</v>
      </c>
      <c r="AB654" t="s">
        <v>2377</v>
      </c>
      <c r="AC654" t="s">
        <v>2376</v>
      </c>
      <c r="AD654" t="n">
        <v>5</v>
      </c>
      <c r="AE654" t="n">
        <v>709860.45</v>
      </c>
      <c r="AF654" t="n">
        <v>6191373.32</v>
      </c>
    </row>
    <row r="655" spans="1:32">
      <c r="A655" s="62" t="n">
        <v>653</v>
      </c>
      <c r="B655" t="s">
        <v>2378</v>
      </c>
      <c r="C655" t="n">
        <v>120</v>
      </c>
      <c r="D655" t="n">
        <v>1948</v>
      </c>
      <c r="E655" t="n">
        <v>1977</v>
      </c>
      <c r="F655" t="n">
        <v>5</v>
      </c>
      <c r="G655" t="s"/>
      <c r="H655" t="n">
        <v>1</v>
      </c>
      <c r="I655" t="s"/>
      <c r="J655" t="n">
        <v>2</v>
      </c>
      <c r="K655" t="s">
        <v>522</v>
      </c>
      <c r="L655" t="n">
        <v>2</v>
      </c>
      <c r="M655" t="n">
        <v>1</v>
      </c>
      <c r="N655" t="n">
        <v>126</v>
      </c>
      <c r="O655" t="n">
        <v>126</v>
      </c>
      <c r="P655" t="n">
        <v>226</v>
      </c>
      <c r="Q655" t="n">
        <v>0</v>
      </c>
      <c r="R655" t="n">
        <v>0</v>
      </c>
      <c r="S655" t="s">
        <v>2379</v>
      </c>
      <c r="T655" t="n">
        <v>568</v>
      </c>
      <c r="U655" t="s">
        <v>1789</v>
      </c>
      <c r="V655" t="s">
        <v>1789</v>
      </c>
      <c r="W655" t="s">
        <v>395</v>
      </c>
      <c r="X655" t="s">
        <v>241</v>
      </c>
      <c r="Y655" t="s">
        <v>242</v>
      </c>
      <c r="Z655" t="s"/>
      <c r="AA655" t="n">
        <v>190</v>
      </c>
      <c r="AB655" t="s">
        <v>2380</v>
      </c>
      <c r="AC655" t="s">
        <v>2379</v>
      </c>
      <c r="AD655" t="n">
        <v>5</v>
      </c>
      <c r="AE655" t="n">
        <v>713440.1800000001</v>
      </c>
      <c r="AF655" t="n">
        <v>6190724.5</v>
      </c>
    </row>
    <row r="656" spans="1:32">
      <c r="A656" s="62" t="n">
        <v>654</v>
      </c>
      <c r="B656" t="s">
        <v>2381</v>
      </c>
      <c r="C656" t="n">
        <v>120</v>
      </c>
      <c r="D656" t="n">
        <v>1972</v>
      </c>
      <c r="E656" t="n">
        <v>1978</v>
      </c>
      <c r="F656" t="n">
        <v>3</v>
      </c>
      <c r="G656" t="s"/>
      <c r="H656" t="n">
        <v>1</v>
      </c>
      <c r="I656" t="s"/>
      <c r="J656" t="n">
        <v>5</v>
      </c>
      <c r="K656" t="s">
        <v>365</v>
      </c>
      <c r="L656" t="s"/>
      <c r="M656" t="n">
        <v>1</v>
      </c>
      <c r="N656" t="n">
        <v>180</v>
      </c>
      <c r="O656" t="n">
        <v>180</v>
      </c>
      <c r="P656" t="n">
        <v>180</v>
      </c>
      <c r="Q656" t="n">
        <v>0</v>
      </c>
      <c r="R656" t="n">
        <v>0</v>
      </c>
      <c r="S656" t="s">
        <v>2382</v>
      </c>
      <c r="T656" t="n">
        <v>623</v>
      </c>
      <c r="U656" t="s">
        <v>1085</v>
      </c>
      <c r="V656" t="s">
        <v>1085</v>
      </c>
      <c r="W656" t="s">
        <v>533</v>
      </c>
      <c r="X656" t="s">
        <v>241</v>
      </c>
      <c r="Y656" t="s">
        <v>242</v>
      </c>
      <c r="Z656" t="s"/>
      <c r="AA656" t="n">
        <v>190</v>
      </c>
      <c r="AB656" t="s">
        <v>2383</v>
      </c>
      <c r="AC656" t="s">
        <v>2382</v>
      </c>
      <c r="AD656" t="n">
        <v>5</v>
      </c>
      <c r="AE656" t="n">
        <v>711781.39</v>
      </c>
      <c r="AF656" t="n">
        <v>6190397.87</v>
      </c>
    </row>
    <row r="657" spans="1:32">
      <c r="A657" s="62" t="n">
        <v>655</v>
      </c>
      <c r="B657" t="s">
        <v>2384</v>
      </c>
      <c r="C657" t="n">
        <v>130</v>
      </c>
      <c r="D657" t="n">
        <v>1973</v>
      </c>
      <c r="E657" t="n">
        <v>0</v>
      </c>
      <c r="F657" t="n">
        <v>4</v>
      </c>
      <c r="G657" t="s"/>
      <c r="H657" t="n">
        <v>1</v>
      </c>
      <c r="I657" t="s"/>
      <c r="J657" t="n">
        <v>1</v>
      </c>
      <c r="K657" t="s">
        <v>349</v>
      </c>
      <c r="L657" t="s"/>
      <c r="M657" t="n">
        <v>2</v>
      </c>
      <c r="N657" t="n">
        <v>66</v>
      </c>
      <c r="O657" t="n">
        <v>132</v>
      </c>
      <c r="P657" t="n">
        <v>132</v>
      </c>
      <c r="Q657" t="n">
        <v>0</v>
      </c>
      <c r="R657" t="n">
        <v>0</v>
      </c>
      <c r="S657" t="s">
        <v>2385</v>
      </c>
      <c r="T657" t="n">
        <v>660</v>
      </c>
      <c r="U657" t="s">
        <v>1089</v>
      </c>
      <c r="V657" t="s">
        <v>1089</v>
      </c>
      <c r="W657" t="s">
        <v>2386</v>
      </c>
      <c r="X657" t="s">
        <v>241</v>
      </c>
      <c r="Y657" t="s">
        <v>242</v>
      </c>
      <c r="Z657" t="s"/>
      <c r="AA657" t="n">
        <v>190</v>
      </c>
      <c r="AB657" t="s">
        <v>2387</v>
      </c>
      <c r="AC657" t="s">
        <v>2385</v>
      </c>
      <c r="AD657" t="n">
        <v>5</v>
      </c>
      <c r="AE657" t="n">
        <v>712074.65</v>
      </c>
      <c r="AF657" t="n">
        <v>6190471.02</v>
      </c>
    </row>
    <row r="658" spans="1:32">
      <c r="A658" s="62" t="n">
        <v>656</v>
      </c>
      <c r="B658" t="s">
        <v>2388</v>
      </c>
      <c r="C658" t="n">
        <v>120</v>
      </c>
      <c r="D658" t="n">
        <v>1968</v>
      </c>
      <c r="E658" t="n">
        <v>0</v>
      </c>
      <c r="F658" t="n">
        <v>6</v>
      </c>
      <c r="G658" t="s"/>
      <c r="H658" t="n">
        <v>1</v>
      </c>
      <c r="I658" t="s"/>
      <c r="J658" t="n">
        <v>2</v>
      </c>
      <c r="K658" t="s">
        <v>237</v>
      </c>
      <c r="L658" t="s"/>
      <c r="M658" t="n">
        <v>1</v>
      </c>
      <c r="N658" t="n">
        <v>151</v>
      </c>
      <c r="O658" t="n">
        <v>151</v>
      </c>
      <c r="P658" t="n">
        <v>151</v>
      </c>
      <c r="Q658" t="n">
        <v>0</v>
      </c>
      <c r="R658" t="n">
        <v>0</v>
      </c>
      <c r="S658" t="s">
        <v>2389</v>
      </c>
      <c r="T658" t="n">
        <v>735</v>
      </c>
      <c r="U658" t="s">
        <v>1610</v>
      </c>
      <c r="V658" t="s">
        <v>1610</v>
      </c>
      <c r="W658" t="s">
        <v>533</v>
      </c>
      <c r="X658" t="s">
        <v>241</v>
      </c>
      <c r="Y658" t="s">
        <v>242</v>
      </c>
      <c r="Z658" t="s"/>
      <c r="AA658" t="n">
        <v>190</v>
      </c>
      <c r="AB658" t="s">
        <v>2390</v>
      </c>
      <c r="AC658" t="s">
        <v>2389</v>
      </c>
      <c r="AD658" t="n">
        <v>5</v>
      </c>
      <c r="AE658" t="n">
        <v>710411.66</v>
      </c>
      <c r="AF658" t="n">
        <v>6190048.81</v>
      </c>
    </row>
    <row r="659" spans="1:32">
      <c r="A659" s="62" t="n">
        <v>657</v>
      </c>
      <c r="B659" t="s">
        <v>2391</v>
      </c>
      <c r="C659" t="n">
        <v>130</v>
      </c>
      <c r="D659" t="n">
        <v>1980</v>
      </c>
      <c r="E659" t="n">
        <v>0</v>
      </c>
      <c r="F659" t="n">
        <v>1</v>
      </c>
      <c r="G659" t="s"/>
      <c r="H659" t="n">
        <v>6</v>
      </c>
      <c r="I659" t="s"/>
      <c r="J659" t="n">
        <v>7</v>
      </c>
      <c r="K659" t="s">
        <v>365</v>
      </c>
      <c r="L659" t="s"/>
      <c r="M659" t="n">
        <v>1</v>
      </c>
      <c r="N659" t="n">
        <v>62</v>
      </c>
      <c r="O659" t="n">
        <v>62</v>
      </c>
      <c r="P659" t="n">
        <v>142</v>
      </c>
      <c r="Q659" t="n">
        <v>0</v>
      </c>
      <c r="R659" t="n">
        <v>0</v>
      </c>
      <c r="S659" t="s">
        <v>2392</v>
      </c>
      <c r="T659" t="n">
        <v>87</v>
      </c>
      <c r="U659" t="s">
        <v>1098</v>
      </c>
      <c r="V659" t="s">
        <v>1098</v>
      </c>
      <c r="W659" t="s">
        <v>254</v>
      </c>
      <c r="X659" t="s">
        <v>352</v>
      </c>
      <c r="Y659" t="s">
        <v>353</v>
      </c>
      <c r="Z659" t="s">
        <v>375</v>
      </c>
      <c r="AA659" t="n">
        <v>190</v>
      </c>
      <c r="AB659" t="s">
        <v>2393</v>
      </c>
      <c r="AC659" t="s">
        <v>2392</v>
      </c>
      <c r="AD659" t="n">
        <v>5</v>
      </c>
      <c r="AE659" t="n">
        <v>708861.42</v>
      </c>
      <c r="AF659" t="n">
        <v>6184480.24</v>
      </c>
    </row>
    <row r="660" spans="1:32">
      <c r="A660" s="62" t="n">
        <v>658</v>
      </c>
      <c r="B660" t="s">
        <v>2394</v>
      </c>
      <c r="C660" t="n">
        <v>130</v>
      </c>
      <c r="D660" t="n">
        <v>1973</v>
      </c>
      <c r="E660" t="n">
        <v>0</v>
      </c>
      <c r="F660" t="n">
        <v>1</v>
      </c>
      <c r="G660" t="s"/>
      <c r="H660" t="n">
        <v>1</v>
      </c>
      <c r="I660" t="s"/>
      <c r="J660" t="n">
        <v>7</v>
      </c>
      <c r="K660" t="s">
        <v>365</v>
      </c>
      <c r="L660" t="n">
        <v>5</v>
      </c>
      <c r="M660" t="n">
        <v>1</v>
      </c>
      <c r="N660" t="n">
        <v>67</v>
      </c>
      <c r="O660" t="n">
        <v>67</v>
      </c>
      <c r="P660" t="n">
        <v>110</v>
      </c>
      <c r="Q660" t="n">
        <v>0</v>
      </c>
      <c r="R660" t="n">
        <v>0</v>
      </c>
      <c r="S660" t="s">
        <v>2395</v>
      </c>
      <c r="T660" t="n">
        <v>313</v>
      </c>
      <c r="U660" t="s">
        <v>1103</v>
      </c>
      <c r="V660" t="s">
        <v>1103</v>
      </c>
      <c r="W660" t="s">
        <v>951</v>
      </c>
      <c r="X660" t="s">
        <v>352</v>
      </c>
      <c r="Y660" t="s">
        <v>353</v>
      </c>
      <c r="Z660" t="s">
        <v>375</v>
      </c>
      <c r="AA660" t="n">
        <v>190</v>
      </c>
      <c r="AB660" t="s">
        <v>666</v>
      </c>
      <c r="AC660" t="s">
        <v>2395</v>
      </c>
      <c r="AD660" t="n">
        <v>5</v>
      </c>
      <c r="AE660" t="n">
        <v>709784.34</v>
      </c>
      <c r="AF660" t="n">
        <v>6184453.87</v>
      </c>
    </row>
    <row r="661" spans="1:32">
      <c r="A661" s="62" t="n">
        <v>659</v>
      </c>
      <c r="B661" t="s">
        <v>2396</v>
      </c>
      <c r="C661" t="n">
        <v>120</v>
      </c>
      <c r="D661" t="n">
        <v>1800</v>
      </c>
      <c r="E661" t="n">
        <v>1984</v>
      </c>
      <c r="F661" t="n">
        <v>7</v>
      </c>
      <c r="G661" t="s"/>
      <c r="H661" t="n">
        <v>1</v>
      </c>
      <c r="I661" t="s"/>
      <c r="J661" t="n">
        <v>2</v>
      </c>
      <c r="K661" t="s">
        <v>237</v>
      </c>
      <c r="L661" t="s"/>
      <c r="M661" t="n">
        <v>1</v>
      </c>
      <c r="N661" t="n">
        <v>75</v>
      </c>
      <c r="O661" t="n">
        <v>75</v>
      </c>
      <c r="P661" t="n">
        <v>124</v>
      </c>
      <c r="Q661" t="n">
        <v>0</v>
      </c>
      <c r="R661" t="n">
        <v>0</v>
      </c>
      <c r="S661" t="s">
        <v>2397</v>
      </c>
      <c r="T661" t="n">
        <v>12</v>
      </c>
      <c r="U661" t="s">
        <v>1896</v>
      </c>
      <c r="V661" t="s">
        <v>1896</v>
      </c>
      <c r="W661" t="s">
        <v>237</v>
      </c>
      <c r="X661" t="s">
        <v>352</v>
      </c>
      <c r="Y661" t="s">
        <v>353</v>
      </c>
      <c r="Z661" t="s">
        <v>369</v>
      </c>
      <c r="AA661" t="n">
        <v>190</v>
      </c>
      <c r="AB661" t="s">
        <v>2398</v>
      </c>
      <c r="AC661" t="s">
        <v>2397</v>
      </c>
      <c r="AD661" t="n">
        <v>5</v>
      </c>
      <c r="AE661" t="n">
        <v>708167.72</v>
      </c>
      <c r="AF661" t="n">
        <v>6187043.96</v>
      </c>
    </row>
    <row r="662" spans="1:32">
      <c r="A662" s="62" t="n">
        <v>660</v>
      </c>
      <c r="B662" t="s">
        <v>2399</v>
      </c>
      <c r="C662" t="n">
        <v>130</v>
      </c>
      <c r="D662" t="n">
        <v>2006</v>
      </c>
      <c r="E662" t="n">
        <v>0</v>
      </c>
      <c r="F662" t="n">
        <v>2</v>
      </c>
      <c r="G662" t="s"/>
      <c r="H662" t="n">
        <v>5</v>
      </c>
      <c r="I662" t="s"/>
      <c r="J662" t="n">
        <v>1</v>
      </c>
      <c r="K662" t="s">
        <v>349</v>
      </c>
      <c r="L662" t="n">
        <v>90</v>
      </c>
      <c r="M662" t="n">
        <v>2</v>
      </c>
      <c r="N662" t="n">
        <v>75</v>
      </c>
      <c r="O662" t="n">
        <v>109</v>
      </c>
      <c r="P662" t="n">
        <v>109</v>
      </c>
      <c r="Q662" t="n">
        <v>0</v>
      </c>
      <c r="R662" t="n">
        <v>0</v>
      </c>
      <c r="S662" t="s">
        <v>2400</v>
      </c>
      <c r="T662" t="n">
        <v>259</v>
      </c>
      <c r="U662" t="s">
        <v>1111</v>
      </c>
      <c r="V662" t="s">
        <v>1111</v>
      </c>
      <c r="W662" t="s">
        <v>503</v>
      </c>
      <c r="X662" t="s">
        <v>352</v>
      </c>
      <c r="Y662" t="s">
        <v>353</v>
      </c>
      <c r="Z662" t="s"/>
      <c r="AA662" t="n">
        <v>190</v>
      </c>
      <c r="AB662" t="s">
        <v>2401</v>
      </c>
      <c r="AC662" t="s">
        <v>2400</v>
      </c>
      <c r="AD662" t="n">
        <v>5</v>
      </c>
      <c r="AE662" t="n">
        <v>709312.0699999999</v>
      </c>
      <c r="AF662" t="n">
        <v>6187462.04</v>
      </c>
    </row>
    <row r="663" spans="1:32">
      <c r="A663" s="62" t="n">
        <v>661</v>
      </c>
      <c r="B663" t="s">
        <v>2402</v>
      </c>
      <c r="C663" t="n">
        <v>130</v>
      </c>
      <c r="D663" t="n">
        <v>1998</v>
      </c>
      <c r="E663" t="n">
        <v>0</v>
      </c>
      <c r="F663" t="n">
        <v>4</v>
      </c>
      <c r="G663" t="s"/>
      <c r="H663" t="n">
        <v>1</v>
      </c>
      <c r="I663" t="s"/>
      <c r="J663" t="n">
        <v>1</v>
      </c>
      <c r="K663" t="s">
        <v>349</v>
      </c>
      <c r="L663" t="n">
        <v>90</v>
      </c>
      <c r="M663" t="n">
        <v>1</v>
      </c>
      <c r="N663" t="n">
        <v>124</v>
      </c>
      <c r="O663" t="n">
        <v>124</v>
      </c>
      <c r="P663" t="n">
        <v>124</v>
      </c>
      <c r="Q663" t="n">
        <v>0</v>
      </c>
      <c r="R663" t="n">
        <v>0</v>
      </c>
      <c r="S663" t="s">
        <v>2403</v>
      </c>
      <c r="T663" t="n">
        <v>472</v>
      </c>
      <c r="U663" t="s">
        <v>1699</v>
      </c>
      <c r="V663" t="s">
        <v>1699</v>
      </c>
      <c r="W663" t="s">
        <v>526</v>
      </c>
      <c r="X663" t="s">
        <v>352</v>
      </c>
      <c r="Y663" t="s">
        <v>353</v>
      </c>
      <c r="Z663" t="s"/>
      <c r="AA663" t="n">
        <v>190</v>
      </c>
      <c r="AB663" t="s">
        <v>2404</v>
      </c>
      <c r="AC663" t="s">
        <v>2403</v>
      </c>
      <c r="AD663" t="n">
        <v>5</v>
      </c>
      <c r="AE663" t="n">
        <v>709712.76</v>
      </c>
      <c r="AF663" t="n">
        <v>6187626.73</v>
      </c>
    </row>
    <row r="664" spans="1:32">
      <c r="A664" s="62" t="n">
        <v>662</v>
      </c>
      <c r="B664" t="s">
        <v>2405</v>
      </c>
      <c r="C664" t="n">
        <v>130</v>
      </c>
      <c r="D664" t="n">
        <v>1977</v>
      </c>
      <c r="E664" t="n">
        <v>0</v>
      </c>
      <c r="F664" t="n">
        <v>4</v>
      </c>
      <c r="G664" t="s"/>
      <c r="H664" t="n">
        <v>1</v>
      </c>
      <c r="I664" t="s"/>
      <c r="J664" t="n">
        <v>3</v>
      </c>
      <c r="K664" t="s">
        <v>237</v>
      </c>
      <c r="L664" t="s"/>
      <c r="M664" t="n">
        <v>1</v>
      </c>
      <c r="N664" t="n">
        <v>72</v>
      </c>
      <c r="O664" t="n">
        <v>72</v>
      </c>
      <c r="P664" t="n">
        <v>132</v>
      </c>
      <c r="Q664" t="n">
        <v>0</v>
      </c>
      <c r="R664" t="n">
        <v>0</v>
      </c>
      <c r="S664" t="s">
        <v>2406</v>
      </c>
      <c r="T664" t="n">
        <v>671</v>
      </c>
      <c r="U664" t="s">
        <v>2156</v>
      </c>
      <c r="V664" t="s">
        <v>2156</v>
      </c>
      <c r="W664" t="s">
        <v>383</v>
      </c>
      <c r="X664" t="s">
        <v>352</v>
      </c>
      <c r="Y664" t="s">
        <v>353</v>
      </c>
      <c r="Z664" t="s">
        <v>369</v>
      </c>
      <c r="AA664" t="n">
        <v>190</v>
      </c>
      <c r="AB664" t="s">
        <v>2407</v>
      </c>
      <c r="AC664" t="s">
        <v>2406</v>
      </c>
      <c r="AD664" t="n">
        <v>5</v>
      </c>
      <c r="AE664" t="n">
        <v>708599.96</v>
      </c>
      <c r="AF664" t="n">
        <v>6187146.48</v>
      </c>
    </row>
    <row r="665" spans="1:32">
      <c r="A665" s="62" t="n">
        <v>663</v>
      </c>
      <c r="B665" t="s">
        <v>2408</v>
      </c>
      <c r="C665" t="n">
        <v>130</v>
      </c>
      <c r="D665" t="n">
        <v>1980</v>
      </c>
      <c r="E665" t="n">
        <v>0</v>
      </c>
      <c r="F665" t="n">
        <v>1</v>
      </c>
      <c r="G665" t="s"/>
      <c r="H665" t="n">
        <v>6</v>
      </c>
      <c r="I665" t="s"/>
      <c r="J665" t="n">
        <v>7</v>
      </c>
      <c r="K665" t="s">
        <v>365</v>
      </c>
      <c r="L665" t="s"/>
      <c r="M665" t="n">
        <v>1</v>
      </c>
      <c r="N665" t="n">
        <v>100</v>
      </c>
      <c r="O665" t="n">
        <v>100</v>
      </c>
      <c r="P665" t="n">
        <v>100</v>
      </c>
      <c r="Q665" t="n">
        <v>0</v>
      </c>
      <c r="R665" t="n">
        <v>0</v>
      </c>
      <c r="S665" t="s">
        <v>2409</v>
      </c>
      <c r="T665" t="n">
        <v>87</v>
      </c>
      <c r="U665" t="s">
        <v>1098</v>
      </c>
      <c r="V665" t="s">
        <v>1098</v>
      </c>
      <c r="W665" t="s">
        <v>266</v>
      </c>
      <c r="X665" t="s">
        <v>352</v>
      </c>
      <c r="Y665" t="s">
        <v>353</v>
      </c>
      <c r="Z665" t="s">
        <v>375</v>
      </c>
      <c r="AA665" t="n">
        <v>190</v>
      </c>
      <c r="AB665" t="s">
        <v>1396</v>
      </c>
      <c r="AC665" t="s">
        <v>2409</v>
      </c>
      <c r="AD665" t="n">
        <v>5</v>
      </c>
      <c r="AE665" t="n">
        <v>708830.11</v>
      </c>
      <c r="AF665" t="n">
        <v>6184471.8</v>
      </c>
    </row>
    <row r="666" spans="1:32">
      <c r="A666" s="62" t="n">
        <v>664</v>
      </c>
      <c r="B666" t="s">
        <v>2410</v>
      </c>
      <c r="C666" t="n">
        <v>130</v>
      </c>
      <c r="D666" t="n">
        <v>1973</v>
      </c>
      <c r="E666" t="n">
        <v>0</v>
      </c>
      <c r="F666" t="n">
        <v>1</v>
      </c>
      <c r="G666" t="s"/>
      <c r="H666" t="n">
        <v>1</v>
      </c>
      <c r="I666" t="s"/>
      <c r="J666" t="n">
        <v>7</v>
      </c>
      <c r="K666" t="s">
        <v>365</v>
      </c>
      <c r="L666" t="n">
        <v>5</v>
      </c>
      <c r="M666" t="n">
        <v>1</v>
      </c>
      <c r="N666" t="n">
        <v>67</v>
      </c>
      <c r="O666" t="n">
        <v>67</v>
      </c>
      <c r="P666" t="n">
        <v>110</v>
      </c>
      <c r="Q666" t="n">
        <v>0</v>
      </c>
      <c r="R666" t="n">
        <v>0</v>
      </c>
      <c r="S666" t="s">
        <v>2411</v>
      </c>
      <c r="T666" t="n">
        <v>313</v>
      </c>
      <c r="U666" t="s">
        <v>1103</v>
      </c>
      <c r="V666" t="s">
        <v>1103</v>
      </c>
      <c r="W666" t="s">
        <v>423</v>
      </c>
      <c r="X666" t="s">
        <v>352</v>
      </c>
      <c r="Y666" t="s">
        <v>353</v>
      </c>
      <c r="Z666" t="s">
        <v>375</v>
      </c>
      <c r="AA666" t="n">
        <v>190</v>
      </c>
      <c r="AB666" t="s">
        <v>674</v>
      </c>
      <c r="AC666" t="s">
        <v>2411</v>
      </c>
      <c r="AD666" t="n">
        <v>5</v>
      </c>
      <c r="AE666" t="n">
        <v>709793.14</v>
      </c>
      <c r="AF666" t="n">
        <v>6184437.63</v>
      </c>
    </row>
    <row r="667" spans="1:32">
      <c r="A667" s="62" t="n">
        <v>665</v>
      </c>
      <c r="B667" t="s">
        <v>2412</v>
      </c>
      <c r="C667" t="n">
        <v>210</v>
      </c>
      <c r="D667" t="n">
        <v>1947</v>
      </c>
      <c r="E667" t="n">
        <v>0</v>
      </c>
      <c r="F667" t="n">
        <v>3</v>
      </c>
      <c r="G667" t="s"/>
      <c r="H667" t="n">
        <v>1</v>
      </c>
      <c r="I667" t="s"/>
      <c r="J667" t="n">
        <v>9</v>
      </c>
      <c r="K667" t="s">
        <v>349</v>
      </c>
      <c r="L667" t="s"/>
      <c r="M667" t="n">
        <v>1</v>
      </c>
      <c r="N667" t="n">
        <v>40</v>
      </c>
      <c r="O667" t="n">
        <v>40</v>
      </c>
      <c r="P667" t="n">
        <v>0</v>
      </c>
      <c r="Q667" t="n">
        <v>40</v>
      </c>
      <c r="R667" t="n">
        <v>0</v>
      </c>
      <c r="S667" t="s">
        <v>2413</v>
      </c>
      <c r="T667" t="n">
        <v>12</v>
      </c>
      <c r="U667" t="s">
        <v>1896</v>
      </c>
      <c r="V667" t="s">
        <v>1896</v>
      </c>
      <c r="W667" t="s">
        <v>495</v>
      </c>
      <c r="X667" t="s">
        <v>352</v>
      </c>
      <c r="Y667" t="s">
        <v>353</v>
      </c>
      <c r="Z667" t="s">
        <v>369</v>
      </c>
      <c r="AA667" t="n">
        <v>190</v>
      </c>
      <c r="AB667" t="s">
        <v>2414</v>
      </c>
      <c r="AC667" t="s">
        <v>2413</v>
      </c>
      <c r="AD667" t="n">
        <v>5</v>
      </c>
      <c r="AE667" t="n">
        <v>708071.8100000001</v>
      </c>
      <c r="AF667" t="n">
        <v>6186928.48</v>
      </c>
    </row>
    <row r="668" spans="1:32">
      <c r="A668" s="62" t="n">
        <v>666</v>
      </c>
      <c r="B668" t="s">
        <v>2415</v>
      </c>
      <c r="C668" t="n">
        <v>110</v>
      </c>
      <c r="D668" t="n">
        <v>1875</v>
      </c>
      <c r="E668" t="n">
        <v>1961</v>
      </c>
      <c r="F668" t="n">
        <v>7</v>
      </c>
      <c r="G668" t="s"/>
      <c r="H668" t="n">
        <v>1</v>
      </c>
      <c r="I668" t="s"/>
      <c r="J668" t="n">
        <v>2</v>
      </c>
      <c r="K668" t="s">
        <v>522</v>
      </c>
      <c r="L668" t="s"/>
      <c r="M668" t="n">
        <v>1</v>
      </c>
      <c r="N668" t="n">
        <v>99</v>
      </c>
      <c r="O668" t="n">
        <v>99</v>
      </c>
      <c r="P668" t="n">
        <v>148</v>
      </c>
      <c r="Q668" t="n">
        <v>0</v>
      </c>
      <c r="R668" t="n">
        <v>0</v>
      </c>
      <c r="S668" t="s">
        <v>2413</v>
      </c>
      <c r="T668" t="n">
        <v>12</v>
      </c>
      <c r="U668" t="s">
        <v>1896</v>
      </c>
      <c r="V668" t="s">
        <v>1896</v>
      </c>
      <c r="W668" t="s">
        <v>495</v>
      </c>
      <c r="X668" t="s">
        <v>352</v>
      </c>
      <c r="Y668" t="s">
        <v>353</v>
      </c>
      <c r="Z668" t="s">
        <v>369</v>
      </c>
      <c r="AA668" t="n">
        <v>190</v>
      </c>
      <c r="AB668" t="s">
        <v>2414</v>
      </c>
      <c r="AC668" t="s">
        <v>2413</v>
      </c>
      <c r="AD668" t="n">
        <v>5</v>
      </c>
      <c r="AE668" t="n">
        <v>708071.8100000001</v>
      </c>
      <c r="AF668" t="n">
        <v>6186928.48</v>
      </c>
    </row>
    <row r="669" spans="1:32">
      <c r="A669" s="62" t="n">
        <v>667</v>
      </c>
      <c r="B669" t="s">
        <v>2416</v>
      </c>
      <c r="C669" t="n">
        <v>210</v>
      </c>
      <c r="D669" t="n">
        <v>1947</v>
      </c>
      <c r="E669" t="n">
        <v>0</v>
      </c>
      <c r="F669" t="n">
        <v>3</v>
      </c>
      <c r="G669" t="s"/>
      <c r="H669" t="n">
        <v>1</v>
      </c>
      <c r="I669" t="s"/>
      <c r="J669" t="n">
        <v>9</v>
      </c>
      <c r="K669" t="s">
        <v>349</v>
      </c>
      <c r="L669" t="s"/>
      <c r="M669" t="n">
        <v>1</v>
      </c>
      <c r="N669" t="n">
        <v>150</v>
      </c>
      <c r="O669" t="n">
        <v>150</v>
      </c>
      <c r="P669" t="n">
        <v>0</v>
      </c>
      <c r="Q669" t="n">
        <v>150</v>
      </c>
      <c r="R669" t="n">
        <v>0</v>
      </c>
      <c r="S669" t="s">
        <v>2413</v>
      </c>
      <c r="T669" t="n">
        <v>12</v>
      </c>
      <c r="U669" t="s">
        <v>1896</v>
      </c>
      <c r="V669" t="s">
        <v>1896</v>
      </c>
      <c r="W669" t="s">
        <v>495</v>
      </c>
      <c r="X669" t="s">
        <v>352</v>
      </c>
      <c r="Y669" t="s">
        <v>353</v>
      </c>
      <c r="Z669" t="s">
        <v>369</v>
      </c>
      <c r="AA669" t="n">
        <v>190</v>
      </c>
      <c r="AB669" t="s">
        <v>2414</v>
      </c>
      <c r="AC669" t="s">
        <v>2413</v>
      </c>
      <c r="AD669" t="n">
        <v>5</v>
      </c>
      <c r="AE669" t="n">
        <v>708071.8100000001</v>
      </c>
      <c r="AF669" t="n">
        <v>6186928.48</v>
      </c>
    </row>
    <row r="670" spans="1:32">
      <c r="A670" s="62" t="n">
        <v>668</v>
      </c>
      <c r="B670" t="s">
        <v>2417</v>
      </c>
      <c r="C670" t="n">
        <v>210</v>
      </c>
      <c r="D670" t="n">
        <v>1875</v>
      </c>
      <c r="E670" t="n">
        <v>0</v>
      </c>
      <c r="F670" t="n">
        <v>3</v>
      </c>
      <c r="G670" t="s"/>
      <c r="H670" t="n">
        <v>1</v>
      </c>
      <c r="I670" t="s"/>
      <c r="J670" t="n">
        <v>9</v>
      </c>
      <c r="K670" t="s">
        <v>349</v>
      </c>
      <c r="L670" t="s"/>
      <c r="M670" t="n">
        <v>1</v>
      </c>
      <c r="N670" t="n">
        <v>250</v>
      </c>
      <c r="O670" t="n">
        <v>250</v>
      </c>
      <c r="P670" t="n">
        <v>0</v>
      </c>
      <c r="Q670" t="n">
        <v>250</v>
      </c>
      <c r="R670" t="n">
        <v>0</v>
      </c>
      <c r="S670" t="s">
        <v>2413</v>
      </c>
      <c r="T670" t="n">
        <v>12</v>
      </c>
      <c r="U670" t="s">
        <v>1896</v>
      </c>
      <c r="V670" t="s">
        <v>1896</v>
      </c>
      <c r="W670" t="s">
        <v>495</v>
      </c>
      <c r="X670" t="s">
        <v>352</v>
      </c>
      <c r="Y670" t="s">
        <v>353</v>
      </c>
      <c r="Z670" t="s">
        <v>369</v>
      </c>
      <c r="AA670" t="n">
        <v>190</v>
      </c>
      <c r="AB670" t="s">
        <v>2414</v>
      </c>
      <c r="AC670" t="s">
        <v>2413</v>
      </c>
      <c r="AD670" t="n">
        <v>5</v>
      </c>
      <c r="AE670" t="n">
        <v>708071.8100000001</v>
      </c>
      <c r="AF670" t="n">
        <v>6186928.48</v>
      </c>
    </row>
    <row r="671" spans="1:32">
      <c r="A671" s="62" t="n">
        <v>669</v>
      </c>
      <c r="B671" t="s">
        <v>2418</v>
      </c>
      <c r="C671" t="n">
        <v>130</v>
      </c>
      <c r="D671" t="n">
        <v>2006</v>
      </c>
      <c r="E671" t="n">
        <v>0</v>
      </c>
      <c r="F671" t="n">
        <v>2</v>
      </c>
      <c r="G671" t="s"/>
      <c r="H671" t="n">
        <v>5</v>
      </c>
      <c r="I671" t="s"/>
      <c r="J671" t="n">
        <v>1</v>
      </c>
      <c r="K671" t="s">
        <v>349</v>
      </c>
      <c r="L671" t="n">
        <v>90</v>
      </c>
      <c r="M671" t="n">
        <v>2</v>
      </c>
      <c r="N671" t="n">
        <v>73</v>
      </c>
      <c r="O671" t="n">
        <v>106</v>
      </c>
      <c r="P671" t="n">
        <v>106</v>
      </c>
      <c r="Q671" t="n">
        <v>0</v>
      </c>
      <c r="R671" t="n">
        <v>0</v>
      </c>
      <c r="S671" t="s">
        <v>2419</v>
      </c>
      <c r="T671" t="n">
        <v>259</v>
      </c>
      <c r="U671" t="s">
        <v>1111</v>
      </c>
      <c r="V671" t="s">
        <v>1111</v>
      </c>
      <c r="W671" t="s">
        <v>411</v>
      </c>
      <c r="X671" t="s">
        <v>352</v>
      </c>
      <c r="Y671" t="s">
        <v>353</v>
      </c>
      <c r="Z671" t="s"/>
      <c r="AA671" t="n">
        <v>190</v>
      </c>
      <c r="AB671" t="s">
        <v>2420</v>
      </c>
      <c r="AC671" t="s">
        <v>2419</v>
      </c>
      <c r="AD671" t="n">
        <v>5</v>
      </c>
      <c r="AE671" t="n">
        <v>709361.16</v>
      </c>
      <c r="AF671" t="n">
        <v>6187400.51</v>
      </c>
    </row>
    <row r="672" spans="1:32">
      <c r="A672" s="62" t="n">
        <v>670</v>
      </c>
      <c r="B672" t="s">
        <v>2421</v>
      </c>
      <c r="C672" t="n">
        <v>130</v>
      </c>
      <c r="D672" t="n">
        <v>1998</v>
      </c>
      <c r="E672" t="n">
        <v>0</v>
      </c>
      <c r="F672" t="n">
        <v>4</v>
      </c>
      <c r="G672" t="s"/>
      <c r="H672" t="n">
        <v>1</v>
      </c>
      <c r="I672" t="s"/>
      <c r="J672" t="n">
        <v>1</v>
      </c>
      <c r="K672" t="s">
        <v>349</v>
      </c>
      <c r="L672" t="n">
        <v>90</v>
      </c>
      <c r="M672" t="n">
        <v>1</v>
      </c>
      <c r="N672" t="n">
        <v>120</v>
      </c>
      <c r="O672" t="n">
        <v>120</v>
      </c>
      <c r="P672" t="n">
        <v>120</v>
      </c>
      <c r="Q672" t="n">
        <v>0</v>
      </c>
      <c r="R672" t="n">
        <v>0</v>
      </c>
      <c r="S672" t="s">
        <v>2422</v>
      </c>
      <c r="T672" t="n">
        <v>472</v>
      </c>
      <c r="U672" t="s">
        <v>1699</v>
      </c>
      <c r="V672" t="s">
        <v>1699</v>
      </c>
      <c r="W672" t="s">
        <v>395</v>
      </c>
      <c r="X672" t="s">
        <v>352</v>
      </c>
      <c r="Y672" t="s">
        <v>353</v>
      </c>
      <c r="Z672" t="s"/>
      <c r="AA672" t="n">
        <v>190</v>
      </c>
      <c r="AB672" t="s">
        <v>2423</v>
      </c>
      <c r="AC672" t="s">
        <v>2422</v>
      </c>
      <c r="AD672" t="n">
        <v>5</v>
      </c>
      <c r="AE672" t="n">
        <v>709776.02</v>
      </c>
      <c r="AF672" t="n">
        <v>6187595.01</v>
      </c>
    </row>
    <row r="673" spans="1:32">
      <c r="A673" s="62" t="n">
        <v>671</v>
      </c>
      <c r="B673" t="s">
        <v>2424</v>
      </c>
      <c r="C673" t="n">
        <v>130</v>
      </c>
      <c r="D673" t="n">
        <v>1977</v>
      </c>
      <c r="E673" t="n">
        <v>0</v>
      </c>
      <c r="F673" t="n">
        <v>4</v>
      </c>
      <c r="G673" t="s"/>
      <c r="H673" t="n">
        <v>1</v>
      </c>
      <c r="I673" t="s"/>
      <c r="J673" t="n">
        <v>3</v>
      </c>
      <c r="K673" t="s">
        <v>237</v>
      </c>
      <c r="L673" t="s"/>
      <c r="M673" t="n">
        <v>1</v>
      </c>
      <c r="N673" t="n">
        <v>72</v>
      </c>
      <c r="O673" t="n">
        <v>72</v>
      </c>
      <c r="P673" t="n">
        <v>132</v>
      </c>
      <c r="Q673" t="n">
        <v>0</v>
      </c>
      <c r="R673" t="n">
        <v>0</v>
      </c>
      <c r="S673" t="s">
        <v>2425</v>
      </c>
      <c r="T673" t="n">
        <v>671</v>
      </c>
      <c r="U673" t="s">
        <v>2156</v>
      </c>
      <c r="V673" t="s">
        <v>2156</v>
      </c>
      <c r="W673" t="s">
        <v>526</v>
      </c>
      <c r="X673" t="s">
        <v>352</v>
      </c>
      <c r="Y673" t="s">
        <v>353</v>
      </c>
      <c r="Z673" t="s">
        <v>369</v>
      </c>
      <c r="AA673" t="n">
        <v>190</v>
      </c>
      <c r="AB673" t="s">
        <v>2426</v>
      </c>
      <c r="AC673" t="s">
        <v>2425</v>
      </c>
      <c r="AD673" t="n">
        <v>5</v>
      </c>
      <c r="AE673" t="n">
        <v>708560.47</v>
      </c>
      <c r="AF673" t="n">
        <v>6187127.39</v>
      </c>
    </row>
    <row r="674" spans="1:32">
      <c r="A674" s="62" t="n">
        <v>672</v>
      </c>
      <c r="B674" t="s">
        <v>2427</v>
      </c>
      <c r="C674" t="n">
        <v>140</v>
      </c>
      <c r="D674" t="n">
        <v>1968</v>
      </c>
      <c r="E674" t="n">
        <v>0</v>
      </c>
      <c r="F674" t="n">
        <v>1</v>
      </c>
      <c r="G674" t="s"/>
      <c r="H674" t="n">
        <v>1</v>
      </c>
      <c r="I674" t="s"/>
      <c r="J674" t="n">
        <v>1</v>
      </c>
      <c r="K674" t="s">
        <v>349</v>
      </c>
      <c r="L674" t="n">
        <v>90</v>
      </c>
      <c r="M674" t="n">
        <v>2</v>
      </c>
      <c r="N674" t="n">
        <v>391</v>
      </c>
      <c r="O674" t="n">
        <v>734</v>
      </c>
      <c r="P674" t="n">
        <v>734</v>
      </c>
      <c r="Q674" t="n">
        <v>0</v>
      </c>
      <c r="R674" t="n">
        <v>0</v>
      </c>
      <c r="S674" t="s">
        <v>2428</v>
      </c>
      <c r="T674" t="n">
        <v>25</v>
      </c>
      <c r="U674" t="s">
        <v>1212</v>
      </c>
      <c r="V674" t="s">
        <v>1212</v>
      </c>
      <c r="W674" t="s">
        <v>443</v>
      </c>
      <c r="X674" t="s">
        <v>352</v>
      </c>
      <c r="Y674" t="s">
        <v>353</v>
      </c>
      <c r="Z674" t="s"/>
      <c r="AA674" t="n">
        <v>190</v>
      </c>
      <c r="AB674" t="s">
        <v>1213</v>
      </c>
      <c r="AC674" t="s">
        <v>2428</v>
      </c>
      <c r="AD674" t="n">
        <v>5</v>
      </c>
      <c r="AE674" t="n">
        <v>711384.17</v>
      </c>
      <c r="AF674" t="n">
        <v>6187641.34</v>
      </c>
    </row>
    <row r="675" spans="1:32">
      <c r="A675" s="62" t="n">
        <v>673</v>
      </c>
      <c r="B675" t="s">
        <v>2429</v>
      </c>
      <c r="C675" t="n">
        <v>120</v>
      </c>
      <c r="D675" t="n">
        <v>1967</v>
      </c>
      <c r="E675" t="n">
        <v>1975</v>
      </c>
      <c r="F675" t="n">
        <v>4</v>
      </c>
      <c r="G675" t="s"/>
      <c r="H675" t="n">
        <v>2</v>
      </c>
      <c r="I675" t="s"/>
      <c r="J675" t="n">
        <v>2</v>
      </c>
      <c r="K675" t="s">
        <v>237</v>
      </c>
      <c r="L675" t="s"/>
      <c r="M675" t="n">
        <v>1</v>
      </c>
      <c r="N675" t="n">
        <v>119</v>
      </c>
      <c r="O675" t="n">
        <v>119</v>
      </c>
      <c r="P675" t="n">
        <v>170</v>
      </c>
      <c r="Q675" t="n">
        <v>0</v>
      </c>
      <c r="R675" t="n">
        <v>0</v>
      </c>
      <c r="S675" t="s">
        <v>2430</v>
      </c>
      <c r="T675" t="n">
        <v>86</v>
      </c>
      <c r="U675" t="s">
        <v>1124</v>
      </c>
      <c r="V675" t="s">
        <v>1124</v>
      </c>
      <c r="W675" t="s">
        <v>455</v>
      </c>
      <c r="X675" t="s">
        <v>352</v>
      </c>
      <c r="Y675" t="s">
        <v>353</v>
      </c>
      <c r="Z675" t="s"/>
      <c r="AA675" t="n">
        <v>190</v>
      </c>
      <c r="AB675" t="s">
        <v>2431</v>
      </c>
      <c r="AC675" t="s">
        <v>2430</v>
      </c>
      <c r="AD675" t="n">
        <v>5</v>
      </c>
      <c r="AE675" t="n">
        <v>710361.83</v>
      </c>
      <c r="AF675" t="n">
        <v>6187337</v>
      </c>
    </row>
    <row r="676" spans="1:32">
      <c r="A676" s="62" t="n">
        <v>674</v>
      </c>
      <c r="B676" t="s">
        <v>2432</v>
      </c>
      <c r="C676" t="n">
        <v>330</v>
      </c>
      <c r="D676" t="n">
        <v>1970</v>
      </c>
      <c r="E676" t="n">
        <v>0</v>
      </c>
      <c r="F676" t="n">
        <v>5</v>
      </c>
      <c r="G676" t="s"/>
      <c r="H676" t="n">
        <v>1</v>
      </c>
      <c r="I676" t="s"/>
      <c r="J676" t="n">
        <v>1</v>
      </c>
      <c r="K676" t="s">
        <v>349</v>
      </c>
      <c r="L676" t="s"/>
      <c r="M676" t="n">
        <v>2</v>
      </c>
      <c r="N676" t="n">
        <v>436</v>
      </c>
      <c r="O676" t="n">
        <v>436</v>
      </c>
      <c r="P676" t="n">
        <v>0</v>
      </c>
      <c r="Q676" t="n">
        <v>436</v>
      </c>
      <c r="R676" t="n">
        <v>0</v>
      </c>
      <c r="S676" t="s">
        <v>2433</v>
      </c>
      <c r="T676" t="n">
        <v>168</v>
      </c>
      <c r="U676" t="s">
        <v>2434</v>
      </c>
      <c r="V676" t="s">
        <v>2434</v>
      </c>
      <c r="W676" t="s">
        <v>526</v>
      </c>
      <c r="X676" t="s">
        <v>352</v>
      </c>
      <c r="Y676" t="s">
        <v>353</v>
      </c>
      <c r="Z676" t="s"/>
      <c r="AA676" t="n">
        <v>190</v>
      </c>
      <c r="AB676" t="s">
        <v>976</v>
      </c>
      <c r="AC676" t="s">
        <v>2433</v>
      </c>
      <c r="AD676" t="n">
        <v>5</v>
      </c>
      <c r="AE676" t="n">
        <v>711052.65</v>
      </c>
      <c r="AF676" t="n">
        <v>6187666.91</v>
      </c>
    </row>
    <row r="677" spans="1:32">
      <c r="A677" s="62" t="n">
        <v>675</v>
      </c>
      <c r="B677" t="s">
        <v>2435</v>
      </c>
      <c r="C677" t="n">
        <v>120</v>
      </c>
      <c r="D677" t="n">
        <v>1969</v>
      </c>
      <c r="E677" t="n">
        <v>0</v>
      </c>
      <c r="F677" t="n">
        <v>5</v>
      </c>
      <c r="G677" t="s"/>
      <c r="H677" t="n">
        <v>1</v>
      </c>
      <c r="I677" t="s"/>
      <c r="J677" t="n">
        <v>1</v>
      </c>
      <c r="K677" t="s">
        <v>349</v>
      </c>
      <c r="L677" t="s"/>
      <c r="M677" t="n">
        <v>1</v>
      </c>
      <c r="N677" t="n">
        <v>172</v>
      </c>
      <c r="O677" t="n">
        <v>172</v>
      </c>
      <c r="P677" t="n">
        <v>172</v>
      </c>
      <c r="Q677" t="n">
        <v>0</v>
      </c>
      <c r="R677" t="n">
        <v>0</v>
      </c>
      <c r="S677" t="s">
        <v>2436</v>
      </c>
      <c r="T677" t="n">
        <v>290</v>
      </c>
      <c r="U677" t="s">
        <v>1132</v>
      </c>
      <c r="V677" t="s">
        <v>1132</v>
      </c>
      <c r="W677" t="s">
        <v>258</v>
      </c>
      <c r="X677" t="s">
        <v>352</v>
      </c>
      <c r="Y677" t="s">
        <v>353</v>
      </c>
      <c r="Z677" t="s"/>
      <c r="AA677" t="n">
        <v>190</v>
      </c>
      <c r="AB677" t="s">
        <v>2437</v>
      </c>
      <c r="AC677" t="s">
        <v>2436</v>
      </c>
      <c r="AD677" t="n">
        <v>5</v>
      </c>
      <c r="AE677" t="n">
        <v>711741.33</v>
      </c>
      <c r="AF677" t="n">
        <v>6187837.43</v>
      </c>
    </row>
    <row r="678" spans="1:32">
      <c r="A678" s="62" t="n">
        <v>676</v>
      </c>
      <c r="B678" t="s">
        <v>2438</v>
      </c>
      <c r="C678" t="n">
        <v>140</v>
      </c>
      <c r="D678" t="n">
        <v>1968</v>
      </c>
      <c r="E678" t="n">
        <v>0</v>
      </c>
      <c r="F678" t="n">
        <v>1</v>
      </c>
      <c r="G678" t="s"/>
      <c r="H678" t="n">
        <v>1</v>
      </c>
      <c r="I678" t="s"/>
      <c r="J678" t="n">
        <v>1</v>
      </c>
      <c r="K678" t="s">
        <v>349</v>
      </c>
      <c r="L678" t="n">
        <v>90</v>
      </c>
      <c r="M678" t="n">
        <v>2</v>
      </c>
      <c r="N678" t="n">
        <v>404</v>
      </c>
      <c r="O678" t="n">
        <v>752</v>
      </c>
      <c r="P678" t="n">
        <v>752</v>
      </c>
      <c r="Q678" t="n">
        <v>0</v>
      </c>
      <c r="R678" t="n">
        <v>0</v>
      </c>
      <c r="S678" t="s">
        <v>2439</v>
      </c>
      <c r="T678" t="n">
        <v>25</v>
      </c>
      <c r="U678" t="s">
        <v>1212</v>
      </c>
      <c r="V678" t="s">
        <v>1212</v>
      </c>
      <c r="W678" t="s">
        <v>626</v>
      </c>
      <c r="X678" t="s">
        <v>352</v>
      </c>
      <c r="Y678" t="s">
        <v>353</v>
      </c>
      <c r="Z678" t="s"/>
      <c r="AA678" t="n">
        <v>190</v>
      </c>
      <c r="AB678" t="s">
        <v>1213</v>
      </c>
      <c r="AC678" t="s">
        <v>2439</v>
      </c>
      <c r="AD678" t="n">
        <v>5</v>
      </c>
      <c r="AE678" t="n">
        <v>711348.5600000001</v>
      </c>
      <c r="AF678" t="n">
        <v>6187618.32</v>
      </c>
    </row>
    <row r="679" spans="1:32">
      <c r="A679" s="62" t="n">
        <v>677</v>
      </c>
      <c r="B679" t="s">
        <v>2440</v>
      </c>
      <c r="C679" t="n">
        <v>120</v>
      </c>
      <c r="D679" t="n">
        <v>1967</v>
      </c>
      <c r="E679" t="n">
        <v>0</v>
      </c>
      <c r="F679" t="n">
        <v>3</v>
      </c>
      <c r="G679" t="s"/>
      <c r="H679" t="n">
        <v>1</v>
      </c>
      <c r="I679" t="s"/>
      <c r="J679" t="n">
        <v>2</v>
      </c>
      <c r="K679" t="s">
        <v>237</v>
      </c>
      <c r="L679" t="s"/>
      <c r="M679" t="n">
        <v>1</v>
      </c>
      <c r="N679" t="n">
        <v>135</v>
      </c>
      <c r="O679" t="n">
        <v>135</v>
      </c>
      <c r="P679" t="n">
        <v>135</v>
      </c>
      <c r="Q679" t="n">
        <v>0</v>
      </c>
      <c r="R679" t="n">
        <v>0</v>
      </c>
      <c r="S679" t="s">
        <v>2441</v>
      </c>
      <c r="T679" t="n">
        <v>86</v>
      </c>
      <c r="U679" t="s">
        <v>1124</v>
      </c>
      <c r="V679" t="s">
        <v>1124</v>
      </c>
      <c r="W679" t="s">
        <v>443</v>
      </c>
      <c r="X679" t="s">
        <v>352</v>
      </c>
      <c r="Y679" t="s">
        <v>353</v>
      </c>
      <c r="Z679" t="s"/>
      <c r="AA679" t="n">
        <v>190</v>
      </c>
      <c r="AB679" t="s">
        <v>2442</v>
      </c>
      <c r="AC679" t="s">
        <v>2441</v>
      </c>
      <c r="AD679" t="n">
        <v>5</v>
      </c>
      <c r="AE679" t="n">
        <v>710418.71</v>
      </c>
      <c r="AF679" t="n">
        <v>6187287.07</v>
      </c>
    </row>
    <row r="680" spans="1:32">
      <c r="A680" s="62" t="n">
        <v>678</v>
      </c>
      <c r="B680" t="s">
        <v>2443</v>
      </c>
      <c r="C680" t="n">
        <v>120</v>
      </c>
      <c r="D680" t="n">
        <v>1966</v>
      </c>
      <c r="E680" t="n">
        <v>1990</v>
      </c>
      <c r="F680" t="n">
        <v>3</v>
      </c>
      <c r="G680" t="s"/>
      <c r="H680" t="n">
        <v>1</v>
      </c>
      <c r="I680" t="s"/>
      <c r="J680" t="n">
        <v>2</v>
      </c>
      <c r="K680" t="s">
        <v>237</v>
      </c>
      <c r="L680" t="s"/>
      <c r="M680" t="n">
        <v>1</v>
      </c>
      <c r="N680" t="n">
        <v>106</v>
      </c>
      <c r="O680" t="n">
        <v>106</v>
      </c>
      <c r="P680" t="n">
        <v>181</v>
      </c>
      <c r="Q680" t="n">
        <v>0</v>
      </c>
      <c r="R680" t="n">
        <v>0</v>
      </c>
      <c r="S680" t="s">
        <v>2444</v>
      </c>
      <c r="T680" t="n">
        <v>165</v>
      </c>
      <c r="U680" t="s">
        <v>1219</v>
      </c>
      <c r="V680" t="s">
        <v>1219</v>
      </c>
      <c r="W680" t="s">
        <v>427</v>
      </c>
      <c r="X680" t="s">
        <v>352</v>
      </c>
      <c r="Y680" t="s">
        <v>353</v>
      </c>
      <c r="Z680" t="s"/>
      <c r="AA680" t="n">
        <v>190</v>
      </c>
      <c r="AB680" t="s">
        <v>2445</v>
      </c>
      <c r="AC680" t="s">
        <v>2444</v>
      </c>
      <c r="AD680" t="n">
        <v>5</v>
      </c>
      <c r="AE680" t="n">
        <v>710420.77</v>
      </c>
      <c r="AF680" t="n">
        <v>6186828.39</v>
      </c>
    </row>
    <row r="681" spans="1:32">
      <c r="A681" s="62" t="n">
        <v>679</v>
      </c>
      <c r="B681" t="s">
        <v>2446</v>
      </c>
      <c r="C681" t="n">
        <v>140</v>
      </c>
      <c r="D681" t="n">
        <v>1959</v>
      </c>
      <c r="E681" t="n">
        <v>0</v>
      </c>
      <c r="F681" t="n">
        <v>3</v>
      </c>
      <c r="G681" t="s"/>
      <c r="H681" t="n">
        <v>1</v>
      </c>
      <c r="I681" t="s"/>
      <c r="J681" t="n">
        <v>1</v>
      </c>
      <c r="K681" t="s">
        <v>349</v>
      </c>
      <c r="L681" t="s"/>
      <c r="M681" t="n">
        <v>4</v>
      </c>
      <c r="N681" t="n">
        <v>429</v>
      </c>
      <c r="O681" t="n">
        <v>1716</v>
      </c>
      <c r="P681" t="n">
        <v>1716</v>
      </c>
      <c r="Q681" t="n">
        <v>0</v>
      </c>
      <c r="R681" t="n">
        <v>0</v>
      </c>
      <c r="S681" t="s">
        <v>2447</v>
      </c>
      <c r="T681" t="n">
        <v>257</v>
      </c>
      <c r="U681" t="s">
        <v>2166</v>
      </c>
      <c r="V681" t="s">
        <v>2166</v>
      </c>
      <c r="W681" t="s">
        <v>395</v>
      </c>
      <c r="X681" t="s">
        <v>352</v>
      </c>
      <c r="Y681" t="s">
        <v>353</v>
      </c>
      <c r="Z681" t="s"/>
      <c r="AA681" t="n">
        <v>190</v>
      </c>
      <c r="AB681" t="s">
        <v>2167</v>
      </c>
      <c r="AC681" t="s">
        <v>2447</v>
      </c>
      <c r="AD681" t="n">
        <v>5</v>
      </c>
      <c r="AE681" t="n">
        <v>711505.37</v>
      </c>
      <c r="AF681" t="n">
        <v>6187027.09</v>
      </c>
    </row>
    <row r="682" spans="1:32">
      <c r="A682" s="62" t="n">
        <v>680</v>
      </c>
      <c r="B682" t="s">
        <v>2448</v>
      </c>
      <c r="C682" t="n">
        <v>120</v>
      </c>
      <c r="D682" t="n">
        <v>1969</v>
      </c>
      <c r="E682" t="n">
        <v>0</v>
      </c>
      <c r="F682" t="n">
        <v>5</v>
      </c>
      <c r="G682" t="s"/>
      <c r="H682" t="n">
        <v>1</v>
      </c>
      <c r="I682" t="s"/>
      <c r="J682" t="n">
        <v>1</v>
      </c>
      <c r="K682" t="s">
        <v>349</v>
      </c>
      <c r="L682" t="s"/>
      <c r="M682" t="n">
        <v>1</v>
      </c>
      <c r="N682" t="n">
        <v>146</v>
      </c>
      <c r="O682" t="n">
        <v>146</v>
      </c>
      <c r="P682" t="n">
        <v>146</v>
      </c>
      <c r="Q682" t="n">
        <v>0</v>
      </c>
      <c r="R682" t="n">
        <v>0</v>
      </c>
      <c r="S682" t="s">
        <v>2449</v>
      </c>
      <c r="T682" t="n">
        <v>290</v>
      </c>
      <c r="U682" t="s">
        <v>1132</v>
      </c>
      <c r="V682" t="s">
        <v>1132</v>
      </c>
      <c r="W682" t="s">
        <v>1414</v>
      </c>
      <c r="X682" t="s">
        <v>352</v>
      </c>
      <c r="Y682" t="s">
        <v>353</v>
      </c>
      <c r="Z682" t="s"/>
      <c r="AA682" t="n">
        <v>190</v>
      </c>
      <c r="AB682" t="s">
        <v>2450</v>
      </c>
      <c r="AC682" t="s">
        <v>2449</v>
      </c>
      <c r="AD682" t="n">
        <v>5</v>
      </c>
      <c r="AE682" t="n">
        <v>711570.22</v>
      </c>
      <c r="AF682" t="n">
        <v>6187852.81</v>
      </c>
    </row>
    <row r="683" spans="1:32">
      <c r="A683" s="62" t="n">
        <v>681</v>
      </c>
      <c r="B683" t="s">
        <v>2451</v>
      </c>
      <c r="C683" t="n">
        <v>120</v>
      </c>
      <c r="D683" t="n">
        <v>1968</v>
      </c>
      <c r="E683" t="n">
        <v>1995</v>
      </c>
      <c r="F683" t="n">
        <v>1</v>
      </c>
      <c r="G683" t="s"/>
      <c r="H683" t="n">
        <v>1</v>
      </c>
      <c r="I683" t="s"/>
      <c r="J683" t="n">
        <v>2</v>
      </c>
      <c r="K683" t="s">
        <v>237</v>
      </c>
      <c r="L683" t="s"/>
      <c r="M683" t="n">
        <v>1</v>
      </c>
      <c r="N683" t="n">
        <v>213</v>
      </c>
      <c r="O683" t="n">
        <v>213</v>
      </c>
      <c r="P683" t="n">
        <v>177</v>
      </c>
      <c r="Q683" t="n">
        <v>0</v>
      </c>
      <c r="R683" t="n">
        <v>0</v>
      </c>
      <c r="S683" t="s">
        <v>2452</v>
      </c>
      <c r="T683" t="n">
        <v>298</v>
      </c>
      <c r="U683" t="s">
        <v>1136</v>
      </c>
      <c r="V683" t="s">
        <v>1136</v>
      </c>
      <c r="W683" t="s">
        <v>423</v>
      </c>
      <c r="X683" t="s">
        <v>352</v>
      </c>
      <c r="Y683" t="s">
        <v>353</v>
      </c>
      <c r="Z683" t="s"/>
      <c r="AA683" t="n">
        <v>190</v>
      </c>
      <c r="AB683" t="s">
        <v>1803</v>
      </c>
      <c r="AC683" t="s">
        <v>2452</v>
      </c>
      <c r="AD683" t="n">
        <v>5</v>
      </c>
      <c r="AE683" t="n">
        <v>712460.92</v>
      </c>
      <c r="AF683" t="n">
        <v>6186488.5</v>
      </c>
    </row>
    <row r="684" spans="1:32">
      <c r="A684" s="62" t="n">
        <v>682</v>
      </c>
      <c r="B684" t="s">
        <v>2453</v>
      </c>
      <c r="C684" t="n">
        <v>120</v>
      </c>
      <c r="D684" t="n">
        <v>1960</v>
      </c>
      <c r="E684" t="n">
        <v>2009</v>
      </c>
      <c r="F684" t="n">
        <v>10</v>
      </c>
      <c r="G684" t="s"/>
      <c r="H684" t="n">
        <v>5</v>
      </c>
      <c r="I684" t="s"/>
      <c r="J684" t="n">
        <v>1</v>
      </c>
      <c r="K684" t="s">
        <v>349</v>
      </c>
      <c r="L684" t="s"/>
      <c r="M684" t="n">
        <v>1</v>
      </c>
      <c r="N684" t="n">
        <v>224</v>
      </c>
      <c r="O684" t="n">
        <v>224</v>
      </c>
      <c r="P684" t="n">
        <v>224</v>
      </c>
      <c r="Q684" t="n">
        <v>0</v>
      </c>
      <c r="R684" t="n">
        <v>0</v>
      </c>
      <c r="S684" t="s">
        <v>2454</v>
      </c>
      <c r="T684" t="n">
        <v>349</v>
      </c>
      <c r="U684" t="s">
        <v>1140</v>
      </c>
      <c r="V684" t="s">
        <v>1140</v>
      </c>
      <c r="W684" t="s">
        <v>451</v>
      </c>
      <c r="X684" t="s">
        <v>352</v>
      </c>
      <c r="Y684" t="s">
        <v>353</v>
      </c>
      <c r="Z684" t="s"/>
      <c r="AA684" t="n">
        <v>190</v>
      </c>
      <c r="AB684" t="s">
        <v>2455</v>
      </c>
      <c r="AC684" t="s">
        <v>2454</v>
      </c>
      <c r="AD684" t="n">
        <v>5</v>
      </c>
      <c r="AE684" t="n">
        <v>711294.3100000001</v>
      </c>
      <c r="AF684" t="n">
        <v>6188267.15</v>
      </c>
    </row>
    <row r="685" spans="1:32">
      <c r="A685" s="62" t="n">
        <v>683</v>
      </c>
      <c r="B685" t="s">
        <v>2456</v>
      </c>
      <c r="C685" t="n">
        <v>120</v>
      </c>
      <c r="D685" t="n">
        <v>1934</v>
      </c>
      <c r="E685" t="n">
        <v>0</v>
      </c>
      <c r="F685" t="n">
        <v>5</v>
      </c>
      <c r="G685" t="s"/>
      <c r="H685" t="n">
        <v>1</v>
      </c>
      <c r="I685" t="s"/>
      <c r="J685" t="n">
        <v>2</v>
      </c>
      <c r="K685" t="s">
        <v>237</v>
      </c>
      <c r="L685" t="s"/>
      <c r="M685" t="n">
        <v>1</v>
      </c>
      <c r="N685" t="n">
        <v>90</v>
      </c>
      <c r="O685" t="n">
        <v>90</v>
      </c>
      <c r="P685" t="n">
        <v>120</v>
      </c>
      <c r="Q685" t="n">
        <v>0</v>
      </c>
      <c r="R685" t="n">
        <v>0</v>
      </c>
      <c r="S685" t="s">
        <v>2457</v>
      </c>
      <c r="T685" t="n">
        <v>385</v>
      </c>
      <c r="U685" t="s">
        <v>1145</v>
      </c>
      <c r="V685" t="s">
        <v>1145</v>
      </c>
      <c r="W685" t="s">
        <v>471</v>
      </c>
      <c r="X685" t="s">
        <v>352</v>
      </c>
      <c r="Y685" t="s">
        <v>353</v>
      </c>
      <c r="Z685" t="s"/>
      <c r="AA685" t="n">
        <v>190</v>
      </c>
      <c r="AB685" t="s">
        <v>2458</v>
      </c>
      <c r="AC685" t="s">
        <v>2457</v>
      </c>
      <c r="AD685" t="n">
        <v>5</v>
      </c>
      <c r="AE685" t="n">
        <v>711860.74</v>
      </c>
      <c r="AF685" t="n">
        <v>6187004.76</v>
      </c>
    </row>
    <row r="686" spans="1:32">
      <c r="A686" s="62" t="n">
        <v>684</v>
      </c>
      <c r="B686" t="s">
        <v>2459</v>
      </c>
      <c r="C686" t="n">
        <v>130</v>
      </c>
      <c r="D686" t="n">
        <v>1968</v>
      </c>
      <c r="E686" t="n">
        <v>1976</v>
      </c>
      <c r="F686" t="n">
        <v>1</v>
      </c>
      <c r="G686" t="s"/>
      <c r="H686" t="n">
        <v>1</v>
      </c>
      <c r="I686" t="s"/>
      <c r="J686" t="n">
        <v>1</v>
      </c>
      <c r="K686" t="s">
        <v>349</v>
      </c>
      <c r="L686" t="s"/>
      <c r="M686" t="n">
        <v>1</v>
      </c>
      <c r="N686" t="n">
        <v>156</v>
      </c>
      <c r="O686" t="n">
        <v>156</v>
      </c>
      <c r="P686" t="n">
        <v>156</v>
      </c>
      <c r="Q686" t="n">
        <v>0</v>
      </c>
      <c r="R686" t="n">
        <v>0</v>
      </c>
      <c r="S686" t="s">
        <v>2460</v>
      </c>
      <c r="T686" t="n">
        <v>419</v>
      </c>
      <c r="U686" t="s">
        <v>1150</v>
      </c>
      <c r="V686" t="s">
        <v>1150</v>
      </c>
      <c r="W686" t="s">
        <v>673</v>
      </c>
      <c r="X686" t="s">
        <v>352</v>
      </c>
      <c r="Y686" t="s">
        <v>353</v>
      </c>
      <c r="Z686" t="s"/>
      <c r="AA686" t="n">
        <v>190</v>
      </c>
      <c r="AB686" t="s">
        <v>2461</v>
      </c>
      <c r="AC686" t="s">
        <v>2460</v>
      </c>
      <c r="AD686" t="n">
        <v>5</v>
      </c>
      <c r="AE686" t="n">
        <v>711054.41</v>
      </c>
      <c r="AF686" t="n">
        <v>6188071.48</v>
      </c>
    </row>
    <row r="687" spans="1:32">
      <c r="A687" s="62" t="n">
        <v>685</v>
      </c>
      <c r="B687" t="s">
        <v>2462</v>
      </c>
      <c r="C687" t="n">
        <v>120</v>
      </c>
      <c r="D687" t="n">
        <v>1972</v>
      </c>
      <c r="E687" t="n">
        <v>1984</v>
      </c>
      <c r="F687" t="n">
        <v>1</v>
      </c>
      <c r="G687" t="s"/>
      <c r="H687" t="n">
        <v>1</v>
      </c>
      <c r="I687" t="s"/>
      <c r="J687" t="n">
        <v>1</v>
      </c>
      <c r="K687" t="s">
        <v>349</v>
      </c>
      <c r="L687" t="n">
        <v>2</v>
      </c>
      <c r="M687" t="n">
        <v>1</v>
      </c>
      <c r="N687" t="n">
        <v>228</v>
      </c>
      <c r="O687" t="n">
        <v>228</v>
      </c>
      <c r="P687" t="n">
        <v>228</v>
      </c>
      <c r="Q687" t="n">
        <v>0</v>
      </c>
      <c r="R687" t="n">
        <v>0</v>
      </c>
      <c r="S687" t="s">
        <v>2463</v>
      </c>
      <c r="T687" t="n">
        <v>450</v>
      </c>
      <c r="U687" t="s">
        <v>1154</v>
      </c>
      <c r="V687" t="s">
        <v>1154</v>
      </c>
      <c r="W687" t="s">
        <v>633</v>
      </c>
      <c r="X687" t="s">
        <v>352</v>
      </c>
      <c r="Y687" t="s">
        <v>353</v>
      </c>
      <c r="Z687" t="s"/>
      <c r="AA687" t="n">
        <v>190</v>
      </c>
      <c r="AB687" t="s">
        <v>2464</v>
      </c>
      <c r="AC687" t="s">
        <v>2463</v>
      </c>
      <c r="AD687" t="n">
        <v>5</v>
      </c>
      <c r="AE687" t="n">
        <v>711186.79</v>
      </c>
      <c r="AF687" t="n">
        <v>6188261.03</v>
      </c>
    </row>
    <row r="688" spans="1:32">
      <c r="A688" s="62" t="n">
        <v>686</v>
      </c>
      <c r="B688" t="s">
        <v>2465</v>
      </c>
      <c r="C688" t="n">
        <v>120</v>
      </c>
      <c r="D688" t="n">
        <v>1985</v>
      </c>
      <c r="E688" t="n">
        <v>0</v>
      </c>
      <c r="F688" t="n">
        <v>4</v>
      </c>
      <c r="G688" t="s"/>
      <c r="H688" t="n">
        <v>1</v>
      </c>
      <c r="I688" t="s"/>
      <c r="J688" t="n">
        <v>2</v>
      </c>
      <c r="K688" t="s">
        <v>237</v>
      </c>
      <c r="L688" t="n">
        <v>80</v>
      </c>
      <c r="M688" t="n">
        <v>1</v>
      </c>
      <c r="N688" t="n">
        <v>186</v>
      </c>
      <c r="O688" t="n">
        <v>186</v>
      </c>
      <c r="P688" t="n">
        <v>186</v>
      </c>
      <c r="Q688" t="n">
        <v>0</v>
      </c>
      <c r="R688" t="n">
        <v>0</v>
      </c>
      <c r="S688" t="s">
        <v>2466</v>
      </c>
      <c r="T688" t="n">
        <v>530</v>
      </c>
      <c r="U688" t="s">
        <v>1159</v>
      </c>
      <c r="V688" t="s">
        <v>1159</v>
      </c>
      <c r="W688" t="s">
        <v>240</v>
      </c>
      <c r="X688" t="s">
        <v>352</v>
      </c>
      <c r="Y688" t="s">
        <v>353</v>
      </c>
      <c r="Z688" t="s"/>
      <c r="AA688" t="n">
        <v>190</v>
      </c>
      <c r="AB688" t="s">
        <v>2467</v>
      </c>
      <c r="AC688" t="s">
        <v>2466</v>
      </c>
      <c r="AD688" t="n">
        <v>5</v>
      </c>
      <c r="AE688" t="n">
        <v>712637.12</v>
      </c>
      <c r="AF688" t="n">
        <v>6187083.41</v>
      </c>
    </row>
    <row r="689" spans="1:32">
      <c r="A689" s="62" t="n">
        <v>687</v>
      </c>
      <c r="B689" t="s">
        <v>2468</v>
      </c>
      <c r="C689" t="n">
        <v>440</v>
      </c>
      <c r="D689" t="n">
        <v>1996</v>
      </c>
      <c r="E689" t="n">
        <v>0</v>
      </c>
      <c r="F689" t="n">
        <v>2</v>
      </c>
      <c r="G689" t="s"/>
      <c r="H689" t="n">
        <v>5</v>
      </c>
      <c r="I689" t="s"/>
      <c r="J689" t="n">
        <v>9</v>
      </c>
      <c r="K689" t="s">
        <v>349</v>
      </c>
      <c r="L689" t="s"/>
      <c r="M689" t="n">
        <v>1</v>
      </c>
      <c r="N689" t="n">
        <v>54</v>
      </c>
      <c r="O689" t="n">
        <v>54</v>
      </c>
      <c r="P689" t="n">
        <v>0</v>
      </c>
      <c r="Q689" t="n">
        <v>54</v>
      </c>
      <c r="R689" t="n">
        <v>0</v>
      </c>
      <c r="S689" t="s">
        <v>2469</v>
      </c>
      <c r="T689" t="n">
        <v>546</v>
      </c>
      <c r="U689" t="s">
        <v>2470</v>
      </c>
      <c r="V689" t="s">
        <v>2470</v>
      </c>
      <c r="W689" t="s">
        <v>615</v>
      </c>
      <c r="X689" t="s">
        <v>352</v>
      </c>
      <c r="Y689" t="s">
        <v>353</v>
      </c>
      <c r="Z689" t="s"/>
      <c r="AA689" t="n">
        <v>190</v>
      </c>
      <c r="AB689" t="s">
        <v>2471</v>
      </c>
      <c r="AC689" t="s">
        <v>2469</v>
      </c>
      <c r="AD689" t="n">
        <v>5</v>
      </c>
      <c r="AE689" t="n">
        <v>712380.51</v>
      </c>
      <c r="AF689" t="n">
        <v>6187043.67</v>
      </c>
    </row>
    <row r="690" spans="1:32">
      <c r="A690" s="62" t="n">
        <v>688</v>
      </c>
      <c r="B690" t="s">
        <v>2472</v>
      </c>
      <c r="C690" t="n">
        <v>440</v>
      </c>
      <c r="D690" t="n">
        <v>1996</v>
      </c>
      <c r="E690" t="n">
        <v>0</v>
      </c>
      <c r="F690" t="n">
        <v>2</v>
      </c>
      <c r="G690" t="s"/>
      <c r="H690" t="n">
        <v>5</v>
      </c>
      <c r="I690" t="s"/>
      <c r="J690" t="n">
        <v>9</v>
      </c>
      <c r="K690" t="s">
        <v>349</v>
      </c>
      <c r="L690" t="s"/>
      <c r="M690" t="n">
        <v>1</v>
      </c>
      <c r="N690" t="n">
        <v>54</v>
      </c>
      <c r="O690" t="n">
        <v>54</v>
      </c>
      <c r="P690" t="n">
        <v>0</v>
      </c>
      <c r="Q690" t="n">
        <v>54</v>
      </c>
      <c r="R690" t="n">
        <v>0</v>
      </c>
      <c r="S690" t="s">
        <v>2469</v>
      </c>
      <c r="T690" t="n">
        <v>546</v>
      </c>
      <c r="U690" t="s">
        <v>2470</v>
      </c>
      <c r="V690" t="s">
        <v>2470</v>
      </c>
      <c r="W690" t="s">
        <v>615</v>
      </c>
      <c r="X690" t="s">
        <v>352</v>
      </c>
      <c r="Y690" t="s">
        <v>353</v>
      </c>
      <c r="Z690" t="s"/>
      <c r="AA690" t="n">
        <v>190</v>
      </c>
      <c r="AB690" t="s">
        <v>2471</v>
      </c>
      <c r="AC690" t="s">
        <v>2469</v>
      </c>
      <c r="AD690" t="n">
        <v>5</v>
      </c>
      <c r="AE690" t="n">
        <v>712380.51</v>
      </c>
      <c r="AF690" t="n">
        <v>6187043.67</v>
      </c>
    </row>
    <row r="691" spans="1:32">
      <c r="A691" s="62" t="n">
        <v>689</v>
      </c>
      <c r="B691" t="s">
        <v>2473</v>
      </c>
      <c r="C691" t="n">
        <v>440</v>
      </c>
      <c r="D691" t="n">
        <v>1996</v>
      </c>
      <c r="E691" t="n">
        <v>2000</v>
      </c>
      <c r="F691" t="n">
        <v>2</v>
      </c>
      <c r="G691" t="s"/>
      <c r="H691" t="n">
        <v>1</v>
      </c>
      <c r="I691" t="s"/>
      <c r="J691" t="n">
        <v>2</v>
      </c>
      <c r="K691" t="s">
        <v>237</v>
      </c>
      <c r="L691" t="n">
        <v>90</v>
      </c>
      <c r="M691" t="n">
        <v>1</v>
      </c>
      <c r="N691" t="n">
        <v>598</v>
      </c>
      <c r="O691" t="n">
        <v>598</v>
      </c>
      <c r="P691" t="n">
        <v>0</v>
      </c>
      <c r="Q691" t="n">
        <v>598</v>
      </c>
      <c r="R691" t="n">
        <v>0</v>
      </c>
      <c r="S691" t="s">
        <v>2469</v>
      </c>
      <c r="T691" t="n">
        <v>546</v>
      </c>
      <c r="U691" t="s">
        <v>2470</v>
      </c>
      <c r="V691" t="s">
        <v>2470</v>
      </c>
      <c r="W691" t="s">
        <v>615</v>
      </c>
      <c r="X691" t="s">
        <v>352</v>
      </c>
      <c r="Y691" t="s">
        <v>353</v>
      </c>
      <c r="Z691" t="s"/>
      <c r="AA691" t="n">
        <v>190</v>
      </c>
      <c r="AB691" t="s">
        <v>2471</v>
      </c>
      <c r="AC691" t="s">
        <v>2469</v>
      </c>
      <c r="AD691" t="n">
        <v>5</v>
      </c>
      <c r="AE691" t="n">
        <v>712380.51</v>
      </c>
      <c r="AF691" t="n">
        <v>6187043.67</v>
      </c>
    </row>
    <row r="692" spans="1:32">
      <c r="A692" s="62" t="n">
        <v>690</v>
      </c>
      <c r="B692" t="s">
        <v>2474</v>
      </c>
      <c r="C692" t="n">
        <v>130</v>
      </c>
      <c r="D692" t="n">
        <v>1961</v>
      </c>
      <c r="E692" t="n">
        <v>0</v>
      </c>
      <c r="F692" t="n">
        <v>2</v>
      </c>
      <c r="G692" t="s"/>
      <c r="H692" t="n">
        <v>1</v>
      </c>
      <c r="I692" t="s"/>
      <c r="J692" t="n">
        <v>2</v>
      </c>
      <c r="K692" t="s">
        <v>522</v>
      </c>
      <c r="L692" t="s"/>
      <c r="M692" t="n">
        <v>1</v>
      </c>
      <c r="N692" t="n">
        <v>96</v>
      </c>
      <c r="O692" t="n">
        <v>96</v>
      </c>
      <c r="P692" t="n">
        <v>96</v>
      </c>
      <c r="Q692" t="n">
        <v>0</v>
      </c>
      <c r="R692" t="n">
        <v>0</v>
      </c>
      <c r="S692" t="s">
        <v>2475</v>
      </c>
      <c r="T692" t="n">
        <v>646</v>
      </c>
      <c r="U692" t="s">
        <v>1660</v>
      </c>
      <c r="V692" t="s">
        <v>1660</v>
      </c>
      <c r="W692" t="s">
        <v>688</v>
      </c>
      <c r="X692" t="s">
        <v>352</v>
      </c>
      <c r="Y692" t="s">
        <v>353</v>
      </c>
      <c r="Z692" t="s"/>
      <c r="AA692" t="n">
        <v>190</v>
      </c>
      <c r="AB692" t="s">
        <v>2476</v>
      </c>
      <c r="AC692" t="s">
        <v>2475</v>
      </c>
      <c r="AD692" t="n">
        <v>5</v>
      </c>
      <c r="AE692" t="n">
        <v>711970.9399999999</v>
      </c>
      <c r="AF692" t="n">
        <v>6186776.01</v>
      </c>
    </row>
    <row r="693" spans="1:32">
      <c r="A693" s="62" t="n">
        <v>691</v>
      </c>
      <c r="B693" t="s">
        <v>2477</v>
      </c>
      <c r="C693" t="n">
        <v>130</v>
      </c>
      <c r="D693" t="n">
        <v>1956</v>
      </c>
      <c r="E693" t="n">
        <v>0</v>
      </c>
      <c r="F693" t="n">
        <v>1</v>
      </c>
      <c r="G693" t="s"/>
      <c r="H693" t="n">
        <v>2</v>
      </c>
      <c r="I693" t="s"/>
      <c r="J693" t="n">
        <v>1</v>
      </c>
      <c r="K693" t="s">
        <v>349</v>
      </c>
      <c r="L693" t="s"/>
      <c r="M693" t="n">
        <v>1</v>
      </c>
      <c r="N693" t="n">
        <v>68</v>
      </c>
      <c r="O693" t="n">
        <v>68</v>
      </c>
      <c r="P693" t="n">
        <v>68</v>
      </c>
      <c r="Q693" t="n">
        <v>0</v>
      </c>
      <c r="R693" t="n">
        <v>0</v>
      </c>
      <c r="S693" t="s">
        <v>2478</v>
      </c>
      <c r="T693" t="n">
        <v>731</v>
      </c>
      <c r="U693" t="s">
        <v>1173</v>
      </c>
      <c r="V693" t="s">
        <v>1173</v>
      </c>
      <c r="W693" t="s">
        <v>1593</v>
      </c>
      <c r="X693" t="s">
        <v>352</v>
      </c>
      <c r="Y693" t="s">
        <v>353</v>
      </c>
      <c r="Z693" t="s"/>
      <c r="AA693" t="n">
        <v>190</v>
      </c>
      <c r="AB693" t="s">
        <v>2479</v>
      </c>
      <c r="AC693" t="s">
        <v>2478</v>
      </c>
      <c r="AD693" t="n">
        <v>5</v>
      </c>
      <c r="AE693" t="n">
        <v>711238.01</v>
      </c>
      <c r="AF693" t="n">
        <v>6186712.48</v>
      </c>
    </row>
    <row r="694" spans="1:32">
      <c r="A694" s="62" t="n">
        <v>692</v>
      </c>
      <c r="B694" t="s">
        <v>2480</v>
      </c>
      <c r="C694" t="n">
        <v>120</v>
      </c>
      <c r="D694" t="n">
        <v>1958</v>
      </c>
      <c r="E694" t="n">
        <v>1968</v>
      </c>
      <c r="F694" t="n">
        <v>2</v>
      </c>
      <c r="G694" t="s"/>
      <c r="H694" t="n">
        <v>2</v>
      </c>
      <c r="I694" t="s"/>
      <c r="J694" t="n">
        <v>2</v>
      </c>
      <c r="K694" t="s">
        <v>522</v>
      </c>
      <c r="L694" t="n">
        <v>2</v>
      </c>
      <c r="M694" t="n">
        <v>1</v>
      </c>
      <c r="N694" t="n">
        <v>107</v>
      </c>
      <c r="O694" t="n">
        <v>107</v>
      </c>
      <c r="P694" t="n">
        <v>122</v>
      </c>
      <c r="Q694" t="n">
        <v>0</v>
      </c>
      <c r="R694" t="n">
        <v>0</v>
      </c>
      <c r="S694" t="s">
        <v>2481</v>
      </c>
      <c r="T694" t="n">
        <v>8</v>
      </c>
      <c r="U694" t="s">
        <v>1177</v>
      </c>
      <c r="V694" t="s">
        <v>1177</v>
      </c>
      <c r="W694" t="s">
        <v>419</v>
      </c>
      <c r="X694" t="s">
        <v>352</v>
      </c>
      <c r="Y694" t="s">
        <v>353</v>
      </c>
      <c r="Z694" t="s">
        <v>480</v>
      </c>
      <c r="AA694" t="n">
        <v>190</v>
      </c>
      <c r="AB694" t="s">
        <v>2482</v>
      </c>
      <c r="AC694" t="s">
        <v>2481</v>
      </c>
      <c r="AD694" t="n">
        <v>5</v>
      </c>
      <c r="AE694" t="n">
        <v>713790.04</v>
      </c>
      <c r="AF694" t="n">
        <v>6184554.11</v>
      </c>
    </row>
    <row r="695" spans="1:32">
      <c r="A695" s="62" t="n">
        <v>693</v>
      </c>
      <c r="B695" t="s">
        <v>2483</v>
      </c>
      <c r="C695" t="n">
        <v>120</v>
      </c>
      <c r="D695" t="n">
        <v>1937</v>
      </c>
      <c r="E695" t="n">
        <v>1974</v>
      </c>
      <c r="F695" t="n">
        <v>2</v>
      </c>
      <c r="G695" t="s"/>
      <c r="H695" t="n">
        <v>1</v>
      </c>
      <c r="I695" t="s"/>
      <c r="J695" t="n">
        <v>2</v>
      </c>
      <c r="K695" t="s">
        <v>237</v>
      </c>
      <c r="L695" t="s"/>
      <c r="M695" t="n">
        <v>1</v>
      </c>
      <c r="N695" t="n">
        <v>125</v>
      </c>
      <c r="O695" t="n">
        <v>125</v>
      </c>
      <c r="P695" t="n">
        <v>163</v>
      </c>
      <c r="Q695" t="n">
        <v>0</v>
      </c>
      <c r="R695" t="n">
        <v>0</v>
      </c>
      <c r="S695" t="s">
        <v>2484</v>
      </c>
      <c r="T695" t="n">
        <v>223</v>
      </c>
      <c r="U695" t="s">
        <v>1476</v>
      </c>
      <c r="V695" t="s">
        <v>1476</v>
      </c>
      <c r="W695" t="s">
        <v>2485</v>
      </c>
      <c r="X695" t="s">
        <v>352</v>
      </c>
      <c r="Y695" t="s">
        <v>353</v>
      </c>
      <c r="Z695" t="s">
        <v>480</v>
      </c>
      <c r="AA695" t="n">
        <v>190</v>
      </c>
      <c r="AB695" t="s">
        <v>2486</v>
      </c>
      <c r="AC695" t="s">
        <v>2484</v>
      </c>
      <c r="AD695" t="n">
        <v>5</v>
      </c>
      <c r="AE695" t="n">
        <v>713759.38</v>
      </c>
      <c r="AF695" t="n">
        <v>6184984.58</v>
      </c>
    </row>
    <row r="696" spans="1:32">
      <c r="A696" s="62" t="n">
        <v>694</v>
      </c>
      <c r="B696" t="s">
        <v>2487</v>
      </c>
      <c r="C696" t="n">
        <v>120</v>
      </c>
      <c r="D696" t="n">
        <v>1978</v>
      </c>
      <c r="E696" t="n">
        <v>2003</v>
      </c>
      <c r="F696" t="n">
        <v>3</v>
      </c>
      <c r="G696" t="s"/>
      <c r="H696" t="n">
        <v>1</v>
      </c>
      <c r="I696" t="s"/>
      <c r="J696" t="n">
        <v>7</v>
      </c>
      <c r="K696" t="s">
        <v>365</v>
      </c>
      <c r="L696" t="s"/>
      <c r="M696" t="n">
        <v>1</v>
      </c>
      <c r="N696" t="n">
        <v>189</v>
      </c>
      <c r="O696" t="n">
        <v>189</v>
      </c>
      <c r="P696" t="n">
        <v>156</v>
      </c>
      <c r="Q696" t="n">
        <v>0</v>
      </c>
      <c r="R696" t="n">
        <v>0</v>
      </c>
      <c r="S696" t="s">
        <v>2488</v>
      </c>
      <c r="T696" t="n">
        <v>439</v>
      </c>
      <c r="U696" t="s">
        <v>2040</v>
      </c>
      <c r="V696" t="s">
        <v>2040</v>
      </c>
      <c r="W696" t="s">
        <v>1013</v>
      </c>
      <c r="X696" t="s">
        <v>352</v>
      </c>
      <c r="Y696" t="s">
        <v>353</v>
      </c>
      <c r="Z696" t="s">
        <v>480</v>
      </c>
      <c r="AA696" t="n">
        <v>190</v>
      </c>
      <c r="AB696" t="s">
        <v>2489</v>
      </c>
      <c r="AC696" t="s">
        <v>2488</v>
      </c>
      <c r="AD696" t="n">
        <v>5</v>
      </c>
      <c r="AE696" t="n">
        <v>714115.75</v>
      </c>
      <c r="AF696" t="n">
        <v>6183968.15</v>
      </c>
    </row>
    <row r="697" spans="1:32">
      <c r="A697" s="62" t="n">
        <v>695</v>
      </c>
      <c r="B697" t="s">
        <v>2490</v>
      </c>
      <c r="C697" t="n">
        <v>120</v>
      </c>
      <c r="D697" t="n">
        <v>1957</v>
      </c>
      <c r="E697" t="n">
        <v>2007</v>
      </c>
      <c r="F697" t="n">
        <v>3</v>
      </c>
      <c r="G697" t="s"/>
      <c r="H697" t="n">
        <v>2</v>
      </c>
      <c r="I697" t="s"/>
      <c r="J697" t="n">
        <v>7</v>
      </c>
      <c r="K697" t="s">
        <v>365</v>
      </c>
      <c r="L697" t="s"/>
      <c r="M697" t="n">
        <v>1</v>
      </c>
      <c r="N697" t="n">
        <v>124</v>
      </c>
      <c r="O697" t="n">
        <v>124</v>
      </c>
      <c r="P697" t="n">
        <v>124</v>
      </c>
      <c r="Q697" t="n">
        <v>0</v>
      </c>
      <c r="R697" t="n">
        <v>0</v>
      </c>
      <c r="S697" t="s">
        <v>2491</v>
      </c>
      <c r="T697" t="n">
        <v>491</v>
      </c>
      <c r="U697" t="s">
        <v>1185</v>
      </c>
      <c r="V697" t="s">
        <v>1185</v>
      </c>
      <c r="W697" t="s">
        <v>411</v>
      </c>
      <c r="X697" t="s">
        <v>352</v>
      </c>
      <c r="Y697" t="s">
        <v>353</v>
      </c>
      <c r="Z697" t="s">
        <v>480</v>
      </c>
      <c r="AA697" t="n">
        <v>190</v>
      </c>
      <c r="AB697" t="s">
        <v>2492</v>
      </c>
      <c r="AC697" t="s">
        <v>2491</v>
      </c>
      <c r="AD697" t="n">
        <v>5</v>
      </c>
      <c r="AE697" t="n">
        <v>714264.0600000001</v>
      </c>
      <c r="AF697" t="n">
        <v>6184409.02</v>
      </c>
    </row>
    <row r="698" spans="1:32">
      <c r="A698" s="62" t="n">
        <v>696</v>
      </c>
      <c r="B698" t="s">
        <v>2493</v>
      </c>
      <c r="C698" t="n">
        <v>140</v>
      </c>
      <c r="D698" t="n">
        <v>1926</v>
      </c>
      <c r="E698" t="n">
        <v>2002</v>
      </c>
      <c r="F698" t="n">
        <v>3</v>
      </c>
      <c r="G698" t="s"/>
      <c r="H698" t="n">
        <v>1</v>
      </c>
      <c r="I698" t="s"/>
      <c r="J698" t="n">
        <v>2</v>
      </c>
      <c r="K698" t="s">
        <v>237</v>
      </c>
      <c r="L698" t="n">
        <v>7</v>
      </c>
      <c r="M698" t="n">
        <v>2</v>
      </c>
      <c r="N698" t="n">
        <v>129</v>
      </c>
      <c r="O698" t="n">
        <v>258</v>
      </c>
      <c r="P698" t="n">
        <v>324</v>
      </c>
      <c r="Q698" t="n">
        <v>0</v>
      </c>
      <c r="R698" t="n">
        <v>0</v>
      </c>
      <c r="S698" t="s">
        <v>2494</v>
      </c>
      <c r="T698" t="n">
        <v>550</v>
      </c>
      <c r="U698" t="s">
        <v>2213</v>
      </c>
      <c r="V698" t="s">
        <v>2213</v>
      </c>
      <c r="W698" t="s">
        <v>387</v>
      </c>
      <c r="X698" t="s">
        <v>352</v>
      </c>
      <c r="Y698" t="s">
        <v>353</v>
      </c>
      <c r="Z698" t="s">
        <v>480</v>
      </c>
      <c r="AA698" t="n">
        <v>190</v>
      </c>
      <c r="AB698" t="s">
        <v>1606</v>
      </c>
      <c r="AC698" t="s">
        <v>2494</v>
      </c>
      <c r="AD698" t="n">
        <v>5</v>
      </c>
      <c r="AE698" t="n">
        <v>713724.12</v>
      </c>
      <c r="AF698" t="n">
        <v>6184988.06</v>
      </c>
    </row>
    <row r="699" spans="1:32">
      <c r="A699" s="62" t="n">
        <v>697</v>
      </c>
      <c r="B699" t="s">
        <v>2495</v>
      </c>
      <c r="C699" t="n">
        <v>120</v>
      </c>
      <c r="D699" t="n">
        <v>2013</v>
      </c>
      <c r="E699" t="n">
        <v>0</v>
      </c>
      <c r="F699" t="n">
        <v>2</v>
      </c>
      <c r="G699" t="s"/>
      <c r="H699" t="n">
        <v>1</v>
      </c>
      <c r="I699" t="s"/>
      <c r="J699" t="n">
        <v>2</v>
      </c>
      <c r="K699" t="s">
        <v>237</v>
      </c>
      <c r="L699" t="s"/>
      <c r="M699" t="n">
        <v>1</v>
      </c>
      <c r="N699" t="n">
        <v>187</v>
      </c>
      <c r="O699" t="n">
        <v>187</v>
      </c>
      <c r="P699" t="n">
        <v>187</v>
      </c>
      <c r="Q699" t="n">
        <v>0</v>
      </c>
      <c r="R699" t="n">
        <v>0</v>
      </c>
      <c r="S699" t="s">
        <v>2496</v>
      </c>
      <c r="T699" t="n">
        <v>737</v>
      </c>
      <c r="U699" t="s">
        <v>1683</v>
      </c>
      <c r="V699" t="s">
        <v>1683</v>
      </c>
      <c r="W699" t="s">
        <v>237</v>
      </c>
      <c r="X699" t="s">
        <v>352</v>
      </c>
      <c r="Y699" t="s">
        <v>353</v>
      </c>
      <c r="Z699" t="s">
        <v>480</v>
      </c>
      <c r="AA699" t="n">
        <v>190</v>
      </c>
      <c r="AB699" t="s">
        <v>2497</v>
      </c>
      <c r="AC699" t="s">
        <v>2496</v>
      </c>
      <c r="AD699" t="n">
        <v>5</v>
      </c>
      <c r="AE699" t="n">
        <v>713765.04</v>
      </c>
      <c r="AF699" t="n">
        <v>6184612.95</v>
      </c>
    </row>
    <row r="700" spans="1:32">
      <c r="A700" s="62" t="n">
        <v>698</v>
      </c>
      <c r="B700" t="s">
        <v>2498</v>
      </c>
      <c r="C700" t="n">
        <v>120</v>
      </c>
      <c r="D700" t="n">
        <v>1963</v>
      </c>
      <c r="E700" t="n">
        <v>1977</v>
      </c>
      <c r="F700" t="n">
        <v>3</v>
      </c>
      <c r="G700" t="s"/>
      <c r="H700" t="n">
        <v>1</v>
      </c>
      <c r="I700" t="s"/>
      <c r="J700" t="n">
        <v>2</v>
      </c>
      <c r="K700" t="s">
        <v>237</v>
      </c>
      <c r="L700" t="s"/>
      <c r="M700" t="n">
        <v>1</v>
      </c>
      <c r="N700" t="n">
        <v>141</v>
      </c>
      <c r="O700" t="n">
        <v>141</v>
      </c>
      <c r="P700" t="n">
        <v>141</v>
      </c>
      <c r="Q700" t="n">
        <v>0</v>
      </c>
      <c r="R700" t="n">
        <v>0</v>
      </c>
      <c r="S700" t="s">
        <v>2499</v>
      </c>
      <c r="T700" t="n">
        <v>298</v>
      </c>
      <c r="U700" t="s">
        <v>1136</v>
      </c>
      <c r="V700" t="s">
        <v>1136</v>
      </c>
      <c r="W700" t="s">
        <v>435</v>
      </c>
      <c r="X700" t="s">
        <v>352</v>
      </c>
      <c r="Y700" t="s">
        <v>353</v>
      </c>
      <c r="Z700" t="s"/>
      <c r="AA700" t="n">
        <v>190</v>
      </c>
      <c r="AB700" t="s">
        <v>2500</v>
      </c>
      <c r="AC700" t="s">
        <v>2499</v>
      </c>
      <c r="AD700" t="n">
        <v>5</v>
      </c>
      <c r="AE700" t="n">
        <v>712488.98</v>
      </c>
      <c r="AF700" t="n">
        <v>6186415.65</v>
      </c>
    </row>
    <row r="701" spans="1:32">
      <c r="A701" s="62" t="n">
        <v>699</v>
      </c>
      <c r="B701" t="s">
        <v>2501</v>
      </c>
      <c r="C701" t="n">
        <v>120</v>
      </c>
      <c r="D701" t="n">
        <v>1962</v>
      </c>
      <c r="E701" t="n">
        <v>0</v>
      </c>
      <c r="F701" t="n">
        <v>3</v>
      </c>
      <c r="G701" t="s"/>
      <c r="H701" t="n">
        <v>1</v>
      </c>
      <c r="I701" t="s"/>
      <c r="J701" t="n">
        <v>1</v>
      </c>
      <c r="K701" t="s">
        <v>349</v>
      </c>
      <c r="L701" t="s"/>
      <c r="M701" t="n">
        <v>1</v>
      </c>
      <c r="N701" t="n">
        <v>129</v>
      </c>
      <c r="O701" t="n">
        <v>129</v>
      </c>
      <c r="P701" t="n">
        <v>129</v>
      </c>
      <c r="Q701" t="n">
        <v>0</v>
      </c>
      <c r="R701" t="n">
        <v>0</v>
      </c>
      <c r="S701" t="s">
        <v>2502</v>
      </c>
      <c r="T701" t="n">
        <v>350</v>
      </c>
      <c r="U701" t="s">
        <v>2503</v>
      </c>
      <c r="V701" t="s">
        <v>2503</v>
      </c>
      <c r="W701" t="s">
        <v>522</v>
      </c>
      <c r="X701" t="s">
        <v>352</v>
      </c>
      <c r="Y701" t="s">
        <v>353</v>
      </c>
      <c r="Z701" t="s"/>
      <c r="AA701" t="n">
        <v>190</v>
      </c>
      <c r="AB701" t="s">
        <v>2504</v>
      </c>
      <c r="AC701" t="s">
        <v>2502</v>
      </c>
      <c r="AD701" t="n">
        <v>5</v>
      </c>
      <c r="AE701" t="n">
        <v>711557.12</v>
      </c>
      <c r="AF701" t="n">
        <v>6187583.59</v>
      </c>
    </row>
    <row r="702" spans="1:32">
      <c r="A702" s="62" t="n">
        <v>700</v>
      </c>
      <c r="B702" t="s">
        <v>2505</v>
      </c>
      <c r="C702" t="n">
        <v>120</v>
      </c>
      <c r="D702" t="n">
        <v>1937</v>
      </c>
      <c r="E702" t="n">
        <v>0</v>
      </c>
      <c r="F702" t="n">
        <v>2</v>
      </c>
      <c r="G702" t="s"/>
      <c r="H702" t="n">
        <v>1</v>
      </c>
      <c r="I702" t="s"/>
      <c r="J702" t="n">
        <v>2</v>
      </c>
      <c r="K702" t="s">
        <v>237</v>
      </c>
      <c r="L702" t="s"/>
      <c r="M702" t="n">
        <v>1</v>
      </c>
      <c r="N702" t="n">
        <v>87</v>
      </c>
      <c r="O702" t="n">
        <v>87</v>
      </c>
      <c r="P702" t="n">
        <v>87</v>
      </c>
      <c r="Q702" t="n">
        <v>0</v>
      </c>
      <c r="R702" t="n">
        <v>0</v>
      </c>
      <c r="S702" t="s">
        <v>2506</v>
      </c>
      <c r="T702" t="n">
        <v>385</v>
      </c>
      <c r="U702" t="s">
        <v>1145</v>
      </c>
      <c r="V702" t="s">
        <v>1145</v>
      </c>
      <c r="W702" t="s">
        <v>2507</v>
      </c>
      <c r="X702" t="s">
        <v>352</v>
      </c>
      <c r="Y702" t="s">
        <v>353</v>
      </c>
      <c r="Z702" t="s"/>
      <c r="AA702" t="n">
        <v>190</v>
      </c>
      <c r="AB702" t="s">
        <v>2508</v>
      </c>
      <c r="AC702" t="s">
        <v>2506</v>
      </c>
      <c r="AD702" t="n">
        <v>5</v>
      </c>
      <c r="AE702" t="n">
        <v>711875.72</v>
      </c>
      <c r="AF702" t="n">
        <v>6186996.82</v>
      </c>
    </row>
    <row r="703" spans="1:32">
      <c r="A703" s="62" t="n">
        <v>701</v>
      </c>
      <c r="B703" t="s">
        <v>2509</v>
      </c>
      <c r="C703" t="n">
        <v>130</v>
      </c>
      <c r="D703" t="n">
        <v>1968</v>
      </c>
      <c r="E703" t="n">
        <v>0</v>
      </c>
      <c r="F703" t="n">
        <v>1</v>
      </c>
      <c r="G703" t="s"/>
      <c r="H703" t="n">
        <v>1</v>
      </c>
      <c r="I703" t="s"/>
      <c r="J703" t="n">
        <v>1</v>
      </c>
      <c r="K703" t="s">
        <v>349</v>
      </c>
      <c r="L703" t="s"/>
      <c r="M703" t="n">
        <v>1</v>
      </c>
      <c r="N703" t="n">
        <v>107</v>
      </c>
      <c r="O703" t="n">
        <v>107</v>
      </c>
      <c r="P703" t="n">
        <v>107</v>
      </c>
      <c r="Q703" t="n">
        <v>0</v>
      </c>
      <c r="R703" t="n">
        <v>0</v>
      </c>
      <c r="S703" t="s">
        <v>2510</v>
      </c>
      <c r="T703" t="n">
        <v>419</v>
      </c>
      <c r="U703" t="s">
        <v>1150</v>
      </c>
      <c r="V703" t="s">
        <v>1150</v>
      </c>
      <c r="W703" t="s">
        <v>362</v>
      </c>
      <c r="X703" t="s">
        <v>352</v>
      </c>
      <c r="Y703" t="s">
        <v>353</v>
      </c>
      <c r="Z703" t="s"/>
      <c r="AA703" t="n">
        <v>190</v>
      </c>
      <c r="AB703" t="s">
        <v>2511</v>
      </c>
      <c r="AC703" t="s">
        <v>2510</v>
      </c>
      <c r="AD703" t="n">
        <v>5</v>
      </c>
      <c r="AE703" t="n">
        <v>711027.64</v>
      </c>
      <c r="AF703" t="n">
        <v>6188120.32</v>
      </c>
    </row>
    <row r="704" spans="1:32">
      <c r="A704" s="62" t="n">
        <v>702</v>
      </c>
      <c r="B704" t="s">
        <v>2512</v>
      </c>
      <c r="C704" t="n">
        <v>120</v>
      </c>
      <c r="D704" t="n">
        <v>1958</v>
      </c>
      <c r="E704" t="n">
        <v>0</v>
      </c>
      <c r="F704" t="n">
        <v>2</v>
      </c>
      <c r="G704" t="s"/>
      <c r="H704" t="n">
        <v>1</v>
      </c>
      <c r="I704" t="s"/>
      <c r="J704" t="n">
        <v>1</v>
      </c>
      <c r="K704" t="s">
        <v>349</v>
      </c>
      <c r="L704" t="s"/>
      <c r="M704" t="n">
        <v>1</v>
      </c>
      <c r="N704" t="n">
        <v>130</v>
      </c>
      <c r="O704" t="n">
        <v>130</v>
      </c>
      <c r="P704" t="n">
        <v>130</v>
      </c>
      <c r="Q704" t="n">
        <v>0</v>
      </c>
      <c r="R704" t="n">
        <v>0</v>
      </c>
      <c r="S704" t="s">
        <v>2513</v>
      </c>
      <c r="T704" t="n">
        <v>450</v>
      </c>
      <c r="U704" t="s">
        <v>1154</v>
      </c>
      <c r="V704" t="s">
        <v>1154</v>
      </c>
      <c r="W704" t="s">
        <v>455</v>
      </c>
      <c r="X704" t="s">
        <v>352</v>
      </c>
      <c r="Y704" t="s">
        <v>353</v>
      </c>
      <c r="Z704" t="s"/>
      <c r="AA704" t="n">
        <v>190</v>
      </c>
      <c r="AB704" t="s">
        <v>2514</v>
      </c>
      <c r="AC704" t="s">
        <v>2513</v>
      </c>
      <c r="AD704" t="n">
        <v>5</v>
      </c>
      <c r="AE704" t="n">
        <v>711347.39</v>
      </c>
      <c r="AF704" t="n">
        <v>6188411.74</v>
      </c>
    </row>
    <row r="705" spans="1:32">
      <c r="A705" s="62" t="n">
        <v>703</v>
      </c>
      <c r="B705" t="s">
        <v>2515</v>
      </c>
      <c r="C705" t="n">
        <v>120</v>
      </c>
      <c r="D705" t="n">
        <v>1971</v>
      </c>
      <c r="E705" t="n">
        <v>0</v>
      </c>
      <c r="F705" t="n">
        <v>3</v>
      </c>
      <c r="G705" t="s"/>
      <c r="H705" t="n">
        <v>1</v>
      </c>
      <c r="I705" t="s"/>
      <c r="J705" t="n">
        <v>2</v>
      </c>
      <c r="K705" t="s">
        <v>522</v>
      </c>
      <c r="L705" t="s"/>
      <c r="M705" t="n">
        <v>1</v>
      </c>
      <c r="N705" t="n">
        <v>121</v>
      </c>
      <c r="O705" t="n">
        <v>121</v>
      </c>
      <c r="P705" t="n">
        <v>121</v>
      </c>
      <c r="Q705" t="n">
        <v>0</v>
      </c>
      <c r="R705" t="n">
        <v>0</v>
      </c>
      <c r="S705" t="s">
        <v>2516</v>
      </c>
      <c r="T705" t="n">
        <v>530</v>
      </c>
      <c r="U705" t="s">
        <v>1159</v>
      </c>
      <c r="V705" t="s">
        <v>1159</v>
      </c>
      <c r="W705" t="s">
        <v>665</v>
      </c>
      <c r="X705" t="s">
        <v>352</v>
      </c>
      <c r="Y705" t="s">
        <v>353</v>
      </c>
      <c r="Z705" t="s"/>
      <c r="AA705" t="n">
        <v>190</v>
      </c>
      <c r="AB705" t="s">
        <v>2517</v>
      </c>
      <c r="AC705" t="s">
        <v>2516</v>
      </c>
      <c r="AD705" t="n">
        <v>5</v>
      </c>
      <c r="AE705" t="n">
        <v>712775.28</v>
      </c>
      <c r="AF705" t="n">
        <v>6186835.57</v>
      </c>
    </row>
    <row r="706" spans="1:32">
      <c r="A706" s="62" t="n">
        <v>704</v>
      </c>
      <c r="B706" t="s">
        <v>2518</v>
      </c>
      <c r="C706" t="n">
        <v>440</v>
      </c>
      <c r="D706" t="n">
        <v>1972</v>
      </c>
      <c r="E706" t="n">
        <v>0</v>
      </c>
      <c r="F706" t="n">
        <v>2</v>
      </c>
      <c r="G706" t="s"/>
      <c r="H706" t="n">
        <v>1</v>
      </c>
      <c r="I706" t="s"/>
      <c r="J706" t="n">
        <v>2</v>
      </c>
      <c r="K706" t="s">
        <v>237</v>
      </c>
      <c r="L706" t="s"/>
      <c r="M706" t="n">
        <v>1</v>
      </c>
      <c r="N706" t="n">
        <v>583</v>
      </c>
      <c r="O706" t="n">
        <v>583</v>
      </c>
      <c r="P706" t="n">
        <v>0</v>
      </c>
      <c r="Q706" t="n">
        <v>1166</v>
      </c>
      <c r="R706" t="n">
        <v>0</v>
      </c>
      <c r="S706" t="s">
        <v>2519</v>
      </c>
      <c r="T706" t="n">
        <v>549</v>
      </c>
      <c r="U706" t="s">
        <v>2520</v>
      </c>
      <c r="V706" t="s">
        <v>2520</v>
      </c>
      <c r="W706" t="s">
        <v>2521</v>
      </c>
      <c r="X706" t="s">
        <v>352</v>
      </c>
      <c r="Y706" t="s">
        <v>353</v>
      </c>
      <c r="Z706" t="s"/>
      <c r="AA706" t="n">
        <v>190</v>
      </c>
      <c r="AB706" t="s">
        <v>2522</v>
      </c>
      <c r="AC706" t="s">
        <v>2519</v>
      </c>
      <c r="AD706" t="n">
        <v>5</v>
      </c>
      <c r="AE706" t="n">
        <v>712026.36</v>
      </c>
      <c r="AF706" t="n">
        <v>6186575.92</v>
      </c>
    </row>
    <row r="707" spans="1:32">
      <c r="A707" s="62" t="n">
        <v>705</v>
      </c>
      <c r="B707" t="s">
        <v>2523</v>
      </c>
      <c r="C707" t="n">
        <v>120</v>
      </c>
      <c r="D707" t="n">
        <v>1983</v>
      </c>
      <c r="E707" t="n">
        <v>0</v>
      </c>
      <c r="F707" t="n">
        <v>4</v>
      </c>
      <c r="G707" t="s"/>
      <c r="H707" t="n">
        <v>5</v>
      </c>
      <c r="I707" t="s"/>
      <c r="J707" t="n">
        <v>7</v>
      </c>
      <c r="K707" t="s">
        <v>365</v>
      </c>
      <c r="L707" t="n">
        <v>2</v>
      </c>
      <c r="M707" t="n">
        <v>1</v>
      </c>
      <c r="N707" t="n">
        <v>70</v>
      </c>
      <c r="O707" t="n">
        <v>70</v>
      </c>
      <c r="P707" t="n">
        <v>120</v>
      </c>
      <c r="Q707" t="n">
        <v>0</v>
      </c>
      <c r="R707" t="n">
        <v>0</v>
      </c>
      <c r="S707" t="s">
        <v>2524</v>
      </c>
      <c r="T707" t="n">
        <v>649</v>
      </c>
      <c r="U707" t="s">
        <v>2525</v>
      </c>
      <c r="V707" t="s">
        <v>2525</v>
      </c>
      <c r="W707" t="s">
        <v>383</v>
      </c>
      <c r="X707" t="s">
        <v>352</v>
      </c>
      <c r="Y707" t="s">
        <v>353</v>
      </c>
      <c r="Z707" t="s"/>
      <c r="AA707" t="n">
        <v>190</v>
      </c>
      <c r="AB707" t="s">
        <v>2526</v>
      </c>
      <c r="AC707" t="s">
        <v>2524</v>
      </c>
      <c r="AD707" t="n">
        <v>5</v>
      </c>
      <c r="AE707" t="n">
        <v>712259.22</v>
      </c>
      <c r="AF707" t="n">
        <v>6186570.78</v>
      </c>
    </row>
    <row r="708" spans="1:32">
      <c r="A708" s="62" t="n">
        <v>706</v>
      </c>
      <c r="B708" t="s">
        <v>2527</v>
      </c>
      <c r="C708" t="n">
        <v>130</v>
      </c>
      <c r="D708" t="n">
        <v>1980</v>
      </c>
      <c r="E708" t="n">
        <v>0</v>
      </c>
      <c r="F708" t="n">
        <v>1</v>
      </c>
      <c r="G708" t="s"/>
      <c r="H708" t="n">
        <v>6</v>
      </c>
      <c r="I708" t="s"/>
      <c r="J708" t="n">
        <v>7</v>
      </c>
      <c r="K708" t="s">
        <v>365</v>
      </c>
      <c r="L708" t="s"/>
      <c r="M708" t="n">
        <v>1</v>
      </c>
      <c r="N708" t="n">
        <v>100</v>
      </c>
      <c r="O708" t="n">
        <v>100</v>
      </c>
      <c r="P708" t="n">
        <v>100</v>
      </c>
      <c r="Q708" t="n">
        <v>0</v>
      </c>
      <c r="R708" t="n">
        <v>0</v>
      </c>
      <c r="S708" t="s">
        <v>2528</v>
      </c>
      <c r="T708" t="n">
        <v>87</v>
      </c>
      <c r="U708" t="s">
        <v>1098</v>
      </c>
      <c r="V708" t="s">
        <v>1098</v>
      </c>
      <c r="W708" t="s">
        <v>262</v>
      </c>
      <c r="X708" t="s">
        <v>352</v>
      </c>
      <c r="Y708" t="s">
        <v>353</v>
      </c>
      <c r="Z708" t="s">
        <v>375</v>
      </c>
      <c r="AA708" t="n">
        <v>190</v>
      </c>
      <c r="AB708" t="s">
        <v>2529</v>
      </c>
      <c r="AC708" t="s">
        <v>2528</v>
      </c>
      <c r="AD708" t="n">
        <v>5</v>
      </c>
      <c r="AE708" t="n">
        <v>708830.03</v>
      </c>
      <c r="AF708" t="n">
        <v>6184478.52</v>
      </c>
    </row>
    <row r="709" spans="1:32">
      <c r="A709" s="62" t="n">
        <v>707</v>
      </c>
      <c r="B709" t="s">
        <v>2530</v>
      </c>
      <c r="C709" t="n">
        <v>130</v>
      </c>
      <c r="D709" t="n">
        <v>1973</v>
      </c>
      <c r="E709" t="n">
        <v>0</v>
      </c>
      <c r="F709" t="n">
        <v>1</v>
      </c>
      <c r="G709" t="s"/>
      <c r="H709" t="n">
        <v>1</v>
      </c>
      <c r="I709" t="s"/>
      <c r="J709" t="n">
        <v>7</v>
      </c>
      <c r="K709" t="s">
        <v>365</v>
      </c>
      <c r="L709" t="n">
        <v>5</v>
      </c>
      <c r="M709" t="n">
        <v>1</v>
      </c>
      <c r="N709" t="n">
        <v>67</v>
      </c>
      <c r="O709" t="n">
        <v>67</v>
      </c>
      <c r="P709" t="n">
        <v>110</v>
      </c>
      <c r="Q709" t="n">
        <v>0</v>
      </c>
      <c r="R709" t="n">
        <v>0</v>
      </c>
      <c r="S709" t="s">
        <v>2531</v>
      </c>
      <c r="T709" t="n">
        <v>313</v>
      </c>
      <c r="U709" t="s">
        <v>1103</v>
      </c>
      <c r="V709" t="s">
        <v>1103</v>
      </c>
      <c r="W709" t="s">
        <v>615</v>
      </c>
      <c r="X709" t="s">
        <v>352</v>
      </c>
      <c r="Y709" t="s">
        <v>353</v>
      </c>
      <c r="Z709" t="s">
        <v>375</v>
      </c>
      <c r="AA709" t="n">
        <v>190</v>
      </c>
      <c r="AB709" t="s">
        <v>678</v>
      </c>
      <c r="AC709" t="s">
        <v>2531</v>
      </c>
      <c r="AD709" t="n">
        <v>5</v>
      </c>
      <c r="AE709" t="n">
        <v>709790.04</v>
      </c>
      <c r="AF709" t="n">
        <v>6184443.37</v>
      </c>
    </row>
    <row r="710" spans="1:32">
      <c r="A710" s="62" t="n">
        <v>708</v>
      </c>
      <c r="B710" t="s">
        <v>2532</v>
      </c>
      <c r="C710" t="n">
        <v>120</v>
      </c>
      <c r="D710" t="n">
        <v>1965</v>
      </c>
      <c r="E710" t="n">
        <v>1970</v>
      </c>
      <c r="F710" t="n">
        <v>4</v>
      </c>
      <c r="G710" t="s"/>
      <c r="H710" t="n">
        <v>1</v>
      </c>
      <c r="I710" t="s"/>
      <c r="J710" t="n">
        <v>2</v>
      </c>
      <c r="K710" t="s">
        <v>237</v>
      </c>
      <c r="L710" t="n">
        <v>5</v>
      </c>
      <c r="M710" t="n">
        <v>1</v>
      </c>
      <c r="N710" t="n">
        <v>116</v>
      </c>
      <c r="O710" t="n">
        <v>116</v>
      </c>
      <c r="P710" t="n">
        <v>201</v>
      </c>
      <c r="Q710" t="n">
        <v>9</v>
      </c>
      <c r="R710" t="n">
        <v>0</v>
      </c>
      <c r="S710" t="s">
        <v>2533</v>
      </c>
      <c r="T710" t="n">
        <v>12</v>
      </c>
      <c r="U710" t="s">
        <v>1896</v>
      </c>
      <c r="V710" t="s">
        <v>1896</v>
      </c>
      <c r="W710" t="s">
        <v>399</v>
      </c>
      <c r="X710" t="s">
        <v>352</v>
      </c>
      <c r="Y710" t="s">
        <v>353</v>
      </c>
      <c r="Z710" t="s">
        <v>369</v>
      </c>
      <c r="AA710" t="n">
        <v>190</v>
      </c>
      <c r="AB710" t="s">
        <v>2534</v>
      </c>
      <c r="AC710" t="s">
        <v>2533</v>
      </c>
      <c r="AD710" t="n">
        <v>5</v>
      </c>
      <c r="AE710" t="n">
        <v>708144.75</v>
      </c>
      <c r="AF710" t="n">
        <v>6187051.78</v>
      </c>
    </row>
    <row r="711" spans="1:32">
      <c r="A711" s="62" t="n">
        <v>709</v>
      </c>
      <c r="B711" t="s">
        <v>2535</v>
      </c>
      <c r="C711" t="n">
        <v>140</v>
      </c>
      <c r="D711" t="n">
        <v>1982</v>
      </c>
      <c r="E711" t="n">
        <v>0</v>
      </c>
      <c r="F711" t="n">
        <v>4</v>
      </c>
      <c r="G711" t="s"/>
      <c r="H711" t="n">
        <v>1</v>
      </c>
      <c r="I711" t="s"/>
      <c r="J711" t="n">
        <v>7</v>
      </c>
      <c r="K711" t="s">
        <v>365</v>
      </c>
      <c r="L711" t="s"/>
      <c r="M711" t="n">
        <v>2</v>
      </c>
      <c r="N711" t="n">
        <v>106</v>
      </c>
      <c r="O711" t="n">
        <v>188</v>
      </c>
      <c r="P711" t="n">
        <v>165</v>
      </c>
      <c r="Q711" t="n">
        <v>0</v>
      </c>
      <c r="R711" t="n">
        <v>0</v>
      </c>
      <c r="S711" t="s">
        <v>2536</v>
      </c>
      <c r="T711" t="n">
        <v>131</v>
      </c>
      <c r="U711" t="s">
        <v>1306</v>
      </c>
      <c r="V711" t="s">
        <v>1306</v>
      </c>
      <c r="W711" t="s">
        <v>626</v>
      </c>
      <c r="X711" t="s">
        <v>352</v>
      </c>
      <c r="Y711" t="s">
        <v>353</v>
      </c>
      <c r="Z711" t="s"/>
      <c r="AA711" t="n">
        <v>190</v>
      </c>
      <c r="AB711" t="s">
        <v>2537</v>
      </c>
      <c r="AC711" t="s">
        <v>2536</v>
      </c>
      <c r="AD711" t="n">
        <v>5</v>
      </c>
      <c r="AE711" t="n">
        <v>709835.74</v>
      </c>
      <c r="AF711" t="n">
        <v>6186871.66</v>
      </c>
    </row>
    <row r="712" spans="1:32">
      <c r="A712" s="62" t="n">
        <v>710</v>
      </c>
      <c r="B712" t="s">
        <v>2538</v>
      </c>
      <c r="C712" t="n">
        <v>130</v>
      </c>
      <c r="D712" t="n">
        <v>2006</v>
      </c>
      <c r="E712" t="n">
        <v>0</v>
      </c>
      <c r="F712" t="n">
        <v>2</v>
      </c>
      <c r="G712" t="s"/>
      <c r="H712" t="n">
        <v>5</v>
      </c>
      <c r="I712" t="s"/>
      <c r="J712" t="n">
        <v>1</v>
      </c>
      <c r="K712" t="s">
        <v>349</v>
      </c>
      <c r="L712" t="n">
        <v>90</v>
      </c>
      <c r="M712" t="n">
        <v>2</v>
      </c>
      <c r="N712" t="n">
        <v>75</v>
      </c>
      <c r="O712" t="n">
        <v>109</v>
      </c>
      <c r="P712" t="n">
        <v>109</v>
      </c>
      <c r="Q712" t="n">
        <v>0</v>
      </c>
      <c r="R712" t="n">
        <v>0</v>
      </c>
      <c r="S712" t="s">
        <v>2539</v>
      </c>
      <c r="T712" t="n">
        <v>259</v>
      </c>
      <c r="U712" t="s">
        <v>1111</v>
      </c>
      <c r="V712" t="s">
        <v>1111</v>
      </c>
      <c r="W712" t="s">
        <v>507</v>
      </c>
      <c r="X712" t="s">
        <v>352</v>
      </c>
      <c r="Y712" t="s">
        <v>353</v>
      </c>
      <c r="Z712" t="s"/>
      <c r="AA712" t="n">
        <v>190</v>
      </c>
      <c r="AB712" t="s">
        <v>2540</v>
      </c>
      <c r="AC712" t="s">
        <v>2539</v>
      </c>
      <c r="AD712" t="n">
        <v>5</v>
      </c>
      <c r="AE712" t="n">
        <v>709367.6</v>
      </c>
      <c r="AF712" t="n">
        <v>6187400.14</v>
      </c>
    </row>
    <row r="713" spans="1:32">
      <c r="A713" s="62" t="n">
        <v>711</v>
      </c>
      <c r="B713" t="s">
        <v>2541</v>
      </c>
      <c r="C713" t="n">
        <v>130</v>
      </c>
      <c r="D713" t="n">
        <v>1998</v>
      </c>
      <c r="E713" t="n">
        <v>0</v>
      </c>
      <c r="F713" t="n">
        <v>4</v>
      </c>
      <c r="G713" t="s"/>
      <c r="H713" t="n">
        <v>1</v>
      </c>
      <c r="I713" t="s"/>
      <c r="J713" t="n">
        <v>1</v>
      </c>
      <c r="K713" t="s">
        <v>349</v>
      </c>
      <c r="L713" t="n">
        <v>90</v>
      </c>
      <c r="M713" t="n">
        <v>1</v>
      </c>
      <c r="N713" t="n">
        <v>124</v>
      </c>
      <c r="O713" t="n">
        <v>124</v>
      </c>
      <c r="P713" t="n">
        <v>124</v>
      </c>
      <c r="Q713" t="n">
        <v>0</v>
      </c>
      <c r="R713" t="n">
        <v>0</v>
      </c>
      <c r="S713" t="s">
        <v>2542</v>
      </c>
      <c r="T713" t="n">
        <v>472</v>
      </c>
      <c r="U713" t="s">
        <v>1699</v>
      </c>
      <c r="V713" t="s">
        <v>1699</v>
      </c>
      <c r="W713" t="s">
        <v>237</v>
      </c>
      <c r="X713" t="s">
        <v>352</v>
      </c>
      <c r="Y713" t="s">
        <v>353</v>
      </c>
      <c r="Z713" t="s"/>
      <c r="AA713" t="n">
        <v>190</v>
      </c>
      <c r="AB713" t="s">
        <v>2543</v>
      </c>
      <c r="AC713" t="s">
        <v>2542</v>
      </c>
      <c r="AD713" t="n">
        <v>5</v>
      </c>
      <c r="AE713" t="n">
        <v>709714.16</v>
      </c>
      <c r="AF713" t="n">
        <v>6187648.6</v>
      </c>
    </row>
    <row r="714" spans="1:32">
      <c r="A714" s="62" t="n">
        <v>712</v>
      </c>
      <c r="B714" t="s">
        <v>2544</v>
      </c>
      <c r="C714" t="n">
        <v>130</v>
      </c>
      <c r="D714" t="n">
        <v>1977</v>
      </c>
      <c r="E714" t="n">
        <v>0</v>
      </c>
      <c r="F714" t="n">
        <v>4</v>
      </c>
      <c r="G714" t="s"/>
      <c r="H714" t="n">
        <v>1</v>
      </c>
      <c r="I714" t="s"/>
      <c r="J714" t="n">
        <v>3</v>
      </c>
      <c r="K714" t="s">
        <v>237</v>
      </c>
      <c r="L714" t="s"/>
      <c r="M714" t="n">
        <v>1</v>
      </c>
      <c r="N714" t="n">
        <v>72</v>
      </c>
      <c r="O714" t="n">
        <v>72</v>
      </c>
      <c r="P714" t="n">
        <v>132</v>
      </c>
      <c r="Q714" t="n">
        <v>0</v>
      </c>
      <c r="R714" t="n">
        <v>0</v>
      </c>
      <c r="S714" t="s">
        <v>2545</v>
      </c>
      <c r="T714" t="n">
        <v>671</v>
      </c>
      <c r="U714" t="s">
        <v>2156</v>
      </c>
      <c r="V714" t="s">
        <v>2156</v>
      </c>
      <c r="W714" t="s">
        <v>387</v>
      </c>
      <c r="X714" t="s">
        <v>352</v>
      </c>
      <c r="Y714" t="s">
        <v>353</v>
      </c>
      <c r="Z714" t="s">
        <v>369</v>
      </c>
      <c r="AA714" t="n">
        <v>190</v>
      </c>
      <c r="AB714" t="s">
        <v>2546</v>
      </c>
      <c r="AC714" t="s">
        <v>2545</v>
      </c>
      <c r="AD714" t="n">
        <v>5</v>
      </c>
      <c r="AE714" t="n">
        <v>708582.5600000001</v>
      </c>
      <c r="AF714" t="n">
        <v>6187147.68</v>
      </c>
    </row>
    <row r="715" spans="1:32">
      <c r="A715" s="62" t="n">
        <v>713</v>
      </c>
      <c r="B715" t="s">
        <v>2547</v>
      </c>
      <c r="C715" t="n">
        <v>140</v>
      </c>
      <c r="D715" t="n">
        <v>1968</v>
      </c>
      <c r="E715" t="n">
        <v>0</v>
      </c>
      <c r="F715" t="n">
        <v>1</v>
      </c>
      <c r="G715" t="s"/>
      <c r="H715" t="n">
        <v>1</v>
      </c>
      <c r="I715" t="s"/>
      <c r="J715" t="n">
        <v>1</v>
      </c>
      <c r="K715" t="s">
        <v>349</v>
      </c>
      <c r="L715" t="n">
        <v>90</v>
      </c>
      <c r="M715" t="n">
        <v>2</v>
      </c>
      <c r="N715" t="n">
        <v>391</v>
      </c>
      <c r="O715" t="n">
        <v>734</v>
      </c>
      <c r="P715" t="n">
        <v>734</v>
      </c>
      <c r="Q715" t="n">
        <v>0</v>
      </c>
      <c r="R715" t="n">
        <v>0</v>
      </c>
      <c r="S715" t="s">
        <v>2548</v>
      </c>
      <c r="T715" t="n">
        <v>25</v>
      </c>
      <c r="U715" t="s">
        <v>1212</v>
      </c>
      <c r="V715" t="s">
        <v>1212</v>
      </c>
      <c r="W715" t="s">
        <v>1002</v>
      </c>
      <c r="X715" t="s">
        <v>352</v>
      </c>
      <c r="Y715" t="s">
        <v>353</v>
      </c>
      <c r="Z715" t="s"/>
      <c r="AA715" t="n">
        <v>190</v>
      </c>
      <c r="AB715" t="s">
        <v>1213</v>
      </c>
      <c r="AC715" t="s">
        <v>2548</v>
      </c>
      <c r="AD715" t="n">
        <v>5</v>
      </c>
      <c r="AE715" t="n">
        <v>711380.0699999999</v>
      </c>
      <c r="AF715" t="n">
        <v>6187609.53</v>
      </c>
    </row>
    <row r="716" spans="1:32">
      <c r="A716" s="62" t="n">
        <v>714</v>
      </c>
      <c r="B716" t="s">
        <v>2549</v>
      </c>
      <c r="C716" t="n">
        <v>120</v>
      </c>
      <c r="D716" t="n">
        <v>1965</v>
      </c>
      <c r="E716" t="n">
        <v>1976</v>
      </c>
      <c r="F716" t="n">
        <v>1</v>
      </c>
      <c r="G716" t="s"/>
      <c r="H716" t="n">
        <v>1</v>
      </c>
      <c r="I716" t="s"/>
      <c r="J716" t="n">
        <v>2</v>
      </c>
      <c r="K716" t="s">
        <v>237</v>
      </c>
      <c r="L716" t="n">
        <v>90</v>
      </c>
      <c r="M716" t="n">
        <v>1</v>
      </c>
      <c r="N716" t="n">
        <v>114</v>
      </c>
      <c r="O716" t="n">
        <v>114</v>
      </c>
      <c r="P716" t="n">
        <v>144</v>
      </c>
      <c r="Q716" t="n">
        <v>0</v>
      </c>
      <c r="R716" t="n">
        <v>0</v>
      </c>
      <c r="S716" t="s">
        <v>2550</v>
      </c>
      <c r="T716" t="n">
        <v>86</v>
      </c>
      <c r="U716" t="s">
        <v>1124</v>
      </c>
      <c r="V716" t="s">
        <v>1124</v>
      </c>
      <c r="W716" t="s">
        <v>451</v>
      </c>
      <c r="X716" t="s">
        <v>352</v>
      </c>
      <c r="Y716" t="s">
        <v>353</v>
      </c>
      <c r="Z716" t="s"/>
      <c r="AA716" t="n">
        <v>190</v>
      </c>
      <c r="AB716" t="s">
        <v>2551</v>
      </c>
      <c r="AC716" t="s">
        <v>2550</v>
      </c>
      <c r="AD716" t="n">
        <v>5</v>
      </c>
      <c r="AE716" t="n">
        <v>710380.46</v>
      </c>
      <c r="AF716" t="n">
        <v>6187310.35</v>
      </c>
    </row>
    <row r="717" spans="1:32">
      <c r="A717" s="62" t="n">
        <v>715</v>
      </c>
      <c r="B717" t="s">
        <v>2552</v>
      </c>
      <c r="C717" t="n">
        <v>140</v>
      </c>
      <c r="D717" t="n">
        <v>1970</v>
      </c>
      <c r="E717" t="n">
        <v>1998</v>
      </c>
      <c r="F717" t="n">
        <v>5</v>
      </c>
      <c r="G717" t="s"/>
      <c r="H717" t="n">
        <v>1</v>
      </c>
      <c r="I717" t="s"/>
      <c r="J717" t="n">
        <v>1</v>
      </c>
      <c r="K717" t="s">
        <v>349</v>
      </c>
      <c r="L717" t="s"/>
      <c r="M717" t="n">
        <v>3</v>
      </c>
      <c r="N717" t="n">
        <v>757</v>
      </c>
      <c r="O717" t="n">
        <v>2276</v>
      </c>
      <c r="P717" t="n">
        <v>2068</v>
      </c>
      <c r="Q717" t="n">
        <v>0</v>
      </c>
      <c r="R717" t="n">
        <v>0</v>
      </c>
      <c r="S717" t="s">
        <v>2553</v>
      </c>
      <c r="T717" t="n">
        <v>168</v>
      </c>
      <c r="U717" t="s">
        <v>2434</v>
      </c>
      <c r="V717" t="s">
        <v>2434</v>
      </c>
      <c r="W717" t="s">
        <v>522</v>
      </c>
      <c r="X717" t="s">
        <v>352</v>
      </c>
      <c r="Y717" t="s">
        <v>353</v>
      </c>
      <c r="Z717" t="s"/>
      <c r="AA717" t="n">
        <v>190</v>
      </c>
      <c r="AB717" t="s">
        <v>976</v>
      </c>
      <c r="AC717" t="s">
        <v>2553</v>
      </c>
      <c r="AD717" t="n">
        <v>5</v>
      </c>
      <c r="AE717" t="n">
        <v>711061.8100000001</v>
      </c>
      <c r="AF717" t="n">
        <v>6187644.12</v>
      </c>
    </row>
    <row r="718" spans="1:32">
      <c r="A718" s="62" t="n">
        <v>716</v>
      </c>
      <c r="B718" t="s">
        <v>2554</v>
      </c>
      <c r="C718" t="n">
        <v>120</v>
      </c>
      <c r="D718" t="n">
        <v>1975</v>
      </c>
      <c r="E718" t="n">
        <v>1997</v>
      </c>
      <c r="F718" t="n">
        <v>3</v>
      </c>
      <c r="G718" t="s"/>
      <c r="H718" t="n">
        <v>1</v>
      </c>
      <c r="I718" t="s"/>
      <c r="J718" t="n">
        <v>2</v>
      </c>
      <c r="K718" t="s">
        <v>237</v>
      </c>
      <c r="L718" t="n">
        <v>2</v>
      </c>
      <c r="M718" t="n">
        <v>1</v>
      </c>
      <c r="N718" t="n">
        <v>107</v>
      </c>
      <c r="O718" t="n">
        <v>107</v>
      </c>
      <c r="P718" t="n">
        <v>164</v>
      </c>
      <c r="Q718" t="n">
        <v>0</v>
      </c>
      <c r="R718" t="n">
        <v>0</v>
      </c>
      <c r="S718" t="s">
        <v>2555</v>
      </c>
      <c r="T718" t="n">
        <v>261</v>
      </c>
      <c r="U718" t="s">
        <v>2556</v>
      </c>
      <c r="V718" t="s">
        <v>2556</v>
      </c>
      <c r="W718" t="s">
        <v>365</v>
      </c>
      <c r="X718" t="s">
        <v>352</v>
      </c>
      <c r="Y718" t="s">
        <v>353</v>
      </c>
      <c r="Z718" t="s"/>
      <c r="AA718" t="n">
        <v>190</v>
      </c>
      <c r="AB718" t="s">
        <v>2537</v>
      </c>
      <c r="AC718" t="s">
        <v>2555</v>
      </c>
      <c r="AD718" t="n">
        <v>5</v>
      </c>
      <c r="AE718" t="n">
        <v>711425.41</v>
      </c>
      <c r="AF718" t="n">
        <v>6186091.15</v>
      </c>
    </row>
    <row r="719" spans="1:32">
      <c r="A719" s="62" t="n">
        <v>717</v>
      </c>
      <c r="B719" t="s">
        <v>2557</v>
      </c>
      <c r="C719" t="n">
        <v>120</v>
      </c>
      <c r="D719" t="n">
        <v>1968</v>
      </c>
      <c r="E719" t="n">
        <v>0</v>
      </c>
      <c r="F719" t="n">
        <v>5</v>
      </c>
      <c r="G719" t="s"/>
      <c r="H719" t="n">
        <v>6</v>
      </c>
      <c r="I719" t="s"/>
      <c r="J719" t="n">
        <v>1</v>
      </c>
      <c r="K719" t="s">
        <v>349</v>
      </c>
      <c r="L719" t="s"/>
      <c r="M719" t="n">
        <v>1</v>
      </c>
      <c r="N719" t="n">
        <v>161</v>
      </c>
      <c r="O719" t="n">
        <v>161</v>
      </c>
      <c r="P719" t="n">
        <v>161</v>
      </c>
      <c r="Q719" t="n">
        <v>0</v>
      </c>
      <c r="R719" t="n">
        <v>0</v>
      </c>
      <c r="S719" t="s">
        <v>2558</v>
      </c>
      <c r="T719" t="n">
        <v>290</v>
      </c>
      <c r="U719" t="s">
        <v>1132</v>
      </c>
      <c r="V719" t="s">
        <v>1132</v>
      </c>
      <c r="W719" t="s">
        <v>1453</v>
      </c>
      <c r="X719" t="s">
        <v>352</v>
      </c>
      <c r="Y719" t="s">
        <v>353</v>
      </c>
      <c r="Z719" t="s"/>
      <c r="AA719" t="n">
        <v>190</v>
      </c>
      <c r="AB719" t="s">
        <v>2559</v>
      </c>
      <c r="AC719" t="s">
        <v>2558</v>
      </c>
      <c r="AD719" t="n">
        <v>5</v>
      </c>
      <c r="AE719" t="n">
        <v>711598.03</v>
      </c>
      <c r="AF719" t="n">
        <v>6187843.87</v>
      </c>
    </row>
    <row r="720" spans="1:32">
      <c r="A720" s="62" t="n">
        <v>718</v>
      </c>
      <c r="B720" t="s">
        <v>2560</v>
      </c>
      <c r="C720" t="n">
        <v>120</v>
      </c>
      <c r="D720" t="n">
        <v>1963</v>
      </c>
      <c r="E720" t="n">
        <v>1993</v>
      </c>
      <c r="F720" t="n">
        <v>5</v>
      </c>
      <c r="G720" t="s"/>
      <c r="H720" t="n">
        <v>1</v>
      </c>
      <c r="I720" t="s"/>
      <c r="J720" t="n">
        <v>2</v>
      </c>
      <c r="K720" t="s">
        <v>237</v>
      </c>
      <c r="L720" t="n">
        <v>90</v>
      </c>
      <c r="M720" t="n">
        <v>1</v>
      </c>
      <c r="N720" t="n">
        <v>176</v>
      </c>
      <c r="O720" t="n">
        <v>176</v>
      </c>
      <c r="P720" t="n">
        <v>152</v>
      </c>
      <c r="Q720" t="n">
        <v>0</v>
      </c>
      <c r="R720" t="n">
        <v>0</v>
      </c>
      <c r="S720" t="s">
        <v>2561</v>
      </c>
      <c r="T720" t="n">
        <v>298</v>
      </c>
      <c r="U720" t="s">
        <v>1136</v>
      </c>
      <c r="V720" t="s">
        <v>1136</v>
      </c>
      <c r="W720" t="s">
        <v>431</v>
      </c>
      <c r="X720" t="s">
        <v>352</v>
      </c>
      <c r="Y720" t="s">
        <v>353</v>
      </c>
      <c r="Z720" t="s"/>
      <c r="AA720" t="n">
        <v>190</v>
      </c>
      <c r="AB720" t="s">
        <v>2562</v>
      </c>
      <c r="AC720" t="s">
        <v>2561</v>
      </c>
      <c r="AD720" t="n">
        <v>5</v>
      </c>
      <c r="AE720" t="n">
        <v>712468.45</v>
      </c>
      <c r="AF720" t="n">
        <v>6186433.79</v>
      </c>
    </row>
    <row r="721" spans="1:32">
      <c r="A721" s="62" t="n">
        <v>719</v>
      </c>
      <c r="B721" t="s">
        <v>2563</v>
      </c>
      <c r="C721" t="n">
        <v>120</v>
      </c>
      <c r="D721" t="n">
        <v>1963</v>
      </c>
      <c r="E721" t="n">
        <v>0</v>
      </c>
      <c r="F721" t="n">
        <v>1</v>
      </c>
      <c r="G721" t="s"/>
      <c r="H721" t="n">
        <v>1</v>
      </c>
      <c r="I721" t="s"/>
      <c r="J721" t="n">
        <v>1</v>
      </c>
      <c r="K721" t="s">
        <v>349</v>
      </c>
      <c r="L721" t="s"/>
      <c r="M721" t="n">
        <v>1</v>
      </c>
      <c r="N721" t="n">
        <v>189</v>
      </c>
      <c r="O721" t="n">
        <v>189</v>
      </c>
      <c r="P721" t="n">
        <v>189</v>
      </c>
      <c r="Q721" t="n">
        <v>0</v>
      </c>
      <c r="R721" t="n">
        <v>0</v>
      </c>
      <c r="S721" t="s">
        <v>2564</v>
      </c>
      <c r="T721" t="n">
        <v>349</v>
      </c>
      <c r="U721" t="s">
        <v>1140</v>
      </c>
      <c r="V721" t="s">
        <v>1140</v>
      </c>
      <c r="W721" t="s">
        <v>455</v>
      </c>
      <c r="X721" t="s">
        <v>352</v>
      </c>
      <c r="Y721" t="s">
        <v>353</v>
      </c>
      <c r="Z721" t="s"/>
      <c r="AA721" t="n">
        <v>190</v>
      </c>
      <c r="AB721" t="s">
        <v>2565</v>
      </c>
      <c r="AC721" t="s">
        <v>2564</v>
      </c>
      <c r="AD721" t="n">
        <v>5</v>
      </c>
      <c r="AE721" t="n">
        <v>711277.03</v>
      </c>
      <c r="AF721" t="n">
        <v>6188284.2</v>
      </c>
    </row>
    <row r="722" spans="1:32">
      <c r="A722" s="62" t="n">
        <v>720</v>
      </c>
      <c r="B722" t="s">
        <v>2566</v>
      </c>
      <c r="C722" t="n">
        <v>120</v>
      </c>
      <c r="D722" t="n">
        <v>1953</v>
      </c>
      <c r="E722" t="n">
        <v>2004</v>
      </c>
      <c r="F722" t="n">
        <v>3</v>
      </c>
      <c r="G722" t="s"/>
      <c r="H722" t="n">
        <v>1</v>
      </c>
      <c r="I722" t="s"/>
      <c r="J722" t="n">
        <v>2</v>
      </c>
      <c r="K722" t="s">
        <v>237</v>
      </c>
      <c r="L722" t="n">
        <v>2</v>
      </c>
      <c r="M722" t="n">
        <v>1</v>
      </c>
      <c r="N722" t="n">
        <v>190</v>
      </c>
      <c r="O722" t="n">
        <v>190</v>
      </c>
      <c r="P722" t="n">
        <v>190</v>
      </c>
      <c r="Q722" t="n">
        <v>0</v>
      </c>
      <c r="R722" t="n">
        <v>0</v>
      </c>
      <c r="S722" t="s">
        <v>2567</v>
      </c>
      <c r="T722" t="n">
        <v>385</v>
      </c>
      <c r="U722" t="s">
        <v>1145</v>
      </c>
      <c r="V722" t="s">
        <v>1145</v>
      </c>
      <c r="W722" t="s">
        <v>2568</v>
      </c>
      <c r="X722" t="s">
        <v>352</v>
      </c>
      <c r="Y722" t="s">
        <v>353</v>
      </c>
      <c r="Z722" t="s"/>
      <c r="AA722" t="n">
        <v>190</v>
      </c>
      <c r="AB722" t="s">
        <v>2569</v>
      </c>
      <c r="AC722" t="s">
        <v>2567</v>
      </c>
      <c r="AD722" t="n">
        <v>5</v>
      </c>
      <c r="AE722" t="n">
        <v>711879.53</v>
      </c>
      <c r="AF722" t="n">
        <v>6186957.78</v>
      </c>
    </row>
    <row r="723" spans="1:32">
      <c r="A723" s="62" t="n">
        <v>721</v>
      </c>
      <c r="B723" t="s">
        <v>2570</v>
      </c>
      <c r="C723" t="n">
        <v>130</v>
      </c>
      <c r="D723" t="n">
        <v>1968</v>
      </c>
      <c r="E723" t="n">
        <v>1979</v>
      </c>
      <c r="F723" t="n">
        <v>1</v>
      </c>
      <c r="G723" t="s"/>
      <c r="H723" t="n">
        <v>1</v>
      </c>
      <c r="I723" t="s"/>
      <c r="J723" t="n">
        <v>1</v>
      </c>
      <c r="K723" t="s">
        <v>349</v>
      </c>
      <c r="L723" t="n">
        <v>2</v>
      </c>
      <c r="M723" t="n">
        <v>1</v>
      </c>
      <c r="N723" t="n">
        <v>167</v>
      </c>
      <c r="O723" t="n">
        <v>167</v>
      </c>
      <c r="P723" t="n">
        <v>167</v>
      </c>
      <c r="Q723" t="n">
        <v>0</v>
      </c>
      <c r="R723" t="n">
        <v>0</v>
      </c>
      <c r="S723" t="s">
        <v>2571</v>
      </c>
      <c r="T723" t="n">
        <v>419</v>
      </c>
      <c r="U723" t="s">
        <v>1150</v>
      </c>
      <c r="V723" t="s">
        <v>1150</v>
      </c>
      <c r="W723" t="s">
        <v>681</v>
      </c>
      <c r="X723" t="s">
        <v>352</v>
      </c>
      <c r="Y723" t="s">
        <v>353</v>
      </c>
      <c r="Z723" t="s"/>
      <c r="AA723" t="n">
        <v>190</v>
      </c>
      <c r="AB723" t="s">
        <v>2572</v>
      </c>
      <c r="AC723" t="s">
        <v>2571</v>
      </c>
      <c r="AD723" t="n">
        <v>5</v>
      </c>
      <c r="AE723" t="n">
        <v>711041.21</v>
      </c>
      <c r="AF723" t="n">
        <v>6188110.96</v>
      </c>
    </row>
    <row r="724" spans="1:32">
      <c r="A724" s="62" t="n">
        <v>722</v>
      </c>
      <c r="B724" t="s">
        <v>2573</v>
      </c>
      <c r="C724" t="n">
        <v>120</v>
      </c>
      <c r="D724" t="n">
        <v>1963</v>
      </c>
      <c r="E724" t="n">
        <v>0</v>
      </c>
      <c r="F724" t="n">
        <v>1</v>
      </c>
      <c r="G724" t="s"/>
      <c r="H724" t="n">
        <v>1</v>
      </c>
      <c r="I724" t="s"/>
      <c r="J724" t="n">
        <v>1</v>
      </c>
      <c r="K724" t="s">
        <v>349</v>
      </c>
      <c r="L724" t="s"/>
      <c r="M724" t="n">
        <v>1</v>
      </c>
      <c r="N724" t="n">
        <v>112</v>
      </c>
      <c r="O724" t="n">
        <v>112</v>
      </c>
      <c r="P724" t="n">
        <v>112</v>
      </c>
      <c r="Q724" t="n">
        <v>0</v>
      </c>
      <c r="R724" t="n">
        <v>0</v>
      </c>
      <c r="S724" t="s">
        <v>2574</v>
      </c>
      <c r="T724" t="n">
        <v>450</v>
      </c>
      <c r="U724" t="s">
        <v>1154</v>
      </c>
      <c r="V724" t="s">
        <v>1154</v>
      </c>
      <c r="W724" t="s">
        <v>451</v>
      </c>
      <c r="X724" t="s">
        <v>352</v>
      </c>
      <c r="Y724" t="s">
        <v>353</v>
      </c>
      <c r="Z724" t="s"/>
      <c r="AA724" t="n">
        <v>190</v>
      </c>
      <c r="AB724" t="s">
        <v>2575</v>
      </c>
      <c r="AC724" t="s">
        <v>2574</v>
      </c>
      <c r="AD724" t="n">
        <v>5</v>
      </c>
      <c r="AE724" t="n">
        <v>711364.87</v>
      </c>
      <c r="AF724" t="n">
        <v>6188421.01</v>
      </c>
    </row>
    <row r="725" spans="1:32">
      <c r="A725" s="62" t="n">
        <v>723</v>
      </c>
      <c r="B725" t="s">
        <v>2576</v>
      </c>
      <c r="C725" t="n">
        <v>120</v>
      </c>
      <c r="D725" t="n">
        <v>1985</v>
      </c>
      <c r="E725" t="n">
        <v>2000</v>
      </c>
      <c r="F725" t="n">
        <v>4</v>
      </c>
      <c r="G725" t="s"/>
      <c r="H725" t="n">
        <v>1</v>
      </c>
      <c r="I725" t="s"/>
      <c r="J725" t="n">
        <v>7</v>
      </c>
      <c r="K725" t="s">
        <v>365</v>
      </c>
      <c r="L725" t="n">
        <v>80</v>
      </c>
      <c r="M725" t="n">
        <v>1</v>
      </c>
      <c r="N725" t="n">
        <v>175</v>
      </c>
      <c r="O725" t="n">
        <v>175</v>
      </c>
      <c r="P725" t="n">
        <v>175</v>
      </c>
      <c r="Q725" t="n">
        <v>0</v>
      </c>
      <c r="R725" t="n">
        <v>0</v>
      </c>
      <c r="S725" t="s">
        <v>2577</v>
      </c>
      <c r="T725" t="n">
        <v>530</v>
      </c>
      <c r="U725" t="s">
        <v>1159</v>
      </c>
      <c r="V725" t="s">
        <v>1159</v>
      </c>
      <c r="W725" t="s">
        <v>246</v>
      </c>
      <c r="X725" t="s">
        <v>352</v>
      </c>
      <c r="Y725" t="s">
        <v>353</v>
      </c>
      <c r="Z725" t="s"/>
      <c r="AA725" t="n">
        <v>190</v>
      </c>
      <c r="AB725" t="s">
        <v>2578</v>
      </c>
      <c r="AC725" t="s">
        <v>2577</v>
      </c>
      <c r="AD725" t="n">
        <v>5</v>
      </c>
      <c r="AE725" t="n">
        <v>712626.6899999999</v>
      </c>
      <c r="AF725" t="n">
        <v>6187099.55</v>
      </c>
    </row>
    <row r="726" spans="1:32">
      <c r="A726" s="62" t="n">
        <v>724</v>
      </c>
      <c r="B726" t="s">
        <v>2579</v>
      </c>
      <c r="C726" t="n">
        <v>420</v>
      </c>
      <c r="D726" t="n">
        <v>1976</v>
      </c>
      <c r="E726" t="n">
        <v>0</v>
      </c>
      <c r="F726" t="n">
        <v>2</v>
      </c>
      <c r="G726" t="s"/>
      <c r="H726" t="n">
        <v>1</v>
      </c>
      <c r="I726" t="s"/>
      <c r="J726" t="n">
        <v>2</v>
      </c>
      <c r="K726" t="s">
        <v>237</v>
      </c>
      <c r="L726" t="s"/>
      <c r="M726" t="n">
        <v>1</v>
      </c>
      <c r="N726" t="n">
        <v>107</v>
      </c>
      <c r="O726" t="n">
        <v>107</v>
      </c>
      <c r="P726" t="n">
        <v>0</v>
      </c>
      <c r="Q726" t="n">
        <v>107</v>
      </c>
      <c r="R726" t="n">
        <v>0</v>
      </c>
      <c r="S726" t="s">
        <v>2580</v>
      </c>
      <c r="T726" t="n">
        <v>549</v>
      </c>
      <c r="U726" t="s">
        <v>2520</v>
      </c>
      <c r="V726" t="s">
        <v>2520</v>
      </c>
      <c r="W726" t="s">
        <v>365</v>
      </c>
      <c r="X726" t="s">
        <v>352</v>
      </c>
      <c r="Y726" t="s">
        <v>353</v>
      </c>
      <c r="Z726" t="s"/>
      <c r="AA726" t="n">
        <v>190</v>
      </c>
      <c r="AB726" t="s">
        <v>2522</v>
      </c>
      <c r="AC726" t="s">
        <v>2580</v>
      </c>
      <c r="AD726" t="n">
        <v>5</v>
      </c>
      <c r="AE726" t="n">
        <v>712029.5600000001</v>
      </c>
      <c r="AF726" t="n">
        <v>6186572.31</v>
      </c>
    </row>
    <row r="727" spans="1:32">
      <c r="A727" s="62" t="n">
        <v>725</v>
      </c>
      <c r="B727" t="s">
        <v>2581</v>
      </c>
      <c r="C727" t="n">
        <v>420</v>
      </c>
      <c r="D727" t="n">
        <v>1962</v>
      </c>
      <c r="E727" t="n">
        <v>1994</v>
      </c>
      <c r="F727" t="n">
        <v>2</v>
      </c>
      <c r="G727" t="s"/>
      <c r="H727" t="n">
        <v>1</v>
      </c>
      <c r="I727" t="s"/>
      <c r="J727" t="n">
        <v>2</v>
      </c>
      <c r="K727" t="s">
        <v>237</v>
      </c>
      <c r="L727" t="s"/>
      <c r="M727" t="n">
        <v>2</v>
      </c>
      <c r="N727" t="n">
        <v>4369</v>
      </c>
      <c r="O727" t="n">
        <v>5258</v>
      </c>
      <c r="P727" t="n">
        <v>0</v>
      </c>
      <c r="Q727" t="n">
        <v>6137</v>
      </c>
      <c r="R727" t="n">
        <v>0</v>
      </c>
      <c r="S727" t="s">
        <v>2580</v>
      </c>
      <c r="T727" t="n">
        <v>549</v>
      </c>
      <c r="U727" t="s">
        <v>2520</v>
      </c>
      <c r="V727" t="s">
        <v>2520</v>
      </c>
      <c r="W727" t="s">
        <v>365</v>
      </c>
      <c r="X727" t="s">
        <v>352</v>
      </c>
      <c r="Y727" t="s">
        <v>353</v>
      </c>
      <c r="Z727" t="s"/>
      <c r="AA727" t="n">
        <v>190</v>
      </c>
      <c r="AB727" t="s">
        <v>2522</v>
      </c>
      <c r="AC727" t="s">
        <v>2580</v>
      </c>
      <c r="AD727" t="n">
        <v>5</v>
      </c>
      <c r="AE727" t="n">
        <v>712029.5600000001</v>
      </c>
      <c r="AF727" t="n">
        <v>6186572.31</v>
      </c>
    </row>
    <row r="728" spans="1:32">
      <c r="A728" s="62" t="n">
        <v>726</v>
      </c>
      <c r="B728" t="s">
        <v>2582</v>
      </c>
      <c r="C728" t="n">
        <v>420</v>
      </c>
      <c r="D728" t="n">
        <v>1970</v>
      </c>
      <c r="E728" t="n">
        <v>2003</v>
      </c>
      <c r="F728" t="n">
        <v>2</v>
      </c>
      <c r="G728" t="s"/>
      <c r="H728" t="n">
        <v>1</v>
      </c>
      <c r="I728" t="s"/>
      <c r="J728" t="n">
        <v>2</v>
      </c>
      <c r="K728" t="s">
        <v>237</v>
      </c>
      <c r="L728" t="n">
        <v>90</v>
      </c>
      <c r="M728" t="n">
        <v>1</v>
      </c>
      <c r="N728" t="n">
        <v>1388</v>
      </c>
      <c r="O728" t="n">
        <v>1434</v>
      </c>
      <c r="P728" t="n">
        <v>0</v>
      </c>
      <c r="Q728" t="n">
        <v>2838</v>
      </c>
      <c r="R728" t="n">
        <v>0</v>
      </c>
      <c r="S728" t="s">
        <v>2580</v>
      </c>
      <c r="T728" t="n">
        <v>549</v>
      </c>
      <c r="U728" t="s">
        <v>2520</v>
      </c>
      <c r="V728" t="s">
        <v>2520</v>
      </c>
      <c r="W728" t="s">
        <v>365</v>
      </c>
      <c r="X728" t="s">
        <v>352</v>
      </c>
      <c r="Y728" t="s">
        <v>353</v>
      </c>
      <c r="Z728" t="s"/>
      <c r="AA728" t="n">
        <v>190</v>
      </c>
      <c r="AB728" t="s">
        <v>2522</v>
      </c>
      <c r="AC728" t="s">
        <v>2580</v>
      </c>
      <c r="AD728" t="n">
        <v>5</v>
      </c>
      <c r="AE728" t="n">
        <v>712029.5600000001</v>
      </c>
      <c r="AF728" t="n">
        <v>6186572.31</v>
      </c>
    </row>
    <row r="729" spans="1:32">
      <c r="A729" s="62" t="n">
        <v>727</v>
      </c>
      <c r="B729" t="s">
        <v>2583</v>
      </c>
      <c r="C729" t="n">
        <v>120</v>
      </c>
      <c r="D729" t="n">
        <v>1959</v>
      </c>
      <c r="E729" t="n">
        <v>0</v>
      </c>
      <c r="F729" t="n">
        <v>2</v>
      </c>
      <c r="G729" t="s"/>
      <c r="H729" t="n">
        <v>1</v>
      </c>
      <c r="I729" t="s"/>
      <c r="J729" t="n">
        <v>2</v>
      </c>
      <c r="K729" t="s">
        <v>237</v>
      </c>
      <c r="L729" t="s"/>
      <c r="M729" t="n">
        <v>1</v>
      </c>
      <c r="N729" t="n">
        <v>108</v>
      </c>
      <c r="O729" t="n">
        <v>108</v>
      </c>
      <c r="P729" t="n">
        <v>108</v>
      </c>
      <c r="Q729" t="n">
        <v>0</v>
      </c>
      <c r="R729" t="n">
        <v>0</v>
      </c>
      <c r="S729" t="s">
        <v>2584</v>
      </c>
      <c r="T729" t="n">
        <v>649</v>
      </c>
      <c r="U729" t="s">
        <v>2525</v>
      </c>
      <c r="V729" t="s">
        <v>2525</v>
      </c>
      <c r="W729" t="s">
        <v>365</v>
      </c>
      <c r="X729" t="s">
        <v>352</v>
      </c>
      <c r="Y729" t="s">
        <v>353</v>
      </c>
      <c r="Z729" t="s"/>
      <c r="AA729" t="n">
        <v>190</v>
      </c>
      <c r="AB729" t="s">
        <v>2585</v>
      </c>
      <c r="AC729" t="s">
        <v>2584</v>
      </c>
      <c r="AD729" t="n">
        <v>5</v>
      </c>
      <c r="AE729" t="n">
        <v>712261.34</v>
      </c>
      <c r="AF729" t="n">
        <v>6186611.88</v>
      </c>
    </row>
    <row r="730" spans="1:32">
      <c r="A730" s="62" t="n">
        <v>728</v>
      </c>
      <c r="B730" t="s">
        <v>2586</v>
      </c>
      <c r="C730" t="n">
        <v>130</v>
      </c>
      <c r="D730" t="n">
        <v>1956</v>
      </c>
      <c r="E730" t="n">
        <v>0</v>
      </c>
      <c r="F730" t="n">
        <v>1</v>
      </c>
      <c r="G730" t="s"/>
      <c r="H730" t="n">
        <v>2</v>
      </c>
      <c r="I730" t="s"/>
      <c r="J730" t="n">
        <v>1</v>
      </c>
      <c r="K730" t="s">
        <v>349</v>
      </c>
      <c r="L730" t="s"/>
      <c r="M730" t="n">
        <v>1</v>
      </c>
      <c r="N730" t="n">
        <v>68</v>
      </c>
      <c r="O730" t="n">
        <v>68</v>
      </c>
      <c r="P730" t="n">
        <v>68</v>
      </c>
      <c r="Q730" t="n">
        <v>0</v>
      </c>
      <c r="R730" t="n">
        <v>0</v>
      </c>
      <c r="S730" t="s">
        <v>2587</v>
      </c>
      <c r="T730" t="n">
        <v>731</v>
      </c>
      <c r="U730" t="s">
        <v>1173</v>
      </c>
      <c r="V730" t="s">
        <v>1173</v>
      </c>
      <c r="W730" t="s">
        <v>2136</v>
      </c>
      <c r="X730" t="s">
        <v>352</v>
      </c>
      <c r="Y730" t="s">
        <v>353</v>
      </c>
      <c r="Z730" t="s"/>
      <c r="AA730" t="n">
        <v>190</v>
      </c>
      <c r="AB730" t="s">
        <v>2588</v>
      </c>
      <c r="AC730" t="s">
        <v>2587</v>
      </c>
      <c r="AD730" t="n">
        <v>5</v>
      </c>
      <c r="AE730" t="n">
        <v>711238.96</v>
      </c>
      <c r="AF730" t="n">
        <v>6186672.11</v>
      </c>
    </row>
    <row r="731" spans="1:32">
      <c r="A731" s="62" t="n">
        <v>729</v>
      </c>
      <c r="B731" t="s">
        <v>2589</v>
      </c>
      <c r="C731" t="n">
        <v>120</v>
      </c>
      <c r="D731" t="n">
        <v>1963</v>
      </c>
      <c r="E731" t="n">
        <v>0</v>
      </c>
      <c r="F731" t="n">
        <v>3</v>
      </c>
      <c r="G731" t="s"/>
      <c r="H731" t="n">
        <v>1</v>
      </c>
      <c r="I731" t="s"/>
      <c r="J731" t="n">
        <v>2</v>
      </c>
      <c r="K731" t="s">
        <v>237</v>
      </c>
      <c r="L731" t="n">
        <v>90</v>
      </c>
      <c r="M731" t="n">
        <v>1</v>
      </c>
      <c r="N731" t="n">
        <v>158</v>
      </c>
      <c r="O731" t="n">
        <v>158</v>
      </c>
      <c r="P731" t="n">
        <v>138</v>
      </c>
      <c r="Q731" t="n">
        <v>0</v>
      </c>
      <c r="R731" t="n">
        <v>0</v>
      </c>
      <c r="S731" t="s">
        <v>2590</v>
      </c>
      <c r="T731" t="n">
        <v>8</v>
      </c>
      <c r="U731" t="s">
        <v>1177</v>
      </c>
      <c r="V731" t="s">
        <v>1177</v>
      </c>
      <c r="W731" t="s">
        <v>423</v>
      </c>
      <c r="X731" t="s">
        <v>352</v>
      </c>
      <c r="Y731" t="s">
        <v>353</v>
      </c>
      <c r="Z731" t="s">
        <v>480</v>
      </c>
      <c r="AA731" t="n">
        <v>190</v>
      </c>
      <c r="AB731" t="s">
        <v>2591</v>
      </c>
      <c r="AC731" t="s">
        <v>2590</v>
      </c>
      <c r="AD731" t="n">
        <v>5</v>
      </c>
      <c r="AE731" t="n">
        <v>713776.3</v>
      </c>
      <c r="AF731" t="n">
        <v>6184516.46</v>
      </c>
    </row>
    <row r="732" spans="1:32">
      <c r="A732" s="62" t="n">
        <v>730</v>
      </c>
      <c r="B732" t="s">
        <v>2592</v>
      </c>
      <c r="C732" t="n">
        <v>120</v>
      </c>
      <c r="D732" t="n">
        <v>1914</v>
      </c>
      <c r="E732" t="n">
        <v>1957</v>
      </c>
      <c r="F732" t="n">
        <v>4</v>
      </c>
      <c r="G732" t="s"/>
      <c r="H732" t="n">
        <v>1</v>
      </c>
      <c r="I732" t="s"/>
      <c r="J732" t="n">
        <v>2</v>
      </c>
      <c r="K732" t="s">
        <v>237</v>
      </c>
      <c r="L732" t="s"/>
      <c r="M732" t="n">
        <v>1</v>
      </c>
      <c r="N732" t="n">
        <v>87</v>
      </c>
      <c r="O732" t="n">
        <v>87</v>
      </c>
      <c r="P732" t="n">
        <v>125</v>
      </c>
      <c r="Q732" t="n">
        <v>0</v>
      </c>
      <c r="R732" t="n">
        <v>0</v>
      </c>
      <c r="S732" t="s">
        <v>2593</v>
      </c>
      <c r="T732" t="n">
        <v>223</v>
      </c>
      <c r="U732" t="s">
        <v>1476</v>
      </c>
      <c r="V732" t="s">
        <v>1476</v>
      </c>
      <c r="W732" t="s">
        <v>2594</v>
      </c>
      <c r="X732" t="s">
        <v>352</v>
      </c>
      <c r="Y732" t="s">
        <v>353</v>
      </c>
      <c r="Z732" t="s">
        <v>480</v>
      </c>
      <c r="AA732" t="n">
        <v>190</v>
      </c>
      <c r="AB732" t="s">
        <v>2595</v>
      </c>
      <c r="AC732" t="s">
        <v>2593</v>
      </c>
      <c r="AD732" t="n">
        <v>5</v>
      </c>
      <c r="AE732" t="n">
        <v>713722.66</v>
      </c>
      <c r="AF732" t="n">
        <v>6185049.34</v>
      </c>
    </row>
    <row r="733" spans="1:32">
      <c r="A733" s="62" t="n">
        <v>731</v>
      </c>
      <c r="B733" t="s">
        <v>2596</v>
      </c>
      <c r="C733" t="n">
        <v>120</v>
      </c>
      <c r="D733" t="n">
        <v>1957</v>
      </c>
      <c r="E733" t="n">
        <v>1984</v>
      </c>
      <c r="F733" t="n">
        <v>5</v>
      </c>
      <c r="G733" t="s"/>
      <c r="H733" t="n">
        <v>2</v>
      </c>
      <c r="I733" t="s"/>
      <c r="J733" t="n">
        <v>2</v>
      </c>
      <c r="K733" t="s">
        <v>237</v>
      </c>
      <c r="L733" t="s"/>
      <c r="M733" t="n">
        <v>1</v>
      </c>
      <c r="N733" t="n">
        <v>112</v>
      </c>
      <c r="O733" t="n">
        <v>112</v>
      </c>
      <c r="P733" t="n">
        <v>134</v>
      </c>
      <c r="Q733" t="n">
        <v>0</v>
      </c>
      <c r="R733" t="n">
        <v>0</v>
      </c>
      <c r="S733" t="s">
        <v>2597</v>
      </c>
      <c r="T733" t="n">
        <v>439</v>
      </c>
      <c r="U733" t="s">
        <v>2040</v>
      </c>
      <c r="V733" t="s">
        <v>2040</v>
      </c>
      <c r="W733" t="s">
        <v>526</v>
      </c>
      <c r="X733" t="s">
        <v>352</v>
      </c>
      <c r="Y733" t="s">
        <v>353</v>
      </c>
      <c r="Z733" t="s">
        <v>480</v>
      </c>
      <c r="AA733" t="n">
        <v>190</v>
      </c>
      <c r="AB733" t="s">
        <v>2598</v>
      </c>
      <c r="AC733" t="s">
        <v>2597</v>
      </c>
      <c r="AD733" t="n">
        <v>5</v>
      </c>
      <c r="AE733" t="n">
        <v>714224.86</v>
      </c>
      <c r="AF733" t="n">
        <v>6183923.33</v>
      </c>
    </row>
    <row r="734" spans="1:32">
      <c r="A734" s="62" t="n">
        <v>732</v>
      </c>
      <c r="B734" t="s">
        <v>2599</v>
      </c>
      <c r="C734" t="n">
        <v>120</v>
      </c>
      <c r="D734" t="n">
        <v>1950</v>
      </c>
      <c r="E734" t="n">
        <v>0</v>
      </c>
      <c r="F734" t="n">
        <v>5</v>
      </c>
      <c r="G734" t="s"/>
      <c r="H734" t="n">
        <v>1</v>
      </c>
      <c r="I734" t="s"/>
      <c r="J734" t="n">
        <v>2</v>
      </c>
      <c r="K734" t="s">
        <v>237</v>
      </c>
      <c r="L734" t="n">
        <v>90</v>
      </c>
      <c r="M734" t="n">
        <v>1</v>
      </c>
      <c r="N734" t="n">
        <v>75</v>
      </c>
      <c r="O734" t="n">
        <v>75</v>
      </c>
      <c r="P734" t="n">
        <v>119</v>
      </c>
      <c r="Q734" t="n">
        <v>0</v>
      </c>
      <c r="R734" t="n">
        <v>0</v>
      </c>
      <c r="S734" t="s">
        <v>2600</v>
      </c>
      <c r="T734" t="n">
        <v>550</v>
      </c>
      <c r="U734" t="s">
        <v>2213</v>
      </c>
      <c r="V734" t="s">
        <v>2213</v>
      </c>
      <c r="W734" t="s">
        <v>237</v>
      </c>
      <c r="X734" t="s">
        <v>352</v>
      </c>
      <c r="Y734" t="s">
        <v>353</v>
      </c>
      <c r="Z734" t="s">
        <v>480</v>
      </c>
      <c r="AA734" t="n">
        <v>190</v>
      </c>
      <c r="AB734" t="s">
        <v>2601</v>
      </c>
      <c r="AC734" t="s">
        <v>2600</v>
      </c>
      <c r="AD734" t="n">
        <v>5</v>
      </c>
      <c r="AE734" t="n">
        <v>713702.16</v>
      </c>
      <c r="AF734" t="n">
        <v>6184890.8</v>
      </c>
    </row>
    <row r="735" spans="1:32">
      <c r="A735" s="62" t="n">
        <v>733</v>
      </c>
      <c r="B735" t="s">
        <v>2602</v>
      </c>
      <c r="C735" t="n">
        <v>120</v>
      </c>
      <c r="D735" t="n">
        <v>1962</v>
      </c>
      <c r="E735" t="n">
        <v>1975</v>
      </c>
      <c r="F735" t="n">
        <v>2</v>
      </c>
      <c r="G735" t="s"/>
      <c r="H735" t="n">
        <v>1</v>
      </c>
      <c r="I735" t="s"/>
      <c r="J735" t="n">
        <v>2</v>
      </c>
      <c r="K735" t="s">
        <v>237</v>
      </c>
      <c r="L735" t="n">
        <v>90</v>
      </c>
      <c r="M735" t="n">
        <v>1</v>
      </c>
      <c r="N735" t="n">
        <v>172</v>
      </c>
      <c r="O735" t="n">
        <v>172</v>
      </c>
      <c r="P735" t="n">
        <v>147</v>
      </c>
      <c r="Q735" t="n">
        <v>25</v>
      </c>
      <c r="R735" t="n">
        <v>0</v>
      </c>
      <c r="S735" t="s">
        <v>2603</v>
      </c>
      <c r="T735" t="n">
        <v>737</v>
      </c>
      <c r="U735" t="s">
        <v>1683</v>
      </c>
      <c r="V735" t="s">
        <v>1683</v>
      </c>
      <c r="W735" t="s">
        <v>533</v>
      </c>
      <c r="X735" t="s">
        <v>352</v>
      </c>
      <c r="Y735" t="s">
        <v>353</v>
      </c>
      <c r="Z735" t="s">
        <v>480</v>
      </c>
      <c r="AA735" t="n">
        <v>190</v>
      </c>
      <c r="AB735" t="s">
        <v>2604</v>
      </c>
      <c r="AC735" t="s">
        <v>2603</v>
      </c>
      <c r="AD735" t="n">
        <v>5</v>
      </c>
      <c r="AE735" t="n">
        <v>713740.9</v>
      </c>
      <c r="AF735" t="n">
        <v>6184624.11</v>
      </c>
    </row>
    <row r="736" spans="1:32">
      <c r="A736" s="62" t="n">
        <v>734</v>
      </c>
      <c r="B736" t="s">
        <v>2605</v>
      </c>
      <c r="C736" t="n">
        <v>130</v>
      </c>
      <c r="D736" t="n">
        <v>1980</v>
      </c>
      <c r="E736" t="n">
        <v>0</v>
      </c>
      <c r="F736" t="n">
        <v>1</v>
      </c>
      <c r="G736" t="s"/>
      <c r="H736" t="n">
        <v>6</v>
      </c>
      <c r="I736" t="s"/>
      <c r="J736" t="n">
        <v>7</v>
      </c>
      <c r="K736" t="s">
        <v>365</v>
      </c>
      <c r="L736" t="n">
        <v>2</v>
      </c>
      <c r="M736" t="n">
        <v>1</v>
      </c>
      <c r="N736" t="n">
        <v>62</v>
      </c>
      <c r="O736" t="n">
        <v>62</v>
      </c>
      <c r="P736" t="n">
        <v>142</v>
      </c>
      <c r="Q736" t="n">
        <v>0</v>
      </c>
      <c r="R736" t="n">
        <v>0</v>
      </c>
      <c r="S736" t="s">
        <v>2606</v>
      </c>
      <c r="T736" t="n">
        <v>87</v>
      </c>
      <c r="U736" t="s">
        <v>1098</v>
      </c>
      <c r="V736" t="s">
        <v>1098</v>
      </c>
      <c r="W736" t="s">
        <v>258</v>
      </c>
      <c r="X736" t="s">
        <v>352</v>
      </c>
      <c r="Y736" t="s">
        <v>353</v>
      </c>
      <c r="Z736" t="s">
        <v>375</v>
      </c>
      <c r="AA736" t="n">
        <v>190</v>
      </c>
      <c r="AB736" t="s">
        <v>2607</v>
      </c>
      <c r="AC736" t="s">
        <v>2606</v>
      </c>
      <c r="AD736" t="n">
        <v>5</v>
      </c>
      <c r="AE736" t="n">
        <v>708854.54</v>
      </c>
      <c r="AF736" t="n">
        <v>6184480.19</v>
      </c>
    </row>
    <row r="737" spans="1:32">
      <c r="A737" s="62" t="n">
        <v>735</v>
      </c>
      <c r="B737" t="s">
        <v>2608</v>
      </c>
      <c r="C737" t="n">
        <v>130</v>
      </c>
      <c r="D737" t="n">
        <v>1973</v>
      </c>
      <c r="E737" t="n">
        <v>0</v>
      </c>
      <c r="F737" t="n">
        <v>1</v>
      </c>
      <c r="G737" t="s"/>
      <c r="H737" t="n">
        <v>1</v>
      </c>
      <c r="I737" t="s"/>
      <c r="J737" t="n">
        <v>7</v>
      </c>
      <c r="K737" t="s">
        <v>365</v>
      </c>
      <c r="L737" t="n">
        <v>5</v>
      </c>
      <c r="M737" t="n">
        <v>1</v>
      </c>
      <c r="N737" t="n">
        <v>67</v>
      </c>
      <c r="O737" t="n">
        <v>67</v>
      </c>
      <c r="P737" t="n">
        <v>110</v>
      </c>
      <c r="Q737" t="n">
        <v>0</v>
      </c>
      <c r="R737" t="n">
        <v>0</v>
      </c>
      <c r="S737" t="s">
        <v>2609</v>
      </c>
      <c r="T737" t="n">
        <v>313</v>
      </c>
      <c r="U737" t="s">
        <v>1103</v>
      </c>
      <c r="V737" t="s">
        <v>1103</v>
      </c>
      <c r="W737" t="s">
        <v>419</v>
      </c>
      <c r="X737" t="s">
        <v>352</v>
      </c>
      <c r="Y737" t="s">
        <v>353</v>
      </c>
      <c r="Z737" t="s">
        <v>375</v>
      </c>
      <c r="AA737" t="n">
        <v>190</v>
      </c>
      <c r="AB737" t="s">
        <v>682</v>
      </c>
      <c r="AC737" t="s">
        <v>2609</v>
      </c>
      <c r="AD737" t="n">
        <v>5</v>
      </c>
      <c r="AE737" t="n">
        <v>709787.24</v>
      </c>
      <c r="AF737" t="n">
        <v>6184448.51</v>
      </c>
    </row>
    <row r="738" spans="1:32">
      <c r="A738" s="62" t="n">
        <v>736</v>
      </c>
      <c r="B738" t="s">
        <v>2610</v>
      </c>
      <c r="C738" t="n">
        <v>120</v>
      </c>
      <c r="D738" t="n">
        <v>1936</v>
      </c>
      <c r="E738" t="n">
        <v>0</v>
      </c>
      <c r="F738" t="n">
        <v>5</v>
      </c>
      <c r="G738" t="s"/>
      <c r="H738" t="n">
        <v>1</v>
      </c>
      <c r="I738" t="s"/>
      <c r="J738" t="n">
        <v>2</v>
      </c>
      <c r="K738" t="s">
        <v>237</v>
      </c>
      <c r="L738" t="n">
        <v>2</v>
      </c>
      <c r="M738" t="n">
        <v>1</v>
      </c>
      <c r="N738" t="n">
        <v>85</v>
      </c>
      <c r="O738" t="n">
        <v>85</v>
      </c>
      <c r="P738" t="n">
        <v>112</v>
      </c>
      <c r="Q738" t="n">
        <v>0</v>
      </c>
      <c r="R738" t="n">
        <v>0</v>
      </c>
      <c r="S738" t="s">
        <v>2611</v>
      </c>
      <c r="T738" t="n">
        <v>12</v>
      </c>
      <c r="U738" t="s">
        <v>1896</v>
      </c>
      <c r="V738" t="s">
        <v>1896</v>
      </c>
      <c r="W738" t="s">
        <v>395</v>
      </c>
      <c r="X738" t="s">
        <v>352</v>
      </c>
      <c r="Y738" t="s">
        <v>353</v>
      </c>
      <c r="Z738" t="s">
        <v>369</v>
      </c>
      <c r="AA738" t="n">
        <v>190</v>
      </c>
      <c r="AB738" t="s">
        <v>2612</v>
      </c>
      <c r="AC738" t="s">
        <v>2611</v>
      </c>
      <c r="AD738" t="n">
        <v>5</v>
      </c>
      <c r="AE738" t="n">
        <v>708154.5699999999</v>
      </c>
      <c r="AF738" t="n">
        <v>6187090.84</v>
      </c>
    </row>
    <row r="739" spans="1:32">
      <c r="A739" s="62" t="n">
        <v>737</v>
      </c>
      <c r="B739" t="s">
        <v>2613</v>
      </c>
      <c r="C739" t="n">
        <v>120</v>
      </c>
      <c r="D739" t="n">
        <v>1999</v>
      </c>
      <c r="E739" t="n">
        <v>0</v>
      </c>
      <c r="F739" t="n">
        <v>3</v>
      </c>
      <c r="G739" t="s"/>
      <c r="H739" t="n">
        <v>1</v>
      </c>
      <c r="I739" t="s"/>
      <c r="J739" t="n">
        <v>2</v>
      </c>
      <c r="K739" t="s">
        <v>237</v>
      </c>
      <c r="L739" t="s"/>
      <c r="M739" t="n">
        <v>1</v>
      </c>
      <c r="N739" t="n">
        <v>103</v>
      </c>
      <c r="O739" t="n">
        <v>103</v>
      </c>
      <c r="P739" t="n">
        <v>175</v>
      </c>
      <c r="Q739" t="n">
        <v>0</v>
      </c>
      <c r="R739" t="n">
        <v>0</v>
      </c>
      <c r="S739" t="s">
        <v>2614</v>
      </c>
      <c r="T739" t="n">
        <v>131</v>
      </c>
      <c r="U739" t="s">
        <v>1306</v>
      </c>
      <c r="V739" t="s">
        <v>1306</v>
      </c>
      <c r="W739" t="s">
        <v>435</v>
      </c>
      <c r="X739" t="s">
        <v>352</v>
      </c>
      <c r="Y739" t="s">
        <v>353</v>
      </c>
      <c r="Z739" t="s"/>
      <c r="AA739" t="n">
        <v>190</v>
      </c>
      <c r="AB739" t="s">
        <v>2615</v>
      </c>
      <c r="AC739" t="s">
        <v>2614</v>
      </c>
      <c r="AD739" t="n">
        <v>5</v>
      </c>
      <c r="AE739" t="n">
        <v>709720.04</v>
      </c>
      <c r="AF739" t="n">
        <v>6186753.46</v>
      </c>
    </row>
    <row r="740" spans="1:32">
      <c r="A740" s="62" t="n">
        <v>738</v>
      </c>
      <c r="B740" t="s">
        <v>2616</v>
      </c>
      <c r="C740" t="n">
        <v>130</v>
      </c>
      <c r="D740" t="n">
        <v>2006</v>
      </c>
      <c r="E740" t="n">
        <v>0</v>
      </c>
      <c r="F740" t="n">
        <v>2</v>
      </c>
      <c r="G740" t="s"/>
      <c r="H740" t="n">
        <v>5</v>
      </c>
      <c r="I740" t="s"/>
      <c r="J740" t="n">
        <v>1</v>
      </c>
      <c r="K740" t="s">
        <v>349</v>
      </c>
      <c r="L740" t="n">
        <v>90</v>
      </c>
      <c r="M740" t="n">
        <v>2</v>
      </c>
      <c r="N740" t="n">
        <v>75</v>
      </c>
      <c r="O740" t="n">
        <v>109</v>
      </c>
      <c r="P740" t="n">
        <v>109</v>
      </c>
      <c r="Q740" t="n">
        <v>0</v>
      </c>
      <c r="R740" t="n">
        <v>0</v>
      </c>
      <c r="S740" t="s">
        <v>2617</v>
      </c>
      <c r="T740" t="n">
        <v>259</v>
      </c>
      <c r="U740" t="s">
        <v>1111</v>
      </c>
      <c r="V740" t="s">
        <v>1111</v>
      </c>
      <c r="W740" t="s">
        <v>407</v>
      </c>
      <c r="X740" t="s">
        <v>352</v>
      </c>
      <c r="Y740" t="s">
        <v>353</v>
      </c>
      <c r="Z740" t="s"/>
      <c r="AA740" t="n">
        <v>190</v>
      </c>
      <c r="AB740" t="s">
        <v>2618</v>
      </c>
      <c r="AC740" t="s">
        <v>2617</v>
      </c>
      <c r="AD740" t="n">
        <v>5</v>
      </c>
      <c r="AE740" t="n">
        <v>709305.79</v>
      </c>
      <c r="AF740" t="n">
        <v>6187462.74</v>
      </c>
    </row>
    <row r="741" spans="1:32">
      <c r="A741" s="62" t="n">
        <v>739</v>
      </c>
      <c r="B741" t="s">
        <v>2619</v>
      </c>
      <c r="C741" t="n">
        <v>130</v>
      </c>
      <c r="D741" t="n">
        <v>1998</v>
      </c>
      <c r="E741" t="n">
        <v>0</v>
      </c>
      <c r="F741" t="n">
        <v>4</v>
      </c>
      <c r="G741" t="s"/>
      <c r="H741" t="n">
        <v>1</v>
      </c>
      <c r="I741" t="s"/>
      <c r="J741" t="n">
        <v>1</v>
      </c>
      <c r="K741" t="s">
        <v>349</v>
      </c>
      <c r="L741" t="n">
        <v>90</v>
      </c>
      <c r="M741" t="n">
        <v>1</v>
      </c>
      <c r="N741" t="n">
        <v>96</v>
      </c>
      <c r="O741" t="n">
        <v>96</v>
      </c>
      <c r="P741" t="n">
        <v>96</v>
      </c>
      <c r="Q741" t="n">
        <v>0</v>
      </c>
      <c r="R741" t="n">
        <v>0</v>
      </c>
      <c r="S741" t="s">
        <v>2620</v>
      </c>
      <c r="T741" t="n">
        <v>472</v>
      </c>
      <c r="U741" t="s">
        <v>1699</v>
      </c>
      <c r="V741" t="s">
        <v>1699</v>
      </c>
      <c r="W741" t="s">
        <v>391</v>
      </c>
      <c r="X741" t="s">
        <v>352</v>
      </c>
      <c r="Y741" t="s">
        <v>353</v>
      </c>
      <c r="Z741" t="s"/>
      <c r="AA741" t="n">
        <v>190</v>
      </c>
      <c r="AB741" t="s">
        <v>2621</v>
      </c>
      <c r="AC741" t="s">
        <v>2620</v>
      </c>
      <c r="AD741" t="n">
        <v>5</v>
      </c>
      <c r="AE741" t="n">
        <v>709758.71</v>
      </c>
      <c r="AF741" t="n">
        <v>6187596.04</v>
      </c>
    </row>
    <row r="742" spans="1:32">
      <c r="A742" s="62" t="n">
        <v>740</v>
      </c>
      <c r="B742" t="s">
        <v>2622</v>
      </c>
      <c r="C742" t="n">
        <v>130</v>
      </c>
      <c r="D742" t="n">
        <v>1977</v>
      </c>
      <c r="E742" t="n">
        <v>0</v>
      </c>
      <c r="F742" t="n">
        <v>4</v>
      </c>
      <c r="G742" t="s"/>
      <c r="H742" t="n">
        <v>1</v>
      </c>
      <c r="I742" t="s"/>
      <c r="J742" t="n">
        <v>3</v>
      </c>
      <c r="K742" t="s">
        <v>237</v>
      </c>
      <c r="L742" t="s"/>
      <c r="M742" t="n">
        <v>1</v>
      </c>
      <c r="N742" t="n">
        <v>72</v>
      </c>
      <c r="O742" t="n">
        <v>72</v>
      </c>
      <c r="P742" t="n">
        <v>132</v>
      </c>
      <c r="Q742" t="n">
        <v>0</v>
      </c>
      <c r="R742" t="n">
        <v>0</v>
      </c>
      <c r="S742" t="s">
        <v>2623</v>
      </c>
      <c r="T742" t="n">
        <v>671</v>
      </c>
      <c r="U742" t="s">
        <v>2156</v>
      </c>
      <c r="V742" t="s">
        <v>2156</v>
      </c>
      <c r="W742" t="s">
        <v>522</v>
      </c>
      <c r="X742" t="s">
        <v>352</v>
      </c>
      <c r="Y742" t="s">
        <v>353</v>
      </c>
      <c r="Z742" t="s">
        <v>369</v>
      </c>
      <c r="AA742" t="n">
        <v>190</v>
      </c>
      <c r="AB742" t="s">
        <v>2624</v>
      </c>
      <c r="AC742" t="s">
        <v>2623</v>
      </c>
      <c r="AD742" t="n">
        <v>5</v>
      </c>
      <c r="AE742" t="n">
        <v>708591.28</v>
      </c>
      <c r="AF742" t="n">
        <v>6187147.08</v>
      </c>
    </row>
    <row r="743" spans="1:32">
      <c r="A743" s="62" t="n">
        <v>741</v>
      </c>
      <c r="B743" t="s">
        <v>2625</v>
      </c>
      <c r="C743" t="n">
        <v>120</v>
      </c>
      <c r="D743" t="n">
        <v>1969</v>
      </c>
      <c r="E743" t="n">
        <v>1972</v>
      </c>
      <c r="F743" t="n">
        <v>1</v>
      </c>
      <c r="G743" t="s"/>
      <c r="H743" t="n">
        <v>1</v>
      </c>
      <c r="I743" t="s"/>
      <c r="J743" t="n">
        <v>5</v>
      </c>
      <c r="K743" t="s">
        <v>365</v>
      </c>
      <c r="L743" t="s"/>
      <c r="M743" t="n">
        <v>1</v>
      </c>
      <c r="N743" t="n">
        <v>211</v>
      </c>
      <c r="O743" t="n">
        <v>211</v>
      </c>
      <c r="P743" t="n">
        <v>196</v>
      </c>
      <c r="Q743" t="n">
        <v>15</v>
      </c>
      <c r="R743" t="n">
        <v>0</v>
      </c>
      <c r="S743" t="s">
        <v>2626</v>
      </c>
      <c r="T743" t="n">
        <v>86</v>
      </c>
      <c r="U743" t="s">
        <v>1124</v>
      </c>
      <c r="V743" t="s">
        <v>1124</v>
      </c>
      <c r="W743" t="s">
        <v>447</v>
      </c>
      <c r="X743" t="s">
        <v>352</v>
      </c>
      <c r="Y743" t="s">
        <v>353</v>
      </c>
      <c r="Z743" t="s"/>
      <c r="AA743" t="n">
        <v>190</v>
      </c>
      <c r="AB743" t="s">
        <v>2627</v>
      </c>
      <c r="AC743" t="s">
        <v>2626</v>
      </c>
      <c r="AD743" t="n">
        <v>5</v>
      </c>
      <c r="AE743" t="n">
        <v>710399.65</v>
      </c>
      <c r="AF743" t="n">
        <v>6187323.75</v>
      </c>
    </row>
    <row r="744" spans="1:32">
      <c r="A744" s="62" t="n">
        <v>742</v>
      </c>
      <c r="B744" t="s">
        <v>2628</v>
      </c>
      <c r="C744" t="n">
        <v>330</v>
      </c>
      <c r="D744" t="n">
        <v>1977</v>
      </c>
      <c r="E744" t="n">
        <v>0</v>
      </c>
      <c r="F744" t="n">
        <v>1</v>
      </c>
      <c r="G744" t="s"/>
      <c r="H744" t="n">
        <v>6</v>
      </c>
      <c r="I744" t="s"/>
      <c r="J744" t="n">
        <v>7</v>
      </c>
      <c r="K744" t="s">
        <v>365</v>
      </c>
      <c r="L744" t="s"/>
      <c r="M744" t="n">
        <v>1</v>
      </c>
      <c r="N744" t="n">
        <v>42</v>
      </c>
      <c r="O744" t="n">
        <v>42</v>
      </c>
      <c r="P744" t="n">
        <v>0</v>
      </c>
      <c r="Q744" t="n">
        <v>42</v>
      </c>
      <c r="R744" t="n">
        <v>0</v>
      </c>
      <c r="S744" t="s">
        <v>2629</v>
      </c>
      <c r="T744" t="n">
        <v>257</v>
      </c>
      <c r="U744" t="s">
        <v>2166</v>
      </c>
      <c r="V744" t="s">
        <v>2166</v>
      </c>
      <c r="W744" t="s">
        <v>399</v>
      </c>
      <c r="X744" t="s">
        <v>352</v>
      </c>
      <c r="Y744" t="s">
        <v>353</v>
      </c>
      <c r="Z744" t="s"/>
      <c r="AA744" t="n">
        <v>190</v>
      </c>
      <c r="AB744" t="s">
        <v>2630</v>
      </c>
      <c r="AC744" t="s">
        <v>2629</v>
      </c>
      <c r="AD744" t="n">
        <v>5</v>
      </c>
      <c r="AE744" t="n">
        <v>711545.01</v>
      </c>
      <c r="AF744" t="n">
        <v>6187011.18</v>
      </c>
    </row>
    <row r="745" spans="1:32">
      <c r="A745" s="62" t="n">
        <v>743</v>
      </c>
      <c r="B745" t="s">
        <v>2631</v>
      </c>
      <c r="C745" t="n">
        <v>310</v>
      </c>
      <c r="D745" t="n">
        <v>1976</v>
      </c>
      <c r="E745" t="n">
        <v>0</v>
      </c>
      <c r="F745" t="n">
        <v>1</v>
      </c>
      <c r="G745" t="s"/>
      <c r="H745" t="n">
        <v>6</v>
      </c>
      <c r="I745" t="s"/>
      <c r="J745" t="n">
        <v>9</v>
      </c>
      <c r="K745" t="s">
        <v>349</v>
      </c>
      <c r="L745" t="s"/>
      <c r="M745" t="n">
        <v>2</v>
      </c>
      <c r="N745" t="n">
        <v>258</v>
      </c>
      <c r="O745" t="n">
        <v>394</v>
      </c>
      <c r="P745" t="n">
        <v>0</v>
      </c>
      <c r="Q745" t="n">
        <v>394</v>
      </c>
      <c r="R745" t="n">
        <v>0</v>
      </c>
      <c r="S745" t="s">
        <v>2629</v>
      </c>
      <c r="T745" t="n">
        <v>257</v>
      </c>
      <c r="U745" t="s">
        <v>2166</v>
      </c>
      <c r="V745" t="s">
        <v>2166</v>
      </c>
      <c r="W745" t="s">
        <v>399</v>
      </c>
      <c r="X745" t="s">
        <v>352</v>
      </c>
      <c r="Y745" t="s">
        <v>353</v>
      </c>
      <c r="Z745" t="s"/>
      <c r="AA745" t="n">
        <v>190</v>
      </c>
      <c r="AB745" t="s">
        <v>2630</v>
      </c>
      <c r="AC745" t="s">
        <v>2629</v>
      </c>
      <c r="AD745" t="n">
        <v>5</v>
      </c>
      <c r="AE745" t="n">
        <v>711545.01</v>
      </c>
      <c r="AF745" t="n">
        <v>6187011.18</v>
      </c>
    </row>
    <row r="746" spans="1:32">
      <c r="A746" s="62" t="n">
        <v>744</v>
      </c>
      <c r="B746" t="s">
        <v>2632</v>
      </c>
      <c r="C746" t="n">
        <v>310</v>
      </c>
      <c r="D746" t="n">
        <v>1992</v>
      </c>
      <c r="E746" t="n">
        <v>0</v>
      </c>
      <c r="F746" t="n">
        <v>2</v>
      </c>
      <c r="G746" t="s"/>
      <c r="H746" t="n">
        <v>5</v>
      </c>
      <c r="I746" t="s"/>
      <c r="J746" t="n">
        <v>9</v>
      </c>
      <c r="K746" t="s">
        <v>349</v>
      </c>
      <c r="L746" t="s"/>
      <c r="M746" t="n">
        <v>1</v>
      </c>
      <c r="N746" t="n">
        <v>41</v>
      </c>
      <c r="O746" t="n">
        <v>41</v>
      </c>
      <c r="P746" t="n">
        <v>0</v>
      </c>
      <c r="Q746" t="n">
        <v>41</v>
      </c>
      <c r="R746" t="n">
        <v>0</v>
      </c>
      <c r="S746" t="s">
        <v>2629</v>
      </c>
      <c r="T746" t="n">
        <v>257</v>
      </c>
      <c r="U746" t="s">
        <v>2166</v>
      </c>
      <c r="V746" t="s">
        <v>2166</v>
      </c>
      <c r="W746" t="s">
        <v>399</v>
      </c>
      <c r="X746" t="s">
        <v>352</v>
      </c>
      <c r="Y746" t="s">
        <v>353</v>
      </c>
      <c r="Z746" t="s"/>
      <c r="AA746" t="n">
        <v>190</v>
      </c>
      <c r="AB746" t="s">
        <v>2630</v>
      </c>
      <c r="AC746" t="s">
        <v>2629</v>
      </c>
      <c r="AD746" t="n">
        <v>5</v>
      </c>
      <c r="AE746" t="n">
        <v>711545.01</v>
      </c>
      <c r="AF746" t="n">
        <v>6187011.18</v>
      </c>
    </row>
    <row r="747" spans="1:32">
      <c r="A747" s="62" t="n">
        <v>745</v>
      </c>
      <c r="B747" t="s">
        <v>2633</v>
      </c>
      <c r="C747" t="n">
        <v>310</v>
      </c>
      <c r="D747" t="n">
        <v>1977</v>
      </c>
      <c r="E747" t="n">
        <v>1998</v>
      </c>
      <c r="F747" t="n">
        <v>1</v>
      </c>
      <c r="G747" t="s"/>
      <c r="H747" t="n">
        <v>6</v>
      </c>
      <c r="I747" t="s"/>
      <c r="J747" t="n">
        <v>7</v>
      </c>
      <c r="K747" t="s">
        <v>365</v>
      </c>
      <c r="L747" t="s"/>
      <c r="M747" t="n">
        <v>1</v>
      </c>
      <c r="N747" t="n">
        <v>131</v>
      </c>
      <c r="O747" t="n">
        <v>131</v>
      </c>
      <c r="P747" t="n">
        <v>0</v>
      </c>
      <c r="Q747" t="n">
        <v>131</v>
      </c>
      <c r="R747" t="n">
        <v>0</v>
      </c>
      <c r="S747" t="s">
        <v>2629</v>
      </c>
      <c r="T747" t="n">
        <v>257</v>
      </c>
      <c r="U747" t="s">
        <v>2166</v>
      </c>
      <c r="V747" t="s">
        <v>2166</v>
      </c>
      <c r="W747" t="s">
        <v>399</v>
      </c>
      <c r="X747" t="s">
        <v>352</v>
      </c>
      <c r="Y747" t="s">
        <v>353</v>
      </c>
      <c r="Z747" t="s"/>
      <c r="AA747" t="n">
        <v>190</v>
      </c>
      <c r="AB747" t="s">
        <v>2630</v>
      </c>
      <c r="AC747" t="s">
        <v>2629</v>
      </c>
      <c r="AD747" t="n">
        <v>5</v>
      </c>
      <c r="AE747" t="n">
        <v>711545.01</v>
      </c>
      <c r="AF747" t="n">
        <v>6187011.18</v>
      </c>
    </row>
    <row r="748" spans="1:32">
      <c r="A748" s="62" t="n">
        <v>746</v>
      </c>
      <c r="B748" t="s">
        <v>2634</v>
      </c>
      <c r="C748" t="n">
        <v>120</v>
      </c>
      <c r="D748" t="n">
        <v>1967</v>
      </c>
      <c r="E748" t="n">
        <v>0</v>
      </c>
      <c r="F748" t="n">
        <v>5</v>
      </c>
      <c r="G748" t="s"/>
      <c r="H748" t="n">
        <v>1</v>
      </c>
      <c r="I748" t="s"/>
      <c r="J748" t="n">
        <v>1</v>
      </c>
      <c r="K748" t="s">
        <v>349</v>
      </c>
      <c r="L748" t="s"/>
      <c r="M748" t="n">
        <v>1</v>
      </c>
      <c r="N748" t="n">
        <v>132</v>
      </c>
      <c r="O748" t="n">
        <v>132</v>
      </c>
      <c r="P748" t="n">
        <v>132</v>
      </c>
      <c r="Q748" t="n">
        <v>0</v>
      </c>
      <c r="R748" t="n">
        <v>0</v>
      </c>
      <c r="S748" t="s">
        <v>2635</v>
      </c>
      <c r="T748" t="n">
        <v>290</v>
      </c>
      <c r="U748" t="s">
        <v>1132</v>
      </c>
      <c r="V748" t="s">
        <v>1132</v>
      </c>
      <c r="W748" t="s">
        <v>254</v>
      </c>
      <c r="X748" t="s">
        <v>352</v>
      </c>
      <c r="Y748" t="s">
        <v>353</v>
      </c>
      <c r="Z748" t="s"/>
      <c r="AA748" t="n">
        <v>190</v>
      </c>
      <c r="AB748" t="s">
        <v>2636</v>
      </c>
      <c r="AC748" t="s">
        <v>2635</v>
      </c>
      <c r="AD748" t="n">
        <v>5</v>
      </c>
      <c r="AE748" t="n">
        <v>711713.71</v>
      </c>
      <c r="AF748" t="n">
        <v>6187836.76</v>
      </c>
    </row>
    <row r="749" spans="1:32">
      <c r="A749" s="62" t="n">
        <v>747</v>
      </c>
      <c r="B749" t="s">
        <v>2637</v>
      </c>
      <c r="C749" t="n">
        <v>120</v>
      </c>
      <c r="D749" t="n">
        <v>1964</v>
      </c>
      <c r="E749" t="n">
        <v>0</v>
      </c>
      <c r="F749" t="n">
        <v>3</v>
      </c>
      <c r="G749" t="s"/>
      <c r="H749" t="n">
        <v>1</v>
      </c>
      <c r="I749" t="s"/>
      <c r="J749" t="n">
        <v>2</v>
      </c>
      <c r="K749" t="s">
        <v>237</v>
      </c>
      <c r="L749" t="s"/>
      <c r="M749" t="n">
        <v>1</v>
      </c>
      <c r="N749" t="n">
        <v>142</v>
      </c>
      <c r="O749" t="n">
        <v>142</v>
      </c>
      <c r="P749" t="n">
        <v>142</v>
      </c>
      <c r="Q749" t="n">
        <v>0</v>
      </c>
      <c r="R749" t="n">
        <v>0</v>
      </c>
      <c r="S749" t="s">
        <v>2638</v>
      </c>
      <c r="T749" t="n">
        <v>298</v>
      </c>
      <c r="U749" t="s">
        <v>1136</v>
      </c>
      <c r="V749" t="s">
        <v>1136</v>
      </c>
      <c r="W749" t="s">
        <v>427</v>
      </c>
      <c r="X749" t="s">
        <v>352</v>
      </c>
      <c r="Y749" t="s">
        <v>353</v>
      </c>
      <c r="Z749" t="s"/>
      <c r="AA749" t="n">
        <v>190</v>
      </c>
      <c r="AB749" t="s">
        <v>2639</v>
      </c>
      <c r="AC749" t="s">
        <v>2638</v>
      </c>
      <c r="AD749" t="n">
        <v>5</v>
      </c>
      <c r="AE749" t="n">
        <v>712446.4</v>
      </c>
      <c r="AF749" t="n">
        <v>6186463.49</v>
      </c>
    </row>
    <row r="750" spans="1:32">
      <c r="A750" s="62" t="n">
        <v>748</v>
      </c>
      <c r="B750" t="s">
        <v>2640</v>
      </c>
      <c r="C750" t="n">
        <v>120</v>
      </c>
      <c r="D750" t="n">
        <v>1960</v>
      </c>
      <c r="E750" t="n">
        <v>0</v>
      </c>
      <c r="F750" t="n">
        <v>10</v>
      </c>
      <c r="G750" t="s"/>
      <c r="H750" t="n">
        <v>2</v>
      </c>
      <c r="I750" t="s"/>
      <c r="J750" t="n">
        <v>1</v>
      </c>
      <c r="K750" t="s">
        <v>349</v>
      </c>
      <c r="L750" t="n">
        <v>2</v>
      </c>
      <c r="M750" t="n">
        <v>1</v>
      </c>
      <c r="N750" t="n">
        <v>91</v>
      </c>
      <c r="O750" t="n">
        <v>91</v>
      </c>
      <c r="P750" t="n">
        <v>91</v>
      </c>
      <c r="Q750" t="n">
        <v>0</v>
      </c>
      <c r="R750" t="n">
        <v>0</v>
      </c>
      <c r="S750" t="s">
        <v>2641</v>
      </c>
      <c r="T750" t="n">
        <v>349</v>
      </c>
      <c r="U750" t="s">
        <v>1140</v>
      </c>
      <c r="V750" t="s">
        <v>1140</v>
      </c>
      <c r="W750" t="s">
        <v>640</v>
      </c>
      <c r="X750" t="s">
        <v>352</v>
      </c>
      <c r="Y750" t="s">
        <v>353</v>
      </c>
      <c r="Z750" t="s"/>
      <c r="AA750" t="n">
        <v>190</v>
      </c>
      <c r="AB750" t="s">
        <v>2642</v>
      </c>
      <c r="AC750" t="s">
        <v>2641</v>
      </c>
      <c r="AD750" t="n">
        <v>5</v>
      </c>
      <c r="AE750" t="n">
        <v>711223.13</v>
      </c>
      <c r="AF750" t="n">
        <v>6188280.96</v>
      </c>
    </row>
    <row r="751" spans="1:32">
      <c r="A751" s="62" t="n">
        <v>749</v>
      </c>
      <c r="B751" t="s">
        <v>2643</v>
      </c>
      <c r="C751" t="n">
        <v>120</v>
      </c>
      <c r="D751" t="n">
        <v>1958</v>
      </c>
      <c r="E751" t="n">
        <v>1980</v>
      </c>
      <c r="F751" t="n">
        <v>10</v>
      </c>
      <c r="G751" t="s"/>
      <c r="H751" t="n">
        <v>2</v>
      </c>
      <c r="I751" t="s"/>
      <c r="J751" t="n">
        <v>2</v>
      </c>
      <c r="K751" t="s">
        <v>237</v>
      </c>
      <c r="L751" t="s"/>
      <c r="M751" t="n">
        <v>1</v>
      </c>
      <c r="N751" t="n">
        <v>175</v>
      </c>
      <c r="O751" t="n">
        <v>175</v>
      </c>
      <c r="P751" t="n">
        <v>178</v>
      </c>
      <c r="Q751" t="n">
        <v>0</v>
      </c>
      <c r="R751" t="n">
        <v>0</v>
      </c>
      <c r="S751" t="s">
        <v>2644</v>
      </c>
      <c r="T751" t="n">
        <v>385</v>
      </c>
      <c r="U751" t="s">
        <v>1145</v>
      </c>
      <c r="V751" t="s">
        <v>1145</v>
      </c>
      <c r="W751" t="s">
        <v>1099</v>
      </c>
      <c r="X751" t="s">
        <v>352</v>
      </c>
      <c r="Y751" t="s">
        <v>353</v>
      </c>
      <c r="Z751" t="s"/>
      <c r="AA751" t="n">
        <v>190</v>
      </c>
      <c r="AB751" t="s">
        <v>2645</v>
      </c>
      <c r="AC751" t="s">
        <v>2644</v>
      </c>
      <c r="AD751" t="n">
        <v>5</v>
      </c>
      <c r="AE751" t="n">
        <v>711898.23</v>
      </c>
      <c r="AF751" t="n">
        <v>6187022.04</v>
      </c>
    </row>
    <row r="752" spans="1:32">
      <c r="A752" s="62" t="n">
        <v>750</v>
      </c>
      <c r="B752" t="s">
        <v>2646</v>
      </c>
      <c r="C752" t="n">
        <v>130</v>
      </c>
      <c r="D752" t="n">
        <v>1968</v>
      </c>
      <c r="E752" t="n">
        <v>1975</v>
      </c>
      <c r="F752" t="n">
        <v>1</v>
      </c>
      <c r="G752" t="s"/>
      <c r="H752" t="n">
        <v>1</v>
      </c>
      <c r="I752" t="s"/>
      <c r="J752" t="n">
        <v>1</v>
      </c>
      <c r="K752" t="s">
        <v>349</v>
      </c>
      <c r="L752" t="s"/>
      <c r="M752" t="n">
        <v>1</v>
      </c>
      <c r="N752" t="n">
        <v>155</v>
      </c>
      <c r="O752" t="n">
        <v>155</v>
      </c>
      <c r="P752" t="n">
        <v>155</v>
      </c>
      <c r="Q752" t="n">
        <v>0</v>
      </c>
      <c r="R752" t="n">
        <v>0</v>
      </c>
      <c r="S752" t="s">
        <v>2647</v>
      </c>
      <c r="T752" t="n">
        <v>419</v>
      </c>
      <c r="U752" t="s">
        <v>1150</v>
      </c>
      <c r="V752" t="s">
        <v>1150</v>
      </c>
      <c r="W752" t="s">
        <v>677</v>
      </c>
      <c r="X752" t="s">
        <v>352</v>
      </c>
      <c r="Y752" t="s">
        <v>353</v>
      </c>
      <c r="Z752" t="s"/>
      <c r="AA752" t="n">
        <v>190</v>
      </c>
      <c r="AB752" t="s">
        <v>2648</v>
      </c>
      <c r="AC752" t="s">
        <v>2647</v>
      </c>
      <c r="AD752" t="n">
        <v>5</v>
      </c>
      <c r="AE752" t="n">
        <v>711044.6899999999</v>
      </c>
      <c r="AF752" t="n">
        <v>6188088.25</v>
      </c>
    </row>
    <row r="753" spans="1:32">
      <c r="A753" s="62" t="n">
        <v>751</v>
      </c>
      <c r="B753" t="s">
        <v>2649</v>
      </c>
      <c r="C753" t="n">
        <v>120</v>
      </c>
      <c r="D753" t="n">
        <v>1964</v>
      </c>
      <c r="E753" t="n">
        <v>0</v>
      </c>
      <c r="F753" t="n">
        <v>1</v>
      </c>
      <c r="G753" t="s"/>
      <c r="H753" t="n">
        <v>1</v>
      </c>
      <c r="I753" t="s"/>
      <c r="J753" t="n">
        <v>2</v>
      </c>
      <c r="K753" t="s">
        <v>522</v>
      </c>
      <c r="L753" t="s"/>
      <c r="M753" t="n">
        <v>1</v>
      </c>
      <c r="N753" t="n">
        <v>161</v>
      </c>
      <c r="O753" t="n">
        <v>161</v>
      </c>
      <c r="P753" t="n">
        <v>187</v>
      </c>
      <c r="Q753" t="n">
        <v>0</v>
      </c>
      <c r="R753" t="n">
        <v>0</v>
      </c>
      <c r="S753" t="s">
        <v>2650</v>
      </c>
      <c r="T753" t="n">
        <v>450</v>
      </c>
      <c r="U753" t="s">
        <v>1154</v>
      </c>
      <c r="V753" t="s">
        <v>1154</v>
      </c>
      <c r="W753" t="s">
        <v>447</v>
      </c>
      <c r="X753" t="s">
        <v>352</v>
      </c>
      <c r="Y753" t="s">
        <v>353</v>
      </c>
      <c r="Z753" t="s"/>
      <c r="AA753" t="n">
        <v>190</v>
      </c>
      <c r="AB753" t="s">
        <v>2651</v>
      </c>
      <c r="AC753" t="s">
        <v>2650</v>
      </c>
      <c r="AD753" t="n">
        <v>5</v>
      </c>
      <c r="AE753" t="n">
        <v>711384.47</v>
      </c>
      <c r="AF753" t="n">
        <v>6188432.6</v>
      </c>
    </row>
    <row r="754" spans="1:32">
      <c r="A754" s="62" t="n">
        <v>752</v>
      </c>
      <c r="B754" t="s">
        <v>2652</v>
      </c>
      <c r="C754" t="n">
        <v>120</v>
      </c>
      <c r="D754" t="n">
        <v>1971</v>
      </c>
      <c r="E754" t="n">
        <v>0</v>
      </c>
      <c r="F754" t="n">
        <v>3</v>
      </c>
      <c r="G754" t="s"/>
      <c r="H754" t="n">
        <v>1</v>
      </c>
      <c r="I754" t="s"/>
      <c r="J754" t="n">
        <v>2</v>
      </c>
      <c r="K754" t="s">
        <v>237</v>
      </c>
      <c r="L754" t="s"/>
      <c r="M754" t="n">
        <v>1</v>
      </c>
      <c r="N754" t="n">
        <v>121</v>
      </c>
      <c r="O754" t="n">
        <v>121</v>
      </c>
      <c r="P754" t="n">
        <v>121</v>
      </c>
      <c r="Q754" t="n">
        <v>0</v>
      </c>
      <c r="R754" t="n">
        <v>0</v>
      </c>
      <c r="S754" t="s">
        <v>2653</v>
      </c>
      <c r="T754" t="n">
        <v>530</v>
      </c>
      <c r="U754" t="s">
        <v>1159</v>
      </c>
      <c r="V754" t="s">
        <v>1159</v>
      </c>
      <c r="W754" t="s">
        <v>661</v>
      </c>
      <c r="X754" t="s">
        <v>352</v>
      </c>
      <c r="Y754" t="s">
        <v>353</v>
      </c>
      <c r="Z754" t="s"/>
      <c r="AA754" t="n">
        <v>190</v>
      </c>
      <c r="AB754" t="s">
        <v>2654</v>
      </c>
      <c r="AC754" t="s">
        <v>2653</v>
      </c>
      <c r="AD754" t="n">
        <v>5</v>
      </c>
      <c r="AE754" t="n">
        <v>712750.99</v>
      </c>
      <c r="AF754" t="n">
        <v>6186815.39</v>
      </c>
    </row>
    <row r="755" spans="1:32">
      <c r="A755" s="62" t="n">
        <v>753</v>
      </c>
      <c r="B755" t="s">
        <v>2655</v>
      </c>
      <c r="C755" t="n">
        <v>130</v>
      </c>
      <c r="D755" t="n">
        <v>1961</v>
      </c>
      <c r="E755" t="n">
        <v>0</v>
      </c>
      <c r="F755" t="n">
        <v>2</v>
      </c>
      <c r="G755" t="s"/>
      <c r="H755" t="n">
        <v>1</v>
      </c>
      <c r="I755" t="s"/>
      <c r="J755" t="n">
        <v>2</v>
      </c>
      <c r="K755" t="s">
        <v>237</v>
      </c>
      <c r="L755" t="s"/>
      <c r="M755" t="n">
        <v>1</v>
      </c>
      <c r="N755" t="n">
        <v>93</v>
      </c>
      <c r="O755" t="n">
        <v>93</v>
      </c>
      <c r="P755" t="n">
        <v>93</v>
      </c>
      <c r="Q755" t="n">
        <v>0</v>
      </c>
      <c r="R755" t="n">
        <v>0</v>
      </c>
      <c r="S755" t="s">
        <v>2656</v>
      </c>
      <c r="T755" t="n">
        <v>646</v>
      </c>
      <c r="U755" t="s">
        <v>1660</v>
      </c>
      <c r="V755" t="s">
        <v>1660</v>
      </c>
      <c r="W755" t="s">
        <v>403</v>
      </c>
      <c r="X755" t="s">
        <v>352</v>
      </c>
      <c r="Y755" t="s">
        <v>353</v>
      </c>
      <c r="Z755" t="s"/>
      <c r="AA755" t="n">
        <v>190</v>
      </c>
      <c r="AB755" t="s">
        <v>2657</v>
      </c>
      <c r="AC755" t="s">
        <v>2656</v>
      </c>
      <c r="AD755" t="n">
        <v>5</v>
      </c>
      <c r="AE755" t="n">
        <v>711983.11</v>
      </c>
      <c r="AF755" t="n">
        <v>6186771.45</v>
      </c>
    </row>
    <row r="756" spans="1:32">
      <c r="A756" s="62" t="n">
        <v>754</v>
      </c>
      <c r="B756" t="s">
        <v>2658</v>
      </c>
      <c r="C756" t="n">
        <v>130</v>
      </c>
      <c r="D756" t="n">
        <v>1956</v>
      </c>
      <c r="E756" t="n">
        <v>0</v>
      </c>
      <c r="F756" t="n">
        <v>1</v>
      </c>
      <c r="G756" t="s"/>
      <c r="H756" t="n">
        <v>2</v>
      </c>
      <c r="I756" t="s"/>
      <c r="J756" t="n">
        <v>1</v>
      </c>
      <c r="K756" t="s">
        <v>349</v>
      </c>
      <c r="L756" t="s"/>
      <c r="M756" t="n">
        <v>1</v>
      </c>
      <c r="N756" t="n">
        <v>68</v>
      </c>
      <c r="O756" t="n">
        <v>68</v>
      </c>
      <c r="P756" t="n">
        <v>68</v>
      </c>
      <c r="Q756" t="n">
        <v>0</v>
      </c>
      <c r="R756" t="n">
        <v>0</v>
      </c>
      <c r="S756" t="s">
        <v>2659</v>
      </c>
      <c r="T756" t="n">
        <v>731</v>
      </c>
      <c r="U756" t="s">
        <v>1173</v>
      </c>
      <c r="V756" t="s">
        <v>1173</v>
      </c>
      <c r="W756" t="s">
        <v>2660</v>
      </c>
      <c r="X756" t="s">
        <v>352</v>
      </c>
      <c r="Y756" t="s">
        <v>353</v>
      </c>
      <c r="Z756" t="s"/>
      <c r="AA756" t="n">
        <v>190</v>
      </c>
      <c r="AB756" t="s">
        <v>2661</v>
      </c>
      <c r="AC756" t="s">
        <v>2659</v>
      </c>
      <c r="AD756" t="n">
        <v>5</v>
      </c>
      <c r="AE756" t="n">
        <v>711238.3199999999</v>
      </c>
      <c r="AF756" t="n">
        <v>6186680.57</v>
      </c>
    </row>
    <row r="757" spans="1:32">
      <c r="A757" s="62" t="n">
        <v>755</v>
      </c>
      <c r="B757" t="s">
        <v>2662</v>
      </c>
      <c r="C757" t="n">
        <v>120</v>
      </c>
      <c r="D757" t="n">
        <v>1972</v>
      </c>
      <c r="E757" t="n">
        <v>0</v>
      </c>
      <c r="F757" t="n">
        <v>5</v>
      </c>
      <c r="G757" t="s"/>
      <c r="H757" t="n">
        <v>1</v>
      </c>
      <c r="I757" t="s"/>
      <c r="J757" t="n">
        <v>2</v>
      </c>
      <c r="K757" t="s">
        <v>237</v>
      </c>
      <c r="L757" t="s"/>
      <c r="M757" t="n">
        <v>1</v>
      </c>
      <c r="N757" t="n">
        <v>92</v>
      </c>
      <c r="O757" t="n">
        <v>92</v>
      </c>
      <c r="P757" t="n">
        <v>143</v>
      </c>
      <c r="Q757" t="n">
        <v>0</v>
      </c>
      <c r="R757" t="n">
        <v>0</v>
      </c>
      <c r="S757" t="s">
        <v>2663</v>
      </c>
      <c r="T757" t="n">
        <v>8</v>
      </c>
      <c r="U757" t="s">
        <v>1177</v>
      </c>
      <c r="V757" t="s">
        <v>1177</v>
      </c>
      <c r="W757" t="s">
        <v>615</v>
      </c>
      <c r="X757" t="s">
        <v>352</v>
      </c>
      <c r="Y757" t="s">
        <v>353</v>
      </c>
      <c r="Z757" t="s">
        <v>480</v>
      </c>
      <c r="AA757" t="n">
        <v>190</v>
      </c>
      <c r="AB757" t="s">
        <v>2664</v>
      </c>
      <c r="AC757" t="s">
        <v>2663</v>
      </c>
      <c r="AD757" t="n">
        <v>5</v>
      </c>
      <c r="AE757" t="n">
        <v>713827.26</v>
      </c>
      <c r="AF757" t="n">
        <v>6184556.27</v>
      </c>
    </row>
    <row r="758" spans="1:32">
      <c r="A758" s="62" t="n">
        <v>756</v>
      </c>
      <c r="B758" t="s">
        <v>2665</v>
      </c>
      <c r="C758" t="n">
        <v>120</v>
      </c>
      <c r="D758" t="n">
        <v>1920</v>
      </c>
      <c r="E758" t="n">
        <v>0</v>
      </c>
      <c r="F758" t="n">
        <v>2</v>
      </c>
      <c r="G758" t="s"/>
      <c r="H758" t="n">
        <v>5</v>
      </c>
      <c r="I758" t="s"/>
      <c r="J758" t="n">
        <v>2</v>
      </c>
      <c r="K758" t="s">
        <v>522</v>
      </c>
      <c r="L758" t="s"/>
      <c r="M758" t="n">
        <v>1</v>
      </c>
      <c r="N758" t="n">
        <v>135</v>
      </c>
      <c r="O758" t="n">
        <v>135</v>
      </c>
      <c r="P758" t="n">
        <v>135</v>
      </c>
      <c r="Q758" t="n">
        <v>0</v>
      </c>
      <c r="R758" t="n">
        <v>0</v>
      </c>
      <c r="S758" t="s">
        <v>2666</v>
      </c>
      <c r="T758" t="n">
        <v>223</v>
      </c>
      <c r="U758" t="s">
        <v>1476</v>
      </c>
      <c r="V758" t="s">
        <v>1476</v>
      </c>
      <c r="W758" t="s">
        <v>2667</v>
      </c>
      <c r="X758" t="s">
        <v>352</v>
      </c>
      <c r="Y758" t="s">
        <v>353</v>
      </c>
      <c r="Z758" t="s">
        <v>480</v>
      </c>
      <c r="AA758" t="n">
        <v>190</v>
      </c>
      <c r="AB758" t="s">
        <v>2668</v>
      </c>
      <c r="AC758" t="s">
        <v>2666</v>
      </c>
      <c r="AD758" t="n">
        <v>5</v>
      </c>
      <c r="AE758" t="n">
        <v>713735.75</v>
      </c>
      <c r="AF758" t="n">
        <v>6185022.97</v>
      </c>
    </row>
    <row r="759" spans="1:32">
      <c r="A759" s="62" t="n">
        <v>757</v>
      </c>
      <c r="B759" t="s">
        <v>2669</v>
      </c>
      <c r="C759" t="n">
        <v>120</v>
      </c>
      <c r="D759" t="n">
        <v>1978</v>
      </c>
      <c r="E759" t="n">
        <v>0</v>
      </c>
      <c r="F759" t="n">
        <v>3</v>
      </c>
      <c r="G759" t="s"/>
      <c r="H759" t="n">
        <v>1</v>
      </c>
      <c r="I759" t="s"/>
      <c r="J759" t="n">
        <v>7</v>
      </c>
      <c r="K759" t="s">
        <v>365</v>
      </c>
      <c r="L759" t="s"/>
      <c r="M759" t="n">
        <v>1</v>
      </c>
      <c r="N759" t="n">
        <v>114</v>
      </c>
      <c r="O759" t="n">
        <v>114</v>
      </c>
      <c r="P759" t="n">
        <v>114</v>
      </c>
      <c r="Q759" t="n">
        <v>0</v>
      </c>
      <c r="R759" t="n">
        <v>0</v>
      </c>
      <c r="S759" t="s">
        <v>2670</v>
      </c>
      <c r="T759" t="n">
        <v>439</v>
      </c>
      <c r="U759" t="s">
        <v>2040</v>
      </c>
      <c r="V759" t="s">
        <v>2040</v>
      </c>
      <c r="W759" t="s">
        <v>1017</v>
      </c>
      <c r="X759" t="s">
        <v>352</v>
      </c>
      <c r="Y759" t="s">
        <v>353</v>
      </c>
      <c r="Z759" t="s">
        <v>480</v>
      </c>
      <c r="AA759" t="n">
        <v>190</v>
      </c>
      <c r="AB759" t="s">
        <v>2671</v>
      </c>
      <c r="AC759" t="s">
        <v>2670</v>
      </c>
      <c r="AD759" t="n">
        <v>5</v>
      </c>
      <c r="AE759" t="n">
        <v>714130.51</v>
      </c>
      <c r="AF759" t="n">
        <v>6183949.74</v>
      </c>
    </row>
    <row r="760" spans="1:32">
      <c r="A760" s="62" t="n">
        <v>758</v>
      </c>
      <c r="B760" t="s">
        <v>2672</v>
      </c>
      <c r="C760" t="n">
        <v>120</v>
      </c>
      <c r="D760" t="n">
        <v>1978</v>
      </c>
      <c r="E760" t="n">
        <v>0</v>
      </c>
      <c r="F760" t="n">
        <v>5</v>
      </c>
      <c r="G760" t="s"/>
      <c r="H760" t="n">
        <v>1</v>
      </c>
      <c r="I760" t="s"/>
      <c r="J760" t="n">
        <v>2</v>
      </c>
      <c r="K760" t="s">
        <v>237</v>
      </c>
      <c r="L760" t="s"/>
      <c r="M760" t="n">
        <v>1</v>
      </c>
      <c r="N760" t="n">
        <v>224</v>
      </c>
      <c r="O760" t="n">
        <v>224</v>
      </c>
      <c r="P760" t="n">
        <v>224</v>
      </c>
      <c r="Q760" t="n">
        <v>0</v>
      </c>
      <c r="R760" t="n">
        <v>0</v>
      </c>
      <c r="S760" t="s">
        <v>2673</v>
      </c>
      <c r="T760" t="n">
        <v>491</v>
      </c>
      <c r="U760" t="s">
        <v>1185</v>
      </c>
      <c r="V760" t="s">
        <v>1185</v>
      </c>
      <c r="W760" t="s">
        <v>608</v>
      </c>
      <c r="X760" t="s">
        <v>352</v>
      </c>
      <c r="Y760" t="s">
        <v>353</v>
      </c>
      <c r="Z760" t="s">
        <v>480</v>
      </c>
      <c r="AA760" t="n">
        <v>190</v>
      </c>
      <c r="AB760" t="s">
        <v>2674</v>
      </c>
      <c r="AC760" t="s">
        <v>2673</v>
      </c>
      <c r="AD760" t="n">
        <v>5</v>
      </c>
      <c r="AE760" t="n">
        <v>714319.65</v>
      </c>
      <c r="AF760" t="n">
        <v>6184458.04</v>
      </c>
    </row>
    <row r="761" spans="1:32">
      <c r="A761" s="62" t="n">
        <v>759</v>
      </c>
      <c r="B761" t="s">
        <v>2675</v>
      </c>
      <c r="C761" t="n">
        <v>120</v>
      </c>
      <c r="D761" t="n">
        <v>1982</v>
      </c>
      <c r="E761" t="n">
        <v>2000</v>
      </c>
      <c r="F761" t="n">
        <v>4</v>
      </c>
      <c r="G761" t="s"/>
      <c r="H761" t="n">
        <v>1</v>
      </c>
      <c r="I761" t="s"/>
      <c r="J761" t="n">
        <v>5</v>
      </c>
      <c r="K761" t="s">
        <v>365</v>
      </c>
      <c r="L761" t="n">
        <v>80</v>
      </c>
      <c r="M761" t="n">
        <v>1</v>
      </c>
      <c r="N761" t="n">
        <v>134</v>
      </c>
      <c r="O761" t="n">
        <v>134</v>
      </c>
      <c r="P761" t="n">
        <v>134</v>
      </c>
      <c r="Q761" t="n">
        <v>0</v>
      </c>
      <c r="R761" t="n">
        <v>0</v>
      </c>
      <c r="S761" t="s">
        <v>2676</v>
      </c>
      <c r="T761" t="n">
        <v>737</v>
      </c>
      <c r="U761" t="s">
        <v>1683</v>
      </c>
      <c r="V761" t="s">
        <v>1683</v>
      </c>
      <c r="W761" t="s">
        <v>395</v>
      </c>
      <c r="X761" t="s">
        <v>352</v>
      </c>
      <c r="Y761" t="s">
        <v>353</v>
      </c>
      <c r="Z761" t="s">
        <v>480</v>
      </c>
      <c r="AA761" t="n">
        <v>190</v>
      </c>
      <c r="AB761" t="s">
        <v>2677</v>
      </c>
      <c r="AC761" t="s">
        <v>2676</v>
      </c>
      <c r="AD761" t="n">
        <v>5</v>
      </c>
      <c r="AE761" t="n">
        <v>713792.54</v>
      </c>
      <c r="AF761" t="n">
        <v>6184707.51</v>
      </c>
    </row>
    <row r="762" spans="1:32">
      <c r="A762" s="62" t="n">
        <v>760</v>
      </c>
      <c r="B762" t="s">
        <v>2678</v>
      </c>
      <c r="C762" t="n">
        <v>120</v>
      </c>
      <c r="D762" t="n">
        <v>1971</v>
      </c>
      <c r="E762" t="n">
        <v>1977</v>
      </c>
      <c r="F762" t="n">
        <v>90</v>
      </c>
      <c r="G762" t="s"/>
      <c r="H762" t="n">
        <v>5</v>
      </c>
      <c r="I762" t="s"/>
      <c r="J762" t="n">
        <v>7</v>
      </c>
      <c r="K762" t="s">
        <v>365</v>
      </c>
      <c r="L762" t="s"/>
      <c r="M762" t="n">
        <v>1</v>
      </c>
      <c r="N762" t="n">
        <v>157</v>
      </c>
      <c r="O762" t="n">
        <v>157</v>
      </c>
      <c r="P762" t="n">
        <v>242</v>
      </c>
      <c r="Q762" t="n">
        <v>0</v>
      </c>
      <c r="R762" t="n">
        <v>0</v>
      </c>
      <c r="S762" t="s">
        <v>2679</v>
      </c>
      <c r="T762" t="n">
        <v>7</v>
      </c>
      <c r="U762" t="s">
        <v>1021</v>
      </c>
      <c r="V762" t="s">
        <v>1021</v>
      </c>
      <c r="W762" t="s">
        <v>640</v>
      </c>
      <c r="X762" t="s">
        <v>241</v>
      </c>
      <c r="Y762" t="s">
        <v>242</v>
      </c>
      <c r="Z762" t="s"/>
      <c r="AA762" t="n">
        <v>190</v>
      </c>
      <c r="AB762" t="s">
        <v>2680</v>
      </c>
      <c r="AC762" t="s">
        <v>2679</v>
      </c>
      <c r="AD762" t="n">
        <v>5</v>
      </c>
      <c r="AE762" t="n">
        <v>709837.73</v>
      </c>
      <c r="AF762" t="n">
        <v>6190299.71</v>
      </c>
    </row>
    <row r="763" spans="1:32">
      <c r="A763" s="62" t="n">
        <v>761</v>
      </c>
      <c r="B763" t="s">
        <v>2681</v>
      </c>
      <c r="C763" t="n">
        <v>220</v>
      </c>
      <c r="D763" t="n">
        <v>1962</v>
      </c>
      <c r="E763" t="n">
        <v>0</v>
      </c>
      <c r="F763" t="n">
        <v>3</v>
      </c>
      <c r="G763" t="s"/>
      <c r="H763" t="n">
        <v>1</v>
      </c>
      <c r="I763" t="s"/>
      <c r="J763" t="n">
        <v>2</v>
      </c>
      <c r="K763" t="s">
        <v>237</v>
      </c>
      <c r="L763" t="s"/>
      <c r="M763" t="n">
        <v>1</v>
      </c>
      <c r="N763" t="n">
        <v>890</v>
      </c>
      <c r="O763" t="n">
        <v>890</v>
      </c>
      <c r="P763" t="n">
        <v>0</v>
      </c>
      <c r="Q763" t="n">
        <v>890</v>
      </c>
      <c r="R763" t="n">
        <v>0</v>
      </c>
      <c r="S763" t="s">
        <v>2682</v>
      </c>
      <c r="T763" t="n">
        <v>117</v>
      </c>
      <c r="U763" t="s">
        <v>1030</v>
      </c>
      <c r="V763" t="s">
        <v>1030</v>
      </c>
      <c r="W763" t="s">
        <v>608</v>
      </c>
      <c r="X763" t="s">
        <v>241</v>
      </c>
      <c r="Y763" t="s">
        <v>242</v>
      </c>
      <c r="Z763" t="s"/>
      <c r="AA763" t="n">
        <v>190</v>
      </c>
      <c r="AB763" t="s">
        <v>2683</v>
      </c>
      <c r="AC763" t="s">
        <v>2682</v>
      </c>
      <c r="AD763" t="n">
        <v>5</v>
      </c>
      <c r="AE763" t="n">
        <v>711035.3100000001</v>
      </c>
      <c r="AF763" t="n">
        <v>6191248.57</v>
      </c>
    </row>
    <row r="764" spans="1:32">
      <c r="A764" s="62" t="n">
        <v>762</v>
      </c>
      <c r="B764" t="s">
        <v>2684</v>
      </c>
      <c r="C764" t="n">
        <v>120</v>
      </c>
      <c r="D764" t="n">
        <v>1965</v>
      </c>
      <c r="E764" t="n">
        <v>0</v>
      </c>
      <c r="F764" t="n">
        <v>3</v>
      </c>
      <c r="G764" t="s"/>
      <c r="H764" t="n">
        <v>1</v>
      </c>
      <c r="I764" t="s"/>
      <c r="J764" t="n">
        <v>2</v>
      </c>
      <c r="K764" t="s">
        <v>237</v>
      </c>
      <c r="L764" t="s"/>
      <c r="M764" t="n">
        <v>1</v>
      </c>
      <c r="N764" t="n">
        <v>115</v>
      </c>
      <c r="O764" t="n">
        <v>115</v>
      </c>
      <c r="P764" t="n">
        <v>193</v>
      </c>
      <c r="Q764" t="n">
        <v>0</v>
      </c>
      <c r="R764" t="n">
        <v>0</v>
      </c>
      <c r="S764" t="s">
        <v>2685</v>
      </c>
      <c r="T764" t="n">
        <v>147</v>
      </c>
      <c r="U764" t="s">
        <v>1285</v>
      </c>
      <c r="V764" t="s">
        <v>1285</v>
      </c>
      <c r="W764" t="s">
        <v>688</v>
      </c>
      <c r="X764" t="s">
        <v>241</v>
      </c>
      <c r="Y764" t="s">
        <v>242</v>
      </c>
      <c r="Z764" t="s"/>
      <c r="AA764" t="n">
        <v>190</v>
      </c>
      <c r="AB764" t="s">
        <v>2686</v>
      </c>
      <c r="AC764" t="s">
        <v>2685</v>
      </c>
      <c r="AD764" t="n">
        <v>5</v>
      </c>
      <c r="AE764" t="n">
        <v>712742.46</v>
      </c>
      <c r="AF764" t="n">
        <v>6190013.66</v>
      </c>
    </row>
    <row r="765" spans="1:32">
      <c r="A765" s="62" t="n">
        <v>763</v>
      </c>
      <c r="B765" t="s">
        <v>2687</v>
      </c>
      <c r="C765" t="n">
        <v>120</v>
      </c>
      <c r="D765" t="n">
        <v>1973</v>
      </c>
      <c r="E765" t="n">
        <v>2002</v>
      </c>
      <c r="F765" t="n">
        <v>4</v>
      </c>
      <c r="G765" t="s"/>
      <c r="H765" t="n">
        <v>5</v>
      </c>
      <c r="I765" t="s"/>
      <c r="J765" t="n">
        <v>7</v>
      </c>
      <c r="K765" t="s">
        <v>365</v>
      </c>
      <c r="L765" t="n">
        <v>2</v>
      </c>
      <c r="M765" t="n">
        <v>1</v>
      </c>
      <c r="N765" t="n">
        <v>100</v>
      </c>
      <c r="O765" t="n">
        <v>100</v>
      </c>
      <c r="P765" t="n">
        <v>80</v>
      </c>
      <c r="Q765" t="n">
        <v>0</v>
      </c>
      <c r="R765" t="n">
        <v>0</v>
      </c>
      <c r="S765" t="s">
        <v>2688</v>
      </c>
      <c r="T765" t="n">
        <v>182</v>
      </c>
      <c r="U765" t="s">
        <v>1035</v>
      </c>
      <c r="V765" t="s">
        <v>1035</v>
      </c>
      <c r="W765" t="s">
        <v>435</v>
      </c>
      <c r="X765" t="s">
        <v>241</v>
      </c>
      <c r="Y765" t="s">
        <v>242</v>
      </c>
      <c r="Z765" t="s"/>
      <c r="AA765" t="n">
        <v>190</v>
      </c>
      <c r="AB765" t="s">
        <v>2689</v>
      </c>
      <c r="AC765" t="s">
        <v>2688</v>
      </c>
      <c r="AD765" t="n">
        <v>5</v>
      </c>
      <c r="AE765" t="n">
        <v>711731.61</v>
      </c>
      <c r="AF765" t="n">
        <v>6189705.69</v>
      </c>
    </row>
    <row r="766" spans="1:32">
      <c r="A766" s="62" t="n">
        <v>764</v>
      </c>
      <c r="B766" t="s">
        <v>2690</v>
      </c>
      <c r="C766" t="n">
        <v>130</v>
      </c>
      <c r="D766" t="n">
        <v>1982</v>
      </c>
      <c r="E766" t="n">
        <v>0</v>
      </c>
      <c r="F766" t="n">
        <v>3</v>
      </c>
      <c r="G766" t="s"/>
      <c r="H766" t="n">
        <v>6</v>
      </c>
      <c r="I766" t="s"/>
      <c r="J766" t="n">
        <v>1</v>
      </c>
      <c r="K766" t="s">
        <v>349</v>
      </c>
      <c r="L766" t="s"/>
      <c r="M766" t="n">
        <v>2</v>
      </c>
      <c r="N766" t="n">
        <v>335</v>
      </c>
      <c r="O766" t="n">
        <v>730</v>
      </c>
      <c r="P766" t="n">
        <v>704</v>
      </c>
      <c r="Q766" t="n">
        <v>0</v>
      </c>
      <c r="R766" t="n">
        <v>0</v>
      </c>
      <c r="S766" t="s">
        <v>2691</v>
      </c>
      <c r="T766" t="n">
        <v>211</v>
      </c>
      <c r="U766" t="s">
        <v>1505</v>
      </c>
      <c r="V766" t="s">
        <v>1505</v>
      </c>
      <c r="W766" t="s">
        <v>423</v>
      </c>
      <c r="X766" t="s">
        <v>241</v>
      </c>
      <c r="Y766" t="s">
        <v>242</v>
      </c>
      <c r="Z766" t="s"/>
      <c r="AA766" t="n">
        <v>190</v>
      </c>
      <c r="AB766" t="s">
        <v>1570</v>
      </c>
      <c r="AC766" t="s">
        <v>2691</v>
      </c>
      <c r="AD766" t="n">
        <v>5</v>
      </c>
      <c r="AE766" t="n">
        <v>712140.4</v>
      </c>
      <c r="AF766" t="n">
        <v>6191686.24</v>
      </c>
    </row>
    <row r="767" spans="1:32">
      <c r="A767" s="62" t="n">
        <v>765</v>
      </c>
      <c r="B767" t="s">
        <v>2692</v>
      </c>
      <c r="C767" t="n">
        <v>120</v>
      </c>
      <c r="D767" t="n">
        <v>1951</v>
      </c>
      <c r="E767" t="n">
        <v>0</v>
      </c>
      <c r="F767" t="n">
        <v>5</v>
      </c>
      <c r="G767" t="s"/>
      <c r="H767" t="n">
        <v>1</v>
      </c>
      <c r="I767" t="s"/>
      <c r="J767" t="n">
        <v>2</v>
      </c>
      <c r="K767" t="s">
        <v>237</v>
      </c>
      <c r="L767" t="s"/>
      <c r="M767" t="n">
        <v>1</v>
      </c>
      <c r="N767" t="n">
        <v>110</v>
      </c>
      <c r="O767" t="n">
        <v>110</v>
      </c>
      <c r="P767" t="n">
        <v>110</v>
      </c>
      <c r="Q767" t="n">
        <v>0</v>
      </c>
      <c r="R767" t="n">
        <v>0</v>
      </c>
      <c r="S767" t="s">
        <v>2693</v>
      </c>
      <c r="T767" t="n">
        <v>215</v>
      </c>
      <c r="U767" t="s">
        <v>2234</v>
      </c>
      <c r="V767" t="s">
        <v>2234</v>
      </c>
      <c r="W767" t="s">
        <v>237</v>
      </c>
      <c r="X767" t="s">
        <v>241</v>
      </c>
      <c r="Y767" t="s">
        <v>242</v>
      </c>
      <c r="Z767" t="s"/>
      <c r="AA767" t="n">
        <v>190</v>
      </c>
      <c r="AB767" t="s">
        <v>2380</v>
      </c>
      <c r="AC767" t="s">
        <v>2693</v>
      </c>
      <c r="AD767" t="n">
        <v>5</v>
      </c>
      <c r="AE767" t="n">
        <v>711959.73</v>
      </c>
      <c r="AF767" t="n">
        <v>6189787.38</v>
      </c>
    </row>
    <row r="768" spans="1:32">
      <c r="A768" s="62" t="n">
        <v>766</v>
      </c>
      <c r="B768" t="s">
        <v>2694</v>
      </c>
      <c r="C768" t="n">
        <v>130</v>
      </c>
      <c r="D768" t="n">
        <v>1967</v>
      </c>
      <c r="E768" t="n">
        <v>0</v>
      </c>
      <c r="F768" t="n">
        <v>1</v>
      </c>
      <c r="G768" t="s"/>
      <c r="H768" t="n">
        <v>1</v>
      </c>
      <c r="I768" t="s"/>
      <c r="J768" t="n">
        <v>1</v>
      </c>
      <c r="K768" t="s">
        <v>349</v>
      </c>
      <c r="L768" t="s"/>
      <c r="M768" t="n">
        <v>1</v>
      </c>
      <c r="N768" t="n">
        <v>119</v>
      </c>
      <c r="O768" t="n">
        <v>119</v>
      </c>
      <c r="P768" t="n">
        <v>119</v>
      </c>
      <c r="Q768" t="n">
        <v>0</v>
      </c>
      <c r="R768" t="n">
        <v>0</v>
      </c>
      <c r="S768" t="s">
        <v>2695</v>
      </c>
      <c r="T768" t="n">
        <v>234</v>
      </c>
      <c r="U768" t="s">
        <v>1044</v>
      </c>
      <c r="V768" t="s">
        <v>1044</v>
      </c>
      <c r="W768" t="s">
        <v>1876</v>
      </c>
      <c r="X768" t="s">
        <v>241</v>
      </c>
      <c r="Y768" t="s">
        <v>242</v>
      </c>
      <c r="Z768" t="s"/>
      <c r="AA768" t="n">
        <v>190</v>
      </c>
      <c r="AB768" t="s">
        <v>2696</v>
      </c>
      <c r="AC768" t="s">
        <v>2695</v>
      </c>
      <c r="AD768" t="n">
        <v>5</v>
      </c>
      <c r="AE768" t="n">
        <v>710349.46</v>
      </c>
      <c r="AF768" t="n">
        <v>6190663.21</v>
      </c>
    </row>
    <row r="769" spans="1:32">
      <c r="A769" s="62" t="n">
        <v>767</v>
      </c>
      <c r="B769" t="s">
        <v>2697</v>
      </c>
      <c r="C769" t="n">
        <v>320</v>
      </c>
      <c r="D769" t="n">
        <v>1959</v>
      </c>
      <c r="E769" t="n">
        <v>0</v>
      </c>
      <c r="F769" t="n">
        <v>1</v>
      </c>
      <c r="G769" t="s"/>
      <c r="H769" t="n">
        <v>1</v>
      </c>
      <c r="I769" t="s"/>
      <c r="J769" t="n">
        <v>1</v>
      </c>
      <c r="K769" t="s">
        <v>349</v>
      </c>
      <c r="L769" t="s"/>
      <c r="M769" t="n">
        <v>2</v>
      </c>
      <c r="N769" t="n">
        <v>261</v>
      </c>
      <c r="O769" t="n">
        <v>526</v>
      </c>
      <c r="P769" t="n">
        <v>0</v>
      </c>
      <c r="Q769" t="n">
        <v>526</v>
      </c>
      <c r="R769" t="n">
        <v>0</v>
      </c>
      <c r="S769" t="s">
        <v>2698</v>
      </c>
      <c r="T769" t="n">
        <v>176</v>
      </c>
      <c r="U769" t="s">
        <v>484</v>
      </c>
      <c r="V769" t="s">
        <v>484</v>
      </c>
      <c r="W769" t="s">
        <v>495</v>
      </c>
      <c r="X769" t="s">
        <v>241</v>
      </c>
      <c r="Y769" t="s">
        <v>242</v>
      </c>
      <c r="Z769" t="s"/>
      <c r="AA769" t="n">
        <v>190</v>
      </c>
      <c r="AB769" t="s">
        <v>1975</v>
      </c>
      <c r="AC769" t="s">
        <v>2698</v>
      </c>
      <c r="AD769" t="n">
        <v>5</v>
      </c>
      <c r="AE769" t="n">
        <v>711247.63</v>
      </c>
      <c r="AF769" t="n">
        <v>6190346.15</v>
      </c>
    </row>
    <row r="770" spans="1:32">
      <c r="A770" s="62" t="n">
        <v>768</v>
      </c>
      <c r="B770" t="s">
        <v>2699</v>
      </c>
      <c r="C770" t="n">
        <v>120</v>
      </c>
      <c r="D770" t="n">
        <v>1975</v>
      </c>
      <c r="E770" t="n">
        <v>0</v>
      </c>
      <c r="F770" t="n">
        <v>1</v>
      </c>
      <c r="G770" t="s"/>
      <c r="H770" t="n">
        <v>1</v>
      </c>
      <c r="I770" t="s"/>
      <c r="J770" t="n">
        <v>7</v>
      </c>
      <c r="K770" t="s">
        <v>365</v>
      </c>
      <c r="L770" t="n">
        <v>80</v>
      </c>
      <c r="M770" t="n">
        <v>1</v>
      </c>
      <c r="N770" t="n">
        <v>185</v>
      </c>
      <c r="O770" t="n">
        <v>185</v>
      </c>
      <c r="P770" t="n">
        <v>185</v>
      </c>
      <c r="Q770" t="n">
        <v>0</v>
      </c>
      <c r="R770" t="n">
        <v>0</v>
      </c>
      <c r="S770" t="s">
        <v>2700</v>
      </c>
      <c r="T770" t="n">
        <v>286</v>
      </c>
      <c r="U770" t="s">
        <v>1048</v>
      </c>
      <c r="V770" t="s">
        <v>1048</v>
      </c>
      <c r="W770" t="s">
        <v>503</v>
      </c>
      <c r="X770" t="s">
        <v>241</v>
      </c>
      <c r="Y770" t="s">
        <v>242</v>
      </c>
      <c r="Z770" t="s"/>
      <c r="AA770" t="n">
        <v>190</v>
      </c>
      <c r="AB770" t="s">
        <v>2701</v>
      </c>
      <c r="AC770" t="s">
        <v>2700</v>
      </c>
      <c r="AD770" t="n">
        <v>5</v>
      </c>
      <c r="AE770" t="n">
        <v>712600.5699999999</v>
      </c>
      <c r="AF770" t="n">
        <v>6190408.5</v>
      </c>
    </row>
    <row r="771" spans="1:32">
      <c r="A771" s="62" t="n">
        <v>769</v>
      </c>
      <c r="B771" t="s">
        <v>2702</v>
      </c>
      <c r="C771" t="n">
        <v>130</v>
      </c>
      <c r="D771" t="n">
        <v>1970</v>
      </c>
      <c r="E771" t="n">
        <v>0</v>
      </c>
      <c r="F771" t="n">
        <v>4</v>
      </c>
      <c r="G771" t="s"/>
      <c r="H771" t="n">
        <v>1</v>
      </c>
      <c r="I771" t="s"/>
      <c r="J771" t="n">
        <v>1</v>
      </c>
      <c r="K771" t="s">
        <v>349</v>
      </c>
      <c r="L771" t="s"/>
      <c r="M771" t="n">
        <v>2</v>
      </c>
      <c r="N771" t="n">
        <v>66</v>
      </c>
      <c r="O771" t="n">
        <v>132</v>
      </c>
      <c r="P771" t="n">
        <v>132</v>
      </c>
      <c r="Q771" t="n">
        <v>0</v>
      </c>
      <c r="R771" t="n">
        <v>0</v>
      </c>
      <c r="S771" t="s">
        <v>2703</v>
      </c>
      <c r="T771" t="n">
        <v>328</v>
      </c>
      <c r="U771" t="s">
        <v>1052</v>
      </c>
      <c r="V771" t="s">
        <v>1052</v>
      </c>
      <c r="W771" t="s">
        <v>240</v>
      </c>
      <c r="X771" t="s">
        <v>241</v>
      </c>
      <c r="Y771" t="s">
        <v>242</v>
      </c>
      <c r="Z771" t="s"/>
      <c r="AA771" t="n">
        <v>190</v>
      </c>
      <c r="AB771" t="s">
        <v>2704</v>
      </c>
      <c r="AC771" t="s">
        <v>2703</v>
      </c>
      <c r="AD771" t="n">
        <v>5</v>
      </c>
      <c r="AE771" t="n">
        <v>712352.4300000001</v>
      </c>
      <c r="AF771" t="n">
        <v>6190232.49</v>
      </c>
    </row>
    <row r="772" spans="1:32">
      <c r="A772" s="62" t="n">
        <v>770</v>
      </c>
      <c r="B772" t="s">
        <v>2705</v>
      </c>
      <c r="C772" t="n">
        <v>130</v>
      </c>
      <c r="D772" t="n">
        <v>2005</v>
      </c>
      <c r="E772" t="n">
        <v>0</v>
      </c>
      <c r="F772" t="n">
        <v>4</v>
      </c>
      <c r="G772" t="s"/>
      <c r="H772" t="n">
        <v>1</v>
      </c>
      <c r="I772" t="s"/>
      <c r="J772" t="n">
        <v>2</v>
      </c>
      <c r="K772" t="s">
        <v>237</v>
      </c>
      <c r="L772" t="n">
        <v>90</v>
      </c>
      <c r="M772" t="n">
        <v>1</v>
      </c>
      <c r="N772" t="n">
        <v>69</v>
      </c>
      <c r="O772" t="n">
        <v>69</v>
      </c>
      <c r="P772" t="n">
        <v>125</v>
      </c>
      <c r="Q772" t="n">
        <v>0</v>
      </c>
      <c r="R772" t="n">
        <v>0</v>
      </c>
      <c r="S772" t="s">
        <v>2706</v>
      </c>
      <c r="T772" t="n">
        <v>359</v>
      </c>
      <c r="U772" t="s">
        <v>475</v>
      </c>
      <c r="V772" t="s">
        <v>475</v>
      </c>
      <c r="W772" t="s">
        <v>407</v>
      </c>
      <c r="X772" t="s">
        <v>241</v>
      </c>
      <c r="Y772" t="s">
        <v>242</v>
      </c>
      <c r="Z772" t="s"/>
      <c r="AA772" t="n">
        <v>190</v>
      </c>
      <c r="AB772" t="s">
        <v>2707</v>
      </c>
      <c r="AC772" t="s">
        <v>2706</v>
      </c>
      <c r="AD772" t="n">
        <v>5</v>
      </c>
      <c r="AE772" t="n">
        <v>710050.83</v>
      </c>
      <c r="AF772" t="n">
        <v>6191443.58</v>
      </c>
    </row>
    <row r="773" spans="1:32">
      <c r="A773" s="62" t="n">
        <v>771</v>
      </c>
      <c r="B773" t="s">
        <v>2708</v>
      </c>
      <c r="C773" t="n">
        <v>120</v>
      </c>
      <c r="D773" t="n">
        <v>1959</v>
      </c>
      <c r="E773" t="n">
        <v>1983</v>
      </c>
      <c r="F773" t="n">
        <v>3</v>
      </c>
      <c r="G773" t="s"/>
      <c r="H773" t="n">
        <v>1</v>
      </c>
      <c r="I773" t="s"/>
      <c r="J773" t="n">
        <v>3</v>
      </c>
      <c r="K773" t="s">
        <v>237</v>
      </c>
      <c r="L773" t="s"/>
      <c r="M773" t="n">
        <v>1</v>
      </c>
      <c r="N773" t="n">
        <v>175</v>
      </c>
      <c r="O773" t="n">
        <v>175</v>
      </c>
      <c r="P773" t="n">
        <v>175</v>
      </c>
      <c r="Q773" t="n">
        <v>0</v>
      </c>
      <c r="R773" t="n">
        <v>0</v>
      </c>
      <c r="S773" t="s">
        <v>2709</v>
      </c>
      <c r="T773" t="n">
        <v>388</v>
      </c>
      <c r="U773" t="s">
        <v>1060</v>
      </c>
      <c r="V773" t="s">
        <v>1060</v>
      </c>
      <c r="W773" t="s">
        <v>439</v>
      </c>
      <c r="X773" t="s">
        <v>241</v>
      </c>
      <c r="Y773" t="s">
        <v>242</v>
      </c>
      <c r="Z773" t="s"/>
      <c r="AA773" t="n">
        <v>190</v>
      </c>
      <c r="AB773" t="s">
        <v>2710</v>
      </c>
      <c r="AC773" t="s">
        <v>2709</v>
      </c>
      <c r="AD773" t="n">
        <v>5</v>
      </c>
      <c r="AE773" t="n">
        <v>710184.13</v>
      </c>
      <c r="AF773" t="n">
        <v>6189967.6</v>
      </c>
    </row>
    <row r="774" spans="1:32">
      <c r="A774" s="62" t="n">
        <v>772</v>
      </c>
      <c r="B774" t="s">
        <v>2711</v>
      </c>
      <c r="C774" t="n">
        <v>130</v>
      </c>
      <c r="D774" t="n">
        <v>1990</v>
      </c>
      <c r="E774" t="n">
        <v>0</v>
      </c>
      <c r="F774" t="n">
        <v>4</v>
      </c>
      <c r="G774" t="s"/>
      <c r="H774" t="n">
        <v>1</v>
      </c>
      <c r="I774" t="s"/>
      <c r="J774" t="n">
        <v>1</v>
      </c>
      <c r="K774" t="s">
        <v>349</v>
      </c>
      <c r="L774" t="n">
        <v>90</v>
      </c>
      <c r="M774" t="n">
        <v>1</v>
      </c>
      <c r="N774" t="n">
        <v>160</v>
      </c>
      <c r="O774" t="n">
        <v>160</v>
      </c>
      <c r="P774" t="n">
        <v>154</v>
      </c>
      <c r="Q774" t="n">
        <v>0</v>
      </c>
      <c r="R774" t="n">
        <v>0</v>
      </c>
      <c r="S774" t="s">
        <v>2712</v>
      </c>
      <c r="T774" t="n">
        <v>433</v>
      </c>
      <c r="U774" t="s">
        <v>1329</v>
      </c>
      <c r="V774" t="s">
        <v>1329</v>
      </c>
      <c r="W774" t="s">
        <v>1252</v>
      </c>
      <c r="X774" t="s">
        <v>241</v>
      </c>
      <c r="Y774" t="s">
        <v>242</v>
      </c>
      <c r="Z774" t="s"/>
      <c r="AA774" t="n">
        <v>190</v>
      </c>
      <c r="AB774" t="s">
        <v>1533</v>
      </c>
      <c r="AC774" t="s">
        <v>2712</v>
      </c>
      <c r="AD774" t="n">
        <v>5</v>
      </c>
      <c r="AE774" t="n">
        <v>710953.7</v>
      </c>
      <c r="AF774" t="n">
        <v>6190258.53</v>
      </c>
    </row>
    <row r="775" spans="1:32">
      <c r="A775" s="62" t="n">
        <v>773</v>
      </c>
      <c r="B775" t="s">
        <v>2713</v>
      </c>
      <c r="C775" t="n">
        <v>440</v>
      </c>
      <c r="D775" t="n">
        <v>1970</v>
      </c>
      <c r="E775" t="n">
        <v>1991</v>
      </c>
      <c r="F775" t="n">
        <v>1</v>
      </c>
      <c r="G775" t="s"/>
      <c r="H775" t="n">
        <v>1</v>
      </c>
      <c r="I775" t="s"/>
      <c r="J775" t="n">
        <v>1</v>
      </c>
      <c r="K775" t="s">
        <v>349</v>
      </c>
      <c r="L775" t="s"/>
      <c r="M775" t="n">
        <v>1</v>
      </c>
      <c r="N775" t="n">
        <v>717</v>
      </c>
      <c r="O775" t="n">
        <v>717</v>
      </c>
      <c r="P775" t="n">
        <v>0</v>
      </c>
      <c r="Q775" t="n">
        <v>717</v>
      </c>
      <c r="R775" t="n">
        <v>0</v>
      </c>
      <c r="S775" t="s">
        <v>2714</v>
      </c>
      <c r="T775" t="n">
        <v>503</v>
      </c>
      <c r="U775" t="s">
        <v>1072</v>
      </c>
      <c r="V775" t="s">
        <v>1072</v>
      </c>
      <c r="W775" t="s">
        <v>338</v>
      </c>
      <c r="X775" t="s">
        <v>241</v>
      </c>
      <c r="Y775" t="s">
        <v>242</v>
      </c>
      <c r="Z775" t="s"/>
      <c r="AA775" t="n">
        <v>190</v>
      </c>
      <c r="AB775" t="s">
        <v>2715</v>
      </c>
      <c r="AC775" t="s">
        <v>2714</v>
      </c>
      <c r="AD775" t="n">
        <v>5</v>
      </c>
      <c r="AE775" t="n">
        <v>710288.4399999999</v>
      </c>
      <c r="AF775" t="n">
        <v>6190638.17</v>
      </c>
    </row>
    <row r="776" spans="1:32">
      <c r="A776" s="62" t="n">
        <v>774</v>
      </c>
      <c r="B776" t="s">
        <v>2716</v>
      </c>
      <c r="C776" t="n">
        <v>130</v>
      </c>
      <c r="D776" t="n">
        <v>2006</v>
      </c>
      <c r="E776" t="n">
        <v>0</v>
      </c>
      <c r="F776" t="n">
        <v>4</v>
      </c>
      <c r="G776" t="s"/>
      <c r="H776" t="n">
        <v>1</v>
      </c>
      <c r="I776" t="s"/>
      <c r="J776" t="n">
        <v>2</v>
      </c>
      <c r="K776" t="s">
        <v>237</v>
      </c>
      <c r="L776" t="s"/>
      <c r="M776" t="n">
        <v>1</v>
      </c>
      <c r="N776" t="n">
        <v>65</v>
      </c>
      <c r="O776" t="n">
        <v>65</v>
      </c>
      <c r="P776" t="n">
        <v>110</v>
      </c>
      <c r="Q776" t="n">
        <v>0</v>
      </c>
      <c r="R776" t="n">
        <v>0</v>
      </c>
      <c r="S776" t="s">
        <v>2717</v>
      </c>
      <c r="T776" t="n">
        <v>515</v>
      </c>
      <c r="U776" t="s">
        <v>1077</v>
      </c>
      <c r="V776" t="s">
        <v>1077</v>
      </c>
      <c r="W776" t="s">
        <v>423</v>
      </c>
      <c r="X776" t="s">
        <v>241</v>
      </c>
      <c r="Y776" t="s">
        <v>242</v>
      </c>
      <c r="Z776" t="s"/>
      <c r="AA776" t="n">
        <v>190</v>
      </c>
      <c r="AB776" t="s">
        <v>2377</v>
      </c>
      <c r="AC776" t="s">
        <v>2717</v>
      </c>
      <c r="AD776" t="n">
        <v>5</v>
      </c>
      <c r="AE776" t="n">
        <v>709862.29</v>
      </c>
      <c r="AF776" t="n">
        <v>6191379.72</v>
      </c>
    </row>
    <row r="777" spans="1:32">
      <c r="A777" s="62" t="n">
        <v>775</v>
      </c>
      <c r="B777" t="s">
        <v>2718</v>
      </c>
      <c r="C777" t="n">
        <v>130</v>
      </c>
      <c r="D777" t="n">
        <v>1956</v>
      </c>
      <c r="E777" t="n">
        <v>0</v>
      </c>
      <c r="F777" t="n">
        <v>1</v>
      </c>
      <c r="G777" t="s"/>
      <c r="H777" t="n">
        <v>2</v>
      </c>
      <c r="I777" t="s"/>
      <c r="J777" t="n">
        <v>1</v>
      </c>
      <c r="K777" t="s">
        <v>349</v>
      </c>
      <c r="L777" t="s"/>
      <c r="M777" t="n">
        <v>1</v>
      </c>
      <c r="N777" t="n">
        <v>68</v>
      </c>
      <c r="O777" t="n">
        <v>68</v>
      </c>
      <c r="P777" t="n">
        <v>68</v>
      </c>
      <c r="Q777" t="n">
        <v>0</v>
      </c>
      <c r="R777" t="n">
        <v>0</v>
      </c>
      <c r="S777" t="s">
        <v>2719</v>
      </c>
      <c r="T777" t="n">
        <v>731</v>
      </c>
      <c r="U777" t="s">
        <v>1173</v>
      </c>
      <c r="V777" t="s">
        <v>1173</v>
      </c>
      <c r="W777" t="s">
        <v>370</v>
      </c>
      <c r="X777" t="s">
        <v>352</v>
      </c>
      <c r="Y777" t="s">
        <v>353</v>
      </c>
      <c r="Z777" t="s"/>
      <c r="AA777" t="n">
        <v>190</v>
      </c>
      <c r="AB777" t="s">
        <v>2720</v>
      </c>
      <c r="AC777" t="s">
        <v>2719</v>
      </c>
      <c r="AD777" t="n">
        <v>5</v>
      </c>
      <c r="AE777" t="n">
        <v>711238.26</v>
      </c>
      <c r="AF777" t="n">
        <v>6186663.84</v>
      </c>
    </row>
    <row r="778" spans="1:32">
      <c r="A778" s="62" t="n">
        <v>776</v>
      </c>
      <c r="B778" t="s">
        <v>2721</v>
      </c>
      <c r="C778" t="n">
        <v>120</v>
      </c>
      <c r="D778" t="n">
        <v>1984</v>
      </c>
      <c r="E778" t="n">
        <v>0</v>
      </c>
      <c r="F778" t="n">
        <v>4</v>
      </c>
      <c r="G778" t="s"/>
      <c r="H778" t="n">
        <v>1</v>
      </c>
      <c r="I778" t="s"/>
      <c r="J778" t="n">
        <v>2</v>
      </c>
      <c r="K778" t="s">
        <v>237</v>
      </c>
      <c r="L778" t="n">
        <v>2</v>
      </c>
      <c r="M778" t="n">
        <v>1</v>
      </c>
      <c r="N778" t="n">
        <v>103</v>
      </c>
      <c r="O778" t="n">
        <v>103</v>
      </c>
      <c r="P778" t="n">
        <v>169</v>
      </c>
      <c r="Q778" t="n">
        <v>0</v>
      </c>
      <c r="R778" t="n">
        <v>0</v>
      </c>
      <c r="S778" t="s">
        <v>2722</v>
      </c>
      <c r="T778" t="n">
        <v>8</v>
      </c>
      <c r="U778" t="s">
        <v>1177</v>
      </c>
      <c r="V778" t="s">
        <v>1177</v>
      </c>
      <c r="W778" t="s">
        <v>2723</v>
      </c>
      <c r="X778" t="s">
        <v>352</v>
      </c>
      <c r="Y778" t="s">
        <v>353</v>
      </c>
      <c r="Z778" t="s">
        <v>480</v>
      </c>
      <c r="AA778" t="n">
        <v>190</v>
      </c>
      <c r="AB778" t="s">
        <v>2724</v>
      </c>
      <c r="AC778" t="s">
        <v>2722</v>
      </c>
      <c r="AD778" t="n">
        <v>5</v>
      </c>
      <c r="AE778" t="n">
        <v>713837.59</v>
      </c>
      <c r="AF778" t="n">
        <v>6184535.2</v>
      </c>
    </row>
    <row r="779" spans="1:32">
      <c r="A779" s="62" t="n">
        <v>777</v>
      </c>
      <c r="B779" t="s">
        <v>2725</v>
      </c>
      <c r="C779" t="n">
        <v>120</v>
      </c>
      <c r="D779" t="n">
        <v>1987</v>
      </c>
      <c r="E779" t="n">
        <v>0</v>
      </c>
      <c r="F779" t="n">
        <v>5</v>
      </c>
      <c r="G779" t="s"/>
      <c r="H779" t="n">
        <v>1</v>
      </c>
      <c r="I779" t="s"/>
      <c r="J779" t="n">
        <v>2</v>
      </c>
      <c r="K779" t="s">
        <v>237</v>
      </c>
      <c r="L779" t="s"/>
      <c r="M779" t="n">
        <v>1</v>
      </c>
      <c r="N779" t="n">
        <v>99</v>
      </c>
      <c r="O779" t="n">
        <v>99</v>
      </c>
      <c r="P779" t="n">
        <v>159</v>
      </c>
      <c r="Q779" t="n">
        <v>0</v>
      </c>
      <c r="R779" t="n">
        <v>0</v>
      </c>
      <c r="S779" t="s">
        <v>2726</v>
      </c>
      <c r="T779" t="n">
        <v>223</v>
      </c>
      <c r="U779" t="s">
        <v>1476</v>
      </c>
      <c r="V779" t="s">
        <v>1476</v>
      </c>
      <c r="W779" t="s">
        <v>2727</v>
      </c>
      <c r="X779" t="s">
        <v>352</v>
      </c>
      <c r="Y779" t="s">
        <v>353</v>
      </c>
      <c r="Z779" t="s">
        <v>480</v>
      </c>
      <c r="AA779" t="n">
        <v>190</v>
      </c>
      <c r="AB779" t="s">
        <v>2728</v>
      </c>
      <c r="AC779" t="s">
        <v>2726</v>
      </c>
      <c r="AD779" t="n">
        <v>5</v>
      </c>
      <c r="AE779" t="n">
        <v>713680.09</v>
      </c>
      <c r="AF779" t="n">
        <v>6185028.24</v>
      </c>
    </row>
    <row r="780" spans="1:32">
      <c r="A780" s="62" t="n">
        <v>778</v>
      </c>
      <c r="B780" t="s">
        <v>2729</v>
      </c>
      <c r="C780" t="n">
        <v>120</v>
      </c>
      <c r="D780" t="n">
        <v>1983</v>
      </c>
      <c r="E780" t="n">
        <v>0</v>
      </c>
      <c r="F780" t="n">
        <v>3</v>
      </c>
      <c r="G780" t="s"/>
      <c r="H780" t="n">
        <v>1</v>
      </c>
      <c r="I780" t="s"/>
      <c r="J780" t="n">
        <v>2</v>
      </c>
      <c r="K780" t="s">
        <v>522</v>
      </c>
      <c r="L780" t="s"/>
      <c r="M780" t="n">
        <v>1</v>
      </c>
      <c r="N780" t="n">
        <v>74</v>
      </c>
      <c r="O780" t="n">
        <v>74</v>
      </c>
      <c r="P780" t="n">
        <v>123</v>
      </c>
      <c r="Q780" t="n">
        <v>0</v>
      </c>
      <c r="R780" t="n">
        <v>0</v>
      </c>
      <c r="S780" t="s">
        <v>2730</v>
      </c>
      <c r="T780" t="n">
        <v>439</v>
      </c>
      <c r="U780" t="s">
        <v>2040</v>
      </c>
      <c r="V780" t="s">
        <v>2040</v>
      </c>
      <c r="W780" t="s">
        <v>2731</v>
      </c>
      <c r="X780" t="s">
        <v>352</v>
      </c>
      <c r="Y780" t="s">
        <v>353</v>
      </c>
      <c r="Z780" t="s">
        <v>480</v>
      </c>
      <c r="AA780" t="n">
        <v>190</v>
      </c>
      <c r="AB780" t="s">
        <v>2732</v>
      </c>
      <c r="AC780" t="s">
        <v>2730</v>
      </c>
      <c r="AD780" t="n">
        <v>5</v>
      </c>
      <c r="AE780" t="n">
        <v>714184.26</v>
      </c>
      <c r="AF780" t="n">
        <v>6183909.35</v>
      </c>
    </row>
    <row r="781" spans="1:32">
      <c r="A781" s="62" t="n">
        <v>779</v>
      </c>
      <c r="B781" t="s">
        <v>2733</v>
      </c>
      <c r="C781" t="n">
        <v>120</v>
      </c>
      <c r="D781" t="n">
        <v>1962</v>
      </c>
      <c r="E781" t="n">
        <v>0</v>
      </c>
      <c r="F781" t="n">
        <v>3</v>
      </c>
      <c r="G781" t="s"/>
      <c r="H781" t="n">
        <v>1</v>
      </c>
      <c r="I781" t="s"/>
      <c r="J781" t="n">
        <v>2</v>
      </c>
      <c r="K781" t="s">
        <v>237</v>
      </c>
      <c r="L781" t="s"/>
      <c r="M781" t="n">
        <v>1</v>
      </c>
      <c r="N781" t="n">
        <v>153</v>
      </c>
      <c r="O781" t="n">
        <v>153</v>
      </c>
      <c r="P781" t="n">
        <v>153</v>
      </c>
      <c r="Q781" t="n">
        <v>0</v>
      </c>
      <c r="R781" t="n">
        <v>0</v>
      </c>
      <c r="S781" t="s">
        <v>2734</v>
      </c>
      <c r="T781" t="n">
        <v>491</v>
      </c>
      <c r="U781" t="s">
        <v>1185</v>
      </c>
      <c r="V781" t="s">
        <v>1185</v>
      </c>
      <c r="W781" t="s">
        <v>2735</v>
      </c>
      <c r="X781" t="s">
        <v>352</v>
      </c>
      <c r="Y781" t="s">
        <v>353</v>
      </c>
      <c r="Z781" t="s">
        <v>480</v>
      </c>
      <c r="AA781" t="n">
        <v>190</v>
      </c>
      <c r="AB781" t="s">
        <v>2736</v>
      </c>
      <c r="AC781" t="s">
        <v>2734</v>
      </c>
      <c r="AD781" t="n">
        <v>5</v>
      </c>
      <c r="AE781" t="n">
        <v>714264.0699999999</v>
      </c>
      <c r="AF781" t="n">
        <v>6184391.58</v>
      </c>
    </row>
    <row r="782" spans="1:32">
      <c r="A782" s="62" t="n">
        <v>780</v>
      </c>
      <c r="B782" t="s">
        <v>2737</v>
      </c>
      <c r="C782" t="n">
        <v>120</v>
      </c>
      <c r="D782" t="n">
        <v>1972</v>
      </c>
      <c r="E782" t="n">
        <v>0</v>
      </c>
      <c r="F782" t="n">
        <v>3</v>
      </c>
      <c r="G782" t="s"/>
      <c r="H782" t="n">
        <v>1</v>
      </c>
      <c r="I782" t="s"/>
      <c r="J782" t="n">
        <v>2</v>
      </c>
      <c r="K782" t="s">
        <v>237</v>
      </c>
      <c r="L782" t="s"/>
      <c r="M782" t="n">
        <v>1</v>
      </c>
      <c r="N782" t="n">
        <v>139</v>
      </c>
      <c r="O782" t="n">
        <v>139</v>
      </c>
      <c r="P782" t="n">
        <v>178</v>
      </c>
      <c r="Q782" t="n">
        <v>0</v>
      </c>
      <c r="R782" t="n">
        <v>0</v>
      </c>
      <c r="S782" t="s">
        <v>2738</v>
      </c>
      <c r="T782" t="n">
        <v>550</v>
      </c>
      <c r="U782" t="s">
        <v>2213</v>
      </c>
      <c r="V782" t="s">
        <v>2213</v>
      </c>
      <c r="W782" t="s">
        <v>395</v>
      </c>
      <c r="X782" t="s">
        <v>352</v>
      </c>
      <c r="Y782" t="s">
        <v>353</v>
      </c>
      <c r="Z782" t="s">
        <v>480</v>
      </c>
      <c r="AA782" t="n">
        <v>190</v>
      </c>
      <c r="AB782" t="s">
        <v>2739</v>
      </c>
      <c r="AC782" t="s">
        <v>2738</v>
      </c>
      <c r="AD782" t="n">
        <v>5</v>
      </c>
      <c r="AE782" t="n">
        <v>713695.3</v>
      </c>
      <c r="AF782" t="n">
        <v>6184962.56</v>
      </c>
    </row>
    <row r="783" spans="1:32">
      <c r="A783" s="62" t="n">
        <v>781</v>
      </c>
      <c r="B783" t="s">
        <v>2740</v>
      </c>
      <c r="C783" t="n">
        <v>120</v>
      </c>
      <c r="D783" t="n">
        <v>1975</v>
      </c>
      <c r="E783" t="n">
        <v>0</v>
      </c>
      <c r="F783" t="n">
        <v>5</v>
      </c>
      <c r="G783" t="s"/>
      <c r="H783" t="n">
        <v>1</v>
      </c>
      <c r="I783" t="s"/>
      <c r="J783" t="n">
        <v>7</v>
      </c>
      <c r="K783" t="s">
        <v>365</v>
      </c>
      <c r="L783" t="s"/>
      <c r="M783" t="n">
        <v>1</v>
      </c>
      <c r="N783" t="n">
        <v>111</v>
      </c>
      <c r="O783" t="n">
        <v>111</v>
      </c>
      <c r="P783" t="n">
        <v>111</v>
      </c>
      <c r="Q783" t="n">
        <v>0</v>
      </c>
      <c r="R783" t="n">
        <v>0</v>
      </c>
      <c r="S783" t="s">
        <v>2741</v>
      </c>
      <c r="T783" t="n">
        <v>737</v>
      </c>
      <c r="U783" t="s">
        <v>1683</v>
      </c>
      <c r="V783" t="s">
        <v>1683</v>
      </c>
      <c r="W783" t="s">
        <v>399</v>
      </c>
      <c r="X783" t="s">
        <v>352</v>
      </c>
      <c r="Y783" t="s">
        <v>353</v>
      </c>
      <c r="Z783" t="s">
        <v>480</v>
      </c>
      <c r="AA783" t="n">
        <v>190</v>
      </c>
      <c r="AB783" t="s">
        <v>2742</v>
      </c>
      <c r="AC783" t="s">
        <v>2741</v>
      </c>
      <c r="AD783" t="n">
        <v>5</v>
      </c>
      <c r="AE783" t="n">
        <v>713774.59</v>
      </c>
      <c r="AF783" t="n">
        <v>6184702.2</v>
      </c>
    </row>
    <row r="784" spans="1:32">
      <c r="A784" s="62" t="n">
        <v>782</v>
      </c>
      <c r="B784" t="s">
        <v>2743</v>
      </c>
      <c r="C784" t="n">
        <v>120</v>
      </c>
      <c r="D784" t="n">
        <v>1967</v>
      </c>
      <c r="E784" t="n">
        <v>0</v>
      </c>
      <c r="F784" t="n">
        <v>3</v>
      </c>
      <c r="G784" t="s"/>
      <c r="H784" t="n">
        <v>1</v>
      </c>
      <c r="I784" t="s"/>
      <c r="J784" t="n">
        <v>2</v>
      </c>
      <c r="K784" t="s">
        <v>237</v>
      </c>
      <c r="L784" t="s"/>
      <c r="M784" t="n">
        <v>1</v>
      </c>
      <c r="N784" t="n">
        <v>173</v>
      </c>
      <c r="O784" t="n">
        <v>173</v>
      </c>
      <c r="P784" t="n">
        <v>173</v>
      </c>
      <c r="Q784" t="n">
        <v>0</v>
      </c>
      <c r="R784" t="n">
        <v>0</v>
      </c>
      <c r="S784" t="s">
        <v>2744</v>
      </c>
      <c r="T784" t="n">
        <v>7</v>
      </c>
      <c r="U784" t="s">
        <v>1021</v>
      </c>
      <c r="V784" t="s">
        <v>1021</v>
      </c>
      <c r="W784" t="s">
        <v>455</v>
      </c>
      <c r="X784" t="s">
        <v>241</v>
      </c>
      <c r="Y784" t="s">
        <v>242</v>
      </c>
      <c r="Z784" t="s"/>
      <c r="AA784" t="n">
        <v>190</v>
      </c>
      <c r="AB784" t="s">
        <v>2745</v>
      </c>
      <c r="AC784" t="s">
        <v>2744</v>
      </c>
      <c r="AD784" t="n">
        <v>5</v>
      </c>
      <c r="AE784" t="n">
        <v>709834.15</v>
      </c>
      <c r="AF784" t="n">
        <v>6190358.68</v>
      </c>
    </row>
    <row r="785" spans="1:32">
      <c r="A785" s="62" t="n">
        <v>783</v>
      </c>
      <c r="B785" t="s">
        <v>2746</v>
      </c>
      <c r="C785" t="n">
        <v>120</v>
      </c>
      <c r="D785" t="n">
        <v>1967</v>
      </c>
      <c r="E785" t="n">
        <v>0</v>
      </c>
      <c r="F785" t="n">
        <v>3</v>
      </c>
      <c r="G785" t="s"/>
      <c r="H785" t="n">
        <v>1</v>
      </c>
      <c r="I785" t="s"/>
      <c r="J785" t="n">
        <v>2</v>
      </c>
      <c r="K785" t="s">
        <v>522</v>
      </c>
      <c r="L785" t="s"/>
      <c r="M785" t="n">
        <v>1</v>
      </c>
      <c r="N785" t="n">
        <v>194</v>
      </c>
      <c r="O785" t="n">
        <v>194</v>
      </c>
      <c r="P785" t="n">
        <v>163</v>
      </c>
      <c r="Q785" t="n">
        <v>0</v>
      </c>
      <c r="R785" t="n">
        <v>0</v>
      </c>
      <c r="S785" t="s">
        <v>2747</v>
      </c>
      <c r="T785" t="n">
        <v>97</v>
      </c>
      <c r="U785" t="s">
        <v>2223</v>
      </c>
      <c r="V785" t="s">
        <v>2223</v>
      </c>
      <c r="W785" t="s">
        <v>526</v>
      </c>
      <c r="X785" t="s">
        <v>241</v>
      </c>
      <c r="Y785" t="s">
        <v>242</v>
      </c>
      <c r="Z785" t="s"/>
      <c r="AA785" t="n">
        <v>190</v>
      </c>
      <c r="AB785" t="s">
        <v>2748</v>
      </c>
      <c r="AC785" t="s">
        <v>2747</v>
      </c>
      <c r="AD785" t="n">
        <v>5</v>
      </c>
      <c r="AE785" t="n">
        <v>713222.47</v>
      </c>
      <c r="AF785" t="n">
        <v>6190555.52</v>
      </c>
    </row>
    <row r="786" spans="1:32">
      <c r="A786" s="62" t="n">
        <v>784</v>
      </c>
      <c r="B786" t="s">
        <v>2749</v>
      </c>
      <c r="C786" t="n">
        <v>290</v>
      </c>
      <c r="D786" t="n">
        <v>1993</v>
      </c>
      <c r="E786" t="n">
        <v>0</v>
      </c>
      <c r="F786" t="n">
        <v>6</v>
      </c>
      <c r="G786" t="s"/>
      <c r="H786" t="n">
        <v>8</v>
      </c>
      <c r="I786" t="s"/>
      <c r="J786" t="n">
        <v>9</v>
      </c>
      <c r="K786" t="s">
        <v>349</v>
      </c>
      <c r="L786" t="s"/>
      <c r="M786" t="n">
        <v>1</v>
      </c>
      <c r="N786" t="n">
        <v>40</v>
      </c>
      <c r="O786" t="n">
        <v>40</v>
      </c>
      <c r="P786" t="n">
        <v>0</v>
      </c>
      <c r="Q786" t="n">
        <v>40</v>
      </c>
      <c r="R786" t="n">
        <v>0</v>
      </c>
      <c r="S786" t="s">
        <v>2750</v>
      </c>
      <c r="T786" t="n">
        <v>568</v>
      </c>
      <c r="U786" t="s">
        <v>1789</v>
      </c>
      <c r="V786" t="s">
        <v>1789</v>
      </c>
      <c r="W786" t="s">
        <v>415</v>
      </c>
      <c r="X786" t="s">
        <v>241</v>
      </c>
      <c r="Y786" t="s">
        <v>242</v>
      </c>
      <c r="Z786" t="s"/>
      <c r="AA786" t="n">
        <v>190</v>
      </c>
      <c r="AB786" t="s">
        <v>2751</v>
      </c>
      <c r="AC786" t="s">
        <v>2750</v>
      </c>
      <c r="AD786" t="n">
        <v>5</v>
      </c>
      <c r="AE786" t="n">
        <v>713424.3199999999</v>
      </c>
      <c r="AF786" t="n">
        <v>6190528.43</v>
      </c>
    </row>
    <row r="787" spans="1:32">
      <c r="A787" s="62" t="n">
        <v>785</v>
      </c>
      <c r="B787" t="s">
        <v>2752</v>
      </c>
      <c r="C787" t="n">
        <v>230</v>
      </c>
      <c r="D787" t="n">
        <v>1975</v>
      </c>
      <c r="E787" t="n">
        <v>0</v>
      </c>
      <c r="F787" t="n">
        <v>1</v>
      </c>
      <c r="G787" t="s"/>
      <c r="H787" t="n">
        <v>1</v>
      </c>
      <c r="I787" t="s"/>
      <c r="J787" t="n">
        <v>3</v>
      </c>
      <c r="K787" t="s">
        <v>533</v>
      </c>
      <c r="L787" t="s"/>
      <c r="M787" t="n">
        <v>1</v>
      </c>
      <c r="N787" t="n">
        <v>84</v>
      </c>
      <c r="O787" t="n">
        <v>84</v>
      </c>
      <c r="P787" t="n">
        <v>0</v>
      </c>
      <c r="Q787" t="n">
        <v>84</v>
      </c>
      <c r="R787" t="n">
        <v>0</v>
      </c>
      <c r="S787" t="s">
        <v>2750</v>
      </c>
      <c r="T787" t="n">
        <v>568</v>
      </c>
      <c r="U787" t="s">
        <v>1789</v>
      </c>
      <c r="V787" t="s">
        <v>1789</v>
      </c>
      <c r="W787" t="s">
        <v>415</v>
      </c>
      <c r="X787" t="s">
        <v>241</v>
      </c>
      <c r="Y787" t="s">
        <v>242</v>
      </c>
      <c r="Z787" t="s"/>
      <c r="AA787" t="n">
        <v>190</v>
      </c>
      <c r="AB787" t="s">
        <v>2751</v>
      </c>
      <c r="AC787" t="s">
        <v>2750</v>
      </c>
      <c r="AD787" t="n">
        <v>5</v>
      </c>
      <c r="AE787" t="n">
        <v>713424.3199999999</v>
      </c>
      <c r="AF787" t="n">
        <v>6190528.43</v>
      </c>
    </row>
    <row r="788" spans="1:32">
      <c r="A788" s="62" t="n">
        <v>786</v>
      </c>
      <c r="B788" t="s">
        <v>2753</v>
      </c>
      <c r="C788" t="n">
        <v>230</v>
      </c>
      <c r="D788" t="n">
        <v>1967</v>
      </c>
      <c r="E788" t="n">
        <v>0</v>
      </c>
      <c r="F788" t="n">
        <v>1</v>
      </c>
      <c r="G788" t="s"/>
      <c r="H788" t="n">
        <v>1</v>
      </c>
      <c r="I788" t="s"/>
      <c r="J788" t="n">
        <v>9</v>
      </c>
      <c r="K788" t="s">
        <v>349</v>
      </c>
      <c r="L788" t="s"/>
      <c r="M788" t="n">
        <v>1</v>
      </c>
      <c r="N788" t="n">
        <v>20</v>
      </c>
      <c r="O788" t="n">
        <v>20</v>
      </c>
      <c r="P788" t="n">
        <v>0</v>
      </c>
      <c r="Q788" t="n">
        <v>20</v>
      </c>
      <c r="R788" t="n">
        <v>0</v>
      </c>
      <c r="S788" t="s">
        <v>2750</v>
      </c>
      <c r="T788" t="n">
        <v>568</v>
      </c>
      <c r="U788" t="s">
        <v>1789</v>
      </c>
      <c r="V788" t="s">
        <v>1789</v>
      </c>
      <c r="W788" t="s">
        <v>415</v>
      </c>
      <c r="X788" t="s">
        <v>241</v>
      </c>
      <c r="Y788" t="s">
        <v>242</v>
      </c>
      <c r="Z788" t="s"/>
      <c r="AA788" t="n">
        <v>190</v>
      </c>
      <c r="AB788" t="s">
        <v>2751</v>
      </c>
      <c r="AC788" t="s">
        <v>2750</v>
      </c>
      <c r="AD788" t="n">
        <v>5</v>
      </c>
      <c r="AE788" t="n">
        <v>713424.3199999999</v>
      </c>
      <c r="AF788" t="n">
        <v>6190528.43</v>
      </c>
    </row>
    <row r="789" spans="1:32">
      <c r="A789" s="62" t="n">
        <v>787</v>
      </c>
      <c r="B789" t="s">
        <v>2754</v>
      </c>
      <c r="C789" t="n">
        <v>290</v>
      </c>
      <c r="D789" t="n">
        <v>1993</v>
      </c>
      <c r="E789" t="n">
        <v>0</v>
      </c>
      <c r="F789" t="n">
        <v>6</v>
      </c>
      <c r="G789" t="s"/>
      <c r="H789" t="n">
        <v>8</v>
      </c>
      <c r="I789" t="s"/>
      <c r="J789" t="n">
        <v>9</v>
      </c>
      <c r="K789" t="s">
        <v>349</v>
      </c>
      <c r="L789" t="s"/>
      <c r="M789" t="n">
        <v>1</v>
      </c>
      <c r="N789" t="n">
        <v>52</v>
      </c>
      <c r="O789" t="n">
        <v>52</v>
      </c>
      <c r="P789" t="n">
        <v>0</v>
      </c>
      <c r="Q789" t="n">
        <v>52</v>
      </c>
      <c r="R789" t="n">
        <v>0</v>
      </c>
      <c r="S789" t="s">
        <v>2750</v>
      </c>
      <c r="T789" t="n">
        <v>568</v>
      </c>
      <c r="U789" t="s">
        <v>1789</v>
      </c>
      <c r="V789" t="s">
        <v>1789</v>
      </c>
      <c r="W789" t="s">
        <v>415</v>
      </c>
      <c r="X789" t="s">
        <v>241</v>
      </c>
      <c r="Y789" t="s">
        <v>242</v>
      </c>
      <c r="Z789" t="s"/>
      <c r="AA789" t="n">
        <v>190</v>
      </c>
      <c r="AB789" t="s">
        <v>2751</v>
      </c>
      <c r="AC789" t="s">
        <v>2750</v>
      </c>
      <c r="AD789" t="n">
        <v>5</v>
      </c>
      <c r="AE789" t="n">
        <v>713424.3199999999</v>
      </c>
      <c r="AF789" t="n">
        <v>6190528.43</v>
      </c>
    </row>
    <row r="790" spans="1:32">
      <c r="A790" s="62" t="n">
        <v>788</v>
      </c>
      <c r="B790" t="s">
        <v>2755</v>
      </c>
      <c r="C790" t="n">
        <v>230</v>
      </c>
      <c r="D790" t="n">
        <v>1967</v>
      </c>
      <c r="E790" t="n">
        <v>0</v>
      </c>
      <c r="F790" t="n">
        <v>2</v>
      </c>
      <c r="G790" t="s"/>
      <c r="H790" t="n">
        <v>1</v>
      </c>
      <c r="I790" t="s"/>
      <c r="J790" t="n">
        <v>9</v>
      </c>
      <c r="K790" t="s">
        <v>349</v>
      </c>
      <c r="L790" t="s"/>
      <c r="M790" t="n">
        <v>1</v>
      </c>
      <c r="N790" t="n">
        <v>200</v>
      </c>
      <c r="O790" t="n">
        <v>200</v>
      </c>
      <c r="P790" t="n">
        <v>0</v>
      </c>
      <c r="Q790" t="n">
        <v>200</v>
      </c>
      <c r="R790" t="n">
        <v>0</v>
      </c>
      <c r="S790" t="s">
        <v>2750</v>
      </c>
      <c r="T790" t="n">
        <v>568</v>
      </c>
      <c r="U790" t="s">
        <v>1789</v>
      </c>
      <c r="V790" t="s">
        <v>1789</v>
      </c>
      <c r="W790" t="s">
        <v>415</v>
      </c>
      <c r="X790" t="s">
        <v>241</v>
      </c>
      <c r="Y790" t="s">
        <v>242</v>
      </c>
      <c r="Z790" t="s"/>
      <c r="AA790" t="n">
        <v>190</v>
      </c>
      <c r="AB790" t="s">
        <v>2751</v>
      </c>
      <c r="AC790" t="s">
        <v>2750</v>
      </c>
      <c r="AD790" t="n">
        <v>5</v>
      </c>
      <c r="AE790" t="n">
        <v>713424.3199999999</v>
      </c>
      <c r="AF790" t="n">
        <v>6190528.43</v>
      </c>
    </row>
    <row r="791" spans="1:32">
      <c r="A791" s="62" t="n">
        <v>789</v>
      </c>
      <c r="B791" t="s">
        <v>2756</v>
      </c>
      <c r="C791" t="n">
        <v>230</v>
      </c>
      <c r="D791" t="n">
        <v>1993</v>
      </c>
      <c r="E791" t="n">
        <v>0</v>
      </c>
      <c r="F791" t="n">
        <v>6</v>
      </c>
      <c r="G791" t="s"/>
      <c r="H791" t="n">
        <v>8</v>
      </c>
      <c r="I791" t="s"/>
      <c r="J791" t="n">
        <v>9</v>
      </c>
      <c r="K791" t="s">
        <v>349</v>
      </c>
      <c r="L791" t="s"/>
      <c r="M791" t="n">
        <v>1</v>
      </c>
      <c r="N791" t="n">
        <v>55</v>
      </c>
      <c r="O791" t="n">
        <v>55</v>
      </c>
      <c r="P791" t="n">
        <v>0</v>
      </c>
      <c r="Q791" t="n">
        <v>55</v>
      </c>
      <c r="R791" t="n">
        <v>0</v>
      </c>
      <c r="S791" t="s">
        <v>2750</v>
      </c>
      <c r="T791" t="n">
        <v>568</v>
      </c>
      <c r="U791" t="s">
        <v>1789</v>
      </c>
      <c r="V791" t="s">
        <v>1789</v>
      </c>
      <c r="W791" t="s">
        <v>415</v>
      </c>
      <c r="X791" t="s">
        <v>241</v>
      </c>
      <c r="Y791" t="s">
        <v>242</v>
      </c>
      <c r="Z791" t="s"/>
      <c r="AA791" t="n">
        <v>190</v>
      </c>
      <c r="AB791" t="s">
        <v>2751</v>
      </c>
      <c r="AC791" t="s">
        <v>2750</v>
      </c>
      <c r="AD791" t="n">
        <v>5</v>
      </c>
      <c r="AE791" t="n">
        <v>713424.3199999999</v>
      </c>
      <c r="AF791" t="n">
        <v>6190528.43</v>
      </c>
    </row>
    <row r="792" spans="1:32">
      <c r="A792" s="62" t="n">
        <v>790</v>
      </c>
      <c r="B792" t="s">
        <v>2757</v>
      </c>
      <c r="C792" t="n">
        <v>230</v>
      </c>
      <c r="D792" t="n">
        <v>1967</v>
      </c>
      <c r="E792" t="n">
        <v>0</v>
      </c>
      <c r="F792" t="n">
        <v>1</v>
      </c>
      <c r="G792" t="s"/>
      <c r="H792" t="n">
        <v>1</v>
      </c>
      <c r="I792" t="s"/>
      <c r="J792" t="n">
        <v>2</v>
      </c>
      <c r="K792" t="s">
        <v>237</v>
      </c>
      <c r="L792" t="s"/>
      <c r="M792" t="n">
        <v>1</v>
      </c>
      <c r="N792" t="n">
        <v>262</v>
      </c>
      <c r="O792" t="n">
        <v>262</v>
      </c>
      <c r="P792" t="n">
        <v>0</v>
      </c>
      <c r="Q792" t="n">
        <v>262</v>
      </c>
      <c r="R792" t="n">
        <v>0</v>
      </c>
      <c r="S792" t="s">
        <v>2750</v>
      </c>
      <c r="T792" t="n">
        <v>568</v>
      </c>
      <c r="U792" t="s">
        <v>1789</v>
      </c>
      <c r="V792" t="s">
        <v>1789</v>
      </c>
      <c r="W792" t="s">
        <v>415</v>
      </c>
      <c r="X792" t="s">
        <v>241</v>
      </c>
      <c r="Y792" t="s">
        <v>242</v>
      </c>
      <c r="Z792" t="s"/>
      <c r="AA792" t="n">
        <v>190</v>
      </c>
      <c r="AB792" t="s">
        <v>2751</v>
      </c>
      <c r="AC792" t="s">
        <v>2750</v>
      </c>
      <c r="AD792" t="n">
        <v>5</v>
      </c>
      <c r="AE792" t="n">
        <v>713424.3199999999</v>
      </c>
      <c r="AF792" t="n">
        <v>6190528.43</v>
      </c>
    </row>
    <row r="793" spans="1:32">
      <c r="A793" s="62" t="n">
        <v>791</v>
      </c>
      <c r="B793" t="s">
        <v>2758</v>
      </c>
      <c r="C793" t="n">
        <v>230</v>
      </c>
      <c r="D793" t="n">
        <v>1993</v>
      </c>
      <c r="E793" t="n">
        <v>0</v>
      </c>
      <c r="F793" t="n">
        <v>90</v>
      </c>
      <c r="G793" t="s"/>
      <c r="H793" t="n">
        <v>5</v>
      </c>
      <c r="I793" t="s"/>
      <c r="J793" t="n">
        <v>9</v>
      </c>
      <c r="K793" t="s">
        <v>349</v>
      </c>
      <c r="L793" t="s"/>
      <c r="M793" t="n">
        <v>1</v>
      </c>
      <c r="N793" t="n">
        <v>32</v>
      </c>
      <c r="O793" t="n">
        <v>32</v>
      </c>
      <c r="P793" t="n">
        <v>0</v>
      </c>
      <c r="Q793" t="n">
        <v>32</v>
      </c>
      <c r="R793" t="n">
        <v>0</v>
      </c>
      <c r="S793" t="s">
        <v>2750</v>
      </c>
      <c r="T793" t="n">
        <v>568</v>
      </c>
      <c r="U793" t="s">
        <v>1789</v>
      </c>
      <c r="V793" t="s">
        <v>1789</v>
      </c>
      <c r="W793" t="s">
        <v>415</v>
      </c>
      <c r="X793" t="s">
        <v>241</v>
      </c>
      <c r="Y793" t="s">
        <v>242</v>
      </c>
      <c r="Z793" t="s"/>
      <c r="AA793" t="n">
        <v>190</v>
      </c>
      <c r="AB793" t="s">
        <v>2751</v>
      </c>
      <c r="AC793" t="s">
        <v>2750</v>
      </c>
      <c r="AD793" t="n">
        <v>5</v>
      </c>
      <c r="AE793" t="n">
        <v>713424.3199999999</v>
      </c>
      <c r="AF793" t="n">
        <v>6190528.43</v>
      </c>
    </row>
    <row r="794" spans="1:32">
      <c r="A794" s="62" t="n">
        <v>792</v>
      </c>
      <c r="B794" t="s">
        <v>2759</v>
      </c>
      <c r="C794" t="n">
        <v>120</v>
      </c>
      <c r="D794" t="n">
        <v>1955</v>
      </c>
      <c r="E794" t="n">
        <v>1971</v>
      </c>
      <c r="F794" t="n">
        <v>3</v>
      </c>
      <c r="G794" t="s"/>
      <c r="H794" t="n">
        <v>1</v>
      </c>
      <c r="I794" t="s"/>
      <c r="J794" t="n">
        <v>2</v>
      </c>
      <c r="K794" t="s">
        <v>237</v>
      </c>
      <c r="L794" t="s"/>
      <c r="M794" t="n">
        <v>1</v>
      </c>
      <c r="N794" t="n">
        <v>105</v>
      </c>
      <c r="O794" t="n">
        <v>105</v>
      </c>
      <c r="P794" t="n">
        <v>105</v>
      </c>
      <c r="Q794" t="n">
        <v>0</v>
      </c>
      <c r="R794" t="n">
        <v>0</v>
      </c>
      <c r="S794" t="s">
        <v>2760</v>
      </c>
      <c r="T794" t="n">
        <v>623</v>
      </c>
      <c r="U794" t="s">
        <v>1085</v>
      </c>
      <c r="V794" t="s">
        <v>1085</v>
      </c>
      <c r="W794" t="s">
        <v>495</v>
      </c>
      <c r="X794" t="s">
        <v>241</v>
      </c>
      <c r="Y794" t="s">
        <v>242</v>
      </c>
      <c r="Z794" t="s"/>
      <c r="AA794" t="n">
        <v>190</v>
      </c>
      <c r="AB794" t="s">
        <v>2761</v>
      </c>
      <c r="AC794" t="s">
        <v>2760</v>
      </c>
      <c r="AD794" t="n">
        <v>5</v>
      </c>
      <c r="AE794" t="n">
        <v>711810.5699999999</v>
      </c>
      <c r="AF794" t="n">
        <v>6190395.36</v>
      </c>
    </row>
    <row r="795" spans="1:32">
      <c r="A795" s="62" t="n">
        <v>793</v>
      </c>
      <c r="B795" t="s">
        <v>2762</v>
      </c>
      <c r="C795" t="n">
        <v>120</v>
      </c>
      <c r="D795" t="n">
        <v>1904</v>
      </c>
      <c r="E795" t="n">
        <v>0</v>
      </c>
      <c r="F795" t="n">
        <v>3</v>
      </c>
      <c r="G795" t="s"/>
      <c r="H795" t="n">
        <v>1</v>
      </c>
      <c r="I795" t="s"/>
      <c r="J795" t="n">
        <v>2</v>
      </c>
      <c r="K795" t="s">
        <v>522</v>
      </c>
      <c r="L795" t="s"/>
      <c r="M795" t="n">
        <v>1</v>
      </c>
      <c r="N795" t="n">
        <v>100</v>
      </c>
      <c r="O795" t="n">
        <v>100</v>
      </c>
      <c r="P795" t="n">
        <v>150</v>
      </c>
      <c r="Q795" t="n">
        <v>0</v>
      </c>
      <c r="R795" t="n">
        <v>0</v>
      </c>
      <c r="S795" t="s">
        <v>2763</v>
      </c>
      <c r="T795" t="n">
        <v>665</v>
      </c>
      <c r="U795" t="s">
        <v>2268</v>
      </c>
      <c r="V795" t="s">
        <v>2268</v>
      </c>
      <c r="W795" t="s">
        <v>499</v>
      </c>
      <c r="X795" t="s">
        <v>241</v>
      </c>
      <c r="Y795" t="s">
        <v>242</v>
      </c>
      <c r="Z795" t="s"/>
      <c r="AA795" t="n">
        <v>190</v>
      </c>
      <c r="AB795" t="s">
        <v>2764</v>
      </c>
      <c r="AC795" t="s">
        <v>2763</v>
      </c>
      <c r="AD795" t="n">
        <v>5</v>
      </c>
      <c r="AE795" t="n">
        <v>710935.54</v>
      </c>
      <c r="AF795" t="n">
        <v>6191696.97</v>
      </c>
    </row>
    <row r="796" spans="1:32">
      <c r="A796" s="62" t="n">
        <v>794</v>
      </c>
      <c r="B796" t="s">
        <v>2765</v>
      </c>
      <c r="C796" t="n">
        <v>120</v>
      </c>
      <c r="D796" t="n">
        <v>1976</v>
      </c>
      <c r="E796" t="n">
        <v>0</v>
      </c>
      <c r="F796" t="n">
        <v>4</v>
      </c>
      <c r="G796" t="s"/>
      <c r="H796" t="n">
        <v>1</v>
      </c>
      <c r="I796" t="s"/>
      <c r="J796" t="n">
        <v>2</v>
      </c>
      <c r="K796" t="s">
        <v>237</v>
      </c>
      <c r="L796" t="s"/>
      <c r="M796" t="n">
        <v>1</v>
      </c>
      <c r="N796" t="n">
        <v>193</v>
      </c>
      <c r="O796" t="n">
        <v>193</v>
      </c>
      <c r="P796" t="n">
        <v>193</v>
      </c>
      <c r="Q796" t="n">
        <v>0</v>
      </c>
      <c r="R796" t="n">
        <v>0</v>
      </c>
      <c r="S796" t="s">
        <v>2766</v>
      </c>
      <c r="T796" t="n">
        <v>735</v>
      </c>
      <c r="U796" t="s">
        <v>1610</v>
      </c>
      <c r="V796" t="s">
        <v>1610</v>
      </c>
      <c r="W796" t="s">
        <v>495</v>
      </c>
      <c r="X796" t="s">
        <v>241</v>
      </c>
      <c r="Y796" t="s">
        <v>242</v>
      </c>
      <c r="Z796" t="s"/>
      <c r="AA796" t="n">
        <v>190</v>
      </c>
      <c r="AB796" t="s">
        <v>2767</v>
      </c>
      <c r="AC796" t="s">
        <v>2766</v>
      </c>
      <c r="AD796" t="n">
        <v>5</v>
      </c>
      <c r="AE796" t="n">
        <v>710382.64</v>
      </c>
      <c r="AF796" t="n">
        <v>6190031.35</v>
      </c>
    </row>
    <row r="797" spans="1:32">
      <c r="A797" s="62" t="n">
        <v>795</v>
      </c>
      <c r="B797" t="s">
        <v>2768</v>
      </c>
      <c r="C797" t="n">
        <v>130</v>
      </c>
      <c r="D797" t="n">
        <v>1980</v>
      </c>
      <c r="E797" t="n">
        <v>0</v>
      </c>
      <c r="F797" t="n">
        <v>1</v>
      </c>
      <c r="G797" t="s"/>
      <c r="H797" t="n">
        <v>6</v>
      </c>
      <c r="I797" t="s"/>
      <c r="J797" t="n">
        <v>7</v>
      </c>
      <c r="K797" t="s">
        <v>365</v>
      </c>
      <c r="L797" t="n">
        <v>1</v>
      </c>
      <c r="M797" t="n">
        <v>1</v>
      </c>
      <c r="N797" t="n">
        <v>100</v>
      </c>
      <c r="O797" t="n">
        <v>100</v>
      </c>
      <c r="P797" t="n">
        <v>100</v>
      </c>
      <c r="Q797" t="n">
        <v>0</v>
      </c>
      <c r="R797" t="n">
        <v>0</v>
      </c>
      <c r="S797" t="s">
        <v>2769</v>
      </c>
      <c r="T797" t="n">
        <v>87</v>
      </c>
      <c r="U797" t="s">
        <v>1098</v>
      </c>
      <c r="V797" t="s">
        <v>1098</v>
      </c>
      <c r="W797" t="s">
        <v>274</v>
      </c>
      <c r="X797" t="s">
        <v>352</v>
      </c>
      <c r="Y797" t="s">
        <v>353</v>
      </c>
      <c r="Z797" t="s">
        <v>375</v>
      </c>
      <c r="AA797" t="n">
        <v>190</v>
      </c>
      <c r="AB797" t="s">
        <v>2770</v>
      </c>
      <c r="AC797" t="s">
        <v>2769</v>
      </c>
      <c r="AD797" t="n">
        <v>5</v>
      </c>
      <c r="AE797" t="n">
        <v>708819.42</v>
      </c>
      <c r="AF797" t="n">
        <v>6184454.92</v>
      </c>
    </row>
    <row r="798" spans="1:32">
      <c r="A798" s="62" t="n">
        <v>796</v>
      </c>
      <c r="B798" t="s">
        <v>2771</v>
      </c>
      <c r="C798" t="n">
        <v>130</v>
      </c>
      <c r="D798" t="n">
        <v>1973</v>
      </c>
      <c r="E798" t="n">
        <v>0</v>
      </c>
      <c r="F798" t="n">
        <v>1</v>
      </c>
      <c r="G798" t="s"/>
      <c r="H798" t="n">
        <v>1</v>
      </c>
      <c r="I798" t="s"/>
      <c r="J798" t="n">
        <v>7</v>
      </c>
      <c r="K798" t="s">
        <v>365</v>
      </c>
      <c r="L798" t="n">
        <v>5</v>
      </c>
      <c r="M798" t="n">
        <v>1</v>
      </c>
      <c r="N798" t="n">
        <v>67</v>
      </c>
      <c r="O798" t="n">
        <v>67</v>
      </c>
      <c r="P798" t="n">
        <v>110</v>
      </c>
      <c r="Q798" t="n">
        <v>0</v>
      </c>
      <c r="R798" t="n">
        <v>0</v>
      </c>
      <c r="S798" t="s">
        <v>2772</v>
      </c>
      <c r="T798" t="n">
        <v>313</v>
      </c>
      <c r="U798" t="s">
        <v>1103</v>
      </c>
      <c r="V798" t="s">
        <v>1103</v>
      </c>
      <c r="W798" t="s">
        <v>427</v>
      </c>
      <c r="X798" t="s">
        <v>352</v>
      </c>
      <c r="Y798" t="s">
        <v>353</v>
      </c>
      <c r="Z798" t="s">
        <v>375</v>
      </c>
      <c r="AA798" t="n">
        <v>190</v>
      </c>
      <c r="AB798" t="s">
        <v>662</v>
      </c>
      <c r="AC798" t="s">
        <v>2772</v>
      </c>
      <c r="AD798" t="n">
        <v>5</v>
      </c>
      <c r="AE798" t="n">
        <v>709798.59</v>
      </c>
      <c r="AF798" t="n">
        <v>6184427.51</v>
      </c>
    </row>
    <row r="799" spans="1:32">
      <c r="A799" s="62" t="n">
        <v>797</v>
      </c>
      <c r="B799" t="s">
        <v>2773</v>
      </c>
      <c r="C799" t="n">
        <v>120</v>
      </c>
      <c r="D799" t="n">
        <v>1985</v>
      </c>
      <c r="E799" t="n">
        <v>0</v>
      </c>
      <c r="F799" t="n">
        <v>3</v>
      </c>
      <c r="G799" t="s"/>
      <c r="H799" t="n">
        <v>1</v>
      </c>
      <c r="I799" t="s"/>
      <c r="J799" t="n">
        <v>2</v>
      </c>
      <c r="K799" t="s">
        <v>237</v>
      </c>
      <c r="L799" t="n">
        <v>2</v>
      </c>
      <c r="M799" t="n">
        <v>1</v>
      </c>
      <c r="N799" t="n">
        <v>103</v>
      </c>
      <c r="O799" t="n">
        <v>103</v>
      </c>
      <c r="P799" t="n">
        <v>170</v>
      </c>
      <c r="Q799" t="n">
        <v>0</v>
      </c>
      <c r="R799" t="n">
        <v>0</v>
      </c>
      <c r="S799" t="s">
        <v>2774</v>
      </c>
      <c r="T799" t="n">
        <v>131</v>
      </c>
      <c r="U799" t="s">
        <v>1306</v>
      </c>
      <c r="V799" t="s">
        <v>1306</v>
      </c>
      <c r="W799" t="s">
        <v>439</v>
      </c>
      <c r="X799" t="s">
        <v>352</v>
      </c>
      <c r="Y799" t="s">
        <v>353</v>
      </c>
      <c r="Z799" t="s"/>
      <c r="AA799" t="n">
        <v>190</v>
      </c>
      <c r="AB799" t="s">
        <v>2775</v>
      </c>
      <c r="AC799" t="s">
        <v>2774</v>
      </c>
      <c r="AD799" t="n">
        <v>5</v>
      </c>
      <c r="AE799" t="n">
        <v>709699.24</v>
      </c>
      <c r="AF799" t="n">
        <v>6186748.95</v>
      </c>
    </row>
    <row r="800" spans="1:32">
      <c r="A800" s="62" t="n">
        <v>798</v>
      </c>
      <c r="B800" t="s">
        <v>2776</v>
      </c>
      <c r="C800" t="n">
        <v>130</v>
      </c>
      <c r="D800" t="n">
        <v>2006</v>
      </c>
      <c r="E800" t="n">
        <v>0</v>
      </c>
      <c r="F800" t="n">
        <v>2</v>
      </c>
      <c r="G800" t="s"/>
      <c r="H800" t="n">
        <v>5</v>
      </c>
      <c r="I800" t="s"/>
      <c r="J800" t="n">
        <v>1</v>
      </c>
      <c r="K800" t="s">
        <v>349</v>
      </c>
      <c r="L800" t="n">
        <v>90</v>
      </c>
      <c r="M800" t="n">
        <v>2</v>
      </c>
      <c r="N800" t="n">
        <v>75</v>
      </c>
      <c r="O800" t="n">
        <v>109</v>
      </c>
      <c r="P800" t="n">
        <v>109</v>
      </c>
      <c r="Q800" t="n">
        <v>0</v>
      </c>
      <c r="R800" t="n">
        <v>0</v>
      </c>
      <c r="S800" t="s">
        <v>2777</v>
      </c>
      <c r="T800" t="n">
        <v>259</v>
      </c>
      <c r="U800" t="s">
        <v>1111</v>
      </c>
      <c r="V800" t="s">
        <v>1111</v>
      </c>
      <c r="W800" t="s">
        <v>415</v>
      </c>
      <c r="X800" t="s">
        <v>352</v>
      </c>
      <c r="Y800" t="s">
        <v>353</v>
      </c>
      <c r="Z800" t="s"/>
      <c r="AA800" t="n">
        <v>190</v>
      </c>
      <c r="AB800" t="s">
        <v>2778</v>
      </c>
      <c r="AC800" t="s">
        <v>2777</v>
      </c>
      <c r="AD800" t="n">
        <v>5</v>
      </c>
      <c r="AE800" t="n">
        <v>709348.39</v>
      </c>
      <c r="AF800" t="n">
        <v>6187401.23</v>
      </c>
    </row>
    <row r="801" spans="1:32">
      <c r="A801" s="62" t="n">
        <v>799</v>
      </c>
      <c r="B801" t="s">
        <v>2779</v>
      </c>
      <c r="C801" t="n">
        <v>130</v>
      </c>
      <c r="D801" t="n">
        <v>1998</v>
      </c>
      <c r="E801" t="n">
        <v>0</v>
      </c>
      <c r="F801" t="n">
        <v>4</v>
      </c>
      <c r="G801" t="s"/>
      <c r="H801" t="n">
        <v>1</v>
      </c>
      <c r="I801" t="s"/>
      <c r="J801" t="n">
        <v>1</v>
      </c>
      <c r="K801" t="s">
        <v>349</v>
      </c>
      <c r="L801" t="n">
        <v>90</v>
      </c>
      <c r="M801" t="n">
        <v>1</v>
      </c>
      <c r="N801" t="n">
        <v>124</v>
      </c>
      <c r="O801" t="n">
        <v>124</v>
      </c>
      <c r="P801" t="n">
        <v>124</v>
      </c>
      <c r="Q801" t="n">
        <v>0</v>
      </c>
      <c r="R801" t="n">
        <v>0</v>
      </c>
      <c r="S801" t="s">
        <v>2780</v>
      </c>
      <c r="T801" t="n">
        <v>472</v>
      </c>
      <c r="U801" t="s">
        <v>1699</v>
      </c>
      <c r="V801" t="s">
        <v>1699</v>
      </c>
      <c r="W801" t="s">
        <v>399</v>
      </c>
      <c r="X801" t="s">
        <v>352</v>
      </c>
      <c r="Y801" t="s">
        <v>353</v>
      </c>
      <c r="Z801" t="s"/>
      <c r="AA801" t="n">
        <v>190</v>
      </c>
      <c r="AB801" t="s">
        <v>2781</v>
      </c>
      <c r="AC801" t="s">
        <v>2780</v>
      </c>
      <c r="AD801" t="n">
        <v>5</v>
      </c>
      <c r="AE801" t="n">
        <v>709777.45</v>
      </c>
      <c r="AF801" t="n">
        <v>6187617.48</v>
      </c>
    </row>
    <row r="802" spans="1:32">
      <c r="A802" s="62" t="n">
        <v>800</v>
      </c>
      <c r="B802" t="s">
        <v>2782</v>
      </c>
      <c r="C802" t="n">
        <v>130</v>
      </c>
      <c r="D802" t="n">
        <v>1977</v>
      </c>
      <c r="E802" t="n">
        <v>0</v>
      </c>
      <c r="F802" t="n">
        <v>4</v>
      </c>
      <c r="G802" t="s"/>
      <c r="H802" t="n">
        <v>1</v>
      </c>
      <c r="I802" t="s"/>
      <c r="J802" t="n">
        <v>3</v>
      </c>
      <c r="K802" t="s">
        <v>237</v>
      </c>
      <c r="L802" t="s"/>
      <c r="M802" t="n">
        <v>1</v>
      </c>
      <c r="N802" t="n">
        <v>72</v>
      </c>
      <c r="O802" t="n">
        <v>72</v>
      </c>
      <c r="P802" t="n">
        <v>132</v>
      </c>
      <c r="Q802" t="n">
        <v>0</v>
      </c>
      <c r="R802" t="n">
        <v>0</v>
      </c>
      <c r="S802" t="s">
        <v>2783</v>
      </c>
      <c r="T802" t="n">
        <v>671</v>
      </c>
      <c r="U802" t="s">
        <v>2156</v>
      </c>
      <c r="V802" t="s">
        <v>2156</v>
      </c>
      <c r="W802" t="s">
        <v>237</v>
      </c>
      <c r="X802" t="s">
        <v>352</v>
      </c>
      <c r="Y802" t="s">
        <v>353</v>
      </c>
      <c r="Z802" t="s">
        <v>369</v>
      </c>
      <c r="AA802" t="n">
        <v>190</v>
      </c>
      <c r="AB802" t="s">
        <v>2784</v>
      </c>
      <c r="AC802" t="s">
        <v>2783</v>
      </c>
      <c r="AD802" t="n">
        <v>5</v>
      </c>
      <c r="AE802" t="n">
        <v>708561.71</v>
      </c>
      <c r="AF802" t="n">
        <v>6187145.02</v>
      </c>
    </row>
    <row r="803" spans="1:32">
      <c r="A803" s="62" t="n">
        <v>801</v>
      </c>
      <c r="B803" t="s">
        <v>2785</v>
      </c>
      <c r="C803" t="n">
        <v>120</v>
      </c>
      <c r="D803" t="n">
        <v>1967</v>
      </c>
      <c r="E803" t="n">
        <v>0</v>
      </c>
      <c r="F803" t="n">
        <v>5</v>
      </c>
      <c r="G803" t="s"/>
      <c r="H803" t="n">
        <v>1</v>
      </c>
      <c r="I803" t="s"/>
      <c r="J803" t="n">
        <v>1</v>
      </c>
      <c r="K803" t="s">
        <v>349</v>
      </c>
      <c r="L803" t="n">
        <v>90</v>
      </c>
      <c r="M803" t="n">
        <v>1</v>
      </c>
      <c r="N803" t="n">
        <v>146</v>
      </c>
      <c r="O803" t="n">
        <v>146</v>
      </c>
      <c r="P803" t="n">
        <v>146</v>
      </c>
      <c r="Q803" t="n">
        <v>0</v>
      </c>
      <c r="R803" t="n">
        <v>0</v>
      </c>
      <c r="S803" t="s">
        <v>2786</v>
      </c>
      <c r="T803" t="n">
        <v>26</v>
      </c>
      <c r="U803" t="s">
        <v>2787</v>
      </c>
      <c r="V803" t="s">
        <v>2787</v>
      </c>
      <c r="W803" t="s">
        <v>383</v>
      </c>
      <c r="X803" t="s">
        <v>352</v>
      </c>
      <c r="Y803" t="s">
        <v>353</v>
      </c>
      <c r="Z803" t="s"/>
      <c r="AA803" t="n">
        <v>190</v>
      </c>
      <c r="AB803" t="s">
        <v>2788</v>
      </c>
      <c r="AC803" t="s">
        <v>2786</v>
      </c>
      <c r="AD803" t="n">
        <v>5</v>
      </c>
      <c r="AE803" t="n">
        <v>711504.6899999999</v>
      </c>
      <c r="AF803" t="n">
        <v>6187860.99</v>
      </c>
    </row>
    <row r="804" spans="1:32">
      <c r="A804" s="62" t="n">
        <v>802</v>
      </c>
      <c r="B804" t="s">
        <v>2789</v>
      </c>
      <c r="C804" t="n">
        <v>120</v>
      </c>
      <c r="D804" t="n">
        <v>2008</v>
      </c>
      <c r="E804" t="n">
        <v>0</v>
      </c>
      <c r="F804" t="n">
        <v>4</v>
      </c>
      <c r="G804" t="s"/>
      <c r="H804" t="n">
        <v>5</v>
      </c>
      <c r="I804" t="s"/>
      <c r="J804" t="n">
        <v>5</v>
      </c>
      <c r="K804" t="s">
        <v>365</v>
      </c>
      <c r="L804" t="s"/>
      <c r="M804" t="n">
        <v>1</v>
      </c>
      <c r="N804" t="n">
        <v>105</v>
      </c>
      <c r="O804" t="n">
        <v>105</v>
      </c>
      <c r="P804" t="n">
        <v>185</v>
      </c>
      <c r="Q804" t="n">
        <v>0</v>
      </c>
      <c r="R804" t="n">
        <v>0</v>
      </c>
      <c r="S804" t="s">
        <v>2790</v>
      </c>
      <c r="T804" t="n">
        <v>104</v>
      </c>
      <c r="U804" t="s">
        <v>2791</v>
      </c>
      <c r="V804" t="s">
        <v>2791</v>
      </c>
      <c r="W804" t="s">
        <v>526</v>
      </c>
      <c r="X804" t="s">
        <v>352</v>
      </c>
      <c r="Y804" t="s">
        <v>353</v>
      </c>
      <c r="Z804" t="s"/>
      <c r="AA804" t="n">
        <v>190</v>
      </c>
      <c r="AB804" t="s">
        <v>2792</v>
      </c>
      <c r="AC804" t="s">
        <v>2790</v>
      </c>
      <c r="AD804" t="n">
        <v>5</v>
      </c>
      <c r="AE804" t="n">
        <v>712183.4</v>
      </c>
      <c r="AF804" t="n">
        <v>6186694.99</v>
      </c>
    </row>
    <row r="805" spans="1:32">
      <c r="A805" s="62" t="n">
        <v>803</v>
      </c>
      <c r="B805" t="s">
        <v>2793</v>
      </c>
      <c r="C805" t="n">
        <v>120</v>
      </c>
      <c r="D805" t="n">
        <v>2006</v>
      </c>
      <c r="E805" t="n">
        <v>0</v>
      </c>
      <c r="F805" t="n">
        <v>2</v>
      </c>
      <c r="G805" t="s"/>
      <c r="H805" t="n">
        <v>1</v>
      </c>
      <c r="I805" t="s"/>
      <c r="J805" t="n">
        <v>1</v>
      </c>
      <c r="K805" t="s">
        <v>349</v>
      </c>
      <c r="L805" t="n">
        <v>2</v>
      </c>
      <c r="M805" t="n">
        <v>1</v>
      </c>
      <c r="N805" t="n">
        <v>176</v>
      </c>
      <c r="O805" t="n">
        <v>176</v>
      </c>
      <c r="P805" t="n">
        <v>176</v>
      </c>
      <c r="Q805" t="n">
        <v>0</v>
      </c>
      <c r="R805" t="n">
        <v>0</v>
      </c>
      <c r="S805" t="s">
        <v>2794</v>
      </c>
      <c r="T805" t="n">
        <v>168</v>
      </c>
      <c r="U805" t="s">
        <v>2434</v>
      </c>
      <c r="V805" t="s">
        <v>2434</v>
      </c>
      <c r="W805" t="s">
        <v>407</v>
      </c>
      <c r="X805" t="s">
        <v>352</v>
      </c>
      <c r="Y805" t="s">
        <v>353</v>
      </c>
      <c r="Z805" t="s"/>
      <c r="AA805" t="n">
        <v>190</v>
      </c>
      <c r="AB805" t="s">
        <v>2795</v>
      </c>
      <c r="AC805" t="s">
        <v>2794</v>
      </c>
      <c r="AD805" t="n">
        <v>5</v>
      </c>
      <c r="AE805" t="n">
        <v>711028.63</v>
      </c>
      <c r="AF805" t="n">
        <v>6187737.55</v>
      </c>
    </row>
    <row r="806" spans="1:32">
      <c r="A806" s="62" t="n">
        <v>804</v>
      </c>
      <c r="B806" t="s">
        <v>2796</v>
      </c>
      <c r="C806" t="n">
        <v>120</v>
      </c>
      <c r="D806" t="n">
        <v>1964</v>
      </c>
      <c r="E806" t="n">
        <v>0</v>
      </c>
      <c r="F806" t="n">
        <v>3</v>
      </c>
      <c r="G806" t="s"/>
      <c r="H806" t="n">
        <v>1</v>
      </c>
      <c r="I806" t="s"/>
      <c r="J806" t="n">
        <v>2</v>
      </c>
      <c r="K806" t="s">
        <v>237</v>
      </c>
      <c r="L806" t="n">
        <v>2</v>
      </c>
      <c r="M806" t="n">
        <v>1</v>
      </c>
      <c r="N806" t="n">
        <v>106</v>
      </c>
      <c r="O806" t="n">
        <v>106</v>
      </c>
      <c r="P806" t="n">
        <v>106</v>
      </c>
      <c r="Q806" t="n">
        <v>0</v>
      </c>
      <c r="R806" t="n">
        <v>0</v>
      </c>
      <c r="S806" t="s">
        <v>2797</v>
      </c>
      <c r="T806" t="n">
        <v>261</v>
      </c>
      <c r="U806" t="s">
        <v>2556</v>
      </c>
      <c r="V806" t="s">
        <v>2556</v>
      </c>
      <c r="W806" t="s">
        <v>522</v>
      </c>
      <c r="X806" t="s">
        <v>352</v>
      </c>
      <c r="Y806" t="s">
        <v>353</v>
      </c>
      <c r="Z806" t="s"/>
      <c r="AA806" t="n">
        <v>190</v>
      </c>
      <c r="AB806" t="s">
        <v>2798</v>
      </c>
      <c r="AC806" t="s">
        <v>2797</v>
      </c>
      <c r="AD806" t="n">
        <v>5</v>
      </c>
      <c r="AE806" t="n">
        <v>711448.1</v>
      </c>
      <c r="AF806" t="n">
        <v>6186099.9</v>
      </c>
    </row>
    <row r="807" spans="1:32">
      <c r="A807" s="62" t="n">
        <v>805</v>
      </c>
      <c r="B807" t="s">
        <v>2799</v>
      </c>
      <c r="C807" t="n">
        <v>120</v>
      </c>
      <c r="D807" t="n">
        <v>1969</v>
      </c>
      <c r="E807" t="n">
        <v>1977</v>
      </c>
      <c r="F807" t="n">
        <v>5</v>
      </c>
      <c r="G807" t="s"/>
      <c r="H807" t="n">
        <v>1</v>
      </c>
      <c r="I807" t="s"/>
      <c r="J807" t="n">
        <v>1</v>
      </c>
      <c r="K807" t="s">
        <v>349</v>
      </c>
      <c r="L807" t="s"/>
      <c r="M807" t="n">
        <v>1</v>
      </c>
      <c r="N807" t="n">
        <v>167</v>
      </c>
      <c r="O807" t="n">
        <v>167</v>
      </c>
      <c r="P807" t="n">
        <v>167</v>
      </c>
      <c r="Q807" t="n">
        <v>0</v>
      </c>
      <c r="R807" t="n">
        <v>0</v>
      </c>
      <c r="S807" t="s">
        <v>2800</v>
      </c>
      <c r="T807" t="n">
        <v>290</v>
      </c>
      <c r="U807" t="s">
        <v>1132</v>
      </c>
      <c r="V807" t="s">
        <v>1132</v>
      </c>
      <c r="W807" t="s">
        <v>262</v>
      </c>
      <c r="X807" t="s">
        <v>352</v>
      </c>
      <c r="Y807" t="s">
        <v>353</v>
      </c>
      <c r="Z807" t="s"/>
      <c r="AA807" t="n">
        <v>190</v>
      </c>
      <c r="AB807" t="s">
        <v>2801</v>
      </c>
      <c r="AC807" t="s">
        <v>2800</v>
      </c>
      <c r="AD807" t="n">
        <v>5</v>
      </c>
      <c r="AE807" t="n">
        <v>711738.37</v>
      </c>
      <c r="AF807" t="n">
        <v>6187857.77</v>
      </c>
    </row>
    <row r="808" spans="1:32">
      <c r="A808" s="62" t="n">
        <v>806</v>
      </c>
      <c r="B808" t="s">
        <v>2802</v>
      </c>
      <c r="C808" t="n">
        <v>120</v>
      </c>
      <c r="D808" t="n">
        <v>1963</v>
      </c>
      <c r="E808" t="n">
        <v>1978</v>
      </c>
      <c r="F808" t="n">
        <v>3</v>
      </c>
      <c r="G808" t="s"/>
      <c r="H808" t="n">
        <v>1</v>
      </c>
      <c r="I808" t="s"/>
      <c r="J808" t="n">
        <v>2</v>
      </c>
      <c r="K808" t="s">
        <v>237</v>
      </c>
      <c r="L808" t="n">
        <v>2</v>
      </c>
      <c r="M808" t="n">
        <v>1</v>
      </c>
      <c r="N808" t="n">
        <v>190</v>
      </c>
      <c r="O808" t="n">
        <v>190</v>
      </c>
      <c r="P808" t="n">
        <v>190</v>
      </c>
      <c r="Q808" t="n">
        <v>0</v>
      </c>
      <c r="R808" t="n">
        <v>0</v>
      </c>
      <c r="S808" t="s">
        <v>2803</v>
      </c>
      <c r="T808" t="n">
        <v>298</v>
      </c>
      <c r="U808" t="s">
        <v>1136</v>
      </c>
      <c r="V808" t="s">
        <v>1136</v>
      </c>
      <c r="W808" t="s">
        <v>443</v>
      </c>
      <c r="X808" t="s">
        <v>352</v>
      </c>
      <c r="Y808" t="s">
        <v>353</v>
      </c>
      <c r="Z808" t="s"/>
      <c r="AA808" t="n">
        <v>190</v>
      </c>
      <c r="AB808" t="s">
        <v>2804</v>
      </c>
      <c r="AC808" t="s">
        <v>2803</v>
      </c>
      <c r="AD808" t="n">
        <v>5</v>
      </c>
      <c r="AE808" t="n">
        <v>712526.28</v>
      </c>
      <c r="AF808" t="n">
        <v>6186413.61</v>
      </c>
    </row>
    <row r="809" spans="1:32">
      <c r="A809" s="62" t="n">
        <v>807</v>
      </c>
      <c r="B809" t="s">
        <v>2805</v>
      </c>
      <c r="C809" t="n">
        <v>120</v>
      </c>
      <c r="D809" t="n">
        <v>1963</v>
      </c>
      <c r="E809" t="n">
        <v>1977</v>
      </c>
      <c r="F809" t="n">
        <v>3</v>
      </c>
      <c r="G809" t="s"/>
      <c r="H809" t="n">
        <v>2</v>
      </c>
      <c r="I809" t="s"/>
      <c r="J809" t="n">
        <v>1</v>
      </c>
      <c r="K809" t="s">
        <v>349</v>
      </c>
      <c r="L809" t="s"/>
      <c r="M809" t="n">
        <v>1</v>
      </c>
      <c r="N809" t="n">
        <v>180</v>
      </c>
      <c r="O809" t="n">
        <v>180</v>
      </c>
      <c r="P809" t="n">
        <v>180</v>
      </c>
      <c r="Q809" t="n">
        <v>0</v>
      </c>
      <c r="R809" t="n">
        <v>0</v>
      </c>
      <c r="S809" t="s">
        <v>2806</v>
      </c>
      <c r="T809" t="n">
        <v>350</v>
      </c>
      <c r="U809" t="s">
        <v>2503</v>
      </c>
      <c r="V809" t="s">
        <v>2503</v>
      </c>
      <c r="W809" t="s">
        <v>526</v>
      </c>
      <c r="X809" t="s">
        <v>352</v>
      </c>
      <c r="Y809" t="s">
        <v>353</v>
      </c>
      <c r="Z809" t="s"/>
      <c r="AA809" t="n">
        <v>190</v>
      </c>
      <c r="AB809" t="s">
        <v>2807</v>
      </c>
      <c r="AC809" t="s">
        <v>2806</v>
      </c>
      <c r="AD809" t="n">
        <v>5</v>
      </c>
      <c r="AE809" t="n">
        <v>711532.79</v>
      </c>
      <c r="AF809" t="n">
        <v>6187570.16</v>
      </c>
    </row>
    <row r="810" spans="1:32">
      <c r="A810" s="62" t="n">
        <v>808</v>
      </c>
      <c r="B810" t="s">
        <v>2808</v>
      </c>
      <c r="C810" t="n">
        <v>120</v>
      </c>
      <c r="D810" t="n">
        <v>1950</v>
      </c>
      <c r="E810" t="n">
        <v>0</v>
      </c>
      <c r="F810" t="n">
        <v>5</v>
      </c>
      <c r="G810" t="s"/>
      <c r="H810" t="n">
        <v>1</v>
      </c>
      <c r="I810" t="s"/>
      <c r="J810" t="n">
        <v>6</v>
      </c>
      <c r="K810" t="s">
        <v>522</v>
      </c>
      <c r="L810" t="s"/>
      <c r="M810" t="n">
        <v>1</v>
      </c>
      <c r="N810" t="n">
        <v>63</v>
      </c>
      <c r="O810" t="n">
        <v>63</v>
      </c>
      <c r="P810" t="n">
        <v>102</v>
      </c>
      <c r="Q810" t="n">
        <v>0</v>
      </c>
      <c r="R810" t="n">
        <v>0</v>
      </c>
      <c r="S810" t="s">
        <v>2809</v>
      </c>
      <c r="T810" t="n">
        <v>385</v>
      </c>
      <c r="U810" t="s">
        <v>1145</v>
      </c>
      <c r="V810" t="s">
        <v>1145</v>
      </c>
      <c r="W810" t="s">
        <v>240</v>
      </c>
      <c r="X810" t="s">
        <v>352</v>
      </c>
      <c r="Y810" t="s">
        <v>353</v>
      </c>
      <c r="Z810" t="s"/>
      <c r="AA810" t="n">
        <v>190</v>
      </c>
      <c r="AB810" t="s">
        <v>2810</v>
      </c>
      <c r="AC810" t="s">
        <v>2809</v>
      </c>
      <c r="AD810" t="n">
        <v>5</v>
      </c>
      <c r="AE810" t="n">
        <v>711903.3</v>
      </c>
      <c r="AF810" t="n">
        <v>6186983.01</v>
      </c>
    </row>
    <row r="811" spans="1:32">
      <c r="A811" s="62" t="n">
        <v>809</v>
      </c>
      <c r="B811" t="s">
        <v>2811</v>
      </c>
      <c r="C811" t="n">
        <v>120</v>
      </c>
      <c r="D811" t="n">
        <v>1957</v>
      </c>
      <c r="E811" t="n">
        <v>0</v>
      </c>
      <c r="F811" t="n">
        <v>6</v>
      </c>
      <c r="G811" t="s"/>
      <c r="H811" t="n">
        <v>1</v>
      </c>
      <c r="I811" t="s"/>
      <c r="J811" t="n">
        <v>2</v>
      </c>
      <c r="K811" t="s">
        <v>237</v>
      </c>
      <c r="L811" t="n">
        <v>2</v>
      </c>
      <c r="M811" t="n">
        <v>1</v>
      </c>
      <c r="N811" t="n">
        <v>126</v>
      </c>
      <c r="O811" t="n">
        <v>126</v>
      </c>
      <c r="P811" t="n">
        <v>112</v>
      </c>
      <c r="Q811" t="n">
        <v>0</v>
      </c>
      <c r="R811" t="n">
        <v>0</v>
      </c>
      <c r="S811" t="s">
        <v>2812</v>
      </c>
      <c r="T811" t="n">
        <v>422</v>
      </c>
      <c r="U811" t="s">
        <v>2813</v>
      </c>
      <c r="V811" t="s">
        <v>2813</v>
      </c>
      <c r="W811" t="s">
        <v>365</v>
      </c>
      <c r="X811" t="s">
        <v>352</v>
      </c>
      <c r="Y811" t="s">
        <v>353</v>
      </c>
      <c r="Z811" t="s"/>
      <c r="AA811" t="n">
        <v>190</v>
      </c>
      <c r="AB811" t="s">
        <v>2814</v>
      </c>
      <c r="AC811" t="s">
        <v>2812</v>
      </c>
      <c r="AD811" t="n">
        <v>5</v>
      </c>
      <c r="AE811" t="n">
        <v>711327.17</v>
      </c>
      <c r="AF811" t="n">
        <v>6186520.83</v>
      </c>
    </row>
    <row r="812" spans="1:32">
      <c r="A812" s="62" t="n">
        <v>810</v>
      </c>
      <c r="B812" t="s">
        <v>2815</v>
      </c>
      <c r="C812" t="n">
        <v>120</v>
      </c>
      <c r="D812" t="n">
        <v>1963</v>
      </c>
      <c r="E812" t="n">
        <v>1997</v>
      </c>
      <c r="F812" t="n">
        <v>1</v>
      </c>
      <c r="G812" t="s"/>
      <c r="H812" t="n">
        <v>1</v>
      </c>
      <c r="I812" t="s"/>
      <c r="J812" t="n">
        <v>1</v>
      </c>
      <c r="K812" t="s">
        <v>349</v>
      </c>
      <c r="L812" t="n">
        <v>5</v>
      </c>
      <c r="M812" t="n">
        <v>1</v>
      </c>
      <c r="N812" t="n">
        <v>157</v>
      </c>
      <c r="O812" t="n">
        <v>157</v>
      </c>
      <c r="P812" t="n">
        <v>199</v>
      </c>
      <c r="Q812" t="n">
        <v>0</v>
      </c>
      <c r="R812" t="n">
        <v>0</v>
      </c>
      <c r="S812" t="s">
        <v>2816</v>
      </c>
      <c r="T812" t="n">
        <v>450</v>
      </c>
      <c r="U812" t="s">
        <v>1154</v>
      </c>
      <c r="V812" t="s">
        <v>1154</v>
      </c>
      <c r="W812" t="s">
        <v>463</v>
      </c>
      <c r="X812" t="s">
        <v>352</v>
      </c>
      <c r="Y812" t="s">
        <v>353</v>
      </c>
      <c r="Z812" t="s"/>
      <c r="AA812" t="n">
        <v>190</v>
      </c>
      <c r="AB812" t="s">
        <v>2817</v>
      </c>
      <c r="AC812" t="s">
        <v>2816</v>
      </c>
      <c r="AD812" t="n">
        <v>5</v>
      </c>
      <c r="AE812" t="n">
        <v>711314.1800000001</v>
      </c>
      <c r="AF812" t="n">
        <v>6188386.88</v>
      </c>
    </row>
    <row r="813" spans="1:32">
      <c r="A813" s="62" t="n">
        <v>811</v>
      </c>
      <c r="B813" t="s">
        <v>2818</v>
      </c>
      <c r="C813" t="n">
        <v>120</v>
      </c>
      <c r="D813" t="n">
        <v>1986</v>
      </c>
      <c r="E813" t="n">
        <v>0</v>
      </c>
      <c r="F813" t="n">
        <v>4</v>
      </c>
      <c r="G813" t="s"/>
      <c r="H813" t="n">
        <v>1</v>
      </c>
      <c r="I813" t="s"/>
      <c r="J813" t="n">
        <v>2</v>
      </c>
      <c r="K813" t="s">
        <v>237</v>
      </c>
      <c r="L813" t="n">
        <v>2</v>
      </c>
      <c r="M813" t="n">
        <v>1</v>
      </c>
      <c r="N813" t="n">
        <v>169</v>
      </c>
      <c r="O813" t="n">
        <v>169</v>
      </c>
      <c r="P813" t="n">
        <v>169</v>
      </c>
      <c r="Q813" t="n">
        <v>0</v>
      </c>
      <c r="R813" t="n">
        <v>0</v>
      </c>
      <c r="S813" t="s">
        <v>2819</v>
      </c>
      <c r="T813" t="n">
        <v>530</v>
      </c>
      <c r="U813" t="s">
        <v>1159</v>
      </c>
      <c r="V813" t="s">
        <v>1159</v>
      </c>
      <c r="W813" t="s">
        <v>2820</v>
      </c>
      <c r="X813" t="s">
        <v>352</v>
      </c>
      <c r="Y813" t="s">
        <v>353</v>
      </c>
      <c r="Z813" t="s"/>
      <c r="AA813" t="n">
        <v>190</v>
      </c>
      <c r="AB813" t="s">
        <v>2821</v>
      </c>
      <c r="AC813" t="s">
        <v>2819</v>
      </c>
      <c r="AD813" t="n">
        <v>5</v>
      </c>
      <c r="AE813" t="n">
        <v>712572.9300000001</v>
      </c>
      <c r="AF813" t="n">
        <v>6187123.57</v>
      </c>
    </row>
    <row r="814" spans="1:32">
      <c r="A814" s="62" t="n">
        <v>812</v>
      </c>
      <c r="B814" t="s">
        <v>2822</v>
      </c>
      <c r="C814" t="n">
        <v>120</v>
      </c>
      <c r="D814" t="n">
        <v>1977</v>
      </c>
      <c r="E814" t="n">
        <v>0</v>
      </c>
      <c r="F814" t="n">
        <v>3</v>
      </c>
      <c r="G814" t="s"/>
      <c r="H814" t="n">
        <v>1</v>
      </c>
      <c r="I814" t="s"/>
      <c r="J814" t="n">
        <v>2</v>
      </c>
      <c r="K814" t="s">
        <v>237</v>
      </c>
      <c r="L814" t="s"/>
      <c r="M814" t="n">
        <v>1</v>
      </c>
      <c r="N814" t="n">
        <v>153</v>
      </c>
      <c r="O814" t="n">
        <v>153</v>
      </c>
      <c r="P814" t="n">
        <v>153</v>
      </c>
      <c r="Q814" t="n">
        <v>0</v>
      </c>
      <c r="R814" t="n">
        <v>0</v>
      </c>
      <c r="S814" t="s">
        <v>2823</v>
      </c>
      <c r="T814" t="n">
        <v>549</v>
      </c>
      <c r="U814" t="s">
        <v>2520</v>
      </c>
      <c r="V814" t="s">
        <v>2520</v>
      </c>
      <c r="W814" t="s">
        <v>415</v>
      </c>
      <c r="X814" t="s">
        <v>352</v>
      </c>
      <c r="Y814" t="s">
        <v>353</v>
      </c>
      <c r="Z814" t="s"/>
      <c r="AA814" t="n">
        <v>190</v>
      </c>
      <c r="AB814" t="s">
        <v>1339</v>
      </c>
      <c r="AC814" t="s">
        <v>2823</v>
      </c>
      <c r="AD814" t="n">
        <v>5</v>
      </c>
      <c r="AE814" t="n">
        <v>712040.8199999999</v>
      </c>
      <c r="AF814" t="n">
        <v>6186336.62</v>
      </c>
    </row>
    <row r="815" spans="1:32">
      <c r="A815" s="62" t="n">
        <v>813</v>
      </c>
      <c r="B815" t="s">
        <v>2824</v>
      </c>
      <c r="C815" t="n">
        <v>120</v>
      </c>
      <c r="D815" t="n">
        <v>1980</v>
      </c>
      <c r="E815" t="n">
        <v>1991</v>
      </c>
      <c r="F815" t="n">
        <v>3</v>
      </c>
      <c r="G815" t="s"/>
      <c r="H815" t="n">
        <v>1</v>
      </c>
      <c r="I815" t="s"/>
      <c r="J815" t="n">
        <v>2</v>
      </c>
      <c r="K815" t="s">
        <v>237</v>
      </c>
      <c r="L815" t="s"/>
      <c r="M815" t="n">
        <v>1</v>
      </c>
      <c r="N815" t="n">
        <v>137</v>
      </c>
      <c r="O815" t="n">
        <v>137</v>
      </c>
      <c r="P815" t="n">
        <v>118</v>
      </c>
      <c r="Q815" t="n">
        <v>0</v>
      </c>
      <c r="R815" t="n">
        <v>0</v>
      </c>
      <c r="S815" t="s">
        <v>2825</v>
      </c>
      <c r="T815" t="n">
        <v>649</v>
      </c>
      <c r="U815" t="s">
        <v>2525</v>
      </c>
      <c r="V815" t="s">
        <v>2525</v>
      </c>
      <c r="W815" t="s">
        <v>387</v>
      </c>
      <c r="X815" t="s">
        <v>352</v>
      </c>
      <c r="Y815" t="s">
        <v>353</v>
      </c>
      <c r="Z815" t="s"/>
      <c r="AA815" t="n">
        <v>190</v>
      </c>
      <c r="AB815" t="s">
        <v>2826</v>
      </c>
      <c r="AC815" t="s">
        <v>2825</v>
      </c>
      <c r="AD815" t="n">
        <v>5</v>
      </c>
      <c r="AE815" t="n">
        <v>712283.98</v>
      </c>
      <c r="AF815" t="n">
        <v>6186543.16</v>
      </c>
    </row>
    <row r="816" spans="1:32">
      <c r="A816" s="62" t="n">
        <v>814</v>
      </c>
      <c r="B816" t="s">
        <v>2827</v>
      </c>
      <c r="C816" t="n">
        <v>130</v>
      </c>
      <c r="D816" t="n">
        <v>1956</v>
      </c>
      <c r="E816" t="n">
        <v>0</v>
      </c>
      <c r="F816" t="n">
        <v>1</v>
      </c>
      <c r="G816" t="s"/>
      <c r="H816" t="n">
        <v>2</v>
      </c>
      <c r="I816" t="s"/>
      <c r="J816" t="n">
        <v>1</v>
      </c>
      <c r="K816" t="s">
        <v>349</v>
      </c>
      <c r="L816" t="s"/>
      <c r="M816" t="n">
        <v>1</v>
      </c>
      <c r="N816" t="n">
        <v>68</v>
      </c>
      <c r="O816" t="n">
        <v>68</v>
      </c>
      <c r="P816" t="n">
        <v>68</v>
      </c>
      <c r="Q816" t="n">
        <v>0</v>
      </c>
      <c r="R816" t="n">
        <v>0</v>
      </c>
      <c r="S816" t="s">
        <v>2828</v>
      </c>
      <c r="T816" t="n">
        <v>731</v>
      </c>
      <c r="U816" t="s">
        <v>1173</v>
      </c>
      <c r="V816" t="s">
        <v>1173</v>
      </c>
      <c r="W816" t="s">
        <v>2829</v>
      </c>
      <c r="X816" t="s">
        <v>352</v>
      </c>
      <c r="Y816" t="s">
        <v>353</v>
      </c>
      <c r="Z816" t="s"/>
      <c r="AA816" t="n">
        <v>190</v>
      </c>
      <c r="AB816" t="s">
        <v>2830</v>
      </c>
      <c r="AC816" t="s">
        <v>2828</v>
      </c>
      <c r="AD816" t="n">
        <v>5</v>
      </c>
      <c r="AE816" t="n">
        <v>711237.53</v>
      </c>
      <c r="AF816" t="n">
        <v>6186647.03</v>
      </c>
    </row>
    <row r="817" spans="1:32">
      <c r="A817" s="62" t="n">
        <v>815</v>
      </c>
      <c r="B817" t="s">
        <v>2831</v>
      </c>
      <c r="C817" t="n">
        <v>120</v>
      </c>
      <c r="D817" t="n">
        <v>1960</v>
      </c>
      <c r="E817" t="n">
        <v>0</v>
      </c>
      <c r="F817" t="n">
        <v>1</v>
      </c>
      <c r="G817" t="s"/>
      <c r="H817" t="n">
        <v>2</v>
      </c>
      <c r="I817" t="s"/>
      <c r="J817" t="n">
        <v>2</v>
      </c>
      <c r="K817" t="s">
        <v>237</v>
      </c>
      <c r="L817" t="s"/>
      <c r="M817" t="n">
        <v>2</v>
      </c>
      <c r="N817" t="n">
        <v>88</v>
      </c>
      <c r="O817" t="n">
        <v>120</v>
      </c>
      <c r="P817" t="n">
        <v>120</v>
      </c>
      <c r="Q817" t="n">
        <v>0</v>
      </c>
      <c r="R817" t="n">
        <v>0</v>
      </c>
      <c r="S817" t="s">
        <v>2832</v>
      </c>
      <c r="T817" t="n">
        <v>8</v>
      </c>
      <c r="U817" t="s">
        <v>1177</v>
      </c>
      <c r="V817" t="s">
        <v>1177</v>
      </c>
      <c r="W817" t="s">
        <v>427</v>
      </c>
      <c r="X817" t="s">
        <v>352</v>
      </c>
      <c r="Y817" t="s">
        <v>353</v>
      </c>
      <c r="Z817" t="s">
        <v>480</v>
      </c>
      <c r="AA817" t="n">
        <v>190</v>
      </c>
      <c r="AB817" t="s">
        <v>2833</v>
      </c>
      <c r="AC817" t="s">
        <v>2832</v>
      </c>
      <c r="AD817" t="n">
        <v>5</v>
      </c>
      <c r="AE817" t="n">
        <v>713764.09</v>
      </c>
      <c r="AF817" t="n">
        <v>6184500.64</v>
      </c>
    </row>
    <row r="818" spans="1:32">
      <c r="A818" s="62" t="n">
        <v>816</v>
      </c>
      <c r="B818" t="s">
        <v>2834</v>
      </c>
      <c r="C818" t="n">
        <v>120</v>
      </c>
      <c r="D818" t="n">
        <v>1967</v>
      </c>
      <c r="E818" t="n">
        <v>1976</v>
      </c>
      <c r="F818" t="n">
        <v>3</v>
      </c>
      <c r="G818" t="s"/>
      <c r="H818" t="n">
        <v>1</v>
      </c>
      <c r="I818" t="s"/>
      <c r="J818" t="n">
        <v>2</v>
      </c>
      <c r="K818" t="s">
        <v>522</v>
      </c>
      <c r="L818" t="s"/>
      <c r="M818" t="n">
        <v>1</v>
      </c>
      <c r="N818" t="n">
        <v>149</v>
      </c>
      <c r="O818" t="n">
        <v>149</v>
      </c>
      <c r="P818" t="n">
        <v>149</v>
      </c>
      <c r="Q818" t="n">
        <v>0</v>
      </c>
      <c r="R818" t="n">
        <v>0</v>
      </c>
      <c r="S818" t="s">
        <v>2835</v>
      </c>
      <c r="T818" t="n">
        <v>7</v>
      </c>
      <c r="U818" t="s">
        <v>1021</v>
      </c>
      <c r="V818" t="s">
        <v>1021</v>
      </c>
      <c r="W818" t="s">
        <v>1053</v>
      </c>
      <c r="X818" t="s">
        <v>241</v>
      </c>
      <c r="Y818" t="s">
        <v>242</v>
      </c>
      <c r="Z818" t="s"/>
      <c r="AA818" t="n">
        <v>190</v>
      </c>
      <c r="AB818" t="s">
        <v>2836</v>
      </c>
      <c r="AC818" t="s">
        <v>2835</v>
      </c>
      <c r="AD818" t="n">
        <v>5</v>
      </c>
      <c r="AE818" t="n">
        <v>709826.84</v>
      </c>
      <c r="AF818" t="n">
        <v>6190314.72</v>
      </c>
    </row>
    <row r="819" spans="1:32">
      <c r="A819" s="62" t="n">
        <v>817</v>
      </c>
      <c r="B819" t="s">
        <v>2837</v>
      </c>
      <c r="C819" t="n">
        <v>120</v>
      </c>
      <c r="D819" t="n">
        <v>1972</v>
      </c>
      <c r="E819" t="n">
        <v>0</v>
      </c>
      <c r="F819" t="n">
        <v>1</v>
      </c>
      <c r="G819" t="s"/>
      <c r="H819" t="n">
        <v>1</v>
      </c>
      <c r="I819" t="s"/>
      <c r="J819" t="n">
        <v>2</v>
      </c>
      <c r="K819" t="s">
        <v>237</v>
      </c>
      <c r="L819" t="s"/>
      <c r="M819" t="n">
        <v>1</v>
      </c>
      <c r="N819" t="n">
        <v>159</v>
      </c>
      <c r="O819" t="n">
        <v>159</v>
      </c>
      <c r="P819" t="n">
        <v>159</v>
      </c>
      <c r="Q819" t="n">
        <v>0</v>
      </c>
      <c r="R819" t="n">
        <v>0</v>
      </c>
      <c r="S819" t="s">
        <v>2838</v>
      </c>
      <c r="T819" t="n">
        <v>97</v>
      </c>
      <c r="U819" t="s">
        <v>2223</v>
      </c>
      <c r="V819" t="s">
        <v>2223</v>
      </c>
      <c r="W819" t="s">
        <v>391</v>
      </c>
      <c r="X819" t="s">
        <v>241</v>
      </c>
      <c r="Y819" t="s">
        <v>242</v>
      </c>
      <c r="Z819" t="s"/>
      <c r="AA819" t="n">
        <v>190</v>
      </c>
      <c r="AB819" t="s">
        <v>2839</v>
      </c>
      <c r="AC819" t="s">
        <v>2838</v>
      </c>
      <c r="AD819" t="n">
        <v>5</v>
      </c>
      <c r="AE819" t="n">
        <v>713196.08</v>
      </c>
      <c r="AF819" t="n">
        <v>6190582.71</v>
      </c>
    </row>
    <row r="820" spans="1:32">
      <c r="A820" s="62" t="n">
        <v>818</v>
      </c>
      <c r="B820" t="s">
        <v>2840</v>
      </c>
      <c r="C820" t="n">
        <v>220</v>
      </c>
      <c r="D820" t="n">
        <v>1963</v>
      </c>
      <c r="E820" t="n">
        <v>0</v>
      </c>
      <c r="F820" t="n">
        <v>3</v>
      </c>
      <c r="G820" t="s"/>
      <c r="H820" t="n">
        <v>1</v>
      </c>
      <c r="I820" t="s"/>
      <c r="J820" t="n">
        <v>2</v>
      </c>
      <c r="K820" t="s">
        <v>237</v>
      </c>
      <c r="L820" t="s"/>
      <c r="M820" t="n">
        <v>1</v>
      </c>
      <c r="N820" t="n">
        <v>465</v>
      </c>
      <c r="O820" t="n">
        <v>465</v>
      </c>
      <c r="P820" t="n">
        <v>0</v>
      </c>
      <c r="Q820" t="n">
        <v>465</v>
      </c>
      <c r="R820" t="n">
        <v>0</v>
      </c>
      <c r="S820" t="s">
        <v>2841</v>
      </c>
      <c r="T820" t="n">
        <v>117</v>
      </c>
      <c r="U820" t="s">
        <v>1030</v>
      </c>
      <c r="V820" t="s">
        <v>1030</v>
      </c>
      <c r="W820" t="s">
        <v>2842</v>
      </c>
      <c r="X820" t="s">
        <v>241</v>
      </c>
      <c r="Y820" t="s">
        <v>242</v>
      </c>
      <c r="Z820" t="s"/>
      <c r="AA820" t="n">
        <v>190</v>
      </c>
      <c r="AB820" t="s">
        <v>2843</v>
      </c>
      <c r="AC820" t="s">
        <v>2841</v>
      </c>
      <c r="AD820" t="n">
        <v>5</v>
      </c>
      <c r="AE820" t="n">
        <v>711043.17</v>
      </c>
      <c r="AF820" t="n">
        <v>6191293.96</v>
      </c>
    </row>
    <row r="821" spans="1:32">
      <c r="A821" s="62" t="n">
        <v>819</v>
      </c>
      <c r="B821" t="s">
        <v>2844</v>
      </c>
      <c r="C821" t="n">
        <v>220</v>
      </c>
      <c r="D821" t="n">
        <v>2015</v>
      </c>
      <c r="E821" t="n">
        <v>0</v>
      </c>
      <c r="F821" t="n">
        <v>6</v>
      </c>
      <c r="G821" t="s"/>
      <c r="H821" t="n">
        <v>8</v>
      </c>
      <c r="I821" t="s"/>
      <c r="J821" t="n">
        <v>9</v>
      </c>
      <c r="K821" t="s">
        <v>349</v>
      </c>
      <c r="L821" t="s"/>
      <c r="M821" t="n">
        <v>1</v>
      </c>
      <c r="N821" t="n">
        <v>23</v>
      </c>
      <c r="O821" t="n">
        <v>23</v>
      </c>
      <c r="P821" t="n">
        <v>0</v>
      </c>
      <c r="Q821" t="n">
        <v>23</v>
      </c>
      <c r="R821" t="n">
        <v>0</v>
      </c>
      <c r="S821" t="s">
        <v>2841</v>
      </c>
      <c r="T821" t="n">
        <v>117</v>
      </c>
      <c r="U821" t="s">
        <v>1030</v>
      </c>
      <c r="V821" t="s">
        <v>1030</v>
      </c>
      <c r="W821" t="s">
        <v>2842</v>
      </c>
      <c r="X821" t="s">
        <v>241</v>
      </c>
      <c r="Y821" t="s">
        <v>242</v>
      </c>
      <c r="Z821" t="s"/>
      <c r="AA821" t="n">
        <v>190</v>
      </c>
      <c r="AB821" t="s">
        <v>2843</v>
      </c>
      <c r="AC821" t="s">
        <v>2841</v>
      </c>
      <c r="AD821" t="n">
        <v>5</v>
      </c>
      <c r="AE821" t="n">
        <v>711043.17</v>
      </c>
      <c r="AF821" t="n">
        <v>6191293.96</v>
      </c>
    </row>
    <row r="822" spans="1:32">
      <c r="A822" s="62" t="n">
        <v>820</v>
      </c>
      <c r="B822" t="s">
        <v>2845</v>
      </c>
      <c r="C822" t="n">
        <v>120</v>
      </c>
      <c r="D822" t="n">
        <v>1975</v>
      </c>
      <c r="E822" t="n">
        <v>0</v>
      </c>
      <c r="F822" t="n">
        <v>4</v>
      </c>
      <c r="G822" t="s"/>
      <c r="H822" t="n">
        <v>1</v>
      </c>
      <c r="I822" t="s"/>
      <c r="J822" t="n">
        <v>2</v>
      </c>
      <c r="K822" t="s">
        <v>237</v>
      </c>
      <c r="L822" t="s"/>
      <c r="M822" t="n">
        <v>1</v>
      </c>
      <c r="N822" t="n">
        <v>177</v>
      </c>
      <c r="O822" t="n">
        <v>177</v>
      </c>
      <c r="P822" t="n">
        <v>177</v>
      </c>
      <c r="Q822" t="n">
        <v>0</v>
      </c>
      <c r="R822" t="n">
        <v>0</v>
      </c>
      <c r="S822" t="s">
        <v>2846</v>
      </c>
      <c r="T822" t="n">
        <v>147</v>
      </c>
      <c r="U822" t="s">
        <v>1285</v>
      </c>
      <c r="V822" t="s">
        <v>1285</v>
      </c>
      <c r="W822" t="s">
        <v>403</v>
      </c>
      <c r="X822" t="s">
        <v>241</v>
      </c>
      <c r="Y822" t="s">
        <v>242</v>
      </c>
      <c r="Z822" t="s"/>
      <c r="AA822" t="n">
        <v>190</v>
      </c>
      <c r="AB822" t="s">
        <v>2847</v>
      </c>
      <c r="AC822" t="s">
        <v>2846</v>
      </c>
      <c r="AD822" t="n">
        <v>5</v>
      </c>
      <c r="AE822" t="n">
        <v>712747.46</v>
      </c>
      <c r="AF822" t="n">
        <v>6189994.66</v>
      </c>
    </row>
    <row r="823" spans="1:32">
      <c r="A823" s="62" t="n">
        <v>821</v>
      </c>
      <c r="B823" t="s">
        <v>2848</v>
      </c>
      <c r="C823" t="n">
        <v>130</v>
      </c>
      <c r="D823" t="n">
        <v>1967</v>
      </c>
      <c r="E823" t="n">
        <v>0</v>
      </c>
      <c r="F823" t="n">
        <v>1</v>
      </c>
      <c r="G823" t="s"/>
      <c r="H823" t="n">
        <v>1</v>
      </c>
      <c r="I823" t="s"/>
      <c r="J823" t="n">
        <v>1</v>
      </c>
      <c r="K823" t="s">
        <v>349</v>
      </c>
      <c r="L823" t="s"/>
      <c r="M823" t="n">
        <v>1</v>
      </c>
      <c r="N823" t="n">
        <v>119</v>
      </c>
      <c r="O823" t="n">
        <v>119</v>
      </c>
      <c r="P823" t="n">
        <v>119</v>
      </c>
      <c r="Q823" t="n">
        <v>0</v>
      </c>
      <c r="R823" t="n">
        <v>0</v>
      </c>
      <c r="S823" t="s">
        <v>2849</v>
      </c>
      <c r="T823" t="n">
        <v>234</v>
      </c>
      <c r="U823" t="s">
        <v>1044</v>
      </c>
      <c r="V823" t="s">
        <v>1044</v>
      </c>
      <c r="W823" t="s">
        <v>2660</v>
      </c>
      <c r="X823" t="s">
        <v>241</v>
      </c>
      <c r="Y823" t="s">
        <v>242</v>
      </c>
      <c r="Z823" t="s"/>
      <c r="AA823" t="n">
        <v>190</v>
      </c>
      <c r="AB823" t="s">
        <v>2850</v>
      </c>
      <c r="AC823" t="s">
        <v>2849</v>
      </c>
      <c r="AD823" t="n">
        <v>5</v>
      </c>
      <c r="AE823" t="n">
        <v>710289.49</v>
      </c>
      <c r="AF823" t="n">
        <v>6190721.54</v>
      </c>
    </row>
    <row r="824" spans="1:32">
      <c r="A824" s="62" t="n">
        <v>822</v>
      </c>
      <c r="B824" t="s">
        <v>2851</v>
      </c>
      <c r="C824" t="n">
        <v>320</v>
      </c>
      <c r="D824" t="n">
        <v>1988</v>
      </c>
      <c r="E824" t="n">
        <v>0</v>
      </c>
      <c r="F824" t="n">
        <v>3</v>
      </c>
      <c r="G824" t="s"/>
      <c r="H824" t="n">
        <v>1</v>
      </c>
      <c r="I824" t="s"/>
      <c r="J824" t="n">
        <v>7</v>
      </c>
      <c r="K824" t="s">
        <v>365</v>
      </c>
      <c r="L824" t="n">
        <v>90</v>
      </c>
      <c r="M824" t="n">
        <v>1</v>
      </c>
      <c r="N824" t="n">
        <v>67</v>
      </c>
      <c r="O824" t="n">
        <v>67</v>
      </c>
      <c r="P824" t="n">
        <v>0</v>
      </c>
      <c r="Q824" t="n">
        <v>108</v>
      </c>
      <c r="R824" t="n">
        <v>0</v>
      </c>
      <c r="S824" t="s">
        <v>2852</v>
      </c>
      <c r="T824" t="n">
        <v>176</v>
      </c>
      <c r="U824" t="s">
        <v>484</v>
      </c>
      <c r="V824" t="s">
        <v>484</v>
      </c>
      <c r="W824" t="s">
        <v>499</v>
      </c>
      <c r="X824" t="s">
        <v>241</v>
      </c>
      <c r="Y824" t="s">
        <v>242</v>
      </c>
      <c r="Z824" t="s"/>
      <c r="AA824" t="n">
        <v>190</v>
      </c>
      <c r="AB824" t="s">
        <v>983</v>
      </c>
      <c r="AC824" t="s">
        <v>2852</v>
      </c>
      <c r="AD824" t="n">
        <v>5</v>
      </c>
      <c r="AE824" t="n">
        <v>711224.3199999999</v>
      </c>
      <c r="AF824" t="n">
        <v>6190332.37</v>
      </c>
    </row>
    <row r="825" spans="1:32">
      <c r="A825" s="62" t="n">
        <v>823</v>
      </c>
      <c r="B825" t="s">
        <v>2853</v>
      </c>
      <c r="C825" t="n">
        <v>320</v>
      </c>
      <c r="D825" t="n">
        <v>1907</v>
      </c>
      <c r="E825" t="n">
        <v>0</v>
      </c>
      <c r="F825" t="n">
        <v>5</v>
      </c>
      <c r="G825" t="s"/>
      <c r="H825" t="n">
        <v>1</v>
      </c>
      <c r="I825" t="s"/>
      <c r="J825" t="n">
        <v>1</v>
      </c>
      <c r="K825" t="s">
        <v>349</v>
      </c>
      <c r="L825" t="s"/>
      <c r="M825" t="n">
        <v>2</v>
      </c>
      <c r="N825" t="n">
        <v>118</v>
      </c>
      <c r="O825" t="n">
        <v>236</v>
      </c>
      <c r="P825" t="n">
        <v>0</v>
      </c>
      <c r="Q825" t="n">
        <v>276</v>
      </c>
      <c r="R825" t="n">
        <v>0</v>
      </c>
      <c r="S825" t="s">
        <v>2852</v>
      </c>
      <c r="T825" t="n">
        <v>176</v>
      </c>
      <c r="U825" t="s">
        <v>484</v>
      </c>
      <c r="V825" t="s">
        <v>484</v>
      </c>
      <c r="W825" t="s">
        <v>499</v>
      </c>
      <c r="X825" t="s">
        <v>241</v>
      </c>
      <c r="Y825" t="s">
        <v>242</v>
      </c>
      <c r="Z825" t="s"/>
      <c r="AA825" t="n">
        <v>190</v>
      </c>
      <c r="AB825" t="s">
        <v>983</v>
      </c>
      <c r="AC825" t="s">
        <v>2852</v>
      </c>
      <c r="AD825" t="n">
        <v>5</v>
      </c>
      <c r="AE825" t="n">
        <v>711224.3199999999</v>
      </c>
      <c r="AF825" t="n">
        <v>6190332.37</v>
      </c>
    </row>
    <row r="826" spans="1:32">
      <c r="A826" s="62" t="n">
        <v>824</v>
      </c>
      <c r="B826" t="s">
        <v>2854</v>
      </c>
      <c r="C826" t="n">
        <v>330</v>
      </c>
      <c r="D826" t="n">
        <v>1990</v>
      </c>
      <c r="E826" t="n">
        <v>0</v>
      </c>
      <c r="F826" t="n">
        <v>3</v>
      </c>
      <c r="G826" t="s"/>
      <c r="H826" t="n">
        <v>1</v>
      </c>
      <c r="I826" t="s"/>
      <c r="J826" t="n">
        <v>7</v>
      </c>
      <c r="K826" t="s">
        <v>365</v>
      </c>
      <c r="L826" t="s"/>
      <c r="M826" t="n">
        <v>1</v>
      </c>
      <c r="N826" t="n">
        <v>47</v>
      </c>
      <c r="O826" t="n">
        <v>47</v>
      </c>
      <c r="P826" t="n">
        <v>0</v>
      </c>
      <c r="Q826" t="n">
        <v>47</v>
      </c>
      <c r="R826" t="n">
        <v>0</v>
      </c>
      <c r="S826" t="s">
        <v>2852</v>
      </c>
      <c r="T826" t="n">
        <v>176</v>
      </c>
      <c r="U826" t="s">
        <v>484</v>
      </c>
      <c r="V826" t="s">
        <v>484</v>
      </c>
      <c r="W826" t="s">
        <v>499</v>
      </c>
      <c r="X826" t="s">
        <v>241</v>
      </c>
      <c r="Y826" t="s">
        <v>242</v>
      </c>
      <c r="Z826" t="s"/>
      <c r="AA826" t="n">
        <v>190</v>
      </c>
      <c r="AB826" t="s">
        <v>983</v>
      </c>
      <c r="AC826" t="s">
        <v>2852</v>
      </c>
      <c r="AD826" t="n">
        <v>5</v>
      </c>
      <c r="AE826" t="n">
        <v>711224.3199999999</v>
      </c>
      <c r="AF826" t="n">
        <v>6190332.37</v>
      </c>
    </row>
    <row r="827" spans="1:32">
      <c r="A827" s="62" t="n">
        <v>825</v>
      </c>
      <c r="B827" t="s">
        <v>2855</v>
      </c>
      <c r="C827" t="n">
        <v>120</v>
      </c>
      <c r="D827" t="n">
        <v>1967</v>
      </c>
      <c r="E827" t="n">
        <v>0</v>
      </c>
      <c r="F827" t="n">
        <v>2</v>
      </c>
      <c r="G827" t="s"/>
      <c r="H827" t="n">
        <v>2</v>
      </c>
      <c r="I827" t="s"/>
      <c r="J827" t="n">
        <v>2</v>
      </c>
      <c r="K827" t="s">
        <v>522</v>
      </c>
      <c r="L827" t="s"/>
      <c r="M827" t="n">
        <v>1</v>
      </c>
      <c r="N827" t="n">
        <v>120</v>
      </c>
      <c r="O827" t="n">
        <v>120</v>
      </c>
      <c r="P827" t="n">
        <v>120</v>
      </c>
      <c r="Q827" t="n">
        <v>0</v>
      </c>
      <c r="R827" t="n">
        <v>0</v>
      </c>
      <c r="S827" t="s">
        <v>2856</v>
      </c>
      <c r="T827" t="n">
        <v>286</v>
      </c>
      <c r="U827" t="s">
        <v>1048</v>
      </c>
      <c r="V827" t="s">
        <v>1048</v>
      </c>
      <c r="W827" t="s">
        <v>507</v>
      </c>
      <c r="X827" t="s">
        <v>241</v>
      </c>
      <c r="Y827" t="s">
        <v>242</v>
      </c>
      <c r="Z827" t="s"/>
      <c r="AA827" t="n">
        <v>190</v>
      </c>
      <c r="AB827" t="s">
        <v>2857</v>
      </c>
      <c r="AC827" t="s">
        <v>2856</v>
      </c>
      <c r="AD827" t="n">
        <v>5</v>
      </c>
      <c r="AE827" t="n">
        <v>712594.58</v>
      </c>
      <c r="AF827" t="n">
        <v>6190424.33</v>
      </c>
    </row>
    <row r="828" spans="1:32">
      <c r="A828" s="62" t="n">
        <v>826</v>
      </c>
      <c r="B828" t="s">
        <v>2858</v>
      </c>
      <c r="C828" t="n">
        <v>130</v>
      </c>
      <c r="D828" t="n">
        <v>1970</v>
      </c>
      <c r="E828" t="n">
        <v>0</v>
      </c>
      <c r="F828" t="n">
        <v>4</v>
      </c>
      <c r="G828" t="s"/>
      <c r="H828" t="n">
        <v>1</v>
      </c>
      <c r="I828" t="s"/>
      <c r="J828" t="n">
        <v>1</v>
      </c>
      <c r="K828" t="s">
        <v>349</v>
      </c>
      <c r="L828" t="s"/>
      <c r="M828" t="n">
        <v>2</v>
      </c>
      <c r="N828" t="n">
        <v>66</v>
      </c>
      <c r="O828" t="n">
        <v>132</v>
      </c>
      <c r="P828" t="n">
        <v>132</v>
      </c>
      <c r="Q828" t="n">
        <v>0</v>
      </c>
      <c r="R828" t="n">
        <v>0</v>
      </c>
      <c r="S828" t="s">
        <v>2859</v>
      </c>
      <c r="T828" t="n">
        <v>328</v>
      </c>
      <c r="U828" t="s">
        <v>1052</v>
      </c>
      <c r="V828" t="s">
        <v>1052</v>
      </c>
      <c r="W828" t="s">
        <v>246</v>
      </c>
      <c r="X828" t="s">
        <v>241</v>
      </c>
      <c r="Y828" t="s">
        <v>242</v>
      </c>
      <c r="Z828" t="s"/>
      <c r="AA828" t="n">
        <v>190</v>
      </c>
      <c r="AB828" t="s">
        <v>2860</v>
      </c>
      <c r="AC828" t="s">
        <v>2859</v>
      </c>
      <c r="AD828" t="n">
        <v>5</v>
      </c>
      <c r="AE828" t="n">
        <v>712352.37</v>
      </c>
      <c r="AF828" t="n">
        <v>6190238.04</v>
      </c>
    </row>
    <row r="829" spans="1:32">
      <c r="A829" s="62" t="n">
        <v>827</v>
      </c>
      <c r="B829" t="s">
        <v>2861</v>
      </c>
      <c r="C829" t="n">
        <v>130</v>
      </c>
      <c r="D829" t="n">
        <v>2005</v>
      </c>
      <c r="E829" t="n">
        <v>0</v>
      </c>
      <c r="F829" t="n">
        <v>4</v>
      </c>
      <c r="G829" t="s"/>
      <c r="H829" t="n">
        <v>1</v>
      </c>
      <c r="I829" t="s"/>
      <c r="J829" t="n">
        <v>2</v>
      </c>
      <c r="K829" t="s">
        <v>237</v>
      </c>
      <c r="L829" t="n">
        <v>90</v>
      </c>
      <c r="M829" t="n">
        <v>1</v>
      </c>
      <c r="N829" t="n">
        <v>83</v>
      </c>
      <c r="O829" t="n">
        <v>83</v>
      </c>
      <c r="P829" t="n">
        <v>125</v>
      </c>
      <c r="Q829" t="n">
        <v>0</v>
      </c>
      <c r="R829" t="n">
        <v>0</v>
      </c>
      <c r="S829" t="s">
        <v>2862</v>
      </c>
      <c r="T829" t="n">
        <v>359</v>
      </c>
      <c r="U829" t="s">
        <v>475</v>
      </c>
      <c r="V829" t="s">
        <v>475</v>
      </c>
      <c r="W829" t="s">
        <v>411</v>
      </c>
      <c r="X829" t="s">
        <v>241</v>
      </c>
      <c r="Y829" t="s">
        <v>242</v>
      </c>
      <c r="Z829" t="s"/>
      <c r="AA829" t="n">
        <v>190</v>
      </c>
      <c r="AB829" t="s">
        <v>2863</v>
      </c>
      <c r="AC829" t="s">
        <v>2862</v>
      </c>
      <c r="AD829" t="n">
        <v>5</v>
      </c>
      <c r="AE829" t="n">
        <v>710049.12</v>
      </c>
      <c r="AF829" t="n">
        <v>6191459.82</v>
      </c>
    </row>
    <row r="830" spans="1:32">
      <c r="A830" s="62" t="n">
        <v>828</v>
      </c>
      <c r="B830" t="s">
        <v>2864</v>
      </c>
      <c r="C830" t="n">
        <v>120</v>
      </c>
      <c r="D830" t="n">
        <v>1959</v>
      </c>
      <c r="E830" t="n">
        <v>1968</v>
      </c>
      <c r="F830" t="n">
        <v>3</v>
      </c>
      <c r="G830" t="s"/>
      <c r="H830" t="n">
        <v>1</v>
      </c>
      <c r="I830" t="s"/>
      <c r="J830" t="n">
        <v>2</v>
      </c>
      <c r="K830" t="s">
        <v>237</v>
      </c>
      <c r="L830" t="s"/>
      <c r="M830" t="n">
        <v>1</v>
      </c>
      <c r="N830" t="n">
        <v>134</v>
      </c>
      <c r="O830" t="n">
        <v>134</v>
      </c>
      <c r="P830" t="n">
        <v>134</v>
      </c>
      <c r="Q830" t="n">
        <v>0</v>
      </c>
      <c r="R830" t="n">
        <v>0</v>
      </c>
      <c r="S830" t="s">
        <v>2865</v>
      </c>
      <c r="T830" t="n">
        <v>388</v>
      </c>
      <c r="U830" t="s">
        <v>1060</v>
      </c>
      <c r="V830" t="s">
        <v>1060</v>
      </c>
      <c r="W830" t="s">
        <v>443</v>
      </c>
      <c r="X830" t="s">
        <v>241</v>
      </c>
      <c r="Y830" t="s">
        <v>242</v>
      </c>
      <c r="Z830" t="s"/>
      <c r="AA830" t="n">
        <v>190</v>
      </c>
      <c r="AB830" t="s">
        <v>2866</v>
      </c>
      <c r="AC830" t="s">
        <v>2865</v>
      </c>
      <c r="AD830" t="n">
        <v>5</v>
      </c>
      <c r="AE830" t="n">
        <v>710168.0600000001</v>
      </c>
      <c r="AF830" t="n">
        <v>6189978.94</v>
      </c>
    </row>
    <row r="831" spans="1:32">
      <c r="A831" s="62" t="n">
        <v>829</v>
      </c>
      <c r="B831" t="s">
        <v>2867</v>
      </c>
      <c r="C831" t="n">
        <v>130</v>
      </c>
      <c r="D831" t="n">
        <v>1990</v>
      </c>
      <c r="E831" t="n">
        <v>0</v>
      </c>
      <c r="F831" t="n">
        <v>4</v>
      </c>
      <c r="G831" t="s"/>
      <c r="H831" t="n">
        <v>1</v>
      </c>
      <c r="I831" t="s"/>
      <c r="J831" t="n">
        <v>1</v>
      </c>
      <c r="K831" t="s">
        <v>349</v>
      </c>
      <c r="L831" t="n">
        <v>90</v>
      </c>
      <c r="M831" t="n">
        <v>1</v>
      </c>
      <c r="N831" t="n">
        <v>469</v>
      </c>
      <c r="O831" t="n">
        <v>469</v>
      </c>
      <c r="P831" t="n">
        <v>448</v>
      </c>
      <c r="Q831" t="n">
        <v>0</v>
      </c>
      <c r="R831" t="n">
        <v>0</v>
      </c>
      <c r="S831" t="s">
        <v>2868</v>
      </c>
      <c r="T831" t="n">
        <v>433</v>
      </c>
      <c r="U831" t="s">
        <v>1329</v>
      </c>
      <c r="V831" t="s">
        <v>1329</v>
      </c>
      <c r="W831" t="s">
        <v>2869</v>
      </c>
      <c r="X831" t="s">
        <v>241</v>
      </c>
      <c r="Y831" t="s">
        <v>242</v>
      </c>
      <c r="Z831" t="s"/>
      <c r="AA831" t="n">
        <v>190</v>
      </c>
      <c r="AB831" t="s">
        <v>1533</v>
      </c>
      <c r="AC831" t="s">
        <v>2868</v>
      </c>
      <c r="AD831" t="n">
        <v>5</v>
      </c>
      <c r="AE831" t="n">
        <v>710945.54</v>
      </c>
      <c r="AF831" t="n">
        <v>6190240.04</v>
      </c>
    </row>
    <row r="832" spans="1:32">
      <c r="A832" s="62" t="n">
        <v>830</v>
      </c>
      <c r="B832" t="s">
        <v>2870</v>
      </c>
      <c r="C832" t="n">
        <v>120</v>
      </c>
      <c r="D832" t="n">
        <v>2008</v>
      </c>
      <c r="E832" t="n">
        <v>0</v>
      </c>
      <c r="F832" t="n">
        <v>4</v>
      </c>
      <c r="G832" t="s"/>
      <c r="H832" t="n">
        <v>1</v>
      </c>
      <c r="I832" t="s"/>
      <c r="J832" t="n">
        <v>1</v>
      </c>
      <c r="K832" t="s">
        <v>349</v>
      </c>
      <c r="L832" t="s"/>
      <c r="M832" t="n">
        <v>1</v>
      </c>
      <c r="N832" t="n">
        <v>130</v>
      </c>
      <c r="O832" t="n">
        <v>130</v>
      </c>
      <c r="P832" t="n">
        <v>130</v>
      </c>
      <c r="Q832" t="n">
        <v>0</v>
      </c>
      <c r="R832" t="n">
        <v>0</v>
      </c>
      <c r="S832" t="s">
        <v>2871</v>
      </c>
      <c r="T832" t="n">
        <v>503</v>
      </c>
      <c r="U832" t="s">
        <v>1072</v>
      </c>
      <c r="V832" t="s">
        <v>1072</v>
      </c>
      <c r="W832" t="s">
        <v>2872</v>
      </c>
      <c r="X832" t="s">
        <v>241</v>
      </c>
      <c r="Y832" t="s">
        <v>242</v>
      </c>
      <c r="Z832" t="s"/>
      <c r="AA832" t="n">
        <v>190</v>
      </c>
      <c r="AB832" t="s">
        <v>2873</v>
      </c>
      <c r="AC832" t="s">
        <v>2871</v>
      </c>
      <c r="AD832" t="n">
        <v>5</v>
      </c>
      <c r="AE832" t="n">
        <v>710619.99</v>
      </c>
      <c r="AF832" t="n">
        <v>6190649.86</v>
      </c>
    </row>
    <row r="833" spans="1:32">
      <c r="A833" s="62" t="n">
        <v>831</v>
      </c>
      <c r="B833" t="s">
        <v>2874</v>
      </c>
      <c r="C833" t="n">
        <v>130</v>
      </c>
      <c r="D833" t="n">
        <v>2006</v>
      </c>
      <c r="E833" t="n">
        <v>0</v>
      </c>
      <c r="F833" t="n">
        <v>4</v>
      </c>
      <c r="G833" t="s"/>
      <c r="H833" t="n">
        <v>1</v>
      </c>
      <c r="I833" t="s"/>
      <c r="J833" t="n">
        <v>2</v>
      </c>
      <c r="K833" t="s">
        <v>237</v>
      </c>
      <c r="L833" t="s"/>
      <c r="M833" t="n">
        <v>1</v>
      </c>
      <c r="N833" t="n">
        <v>65</v>
      </c>
      <c r="O833" t="n">
        <v>65</v>
      </c>
      <c r="P833" t="n">
        <v>110</v>
      </c>
      <c r="Q833" t="n">
        <v>0</v>
      </c>
      <c r="R833" t="n">
        <v>0</v>
      </c>
      <c r="S833" t="s">
        <v>2875</v>
      </c>
      <c r="T833" t="n">
        <v>515</v>
      </c>
      <c r="U833" t="s">
        <v>1077</v>
      </c>
      <c r="V833" t="s">
        <v>1077</v>
      </c>
      <c r="W833" t="s">
        <v>427</v>
      </c>
      <c r="X833" t="s">
        <v>241</v>
      </c>
      <c r="Y833" t="s">
        <v>242</v>
      </c>
      <c r="Z833" t="s"/>
      <c r="AA833" t="n">
        <v>190</v>
      </c>
      <c r="AB833" t="s">
        <v>2377</v>
      </c>
      <c r="AC833" t="s">
        <v>2875</v>
      </c>
      <c r="AD833" t="n">
        <v>5</v>
      </c>
      <c r="AE833" t="n">
        <v>709865.66</v>
      </c>
      <c r="AF833" t="n">
        <v>6191392.05</v>
      </c>
    </row>
    <row r="834" spans="1:32">
      <c r="A834" s="62" t="n">
        <v>832</v>
      </c>
      <c r="B834" t="s">
        <v>2876</v>
      </c>
      <c r="C834" t="n">
        <v>140</v>
      </c>
      <c r="D834" t="n">
        <v>1990</v>
      </c>
      <c r="E834" t="n">
        <v>0</v>
      </c>
      <c r="F834" t="n">
        <v>5</v>
      </c>
      <c r="G834" t="s"/>
      <c r="H834" t="n">
        <v>1</v>
      </c>
      <c r="I834" t="s"/>
      <c r="J834" t="n">
        <v>1</v>
      </c>
      <c r="K834" t="s">
        <v>349</v>
      </c>
      <c r="L834" t="n">
        <v>90</v>
      </c>
      <c r="M834" t="n">
        <v>2</v>
      </c>
      <c r="N834" t="n">
        <v>396</v>
      </c>
      <c r="O834" t="n">
        <v>754</v>
      </c>
      <c r="P834" t="n">
        <v>660</v>
      </c>
      <c r="Q834" t="n">
        <v>0</v>
      </c>
      <c r="R834" t="n">
        <v>0</v>
      </c>
      <c r="S834" t="s">
        <v>2877</v>
      </c>
      <c r="T834" t="n">
        <v>525</v>
      </c>
      <c r="U834" t="s">
        <v>1875</v>
      </c>
      <c r="V834" t="s">
        <v>1875</v>
      </c>
      <c r="W834" t="s">
        <v>370</v>
      </c>
      <c r="X834" t="s">
        <v>241</v>
      </c>
      <c r="Y834" t="s">
        <v>242</v>
      </c>
      <c r="Z834" t="s"/>
      <c r="AA834" t="n">
        <v>190</v>
      </c>
      <c r="AB834" t="s">
        <v>1877</v>
      </c>
      <c r="AC834" t="s">
        <v>2877</v>
      </c>
      <c r="AD834" t="n">
        <v>5</v>
      </c>
      <c r="AE834" t="n">
        <v>709834.22</v>
      </c>
      <c r="AF834" t="n">
        <v>6191016.02</v>
      </c>
    </row>
    <row r="835" spans="1:32">
      <c r="A835" s="62" t="n">
        <v>833</v>
      </c>
      <c r="B835" t="s">
        <v>2878</v>
      </c>
      <c r="C835" t="n">
        <v>120</v>
      </c>
      <c r="D835" t="n">
        <v>1952</v>
      </c>
      <c r="E835" t="n">
        <v>0</v>
      </c>
      <c r="F835" t="n">
        <v>7</v>
      </c>
      <c r="G835" t="s"/>
      <c r="H835" t="n">
        <v>1</v>
      </c>
      <c r="I835" t="s"/>
      <c r="J835" t="n">
        <v>2</v>
      </c>
      <c r="K835" t="s">
        <v>522</v>
      </c>
      <c r="L835" t="s"/>
      <c r="M835" t="n">
        <v>1</v>
      </c>
      <c r="N835" t="n">
        <v>168</v>
      </c>
      <c r="O835" t="n">
        <v>168</v>
      </c>
      <c r="P835" t="n">
        <v>303</v>
      </c>
      <c r="Q835" t="n">
        <v>0</v>
      </c>
      <c r="R835" t="n">
        <v>0</v>
      </c>
      <c r="S835" t="s">
        <v>2879</v>
      </c>
      <c r="T835" t="n">
        <v>568</v>
      </c>
      <c r="U835" t="s">
        <v>1789</v>
      </c>
      <c r="V835" t="s">
        <v>1789</v>
      </c>
      <c r="W835" t="s">
        <v>626</v>
      </c>
      <c r="X835" t="s">
        <v>241</v>
      </c>
      <c r="Y835" t="s">
        <v>242</v>
      </c>
      <c r="Z835" t="s"/>
      <c r="AA835" t="n">
        <v>190</v>
      </c>
      <c r="AB835" t="s">
        <v>826</v>
      </c>
      <c r="AC835" t="s">
        <v>2879</v>
      </c>
      <c r="AD835" t="n">
        <v>5</v>
      </c>
      <c r="AE835" t="n">
        <v>713605.5</v>
      </c>
      <c r="AF835" t="n">
        <v>6190373.96</v>
      </c>
    </row>
    <row r="836" spans="1:32">
      <c r="A836" s="62" t="n">
        <v>834</v>
      </c>
      <c r="B836" t="s">
        <v>2880</v>
      </c>
      <c r="C836" t="n">
        <v>120</v>
      </c>
      <c r="D836" t="n">
        <v>1957</v>
      </c>
      <c r="E836" t="n">
        <v>1975</v>
      </c>
      <c r="F836" t="n">
        <v>3</v>
      </c>
      <c r="G836" t="s"/>
      <c r="H836" t="n">
        <v>2</v>
      </c>
      <c r="I836" t="s"/>
      <c r="J836" t="n">
        <v>2</v>
      </c>
      <c r="K836" t="s">
        <v>237</v>
      </c>
      <c r="L836" t="s"/>
      <c r="M836" t="n">
        <v>1</v>
      </c>
      <c r="N836" t="n">
        <v>105</v>
      </c>
      <c r="O836" t="n">
        <v>105</v>
      </c>
      <c r="P836" t="n">
        <v>105</v>
      </c>
      <c r="Q836" t="n">
        <v>0</v>
      </c>
      <c r="R836" t="n">
        <v>0</v>
      </c>
      <c r="S836" t="s">
        <v>2881</v>
      </c>
      <c r="T836" t="n">
        <v>623</v>
      </c>
      <c r="U836" t="s">
        <v>1085</v>
      </c>
      <c r="V836" t="s">
        <v>1085</v>
      </c>
      <c r="W836" t="s">
        <v>499</v>
      </c>
      <c r="X836" t="s">
        <v>241</v>
      </c>
      <c r="Y836" t="s">
        <v>242</v>
      </c>
      <c r="Z836" t="s"/>
      <c r="AA836" t="n">
        <v>190</v>
      </c>
      <c r="AB836" t="s">
        <v>2882</v>
      </c>
      <c r="AC836" t="s">
        <v>2881</v>
      </c>
      <c r="AD836" t="n">
        <v>5</v>
      </c>
      <c r="AE836" t="n">
        <v>711833.79</v>
      </c>
      <c r="AF836" t="n">
        <v>6190401.59</v>
      </c>
    </row>
    <row r="837" spans="1:32">
      <c r="A837" s="62" t="n">
        <v>835</v>
      </c>
      <c r="B837" t="s">
        <v>2883</v>
      </c>
      <c r="C837" t="n">
        <v>290</v>
      </c>
      <c r="D837" t="n">
        <v>1990</v>
      </c>
      <c r="E837" t="n">
        <v>0</v>
      </c>
      <c r="F837" t="n">
        <v>6</v>
      </c>
      <c r="G837" t="s"/>
      <c r="H837" t="n">
        <v>5</v>
      </c>
      <c r="I837" t="s"/>
      <c r="J837" t="n">
        <v>9</v>
      </c>
      <c r="K837" t="s">
        <v>349</v>
      </c>
      <c r="L837" t="s"/>
      <c r="M837" t="n">
        <v>1</v>
      </c>
      <c r="N837" t="n">
        <v>105</v>
      </c>
      <c r="O837" t="n">
        <v>105</v>
      </c>
      <c r="P837" t="n">
        <v>0</v>
      </c>
      <c r="Q837" t="n">
        <v>105</v>
      </c>
      <c r="R837" t="n">
        <v>0</v>
      </c>
      <c r="S837" t="s">
        <v>2884</v>
      </c>
      <c r="T837" t="n">
        <v>665</v>
      </c>
      <c r="U837" t="s">
        <v>2268</v>
      </c>
      <c r="V837" t="s">
        <v>2268</v>
      </c>
      <c r="W837" t="s">
        <v>1974</v>
      </c>
      <c r="X837" t="s">
        <v>241</v>
      </c>
      <c r="Y837" t="s">
        <v>242</v>
      </c>
      <c r="Z837" t="s"/>
      <c r="AA837" t="n">
        <v>190</v>
      </c>
      <c r="AB837" t="s">
        <v>2885</v>
      </c>
      <c r="AC837" t="s">
        <v>2884</v>
      </c>
      <c r="AD837" t="n">
        <v>5</v>
      </c>
      <c r="AE837" t="n">
        <v>710077.96</v>
      </c>
      <c r="AF837" t="n">
        <v>6191863.12</v>
      </c>
    </row>
    <row r="838" spans="1:32">
      <c r="A838" s="62" t="n">
        <v>836</v>
      </c>
      <c r="B838" t="s">
        <v>2886</v>
      </c>
      <c r="C838" t="n">
        <v>120</v>
      </c>
      <c r="D838" t="n">
        <v>1976</v>
      </c>
      <c r="E838" t="n">
        <v>0</v>
      </c>
      <c r="F838" t="n">
        <v>4</v>
      </c>
      <c r="G838" t="s"/>
      <c r="H838" t="n">
        <v>1</v>
      </c>
      <c r="I838" t="s"/>
      <c r="J838" t="n">
        <v>2</v>
      </c>
      <c r="K838" t="s">
        <v>237</v>
      </c>
      <c r="L838" t="n">
        <v>2</v>
      </c>
      <c r="M838" t="n">
        <v>1</v>
      </c>
      <c r="N838" t="n">
        <v>100</v>
      </c>
      <c r="O838" t="n">
        <v>100</v>
      </c>
      <c r="P838" t="n">
        <v>169</v>
      </c>
      <c r="Q838" t="n">
        <v>0</v>
      </c>
      <c r="R838" t="n">
        <v>0</v>
      </c>
      <c r="S838" t="s">
        <v>2887</v>
      </c>
      <c r="T838" t="n">
        <v>735</v>
      </c>
      <c r="U838" t="s">
        <v>1610</v>
      </c>
      <c r="V838" t="s">
        <v>1610</v>
      </c>
      <c r="W838" t="s">
        <v>499</v>
      </c>
      <c r="X838" t="s">
        <v>241</v>
      </c>
      <c r="Y838" t="s">
        <v>242</v>
      </c>
      <c r="Z838" t="s"/>
      <c r="AA838" t="n">
        <v>190</v>
      </c>
      <c r="AB838" t="s">
        <v>2888</v>
      </c>
      <c r="AC838" t="s">
        <v>2887</v>
      </c>
      <c r="AD838" t="n">
        <v>5</v>
      </c>
      <c r="AE838" t="n">
        <v>710405.9399999999</v>
      </c>
      <c r="AF838" t="n">
        <v>6190007.1</v>
      </c>
    </row>
    <row r="839" spans="1:32">
      <c r="A839" s="62" t="n">
        <v>837</v>
      </c>
      <c r="B839" t="s">
        <v>2889</v>
      </c>
      <c r="C839" t="n">
        <v>120</v>
      </c>
      <c r="D839" t="n">
        <v>1968</v>
      </c>
      <c r="E839" t="n">
        <v>1977</v>
      </c>
      <c r="F839" t="n">
        <v>3</v>
      </c>
      <c r="G839" t="s"/>
      <c r="H839" t="n">
        <v>1</v>
      </c>
      <c r="I839" t="s"/>
      <c r="J839" t="n">
        <v>2</v>
      </c>
      <c r="K839" t="s">
        <v>237</v>
      </c>
      <c r="L839" t="s"/>
      <c r="M839" t="n">
        <v>1</v>
      </c>
      <c r="N839" t="n">
        <v>189</v>
      </c>
      <c r="O839" t="n">
        <v>189</v>
      </c>
      <c r="P839" t="n">
        <v>273</v>
      </c>
      <c r="Q839" t="n">
        <v>0</v>
      </c>
      <c r="R839" t="n">
        <v>0</v>
      </c>
      <c r="S839" t="s">
        <v>2890</v>
      </c>
      <c r="T839" t="n">
        <v>147</v>
      </c>
      <c r="U839" t="s">
        <v>1285</v>
      </c>
      <c r="V839" t="s">
        <v>1285</v>
      </c>
      <c r="W839" t="s">
        <v>499</v>
      </c>
      <c r="X839" t="s">
        <v>241</v>
      </c>
      <c r="Y839" t="s">
        <v>242</v>
      </c>
      <c r="Z839" t="s"/>
      <c r="AA839" t="n">
        <v>190</v>
      </c>
      <c r="AB839" t="s">
        <v>2891</v>
      </c>
      <c r="AC839" t="s">
        <v>2890</v>
      </c>
      <c r="AD839" t="n">
        <v>5</v>
      </c>
      <c r="AE839" t="n">
        <v>712784.77</v>
      </c>
      <c r="AF839" t="n">
        <v>6189975.27</v>
      </c>
    </row>
    <row r="840" spans="1:32">
      <c r="A840" s="62" t="n">
        <v>838</v>
      </c>
      <c r="B840" t="s">
        <v>2892</v>
      </c>
      <c r="C840" t="n">
        <v>590</v>
      </c>
      <c r="D840" t="n">
        <v>1950</v>
      </c>
      <c r="E840" t="n">
        <v>0</v>
      </c>
      <c r="F840" t="n">
        <v>2</v>
      </c>
      <c r="G840" t="s"/>
      <c r="H840" t="n">
        <v>5</v>
      </c>
      <c r="I840" t="s"/>
      <c r="J840" t="n">
        <v>7</v>
      </c>
      <c r="K840" t="s">
        <v>365</v>
      </c>
      <c r="L840" t="s"/>
      <c r="M840" t="n">
        <v>1</v>
      </c>
      <c r="N840" t="n">
        <v>68</v>
      </c>
      <c r="O840" t="n">
        <v>68</v>
      </c>
      <c r="P840" t="n">
        <v>0</v>
      </c>
      <c r="Q840" t="n">
        <v>68</v>
      </c>
      <c r="R840" t="n">
        <v>0</v>
      </c>
      <c r="S840" t="s">
        <v>2893</v>
      </c>
      <c r="T840" t="n">
        <v>182</v>
      </c>
      <c r="U840" t="s">
        <v>1035</v>
      </c>
      <c r="V840" t="s">
        <v>1035</v>
      </c>
      <c r="W840" t="s">
        <v>439</v>
      </c>
      <c r="X840" t="s">
        <v>241</v>
      </c>
      <c r="Y840" t="s">
        <v>242</v>
      </c>
      <c r="Z840" t="s"/>
      <c r="AA840" t="n">
        <v>190</v>
      </c>
      <c r="AB840" t="s">
        <v>2894</v>
      </c>
      <c r="AC840" t="s">
        <v>2893</v>
      </c>
      <c r="AD840" t="n">
        <v>5</v>
      </c>
      <c r="AE840" t="n">
        <v>711753.47</v>
      </c>
      <c r="AF840" t="n">
        <v>6189566.67</v>
      </c>
    </row>
    <row r="841" spans="1:32">
      <c r="A841" s="62" t="n">
        <v>839</v>
      </c>
      <c r="B841" t="s">
        <v>2895</v>
      </c>
      <c r="C841" t="n">
        <v>120</v>
      </c>
      <c r="D841" t="n">
        <v>1919</v>
      </c>
      <c r="E841" t="n">
        <v>1980</v>
      </c>
      <c r="F841" t="n">
        <v>5</v>
      </c>
      <c r="G841" t="s"/>
      <c r="H841" t="n">
        <v>1</v>
      </c>
      <c r="I841" t="s"/>
      <c r="J841" t="n">
        <v>2</v>
      </c>
      <c r="K841" t="s">
        <v>522</v>
      </c>
      <c r="L841" t="s"/>
      <c r="M841" t="n">
        <v>1</v>
      </c>
      <c r="N841" t="n">
        <v>82</v>
      </c>
      <c r="O841" t="n">
        <v>82</v>
      </c>
      <c r="P841" t="n">
        <v>140</v>
      </c>
      <c r="Q841" t="n">
        <v>0</v>
      </c>
      <c r="R841" t="n">
        <v>0</v>
      </c>
      <c r="S841" t="s">
        <v>2896</v>
      </c>
      <c r="T841" t="n">
        <v>215</v>
      </c>
      <c r="U841" t="s">
        <v>2234</v>
      </c>
      <c r="V841" t="s">
        <v>2234</v>
      </c>
      <c r="W841" t="s">
        <v>395</v>
      </c>
      <c r="X841" t="s">
        <v>241</v>
      </c>
      <c r="Y841" t="s">
        <v>242</v>
      </c>
      <c r="Z841" t="s"/>
      <c r="AA841" t="n">
        <v>190</v>
      </c>
      <c r="AB841" t="s">
        <v>2897</v>
      </c>
      <c r="AC841" t="s">
        <v>2896</v>
      </c>
      <c r="AD841" t="n">
        <v>5</v>
      </c>
      <c r="AE841" t="n">
        <v>711944.11</v>
      </c>
      <c r="AF841" t="n">
        <v>6189748.8</v>
      </c>
    </row>
    <row r="842" spans="1:32">
      <c r="A842" s="62" t="n">
        <v>840</v>
      </c>
      <c r="B842" t="s">
        <v>2898</v>
      </c>
      <c r="C842" t="n">
        <v>130</v>
      </c>
      <c r="D842" t="n">
        <v>1967</v>
      </c>
      <c r="E842" t="n">
        <v>0</v>
      </c>
      <c r="F842" t="n">
        <v>1</v>
      </c>
      <c r="G842" t="s"/>
      <c r="H842" t="n">
        <v>1</v>
      </c>
      <c r="I842" t="s"/>
      <c r="J842" t="n">
        <v>1</v>
      </c>
      <c r="K842" t="s">
        <v>349</v>
      </c>
      <c r="L842" t="s"/>
      <c r="M842" t="n">
        <v>1</v>
      </c>
      <c r="N842" t="n">
        <v>119</v>
      </c>
      <c r="O842" t="n">
        <v>119</v>
      </c>
      <c r="P842" t="n">
        <v>119</v>
      </c>
      <c r="Q842" t="n">
        <v>0</v>
      </c>
      <c r="R842" t="n">
        <v>0</v>
      </c>
      <c r="S842" t="s">
        <v>2899</v>
      </c>
      <c r="T842" t="n">
        <v>234</v>
      </c>
      <c r="U842" t="s">
        <v>1044</v>
      </c>
      <c r="V842" t="s">
        <v>1044</v>
      </c>
      <c r="W842" t="s">
        <v>1593</v>
      </c>
      <c r="X842" t="s">
        <v>241</v>
      </c>
      <c r="Y842" t="s">
        <v>242</v>
      </c>
      <c r="Z842" t="s"/>
      <c r="AA842" t="n">
        <v>190</v>
      </c>
      <c r="AB842" t="s">
        <v>2900</v>
      </c>
      <c r="AC842" t="s">
        <v>2899</v>
      </c>
      <c r="AD842" t="n">
        <v>5</v>
      </c>
      <c r="AE842" t="n">
        <v>710356.04</v>
      </c>
      <c r="AF842" t="n">
        <v>6190647.28</v>
      </c>
    </row>
    <row r="843" spans="1:32">
      <c r="A843" s="62" t="n">
        <v>841</v>
      </c>
      <c r="B843" t="s">
        <v>2901</v>
      </c>
      <c r="C843" t="n">
        <v>120</v>
      </c>
      <c r="D843" t="n">
        <v>1971</v>
      </c>
      <c r="E843" t="n">
        <v>1991</v>
      </c>
      <c r="F843" t="n">
        <v>3</v>
      </c>
      <c r="G843" t="s"/>
      <c r="H843" t="n">
        <v>1</v>
      </c>
      <c r="I843" t="s"/>
      <c r="J843" t="n">
        <v>2</v>
      </c>
      <c r="K843" t="s">
        <v>237</v>
      </c>
      <c r="L843" t="n">
        <v>80</v>
      </c>
      <c r="M843" t="n">
        <v>1</v>
      </c>
      <c r="N843" t="n">
        <v>182</v>
      </c>
      <c r="O843" t="n">
        <v>182</v>
      </c>
      <c r="P843" t="n">
        <v>182</v>
      </c>
      <c r="Q843" t="n">
        <v>0</v>
      </c>
      <c r="R843" t="n">
        <v>0</v>
      </c>
      <c r="S843" t="s">
        <v>2902</v>
      </c>
      <c r="T843" t="n">
        <v>286</v>
      </c>
      <c r="U843" t="s">
        <v>1048</v>
      </c>
      <c r="V843" t="s">
        <v>1048</v>
      </c>
      <c r="W843" t="s">
        <v>407</v>
      </c>
      <c r="X843" t="s">
        <v>241</v>
      </c>
      <c r="Y843" t="s">
        <v>242</v>
      </c>
      <c r="Z843" t="s"/>
      <c r="AA843" t="n">
        <v>190</v>
      </c>
      <c r="AB843" t="s">
        <v>2903</v>
      </c>
      <c r="AC843" t="s">
        <v>2902</v>
      </c>
      <c r="AD843" t="n">
        <v>5</v>
      </c>
      <c r="AE843" t="n">
        <v>712637.24</v>
      </c>
      <c r="AF843" t="n">
        <v>6190401.81</v>
      </c>
    </row>
    <row r="844" spans="1:32">
      <c r="A844" s="62" t="n">
        <v>842</v>
      </c>
      <c r="B844" t="s">
        <v>2904</v>
      </c>
      <c r="C844" t="n">
        <v>130</v>
      </c>
      <c r="D844" t="n">
        <v>1971</v>
      </c>
      <c r="E844" t="n">
        <v>0</v>
      </c>
      <c r="F844" t="n">
        <v>4</v>
      </c>
      <c r="G844" t="s"/>
      <c r="H844" t="n">
        <v>1</v>
      </c>
      <c r="I844" t="s"/>
      <c r="J844" t="n">
        <v>1</v>
      </c>
      <c r="K844" t="s">
        <v>349</v>
      </c>
      <c r="L844" t="s"/>
      <c r="M844" t="n">
        <v>1</v>
      </c>
      <c r="N844" t="n">
        <v>158</v>
      </c>
      <c r="O844" t="n">
        <v>158</v>
      </c>
      <c r="P844" t="n">
        <v>136</v>
      </c>
      <c r="Q844" t="n">
        <v>0</v>
      </c>
      <c r="R844" t="n">
        <v>0</v>
      </c>
      <c r="S844" t="s">
        <v>2905</v>
      </c>
      <c r="T844" t="n">
        <v>328</v>
      </c>
      <c r="U844" t="s">
        <v>1052</v>
      </c>
      <c r="V844" t="s">
        <v>1052</v>
      </c>
      <c r="W844" t="s">
        <v>661</v>
      </c>
      <c r="X844" t="s">
        <v>241</v>
      </c>
      <c r="Y844" t="s">
        <v>242</v>
      </c>
      <c r="Z844" t="s"/>
      <c r="AA844" t="n">
        <v>190</v>
      </c>
      <c r="AB844" t="s">
        <v>2906</v>
      </c>
      <c r="AC844" t="s">
        <v>2905</v>
      </c>
      <c r="AD844" t="n">
        <v>5</v>
      </c>
      <c r="AE844" t="n">
        <v>712109.8</v>
      </c>
      <c r="AF844" t="n">
        <v>6190194.21</v>
      </c>
    </row>
    <row r="845" spans="1:32">
      <c r="A845" s="62" t="n">
        <v>843</v>
      </c>
      <c r="B845" t="s">
        <v>2907</v>
      </c>
      <c r="C845" t="n">
        <v>130</v>
      </c>
      <c r="D845" t="n">
        <v>2007</v>
      </c>
      <c r="E845" t="n">
        <v>0</v>
      </c>
      <c r="F845" t="n">
        <v>4</v>
      </c>
      <c r="G845" t="s"/>
      <c r="H845" t="n">
        <v>1</v>
      </c>
      <c r="I845" t="s"/>
      <c r="J845" t="n">
        <v>2</v>
      </c>
      <c r="K845" t="s">
        <v>237</v>
      </c>
      <c r="L845" t="n">
        <v>90</v>
      </c>
      <c r="M845" t="n">
        <v>1</v>
      </c>
      <c r="N845" t="n">
        <v>67</v>
      </c>
      <c r="O845" t="n">
        <v>67</v>
      </c>
      <c r="P845" t="n">
        <v>122</v>
      </c>
      <c r="Q845" t="n">
        <v>0</v>
      </c>
      <c r="R845" t="n">
        <v>0</v>
      </c>
      <c r="S845" t="s">
        <v>2908</v>
      </c>
      <c r="T845" t="n">
        <v>359</v>
      </c>
      <c r="U845" t="s">
        <v>475</v>
      </c>
      <c r="V845" t="s">
        <v>475</v>
      </c>
      <c r="W845" t="s">
        <v>507</v>
      </c>
      <c r="X845" t="s">
        <v>241</v>
      </c>
      <c r="Y845" t="s">
        <v>242</v>
      </c>
      <c r="Z845" t="s"/>
      <c r="AA845" t="n">
        <v>190</v>
      </c>
      <c r="AB845" t="s">
        <v>2909</v>
      </c>
      <c r="AC845" t="s">
        <v>2908</v>
      </c>
      <c r="AD845" t="n">
        <v>5</v>
      </c>
      <c r="AE845" t="n">
        <v>710007.58</v>
      </c>
      <c r="AF845" t="n">
        <v>6191442.14</v>
      </c>
    </row>
    <row r="846" spans="1:32">
      <c r="A846" s="62" t="n">
        <v>844</v>
      </c>
      <c r="B846" t="s">
        <v>2910</v>
      </c>
      <c r="C846" t="n">
        <v>120</v>
      </c>
      <c r="D846" t="n">
        <v>1958</v>
      </c>
      <c r="E846" t="n">
        <v>0</v>
      </c>
      <c r="F846" t="n">
        <v>6</v>
      </c>
      <c r="G846" t="s"/>
      <c r="H846" t="n">
        <v>5</v>
      </c>
      <c r="I846" t="s"/>
      <c r="J846" t="n">
        <v>2</v>
      </c>
      <c r="K846" t="s">
        <v>237</v>
      </c>
      <c r="L846" t="s"/>
      <c r="M846" t="n">
        <v>2</v>
      </c>
      <c r="N846" t="n">
        <v>119</v>
      </c>
      <c r="O846" t="n">
        <v>119</v>
      </c>
      <c r="P846" t="n">
        <v>119</v>
      </c>
      <c r="Q846" t="n">
        <v>0</v>
      </c>
      <c r="R846" t="n">
        <v>0</v>
      </c>
      <c r="S846" t="s">
        <v>2911</v>
      </c>
      <c r="T846" t="n">
        <v>388</v>
      </c>
      <c r="U846" t="s">
        <v>1060</v>
      </c>
      <c r="V846" t="s">
        <v>1060</v>
      </c>
      <c r="W846" t="s">
        <v>1002</v>
      </c>
      <c r="X846" t="s">
        <v>241</v>
      </c>
      <c r="Y846" t="s">
        <v>242</v>
      </c>
      <c r="Z846" t="s"/>
      <c r="AA846" t="n">
        <v>190</v>
      </c>
      <c r="AB846" t="s">
        <v>2912</v>
      </c>
      <c r="AC846" t="s">
        <v>2911</v>
      </c>
      <c r="AD846" t="n">
        <v>5</v>
      </c>
      <c r="AE846" t="n">
        <v>710008.4</v>
      </c>
      <c r="AF846" t="n">
        <v>6190014.23</v>
      </c>
    </row>
    <row r="847" spans="1:32">
      <c r="A847" s="62" t="n">
        <v>845</v>
      </c>
      <c r="B847" t="s">
        <v>2913</v>
      </c>
      <c r="C847" t="n">
        <v>120</v>
      </c>
      <c r="D847" t="n">
        <v>1959</v>
      </c>
      <c r="E847" t="n">
        <v>1971</v>
      </c>
      <c r="F847" t="n">
        <v>3</v>
      </c>
      <c r="G847" t="s"/>
      <c r="H847" t="n">
        <v>1</v>
      </c>
      <c r="I847" t="s"/>
      <c r="J847" t="n">
        <v>2</v>
      </c>
      <c r="K847" t="s">
        <v>237</v>
      </c>
      <c r="L847" t="s"/>
      <c r="M847" t="n">
        <v>1</v>
      </c>
      <c r="N847" t="n">
        <v>113</v>
      </c>
      <c r="O847" t="n">
        <v>113</v>
      </c>
      <c r="P847" t="n">
        <v>113</v>
      </c>
      <c r="Q847" t="n">
        <v>0</v>
      </c>
      <c r="R847" t="n">
        <v>0</v>
      </c>
      <c r="S847" t="s">
        <v>2914</v>
      </c>
      <c r="T847" t="n">
        <v>503</v>
      </c>
      <c r="U847" t="s">
        <v>1072</v>
      </c>
      <c r="V847" t="s">
        <v>1072</v>
      </c>
      <c r="W847" t="s">
        <v>2915</v>
      </c>
      <c r="X847" t="s">
        <v>241</v>
      </c>
      <c r="Y847" t="s">
        <v>242</v>
      </c>
      <c r="Z847" t="s"/>
      <c r="AA847" t="n">
        <v>190</v>
      </c>
      <c r="AB847" t="s">
        <v>2916</v>
      </c>
      <c r="AC847" t="s">
        <v>2914</v>
      </c>
      <c r="AD847" t="n">
        <v>5</v>
      </c>
      <c r="AE847" t="n">
        <v>710637.16</v>
      </c>
      <c r="AF847" t="n">
        <v>6190654.97</v>
      </c>
    </row>
    <row r="848" spans="1:32">
      <c r="A848" s="62" t="n">
        <v>846</v>
      </c>
      <c r="B848" t="s">
        <v>2917</v>
      </c>
      <c r="C848" t="n">
        <v>130</v>
      </c>
      <c r="D848" t="n">
        <v>2006</v>
      </c>
      <c r="E848" t="n">
        <v>0</v>
      </c>
      <c r="F848" t="n">
        <v>4</v>
      </c>
      <c r="G848" t="s"/>
      <c r="H848" t="n">
        <v>1</v>
      </c>
      <c r="I848" t="s"/>
      <c r="J848" t="n">
        <v>2</v>
      </c>
      <c r="K848" t="s">
        <v>237</v>
      </c>
      <c r="L848" t="n">
        <v>90</v>
      </c>
      <c r="M848" t="n">
        <v>1</v>
      </c>
      <c r="N848" t="n">
        <v>65</v>
      </c>
      <c r="O848" t="n">
        <v>65</v>
      </c>
      <c r="P848" t="n">
        <v>110</v>
      </c>
      <c r="Q848" t="n">
        <v>0</v>
      </c>
      <c r="R848" t="n">
        <v>0</v>
      </c>
      <c r="S848" t="s">
        <v>2918</v>
      </c>
      <c r="T848" t="n">
        <v>515</v>
      </c>
      <c r="U848" t="s">
        <v>1077</v>
      </c>
      <c r="V848" t="s">
        <v>1077</v>
      </c>
      <c r="W848" t="s">
        <v>1155</v>
      </c>
      <c r="X848" t="s">
        <v>241</v>
      </c>
      <c r="Y848" t="s">
        <v>242</v>
      </c>
      <c r="Z848" t="s"/>
      <c r="AA848" t="n">
        <v>190</v>
      </c>
      <c r="AB848" t="s">
        <v>1786</v>
      </c>
      <c r="AC848" t="s">
        <v>2918</v>
      </c>
      <c r="AD848" t="n">
        <v>5</v>
      </c>
      <c r="AE848" t="n">
        <v>709863.53</v>
      </c>
      <c r="AF848" t="n">
        <v>6191489.98</v>
      </c>
    </row>
    <row r="849" spans="1:32">
      <c r="A849" s="62" t="n">
        <v>847</v>
      </c>
      <c r="B849" t="s">
        <v>2919</v>
      </c>
      <c r="C849" t="n">
        <v>120</v>
      </c>
      <c r="D849" t="n">
        <v>1956</v>
      </c>
      <c r="E849" t="n">
        <v>1973</v>
      </c>
      <c r="F849" t="n">
        <v>3</v>
      </c>
      <c r="G849" t="s"/>
      <c r="H849" t="n">
        <v>1</v>
      </c>
      <c r="I849" t="s"/>
      <c r="J849" t="n">
        <v>2</v>
      </c>
      <c r="K849" t="s">
        <v>237</v>
      </c>
      <c r="L849" t="n">
        <v>2</v>
      </c>
      <c r="M849" t="n">
        <v>1</v>
      </c>
      <c r="N849" t="n">
        <v>106</v>
      </c>
      <c r="O849" t="n">
        <v>106</v>
      </c>
      <c r="P849" t="n">
        <v>106</v>
      </c>
      <c r="Q849" t="n">
        <v>0</v>
      </c>
      <c r="R849" t="n">
        <v>0</v>
      </c>
      <c r="S849" t="s">
        <v>2920</v>
      </c>
      <c r="T849" t="n">
        <v>623</v>
      </c>
      <c r="U849" t="s">
        <v>1085</v>
      </c>
      <c r="V849" t="s">
        <v>1085</v>
      </c>
      <c r="W849" t="s">
        <v>688</v>
      </c>
      <c r="X849" t="s">
        <v>241</v>
      </c>
      <c r="Y849" t="s">
        <v>242</v>
      </c>
      <c r="Z849" t="s"/>
      <c r="AA849" t="n">
        <v>190</v>
      </c>
      <c r="AB849" t="s">
        <v>2921</v>
      </c>
      <c r="AC849" t="s">
        <v>2920</v>
      </c>
      <c r="AD849" t="n">
        <v>5</v>
      </c>
      <c r="AE849" t="n">
        <v>711847.88</v>
      </c>
      <c r="AF849" t="n">
        <v>6190363.83</v>
      </c>
    </row>
    <row r="850" spans="1:32">
      <c r="A850" s="62" t="n">
        <v>848</v>
      </c>
      <c r="B850" t="s">
        <v>2922</v>
      </c>
      <c r="C850" t="n">
        <v>120</v>
      </c>
      <c r="D850" t="n">
        <v>2013</v>
      </c>
      <c r="E850" t="n">
        <v>0</v>
      </c>
      <c r="F850" t="n">
        <v>5</v>
      </c>
      <c r="G850" t="s"/>
      <c r="H850" t="n">
        <v>1</v>
      </c>
      <c r="I850" t="s"/>
      <c r="J850" t="n">
        <v>2</v>
      </c>
      <c r="K850" t="s">
        <v>533</v>
      </c>
      <c r="L850" t="s"/>
      <c r="M850" t="n">
        <v>1</v>
      </c>
      <c r="N850" t="n">
        <v>243</v>
      </c>
      <c r="O850" t="n">
        <v>243</v>
      </c>
      <c r="P850" t="n">
        <v>196</v>
      </c>
      <c r="Q850" t="n">
        <v>0</v>
      </c>
      <c r="R850" t="n">
        <v>0</v>
      </c>
      <c r="S850" t="s">
        <v>2923</v>
      </c>
      <c r="T850" t="n">
        <v>665</v>
      </c>
      <c r="U850" t="s">
        <v>2268</v>
      </c>
      <c r="V850" t="s">
        <v>2268</v>
      </c>
      <c r="W850" t="s">
        <v>503</v>
      </c>
      <c r="X850" t="s">
        <v>241</v>
      </c>
      <c r="Y850" t="s">
        <v>242</v>
      </c>
      <c r="Z850" t="s"/>
      <c r="AA850" t="n">
        <v>190</v>
      </c>
      <c r="AB850" t="s">
        <v>2924</v>
      </c>
      <c r="AC850" t="s">
        <v>2923</v>
      </c>
      <c r="AD850" t="n">
        <v>5</v>
      </c>
      <c r="AE850" t="n">
        <v>710848</v>
      </c>
      <c r="AF850" t="n">
        <v>6191668.74</v>
      </c>
    </row>
    <row r="851" spans="1:32">
      <c r="A851" s="62" t="n">
        <v>849</v>
      </c>
      <c r="B851" t="s">
        <v>2925</v>
      </c>
      <c r="C851" t="n">
        <v>120</v>
      </c>
      <c r="D851" t="n">
        <v>1977</v>
      </c>
      <c r="E851" t="n">
        <v>0</v>
      </c>
      <c r="F851" t="n">
        <v>5</v>
      </c>
      <c r="G851" t="s"/>
      <c r="H851" t="n">
        <v>1</v>
      </c>
      <c r="I851" t="s"/>
      <c r="J851" t="n">
        <v>2</v>
      </c>
      <c r="K851" t="s">
        <v>237</v>
      </c>
      <c r="L851" t="s"/>
      <c r="M851" t="n">
        <v>1</v>
      </c>
      <c r="N851" t="n">
        <v>200</v>
      </c>
      <c r="O851" t="n">
        <v>200</v>
      </c>
      <c r="P851" t="n">
        <v>200</v>
      </c>
      <c r="Q851" t="n">
        <v>0</v>
      </c>
      <c r="R851" t="n">
        <v>0</v>
      </c>
      <c r="S851" t="s">
        <v>2926</v>
      </c>
      <c r="T851" t="n">
        <v>735</v>
      </c>
      <c r="U851" t="s">
        <v>1610</v>
      </c>
      <c r="V851" t="s">
        <v>1610</v>
      </c>
      <c r="W851" t="s">
        <v>688</v>
      </c>
      <c r="X851" t="s">
        <v>241</v>
      </c>
      <c r="Y851" t="s">
        <v>242</v>
      </c>
      <c r="Z851" t="s"/>
      <c r="AA851" t="n">
        <v>190</v>
      </c>
      <c r="AB851" t="s">
        <v>2927</v>
      </c>
      <c r="AC851" t="s">
        <v>2926</v>
      </c>
      <c r="AD851" t="n">
        <v>5</v>
      </c>
      <c r="AE851" t="n">
        <v>710333.8100000001</v>
      </c>
      <c r="AF851" t="n">
        <v>6190032.28</v>
      </c>
    </row>
    <row r="852" spans="1:32">
      <c r="A852" s="62" t="n">
        <v>850</v>
      </c>
      <c r="B852" t="s">
        <v>2928</v>
      </c>
      <c r="C852" t="n">
        <v>120</v>
      </c>
      <c r="D852" t="n">
        <v>2015</v>
      </c>
      <c r="E852" t="n">
        <v>0</v>
      </c>
      <c r="F852" t="n">
        <v>7</v>
      </c>
      <c r="G852" t="s"/>
      <c r="H852" t="n">
        <v>1</v>
      </c>
      <c r="I852" t="s"/>
      <c r="J852" t="n">
        <v>2</v>
      </c>
      <c r="K852" t="s">
        <v>237</v>
      </c>
      <c r="L852" t="s"/>
      <c r="M852" t="n">
        <v>1</v>
      </c>
      <c r="N852" t="n">
        <v>128</v>
      </c>
      <c r="O852" t="n">
        <v>128</v>
      </c>
      <c r="P852" t="n">
        <v>228</v>
      </c>
      <c r="Q852" t="n">
        <v>0</v>
      </c>
      <c r="R852" t="n">
        <v>0</v>
      </c>
      <c r="S852" t="s">
        <v>2929</v>
      </c>
      <c r="T852" t="n">
        <v>223</v>
      </c>
      <c r="U852" t="s">
        <v>1476</v>
      </c>
      <c r="V852" t="s">
        <v>1476</v>
      </c>
      <c r="W852" t="s">
        <v>2930</v>
      </c>
      <c r="X852" t="s">
        <v>352</v>
      </c>
      <c r="Y852" t="s">
        <v>353</v>
      </c>
      <c r="Z852" t="s">
        <v>480</v>
      </c>
      <c r="AA852" t="n">
        <v>190</v>
      </c>
      <c r="AB852" t="s">
        <v>2931</v>
      </c>
      <c r="AC852" t="s">
        <v>2929</v>
      </c>
      <c r="AD852" t="n">
        <v>5</v>
      </c>
      <c r="AE852" t="n">
        <v>713683.5</v>
      </c>
      <c r="AF852" t="n">
        <v>6185089.47</v>
      </c>
    </row>
    <row r="853" spans="1:32">
      <c r="A853" s="62" t="n">
        <v>851</v>
      </c>
      <c r="B853" t="s">
        <v>2932</v>
      </c>
      <c r="C853" t="n">
        <v>120</v>
      </c>
      <c r="D853" t="n">
        <v>1961</v>
      </c>
      <c r="E853" t="n">
        <v>0</v>
      </c>
      <c r="F853" t="n">
        <v>3</v>
      </c>
      <c r="G853" t="s"/>
      <c r="H853" t="n">
        <v>1</v>
      </c>
      <c r="I853" t="s"/>
      <c r="J853" t="n">
        <v>2</v>
      </c>
      <c r="K853" t="s">
        <v>237</v>
      </c>
      <c r="L853" t="s"/>
      <c r="M853" t="n">
        <v>1</v>
      </c>
      <c r="N853" t="n">
        <v>124</v>
      </c>
      <c r="O853" t="n">
        <v>124</v>
      </c>
      <c r="P853" t="n">
        <v>124</v>
      </c>
      <c r="Q853" t="n">
        <v>0</v>
      </c>
      <c r="R853" t="n">
        <v>0</v>
      </c>
      <c r="S853" t="s">
        <v>2933</v>
      </c>
      <c r="T853" t="n">
        <v>491</v>
      </c>
      <c r="U853" t="s">
        <v>1185</v>
      </c>
      <c r="V853" t="s">
        <v>1185</v>
      </c>
      <c r="W853" t="s">
        <v>951</v>
      </c>
      <c r="X853" t="s">
        <v>352</v>
      </c>
      <c r="Y853" t="s">
        <v>353</v>
      </c>
      <c r="Z853" t="s">
        <v>480</v>
      </c>
      <c r="AA853" t="n">
        <v>190</v>
      </c>
      <c r="AB853" t="s">
        <v>2934</v>
      </c>
      <c r="AC853" t="s">
        <v>2933</v>
      </c>
      <c r="AD853" t="n">
        <v>5</v>
      </c>
      <c r="AE853" t="n">
        <v>714321.3100000001</v>
      </c>
      <c r="AF853" t="n">
        <v>6184440.15</v>
      </c>
    </row>
    <row r="854" spans="1:32">
      <c r="A854" s="62" t="n">
        <v>852</v>
      </c>
      <c r="B854" t="s">
        <v>2935</v>
      </c>
      <c r="C854" t="n">
        <v>120</v>
      </c>
      <c r="D854" t="n">
        <v>1936</v>
      </c>
      <c r="E854" t="n">
        <v>0</v>
      </c>
      <c r="F854" t="n">
        <v>5</v>
      </c>
      <c r="G854" t="s"/>
      <c r="H854" t="n">
        <v>1</v>
      </c>
      <c r="I854" t="s"/>
      <c r="J854" t="n">
        <v>2</v>
      </c>
      <c r="K854" t="s">
        <v>237</v>
      </c>
      <c r="L854" t="s"/>
      <c r="M854" t="n">
        <v>1</v>
      </c>
      <c r="N854" t="n">
        <v>92</v>
      </c>
      <c r="O854" t="n">
        <v>92</v>
      </c>
      <c r="P854" t="n">
        <v>143</v>
      </c>
      <c r="Q854" t="n">
        <v>0</v>
      </c>
      <c r="R854" t="n">
        <v>0</v>
      </c>
      <c r="S854" t="s">
        <v>2936</v>
      </c>
      <c r="T854" t="n">
        <v>550</v>
      </c>
      <c r="U854" t="s">
        <v>2213</v>
      </c>
      <c r="V854" t="s">
        <v>2213</v>
      </c>
      <c r="W854" t="s">
        <v>399</v>
      </c>
      <c r="X854" t="s">
        <v>352</v>
      </c>
      <c r="Y854" t="s">
        <v>353</v>
      </c>
      <c r="Z854" t="s">
        <v>480</v>
      </c>
      <c r="AA854" t="n">
        <v>190</v>
      </c>
      <c r="AB854" t="s">
        <v>2937</v>
      </c>
      <c r="AC854" t="s">
        <v>2936</v>
      </c>
      <c r="AD854" t="n">
        <v>5</v>
      </c>
      <c r="AE854" t="n">
        <v>713684.46</v>
      </c>
      <c r="AF854" t="n">
        <v>6184941.31</v>
      </c>
    </row>
    <row r="855" spans="1:32">
      <c r="A855" s="62" t="n">
        <v>853</v>
      </c>
      <c r="B855" t="s">
        <v>2938</v>
      </c>
      <c r="C855" t="n">
        <v>120</v>
      </c>
      <c r="D855" t="n">
        <v>1963</v>
      </c>
      <c r="E855" t="n">
        <v>1994</v>
      </c>
      <c r="F855" t="n">
        <v>5</v>
      </c>
      <c r="G855" t="s"/>
      <c r="H855" t="n">
        <v>6</v>
      </c>
      <c r="I855" t="s"/>
      <c r="J855" t="n">
        <v>2</v>
      </c>
      <c r="K855" t="s">
        <v>237</v>
      </c>
      <c r="L855" t="n">
        <v>2</v>
      </c>
      <c r="M855" t="n">
        <v>1</v>
      </c>
      <c r="N855" t="n">
        <v>130</v>
      </c>
      <c r="O855" t="n">
        <v>130</v>
      </c>
      <c r="P855" t="n">
        <v>130</v>
      </c>
      <c r="Q855" t="n">
        <v>0</v>
      </c>
      <c r="R855" t="n">
        <v>0</v>
      </c>
      <c r="S855" t="s">
        <v>2939</v>
      </c>
      <c r="T855" t="n">
        <v>737</v>
      </c>
      <c r="U855" t="s">
        <v>1683</v>
      </c>
      <c r="V855" t="s">
        <v>1683</v>
      </c>
      <c r="W855" t="s">
        <v>688</v>
      </c>
      <c r="X855" t="s">
        <v>352</v>
      </c>
      <c r="Y855" t="s">
        <v>353</v>
      </c>
      <c r="Z855" t="s">
        <v>480</v>
      </c>
      <c r="AA855" t="n">
        <v>190</v>
      </c>
      <c r="AB855" t="s">
        <v>2940</v>
      </c>
      <c r="AC855" t="s">
        <v>2939</v>
      </c>
      <c r="AD855" t="n">
        <v>5</v>
      </c>
      <c r="AE855" t="n">
        <v>713758.21</v>
      </c>
      <c r="AF855" t="n">
        <v>6184690.99</v>
      </c>
    </row>
    <row r="856" spans="1:32">
      <c r="A856" s="62" t="n">
        <v>854</v>
      </c>
      <c r="B856" t="s">
        <v>2941</v>
      </c>
      <c r="C856" t="n">
        <v>130</v>
      </c>
      <c r="D856" t="n">
        <v>1980</v>
      </c>
      <c r="E856" t="n">
        <v>0</v>
      </c>
      <c r="F856" t="n">
        <v>1</v>
      </c>
      <c r="G856" t="s"/>
      <c r="H856" t="n">
        <v>6</v>
      </c>
      <c r="I856" t="s"/>
      <c r="J856" t="n">
        <v>7</v>
      </c>
      <c r="K856" t="s">
        <v>365</v>
      </c>
      <c r="L856" t="s"/>
      <c r="M856" t="n">
        <v>1</v>
      </c>
      <c r="N856" t="n">
        <v>100</v>
      </c>
      <c r="O856" t="n">
        <v>100</v>
      </c>
      <c r="P856" t="n">
        <v>100</v>
      </c>
      <c r="Q856" t="n">
        <v>0</v>
      </c>
      <c r="R856" t="n">
        <v>0</v>
      </c>
      <c r="S856" t="s">
        <v>2942</v>
      </c>
      <c r="T856" t="n">
        <v>87</v>
      </c>
      <c r="U856" t="s">
        <v>1098</v>
      </c>
      <c r="V856" t="s">
        <v>1098</v>
      </c>
      <c r="W856" t="s">
        <v>270</v>
      </c>
      <c r="X856" t="s">
        <v>352</v>
      </c>
      <c r="Y856" t="s">
        <v>353</v>
      </c>
      <c r="Z856" t="s">
        <v>375</v>
      </c>
      <c r="AA856" t="n">
        <v>190</v>
      </c>
      <c r="AB856" t="s">
        <v>1220</v>
      </c>
      <c r="AC856" t="s">
        <v>2942</v>
      </c>
      <c r="AD856" t="n">
        <v>5</v>
      </c>
      <c r="AE856" t="n">
        <v>708830.24</v>
      </c>
      <c r="AF856" t="n">
        <v>6184462.48</v>
      </c>
    </row>
    <row r="857" spans="1:32">
      <c r="A857" s="62" t="n">
        <v>855</v>
      </c>
      <c r="B857" t="s">
        <v>2943</v>
      </c>
      <c r="C857" t="n">
        <v>130</v>
      </c>
      <c r="D857" t="n">
        <v>1973</v>
      </c>
      <c r="E857" t="n">
        <v>0</v>
      </c>
      <c r="F857" t="n">
        <v>1</v>
      </c>
      <c r="G857" t="s"/>
      <c r="H857" t="n">
        <v>1</v>
      </c>
      <c r="I857" t="s"/>
      <c r="J857" t="n">
        <v>7</v>
      </c>
      <c r="K857" t="s">
        <v>365</v>
      </c>
      <c r="L857" t="n">
        <v>5</v>
      </c>
      <c r="M857" t="n">
        <v>1</v>
      </c>
      <c r="N857" t="n">
        <v>67</v>
      </c>
      <c r="O857" t="n">
        <v>67</v>
      </c>
      <c r="P857" t="n">
        <v>110</v>
      </c>
      <c r="Q857" t="n">
        <v>0</v>
      </c>
      <c r="R857" t="n">
        <v>0</v>
      </c>
      <c r="S857" t="s">
        <v>2944</v>
      </c>
      <c r="T857" t="n">
        <v>313</v>
      </c>
      <c r="U857" t="s">
        <v>1103</v>
      </c>
      <c r="V857" t="s">
        <v>1103</v>
      </c>
      <c r="W857" t="s">
        <v>1155</v>
      </c>
      <c r="X857" t="s">
        <v>352</v>
      </c>
      <c r="Y857" t="s">
        <v>353</v>
      </c>
      <c r="Z857" t="s">
        <v>375</v>
      </c>
      <c r="AA857" t="n">
        <v>190</v>
      </c>
      <c r="AB857" t="s">
        <v>670</v>
      </c>
      <c r="AC857" t="s">
        <v>2944</v>
      </c>
      <c r="AD857" t="n">
        <v>5</v>
      </c>
      <c r="AE857" t="n">
        <v>709795.98</v>
      </c>
      <c r="AF857" t="n">
        <v>6184432.34</v>
      </c>
    </row>
    <row r="858" spans="1:32">
      <c r="A858" s="62" t="n">
        <v>856</v>
      </c>
      <c r="B858" t="s">
        <v>2945</v>
      </c>
      <c r="C858" t="n">
        <v>120</v>
      </c>
      <c r="D858" t="n">
        <v>1877</v>
      </c>
      <c r="E858" t="n">
        <v>1992</v>
      </c>
      <c r="F858" t="n">
        <v>4</v>
      </c>
      <c r="G858" t="s"/>
      <c r="H858" t="n">
        <v>1</v>
      </c>
      <c r="I858" t="s"/>
      <c r="J858" t="n">
        <v>7</v>
      </c>
      <c r="K858" t="s">
        <v>365</v>
      </c>
      <c r="L858" t="n">
        <v>4</v>
      </c>
      <c r="M858" t="n">
        <v>1</v>
      </c>
      <c r="N858" t="n">
        <v>94</v>
      </c>
      <c r="O858" t="n">
        <v>94</v>
      </c>
      <c r="P858" t="n">
        <v>156</v>
      </c>
      <c r="Q858" t="n">
        <v>0</v>
      </c>
      <c r="R858" t="n">
        <v>0</v>
      </c>
      <c r="S858" t="s">
        <v>2946</v>
      </c>
      <c r="T858" t="n">
        <v>12</v>
      </c>
      <c r="U858" t="s">
        <v>1896</v>
      </c>
      <c r="V858" t="s">
        <v>1896</v>
      </c>
      <c r="W858" t="s">
        <v>403</v>
      </c>
      <c r="X858" t="s">
        <v>352</v>
      </c>
      <c r="Y858" t="s">
        <v>353</v>
      </c>
      <c r="Z858" t="s">
        <v>369</v>
      </c>
      <c r="AA858" t="n">
        <v>190</v>
      </c>
      <c r="AB858" t="s">
        <v>467</v>
      </c>
      <c r="AC858" t="s">
        <v>2946</v>
      </c>
      <c r="AD858" t="n">
        <v>5</v>
      </c>
      <c r="AE858" t="n">
        <v>708132.09</v>
      </c>
      <c r="AF858" t="n">
        <v>6187027.55</v>
      </c>
    </row>
    <row r="859" spans="1:32">
      <c r="A859" s="62" t="n">
        <v>857</v>
      </c>
      <c r="B859" t="s">
        <v>2947</v>
      </c>
      <c r="C859" t="n">
        <v>130</v>
      </c>
      <c r="D859" t="n">
        <v>2006</v>
      </c>
      <c r="E859" t="n">
        <v>0</v>
      </c>
      <c r="F859" t="n">
        <v>2</v>
      </c>
      <c r="G859" t="s"/>
      <c r="H859" t="n">
        <v>5</v>
      </c>
      <c r="I859" t="s"/>
      <c r="J859" t="n">
        <v>1</v>
      </c>
      <c r="K859" t="s">
        <v>349</v>
      </c>
      <c r="L859" t="n">
        <v>90</v>
      </c>
      <c r="M859" t="n">
        <v>2</v>
      </c>
      <c r="N859" t="n">
        <v>73</v>
      </c>
      <c r="O859" t="n">
        <v>106</v>
      </c>
      <c r="P859" t="n">
        <v>106</v>
      </c>
      <c r="Q859" t="n">
        <v>0</v>
      </c>
      <c r="R859" t="n">
        <v>0</v>
      </c>
      <c r="S859" t="s">
        <v>2948</v>
      </c>
      <c r="T859" t="n">
        <v>259</v>
      </c>
      <c r="U859" t="s">
        <v>1111</v>
      </c>
      <c r="V859" t="s">
        <v>1111</v>
      </c>
      <c r="W859" t="s">
        <v>608</v>
      </c>
      <c r="X859" t="s">
        <v>352</v>
      </c>
      <c r="Y859" t="s">
        <v>353</v>
      </c>
      <c r="Z859" t="s"/>
      <c r="AA859" t="n">
        <v>190</v>
      </c>
      <c r="AB859" t="s">
        <v>2949</v>
      </c>
      <c r="AC859" t="s">
        <v>2948</v>
      </c>
      <c r="AD859" t="n">
        <v>5</v>
      </c>
      <c r="AE859" t="n">
        <v>709354.92</v>
      </c>
      <c r="AF859" t="n">
        <v>6187400.93</v>
      </c>
    </row>
    <row r="860" spans="1:32">
      <c r="A860" s="62" t="n">
        <v>858</v>
      </c>
      <c r="B860" t="s">
        <v>2950</v>
      </c>
      <c r="C860" t="n">
        <v>130</v>
      </c>
      <c r="D860" t="n">
        <v>1998</v>
      </c>
      <c r="E860" t="n">
        <v>0</v>
      </c>
      <c r="F860" t="n">
        <v>4</v>
      </c>
      <c r="G860" t="s"/>
      <c r="H860" t="n">
        <v>1</v>
      </c>
      <c r="I860" t="s"/>
      <c r="J860" t="n">
        <v>1</v>
      </c>
      <c r="K860" t="s">
        <v>349</v>
      </c>
      <c r="L860" t="n">
        <v>90</v>
      </c>
      <c r="M860" t="n">
        <v>1</v>
      </c>
      <c r="N860" t="n">
        <v>124</v>
      </c>
      <c r="O860" t="n">
        <v>124</v>
      </c>
      <c r="P860" t="n">
        <v>124</v>
      </c>
      <c r="Q860" t="n">
        <v>0</v>
      </c>
      <c r="R860" t="n">
        <v>0</v>
      </c>
      <c r="S860" t="s">
        <v>2951</v>
      </c>
      <c r="T860" t="n">
        <v>472</v>
      </c>
      <c r="U860" t="s">
        <v>1699</v>
      </c>
      <c r="V860" t="s">
        <v>1699</v>
      </c>
      <c r="W860" t="s">
        <v>533</v>
      </c>
      <c r="X860" t="s">
        <v>352</v>
      </c>
      <c r="Y860" t="s">
        <v>353</v>
      </c>
      <c r="Z860" t="s"/>
      <c r="AA860" t="n">
        <v>190</v>
      </c>
      <c r="AB860" t="s">
        <v>2952</v>
      </c>
      <c r="AC860" t="s">
        <v>2951</v>
      </c>
      <c r="AD860" t="n">
        <v>5</v>
      </c>
      <c r="AE860" t="n">
        <v>709715.1</v>
      </c>
      <c r="AF860" t="n">
        <v>6187663.86</v>
      </c>
    </row>
    <row r="861" spans="1:32">
      <c r="A861" s="62" t="n">
        <v>859</v>
      </c>
      <c r="B861" t="s">
        <v>2953</v>
      </c>
      <c r="C861" t="n">
        <v>130</v>
      </c>
      <c r="D861" t="n">
        <v>1977</v>
      </c>
      <c r="E861" t="n">
        <v>0</v>
      </c>
      <c r="F861" t="n">
        <v>4</v>
      </c>
      <c r="G861" t="s"/>
      <c r="H861" t="n">
        <v>1</v>
      </c>
      <c r="I861" t="s"/>
      <c r="J861" t="n">
        <v>3</v>
      </c>
      <c r="K861" t="s">
        <v>237</v>
      </c>
      <c r="L861" t="s"/>
      <c r="M861" t="n">
        <v>1</v>
      </c>
      <c r="N861" t="n">
        <v>72</v>
      </c>
      <c r="O861" t="n">
        <v>72</v>
      </c>
      <c r="P861" t="n">
        <v>132</v>
      </c>
      <c r="Q861" t="n">
        <v>0</v>
      </c>
      <c r="R861" t="n">
        <v>0</v>
      </c>
      <c r="S861" t="s">
        <v>2954</v>
      </c>
      <c r="T861" t="n">
        <v>671</v>
      </c>
      <c r="U861" t="s">
        <v>2156</v>
      </c>
      <c r="V861" t="s">
        <v>2156</v>
      </c>
      <c r="W861" t="s">
        <v>391</v>
      </c>
      <c r="X861" t="s">
        <v>352</v>
      </c>
      <c r="Y861" t="s">
        <v>353</v>
      </c>
      <c r="Z861" t="s">
        <v>369</v>
      </c>
      <c r="AA861" t="n">
        <v>190</v>
      </c>
      <c r="AB861" t="s">
        <v>2955</v>
      </c>
      <c r="AC861" t="s">
        <v>2954</v>
      </c>
      <c r="AD861" t="n">
        <v>5</v>
      </c>
      <c r="AE861" t="n">
        <v>708561.0699999999</v>
      </c>
      <c r="AF861" t="n">
        <v>6187136.08</v>
      </c>
    </row>
    <row r="862" spans="1:32">
      <c r="A862" s="62" t="n">
        <v>860</v>
      </c>
      <c r="B862" t="s">
        <v>2956</v>
      </c>
      <c r="C862" t="n">
        <v>120</v>
      </c>
      <c r="D862" t="n">
        <v>1962</v>
      </c>
      <c r="E862" t="n">
        <v>0</v>
      </c>
      <c r="F862" t="n">
        <v>3</v>
      </c>
      <c r="G862" t="s"/>
      <c r="H862" t="n">
        <v>1</v>
      </c>
      <c r="I862" t="s"/>
      <c r="J862" t="n">
        <v>1</v>
      </c>
      <c r="K862" t="s">
        <v>349</v>
      </c>
      <c r="L862" t="s"/>
      <c r="M862" t="n">
        <v>1</v>
      </c>
      <c r="N862" t="n">
        <v>136</v>
      </c>
      <c r="O862" t="n">
        <v>136</v>
      </c>
      <c r="P862" t="n">
        <v>136</v>
      </c>
      <c r="Q862" t="n">
        <v>0</v>
      </c>
      <c r="R862" t="n">
        <v>0</v>
      </c>
      <c r="S862" t="s">
        <v>2957</v>
      </c>
      <c r="T862" t="n">
        <v>26</v>
      </c>
      <c r="U862" t="s">
        <v>2787</v>
      </c>
      <c r="V862" t="s">
        <v>2787</v>
      </c>
      <c r="W862" t="s">
        <v>365</v>
      </c>
      <c r="X862" t="s">
        <v>352</v>
      </c>
      <c r="Y862" t="s">
        <v>353</v>
      </c>
      <c r="Z862" t="s"/>
      <c r="AA862" t="n">
        <v>190</v>
      </c>
      <c r="AB862" t="s">
        <v>2958</v>
      </c>
      <c r="AC862" t="s">
        <v>2957</v>
      </c>
      <c r="AD862" t="n">
        <v>5</v>
      </c>
      <c r="AE862" t="n">
        <v>711477.99</v>
      </c>
      <c r="AF862" t="n">
        <v>6187830.45</v>
      </c>
    </row>
    <row r="863" spans="1:32">
      <c r="A863" s="62" t="n">
        <v>861</v>
      </c>
      <c r="B863" t="s">
        <v>2959</v>
      </c>
      <c r="C863" t="n">
        <v>120</v>
      </c>
      <c r="D863" t="n">
        <v>1967</v>
      </c>
      <c r="E863" t="n">
        <v>1985</v>
      </c>
      <c r="F863" t="n">
        <v>4</v>
      </c>
      <c r="G863" t="s"/>
      <c r="H863" t="n">
        <v>2</v>
      </c>
      <c r="I863" t="s"/>
      <c r="J863" t="n">
        <v>5</v>
      </c>
      <c r="K863" t="s">
        <v>365</v>
      </c>
      <c r="L863" t="s"/>
      <c r="M863" t="n">
        <v>1</v>
      </c>
      <c r="N863" t="n">
        <v>119</v>
      </c>
      <c r="O863" t="n">
        <v>119</v>
      </c>
      <c r="P863" t="n">
        <v>168</v>
      </c>
      <c r="Q863" t="n">
        <v>0</v>
      </c>
      <c r="R863" t="n">
        <v>0</v>
      </c>
      <c r="S863" t="s">
        <v>2960</v>
      </c>
      <c r="T863" t="n">
        <v>86</v>
      </c>
      <c r="U863" t="s">
        <v>1124</v>
      </c>
      <c r="V863" t="s">
        <v>1124</v>
      </c>
      <c r="W863" t="s">
        <v>459</v>
      </c>
      <c r="X863" t="s">
        <v>352</v>
      </c>
      <c r="Y863" t="s">
        <v>353</v>
      </c>
      <c r="Z863" t="s"/>
      <c r="AA863" t="n">
        <v>190</v>
      </c>
      <c r="AB863" t="s">
        <v>2961</v>
      </c>
      <c r="AC863" t="s">
        <v>2960</v>
      </c>
      <c r="AD863" t="n">
        <v>5</v>
      </c>
      <c r="AE863" t="n">
        <v>710328.01</v>
      </c>
      <c r="AF863" t="n">
        <v>6187330.99</v>
      </c>
    </row>
    <row r="864" spans="1:32">
      <c r="A864" s="62" t="n">
        <v>862</v>
      </c>
      <c r="B864" t="s">
        <v>2962</v>
      </c>
      <c r="C864" t="n">
        <v>140</v>
      </c>
      <c r="D864" t="n">
        <v>1970</v>
      </c>
      <c r="E864" t="n">
        <v>1996</v>
      </c>
      <c r="F864" t="n">
        <v>5</v>
      </c>
      <c r="G864" t="s"/>
      <c r="H864" t="n">
        <v>1</v>
      </c>
      <c r="I864" t="s"/>
      <c r="J864" t="n">
        <v>1</v>
      </c>
      <c r="K864" t="s">
        <v>349</v>
      </c>
      <c r="L864" t="s"/>
      <c r="M864" t="n">
        <v>3</v>
      </c>
      <c r="N864" t="n">
        <v>757</v>
      </c>
      <c r="O864" t="n">
        <v>2276</v>
      </c>
      <c r="P864" t="n">
        <v>2273</v>
      </c>
      <c r="Q864" t="n">
        <v>0</v>
      </c>
      <c r="R864" t="n">
        <v>0</v>
      </c>
      <c r="S864" t="s">
        <v>2963</v>
      </c>
      <c r="T864" t="n">
        <v>168</v>
      </c>
      <c r="U864" t="s">
        <v>2434</v>
      </c>
      <c r="V864" t="s">
        <v>2434</v>
      </c>
      <c r="W864" t="s">
        <v>237</v>
      </c>
      <c r="X864" t="s">
        <v>352</v>
      </c>
      <c r="Y864" t="s">
        <v>353</v>
      </c>
      <c r="Z864" t="s"/>
      <c r="AA864" t="n">
        <v>190</v>
      </c>
      <c r="AB864" t="s">
        <v>976</v>
      </c>
      <c r="AC864" t="s">
        <v>2963</v>
      </c>
      <c r="AD864" t="n">
        <v>5</v>
      </c>
      <c r="AE864" t="n">
        <v>711024.29</v>
      </c>
      <c r="AF864" t="n">
        <v>6187671.68</v>
      </c>
    </row>
    <row r="865" spans="1:32">
      <c r="A865" s="62" t="n">
        <v>863</v>
      </c>
      <c r="B865" t="s">
        <v>2964</v>
      </c>
      <c r="C865" t="n">
        <v>120</v>
      </c>
      <c r="D865" t="n">
        <v>1967</v>
      </c>
      <c r="E865" t="n">
        <v>0</v>
      </c>
      <c r="F865" t="n">
        <v>5</v>
      </c>
      <c r="G865" t="s"/>
      <c r="H865" t="n">
        <v>1</v>
      </c>
      <c r="I865" t="s"/>
      <c r="J865" t="n">
        <v>1</v>
      </c>
      <c r="K865" t="s">
        <v>349</v>
      </c>
      <c r="L865" t="s"/>
      <c r="M865" t="n">
        <v>1</v>
      </c>
      <c r="N865" t="n">
        <v>135</v>
      </c>
      <c r="O865" t="n">
        <v>135</v>
      </c>
      <c r="P865" t="n">
        <v>135</v>
      </c>
      <c r="Q865" t="n">
        <v>0</v>
      </c>
      <c r="R865" t="n">
        <v>0</v>
      </c>
      <c r="S865" t="s">
        <v>2965</v>
      </c>
      <c r="T865" t="n">
        <v>290</v>
      </c>
      <c r="U865" t="s">
        <v>1132</v>
      </c>
      <c r="V865" t="s">
        <v>1132</v>
      </c>
      <c r="W865" t="s">
        <v>1116</v>
      </c>
      <c r="X865" t="s">
        <v>352</v>
      </c>
      <c r="Y865" t="s">
        <v>353</v>
      </c>
      <c r="Z865" t="s"/>
      <c r="AA865" t="n">
        <v>190</v>
      </c>
      <c r="AB865" t="s">
        <v>2966</v>
      </c>
      <c r="AC865" t="s">
        <v>2965</v>
      </c>
      <c r="AD865" t="n">
        <v>5</v>
      </c>
      <c r="AE865" t="n">
        <v>711604.38</v>
      </c>
      <c r="AF865" t="n">
        <v>6187866.21</v>
      </c>
    </row>
    <row r="866" spans="1:32">
      <c r="A866" s="62" t="n">
        <v>864</v>
      </c>
      <c r="B866" t="s">
        <v>2967</v>
      </c>
      <c r="C866" t="n">
        <v>120</v>
      </c>
      <c r="D866" t="n">
        <v>1964</v>
      </c>
      <c r="E866" t="n">
        <v>2007</v>
      </c>
      <c r="F866" t="n">
        <v>3</v>
      </c>
      <c r="G866" t="s"/>
      <c r="H866" t="n">
        <v>1</v>
      </c>
      <c r="I866" t="s"/>
      <c r="J866" t="n">
        <v>2</v>
      </c>
      <c r="K866" t="s">
        <v>237</v>
      </c>
      <c r="L866" t="n">
        <v>2</v>
      </c>
      <c r="M866" t="n">
        <v>1</v>
      </c>
      <c r="N866" t="n">
        <v>170</v>
      </c>
      <c r="O866" t="n">
        <v>170</v>
      </c>
      <c r="P866" t="n">
        <v>170</v>
      </c>
      <c r="Q866" t="n">
        <v>0</v>
      </c>
      <c r="R866" t="n">
        <v>0</v>
      </c>
      <c r="S866" t="s">
        <v>2968</v>
      </c>
      <c r="T866" t="n">
        <v>298</v>
      </c>
      <c r="U866" t="s">
        <v>1136</v>
      </c>
      <c r="V866" t="s">
        <v>1136</v>
      </c>
      <c r="W866" t="s">
        <v>439</v>
      </c>
      <c r="X866" t="s">
        <v>352</v>
      </c>
      <c r="Y866" t="s">
        <v>353</v>
      </c>
      <c r="Z866" t="s"/>
      <c r="AA866" t="n">
        <v>190</v>
      </c>
      <c r="AB866" t="s">
        <v>2969</v>
      </c>
      <c r="AC866" t="s">
        <v>2968</v>
      </c>
      <c r="AD866" t="n">
        <v>5</v>
      </c>
      <c r="AE866" t="n">
        <v>712516.2</v>
      </c>
      <c r="AF866" t="n">
        <v>6186392.93</v>
      </c>
    </row>
    <row r="867" spans="1:32">
      <c r="A867" s="62" t="n">
        <v>865</v>
      </c>
      <c r="B867" t="s">
        <v>2970</v>
      </c>
      <c r="C867" t="n">
        <v>120</v>
      </c>
      <c r="D867" t="n">
        <v>1963</v>
      </c>
      <c r="E867" t="n">
        <v>0</v>
      </c>
      <c r="F867" t="n">
        <v>4</v>
      </c>
      <c r="G867" t="s"/>
      <c r="H867" t="n">
        <v>1</v>
      </c>
      <c r="I867" t="s"/>
      <c r="J867" t="n">
        <v>1</v>
      </c>
      <c r="K867" t="s">
        <v>349</v>
      </c>
      <c r="L867" t="s"/>
      <c r="M867" t="n">
        <v>1</v>
      </c>
      <c r="N867" t="n">
        <v>103</v>
      </c>
      <c r="O867" t="n">
        <v>103</v>
      </c>
      <c r="P867" t="n">
        <v>103</v>
      </c>
      <c r="Q867" t="n">
        <v>0</v>
      </c>
      <c r="R867" t="n">
        <v>0</v>
      </c>
      <c r="S867" t="s">
        <v>2971</v>
      </c>
      <c r="T867" t="n">
        <v>350</v>
      </c>
      <c r="U867" t="s">
        <v>2503</v>
      </c>
      <c r="V867" t="s">
        <v>2503</v>
      </c>
      <c r="W867" t="s">
        <v>387</v>
      </c>
      <c r="X867" t="s">
        <v>352</v>
      </c>
      <c r="Y867" t="s">
        <v>353</v>
      </c>
      <c r="Z867" t="s"/>
      <c r="AA867" t="n">
        <v>190</v>
      </c>
      <c r="AB867" t="s">
        <v>2972</v>
      </c>
      <c r="AC867" t="s">
        <v>2971</v>
      </c>
      <c r="AD867" t="n">
        <v>5</v>
      </c>
      <c r="AE867" t="n">
        <v>711506.42</v>
      </c>
      <c r="AF867" t="n">
        <v>6187573.93</v>
      </c>
    </row>
    <row r="868" spans="1:32">
      <c r="A868" s="62" t="n">
        <v>866</v>
      </c>
      <c r="B868" t="s">
        <v>2973</v>
      </c>
      <c r="C868" t="n">
        <v>120</v>
      </c>
      <c r="D868" t="n">
        <v>1958</v>
      </c>
      <c r="E868" t="n">
        <v>2004</v>
      </c>
      <c r="F868" t="n">
        <v>1</v>
      </c>
      <c r="G868" t="s"/>
      <c r="H868" t="n">
        <v>1</v>
      </c>
      <c r="I868" t="s"/>
      <c r="J868" t="n">
        <v>2</v>
      </c>
      <c r="K868" t="s">
        <v>237</v>
      </c>
      <c r="L868" t="s"/>
      <c r="M868" t="n">
        <v>1</v>
      </c>
      <c r="N868" t="n">
        <v>172</v>
      </c>
      <c r="O868" t="n">
        <v>172</v>
      </c>
      <c r="P868" t="n">
        <v>172</v>
      </c>
      <c r="Q868" t="n">
        <v>0</v>
      </c>
      <c r="R868" t="n">
        <v>0</v>
      </c>
      <c r="S868" t="s">
        <v>2974</v>
      </c>
      <c r="T868" t="n">
        <v>385</v>
      </c>
      <c r="U868" t="s">
        <v>1145</v>
      </c>
      <c r="V868" t="s">
        <v>1145</v>
      </c>
      <c r="W868" t="s">
        <v>657</v>
      </c>
      <c r="X868" t="s">
        <v>352</v>
      </c>
      <c r="Y868" t="s">
        <v>353</v>
      </c>
      <c r="Z868" t="s"/>
      <c r="AA868" t="n">
        <v>190</v>
      </c>
      <c r="AB868" t="s">
        <v>2975</v>
      </c>
      <c r="AC868" t="s">
        <v>2974</v>
      </c>
      <c r="AD868" t="n">
        <v>5</v>
      </c>
      <c r="AE868" t="n">
        <v>711921.15</v>
      </c>
      <c r="AF868" t="n">
        <v>6187024.39</v>
      </c>
    </row>
    <row r="869" spans="1:32">
      <c r="A869" s="62" t="n">
        <v>867</v>
      </c>
      <c r="B869" t="s">
        <v>2976</v>
      </c>
      <c r="C869" t="n">
        <v>130</v>
      </c>
      <c r="D869" t="n">
        <v>1968</v>
      </c>
      <c r="E869" t="n">
        <v>1985</v>
      </c>
      <c r="F869" t="n">
        <v>1</v>
      </c>
      <c r="G869" t="s"/>
      <c r="H869" t="n">
        <v>1</v>
      </c>
      <c r="I869" t="s"/>
      <c r="J869" t="n">
        <v>1</v>
      </c>
      <c r="K869" t="s">
        <v>349</v>
      </c>
      <c r="L869" t="n">
        <v>7</v>
      </c>
      <c r="M869" t="n">
        <v>1</v>
      </c>
      <c r="N869" t="n">
        <v>160</v>
      </c>
      <c r="O869" t="n">
        <v>160</v>
      </c>
      <c r="P869" t="n">
        <v>160</v>
      </c>
      <c r="Q869" t="n">
        <v>0</v>
      </c>
      <c r="R869" t="n">
        <v>0</v>
      </c>
      <c r="S869" t="s">
        <v>2977</v>
      </c>
      <c r="T869" t="n">
        <v>419</v>
      </c>
      <c r="U869" t="s">
        <v>1150</v>
      </c>
      <c r="V869" t="s">
        <v>1150</v>
      </c>
      <c r="W869" t="s">
        <v>1845</v>
      </c>
      <c r="X869" t="s">
        <v>352</v>
      </c>
      <c r="Y869" t="s">
        <v>353</v>
      </c>
      <c r="Z869" t="s"/>
      <c r="AA869" t="n">
        <v>190</v>
      </c>
      <c r="AB869" t="s">
        <v>2978</v>
      </c>
      <c r="AC869" t="s">
        <v>2977</v>
      </c>
      <c r="AD869" t="n">
        <v>5</v>
      </c>
      <c r="AE869" t="n">
        <v>711017.4</v>
      </c>
      <c r="AF869" t="n">
        <v>6188139.06</v>
      </c>
    </row>
    <row r="870" spans="1:32">
      <c r="A870" s="62" t="n">
        <v>868</v>
      </c>
      <c r="B870" t="s">
        <v>2979</v>
      </c>
      <c r="C870" t="n">
        <v>120</v>
      </c>
      <c r="D870" t="n">
        <v>1961</v>
      </c>
      <c r="E870" t="n">
        <v>1977</v>
      </c>
      <c r="F870" t="n">
        <v>3</v>
      </c>
      <c r="G870" t="s"/>
      <c r="H870" t="n">
        <v>2</v>
      </c>
      <c r="I870" t="s"/>
      <c r="J870" t="n">
        <v>1</v>
      </c>
      <c r="K870" t="s">
        <v>349</v>
      </c>
      <c r="L870" t="n">
        <v>2</v>
      </c>
      <c r="M870" t="n">
        <v>1</v>
      </c>
      <c r="N870" t="n">
        <v>142</v>
      </c>
      <c r="O870" t="n">
        <v>142</v>
      </c>
      <c r="P870" t="n">
        <v>180</v>
      </c>
      <c r="Q870" t="n">
        <v>0</v>
      </c>
      <c r="R870" t="n">
        <v>0</v>
      </c>
      <c r="S870" t="s">
        <v>2980</v>
      </c>
      <c r="T870" t="n">
        <v>450</v>
      </c>
      <c r="U870" t="s">
        <v>1154</v>
      </c>
      <c r="V870" t="s">
        <v>1154</v>
      </c>
      <c r="W870" t="s">
        <v>459</v>
      </c>
      <c r="X870" t="s">
        <v>352</v>
      </c>
      <c r="Y870" t="s">
        <v>353</v>
      </c>
      <c r="Z870" t="s"/>
      <c r="AA870" t="n">
        <v>190</v>
      </c>
      <c r="AB870" t="s">
        <v>2981</v>
      </c>
      <c r="AC870" t="s">
        <v>2980</v>
      </c>
      <c r="AD870" t="n">
        <v>5</v>
      </c>
      <c r="AE870" t="n">
        <v>711332.54</v>
      </c>
      <c r="AF870" t="n">
        <v>6188398.48</v>
      </c>
    </row>
    <row r="871" spans="1:32">
      <c r="A871" s="62" t="n">
        <v>869</v>
      </c>
      <c r="B871" t="s">
        <v>2982</v>
      </c>
      <c r="C871" t="n">
        <v>120</v>
      </c>
      <c r="D871" t="n">
        <v>1985</v>
      </c>
      <c r="E871" t="n">
        <v>0</v>
      </c>
      <c r="F871" t="n">
        <v>4</v>
      </c>
      <c r="G871" t="s"/>
      <c r="H871" t="n">
        <v>1</v>
      </c>
      <c r="I871" t="s"/>
      <c r="J871" t="n">
        <v>2</v>
      </c>
      <c r="K871" t="s">
        <v>237</v>
      </c>
      <c r="L871" t="s"/>
      <c r="M871" t="n">
        <v>1</v>
      </c>
      <c r="N871" t="n">
        <v>115</v>
      </c>
      <c r="O871" t="n">
        <v>115</v>
      </c>
      <c r="P871" t="n">
        <v>115</v>
      </c>
      <c r="Q871" t="n">
        <v>0</v>
      </c>
      <c r="R871" t="n">
        <v>0</v>
      </c>
      <c r="S871" t="s">
        <v>2983</v>
      </c>
      <c r="T871" t="n">
        <v>530</v>
      </c>
      <c r="U871" t="s">
        <v>1159</v>
      </c>
      <c r="V871" t="s">
        <v>1159</v>
      </c>
      <c r="W871" t="s">
        <v>2984</v>
      </c>
      <c r="X871" t="s">
        <v>352</v>
      </c>
      <c r="Y871" t="s">
        <v>353</v>
      </c>
      <c r="Z871" t="s"/>
      <c r="AA871" t="n">
        <v>190</v>
      </c>
      <c r="AB871" t="s">
        <v>2985</v>
      </c>
      <c r="AC871" t="s">
        <v>2983</v>
      </c>
      <c r="AD871" t="n">
        <v>5</v>
      </c>
      <c r="AE871" t="n">
        <v>712594.5</v>
      </c>
      <c r="AF871" t="n">
        <v>6187123.49</v>
      </c>
    </row>
    <row r="872" spans="1:32">
      <c r="A872" s="62" t="n">
        <v>870</v>
      </c>
      <c r="B872" t="s">
        <v>2986</v>
      </c>
      <c r="C872" t="n">
        <v>120</v>
      </c>
      <c r="D872" t="n">
        <v>1963</v>
      </c>
      <c r="E872" t="n">
        <v>1973</v>
      </c>
      <c r="F872" t="n">
        <v>2</v>
      </c>
      <c r="G872" t="s"/>
      <c r="H872" t="n">
        <v>1</v>
      </c>
      <c r="I872" t="s"/>
      <c r="J872" t="n">
        <v>2</v>
      </c>
      <c r="K872" t="s">
        <v>237</v>
      </c>
      <c r="L872" t="n">
        <v>3</v>
      </c>
      <c r="M872" t="n">
        <v>1</v>
      </c>
      <c r="N872" t="n">
        <v>177</v>
      </c>
      <c r="O872" t="n">
        <v>177</v>
      </c>
      <c r="P872" t="n">
        <v>153</v>
      </c>
      <c r="Q872" t="n">
        <v>0</v>
      </c>
      <c r="R872" t="n">
        <v>0</v>
      </c>
      <c r="S872" t="s">
        <v>2987</v>
      </c>
      <c r="T872" t="n">
        <v>549</v>
      </c>
      <c r="U872" t="s">
        <v>2520</v>
      </c>
      <c r="V872" t="s">
        <v>2520</v>
      </c>
      <c r="W872" t="s">
        <v>407</v>
      </c>
      <c r="X872" t="s">
        <v>352</v>
      </c>
      <c r="Y872" t="s">
        <v>353</v>
      </c>
      <c r="Z872" t="s"/>
      <c r="AA872" t="n">
        <v>190</v>
      </c>
      <c r="AB872" t="s">
        <v>2988</v>
      </c>
      <c r="AC872" t="s">
        <v>2987</v>
      </c>
      <c r="AD872" t="n">
        <v>5</v>
      </c>
      <c r="AE872" t="n">
        <v>712004.78</v>
      </c>
      <c r="AF872" t="n">
        <v>6186377.35</v>
      </c>
    </row>
    <row r="873" spans="1:32">
      <c r="A873" s="62" t="n">
        <v>871</v>
      </c>
      <c r="B873" t="s">
        <v>2989</v>
      </c>
      <c r="C873" t="n">
        <v>120</v>
      </c>
      <c r="D873" t="n">
        <v>1948</v>
      </c>
      <c r="E873" t="n">
        <v>0</v>
      </c>
      <c r="F873" t="n">
        <v>5</v>
      </c>
      <c r="G873" t="s"/>
      <c r="H873" t="n">
        <v>1</v>
      </c>
      <c r="I873" t="s"/>
      <c r="J873" t="n">
        <v>2</v>
      </c>
      <c r="K873" t="s">
        <v>237</v>
      </c>
      <c r="L873" t="s"/>
      <c r="M873" t="n">
        <v>1</v>
      </c>
      <c r="N873" t="n">
        <v>81</v>
      </c>
      <c r="O873" t="n">
        <v>81</v>
      </c>
      <c r="P873" t="n">
        <v>122</v>
      </c>
      <c r="Q873" t="n">
        <v>0</v>
      </c>
      <c r="R873" t="n">
        <v>0</v>
      </c>
      <c r="S873" t="s">
        <v>2990</v>
      </c>
      <c r="T873" t="n">
        <v>649</v>
      </c>
      <c r="U873" t="s">
        <v>2525</v>
      </c>
      <c r="V873" t="s">
        <v>2525</v>
      </c>
      <c r="W873" t="s">
        <v>522</v>
      </c>
      <c r="X873" t="s">
        <v>352</v>
      </c>
      <c r="Y873" t="s">
        <v>353</v>
      </c>
      <c r="Z873" t="s"/>
      <c r="AA873" t="n">
        <v>190</v>
      </c>
      <c r="AB873" t="s">
        <v>2991</v>
      </c>
      <c r="AC873" t="s">
        <v>2990</v>
      </c>
      <c r="AD873" t="n">
        <v>5</v>
      </c>
      <c r="AE873" t="n">
        <v>712276.46</v>
      </c>
      <c r="AF873" t="n">
        <v>6186595.08</v>
      </c>
    </row>
    <row r="874" spans="1:32">
      <c r="A874" s="62" t="n">
        <v>872</v>
      </c>
      <c r="B874" t="s">
        <v>2992</v>
      </c>
      <c r="C874" t="n">
        <v>130</v>
      </c>
      <c r="D874" t="n">
        <v>1956</v>
      </c>
      <c r="E874" t="n">
        <v>0</v>
      </c>
      <c r="F874" t="n">
        <v>1</v>
      </c>
      <c r="G874" t="s"/>
      <c r="H874" t="n">
        <v>2</v>
      </c>
      <c r="I874" t="s"/>
      <c r="J874" t="n">
        <v>1</v>
      </c>
      <c r="K874" t="s">
        <v>349</v>
      </c>
      <c r="L874" t="s"/>
      <c r="M874" t="n">
        <v>1</v>
      </c>
      <c r="N874" t="n">
        <v>68</v>
      </c>
      <c r="O874" t="n">
        <v>68</v>
      </c>
      <c r="P874" t="n">
        <v>68</v>
      </c>
      <c r="Q874" t="n">
        <v>0</v>
      </c>
      <c r="R874" t="n">
        <v>0</v>
      </c>
      <c r="S874" t="s">
        <v>2993</v>
      </c>
      <c r="T874" t="n">
        <v>731</v>
      </c>
      <c r="U874" t="s">
        <v>1173</v>
      </c>
      <c r="V874" t="s">
        <v>1173</v>
      </c>
      <c r="W874" t="s">
        <v>2994</v>
      </c>
      <c r="X874" t="s">
        <v>352</v>
      </c>
      <c r="Y874" t="s">
        <v>353</v>
      </c>
      <c r="Z874" t="s"/>
      <c r="AA874" t="n">
        <v>190</v>
      </c>
      <c r="AB874" t="s">
        <v>2995</v>
      </c>
      <c r="AC874" t="s">
        <v>2993</v>
      </c>
      <c r="AD874" t="n">
        <v>5</v>
      </c>
      <c r="AE874" t="n">
        <v>711239.29</v>
      </c>
      <c r="AF874" t="n">
        <v>6186655.45</v>
      </c>
    </row>
    <row r="875" spans="1:32">
      <c r="A875" s="62" t="n">
        <v>873</v>
      </c>
      <c r="B875" t="s">
        <v>2996</v>
      </c>
      <c r="C875" t="n">
        <v>120</v>
      </c>
      <c r="D875" t="n">
        <v>1980</v>
      </c>
      <c r="E875" t="n">
        <v>0</v>
      </c>
      <c r="F875" t="n">
        <v>3</v>
      </c>
      <c r="G875" t="s"/>
      <c r="H875" t="n">
        <v>1</v>
      </c>
      <c r="I875" t="s"/>
      <c r="J875" t="n">
        <v>7</v>
      </c>
      <c r="K875" t="s">
        <v>365</v>
      </c>
      <c r="L875" t="n">
        <v>2</v>
      </c>
      <c r="M875" t="n">
        <v>1</v>
      </c>
      <c r="N875" t="n">
        <v>173</v>
      </c>
      <c r="O875" t="n">
        <v>173</v>
      </c>
      <c r="P875" t="n">
        <v>173</v>
      </c>
      <c r="Q875" t="n">
        <v>0</v>
      </c>
      <c r="R875" t="n">
        <v>0</v>
      </c>
      <c r="S875" t="s">
        <v>2997</v>
      </c>
      <c r="T875" t="n">
        <v>8</v>
      </c>
      <c r="U875" t="s">
        <v>1177</v>
      </c>
      <c r="V875" t="s">
        <v>1177</v>
      </c>
      <c r="W875" t="s">
        <v>2998</v>
      </c>
      <c r="X875" t="s">
        <v>352</v>
      </c>
      <c r="Y875" t="s">
        <v>353</v>
      </c>
      <c r="Z875" t="s">
        <v>480</v>
      </c>
      <c r="AA875" t="n">
        <v>190</v>
      </c>
      <c r="AB875" t="s">
        <v>2999</v>
      </c>
      <c r="AC875" t="s">
        <v>2997</v>
      </c>
      <c r="AD875" t="n">
        <v>5</v>
      </c>
      <c r="AE875" t="n">
        <v>713811.7</v>
      </c>
      <c r="AF875" t="n">
        <v>6184530.26</v>
      </c>
    </row>
    <row r="876" spans="1:32">
      <c r="A876" s="62" t="n">
        <v>874</v>
      </c>
      <c r="B876" t="s">
        <v>3000</v>
      </c>
      <c r="C876" t="n">
        <v>120</v>
      </c>
      <c r="D876" t="n">
        <v>1906</v>
      </c>
      <c r="E876" t="n">
        <v>0</v>
      </c>
      <c r="F876" t="n">
        <v>5</v>
      </c>
      <c r="G876" t="s"/>
      <c r="H876" t="n">
        <v>1</v>
      </c>
      <c r="I876" t="s"/>
      <c r="J876" t="n">
        <v>2</v>
      </c>
      <c r="K876" t="s">
        <v>522</v>
      </c>
      <c r="L876" t="s"/>
      <c r="M876" t="n">
        <v>1</v>
      </c>
      <c r="N876" t="n">
        <v>110</v>
      </c>
      <c r="O876" t="n">
        <v>110</v>
      </c>
      <c r="P876" t="n">
        <v>171</v>
      </c>
      <c r="Q876" t="n">
        <v>0</v>
      </c>
      <c r="R876" t="n">
        <v>0</v>
      </c>
      <c r="S876" t="s">
        <v>3001</v>
      </c>
      <c r="T876" t="n">
        <v>223</v>
      </c>
      <c r="U876" t="s">
        <v>1476</v>
      </c>
      <c r="V876" t="s">
        <v>1476</v>
      </c>
      <c r="W876" t="s">
        <v>3002</v>
      </c>
      <c r="X876" t="s">
        <v>352</v>
      </c>
      <c r="Y876" t="s">
        <v>353</v>
      </c>
      <c r="Z876" t="s">
        <v>480</v>
      </c>
      <c r="AA876" t="n">
        <v>190</v>
      </c>
      <c r="AB876" t="s">
        <v>3003</v>
      </c>
      <c r="AC876" t="s">
        <v>3001</v>
      </c>
      <c r="AD876" t="n">
        <v>5</v>
      </c>
      <c r="AE876" t="n">
        <v>713702.15</v>
      </c>
      <c r="AF876" t="n">
        <v>6185059.37</v>
      </c>
    </row>
    <row r="877" spans="1:32">
      <c r="A877" s="62" t="n">
        <v>875</v>
      </c>
      <c r="B877" t="s">
        <v>3004</v>
      </c>
      <c r="C877" t="n">
        <v>120</v>
      </c>
      <c r="D877" t="n">
        <v>1983</v>
      </c>
      <c r="E877" t="n">
        <v>0</v>
      </c>
      <c r="F877" t="n">
        <v>3</v>
      </c>
      <c r="G877" t="s"/>
      <c r="H877" t="n">
        <v>1</v>
      </c>
      <c r="I877" t="s"/>
      <c r="J877" t="n">
        <v>2</v>
      </c>
      <c r="K877" t="s">
        <v>237</v>
      </c>
      <c r="L877" t="s"/>
      <c r="M877" t="n">
        <v>1</v>
      </c>
      <c r="N877" t="n">
        <v>74</v>
      </c>
      <c r="O877" t="n">
        <v>74</v>
      </c>
      <c r="P877" t="n">
        <v>123</v>
      </c>
      <c r="Q877" t="n">
        <v>0</v>
      </c>
      <c r="R877" t="n">
        <v>0</v>
      </c>
      <c r="S877" t="s">
        <v>3005</v>
      </c>
      <c r="T877" t="n">
        <v>439</v>
      </c>
      <c r="U877" t="s">
        <v>2040</v>
      </c>
      <c r="V877" t="s">
        <v>2040</v>
      </c>
      <c r="W877" t="s">
        <v>546</v>
      </c>
      <c r="X877" t="s">
        <v>352</v>
      </c>
      <c r="Y877" t="s">
        <v>353</v>
      </c>
      <c r="Z877" t="s">
        <v>480</v>
      </c>
      <c r="AA877" t="n">
        <v>190</v>
      </c>
      <c r="AB877" t="s">
        <v>3006</v>
      </c>
      <c r="AC877" t="s">
        <v>3005</v>
      </c>
      <c r="AD877" t="n">
        <v>5</v>
      </c>
      <c r="AE877" t="n">
        <v>714200.54</v>
      </c>
      <c r="AF877" t="n">
        <v>6183899.38</v>
      </c>
    </row>
    <row r="878" spans="1:32">
      <c r="A878" s="62" t="n">
        <v>876</v>
      </c>
      <c r="B878" t="s">
        <v>3007</v>
      </c>
      <c r="C878" t="n">
        <v>120</v>
      </c>
      <c r="D878" t="n">
        <v>1979</v>
      </c>
      <c r="E878" t="n">
        <v>0</v>
      </c>
      <c r="F878" t="n">
        <v>3</v>
      </c>
      <c r="G878" t="s"/>
      <c r="H878" t="n">
        <v>1</v>
      </c>
      <c r="I878" t="s"/>
      <c r="J878" t="n">
        <v>2</v>
      </c>
      <c r="K878" t="s">
        <v>237</v>
      </c>
      <c r="L878" t="s"/>
      <c r="M878" t="n">
        <v>1</v>
      </c>
      <c r="N878" t="n">
        <v>108</v>
      </c>
      <c r="O878" t="n">
        <v>108</v>
      </c>
      <c r="P878" t="n">
        <v>178</v>
      </c>
      <c r="Q878" t="n">
        <v>0</v>
      </c>
      <c r="R878" t="n">
        <v>0</v>
      </c>
      <c r="S878" t="s">
        <v>3008</v>
      </c>
      <c r="T878" t="n">
        <v>491</v>
      </c>
      <c r="U878" t="s">
        <v>1185</v>
      </c>
      <c r="V878" t="s">
        <v>1185</v>
      </c>
      <c r="W878" t="s">
        <v>3009</v>
      </c>
      <c r="X878" t="s">
        <v>352</v>
      </c>
      <c r="Y878" t="s">
        <v>353</v>
      </c>
      <c r="Z878" t="s">
        <v>480</v>
      </c>
      <c r="AA878" t="n">
        <v>190</v>
      </c>
      <c r="AB878" t="s">
        <v>3010</v>
      </c>
      <c r="AC878" t="s">
        <v>3008</v>
      </c>
      <c r="AD878" t="n">
        <v>5</v>
      </c>
      <c r="AE878" t="n">
        <v>714228.08</v>
      </c>
      <c r="AF878" t="n">
        <v>6184407.48</v>
      </c>
    </row>
    <row r="879" spans="1:32">
      <c r="A879" s="62" t="n">
        <v>877</v>
      </c>
      <c r="B879" t="s">
        <v>3011</v>
      </c>
      <c r="C879" t="n">
        <v>120</v>
      </c>
      <c r="D879" t="n">
        <v>1956</v>
      </c>
      <c r="E879" t="n">
        <v>0</v>
      </c>
      <c r="F879" t="n">
        <v>3</v>
      </c>
      <c r="G879" t="s"/>
      <c r="H879" t="n">
        <v>2</v>
      </c>
      <c r="I879" t="s"/>
      <c r="J879" t="n">
        <v>2</v>
      </c>
      <c r="K879" t="s">
        <v>237</v>
      </c>
      <c r="L879" t="n">
        <v>90</v>
      </c>
      <c r="M879" t="n">
        <v>1</v>
      </c>
      <c r="N879" t="n">
        <v>112</v>
      </c>
      <c r="O879" t="n">
        <v>112</v>
      </c>
      <c r="P879" t="n">
        <v>112</v>
      </c>
      <c r="Q879" t="n">
        <v>0</v>
      </c>
      <c r="R879" t="n">
        <v>0</v>
      </c>
      <c r="S879" t="s">
        <v>3012</v>
      </c>
      <c r="T879" t="n">
        <v>550</v>
      </c>
      <c r="U879" t="s">
        <v>2213</v>
      </c>
      <c r="V879" t="s">
        <v>2213</v>
      </c>
      <c r="W879" t="s">
        <v>533</v>
      </c>
      <c r="X879" t="s">
        <v>352</v>
      </c>
      <c r="Y879" t="s">
        <v>353</v>
      </c>
      <c r="Z879" t="s">
        <v>480</v>
      </c>
      <c r="AA879" t="n">
        <v>190</v>
      </c>
      <c r="AB879" t="s">
        <v>3013</v>
      </c>
      <c r="AC879" t="s">
        <v>3012</v>
      </c>
      <c r="AD879" t="n">
        <v>5</v>
      </c>
      <c r="AE879" t="n">
        <v>713675.6800000001</v>
      </c>
      <c r="AF879" t="n">
        <v>6184888.51</v>
      </c>
    </row>
    <row r="880" spans="1:32">
      <c r="A880" s="62" t="n">
        <v>878</v>
      </c>
      <c r="B880" t="s">
        <v>3014</v>
      </c>
      <c r="C880" t="n">
        <v>120</v>
      </c>
      <c r="D880" t="n">
        <v>1970</v>
      </c>
      <c r="E880" t="n">
        <v>2005</v>
      </c>
      <c r="F880" t="n">
        <v>2</v>
      </c>
      <c r="G880" t="s"/>
      <c r="H880" t="n">
        <v>2</v>
      </c>
      <c r="I880" t="s"/>
      <c r="J880" t="n">
        <v>2</v>
      </c>
      <c r="K880" t="s">
        <v>237</v>
      </c>
      <c r="L880" t="s"/>
      <c r="M880" t="n">
        <v>1</v>
      </c>
      <c r="N880" t="n">
        <v>198</v>
      </c>
      <c r="O880" t="n">
        <v>198</v>
      </c>
      <c r="P880" t="n">
        <v>251</v>
      </c>
      <c r="Q880" t="n">
        <v>0</v>
      </c>
      <c r="R880" t="n">
        <v>0</v>
      </c>
      <c r="S880" t="s">
        <v>3015</v>
      </c>
      <c r="T880" t="n">
        <v>737</v>
      </c>
      <c r="U880" t="s">
        <v>1683</v>
      </c>
      <c r="V880" t="s">
        <v>1683</v>
      </c>
      <c r="W880" t="s">
        <v>495</v>
      </c>
      <c r="X880" t="s">
        <v>352</v>
      </c>
      <c r="Y880" t="s">
        <v>353</v>
      </c>
      <c r="Z880" t="s">
        <v>480</v>
      </c>
      <c r="AA880" t="n">
        <v>190</v>
      </c>
      <c r="AB880" t="s">
        <v>3016</v>
      </c>
      <c r="AC880" t="s">
        <v>3015</v>
      </c>
      <c r="AD880" t="n">
        <v>5</v>
      </c>
      <c r="AE880" t="n">
        <v>713725.62</v>
      </c>
      <c r="AF880" t="n">
        <v>6184591.35</v>
      </c>
    </row>
    <row r="881" spans="1:32">
      <c r="A881" s="62" t="n">
        <v>879</v>
      </c>
      <c r="B881" t="s">
        <v>3017</v>
      </c>
      <c r="C881" t="n">
        <v>120</v>
      </c>
      <c r="D881" t="n">
        <v>1968</v>
      </c>
      <c r="E881" t="n">
        <v>0</v>
      </c>
      <c r="F881" t="n">
        <v>6</v>
      </c>
      <c r="G881" t="s"/>
      <c r="H881" t="n">
        <v>1</v>
      </c>
      <c r="I881" t="s"/>
      <c r="J881" t="n">
        <v>2</v>
      </c>
      <c r="K881" t="s">
        <v>237</v>
      </c>
      <c r="L881" t="s"/>
      <c r="M881" t="n">
        <v>1</v>
      </c>
      <c r="N881" t="n">
        <v>128</v>
      </c>
      <c r="O881" t="n">
        <v>128</v>
      </c>
      <c r="P881" t="n">
        <v>128</v>
      </c>
      <c r="Q881" t="n">
        <v>0</v>
      </c>
      <c r="R881" t="n">
        <v>0</v>
      </c>
      <c r="S881" t="s">
        <v>3018</v>
      </c>
      <c r="T881" t="n">
        <v>7</v>
      </c>
      <c r="U881" t="s">
        <v>1021</v>
      </c>
      <c r="V881" t="s">
        <v>1021</v>
      </c>
      <c r="W881" t="s">
        <v>459</v>
      </c>
      <c r="X881" t="s">
        <v>241</v>
      </c>
      <c r="Y881" t="s">
        <v>242</v>
      </c>
      <c r="Z881" t="s"/>
      <c r="AA881" t="n">
        <v>190</v>
      </c>
      <c r="AB881" t="s">
        <v>3019</v>
      </c>
      <c r="AC881" t="s">
        <v>3018</v>
      </c>
      <c r="AD881" t="n">
        <v>5</v>
      </c>
      <c r="AE881" t="n">
        <v>709817.63</v>
      </c>
      <c r="AF881" t="n">
        <v>6190370.95</v>
      </c>
    </row>
    <row r="882" spans="1:32">
      <c r="A882" s="62" t="n">
        <v>880</v>
      </c>
      <c r="B882" t="s">
        <v>3020</v>
      </c>
      <c r="C882" t="n">
        <v>120</v>
      </c>
      <c r="D882" t="n">
        <v>1957</v>
      </c>
      <c r="E882" t="n">
        <v>1964</v>
      </c>
      <c r="F882" t="n">
        <v>3</v>
      </c>
      <c r="G882" t="s"/>
      <c r="H882" t="n">
        <v>2</v>
      </c>
      <c r="I882" t="s"/>
      <c r="J882" t="n">
        <v>2</v>
      </c>
      <c r="K882" t="s">
        <v>237</v>
      </c>
      <c r="L882" t="s"/>
      <c r="M882" t="n">
        <v>1</v>
      </c>
      <c r="N882" t="n">
        <v>127</v>
      </c>
      <c r="O882" t="n">
        <v>127</v>
      </c>
      <c r="P882" t="n">
        <v>127</v>
      </c>
      <c r="Q882" t="n">
        <v>0</v>
      </c>
      <c r="R882" t="n">
        <v>0</v>
      </c>
      <c r="S882" t="s">
        <v>3021</v>
      </c>
      <c r="T882" t="n">
        <v>97</v>
      </c>
      <c r="U882" t="s">
        <v>2223</v>
      </c>
      <c r="V882" t="s">
        <v>2223</v>
      </c>
      <c r="W882" t="s">
        <v>237</v>
      </c>
      <c r="X882" t="s">
        <v>241</v>
      </c>
      <c r="Y882" t="s">
        <v>242</v>
      </c>
      <c r="Z882" t="s"/>
      <c r="AA882" t="n">
        <v>190</v>
      </c>
      <c r="AB882" t="s">
        <v>3022</v>
      </c>
      <c r="AC882" t="s">
        <v>3021</v>
      </c>
      <c r="AD882" t="n">
        <v>5</v>
      </c>
      <c r="AE882" t="n">
        <v>713208.33</v>
      </c>
      <c r="AF882" t="n">
        <v>6190549.67</v>
      </c>
    </row>
    <row r="883" spans="1:32">
      <c r="A883" s="62" t="n">
        <v>881</v>
      </c>
      <c r="B883" t="s">
        <v>3023</v>
      </c>
      <c r="C883" t="n">
        <v>220</v>
      </c>
      <c r="D883" t="n">
        <v>1964</v>
      </c>
      <c r="E883" t="n">
        <v>0</v>
      </c>
      <c r="F883" t="n">
        <v>3</v>
      </c>
      <c r="G883" t="s"/>
      <c r="H883" t="n">
        <v>1</v>
      </c>
      <c r="I883" t="s"/>
      <c r="J883" t="n">
        <v>2</v>
      </c>
      <c r="K883" t="s">
        <v>237</v>
      </c>
      <c r="L883" t="s"/>
      <c r="M883" t="n">
        <v>1</v>
      </c>
      <c r="N883" t="n">
        <v>452</v>
      </c>
      <c r="O883" t="n">
        <v>452</v>
      </c>
      <c r="P883" t="n">
        <v>0</v>
      </c>
      <c r="Q883" t="n">
        <v>452</v>
      </c>
      <c r="R883" t="n">
        <v>0</v>
      </c>
      <c r="S883" t="s">
        <v>3024</v>
      </c>
      <c r="T883" t="n">
        <v>117</v>
      </c>
      <c r="U883" t="s">
        <v>1030</v>
      </c>
      <c r="V883" t="s">
        <v>1030</v>
      </c>
      <c r="W883" t="s">
        <v>3025</v>
      </c>
      <c r="X883" t="s">
        <v>241</v>
      </c>
      <c r="Y883" t="s">
        <v>242</v>
      </c>
      <c r="Z883" t="s"/>
      <c r="AA883" t="n">
        <v>190</v>
      </c>
      <c r="AB883" t="s">
        <v>3026</v>
      </c>
      <c r="AC883" t="s">
        <v>3024</v>
      </c>
      <c r="AD883" t="n">
        <v>5</v>
      </c>
      <c r="AE883" t="n">
        <v>711018.58</v>
      </c>
      <c r="AF883" t="n">
        <v>6191300.62</v>
      </c>
    </row>
    <row r="884" spans="1:32">
      <c r="A884" s="62" t="n">
        <v>882</v>
      </c>
      <c r="B884" t="s">
        <v>3027</v>
      </c>
      <c r="C884" t="n">
        <v>120</v>
      </c>
      <c r="D884" t="n">
        <v>1962</v>
      </c>
      <c r="E884" t="n">
        <v>0</v>
      </c>
      <c r="F884" t="n">
        <v>5</v>
      </c>
      <c r="G884" t="s"/>
      <c r="H884" t="n">
        <v>2</v>
      </c>
      <c r="I884" t="s"/>
      <c r="J884" t="n">
        <v>2</v>
      </c>
      <c r="K884" t="s">
        <v>237</v>
      </c>
      <c r="L884" t="n">
        <v>2</v>
      </c>
      <c r="M884" t="n">
        <v>1</v>
      </c>
      <c r="N884" t="n">
        <v>83</v>
      </c>
      <c r="O884" t="n">
        <v>83</v>
      </c>
      <c r="P884" t="n">
        <v>132</v>
      </c>
      <c r="Q884" t="n">
        <v>0</v>
      </c>
      <c r="R884" t="n">
        <v>0</v>
      </c>
      <c r="S884" t="s">
        <v>3028</v>
      </c>
      <c r="T884" t="n">
        <v>147</v>
      </c>
      <c r="U884" t="s">
        <v>1285</v>
      </c>
      <c r="V884" t="s">
        <v>1285</v>
      </c>
      <c r="W884" t="s">
        <v>407</v>
      </c>
      <c r="X884" t="s">
        <v>241</v>
      </c>
      <c r="Y884" t="s">
        <v>242</v>
      </c>
      <c r="Z884" t="s"/>
      <c r="AA884" t="n">
        <v>190</v>
      </c>
      <c r="AB884" t="s">
        <v>3029</v>
      </c>
      <c r="AC884" t="s">
        <v>3028</v>
      </c>
      <c r="AD884" t="n">
        <v>5</v>
      </c>
      <c r="AE884" t="n">
        <v>712758.0699999999</v>
      </c>
      <c r="AF884" t="n">
        <v>6189974.04</v>
      </c>
    </row>
    <row r="885" spans="1:32">
      <c r="A885" s="62" t="n">
        <v>883</v>
      </c>
      <c r="B885" t="s">
        <v>3030</v>
      </c>
      <c r="C885" t="n">
        <v>120</v>
      </c>
      <c r="D885" t="n">
        <v>1917</v>
      </c>
      <c r="E885" t="n">
        <v>1948</v>
      </c>
      <c r="F885" t="n">
        <v>3</v>
      </c>
      <c r="G885" t="s"/>
      <c r="H885" t="n">
        <v>5</v>
      </c>
      <c r="I885" t="s"/>
      <c r="J885" t="n">
        <v>2</v>
      </c>
      <c r="K885" t="s">
        <v>237</v>
      </c>
      <c r="L885" t="s"/>
      <c r="M885" t="n">
        <v>2</v>
      </c>
      <c r="N885" t="n">
        <v>125</v>
      </c>
      <c r="O885" t="n">
        <v>125</v>
      </c>
      <c r="P885" t="n">
        <v>170</v>
      </c>
      <c r="Q885" t="n">
        <v>0</v>
      </c>
      <c r="R885" t="n">
        <v>0</v>
      </c>
      <c r="S885" t="s">
        <v>3031</v>
      </c>
      <c r="T885" t="n">
        <v>215</v>
      </c>
      <c r="U885" t="s">
        <v>2234</v>
      </c>
      <c r="V885" t="s">
        <v>2234</v>
      </c>
      <c r="W885" t="s">
        <v>399</v>
      </c>
      <c r="X885" t="s">
        <v>241</v>
      </c>
      <c r="Y885" t="s">
        <v>242</v>
      </c>
      <c r="Z885" t="s"/>
      <c r="AA885" t="n">
        <v>190</v>
      </c>
      <c r="AB885" t="s">
        <v>3032</v>
      </c>
      <c r="AC885" t="s">
        <v>3031</v>
      </c>
      <c r="AD885" t="n">
        <v>5</v>
      </c>
      <c r="AE885" t="n">
        <v>711965.66</v>
      </c>
      <c r="AF885" t="n">
        <v>6189761.74</v>
      </c>
    </row>
    <row r="886" spans="1:32">
      <c r="A886" s="62" t="n">
        <v>884</v>
      </c>
      <c r="B886" t="s">
        <v>3033</v>
      </c>
      <c r="C886" t="n">
        <v>130</v>
      </c>
      <c r="D886" t="n">
        <v>1967</v>
      </c>
      <c r="E886" t="n">
        <v>0</v>
      </c>
      <c r="F886" t="n">
        <v>1</v>
      </c>
      <c r="G886" t="s"/>
      <c r="H886" t="n">
        <v>1</v>
      </c>
      <c r="I886" t="s"/>
      <c r="J886" t="n">
        <v>1</v>
      </c>
      <c r="K886" t="s">
        <v>349</v>
      </c>
      <c r="L886" t="n">
        <v>2</v>
      </c>
      <c r="M886" t="n">
        <v>1</v>
      </c>
      <c r="N886" t="n">
        <v>125</v>
      </c>
      <c r="O886" t="n">
        <v>125</v>
      </c>
      <c r="P886" t="n">
        <v>125</v>
      </c>
      <c r="Q886" t="n">
        <v>0</v>
      </c>
      <c r="R886" t="n">
        <v>0</v>
      </c>
      <c r="S886" t="s">
        <v>3034</v>
      </c>
      <c r="T886" t="n">
        <v>234</v>
      </c>
      <c r="U886" t="s">
        <v>1044</v>
      </c>
      <c r="V886" t="s">
        <v>1044</v>
      </c>
      <c r="W886" t="s">
        <v>2136</v>
      </c>
      <c r="X886" t="s">
        <v>241</v>
      </c>
      <c r="Y886" t="s">
        <v>242</v>
      </c>
      <c r="Z886" t="s"/>
      <c r="AA886" t="n">
        <v>190</v>
      </c>
      <c r="AB886" t="s">
        <v>3035</v>
      </c>
      <c r="AC886" t="s">
        <v>3034</v>
      </c>
      <c r="AD886" t="n">
        <v>5</v>
      </c>
      <c r="AE886" t="n">
        <v>710296.15</v>
      </c>
      <c r="AF886" t="n">
        <v>6190705.64</v>
      </c>
    </row>
    <row r="887" spans="1:32">
      <c r="A887" s="62" t="n">
        <v>885</v>
      </c>
      <c r="B887" t="s">
        <v>3036</v>
      </c>
      <c r="C887" t="n">
        <v>320</v>
      </c>
      <c r="D887" t="n">
        <v>1981</v>
      </c>
      <c r="E887" t="n">
        <v>1991</v>
      </c>
      <c r="F887" t="n">
        <v>4</v>
      </c>
      <c r="G887" t="s"/>
      <c r="H887" t="n">
        <v>1</v>
      </c>
      <c r="I887" t="s"/>
      <c r="J887" t="n">
        <v>1</v>
      </c>
      <c r="K887" t="s">
        <v>349</v>
      </c>
      <c r="L887" t="n">
        <v>90</v>
      </c>
      <c r="M887" t="n">
        <v>1</v>
      </c>
      <c r="N887" t="n">
        <v>268</v>
      </c>
      <c r="O887" t="n">
        <v>268</v>
      </c>
      <c r="P887" t="n">
        <v>0</v>
      </c>
      <c r="Q887" t="n">
        <v>448</v>
      </c>
      <c r="R887" t="n">
        <v>0</v>
      </c>
      <c r="S887" t="s">
        <v>3037</v>
      </c>
      <c r="T887" t="n">
        <v>176</v>
      </c>
      <c r="U887" t="s">
        <v>484</v>
      </c>
      <c r="V887" t="s">
        <v>484</v>
      </c>
      <c r="W887" t="s">
        <v>403</v>
      </c>
      <c r="X887" t="s">
        <v>241</v>
      </c>
      <c r="Y887" t="s">
        <v>242</v>
      </c>
      <c r="Z887" t="s"/>
      <c r="AA887" t="n">
        <v>190</v>
      </c>
      <c r="AB887" t="s">
        <v>3038</v>
      </c>
      <c r="AC887" t="s">
        <v>3037</v>
      </c>
      <c r="AD887" t="n">
        <v>5</v>
      </c>
      <c r="AE887" t="n">
        <v>711286.16</v>
      </c>
      <c r="AF887" t="n">
        <v>6190383.98</v>
      </c>
    </row>
    <row r="888" spans="1:32">
      <c r="A888" s="62" t="n">
        <v>886</v>
      </c>
      <c r="B888" t="s">
        <v>3039</v>
      </c>
      <c r="C888" t="n">
        <v>120</v>
      </c>
      <c r="D888" t="n">
        <v>1995</v>
      </c>
      <c r="E888" t="n">
        <v>0</v>
      </c>
      <c r="F888" t="n">
        <v>4</v>
      </c>
      <c r="G888" t="s"/>
      <c r="H888" t="n">
        <v>1</v>
      </c>
      <c r="I888" t="s"/>
      <c r="J888" t="n">
        <v>2</v>
      </c>
      <c r="K888" t="s">
        <v>237</v>
      </c>
      <c r="L888" t="n">
        <v>80</v>
      </c>
      <c r="M888" t="n">
        <v>1</v>
      </c>
      <c r="N888" t="n">
        <v>195</v>
      </c>
      <c r="O888" t="n">
        <v>195</v>
      </c>
      <c r="P888" t="n">
        <v>195</v>
      </c>
      <c r="Q888" t="n">
        <v>0</v>
      </c>
      <c r="R888" t="n">
        <v>0</v>
      </c>
      <c r="S888" t="s">
        <v>3040</v>
      </c>
      <c r="T888" t="n">
        <v>286</v>
      </c>
      <c r="U888" t="s">
        <v>1048</v>
      </c>
      <c r="V888" t="s">
        <v>1048</v>
      </c>
      <c r="W888" t="s">
        <v>411</v>
      </c>
      <c r="X888" t="s">
        <v>241</v>
      </c>
      <c r="Y888" t="s">
        <v>242</v>
      </c>
      <c r="Z888" t="s"/>
      <c r="AA888" t="n">
        <v>190</v>
      </c>
      <c r="AB888" t="s">
        <v>3041</v>
      </c>
      <c r="AC888" t="s">
        <v>3040</v>
      </c>
      <c r="AD888" t="n">
        <v>5</v>
      </c>
      <c r="AE888" t="n">
        <v>712647.47</v>
      </c>
      <c r="AF888" t="n">
        <v>6190425.09</v>
      </c>
    </row>
    <row r="889" spans="1:32">
      <c r="A889" s="62" t="n">
        <v>887</v>
      </c>
      <c r="B889" t="s">
        <v>3042</v>
      </c>
      <c r="C889" t="n">
        <v>130</v>
      </c>
      <c r="D889" t="n">
        <v>1971</v>
      </c>
      <c r="E889" t="n">
        <v>0</v>
      </c>
      <c r="F889" t="n">
        <v>4</v>
      </c>
      <c r="G889" t="s"/>
      <c r="H889" t="n">
        <v>1</v>
      </c>
      <c r="I889" t="s"/>
      <c r="J889" t="n">
        <v>1</v>
      </c>
      <c r="K889" t="s">
        <v>349</v>
      </c>
      <c r="L889" t="s"/>
      <c r="M889" t="n">
        <v>1</v>
      </c>
      <c r="N889" t="n">
        <v>136</v>
      </c>
      <c r="O889" t="n">
        <v>136</v>
      </c>
      <c r="P889" t="n">
        <v>136</v>
      </c>
      <c r="Q889" t="n">
        <v>0</v>
      </c>
      <c r="R889" t="n">
        <v>0</v>
      </c>
      <c r="S889" t="s">
        <v>3043</v>
      </c>
      <c r="T889" t="n">
        <v>328</v>
      </c>
      <c r="U889" t="s">
        <v>1052</v>
      </c>
      <c r="V889" t="s">
        <v>1052</v>
      </c>
      <c r="W889" t="s">
        <v>665</v>
      </c>
      <c r="X889" t="s">
        <v>241</v>
      </c>
      <c r="Y889" t="s">
        <v>242</v>
      </c>
      <c r="Z889" t="s"/>
      <c r="AA889" t="n">
        <v>190</v>
      </c>
      <c r="AB889" t="s">
        <v>3044</v>
      </c>
      <c r="AC889" t="s">
        <v>3043</v>
      </c>
      <c r="AD889" t="n">
        <v>5</v>
      </c>
      <c r="AE889" t="n">
        <v>712095.79</v>
      </c>
      <c r="AF889" t="n">
        <v>6190193.91</v>
      </c>
    </row>
    <row r="890" spans="1:32">
      <c r="A890" s="62" t="n">
        <v>888</v>
      </c>
      <c r="B890" t="s">
        <v>3045</v>
      </c>
      <c r="C890" t="n">
        <v>130</v>
      </c>
      <c r="D890" t="n">
        <v>2007</v>
      </c>
      <c r="E890" t="n">
        <v>0</v>
      </c>
      <c r="F890" t="n">
        <v>4</v>
      </c>
      <c r="G890" t="s"/>
      <c r="H890" t="n">
        <v>1</v>
      </c>
      <c r="I890" t="s"/>
      <c r="J890" t="n">
        <v>2</v>
      </c>
      <c r="K890" t="s">
        <v>237</v>
      </c>
      <c r="L890" t="n">
        <v>90</v>
      </c>
      <c r="M890" t="n">
        <v>1</v>
      </c>
      <c r="N890" t="n">
        <v>67</v>
      </c>
      <c r="O890" t="n">
        <v>67</v>
      </c>
      <c r="P890" t="n">
        <v>121</v>
      </c>
      <c r="Q890" t="n">
        <v>0</v>
      </c>
      <c r="R890" t="n">
        <v>0</v>
      </c>
      <c r="S890" t="s">
        <v>3046</v>
      </c>
      <c r="T890" t="n">
        <v>359</v>
      </c>
      <c r="U890" t="s">
        <v>475</v>
      </c>
      <c r="V890" t="s">
        <v>475</v>
      </c>
      <c r="W890" t="s">
        <v>608</v>
      </c>
      <c r="X890" t="s">
        <v>241</v>
      </c>
      <c r="Y890" t="s">
        <v>242</v>
      </c>
      <c r="Z890" t="s"/>
      <c r="AA890" t="n">
        <v>190</v>
      </c>
      <c r="AB890" t="s">
        <v>3047</v>
      </c>
      <c r="AC890" t="s">
        <v>3046</v>
      </c>
      <c r="AD890" t="n">
        <v>5</v>
      </c>
      <c r="AE890" t="n">
        <v>710007.09</v>
      </c>
      <c r="AF890" t="n">
        <v>6191449.51</v>
      </c>
    </row>
    <row r="891" spans="1:32">
      <c r="A891" s="62" t="n">
        <v>889</v>
      </c>
      <c r="B891" t="s">
        <v>3048</v>
      </c>
      <c r="C891" t="n">
        <v>120</v>
      </c>
      <c r="D891" t="n">
        <v>1951</v>
      </c>
      <c r="E891" t="n">
        <v>0</v>
      </c>
      <c r="F891" t="n">
        <v>5</v>
      </c>
      <c r="G891" t="s"/>
      <c r="H891" t="n">
        <v>1</v>
      </c>
      <c r="I891" t="s"/>
      <c r="J891" t="n">
        <v>2</v>
      </c>
      <c r="K891" t="s">
        <v>237</v>
      </c>
      <c r="L891" t="s"/>
      <c r="M891" t="n">
        <v>1</v>
      </c>
      <c r="N891" t="n">
        <v>74</v>
      </c>
      <c r="O891" t="n">
        <v>74</v>
      </c>
      <c r="P891" t="n">
        <v>104</v>
      </c>
      <c r="Q891" t="n">
        <v>0</v>
      </c>
      <c r="R891" t="n">
        <v>0</v>
      </c>
      <c r="S891" t="s">
        <v>3049</v>
      </c>
      <c r="T891" t="n">
        <v>388</v>
      </c>
      <c r="U891" t="s">
        <v>1060</v>
      </c>
      <c r="V891" t="s">
        <v>1060</v>
      </c>
      <c r="W891" t="s">
        <v>633</v>
      </c>
      <c r="X891" t="s">
        <v>241</v>
      </c>
      <c r="Y891" t="s">
        <v>242</v>
      </c>
      <c r="Z891" t="s"/>
      <c r="AA891" t="n">
        <v>190</v>
      </c>
      <c r="AB891" t="s">
        <v>3050</v>
      </c>
      <c r="AC891" t="s">
        <v>3049</v>
      </c>
      <c r="AD891" t="n">
        <v>5</v>
      </c>
      <c r="AE891" t="n">
        <v>709995.1800000001</v>
      </c>
      <c r="AF891" t="n">
        <v>6190030.23</v>
      </c>
    </row>
    <row r="892" spans="1:32">
      <c r="A892" s="62" t="n">
        <v>890</v>
      </c>
      <c r="B892" t="s">
        <v>3051</v>
      </c>
      <c r="C892" t="n">
        <v>530</v>
      </c>
      <c r="D892" t="n">
        <v>1970</v>
      </c>
      <c r="E892" t="n">
        <v>1990</v>
      </c>
      <c r="F892" t="n">
        <v>3</v>
      </c>
      <c r="G892" t="s"/>
      <c r="H892" t="n">
        <v>5</v>
      </c>
      <c r="I892" t="s"/>
      <c r="J892" t="n">
        <v>1</v>
      </c>
      <c r="K892" t="s">
        <v>349</v>
      </c>
      <c r="L892" t="s"/>
      <c r="M892" t="n">
        <v>1</v>
      </c>
      <c r="N892" t="n">
        <v>247</v>
      </c>
      <c r="O892" t="n">
        <v>247</v>
      </c>
      <c r="P892" t="n">
        <v>0</v>
      </c>
      <c r="Q892" t="n">
        <v>247</v>
      </c>
      <c r="R892" t="n">
        <v>0</v>
      </c>
      <c r="S892" t="s">
        <v>3052</v>
      </c>
      <c r="T892" t="n">
        <v>503</v>
      </c>
      <c r="U892" t="s">
        <v>1072</v>
      </c>
      <c r="V892" t="s">
        <v>1072</v>
      </c>
      <c r="W892" t="s">
        <v>346</v>
      </c>
      <c r="X892" t="s">
        <v>241</v>
      </c>
      <c r="Y892" t="s">
        <v>242</v>
      </c>
      <c r="Z892" t="s"/>
      <c r="AA892" t="n">
        <v>190</v>
      </c>
      <c r="AB892" t="s">
        <v>3053</v>
      </c>
      <c r="AC892" t="s">
        <v>3052</v>
      </c>
      <c r="AD892" t="n">
        <v>5</v>
      </c>
      <c r="AE892" t="n">
        <v>710221.29</v>
      </c>
      <c r="AF892" t="n">
        <v>6190683.92</v>
      </c>
    </row>
    <row r="893" spans="1:32">
      <c r="A893" s="62" t="n">
        <v>891</v>
      </c>
      <c r="B893" t="s">
        <v>3054</v>
      </c>
      <c r="C893" t="n">
        <v>130</v>
      </c>
      <c r="D893" t="n">
        <v>2006</v>
      </c>
      <c r="E893" t="n">
        <v>0</v>
      </c>
      <c r="F893" t="n">
        <v>4</v>
      </c>
      <c r="G893" t="s"/>
      <c r="H893" t="n">
        <v>1</v>
      </c>
      <c r="I893" t="s"/>
      <c r="J893" t="n">
        <v>2</v>
      </c>
      <c r="K893" t="s">
        <v>237</v>
      </c>
      <c r="L893" t="n">
        <v>90</v>
      </c>
      <c r="M893" t="n">
        <v>1</v>
      </c>
      <c r="N893" t="n">
        <v>65</v>
      </c>
      <c r="O893" t="n">
        <v>65</v>
      </c>
      <c r="P893" t="n">
        <v>110</v>
      </c>
      <c r="Q893" t="n">
        <v>0</v>
      </c>
      <c r="R893" t="n">
        <v>0</v>
      </c>
      <c r="S893" t="s">
        <v>3055</v>
      </c>
      <c r="T893" t="n">
        <v>515</v>
      </c>
      <c r="U893" t="s">
        <v>1077</v>
      </c>
      <c r="V893" t="s">
        <v>1077</v>
      </c>
      <c r="W893" t="s">
        <v>622</v>
      </c>
      <c r="X893" t="s">
        <v>241</v>
      </c>
      <c r="Y893" t="s">
        <v>242</v>
      </c>
      <c r="Z893" t="s"/>
      <c r="AA893" t="n">
        <v>190</v>
      </c>
      <c r="AB893" t="s">
        <v>1786</v>
      </c>
      <c r="AC893" t="s">
        <v>3055</v>
      </c>
      <c r="AD893" t="n">
        <v>5</v>
      </c>
      <c r="AE893" t="n">
        <v>709877.28</v>
      </c>
      <c r="AF893" t="n">
        <v>6191488.35</v>
      </c>
    </row>
    <row r="894" spans="1:32">
      <c r="A894" s="62" t="n">
        <v>892</v>
      </c>
      <c r="B894" t="s">
        <v>3056</v>
      </c>
      <c r="C894" t="n">
        <v>120</v>
      </c>
      <c r="D894" t="n">
        <v>1918</v>
      </c>
      <c r="E894" t="n">
        <v>1942</v>
      </c>
      <c r="F894" t="n">
        <v>3</v>
      </c>
      <c r="G894" t="s"/>
      <c r="H894" t="n">
        <v>5</v>
      </c>
      <c r="I894" t="s"/>
      <c r="J894" t="n">
        <v>2</v>
      </c>
      <c r="K894" t="s">
        <v>522</v>
      </c>
      <c r="L894" t="s"/>
      <c r="M894" t="n">
        <v>1</v>
      </c>
      <c r="N894" t="n">
        <v>130</v>
      </c>
      <c r="O894" t="n">
        <v>130</v>
      </c>
      <c r="P894" t="n">
        <v>179</v>
      </c>
      <c r="Q894" t="n">
        <v>0</v>
      </c>
      <c r="R894" t="n">
        <v>0</v>
      </c>
      <c r="S894" t="s">
        <v>3057</v>
      </c>
      <c r="T894" t="n">
        <v>568</v>
      </c>
      <c r="U894" t="s">
        <v>1789</v>
      </c>
      <c r="V894" t="s">
        <v>1789</v>
      </c>
      <c r="W894" t="s">
        <v>1053</v>
      </c>
      <c r="X894" t="s">
        <v>241</v>
      </c>
      <c r="Y894" t="s">
        <v>242</v>
      </c>
      <c r="Z894" t="s"/>
      <c r="AA894" t="n">
        <v>190</v>
      </c>
      <c r="AB894" t="s">
        <v>3058</v>
      </c>
      <c r="AC894" t="s">
        <v>3057</v>
      </c>
      <c r="AD894" t="n">
        <v>5</v>
      </c>
      <c r="AE894" t="n">
        <v>713537.1800000001</v>
      </c>
      <c r="AF894" t="n">
        <v>6190374.68</v>
      </c>
    </row>
    <row r="895" spans="1:32">
      <c r="A895" s="62" t="n">
        <v>893</v>
      </c>
      <c r="B895" t="s">
        <v>3059</v>
      </c>
      <c r="C895" t="n">
        <v>120</v>
      </c>
      <c r="D895" t="n">
        <v>2016</v>
      </c>
      <c r="E895" t="n">
        <v>0</v>
      </c>
      <c r="F895" t="n">
        <v>4</v>
      </c>
      <c r="G895" t="s"/>
      <c r="H895" t="n">
        <v>1</v>
      </c>
      <c r="I895" t="s"/>
      <c r="J895" t="n">
        <v>2</v>
      </c>
      <c r="K895" t="s">
        <v>237</v>
      </c>
      <c r="L895" t="s"/>
      <c r="M895" t="n">
        <v>1</v>
      </c>
      <c r="N895" t="n">
        <v>170</v>
      </c>
      <c r="O895" t="n">
        <v>170</v>
      </c>
      <c r="P895" t="n">
        <v>170</v>
      </c>
      <c r="Q895" t="n">
        <v>0</v>
      </c>
      <c r="R895" t="n">
        <v>0</v>
      </c>
      <c r="S895" t="s">
        <v>3060</v>
      </c>
      <c r="T895" t="n">
        <v>623</v>
      </c>
      <c r="U895" t="s">
        <v>1085</v>
      </c>
      <c r="V895" t="s">
        <v>1085</v>
      </c>
      <c r="W895" t="s">
        <v>503</v>
      </c>
      <c r="X895" t="s">
        <v>241</v>
      </c>
      <c r="Y895" t="s">
        <v>242</v>
      </c>
      <c r="Z895" t="s"/>
      <c r="AA895" t="n">
        <v>190</v>
      </c>
      <c r="AB895" t="s">
        <v>3061</v>
      </c>
      <c r="AC895" t="s">
        <v>3060</v>
      </c>
      <c r="AD895" t="n">
        <v>5</v>
      </c>
      <c r="AE895" t="n">
        <v>711862.6899999999</v>
      </c>
      <c r="AF895" t="n">
        <v>6190415.5</v>
      </c>
    </row>
    <row r="896" spans="1:32">
      <c r="A896" s="62" t="n">
        <v>894</v>
      </c>
      <c r="B896" t="s">
        <v>3062</v>
      </c>
      <c r="C896" t="n">
        <v>120</v>
      </c>
      <c r="D896" t="n">
        <v>1870</v>
      </c>
      <c r="E896" t="n">
        <v>1974</v>
      </c>
      <c r="F896" t="n">
        <v>3</v>
      </c>
      <c r="G896" t="s"/>
      <c r="H896" t="n">
        <v>1</v>
      </c>
      <c r="I896" t="s"/>
      <c r="J896" t="n">
        <v>2</v>
      </c>
      <c r="K896" t="s">
        <v>522</v>
      </c>
      <c r="L896" t="s"/>
      <c r="M896" t="n">
        <v>1</v>
      </c>
      <c r="N896" t="n">
        <v>167</v>
      </c>
      <c r="O896" t="n">
        <v>167</v>
      </c>
      <c r="P896" t="n">
        <v>233</v>
      </c>
      <c r="Q896" t="n">
        <v>0</v>
      </c>
      <c r="R896" t="n">
        <v>0</v>
      </c>
      <c r="S896" t="s">
        <v>3063</v>
      </c>
      <c r="T896" t="n">
        <v>665</v>
      </c>
      <c r="U896" t="s">
        <v>2268</v>
      </c>
      <c r="V896" t="s">
        <v>2268</v>
      </c>
      <c r="W896" t="s">
        <v>507</v>
      </c>
      <c r="X896" t="s">
        <v>241</v>
      </c>
      <c r="Y896" t="s">
        <v>242</v>
      </c>
      <c r="Z896" t="s"/>
      <c r="AA896" t="n">
        <v>190</v>
      </c>
      <c r="AB896" t="s">
        <v>3064</v>
      </c>
      <c r="AC896" t="s">
        <v>3063</v>
      </c>
      <c r="AD896" t="n">
        <v>5</v>
      </c>
      <c r="AE896" t="n">
        <v>710853.04</v>
      </c>
      <c r="AF896" t="n">
        <v>6191625.98</v>
      </c>
    </row>
    <row r="897" spans="1:32">
      <c r="A897" s="62" t="n">
        <v>895</v>
      </c>
      <c r="B897" t="s">
        <v>3065</v>
      </c>
      <c r="C897" t="n">
        <v>120</v>
      </c>
      <c r="D897" t="n">
        <v>1977</v>
      </c>
      <c r="E897" t="n">
        <v>0</v>
      </c>
      <c r="F897" t="n">
        <v>5</v>
      </c>
      <c r="G897" t="s"/>
      <c r="H897" t="n">
        <v>1</v>
      </c>
      <c r="I897" t="s"/>
      <c r="J897" t="n">
        <v>2</v>
      </c>
      <c r="K897" t="s">
        <v>237</v>
      </c>
      <c r="L897" t="n">
        <v>2</v>
      </c>
      <c r="M897" t="n">
        <v>1</v>
      </c>
      <c r="N897" t="n">
        <v>114</v>
      </c>
      <c r="O897" t="n">
        <v>114</v>
      </c>
      <c r="P897" t="n">
        <v>187</v>
      </c>
      <c r="Q897" t="n">
        <v>8</v>
      </c>
      <c r="R897" t="n">
        <v>0</v>
      </c>
      <c r="S897" t="s">
        <v>3066</v>
      </c>
      <c r="T897" t="n">
        <v>735</v>
      </c>
      <c r="U897" t="s">
        <v>1610</v>
      </c>
      <c r="V897" t="s">
        <v>1610</v>
      </c>
      <c r="W897" t="s">
        <v>503</v>
      </c>
      <c r="X897" t="s">
        <v>241</v>
      </c>
      <c r="Y897" t="s">
        <v>242</v>
      </c>
      <c r="Z897" t="s"/>
      <c r="AA897" t="n">
        <v>190</v>
      </c>
      <c r="AB897" t="s">
        <v>3067</v>
      </c>
      <c r="AC897" t="s">
        <v>3066</v>
      </c>
      <c r="AD897" t="n">
        <v>5</v>
      </c>
      <c r="AE897" t="n">
        <v>710421.11</v>
      </c>
      <c r="AF897" t="n">
        <v>6189992.02</v>
      </c>
    </row>
    <row r="898" spans="1:32">
      <c r="A898" s="62" t="n">
        <v>896</v>
      </c>
      <c r="B898" t="s">
        <v>3068</v>
      </c>
      <c r="C898" t="n">
        <v>120</v>
      </c>
      <c r="D898" t="n">
        <v>1968</v>
      </c>
      <c r="E898" t="n">
        <v>0</v>
      </c>
      <c r="F898" t="n">
        <v>3</v>
      </c>
      <c r="G898" t="s"/>
      <c r="H898" t="n">
        <v>1</v>
      </c>
      <c r="I898" t="s"/>
      <c r="J898" t="n">
        <v>2</v>
      </c>
      <c r="K898" t="s">
        <v>237</v>
      </c>
      <c r="L898" t="s"/>
      <c r="M898" t="n">
        <v>1</v>
      </c>
      <c r="N898" t="n">
        <v>143</v>
      </c>
      <c r="O898" t="n">
        <v>143</v>
      </c>
      <c r="P898" t="n">
        <v>237</v>
      </c>
      <c r="Q898" t="n">
        <v>0</v>
      </c>
      <c r="R898" t="n">
        <v>0</v>
      </c>
      <c r="S898" t="s">
        <v>3069</v>
      </c>
      <c r="T898" t="n">
        <v>7</v>
      </c>
      <c r="U898" t="s">
        <v>1021</v>
      </c>
      <c r="V898" t="s">
        <v>1021</v>
      </c>
      <c r="W898" t="s">
        <v>644</v>
      </c>
      <c r="X898" t="s">
        <v>241</v>
      </c>
      <c r="Y898" t="s">
        <v>242</v>
      </c>
      <c r="Z898" t="s"/>
      <c r="AA898" t="n">
        <v>190</v>
      </c>
      <c r="AB898" t="s">
        <v>3070</v>
      </c>
      <c r="AC898" t="s">
        <v>3069</v>
      </c>
      <c r="AD898" t="n">
        <v>5</v>
      </c>
      <c r="AE898" t="n">
        <v>709811.29</v>
      </c>
      <c r="AF898" t="n">
        <v>6190324.49</v>
      </c>
    </row>
    <row r="899" spans="1:32">
      <c r="A899" s="62" t="n">
        <v>897</v>
      </c>
      <c r="B899" t="s">
        <v>3071</v>
      </c>
      <c r="C899" t="n">
        <v>120</v>
      </c>
      <c r="D899" t="n">
        <v>1968</v>
      </c>
      <c r="E899" t="n">
        <v>0</v>
      </c>
      <c r="F899" t="n">
        <v>6</v>
      </c>
      <c r="G899" t="s"/>
      <c r="H899" t="n">
        <v>2</v>
      </c>
      <c r="I899" t="s"/>
      <c r="J899" t="n">
        <v>2</v>
      </c>
      <c r="K899" t="s">
        <v>237</v>
      </c>
      <c r="L899" t="n">
        <v>2</v>
      </c>
      <c r="M899" t="n">
        <v>1</v>
      </c>
      <c r="N899" t="n">
        <v>169</v>
      </c>
      <c r="O899" t="n">
        <v>169</v>
      </c>
      <c r="P899" t="n">
        <v>169</v>
      </c>
      <c r="Q899" t="n">
        <v>0</v>
      </c>
      <c r="R899" t="n">
        <v>0</v>
      </c>
      <c r="S899" t="s">
        <v>3072</v>
      </c>
      <c r="T899" t="n">
        <v>97</v>
      </c>
      <c r="U899" t="s">
        <v>2223</v>
      </c>
      <c r="V899" t="s">
        <v>2223</v>
      </c>
      <c r="W899" t="s">
        <v>395</v>
      </c>
      <c r="X899" t="s">
        <v>241</v>
      </c>
      <c r="Y899" t="s">
        <v>242</v>
      </c>
      <c r="Z899" t="s"/>
      <c r="AA899" t="n">
        <v>190</v>
      </c>
      <c r="AB899" t="s">
        <v>3073</v>
      </c>
      <c r="AC899" t="s">
        <v>3072</v>
      </c>
      <c r="AD899" t="n">
        <v>5</v>
      </c>
      <c r="AE899" t="n">
        <v>713190.86</v>
      </c>
      <c r="AF899" t="n">
        <v>6190568.99</v>
      </c>
    </row>
    <row r="900" spans="1:32">
      <c r="A900" s="62" t="n">
        <v>898</v>
      </c>
      <c r="B900" t="s">
        <v>3074</v>
      </c>
      <c r="C900" t="n">
        <v>220</v>
      </c>
      <c r="D900" t="n">
        <v>1964</v>
      </c>
      <c r="E900" t="n">
        <v>0</v>
      </c>
      <c r="F900" t="n">
        <v>3</v>
      </c>
      <c r="G900" t="s"/>
      <c r="H900" t="n">
        <v>1</v>
      </c>
      <c r="I900" t="s"/>
      <c r="J900" t="n">
        <v>2</v>
      </c>
      <c r="K900" t="s">
        <v>237</v>
      </c>
      <c r="L900" t="s"/>
      <c r="M900" t="n">
        <v>1</v>
      </c>
      <c r="N900" t="n">
        <v>400</v>
      </c>
      <c r="O900" t="n">
        <v>400</v>
      </c>
      <c r="P900" t="n">
        <v>0</v>
      </c>
      <c r="Q900" t="n">
        <v>400</v>
      </c>
      <c r="R900" t="n">
        <v>0</v>
      </c>
      <c r="S900" t="s">
        <v>3075</v>
      </c>
      <c r="T900" t="n">
        <v>117</v>
      </c>
      <c r="U900" t="s">
        <v>1030</v>
      </c>
      <c r="V900" t="s">
        <v>1030</v>
      </c>
      <c r="W900" t="s">
        <v>3076</v>
      </c>
      <c r="X900" t="s">
        <v>241</v>
      </c>
      <c r="Y900" t="s">
        <v>242</v>
      </c>
      <c r="Z900" t="s"/>
      <c r="AA900" t="n">
        <v>190</v>
      </c>
      <c r="AB900" t="s">
        <v>3077</v>
      </c>
      <c r="AC900" t="s">
        <v>3075</v>
      </c>
      <c r="AD900" t="n">
        <v>5</v>
      </c>
      <c r="AE900" t="n">
        <v>710994.27</v>
      </c>
      <c r="AF900" t="n">
        <v>6191310.24</v>
      </c>
    </row>
    <row r="901" spans="1:32">
      <c r="A901" s="62" t="n">
        <v>899</v>
      </c>
      <c r="B901" t="s">
        <v>3078</v>
      </c>
      <c r="C901" t="n">
        <v>120</v>
      </c>
      <c r="D901" t="n">
        <v>1974</v>
      </c>
      <c r="E901" t="n">
        <v>0</v>
      </c>
      <c r="F901" t="n">
        <v>4</v>
      </c>
      <c r="G901" t="s"/>
      <c r="H901" t="n">
        <v>1</v>
      </c>
      <c r="I901" t="s"/>
      <c r="J901" t="n">
        <v>2</v>
      </c>
      <c r="K901" t="s">
        <v>237</v>
      </c>
      <c r="L901" t="s"/>
      <c r="M901" t="n">
        <v>1</v>
      </c>
      <c r="N901" t="n">
        <v>251</v>
      </c>
      <c r="O901" t="n">
        <v>251</v>
      </c>
      <c r="P901" t="n">
        <v>209</v>
      </c>
      <c r="Q901" t="n">
        <v>0</v>
      </c>
      <c r="R901" t="n">
        <v>0</v>
      </c>
      <c r="S901" t="s">
        <v>3079</v>
      </c>
      <c r="T901" t="n">
        <v>147</v>
      </c>
      <c r="U901" t="s">
        <v>1285</v>
      </c>
      <c r="V901" t="s">
        <v>1285</v>
      </c>
      <c r="W901" t="s">
        <v>411</v>
      </c>
      <c r="X901" t="s">
        <v>241</v>
      </c>
      <c r="Y901" t="s">
        <v>242</v>
      </c>
      <c r="Z901" t="s"/>
      <c r="AA901" t="n">
        <v>190</v>
      </c>
      <c r="AB901" t="s">
        <v>3080</v>
      </c>
      <c r="AC901" t="s">
        <v>3079</v>
      </c>
      <c r="AD901" t="n">
        <v>5</v>
      </c>
      <c r="AE901" t="n">
        <v>712766.4</v>
      </c>
      <c r="AF901" t="n">
        <v>6189952.02</v>
      </c>
    </row>
    <row r="902" spans="1:32">
      <c r="A902" s="62" t="n">
        <v>900</v>
      </c>
      <c r="B902" t="s">
        <v>3081</v>
      </c>
      <c r="C902" t="n">
        <v>120</v>
      </c>
      <c r="D902" t="n">
        <v>1952</v>
      </c>
      <c r="E902" t="n">
        <v>1962</v>
      </c>
      <c r="F902" t="n">
        <v>5</v>
      </c>
      <c r="G902" t="s"/>
      <c r="H902" t="n">
        <v>1</v>
      </c>
      <c r="I902" t="s"/>
      <c r="J902" t="n">
        <v>2</v>
      </c>
      <c r="K902" t="s">
        <v>237</v>
      </c>
      <c r="L902" t="n">
        <v>2</v>
      </c>
      <c r="M902" t="n">
        <v>1</v>
      </c>
      <c r="N902" t="n">
        <v>171</v>
      </c>
      <c r="O902" t="n">
        <v>171</v>
      </c>
      <c r="P902" t="n">
        <v>217</v>
      </c>
      <c r="Q902" t="n">
        <v>0</v>
      </c>
      <c r="R902" t="n">
        <v>0</v>
      </c>
      <c r="S902" t="s">
        <v>3082</v>
      </c>
      <c r="T902" t="n">
        <v>215</v>
      </c>
      <c r="U902" t="s">
        <v>2234</v>
      </c>
      <c r="V902" t="s">
        <v>2234</v>
      </c>
      <c r="W902" t="s">
        <v>495</v>
      </c>
      <c r="X902" t="s">
        <v>241</v>
      </c>
      <c r="Y902" t="s">
        <v>242</v>
      </c>
      <c r="Z902" t="s"/>
      <c r="AA902" t="n">
        <v>190</v>
      </c>
      <c r="AB902" t="s">
        <v>909</v>
      </c>
      <c r="AC902" t="s">
        <v>3082</v>
      </c>
      <c r="AD902" t="n">
        <v>5</v>
      </c>
      <c r="AE902" t="n">
        <v>712007.76</v>
      </c>
      <c r="AF902" t="n">
        <v>6189799.47</v>
      </c>
    </row>
    <row r="903" spans="1:32">
      <c r="A903" s="62" t="n">
        <v>901</v>
      </c>
      <c r="B903" t="s">
        <v>3083</v>
      </c>
      <c r="C903" t="n">
        <v>130</v>
      </c>
      <c r="D903" t="n">
        <v>1967</v>
      </c>
      <c r="E903" t="n">
        <v>0</v>
      </c>
      <c r="F903" t="n">
        <v>1</v>
      </c>
      <c r="G903" t="s"/>
      <c r="H903" t="n">
        <v>1</v>
      </c>
      <c r="I903" t="s"/>
      <c r="J903" t="n">
        <v>1</v>
      </c>
      <c r="K903" t="s">
        <v>349</v>
      </c>
      <c r="L903" t="s"/>
      <c r="M903" t="n">
        <v>1</v>
      </c>
      <c r="N903" t="n">
        <v>119</v>
      </c>
      <c r="O903" t="n">
        <v>119</v>
      </c>
      <c r="P903" t="n">
        <v>119</v>
      </c>
      <c r="Q903" t="n">
        <v>0</v>
      </c>
      <c r="R903" t="n">
        <v>0</v>
      </c>
      <c r="S903" t="s">
        <v>3084</v>
      </c>
      <c r="T903" t="n">
        <v>234</v>
      </c>
      <c r="U903" t="s">
        <v>1044</v>
      </c>
      <c r="V903" t="s">
        <v>1044</v>
      </c>
      <c r="W903" t="s">
        <v>370</v>
      </c>
      <c r="X903" t="s">
        <v>241</v>
      </c>
      <c r="Y903" t="s">
        <v>242</v>
      </c>
      <c r="Z903" t="s"/>
      <c r="AA903" t="n">
        <v>190</v>
      </c>
      <c r="AB903" t="s">
        <v>3085</v>
      </c>
      <c r="AC903" t="s">
        <v>3084</v>
      </c>
      <c r="AD903" t="n">
        <v>5</v>
      </c>
      <c r="AE903" t="n">
        <v>710302.92</v>
      </c>
      <c r="AF903" t="n">
        <v>6190689.64</v>
      </c>
    </row>
    <row r="904" spans="1:32">
      <c r="A904" s="62" t="n">
        <v>902</v>
      </c>
      <c r="B904" t="s">
        <v>3086</v>
      </c>
      <c r="C904" t="n">
        <v>320</v>
      </c>
      <c r="D904" t="n">
        <v>1960</v>
      </c>
      <c r="E904" t="n">
        <v>0</v>
      </c>
      <c r="F904" t="n">
        <v>2</v>
      </c>
      <c r="G904" t="s"/>
      <c r="H904" t="n">
        <v>1</v>
      </c>
      <c r="I904" t="s"/>
      <c r="J904" t="n">
        <v>1</v>
      </c>
      <c r="K904" t="s">
        <v>349</v>
      </c>
      <c r="L904" t="s"/>
      <c r="M904" t="n">
        <v>3</v>
      </c>
      <c r="N904" t="n">
        <v>270</v>
      </c>
      <c r="O904" t="n">
        <v>810</v>
      </c>
      <c r="P904" t="n">
        <v>270</v>
      </c>
      <c r="Q904" t="n">
        <v>540</v>
      </c>
      <c r="R904" t="n">
        <v>0</v>
      </c>
      <c r="S904" t="s">
        <v>3087</v>
      </c>
      <c r="T904" t="n">
        <v>176</v>
      </c>
      <c r="U904" t="s">
        <v>484</v>
      </c>
      <c r="V904" t="s">
        <v>484</v>
      </c>
      <c r="W904" t="s">
        <v>503</v>
      </c>
      <c r="X904" t="s">
        <v>241</v>
      </c>
      <c r="Y904" t="s">
        <v>242</v>
      </c>
      <c r="Z904" t="s"/>
      <c r="AA904" t="n">
        <v>190</v>
      </c>
      <c r="AB904" t="s">
        <v>3088</v>
      </c>
      <c r="AC904" t="s">
        <v>3087</v>
      </c>
      <c r="AD904" t="n">
        <v>5</v>
      </c>
      <c r="AE904" t="n">
        <v>711196.92</v>
      </c>
      <c r="AF904" t="n">
        <v>6190325.26</v>
      </c>
    </row>
    <row r="905" spans="1:32">
      <c r="A905" s="62" t="n">
        <v>903</v>
      </c>
      <c r="B905" t="s">
        <v>3089</v>
      </c>
      <c r="C905" t="n">
        <v>120</v>
      </c>
      <c r="D905" t="n">
        <v>1973</v>
      </c>
      <c r="E905" t="n">
        <v>0</v>
      </c>
      <c r="F905" t="n">
        <v>3</v>
      </c>
      <c r="G905" t="s"/>
      <c r="H905" t="n">
        <v>1</v>
      </c>
      <c r="I905" t="s"/>
      <c r="J905" t="n">
        <v>2</v>
      </c>
      <c r="K905" t="s">
        <v>237</v>
      </c>
      <c r="L905" t="n">
        <v>2</v>
      </c>
      <c r="M905" t="n">
        <v>1</v>
      </c>
      <c r="N905" t="n">
        <v>123</v>
      </c>
      <c r="O905" t="n">
        <v>123</v>
      </c>
      <c r="P905" t="n">
        <v>214</v>
      </c>
      <c r="Q905" t="n">
        <v>0</v>
      </c>
      <c r="R905" t="n">
        <v>0</v>
      </c>
      <c r="S905" t="s">
        <v>3090</v>
      </c>
      <c r="T905" t="n">
        <v>286</v>
      </c>
      <c r="U905" t="s">
        <v>1048</v>
      </c>
      <c r="V905" t="s">
        <v>1048</v>
      </c>
      <c r="W905" t="s">
        <v>608</v>
      </c>
      <c r="X905" t="s">
        <v>241</v>
      </c>
      <c r="Y905" t="s">
        <v>242</v>
      </c>
      <c r="Z905" t="s"/>
      <c r="AA905" t="n">
        <v>190</v>
      </c>
      <c r="AB905" t="s">
        <v>3091</v>
      </c>
      <c r="AC905" t="s">
        <v>3090</v>
      </c>
      <c r="AD905" t="n">
        <v>5</v>
      </c>
      <c r="AE905" t="n">
        <v>712583.22</v>
      </c>
      <c r="AF905" t="n">
        <v>6190460.1</v>
      </c>
    </row>
    <row r="906" spans="1:32">
      <c r="A906" s="62" t="n">
        <v>904</v>
      </c>
      <c r="B906" t="s">
        <v>3092</v>
      </c>
      <c r="C906" t="n">
        <v>130</v>
      </c>
      <c r="D906" t="n">
        <v>1970</v>
      </c>
      <c r="E906" t="n">
        <v>0</v>
      </c>
      <c r="F906" t="n">
        <v>4</v>
      </c>
      <c r="G906" t="s"/>
      <c r="H906" t="n">
        <v>1</v>
      </c>
      <c r="I906" t="s"/>
      <c r="J906" t="n">
        <v>1</v>
      </c>
      <c r="K906" t="s">
        <v>349</v>
      </c>
      <c r="L906" t="s"/>
      <c r="M906" t="n">
        <v>2</v>
      </c>
      <c r="N906" t="n">
        <v>66</v>
      </c>
      <c r="O906" t="n">
        <v>132</v>
      </c>
      <c r="P906" t="n">
        <v>132</v>
      </c>
      <c r="Q906" t="n">
        <v>0</v>
      </c>
      <c r="R906" t="n">
        <v>0</v>
      </c>
      <c r="S906" t="s">
        <v>3093</v>
      </c>
      <c r="T906" t="n">
        <v>328</v>
      </c>
      <c r="U906" t="s">
        <v>1052</v>
      </c>
      <c r="V906" t="s">
        <v>1052</v>
      </c>
      <c r="W906" t="s">
        <v>250</v>
      </c>
      <c r="X906" t="s">
        <v>241</v>
      </c>
      <c r="Y906" t="s">
        <v>242</v>
      </c>
      <c r="Z906" t="s"/>
      <c r="AA906" t="n">
        <v>190</v>
      </c>
      <c r="AB906" t="s">
        <v>3094</v>
      </c>
      <c r="AC906" t="s">
        <v>3093</v>
      </c>
      <c r="AD906" t="n">
        <v>5</v>
      </c>
      <c r="AE906" t="n">
        <v>712352.26</v>
      </c>
      <c r="AF906" t="n">
        <v>6190243.85</v>
      </c>
    </row>
    <row r="907" spans="1:32">
      <c r="A907" s="62" t="n">
        <v>905</v>
      </c>
      <c r="B907" t="s">
        <v>3095</v>
      </c>
      <c r="C907" t="n">
        <v>130</v>
      </c>
      <c r="D907" t="n">
        <v>2007</v>
      </c>
      <c r="E907" t="n">
        <v>0</v>
      </c>
      <c r="F907" t="n">
        <v>4</v>
      </c>
      <c r="G907" t="s"/>
      <c r="H907" t="n">
        <v>1</v>
      </c>
      <c r="I907" t="s"/>
      <c r="J907" t="n">
        <v>2</v>
      </c>
      <c r="K907" t="s">
        <v>237</v>
      </c>
      <c r="L907" t="n">
        <v>90</v>
      </c>
      <c r="M907" t="n">
        <v>1</v>
      </c>
      <c r="N907" t="n">
        <v>67</v>
      </c>
      <c r="O907" t="n">
        <v>67</v>
      </c>
      <c r="P907" t="n">
        <v>121</v>
      </c>
      <c r="Q907" t="n">
        <v>0</v>
      </c>
      <c r="R907" t="n">
        <v>0</v>
      </c>
      <c r="S907" t="s">
        <v>3096</v>
      </c>
      <c r="T907" t="n">
        <v>359</v>
      </c>
      <c r="U907" t="s">
        <v>475</v>
      </c>
      <c r="V907" t="s">
        <v>475</v>
      </c>
      <c r="W907" t="s">
        <v>415</v>
      </c>
      <c r="X907" t="s">
        <v>241</v>
      </c>
      <c r="Y907" t="s">
        <v>242</v>
      </c>
      <c r="Z907" t="s"/>
      <c r="AA907" t="n">
        <v>190</v>
      </c>
      <c r="AB907" t="s">
        <v>3097</v>
      </c>
      <c r="AC907" t="s">
        <v>3096</v>
      </c>
      <c r="AD907" t="n">
        <v>5</v>
      </c>
      <c r="AE907" t="n">
        <v>710049.55</v>
      </c>
      <c r="AF907" t="n">
        <v>6191466.84</v>
      </c>
    </row>
    <row r="908" spans="1:32">
      <c r="A908" s="62" t="n">
        <v>906</v>
      </c>
      <c r="B908" t="s">
        <v>3098</v>
      </c>
      <c r="C908" t="n">
        <v>120</v>
      </c>
      <c r="D908" t="n">
        <v>1965</v>
      </c>
      <c r="E908" t="n">
        <v>2002</v>
      </c>
      <c r="F908" t="n">
        <v>2</v>
      </c>
      <c r="G908" t="s"/>
      <c r="H908" t="n">
        <v>1</v>
      </c>
      <c r="I908" t="s"/>
      <c r="J908" t="n">
        <v>2</v>
      </c>
      <c r="K908" t="s">
        <v>237</v>
      </c>
      <c r="L908" t="n">
        <v>5</v>
      </c>
      <c r="M908" t="n">
        <v>1</v>
      </c>
      <c r="N908" t="n">
        <v>163</v>
      </c>
      <c r="O908" t="n">
        <v>163</v>
      </c>
      <c r="P908" t="n">
        <v>163</v>
      </c>
      <c r="Q908" t="n">
        <v>0</v>
      </c>
      <c r="R908" t="n">
        <v>0</v>
      </c>
      <c r="S908" t="s">
        <v>3099</v>
      </c>
      <c r="T908" t="n">
        <v>22</v>
      </c>
      <c r="U908" t="s">
        <v>3100</v>
      </c>
      <c r="V908" t="s">
        <v>3100</v>
      </c>
      <c r="W908" t="s">
        <v>365</v>
      </c>
      <c r="X908" t="s">
        <v>241</v>
      </c>
      <c r="Y908" t="s">
        <v>242</v>
      </c>
      <c r="Z908" t="s"/>
      <c r="AA908" t="n">
        <v>190</v>
      </c>
      <c r="AB908" t="s">
        <v>3101</v>
      </c>
      <c r="AC908" t="s">
        <v>3099</v>
      </c>
      <c r="AD908" t="n">
        <v>5</v>
      </c>
      <c r="AE908" t="n">
        <v>710181.9300000001</v>
      </c>
      <c r="AF908" t="n">
        <v>6190166.08</v>
      </c>
    </row>
    <row r="909" spans="1:32">
      <c r="A909" s="62" t="n">
        <v>907</v>
      </c>
      <c r="B909" t="s">
        <v>3102</v>
      </c>
      <c r="C909" t="n">
        <v>130</v>
      </c>
      <c r="D909" t="n">
        <v>1980</v>
      </c>
      <c r="E909" t="n">
        <v>0</v>
      </c>
      <c r="F909" t="n">
        <v>1</v>
      </c>
      <c r="G909" t="s"/>
      <c r="H909" t="n">
        <v>6</v>
      </c>
      <c r="I909" t="s"/>
      <c r="J909" t="n">
        <v>7</v>
      </c>
      <c r="K909" t="s">
        <v>365</v>
      </c>
      <c r="L909" t="s"/>
      <c r="M909" t="n">
        <v>1</v>
      </c>
      <c r="N909" t="n">
        <v>100</v>
      </c>
      <c r="O909" t="n">
        <v>100</v>
      </c>
      <c r="P909" t="n">
        <v>100</v>
      </c>
      <c r="Q909" t="n">
        <v>0</v>
      </c>
      <c r="R909" t="n">
        <v>0</v>
      </c>
      <c r="S909" t="s">
        <v>3103</v>
      </c>
      <c r="T909" t="n">
        <v>87</v>
      </c>
      <c r="U909" t="s">
        <v>1098</v>
      </c>
      <c r="V909" t="s">
        <v>1098</v>
      </c>
      <c r="W909" t="s">
        <v>278</v>
      </c>
      <c r="X909" t="s">
        <v>352</v>
      </c>
      <c r="Y909" t="s">
        <v>353</v>
      </c>
      <c r="Z909" t="s">
        <v>375</v>
      </c>
      <c r="AA909" t="n">
        <v>190</v>
      </c>
      <c r="AB909" t="s">
        <v>3104</v>
      </c>
      <c r="AC909" t="s">
        <v>3103</v>
      </c>
      <c r="AD909" t="n">
        <v>5</v>
      </c>
      <c r="AE909" t="n">
        <v>708819.52</v>
      </c>
      <c r="AF909" t="n">
        <v>6184447.39</v>
      </c>
    </row>
    <row r="910" spans="1:32">
      <c r="A910" s="62" t="n">
        <v>908</v>
      </c>
      <c r="B910" t="s">
        <v>3105</v>
      </c>
      <c r="C910" t="n">
        <v>130</v>
      </c>
      <c r="D910" t="n">
        <v>1973</v>
      </c>
      <c r="E910" t="n">
        <v>0</v>
      </c>
      <c r="F910" t="n">
        <v>1</v>
      </c>
      <c r="G910" t="s"/>
      <c r="H910" t="n">
        <v>1</v>
      </c>
      <c r="I910" t="s"/>
      <c r="J910" t="n">
        <v>7</v>
      </c>
      <c r="K910" t="s">
        <v>365</v>
      </c>
      <c r="L910" t="n">
        <v>5</v>
      </c>
      <c r="M910" t="n">
        <v>1</v>
      </c>
      <c r="N910" t="n">
        <v>68</v>
      </c>
      <c r="O910" t="n">
        <v>68</v>
      </c>
      <c r="P910" t="n">
        <v>113</v>
      </c>
      <c r="Q910" t="n">
        <v>0</v>
      </c>
      <c r="R910" t="n">
        <v>0</v>
      </c>
      <c r="S910" t="s">
        <v>3106</v>
      </c>
      <c r="T910" t="n">
        <v>313</v>
      </c>
      <c r="U910" t="s">
        <v>1103</v>
      </c>
      <c r="V910" t="s">
        <v>1103</v>
      </c>
      <c r="W910" t="s">
        <v>622</v>
      </c>
      <c r="X910" t="s">
        <v>352</v>
      </c>
      <c r="Y910" t="s">
        <v>353</v>
      </c>
      <c r="Z910" t="s">
        <v>375</v>
      </c>
      <c r="AA910" t="n">
        <v>190</v>
      </c>
      <c r="AB910" t="s">
        <v>658</v>
      </c>
      <c r="AC910" t="s">
        <v>3106</v>
      </c>
      <c r="AD910" t="n">
        <v>5</v>
      </c>
      <c r="AE910" t="n">
        <v>709801.49</v>
      </c>
      <c r="AF910" t="n">
        <v>6184422.12</v>
      </c>
    </row>
    <row r="911" spans="1:32">
      <c r="A911" s="62" t="n">
        <v>909</v>
      </c>
      <c r="B911" t="s">
        <v>3107</v>
      </c>
      <c r="C911" t="n">
        <v>120</v>
      </c>
      <c r="D911" t="n">
        <v>1977</v>
      </c>
      <c r="E911" t="n">
        <v>0</v>
      </c>
      <c r="F911" t="n">
        <v>4</v>
      </c>
      <c r="G911" t="s"/>
      <c r="H911" t="n">
        <v>1</v>
      </c>
      <c r="I911" t="s"/>
      <c r="J911" t="n">
        <v>2</v>
      </c>
      <c r="K911" t="s">
        <v>237</v>
      </c>
      <c r="L911" t="n">
        <v>2</v>
      </c>
      <c r="M911" t="n">
        <v>1</v>
      </c>
      <c r="N911" t="n">
        <v>137</v>
      </c>
      <c r="O911" t="n">
        <v>137</v>
      </c>
      <c r="P911" t="n">
        <v>137</v>
      </c>
      <c r="Q911" t="n">
        <v>0</v>
      </c>
      <c r="R911" t="n">
        <v>0</v>
      </c>
      <c r="S911" t="s">
        <v>3108</v>
      </c>
      <c r="T911" t="n">
        <v>32</v>
      </c>
      <c r="U911" t="s">
        <v>3109</v>
      </c>
      <c r="V911" t="s">
        <v>3109</v>
      </c>
      <c r="W911" t="s">
        <v>365</v>
      </c>
      <c r="X911" t="s">
        <v>352</v>
      </c>
      <c r="Y911" t="s">
        <v>353</v>
      </c>
      <c r="Z911" t="s">
        <v>369</v>
      </c>
      <c r="AA911" t="n">
        <v>190</v>
      </c>
      <c r="AB911" t="s">
        <v>3110</v>
      </c>
      <c r="AC911" t="s">
        <v>3108</v>
      </c>
      <c r="AD911" t="n">
        <v>5</v>
      </c>
      <c r="AE911" t="n">
        <v>707896.9</v>
      </c>
      <c r="AF911" t="n">
        <v>6187617.42</v>
      </c>
    </row>
    <row r="912" spans="1:32">
      <c r="A912" s="62" t="n">
        <v>910</v>
      </c>
      <c r="B912" t="s">
        <v>3111</v>
      </c>
      <c r="C912" t="n">
        <v>140</v>
      </c>
      <c r="D912" t="n">
        <v>1983</v>
      </c>
      <c r="E912" t="n">
        <v>0</v>
      </c>
      <c r="F912" t="n">
        <v>4</v>
      </c>
      <c r="G912" t="s"/>
      <c r="H912" t="n">
        <v>1</v>
      </c>
      <c r="I912" t="s"/>
      <c r="J912" t="n">
        <v>7</v>
      </c>
      <c r="K912" t="s">
        <v>365</v>
      </c>
      <c r="L912" t="n">
        <v>2</v>
      </c>
      <c r="M912" t="n">
        <v>2</v>
      </c>
      <c r="N912" t="n">
        <v>113</v>
      </c>
      <c r="O912" t="n">
        <v>198</v>
      </c>
      <c r="P912" t="n">
        <v>178</v>
      </c>
      <c r="Q912" t="n">
        <v>0</v>
      </c>
      <c r="R912" t="n">
        <v>0</v>
      </c>
      <c r="S912" t="s">
        <v>3112</v>
      </c>
      <c r="T912" t="n">
        <v>131</v>
      </c>
      <c r="U912" t="s">
        <v>1306</v>
      </c>
      <c r="V912" t="s">
        <v>1306</v>
      </c>
      <c r="W912" t="s">
        <v>1002</v>
      </c>
      <c r="X912" t="s">
        <v>352</v>
      </c>
      <c r="Y912" t="s">
        <v>353</v>
      </c>
      <c r="Z912" t="s"/>
      <c r="AA912" t="n">
        <v>190</v>
      </c>
      <c r="AB912" t="s">
        <v>3113</v>
      </c>
      <c r="AC912" t="s">
        <v>3112</v>
      </c>
      <c r="AD912" t="n">
        <v>5</v>
      </c>
      <c r="AE912" t="n">
        <v>709836.4300000001</v>
      </c>
      <c r="AF912" t="n">
        <v>6186836.64</v>
      </c>
    </row>
    <row r="913" spans="1:32">
      <c r="A913" s="62" t="n">
        <v>911</v>
      </c>
      <c r="B913" t="s">
        <v>3114</v>
      </c>
      <c r="C913" t="n">
        <v>130</v>
      </c>
      <c r="D913" t="n">
        <v>2006</v>
      </c>
      <c r="E913" t="n">
        <v>0</v>
      </c>
      <c r="F913" t="n">
        <v>2</v>
      </c>
      <c r="G913" t="s"/>
      <c r="H913" t="n">
        <v>5</v>
      </c>
      <c r="I913" t="s"/>
      <c r="J913" t="n">
        <v>1</v>
      </c>
      <c r="K913" t="s">
        <v>349</v>
      </c>
      <c r="L913" t="n">
        <v>90</v>
      </c>
      <c r="M913" t="n">
        <v>2</v>
      </c>
      <c r="N913" t="n">
        <v>75</v>
      </c>
      <c r="O913" t="n">
        <v>109</v>
      </c>
      <c r="P913" t="n">
        <v>109</v>
      </c>
      <c r="Q913" t="n">
        <v>0</v>
      </c>
      <c r="R913" t="n">
        <v>0</v>
      </c>
      <c r="S913" t="s">
        <v>3115</v>
      </c>
      <c r="T913" t="n">
        <v>259</v>
      </c>
      <c r="U913" t="s">
        <v>1111</v>
      </c>
      <c r="V913" t="s">
        <v>1111</v>
      </c>
      <c r="W913" t="s">
        <v>951</v>
      </c>
      <c r="X913" t="s">
        <v>352</v>
      </c>
      <c r="Y913" t="s">
        <v>353</v>
      </c>
      <c r="Z913" t="s"/>
      <c r="AA913" t="n">
        <v>190</v>
      </c>
      <c r="AB913" t="s">
        <v>3116</v>
      </c>
      <c r="AC913" t="s">
        <v>3115</v>
      </c>
      <c r="AD913" t="n">
        <v>5</v>
      </c>
      <c r="AE913" t="n">
        <v>709338.77</v>
      </c>
      <c r="AF913" t="n">
        <v>6187404.75</v>
      </c>
    </row>
    <row r="914" spans="1:32">
      <c r="A914" s="62" t="n">
        <v>912</v>
      </c>
      <c r="B914" t="s">
        <v>3117</v>
      </c>
      <c r="C914" t="n">
        <v>130</v>
      </c>
      <c r="D914" t="n">
        <v>1998</v>
      </c>
      <c r="E914" t="n">
        <v>0</v>
      </c>
      <c r="F914" t="n">
        <v>4</v>
      </c>
      <c r="G914" t="s"/>
      <c r="H914" t="n">
        <v>1</v>
      </c>
      <c r="I914" t="s"/>
      <c r="J914" t="n">
        <v>1</v>
      </c>
      <c r="K914" t="s">
        <v>349</v>
      </c>
      <c r="L914" t="n">
        <v>90</v>
      </c>
      <c r="M914" t="n">
        <v>1</v>
      </c>
      <c r="N914" t="n">
        <v>124</v>
      </c>
      <c r="O914" t="n">
        <v>124</v>
      </c>
      <c r="P914" t="n">
        <v>124</v>
      </c>
      <c r="Q914" t="n">
        <v>0</v>
      </c>
      <c r="R914" t="n">
        <v>0</v>
      </c>
      <c r="S914" t="s">
        <v>3118</v>
      </c>
      <c r="T914" t="n">
        <v>472</v>
      </c>
      <c r="U914" t="s">
        <v>1699</v>
      </c>
      <c r="V914" t="s">
        <v>1699</v>
      </c>
      <c r="W914" t="s">
        <v>495</v>
      </c>
      <c r="X914" t="s">
        <v>352</v>
      </c>
      <c r="Y914" t="s">
        <v>353</v>
      </c>
      <c r="Z914" t="s"/>
      <c r="AA914" t="n">
        <v>190</v>
      </c>
      <c r="AB914" t="s">
        <v>3119</v>
      </c>
      <c r="AC914" t="s">
        <v>3118</v>
      </c>
      <c r="AD914" t="n">
        <v>5</v>
      </c>
      <c r="AE914" t="n">
        <v>709716.4</v>
      </c>
      <c r="AF914" t="n">
        <v>6187684.01</v>
      </c>
    </row>
    <row r="915" spans="1:32">
      <c r="A915" s="62" t="n">
        <v>913</v>
      </c>
      <c r="B915" t="s">
        <v>3120</v>
      </c>
      <c r="C915" t="n">
        <v>130</v>
      </c>
      <c r="D915" t="n">
        <v>1977</v>
      </c>
      <c r="E915" t="n">
        <v>0</v>
      </c>
      <c r="F915" t="n">
        <v>4</v>
      </c>
      <c r="G915" t="s"/>
      <c r="H915" t="n">
        <v>1</v>
      </c>
      <c r="I915" t="s"/>
      <c r="J915" t="n">
        <v>3</v>
      </c>
      <c r="K915" t="s">
        <v>237</v>
      </c>
      <c r="L915" t="s"/>
      <c r="M915" t="n">
        <v>1</v>
      </c>
      <c r="N915" t="n">
        <v>72</v>
      </c>
      <c r="O915" t="n">
        <v>72</v>
      </c>
      <c r="P915" t="n">
        <v>132</v>
      </c>
      <c r="Q915" t="n">
        <v>0</v>
      </c>
      <c r="R915" t="n">
        <v>0</v>
      </c>
      <c r="S915" t="s">
        <v>3121</v>
      </c>
      <c r="T915" t="n">
        <v>671</v>
      </c>
      <c r="U915" t="s">
        <v>2156</v>
      </c>
      <c r="V915" t="s">
        <v>2156</v>
      </c>
      <c r="W915" t="s">
        <v>395</v>
      </c>
      <c r="X915" t="s">
        <v>352</v>
      </c>
      <c r="Y915" t="s">
        <v>353</v>
      </c>
      <c r="Z915" t="s">
        <v>369</v>
      </c>
      <c r="AA915" t="n">
        <v>190</v>
      </c>
      <c r="AB915" t="s">
        <v>3122</v>
      </c>
      <c r="AC915" t="s">
        <v>3121</v>
      </c>
      <c r="AD915" t="n">
        <v>5</v>
      </c>
      <c r="AE915" t="n">
        <v>708562.3199999999</v>
      </c>
      <c r="AF915" t="n">
        <v>6187153.13</v>
      </c>
    </row>
    <row r="916" spans="1:32">
      <c r="A916" s="62" t="n">
        <v>914</v>
      </c>
      <c r="B916" t="s">
        <v>3123</v>
      </c>
      <c r="C916" t="n">
        <v>120</v>
      </c>
      <c r="D916" t="n">
        <v>1960</v>
      </c>
      <c r="E916" t="n">
        <v>1967</v>
      </c>
      <c r="F916" t="n">
        <v>1</v>
      </c>
      <c r="G916" t="s"/>
      <c r="H916" t="n">
        <v>1</v>
      </c>
      <c r="I916" t="s"/>
      <c r="J916" t="n">
        <v>1</v>
      </c>
      <c r="K916" t="s">
        <v>349</v>
      </c>
      <c r="L916" t="n">
        <v>2</v>
      </c>
      <c r="M916" t="n">
        <v>1</v>
      </c>
      <c r="N916" t="n">
        <v>226</v>
      </c>
      <c r="O916" t="n">
        <v>226</v>
      </c>
      <c r="P916" t="n">
        <v>251</v>
      </c>
      <c r="Q916" t="n">
        <v>0</v>
      </c>
      <c r="R916" t="n">
        <v>0</v>
      </c>
      <c r="S916" t="s">
        <v>3124</v>
      </c>
      <c r="T916" t="n">
        <v>26</v>
      </c>
      <c r="U916" t="s">
        <v>2787</v>
      </c>
      <c r="V916" t="s">
        <v>2787</v>
      </c>
      <c r="W916" t="s">
        <v>522</v>
      </c>
      <c r="X916" t="s">
        <v>352</v>
      </c>
      <c r="Y916" t="s">
        <v>353</v>
      </c>
      <c r="Z916" t="s"/>
      <c r="AA916" t="n">
        <v>190</v>
      </c>
      <c r="AB916" t="s">
        <v>3125</v>
      </c>
      <c r="AC916" t="s">
        <v>3124</v>
      </c>
      <c r="AD916" t="n">
        <v>5</v>
      </c>
      <c r="AE916" t="n">
        <v>711445.84</v>
      </c>
      <c r="AF916" t="n">
        <v>6187845.11</v>
      </c>
    </row>
    <row r="917" spans="1:32">
      <c r="A917" s="62" t="n">
        <v>915</v>
      </c>
      <c r="B917" t="s">
        <v>3126</v>
      </c>
      <c r="C917" t="n">
        <v>120</v>
      </c>
      <c r="D917" t="n">
        <v>1827</v>
      </c>
      <c r="E917" t="n">
        <v>2007</v>
      </c>
      <c r="F917" t="n">
        <v>7</v>
      </c>
      <c r="G917" t="s"/>
      <c r="H917" t="n">
        <v>90</v>
      </c>
      <c r="I917" t="s"/>
      <c r="J917" t="n">
        <v>2</v>
      </c>
      <c r="K917" t="s">
        <v>237</v>
      </c>
      <c r="L917" t="s"/>
      <c r="M917" t="n">
        <v>1</v>
      </c>
      <c r="N917" t="n">
        <v>101</v>
      </c>
      <c r="O917" t="n">
        <v>101</v>
      </c>
      <c r="P917" t="n">
        <v>139</v>
      </c>
      <c r="Q917" t="n">
        <v>0</v>
      </c>
      <c r="R917" t="n">
        <v>0</v>
      </c>
      <c r="S917" t="s">
        <v>3127</v>
      </c>
      <c r="T917" t="n">
        <v>104</v>
      </c>
      <c r="U917" t="s">
        <v>2791</v>
      </c>
      <c r="V917" t="s">
        <v>2791</v>
      </c>
      <c r="W917" t="s">
        <v>391</v>
      </c>
      <c r="X917" t="s">
        <v>352</v>
      </c>
      <c r="Y917" t="s">
        <v>353</v>
      </c>
      <c r="Z917" t="s"/>
      <c r="AA917" t="n">
        <v>190</v>
      </c>
      <c r="AB917" t="s">
        <v>3128</v>
      </c>
      <c r="AC917" t="s">
        <v>3127</v>
      </c>
      <c r="AD917" t="n">
        <v>5</v>
      </c>
      <c r="AE917" t="n">
        <v>712212.24</v>
      </c>
      <c r="AF917" t="n">
        <v>6186728.63</v>
      </c>
    </row>
    <row r="918" spans="1:32">
      <c r="A918" s="62" t="n">
        <v>916</v>
      </c>
      <c r="B918" t="s">
        <v>3129</v>
      </c>
      <c r="C918" t="n">
        <v>130</v>
      </c>
      <c r="D918" t="n">
        <v>1965</v>
      </c>
      <c r="E918" t="n">
        <v>1985</v>
      </c>
      <c r="F918" t="n">
        <v>1</v>
      </c>
      <c r="G918" t="s"/>
      <c r="H918" t="n">
        <v>1</v>
      </c>
      <c r="I918" t="s"/>
      <c r="J918" t="n">
        <v>1</v>
      </c>
      <c r="K918" t="s">
        <v>349</v>
      </c>
      <c r="L918" t="s"/>
      <c r="M918" t="n">
        <v>1</v>
      </c>
      <c r="N918" t="n">
        <v>240</v>
      </c>
      <c r="O918" t="n">
        <v>240</v>
      </c>
      <c r="P918" t="n">
        <v>240</v>
      </c>
      <c r="Q918" t="n">
        <v>0</v>
      </c>
      <c r="R918" t="n">
        <v>0</v>
      </c>
      <c r="S918" t="s">
        <v>3130</v>
      </c>
      <c r="T918" t="n">
        <v>168</v>
      </c>
      <c r="U918" t="s">
        <v>2434</v>
      </c>
      <c r="V918" t="s">
        <v>2434</v>
      </c>
      <c r="W918" t="s">
        <v>3131</v>
      </c>
      <c r="X918" t="s">
        <v>352</v>
      </c>
      <c r="Y918" t="s">
        <v>353</v>
      </c>
      <c r="Z918" t="s"/>
      <c r="AA918" t="n">
        <v>190</v>
      </c>
      <c r="AB918" t="s">
        <v>3132</v>
      </c>
      <c r="AC918" t="s">
        <v>3130</v>
      </c>
      <c r="AD918" t="n">
        <v>5</v>
      </c>
      <c r="AE918" t="n">
        <v>711010.61</v>
      </c>
      <c r="AF918" t="n">
        <v>6187713.94</v>
      </c>
    </row>
    <row r="919" spans="1:32">
      <c r="A919" s="62" t="n">
        <v>917</v>
      </c>
      <c r="B919" t="s">
        <v>3133</v>
      </c>
      <c r="C919" t="n">
        <v>440</v>
      </c>
      <c r="D919" t="n">
        <v>1936</v>
      </c>
      <c r="E919" t="n">
        <v>0</v>
      </c>
      <c r="F919" t="n">
        <v>2</v>
      </c>
      <c r="G919" t="s"/>
      <c r="H919" t="n">
        <v>5</v>
      </c>
      <c r="I919" t="s"/>
      <c r="J919" t="n">
        <v>2</v>
      </c>
      <c r="K919" t="s">
        <v>237</v>
      </c>
      <c r="L919" t="s"/>
      <c r="M919" t="n">
        <v>2</v>
      </c>
      <c r="N919" t="n">
        <v>206</v>
      </c>
      <c r="O919" t="n">
        <v>206</v>
      </c>
      <c r="P919" t="n">
        <v>0</v>
      </c>
      <c r="Q919" t="n">
        <v>206</v>
      </c>
      <c r="R919" t="n">
        <v>0</v>
      </c>
      <c r="S919" t="s">
        <v>3134</v>
      </c>
      <c r="T919" t="n">
        <v>261</v>
      </c>
      <c r="U919" t="s">
        <v>2556</v>
      </c>
      <c r="V919" t="s">
        <v>2556</v>
      </c>
      <c r="W919" t="s">
        <v>387</v>
      </c>
      <c r="X919" t="s">
        <v>352</v>
      </c>
      <c r="Y919" t="s">
        <v>353</v>
      </c>
      <c r="Z919" t="s"/>
      <c r="AA919" t="n">
        <v>190</v>
      </c>
      <c r="AB919" t="s">
        <v>3135</v>
      </c>
      <c r="AC919" t="s">
        <v>3134</v>
      </c>
      <c r="AD919" t="n">
        <v>5</v>
      </c>
      <c r="AE919" t="n">
        <v>711439.4300000001</v>
      </c>
      <c r="AF919" t="n">
        <v>6186058.87</v>
      </c>
    </row>
    <row r="920" spans="1:32">
      <c r="A920" s="62" t="n">
        <v>918</v>
      </c>
      <c r="B920" t="s">
        <v>3136</v>
      </c>
      <c r="C920" t="n">
        <v>120</v>
      </c>
      <c r="D920" t="n">
        <v>1968</v>
      </c>
      <c r="E920" t="n">
        <v>0</v>
      </c>
      <c r="F920" t="n">
        <v>5</v>
      </c>
      <c r="G920" t="s"/>
      <c r="H920" t="n">
        <v>1</v>
      </c>
      <c r="I920" t="s"/>
      <c r="J920" t="n">
        <v>1</v>
      </c>
      <c r="K920" t="s">
        <v>349</v>
      </c>
      <c r="L920" t="s"/>
      <c r="M920" t="n">
        <v>1</v>
      </c>
      <c r="N920" t="n">
        <v>175</v>
      </c>
      <c r="O920" t="n">
        <v>175</v>
      </c>
      <c r="P920" t="n">
        <v>160</v>
      </c>
      <c r="Q920" t="n">
        <v>15</v>
      </c>
      <c r="R920" t="n">
        <v>0</v>
      </c>
      <c r="S920" t="s">
        <v>3137</v>
      </c>
      <c r="T920" t="n">
        <v>290</v>
      </c>
      <c r="U920" t="s">
        <v>1132</v>
      </c>
      <c r="V920" t="s">
        <v>1132</v>
      </c>
      <c r="W920" t="s">
        <v>704</v>
      </c>
      <c r="X920" t="s">
        <v>352</v>
      </c>
      <c r="Y920" t="s">
        <v>353</v>
      </c>
      <c r="Z920" t="s"/>
      <c r="AA920" t="n">
        <v>190</v>
      </c>
      <c r="AB920" t="s">
        <v>3138</v>
      </c>
      <c r="AC920" t="s">
        <v>3137</v>
      </c>
      <c r="AD920" t="n">
        <v>5</v>
      </c>
      <c r="AE920" t="n">
        <v>711580.35</v>
      </c>
      <c r="AF920" t="n">
        <v>6187879.08</v>
      </c>
    </row>
    <row r="921" spans="1:32">
      <c r="A921" s="62" t="n">
        <v>919</v>
      </c>
      <c r="B921" t="s">
        <v>3139</v>
      </c>
      <c r="C921" t="n">
        <v>120</v>
      </c>
      <c r="D921" t="n">
        <v>1962</v>
      </c>
      <c r="E921" t="n">
        <v>1998</v>
      </c>
      <c r="F921" t="n">
        <v>4</v>
      </c>
      <c r="G921" t="s"/>
      <c r="H921" t="n">
        <v>1</v>
      </c>
      <c r="I921" t="s"/>
      <c r="J921" t="n">
        <v>2</v>
      </c>
      <c r="K921" t="s">
        <v>237</v>
      </c>
      <c r="L921" t="n">
        <v>2</v>
      </c>
      <c r="M921" t="n">
        <v>1</v>
      </c>
      <c r="N921" t="n">
        <v>153</v>
      </c>
      <c r="O921" t="n">
        <v>153</v>
      </c>
      <c r="P921" t="n">
        <v>153</v>
      </c>
      <c r="Q921" t="n">
        <v>0</v>
      </c>
      <c r="R921" t="n">
        <v>0</v>
      </c>
      <c r="S921" t="s">
        <v>3140</v>
      </c>
      <c r="T921" t="n">
        <v>298</v>
      </c>
      <c r="U921" t="s">
        <v>1136</v>
      </c>
      <c r="V921" t="s">
        <v>1136</v>
      </c>
      <c r="W921" t="s">
        <v>447</v>
      </c>
      <c r="X921" t="s">
        <v>352</v>
      </c>
      <c r="Y921" t="s">
        <v>353</v>
      </c>
      <c r="Z921" t="s"/>
      <c r="AA921" t="n">
        <v>190</v>
      </c>
      <c r="AB921" t="s">
        <v>3141</v>
      </c>
      <c r="AC921" t="s">
        <v>3140</v>
      </c>
      <c r="AD921" t="n">
        <v>5</v>
      </c>
      <c r="AE921" t="n">
        <v>712511.95</v>
      </c>
      <c r="AF921" t="n">
        <v>6186437.5</v>
      </c>
    </row>
    <row r="922" spans="1:32">
      <c r="A922" s="62" t="n">
        <v>920</v>
      </c>
      <c r="B922" t="s">
        <v>3142</v>
      </c>
      <c r="C922" t="n">
        <v>120</v>
      </c>
      <c r="D922" t="n">
        <v>1962</v>
      </c>
      <c r="E922" t="n">
        <v>2005</v>
      </c>
      <c r="F922" t="n">
        <v>3</v>
      </c>
      <c r="G922" t="s"/>
      <c r="H922" t="n">
        <v>1</v>
      </c>
      <c r="I922" t="s"/>
      <c r="J922" t="n">
        <v>1</v>
      </c>
      <c r="K922" t="s">
        <v>349</v>
      </c>
      <c r="L922" t="s"/>
      <c r="M922" t="n">
        <v>1</v>
      </c>
      <c r="N922" t="n">
        <v>140</v>
      </c>
      <c r="O922" t="n">
        <v>140</v>
      </c>
      <c r="P922" t="n">
        <v>140</v>
      </c>
      <c r="Q922" t="n">
        <v>0</v>
      </c>
      <c r="R922" t="n">
        <v>0</v>
      </c>
      <c r="S922" t="s">
        <v>3143</v>
      </c>
      <c r="T922" t="n">
        <v>350</v>
      </c>
      <c r="U922" t="s">
        <v>2503</v>
      </c>
      <c r="V922" t="s">
        <v>2503</v>
      </c>
      <c r="W922" t="s">
        <v>391</v>
      </c>
      <c r="X922" t="s">
        <v>352</v>
      </c>
      <c r="Y922" t="s">
        <v>353</v>
      </c>
      <c r="Z922" t="s"/>
      <c r="AA922" t="n">
        <v>190</v>
      </c>
      <c r="AB922" t="s">
        <v>3144</v>
      </c>
      <c r="AC922" t="s">
        <v>3143</v>
      </c>
      <c r="AD922" t="n">
        <v>5</v>
      </c>
      <c r="AE922" t="n">
        <v>711497.65</v>
      </c>
      <c r="AF922" t="n">
        <v>6187555.13</v>
      </c>
    </row>
    <row r="923" spans="1:32">
      <c r="A923" s="62" t="n">
        <v>921</v>
      </c>
      <c r="B923" t="s">
        <v>3145</v>
      </c>
      <c r="C923" t="n">
        <v>120</v>
      </c>
      <c r="D923" t="n">
        <v>1959</v>
      </c>
      <c r="E923" t="n">
        <v>1977</v>
      </c>
      <c r="F923" t="n">
        <v>4</v>
      </c>
      <c r="G923" t="s"/>
      <c r="H923" t="n">
        <v>1</v>
      </c>
      <c r="I923" t="s"/>
      <c r="J923" t="n">
        <v>2</v>
      </c>
      <c r="K923" t="s">
        <v>237</v>
      </c>
      <c r="L923" t="s"/>
      <c r="M923" t="n">
        <v>1</v>
      </c>
      <c r="N923" t="n">
        <v>149</v>
      </c>
      <c r="O923" t="n">
        <v>149</v>
      </c>
      <c r="P923" t="n">
        <v>129</v>
      </c>
      <c r="Q923" t="n">
        <v>0</v>
      </c>
      <c r="R923" t="n">
        <v>0</v>
      </c>
      <c r="S923" t="s">
        <v>3146</v>
      </c>
      <c r="T923" t="n">
        <v>385</v>
      </c>
      <c r="U923" t="s">
        <v>1145</v>
      </c>
      <c r="V923" t="s">
        <v>1145</v>
      </c>
      <c r="W923" t="s">
        <v>661</v>
      </c>
      <c r="X923" t="s">
        <v>352</v>
      </c>
      <c r="Y923" t="s">
        <v>353</v>
      </c>
      <c r="Z923" t="s"/>
      <c r="AA923" t="n">
        <v>190</v>
      </c>
      <c r="AB923" t="s">
        <v>3147</v>
      </c>
      <c r="AC923" t="s">
        <v>3146</v>
      </c>
      <c r="AD923" t="n">
        <v>5</v>
      </c>
      <c r="AE923" t="n">
        <v>711937.62</v>
      </c>
      <c r="AF923" t="n">
        <v>6187012.3</v>
      </c>
    </row>
    <row r="924" spans="1:32">
      <c r="A924" s="62" t="n">
        <v>922</v>
      </c>
      <c r="B924" t="s">
        <v>3148</v>
      </c>
      <c r="C924" t="n">
        <v>120</v>
      </c>
      <c r="D924" t="n">
        <v>1957</v>
      </c>
      <c r="E924" t="n">
        <v>1963</v>
      </c>
      <c r="F924" t="n">
        <v>2</v>
      </c>
      <c r="G924" t="s"/>
      <c r="H924" t="n">
        <v>2</v>
      </c>
      <c r="I924" t="s"/>
      <c r="J924" t="n">
        <v>2</v>
      </c>
      <c r="K924" t="s">
        <v>237</v>
      </c>
      <c r="L924" t="n">
        <v>2</v>
      </c>
      <c r="M924" t="n">
        <v>1</v>
      </c>
      <c r="N924" t="n">
        <v>141</v>
      </c>
      <c r="O924" t="n">
        <v>141</v>
      </c>
      <c r="P924" t="n">
        <v>141</v>
      </c>
      <c r="Q924" t="n">
        <v>0</v>
      </c>
      <c r="R924" t="n">
        <v>0</v>
      </c>
      <c r="S924" t="s">
        <v>3149</v>
      </c>
      <c r="T924" t="n">
        <v>422</v>
      </c>
      <c r="U924" t="s">
        <v>2813</v>
      </c>
      <c r="V924" t="s">
        <v>2813</v>
      </c>
      <c r="W924" t="s">
        <v>1532</v>
      </c>
      <c r="X924" t="s">
        <v>352</v>
      </c>
      <c r="Y924" t="s">
        <v>353</v>
      </c>
      <c r="Z924" t="s"/>
      <c r="AA924" t="n">
        <v>190</v>
      </c>
      <c r="AB924" t="s">
        <v>3150</v>
      </c>
      <c r="AC924" t="s">
        <v>3149</v>
      </c>
      <c r="AD924" t="n">
        <v>5</v>
      </c>
      <c r="AE924" t="n">
        <v>711313.9399999999</v>
      </c>
      <c r="AF924" t="n">
        <v>6186507.81</v>
      </c>
    </row>
    <row r="925" spans="1:32">
      <c r="A925" s="62" t="n">
        <v>923</v>
      </c>
      <c r="B925" t="s">
        <v>3151</v>
      </c>
      <c r="C925" t="n">
        <v>120</v>
      </c>
      <c r="D925" t="n">
        <v>1960</v>
      </c>
      <c r="E925" t="n">
        <v>0</v>
      </c>
      <c r="F925" t="n">
        <v>1</v>
      </c>
      <c r="G925" t="s"/>
      <c r="H925" t="n">
        <v>1</v>
      </c>
      <c r="I925" t="s"/>
      <c r="J925" t="n">
        <v>1</v>
      </c>
      <c r="K925" t="s">
        <v>349</v>
      </c>
      <c r="L925" t="n">
        <v>2</v>
      </c>
      <c r="M925" t="n">
        <v>1</v>
      </c>
      <c r="N925" t="n">
        <v>98</v>
      </c>
      <c r="O925" t="n">
        <v>98</v>
      </c>
      <c r="P925" t="n">
        <v>98</v>
      </c>
      <c r="Q925" t="n">
        <v>0</v>
      </c>
      <c r="R925" t="n">
        <v>0</v>
      </c>
      <c r="S925" t="s">
        <v>3152</v>
      </c>
      <c r="T925" t="n">
        <v>450</v>
      </c>
      <c r="U925" t="s">
        <v>1154</v>
      </c>
      <c r="V925" t="s">
        <v>1154</v>
      </c>
      <c r="W925" t="s">
        <v>467</v>
      </c>
      <c r="X925" t="s">
        <v>352</v>
      </c>
      <c r="Y925" t="s">
        <v>353</v>
      </c>
      <c r="Z925" t="s"/>
      <c r="AA925" t="n">
        <v>190</v>
      </c>
      <c r="AB925" t="s">
        <v>3153</v>
      </c>
      <c r="AC925" t="s">
        <v>3152</v>
      </c>
      <c r="AD925" t="n">
        <v>5</v>
      </c>
      <c r="AE925" t="n">
        <v>711299.84</v>
      </c>
      <c r="AF925" t="n">
        <v>6188377.11</v>
      </c>
    </row>
    <row r="926" spans="1:32">
      <c r="A926" s="62" t="n">
        <v>924</v>
      </c>
      <c r="B926" t="s">
        <v>3154</v>
      </c>
      <c r="C926" t="n">
        <v>120</v>
      </c>
      <c r="D926" t="n">
        <v>1973</v>
      </c>
      <c r="E926" t="n">
        <v>0</v>
      </c>
      <c r="F926" t="n">
        <v>3</v>
      </c>
      <c r="G926" t="s"/>
      <c r="H926" t="n">
        <v>1</v>
      </c>
      <c r="I926" t="s"/>
      <c r="J926" t="n">
        <v>2</v>
      </c>
      <c r="K926" t="s">
        <v>237</v>
      </c>
      <c r="L926" t="s"/>
      <c r="M926" t="n">
        <v>1</v>
      </c>
      <c r="N926" t="n">
        <v>138</v>
      </c>
      <c r="O926" t="n">
        <v>138</v>
      </c>
      <c r="P926" t="n">
        <v>138</v>
      </c>
      <c r="Q926" t="n">
        <v>0</v>
      </c>
      <c r="R926" t="n">
        <v>0</v>
      </c>
      <c r="S926" t="s">
        <v>3155</v>
      </c>
      <c r="T926" t="n">
        <v>530</v>
      </c>
      <c r="U926" t="s">
        <v>1159</v>
      </c>
      <c r="V926" t="s">
        <v>1159</v>
      </c>
      <c r="W926" t="s">
        <v>1414</v>
      </c>
      <c r="X926" t="s">
        <v>352</v>
      </c>
      <c r="Y926" t="s">
        <v>353</v>
      </c>
      <c r="Z926" t="s"/>
      <c r="AA926" t="n">
        <v>190</v>
      </c>
      <c r="AB926" t="s">
        <v>3156</v>
      </c>
      <c r="AC926" t="s">
        <v>3155</v>
      </c>
      <c r="AD926" t="n">
        <v>5</v>
      </c>
      <c r="AE926" t="n">
        <v>712760.85</v>
      </c>
      <c r="AF926" t="n">
        <v>6186854.34</v>
      </c>
    </row>
    <row r="927" spans="1:32">
      <c r="A927" s="62" t="n">
        <v>925</v>
      </c>
      <c r="B927" t="s">
        <v>3157</v>
      </c>
      <c r="C927" t="n">
        <v>120</v>
      </c>
      <c r="D927" t="n">
        <v>1971</v>
      </c>
      <c r="E927" t="n">
        <v>0</v>
      </c>
      <c r="F927" t="n">
        <v>3</v>
      </c>
      <c r="G927" t="s"/>
      <c r="H927" t="n">
        <v>1</v>
      </c>
      <c r="I927" t="s"/>
      <c r="J927" t="n">
        <v>2</v>
      </c>
      <c r="K927" t="s">
        <v>237</v>
      </c>
      <c r="L927" t="s"/>
      <c r="M927" t="n">
        <v>1</v>
      </c>
      <c r="N927" t="n">
        <v>158</v>
      </c>
      <c r="O927" t="n">
        <v>158</v>
      </c>
      <c r="P927" t="n">
        <v>175</v>
      </c>
      <c r="Q927" t="n">
        <v>0</v>
      </c>
      <c r="R927" t="n">
        <v>0</v>
      </c>
      <c r="S927" t="s">
        <v>3158</v>
      </c>
      <c r="T927" t="n">
        <v>549</v>
      </c>
      <c r="U927" t="s">
        <v>2520</v>
      </c>
      <c r="V927" t="s">
        <v>2520</v>
      </c>
      <c r="W927" t="s">
        <v>3159</v>
      </c>
      <c r="X927" t="s">
        <v>352</v>
      </c>
      <c r="Y927" t="s">
        <v>353</v>
      </c>
      <c r="Z927" t="s"/>
      <c r="AA927" t="n">
        <v>190</v>
      </c>
      <c r="AB927" t="s">
        <v>3160</v>
      </c>
      <c r="AC927" t="s">
        <v>3158</v>
      </c>
      <c r="AD927" t="n">
        <v>5</v>
      </c>
      <c r="AE927" t="n">
        <v>712058.14</v>
      </c>
      <c r="AF927" t="n">
        <v>6186320.27</v>
      </c>
    </row>
    <row r="928" spans="1:32">
      <c r="A928" s="62" t="n">
        <v>926</v>
      </c>
      <c r="B928" t="s">
        <v>3161</v>
      </c>
      <c r="C928" t="n">
        <v>120</v>
      </c>
      <c r="D928" t="n">
        <v>1952</v>
      </c>
      <c r="E928" t="n">
        <v>1969</v>
      </c>
      <c r="F928" t="n">
        <v>5</v>
      </c>
      <c r="G928" t="s"/>
      <c r="H928" t="n">
        <v>1</v>
      </c>
      <c r="I928" t="s"/>
      <c r="J928" t="n">
        <v>2</v>
      </c>
      <c r="K928" t="s">
        <v>237</v>
      </c>
      <c r="L928" t="s"/>
      <c r="M928" t="n">
        <v>1</v>
      </c>
      <c r="N928" t="n">
        <v>96</v>
      </c>
      <c r="O928" t="n">
        <v>96</v>
      </c>
      <c r="P928" t="n">
        <v>164</v>
      </c>
      <c r="Q928" t="n">
        <v>0</v>
      </c>
      <c r="R928" t="n">
        <v>0</v>
      </c>
      <c r="S928" t="s">
        <v>3162</v>
      </c>
      <c r="T928" t="n">
        <v>649</v>
      </c>
      <c r="U928" t="s">
        <v>2525</v>
      </c>
      <c r="V928" t="s">
        <v>2525</v>
      </c>
      <c r="W928" t="s">
        <v>526</v>
      </c>
      <c r="X928" t="s">
        <v>352</v>
      </c>
      <c r="Y928" t="s">
        <v>353</v>
      </c>
      <c r="Z928" t="s"/>
      <c r="AA928" t="n">
        <v>190</v>
      </c>
      <c r="AB928" t="s">
        <v>3163</v>
      </c>
      <c r="AC928" t="s">
        <v>3162</v>
      </c>
      <c r="AD928" t="n">
        <v>5</v>
      </c>
      <c r="AE928" t="n">
        <v>712299.67</v>
      </c>
      <c r="AF928" t="n">
        <v>6186577.72</v>
      </c>
    </row>
    <row r="929" spans="1:32">
      <c r="A929" s="62" t="n">
        <v>927</v>
      </c>
      <c r="B929" t="s">
        <v>3164</v>
      </c>
      <c r="C929" t="n">
        <v>130</v>
      </c>
      <c r="D929" t="n">
        <v>1956</v>
      </c>
      <c r="E929" t="n">
        <v>0</v>
      </c>
      <c r="F929" t="n">
        <v>1</v>
      </c>
      <c r="G929" t="s"/>
      <c r="H929" t="n">
        <v>2</v>
      </c>
      <c r="I929" t="s"/>
      <c r="J929" t="n">
        <v>1</v>
      </c>
      <c r="K929" t="s">
        <v>349</v>
      </c>
      <c r="L929" t="s"/>
      <c r="M929" t="n">
        <v>1</v>
      </c>
      <c r="N929" t="n">
        <v>68</v>
      </c>
      <c r="O929" t="n">
        <v>68</v>
      </c>
      <c r="P929" t="n">
        <v>68</v>
      </c>
      <c r="Q929" t="n">
        <v>0</v>
      </c>
      <c r="R929" t="n">
        <v>0</v>
      </c>
      <c r="S929" t="s">
        <v>3165</v>
      </c>
      <c r="T929" t="n">
        <v>731</v>
      </c>
      <c r="U929" t="s">
        <v>1173</v>
      </c>
      <c r="V929" t="s">
        <v>1173</v>
      </c>
      <c r="W929" t="s">
        <v>3166</v>
      </c>
      <c r="X929" t="s">
        <v>352</v>
      </c>
      <c r="Y929" t="s">
        <v>353</v>
      </c>
      <c r="Z929" t="s"/>
      <c r="AA929" t="n">
        <v>190</v>
      </c>
      <c r="AB929" t="s">
        <v>3167</v>
      </c>
      <c r="AC929" t="s">
        <v>3165</v>
      </c>
      <c r="AD929" t="n">
        <v>5</v>
      </c>
      <c r="AE929" t="n">
        <v>711239.15</v>
      </c>
      <c r="AF929" t="n">
        <v>6186638.35</v>
      </c>
    </row>
    <row r="930" spans="1:32">
      <c r="A930" s="62" t="n">
        <v>928</v>
      </c>
      <c r="B930" t="s">
        <v>3168</v>
      </c>
      <c r="C930" t="n">
        <v>120</v>
      </c>
      <c r="D930" t="n">
        <v>1965</v>
      </c>
      <c r="E930" t="n">
        <v>1987</v>
      </c>
      <c r="F930" t="n">
        <v>1</v>
      </c>
      <c r="G930" t="s"/>
      <c r="H930" t="n">
        <v>2</v>
      </c>
      <c r="I930" t="s"/>
      <c r="J930" t="n">
        <v>2</v>
      </c>
      <c r="K930" t="s">
        <v>237</v>
      </c>
      <c r="L930" t="n">
        <v>2</v>
      </c>
      <c r="M930" t="n">
        <v>1</v>
      </c>
      <c r="N930" t="n">
        <v>134</v>
      </c>
      <c r="O930" t="n">
        <v>134</v>
      </c>
      <c r="P930" t="n">
        <v>176</v>
      </c>
      <c r="Q930" t="n">
        <v>0</v>
      </c>
      <c r="R930" t="n">
        <v>0</v>
      </c>
      <c r="S930" t="s">
        <v>3169</v>
      </c>
      <c r="T930" t="n">
        <v>8</v>
      </c>
      <c r="U930" t="s">
        <v>1177</v>
      </c>
      <c r="V930" t="s">
        <v>1177</v>
      </c>
      <c r="W930" t="s">
        <v>622</v>
      </c>
      <c r="X930" t="s">
        <v>352</v>
      </c>
      <c r="Y930" t="s">
        <v>353</v>
      </c>
      <c r="Z930" t="s">
        <v>480</v>
      </c>
      <c r="AA930" t="n">
        <v>190</v>
      </c>
      <c r="AB930" t="s">
        <v>3170</v>
      </c>
      <c r="AC930" t="s">
        <v>3169</v>
      </c>
      <c r="AD930" t="n">
        <v>5</v>
      </c>
      <c r="AE930" t="n">
        <v>713811.09</v>
      </c>
      <c r="AF930" t="n">
        <v>6184495.33</v>
      </c>
    </row>
    <row r="931" spans="1:32">
      <c r="A931" s="62" t="n">
        <v>929</v>
      </c>
      <c r="B931" t="s">
        <v>3171</v>
      </c>
      <c r="C931" t="n">
        <v>130</v>
      </c>
      <c r="D931" t="n">
        <v>2005</v>
      </c>
      <c r="E931" t="n">
        <v>0</v>
      </c>
      <c r="F931" t="n">
        <v>5</v>
      </c>
      <c r="G931" t="s"/>
      <c r="H931" t="n">
        <v>1</v>
      </c>
      <c r="I931" t="s"/>
      <c r="J931" t="n">
        <v>2</v>
      </c>
      <c r="K931" t="s">
        <v>237</v>
      </c>
      <c r="L931" t="n">
        <v>90</v>
      </c>
      <c r="M931" t="n">
        <v>2</v>
      </c>
      <c r="N931" t="n">
        <v>311</v>
      </c>
      <c r="O931" t="n">
        <v>311</v>
      </c>
      <c r="P931" t="n">
        <v>439</v>
      </c>
      <c r="Q931" t="n">
        <v>0</v>
      </c>
      <c r="R931" t="n">
        <v>0</v>
      </c>
      <c r="S931" t="s">
        <v>3172</v>
      </c>
      <c r="T931" t="n">
        <v>223</v>
      </c>
      <c r="U931" t="s">
        <v>1476</v>
      </c>
      <c r="V931" t="s">
        <v>1476</v>
      </c>
      <c r="W931" t="s">
        <v>3173</v>
      </c>
      <c r="X931" t="s">
        <v>352</v>
      </c>
      <c r="Y931" t="s">
        <v>353</v>
      </c>
      <c r="Z931" t="s">
        <v>480</v>
      </c>
      <c r="AA931" t="n">
        <v>190</v>
      </c>
      <c r="AB931" t="s">
        <v>3174</v>
      </c>
      <c r="AC931" t="s">
        <v>3172</v>
      </c>
      <c r="AD931" t="n">
        <v>5</v>
      </c>
      <c r="AE931" t="n">
        <v>713659.78</v>
      </c>
      <c r="AF931" t="n">
        <v>6185110.79</v>
      </c>
    </row>
    <row r="932" spans="1:32">
      <c r="A932" s="62" t="n">
        <v>930</v>
      </c>
      <c r="B932" t="s">
        <v>3175</v>
      </c>
      <c r="C932" t="n">
        <v>120</v>
      </c>
      <c r="D932" t="n">
        <v>1960</v>
      </c>
      <c r="E932" t="n">
        <v>1973</v>
      </c>
      <c r="F932" t="n">
        <v>4</v>
      </c>
      <c r="G932" t="s"/>
      <c r="H932" t="n">
        <v>1</v>
      </c>
      <c r="I932" t="s"/>
      <c r="J932" t="n">
        <v>2</v>
      </c>
      <c r="K932" t="s">
        <v>522</v>
      </c>
      <c r="L932" t="s"/>
      <c r="M932" t="n">
        <v>1</v>
      </c>
      <c r="N932" t="n">
        <v>110</v>
      </c>
      <c r="O932" t="n">
        <v>110</v>
      </c>
      <c r="P932" t="n">
        <v>200</v>
      </c>
      <c r="Q932" t="n">
        <v>0</v>
      </c>
      <c r="R932" t="n">
        <v>0</v>
      </c>
      <c r="S932" t="s">
        <v>3176</v>
      </c>
      <c r="T932" t="n">
        <v>466</v>
      </c>
      <c r="U932" t="s">
        <v>3177</v>
      </c>
      <c r="V932" t="s">
        <v>3177</v>
      </c>
      <c r="W932" t="s">
        <v>522</v>
      </c>
      <c r="X932" t="s">
        <v>352</v>
      </c>
      <c r="Y932" t="s">
        <v>353</v>
      </c>
      <c r="Z932" t="s">
        <v>480</v>
      </c>
      <c r="AA932" t="n">
        <v>190</v>
      </c>
      <c r="AB932" t="s">
        <v>3178</v>
      </c>
      <c r="AC932" t="s">
        <v>3176</v>
      </c>
      <c r="AD932" t="n">
        <v>5</v>
      </c>
      <c r="AE932" t="n">
        <v>712957.42</v>
      </c>
      <c r="AF932" t="n">
        <v>6184512.33</v>
      </c>
    </row>
    <row r="933" spans="1:32">
      <c r="A933" s="62" t="n">
        <v>931</v>
      </c>
      <c r="B933" t="s">
        <v>3179</v>
      </c>
      <c r="C933" t="n">
        <v>120</v>
      </c>
      <c r="D933" t="n">
        <v>1960</v>
      </c>
      <c r="E933" t="n">
        <v>1972</v>
      </c>
      <c r="F933" t="n">
        <v>3</v>
      </c>
      <c r="G933" t="s"/>
      <c r="H933" t="n">
        <v>2</v>
      </c>
      <c r="I933" t="s"/>
      <c r="J933" t="n">
        <v>2</v>
      </c>
      <c r="K933" t="s">
        <v>237</v>
      </c>
      <c r="L933" t="s"/>
      <c r="M933" t="n">
        <v>1</v>
      </c>
      <c r="N933" t="n">
        <v>212</v>
      </c>
      <c r="O933" t="n">
        <v>212</v>
      </c>
      <c r="P933" t="n">
        <v>212</v>
      </c>
      <c r="Q933" t="n">
        <v>0</v>
      </c>
      <c r="R933" t="n">
        <v>0</v>
      </c>
      <c r="S933" t="s">
        <v>3180</v>
      </c>
      <c r="T933" t="n">
        <v>491</v>
      </c>
      <c r="U933" t="s">
        <v>1185</v>
      </c>
      <c r="V933" t="s">
        <v>1185</v>
      </c>
      <c r="W933" t="s">
        <v>419</v>
      </c>
      <c r="X933" t="s">
        <v>352</v>
      </c>
      <c r="Y933" t="s">
        <v>353</v>
      </c>
      <c r="Z933" t="s">
        <v>480</v>
      </c>
      <c r="AA933" t="n">
        <v>190</v>
      </c>
      <c r="AB933" t="s">
        <v>3181</v>
      </c>
      <c r="AC933" t="s">
        <v>3180</v>
      </c>
      <c r="AD933" t="n">
        <v>5</v>
      </c>
      <c r="AE933" t="n">
        <v>714279.17</v>
      </c>
      <c r="AF933" t="n">
        <v>6184372.77</v>
      </c>
    </row>
    <row r="934" spans="1:32">
      <c r="A934" s="62" t="n">
        <v>932</v>
      </c>
      <c r="B934" t="s">
        <v>3182</v>
      </c>
      <c r="C934" t="n">
        <v>120</v>
      </c>
      <c r="D934" t="n">
        <v>1967</v>
      </c>
      <c r="E934" t="n">
        <v>1984</v>
      </c>
      <c r="F934" t="n">
        <v>3</v>
      </c>
      <c r="G934" t="s"/>
      <c r="H934" t="n">
        <v>1</v>
      </c>
      <c r="I934" t="s"/>
      <c r="J934" t="n">
        <v>2</v>
      </c>
      <c r="K934" t="s">
        <v>237</v>
      </c>
      <c r="L934" t="s"/>
      <c r="M934" t="n">
        <v>1</v>
      </c>
      <c r="N934" t="n">
        <v>120</v>
      </c>
      <c r="O934" t="n">
        <v>120</v>
      </c>
      <c r="P934" t="n">
        <v>120</v>
      </c>
      <c r="Q934" t="n">
        <v>0</v>
      </c>
      <c r="R934" t="n">
        <v>0</v>
      </c>
      <c r="S934" t="s">
        <v>3183</v>
      </c>
      <c r="T934" t="n">
        <v>550</v>
      </c>
      <c r="U934" t="s">
        <v>2213</v>
      </c>
      <c r="V934" t="s">
        <v>2213</v>
      </c>
      <c r="W934" t="s">
        <v>495</v>
      </c>
      <c r="X934" t="s">
        <v>352</v>
      </c>
      <c r="Y934" t="s">
        <v>353</v>
      </c>
      <c r="Z934" t="s">
        <v>480</v>
      </c>
      <c r="AA934" t="n">
        <v>190</v>
      </c>
      <c r="AB934" t="s">
        <v>3184</v>
      </c>
      <c r="AC934" t="s">
        <v>3183</v>
      </c>
      <c r="AD934" t="n">
        <v>5</v>
      </c>
      <c r="AE934" t="n">
        <v>713661.23</v>
      </c>
      <c r="AF934" t="n">
        <v>6184867.18</v>
      </c>
    </row>
    <row r="935" spans="1:32">
      <c r="A935" s="62" t="n">
        <v>933</v>
      </c>
      <c r="B935" t="s">
        <v>3185</v>
      </c>
      <c r="C935" t="n">
        <v>120</v>
      </c>
      <c r="D935" t="n">
        <v>1968</v>
      </c>
      <c r="E935" t="n">
        <v>0</v>
      </c>
      <c r="F935" t="n">
        <v>3</v>
      </c>
      <c r="G935" t="s"/>
      <c r="H935" t="n">
        <v>1</v>
      </c>
      <c r="I935" t="s"/>
      <c r="J935" t="n">
        <v>2</v>
      </c>
      <c r="K935" t="s">
        <v>522</v>
      </c>
      <c r="L935" t="s"/>
      <c r="M935" t="n">
        <v>1</v>
      </c>
      <c r="N935" t="n">
        <v>112</v>
      </c>
      <c r="O935" t="n">
        <v>112</v>
      </c>
      <c r="P935" t="n">
        <v>112</v>
      </c>
      <c r="Q935" t="n">
        <v>0</v>
      </c>
      <c r="R935" t="n">
        <v>0</v>
      </c>
      <c r="S935" t="s">
        <v>3186</v>
      </c>
      <c r="T935" t="n">
        <v>737</v>
      </c>
      <c r="U935" t="s">
        <v>1683</v>
      </c>
      <c r="V935" t="s">
        <v>1683</v>
      </c>
      <c r="W935" t="s">
        <v>499</v>
      </c>
      <c r="X935" t="s">
        <v>352</v>
      </c>
      <c r="Y935" t="s">
        <v>353</v>
      </c>
      <c r="Z935" t="s">
        <v>480</v>
      </c>
      <c r="AA935" t="n">
        <v>190</v>
      </c>
      <c r="AB935" t="s">
        <v>3187</v>
      </c>
      <c r="AC935" t="s">
        <v>3186</v>
      </c>
      <c r="AD935" t="n">
        <v>5</v>
      </c>
      <c r="AE935" t="n">
        <v>713708.15</v>
      </c>
      <c r="AF935" t="n">
        <v>6184576.42</v>
      </c>
    </row>
    <row r="936" spans="1:32">
      <c r="A936" s="62" t="n">
        <v>934</v>
      </c>
      <c r="B936" t="s">
        <v>3188</v>
      </c>
      <c r="C936" t="n">
        <v>120</v>
      </c>
      <c r="D936" t="n">
        <v>1973</v>
      </c>
      <c r="E936" t="n">
        <v>0</v>
      </c>
      <c r="F936" t="n">
        <v>3</v>
      </c>
      <c r="G936" t="s"/>
      <c r="H936" t="n">
        <v>1</v>
      </c>
      <c r="I936" t="s"/>
      <c r="J936" t="n">
        <v>2</v>
      </c>
      <c r="K936" t="s">
        <v>237</v>
      </c>
      <c r="L936" t="n">
        <v>2</v>
      </c>
      <c r="M936" t="n">
        <v>1</v>
      </c>
      <c r="N936" t="n">
        <v>144</v>
      </c>
      <c r="O936" t="n">
        <v>144</v>
      </c>
      <c r="P936" t="n">
        <v>144</v>
      </c>
      <c r="Q936" t="n">
        <v>0</v>
      </c>
      <c r="R936" t="n">
        <v>0</v>
      </c>
      <c r="S936" t="s">
        <v>3189</v>
      </c>
      <c r="T936" t="n">
        <v>97</v>
      </c>
      <c r="U936" t="s">
        <v>2223</v>
      </c>
      <c r="V936" t="s">
        <v>2223</v>
      </c>
      <c r="W936" t="s">
        <v>399</v>
      </c>
      <c r="X936" t="s">
        <v>241</v>
      </c>
      <c r="Y936" t="s">
        <v>242</v>
      </c>
      <c r="Z936" t="s"/>
      <c r="AA936" t="n">
        <v>190</v>
      </c>
      <c r="AB936" t="s">
        <v>3190</v>
      </c>
      <c r="AC936" t="s">
        <v>3189</v>
      </c>
      <c r="AD936" t="n">
        <v>5</v>
      </c>
      <c r="AE936" t="n">
        <v>713160.9399999999</v>
      </c>
      <c r="AF936" t="n">
        <v>6190548.16</v>
      </c>
    </row>
    <row r="937" spans="1:32">
      <c r="A937" s="62" t="n">
        <v>935</v>
      </c>
      <c r="B937" t="s">
        <v>3191</v>
      </c>
      <c r="C937" t="n">
        <v>220</v>
      </c>
      <c r="D937" t="n">
        <v>1961</v>
      </c>
      <c r="E937" t="n">
        <v>1964</v>
      </c>
      <c r="F937" t="n">
        <v>2</v>
      </c>
      <c r="G937" t="s"/>
      <c r="H937" t="n">
        <v>1</v>
      </c>
      <c r="I937" t="s"/>
      <c r="J937" t="n">
        <v>2</v>
      </c>
      <c r="K937" t="s">
        <v>237</v>
      </c>
      <c r="L937" t="s"/>
      <c r="M937" t="n">
        <v>1</v>
      </c>
      <c r="N937" t="n">
        <v>925</v>
      </c>
      <c r="O937" t="n">
        <v>925</v>
      </c>
      <c r="P937" t="n">
        <v>0</v>
      </c>
      <c r="Q937" t="n">
        <v>925</v>
      </c>
      <c r="R937" t="n">
        <v>0</v>
      </c>
      <c r="S937" t="s">
        <v>3192</v>
      </c>
      <c r="T937" t="n">
        <v>117</v>
      </c>
      <c r="U937" t="s">
        <v>1030</v>
      </c>
      <c r="V937" t="s">
        <v>1030</v>
      </c>
      <c r="W937" t="s">
        <v>423</v>
      </c>
      <c r="X937" t="s">
        <v>241</v>
      </c>
      <c r="Y937" t="s">
        <v>242</v>
      </c>
      <c r="Z937" t="s"/>
      <c r="AA937" t="n">
        <v>190</v>
      </c>
      <c r="AB937" t="s">
        <v>3193</v>
      </c>
      <c r="AC937" t="s">
        <v>3192</v>
      </c>
      <c r="AD937" t="n">
        <v>5</v>
      </c>
      <c r="AE937" t="n">
        <v>711088.48</v>
      </c>
      <c r="AF937" t="n">
        <v>6191306.14</v>
      </c>
    </row>
    <row r="938" spans="1:32">
      <c r="A938" s="62" t="n">
        <v>936</v>
      </c>
      <c r="B938" t="s">
        <v>3194</v>
      </c>
      <c r="C938" t="n">
        <v>130</v>
      </c>
      <c r="D938" t="n">
        <v>1970</v>
      </c>
      <c r="E938" t="n">
        <v>1977</v>
      </c>
      <c r="F938" t="n">
        <v>1</v>
      </c>
      <c r="G938" t="s"/>
      <c r="H938" t="n">
        <v>6</v>
      </c>
      <c r="I938" t="s"/>
      <c r="J938" t="n">
        <v>1</v>
      </c>
      <c r="K938" t="s">
        <v>349</v>
      </c>
      <c r="L938" t="s"/>
      <c r="M938" t="n">
        <v>1</v>
      </c>
      <c r="N938" t="n">
        <v>161</v>
      </c>
      <c r="O938" t="n">
        <v>161</v>
      </c>
      <c r="P938" t="n">
        <v>161</v>
      </c>
      <c r="Q938" t="n">
        <v>0</v>
      </c>
      <c r="R938" t="n">
        <v>0</v>
      </c>
      <c r="S938" t="s">
        <v>3195</v>
      </c>
      <c r="T938" t="n">
        <v>151</v>
      </c>
      <c r="U938" t="s">
        <v>3196</v>
      </c>
      <c r="V938" t="s">
        <v>3196</v>
      </c>
      <c r="W938" t="s">
        <v>383</v>
      </c>
      <c r="X938" t="s">
        <v>241</v>
      </c>
      <c r="Y938" t="s">
        <v>242</v>
      </c>
      <c r="Z938" t="s"/>
      <c r="AA938" t="n">
        <v>190</v>
      </c>
      <c r="AB938" t="s">
        <v>3197</v>
      </c>
      <c r="AC938" t="s">
        <v>3195</v>
      </c>
      <c r="AD938" t="n">
        <v>5</v>
      </c>
      <c r="AE938" t="n">
        <v>712809.9300000001</v>
      </c>
      <c r="AF938" t="n">
        <v>6191052.16</v>
      </c>
    </row>
    <row r="939" spans="1:32">
      <c r="A939" s="62" t="n">
        <v>937</v>
      </c>
      <c r="B939" t="s">
        <v>3198</v>
      </c>
      <c r="C939" t="n">
        <v>530</v>
      </c>
      <c r="D939" t="n">
        <v>2004</v>
      </c>
      <c r="E939" t="n">
        <v>0</v>
      </c>
      <c r="F939" t="n">
        <v>6</v>
      </c>
      <c r="G939" t="s"/>
      <c r="H939" t="n">
        <v>8</v>
      </c>
      <c r="I939" t="s"/>
      <c r="J939" t="n">
        <v>9</v>
      </c>
      <c r="K939" t="s">
        <v>349</v>
      </c>
      <c r="L939" t="s"/>
      <c r="M939" t="n">
        <v>1</v>
      </c>
      <c r="N939" t="n">
        <v>12</v>
      </c>
      <c r="O939" t="n">
        <v>12</v>
      </c>
      <c r="P939" t="n">
        <v>0</v>
      </c>
      <c r="Q939" t="n">
        <v>12</v>
      </c>
      <c r="R939" t="n">
        <v>0</v>
      </c>
      <c r="S939" t="s">
        <v>3199</v>
      </c>
      <c r="T939" t="n">
        <v>179</v>
      </c>
      <c r="U939" t="s">
        <v>3200</v>
      </c>
      <c r="V939" t="s">
        <v>3200</v>
      </c>
      <c r="W939" t="s">
        <v>383</v>
      </c>
      <c r="X939" t="s">
        <v>241</v>
      </c>
      <c r="Y939" t="s">
        <v>242</v>
      </c>
      <c r="Z939" t="s"/>
      <c r="AA939" t="n">
        <v>190</v>
      </c>
      <c r="AB939" t="s">
        <v>3201</v>
      </c>
      <c r="AC939" t="s">
        <v>3199</v>
      </c>
      <c r="AD939" t="n">
        <v>5</v>
      </c>
      <c r="AE939" t="n">
        <v>709966.0600000001</v>
      </c>
      <c r="AF939" t="n">
        <v>6190690.19</v>
      </c>
    </row>
    <row r="940" spans="1:32">
      <c r="A940" s="62" t="n">
        <v>938</v>
      </c>
      <c r="B940" t="s">
        <v>3202</v>
      </c>
      <c r="C940" t="n">
        <v>530</v>
      </c>
      <c r="D940" t="n">
        <v>2004</v>
      </c>
      <c r="E940" t="n">
        <v>0</v>
      </c>
      <c r="F940" t="n">
        <v>6</v>
      </c>
      <c r="G940" t="s"/>
      <c r="H940" t="n">
        <v>6</v>
      </c>
      <c r="I940" t="s"/>
      <c r="J940" t="n">
        <v>9</v>
      </c>
      <c r="K940" t="s">
        <v>349</v>
      </c>
      <c r="L940" t="s"/>
      <c r="M940" t="n">
        <v>1</v>
      </c>
      <c r="N940" t="n">
        <v>1600</v>
      </c>
      <c r="O940" t="n">
        <v>1600</v>
      </c>
      <c r="P940" t="n">
        <v>0</v>
      </c>
      <c r="Q940" t="n">
        <v>1600</v>
      </c>
      <c r="R940" t="n">
        <v>0</v>
      </c>
      <c r="S940" t="s">
        <v>3199</v>
      </c>
      <c r="T940" t="n">
        <v>179</v>
      </c>
      <c r="U940" t="s">
        <v>3200</v>
      </c>
      <c r="V940" t="s">
        <v>3200</v>
      </c>
      <c r="W940" t="s">
        <v>383</v>
      </c>
      <c r="X940" t="s">
        <v>241</v>
      </c>
      <c r="Y940" t="s">
        <v>242</v>
      </c>
      <c r="Z940" t="s"/>
      <c r="AA940" t="n">
        <v>190</v>
      </c>
      <c r="AB940" t="s">
        <v>3201</v>
      </c>
      <c r="AC940" t="s">
        <v>3199</v>
      </c>
      <c r="AD940" t="n">
        <v>5</v>
      </c>
      <c r="AE940" t="n">
        <v>709966.0600000001</v>
      </c>
      <c r="AF940" t="n">
        <v>6190690.19</v>
      </c>
    </row>
    <row r="941" spans="1:32">
      <c r="A941" s="62" t="n">
        <v>939</v>
      </c>
      <c r="B941" t="s">
        <v>3203</v>
      </c>
      <c r="C941" t="n">
        <v>530</v>
      </c>
      <c r="D941" t="n">
        <v>2003</v>
      </c>
      <c r="E941" t="n">
        <v>0</v>
      </c>
      <c r="F941" t="n">
        <v>90</v>
      </c>
      <c r="G941" t="s"/>
      <c r="H941" t="n">
        <v>10</v>
      </c>
      <c r="I941" t="s"/>
      <c r="J941" t="n">
        <v>7</v>
      </c>
      <c r="K941" t="s">
        <v>365</v>
      </c>
      <c r="L941" t="n">
        <v>90</v>
      </c>
      <c r="M941" t="n">
        <v>1</v>
      </c>
      <c r="N941" t="n">
        <v>4</v>
      </c>
      <c r="O941" t="n">
        <v>4</v>
      </c>
      <c r="P941" t="n">
        <v>0</v>
      </c>
      <c r="Q941" t="n">
        <v>4</v>
      </c>
      <c r="R941" t="n">
        <v>0</v>
      </c>
      <c r="S941" t="s">
        <v>3199</v>
      </c>
      <c r="T941" t="n">
        <v>179</v>
      </c>
      <c r="U941" t="s">
        <v>3200</v>
      </c>
      <c r="V941" t="s">
        <v>3200</v>
      </c>
      <c r="W941" t="s">
        <v>383</v>
      </c>
      <c r="X941" t="s">
        <v>241</v>
      </c>
      <c r="Y941" t="s">
        <v>242</v>
      </c>
      <c r="Z941" t="s"/>
      <c r="AA941" t="n">
        <v>190</v>
      </c>
      <c r="AB941" t="s">
        <v>3201</v>
      </c>
      <c r="AC941" t="s">
        <v>3199</v>
      </c>
      <c r="AD941" t="n">
        <v>5</v>
      </c>
      <c r="AE941" t="n">
        <v>709966.0600000001</v>
      </c>
      <c r="AF941" t="n">
        <v>6190690.19</v>
      </c>
    </row>
    <row r="942" spans="1:32">
      <c r="A942" s="62" t="n">
        <v>940</v>
      </c>
      <c r="B942" t="s">
        <v>3204</v>
      </c>
      <c r="C942" t="n">
        <v>530</v>
      </c>
      <c r="D942" t="n">
        <v>2004</v>
      </c>
      <c r="E942" t="n">
        <v>0</v>
      </c>
      <c r="F942" t="n">
        <v>2</v>
      </c>
      <c r="G942" t="s"/>
      <c r="H942" t="n">
        <v>6</v>
      </c>
      <c r="I942" t="s"/>
      <c r="J942" t="n">
        <v>1</v>
      </c>
      <c r="K942" t="s">
        <v>349</v>
      </c>
      <c r="L942" t="s"/>
      <c r="M942" t="n">
        <v>2</v>
      </c>
      <c r="N942" t="n">
        <v>2050</v>
      </c>
      <c r="O942" t="n">
        <v>2420</v>
      </c>
      <c r="P942" t="n">
        <v>0</v>
      </c>
      <c r="Q942" t="n">
        <v>2420</v>
      </c>
      <c r="R942" t="n">
        <v>0</v>
      </c>
      <c r="S942" t="s">
        <v>3199</v>
      </c>
      <c r="T942" t="n">
        <v>179</v>
      </c>
      <c r="U942" t="s">
        <v>3200</v>
      </c>
      <c r="V942" t="s">
        <v>3200</v>
      </c>
      <c r="W942" t="s">
        <v>383</v>
      </c>
      <c r="X942" t="s">
        <v>241</v>
      </c>
      <c r="Y942" t="s">
        <v>242</v>
      </c>
      <c r="Z942" t="s"/>
      <c r="AA942" t="n">
        <v>190</v>
      </c>
      <c r="AB942" t="s">
        <v>3201</v>
      </c>
      <c r="AC942" t="s">
        <v>3199</v>
      </c>
      <c r="AD942" t="n">
        <v>5</v>
      </c>
      <c r="AE942" t="n">
        <v>709966.0600000001</v>
      </c>
      <c r="AF942" t="n">
        <v>6190690.19</v>
      </c>
    </row>
    <row r="943" spans="1:32">
      <c r="A943" s="62" t="n">
        <v>941</v>
      </c>
      <c r="B943" t="s">
        <v>3205</v>
      </c>
      <c r="C943" t="n">
        <v>530</v>
      </c>
      <c r="D943" t="n">
        <v>2004</v>
      </c>
      <c r="E943" t="n">
        <v>0</v>
      </c>
      <c r="F943" t="n">
        <v>6</v>
      </c>
      <c r="G943" t="s"/>
      <c r="H943" t="n">
        <v>5</v>
      </c>
      <c r="I943" t="s"/>
      <c r="J943" t="n">
        <v>1</v>
      </c>
      <c r="K943" t="s">
        <v>349</v>
      </c>
      <c r="L943" t="n">
        <v>90</v>
      </c>
      <c r="M943" t="n">
        <v>1</v>
      </c>
      <c r="N943" t="n">
        <v>1200</v>
      </c>
      <c r="O943" t="n">
        <v>1417</v>
      </c>
      <c r="P943" t="n">
        <v>0</v>
      </c>
      <c r="Q943" t="n">
        <v>1417</v>
      </c>
      <c r="R943" t="n">
        <v>0</v>
      </c>
      <c r="S943" t="s">
        <v>3199</v>
      </c>
      <c r="T943" t="n">
        <v>179</v>
      </c>
      <c r="U943" t="s">
        <v>3200</v>
      </c>
      <c r="V943" t="s">
        <v>3200</v>
      </c>
      <c r="W943" t="s">
        <v>383</v>
      </c>
      <c r="X943" t="s">
        <v>241</v>
      </c>
      <c r="Y943" t="s">
        <v>242</v>
      </c>
      <c r="Z943" t="s"/>
      <c r="AA943" t="n">
        <v>190</v>
      </c>
      <c r="AB943" t="s">
        <v>3201</v>
      </c>
      <c r="AC943" t="s">
        <v>3199</v>
      </c>
      <c r="AD943" t="n">
        <v>5</v>
      </c>
      <c r="AE943" t="n">
        <v>709966.0600000001</v>
      </c>
      <c r="AF943" t="n">
        <v>6190690.19</v>
      </c>
    </row>
    <row r="944" spans="1:32">
      <c r="A944" s="62" t="n">
        <v>942</v>
      </c>
      <c r="B944" t="s">
        <v>3206</v>
      </c>
      <c r="C944" t="n">
        <v>530</v>
      </c>
      <c r="D944" t="n">
        <v>2005</v>
      </c>
      <c r="E944" t="n">
        <v>0</v>
      </c>
      <c r="F944" t="n">
        <v>6</v>
      </c>
      <c r="G944" t="s"/>
      <c r="H944" t="n">
        <v>6</v>
      </c>
      <c r="I944" t="s"/>
      <c r="J944" t="n">
        <v>1</v>
      </c>
      <c r="K944" t="s">
        <v>349</v>
      </c>
      <c r="L944" t="s"/>
      <c r="M944" t="n">
        <v>2</v>
      </c>
      <c r="N944" t="n">
        <v>2486</v>
      </c>
      <c r="O944" t="n">
        <v>3278</v>
      </c>
      <c r="P944" t="n">
        <v>0</v>
      </c>
      <c r="Q944" t="n">
        <v>3278</v>
      </c>
      <c r="R944" t="n">
        <v>0</v>
      </c>
      <c r="S944" t="s">
        <v>3199</v>
      </c>
      <c r="T944" t="n">
        <v>179</v>
      </c>
      <c r="U944" t="s">
        <v>3200</v>
      </c>
      <c r="V944" t="s">
        <v>3200</v>
      </c>
      <c r="W944" t="s">
        <v>383</v>
      </c>
      <c r="X944" t="s">
        <v>241</v>
      </c>
      <c r="Y944" t="s">
        <v>242</v>
      </c>
      <c r="Z944" t="s"/>
      <c r="AA944" t="n">
        <v>190</v>
      </c>
      <c r="AB944" t="s">
        <v>3201</v>
      </c>
      <c r="AC944" t="s">
        <v>3199</v>
      </c>
      <c r="AD944" t="n">
        <v>5</v>
      </c>
      <c r="AE944" t="n">
        <v>709966.0600000001</v>
      </c>
      <c r="AF944" t="n">
        <v>6190690.19</v>
      </c>
    </row>
    <row r="945" spans="1:32">
      <c r="A945" s="62" t="n">
        <v>943</v>
      </c>
      <c r="B945" t="s">
        <v>3207</v>
      </c>
      <c r="C945" t="n">
        <v>530</v>
      </c>
      <c r="D945" t="n">
        <v>2003</v>
      </c>
      <c r="E945" t="n">
        <v>0</v>
      </c>
      <c r="F945" t="n">
        <v>90</v>
      </c>
      <c r="G945" t="s"/>
      <c r="H945" t="n">
        <v>10</v>
      </c>
      <c r="I945" t="s"/>
      <c r="J945" t="n">
        <v>7</v>
      </c>
      <c r="K945" t="s">
        <v>365</v>
      </c>
      <c r="L945" t="n">
        <v>90</v>
      </c>
      <c r="M945" t="n">
        <v>1</v>
      </c>
      <c r="N945" t="n">
        <v>4</v>
      </c>
      <c r="O945" t="n">
        <v>4</v>
      </c>
      <c r="P945" t="n">
        <v>0</v>
      </c>
      <c r="Q945" t="n">
        <v>4</v>
      </c>
      <c r="R945" t="n">
        <v>0</v>
      </c>
      <c r="S945" t="s">
        <v>3199</v>
      </c>
      <c r="T945" t="n">
        <v>179</v>
      </c>
      <c r="U945" t="s">
        <v>3200</v>
      </c>
      <c r="V945" t="s">
        <v>3200</v>
      </c>
      <c r="W945" t="s">
        <v>383</v>
      </c>
      <c r="X945" t="s">
        <v>241</v>
      </c>
      <c r="Y945" t="s">
        <v>242</v>
      </c>
      <c r="Z945" t="s"/>
      <c r="AA945" t="n">
        <v>190</v>
      </c>
      <c r="AB945" t="s">
        <v>3201</v>
      </c>
      <c r="AC945" t="s">
        <v>3199</v>
      </c>
      <c r="AD945" t="n">
        <v>5</v>
      </c>
      <c r="AE945" t="n">
        <v>709966.0600000001</v>
      </c>
      <c r="AF945" t="n">
        <v>6190690.19</v>
      </c>
    </row>
    <row r="946" spans="1:32">
      <c r="A946" s="62" t="n">
        <v>944</v>
      </c>
      <c r="B946" t="s">
        <v>3208</v>
      </c>
      <c r="C946" t="n">
        <v>530</v>
      </c>
      <c r="D946" t="n">
        <v>2003</v>
      </c>
      <c r="E946" t="n">
        <v>0</v>
      </c>
      <c r="F946" t="n">
        <v>90</v>
      </c>
      <c r="G946" t="s"/>
      <c r="H946" t="n">
        <v>10</v>
      </c>
      <c r="I946" t="s"/>
      <c r="J946" t="n">
        <v>7</v>
      </c>
      <c r="K946" t="s">
        <v>365</v>
      </c>
      <c r="L946" t="n">
        <v>90</v>
      </c>
      <c r="M946" t="n">
        <v>1</v>
      </c>
      <c r="N946" t="n">
        <v>4</v>
      </c>
      <c r="O946" t="n">
        <v>4</v>
      </c>
      <c r="P946" t="n">
        <v>0</v>
      </c>
      <c r="Q946" t="n">
        <v>4</v>
      </c>
      <c r="R946" t="n">
        <v>0</v>
      </c>
      <c r="S946" t="s">
        <v>3199</v>
      </c>
      <c r="T946" t="n">
        <v>179</v>
      </c>
      <c r="U946" t="s">
        <v>3200</v>
      </c>
      <c r="V946" t="s">
        <v>3200</v>
      </c>
      <c r="W946" t="s">
        <v>383</v>
      </c>
      <c r="X946" t="s">
        <v>241</v>
      </c>
      <c r="Y946" t="s">
        <v>242</v>
      </c>
      <c r="Z946" t="s"/>
      <c r="AA946" t="n">
        <v>190</v>
      </c>
      <c r="AB946" t="s">
        <v>3201</v>
      </c>
      <c r="AC946" t="s">
        <v>3199</v>
      </c>
      <c r="AD946" t="n">
        <v>5</v>
      </c>
      <c r="AE946" t="n">
        <v>709966.0600000001</v>
      </c>
      <c r="AF946" t="n">
        <v>6190690.19</v>
      </c>
    </row>
    <row r="947" spans="1:32">
      <c r="A947" s="62" t="n">
        <v>945</v>
      </c>
      <c r="B947" t="s">
        <v>3209</v>
      </c>
      <c r="C947" t="n">
        <v>120</v>
      </c>
      <c r="D947" t="n">
        <v>1915</v>
      </c>
      <c r="E947" t="n">
        <v>1985</v>
      </c>
      <c r="F947" t="n">
        <v>3</v>
      </c>
      <c r="G947" t="s"/>
      <c r="H947" t="n">
        <v>1</v>
      </c>
      <c r="I947" t="s"/>
      <c r="J947" t="n">
        <v>2</v>
      </c>
      <c r="K947" t="s">
        <v>237</v>
      </c>
      <c r="L947" t="n">
        <v>2</v>
      </c>
      <c r="M947" t="n">
        <v>1</v>
      </c>
      <c r="N947" t="n">
        <v>91</v>
      </c>
      <c r="O947" t="n">
        <v>91</v>
      </c>
      <c r="P947" t="n">
        <v>147</v>
      </c>
      <c r="Q947" t="n">
        <v>0</v>
      </c>
      <c r="R947" t="n">
        <v>0</v>
      </c>
      <c r="S947" t="s">
        <v>3210</v>
      </c>
      <c r="T947" t="n">
        <v>215</v>
      </c>
      <c r="U947" t="s">
        <v>2234</v>
      </c>
      <c r="V947" t="s">
        <v>2234</v>
      </c>
      <c r="W947" t="s">
        <v>403</v>
      </c>
      <c r="X947" t="s">
        <v>241</v>
      </c>
      <c r="Y947" t="s">
        <v>242</v>
      </c>
      <c r="Z947" t="s"/>
      <c r="AA947" t="n">
        <v>190</v>
      </c>
      <c r="AB947" t="s">
        <v>3211</v>
      </c>
      <c r="AC947" t="s">
        <v>3210</v>
      </c>
      <c r="AD947" t="n">
        <v>5</v>
      </c>
      <c r="AE947" t="n">
        <v>712006.14</v>
      </c>
      <c r="AF947" t="n">
        <v>6189769.61</v>
      </c>
    </row>
    <row r="948" spans="1:32">
      <c r="A948" s="62" t="n">
        <v>946</v>
      </c>
      <c r="B948" t="s">
        <v>3212</v>
      </c>
      <c r="C948" t="n">
        <v>120</v>
      </c>
      <c r="D948" t="n">
        <v>1959</v>
      </c>
      <c r="E948" t="n">
        <v>1976</v>
      </c>
      <c r="F948" t="n">
        <v>6</v>
      </c>
      <c r="G948" t="s"/>
      <c r="H948" t="n">
        <v>1</v>
      </c>
      <c r="I948" t="s"/>
      <c r="J948" t="n">
        <v>2</v>
      </c>
      <c r="K948" t="s">
        <v>237</v>
      </c>
      <c r="L948" t="n">
        <v>2</v>
      </c>
      <c r="M948" t="n">
        <v>1</v>
      </c>
      <c r="N948" t="n">
        <v>136</v>
      </c>
      <c r="O948" t="n">
        <v>136</v>
      </c>
      <c r="P948" t="n">
        <v>109</v>
      </c>
      <c r="Q948" t="n">
        <v>0</v>
      </c>
      <c r="R948" t="n">
        <v>0</v>
      </c>
      <c r="S948" t="s">
        <v>3213</v>
      </c>
      <c r="T948" t="n">
        <v>388</v>
      </c>
      <c r="U948" t="s">
        <v>1060</v>
      </c>
      <c r="V948" t="s">
        <v>1060</v>
      </c>
      <c r="W948" t="s">
        <v>447</v>
      </c>
      <c r="X948" t="s">
        <v>241</v>
      </c>
      <c r="Y948" t="s">
        <v>242</v>
      </c>
      <c r="Z948" t="s"/>
      <c r="AA948" t="n">
        <v>190</v>
      </c>
      <c r="AB948" t="s">
        <v>3214</v>
      </c>
      <c r="AC948" t="s">
        <v>3213</v>
      </c>
      <c r="AD948" t="n">
        <v>5</v>
      </c>
      <c r="AE948" t="n">
        <v>710181.95</v>
      </c>
      <c r="AF948" t="n">
        <v>6190006.97</v>
      </c>
    </row>
    <row r="949" spans="1:32">
      <c r="A949" s="62" t="n">
        <v>947</v>
      </c>
      <c r="B949" t="s">
        <v>3215</v>
      </c>
      <c r="C949" t="n">
        <v>120</v>
      </c>
      <c r="D949" t="n">
        <v>1960</v>
      </c>
      <c r="E949" t="n">
        <v>1967</v>
      </c>
      <c r="F949" t="n">
        <v>6</v>
      </c>
      <c r="G949" t="s"/>
      <c r="H949" t="n">
        <v>1</v>
      </c>
      <c r="I949" t="s"/>
      <c r="J949" t="n">
        <v>1</v>
      </c>
      <c r="K949" t="s">
        <v>349</v>
      </c>
      <c r="L949" t="s"/>
      <c r="M949" t="n">
        <v>1</v>
      </c>
      <c r="N949" t="n">
        <v>145</v>
      </c>
      <c r="O949" t="n">
        <v>145</v>
      </c>
      <c r="P949" t="n">
        <v>145</v>
      </c>
      <c r="Q949" t="n">
        <v>0</v>
      </c>
      <c r="R949" t="n">
        <v>0</v>
      </c>
      <c r="S949" t="s">
        <v>3216</v>
      </c>
      <c r="T949" t="n">
        <v>503</v>
      </c>
      <c r="U949" t="s">
        <v>1072</v>
      </c>
      <c r="V949" t="s">
        <v>1072</v>
      </c>
      <c r="W949" t="s">
        <v>3217</v>
      </c>
      <c r="X949" t="s">
        <v>241</v>
      </c>
      <c r="Y949" t="s">
        <v>242</v>
      </c>
      <c r="Z949" t="s"/>
      <c r="AA949" t="n">
        <v>190</v>
      </c>
      <c r="AB949" t="s">
        <v>3218</v>
      </c>
      <c r="AC949" t="s">
        <v>3216</v>
      </c>
      <c r="AD949" t="n">
        <v>5</v>
      </c>
      <c r="AE949" t="n">
        <v>710600.66</v>
      </c>
      <c r="AF949" t="n">
        <v>6190648.7</v>
      </c>
    </row>
    <row r="950" spans="1:32">
      <c r="A950" s="62" t="n">
        <v>948</v>
      </c>
      <c r="B950" t="s">
        <v>3219</v>
      </c>
      <c r="C950" t="n">
        <v>130</v>
      </c>
      <c r="D950" t="n">
        <v>2006</v>
      </c>
      <c r="E950" t="n">
        <v>0</v>
      </c>
      <c r="F950" t="n">
        <v>4</v>
      </c>
      <c r="G950" t="s"/>
      <c r="H950" t="n">
        <v>1</v>
      </c>
      <c r="I950" t="s"/>
      <c r="J950" t="n">
        <v>2</v>
      </c>
      <c r="K950" t="s">
        <v>237</v>
      </c>
      <c r="L950" t="s"/>
      <c r="M950" t="n">
        <v>1</v>
      </c>
      <c r="N950" t="n">
        <v>65</v>
      </c>
      <c r="O950" t="n">
        <v>65</v>
      </c>
      <c r="P950" t="n">
        <v>110</v>
      </c>
      <c r="Q950" t="n">
        <v>0</v>
      </c>
      <c r="R950" t="n">
        <v>0</v>
      </c>
      <c r="S950" t="s">
        <v>3220</v>
      </c>
      <c r="T950" t="n">
        <v>515</v>
      </c>
      <c r="U950" t="s">
        <v>1077</v>
      </c>
      <c r="V950" t="s">
        <v>1077</v>
      </c>
      <c r="W950" t="s">
        <v>431</v>
      </c>
      <c r="X950" t="s">
        <v>241</v>
      </c>
      <c r="Y950" t="s">
        <v>242</v>
      </c>
      <c r="Z950" t="s"/>
      <c r="AA950" t="n">
        <v>190</v>
      </c>
      <c r="AB950" t="s">
        <v>2377</v>
      </c>
      <c r="AC950" t="s">
        <v>3220</v>
      </c>
      <c r="AD950" t="n">
        <v>5</v>
      </c>
      <c r="AE950" t="n">
        <v>709867.71</v>
      </c>
      <c r="AF950" t="n">
        <v>6191398.22</v>
      </c>
    </row>
    <row r="951" spans="1:32">
      <c r="A951" s="62" t="n">
        <v>949</v>
      </c>
      <c r="B951" t="s">
        <v>3221</v>
      </c>
      <c r="C951" t="n">
        <v>120</v>
      </c>
      <c r="D951" t="n">
        <v>1937</v>
      </c>
      <c r="E951" t="n">
        <v>2007</v>
      </c>
      <c r="F951" t="n">
        <v>2</v>
      </c>
      <c r="G951" t="s"/>
      <c r="H951" t="n">
        <v>5</v>
      </c>
      <c r="I951" t="s"/>
      <c r="J951" t="n">
        <v>7</v>
      </c>
      <c r="K951" t="s">
        <v>365</v>
      </c>
      <c r="L951" t="s"/>
      <c r="M951" t="n">
        <v>1</v>
      </c>
      <c r="N951" t="n">
        <v>102</v>
      </c>
      <c r="O951" t="n">
        <v>102</v>
      </c>
      <c r="P951" t="n">
        <v>161</v>
      </c>
      <c r="Q951" t="n">
        <v>0</v>
      </c>
      <c r="R951" t="n">
        <v>0</v>
      </c>
      <c r="S951" t="s">
        <v>3222</v>
      </c>
      <c r="T951" t="n">
        <v>568</v>
      </c>
      <c r="U951" t="s">
        <v>1789</v>
      </c>
      <c r="V951" t="s">
        <v>1789</v>
      </c>
      <c r="W951" t="s">
        <v>644</v>
      </c>
      <c r="X951" t="s">
        <v>241</v>
      </c>
      <c r="Y951" t="s">
        <v>242</v>
      </c>
      <c r="Z951" t="s"/>
      <c r="AA951" t="n">
        <v>190</v>
      </c>
      <c r="AB951" t="s">
        <v>2235</v>
      </c>
      <c r="AC951" t="s">
        <v>3222</v>
      </c>
      <c r="AD951" t="n">
        <v>5</v>
      </c>
      <c r="AE951" t="n">
        <v>713492.7</v>
      </c>
      <c r="AF951" t="n">
        <v>6190340.69</v>
      </c>
    </row>
    <row r="952" spans="1:32">
      <c r="A952" s="62" t="n">
        <v>950</v>
      </c>
      <c r="B952" t="s">
        <v>3223</v>
      </c>
      <c r="C952" t="n">
        <v>120</v>
      </c>
      <c r="D952" t="n">
        <v>1971</v>
      </c>
      <c r="E952" t="n">
        <v>1978</v>
      </c>
      <c r="F952" t="n">
        <v>3</v>
      </c>
      <c r="G952" t="s"/>
      <c r="H952" t="n">
        <v>1</v>
      </c>
      <c r="I952" t="s"/>
      <c r="J952" t="n">
        <v>2</v>
      </c>
      <c r="K952" t="s">
        <v>237</v>
      </c>
      <c r="L952" t="s"/>
      <c r="M952" t="n">
        <v>1</v>
      </c>
      <c r="N952" t="n">
        <v>191</v>
      </c>
      <c r="O952" t="n">
        <v>191</v>
      </c>
      <c r="P952" t="n">
        <v>191</v>
      </c>
      <c r="Q952" t="n">
        <v>0</v>
      </c>
      <c r="R952" t="n">
        <v>0</v>
      </c>
      <c r="S952" t="s">
        <v>3224</v>
      </c>
      <c r="T952" t="n">
        <v>627</v>
      </c>
      <c r="U952" t="s">
        <v>3225</v>
      </c>
      <c r="V952" t="s">
        <v>3225</v>
      </c>
      <c r="W952" t="s">
        <v>383</v>
      </c>
      <c r="X952" t="s">
        <v>241</v>
      </c>
      <c r="Y952" t="s">
        <v>242</v>
      </c>
      <c r="Z952" t="s"/>
      <c r="AA952" t="n">
        <v>190</v>
      </c>
      <c r="AB952" t="s">
        <v>3226</v>
      </c>
      <c r="AC952" t="s">
        <v>3224</v>
      </c>
      <c r="AD952" t="n">
        <v>5</v>
      </c>
      <c r="AE952" t="n">
        <v>712808.99</v>
      </c>
      <c r="AF952" t="n">
        <v>6190621.18</v>
      </c>
    </row>
    <row r="953" spans="1:32">
      <c r="A953" s="62" t="n">
        <v>951</v>
      </c>
      <c r="B953" t="s">
        <v>3227</v>
      </c>
      <c r="C953" t="n">
        <v>120</v>
      </c>
      <c r="D953" t="n">
        <v>1977</v>
      </c>
      <c r="E953" t="n">
        <v>1999</v>
      </c>
      <c r="F953" t="n">
        <v>3</v>
      </c>
      <c r="G953" t="s"/>
      <c r="H953" t="n">
        <v>1</v>
      </c>
      <c r="I953" t="s"/>
      <c r="J953" t="n">
        <v>2</v>
      </c>
      <c r="K953" t="s">
        <v>237</v>
      </c>
      <c r="L953" t="s"/>
      <c r="M953" t="n">
        <v>1</v>
      </c>
      <c r="N953" t="n">
        <v>137</v>
      </c>
      <c r="O953" t="n">
        <v>137</v>
      </c>
      <c r="P953" t="n">
        <v>218</v>
      </c>
      <c r="Q953" t="n">
        <v>0</v>
      </c>
      <c r="R953" t="n">
        <v>0</v>
      </c>
      <c r="S953" t="s">
        <v>3228</v>
      </c>
      <c r="T953" t="n">
        <v>735</v>
      </c>
      <c r="U953" t="s">
        <v>1610</v>
      </c>
      <c r="V953" t="s">
        <v>1610</v>
      </c>
      <c r="W953" t="s">
        <v>507</v>
      </c>
      <c r="X953" t="s">
        <v>241</v>
      </c>
      <c r="Y953" t="s">
        <v>242</v>
      </c>
      <c r="Z953" t="s"/>
      <c r="AA953" t="n">
        <v>190</v>
      </c>
      <c r="AB953" t="s">
        <v>3229</v>
      </c>
      <c r="AC953" t="s">
        <v>3228</v>
      </c>
      <c r="AD953" t="n">
        <v>5</v>
      </c>
      <c r="AE953" t="n">
        <v>710392.37</v>
      </c>
      <c r="AF953" t="n">
        <v>6189980.31</v>
      </c>
    </row>
    <row r="954" spans="1:32">
      <c r="A954" s="62" t="n">
        <v>952</v>
      </c>
      <c r="B954" t="s">
        <v>3230</v>
      </c>
      <c r="C954" t="n">
        <v>130</v>
      </c>
      <c r="D954" t="n">
        <v>1980</v>
      </c>
      <c r="E954" t="n">
        <v>0</v>
      </c>
      <c r="F954" t="n">
        <v>1</v>
      </c>
      <c r="G954" t="s"/>
      <c r="H954" t="n">
        <v>6</v>
      </c>
      <c r="I954" t="s"/>
      <c r="J954" t="n">
        <v>7</v>
      </c>
      <c r="K954" t="s">
        <v>365</v>
      </c>
      <c r="L954" t="s"/>
      <c r="M954" t="n">
        <v>1</v>
      </c>
      <c r="N954" t="n">
        <v>100</v>
      </c>
      <c r="O954" t="n">
        <v>100</v>
      </c>
      <c r="P954" t="n">
        <v>100</v>
      </c>
      <c r="Q954" t="n">
        <v>0</v>
      </c>
      <c r="R954" t="n">
        <v>0</v>
      </c>
      <c r="S954" t="s">
        <v>3231</v>
      </c>
      <c r="T954" t="n">
        <v>87</v>
      </c>
      <c r="U954" t="s">
        <v>1098</v>
      </c>
      <c r="V954" t="s">
        <v>1098</v>
      </c>
      <c r="W954" t="s">
        <v>282</v>
      </c>
      <c r="X954" t="s">
        <v>352</v>
      </c>
      <c r="Y954" t="s">
        <v>353</v>
      </c>
      <c r="Z954" t="s">
        <v>375</v>
      </c>
      <c r="AA954" t="n">
        <v>190</v>
      </c>
      <c r="AB954" t="s">
        <v>3232</v>
      </c>
      <c r="AC954" t="s">
        <v>3231</v>
      </c>
      <c r="AD954" t="n">
        <v>5</v>
      </c>
      <c r="AE954" t="n">
        <v>708819.61</v>
      </c>
      <c r="AF954" t="n">
        <v>6184440.26</v>
      </c>
    </row>
    <row r="955" spans="1:32">
      <c r="A955" s="62" t="n">
        <v>953</v>
      </c>
      <c r="B955" t="s">
        <v>3233</v>
      </c>
      <c r="C955" t="n">
        <v>210</v>
      </c>
      <c r="D955" t="n">
        <v>2000</v>
      </c>
      <c r="E955" t="n">
        <v>0</v>
      </c>
      <c r="F955" t="n">
        <v>3</v>
      </c>
      <c r="G955" t="s"/>
      <c r="H955" t="n">
        <v>5</v>
      </c>
      <c r="I955" t="s"/>
      <c r="J955" t="n">
        <v>9</v>
      </c>
      <c r="K955" t="s">
        <v>349</v>
      </c>
      <c r="L955" t="s"/>
      <c r="M955" t="n">
        <v>1</v>
      </c>
      <c r="N955" t="n">
        <v>100</v>
      </c>
      <c r="O955" t="n">
        <v>100</v>
      </c>
      <c r="P955" t="n">
        <v>0</v>
      </c>
      <c r="Q955" t="n">
        <v>100</v>
      </c>
      <c r="R955" t="n">
        <v>0</v>
      </c>
      <c r="S955" t="s">
        <v>3234</v>
      </c>
      <c r="T955" t="n">
        <v>314</v>
      </c>
      <c r="U955" t="s">
        <v>3235</v>
      </c>
      <c r="V955" t="s">
        <v>3235</v>
      </c>
      <c r="W955" t="s">
        <v>387</v>
      </c>
      <c r="X955" t="s">
        <v>352</v>
      </c>
      <c r="Y955" t="s">
        <v>353</v>
      </c>
      <c r="Z955" t="s">
        <v>375</v>
      </c>
      <c r="AA955" t="n">
        <v>190</v>
      </c>
      <c r="AB955" t="s">
        <v>3236</v>
      </c>
      <c r="AC955" t="s">
        <v>3234</v>
      </c>
      <c r="AD955" t="n">
        <v>5</v>
      </c>
      <c r="AE955" t="n">
        <v>711105.89</v>
      </c>
      <c r="AF955" t="n">
        <v>6185136.29</v>
      </c>
    </row>
    <row r="956" spans="1:32">
      <c r="A956" s="62" t="n">
        <v>954</v>
      </c>
      <c r="B956" t="s">
        <v>3237</v>
      </c>
      <c r="C956" t="n">
        <v>120</v>
      </c>
      <c r="D956" t="n">
        <v>1802</v>
      </c>
      <c r="E956" t="n">
        <v>1977</v>
      </c>
      <c r="F956" t="n">
        <v>7</v>
      </c>
      <c r="G956" t="s"/>
      <c r="H956" t="n">
        <v>1</v>
      </c>
      <c r="I956" t="s"/>
      <c r="J956" t="n">
        <v>2</v>
      </c>
      <c r="K956" t="s">
        <v>522</v>
      </c>
      <c r="L956" t="n">
        <v>2</v>
      </c>
      <c r="M956" t="n">
        <v>1</v>
      </c>
      <c r="N956" t="n">
        <v>203</v>
      </c>
      <c r="O956" t="n">
        <v>203</v>
      </c>
      <c r="P956" t="n">
        <v>332</v>
      </c>
      <c r="Q956" t="n">
        <v>0</v>
      </c>
      <c r="R956" t="n">
        <v>0</v>
      </c>
      <c r="S956" t="s">
        <v>3234</v>
      </c>
      <c r="T956" t="n">
        <v>314</v>
      </c>
      <c r="U956" t="s">
        <v>3235</v>
      </c>
      <c r="V956" t="s">
        <v>3235</v>
      </c>
      <c r="W956" t="s">
        <v>387</v>
      </c>
      <c r="X956" t="s">
        <v>352</v>
      </c>
      <c r="Y956" t="s">
        <v>353</v>
      </c>
      <c r="Z956" t="s">
        <v>375</v>
      </c>
      <c r="AA956" t="n">
        <v>190</v>
      </c>
      <c r="AB956" t="s">
        <v>3236</v>
      </c>
      <c r="AC956" t="s">
        <v>3234</v>
      </c>
      <c r="AD956" t="n">
        <v>5</v>
      </c>
      <c r="AE956" t="n">
        <v>711105.89</v>
      </c>
      <c r="AF956" t="n">
        <v>6185136.29</v>
      </c>
    </row>
    <row r="957" spans="1:32">
      <c r="A957" s="62" t="n">
        <v>955</v>
      </c>
      <c r="B957" t="s">
        <v>3238</v>
      </c>
      <c r="C957" t="n">
        <v>120</v>
      </c>
      <c r="D957" t="n">
        <v>1978</v>
      </c>
      <c r="E957" t="n">
        <v>0</v>
      </c>
      <c r="F957" t="n">
        <v>4</v>
      </c>
      <c r="G957" t="s"/>
      <c r="H957" t="n">
        <v>1</v>
      </c>
      <c r="I957" t="s"/>
      <c r="J957" t="n">
        <v>2</v>
      </c>
      <c r="K957" t="s">
        <v>237</v>
      </c>
      <c r="L957" t="s"/>
      <c r="M957" t="n">
        <v>1</v>
      </c>
      <c r="N957" t="n">
        <v>166</v>
      </c>
      <c r="O957" t="n">
        <v>166</v>
      </c>
      <c r="P957" t="n">
        <v>166</v>
      </c>
      <c r="Q957" t="n">
        <v>0</v>
      </c>
      <c r="R957" t="n">
        <v>0</v>
      </c>
      <c r="S957" t="s">
        <v>3239</v>
      </c>
      <c r="T957" t="n">
        <v>32</v>
      </c>
      <c r="U957" t="s">
        <v>3109</v>
      </c>
      <c r="V957" t="s">
        <v>3109</v>
      </c>
      <c r="W957" t="s">
        <v>383</v>
      </c>
      <c r="X957" t="s">
        <v>352</v>
      </c>
      <c r="Y957" t="s">
        <v>353</v>
      </c>
      <c r="Z957" t="s">
        <v>369</v>
      </c>
      <c r="AA957" t="n">
        <v>190</v>
      </c>
      <c r="AB957" t="s">
        <v>3240</v>
      </c>
      <c r="AC957" t="s">
        <v>3239</v>
      </c>
      <c r="AD957" t="n">
        <v>5</v>
      </c>
      <c r="AE957" t="n">
        <v>707951.9</v>
      </c>
      <c r="AF957" t="n">
        <v>6187657.4</v>
      </c>
    </row>
    <row r="958" spans="1:32">
      <c r="A958" s="62" t="n">
        <v>956</v>
      </c>
      <c r="B958" t="s">
        <v>3241</v>
      </c>
      <c r="C958" t="n">
        <v>130</v>
      </c>
      <c r="D958" t="n">
        <v>2006</v>
      </c>
      <c r="E958" t="n">
        <v>0</v>
      </c>
      <c r="F958" t="n">
        <v>2</v>
      </c>
      <c r="G958" t="s"/>
      <c r="H958" t="n">
        <v>5</v>
      </c>
      <c r="I958" t="s"/>
      <c r="J958" t="n">
        <v>1</v>
      </c>
      <c r="K958" t="s">
        <v>349</v>
      </c>
      <c r="L958" t="n">
        <v>90</v>
      </c>
      <c r="M958" t="n">
        <v>2</v>
      </c>
      <c r="N958" t="n">
        <v>75</v>
      </c>
      <c r="O958" t="n">
        <v>109</v>
      </c>
      <c r="P958" t="n">
        <v>109</v>
      </c>
      <c r="Q958" t="n">
        <v>0</v>
      </c>
      <c r="R958" t="n">
        <v>0</v>
      </c>
      <c r="S958" t="s">
        <v>3242</v>
      </c>
      <c r="T958" t="n">
        <v>259</v>
      </c>
      <c r="U958" t="s">
        <v>1111</v>
      </c>
      <c r="V958" t="s">
        <v>1111</v>
      </c>
      <c r="W958" t="s">
        <v>419</v>
      </c>
      <c r="X958" t="s">
        <v>352</v>
      </c>
      <c r="Y958" t="s">
        <v>353</v>
      </c>
      <c r="Z958" t="s"/>
      <c r="AA958" t="n">
        <v>190</v>
      </c>
      <c r="AB958" t="s">
        <v>3243</v>
      </c>
      <c r="AC958" t="s">
        <v>3242</v>
      </c>
      <c r="AD958" t="n">
        <v>5</v>
      </c>
      <c r="AE958" t="n">
        <v>709332.5</v>
      </c>
      <c r="AF958" t="n">
        <v>6187405.18</v>
      </c>
    </row>
    <row r="959" spans="1:32">
      <c r="A959" s="62" t="n">
        <v>957</v>
      </c>
      <c r="B959" t="s">
        <v>3244</v>
      </c>
      <c r="C959" t="n">
        <v>130</v>
      </c>
      <c r="D959" t="n">
        <v>1998</v>
      </c>
      <c r="E959" t="n">
        <v>0</v>
      </c>
      <c r="F959" t="n">
        <v>4</v>
      </c>
      <c r="G959" t="s"/>
      <c r="H959" t="n">
        <v>1</v>
      </c>
      <c r="I959" t="s"/>
      <c r="J959" t="n">
        <v>1</v>
      </c>
      <c r="K959" t="s">
        <v>349</v>
      </c>
      <c r="L959" t="n">
        <v>90</v>
      </c>
      <c r="M959" t="n">
        <v>1</v>
      </c>
      <c r="N959" t="n">
        <v>124</v>
      </c>
      <c r="O959" t="n">
        <v>124</v>
      </c>
      <c r="P959" t="n">
        <v>124</v>
      </c>
      <c r="Q959" t="n">
        <v>0</v>
      </c>
      <c r="R959" t="n">
        <v>0</v>
      </c>
      <c r="S959" t="s">
        <v>3245</v>
      </c>
      <c r="T959" t="n">
        <v>472</v>
      </c>
      <c r="U959" t="s">
        <v>1699</v>
      </c>
      <c r="V959" t="s">
        <v>1699</v>
      </c>
      <c r="W959" t="s">
        <v>688</v>
      </c>
      <c r="X959" t="s">
        <v>352</v>
      </c>
      <c r="Y959" t="s">
        <v>353</v>
      </c>
      <c r="Z959" t="s"/>
      <c r="AA959" t="n">
        <v>190</v>
      </c>
      <c r="AB959" t="s">
        <v>3246</v>
      </c>
      <c r="AC959" t="s">
        <v>3245</v>
      </c>
      <c r="AD959" t="n">
        <v>5</v>
      </c>
      <c r="AE959" t="n">
        <v>709778.48</v>
      </c>
      <c r="AF959" t="n">
        <v>6187633.53</v>
      </c>
    </row>
    <row r="960" spans="1:32">
      <c r="A960" s="62" t="n">
        <v>958</v>
      </c>
      <c r="B960" t="s">
        <v>3247</v>
      </c>
      <c r="C960" t="n">
        <v>130</v>
      </c>
      <c r="D960" t="n">
        <v>1977</v>
      </c>
      <c r="E960" t="n">
        <v>0</v>
      </c>
      <c r="F960" t="n">
        <v>4</v>
      </c>
      <c r="G960" t="s"/>
      <c r="H960" t="n">
        <v>1</v>
      </c>
      <c r="I960" t="s"/>
      <c r="J960" t="n">
        <v>3</v>
      </c>
      <c r="K960" t="s">
        <v>237</v>
      </c>
      <c r="L960" t="s"/>
      <c r="M960" t="n">
        <v>1</v>
      </c>
      <c r="N960" t="n">
        <v>74</v>
      </c>
      <c r="O960" t="n">
        <v>74</v>
      </c>
      <c r="P960" t="n">
        <v>135</v>
      </c>
      <c r="Q960" t="n">
        <v>0</v>
      </c>
      <c r="R960" t="n">
        <v>0</v>
      </c>
      <c r="S960" t="s">
        <v>3248</v>
      </c>
      <c r="T960" t="n">
        <v>671</v>
      </c>
      <c r="U960" t="s">
        <v>2156</v>
      </c>
      <c r="V960" t="s">
        <v>2156</v>
      </c>
      <c r="W960" t="s">
        <v>533</v>
      </c>
      <c r="X960" t="s">
        <v>352</v>
      </c>
      <c r="Y960" t="s">
        <v>353</v>
      </c>
      <c r="Z960" t="s">
        <v>369</v>
      </c>
      <c r="AA960" t="n">
        <v>190</v>
      </c>
      <c r="AB960" t="s">
        <v>3249</v>
      </c>
      <c r="AC960" t="s">
        <v>3248</v>
      </c>
      <c r="AD960" t="n">
        <v>5</v>
      </c>
      <c r="AE960" t="n">
        <v>708560.35</v>
      </c>
      <c r="AF960" t="n">
        <v>6187177.44</v>
      </c>
    </row>
    <row r="961" spans="1:32">
      <c r="A961" s="62" t="n">
        <v>959</v>
      </c>
      <c r="B961" t="s">
        <v>3250</v>
      </c>
      <c r="C961" t="n">
        <v>120</v>
      </c>
      <c r="D961" t="n">
        <v>1969</v>
      </c>
      <c r="E961" t="n">
        <v>0</v>
      </c>
      <c r="F961" t="n">
        <v>1</v>
      </c>
      <c r="G961" t="s"/>
      <c r="H961" t="n">
        <v>1</v>
      </c>
      <c r="I961" t="s"/>
      <c r="J961" t="n">
        <v>1</v>
      </c>
      <c r="K961" t="s">
        <v>349</v>
      </c>
      <c r="L961" t="s"/>
      <c r="M961" t="n">
        <v>1</v>
      </c>
      <c r="N961" t="n">
        <v>177</v>
      </c>
      <c r="O961" t="n">
        <v>177</v>
      </c>
      <c r="P961" t="n">
        <v>177</v>
      </c>
      <c r="Q961" t="n">
        <v>0</v>
      </c>
      <c r="R961" t="n">
        <v>0</v>
      </c>
      <c r="S961" t="s">
        <v>3251</v>
      </c>
      <c r="T961" t="n">
        <v>26</v>
      </c>
      <c r="U961" t="s">
        <v>2787</v>
      </c>
      <c r="V961" t="s">
        <v>2787</v>
      </c>
      <c r="W961" t="s">
        <v>387</v>
      </c>
      <c r="X961" t="s">
        <v>352</v>
      </c>
      <c r="Y961" t="s">
        <v>353</v>
      </c>
      <c r="Z961" t="s"/>
      <c r="AA961" t="n">
        <v>190</v>
      </c>
      <c r="AB961" t="s">
        <v>3252</v>
      </c>
      <c r="AC961" t="s">
        <v>3251</v>
      </c>
      <c r="AD961" t="n">
        <v>5</v>
      </c>
      <c r="AE961" t="n">
        <v>711485.48</v>
      </c>
      <c r="AF961" t="n">
        <v>6187875.46</v>
      </c>
    </row>
    <row r="962" spans="1:32">
      <c r="A962" s="62" t="n">
        <v>960</v>
      </c>
      <c r="B962" t="s">
        <v>3253</v>
      </c>
      <c r="C962" t="n">
        <v>120</v>
      </c>
      <c r="D962" t="n">
        <v>1981</v>
      </c>
      <c r="E962" t="n">
        <v>0</v>
      </c>
      <c r="F962" t="n">
        <v>5</v>
      </c>
      <c r="G962" t="s"/>
      <c r="H962" t="n">
        <v>1</v>
      </c>
      <c r="I962" t="s"/>
      <c r="J962" t="n">
        <v>2</v>
      </c>
      <c r="K962" t="s">
        <v>237</v>
      </c>
      <c r="L962" t="n">
        <v>2</v>
      </c>
      <c r="M962" t="n">
        <v>1</v>
      </c>
      <c r="N962" t="n">
        <v>156</v>
      </c>
      <c r="O962" t="n">
        <v>156</v>
      </c>
      <c r="P962" t="n">
        <v>156</v>
      </c>
      <c r="Q962" t="n">
        <v>0</v>
      </c>
      <c r="R962" t="n">
        <v>0</v>
      </c>
      <c r="S962" t="s">
        <v>3254</v>
      </c>
      <c r="T962" t="n">
        <v>104</v>
      </c>
      <c r="U962" t="s">
        <v>2791</v>
      </c>
      <c r="V962" t="s">
        <v>2791</v>
      </c>
      <c r="W962" t="s">
        <v>395</v>
      </c>
      <c r="X962" t="s">
        <v>352</v>
      </c>
      <c r="Y962" t="s">
        <v>353</v>
      </c>
      <c r="Z962" t="s"/>
      <c r="AA962" t="n">
        <v>190</v>
      </c>
      <c r="AB962" t="s">
        <v>3255</v>
      </c>
      <c r="AC962" t="s">
        <v>3254</v>
      </c>
      <c r="AD962" t="n">
        <v>5</v>
      </c>
      <c r="AE962" t="n">
        <v>712183.51</v>
      </c>
      <c r="AF962" t="n">
        <v>6186735.44</v>
      </c>
    </row>
    <row r="963" spans="1:32">
      <c r="A963" s="62" t="n">
        <v>961</v>
      </c>
      <c r="B963" t="s">
        <v>3256</v>
      </c>
      <c r="C963" t="n">
        <v>120</v>
      </c>
      <c r="D963" t="n">
        <v>1968</v>
      </c>
      <c r="E963" t="n">
        <v>1985</v>
      </c>
      <c r="F963" t="n">
        <v>3</v>
      </c>
      <c r="G963" t="s"/>
      <c r="H963" t="n">
        <v>1</v>
      </c>
      <c r="I963" t="s"/>
      <c r="J963" t="n">
        <v>2</v>
      </c>
      <c r="K963" t="s">
        <v>237</v>
      </c>
      <c r="L963" t="s"/>
      <c r="M963" t="n">
        <v>1</v>
      </c>
      <c r="N963" t="n">
        <v>161</v>
      </c>
      <c r="O963" t="n">
        <v>161</v>
      </c>
      <c r="P963" t="n">
        <v>161</v>
      </c>
      <c r="Q963" t="n">
        <v>0</v>
      </c>
      <c r="R963" t="n">
        <v>0</v>
      </c>
      <c r="S963" t="s">
        <v>3257</v>
      </c>
      <c r="T963" t="n">
        <v>7</v>
      </c>
      <c r="U963" t="s">
        <v>1021</v>
      </c>
      <c r="V963" t="s">
        <v>1021</v>
      </c>
      <c r="W963" t="s">
        <v>463</v>
      </c>
      <c r="X963" t="s">
        <v>241</v>
      </c>
      <c r="Y963" t="s">
        <v>242</v>
      </c>
      <c r="Z963" t="s"/>
      <c r="AA963" t="n">
        <v>190</v>
      </c>
      <c r="AB963" t="s">
        <v>3258</v>
      </c>
      <c r="AC963" t="s">
        <v>3257</v>
      </c>
      <c r="AD963" t="n">
        <v>5</v>
      </c>
      <c r="AE963" t="n">
        <v>709796.75</v>
      </c>
      <c r="AF963" t="n">
        <v>6190380.61</v>
      </c>
    </row>
    <row r="964" spans="1:32">
      <c r="A964" s="62" t="n">
        <v>962</v>
      </c>
      <c r="B964" t="s">
        <v>3259</v>
      </c>
      <c r="C964" t="n">
        <v>120</v>
      </c>
      <c r="D964" t="n">
        <v>1982</v>
      </c>
      <c r="E964" t="n">
        <v>0</v>
      </c>
      <c r="F964" t="n">
        <v>4</v>
      </c>
      <c r="G964" t="s"/>
      <c r="H964" t="n">
        <v>1</v>
      </c>
      <c r="I964" t="s"/>
      <c r="J964" t="n">
        <v>5</v>
      </c>
      <c r="K964" t="s">
        <v>365</v>
      </c>
      <c r="L964" t="s"/>
      <c r="M964" t="n">
        <v>1</v>
      </c>
      <c r="N964" t="n">
        <v>202</v>
      </c>
      <c r="O964" t="n">
        <v>202</v>
      </c>
      <c r="P964" t="n">
        <v>202</v>
      </c>
      <c r="Q964" t="n">
        <v>0</v>
      </c>
      <c r="R964" t="n">
        <v>0</v>
      </c>
      <c r="S964" t="s">
        <v>3260</v>
      </c>
      <c r="T964" t="n">
        <v>97</v>
      </c>
      <c r="U964" t="s">
        <v>2223</v>
      </c>
      <c r="V964" t="s">
        <v>2223</v>
      </c>
      <c r="W964" t="s">
        <v>533</v>
      </c>
      <c r="X964" t="s">
        <v>241</v>
      </c>
      <c r="Y964" t="s">
        <v>242</v>
      </c>
      <c r="Z964" t="s"/>
      <c r="AA964" t="n">
        <v>190</v>
      </c>
      <c r="AB964" t="s">
        <v>3261</v>
      </c>
      <c r="AC964" t="s">
        <v>3260</v>
      </c>
      <c r="AD964" t="n">
        <v>5</v>
      </c>
      <c r="AE964" t="n">
        <v>713197.05</v>
      </c>
      <c r="AF964" t="n">
        <v>6190525.89</v>
      </c>
    </row>
    <row r="965" spans="1:32">
      <c r="A965" s="62" t="n">
        <v>963</v>
      </c>
      <c r="B965" t="s">
        <v>3262</v>
      </c>
      <c r="C965" t="n">
        <v>230</v>
      </c>
      <c r="D965" t="n">
        <v>1973</v>
      </c>
      <c r="E965" t="n">
        <v>0</v>
      </c>
      <c r="F965" t="n">
        <v>2</v>
      </c>
      <c r="G965" t="s"/>
      <c r="H965" t="n">
        <v>1</v>
      </c>
      <c r="I965" t="s"/>
      <c r="J965" t="n">
        <v>9</v>
      </c>
      <c r="K965" t="s">
        <v>349</v>
      </c>
      <c r="L965" t="s"/>
      <c r="M965" t="n">
        <v>1</v>
      </c>
      <c r="N965" t="n">
        <v>20</v>
      </c>
      <c r="O965" t="n">
        <v>20</v>
      </c>
      <c r="P965" t="n">
        <v>0</v>
      </c>
      <c r="Q965" t="n">
        <v>20</v>
      </c>
      <c r="R965" t="n">
        <v>0</v>
      </c>
      <c r="S965" t="s">
        <v>3263</v>
      </c>
      <c r="T965" t="n">
        <v>117</v>
      </c>
      <c r="U965" t="s">
        <v>1030</v>
      </c>
      <c r="V965" t="s">
        <v>1030</v>
      </c>
      <c r="W965" t="s">
        <v>419</v>
      </c>
      <c r="X965" t="s">
        <v>241</v>
      </c>
      <c r="Y965" t="s">
        <v>242</v>
      </c>
      <c r="Z965" t="s"/>
      <c r="AA965" t="n">
        <v>190</v>
      </c>
      <c r="AB965" t="s">
        <v>3264</v>
      </c>
      <c r="AC965" t="s">
        <v>3263</v>
      </c>
      <c r="AD965" t="n">
        <v>5</v>
      </c>
      <c r="AE965" t="n">
        <v>711071.71</v>
      </c>
      <c r="AF965" t="n">
        <v>6191255.72</v>
      </c>
    </row>
    <row r="966" spans="1:32">
      <c r="A966" s="62" t="n">
        <v>964</v>
      </c>
      <c r="B966" t="s">
        <v>3265</v>
      </c>
      <c r="C966" t="n">
        <v>220</v>
      </c>
      <c r="D966" t="n">
        <v>1973</v>
      </c>
      <c r="E966" t="n">
        <v>0</v>
      </c>
      <c r="F966" t="n">
        <v>3</v>
      </c>
      <c r="G966" t="s"/>
      <c r="H966" t="n">
        <v>2</v>
      </c>
      <c r="I966" t="s"/>
      <c r="J966" t="n">
        <v>2</v>
      </c>
      <c r="K966" t="s">
        <v>237</v>
      </c>
      <c r="L966" t="s"/>
      <c r="M966" t="n">
        <v>1</v>
      </c>
      <c r="N966" t="n">
        <v>991</v>
      </c>
      <c r="O966" t="n">
        <v>991</v>
      </c>
      <c r="P966" t="n">
        <v>0</v>
      </c>
      <c r="Q966" t="n">
        <v>991</v>
      </c>
      <c r="R966" t="n">
        <v>0</v>
      </c>
      <c r="S966" t="s">
        <v>3263</v>
      </c>
      <c r="T966" t="n">
        <v>117</v>
      </c>
      <c r="U966" t="s">
        <v>1030</v>
      </c>
      <c r="V966" t="s">
        <v>1030</v>
      </c>
      <c r="W966" t="s">
        <v>419</v>
      </c>
      <c r="X966" t="s">
        <v>241</v>
      </c>
      <c r="Y966" t="s">
        <v>242</v>
      </c>
      <c r="Z966" t="s"/>
      <c r="AA966" t="n">
        <v>190</v>
      </c>
      <c r="AB966" t="s">
        <v>3264</v>
      </c>
      <c r="AC966" t="s">
        <v>3263</v>
      </c>
      <c r="AD966" t="n">
        <v>5</v>
      </c>
      <c r="AE966" t="n">
        <v>711071.71</v>
      </c>
      <c r="AF966" t="n">
        <v>6191255.72</v>
      </c>
    </row>
    <row r="967" spans="1:32">
      <c r="A967" s="62" t="n">
        <v>965</v>
      </c>
      <c r="B967" t="s">
        <v>3266</v>
      </c>
      <c r="C967" t="n">
        <v>130</v>
      </c>
      <c r="D967" t="n">
        <v>1970</v>
      </c>
      <c r="E967" t="n">
        <v>0</v>
      </c>
      <c r="F967" t="n">
        <v>1</v>
      </c>
      <c r="G967" t="s"/>
      <c r="H967" t="n">
        <v>6</v>
      </c>
      <c r="I967" t="s"/>
      <c r="J967" t="n">
        <v>1</v>
      </c>
      <c r="K967" t="s">
        <v>349</v>
      </c>
      <c r="L967" t="s"/>
      <c r="M967" t="n">
        <v>1</v>
      </c>
      <c r="N967" t="n">
        <v>107</v>
      </c>
      <c r="O967" t="n">
        <v>107</v>
      </c>
      <c r="P967" t="n">
        <v>107</v>
      </c>
      <c r="Q967" t="n">
        <v>0</v>
      </c>
      <c r="R967" t="n">
        <v>0</v>
      </c>
      <c r="S967" t="s">
        <v>3267</v>
      </c>
      <c r="T967" t="n">
        <v>151</v>
      </c>
      <c r="U967" t="s">
        <v>3196</v>
      </c>
      <c r="V967" t="s">
        <v>3196</v>
      </c>
      <c r="W967" t="s">
        <v>365</v>
      </c>
      <c r="X967" t="s">
        <v>241</v>
      </c>
      <c r="Y967" t="s">
        <v>242</v>
      </c>
      <c r="Z967" t="s"/>
      <c r="AA967" t="n">
        <v>190</v>
      </c>
      <c r="AB967" t="s">
        <v>3268</v>
      </c>
      <c r="AC967" t="s">
        <v>3267</v>
      </c>
      <c r="AD967" t="n">
        <v>5</v>
      </c>
      <c r="AE967" t="n">
        <v>712831.96</v>
      </c>
      <c r="AF967" t="n">
        <v>6191028.83</v>
      </c>
    </row>
    <row r="968" spans="1:32">
      <c r="A968" s="62" t="n">
        <v>966</v>
      </c>
      <c r="B968" t="s">
        <v>3269</v>
      </c>
      <c r="C968" t="n">
        <v>120</v>
      </c>
      <c r="D968" t="n">
        <v>1930</v>
      </c>
      <c r="E968" t="n">
        <v>0</v>
      </c>
      <c r="F968" t="n">
        <v>3</v>
      </c>
      <c r="G968" t="s"/>
      <c r="H968" t="n">
        <v>1</v>
      </c>
      <c r="I968" t="s"/>
      <c r="J968" t="n">
        <v>2</v>
      </c>
      <c r="K968" t="s">
        <v>522</v>
      </c>
      <c r="L968" t="s"/>
      <c r="M968" t="n">
        <v>1</v>
      </c>
      <c r="N968" t="n">
        <v>94</v>
      </c>
      <c r="O968" t="n">
        <v>94</v>
      </c>
      <c r="P968" t="n">
        <v>124</v>
      </c>
      <c r="Q968" t="n">
        <v>0</v>
      </c>
      <c r="R968" t="n">
        <v>0</v>
      </c>
      <c r="S968" t="s">
        <v>3270</v>
      </c>
      <c r="T968" t="n">
        <v>215</v>
      </c>
      <c r="U968" t="s">
        <v>2234</v>
      </c>
      <c r="V968" t="s">
        <v>2234</v>
      </c>
      <c r="W968" t="s">
        <v>688</v>
      </c>
      <c r="X968" t="s">
        <v>241</v>
      </c>
      <c r="Y968" t="s">
        <v>242</v>
      </c>
      <c r="Z968" t="s"/>
      <c r="AA968" t="n">
        <v>190</v>
      </c>
      <c r="AB968" t="s">
        <v>3271</v>
      </c>
      <c r="AC968" t="s">
        <v>3270</v>
      </c>
      <c r="AD968" t="n">
        <v>5</v>
      </c>
      <c r="AE968" t="n">
        <v>711989.28</v>
      </c>
      <c r="AF968" t="n">
        <v>6189765.42</v>
      </c>
    </row>
    <row r="969" spans="1:32">
      <c r="A969" s="62" t="n">
        <v>967</v>
      </c>
      <c r="B969" t="s">
        <v>3272</v>
      </c>
      <c r="C969" t="n">
        <v>130</v>
      </c>
      <c r="D969" t="n">
        <v>1967</v>
      </c>
      <c r="E969" t="n">
        <v>0</v>
      </c>
      <c r="F969" t="n">
        <v>1</v>
      </c>
      <c r="G969" t="s"/>
      <c r="H969" t="n">
        <v>1</v>
      </c>
      <c r="I969" t="s"/>
      <c r="J969" t="n">
        <v>1</v>
      </c>
      <c r="K969" t="s">
        <v>349</v>
      </c>
      <c r="L969" t="s"/>
      <c r="M969" t="n">
        <v>1</v>
      </c>
      <c r="N969" t="n">
        <v>119</v>
      </c>
      <c r="O969" t="n">
        <v>119</v>
      </c>
      <c r="P969" t="n">
        <v>119</v>
      </c>
      <c r="Q969" t="n">
        <v>0</v>
      </c>
      <c r="R969" t="n">
        <v>0</v>
      </c>
      <c r="S969" t="s">
        <v>3273</v>
      </c>
      <c r="T969" t="n">
        <v>234</v>
      </c>
      <c r="U969" t="s">
        <v>1044</v>
      </c>
      <c r="V969" t="s">
        <v>1044</v>
      </c>
      <c r="W969" t="s">
        <v>2994</v>
      </c>
      <c r="X969" t="s">
        <v>241</v>
      </c>
      <c r="Y969" t="s">
        <v>242</v>
      </c>
      <c r="Z969" t="s"/>
      <c r="AA969" t="n">
        <v>190</v>
      </c>
      <c r="AB969" t="s">
        <v>3274</v>
      </c>
      <c r="AC969" t="s">
        <v>3273</v>
      </c>
      <c r="AD969" t="n">
        <v>5</v>
      </c>
      <c r="AE969" t="n">
        <v>710309.64</v>
      </c>
      <c r="AF969" t="n">
        <v>6190673.67</v>
      </c>
    </row>
    <row r="970" spans="1:32">
      <c r="A970" s="62" t="n">
        <v>968</v>
      </c>
      <c r="B970" t="s">
        <v>3275</v>
      </c>
      <c r="C970" t="n">
        <v>320</v>
      </c>
      <c r="D970" t="n">
        <v>1984</v>
      </c>
      <c r="E970" t="n">
        <v>0</v>
      </c>
      <c r="F970" t="n">
        <v>4</v>
      </c>
      <c r="G970" t="s"/>
      <c r="H970" t="n">
        <v>1</v>
      </c>
      <c r="I970" t="s"/>
      <c r="J970" t="n">
        <v>1</v>
      </c>
      <c r="K970" t="s">
        <v>349</v>
      </c>
      <c r="L970" t="s"/>
      <c r="M970" t="n">
        <v>1</v>
      </c>
      <c r="N970" t="n">
        <v>165</v>
      </c>
      <c r="O970" t="n">
        <v>165</v>
      </c>
      <c r="P970" t="n">
        <v>0</v>
      </c>
      <c r="Q970" t="n">
        <v>282</v>
      </c>
      <c r="R970" t="n">
        <v>0</v>
      </c>
      <c r="S970" t="s">
        <v>3276</v>
      </c>
      <c r="T970" t="n">
        <v>176</v>
      </c>
      <c r="U970" t="s">
        <v>484</v>
      </c>
      <c r="V970" t="s">
        <v>484</v>
      </c>
      <c r="W970" t="s">
        <v>407</v>
      </c>
      <c r="X970" t="s">
        <v>241</v>
      </c>
      <c r="Y970" t="s">
        <v>242</v>
      </c>
      <c r="Z970" t="s"/>
      <c r="AA970" t="n">
        <v>190</v>
      </c>
      <c r="AB970" t="s">
        <v>3277</v>
      </c>
      <c r="AC970" t="s">
        <v>3276</v>
      </c>
      <c r="AD970" t="n">
        <v>5</v>
      </c>
      <c r="AE970" t="n">
        <v>711265.02</v>
      </c>
      <c r="AF970" t="n">
        <v>6190377.1</v>
      </c>
    </row>
    <row r="971" spans="1:32">
      <c r="A971" s="62" t="n">
        <v>969</v>
      </c>
      <c r="B971" t="s">
        <v>3278</v>
      </c>
      <c r="C971" t="n">
        <v>120</v>
      </c>
      <c r="D971" t="n">
        <v>1966</v>
      </c>
      <c r="E971" t="n">
        <v>1971</v>
      </c>
      <c r="F971" t="n">
        <v>3</v>
      </c>
      <c r="G971" t="s"/>
      <c r="H971" t="n">
        <v>1</v>
      </c>
      <c r="I971" t="s"/>
      <c r="J971" t="n">
        <v>2</v>
      </c>
      <c r="K971" t="s">
        <v>237</v>
      </c>
      <c r="L971" t="n">
        <v>2</v>
      </c>
      <c r="M971" t="n">
        <v>1</v>
      </c>
      <c r="N971" t="n">
        <v>151</v>
      </c>
      <c r="O971" t="n">
        <v>151</v>
      </c>
      <c r="P971" t="n">
        <v>151</v>
      </c>
      <c r="Q971" t="n">
        <v>0</v>
      </c>
      <c r="R971" t="n">
        <v>0</v>
      </c>
      <c r="S971" t="s">
        <v>3279</v>
      </c>
      <c r="T971" t="n">
        <v>286</v>
      </c>
      <c r="U971" t="s">
        <v>1048</v>
      </c>
      <c r="V971" t="s">
        <v>1048</v>
      </c>
      <c r="W971" t="s">
        <v>415</v>
      </c>
      <c r="X971" t="s">
        <v>241</v>
      </c>
      <c r="Y971" t="s">
        <v>242</v>
      </c>
      <c r="Z971" t="s"/>
      <c r="AA971" t="n">
        <v>190</v>
      </c>
      <c r="AB971" t="s">
        <v>3280</v>
      </c>
      <c r="AC971" t="s">
        <v>3279</v>
      </c>
      <c r="AD971" t="n">
        <v>5</v>
      </c>
      <c r="AE971" t="n">
        <v>712634.0699999999</v>
      </c>
      <c r="AF971" t="n">
        <v>6190442.59</v>
      </c>
    </row>
    <row r="972" spans="1:32">
      <c r="A972" s="62" t="n">
        <v>970</v>
      </c>
      <c r="B972" t="s">
        <v>3281</v>
      </c>
      <c r="C972" t="n">
        <v>130</v>
      </c>
      <c r="D972" t="n">
        <v>1971</v>
      </c>
      <c r="E972" t="n">
        <v>0</v>
      </c>
      <c r="F972" t="n">
        <v>4</v>
      </c>
      <c r="G972" t="s"/>
      <c r="H972" t="n">
        <v>1</v>
      </c>
      <c r="I972" t="s"/>
      <c r="J972" t="n">
        <v>1</v>
      </c>
      <c r="K972" t="s">
        <v>349</v>
      </c>
      <c r="L972" t="s"/>
      <c r="M972" t="n">
        <v>1</v>
      </c>
      <c r="N972" t="n">
        <v>136</v>
      </c>
      <c r="O972" t="n">
        <v>136</v>
      </c>
      <c r="P972" t="n">
        <v>136</v>
      </c>
      <c r="Q972" t="n">
        <v>0</v>
      </c>
      <c r="R972" t="n">
        <v>0</v>
      </c>
      <c r="S972" t="s">
        <v>3282</v>
      </c>
      <c r="T972" t="n">
        <v>328</v>
      </c>
      <c r="U972" t="s">
        <v>1052</v>
      </c>
      <c r="V972" t="s">
        <v>1052</v>
      </c>
      <c r="W972" t="s">
        <v>1414</v>
      </c>
      <c r="X972" t="s">
        <v>241</v>
      </c>
      <c r="Y972" t="s">
        <v>242</v>
      </c>
      <c r="Z972" t="s"/>
      <c r="AA972" t="n">
        <v>190</v>
      </c>
      <c r="AB972" t="s">
        <v>3283</v>
      </c>
      <c r="AC972" t="s">
        <v>3282</v>
      </c>
      <c r="AD972" t="n">
        <v>5</v>
      </c>
      <c r="AE972" t="n">
        <v>712081.84</v>
      </c>
      <c r="AF972" t="n">
        <v>6190193.77</v>
      </c>
    </row>
    <row r="973" spans="1:32">
      <c r="A973" s="62" t="n">
        <v>971</v>
      </c>
      <c r="B973" t="s">
        <v>3284</v>
      </c>
      <c r="C973" t="n">
        <v>130</v>
      </c>
      <c r="D973" t="n">
        <v>2007</v>
      </c>
      <c r="E973" t="n">
        <v>0</v>
      </c>
      <c r="F973" t="n">
        <v>4</v>
      </c>
      <c r="G973" t="s"/>
      <c r="H973" t="n">
        <v>1</v>
      </c>
      <c r="I973" t="s"/>
      <c r="J973" t="n">
        <v>2</v>
      </c>
      <c r="K973" t="s">
        <v>237</v>
      </c>
      <c r="L973" t="n">
        <v>90</v>
      </c>
      <c r="M973" t="n">
        <v>1</v>
      </c>
      <c r="N973" t="n">
        <v>67</v>
      </c>
      <c r="O973" t="n">
        <v>67</v>
      </c>
      <c r="P973" t="n">
        <v>111</v>
      </c>
      <c r="Q973" t="n">
        <v>10</v>
      </c>
      <c r="R973" t="n">
        <v>0</v>
      </c>
      <c r="S973" t="s">
        <v>3285</v>
      </c>
      <c r="T973" t="n">
        <v>359</v>
      </c>
      <c r="U973" t="s">
        <v>475</v>
      </c>
      <c r="V973" t="s">
        <v>475</v>
      </c>
      <c r="W973" t="s">
        <v>951</v>
      </c>
      <c r="X973" t="s">
        <v>241</v>
      </c>
      <c r="Y973" t="s">
        <v>242</v>
      </c>
      <c r="Z973" t="s"/>
      <c r="AA973" t="n">
        <v>190</v>
      </c>
      <c r="AB973" t="s">
        <v>3286</v>
      </c>
      <c r="AC973" t="s">
        <v>3285</v>
      </c>
      <c r="AD973" t="n">
        <v>5</v>
      </c>
      <c r="AE973" t="n">
        <v>710007.86</v>
      </c>
      <c r="AF973" t="n">
        <v>6191456.86</v>
      </c>
    </row>
    <row r="974" spans="1:32">
      <c r="A974" s="62" t="n">
        <v>972</v>
      </c>
      <c r="B974" t="s">
        <v>3287</v>
      </c>
      <c r="C974" t="n">
        <v>120</v>
      </c>
      <c r="D974" t="n">
        <v>1950</v>
      </c>
      <c r="E974" t="n">
        <v>1988</v>
      </c>
      <c r="F974" t="n">
        <v>2</v>
      </c>
      <c r="G974" t="s"/>
      <c r="H974" t="n">
        <v>5</v>
      </c>
      <c r="I974" t="s"/>
      <c r="J974" t="n">
        <v>2</v>
      </c>
      <c r="K974" t="s">
        <v>237</v>
      </c>
      <c r="L974" t="n">
        <v>2</v>
      </c>
      <c r="M974" t="n">
        <v>1</v>
      </c>
      <c r="N974" t="n">
        <v>83</v>
      </c>
      <c r="O974" t="n">
        <v>83</v>
      </c>
      <c r="P974" t="n">
        <v>83</v>
      </c>
      <c r="Q974" t="n">
        <v>0</v>
      </c>
      <c r="R974" t="n">
        <v>0</v>
      </c>
      <c r="S974" t="s">
        <v>3288</v>
      </c>
      <c r="T974" t="n">
        <v>388</v>
      </c>
      <c r="U974" t="s">
        <v>1060</v>
      </c>
      <c r="V974" t="s">
        <v>1060</v>
      </c>
      <c r="W974" t="s">
        <v>2176</v>
      </c>
      <c r="X974" t="s">
        <v>241</v>
      </c>
      <c r="Y974" t="s">
        <v>242</v>
      </c>
      <c r="Z974" t="s"/>
      <c r="AA974" t="n">
        <v>190</v>
      </c>
      <c r="AB974" t="s">
        <v>3289</v>
      </c>
      <c r="AC974" t="s">
        <v>3288</v>
      </c>
      <c r="AD974" t="n">
        <v>5</v>
      </c>
      <c r="AE974" t="n">
        <v>709978.13</v>
      </c>
      <c r="AF974" t="n">
        <v>6190043.19</v>
      </c>
    </row>
    <row r="975" spans="1:32">
      <c r="A975" s="62" t="n">
        <v>973</v>
      </c>
      <c r="B975" t="s">
        <v>3290</v>
      </c>
      <c r="C975" t="n">
        <v>440</v>
      </c>
      <c r="D975" t="n">
        <v>1998</v>
      </c>
      <c r="E975" t="n">
        <v>0</v>
      </c>
      <c r="F975" t="n">
        <v>3</v>
      </c>
      <c r="G975" t="s"/>
      <c r="H975" t="n">
        <v>5</v>
      </c>
      <c r="I975" t="s"/>
      <c r="J975" t="n">
        <v>1</v>
      </c>
      <c r="K975" t="s">
        <v>349</v>
      </c>
      <c r="L975" t="s"/>
      <c r="M975" t="n">
        <v>1</v>
      </c>
      <c r="N975" t="n">
        <v>586</v>
      </c>
      <c r="O975" t="n">
        <v>586</v>
      </c>
      <c r="P975" t="n">
        <v>0</v>
      </c>
      <c r="Q975" t="n">
        <v>586</v>
      </c>
      <c r="R975" t="n">
        <v>0</v>
      </c>
      <c r="S975" t="s">
        <v>3291</v>
      </c>
      <c r="T975" t="n">
        <v>503</v>
      </c>
      <c r="U975" t="s">
        <v>1072</v>
      </c>
      <c r="V975" t="s">
        <v>1072</v>
      </c>
      <c r="W975" t="s">
        <v>916</v>
      </c>
      <c r="X975" t="s">
        <v>241</v>
      </c>
      <c r="Y975" t="s">
        <v>242</v>
      </c>
      <c r="Z975" t="s"/>
      <c r="AA975" t="n">
        <v>190</v>
      </c>
      <c r="AB975" t="s">
        <v>3292</v>
      </c>
      <c r="AC975" t="s">
        <v>3291</v>
      </c>
      <c r="AD975" t="n">
        <v>5</v>
      </c>
      <c r="AE975" t="n">
        <v>710186.26</v>
      </c>
      <c r="AF975" t="n">
        <v>6190671.22</v>
      </c>
    </row>
    <row r="976" spans="1:32">
      <c r="A976" s="62" t="n">
        <v>974</v>
      </c>
      <c r="B976" t="s">
        <v>3293</v>
      </c>
      <c r="C976" t="n">
        <v>130</v>
      </c>
      <c r="D976" t="n">
        <v>2006</v>
      </c>
      <c r="E976" t="n">
        <v>0</v>
      </c>
      <c r="F976" t="n">
        <v>4</v>
      </c>
      <c r="G976" t="s"/>
      <c r="H976" t="n">
        <v>1</v>
      </c>
      <c r="I976" t="s"/>
      <c r="J976" t="n">
        <v>2</v>
      </c>
      <c r="K976" t="s">
        <v>237</v>
      </c>
      <c r="L976" t="n">
        <v>90</v>
      </c>
      <c r="M976" t="n">
        <v>1</v>
      </c>
      <c r="N976" t="n">
        <v>65</v>
      </c>
      <c r="O976" t="n">
        <v>65</v>
      </c>
      <c r="P976" t="n">
        <v>110</v>
      </c>
      <c r="Q976" t="n">
        <v>0</v>
      </c>
      <c r="R976" t="n">
        <v>0</v>
      </c>
      <c r="S976" t="s">
        <v>3294</v>
      </c>
      <c r="T976" t="n">
        <v>515</v>
      </c>
      <c r="U976" t="s">
        <v>1077</v>
      </c>
      <c r="V976" t="s">
        <v>1077</v>
      </c>
      <c r="W976" t="s">
        <v>1141</v>
      </c>
      <c r="X976" t="s">
        <v>241</v>
      </c>
      <c r="Y976" t="s">
        <v>242</v>
      </c>
      <c r="Z976" t="s"/>
      <c r="AA976" t="n">
        <v>190</v>
      </c>
      <c r="AB976" t="s">
        <v>1786</v>
      </c>
      <c r="AC976" t="s">
        <v>3294</v>
      </c>
      <c r="AD976" t="n">
        <v>5</v>
      </c>
      <c r="AE976" t="n">
        <v>709884.9</v>
      </c>
      <c r="AF976" t="n">
        <v>6191487.51</v>
      </c>
    </row>
    <row r="977" spans="1:32">
      <c r="A977" s="62" t="n">
        <v>975</v>
      </c>
      <c r="B977" t="s">
        <v>3295</v>
      </c>
      <c r="C977" t="n">
        <v>120</v>
      </c>
      <c r="D977" t="n">
        <v>1938</v>
      </c>
      <c r="E977" t="n">
        <v>1945</v>
      </c>
      <c r="F977" t="n">
        <v>3</v>
      </c>
      <c r="G977" t="s"/>
      <c r="H977" t="n">
        <v>5</v>
      </c>
      <c r="I977" t="s"/>
      <c r="J977" t="n">
        <v>2</v>
      </c>
      <c r="K977" t="s">
        <v>522</v>
      </c>
      <c r="L977" t="s"/>
      <c r="M977" t="n">
        <v>1</v>
      </c>
      <c r="N977" t="n">
        <v>109</v>
      </c>
      <c r="O977" t="n">
        <v>109</v>
      </c>
      <c r="P977" t="n">
        <v>176</v>
      </c>
      <c r="Q977" t="n">
        <v>0</v>
      </c>
      <c r="R977" t="n">
        <v>0</v>
      </c>
      <c r="S977" t="s">
        <v>3296</v>
      </c>
      <c r="T977" t="n">
        <v>568</v>
      </c>
      <c r="U977" t="s">
        <v>1789</v>
      </c>
      <c r="V977" t="s">
        <v>1789</v>
      </c>
      <c r="W977" t="s">
        <v>1107</v>
      </c>
      <c r="X977" t="s">
        <v>241</v>
      </c>
      <c r="Y977" t="s">
        <v>242</v>
      </c>
      <c r="Z977" t="s"/>
      <c r="AA977" t="n">
        <v>190</v>
      </c>
      <c r="AB977" t="s">
        <v>3297</v>
      </c>
      <c r="AC977" t="s">
        <v>3296</v>
      </c>
      <c r="AD977" t="n">
        <v>5</v>
      </c>
      <c r="AE977" t="n">
        <v>713471.49</v>
      </c>
      <c r="AF977" t="n">
        <v>6190385.75</v>
      </c>
    </row>
    <row r="978" spans="1:32">
      <c r="A978" s="62" t="n">
        <v>976</v>
      </c>
      <c r="B978" t="s">
        <v>3298</v>
      </c>
      <c r="C978" t="n">
        <v>120</v>
      </c>
      <c r="D978" t="n">
        <v>1970</v>
      </c>
      <c r="E978" t="n">
        <v>0</v>
      </c>
      <c r="F978" t="n">
        <v>3</v>
      </c>
      <c r="G978" t="s"/>
      <c r="H978" t="n">
        <v>1</v>
      </c>
      <c r="I978" t="s"/>
      <c r="J978" t="n">
        <v>2</v>
      </c>
      <c r="K978" t="s">
        <v>237</v>
      </c>
      <c r="L978" t="s"/>
      <c r="M978" t="n">
        <v>1</v>
      </c>
      <c r="N978" t="n">
        <v>152</v>
      </c>
      <c r="O978" t="n">
        <v>152</v>
      </c>
      <c r="P978" t="n">
        <v>152</v>
      </c>
      <c r="Q978" t="n">
        <v>0</v>
      </c>
      <c r="R978" t="n">
        <v>0</v>
      </c>
      <c r="S978" t="s">
        <v>3299</v>
      </c>
      <c r="T978" t="n">
        <v>627</v>
      </c>
      <c r="U978" t="s">
        <v>3225</v>
      </c>
      <c r="V978" t="s">
        <v>3225</v>
      </c>
      <c r="W978" t="s">
        <v>522</v>
      </c>
      <c r="X978" t="s">
        <v>241</v>
      </c>
      <c r="Y978" t="s">
        <v>242</v>
      </c>
      <c r="Z978" t="s"/>
      <c r="AA978" t="n">
        <v>190</v>
      </c>
      <c r="AB978" t="s">
        <v>3300</v>
      </c>
      <c r="AC978" t="s">
        <v>3299</v>
      </c>
      <c r="AD978" t="n">
        <v>5</v>
      </c>
      <c r="AE978" t="n">
        <v>712804.42</v>
      </c>
      <c r="AF978" t="n">
        <v>6190582.42</v>
      </c>
    </row>
    <row r="979" spans="1:32">
      <c r="A979" s="62" t="n">
        <v>977</v>
      </c>
      <c r="B979" t="s">
        <v>3301</v>
      </c>
      <c r="C979" t="n">
        <v>120</v>
      </c>
      <c r="D979" t="n">
        <v>1949</v>
      </c>
      <c r="E979" t="n">
        <v>0</v>
      </c>
      <c r="F979" t="n">
        <v>5</v>
      </c>
      <c r="G979" t="s"/>
      <c r="H979" t="n">
        <v>1</v>
      </c>
      <c r="I979" t="s"/>
      <c r="J979" t="n">
        <v>2</v>
      </c>
      <c r="K979" t="s">
        <v>387</v>
      </c>
      <c r="L979" t="s"/>
      <c r="M979" t="n">
        <v>1</v>
      </c>
      <c r="N979" t="n">
        <v>67</v>
      </c>
      <c r="O979" t="n">
        <v>67</v>
      </c>
      <c r="P979" t="n">
        <v>118</v>
      </c>
      <c r="Q979" t="n">
        <v>0</v>
      </c>
      <c r="R979" t="n">
        <v>0</v>
      </c>
      <c r="S979" t="s">
        <v>3302</v>
      </c>
      <c r="T979" t="n">
        <v>665</v>
      </c>
      <c r="U979" t="s">
        <v>2268</v>
      </c>
      <c r="V979" t="s">
        <v>2268</v>
      </c>
      <c r="W979" t="s">
        <v>1883</v>
      </c>
      <c r="X979" t="s">
        <v>241</v>
      </c>
      <c r="Y979" t="s">
        <v>242</v>
      </c>
      <c r="Z979" t="s"/>
      <c r="AA979" t="n">
        <v>190</v>
      </c>
      <c r="AB979" t="s">
        <v>3303</v>
      </c>
      <c r="AC979" t="s">
        <v>3302</v>
      </c>
      <c r="AD979" t="n">
        <v>5</v>
      </c>
      <c r="AE979" t="n">
        <v>710500.73</v>
      </c>
      <c r="AF979" t="n">
        <v>6191743.32</v>
      </c>
    </row>
    <row r="980" spans="1:32">
      <c r="A980" s="62" t="n">
        <v>978</v>
      </c>
      <c r="B980" t="s">
        <v>3304</v>
      </c>
      <c r="C980" t="n">
        <v>120</v>
      </c>
      <c r="D980" t="n">
        <v>1977</v>
      </c>
      <c r="E980" t="n">
        <v>0</v>
      </c>
      <c r="F980" t="n">
        <v>5</v>
      </c>
      <c r="G980" t="s"/>
      <c r="H980" t="n">
        <v>1</v>
      </c>
      <c r="I980" t="s"/>
      <c r="J980" t="n">
        <v>2</v>
      </c>
      <c r="K980" t="s">
        <v>237</v>
      </c>
      <c r="L980" t="s"/>
      <c r="M980" t="n">
        <v>1</v>
      </c>
      <c r="N980" t="n">
        <v>88</v>
      </c>
      <c r="O980" t="n">
        <v>88</v>
      </c>
      <c r="P980" t="n">
        <v>147</v>
      </c>
      <c r="Q980" t="n">
        <v>0</v>
      </c>
      <c r="R980" t="n">
        <v>0</v>
      </c>
      <c r="S980" t="s">
        <v>3305</v>
      </c>
      <c r="T980" t="n">
        <v>735</v>
      </c>
      <c r="U980" t="s">
        <v>1610</v>
      </c>
      <c r="V980" t="s">
        <v>1610</v>
      </c>
      <c r="W980" t="s">
        <v>608</v>
      </c>
      <c r="X980" t="s">
        <v>241</v>
      </c>
      <c r="Y980" t="s">
        <v>242</v>
      </c>
      <c r="Z980" t="s"/>
      <c r="AA980" t="n">
        <v>190</v>
      </c>
      <c r="AB980" t="s">
        <v>3306</v>
      </c>
      <c r="AC980" t="s">
        <v>3305</v>
      </c>
      <c r="AD980" t="n">
        <v>5</v>
      </c>
      <c r="AE980" t="n">
        <v>710371.01</v>
      </c>
      <c r="AF980" t="n">
        <v>6189993.71</v>
      </c>
    </row>
    <row r="981" spans="1:32">
      <c r="A981" s="62" t="n">
        <v>979</v>
      </c>
      <c r="B981" t="s">
        <v>3307</v>
      </c>
      <c r="C981" t="n">
        <v>130</v>
      </c>
      <c r="D981" t="n">
        <v>1967</v>
      </c>
      <c r="E981" t="n">
        <v>0</v>
      </c>
      <c r="F981" t="n">
        <v>1</v>
      </c>
      <c r="G981" t="s"/>
      <c r="H981" t="n">
        <v>1</v>
      </c>
      <c r="I981" t="s"/>
      <c r="J981" t="n">
        <v>1</v>
      </c>
      <c r="K981" t="s">
        <v>349</v>
      </c>
      <c r="L981" t="n">
        <v>2</v>
      </c>
      <c r="M981" t="n">
        <v>1</v>
      </c>
      <c r="N981" t="n">
        <v>119</v>
      </c>
      <c r="O981" t="n">
        <v>119</v>
      </c>
      <c r="P981" t="n">
        <v>119</v>
      </c>
      <c r="Q981" t="n">
        <v>0</v>
      </c>
      <c r="R981" t="n">
        <v>0</v>
      </c>
      <c r="S981" t="s">
        <v>3308</v>
      </c>
      <c r="T981" t="n">
        <v>234</v>
      </c>
      <c r="U981" t="s">
        <v>1044</v>
      </c>
      <c r="V981" t="s">
        <v>1044</v>
      </c>
      <c r="W981" t="s">
        <v>2829</v>
      </c>
      <c r="X981" t="s">
        <v>241</v>
      </c>
      <c r="Y981" t="s">
        <v>242</v>
      </c>
      <c r="Z981" t="s"/>
      <c r="AA981" t="n">
        <v>190</v>
      </c>
      <c r="AB981" t="s">
        <v>3309</v>
      </c>
      <c r="AC981" t="s">
        <v>3308</v>
      </c>
      <c r="AD981" t="n">
        <v>5</v>
      </c>
      <c r="AE981" t="n">
        <v>710316.17</v>
      </c>
      <c r="AF981" t="n">
        <v>6190657.72</v>
      </c>
    </row>
    <row r="982" spans="1:32">
      <c r="A982" s="62" t="n">
        <v>980</v>
      </c>
      <c r="B982" t="s">
        <v>3310</v>
      </c>
      <c r="C982" t="n">
        <v>120</v>
      </c>
      <c r="D982" t="n">
        <v>1966</v>
      </c>
      <c r="E982" t="n">
        <v>0</v>
      </c>
      <c r="F982" t="n">
        <v>3</v>
      </c>
      <c r="G982" t="s"/>
      <c r="H982" t="n">
        <v>1</v>
      </c>
      <c r="I982" t="s"/>
      <c r="J982" t="n">
        <v>2</v>
      </c>
      <c r="K982" t="s">
        <v>237</v>
      </c>
      <c r="L982" t="n">
        <v>2</v>
      </c>
      <c r="M982" t="n">
        <v>1</v>
      </c>
      <c r="N982" t="n">
        <v>124</v>
      </c>
      <c r="O982" t="n">
        <v>124</v>
      </c>
      <c r="P982" t="n">
        <v>124</v>
      </c>
      <c r="Q982" t="n">
        <v>0</v>
      </c>
      <c r="R982" t="n">
        <v>0</v>
      </c>
      <c r="S982" t="s">
        <v>3311</v>
      </c>
      <c r="T982" t="n">
        <v>286</v>
      </c>
      <c r="U982" t="s">
        <v>1048</v>
      </c>
      <c r="V982" t="s">
        <v>1048</v>
      </c>
      <c r="W982" t="s">
        <v>419</v>
      </c>
      <c r="X982" t="s">
        <v>241</v>
      </c>
      <c r="Y982" t="s">
        <v>242</v>
      </c>
      <c r="Z982" t="s"/>
      <c r="AA982" t="n">
        <v>190</v>
      </c>
      <c r="AB982" t="s">
        <v>3312</v>
      </c>
      <c r="AC982" t="s">
        <v>3311</v>
      </c>
      <c r="AD982" t="n">
        <v>5</v>
      </c>
      <c r="AE982" t="n">
        <v>712631.78</v>
      </c>
      <c r="AF982" t="n">
        <v>6190461.25</v>
      </c>
    </row>
    <row r="983" spans="1:32">
      <c r="A983" s="62" t="n">
        <v>981</v>
      </c>
      <c r="B983" t="s">
        <v>3313</v>
      </c>
      <c r="C983" t="n">
        <v>130</v>
      </c>
      <c r="D983" t="n">
        <v>1970</v>
      </c>
      <c r="E983" t="n">
        <v>1980</v>
      </c>
      <c r="F983" t="n">
        <v>4</v>
      </c>
      <c r="G983" t="s"/>
      <c r="H983" t="n">
        <v>1</v>
      </c>
      <c r="I983" t="s"/>
      <c r="J983" t="n">
        <v>1</v>
      </c>
      <c r="K983" t="s">
        <v>349</v>
      </c>
      <c r="L983" t="s"/>
      <c r="M983" t="n">
        <v>2</v>
      </c>
      <c r="N983" t="n">
        <v>66</v>
      </c>
      <c r="O983" t="n">
        <v>132</v>
      </c>
      <c r="P983" t="n">
        <v>164</v>
      </c>
      <c r="Q983" t="n">
        <v>0</v>
      </c>
      <c r="R983" t="n">
        <v>0</v>
      </c>
      <c r="S983" t="s">
        <v>3314</v>
      </c>
      <c r="T983" t="n">
        <v>328</v>
      </c>
      <c r="U983" t="s">
        <v>1052</v>
      </c>
      <c r="V983" t="s">
        <v>1052</v>
      </c>
      <c r="W983" t="s">
        <v>254</v>
      </c>
      <c r="X983" t="s">
        <v>241</v>
      </c>
      <c r="Y983" t="s">
        <v>242</v>
      </c>
      <c r="Z983" t="s"/>
      <c r="AA983" t="n">
        <v>190</v>
      </c>
      <c r="AB983" t="s">
        <v>3315</v>
      </c>
      <c r="AC983" t="s">
        <v>3314</v>
      </c>
      <c r="AD983" t="n">
        <v>5</v>
      </c>
      <c r="AE983" t="n">
        <v>712352.13</v>
      </c>
      <c r="AF983" t="n">
        <v>6190250.04</v>
      </c>
    </row>
    <row r="984" spans="1:32">
      <c r="A984" s="62" t="n">
        <v>982</v>
      </c>
      <c r="B984" t="s">
        <v>3316</v>
      </c>
      <c r="C984" t="n">
        <v>130</v>
      </c>
      <c r="D984" t="n">
        <v>2007</v>
      </c>
      <c r="E984" t="n">
        <v>0</v>
      </c>
      <c r="F984" t="n">
        <v>4</v>
      </c>
      <c r="G984" t="s"/>
      <c r="H984" t="n">
        <v>1</v>
      </c>
      <c r="I984" t="s"/>
      <c r="J984" t="n">
        <v>2</v>
      </c>
      <c r="K984" t="s">
        <v>237</v>
      </c>
      <c r="L984" t="n">
        <v>90</v>
      </c>
      <c r="M984" t="n">
        <v>1</v>
      </c>
      <c r="N984" t="n">
        <v>67</v>
      </c>
      <c r="O984" t="n">
        <v>67</v>
      </c>
      <c r="P984" t="n">
        <v>121</v>
      </c>
      <c r="Q984" t="n">
        <v>0</v>
      </c>
      <c r="R984" t="n">
        <v>0</v>
      </c>
      <c r="S984" t="s">
        <v>3317</v>
      </c>
      <c r="T984" t="n">
        <v>359</v>
      </c>
      <c r="U984" t="s">
        <v>475</v>
      </c>
      <c r="V984" t="s">
        <v>475</v>
      </c>
      <c r="W984" t="s">
        <v>419</v>
      </c>
      <c r="X984" t="s">
        <v>241</v>
      </c>
      <c r="Y984" t="s">
        <v>242</v>
      </c>
      <c r="Z984" t="s"/>
      <c r="AA984" t="n">
        <v>190</v>
      </c>
      <c r="AB984" t="s">
        <v>3318</v>
      </c>
      <c r="AC984" t="s">
        <v>3317</v>
      </c>
      <c r="AD984" t="n">
        <v>5</v>
      </c>
      <c r="AE984" t="n">
        <v>710049.79</v>
      </c>
      <c r="AF984" t="n">
        <v>6191474.25</v>
      </c>
    </row>
    <row r="985" spans="1:32">
      <c r="A985" s="62" t="n">
        <v>983</v>
      </c>
      <c r="B985" t="s">
        <v>3319</v>
      </c>
      <c r="C985" t="n">
        <v>120</v>
      </c>
      <c r="D985" t="n">
        <v>1957</v>
      </c>
      <c r="E985" t="n">
        <v>1976</v>
      </c>
      <c r="F985" t="n">
        <v>3</v>
      </c>
      <c r="G985" t="s"/>
      <c r="H985" t="n">
        <v>1</v>
      </c>
      <c r="I985" t="s"/>
      <c r="J985" t="n">
        <v>2</v>
      </c>
      <c r="K985" t="s">
        <v>237</v>
      </c>
      <c r="L985" t="n">
        <v>2</v>
      </c>
      <c r="M985" t="n">
        <v>1</v>
      </c>
      <c r="N985" t="n">
        <v>121</v>
      </c>
      <c r="O985" t="n">
        <v>121</v>
      </c>
      <c r="P985" t="n">
        <v>121</v>
      </c>
      <c r="Q985" t="n">
        <v>0</v>
      </c>
      <c r="R985" t="n">
        <v>0</v>
      </c>
      <c r="S985" t="s">
        <v>3320</v>
      </c>
      <c r="T985" t="n">
        <v>388</v>
      </c>
      <c r="U985" t="s">
        <v>1060</v>
      </c>
      <c r="V985" t="s">
        <v>1060</v>
      </c>
      <c r="W985" t="s">
        <v>451</v>
      </c>
      <c r="X985" t="s">
        <v>241</v>
      </c>
      <c r="Y985" t="s">
        <v>242</v>
      </c>
      <c r="Z985" t="s"/>
      <c r="AA985" t="n">
        <v>190</v>
      </c>
      <c r="AB985" t="s">
        <v>3321</v>
      </c>
      <c r="AC985" t="s">
        <v>3320</v>
      </c>
      <c r="AD985" t="n">
        <v>5</v>
      </c>
      <c r="AE985" t="n">
        <v>710155.77</v>
      </c>
      <c r="AF985" t="n">
        <v>6190014.12</v>
      </c>
    </row>
    <row r="986" spans="1:32">
      <c r="A986" s="62" t="n">
        <v>984</v>
      </c>
      <c r="B986" t="s">
        <v>3322</v>
      </c>
      <c r="C986" t="n">
        <v>120</v>
      </c>
      <c r="D986" t="n">
        <v>1965</v>
      </c>
      <c r="E986" t="n">
        <v>0</v>
      </c>
      <c r="F986" t="n">
        <v>3</v>
      </c>
      <c r="G986" t="s"/>
      <c r="H986" t="n">
        <v>1</v>
      </c>
      <c r="I986" t="s"/>
      <c r="J986" t="n">
        <v>2</v>
      </c>
      <c r="K986" t="s">
        <v>237</v>
      </c>
      <c r="L986" t="s"/>
      <c r="M986" t="n">
        <v>1</v>
      </c>
      <c r="N986" t="n">
        <v>107</v>
      </c>
      <c r="O986" t="n">
        <v>107</v>
      </c>
      <c r="P986" t="n">
        <v>107</v>
      </c>
      <c r="Q986" t="n">
        <v>0</v>
      </c>
      <c r="R986" t="n">
        <v>0</v>
      </c>
      <c r="S986" t="s">
        <v>3323</v>
      </c>
      <c r="T986" t="n">
        <v>261</v>
      </c>
      <c r="U986" t="s">
        <v>2556</v>
      </c>
      <c r="V986" t="s">
        <v>2556</v>
      </c>
      <c r="W986" t="s">
        <v>526</v>
      </c>
      <c r="X986" t="s">
        <v>352</v>
      </c>
      <c r="Y986" t="s">
        <v>353</v>
      </c>
      <c r="Z986" t="s"/>
      <c r="AA986" t="n">
        <v>190</v>
      </c>
      <c r="AB986" t="s">
        <v>3324</v>
      </c>
      <c r="AC986" t="s">
        <v>3323</v>
      </c>
      <c r="AD986" t="n">
        <v>5</v>
      </c>
      <c r="AE986" t="n">
        <v>711470.14</v>
      </c>
      <c r="AF986" t="n">
        <v>6186097.67</v>
      </c>
    </row>
    <row r="987" spans="1:32">
      <c r="A987" s="62" t="n">
        <v>985</v>
      </c>
      <c r="B987" t="s">
        <v>3325</v>
      </c>
      <c r="C987" t="n">
        <v>120</v>
      </c>
      <c r="D987" t="n">
        <v>1967</v>
      </c>
      <c r="E987" t="n">
        <v>0</v>
      </c>
      <c r="F987" t="n">
        <v>5</v>
      </c>
      <c r="G987" t="s"/>
      <c r="H987" t="n">
        <v>1</v>
      </c>
      <c r="I987" t="s"/>
      <c r="J987" t="n">
        <v>1</v>
      </c>
      <c r="K987" t="s">
        <v>349</v>
      </c>
      <c r="L987" t="s"/>
      <c r="M987" t="n">
        <v>1</v>
      </c>
      <c r="N987" t="n">
        <v>89</v>
      </c>
      <c r="O987" t="n">
        <v>89</v>
      </c>
      <c r="P987" t="n">
        <v>162</v>
      </c>
      <c r="Q987" t="n">
        <v>0</v>
      </c>
      <c r="R987" t="n">
        <v>0</v>
      </c>
      <c r="S987" t="s">
        <v>3326</v>
      </c>
      <c r="T987" t="n">
        <v>290</v>
      </c>
      <c r="U987" t="s">
        <v>1132</v>
      </c>
      <c r="V987" t="s">
        <v>1132</v>
      </c>
      <c r="W987" t="s">
        <v>266</v>
      </c>
      <c r="X987" t="s">
        <v>352</v>
      </c>
      <c r="Y987" t="s">
        <v>353</v>
      </c>
      <c r="Z987" t="s"/>
      <c r="AA987" t="n">
        <v>190</v>
      </c>
      <c r="AB987" t="s">
        <v>3327</v>
      </c>
      <c r="AC987" t="s">
        <v>3326</v>
      </c>
      <c r="AD987" t="n">
        <v>5</v>
      </c>
      <c r="AE987" t="n">
        <v>711723.11</v>
      </c>
      <c r="AF987" t="n">
        <v>6187874.91</v>
      </c>
    </row>
    <row r="988" spans="1:32">
      <c r="A988" s="62" t="n">
        <v>986</v>
      </c>
      <c r="B988" t="s">
        <v>3328</v>
      </c>
      <c r="C988" t="n">
        <v>120</v>
      </c>
      <c r="D988" t="n">
        <v>1963</v>
      </c>
      <c r="E988" t="n">
        <v>1995</v>
      </c>
      <c r="F988" t="n">
        <v>3</v>
      </c>
      <c r="G988" t="s"/>
      <c r="H988" t="n">
        <v>1</v>
      </c>
      <c r="I988" t="s"/>
      <c r="J988" t="n">
        <v>2</v>
      </c>
      <c r="K988" t="s">
        <v>237</v>
      </c>
      <c r="L988" t="n">
        <v>90</v>
      </c>
      <c r="M988" t="n">
        <v>1</v>
      </c>
      <c r="N988" t="n">
        <v>129</v>
      </c>
      <c r="O988" t="n">
        <v>129</v>
      </c>
      <c r="P988" t="n">
        <v>129</v>
      </c>
      <c r="Q988" t="n">
        <v>0</v>
      </c>
      <c r="R988" t="n">
        <v>0</v>
      </c>
      <c r="S988" t="s">
        <v>3329</v>
      </c>
      <c r="T988" t="n">
        <v>298</v>
      </c>
      <c r="U988" t="s">
        <v>1136</v>
      </c>
      <c r="V988" t="s">
        <v>1136</v>
      </c>
      <c r="W988" t="s">
        <v>451</v>
      </c>
      <c r="X988" t="s">
        <v>352</v>
      </c>
      <c r="Y988" t="s">
        <v>353</v>
      </c>
      <c r="Z988" t="s"/>
      <c r="AA988" t="n">
        <v>190</v>
      </c>
      <c r="AB988" t="s">
        <v>3330</v>
      </c>
      <c r="AC988" t="s">
        <v>3329</v>
      </c>
      <c r="AD988" t="n">
        <v>5</v>
      </c>
      <c r="AE988" t="n">
        <v>712496.2</v>
      </c>
      <c r="AF988" t="n">
        <v>6186457.31</v>
      </c>
    </row>
    <row r="989" spans="1:32">
      <c r="A989" s="62" t="n">
        <v>987</v>
      </c>
      <c r="B989" t="s">
        <v>3331</v>
      </c>
      <c r="C989" t="n">
        <v>120</v>
      </c>
      <c r="D989" t="n">
        <v>1980</v>
      </c>
      <c r="E989" t="n">
        <v>0</v>
      </c>
      <c r="F989" t="n">
        <v>4</v>
      </c>
      <c r="G989" t="s"/>
      <c r="H989" t="n">
        <v>1</v>
      </c>
      <c r="I989" t="s"/>
      <c r="J989" t="n">
        <v>1</v>
      </c>
      <c r="K989" t="s">
        <v>349</v>
      </c>
      <c r="L989" t="s"/>
      <c r="M989" t="n">
        <v>1</v>
      </c>
      <c r="N989" t="n">
        <v>187</v>
      </c>
      <c r="O989" t="n">
        <v>187</v>
      </c>
      <c r="P989" t="n">
        <v>187</v>
      </c>
      <c r="Q989" t="n">
        <v>0</v>
      </c>
      <c r="R989" t="n">
        <v>0</v>
      </c>
      <c r="S989" t="s">
        <v>3332</v>
      </c>
      <c r="T989" t="n">
        <v>350</v>
      </c>
      <c r="U989" t="s">
        <v>2503</v>
      </c>
      <c r="V989" t="s">
        <v>2503</v>
      </c>
      <c r="W989" t="s">
        <v>237</v>
      </c>
      <c r="X989" t="s">
        <v>352</v>
      </c>
      <c r="Y989" t="s">
        <v>353</v>
      </c>
      <c r="Z989" t="s"/>
      <c r="AA989" t="n">
        <v>190</v>
      </c>
      <c r="AB989" t="s">
        <v>3333</v>
      </c>
      <c r="AC989" t="s">
        <v>3332</v>
      </c>
      <c r="AD989" t="n">
        <v>5</v>
      </c>
      <c r="AE989" t="n">
        <v>711536.37</v>
      </c>
      <c r="AF989" t="n">
        <v>6187549.38</v>
      </c>
    </row>
    <row r="990" spans="1:32">
      <c r="A990" s="62" t="n">
        <v>988</v>
      </c>
      <c r="B990" t="s">
        <v>3334</v>
      </c>
      <c r="C990" t="n">
        <v>120</v>
      </c>
      <c r="D990" t="n">
        <v>1935</v>
      </c>
      <c r="E990" t="n">
        <v>0</v>
      </c>
      <c r="F990" t="n">
        <v>4</v>
      </c>
      <c r="G990" t="s"/>
      <c r="H990" t="n">
        <v>1</v>
      </c>
      <c r="I990" t="s"/>
      <c r="J990" t="n">
        <v>2</v>
      </c>
      <c r="K990" t="s">
        <v>237</v>
      </c>
      <c r="L990" t="s"/>
      <c r="M990" t="n">
        <v>1</v>
      </c>
      <c r="N990" t="n">
        <v>90</v>
      </c>
      <c r="O990" t="n">
        <v>90</v>
      </c>
      <c r="P990" t="n">
        <v>90</v>
      </c>
      <c r="Q990" t="n">
        <v>0</v>
      </c>
      <c r="R990" t="n">
        <v>0</v>
      </c>
      <c r="S990" t="s">
        <v>3335</v>
      </c>
      <c r="T990" t="n">
        <v>385</v>
      </c>
      <c r="U990" t="s">
        <v>1145</v>
      </c>
      <c r="V990" t="s">
        <v>1145</v>
      </c>
      <c r="W990" t="s">
        <v>246</v>
      </c>
      <c r="X990" t="s">
        <v>352</v>
      </c>
      <c r="Y990" t="s">
        <v>353</v>
      </c>
      <c r="Z990" t="s"/>
      <c r="AA990" t="n">
        <v>190</v>
      </c>
      <c r="AB990" t="s">
        <v>3336</v>
      </c>
      <c r="AC990" t="s">
        <v>3335</v>
      </c>
      <c r="AD990" t="n">
        <v>5</v>
      </c>
      <c r="AE990" t="n">
        <v>711917.71</v>
      </c>
      <c r="AF990" t="n">
        <v>6186977.1</v>
      </c>
    </row>
    <row r="991" spans="1:32">
      <c r="A991" s="62" t="n">
        <v>989</v>
      </c>
      <c r="B991" t="s">
        <v>3337</v>
      </c>
      <c r="C991" t="n">
        <v>130</v>
      </c>
      <c r="D991" t="n">
        <v>1948</v>
      </c>
      <c r="E991" t="n">
        <v>0</v>
      </c>
      <c r="F991" t="n">
        <v>5</v>
      </c>
      <c r="G991" t="s"/>
      <c r="H991" t="n">
        <v>1</v>
      </c>
      <c r="I991" t="s"/>
      <c r="J991" t="n">
        <v>2</v>
      </c>
      <c r="K991" t="s">
        <v>237</v>
      </c>
      <c r="L991" t="s"/>
      <c r="M991" t="n">
        <v>1</v>
      </c>
      <c r="N991" t="n">
        <v>152</v>
      </c>
      <c r="O991" t="n">
        <v>152</v>
      </c>
      <c r="P991" t="n">
        <v>152</v>
      </c>
      <c r="Q991" t="n">
        <v>0</v>
      </c>
      <c r="R991" t="n">
        <v>0</v>
      </c>
      <c r="S991" t="s">
        <v>3338</v>
      </c>
      <c r="T991" t="n">
        <v>422</v>
      </c>
      <c r="U991" t="s">
        <v>2813</v>
      </c>
      <c r="V991" t="s">
        <v>2813</v>
      </c>
      <c r="W991" t="s">
        <v>3339</v>
      </c>
      <c r="X991" t="s">
        <v>352</v>
      </c>
      <c r="Y991" t="s">
        <v>353</v>
      </c>
      <c r="Z991" t="s"/>
      <c r="AA991" t="n">
        <v>190</v>
      </c>
      <c r="AB991" t="s">
        <v>3340</v>
      </c>
      <c r="AC991" t="s">
        <v>3338</v>
      </c>
      <c r="AD991" t="n">
        <v>5</v>
      </c>
      <c r="AE991" t="n">
        <v>711301.34</v>
      </c>
      <c r="AF991" t="n">
        <v>6186478.17</v>
      </c>
    </row>
    <row r="992" spans="1:32">
      <c r="A992" s="62" t="n">
        <v>990</v>
      </c>
      <c r="B992" t="s">
        <v>3341</v>
      </c>
      <c r="C992" t="n">
        <v>120</v>
      </c>
      <c r="D992" t="n">
        <v>1963</v>
      </c>
      <c r="E992" t="n">
        <v>1995</v>
      </c>
      <c r="F992" t="n">
        <v>3</v>
      </c>
      <c r="G992" t="s"/>
      <c r="H992" t="n">
        <v>1</v>
      </c>
      <c r="I992" t="s"/>
      <c r="J992" t="n">
        <v>2</v>
      </c>
      <c r="K992" t="s">
        <v>522</v>
      </c>
      <c r="L992" t="s"/>
      <c r="M992" t="n">
        <v>1</v>
      </c>
      <c r="N992" t="n">
        <v>84</v>
      </c>
      <c r="O992" t="n">
        <v>84</v>
      </c>
      <c r="P992" t="n">
        <v>104</v>
      </c>
      <c r="Q992" t="n">
        <v>0</v>
      </c>
      <c r="R992" t="n">
        <v>0</v>
      </c>
      <c r="S992" t="s">
        <v>3342</v>
      </c>
      <c r="T992" t="n">
        <v>450</v>
      </c>
      <c r="U992" t="s">
        <v>1154</v>
      </c>
      <c r="V992" t="s">
        <v>1154</v>
      </c>
      <c r="W992" t="s">
        <v>471</v>
      </c>
      <c r="X992" t="s">
        <v>352</v>
      </c>
      <c r="Y992" t="s">
        <v>353</v>
      </c>
      <c r="Z992" t="s"/>
      <c r="AA992" t="n">
        <v>190</v>
      </c>
      <c r="AB992" t="s">
        <v>3343</v>
      </c>
      <c r="AC992" t="s">
        <v>3342</v>
      </c>
      <c r="AD992" t="n">
        <v>5</v>
      </c>
      <c r="AE992" t="n">
        <v>711283.4</v>
      </c>
      <c r="AF992" t="n">
        <v>6188368</v>
      </c>
    </row>
    <row r="993" spans="1:32">
      <c r="A993" s="62" t="n">
        <v>991</v>
      </c>
      <c r="B993" t="s">
        <v>3344</v>
      </c>
      <c r="C993" t="n">
        <v>120</v>
      </c>
      <c r="D993" t="n">
        <v>1979</v>
      </c>
      <c r="E993" t="n">
        <v>0</v>
      </c>
      <c r="F993" t="n">
        <v>3</v>
      </c>
      <c r="G993" t="s"/>
      <c r="H993" t="n">
        <v>1</v>
      </c>
      <c r="I993" t="s"/>
      <c r="J993" t="n">
        <v>2</v>
      </c>
      <c r="K993" t="s">
        <v>237</v>
      </c>
      <c r="L993" t="s"/>
      <c r="M993" t="n">
        <v>1</v>
      </c>
      <c r="N993" t="n">
        <v>145</v>
      </c>
      <c r="O993" t="n">
        <v>145</v>
      </c>
      <c r="P993" t="n">
        <v>145</v>
      </c>
      <c r="Q993" t="n">
        <v>0</v>
      </c>
      <c r="R993" t="n">
        <v>0</v>
      </c>
      <c r="S993" t="s">
        <v>3345</v>
      </c>
      <c r="T993" t="n">
        <v>530</v>
      </c>
      <c r="U993" t="s">
        <v>1159</v>
      </c>
      <c r="V993" t="s">
        <v>1159</v>
      </c>
      <c r="W993" t="s">
        <v>3346</v>
      </c>
      <c r="X993" t="s">
        <v>352</v>
      </c>
      <c r="Y993" t="s">
        <v>353</v>
      </c>
      <c r="Z993" t="s"/>
      <c r="AA993" t="n">
        <v>190</v>
      </c>
      <c r="AB993" t="s">
        <v>1718</v>
      </c>
      <c r="AC993" t="s">
        <v>3345</v>
      </c>
      <c r="AD993" t="n">
        <v>5</v>
      </c>
      <c r="AE993" t="n">
        <v>712553.23</v>
      </c>
      <c r="AF993" t="n">
        <v>6187131.03</v>
      </c>
    </row>
    <row r="994" spans="1:32">
      <c r="A994" s="62" t="n">
        <v>992</v>
      </c>
      <c r="B994" t="s">
        <v>3347</v>
      </c>
      <c r="C994" t="n">
        <v>120</v>
      </c>
      <c r="D994" t="n">
        <v>1971</v>
      </c>
      <c r="E994" t="n">
        <v>1988</v>
      </c>
      <c r="F994" t="n">
        <v>3</v>
      </c>
      <c r="G994" t="s"/>
      <c r="H994" t="n">
        <v>1</v>
      </c>
      <c r="I994" t="s"/>
      <c r="J994" t="n">
        <v>2</v>
      </c>
      <c r="K994" t="s">
        <v>237</v>
      </c>
      <c r="L994" t="n">
        <v>2</v>
      </c>
      <c r="M994" t="n">
        <v>1</v>
      </c>
      <c r="N994" t="n">
        <v>167</v>
      </c>
      <c r="O994" t="n">
        <v>167</v>
      </c>
      <c r="P994" t="n">
        <v>146</v>
      </c>
      <c r="Q994" t="n">
        <v>0</v>
      </c>
      <c r="R994" t="n">
        <v>0</v>
      </c>
      <c r="S994" t="s">
        <v>3348</v>
      </c>
      <c r="T994" t="n">
        <v>549</v>
      </c>
      <c r="U994" t="s">
        <v>2520</v>
      </c>
      <c r="V994" t="s">
        <v>2520</v>
      </c>
      <c r="W994" t="s">
        <v>3349</v>
      </c>
      <c r="X994" t="s">
        <v>352</v>
      </c>
      <c r="Y994" t="s">
        <v>353</v>
      </c>
      <c r="Z994" t="s"/>
      <c r="AA994" t="n">
        <v>190</v>
      </c>
      <c r="AB994" t="s">
        <v>3350</v>
      </c>
      <c r="AC994" t="s">
        <v>3348</v>
      </c>
      <c r="AD994" t="n">
        <v>5</v>
      </c>
      <c r="AE994" t="n">
        <v>712042.65</v>
      </c>
      <c r="AF994" t="n">
        <v>6186295.44</v>
      </c>
    </row>
    <row r="995" spans="1:32">
      <c r="A995" s="62" t="n">
        <v>993</v>
      </c>
      <c r="B995" t="s">
        <v>3351</v>
      </c>
      <c r="C995" t="n">
        <v>120</v>
      </c>
      <c r="D995" t="n">
        <v>1925</v>
      </c>
      <c r="E995" t="n">
        <v>1954</v>
      </c>
      <c r="F995" t="n">
        <v>5</v>
      </c>
      <c r="G995" t="s"/>
      <c r="H995" t="n">
        <v>1</v>
      </c>
      <c r="I995" t="s"/>
      <c r="J995" t="n">
        <v>2</v>
      </c>
      <c r="K995" t="s">
        <v>522</v>
      </c>
      <c r="L995" t="s"/>
      <c r="M995" t="n">
        <v>1</v>
      </c>
      <c r="N995" t="n">
        <v>116</v>
      </c>
      <c r="O995" t="n">
        <v>116</v>
      </c>
      <c r="P995" t="n">
        <v>116</v>
      </c>
      <c r="Q995" t="n">
        <v>0</v>
      </c>
      <c r="R995" t="n">
        <v>0</v>
      </c>
      <c r="S995" t="s">
        <v>3352</v>
      </c>
      <c r="T995" t="n">
        <v>649</v>
      </c>
      <c r="U995" t="s">
        <v>2525</v>
      </c>
      <c r="V995" t="s">
        <v>2525</v>
      </c>
      <c r="W995" t="s">
        <v>2731</v>
      </c>
      <c r="X995" t="s">
        <v>352</v>
      </c>
      <c r="Y995" t="s">
        <v>353</v>
      </c>
      <c r="Z995" t="s"/>
      <c r="AA995" t="n">
        <v>190</v>
      </c>
      <c r="AB995" t="s">
        <v>3353</v>
      </c>
      <c r="AC995" t="s">
        <v>3352</v>
      </c>
      <c r="AD995" t="n">
        <v>5</v>
      </c>
      <c r="AE995" t="n">
        <v>712283.9399999999</v>
      </c>
      <c r="AF995" t="n">
        <v>6186499.15</v>
      </c>
    </row>
    <row r="996" spans="1:32">
      <c r="A996" s="62" t="n">
        <v>994</v>
      </c>
      <c r="B996" t="s">
        <v>3354</v>
      </c>
      <c r="C996" t="n">
        <v>130</v>
      </c>
      <c r="D996" t="n">
        <v>1956</v>
      </c>
      <c r="E996" t="n">
        <v>0</v>
      </c>
      <c r="F996" t="n">
        <v>1</v>
      </c>
      <c r="G996" t="s"/>
      <c r="H996" t="n">
        <v>2</v>
      </c>
      <c r="I996" t="s"/>
      <c r="J996" t="n">
        <v>1</v>
      </c>
      <c r="K996" t="s">
        <v>349</v>
      </c>
      <c r="L996" t="s"/>
      <c r="M996" t="n">
        <v>1</v>
      </c>
      <c r="N996" t="n">
        <v>68</v>
      </c>
      <c r="O996" t="n">
        <v>68</v>
      </c>
      <c r="P996" t="n">
        <v>68</v>
      </c>
      <c r="Q996" t="n">
        <v>0</v>
      </c>
      <c r="R996" t="n">
        <v>0</v>
      </c>
      <c r="S996" t="s">
        <v>3355</v>
      </c>
      <c r="T996" t="n">
        <v>731</v>
      </c>
      <c r="U996" t="s">
        <v>1173</v>
      </c>
      <c r="V996" t="s">
        <v>1173</v>
      </c>
      <c r="W996" t="s">
        <v>2915</v>
      </c>
      <c r="X996" t="s">
        <v>352</v>
      </c>
      <c r="Y996" t="s">
        <v>353</v>
      </c>
      <c r="Z996" t="s"/>
      <c r="AA996" t="n">
        <v>190</v>
      </c>
      <c r="AB996" t="s">
        <v>3356</v>
      </c>
      <c r="AC996" t="s">
        <v>3355</v>
      </c>
      <c r="AD996" t="n">
        <v>5</v>
      </c>
      <c r="AE996" t="n">
        <v>711241.52</v>
      </c>
      <c r="AF996" t="n">
        <v>6186630.51</v>
      </c>
    </row>
    <row r="997" spans="1:32">
      <c r="A997" s="62" t="n">
        <v>995</v>
      </c>
      <c r="B997" t="s">
        <v>3357</v>
      </c>
      <c r="C997" t="n">
        <v>120</v>
      </c>
      <c r="D997" t="n">
        <v>1974</v>
      </c>
      <c r="E997" t="n">
        <v>1981</v>
      </c>
      <c r="F997" t="n">
        <v>3</v>
      </c>
      <c r="G997" t="s"/>
      <c r="H997" t="n">
        <v>1</v>
      </c>
      <c r="I997" t="s"/>
      <c r="J997" t="n">
        <v>7</v>
      </c>
      <c r="K997" t="s">
        <v>365</v>
      </c>
      <c r="L997" t="s"/>
      <c r="M997" t="n">
        <v>1</v>
      </c>
      <c r="N997" t="n">
        <v>171</v>
      </c>
      <c r="O997" t="n">
        <v>171</v>
      </c>
      <c r="P997" t="n">
        <v>237</v>
      </c>
      <c r="Q997" t="n">
        <v>0</v>
      </c>
      <c r="R997" t="n">
        <v>0</v>
      </c>
      <c r="S997" t="s">
        <v>3358</v>
      </c>
      <c r="T997" t="n">
        <v>8</v>
      </c>
      <c r="U997" t="s">
        <v>1177</v>
      </c>
      <c r="V997" t="s">
        <v>1177</v>
      </c>
      <c r="W997" t="s">
        <v>431</v>
      </c>
      <c r="X997" t="s">
        <v>352</v>
      </c>
      <c r="Y997" t="s">
        <v>353</v>
      </c>
      <c r="Z997" t="s">
        <v>480</v>
      </c>
      <c r="AA997" t="n">
        <v>190</v>
      </c>
      <c r="AB997" t="s">
        <v>3359</v>
      </c>
      <c r="AC997" t="s">
        <v>3358</v>
      </c>
      <c r="AD997" t="n">
        <v>5</v>
      </c>
      <c r="AE997" t="n">
        <v>713757.25</v>
      </c>
      <c r="AF997" t="n">
        <v>6184481.72</v>
      </c>
    </row>
    <row r="998" spans="1:32">
      <c r="A998" s="62" t="n">
        <v>996</v>
      </c>
      <c r="B998" t="s">
        <v>3360</v>
      </c>
      <c r="C998" t="n">
        <v>120</v>
      </c>
      <c r="D998" t="n">
        <v>1959</v>
      </c>
      <c r="E998" t="n">
        <v>1972</v>
      </c>
      <c r="F998" t="n">
        <v>3</v>
      </c>
      <c r="G998" t="s"/>
      <c r="H998" t="n">
        <v>1</v>
      </c>
      <c r="I998" t="s"/>
      <c r="J998" t="n">
        <v>2</v>
      </c>
      <c r="K998" t="s">
        <v>237</v>
      </c>
      <c r="L998" t="n">
        <v>2</v>
      </c>
      <c r="M998" t="n">
        <v>1</v>
      </c>
      <c r="N998" t="n">
        <v>152</v>
      </c>
      <c r="O998" t="n">
        <v>152</v>
      </c>
      <c r="P998" t="n">
        <v>152</v>
      </c>
      <c r="Q998" t="n">
        <v>0</v>
      </c>
      <c r="R998" t="n">
        <v>0</v>
      </c>
      <c r="S998" t="s">
        <v>3361</v>
      </c>
      <c r="T998" t="n">
        <v>466</v>
      </c>
      <c r="U998" t="s">
        <v>3177</v>
      </c>
      <c r="V998" t="s">
        <v>3177</v>
      </c>
      <c r="W998" t="s">
        <v>387</v>
      </c>
      <c r="X998" t="s">
        <v>352</v>
      </c>
      <c r="Y998" t="s">
        <v>353</v>
      </c>
      <c r="Z998" t="s">
        <v>480</v>
      </c>
      <c r="AA998" t="n">
        <v>190</v>
      </c>
      <c r="AB998" t="s">
        <v>3362</v>
      </c>
      <c r="AC998" t="s">
        <v>3361</v>
      </c>
      <c r="AD998" t="n">
        <v>5</v>
      </c>
      <c r="AE998" t="n">
        <v>712930.15</v>
      </c>
      <c r="AF998" t="n">
        <v>6184506.27</v>
      </c>
    </row>
    <row r="999" spans="1:32">
      <c r="A999" s="62" t="n">
        <v>997</v>
      </c>
      <c r="B999" t="s">
        <v>3363</v>
      </c>
      <c r="C999" t="n">
        <v>120</v>
      </c>
      <c r="D999" t="n">
        <v>1961</v>
      </c>
      <c r="E999" t="n">
        <v>2013</v>
      </c>
      <c r="F999" t="n">
        <v>2</v>
      </c>
      <c r="G999" t="s"/>
      <c r="H999" t="n">
        <v>1</v>
      </c>
      <c r="I999" t="s"/>
      <c r="J999" t="n">
        <v>2</v>
      </c>
      <c r="K999" t="s">
        <v>237</v>
      </c>
      <c r="L999" t="s"/>
      <c r="M999" t="n">
        <v>1</v>
      </c>
      <c r="N999" t="n">
        <v>168</v>
      </c>
      <c r="O999" t="n">
        <v>168</v>
      </c>
      <c r="P999" t="n">
        <v>168</v>
      </c>
      <c r="Q999" t="n">
        <v>0</v>
      </c>
      <c r="R999" t="n">
        <v>0</v>
      </c>
      <c r="S999" t="s">
        <v>3364</v>
      </c>
      <c r="T999" t="n">
        <v>491</v>
      </c>
      <c r="U999" t="s">
        <v>1185</v>
      </c>
      <c r="V999" t="s">
        <v>1185</v>
      </c>
      <c r="W999" t="s">
        <v>3365</v>
      </c>
      <c r="X999" t="s">
        <v>352</v>
      </c>
      <c r="Y999" t="s">
        <v>353</v>
      </c>
      <c r="Z999" t="s">
        <v>480</v>
      </c>
      <c r="AA999" t="n">
        <v>190</v>
      </c>
      <c r="AB999" t="s">
        <v>3366</v>
      </c>
      <c r="AC999" t="s">
        <v>3364</v>
      </c>
      <c r="AD999" t="n">
        <v>5</v>
      </c>
      <c r="AE999" t="n">
        <v>714319.88</v>
      </c>
      <c r="AF999" t="n">
        <v>6184417.26</v>
      </c>
    </row>
    <row r="1000" spans="1:32">
      <c r="A1000" s="62" t="n">
        <v>998</v>
      </c>
      <c r="B1000" t="s">
        <v>3367</v>
      </c>
      <c r="C1000" t="n">
        <v>120</v>
      </c>
      <c r="D1000" t="n">
        <v>1934</v>
      </c>
      <c r="E1000" t="n">
        <v>1995</v>
      </c>
      <c r="F1000" t="n">
        <v>2</v>
      </c>
      <c r="G1000" t="s"/>
      <c r="H1000" t="n">
        <v>1</v>
      </c>
      <c r="I1000" t="s"/>
      <c r="J1000" t="n">
        <v>2</v>
      </c>
      <c r="K1000" t="s">
        <v>237</v>
      </c>
      <c r="L1000" t="s"/>
      <c r="M1000" t="n">
        <v>1</v>
      </c>
      <c r="N1000" t="n">
        <v>96</v>
      </c>
      <c r="O1000" t="n">
        <v>96</v>
      </c>
      <c r="P1000" t="n">
        <v>80</v>
      </c>
      <c r="Q1000" t="n">
        <v>0</v>
      </c>
      <c r="R1000" t="n">
        <v>0</v>
      </c>
      <c r="S1000" t="s">
        <v>3368</v>
      </c>
      <c r="T1000" t="n">
        <v>550</v>
      </c>
      <c r="U1000" t="s">
        <v>2213</v>
      </c>
      <c r="V1000" t="s">
        <v>2213</v>
      </c>
      <c r="W1000" t="s">
        <v>688</v>
      </c>
      <c r="X1000" t="s">
        <v>352</v>
      </c>
      <c r="Y1000" t="s">
        <v>353</v>
      </c>
      <c r="Z1000" t="s">
        <v>480</v>
      </c>
      <c r="AA1000" t="n">
        <v>190</v>
      </c>
      <c r="AB1000" t="s">
        <v>1073</v>
      </c>
      <c r="AC1000" t="s">
        <v>3368</v>
      </c>
      <c r="AD1000" t="n">
        <v>5</v>
      </c>
      <c r="AE1000" t="n">
        <v>713666.37</v>
      </c>
      <c r="AF1000" t="n">
        <v>6184923.43</v>
      </c>
    </row>
    <row r="1001" spans="1:32">
      <c r="A1001" s="62" t="n">
        <v>999</v>
      </c>
      <c r="B1001" t="s">
        <v>3369</v>
      </c>
      <c r="C1001" t="n">
        <v>120</v>
      </c>
      <c r="D1001" t="n">
        <v>2011</v>
      </c>
      <c r="E1001" t="n">
        <v>0</v>
      </c>
      <c r="F1001" t="n">
        <v>4</v>
      </c>
      <c r="G1001" t="s"/>
      <c r="H1001" t="n">
        <v>1</v>
      </c>
      <c r="I1001" t="s"/>
      <c r="J1001" t="n">
        <v>2</v>
      </c>
      <c r="K1001" t="s">
        <v>237</v>
      </c>
      <c r="L1001" t="s"/>
      <c r="M1001" t="n">
        <v>1</v>
      </c>
      <c r="N1001" t="n">
        <v>193</v>
      </c>
      <c r="O1001" t="n">
        <v>193</v>
      </c>
      <c r="P1001" t="n">
        <v>163</v>
      </c>
      <c r="Q1001" t="n">
        <v>0</v>
      </c>
      <c r="R1001" t="n">
        <v>0</v>
      </c>
      <c r="S1001" t="s">
        <v>3370</v>
      </c>
      <c r="T1001" t="n">
        <v>737</v>
      </c>
      <c r="U1001" t="s">
        <v>1683</v>
      </c>
      <c r="V1001" t="s">
        <v>1683</v>
      </c>
      <c r="W1001" t="s">
        <v>403</v>
      </c>
      <c r="X1001" t="s">
        <v>352</v>
      </c>
      <c r="Y1001" t="s">
        <v>353</v>
      </c>
      <c r="Z1001" t="s">
        <v>480</v>
      </c>
      <c r="AA1001" t="n">
        <v>190</v>
      </c>
      <c r="AB1001" t="s">
        <v>3371</v>
      </c>
      <c r="AC1001" t="s">
        <v>3370</v>
      </c>
      <c r="AD1001" t="n">
        <v>5</v>
      </c>
      <c r="AE1001" t="n">
        <v>713741.46</v>
      </c>
      <c r="AF1001" t="n">
        <v>6184668.71</v>
      </c>
    </row>
    <row r="1002" spans="1:32">
      <c r="A1002" s="62" t="n">
        <v>1000</v>
      </c>
      <c r="B1002" t="s">
        <v>3372</v>
      </c>
      <c r="C1002" t="n">
        <v>120</v>
      </c>
      <c r="D1002" t="n">
        <v>1961</v>
      </c>
      <c r="E1002" t="n">
        <v>1975</v>
      </c>
      <c r="F1002" t="n">
        <v>4</v>
      </c>
      <c r="G1002" t="s"/>
      <c r="H1002" t="n">
        <v>1</v>
      </c>
      <c r="I1002" t="s"/>
      <c r="J1002" t="n">
        <v>1</v>
      </c>
      <c r="K1002" t="s">
        <v>349</v>
      </c>
      <c r="L1002" t="n">
        <v>2</v>
      </c>
      <c r="M1002" t="n">
        <v>1</v>
      </c>
      <c r="N1002" t="n">
        <v>116</v>
      </c>
      <c r="O1002" t="n">
        <v>116</v>
      </c>
      <c r="P1002" t="n">
        <v>186</v>
      </c>
      <c r="Q1002" t="n">
        <v>0</v>
      </c>
      <c r="R1002" t="n">
        <v>0</v>
      </c>
      <c r="S1002" t="s">
        <v>3373</v>
      </c>
      <c r="T1002" t="n">
        <v>503</v>
      </c>
      <c r="U1002" t="s">
        <v>1072</v>
      </c>
      <c r="V1002" t="s">
        <v>1072</v>
      </c>
      <c r="W1002" t="s">
        <v>3374</v>
      </c>
      <c r="X1002" t="s">
        <v>241</v>
      </c>
      <c r="Y1002" t="s">
        <v>242</v>
      </c>
      <c r="Z1002" t="s"/>
      <c r="AA1002" t="n">
        <v>190</v>
      </c>
      <c r="AB1002" t="s">
        <v>3375</v>
      </c>
      <c r="AC1002" t="s">
        <v>3373</v>
      </c>
      <c r="AD1002" t="n">
        <v>5</v>
      </c>
      <c r="AE1002" t="n">
        <v>710582.15</v>
      </c>
      <c r="AF1002" t="n">
        <v>6190647.05</v>
      </c>
    </row>
    <row r="1003" spans="1:32">
      <c r="A1003" s="62" t="n">
        <v>1001</v>
      </c>
      <c r="B1003" t="s">
        <v>3376</v>
      </c>
      <c r="C1003" t="n">
        <v>130</v>
      </c>
      <c r="D1003" t="n">
        <v>2006</v>
      </c>
      <c r="E1003" t="n">
        <v>0</v>
      </c>
      <c r="F1003" t="n">
        <v>4</v>
      </c>
      <c r="G1003" t="s"/>
      <c r="H1003" t="n">
        <v>1</v>
      </c>
      <c r="I1003" t="s"/>
      <c r="J1003" t="n">
        <v>2</v>
      </c>
      <c r="K1003" t="s">
        <v>237</v>
      </c>
      <c r="L1003" t="s"/>
      <c r="M1003" t="n">
        <v>1</v>
      </c>
      <c r="N1003" t="n">
        <v>65</v>
      </c>
      <c r="O1003" t="n">
        <v>65</v>
      </c>
      <c r="P1003" t="n">
        <v>110</v>
      </c>
      <c r="Q1003" t="n">
        <v>0</v>
      </c>
      <c r="R1003" t="n">
        <v>0</v>
      </c>
      <c r="S1003" t="s">
        <v>3377</v>
      </c>
      <c r="T1003" t="n">
        <v>515</v>
      </c>
      <c r="U1003" t="s">
        <v>1077</v>
      </c>
      <c r="V1003" t="s">
        <v>1077</v>
      </c>
      <c r="W1003" t="s">
        <v>435</v>
      </c>
      <c r="X1003" t="s">
        <v>241</v>
      </c>
      <c r="Y1003" t="s">
        <v>242</v>
      </c>
      <c r="Z1003" t="s"/>
      <c r="AA1003" t="n">
        <v>190</v>
      </c>
      <c r="AB1003" t="s">
        <v>3378</v>
      </c>
      <c r="AC1003" t="s">
        <v>3377</v>
      </c>
      <c r="AD1003" t="n">
        <v>5</v>
      </c>
      <c r="AE1003" t="n">
        <v>709843.21</v>
      </c>
      <c r="AF1003" t="n">
        <v>6191427.08</v>
      </c>
    </row>
    <row r="1004" spans="1:32">
      <c r="A1004" s="62" t="n">
        <v>1002</v>
      </c>
      <c r="B1004" t="s">
        <v>3379</v>
      </c>
      <c r="C1004" t="n">
        <v>120</v>
      </c>
      <c r="D1004" t="n">
        <v>2009</v>
      </c>
      <c r="E1004" t="n">
        <v>0</v>
      </c>
      <c r="F1004" t="n">
        <v>2</v>
      </c>
      <c r="G1004" t="s"/>
      <c r="H1004" t="n">
        <v>5</v>
      </c>
      <c r="I1004" t="s"/>
      <c r="J1004" t="n">
        <v>2</v>
      </c>
      <c r="K1004" t="s">
        <v>237</v>
      </c>
      <c r="L1004" t="s"/>
      <c r="M1004" t="n">
        <v>2</v>
      </c>
      <c r="N1004" t="n">
        <v>98</v>
      </c>
      <c r="O1004" t="n">
        <v>196</v>
      </c>
      <c r="P1004" t="n">
        <v>196</v>
      </c>
      <c r="Q1004" t="n">
        <v>0</v>
      </c>
      <c r="R1004" t="n">
        <v>0</v>
      </c>
      <c r="S1004" t="s">
        <v>3380</v>
      </c>
      <c r="T1004" t="n">
        <v>568</v>
      </c>
      <c r="U1004" t="s">
        <v>1789</v>
      </c>
      <c r="V1004" t="s">
        <v>1789</v>
      </c>
      <c r="W1004" t="s">
        <v>1009</v>
      </c>
      <c r="X1004" t="s">
        <v>241</v>
      </c>
      <c r="Y1004" t="s">
        <v>242</v>
      </c>
      <c r="Z1004" t="s"/>
      <c r="AA1004" t="n">
        <v>190</v>
      </c>
      <c r="AB1004" t="s">
        <v>3271</v>
      </c>
      <c r="AC1004" t="s">
        <v>3380</v>
      </c>
      <c r="AD1004" t="n">
        <v>5</v>
      </c>
      <c r="AE1004" t="n">
        <v>713421.78</v>
      </c>
      <c r="AF1004" t="n">
        <v>6190379.83</v>
      </c>
    </row>
    <row r="1005" spans="1:32">
      <c r="A1005" s="62" t="n">
        <v>1003</v>
      </c>
      <c r="B1005" t="s">
        <v>3381</v>
      </c>
      <c r="C1005" t="n">
        <v>120</v>
      </c>
      <c r="D1005" t="n">
        <v>1970</v>
      </c>
      <c r="E1005" t="n">
        <v>1995</v>
      </c>
      <c r="F1005" t="n">
        <v>3</v>
      </c>
      <c r="G1005" t="s"/>
      <c r="H1005" t="n">
        <v>1</v>
      </c>
      <c r="I1005" t="s"/>
      <c r="J1005" t="n">
        <v>2</v>
      </c>
      <c r="K1005" t="s">
        <v>237</v>
      </c>
      <c r="L1005" t="n">
        <v>80</v>
      </c>
      <c r="M1005" t="n">
        <v>1</v>
      </c>
      <c r="N1005" t="n">
        <v>238</v>
      </c>
      <c r="O1005" t="n">
        <v>238</v>
      </c>
      <c r="P1005" t="n">
        <v>216</v>
      </c>
      <c r="Q1005" t="n">
        <v>0</v>
      </c>
      <c r="R1005" t="n">
        <v>0</v>
      </c>
      <c r="S1005" t="s">
        <v>3382</v>
      </c>
      <c r="T1005" t="n">
        <v>627</v>
      </c>
      <c r="U1005" t="s">
        <v>3225</v>
      </c>
      <c r="V1005" t="s">
        <v>3225</v>
      </c>
      <c r="W1005" t="s">
        <v>387</v>
      </c>
      <c r="X1005" t="s">
        <v>241</v>
      </c>
      <c r="Y1005" t="s">
        <v>242</v>
      </c>
      <c r="Z1005" t="s"/>
      <c r="AA1005" t="n">
        <v>190</v>
      </c>
      <c r="AB1005" t="s">
        <v>3383</v>
      </c>
      <c r="AC1005" t="s">
        <v>3382</v>
      </c>
      <c r="AD1005" t="n">
        <v>5</v>
      </c>
      <c r="AE1005" t="n">
        <v>712789.41</v>
      </c>
      <c r="AF1005" t="n">
        <v>6190610.77</v>
      </c>
    </row>
    <row r="1006" spans="1:32">
      <c r="A1006" s="62" t="n">
        <v>1004</v>
      </c>
      <c r="B1006" t="s">
        <v>3384</v>
      </c>
      <c r="C1006" t="n">
        <v>120</v>
      </c>
      <c r="D1006" t="n">
        <v>1957</v>
      </c>
      <c r="E1006" t="n">
        <v>0</v>
      </c>
      <c r="F1006" t="n">
        <v>5</v>
      </c>
      <c r="G1006" t="s"/>
      <c r="H1006" t="n">
        <v>1</v>
      </c>
      <c r="I1006" t="s"/>
      <c r="J1006" t="n">
        <v>5</v>
      </c>
      <c r="K1006" t="s">
        <v>365</v>
      </c>
      <c r="L1006" t="s"/>
      <c r="M1006" t="n">
        <v>2</v>
      </c>
      <c r="N1006" t="n">
        <v>105</v>
      </c>
      <c r="O1006" t="n">
        <v>105</v>
      </c>
      <c r="P1006" t="n">
        <v>105</v>
      </c>
      <c r="Q1006" t="n">
        <v>0</v>
      </c>
      <c r="R1006" t="n">
        <v>0</v>
      </c>
      <c r="S1006" t="s">
        <v>3385</v>
      </c>
      <c r="T1006" t="n">
        <v>665</v>
      </c>
      <c r="U1006" t="s">
        <v>2268</v>
      </c>
      <c r="V1006" t="s">
        <v>2268</v>
      </c>
      <c r="W1006" t="s">
        <v>1793</v>
      </c>
      <c r="X1006" t="s">
        <v>241</v>
      </c>
      <c r="Y1006" t="s">
        <v>242</v>
      </c>
      <c r="Z1006" t="s"/>
      <c r="AA1006" t="n">
        <v>190</v>
      </c>
      <c r="AB1006" t="s">
        <v>3386</v>
      </c>
      <c r="AC1006" t="s">
        <v>3385</v>
      </c>
      <c r="AD1006" t="n">
        <v>5</v>
      </c>
      <c r="AE1006" t="n">
        <v>710433.73</v>
      </c>
      <c r="AF1006" t="n">
        <v>6191748.07</v>
      </c>
    </row>
    <row r="1007" spans="1:32">
      <c r="A1007" s="62" t="n">
        <v>1005</v>
      </c>
      <c r="B1007" t="s">
        <v>3387</v>
      </c>
      <c r="C1007" t="n">
        <v>120</v>
      </c>
      <c r="D1007" t="n">
        <v>1978</v>
      </c>
      <c r="E1007" t="n">
        <v>0</v>
      </c>
      <c r="F1007" t="n">
        <v>3</v>
      </c>
      <c r="G1007" t="s"/>
      <c r="H1007" t="n">
        <v>1</v>
      </c>
      <c r="I1007" t="s"/>
      <c r="J1007" t="n">
        <v>2</v>
      </c>
      <c r="K1007" t="s">
        <v>237</v>
      </c>
      <c r="L1007" t="s"/>
      <c r="M1007" t="n">
        <v>1</v>
      </c>
      <c r="N1007" t="n">
        <v>114</v>
      </c>
      <c r="O1007" t="n">
        <v>114</v>
      </c>
      <c r="P1007" t="n">
        <v>207</v>
      </c>
      <c r="Q1007" t="n">
        <v>0</v>
      </c>
      <c r="R1007" t="n">
        <v>0</v>
      </c>
      <c r="S1007" t="s">
        <v>3388</v>
      </c>
      <c r="T1007" t="n">
        <v>735</v>
      </c>
      <c r="U1007" t="s">
        <v>1610</v>
      </c>
      <c r="V1007" t="s">
        <v>1610</v>
      </c>
      <c r="W1007" t="s">
        <v>951</v>
      </c>
      <c r="X1007" t="s">
        <v>241</v>
      </c>
      <c r="Y1007" t="s">
        <v>242</v>
      </c>
      <c r="Z1007" t="s"/>
      <c r="AA1007" t="n">
        <v>190</v>
      </c>
      <c r="AB1007" t="s">
        <v>3389</v>
      </c>
      <c r="AC1007" t="s">
        <v>3388</v>
      </c>
      <c r="AD1007" t="n">
        <v>5</v>
      </c>
      <c r="AE1007" t="n">
        <v>710353.75</v>
      </c>
      <c r="AF1007" t="n">
        <v>6190009.82</v>
      </c>
    </row>
    <row r="1008" spans="1:32">
      <c r="A1008" s="62" t="n">
        <v>1006</v>
      </c>
      <c r="B1008" t="s">
        <v>3390</v>
      </c>
      <c r="C1008" t="n">
        <v>130</v>
      </c>
      <c r="D1008" t="n">
        <v>1980</v>
      </c>
      <c r="E1008" t="n">
        <v>0</v>
      </c>
      <c r="F1008" t="n">
        <v>1</v>
      </c>
      <c r="G1008" t="s"/>
      <c r="H1008" t="n">
        <v>6</v>
      </c>
      <c r="I1008" t="s"/>
      <c r="J1008" t="n">
        <v>2</v>
      </c>
      <c r="K1008" t="s">
        <v>237</v>
      </c>
      <c r="L1008" t="s"/>
      <c r="M1008" t="n">
        <v>1</v>
      </c>
      <c r="N1008" t="n">
        <v>75</v>
      </c>
      <c r="O1008" t="n">
        <v>75</v>
      </c>
      <c r="P1008" t="n">
        <v>125</v>
      </c>
      <c r="Q1008" t="n">
        <v>0</v>
      </c>
      <c r="R1008" t="n">
        <v>0</v>
      </c>
      <c r="S1008" t="s">
        <v>3391</v>
      </c>
      <c r="T1008" t="n">
        <v>87</v>
      </c>
      <c r="U1008" t="s">
        <v>1098</v>
      </c>
      <c r="V1008" t="s">
        <v>1098</v>
      </c>
      <c r="W1008" t="s">
        <v>290</v>
      </c>
      <c r="X1008" t="s">
        <v>352</v>
      </c>
      <c r="Y1008" t="s">
        <v>353</v>
      </c>
      <c r="Z1008" t="s">
        <v>375</v>
      </c>
      <c r="AA1008" t="n">
        <v>190</v>
      </c>
      <c r="AB1008" t="s">
        <v>3392</v>
      </c>
      <c r="AC1008" t="s">
        <v>3391</v>
      </c>
      <c r="AD1008" t="n">
        <v>5</v>
      </c>
      <c r="AE1008" t="n">
        <v>708824.24</v>
      </c>
      <c r="AF1008" t="n">
        <v>6184410.9</v>
      </c>
    </row>
    <row r="1009" spans="1:32">
      <c r="A1009" s="62" t="n">
        <v>1007</v>
      </c>
      <c r="B1009" t="s">
        <v>3393</v>
      </c>
      <c r="C1009" t="n">
        <v>590</v>
      </c>
      <c r="D1009" t="n">
        <v>1925</v>
      </c>
      <c r="E1009" t="n">
        <v>0</v>
      </c>
      <c r="F1009" t="n">
        <v>90</v>
      </c>
      <c r="G1009" t="s"/>
      <c r="H1009" t="n">
        <v>90</v>
      </c>
      <c r="I1009" t="s"/>
      <c r="J1009" t="n">
        <v>9</v>
      </c>
      <c r="K1009" t="s">
        <v>349</v>
      </c>
      <c r="L1009" t="s"/>
      <c r="M1009" t="n">
        <v>1</v>
      </c>
      <c r="N1009" t="n">
        <v>44</v>
      </c>
      <c r="O1009" t="n">
        <v>44</v>
      </c>
      <c r="P1009" t="n">
        <v>0</v>
      </c>
      <c r="Q1009" t="n">
        <v>0</v>
      </c>
      <c r="R1009" t="n">
        <v>0</v>
      </c>
      <c r="S1009" t="s">
        <v>3394</v>
      </c>
      <c r="T1009" t="n">
        <v>314</v>
      </c>
      <c r="U1009" t="s">
        <v>3235</v>
      </c>
      <c r="V1009" t="s">
        <v>3235</v>
      </c>
      <c r="W1009" t="s">
        <v>495</v>
      </c>
      <c r="X1009" t="s">
        <v>352</v>
      </c>
      <c r="Y1009" t="s">
        <v>353</v>
      </c>
      <c r="Z1009" t="s">
        <v>375</v>
      </c>
      <c r="AA1009" t="n">
        <v>190</v>
      </c>
      <c r="AB1009" t="s">
        <v>3395</v>
      </c>
      <c r="AC1009" t="s">
        <v>3394</v>
      </c>
      <c r="AD1009" t="n">
        <v>5</v>
      </c>
      <c r="AE1009" t="n">
        <v>710998.11</v>
      </c>
      <c r="AF1009" t="n">
        <v>6185057.67</v>
      </c>
    </row>
    <row r="1010" spans="1:32">
      <c r="A1010" s="62" t="n">
        <v>1008</v>
      </c>
      <c r="B1010" t="s">
        <v>3396</v>
      </c>
      <c r="C1010" t="n">
        <v>120</v>
      </c>
      <c r="D1010" t="n">
        <v>1815</v>
      </c>
      <c r="E1010" t="n">
        <v>1984</v>
      </c>
      <c r="F1010" t="n">
        <v>7</v>
      </c>
      <c r="G1010" t="s"/>
      <c r="H1010" t="n">
        <v>1</v>
      </c>
      <c r="I1010" t="s"/>
      <c r="J1010" t="n">
        <v>2</v>
      </c>
      <c r="K1010" t="s">
        <v>522</v>
      </c>
      <c r="L1010" t="s"/>
      <c r="M1010" t="n">
        <v>1</v>
      </c>
      <c r="N1010" t="n">
        <v>290</v>
      </c>
      <c r="O1010" t="n">
        <v>290</v>
      </c>
      <c r="P1010" t="n">
        <v>277</v>
      </c>
      <c r="Q1010" t="n">
        <v>0</v>
      </c>
      <c r="R1010" t="n">
        <v>0</v>
      </c>
      <c r="S1010" t="s">
        <v>3394</v>
      </c>
      <c r="T1010" t="n">
        <v>314</v>
      </c>
      <c r="U1010" t="s">
        <v>3235</v>
      </c>
      <c r="V1010" t="s">
        <v>3235</v>
      </c>
      <c r="W1010" t="s">
        <v>495</v>
      </c>
      <c r="X1010" t="s">
        <v>352</v>
      </c>
      <c r="Y1010" t="s">
        <v>353</v>
      </c>
      <c r="Z1010" t="s">
        <v>375</v>
      </c>
      <c r="AA1010" t="n">
        <v>190</v>
      </c>
      <c r="AB1010" t="s">
        <v>3395</v>
      </c>
      <c r="AC1010" t="s">
        <v>3394</v>
      </c>
      <c r="AD1010" t="n">
        <v>5</v>
      </c>
      <c r="AE1010" t="n">
        <v>710998.11</v>
      </c>
      <c r="AF1010" t="n">
        <v>6185057.67</v>
      </c>
    </row>
    <row r="1011" spans="1:32">
      <c r="A1011" s="62" t="n">
        <v>1009</v>
      </c>
      <c r="B1011" t="s">
        <v>3397</v>
      </c>
      <c r="C1011" t="n">
        <v>120</v>
      </c>
      <c r="D1011" t="n">
        <v>1998</v>
      </c>
      <c r="E1011" t="n">
        <v>0</v>
      </c>
      <c r="F1011" t="n">
        <v>5</v>
      </c>
      <c r="G1011" t="s"/>
      <c r="H1011" t="n">
        <v>1</v>
      </c>
      <c r="I1011" t="s"/>
      <c r="J1011" t="n">
        <v>2</v>
      </c>
      <c r="K1011" t="s">
        <v>237</v>
      </c>
      <c r="L1011" t="n">
        <v>90</v>
      </c>
      <c r="M1011" t="n">
        <v>1</v>
      </c>
      <c r="N1011" t="n">
        <v>155</v>
      </c>
      <c r="O1011" t="n">
        <v>155</v>
      </c>
      <c r="P1011" t="n">
        <v>155</v>
      </c>
      <c r="Q1011" t="n">
        <v>0</v>
      </c>
      <c r="R1011" t="n">
        <v>0</v>
      </c>
      <c r="S1011" t="s">
        <v>3398</v>
      </c>
      <c r="T1011" t="n">
        <v>32</v>
      </c>
      <c r="U1011" t="s">
        <v>3109</v>
      </c>
      <c r="V1011" t="s">
        <v>3109</v>
      </c>
      <c r="W1011" t="s">
        <v>387</v>
      </c>
      <c r="X1011" t="s">
        <v>352</v>
      </c>
      <c r="Y1011" t="s">
        <v>353</v>
      </c>
      <c r="Z1011" t="s">
        <v>369</v>
      </c>
      <c r="AA1011" t="n">
        <v>190</v>
      </c>
      <c r="AB1011" t="s">
        <v>1095</v>
      </c>
      <c r="AC1011" t="s">
        <v>3398</v>
      </c>
      <c r="AD1011" t="n">
        <v>5</v>
      </c>
      <c r="AE1011" t="n">
        <v>707976.83</v>
      </c>
      <c r="AF1011" t="n">
        <v>6187650.1</v>
      </c>
    </row>
    <row r="1012" spans="1:32">
      <c r="A1012" s="62" t="n">
        <v>1010</v>
      </c>
      <c r="B1012" t="s">
        <v>3399</v>
      </c>
      <c r="C1012" t="n">
        <v>120</v>
      </c>
      <c r="D1012" t="n">
        <v>1977</v>
      </c>
      <c r="E1012" t="n">
        <v>0</v>
      </c>
      <c r="F1012" t="n">
        <v>3</v>
      </c>
      <c r="G1012" t="s"/>
      <c r="H1012" t="n">
        <v>1</v>
      </c>
      <c r="I1012" t="s"/>
      <c r="J1012" t="n">
        <v>2</v>
      </c>
      <c r="K1012" t="s">
        <v>237</v>
      </c>
      <c r="L1012" t="s"/>
      <c r="M1012" t="n">
        <v>1</v>
      </c>
      <c r="N1012" t="n">
        <v>102</v>
      </c>
      <c r="O1012" t="n">
        <v>102</v>
      </c>
      <c r="P1012" t="n">
        <v>159</v>
      </c>
      <c r="Q1012" t="n">
        <v>0</v>
      </c>
      <c r="R1012" t="n">
        <v>0</v>
      </c>
      <c r="S1012" t="s">
        <v>3400</v>
      </c>
      <c r="T1012" t="n">
        <v>131</v>
      </c>
      <c r="U1012" t="s">
        <v>1306</v>
      </c>
      <c r="V1012" t="s">
        <v>1306</v>
      </c>
      <c r="W1012" t="s">
        <v>443</v>
      </c>
      <c r="X1012" t="s">
        <v>352</v>
      </c>
      <c r="Y1012" t="s">
        <v>353</v>
      </c>
      <c r="Z1012" t="s"/>
      <c r="AA1012" t="n">
        <v>190</v>
      </c>
      <c r="AB1012" t="s">
        <v>3401</v>
      </c>
      <c r="AC1012" t="s">
        <v>3400</v>
      </c>
      <c r="AD1012" t="n">
        <v>5</v>
      </c>
      <c r="AE1012" t="n">
        <v>709673.66</v>
      </c>
      <c r="AF1012" t="n">
        <v>6186745.17</v>
      </c>
    </row>
    <row r="1013" spans="1:32">
      <c r="A1013" s="62" t="n">
        <v>1011</v>
      </c>
      <c r="B1013" t="s">
        <v>3402</v>
      </c>
      <c r="C1013" t="n">
        <v>130</v>
      </c>
      <c r="D1013" t="n">
        <v>2006</v>
      </c>
      <c r="E1013" t="n">
        <v>0</v>
      </c>
      <c r="F1013" t="n">
        <v>2</v>
      </c>
      <c r="G1013" t="s"/>
      <c r="H1013" t="n">
        <v>5</v>
      </c>
      <c r="I1013" t="s"/>
      <c r="J1013" t="n">
        <v>1</v>
      </c>
      <c r="K1013" t="s">
        <v>349</v>
      </c>
      <c r="L1013" t="n">
        <v>90</v>
      </c>
      <c r="M1013" t="n">
        <v>2</v>
      </c>
      <c r="N1013" t="n">
        <v>73</v>
      </c>
      <c r="O1013" t="n">
        <v>106</v>
      </c>
      <c r="P1013" t="n">
        <v>106</v>
      </c>
      <c r="Q1013" t="n">
        <v>0</v>
      </c>
      <c r="R1013" t="n">
        <v>0</v>
      </c>
      <c r="S1013" t="s">
        <v>3403</v>
      </c>
      <c r="T1013" t="n">
        <v>259</v>
      </c>
      <c r="U1013" t="s">
        <v>1111</v>
      </c>
      <c r="V1013" t="s">
        <v>1111</v>
      </c>
      <c r="W1013" t="s">
        <v>423</v>
      </c>
      <c r="X1013" t="s">
        <v>352</v>
      </c>
      <c r="Y1013" t="s">
        <v>353</v>
      </c>
      <c r="Z1013" t="s"/>
      <c r="AA1013" t="n">
        <v>190</v>
      </c>
      <c r="AB1013" t="s">
        <v>3404</v>
      </c>
      <c r="AC1013" t="s">
        <v>3403</v>
      </c>
      <c r="AD1013" t="n">
        <v>5</v>
      </c>
      <c r="AE1013" t="n">
        <v>709317.09</v>
      </c>
      <c r="AF1013" t="n">
        <v>6187409.53</v>
      </c>
    </row>
    <row r="1014" spans="1:32">
      <c r="A1014" s="62" t="n">
        <v>1012</v>
      </c>
      <c r="B1014" t="s">
        <v>3405</v>
      </c>
      <c r="C1014" t="n">
        <v>130</v>
      </c>
      <c r="D1014" t="n">
        <v>1998</v>
      </c>
      <c r="E1014" t="n">
        <v>0</v>
      </c>
      <c r="F1014" t="n">
        <v>4</v>
      </c>
      <c r="G1014" t="s"/>
      <c r="H1014" t="n">
        <v>1</v>
      </c>
      <c r="I1014" t="s"/>
      <c r="J1014" t="n">
        <v>1</v>
      </c>
      <c r="K1014" t="s">
        <v>349</v>
      </c>
      <c r="L1014" t="n">
        <v>90</v>
      </c>
      <c r="M1014" t="n">
        <v>1</v>
      </c>
      <c r="N1014" t="n">
        <v>124</v>
      </c>
      <c r="O1014" t="n">
        <v>124</v>
      </c>
      <c r="P1014" t="n">
        <v>124</v>
      </c>
      <c r="Q1014" t="n">
        <v>0</v>
      </c>
      <c r="R1014" t="n">
        <v>0</v>
      </c>
      <c r="S1014" t="s">
        <v>3406</v>
      </c>
      <c r="T1014" t="n">
        <v>472</v>
      </c>
      <c r="U1014" t="s">
        <v>1699</v>
      </c>
      <c r="V1014" t="s">
        <v>1699</v>
      </c>
      <c r="W1014" t="s">
        <v>403</v>
      </c>
      <c r="X1014" t="s">
        <v>352</v>
      </c>
      <c r="Y1014" t="s">
        <v>353</v>
      </c>
      <c r="Z1014" t="s"/>
      <c r="AA1014" t="n">
        <v>190</v>
      </c>
      <c r="AB1014" t="s">
        <v>3407</v>
      </c>
      <c r="AC1014" t="s">
        <v>3406</v>
      </c>
      <c r="AD1014" t="n">
        <v>5</v>
      </c>
      <c r="AE1014" t="n">
        <v>709779.7</v>
      </c>
      <c r="AF1014" t="n">
        <v>6187654.37</v>
      </c>
    </row>
    <row r="1015" spans="1:32">
      <c r="A1015" s="62" t="n">
        <v>1013</v>
      </c>
      <c r="B1015" t="s">
        <v>3408</v>
      </c>
      <c r="C1015" t="n">
        <v>130</v>
      </c>
      <c r="D1015" t="n">
        <v>1977</v>
      </c>
      <c r="E1015" t="n">
        <v>0</v>
      </c>
      <c r="F1015" t="n">
        <v>4</v>
      </c>
      <c r="G1015" t="s"/>
      <c r="H1015" t="n">
        <v>1</v>
      </c>
      <c r="I1015" t="s"/>
      <c r="J1015" t="n">
        <v>3</v>
      </c>
      <c r="K1015" t="s">
        <v>237</v>
      </c>
      <c r="L1015" t="s"/>
      <c r="M1015" t="n">
        <v>1</v>
      </c>
      <c r="N1015" t="n">
        <v>74</v>
      </c>
      <c r="O1015" t="n">
        <v>74</v>
      </c>
      <c r="P1015" t="n">
        <v>135</v>
      </c>
      <c r="Q1015" t="n">
        <v>0</v>
      </c>
      <c r="R1015" t="n">
        <v>0</v>
      </c>
      <c r="S1015" t="s">
        <v>3409</v>
      </c>
      <c r="T1015" t="n">
        <v>671</v>
      </c>
      <c r="U1015" t="s">
        <v>2156</v>
      </c>
      <c r="V1015" t="s">
        <v>2156</v>
      </c>
      <c r="W1015" t="s">
        <v>495</v>
      </c>
      <c r="X1015" t="s">
        <v>352</v>
      </c>
      <c r="Y1015" t="s">
        <v>353</v>
      </c>
      <c r="Z1015" t="s">
        <v>369</v>
      </c>
      <c r="AA1015" t="n">
        <v>190</v>
      </c>
      <c r="AB1015" t="s">
        <v>3410</v>
      </c>
      <c r="AC1015" t="s">
        <v>3409</v>
      </c>
      <c r="AD1015" t="n">
        <v>5</v>
      </c>
      <c r="AE1015" t="n">
        <v>708544.0699999999</v>
      </c>
      <c r="AF1015" t="n">
        <v>6187182.56</v>
      </c>
    </row>
    <row r="1016" spans="1:32">
      <c r="A1016" s="62" t="n">
        <v>1014</v>
      </c>
      <c r="B1016" t="s">
        <v>3411</v>
      </c>
      <c r="C1016" t="n">
        <v>120</v>
      </c>
      <c r="D1016" t="n">
        <v>1960</v>
      </c>
      <c r="E1016" t="n">
        <v>0</v>
      </c>
      <c r="F1016" t="n">
        <v>3</v>
      </c>
      <c r="G1016" t="s"/>
      <c r="H1016" t="n">
        <v>1</v>
      </c>
      <c r="I1016" t="s"/>
      <c r="J1016" t="n">
        <v>1</v>
      </c>
      <c r="K1016" t="s">
        <v>349</v>
      </c>
      <c r="L1016" t="s"/>
      <c r="M1016" t="n">
        <v>1</v>
      </c>
      <c r="N1016" t="n">
        <v>105</v>
      </c>
      <c r="O1016" t="n">
        <v>105</v>
      </c>
      <c r="P1016" t="n">
        <v>105</v>
      </c>
      <c r="Q1016" t="n">
        <v>0</v>
      </c>
      <c r="R1016" t="n">
        <v>0</v>
      </c>
      <c r="S1016" t="s">
        <v>3412</v>
      </c>
      <c r="T1016" t="n">
        <v>26</v>
      </c>
      <c r="U1016" t="s">
        <v>2787</v>
      </c>
      <c r="V1016" t="s">
        <v>2787</v>
      </c>
      <c r="W1016" t="s">
        <v>391</v>
      </c>
      <c r="X1016" t="s">
        <v>352</v>
      </c>
      <c r="Y1016" t="s">
        <v>353</v>
      </c>
      <c r="Z1016" t="s"/>
      <c r="AA1016" t="n">
        <v>190</v>
      </c>
      <c r="AB1016" t="s">
        <v>3413</v>
      </c>
      <c r="AC1016" t="s">
        <v>3412</v>
      </c>
      <c r="AD1016" t="n">
        <v>5</v>
      </c>
      <c r="AE1016" t="n">
        <v>711462.23</v>
      </c>
      <c r="AF1016" t="n">
        <v>6187885.56</v>
      </c>
    </row>
    <row r="1017" spans="1:32">
      <c r="A1017" s="62" t="n">
        <v>1015</v>
      </c>
      <c r="B1017" t="s">
        <v>3414</v>
      </c>
      <c r="C1017" t="n">
        <v>130</v>
      </c>
      <c r="D1017" t="n">
        <v>1993</v>
      </c>
      <c r="E1017" t="n">
        <v>0</v>
      </c>
      <c r="F1017" t="n">
        <v>5</v>
      </c>
      <c r="G1017" t="s"/>
      <c r="H1017" t="n">
        <v>1</v>
      </c>
      <c r="I1017" t="s"/>
      <c r="J1017" t="n">
        <v>2</v>
      </c>
      <c r="K1017" t="s">
        <v>237</v>
      </c>
      <c r="L1017" t="n">
        <v>90</v>
      </c>
      <c r="M1017" t="n">
        <v>1</v>
      </c>
      <c r="N1017" t="n">
        <v>57</v>
      </c>
      <c r="O1017" t="n">
        <v>57</v>
      </c>
      <c r="P1017" t="n">
        <v>95</v>
      </c>
      <c r="Q1017" t="n">
        <v>58</v>
      </c>
      <c r="R1017" t="n">
        <v>0</v>
      </c>
      <c r="S1017" t="s">
        <v>3415</v>
      </c>
      <c r="T1017" t="n">
        <v>103</v>
      </c>
      <c r="U1017" t="s">
        <v>3416</v>
      </c>
      <c r="V1017" t="s">
        <v>3416</v>
      </c>
      <c r="W1017" t="s">
        <v>365</v>
      </c>
      <c r="X1017" t="s">
        <v>352</v>
      </c>
      <c r="Y1017" t="s">
        <v>353</v>
      </c>
      <c r="Z1017" t="s"/>
      <c r="AA1017" t="n">
        <v>190</v>
      </c>
      <c r="AB1017" t="s">
        <v>3417</v>
      </c>
      <c r="AC1017" t="s">
        <v>3415</v>
      </c>
      <c r="AD1017" t="n">
        <v>5</v>
      </c>
      <c r="AE1017" t="n">
        <v>712237.3100000001</v>
      </c>
      <c r="AF1017" t="n">
        <v>6186821.53</v>
      </c>
    </row>
    <row r="1018" spans="1:32">
      <c r="A1018" s="62" t="n">
        <v>1016</v>
      </c>
      <c r="B1018" t="s">
        <v>3418</v>
      </c>
      <c r="C1018" t="n">
        <v>120</v>
      </c>
      <c r="D1018" t="n">
        <v>1966</v>
      </c>
      <c r="E1018" t="n">
        <v>2006</v>
      </c>
      <c r="F1018" t="n">
        <v>3</v>
      </c>
      <c r="G1018" t="s"/>
      <c r="H1018" t="n">
        <v>1</v>
      </c>
      <c r="I1018" t="s"/>
      <c r="J1018" t="n">
        <v>1</v>
      </c>
      <c r="K1018" t="s">
        <v>349</v>
      </c>
      <c r="L1018" t="n">
        <v>2</v>
      </c>
      <c r="M1018" t="n">
        <v>2</v>
      </c>
      <c r="N1018" t="n">
        <v>181</v>
      </c>
      <c r="O1018" t="n">
        <v>221</v>
      </c>
      <c r="P1018" t="n">
        <v>221</v>
      </c>
      <c r="Q1018" t="n">
        <v>0</v>
      </c>
      <c r="R1018" t="n">
        <v>0</v>
      </c>
      <c r="S1018" t="s">
        <v>3419</v>
      </c>
      <c r="T1018" t="n">
        <v>168</v>
      </c>
      <c r="U1018" t="s">
        <v>2434</v>
      </c>
      <c r="V1018" t="s">
        <v>2434</v>
      </c>
      <c r="W1018" t="s">
        <v>415</v>
      </c>
      <c r="X1018" t="s">
        <v>352</v>
      </c>
      <c r="Y1018" t="s">
        <v>353</v>
      </c>
      <c r="Z1018" t="s"/>
      <c r="AA1018" t="n">
        <v>190</v>
      </c>
      <c r="AB1018" t="s">
        <v>3420</v>
      </c>
      <c r="AC1018" t="s">
        <v>3419</v>
      </c>
      <c r="AD1018" t="n">
        <v>5</v>
      </c>
      <c r="AE1018" t="n">
        <v>710943.01</v>
      </c>
      <c r="AF1018" t="n">
        <v>6187789.73</v>
      </c>
    </row>
    <row r="1019" spans="1:32">
      <c r="A1019" s="62" t="n">
        <v>1017</v>
      </c>
      <c r="B1019" t="s">
        <v>3421</v>
      </c>
      <c r="C1019" t="n">
        <v>120</v>
      </c>
      <c r="D1019" t="n">
        <v>1963</v>
      </c>
      <c r="E1019" t="n">
        <v>2008</v>
      </c>
      <c r="F1019" t="n">
        <v>3</v>
      </c>
      <c r="G1019" t="s"/>
      <c r="H1019" t="n">
        <v>1</v>
      </c>
      <c r="I1019" t="s"/>
      <c r="J1019" t="n">
        <v>2</v>
      </c>
      <c r="K1019" t="s">
        <v>237</v>
      </c>
      <c r="L1019" t="n">
        <v>1</v>
      </c>
      <c r="M1019" t="n">
        <v>1</v>
      </c>
      <c r="N1019" t="n">
        <v>135</v>
      </c>
      <c r="O1019" t="n">
        <v>135</v>
      </c>
      <c r="P1019" t="n">
        <v>135</v>
      </c>
      <c r="Q1019" t="n">
        <v>0</v>
      </c>
      <c r="R1019" t="n">
        <v>0</v>
      </c>
      <c r="S1019" t="s">
        <v>3422</v>
      </c>
      <c r="T1019" t="n">
        <v>261</v>
      </c>
      <c r="U1019" t="s">
        <v>2556</v>
      </c>
      <c r="V1019" t="s">
        <v>2556</v>
      </c>
      <c r="W1019" t="s">
        <v>533</v>
      </c>
      <c r="X1019" t="s">
        <v>352</v>
      </c>
      <c r="Y1019" t="s">
        <v>353</v>
      </c>
      <c r="Z1019" t="s"/>
      <c r="AA1019" t="n">
        <v>190</v>
      </c>
      <c r="AB1019" t="s">
        <v>3423</v>
      </c>
      <c r="AC1019" t="s">
        <v>3422</v>
      </c>
      <c r="AD1019" t="n">
        <v>5</v>
      </c>
      <c r="AE1019" t="n">
        <v>711444.29</v>
      </c>
      <c r="AF1019" t="n">
        <v>6186129.05</v>
      </c>
    </row>
    <row r="1020" spans="1:32">
      <c r="A1020" s="62" t="n">
        <v>1018</v>
      </c>
      <c r="B1020" t="s">
        <v>3424</v>
      </c>
      <c r="C1020" t="n">
        <v>120</v>
      </c>
      <c r="D1020" t="n">
        <v>1968</v>
      </c>
      <c r="E1020" t="n">
        <v>0</v>
      </c>
      <c r="F1020" t="n">
        <v>5</v>
      </c>
      <c r="G1020" t="s"/>
      <c r="H1020" t="n">
        <v>1</v>
      </c>
      <c r="I1020" t="s"/>
      <c r="J1020" t="n">
        <v>1</v>
      </c>
      <c r="K1020" t="s">
        <v>349</v>
      </c>
      <c r="L1020" t="s"/>
      <c r="M1020" t="n">
        <v>1</v>
      </c>
      <c r="N1020" t="n">
        <v>171</v>
      </c>
      <c r="O1020" t="n">
        <v>171</v>
      </c>
      <c r="P1020" t="n">
        <v>171</v>
      </c>
      <c r="Q1020" t="n">
        <v>0</v>
      </c>
      <c r="R1020" t="n">
        <v>0</v>
      </c>
      <c r="S1020" t="s">
        <v>3425</v>
      </c>
      <c r="T1020" t="n">
        <v>290</v>
      </c>
      <c r="U1020" t="s">
        <v>1132</v>
      </c>
      <c r="V1020" t="s">
        <v>1132</v>
      </c>
      <c r="W1020" t="s">
        <v>270</v>
      </c>
      <c r="X1020" t="s">
        <v>352</v>
      </c>
      <c r="Y1020" t="s">
        <v>353</v>
      </c>
      <c r="Z1020" t="s"/>
      <c r="AA1020" t="n">
        <v>190</v>
      </c>
      <c r="AB1020" t="s">
        <v>3426</v>
      </c>
      <c r="AC1020" t="s">
        <v>3425</v>
      </c>
      <c r="AD1020" t="n">
        <v>5</v>
      </c>
      <c r="AE1020" t="n">
        <v>711681.26</v>
      </c>
      <c r="AF1020" t="n">
        <v>6187880.36</v>
      </c>
    </row>
    <row r="1021" spans="1:32">
      <c r="A1021" s="62" t="n">
        <v>1019</v>
      </c>
      <c r="B1021" t="s">
        <v>3427</v>
      </c>
      <c r="C1021" t="n">
        <v>120</v>
      </c>
      <c r="D1021" t="n">
        <v>1966</v>
      </c>
      <c r="E1021" t="n">
        <v>0</v>
      </c>
      <c r="F1021" t="n">
        <v>3</v>
      </c>
      <c r="G1021" t="s"/>
      <c r="H1021" t="n">
        <v>1</v>
      </c>
      <c r="I1021" t="s"/>
      <c r="J1021" t="n">
        <v>2</v>
      </c>
      <c r="K1021" t="s">
        <v>522</v>
      </c>
      <c r="L1021" t="s"/>
      <c r="M1021" t="n">
        <v>1</v>
      </c>
      <c r="N1021" t="n">
        <v>187</v>
      </c>
      <c r="O1021" t="n">
        <v>187</v>
      </c>
      <c r="P1021" t="n">
        <v>187</v>
      </c>
      <c r="Q1021" t="n">
        <v>0</v>
      </c>
      <c r="R1021" t="n">
        <v>0</v>
      </c>
      <c r="S1021" t="s">
        <v>3428</v>
      </c>
      <c r="T1021" t="n">
        <v>296</v>
      </c>
      <c r="U1021" t="s">
        <v>3429</v>
      </c>
      <c r="V1021" t="s">
        <v>3429</v>
      </c>
      <c r="W1021" t="s">
        <v>383</v>
      </c>
      <c r="X1021" t="s">
        <v>352</v>
      </c>
      <c r="Y1021" t="s">
        <v>353</v>
      </c>
      <c r="Z1021" t="s"/>
      <c r="AA1021" t="n">
        <v>190</v>
      </c>
      <c r="AB1021" t="s">
        <v>3430</v>
      </c>
      <c r="AC1021" t="s">
        <v>3428</v>
      </c>
      <c r="AD1021" t="n">
        <v>5</v>
      </c>
      <c r="AE1021" t="n">
        <v>712366.76</v>
      </c>
      <c r="AF1021" t="n">
        <v>6186614.55</v>
      </c>
    </row>
    <row r="1022" spans="1:32">
      <c r="A1022" s="62" t="n">
        <v>1020</v>
      </c>
      <c r="B1022" t="s">
        <v>3431</v>
      </c>
      <c r="C1022" t="n">
        <v>120</v>
      </c>
      <c r="D1022" t="n">
        <v>1952</v>
      </c>
      <c r="E1022" t="n">
        <v>0</v>
      </c>
      <c r="F1022" t="n">
        <v>5</v>
      </c>
      <c r="G1022" t="s"/>
      <c r="H1022" t="n">
        <v>1</v>
      </c>
      <c r="I1022" t="s"/>
      <c r="J1022" t="n">
        <v>1</v>
      </c>
      <c r="K1022" t="s">
        <v>349</v>
      </c>
      <c r="L1022" t="n">
        <v>90</v>
      </c>
      <c r="M1022" t="n">
        <v>1</v>
      </c>
      <c r="N1022" t="n">
        <v>99</v>
      </c>
      <c r="O1022" t="n">
        <v>99</v>
      </c>
      <c r="P1022" t="n">
        <v>123</v>
      </c>
      <c r="Q1022" t="n">
        <v>0</v>
      </c>
      <c r="R1022" t="n">
        <v>0</v>
      </c>
      <c r="S1022" t="s">
        <v>3432</v>
      </c>
      <c r="T1022" t="n">
        <v>350</v>
      </c>
      <c r="U1022" t="s">
        <v>2503</v>
      </c>
      <c r="V1022" t="s">
        <v>2503</v>
      </c>
      <c r="W1022" t="s">
        <v>533</v>
      </c>
      <c r="X1022" t="s">
        <v>352</v>
      </c>
      <c r="Y1022" t="s">
        <v>353</v>
      </c>
      <c r="Z1022" t="s"/>
      <c r="AA1022" t="n">
        <v>190</v>
      </c>
      <c r="AB1022" t="s">
        <v>3433</v>
      </c>
      <c r="AC1022" t="s">
        <v>3432</v>
      </c>
      <c r="AD1022" t="n">
        <v>5</v>
      </c>
      <c r="AE1022" t="n">
        <v>711522.23</v>
      </c>
      <c r="AF1022" t="n">
        <v>6187536.93</v>
      </c>
    </row>
    <row r="1023" spans="1:32">
      <c r="A1023" s="62" t="n">
        <v>1021</v>
      </c>
      <c r="B1023" t="s">
        <v>3434</v>
      </c>
      <c r="C1023" t="n">
        <v>120</v>
      </c>
      <c r="D1023" t="n">
        <v>1936</v>
      </c>
      <c r="E1023" t="n">
        <v>1986</v>
      </c>
      <c r="F1023" t="n">
        <v>3</v>
      </c>
      <c r="G1023" t="s"/>
      <c r="H1023" t="n">
        <v>1</v>
      </c>
      <c r="I1023" t="s"/>
      <c r="J1023" t="n">
        <v>5</v>
      </c>
      <c r="K1023" t="s">
        <v>365</v>
      </c>
      <c r="L1023" t="n">
        <v>2</v>
      </c>
      <c r="M1023" t="n">
        <v>1</v>
      </c>
      <c r="N1023" t="n">
        <v>105</v>
      </c>
      <c r="O1023" t="n">
        <v>105</v>
      </c>
      <c r="P1023" t="n">
        <v>105</v>
      </c>
      <c r="Q1023" t="n">
        <v>0</v>
      </c>
      <c r="R1023" t="n">
        <v>0</v>
      </c>
      <c r="S1023" t="s">
        <v>3435</v>
      </c>
      <c r="T1023" t="n">
        <v>385</v>
      </c>
      <c r="U1023" t="s">
        <v>1145</v>
      </c>
      <c r="V1023" t="s">
        <v>1145</v>
      </c>
      <c r="W1023" t="s">
        <v>250</v>
      </c>
      <c r="X1023" t="s">
        <v>352</v>
      </c>
      <c r="Y1023" t="s">
        <v>353</v>
      </c>
      <c r="Z1023" t="s"/>
      <c r="AA1023" t="n">
        <v>190</v>
      </c>
      <c r="AB1023" t="s">
        <v>3436</v>
      </c>
      <c r="AC1023" t="s">
        <v>3435</v>
      </c>
      <c r="AD1023" t="n">
        <v>5</v>
      </c>
      <c r="AE1023" t="n">
        <v>711935.59</v>
      </c>
      <c r="AF1023" t="n">
        <v>6186968.83</v>
      </c>
    </row>
    <row r="1024" spans="1:32">
      <c r="A1024" s="62" t="n">
        <v>1022</v>
      </c>
      <c r="B1024" t="s">
        <v>3437</v>
      </c>
      <c r="C1024" t="n">
        <v>120</v>
      </c>
      <c r="D1024" t="n">
        <v>1965</v>
      </c>
      <c r="E1024" t="n">
        <v>2007</v>
      </c>
      <c r="F1024" t="n">
        <v>3</v>
      </c>
      <c r="G1024" t="s"/>
      <c r="H1024" t="n">
        <v>1</v>
      </c>
      <c r="I1024" t="s"/>
      <c r="J1024" t="n">
        <v>2</v>
      </c>
      <c r="K1024" t="s">
        <v>237</v>
      </c>
      <c r="L1024" t="s"/>
      <c r="M1024" t="n">
        <v>1</v>
      </c>
      <c r="N1024" t="n">
        <v>169</v>
      </c>
      <c r="O1024" t="n">
        <v>169</v>
      </c>
      <c r="P1024" t="n">
        <v>215</v>
      </c>
      <c r="Q1024" t="n">
        <v>0</v>
      </c>
      <c r="R1024" t="n">
        <v>0</v>
      </c>
      <c r="S1024" t="s">
        <v>3438</v>
      </c>
      <c r="T1024" t="n">
        <v>422</v>
      </c>
      <c r="U1024" t="s">
        <v>2813</v>
      </c>
      <c r="V1024" t="s">
        <v>2813</v>
      </c>
      <c r="W1024" t="s">
        <v>387</v>
      </c>
      <c r="X1024" t="s">
        <v>352</v>
      </c>
      <c r="Y1024" t="s">
        <v>353</v>
      </c>
      <c r="Z1024" t="s"/>
      <c r="AA1024" t="n">
        <v>190</v>
      </c>
      <c r="AB1024" t="s">
        <v>3439</v>
      </c>
      <c r="AC1024" t="s">
        <v>3438</v>
      </c>
      <c r="AD1024" t="n">
        <v>5</v>
      </c>
      <c r="AE1024" t="n">
        <v>711278.42</v>
      </c>
      <c r="AF1024" t="n">
        <v>6186509.63</v>
      </c>
    </row>
    <row r="1025" spans="1:32">
      <c r="A1025" s="62" t="n">
        <v>1023</v>
      </c>
      <c r="B1025" t="s">
        <v>3440</v>
      </c>
      <c r="C1025" t="n">
        <v>120</v>
      </c>
      <c r="D1025" t="n">
        <v>1961</v>
      </c>
      <c r="E1025" t="n">
        <v>1977</v>
      </c>
      <c r="F1025" t="n">
        <v>1</v>
      </c>
      <c r="G1025" t="s"/>
      <c r="H1025" t="n">
        <v>2</v>
      </c>
      <c r="I1025" t="s"/>
      <c r="J1025" t="n">
        <v>1</v>
      </c>
      <c r="K1025" t="s">
        <v>349</v>
      </c>
      <c r="L1025" t="s"/>
      <c r="M1025" t="n">
        <v>1</v>
      </c>
      <c r="N1025" t="n">
        <v>134</v>
      </c>
      <c r="O1025" t="n">
        <v>134</v>
      </c>
      <c r="P1025" t="n">
        <v>134</v>
      </c>
      <c r="Q1025" t="n">
        <v>0</v>
      </c>
      <c r="R1025" t="n">
        <v>0</v>
      </c>
      <c r="S1025" t="s">
        <v>3441</v>
      </c>
      <c r="T1025" t="n">
        <v>450</v>
      </c>
      <c r="U1025" t="s">
        <v>1154</v>
      </c>
      <c r="V1025" t="s">
        <v>1154</v>
      </c>
      <c r="W1025" t="s">
        <v>240</v>
      </c>
      <c r="X1025" t="s">
        <v>352</v>
      </c>
      <c r="Y1025" t="s">
        <v>353</v>
      </c>
      <c r="Z1025" t="s"/>
      <c r="AA1025" t="n">
        <v>190</v>
      </c>
      <c r="AB1025" t="s">
        <v>3442</v>
      </c>
      <c r="AC1025" t="s">
        <v>3441</v>
      </c>
      <c r="AD1025" t="n">
        <v>5</v>
      </c>
      <c r="AE1025" t="n">
        <v>711245.54</v>
      </c>
      <c r="AF1025" t="n">
        <v>6188342.54</v>
      </c>
    </row>
    <row r="1026" spans="1:32">
      <c r="A1026" s="62" t="n">
        <v>1024</v>
      </c>
      <c r="B1026" t="s">
        <v>3443</v>
      </c>
      <c r="C1026" t="n">
        <v>120</v>
      </c>
      <c r="D1026" t="n">
        <v>1970</v>
      </c>
      <c r="E1026" t="n">
        <v>0</v>
      </c>
      <c r="F1026" t="n">
        <v>3</v>
      </c>
      <c r="G1026" t="s"/>
      <c r="H1026" t="n">
        <v>1</v>
      </c>
      <c r="I1026" t="s"/>
      <c r="J1026" t="n">
        <v>2</v>
      </c>
      <c r="K1026" t="s">
        <v>522</v>
      </c>
      <c r="L1026" t="s"/>
      <c r="M1026" t="n">
        <v>1</v>
      </c>
      <c r="N1026" t="n">
        <v>135</v>
      </c>
      <c r="O1026" t="n">
        <v>135</v>
      </c>
      <c r="P1026" t="n">
        <v>135</v>
      </c>
      <c r="Q1026" t="n">
        <v>0</v>
      </c>
      <c r="R1026" t="n">
        <v>0</v>
      </c>
      <c r="S1026" t="s">
        <v>3444</v>
      </c>
      <c r="T1026" t="n">
        <v>530</v>
      </c>
      <c r="U1026" t="s">
        <v>1159</v>
      </c>
      <c r="V1026" t="s">
        <v>1159</v>
      </c>
      <c r="W1026" t="s">
        <v>1453</v>
      </c>
      <c r="X1026" t="s">
        <v>352</v>
      </c>
      <c r="Y1026" t="s">
        <v>353</v>
      </c>
      <c r="Z1026" t="s"/>
      <c r="AA1026" t="n">
        <v>190</v>
      </c>
      <c r="AB1026" t="s">
        <v>3445</v>
      </c>
      <c r="AC1026" t="s">
        <v>3444</v>
      </c>
      <c r="AD1026" t="n">
        <v>5</v>
      </c>
      <c r="AE1026" t="n">
        <v>712735.11</v>
      </c>
      <c r="AF1026" t="n">
        <v>6186887.73</v>
      </c>
    </row>
    <row r="1027" spans="1:32">
      <c r="A1027" s="62" t="n">
        <v>1025</v>
      </c>
      <c r="B1027" t="s">
        <v>3446</v>
      </c>
      <c r="C1027" t="n">
        <v>120</v>
      </c>
      <c r="D1027" t="n">
        <v>1973</v>
      </c>
      <c r="E1027" t="n">
        <v>0</v>
      </c>
      <c r="F1027" t="n">
        <v>3</v>
      </c>
      <c r="G1027" t="s"/>
      <c r="H1027" t="n">
        <v>1</v>
      </c>
      <c r="I1027" t="s"/>
      <c r="J1027" t="n">
        <v>2</v>
      </c>
      <c r="K1027" t="s">
        <v>237</v>
      </c>
      <c r="L1027" t="s"/>
      <c r="M1027" t="n">
        <v>1</v>
      </c>
      <c r="N1027" t="n">
        <v>153</v>
      </c>
      <c r="O1027" t="n">
        <v>153</v>
      </c>
      <c r="P1027" t="n">
        <v>153</v>
      </c>
      <c r="Q1027" t="n">
        <v>0</v>
      </c>
      <c r="R1027" t="n">
        <v>0</v>
      </c>
      <c r="S1027" t="s">
        <v>3447</v>
      </c>
      <c r="T1027" t="n">
        <v>549</v>
      </c>
      <c r="U1027" t="s">
        <v>2520</v>
      </c>
      <c r="V1027" t="s">
        <v>2520</v>
      </c>
      <c r="W1027" t="s">
        <v>427</v>
      </c>
      <c r="X1027" t="s">
        <v>352</v>
      </c>
      <c r="Y1027" t="s">
        <v>353</v>
      </c>
      <c r="Z1027" t="s"/>
      <c r="AA1027" t="n">
        <v>190</v>
      </c>
      <c r="AB1027" t="s">
        <v>3448</v>
      </c>
      <c r="AC1027" t="s">
        <v>3447</v>
      </c>
      <c r="AD1027" t="n">
        <v>5</v>
      </c>
      <c r="AE1027" t="n">
        <v>712094.62</v>
      </c>
      <c r="AF1027" t="n">
        <v>6186281.89</v>
      </c>
    </row>
    <row r="1028" spans="1:32">
      <c r="A1028" s="62" t="n">
        <v>1026</v>
      </c>
      <c r="B1028" t="s">
        <v>3449</v>
      </c>
      <c r="C1028" t="n">
        <v>130</v>
      </c>
      <c r="D1028" t="n">
        <v>1984</v>
      </c>
      <c r="E1028" t="n">
        <v>0</v>
      </c>
      <c r="F1028" t="n">
        <v>5</v>
      </c>
      <c r="G1028" t="s"/>
      <c r="H1028" t="n">
        <v>1</v>
      </c>
      <c r="I1028" t="s"/>
      <c r="J1028" t="n">
        <v>2</v>
      </c>
      <c r="K1028" t="s">
        <v>237</v>
      </c>
      <c r="L1028" t="s"/>
      <c r="M1028" t="n">
        <v>1</v>
      </c>
      <c r="N1028" t="n">
        <v>284</v>
      </c>
      <c r="O1028" t="n">
        <v>284</v>
      </c>
      <c r="P1028" t="n">
        <v>284</v>
      </c>
      <c r="Q1028" t="n">
        <v>0</v>
      </c>
      <c r="R1028" t="n">
        <v>0</v>
      </c>
      <c r="S1028" t="s">
        <v>3450</v>
      </c>
      <c r="T1028" t="n">
        <v>633</v>
      </c>
      <c r="U1028" t="s">
        <v>3451</v>
      </c>
      <c r="V1028" t="s">
        <v>3451</v>
      </c>
      <c r="W1028" t="s">
        <v>334</v>
      </c>
      <c r="X1028" t="s">
        <v>352</v>
      </c>
      <c r="Y1028" t="s">
        <v>353</v>
      </c>
      <c r="Z1028" t="s"/>
      <c r="AA1028" t="n">
        <v>190</v>
      </c>
      <c r="AB1028" t="s">
        <v>3452</v>
      </c>
      <c r="AC1028" t="s">
        <v>3450</v>
      </c>
      <c r="AD1028" t="n">
        <v>5</v>
      </c>
      <c r="AE1028" t="n">
        <v>710427.53</v>
      </c>
      <c r="AF1028" t="n">
        <v>6187546.85</v>
      </c>
    </row>
    <row r="1029" spans="1:32">
      <c r="A1029" s="62" t="n">
        <v>1027</v>
      </c>
      <c r="B1029" t="s">
        <v>3453</v>
      </c>
      <c r="C1029" t="n">
        <v>120</v>
      </c>
      <c r="D1029" t="n">
        <v>1974</v>
      </c>
      <c r="E1029" t="n">
        <v>0</v>
      </c>
      <c r="F1029" t="n">
        <v>5</v>
      </c>
      <c r="G1029" t="s"/>
      <c r="H1029" t="n">
        <v>1</v>
      </c>
      <c r="I1029" t="s"/>
      <c r="J1029" t="n">
        <v>2</v>
      </c>
      <c r="K1029" t="s">
        <v>237</v>
      </c>
      <c r="L1029" t="s"/>
      <c r="M1029" t="n">
        <v>1</v>
      </c>
      <c r="N1029" t="n">
        <v>135</v>
      </c>
      <c r="O1029" t="n">
        <v>135</v>
      </c>
      <c r="P1029" t="n">
        <v>169</v>
      </c>
      <c r="Q1029" t="n">
        <v>0</v>
      </c>
      <c r="R1029" t="n">
        <v>0</v>
      </c>
      <c r="S1029" t="s">
        <v>3454</v>
      </c>
      <c r="T1029" t="n">
        <v>649</v>
      </c>
      <c r="U1029" t="s">
        <v>2525</v>
      </c>
      <c r="V1029" t="s">
        <v>2525</v>
      </c>
      <c r="W1029" t="s">
        <v>3455</v>
      </c>
      <c r="X1029" t="s">
        <v>352</v>
      </c>
      <c r="Y1029" t="s">
        <v>353</v>
      </c>
      <c r="Z1029" t="s"/>
      <c r="AA1029" t="n">
        <v>190</v>
      </c>
      <c r="AB1029" t="s">
        <v>3456</v>
      </c>
      <c r="AC1029" t="s">
        <v>3454</v>
      </c>
      <c r="AD1029" t="n">
        <v>5</v>
      </c>
      <c r="AE1029" t="n">
        <v>712321.27</v>
      </c>
      <c r="AF1029" t="n">
        <v>6186459.26</v>
      </c>
    </row>
    <row r="1030" spans="1:32">
      <c r="A1030" s="62" t="n">
        <v>1028</v>
      </c>
      <c r="B1030" t="s">
        <v>3457</v>
      </c>
      <c r="C1030" t="n">
        <v>130</v>
      </c>
      <c r="D1030" t="n">
        <v>1956</v>
      </c>
      <c r="E1030" t="n">
        <v>0</v>
      </c>
      <c r="F1030" t="n">
        <v>1</v>
      </c>
      <c r="G1030" t="s"/>
      <c r="H1030" t="n">
        <v>2</v>
      </c>
      <c r="I1030" t="s"/>
      <c r="J1030" t="n">
        <v>1</v>
      </c>
      <c r="K1030" t="s">
        <v>349</v>
      </c>
      <c r="L1030" t="s"/>
      <c r="M1030" t="n">
        <v>1</v>
      </c>
      <c r="N1030" t="n">
        <v>68</v>
      </c>
      <c r="O1030" t="n">
        <v>68</v>
      </c>
      <c r="P1030" t="n">
        <v>68</v>
      </c>
      <c r="Q1030" t="n">
        <v>0</v>
      </c>
      <c r="R1030" t="n">
        <v>0</v>
      </c>
      <c r="S1030" t="s">
        <v>3458</v>
      </c>
      <c r="T1030" t="n">
        <v>731</v>
      </c>
      <c r="U1030" t="s">
        <v>1173</v>
      </c>
      <c r="V1030" t="s">
        <v>1173</v>
      </c>
      <c r="W1030" t="s">
        <v>3217</v>
      </c>
      <c r="X1030" t="s">
        <v>352</v>
      </c>
      <c r="Y1030" t="s">
        <v>353</v>
      </c>
      <c r="Z1030" t="s"/>
      <c r="AA1030" t="n">
        <v>190</v>
      </c>
      <c r="AB1030" t="s">
        <v>3459</v>
      </c>
      <c r="AC1030" t="s">
        <v>3458</v>
      </c>
      <c r="AD1030" t="n">
        <v>5</v>
      </c>
      <c r="AE1030" t="n">
        <v>711250.61</v>
      </c>
      <c r="AF1030" t="n">
        <v>6186591.97</v>
      </c>
    </row>
    <row r="1031" spans="1:32">
      <c r="A1031" s="62" t="n">
        <v>1029</v>
      </c>
      <c r="B1031" t="s">
        <v>3460</v>
      </c>
      <c r="C1031" t="n">
        <v>120</v>
      </c>
      <c r="D1031" t="n">
        <v>1959</v>
      </c>
      <c r="E1031" t="n">
        <v>1975</v>
      </c>
      <c r="F1031" t="n">
        <v>2</v>
      </c>
      <c r="G1031" t="s"/>
      <c r="H1031" t="n">
        <v>1</v>
      </c>
      <c r="I1031" t="s"/>
      <c r="J1031" t="n">
        <v>2</v>
      </c>
      <c r="K1031" t="s">
        <v>237</v>
      </c>
      <c r="L1031" t="s"/>
      <c r="M1031" t="n">
        <v>1</v>
      </c>
      <c r="N1031" t="n">
        <v>141</v>
      </c>
      <c r="O1031" t="n">
        <v>141</v>
      </c>
      <c r="P1031" t="n">
        <v>141</v>
      </c>
      <c r="Q1031" t="n">
        <v>0</v>
      </c>
      <c r="R1031" t="n">
        <v>0</v>
      </c>
      <c r="S1031" t="s">
        <v>3461</v>
      </c>
      <c r="T1031" t="n">
        <v>8</v>
      </c>
      <c r="U1031" t="s">
        <v>1177</v>
      </c>
      <c r="V1031" t="s">
        <v>1177</v>
      </c>
      <c r="W1031" t="s">
        <v>435</v>
      </c>
      <c r="X1031" t="s">
        <v>352</v>
      </c>
      <c r="Y1031" t="s">
        <v>353</v>
      </c>
      <c r="Z1031" t="s">
        <v>480</v>
      </c>
      <c r="AA1031" t="n">
        <v>190</v>
      </c>
      <c r="AB1031" t="s">
        <v>3462</v>
      </c>
      <c r="AC1031" t="s">
        <v>3461</v>
      </c>
      <c r="AD1031" t="n">
        <v>5</v>
      </c>
      <c r="AE1031" t="n">
        <v>713751.02</v>
      </c>
      <c r="AF1031" t="n">
        <v>6184465.17</v>
      </c>
    </row>
    <row r="1032" spans="1:32">
      <c r="A1032" s="62" t="n">
        <v>1030</v>
      </c>
      <c r="B1032" t="s">
        <v>3463</v>
      </c>
      <c r="C1032" t="n">
        <v>120</v>
      </c>
      <c r="D1032" t="n">
        <v>1964</v>
      </c>
      <c r="E1032" t="n">
        <v>1978</v>
      </c>
      <c r="F1032" t="n">
        <v>3</v>
      </c>
      <c r="G1032" t="s"/>
      <c r="H1032" t="n">
        <v>1</v>
      </c>
      <c r="I1032" t="s"/>
      <c r="J1032" t="n">
        <v>2</v>
      </c>
      <c r="K1032" t="s">
        <v>237</v>
      </c>
      <c r="L1032" t="s"/>
      <c r="M1032" t="n">
        <v>1</v>
      </c>
      <c r="N1032" t="n">
        <v>192</v>
      </c>
      <c r="O1032" t="n">
        <v>192</v>
      </c>
      <c r="P1032" t="n">
        <v>192</v>
      </c>
      <c r="Q1032" t="n">
        <v>0</v>
      </c>
      <c r="R1032" t="n">
        <v>0</v>
      </c>
      <c r="S1032" t="s">
        <v>3464</v>
      </c>
      <c r="T1032" t="n">
        <v>466</v>
      </c>
      <c r="U1032" t="s">
        <v>3177</v>
      </c>
      <c r="V1032" t="s">
        <v>3177</v>
      </c>
      <c r="W1032" t="s">
        <v>391</v>
      </c>
      <c r="X1032" t="s">
        <v>352</v>
      </c>
      <c r="Y1032" t="s">
        <v>353</v>
      </c>
      <c r="Z1032" t="s">
        <v>480</v>
      </c>
      <c r="AA1032" t="n">
        <v>190</v>
      </c>
      <c r="AB1032" t="s">
        <v>3465</v>
      </c>
      <c r="AC1032" t="s">
        <v>3464</v>
      </c>
      <c r="AD1032" t="n">
        <v>5</v>
      </c>
      <c r="AE1032" t="n">
        <v>712926.78</v>
      </c>
      <c r="AF1032" t="n">
        <v>6184491.76</v>
      </c>
    </row>
    <row r="1033" spans="1:32">
      <c r="A1033" s="62" t="n">
        <v>1031</v>
      </c>
      <c r="B1033" t="s">
        <v>3466</v>
      </c>
      <c r="C1033" t="n">
        <v>120</v>
      </c>
      <c r="D1033" t="n">
        <v>1957</v>
      </c>
      <c r="E1033" t="n">
        <v>2013</v>
      </c>
      <c r="F1033" t="n">
        <v>90</v>
      </c>
      <c r="G1033" t="s"/>
      <c r="H1033" t="n">
        <v>1</v>
      </c>
      <c r="I1033" t="s"/>
      <c r="J1033" t="n">
        <v>2</v>
      </c>
      <c r="K1033" t="s">
        <v>237</v>
      </c>
      <c r="L1033" t="n">
        <v>2</v>
      </c>
      <c r="M1033" t="n">
        <v>1</v>
      </c>
      <c r="N1033" t="n">
        <v>213</v>
      </c>
      <c r="O1033" t="n">
        <v>213</v>
      </c>
      <c r="P1033" t="n">
        <v>175</v>
      </c>
      <c r="Q1033" t="n">
        <v>0</v>
      </c>
      <c r="R1033" t="n">
        <v>0</v>
      </c>
      <c r="S1033" t="s">
        <v>3467</v>
      </c>
      <c r="T1033" t="n">
        <v>491</v>
      </c>
      <c r="U1033" t="s">
        <v>1185</v>
      </c>
      <c r="V1033" t="s">
        <v>1185</v>
      </c>
      <c r="W1033" t="s">
        <v>423</v>
      </c>
      <c r="X1033" t="s">
        <v>352</v>
      </c>
      <c r="Y1033" t="s">
        <v>353</v>
      </c>
      <c r="Z1033" t="s">
        <v>480</v>
      </c>
      <c r="AA1033" t="n">
        <v>190</v>
      </c>
      <c r="AB1033" t="s">
        <v>3468</v>
      </c>
      <c r="AC1033" t="s">
        <v>3467</v>
      </c>
      <c r="AD1033" t="n">
        <v>5</v>
      </c>
      <c r="AE1033" t="n">
        <v>714229.89</v>
      </c>
      <c r="AF1033" t="n">
        <v>6184352.55</v>
      </c>
    </row>
    <row r="1034" spans="1:32">
      <c r="A1034" s="62" t="n">
        <v>1032</v>
      </c>
      <c r="B1034" t="s">
        <v>3469</v>
      </c>
      <c r="C1034" t="n">
        <v>120</v>
      </c>
      <c r="D1034" t="n">
        <v>1958</v>
      </c>
      <c r="E1034" t="n">
        <v>1977</v>
      </c>
      <c r="F1034" t="n">
        <v>5</v>
      </c>
      <c r="G1034" t="s"/>
      <c r="H1034" t="n">
        <v>2</v>
      </c>
      <c r="I1034" t="s"/>
      <c r="J1034" t="n">
        <v>2</v>
      </c>
      <c r="K1034" t="s">
        <v>522</v>
      </c>
      <c r="L1034" t="s"/>
      <c r="M1034" t="n">
        <v>1</v>
      </c>
      <c r="N1034" t="n">
        <v>124</v>
      </c>
      <c r="O1034" t="n">
        <v>124</v>
      </c>
      <c r="P1034" t="n">
        <v>164</v>
      </c>
      <c r="Q1034" t="n">
        <v>0</v>
      </c>
      <c r="R1034" t="n">
        <v>0</v>
      </c>
      <c r="S1034" t="s">
        <v>3470</v>
      </c>
      <c r="T1034" t="n">
        <v>550</v>
      </c>
      <c r="U1034" t="s">
        <v>2213</v>
      </c>
      <c r="V1034" t="s">
        <v>2213</v>
      </c>
      <c r="W1034" t="s">
        <v>407</v>
      </c>
      <c r="X1034" t="s">
        <v>352</v>
      </c>
      <c r="Y1034" t="s">
        <v>353</v>
      </c>
      <c r="Z1034" t="s">
        <v>480</v>
      </c>
      <c r="AA1034" t="n">
        <v>190</v>
      </c>
      <c r="AB1034" t="s">
        <v>3471</v>
      </c>
      <c r="AC1034" t="s">
        <v>3470</v>
      </c>
      <c r="AD1034" t="n">
        <v>5</v>
      </c>
      <c r="AE1034" t="n">
        <v>713635.02</v>
      </c>
      <c r="AF1034" t="n">
        <v>6184887.56</v>
      </c>
    </row>
    <row r="1035" spans="1:32">
      <c r="A1035" s="62" t="n">
        <v>1033</v>
      </c>
      <c r="B1035" t="s">
        <v>3472</v>
      </c>
      <c r="C1035" t="n">
        <v>120</v>
      </c>
      <c r="D1035" t="n">
        <v>1967</v>
      </c>
      <c r="E1035" t="n">
        <v>1976</v>
      </c>
      <c r="F1035" t="n">
        <v>3</v>
      </c>
      <c r="G1035" t="s"/>
      <c r="H1035" t="n">
        <v>1</v>
      </c>
      <c r="I1035" t="s"/>
      <c r="J1035" t="n">
        <v>2</v>
      </c>
      <c r="K1035" t="s">
        <v>237</v>
      </c>
      <c r="L1035" t="s"/>
      <c r="M1035" t="n">
        <v>1</v>
      </c>
      <c r="N1035" t="n">
        <v>176</v>
      </c>
      <c r="O1035" t="n">
        <v>176</v>
      </c>
      <c r="P1035" t="n">
        <v>176</v>
      </c>
      <c r="Q1035" t="n">
        <v>0</v>
      </c>
      <c r="R1035" t="n">
        <v>0</v>
      </c>
      <c r="S1035" t="s">
        <v>3473</v>
      </c>
      <c r="T1035" t="n">
        <v>737</v>
      </c>
      <c r="U1035" t="s">
        <v>1683</v>
      </c>
      <c r="V1035" t="s">
        <v>1683</v>
      </c>
      <c r="W1035" t="s">
        <v>407</v>
      </c>
      <c r="X1035" t="s">
        <v>352</v>
      </c>
      <c r="Y1035" t="s">
        <v>353</v>
      </c>
      <c r="Z1035" t="s">
        <v>480</v>
      </c>
      <c r="AA1035" t="n">
        <v>190</v>
      </c>
      <c r="AB1035" t="s">
        <v>3474</v>
      </c>
      <c r="AC1035" t="s">
        <v>3473</v>
      </c>
      <c r="AD1035" t="n">
        <v>5</v>
      </c>
      <c r="AE1035" t="n">
        <v>713717.33</v>
      </c>
      <c r="AF1035" t="n">
        <v>6184637.33</v>
      </c>
    </row>
    <row r="1036" spans="1:32">
      <c r="A1036" s="62" t="n">
        <v>1034</v>
      </c>
      <c r="B1036" t="s">
        <v>3475</v>
      </c>
      <c r="C1036" t="n">
        <v>130</v>
      </c>
      <c r="D1036" t="n">
        <v>1980</v>
      </c>
      <c r="E1036" t="n">
        <v>0</v>
      </c>
      <c r="F1036" t="n">
        <v>1</v>
      </c>
      <c r="G1036" t="s"/>
      <c r="H1036" t="n">
        <v>6</v>
      </c>
      <c r="I1036" t="s"/>
      <c r="J1036" t="n">
        <v>7</v>
      </c>
      <c r="K1036" t="s">
        <v>365</v>
      </c>
      <c r="L1036" t="n">
        <v>90</v>
      </c>
      <c r="M1036" t="n">
        <v>1</v>
      </c>
      <c r="N1036" t="n">
        <v>100</v>
      </c>
      <c r="O1036" t="n">
        <v>100</v>
      </c>
      <c r="P1036" t="n">
        <v>100</v>
      </c>
      <c r="Q1036" t="n">
        <v>0</v>
      </c>
      <c r="R1036" t="n">
        <v>0</v>
      </c>
      <c r="S1036" t="s">
        <v>3476</v>
      </c>
      <c r="T1036" t="n">
        <v>87</v>
      </c>
      <c r="U1036" t="s">
        <v>1098</v>
      </c>
      <c r="V1036" t="s">
        <v>1098</v>
      </c>
      <c r="W1036" t="s">
        <v>286</v>
      </c>
      <c r="X1036" t="s">
        <v>352</v>
      </c>
      <c r="Y1036" t="s">
        <v>353</v>
      </c>
      <c r="Z1036" t="s">
        <v>375</v>
      </c>
      <c r="AA1036" t="n">
        <v>190</v>
      </c>
      <c r="AB1036" t="s">
        <v>3477</v>
      </c>
      <c r="AC1036" t="s">
        <v>3476</v>
      </c>
      <c r="AD1036" t="n">
        <v>5</v>
      </c>
      <c r="AE1036" t="n">
        <v>708819.76</v>
      </c>
      <c r="AF1036" t="n">
        <v>6184432.76</v>
      </c>
    </row>
    <row r="1037" spans="1:32">
      <c r="A1037" s="62" t="n">
        <v>1035</v>
      </c>
      <c r="B1037" t="s">
        <v>3478</v>
      </c>
      <c r="C1037" t="n">
        <v>120</v>
      </c>
      <c r="D1037" t="n">
        <v>1925</v>
      </c>
      <c r="E1037" t="n">
        <v>1974</v>
      </c>
      <c r="F1037" t="n">
        <v>5</v>
      </c>
      <c r="G1037" t="s"/>
      <c r="H1037" t="n">
        <v>1</v>
      </c>
      <c r="I1037" t="s"/>
      <c r="J1037" t="n">
        <v>5</v>
      </c>
      <c r="K1037" t="s">
        <v>365</v>
      </c>
      <c r="L1037" t="n">
        <v>4</v>
      </c>
      <c r="M1037" t="n">
        <v>1</v>
      </c>
      <c r="N1037" t="n">
        <v>121</v>
      </c>
      <c r="O1037" t="n">
        <v>121</v>
      </c>
      <c r="P1037" t="n">
        <v>204</v>
      </c>
      <c r="Q1037" t="n">
        <v>0</v>
      </c>
      <c r="R1037" t="n">
        <v>0</v>
      </c>
      <c r="S1037" t="s">
        <v>3479</v>
      </c>
      <c r="T1037" t="n">
        <v>314</v>
      </c>
      <c r="U1037" t="s">
        <v>3235</v>
      </c>
      <c r="V1037" t="s">
        <v>3235</v>
      </c>
      <c r="W1037" t="s">
        <v>395</v>
      </c>
      <c r="X1037" t="s">
        <v>352</v>
      </c>
      <c r="Y1037" t="s">
        <v>353</v>
      </c>
      <c r="Z1037" t="s">
        <v>375</v>
      </c>
      <c r="AA1037" t="n">
        <v>190</v>
      </c>
      <c r="AB1037" t="s">
        <v>3480</v>
      </c>
      <c r="AC1037" t="s">
        <v>3479</v>
      </c>
      <c r="AD1037" t="n">
        <v>5</v>
      </c>
      <c r="AE1037" t="n">
        <v>711082.33</v>
      </c>
      <c r="AF1037" t="n">
        <v>6185132.01</v>
      </c>
    </row>
    <row r="1038" spans="1:32">
      <c r="A1038" s="62" t="n">
        <v>1036</v>
      </c>
      <c r="B1038" t="s">
        <v>3481</v>
      </c>
      <c r="C1038" t="n">
        <v>120</v>
      </c>
      <c r="D1038" t="n">
        <v>1977</v>
      </c>
      <c r="E1038" t="n">
        <v>0</v>
      </c>
      <c r="F1038" t="n">
        <v>2</v>
      </c>
      <c r="G1038" t="s"/>
      <c r="H1038" t="n">
        <v>1</v>
      </c>
      <c r="I1038" t="s"/>
      <c r="J1038" t="n">
        <v>2</v>
      </c>
      <c r="K1038" t="s">
        <v>237</v>
      </c>
      <c r="L1038" t="n">
        <v>5</v>
      </c>
      <c r="M1038" t="n">
        <v>1</v>
      </c>
      <c r="N1038" t="n">
        <v>123</v>
      </c>
      <c r="O1038" t="n">
        <v>123</v>
      </c>
      <c r="P1038" t="n">
        <v>151</v>
      </c>
      <c r="Q1038" t="n">
        <v>0</v>
      </c>
      <c r="R1038" t="n">
        <v>0</v>
      </c>
      <c r="S1038" t="s">
        <v>3482</v>
      </c>
      <c r="T1038" t="n">
        <v>32</v>
      </c>
      <c r="U1038" t="s">
        <v>3109</v>
      </c>
      <c r="V1038" t="s">
        <v>3109</v>
      </c>
      <c r="W1038" t="s">
        <v>522</v>
      </c>
      <c r="X1038" t="s">
        <v>352</v>
      </c>
      <c r="Y1038" t="s">
        <v>353</v>
      </c>
      <c r="Z1038" t="s">
        <v>369</v>
      </c>
      <c r="AA1038" t="n">
        <v>190</v>
      </c>
      <c r="AB1038" t="s">
        <v>3483</v>
      </c>
      <c r="AC1038" t="s">
        <v>3482</v>
      </c>
      <c r="AD1038" t="n">
        <v>5</v>
      </c>
      <c r="AE1038" t="n">
        <v>707869.92</v>
      </c>
      <c r="AF1038" t="n">
        <v>6187627.96</v>
      </c>
    </row>
    <row r="1039" spans="1:32">
      <c r="A1039" s="62" t="n">
        <v>1037</v>
      </c>
      <c r="B1039" t="s">
        <v>3484</v>
      </c>
      <c r="C1039" t="n">
        <v>130</v>
      </c>
      <c r="D1039" t="n">
        <v>2006</v>
      </c>
      <c r="E1039" t="n">
        <v>0</v>
      </c>
      <c r="F1039" t="n">
        <v>2</v>
      </c>
      <c r="G1039" t="s"/>
      <c r="H1039" t="n">
        <v>5</v>
      </c>
      <c r="I1039" t="s"/>
      <c r="J1039" t="n">
        <v>1</v>
      </c>
      <c r="K1039" t="s">
        <v>349</v>
      </c>
      <c r="L1039" t="n">
        <v>90</v>
      </c>
      <c r="M1039" t="n">
        <v>2</v>
      </c>
      <c r="N1039" t="n">
        <v>75</v>
      </c>
      <c r="O1039" t="n">
        <v>109</v>
      </c>
      <c r="P1039" t="n">
        <v>109</v>
      </c>
      <c r="Q1039" t="n">
        <v>0</v>
      </c>
      <c r="R1039" t="n">
        <v>0</v>
      </c>
      <c r="S1039" t="s">
        <v>3485</v>
      </c>
      <c r="T1039" t="n">
        <v>259</v>
      </c>
      <c r="U1039" t="s">
        <v>1111</v>
      </c>
      <c r="V1039" t="s">
        <v>1111</v>
      </c>
      <c r="W1039" t="s">
        <v>615</v>
      </c>
      <c r="X1039" t="s">
        <v>352</v>
      </c>
      <c r="Y1039" t="s">
        <v>353</v>
      </c>
      <c r="Z1039" t="s"/>
      <c r="AA1039" t="n">
        <v>190</v>
      </c>
      <c r="AB1039" t="s">
        <v>3486</v>
      </c>
      <c r="AC1039" t="s">
        <v>3485</v>
      </c>
      <c r="AD1039" t="n">
        <v>5</v>
      </c>
      <c r="AE1039" t="n">
        <v>709323.54</v>
      </c>
      <c r="AF1039" t="n">
        <v>6187409.06</v>
      </c>
    </row>
    <row r="1040" spans="1:32">
      <c r="A1040" s="62" t="n">
        <v>1038</v>
      </c>
      <c r="B1040" t="s">
        <v>3487</v>
      </c>
      <c r="C1040" t="n">
        <v>130</v>
      </c>
      <c r="D1040" t="n">
        <v>1998</v>
      </c>
      <c r="E1040" t="n">
        <v>0</v>
      </c>
      <c r="F1040" t="n">
        <v>4</v>
      </c>
      <c r="G1040" t="s"/>
      <c r="H1040" t="n">
        <v>1</v>
      </c>
      <c r="I1040" t="s"/>
      <c r="J1040" t="n">
        <v>1</v>
      </c>
      <c r="K1040" t="s">
        <v>349</v>
      </c>
      <c r="L1040" t="n">
        <v>90</v>
      </c>
      <c r="M1040" t="n">
        <v>1</v>
      </c>
      <c r="N1040" t="n">
        <v>124</v>
      </c>
      <c r="O1040" t="n">
        <v>124</v>
      </c>
      <c r="P1040" t="n">
        <v>124</v>
      </c>
      <c r="Q1040" t="n">
        <v>0</v>
      </c>
      <c r="R1040" t="n">
        <v>0</v>
      </c>
      <c r="S1040" t="s">
        <v>3488</v>
      </c>
      <c r="T1040" t="n">
        <v>472</v>
      </c>
      <c r="U1040" t="s">
        <v>1699</v>
      </c>
      <c r="V1040" t="s">
        <v>1699</v>
      </c>
      <c r="W1040" t="s">
        <v>499</v>
      </c>
      <c r="X1040" t="s">
        <v>352</v>
      </c>
      <c r="Y1040" t="s">
        <v>353</v>
      </c>
      <c r="Z1040" t="s"/>
      <c r="AA1040" t="n">
        <v>190</v>
      </c>
      <c r="AB1040" t="s">
        <v>3489</v>
      </c>
      <c r="AC1040" t="s">
        <v>3488</v>
      </c>
      <c r="AD1040" t="n">
        <v>5</v>
      </c>
      <c r="AE1040" t="n">
        <v>709717.3100000001</v>
      </c>
      <c r="AF1040" t="n">
        <v>6187698.64</v>
      </c>
    </row>
    <row r="1041" spans="1:32">
      <c r="A1041" s="62" t="n">
        <v>1039</v>
      </c>
      <c r="B1041" t="s">
        <v>3490</v>
      </c>
      <c r="C1041" t="n">
        <v>130</v>
      </c>
      <c r="D1041" t="n">
        <v>1977</v>
      </c>
      <c r="E1041" t="n">
        <v>0</v>
      </c>
      <c r="F1041" t="n">
        <v>4</v>
      </c>
      <c r="G1041" t="s"/>
      <c r="H1041" t="n">
        <v>1</v>
      </c>
      <c r="I1041" t="s"/>
      <c r="J1041" t="n">
        <v>3</v>
      </c>
      <c r="K1041" t="s">
        <v>237</v>
      </c>
      <c r="L1041" t="s"/>
      <c r="M1041" t="n">
        <v>1</v>
      </c>
      <c r="N1041" t="n">
        <v>74</v>
      </c>
      <c r="O1041" t="n">
        <v>74</v>
      </c>
      <c r="P1041" t="n">
        <v>135</v>
      </c>
      <c r="Q1041" t="n">
        <v>0</v>
      </c>
      <c r="R1041" t="n">
        <v>0</v>
      </c>
      <c r="S1041" t="s">
        <v>3491</v>
      </c>
      <c r="T1041" t="n">
        <v>671</v>
      </c>
      <c r="U1041" t="s">
        <v>2156</v>
      </c>
      <c r="V1041" t="s">
        <v>2156</v>
      </c>
      <c r="W1041" t="s">
        <v>399</v>
      </c>
      <c r="X1041" t="s">
        <v>352</v>
      </c>
      <c r="Y1041" t="s">
        <v>353</v>
      </c>
      <c r="Z1041" t="s">
        <v>369</v>
      </c>
      <c r="AA1041" t="n">
        <v>190</v>
      </c>
      <c r="AB1041" t="s">
        <v>3492</v>
      </c>
      <c r="AC1041" t="s">
        <v>3491</v>
      </c>
      <c r="AD1041" t="n">
        <v>5</v>
      </c>
      <c r="AE1041" t="n">
        <v>708552.5</v>
      </c>
      <c r="AF1041" t="n">
        <v>6187179.92</v>
      </c>
    </row>
    <row r="1042" spans="1:32">
      <c r="A1042" s="62" t="n">
        <v>1040</v>
      </c>
      <c r="B1042" t="s">
        <v>3493</v>
      </c>
      <c r="C1042" t="n">
        <v>120</v>
      </c>
      <c r="D1042" t="n">
        <v>1959</v>
      </c>
      <c r="E1042" t="n">
        <v>0</v>
      </c>
      <c r="F1042" t="n">
        <v>3</v>
      </c>
      <c r="G1042" t="s"/>
      <c r="H1042" t="n">
        <v>1</v>
      </c>
      <c r="I1042" t="s"/>
      <c r="J1042" t="n">
        <v>1</v>
      </c>
      <c r="K1042" t="s">
        <v>349</v>
      </c>
      <c r="L1042" t="s"/>
      <c r="M1042" t="n">
        <v>1</v>
      </c>
      <c r="N1042" t="n">
        <v>82</v>
      </c>
      <c r="O1042" t="n">
        <v>82</v>
      </c>
      <c r="P1042" t="n">
        <v>82</v>
      </c>
      <c r="Q1042" t="n">
        <v>0</v>
      </c>
      <c r="R1042" t="n">
        <v>0</v>
      </c>
      <c r="S1042" t="s">
        <v>3494</v>
      </c>
      <c r="T1042" t="n">
        <v>26</v>
      </c>
      <c r="U1042" t="s">
        <v>2787</v>
      </c>
      <c r="V1042" t="s">
        <v>2787</v>
      </c>
      <c r="W1042" t="s">
        <v>526</v>
      </c>
      <c r="X1042" t="s">
        <v>352</v>
      </c>
      <c r="Y1042" t="s">
        <v>353</v>
      </c>
      <c r="Z1042" t="s"/>
      <c r="AA1042" t="n">
        <v>190</v>
      </c>
      <c r="AB1042" t="s">
        <v>3495</v>
      </c>
      <c r="AC1042" t="s">
        <v>3494</v>
      </c>
      <c r="AD1042" t="n">
        <v>5</v>
      </c>
      <c r="AE1042" t="n">
        <v>711418.4</v>
      </c>
      <c r="AF1042" t="n">
        <v>6187857.11</v>
      </c>
    </row>
    <row r="1043" spans="1:32">
      <c r="A1043" s="62" t="n">
        <v>1041</v>
      </c>
      <c r="B1043" t="s">
        <v>3496</v>
      </c>
      <c r="C1043" t="n">
        <v>120</v>
      </c>
      <c r="D1043" t="n">
        <v>1972</v>
      </c>
      <c r="E1043" t="n">
        <v>0</v>
      </c>
      <c r="F1043" t="n">
        <v>5</v>
      </c>
      <c r="G1043" t="s"/>
      <c r="H1043" t="n">
        <v>1</v>
      </c>
      <c r="I1043" t="s"/>
      <c r="J1043" t="n">
        <v>2</v>
      </c>
      <c r="K1043" t="s">
        <v>237</v>
      </c>
      <c r="L1043" t="s"/>
      <c r="M1043" t="n">
        <v>1</v>
      </c>
      <c r="N1043" t="n">
        <v>162</v>
      </c>
      <c r="O1043" t="n">
        <v>162</v>
      </c>
      <c r="P1043" t="n">
        <v>242</v>
      </c>
      <c r="Q1043" t="n">
        <v>0</v>
      </c>
      <c r="R1043" t="n">
        <v>0</v>
      </c>
      <c r="S1043" t="s">
        <v>3497</v>
      </c>
      <c r="T1043" t="n">
        <v>104</v>
      </c>
      <c r="U1043" t="s">
        <v>2791</v>
      </c>
      <c r="V1043" t="s">
        <v>2791</v>
      </c>
      <c r="W1043" t="s">
        <v>399</v>
      </c>
      <c r="X1043" t="s">
        <v>352</v>
      </c>
      <c r="Y1043" t="s">
        <v>353</v>
      </c>
      <c r="Z1043" t="s"/>
      <c r="AA1043" t="n">
        <v>190</v>
      </c>
      <c r="AB1043" t="s">
        <v>3498</v>
      </c>
      <c r="AC1043" t="s">
        <v>3497</v>
      </c>
      <c r="AD1043" t="n">
        <v>5</v>
      </c>
      <c r="AE1043" t="n">
        <v>712136.63</v>
      </c>
      <c r="AF1043" t="n">
        <v>6186734.97</v>
      </c>
    </row>
    <row r="1044" spans="1:32">
      <c r="A1044" s="62" t="n">
        <v>1042</v>
      </c>
      <c r="B1044" t="s">
        <v>3499</v>
      </c>
      <c r="C1044" t="n">
        <v>120</v>
      </c>
      <c r="D1044" t="n">
        <v>1962</v>
      </c>
      <c r="E1044" t="n">
        <v>0</v>
      </c>
      <c r="F1044" t="n">
        <v>3</v>
      </c>
      <c r="G1044" t="s"/>
      <c r="H1044" t="n">
        <v>1</v>
      </c>
      <c r="I1044" t="s"/>
      <c r="J1044" t="n">
        <v>1</v>
      </c>
      <c r="K1044" t="s">
        <v>349</v>
      </c>
      <c r="L1044" t="s"/>
      <c r="M1044" t="n">
        <v>1</v>
      </c>
      <c r="N1044" t="n">
        <v>95</v>
      </c>
      <c r="O1044" t="n">
        <v>95</v>
      </c>
      <c r="P1044" t="n">
        <v>95</v>
      </c>
      <c r="Q1044" t="n">
        <v>0</v>
      </c>
      <c r="R1044" t="n">
        <v>0</v>
      </c>
      <c r="S1044" t="s">
        <v>3500</v>
      </c>
      <c r="T1044" t="n">
        <v>168</v>
      </c>
      <c r="U1044" t="s">
        <v>2434</v>
      </c>
      <c r="V1044" t="s">
        <v>2434</v>
      </c>
      <c r="W1044" t="s">
        <v>608</v>
      </c>
      <c r="X1044" t="s">
        <v>352</v>
      </c>
      <c r="Y1044" t="s">
        <v>353</v>
      </c>
      <c r="Z1044" t="s"/>
      <c r="AA1044" t="n">
        <v>190</v>
      </c>
      <c r="AB1044" t="s">
        <v>3501</v>
      </c>
      <c r="AC1044" t="s">
        <v>3500</v>
      </c>
      <c r="AD1044" t="n">
        <v>5</v>
      </c>
      <c r="AE1044" t="n">
        <v>710956.4</v>
      </c>
      <c r="AF1044" t="n">
        <v>6187743.18</v>
      </c>
    </row>
    <row r="1045" spans="1:32">
      <c r="A1045" s="62" t="n">
        <v>1043</v>
      </c>
      <c r="B1045" t="s">
        <v>3502</v>
      </c>
      <c r="C1045" t="n">
        <v>120</v>
      </c>
      <c r="D1045" t="n">
        <v>1965</v>
      </c>
      <c r="E1045" t="n">
        <v>0</v>
      </c>
      <c r="F1045" t="n">
        <v>10</v>
      </c>
      <c r="G1045" t="s"/>
      <c r="H1045" t="n">
        <v>1</v>
      </c>
      <c r="I1045" t="s"/>
      <c r="J1045" t="n">
        <v>2</v>
      </c>
      <c r="K1045" t="s">
        <v>237</v>
      </c>
      <c r="L1045" t="n">
        <v>2</v>
      </c>
      <c r="M1045" t="n">
        <v>1</v>
      </c>
      <c r="N1045" t="n">
        <v>108</v>
      </c>
      <c r="O1045" t="n">
        <v>108</v>
      </c>
      <c r="P1045" t="n">
        <v>108</v>
      </c>
      <c r="Q1045" t="n">
        <v>0</v>
      </c>
      <c r="R1045" t="n">
        <v>0</v>
      </c>
      <c r="S1045" t="s">
        <v>3503</v>
      </c>
      <c r="T1045" t="n">
        <v>261</v>
      </c>
      <c r="U1045" t="s">
        <v>2556</v>
      </c>
      <c r="V1045" t="s">
        <v>2556</v>
      </c>
      <c r="W1045" t="s">
        <v>237</v>
      </c>
      <c r="X1045" t="s">
        <v>352</v>
      </c>
      <c r="Y1045" t="s">
        <v>353</v>
      </c>
      <c r="Z1045" t="s"/>
      <c r="AA1045" t="n">
        <v>190</v>
      </c>
      <c r="AB1045" t="s">
        <v>3504</v>
      </c>
      <c r="AC1045" t="s">
        <v>3503</v>
      </c>
      <c r="AD1045" t="n">
        <v>5</v>
      </c>
      <c r="AE1045" t="n">
        <v>711497.1899999999</v>
      </c>
      <c r="AF1045" t="n">
        <v>6186102.62</v>
      </c>
    </row>
    <row r="1046" spans="1:32">
      <c r="A1046" s="62" t="n">
        <v>1044</v>
      </c>
      <c r="B1046" t="s">
        <v>3505</v>
      </c>
      <c r="C1046" t="n">
        <v>120</v>
      </c>
      <c r="D1046" t="n">
        <v>1968</v>
      </c>
      <c r="E1046" t="n">
        <v>0</v>
      </c>
      <c r="F1046" t="n">
        <v>5</v>
      </c>
      <c r="G1046" t="s"/>
      <c r="H1046" t="n">
        <v>1</v>
      </c>
      <c r="I1046" t="s"/>
      <c r="J1046" t="n">
        <v>1</v>
      </c>
      <c r="K1046" t="s">
        <v>349</v>
      </c>
      <c r="L1046" t="s"/>
      <c r="M1046" t="n">
        <v>1</v>
      </c>
      <c r="N1046" t="n">
        <v>147</v>
      </c>
      <c r="O1046" t="n">
        <v>147</v>
      </c>
      <c r="P1046" t="n">
        <v>147</v>
      </c>
      <c r="Q1046" t="n">
        <v>0</v>
      </c>
      <c r="R1046" t="n">
        <v>0</v>
      </c>
      <c r="S1046" t="s">
        <v>3506</v>
      </c>
      <c r="T1046" t="n">
        <v>290</v>
      </c>
      <c r="U1046" t="s">
        <v>1132</v>
      </c>
      <c r="V1046" t="s">
        <v>1132</v>
      </c>
      <c r="W1046" t="s">
        <v>1040</v>
      </c>
      <c r="X1046" t="s">
        <v>352</v>
      </c>
      <c r="Y1046" t="s">
        <v>353</v>
      </c>
      <c r="Z1046" t="s"/>
      <c r="AA1046" t="n">
        <v>190</v>
      </c>
      <c r="AB1046" t="s">
        <v>3507</v>
      </c>
      <c r="AC1046" t="s">
        <v>3506</v>
      </c>
      <c r="AD1046" t="n">
        <v>5</v>
      </c>
      <c r="AE1046" t="n">
        <v>711594.84</v>
      </c>
      <c r="AF1046" t="n">
        <v>6187912.6</v>
      </c>
    </row>
    <row r="1047" spans="1:32">
      <c r="A1047" s="62" t="n">
        <v>1045</v>
      </c>
      <c r="B1047" t="s">
        <v>3508</v>
      </c>
      <c r="C1047" t="n">
        <v>120</v>
      </c>
      <c r="D1047" t="n">
        <v>1929</v>
      </c>
      <c r="E1047" t="n">
        <v>2004</v>
      </c>
      <c r="F1047" t="n">
        <v>3</v>
      </c>
      <c r="G1047" t="s"/>
      <c r="H1047" t="n">
        <v>1</v>
      </c>
      <c r="I1047" t="s"/>
      <c r="J1047" t="n">
        <v>2</v>
      </c>
      <c r="K1047" t="s">
        <v>237</v>
      </c>
      <c r="L1047" t="n">
        <v>2</v>
      </c>
      <c r="M1047" t="n">
        <v>1</v>
      </c>
      <c r="N1047" t="n">
        <v>227</v>
      </c>
      <c r="O1047" t="n">
        <v>227</v>
      </c>
      <c r="P1047" t="n">
        <v>217</v>
      </c>
      <c r="Q1047" t="n">
        <v>0</v>
      </c>
      <c r="R1047" t="n">
        <v>0</v>
      </c>
      <c r="S1047" t="s">
        <v>3509</v>
      </c>
      <c r="T1047" t="n">
        <v>298</v>
      </c>
      <c r="U1047" t="s">
        <v>1136</v>
      </c>
      <c r="V1047" t="s">
        <v>1136</v>
      </c>
      <c r="W1047" t="s">
        <v>467</v>
      </c>
      <c r="X1047" t="s">
        <v>352</v>
      </c>
      <c r="Y1047" t="s">
        <v>353</v>
      </c>
      <c r="Z1047" t="s"/>
      <c r="AA1047" t="n">
        <v>190</v>
      </c>
      <c r="AB1047" t="s">
        <v>3510</v>
      </c>
      <c r="AC1047" t="s">
        <v>3509</v>
      </c>
      <c r="AD1047" t="n">
        <v>5</v>
      </c>
      <c r="AE1047" t="n">
        <v>712628.99</v>
      </c>
      <c r="AF1047" t="n">
        <v>6186342.11</v>
      </c>
    </row>
    <row r="1048" spans="1:32">
      <c r="A1048" s="62" t="n">
        <v>1046</v>
      </c>
      <c r="B1048" t="s">
        <v>3511</v>
      </c>
      <c r="C1048" t="n">
        <v>120</v>
      </c>
      <c r="D1048" t="n">
        <v>1960</v>
      </c>
      <c r="E1048" t="n">
        <v>1976</v>
      </c>
      <c r="F1048" t="n">
        <v>1</v>
      </c>
      <c r="G1048" t="s"/>
      <c r="H1048" t="n">
        <v>2</v>
      </c>
      <c r="I1048" t="s"/>
      <c r="J1048" t="n">
        <v>1</v>
      </c>
      <c r="K1048" t="s">
        <v>349</v>
      </c>
      <c r="L1048" t="s"/>
      <c r="M1048" t="n">
        <v>1</v>
      </c>
      <c r="N1048" t="n">
        <v>170</v>
      </c>
      <c r="O1048" t="n">
        <v>170</v>
      </c>
      <c r="P1048" t="n">
        <v>170</v>
      </c>
      <c r="Q1048" t="n">
        <v>0</v>
      </c>
      <c r="R1048" t="n">
        <v>0</v>
      </c>
      <c r="S1048" t="s">
        <v>3512</v>
      </c>
      <c r="T1048" t="n">
        <v>350</v>
      </c>
      <c r="U1048" t="s">
        <v>2503</v>
      </c>
      <c r="V1048" t="s">
        <v>2503</v>
      </c>
      <c r="W1048" t="s">
        <v>395</v>
      </c>
      <c r="X1048" t="s">
        <v>352</v>
      </c>
      <c r="Y1048" t="s">
        <v>353</v>
      </c>
      <c r="Z1048" t="s"/>
      <c r="AA1048" t="n">
        <v>190</v>
      </c>
      <c r="AB1048" t="s">
        <v>3513</v>
      </c>
      <c r="AC1048" t="s">
        <v>3512</v>
      </c>
      <c r="AD1048" t="n">
        <v>5</v>
      </c>
      <c r="AE1048" t="n">
        <v>711494.79</v>
      </c>
      <c r="AF1048" t="n">
        <v>6187534.38</v>
      </c>
    </row>
    <row r="1049" spans="1:32">
      <c r="A1049" s="62" t="n">
        <v>1047</v>
      </c>
      <c r="B1049" t="s">
        <v>3514</v>
      </c>
      <c r="C1049" t="n">
        <v>120</v>
      </c>
      <c r="D1049" t="n">
        <v>1959</v>
      </c>
      <c r="E1049" t="n">
        <v>2004</v>
      </c>
      <c r="F1049" t="n">
        <v>3</v>
      </c>
      <c r="G1049" t="s"/>
      <c r="H1049" t="n">
        <v>1</v>
      </c>
      <c r="I1049" t="s"/>
      <c r="J1049" t="n">
        <v>2</v>
      </c>
      <c r="K1049" t="s">
        <v>237</v>
      </c>
      <c r="L1049" t="s"/>
      <c r="M1049" t="n">
        <v>1</v>
      </c>
      <c r="N1049" t="n">
        <v>170</v>
      </c>
      <c r="O1049" t="n">
        <v>170</v>
      </c>
      <c r="P1049" t="n">
        <v>170</v>
      </c>
      <c r="Q1049" t="n">
        <v>0</v>
      </c>
      <c r="R1049" t="n">
        <v>0</v>
      </c>
      <c r="S1049" t="s">
        <v>3515</v>
      </c>
      <c r="T1049" t="n">
        <v>385</v>
      </c>
      <c r="U1049" t="s">
        <v>1145</v>
      </c>
      <c r="V1049" t="s">
        <v>1145</v>
      </c>
      <c r="W1049" t="s">
        <v>665</v>
      </c>
      <c r="X1049" t="s">
        <v>352</v>
      </c>
      <c r="Y1049" t="s">
        <v>353</v>
      </c>
      <c r="Z1049" t="s"/>
      <c r="AA1049" t="n">
        <v>190</v>
      </c>
      <c r="AB1049" t="s">
        <v>3516</v>
      </c>
      <c r="AC1049" t="s">
        <v>3515</v>
      </c>
      <c r="AD1049" t="n">
        <v>5</v>
      </c>
      <c r="AE1049" t="n">
        <v>711949.5699999999</v>
      </c>
      <c r="AF1049" t="n">
        <v>6186999.23</v>
      </c>
    </row>
    <row r="1050" spans="1:32">
      <c r="A1050" s="62" t="n">
        <v>1048</v>
      </c>
      <c r="B1050" t="s">
        <v>3517</v>
      </c>
      <c r="C1050" t="n">
        <v>120</v>
      </c>
      <c r="D1050" t="n">
        <v>1962</v>
      </c>
      <c r="E1050" t="n">
        <v>1968</v>
      </c>
      <c r="F1050" t="n">
        <v>1</v>
      </c>
      <c r="G1050" t="s"/>
      <c r="H1050" t="n">
        <v>1</v>
      </c>
      <c r="I1050" t="s"/>
      <c r="J1050" t="n">
        <v>1</v>
      </c>
      <c r="K1050" t="s">
        <v>349</v>
      </c>
      <c r="L1050" t="s"/>
      <c r="M1050" t="n">
        <v>1</v>
      </c>
      <c r="N1050" t="n">
        <v>160</v>
      </c>
      <c r="O1050" t="n">
        <v>160</v>
      </c>
      <c r="P1050" t="n">
        <v>160</v>
      </c>
      <c r="Q1050" t="n">
        <v>0</v>
      </c>
      <c r="R1050" t="n">
        <v>0</v>
      </c>
      <c r="S1050" t="s">
        <v>3518</v>
      </c>
      <c r="T1050" t="n">
        <v>450</v>
      </c>
      <c r="U1050" t="s">
        <v>1154</v>
      </c>
      <c r="V1050" t="s">
        <v>1154</v>
      </c>
      <c r="W1050" t="s">
        <v>357</v>
      </c>
      <c r="X1050" t="s">
        <v>352</v>
      </c>
      <c r="Y1050" t="s">
        <v>353</v>
      </c>
      <c r="Z1050" t="s"/>
      <c r="AA1050" t="n">
        <v>190</v>
      </c>
      <c r="AB1050" t="s">
        <v>3519</v>
      </c>
      <c r="AC1050" t="s">
        <v>3518</v>
      </c>
      <c r="AD1050" t="n">
        <v>5</v>
      </c>
      <c r="AE1050" t="n">
        <v>711254.77</v>
      </c>
      <c r="AF1050" t="n">
        <v>6188362.96</v>
      </c>
    </row>
    <row r="1051" spans="1:32">
      <c r="A1051" s="62" t="n">
        <v>1049</v>
      </c>
      <c r="B1051" t="s">
        <v>3520</v>
      </c>
      <c r="C1051" t="n">
        <v>120</v>
      </c>
      <c r="D1051" t="n">
        <v>1986</v>
      </c>
      <c r="E1051" t="n">
        <v>2000</v>
      </c>
      <c r="F1051" t="n">
        <v>4</v>
      </c>
      <c r="G1051" t="s"/>
      <c r="H1051" t="n">
        <v>1</v>
      </c>
      <c r="I1051" t="s"/>
      <c r="J1051" t="n">
        <v>2</v>
      </c>
      <c r="K1051" t="s">
        <v>237</v>
      </c>
      <c r="L1051" t="s"/>
      <c r="M1051" t="n">
        <v>1</v>
      </c>
      <c r="N1051" t="n">
        <v>177</v>
      </c>
      <c r="O1051" t="n">
        <v>177</v>
      </c>
      <c r="P1051" t="n">
        <v>161</v>
      </c>
      <c r="Q1051" t="n">
        <v>0</v>
      </c>
      <c r="R1051" t="n">
        <v>0</v>
      </c>
      <c r="S1051" t="s">
        <v>3521</v>
      </c>
      <c r="T1051" t="n">
        <v>530</v>
      </c>
      <c r="U1051" t="s">
        <v>1159</v>
      </c>
      <c r="V1051" t="s">
        <v>1159</v>
      </c>
      <c r="W1051" t="s">
        <v>3522</v>
      </c>
      <c r="X1051" t="s">
        <v>352</v>
      </c>
      <c r="Y1051" t="s">
        <v>353</v>
      </c>
      <c r="Z1051" t="s"/>
      <c r="AA1051" t="n">
        <v>190</v>
      </c>
      <c r="AB1051" t="s">
        <v>3523</v>
      </c>
      <c r="AC1051" t="s">
        <v>3521</v>
      </c>
      <c r="AD1051" t="n">
        <v>5</v>
      </c>
      <c r="AE1051" t="n">
        <v>712535.37</v>
      </c>
      <c r="AF1051" t="n">
        <v>6187136.14</v>
      </c>
    </row>
    <row r="1052" spans="1:32">
      <c r="A1052" s="62" t="n">
        <v>1050</v>
      </c>
      <c r="B1052" t="s">
        <v>3524</v>
      </c>
      <c r="C1052" t="n">
        <v>120</v>
      </c>
      <c r="D1052" t="n">
        <v>1939</v>
      </c>
      <c r="E1052" t="n">
        <v>2007</v>
      </c>
      <c r="F1052" t="n">
        <v>5</v>
      </c>
      <c r="G1052" t="s"/>
      <c r="H1052" t="n">
        <v>1</v>
      </c>
      <c r="I1052" t="s"/>
      <c r="J1052" t="n">
        <v>2</v>
      </c>
      <c r="K1052" t="s">
        <v>237</v>
      </c>
      <c r="L1052" t="n">
        <v>2</v>
      </c>
      <c r="M1052" t="n">
        <v>1</v>
      </c>
      <c r="N1052" t="n">
        <v>129</v>
      </c>
      <c r="O1052" t="n">
        <v>129</v>
      </c>
      <c r="P1052" t="n">
        <v>165</v>
      </c>
      <c r="Q1052" t="n">
        <v>0</v>
      </c>
      <c r="R1052" t="n">
        <v>0</v>
      </c>
      <c r="S1052" t="s">
        <v>3525</v>
      </c>
      <c r="T1052" t="n">
        <v>549</v>
      </c>
      <c r="U1052" t="s">
        <v>2520</v>
      </c>
      <c r="V1052" t="s">
        <v>2520</v>
      </c>
      <c r="W1052" t="s">
        <v>423</v>
      </c>
      <c r="X1052" t="s">
        <v>352</v>
      </c>
      <c r="Y1052" t="s">
        <v>353</v>
      </c>
      <c r="Z1052" t="s"/>
      <c r="AA1052" t="n">
        <v>190</v>
      </c>
      <c r="AB1052" t="s">
        <v>3526</v>
      </c>
      <c r="AC1052" t="s">
        <v>3525</v>
      </c>
      <c r="AD1052" t="n">
        <v>5</v>
      </c>
      <c r="AE1052" t="n">
        <v>712077.47</v>
      </c>
      <c r="AF1052" t="n">
        <v>6186295.06</v>
      </c>
    </row>
    <row r="1053" spans="1:32">
      <c r="A1053" s="62" t="n">
        <v>1051</v>
      </c>
      <c r="B1053" t="s">
        <v>3527</v>
      </c>
      <c r="C1053" t="n">
        <v>130</v>
      </c>
      <c r="D1053" t="n">
        <v>1956</v>
      </c>
      <c r="E1053" t="n">
        <v>0</v>
      </c>
      <c r="F1053" t="n">
        <v>1</v>
      </c>
      <c r="G1053" t="s"/>
      <c r="H1053" t="n">
        <v>2</v>
      </c>
      <c r="I1053" t="s"/>
      <c r="J1053" t="n">
        <v>1</v>
      </c>
      <c r="K1053" t="s">
        <v>349</v>
      </c>
      <c r="L1053" t="s"/>
      <c r="M1053" t="n">
        <v>1</v>
      </c>
      <c r="N1053" t="n">
        <v>68</v>
      </c>
      <c r="O1053" t="n">
        <v>68</v>
      </c>
      <c r="P1053" t="n">
        <v>68</v>
      </c>
      <c r="Q1053" t="n">
        <v>0</v>
      </c>
      <c r="R1053" t="n">
        <v>0</v>
      </c>
      <c r="S1053" t="s">
        <v>3528</v>
      </c>
      <c r="T1053" t="n">
        <v>731</v>
      </c>
      <c r="U1053" t="s">
        <v>1173</v>
      </c>
      <c r="V1053" t="s">
        <v>1173</v>
      </c>
      <c r="W1053" t="s">
        <v>2872</v>
      </c>
      <c r="X1053" t="s">
        <v>352</v>
      </c>
      <c r="Y1053" t="s">
        <v>353</v>
      </c>
      <c r="Z1053" t="s"/>
      <c r="AA1053" t="n">
        <v>190</v>
      </c>
      <c r="AB1053" t="s">
        <v>3529</v>
      </c>
      <c r="AC1053" t="s">
        <v>3528</v>
      </c>
      <c r="AD1053" t="n">
        <v>5</v>
      </c>
      <c r="AE1053" t="n">
        <v>711242.59</v>
      </c>
      <c r="AF1053" t="n">
        <v>6186622.2</v>
      </c>
    </row>
    <row r="1054" spans="1:32">
      <c r="A1054" s="62" t="n">
        <v>1052</v>
      </c>
      <c r="B1054" t="s">
        <v>3530</v>
      </c>
      <c r="C1054" t="n">
        <v>120</v>
      </c>
      <c r="D1054" t="n">
        <v>1990</v>
      </c>
      <c r="E1054" t="n">
        <v>0</v>
      </c>
      <c r="F1054" t="n">
        <v>4</v>
      </c>
      <c r="G1054" t="s"/>
      <c r="H1054" t="n">
        <v>1</v>
      </c>
      <c r="I1054" t="s"/>
      <c r="J1054" t="n">
        <v>2</v>
      </c>
      <c r="K1054" t="s">
        <v>237</v>
      </c>
      <c r="L1054" t="n">
        <v>90</v>
      </c>
      <c r="M1054" t="n">
        <v>1</v>
      </c>
      <c r="N1054" t="n">
        <v>174</v>
      </c>
      <c r="O1054" t="n">
        <v>174</v>
      </c>
      <c r="P1054" t="n">
        <v>153</v>
      </c>
      <c r="Q1054" t="n">
        <v>0</v>
      </c>
      <c r="R1054" t="n">
        <v>0</v>
      </c>
      <c r="S1054" t="s">
        <v>3531</v>
      </c>
      <c r="T1054" t="n">
        <v>8</v>
      </c>
      <c r="U1054" t="s">
        <v>1177</v>
      </c>
      <c r="V1054" t="s">
        <v>1177</v>
      </c>
      <c r="W1054" t="s">
        <v>1141</v>
      </c>
      <c r="X1054" t="s">
        <v>352</v>
      </c>
      <c r="Y1054" t="s">
        <v>353</v>
      </c>
      <c r="Z1054" t="s">
        <v>480</v>
      </c>
      <c r="AA1054" t="n">
        <v>190</v>
      </c>
      <c r="AB1054" t="s">
        <v>3532</v>
      </c>
      <c r="AC1054" t="s">
        <v>3531</v>
      </c>
      <c r="AD1054" t="n">
        <v>5</v>
      </c>
      <c r="AE1054" t="n">
        <v>713790.04</v>
      </c>
      <c r="AF1054" t="n">
        <v>6184476.05</v>
      </c>
    </row>
    <row r="1055" spans="1:32">
      <c r="A1055" s="62" t="n">
        <v>1053</v>
      </c>
      <c r="B1055" t="s">
        <v>3533</v>
      </c>
      <c r="C1055" t="n">
        <v>120</v>
      </c>
      <c r="D1055" t="n">
        <v>1958</v>
      </c>
      <c r="E1055" t="n">
        <v>0</v>
      </c>
      <c r="F1055" t="n">
        <v>3</v>
      </c>
      <c r="G1055" t="s"/>
      <c r="H1055" t="n">
        <v>1</v>
      </c>
      <c r="I1055" t="s"/>
      <c r="J1055" t="n">
        <v>2</v>
      </c>
      <c r="K1055" t="s">
        <v>237</v>
      </c>
      <c r="L1055" t="s"/>
      <c r="M1055" t="n">
        <v>1</v>
      </c>
      <c r="N1055" t="n">
        <v>79</v>
      </c>
      <c r="O1055" t="n">
        <v>79</v>
      </c>
      <c r="P1055" t="n">
        <v>79</v>
      </c>
      <c r="Q1055" t="n">
        <v>0</v>
      </c>
      <c r="R1055" t="n">
        <v>0</v>
      </c>
      <c r="S1055" t="s">
        <v>3534</v>
      </c>
      <c r="T1055" t="n">
        <v>466</v>
      </c>
      <c r="U1055" t="s">
        <v>3177</v>
      </c>
      <c r="V1055" t="s">
        <v>3177</v>
      </c>
      <c r="W1055" t="s">
        <v>526</v>
      </c>
      <c r="X1055" t="s">
        <v>352</v>
      </c>
      <c r="Y1055" t="s">
        <v>353</v>
      </c>
      <c r="Z1055" t="s">
        <v>480</v>
      </c>
      <c r="AA1055" t="n">
        <v>190</v>
      </c>
      <c r="AB1055" t="s">
        <v>3535</v>
      </c>
      <c r="AC1055" t="s">
        <v>3534</v>
      </c>
      <c r="AD1055" t="n">
        <v>5</v>
      </c>
      <c r="AE1055" t="n">
        <v>712957.62</v>
      </c>
      <c r="AF1055" t="n">
        <v>6184484.98</v>
      </c>
    </row>
    <row r="1056" spans="1:32">
      <c r="A1056" s="62" t="n">
        <v>1054</v>
      </c>
      <c r="B1056" t="s">
        <v>3536</v>
      </c>
      <c r="C1056" t="n">
        <v>120</v>
      </c>
      <c r="D1056" t="n">
        <v>1964</v>
      </c>
      <c r="E1056" t="n">
        <v>0</v>
      </c>
      <c r="F1056" t="n">
        <v>3</v>
      </c>
      <c r="G1056" t="s"/>
      <c r="H1056" t="n">
        <v>1</v>
      </c>
      <c r="I1056" t="s"/>
      <c r="J1056" t="n">
        <v>2</v>
      </c>
      <c r="K1056" t="s">
        <v>237</v>
      </c>
      <c r="L1056" t="s"/>
      <c r="M1056" t="n">
        <v>1</v>
      </c>
      <c r="N1056" t="n">
        <v>136</v>
      </c>
      <c r="O1056" t="n">
        <v>136</v>
      </c>
      <c r="P1056" t="n">
        <v>136</v>
      </c>
      <c r="Q1056" t="n">
        <v>0</v>
      </c>
      <c r="R1056" t="n">
        <v>0</v>
      </c>
      <c r="S1056" t="s">
        <v>3537</v>
      </c>
      <c r="T1056" t="n">
        <v>491</v>
      </c>
      <c r="U1056" t="s">
        <v>1185</v>
      </c>
      <c r="V1056" t="s">
        <v>1185</v>
      </c>
      <c r="W1056" t="s">
        <v>3538</v>
      </c>
      <c r="X1056" t="s">
        <v>352</v>
      </c>
      <c r="Y1056" t="s">
        <v>353</v>
      </c>
      <c r="Z1056" t="s">
        <v>480</v>
      </c>
      <c r="AA1056" t="n">
        <v>190</v>
      </c>
      <c r="AB1056" t="s">
        <v>3539</v>
      </c>
      <c r="AC1056" t="s">
        <v>3537</v>
      </c>
      <c r="AD1056" t="n">
        <v>5</v>
      </c>
      <c r="AE1056" t="n">
        <v>714347.47</v>
      </c>
      <c r="AF1056" t="n">
        <v>6184419.9</v>
      </c>
    </row>
    <row r="1057" spans="1:32">
      <c r="A1057" s="62" t="n">
        <v>1055</v>
      </c>
      <c r="B1057" t="s">
        <v>3540</v>
      </c>
      <c r="C1057" t="n">
        <v>120</v>
      </c>
      <c r="D1057" t="n">
        <v>1937</v>
      </c>
      <c r="E1057" t="n">
        <v>0</v>
      </c>
      <c r="F1057" t="n">
        <v>5</v>
      </c>
      <c r="G1057" t="s"/>
      <c r="H1057" t="n">
        <v>1</v>
      </c>
      <c r="I1057" t="s"/>
      <c r="J1057" t="n">
        <v>2</v>
      </c>
      <c r="K1057" t="s">
        <v>237</v>
      </c>
      <c r="L1057" t="n">
        <v>2</v>
      </c>
      <c r="M1057" t="n">
        <v>1</v>
      </c>
      <c r="N1057" t="n">
        <v>93</v>
      </c>
      <c r="O1057" t="n">
        <v>93</v>
      </c>
      <c r="P1057" t="n">
        <v>114</v>
      </c>
      <c r="Q1057" t="n">
        <v>0</v>
      </c>
      <c r="R1057" t="n">
        <v>0</v>
      </c>
      <c r="S1057" t="s">
        <v>3541</v>
      </c>
      <c r="T1057" t="n">
        <v>550</v>
      </c>
      <c r="U1057" t="s">
        <v>2213</v>
      </c>
      <c r="V1057" t="s">
        <v>2213</v>
      </c>
      <c r="W1057" t="s">
        <v>403</v>
      </c>
      <c r="X1057" t="s">
        <v>352</v>
      </c>
      <c r="Y1057" t="s">
        <v>353</v>
      </c>
      <c r="Z1057" t="s">
        <v>480</v>
      </c>
      <c r="AA1057" t="n">
        <v>190</v>
      </c>
      <c r="AB1057" t="s">
        <v>1883</v>
      </c>
      <c r="AC1057" t="s">
        <v>3541</v>
      </c>
      <c r="AD1057" t="n">
        <v>5</v>
      </c>
      <c r="AE1057" t="n">
        <v>713648.87</v>
      </c>
      <c r="AF1057" t="n">
        <v>6184900.7</v>
      </c>
    </row>
    <row r="1058" spans="1:32">
      <c r="A1058" s="62" t="n">
        <v>1056</v>
      </c>
      <c r="B1058" t="s">
        <v>3542</v>
      </c>
      <c r="C1058" t="n">
        <v>120</v>
      </c>
      <c r="D1058" t="n">
        <v>1965</v>
      </c>
      <c r="E1058" t="n">
        <v>0</v>
      </c>
      <c r="F1058" t="n">
        <v>3</v>
      </c>
      <c r="G1058" t="s"/>
      <c r="H1058" t="n">
        <v>1</v>
      </c>
      <c r="I1058" t="s"/>
      <c r="J1058" t="n">
        <v>2</v>
      </c>
      <c r="K1058" t="s">
        <v>237</v>
      </c>
      <c r="L1058" t="s"/>
      <c r="M1058" t="n">
        <v>1</v>
      </c>
      <c r="N1058" t="n">
        <v>108</v>
      </c>
      <c r="O1058" t="n">
        <v>108</v>
      </c>
      <c r="P1058" t="n">
        <v>108</v>
      </c>
      <c r="Q1058" t="n">
        <v>0</v>
      </c>
      <c r="R1058" t="n">
        <v>0</v>
      </c>
      <c r="S1058" t="s">
        <v>3543</v>
      </c>
      <c r="T1058" t="n">
        <v>737</v>
      </c>
      <c r="U1058" t="s">
        <v>1683</v>
      </c>
      <c r="V1058" t="s">
        <v>1683</v>
      </c>
      <c r="W1058" t="s">
        <v>503</v>
      </c>
      <c r="X1058" t="s">
        <v>352</v>
      </c>
      <c r="Y1058" t="s">
        <v>353</v>
      </c>
      <c r="Z1058" t="s">
        <v>480</v>
      </c>
      <c r="AA1058" t="n">
        <v>190</v>
      </c>
      <c r="AB1058" t="s">
        <v>3544</v>
      </c>
      <c r="AC1058" t="s">
        <v>3543</v>
      </c>
      <c r="AD1058" t="n">
        <v>5</v>
      </c>
      <c r="AE1058" t="n">
        <v>713702.25</v>
      </c>
      <c r="AF1058" t="n">
        <v>6184562.8</v>
      </c>
    </row>
    <row r="1059" spans="1:32">
      <c r="A1059" s="62" t="n">
        <v>1057</v>
      </c>
      <c r="B1059" t="s">
        <v>3545</v>
      </c>
      <c r="C1059" t="n">
        <v>120</v>
      </c>
      <c r="D1059" t="n">
        <v>1966</v>
      </c>
      <c r="E1059" t="n">
        <v>1973</v>
      </c>
      <c r="F1059" t="n">
        <v>3</v>
      </c>
      <c r="G1059" t="s"/>
      <c r="H1059" t="n">
        <v>1</v>
      </c>
      <c r="I1059" t="s"/>
      <c r="J1059" t="n">
        <v>2</v>
      </c>
      <c r="K1059" t="s">
        <v>237</v>
      </c>
      <c r="L1059" t="n">
        <v>2</v>
      </c>
      <c r="M1059" t="n">
        <v>1</v>
      </c>
      <c r="N1059" t="n">
        <v>180</v>
      </c>
      <c r="O1059" t="n">
        <v>180</v>
      </c>
      <c r="P1059" t="n">
        <v>180</v>
      </c>
      <c r="Q1059" t="n">
        <v>0</v>
      </c>
      <c r="R1059" t="n">
        <v>0</v>
      </c>
      <c r="S1059" t="s">
        <v>3546</v>
      </c>
      <c r="T1059" t="n">
        <v>22</v>
      </c>
      <c r="U1059" t="s">
        <v>3100</v>
      </c>
      <c r="V1059" t="s">
        <v>3100</v>
      </c>
      <c r="W1059" t="s">
        <v>522</v>
      </c>
      <c r="X1059" t="s">
        <v>241</v>
      </c>
      <c r="Y1059" t="s">
        <v>242</v>
      </c>
      <c r="Z1059" t="s"/>
      <c r="AA1059" t="n">
        <v>190</v>
      </c>
      <c r="AB1059" t="s">
        <v>3547</v>
      </c>
      <c r="AC1059" t="s">
        <v>3546</v>
      </c>
      <c r="AD1059" t="n">
        <v>5</v>
      </c>
      <c r="AE1059" t="n">
        <v>710143</v>
      </c>
      <c r="AF1059" t="n">
        <v>6190169.79</v>
      </c>
    </row>
    <row r="1060" spans="1:32">
      <c r="A1060" s="62" t="n">
        <v>1058</v>
      </c>
      <c r="B1060" t="s">
        <v>3548</v>
      </c>
      <c r="C1060" t="n">
        <v>120</v>
      </c>
      <c r="D1060" t="n">
        <v>1963</v>
      </c>
      <c r="E1060" t="n">
        <v>2007</v>
      </c>
      <c r="F1060" t="n">
        <v>5</v>
      </c>
      <c r="G1060" t="s"/>
      <c r="H1060" t="n">
        <v>1</v>
      </c>
      <c r="I1060" t="s"/>
      <c r="J1060" t="n">
        <v>2</v>
      </c>
      <c r="K1060" t="s">
        <v>237</v>
      </c>
      <c r="L1060" t="n">
        <v>5</v>
      </c>
      <c r="M1060" t="n">
        <v>1</v>
      </c>
      <c r="N1060" t="n">
        <v>173</v>
      </c>
      <c r="O1060" t="n">
        <v>173</v>
      </c>
      <c r="P1060" t="n">
        <v>296</v>
      </c>
      <c r="Q1060" t="n">
        <v>0</v>
      </c>
      <c r="R1060" t="n">
        <v>0</v>
      </c>
      <c r="S1060" t="s">
        <v>3549</v>
      </c>
      <c r="T1060" t="n">
        <v>97</v>
      </c>
      <c r="U1060" t="s">
        <v>2223</v>
      </c>
      <c r="V1060" t="s">
        <v>2223</v>
      </c>
      <c r="W1060" t="s">
        <v>495</v>
      </c>
      <c r="X1060" t="s">
        <v>241</v>
      </c>
      <c r="Y1060" t="s">
        <v>242</v>
      </c>
      <c r="Z1060" t="s"/>
      <c r="AA1060" t="n">
        <v>190</v>
      </c>
      <c r="AB1060" t="s">
        <v>3550</v>
      </c>
      <c r="AC1060" t="s">
        <v>3549</v>
      </c>
      <c r="AD1060" t="n">
        <v>5</v>
      </c>
      <c r="AE1060" t="n">
        <v>713178.9399999999</v>
      </c>
      <c r="AF1060" t="n">
        <v>6190512.02</v>
      </c>
    </row>
    <row r="1061" spans="1:32">
      <c r="A1061" s="62" t="n">
        <v>1059</v>
      </c>
      <c r="B1061" t="s">
        <v>3551</v>
      </c>
      <c r="C1061" t="n">
        <v>220</v>
      </c>
      <c r="D1061" t="n">
        <v>1970</v>
      </c>
      <c r="E1061" t="n">
        <v>1981</v>
      </c>
      <c r="F1061" t="n">
        <v>1</v>
      </c>
      <c r="G1061" t="s"/>
      <c r="H1061" t="n">
        <v>6</v>
      </c>
      <c r="I1061" t="s"/>
      <c r="J1061" t="n">
        <v>2</v>
      </c>
      <c r="K1061" t="s">
        <v>522</v>
      </c>
      <c r="L1061" t="s"/>
      <c r="M1061" t="n">
        <v>1</v>
      </c>
      <c r="N1061" t="n">
        <v>6861</v>
      </c>
      <c r="O1061" t="n">
        <v>6861</v>
      </c>
      <c r="P1061" t="n">
        <v>0</v>
      </c>
      <c r="Q1061" t="n">
        <v>8607</v>
      </c>
      <c r="R1061" t="n">
        <v>0</v>
      </c>
      <c r="S1061" t="s">
        <v>3552</v>
      </c>
      <c r="T1061" t="n">
        <v>117</v>
      </c>
      <c r="U1061" t="s">
        <v>1030</v>
      </c>
      <c r="V1061" t="s">
        <v>1030</v>
      </c>
      <c r="W1061" t="s">
        <v>1155</v>
      </c>
      <c r="X1061" t="s">
        <v>241</v>
      </c>
      <c r="Y1061" t="s">
        <v>242</v>
      </c>
      <c r="Z1061" t="s"/>
      <c r="AA1061" t="n">
        <v>190</v>
      </c>
      <c r="AB1061" t="s">
        <v>3553</v>
      </c>
      <c r="AC1061" t="s">
        <v>3552</v>
      </c>
      <c r="AD1061" t="n">
        <v>5</v>
      </c>
      <c r="AE1061" t="n">
        <v>711055.17</v>
      </c>
      <c r="AF1061" t="n">
        <v>6191366.53</v>
      </c>
    </row>
    <row r="1062" spans="1:32">
      <c r="A1062" s="62" t="n">
        <v>1060</v>
      </c>
      <c r="B1062" t="s">
        <v>3554</v>
      </c>
      <c r="C1062" t="n">
        <v>320</v>
      </c>
      <c r="D1062" t="n">
        <v>1990</v>
      </c>
      <c r="E1062" t="n">
        <v>0</v>
      </c>
      <c r="F1062" t="n">
        <v>1</v>
      </c>
      <c r="G1062" t="s"/>
      <c r="H1062" t="n">
        <v>6</v>
      </c>
      <c r="I1062" t="s"/>
      <c r="J1062" t="n">
        <v>2</v>
      </c>
      <c r="K1062" t="s">
        <v>522</v>
      </c>
      <c r="L1062" t="n">
        <v>90</v>
      </c>
      <c r="M1062" t="n">
        <v>2</v>
      </c>
      <c r="N1062" t="n">
        <v>734</v>
      </c>
      <c r="O1062" t="n">
        <v>1476</v>
      </c>
      <c r="P1062" t="n">
        <v>0</v>
      </c>
      <c r="Q1062" t="n">
        <v>1757</v>
      </c>
      <c r="R1062" t="n">
        <v>0</v>
      </c>
      <c r="S1062" t="s">
        <v>3552</v>
      </c>
      <c r="T1062" t="n">
        <v>117</v>
      </c>
      <c r="U1062" t="s">
        <v>1030</v>
      </c>
      <c r="V1062" t="s">
        <v>1030</v>
      </c>
      <c r="W1062" t="s">
        <v>1155</v>
      </c>
      <c r="X1062" t="s">
        <v>241</v>
      </c>
      <c r="Y1062" t="s">
        <v>242</v>
      </c>
      <c r="Z1062" t="s"/>
      <c r="AA1062" t="n">
        <v>190</v>
      </c>
      <c r="AB1062" t="s">
        <v>3553</v>
      </c>
      <c r="AC1062" t="s">
        <v>3552</v>
      </c>
      <c r="AD1062" t="n">
        <v>5</v>
      </c>
      <c r="AE1062" t="n">
        <v>711055.17</v>
      </c>
      <c r="AF1062" t="n">
        <v>6191366.53</v>
      </c>
    </row>
    <row r="1063" spans="1:32">
      <c r="A1063" s="62" t="n">
        <v>1061</v>
      </c>
      <c r="B1063" t="s">
        <v>3555</v>
      </c>
      <c r="C1063" t="n">
        <v>220</v>
      </c>
      <c r="D1063" t="n">
        <v>1990</v>
      </c>
      <c r="E1063" t="n">
        <v>0</v>
      </c>
      <c r="F1063" t="n">
        <v>1</v>
      </c>
      <c r="G1063" t="s"/>
      <c r="H1063" t="n">
        <v>6</v>
      </c>
      <c r="I1063" t="s"/>
      <c r="J1063" t="n">
        <v>2</v>
      </c>
      <c r="K1063" t="s">
        <v>522</v>
      </c>
      <c r="L1063" t="n">
        <v>90</v>
      </c>
      <c r="M1063" t="n">
        <v>1</v>
      </c>
      <c r="N1063" t="n">
        <v>1912</v>
      </c>
      <c r="O1063" t="n">
        <v>1912</v>
      </c>
      <c r="P1063" t="n">
        <v>0</v>
      </c>
      <c r="Q1063" t="n">
        <v>3824</v>
      </c>
      <c r="R1063" t="n">
        <v>0</v>
      </c>
      <c r="S1063" t="s">
        <v>3552</v>
      </c>
      <c r="T1063" t="n">
        <v>117</v>
      </c>
      <c r="U1063" t="s">
        <v>1030</v>
      </c>
      <c r="V1063" t="s">
        <v>1030</v>
      </c>
      <c r="W1063" t="s">
        <v>1155</v>
      </c>
      <c r="X1063" t="s">
        <v>241</v>
      </c>
      <c r="Y1063" t="s">
        <v>242</v>
      </c>
      <c r="Z1063" t="s"/>
      <c r="AA1063" t="n">
        <v>190</v>
      </c>
      <c r="AB1063" t="s">
        <v>3553</v>
      </c>
      <c r="AC1063" t="s">
        <v>3552</v>
      </c>
      <c r="AD1063" t="n">
        <v>5</v>
      </c>
      <c r="AE1063" t="n">
        <v>711055.17</v>
      </c>
      <c r="AF1063" t="n">
        <v>6191366.53</v>
      </c>
    </row>
    <row r="1064" spans="1:32">
      <c r="A1064" s="62" t="n">
        <v>1062</v>
      </c>
      <c r="B1064" t="s">
        <v>3556</v>
      </c>
      <c r="C1064" t="n">
        <v>130</v>
      </c>
      <c r="D1064" t="n">
        <v>1970</v>
      </c>
      <c r="E1064" t="n">
        <v>0</v>
      </c>
      <c r="F1064" t="n">
        <v>1</v>
      </c>
      <c r="G1064" t="s"/>
      <c r="H1064" t="n">
        <v>6</v>
      </c>
      <c r="I1064" t="s"/>
      <c r="J1064" t="n">
        <v>1</v>
      </c>
      <c r="K1064" t="s">
        <v>349</v>
      </c>
      <c r="L1064" t="s"/>
      <c r="M1064" t="n">
        <v>1</v>
      </c>
      <c r="N1064" t="n">
        <v>107</v>
      </c>
      <c r="O1064" t="n">
        <v>107</v>
      </c>
      <c r="P1064" t="n">
        <v>107</v>
      </c>
      <c r="Q1064" t="n">
        <v>0</v>
      </c>
      <c r="R1064" t="n">
        <v>0</v>
      </c>
      <c r="S1064" t="s">
        <v>3557</v>
      </c>
      <c r="T1064" t="n">
        <v>151</v>
      </c>
      <c r="U1064" t="s">
        <v>3196</v>
      </c>
      <c r="V1064" t="s">
        <v>3196</v>
      </c>
      <c r="W1064" t="s">
        <v>522</v>
      </c>
      <c r="X1064" t="s">
        <v>241</v>
      </c>
      <c r="Y1064" t="s">
        <v>242</v>
      </c>
      <c r="Z1064" t="s"/>
      <c r="AA1064" t="n">
        <v>190</v>
      </c>
      <c r="AB1064" t="s">
        <v>3558</v>
      </c>
      <c r="AC1064" t="s">
        <v>3557</v>
      </c>
      <c r="AD1064" t="n">
        <v>5</v>
      </c>
      <c r="AE1064" t="n">
        <v>712842.99</v>
      </c>
      <c r="AF1064" t="n">
        <v>6191013.97</v>
      </c>
    </row>
    <row r="1065" spans="1:32">
      <c r="A1065" s="62" t="n">
        <v>1063</v>
      </c>
      <c r="B1065" t="s">
        <v>3559</v>
      </c>
      <c r="C1065" t="n">
        <v>120</v>
      </c>
      <c r="D1065" t="n">
        <v>1924</v>
      </c>
      <c r="E1065" t="n">
        <v>1968</v>
      </c>
      <c r="F1065" t="n">
        <v>5</v>
      </c>
      <c r="G1065" t="s"/>
      <c r="H1065" t="n">
        <v>1</v>
      </c>
      <c r="I1065" t="s"/>
      <c r="J1065" t="n">
        <v>2</v>
      </c>
      <c r="K1065" t="s">
        <v>237</v>
      </c>
      <c r="L1065" t="n">
        <v>2</v>
      </c>
      <c r="M1065" t="n">
        <v>1</v>
      </c>
      <c r="N1065" t="n">
        <v>75</v>
      </c>
      <c r="O1065" t="n">
        <v>75</v>
      </c>
      <c r="P1065" t="n">
        <v>188</v>
      </c>
      <c r="Q1065" t="n">
        <v>0</v>
      </c>
      <c r="R1065" t="n">
        <v>0</v>
      </c>
      <c r="S1065" t="s">
        <v>3560</v>
      </c>
      <c r="T1065" t="n">
        <v>215</v>
      </c>
      <c r="U1065" t="s">
        <v>2234</v>
      </c>
      <c r="V1065" t="s">
        <v>2234</v>
      </c>
      <c r="W1065" t="s">
        <v>407</v>
      </c>
      <c r="X1065" t="s">
        <v>241</v>
      </c>
      <c r="Y1065" t="s">
        <v>242</v>
      </c>
      <c r="Z1065" t="s"/>
      <c r="AA1065" t="n">
        <v>190</v>
      </c>
      <c r="AB1065" t="s">
        <v>3561</v>
      </c>
      <c r="AC1065" t="s">
        <v>3560</v>
      </c>
      <c r="AD1065" t="n">
        <v>5</v>
      </c>
      <c r="AE1065" t="n">
        <v>712025.27</v>
      </c>
      <c r="AF1065" t="n">
        <v>6189770.87</v>
      </c>
    </row>
    <row r="1066" spans="1:32">
      <c r="A1066" s="62" t="n">
        <v>1064</v>
      </c>
      <c r="B1066" t="s">
        <v>3562</v>
      </c>
      <c r="C1066" t="n">
        <v>130</v>
      </c>
      <c r="D1066" t="n">
        <v>1967</v>
      </c>
      <c r="E1066" t="n">
        <v>0</v>
      </c>
      <c r="F1066" t="n">
        <v>1</v>
      </c>
      <c r="G1066" t="s"/>
      <c r="H1066" t="n">
        <v>1</v>
      </c>
      <c r="I1066" t="s"/>
      <c r="J1066" t="n">
        <v>1</v>
      </c>
      <c r="K1066" t="s">
        <v>349</v>
      </c>
      <c r="L1066" t="s"/>
      <c r="M1066" t="n">
        <v>1</v>
      </c>
      <c r="N1066" t="n">
        <v>119</v>
      </c>
      <c r="O1066" t="n">
        <v>119</v>
      </c>
      <c r="P1066" t="n">
        <v>119</v>
      </c>
      <c r="Q1066" t="n">
        <v>0</v>
      </c>
      <c r="R1066" t="n">
        <v>0</v>
      </c>
      <c r="S1066" t="s">
        <v>3563</v>
      </c>
      <c r="T1066" t="n">
        <v>234</v>
      </c>
      <c r="U1066" t="s">
        <v>1044</v>
      </c>
      <c r="V1066" t="s">
        <v>1044</v>
      </c>
      <c r="W1066" t="s">
        <v>3166</v>
      </c>
      <c r="X1066" t="s">
        <v>241</v>
      </c>
      <c r="Y1066" t="s">
        <v>242</v>
      </c>
      <c r="Z1066" t="s"/>
      <c r="AA1066" t="n">
        <v>190</v>
      </c>
      <c r="AB1066" t="s">
        <v>3564</v>
      </c>
      <c r="AC1066" t="s">
        <v>3563</v>
      </c>
      <c r="AD1066" t="n">
        <v>5</v>
      </c>
      <c r="AE1066" t="n">
        <v>710322.84</v>
      </c>
      <c r="AF1066" t="n">
        <v>6190641.85</v>
      </c>
    </row>
    <row r="1067" spans="1:32">
      <c r="A1067" s="62" t="n">
        <v>1065</v>
      </c>
      <c r="B1067" t="s">
        <v>3565</v>
      </c>
      <c r="C1067" t="n">
        <v>120</v>
      </c>
      <c r="D1067" t="n">
        <v>1933</v>
      </c>
      <c r="E1067" t="n">
        <v>2008</v>
      </c>
      <c r="F1067" t="n">
        <v>5</v>
      </c>
      <c r="G1067" t="s"/>
      <c r="H1067" t="n">
        <v>1</v>
      </c>
      <c r="I1067" t="s"/>
      <c r="J1067" t="n">
        <v>1</v>
      </c>
      <c r="K1067" t="s">
        <v>349</v>
      </c>
      <c r="L1067" t="s"/>
      <c r="M1067" t="n">
        <v>1</v>
      </c>
      <c r="N1067" t="n">
        <v>81</v>
      </c>
      <c r="O1067" t="n">
        <v>81</v>
      </c>
      <c r="P1067" t="n">
        <v>144</v>
      </c>
      <c r="Q1067" t="n">
        <v>0</v>
      </c>
      <c r="R1067" t="n">
        <v>0</v>
      </c>
      <c r="S1067" t="s">
        <v>3566</v>
      </c>
      <c r="T1067" t="n">
        <v>176</v>
      </c>
      <c r="U1067" t="s">
        <v>484</v>
      </c>
      <c r="V1067" t="s">
        <v>484</v>
      </c>
      <c r="W1067" t="s">
        <v>411</v>
      </c>
      <c r="X1067" t="s">
        <v>241</v>
      </c>
      <c r="Y1067" t="s">
        <v>242</v>
      </c>
      <c r="Z1067" t="s"/>
      <c r="AA1067" t="n">
        <v>190</v>
      </c>
      <c r="AB1067" t="s">
        <v>3567</v>
      </c>
      <c r="AC1067" t="s">
        <v>3566</v>
      </c>
      <c r="AD1067" t="n">
        <v>5</v>
      </c>
      <c r="AE1067" t="n">
        <v>711242.99</v>
      </c>
      <c r="AF1067" t="n">
        <v>6190376.42</v>
      </c>
    </row>
    <row r="1068" spans="1:32">
      <c r="A1068" s="62" t="n">
        <v>1066</v>
      </c>
      <c r="B1068" t="s">
        <v>3568</v>
      </c>
      <c r="C1068" t="n">
        <v>210</v>
      </c>
      <c r="D1068" t="n">
        <v>1997</v>
      </c>
      <c r="E1068" t="n">
        <v>0</v>
      </c>
      <c r="F1068" t="n">
        <v>5</v>
      </c>
      <c r="G1068" t="s"/>
      <c r="H1068" t="n">
        <v>2</v>
      </c>
      <c r="I1068" t="s"/>
      <c r="J1068" t="n">
        <v>9</v>
      </c>
      <c r="K1068" t="s">
        <v>349</v>
      </c>
      <c r="L1068" t="n">
        <v>90</v>
      </c>
      <c r="M1068" t="n">
        <v>1</v>
      </c>
      <c r="N1068" t="n">
        <v>35</v>
      </c>
      <c r="O1068" t="n">
        <v>35</v>
      </c>
      <c r="P1068" t="n">
        <v>0</v>
      </c>
      <c r="Q1068" t="n">
        <v>35</v>
      </c>
      <c r="R1068" t="n">
        <v>0</v>
      </c>
      <c r="S1068" t="s">
        <v>3569</v>
      </c>
      <c r="T1068" t="n">
        <v>287</v>
      </c>
      <c r="U1068" t="s">
        <v>3570</v>
      </c>
      <c r="V1068" t="s">
        <v>3570</v>
      </c>
      <c r="W1068" t="s">
        <v>387</v>
      </c>
      <c r="X1068" t="s">
        <v>3571</v>
      </c>
      <c r="Y1068" t="s">
        <v>3572</v>
      </c>
      <c r="Z1068" t="s"/>
      <c r="AA1068" t="n">
        <v>190</v>
      </c>
      <c r="AB1068" t="s">
        <v>2674</v>
      </c>
      <c r="AC1068" t="s">
        <v>3569</v>
      </c>
      <c r="AD1068" t="n">
        <v>5</v>
      </c>
      <c r="AE1068" t="n">
        <v>711512.6899999999</v>
      </c>
      <c r="AF1068" t="n">
        <v>6193998.18</v>
      </c>
    </row>
    <row r="1069" spans="1:32">
      <c r="A1069" s="62" t="n">
        <v>1067</v>
      </c>
      <c r="B1069" t="s">
        <v>3573</v>
      </c>
      <c r="C1069" t="n">
        <v>120</v>
      </c>
      <c r="D1069" t="n">
        <v>1912</v>
      </c>
      <c r="E1069" t="n">
        <v>1997</v>
      </c>
      <c r="F1069" t="n">
        <v>5</v>
      </c>
      <c r="G1069" t="s"/>
      <c r="H1069" t="n">
        <v>1</v>
      </c>
      <c r="I1069" t="s"/>
      <c r="J1069" t="n">
        <v>5</v>
      </c>
      <c r="K1069" t="s">
        <v>365</v>
      </c>
      <c r="L1069" t="n">
        <v>90</v>
      </c>
      <c r="M1069" t="n">
        <v>1</v>
      </c>
      <c r="N1069" t="n">
        <v>210</v>
      </c>
      <c r="O1069" t="n">
        <v>210</v>
      </c>
      <c r="P1069" t="n">
        <v>294</v>
      </c>
      <c r="Q1069" t="n">
        <v>0</v>
      </c>
      <c r="R1069" t="n">
        <v>0</v>
      </c>
      <c r="S1069" t="s">
        <v>3569</v>
      </c>
      <c r="T1069" t="n">
        <v>287</v>
      </c>
      <c r="U1069" t="s">
        <v>3570</v>
      </c>
      <c r="V1069" t="s">
        <v>3570</v>
      </c>
      <c r="W1069" t="s">
        <v>387</v>
      </c>
      <c r="X1069" t="s">
        <v>3571</v>
      </c>
      <c r="Y1069" t="s">
        <v>3572</v>
      </c>
      <c r="Z1069" t="s"/>
      <c r="AA1069" t="n">
        <v>190</v>
      </c>
      <c r="AB1069" t="s">
        <v>2674</v>
      </c>
      <c r="AC1069" t="s">
        <v>3569</v>
      </c>
      <c r="AD1069" t="n">
        <v>5</v>
      </c>
      <c r="AE1069" t="n">
        <v>711512.6899999999</v>
      </c>
      <c r="AF1069" t="n">
        <v>6193998.18</v>
      </c>
    </row>
    <row r="1070" spans="1:32">
      <c r="A1070" s="62" t="n">
        <v>1068</v>
      </c>
      <c r="B1070" t="s">
        <v>3574</v>
      </c>
      <c r="C1070" t="n">
        <v>130</v>
      </c>
      <c r="D1070" t="n">
        <v>1970</v>
      </c>
      <c r="E1070" t="n">
        <v>0</v>
      </c>
      <c r="F1070" t="n">
        <v>4</v>
      </c>
      <c r="G1070" t="s"/>
      <c r="H1070" t="n">
        <v>1</v>
      </c>
      <c r="I1070" t="s"/>
      <c r="J1070" t="n">
        <v>1</v>
      </c>
      <c r="K1070" t="s">
        <v>349</v>
      </c>
      <c r="L1070" t="s"/>
      <c r="M1070" t="n">
        <v>2</v>
      </c>
      <c r="N1070" t="n">
        <v>66</v>
      </c>
      <c r="O1070" t="n">
        <v>174</v>
      </c>
      <c r="P1070" t="n">
        <v>174</v>
      </c>
      <c r="Q1070" t="n">
        <v>0</v>
      </c>
      <c r="R1070" t="n">
        <v>0</v>
      </c>
      <c r="S1070" t="s">
        <v>3575</v>
      </c>
      <c r="T1070" t="n">
        <v>328</v>
      </c>
      <c r="U1070" t="s">
        <v>1052</v>
      </c>
      <c r="V1070" t="s">
        <v>1052</v>
      </c>
      <c r="W1070" t="s">
        <v>258</v>
      </c>
      <c r="X1070" t="s">
        <v>241</v>
      </c>
      <c r="Y1070" t="s">
        <v>242</v>
      </c>
      <c r="Z1070" t="s"/>
      <c r="AA1070" t="n">
        <v>190</v>
      </c>
      <c r="AB1070" t="s">
        <v>3576</v>
      </c>
      <c r="AC1070" t="s">
        <v>3575</v>
      </c>
      <c r="AD1070" t="n">
        <v>5</v>
      </c>
      <c r="AE1070" t="n">
        <v>712352.01</v>
      </c>
      <c r="AF1070" t="n">
        <v>6190256.28</v>
      </c>
    </row>
    <row r="1071" spans="1:32">
      <c r="A1071" s="62" t="n">
        <v>1069</v>
      </c>
      <c r="B1071" t="s">
        <v>3577</v>
      </c>
      <c r="C1071" t="n">
        <v>130</v>
      </c>
      <c r="D1071" t="n">
        <v>2007</v>
      </c>
      <c r="E1071" t="n">
        <v>0</v>
      </c>
      <c r="F1071" t="n">
        <v>4</v>
      </c>
      <c r="G1071" t="s"/>
      <c r="H1071" t="n">
        <v>1</v>
      </c>
      <c r="I1071" t="s"/>
      <c r="J1071" t="n">
        <v>2</v>
      </c>
      <c r="K1071" t="s">
        <v>237</v>
      </c>
      <c r="L1071" t="n">
        <v>90</v>
      </c>
      <c r="M1071" t="n">
        <v>1</v>
      </c>
      <c r="N1071" t="n">
        <v>67</v>
      </c>
      <c r="O1071" t="n">
        <v>67</v>
      </c>
      <c r="P1071" t="n">
        <v>121</v>
      </c>
      <c r="Q1071" t="n">
        <v>0</v>
      </c>
      <c r="R1071" t="n">
        <v>0</v>
      </c>
      <c r="S1071" t="s">
        <v>3578</v>
      </c>
      <c r="T1071" t="n">
        <v>359</v>
      </c>
      <c r="U1071" t="s">
        <v>475</v>
      </c>
      <c r="V1071" t="s">
        <v>475</v>
      </c>
      <c r="W1071" t="s">
        <v>615</v>
      </c>
      <c r="X1071" t="s">
        <v>241</v>
      </c>
      <c r="Y1071" t="s">
        <v>242</v>
      </c>
      <c r="Z1071" t="s"/>
      <c r="AA1071" t="n">
        <v>190</v>
      </c>
      <c r="AB1071" t="s">
        <v>3579</v>
      </c>
      <c r="AC1071" t="s">
        <v>3578</v>
      </c>
      <c r="AD1071" t="n">
        <v>5</v>
      </c>
      <c r="AE1071" t="n">
        <v>710007.9</v>
      </c>
      <c r="AF1071" t="n">
        <v>6191464.28</v>
      </c>
    </row>
    <row r="1072" spans="1:32">
      <c r="A1072" s="62" t="n">
        <v>1070</v>
      </c>
      <c r="B1072" t="s">
        <v>3580</v>
      </c>
      <c r="C1072" t="n">
        <v>120</v>
      </c>
      <c r="D1072" t="n">
        <v>2010</v>
      </c>
      <c r="E1072" t="n">
        <v>0</v>
      </c>
      <c r="F1072" t="n">
        <v>5</v>
      </c>
      <c r="G1072" t="s"/>
      <c r="H1072" t="n">
        <v>1</v>
      </c>
      <c r="I1072" t="s"/>
      <c r="J1072" t="n">
        <v>5</v>
      </c>
      <c r="K1072" t="s">
        <v>365</v>
      </c>
      <c r="L1072" t="n">
        <v>2</v>
      </c>
      <c r="M1072" t="n">
        <v>1</v>
      </c>
      <c r="N1072" t="n">
        <v>265</v>
      </c>
      <c r="O1072" t="n">
        <v>265</v>
      </c>
      <c r="P1072" t="n">
        <v>200</v>
      </c>
      <c r="Q1072" t="n">
        <v>0</v>
      </c>
      <c r="R1072" t="n">
        <v>0</v>
      </c>
      <c r="S1072" t="s">
        <v>3581</v>
      </c>
      <c r="T1072" t="n">
        <v>388</v>
      </c>
      <c r="U1072" t="s">
        <v>1060</v>
      </c>
      <c r="V1072" t="s">
        <v>1060</v>
      </c>
      <c r="W1072" t="s">
        <v>640</v>
      </c>
      <c r="X1072" t="s">
        <v>241</v>
      </c>
      <c r="Y1072" t="s">
        <v>242</v>
      </c>
      <c r="Z1072" t="s"/>
      <c r="AA1072" t="n">
        <v>190</v>
      </c>
      <c r="AB1072" t="s">
        <v>3236</v>
      </c>
      <c r="AC1072" t="s">
        <v>3581</v>
      </c>
      <c r="AD1072" t="n">
        <v>5</v>
      </c>
      <c r="AE1072" t="n">
        <v>709963.5</v>
      </c>
      <c r="AF1072" t="n">
        <v>6190055.17</v>
      </c>
    </row>
    <row r="1073" spans="1:32">
      <c r="A1073" s="62" t="n">
        <v>1071</v>
      </c>
      <c r="B1073" t="s">
        <v>3582</v>
      </c>
      <c r="C1073" t="n">
        <v>120</v>
      </c>
      <c r="D1073" t="n">
        <v>1962</v>
      </c>
      <c r="E1073" t="n">
        <v>1974</v>
      </c>
      <c r="F1073" t="n">
        <v>3</v>
      </c>
      <c r="G1073" t="s"/>
      <c r="H1073" t="n">
        <v>2</v>
      </c>
      <c r="I1073" t="s"/>
      <c r="J1073" t="n">
        <v>1</v>
      </c>
      <c r="K1073" t="s">
        <v>349</v>
      </c>
      <c r="L1073" t="n">
        <v>2</v>
      </c>
      <c r="M1073" t="n">
        <v>1</v>
      </c>
      <c r="N1073" t="n">
        <v>126</v>
      </c>
      <c r="O1073" t="n">
        <v>126</v>
      </c>
      <c r="P1073" t="n">
        <v>126</v>
      </c>
      <c r="Q1073" t="n">
        <v>0</v>
      </c>
      <c r="R1073" t="n">
        <v>0</v>
      </c>
      <c r="S1073" t="s">
        <v>3583</v>
      </c>
      <c r="T1073" t="n">
        <v>503</v>
      </c>
      <c r="U1073" t="s">
        <v>1072</v>
      </c>
      <c r="V1073" t="s">
        <v>1072</v>
      </c>
      <c r="W1073" t="s">
        <v>3584</v>
      </c>
      <c r="X1073" t="s">
        <v>241</v>
      </c>
      <c r="Y1073" t="s">
        <v>242</v>
      </c>
      <c r="Z1073" t="s"/>
      <c r="AA1073" t="n">
        <v>190</v>
      </c>
      <c r="AB1073" t="s">
        <v>3585</v>
      </c>
      <c r="AC1073" t="s">
        <v>3583</v>
      </c>
      <c r="AD1073" t="n">
        <v>5</v>
      </c>
      <c r="AE1073" t="n">
        <v>710563.87</v>
      </c>
      <c r="AF1073" t="n">
        <v>6190649.34</v>
      </c>
    </row>
    <row r="1074" spans="1:32">
      <c r="A1074" s="62" t="n">
        <v>1072</v>
      </c>
      <c r="B1074" t="s">
        <v>3586</v>
      </c>
      <c r="C1074" t="n">
        <v>130</v>
      </c>
      <c r="D1074" t="n">
        <v>2006</v>
      </c>
      <c r="E1074" t="n">
        <v>0</v>
      </c>
      <c r="F1074" t="n">
        <v>4</v>
      </c>
      <c r="G1074" t="s"/>
      <c r="H1074" t="n">
        <v>1</v>
      </c>
      <c r="I1074" t="s"/>
      <c r="J1074" t="n">
        <v>2</v>
      </c>
      <c r="K1074" t="s">
        <v>237</v>
      </c>
      <c r="L1074" t="n">
        <v>90</v>
      </c>
      <c r="M1074" t="n">
        <v>1</v>
      </c>
      <c r="N1074" t="n">
        <v>65</v>
      </c>
      <c r="O1074" t="n">
        <v>65</v>
      </c>
      <c r="P1074" t="n">
        <v>110</v>
      </c>
      <c r="Q1074" t="n">
        <v>0</v>
      </c>
      <c r="R1074" t="n">
        <v>0</v>
      </c>
      <c r="S1074" t="s">
        <v>3587</v>
      </c>
      <c r="T1074" t="n">
        <v>515</v>
      </c>
      <c r="U1074" t="s">
        <v>1077</v>
      </c>
      <c r="V1074" t="s">
        <v>1077</v>
      </c>
      <c r="W1074" t="s">
        <v>626</v>
      </c>
      <c r="X1074" t="s">
        <v>241</v>
      </c>
      <c r="Y1074" t="s">
        <v>242</v>
      </c>
      <c r="Z1074" t="s"/>
      <c r="AA1074" t="n">
        <v>190</v>
      </c>
      <c r="AB1074" t="s">
        <v>1786</v>
      </c>
      <c r="AC1074" t="s">
        <v>3587</v>
      </c>
      <c r="AD1074" t="n">
        <v>5</v>
      </c>
      <c r="AE1074" t="n">
        <v>709898.65</v>
      </c>
      <c r="AF1074" t="n">
        <v>6191486.06</v>
      </c>
    </row>
    <row r="1075" spans="1:32">
      <c r="A1075" s="62" t="n">
        <v>1073</v>
      </c>
      <c r="B1075" t="s">
        <v>3588</v>
      </c>
      <c r="C1075" t="n">
        <v>320</v>
      </c>
      <c r="D1075" t="n">
        <v>1906</v>
      </c>
      <c r="E1075" t="n">
        <v>0</v>
      </c>
      <c r="F1075" t="n">
        <v>5</v>
      </c>
      <c r="G1075" t="s"/>
      <c r="H1075" t="n">
        <v>1</v>
      </c>
      <c r="I1075" t="s"/>
      <c r="J1075" t="n">
        <v>1</v>
      </c>
      <c r="K1075" t="s">
        <v>349</v>
      </c>
      <c r="L1075" t="n">
        <v>2</v>
      </c>
      <c r="M1075" t="n">
        <v>2</v>
      </c>
      <c r="N1075" t="n">
        <v>141</v>
      </c>
      <c r="O1075" t="n">
        <v>236</v>
      </c>
      <c r="P1075" t="n">
        <v>110</v>
      </c>
      <c r="Q1075" t="n">
        <v>126</v>
      </c>
      <c r="R1075" t="n">
        <v>0</v>
      </c>
      <c r="S1075" t="s">
        <v>3589</v>
      </c>
      <c r="T1075" t="n">
        <v>570</v>
      </c>
      <c r="U1075" t="s">
        <v>3590</v>
      </c>
      <c r="V1075" t="s">
        <v>3590</v>
      </c>
      <c r="W1075" t="s">
        <v>365</v>
      </c>
      <c r="X1075" t="s">
        <v>241</v>
      </c>
      <c r="Y1075" t="s">
        <v>242</v>
      </c>
      <c r="Z1075" t="s"/>
      <c r="AA1075" t="n">
        <v>190</v>
      </c>
      <c r="AB1075" t="s">
        <v>3591</v>
      </c>
      <c r="AC1075" t="s">
        <v>3589</v>
      </c>
      <c r="AD1075" t="n">
        <v>5</v>
      </c>
      <c r="AE1075" t="n">
        <v>710994.88</v>
      </c>
      <c r="AF1075" t="n">
        <v>6190169.71</v>
      </c>
    </row>
    <row r="1076" spans="1:32">
      <c r="A1076" s="62" t="n">
        <v>1074</v>
      </c>
      <c r="B1076" t="s">
        <v>3592</v>
      </c>
      <c r="C1076" t="n">
        <v>130</v>
      </c>
      <c r="D1076" t="n">
        <v>1980</v>
      </c>
      <c r="E1076" t="n">
        <v>0</v>
      </c>
      <c r="F1076" t="n">
        <v>1</v>
      </c>
      <c r="G1076" t="s"/>
      <c r="H1076" t="n">
        <v>6</v>
      </c>
      <c r="I1076" t="s"/>
      <c r="J1076" t="n">
        <v>7</v>
      </c>
      <c r="K1076" t="s">
        <v>365</v>
      </c>
      <c r="L1076" t="s"/>
      <c r="M1076" t="n">
        <v>1</v>
      </c>
      <c r="N1076" t="n">
        <v>75</v>
      </c>
      <c r="O1076" t="n">
        <v>75</v>
      </c>
      <c r="P1076" t="n">
        <v>125</v>
      </c>
      <c r="Q1076" t="n">
        <v>0</v>
      </c>
      <c r="R1076" t="n">
        <v>0</v>
      </c>
      <c r="S1076" t="s">
        <v>3593</v>
      </c>
      <c r="T1076" t="n">
        <v>87</v>
      </c>
      <c r="U1076" t="s">
        <v>1098</v>
      </c>
      <c r="V1076" t="s">
        <v>1098</v>
      </c>
      <c r="W1076" t="s">
        <v>294</v>
      </c>
      <c r="X1076" t="s">
        <v>352</v>
      </c>
      <c r="Y1076" t="s">
        <v>353</v>
      </c>
      <c r="Z1076" t="s">
        <v>375</v>
      </c>
      <c r="AA1076" t="n">
        <v>190</v>
      </c>
      <c r="AB1076" t="s">
        <v>3594</v>
      </c>
      <c r="AC1076" t="s">
        <v>3593</v>
      </c>
      <c r="AD1076" t="n">
        <v>5</v>
      </c>
      <c r="AE1076" t="n">
        <v>708832.13</v>
      </c>
      <c r="AF1076" t="n">
        <v>6184411.06</v>
      </c>
    </row>
    <row r="1077" spans="1:32">
      <c r="A1077" s="62" t="n">
        <v>1075</v>
      </c>
      <c r="B1077" t="s">
        <v>3595</v>
      </c>
      <c r="C1077" t="n">
        <v>120</v>
      </c>
      <c r="D1077" t="n">
        <v>1956</v>
      </c>
      <c r="E1077" t="n">
        <v>0</v>
      </c>
      <c r="F1077" t="n">
        <v>3</v>
      </c>
      <c r="G1077" t="s"/>
      <c r="H1077" t="n">
        <v>2</v>
      </c>
      <c r="I1077" t="s"/>
      <c r="J1077" t="n">
        <v>2</v>
      </c>
      <c r="K1077" t="s">
        <v>522</v>
      </c>
      <c r="L1077" t="s"/>
      <c r="M1077" t="n">
        <v>1</v>
      </c>
      <c r="N1077" t="n">
        <v>172</v>
      </c>
      <c r="O1077" t="n">
        <v>172</v>
      </c>
      <c r="P1077" t="n">
        <v>172</v>
      </c>
      <c r="Q1077" t="n">
        <v>0</v>
      </c>
      <c r="R1077" t="n">
        <v>0</v>
      </c>
      <c r="S1077" t="s">
        <v>3596</v>
      </c>
      <c r="T1077" t="n">
        <v>314</v>
      </c>
      <c r="U1077" t="s">
        <v>3235</v>
      </c>
      <c r="V1077" t="s">
        <v>3235</v>
      </c>
      <c r="W1077" t="s">
        <v>1141</v>
      </c>
      <c r="X1077" t="s">
        <v>352</v>
      </c>
      <c r="Y1077" t="s">
        <v>353</v>
      </c>
      <c r="Z1077" t="s">
        <v>375</v>
      </c>
      <c r="AA1077" t="n">
        <v>190</v>
      </c>
      <c r="AB1077" t="s">
        <v>3597</v>
      </c>
      <c r="AC1077" t="s">
        <v>3596</v>
      </c>
      <c r="AD1077" t="n">
        <v>5</v>
      </c>
      <c r="AE1077" t="n">
        <v>710856.1800000001</v>
      </c>
      <c r="AF1077" t="n">
        <v>6185073.27</v>
      </c>
    </row>
    <row r="1078" spans="1:32">
      <c r="A1078" s="62" t="n">
        <v>1076</v>
      </c>
      <c r="B1078" t="s">
        <v>3598</v>
      </c>
      <c r="C1078" t="n">
        <v>120</v>
      </c>
      <c r="D1078" t="n">
        <v>1975</v>
      </c>
      <c r="E1078" t="n">
        <v>0</v>
      </c>
      <c r="F1078" t="n">
        <v>4</v>
      </c>
      <c r="G1078" t="s"/>
      <c r="H1078" t="n">
        <v>1</v>
      </c>
      <c r="I1078" t="s"/>
      <c r="J1078" t="n">
        <v>2</v>
      </c>
      <c r="K1078" t="s">
        <v>237</v>
      </c>
      <c r="L1078" t="s"/>
      <c r="M1078" t="n">
        <v>1</v>
      </c>
      <c r="N1078" t="n">
        <v>143</v>
      </c>
      <c r="O1078" t="n">
        <v>143</v>
      </c>
      <c r="P1078" t="n">
        <v>143</v>
      </c>
      <c r="Q1078" t="n">
        <v>0</v>
      </c>
      <c r="R1078" t="n">
        <v>0</v>
      </c>
      <c r="S1078" t="s">
        <v>3599</v>
      </c>
      <c r="T1078" t="n">
        <v>32</v>
      </c>
      <c r="U1078" t="s">
        <v>3109</v>
      </c>
      <c r="V1078" t="s">
        <v>3109</v>
      </c>
      <c r="W1078" t="s">
        <v>526</v>
      </c>
      <c r="X1078" t="s">
        <v>352</v>
      </c>
      <c r="Y1078" t="s">
        <v>353</v>
      </c>
      <c r="Z1078" t="s">
        <v>369</v>
      </c>
      <c r="AA1078" t="n">
        <v>190</v>
      </c>
      <c r="AB1078" t="s">
        <v>3600</v>
      </c>
      <c r="AC1078" t="s">
        <v>3599</v>
      </c>
      <c r="AD1078" t="n">
        <v>5</v>
      </c>
      <c r="AE1078" t="n">
        <v>707849.13</v>
      </c>
      <c r="AF1078" t="n">
        <v>6187634.81</v>
      </c>
    </row>
    <row r="1079" spans="1:32">
      <c r="A1079" s="62" t="n">
        <v>1077</v>
      </c>
      <c r="B1079" t="s">
        <v>3601</v>
      </c>
      <c r="C1079" t="n">
        <v>140</v>
      </c>
      <c r="D1079" t="n">
        <v>1983</v>
      </c>
      <c r="E1079" t="n">
        <v>0</v>
      </c>
      <c r="F1079" t="n">
        <v>4</v>
      </c>
      <c r="G1079" t="s"/>
      <c r="H1079" t="n">
        <v>1</v>
      </c>
      <c r="I1079" t="s"/>
      <c r="J1079" t="n">
        <v>7</v>
      </c>
      <c r="K1079" t="s">
        <v>365</v>
      </c>
      <c r="L1079" t="s"/>
      <c r="M1079" t="n">
        <v>2</v>
      </c>
      <c r="N1079" t="n">
        <v>107</v>
      </c>
      <c r="O1079" t="n">
        <v>190</v>
      </c>
      <c r="P1079" t="n">
        <v>173</v>
      </c>
      <c r="Q1079" t="n">
        <v>0</v>
      </c>
      <c r="R1079" t="n">
        <v>0</v>
      </c>
      <c r="S1079" t="s">
        <v>3602</v>
      </c>
      <c r="T1079" t="n">
        <v>131</v>
      </c>
      <c r="U1079" t="s">
        <v>1306</v>
      </c>
      <c r="V1079" t="s">
        <v>1306</v>
      </c>
      <c r="W1079" t="s">
        <v>633</v>
      </c>
      <c r="X1079" t="s">
        <v>352</v>
      </c>
      <c r="Y1079" t="s">
        <v>353</v>
      </c>
      <c r="Z1079" t="s"/>
      <c r="AA1079" t="n">
        <v>190</v>
      </c>
      <c r="AB1079" t="s">
        <v>3603</v>
      </c>
      <c r="AC1079" t="s">
        <v>3602</v>
      </c>
      <c r="AD1079" t="n">
        <v>5</v>
      </c>
      <c r="AE1079" t="n">
        <v>709836.25</v>
      </c>
      <c r="AF1079" t="n">
        <v>6186845.64</v>
      </c>
    </row>
    <row r="1080" spans="1:32">
      <c r="A1080" s="62" t="n">
        <v>1078</v>
      </c>
      <c r="B1080" t="s">
        <v>3604</v>
      </c>
      <c r="C1080" t="n">
        <v>130</v>
      </c>
      <c r="D1080" t="n">
        <v>2006</v>
      </c>
      <c r="E1080" t="n">
        <v>0</v>
      </c>
      <c r="F1080" t="n">
        <v>2</v>
      </c>
      <c r="G1080" t="s"/>
      <c r="H1080" t="n">
        <v>5</v>
      </c>
      <c r="I1080" t="s"/>
      <c r="J1080" t="n">
        <v>1</v>
      </c>
      <c r="K1080" t="s">
        <v>349</v>
      </c>
      <c r="L1080" t="n">
        <v>90</v>
      </c>
      <c r="M1080" t="n">
        <v>2</v>
      </c>
      <c r="N1080" t="n">
        <v>73</v>
      </c>
      <c r="O1080" t="n">
        <v>106</v>
      </c>
      <c r="P1080" t="n">
        <v>106</v>
      </c>
      <c r="Q1080" t="n">
        <v>0</v>
      </c>
      <c r="R1080" t="n">
        <v>0</v>
      </c>
      <c r="S1080" t="s">
        <v>3605</v>
      </c>
      <c r="T1080" t="n">
        <v>259</v>
      </c>
      <c r="U1080" t="s">
        <v>1111</v>
      </c>
      <c r="V1080" t="s">
        <v>1111</v>
      </c>
      <c r="W1080" t="s">
        <v>1155</v>
      </c>
      <c r="X1080" t="s">
        <v>352</v>
      </c>
      <c r="Y1080" t="s">
        <v>353</v>
      </c>
      <c r="Z1080" t="s"/>
      <c r="AA1080" t="n">
        <v>190</v>
      </c>
      <c r="AB1080" t="s">
        <v>3606</v>
      </c>
      <c r="AC1080" t="s">
        <v>3605</v>
      </c>
      <c r="AD1080" t="n">
        <v>5</v>
      </c>
      <c r="AE1080" t="n">
        <v>709310.6800000001</v>
      </c>
      <c r="AF1080" t="n">
        <v>6187409.83</v>
      </c>
    </row>
    <row r="1081" spans="1:32">
      <c r="A1081" s="62" t="n">
        <v>1079</v>
      </c>
      <c r="B1081" t="s">
        <v>3607</v>
      </c>
      <c r="C1081" t="n">
        <v>130</v>
      </c>
      <c r="D1081" t="n">
        <v>1998</v>
      </c>
      <c r="E1081" t="n">
        <v>0</v>
      </c>
      <c r="F1081" t="n">
        <v>4</v>
      </c>
      <c r="G1081" t="s"/>
      <c r="H1081" t="n">
        <v>1</v>
      </c>
      <c r="I1081" t="s"/>
      <c r="J1081" t="n">
        <v>1</v>
      </c>
      <c r="K1081" t="s">
        <v>349</v>
      </c>
      <c r="L1081" t="n">
        <v>90</v>
      </c>
      <c r="M1081" t="n">
        <v>1</v>
      </c>
      <c r="N1081" t="n">
        <v>120</v>
      </c>
      <c r="O1081" t="n">
        <v>120</v>
      </c>
      <c r="P1081" t="n">
        <v>120</v>
      </c>
      <c r="Q1081" t="n">
        <v>0</v>
      </c>
      <c r="R1081" t="n">
        <v>0</v>
      </c>
      <c r="S1081" t="s">
        <v>3608</v>
      </c>
      <c r="T1081" t="n">
        <v>472</v>
      </c>
      <c r="U1081" t="s">
        <v>1699</v>
      </c>
      <c r="V1081" t="s">
        <v>1699</v>
      </c>
      <c r="W1081" t="s">
        <v>503</v>
      </c>
      <c r="X1081" t="s">
        <v>352</v>
      </c>
      <c r="Y1081" t="s">
        <v>353</v>
      </c>
      <c r="Z1081" t="s"/>
      <c r="AA1081" t="n">
        <v>190</v>
      </c>
      <c r="AB1081" t="s">
        <v>3609</v>
      </c>
      <c r="AC1081" t="s">
        <v>3608</v>
      </c>
      <c r="AD1081" t="n">
        <v>5</v>
      </c>
      <c r="AE1081" t="n">
        <v>709718.59</v>
      </c>
      <c r="AF1081" t="n">
        <v>6187718.55</v>
      </c>
    </row>
    <row r="1082" spans="1:32">
      <c r="A1082" s="62" t="n">
        <v>1080</v>
      </c>
      <c r="B1082" t="s">
        <v>3610</v>
      </c>
      <c r="C1082" t="n">
        <v>130</v>
      </c>
      <c r="D1082" t="n">
        <v>1977</v>
      </c>
      <c r="E1082" t="n">
        <v>0</v>
      </c>
      <c r="F1082" t="n">
        <v>4</v>
      </c>
      <c r="G1082" t="s"/>
      <c r="H1082" t="n">
        <v>1</v>
      </c>
      <c r="I1082" t="s"/>
      <c r="J1082" t="n">
        <v>3</v>
      </c>
      <c r="K1082" t="s">
        <v>237</v>
      </c>
      <c r="L1082" t="s"/>
      <c r="M1082" t="n">
        <v>1</v>
      </c>
      <c r="N1082" t="n">
        <v>74</v>
      </c>
      <c r="O1082" t="n">
        <v>74</v>
      </c>
      <c r="P1082" t="n">
        <v>135</v>
      </c>
      <c r="Q1082" t="n">
        <v>0</v>
      </c>
      <c r="R1082" t="n">
        <v>0</v>
      </c>
      <c r="S1082" t="s">
        <v>3611</v>
      </c>
      <c r="T1082" t="n">
        <v>671</v>
      </c>
      <c r="U1082" t="s">
        <v>2156</v>
      </c>
      <c r="V1082" t="s">
        <v>2156</v>
      </c>
      <c r="W1082" t="s">
        <v>688</v>
      </c>
      <c r="X1082" t="s">
        <v>352</v>
      </c>
      <c r="Y1082" t="s">
        <v>353</v>
      </c>
      <c r="Z1082" t="s">
        <v>369</v>
      </c>
      <c r="AA1082" t="n">
        <v>190</v>
      </c>
      <c r="AB1082" t="s">
        <v>3612</v>
      </c>
      <c r="AC1082" t="s">
        <v>3611</v>
      </c>
      <c r="AD1082" t="n">
        <v>5</v>
      </c>
      <c r="AE1082" t="n">
        <v>708536.61</v>
      </c>
      <c r="AF1082" t="n">
        <v>6187184.91</v>
      </c>
    </row>
    <row r="1083" spans="1:32">
      <c r="A1083" s="62" t="n">
        <v>1081</v>
      </c>
      <c r="B1083" t="s">
        <v>3613</v>
      </c>
      <c r="C1083" t="n">
        <v>120</v>
      </c>
      <c r="D1083" t="n">
        <v>1964</v>
      </c>
      <c r="E1083" t="n">
        <v>0</v>
      </c>
      <c r="F1083" t="n">
        <v>1</v>
      </c>
      <c r="G1083" t="s"/>
      <c r="H1083" t="n">
        <v>1</v>
      </c>
      <c r="I1083" t="s"/>
      <c r="J1083" t="n">
        <v>1</v>
      </c>
      <c r="K1083" t="s">
        <v>349</v>
      </c>
      <c r="L1083" t="s"/>
      <c r="M1083" t="n">
        <v>1</v>
      </c>
      <c r="N1083" t="n">
        <v>151</v>
      </c>
      <c r="O1083" t="n">
        <v>151</v>
      </c>
      <c r="P1083" t="n">
        <v>151</v>
      </c>
      <c r="Q1083" t="n">
        <v>0</v>
      </c>
      <c r="R1083" t="n">
        <v>0</v>
      </c>
      <c r="S1083" t="s">
        <v>3614</v>
      </c>
      <c r="T1083" t="n">
        <v>26</v>
      </c>
      <c r="U1083" t="s">
        <v>2787</v>
      </c>
      <c r="V1083" t="s">
        <v>2787</v>
      </c>
      <c r="W1083" t="s">
        <v>237</v>
      </c>
      <c r="X1083" t="s">
        <v>352</v>
      </c>
      <c r="Y1083" t="s">
        <v>353</v>
      </c>
      <c r="Z1083" t="s"/>
      <c r="AA1083" t="n">
        <v>190</v>
      </c>
      <c r="AB1083" t="s">
        <v>3615</v>
      </c>
      <c r="AC1083" t="s">
        <v>3614</v>
      </c>
      <c r="AD1083" t="n">
        <v>5</v>
      </c>
      <c r="AE1083" t="n">
        <v>711375.13</v>
      </c>
      <c r="AF1083" t="n">
        <v>6187874.02</v>
      </c>
    </row>
    <row r="1084" spans="1:32">
      <c r="A1084" s="62" t="n">
        <v>1082</v>
      </c>
      <c r="B1084" t="s">
        <v>3616</v>
      </c>
      <c r="C1084" t="n">
        <v>130</v>
      </c>
      <c r="D1084" t="n">
        <v>1993</v>
      </c>
      <c r="E1084" t="n">
        <v>0</v>
      </c>
      <c r="F1084" t="n">
        <v>5</v>
      </c>
      <c r="G1084" t="s"/>
      <c r="H1084" t="n">
        <v>1</v>
      </c>
      <c r="I1084" t="s"/>
      <c r="J1084" t="n">
        <v>2</v>
      </c>
      <c r="K1084" t="s">
        <v>237</v>
      </c>
      <c r="L1084" t="n">
        <v>90</v>
      </c>
      <c r="M1084" t="n">
        <v>1</v>
      </c>
      <c r="N1084" t="n">
        <v>56</v>
      </c>
      <c r="O1084" t="n">
        <v>56</v>
      </c>
      <c r="P1084" t="n">
        <v>92</v>
      </c>
      <c r="Q1084" t="n">
        <v>0</v>
      </c>
      <c r="R1084" t="n">
        <v>0</v>
      </c>
      <c r="S1084" t="s">
        <v>3617</v>
      </c>
      <c r="T1084" t="n">
        <v>103</v>
      </c>
      <c r="U1084" t="s">
        <v>3416</v>
      </c>
      <c r="V1084" t="s">
        <v>3416</v>
      </c>
      <c r="W1084" t="s">
        <v>383</v>
      </c>
      <c r="X1084" t="s">
        <v>352</v>
      </c>
      <c r="Y1084" t="s">
        <v>353</v>
      </c>
      <c r="Z1084" t="s"/>
      <c r="AA1084" t="n">
        <v>190</v>
      </c>
      <c r="AB1084" t="s">
        <v>3618</v>
      </c>
      <c r="AC1084" t="s">
        <v>3617</v>
      </c>
      <c r="AD1084" t="n">
        <v>5</v>
      </c>
      <c r="AE1084" t="n">
        <v>712231.1800000001</v>
      </c>
      <c r="AF1084" t="n">
        <v>6186825.03</v>
      </c>
    </row>
    <row r="1085" spans="1:32">
      <c r="A1085" s="62" t="n">
        <v>1083</v>
      </c>
      <c r="B1085" t="s">
        <v>3619</v>
      </c>
      <c r="C1085" t="n">
        <v>120</v>
      </c>
      <c r="D1085" t="n">
        <v>1972</v>
      </c>
      <c r="E1085" t="n">
        <v>0</v>
      </c>
      <c r="F1085" t="n">
        <v>3</v>
      </c>
      <c r="G1085" t="s"/>
      <c r="H1085" t="n">
        <v>1</v>
      </c>
      <c r="I1085" t="s"/>
      <c r="J1085" t="n">
        <v>2</v>
      </c>
      <c r="K1085" t="s">
        <v>522</v>
      </c>
      <c r="L1085" t="s"/>
      <c r="M1085" t="n">
        <v>1</v>
      </c>
      <c r="N1085" t="n">
        <v>109</v>
      </c>
      <c r="O1085" t="n">
        <v>109</v>
      </c>
      <c r="P1085" t="n">
        <v>178</v>
      </c>
      <c r="Q1085" t="n">
        <v>0</v>
      </c>
      <c r="R1085" t="n">
        <v>0</v>
      </c>
      <c r="S1085" t="s">
        <v>3620</v>
      </c>
      <c r="T1085" t="n">
        <v>168</v>
      </c>
      <c r="U1085" t="s">
        <v>2434</v>
      </c>
      <c r="V1085" t="s">
        <v>2434</v>
      </c>
      <c r="W1085" t="s">
        <v>951</v>
      </c>
      <c r="X1085" t="s">
        <v>352</v>
      </c>
      <c r="Y1085" t="s">
        <v>353</v>
      </c>
      <c r="Z1085" t="s"/>
      <c r="AA1085" t="n">
        <v>190</v>
      </c>
      <c r="AB1085" t="s">
        <v>3621</v>
      </c>
      <c r="AC1085" t="s">
        <v>3620</v>
      </c>
      <c r="AD1085" t="n">
        <v>5</v>
      </c>
      <c r="AE1085" t="n">
        <v>710944.42</v>
      </c>
      <c r="AF1085" t="n">
        <v>6187750.2</v>
      </c>
    </row>
    <row r="1086" spans="1:32">
      <c r="A1086" s="62" t="n">
        <v>1084</v>
      </c>
      <c r="B1086" t="s">
        <v>3622</v>
      </c>
      <c r="C1086" t="n">
        <v>130</v>
      </c>
      <c r="D1086" t="n">
        <v>2005</v>
      </c>
      <c r="E1086" t="n">
        <v>0</v>
      </c>
      <c r="F1086" t="n">
        <v>5</v>
      </c>
      <c r="G1086" t="s"/>
      <c r="H1086" t="n">
        <v>1</v>
      </c>
      <c r="I1086" t="s"/>
      <c r="J1086" t="n">
        <v>2</v>
      </c>
      <c r="K1086" t="s">
        <v>237</v>
      </c>
      <c r="L1086" t="n">
        <v>90</v>
      </c>
      <c r="M1086" t="n">
        <v>1</v>
      </c>
      <c r="N1086" t="n">
        <v>101</v>
      </c>
      <c r="O1086" t="n">
        <v>101</v>
      </c>
      <c r="P1086" t="n">
        <v>101</v>
      </c>
      <c r="Q1086" t="n">
        <v>0</v>
      </c>
      <c r="R1086" t="n">
        <v>0</v>
      </c>
      <c r="S1086" t="s">
        <v>3623</v>
      </c>
      <c r="T1086" t="n">
        <v>261</v>
      </c>
      <c r="U1086" t="s">
        <v>2556</v>
      </c>
      <c r="V1086" t="s">
        <v>2556</v>
      </c>
      <c r="W1086" t="s">
        <v>3624</v>
      </c>
      <c r="X1086" t="s">
        <v>352</v>
      </c>
      <c r="Y1086" t="s">
        <v>353</v>
      </c>
      <c r="Z1086" t="s"/>
      <c r="AA1086" t="n">
        <v>190</v>
      </c>
      <c r="AB1086" t="s">
        <v>3625</v>
      </c>
      <c r="AC1086" t="s">
        <v>3623</v>
      </c>
      <c r="AD1086" t="n">
        <v>5</v>
      </c>
      <c r="AE1086" t="n">
        <v>711490.75</v>
      </c>
      <c r="AF1086" t="n">
        <v>6186135.32</v>
      </c>
    </row>
    <row r="1087" spans="1:32">
      <c r="A1087" s="62" t="n">
        <v>1085</v>
      </c>
      <c r="B1087" t="s">
        <v>3626</v>
      </c>
      <c r="C1087" t="n">
        <v>120</v>
      </c>
      <c r="D1087" t="n">
        <v>1967</v>
      </c>
      <c r="E1087" t="n">
        <v>1972</v>
      </c>
      <c r="F1087" t="n">
        <v>5</v>
      </c>
      <c r="G1087" t="s"/>
      <c r="H1087" t="n">
        <v>1</v>
      </c>
      <c r="I1087" t="s"/>
      <c r="J1087" t="n">
        <v>1</v>
      </c>
      <c r="K1087" t="s">
        <v>349</v>
      </c>
      <c r="L1087" t="s"/>
      <c r="M1087" t="n">
        <v>1</v>
      </c>
      <c r="N1087" t="n">
        <v>154</v>
      </c>
      <c r="O1087" t="n">
        <v>154</v>
      </c>
      <c r="P1087" t="n">
        <v>154</v>
      </c>
      <c r="Q1087" t="n">
        <v>0</v>
      </c>
      <c r="R1087" t="n">
        <v>0</v>
      </c>
      <c r="S1087" t="s">
        <v>3627</v>
      </c>
      <c r="T1087" t="n">
        <v>290</v>
      </c>
      <c r="U1087" t="s">
        <v>1132</v>
      </c>
      <c r="V1087" t="s">
        <v>1132</v>
      </c>
      <c r="W1087" t="s">
        <v>1511</v>
      </c>
      <c r="X1087" t="s">
        <v>352</v>
      </c>
      <c r="Y1087" t="s">
        <v>353</v>
      </c>
      <c r="Z1087" t="s"/>
      <c r="AA1087" t="n">
        <v>190</v>
      </c>
      <c r="AB1087" t="s">
        <v>3628</v>
      </c>
      <c r="AC1087" t="s">
        <v>3627</v>
      </c>
      <c r="AD1087" t="n">
        <v>5</v>
      </c>
      <c r="AE1087" t="n">
        <v>711613.4</v>
      </c>
      <c r="AF1087" t="n">
        <v>6187896.51</v>
      </c>
    </row>
    <row r="1088" spans="1:32">
      <c r="A1088" s="62" t="n">
        <v>1086</v>
      </c>
      <c r="B1088" t="s">
        <v>3629</v>
      </c>
      <c r="C1088" t="n">
        <v>120</v>
      </c>
      <c r="D1088" t="n">
        <v>1966</v>
      </c>
      <c r="E1088" t="n">
        <v>0</v>
      </c>
      <c r="F1088" t="n">
        <v>3</v>
      </c>
      <c r="G1088" t="s"/>
      <c r="H1088" t="n">
        <v>1</v>
      </c>
      <c r="I1088" t="s"/>
      <c r="J1088" t="n">
        <v>2</v>
      </c>
      <c r="K1088" t="s">
        <v>237</v>
      </c>
      <c r="L1088" t="s"/>
      <c r="M1088" t="n">
        <v>1</v>
      </c>
      <c r="N1088" t="n">
        <v>130</v>
      </c>
      <c r="O1088" t="n">
        <v>130</v>
      </c>
      <c r="P1088" t="n">
        <v>130</v>
      </c>
      <c r="Q1088" t="n">
        <v>0</v>
      </c>
      <c r="R1088" t="n">
        <v>0</v>
      </c>
      <c r="S1088" t="s">
        <v>3630</v>
      </c>
      <c r="T1088" t="n">
        <v>296</v>
      </c>
      <c r="U1088" t="s">
        <v>3429</v>
      </c>
      <c r="V1088" t="s">
        <v>3429</v>
      </c>
      <c r="W1088" t="s">
        <v>522</v>
      </c>
      <c r="X1088" t="s">
        <v>352</v>
      </c>
      <c r="Y1088" t="s">
        <v>353</v>
      </c>
      <c r="Z1088" t="s"/>
      <c r="AA1088" t="n">
        <v>190</v>
      </c>
      <c r="AB1088" t="s">
        <v>3631</v>
      </c>
      <c r="AC1088" t="s">
        <v>3630</v>
      </c>
      <c r="AD1088" t="n">
        <v>5</v>
      </c>
      <c r="AE1088" t="n">
        <v>712350.52</v>
      </c>
      <c r="AF1088" t="n">
        <v>6186664.24</v>
      </c>
    </row>
    <row r="1089" spans="1:32">
      <c r="A1089" s="62" t="n">
        <v>1087</v>
      </c>
      <c r="B1089" t="s">
        <v>3632</v>
      </c>
      <c r="C1089" t="n">
        <v>120</v>
      </c>
      <c r="D1089" t="n">
        <v>1972</v>
      </c>
      <c r="E1089" t="n">
        <v>0</v>
      </c>
      <c r="F1089" t="n">
        <v>3</v>
      </c>
      <c r="G1089" t="s"/>
      <c r="H1089" t="n">
        <v>1</v>
      </c>
      <c r="I1089" t="s"/>
      <c r="J1089" t="n">
        <v>1</v>
      </c>
      <c r="K1089" t="s">
        <v>349</v>
      </c>
      <c r="L1089" t="s"/>
      <c r="M1089" t="n">
        <v>1</v>
      </c>
      <c r="N1089" t="n">
        <v>192</v>
      </c>
      <c r="O1089" t="n">
        <v>192</v>
      </c>
      <c r="P1089" t="n">
        <v>192</v>
      </c>
      <c r="Q1089" t="n">
        <v>0</v>
      </c>
      <c r="R1089" t="n">
        <v>0</v>
      </c>
      <c r="S1089" t="s">
        <v>3633</v>
      </c>
      <c r="T1089" t="n">
        <v>350</v>
      </c>
      <c r="U1089" t="s">
        <v>2503</v>
      </c>
      <c r="V1089" t="s">
        <v>2503</v>
      </c>
      <c r="W1089" t="s">
        <v>495</v>
      </c>
      <c r="X1089" t="s">
        <v>352</v>
      </c>
      <c r="Y1089" t="s">
        <v>353</v>
      </c>
      <c r="Z1089" t="s"/>
      <c r="AA1089" t="n">
        <v>190</v>
      </c>
      <c r="AB1089" t="s">
        <v>3634</v>
      </c>
      <c r="AC1089" t="s">
        <v>3633</v>
      </c>
      <c r="AD1089" t="n">
        <v>5</v>
      </c>
      <c r="AE1089" t="n">
        <v>711525.14</v>
      </c>
      <c r="AF1089" t="n">
        <v>6187516.19</v>
      </c>
    </row>
    <row r="1090" spans="1:32">
      <c r="A1090" s="62" t="n">
        <v>1088</v>
      </c>
      <c r="B1090" t="s">
        <v>3635</v>
      </c>
      <c r="C1090" t="n">
        <v>120</v>
      </c>
      <c r="D1090" t="n">
        <v>1968</v>
      </c>
      <c r="E1090" t="n">
        <v>0</v>
      </c>
      <c r="F1090" t="n">
        <v>90</v>
      </c>
      <c r="G1090" t="s"/>
      <c r="H1090" t="n">
        <v>1</v>
      </c>
      <c r="I1090" t="s"/>
      <c r="J1090" t="n">
        <v>2</v>
      </c>
      <c r="K1090" t="s">
        <v>237</v>
      </c>
      <c r="L1090" t="s"/>
      <c r="M1090" t="n">
        <v>1</v>
      </c>
      <c r="N1090" t="n">
        <v>145</v>
      </c>
      <c r="O1090" t="n">
        <v>145</v>
      </c>
      <c r="P1090" t="n">
        <v>145</v>
      </c>
      <c r="Q1090" t="n">
        <v>0</v>
      </c>
      <c r="R1090" t="n">
        <v>0</v>
      </c>
      <c r="S1090" t="s">
        <v>3636</v>
      </c>
      <c r="T1090" t="n">
        <v>627</v>
      </c>
      <c r="U1090" t="s">
        <v>3225</v>
      </c>
      <c r="V1090" t="s">
        <v>3225</v>
      </c>
      <c r="W1090" t="s">
        <v>526</v>
      </c>
      <c r="X1090" t="s">
        <v>241</v>
      </c>
      <c r="Y1090" t="s">
        <v>242</v>
      </c>
      <c r="Z1090" t="s"/>
      <c r="AA1090" t="n">
        <v>190</v>
      </c>
      <c r="AB1090" t="s">
        <v>3637</v>
      </c>
      <c r="AC1090" t="s">
        <v>3636</v>
      </c>
      <c r="AD1090" t="n">
        <v>5</v>
      </c>
      <c r="AE1090" t="n">
        <v>712770.33</v>
      </c>
      <c r="AF1090" t="n">
        <v>6190565.48</v>
      </c>
    </row>
    <row r="1091" spans="1:32">
      <c r="A1091" s="62" t="n">
        <v>1089</v>
      </c>
      <c r="B1091" t="s">
        <v>3638</v>
      </c>
      <c r="C1091" t="n">
        <v>120</v>
      </c>
      <c r="D1091" t="n">
        <v>1967</v>
      </c>
      <c r="E1091" t="n">
        <v>0</v>
      </c>
      <c r="F1091" t="n">
        <v>3</v>
      </c>
      <c r="G1091" t="s"/>
      <c r="H1091" t="n">
        <v>1</v>
      </c>
      <c r="I1091" t="s"/>
      <c r="J1091" t="n">
        <v>2</v>
      </c>
      <c r="K1091" t="s">
        <v>522</v>
      </c>
      <c r="L1091" t="s"/>
      <c r="M1091" t="n">
        <v>1</v>
      </c>
      <c r="N1091" t="n">
        <v>108</v>
      </c>
      <c r="O1091" t="n">
        <v>108</v>
      </c>
      <c r="P1091" t="n">
        <v>108</v>
      </c>
      <c r="Q1091" t="n">
        <v>0</v>
      </c>
      <c r="R1091" t="n">
        <v>0</v>
      </c>
      <c r="S1091" t="s">
        <v>3639</v>
      </c>
      <c r="T1091" t="n">
        <v>665</v>
      </c>
      <c r="U1091" t="s">
        <v>2268</v>
      </c>
      <c r="V1091" t="s">
        <v>2268</v>
      </c>
      <c r="W1091" t="s">
        <v>3640</v>
      </c>
      <c r="X1091" t="s">
        <v>241</v>
      </c>
      <c r="Y1091" t="s">
        <v>242</v>
      </c>
      <c r="Z1091" t="s"/>
      <c r="AA1091" t="n">
        <v>190</v>
      </c>
      <c r="AB1091" t="s">
        <v>799</v>
      </c>
      <c r="AC1091" t="s">
        <v>3639</v>
      </c>
      <c r="AD1091" t="n">
        <v>5</v>
      </c>
      <c r="AE1091" t="n">
        <v>710464.8100000001</v>
      </c>
      <c r="AF1091" t="n">
        <v>6191712.76</v>
      </c>
    </row>
    <row r="1092" spans="1:32">
      <c r="A1092" s="62" t="n">
        <v>1090</v>
      </c>
      <c r="B1092" t="s">
        <v>3641</v>
      </c>
      <c r="C1092" t="n">
        <v>130</v>
      </c>
      <c r="D1092" t="n">
        <v>1979</v>
      </c>
      <c r="E1092" t="n">
        <v>0</v>
      </c>
      <c r="F1092" t="n">
        <v>5</v>
      </c>
      <c r="G1092" t="s"/>
      <c r="H1092" t="n">
        <v>1</v>
      </c>
      <c r="I1092" t="s"/>
      <c r="J1092" t="n">
        <v>1</v>
      </c>
      <c r="K1092" t="s">
        <v>349</v>
      </c>
      <c r="L1092" t="s"/>
      <c r="M1092" t="n">
        <v>1</v>
      </c>
      <c r="N1092" t="n">
        <v>150</v>
      </c>
      <c r="O1092" t="n">
        <v>150</v>
      </c>
      <c r="P1092" t="n">
        <v>250</v>
      </c>
      <c r="Q1092" t="n">
        <v>0</v>
      </c>
      <c r="R1092" t="n">
        <v>0</v>
      </c>
      <c r="S1092" t="s">
        <v>3642</v>
      </c>
      <c r="T1092" t="n">
        <v>739</v>
      </c>
      <c r="U1092" t="s">
        <v>562</v>
      </c>
      <c r="V1092" t="s">
        <v>562</v>
      </c>
      <c r="W1092" t="s">
        <v>365</v>
      </c>
      <c r="X1092" t="s">
        <v>241</v>
      </c>
      <c r="Y1092" t="s">
        <v>242</v>
      </c>
      <c r="Z1092" t="s"/>
      <c r="AA1092" t="n">
        <v>190</v>
      </c>
      <c r="AB1092" t="s">
        <v>3643</v>
      </c>
      <c r="AC1092" t="s">
        <v>3642</v>
      </c>
      <c r="AD1092" t="n">
        <v>5</v>
      </c>
      <c r="AE1092" t="n">
        <v>710862.05</v>
      </c>
      <c r="AF1092" t="n">
        <v>6190364.97</v>
      </c>
    </row>
    <row r="1093" spans="1:32">
      <c r="A1093" s="62" t="n">
        <v>1091</v>
      </c>
      <c r="B1093" t="s">
        <v>3644</v>
      </c>
      <c r="C1093" t="n">
        <v>120</v>
      </c>
      <c r="D1093" t="n">
        <v>1959</v>
      </c>
      <c r="E1093" t="n">
        <v>2007</v>
      </c>
      <c r="F1093" t="n">
        <v>3</v>
      </c>
      <c r="G1093" t="s"/>
      <c r="H1093" t="n">
        <v>1</v>
      </c>
      <c r="I1093" t="s"/>
      <c r="J1093" t="n">
        <v>2</v>
      </c>
      <c r="K1093" t="s">
        <v>237</v>
      </c>
      <c r="L1093" t="s"/>
      <c r="M1093" t="n">
        <v>1</v>
      </c>
      <c r="N1093" t="n">
        <v>161</v>
      </c>
      <c r="O1093" t="n">
        <v>161</v>
      </c>
      <c r="P1093" t="n">
        <v>161</v>
      </c>
      <c r="Q1093" t="n">
        <v>0</v>
      </c>
      <c r="R1093" t="n">
        <v>0</v>
      </c>
      <c r="S1093" t="s">
        <v>3645</v>
      </c>
      <c r="T1093" t="n">
        <v>385</v>
      </c>
      <c r="U1093" t="s">
        <v>1145</v>
      </c>
      <c r="V1093" t="s">
        <v>1145</v>
      </c>
      <c r="W1093" t="s">
        <v>1414</v>
      </c>
      <c r="X1093" t="s">
        <v>352</v>
      </c>
      <c r="Y1093" t="s">
        <v>353</v>
      </c>
      <c r="Z1093" t="s"/>
      <c r="AA1093" t="n">
        <v>190</v>
      </c>
      <c r="AB1093" t="s">
        <v>3646</v>
      </c>
      <c r="AC1093" t="s">
        <v>3645</v>
      </c>
      <c r="AD1093" t="n">
        <v>5</v>
      </c>
      <c r="AE1093" t="n">
        <v>711973.98</v>
      </c>
      <c r="AF1093" t="n">
        <v>6186994</v>
      </c>
    </row>
    <row r="1094" spans="1:32">
      <c r="A1094" s="62" t="n">
        <v>1092</v>
      </c>
      <c r="B1094" t="s">
        <v>3647</v>
      </c>
      <c r="C1094" t="n">
        <v>130</v>
      </c>
      <c r="D1094" t="n">
        <v>1948</v>
      </c>
      <c r="E1094" t="n">
        <v>0</v>
      </c>
      <c r="F1094" t="n">
        <v>5</v>
      </c>
      <c r="G1094" t="s"/>
      <c r="H1094" t="n">
        <v>1</v>
      </c>
      <c r="I1094" t="s"/>
      <c r="J1094" t="n">
        <v>2</v>
      </c>
      <c r="K1094" t="s">
        <v>237</v>
      </c>
      <c r="L1094" t="s"/>
      <c r="M1094" t="n">
        <v>1</v>
      </c>
      <c r="N1094" t="n">
        <v>152</v>
      </c>
      <c r="O1094" t="n">
        <v>152</v>
      </c>
      <c r="P1094" t="n">
        <v>152</v>
      </c>
      <c r="Q1094" t="n">
        <v>0</v>
      </c>
      <c r="R1094" t="n">
        <v>0</v>
      </c>
      <c r="S1094" t="s">
        <v>3648</v>
      </c>
      <c r="T1094" t="n">
        <v>422</v>
      </c>
      <c r="U1094" t="s">
        <v>2813</v>
      </c>
      <c r="V1094" t="s">
        <v>2813</v>
      </c>
      <c r="W1094" t="s">
        <v>1169</v>
      </c>
      <c r="X1094" t="s">
        <v>352</v>
      </c>
      <c r="Y1094" t="s">
        <v>353</v>
      </c>
      <c r="Z1094" t="s"/>
      <c r="AA1094" t="n">
        <v>190</v>
      </c>
      <c r="AB1094" t="s">
        <v>3340</v>
      </c>
      <c r="AC1094" t="s">
        <v>3648</v>
      </c>
      <c r="AD1094" t="n">
        <v>5</v>
      </c>
      <c r="AE1094" t="n">
        <v>711289.34</v>
      </c>
      <c r="AF1094" t="n">
        <v>6186454.56</v>
      </c>
    </row>
    <row r="1095" spans="1:32">
      <c r="A1095" s="62" t="n">
        <v>1093</v>
      </c>
      <c r="B1095" t="s">
        <v>3649</v>
      </c>
      <c r="C1095" t="n">
        <v>120</v>
      </c>
      <c r="D1095" t="n">
        <v>1961</v>
      </c>
      <c r="E1095" t="n">
        <v>1994</v>
      </c>
      <c r="F1095" t="n">
        <v>1</v>
      </c>
      <c r="G1095" t="s"/>
      <c r="H1095" t="n">
        <v>2</v>
      </c>
      <c r="I1095" t="s"/>
      <c r="J1095" t="n">
        <v>1</v>
      </c>
      <c r="K1095" t="s">
        <v>349</v>
      </c>
      <c r="L1095" t="s"/>
      <c r="M1095" t="n">
        <v>1</v>
      </c>
      <c r="N1095" t="n">
        <v>134</v>
      </c>
      <c r="O1095" t="n">
        <v>134</v>
      </c>
      <c r="P1095" t="n">
        <v>121</v>
      </c>
      <c r="Q1095" t="n">
        <v>0</v>
      </c>
      <c r="R1095" t="n">
        <v>0</v>
      </c>
      <c r="S1095" t="s">
        <v>3650</v>
      </c>
      <c r="T1095" t="n">
        <v>450</v>
      </c>
      <c r="U1095" t="s">
        <v>1154</v>
      </c>
      <c r="V1095" t="s">
        <v>1154</v>
      </c>
      <c r="W1095" t="s">
        <v>246</v>
      </c>
      <c r="X1095" t="s">
        <v>352</v>
      </c>
      <c r="Y1095" t="s">
        <v>353</v>
      </c>
      <c r="Z1095" t="s"/>
      <c r="AA1095" t="n">
        <v>190</v>
      </c>
      <c r="AB1095" t="s">
        <v>3651</v>
      </c>
      <c r="AC1095" t="s">
        <v>3650</v>
      </c>
      <c r="AD1095" t="n">
        <v>5</v>
      </c>
      <c r="AE1095" t="n">
        <v>711226.92</v>
      </c>
      <c r="AF1095" t="n">
        <v>6188330.4</v>
      </c>
    </row>
    <row r="1096" spans="1:32">
      <c r="A1096" s="62" t="n">
        <v>1094</v>
      </c>
      <c r="B1096" t="s">
        <v>3652</v>
      </c>
      <c r="C1096" t="n">
        <v>120</v>
      </c>
      <c r="D1096" t="n">
        <v>1986</v>
      </c>
      <c r="E1096" t="n">
        <v>0</v>
      </c>
      <c r="F1096" t="n">
        <v>5</v>
      </c>
      <c r="G1096" t="s"/>
      <c r="H1096" t="n">
        <v>1</v>
      </c>
      <c r="I1096" t="s"/>
      <c r="J1096" t="n">
        <v>7</v>
      </c>
      <c r="K1096" t="s">
        <v>365</v>
      </c>
      <c r="L1096" t="n">
        <v>1</v>
      </c>
      <c r="M1096" t="n">
        <v>1</v>
      </c>
      <c r="N1096" t="n">
        <v>164</v>
      </c>
      <c r="O1096" t="n">
        <v>164</v>
      </c>
      <c r="P1096" t="n">
        <v>164</v>
      </c>
      <c r="Q1096" t="n">
        <v>0</v>
      </c>
      <c r="R1096" t="n">
        <v>0</v>
      </c>
      <c r="S1096" t="s">
        <v>3653</v>
      </c>
      <c r="T1096" t="n">
        <v>530</v>
      </c>
      <c r="U1096" t="s">
        <v>1159</v>
      </c>
      <c r="V1096" t="s">
        <v>1159</v>
      </c>
      <c r="W1096" t="s">
        <v>3654</v>
      </c>
      <c r="X1096" t="s">
        <v>352</v>
      </c>
      <c r="Y1096" t="s">
        <v>353</v>
      </c>
      <c r="Z1096" t="s"/>
      <c r="AA1096" t="n">
        <v>190</v>
      </c>
      <c r="AB1096" t="s">
        <v>3655</v>
      </c>
      <c r="AC1096" t="s">
        <v>3653</v>
      </c>
      <c r="AD1096" t="n">
        <v>5</v>
      </c>
      <c r="AE1096" t="n">
        <v>712514.8100000001</v>
      </c>
      <c r="AF1096" t="n">
        <v>6187143.78</v>
      </c>
    </row>
    <row r="1097" spans="1:32">
      <c r="A1097" s="62" t="n">
        <v>1095</v>
      </c>
      <c r="B1097" t="s">
        <v>3656</v>
      </c>
      <c r="C1097" t="n">
        <v>140</v>
      </c>
      <c r="D1097" t="n">
        <v>1973</v>
      </c>
      <c r="E1097" t="n">
        <v>0</v>
      </c>
      <c r="F1097" t="n">
        <v>3</v>
      </c>
      <c r="G1097" t="s"/>
      <c r="H1097" t="n">
        <v>1</v>
      </c>
      <c r="I1097" t="s"/>
      <c r="J1097" t="n">
        <v>2</v>
      </c>
      <c r="K1097" t="s">
        <v>237</v>
      </c>
      <c r="L1097" t="s"/>
      <c r="M1097" t="n">
        <v>1</v>
      </c>
      <c r="N1097" t="n">
        <v>170</v>
      </c>
      <c r="O1097" t="n">
        <v>170</v>
      </c>
      <c r="P1097" t="n">
        <v>320</v>
      </c>
      <c r="Q1097" t="n">
        <v>0</v>
      </c>
      <c r="R1097" t="n">
        <v>0</v>
      </c>
      <c r="S1097" t="s">
        <v>3657</v>
      </c>
      <c r="T1097" t="n">
        <v>549</v>
      </c>
      <c r="U1097" t="s">
        <v>2520</v>
      </c>
      <c r="V1097" t="s">
        <v>2520</v>
      </c>
      <c r="W1097" t="s">
        <v>431</v>
      </c>
      <c r="X1097" t="s">
        <v>352</v>
      </c>
      <c r="Y1097" t="s">
        <v>353</v>
      </c>
      <c r="Z1097" t="s"/>
      <c r="AA1097" t="n">
        <v>190</v>
      </c>
      <c r="AB1097" t="s">
        <v>3658</v>
      </c>
      <c r="AC1097" t="s">
        <v>3657</v>
      </c>
      <c r="AD1097" t="n">
        <v>5</v>
      </c>
      <c r="AE1097" t="n">
        <v>712113.78</v>
      </c>
      <c r="AF1097" t="n">
        <v>6186269.95</v>
      </c>
    </row>
    <row r="1098" spans="1:32">
      <c r="A1098" s="62" t="n">
        <v>1096</v>
      </c>
      <c r="B1098" t="s">
        <v>3659</v>
      </c>
      <c r="C1098" t="n">
        <v>130</v>
      </c>
      <c r="D1098" t="n">
        <v>1984</v>
      </c>
      <c r="E1098" t="n">
        <v>0</v>
      </c>
      <c r="F1098" t="n">
        <v>5</v>
      </c>
      <c r="G1098" t="s"/>
      <c r="H1098" t="n">
        <v>1</v>
      </c>
      <c r="I1098" t="s"/>
      <c r="J1098" t="n">
        <v>2</v>
      </c>
      <c r="K1098" t="s">
        <v>237</v>
      </c>
      <c r="L1098" t="s"/>
      <c r="M1098" t="n">
        <v>1</v>
      </c>
      <c r="N1098" t="n">
        <v>215</v>
      </c>
      <c r="O1098" t="n">
        <v>215</v>
      </c>
      <c r="P1098" t="n">
        <v>215</v>
      </c>
      <c r="Q1098" t="n">
        <v>0</v>
      </c>
      <c r="R1098" t="n">
        <v>0</v>
      </c>
      <c r="S1098" t="s">
        <v>3660</v>
      </c>
      <c r="T1098" t="n">
        <v>633</v>
      </c>
      <c r="U1098" t="s">
        <v>3451</v>
      </c>
      <c r="V1098" t="s">
        <v>3451</v>
      </c>
      <c r="W1098" t="s">
        <v>3166</v>
      </c>
      <c r="X1098" t="s">
        <v>352</v>
      </c>
      <c r="Y1098" t="s">
        <v>353</v>
      </c>
      <c r="Z1098" t="s"/>
      <c r="AA1098" t="n">
        <v>190</v>
      </c>
      <c r="AB1098" t="s">
        <v>3661</v>
      </c>
      <c r="AC1098" t="s">
        <v>3660</v>
      </c>
      <c r="AD1098" t="n">
        <v>5</v>
      </c>
      <c r="AE1098" t="n">
        <v>710597.71</v>
      </c>
      <c r="AF1098" t="n">
        <v>6187677.41</v>
      </c>
    </row>
    <row r="1099" spans="1:32">
      <c r="A1099" s="62" t="n">
        <v>1097</v>
      </c>
      <c r="B1099" t="s">
        <v>3662</v>
      </c>
      <c r="C1099" t="n">
        <v>120</v>
      </c>
      <c r="D1099" t="n">
        <v>1987</v>
      </c>
      <c r="E1099" t="n">
        <v>0</v>
      </c>
      <c r="F1099" t="n">
        <v>4</v>
      </c>
      <c r="G1099" t="s"/>
      <c r="H1099" t="n">
        <v>5</v>
      </c>
      <c r="I1099" t="s"/>
      <c r="J1099" t="n">
        <v>7</v>
      </c>
      <c r="K1099" t="s">
        <v>365</v>
      </c>
      <c r="L1099" t="n">
        <v>2</v>
      </c>
      <c r="M1099" t="n">
        <v>1</v>
      </c>
      <c r="N1099" t="n">
        <v>109</v>
      </c>
      <c r="O1099" t="n">
        <v>109</v>
      </c>
      <c r="P1099" t="n">
        <v>187</v>
      </c>
      <c r="Q1099" t="n">
        <v>0</v>
      </c>
      <c r="R1099" t="n">
        <v>0</v>
      </c>
      <c r="S1099" t="s">
        <v>3663</v>
      </c>
      <c r="T1099" t="n">
        <v>649</v>
      </c>
      <c r="U1099" t="s">
        <v>2525</v>
      </c>
      <c r="V1099" t="s">
        <v>2525</v>
      </c>
      <c r="W1099" t="s">
        <v>237</v>
      </c>
      <c r="X1099" t="s">
        <v>352</v>
      </c>
      <c r="Y1099" t="s">
        <v>353</v>
      </c>
      <c r="Z1099" t="s"/>
      <c r="AA1099" t="n">
        <v>190</v>
      </c>
      <c r="AB1099" t="s">
        <v>3664</v>
      </c>
      <c r="AC1099" t="s">
        <v>3663</v>
      </c>
      <c r="AD1099" t="n">
        <v>5</v>
      </c>
      <c r="AE1099" t="n">
        <v>712313.84</v>
      </c>
      <c r="AF1099" t="n">
        <v>6186559.54</v>
      </c>
    </row>
    <row r="1100" spans="1:32">
      <c r="A1100" s="62" t="n">
        <v>1098</v>
      </c>
      <c r="B1100" t="s">
        <v>3665</v>
      </c>
      <c r="C1100" t="n">
        <v>130</v>
      </c>
      <c r="D1100" t="n">
        <v>1956</v>
      </c>
      <c r="E1100" t="n">
        <v>0</v>
      </c>
      <c r="F1100" t="n">
        <v>1</v>
      </c>
      <c r="G1100" t="s"/>
      <c r="H1100" t="n">
        <v>2</v>
      </c>
      <c r="I1100" t="s"/>
      <c r="J1100" t="n">
        <v>1</v>
      </c>
      <c r="K1100" t="s">
        <v>349</v>
      </c>
      <c r="L1100" t="s"/>
      <c r="M1100" t="n">
        <v>1</v>
      </c>
      <c r="N1100" t="n">
        <v>68</v>
      </c>
      <c r="O1100" t="n">
        <v>68</v>
      </c>
      <c r="P1100" t="n">
        <v>68</v>
      </c>
      <c r="Q1100" t="n">
        <v>0</v>
      </c>
      <c r="R1100" t="n">
        <v>0</v>
      </c>
      <c r="S1100" t="s">
        <v>3666</v>
      </c>
      <c r="T1100" t="n">
        <v>731</v>
      </c>
      <c r="U1100" t="s">
        <v>1173</v>
      </c>
      <c r="V1100" t="s">
        <v>1173</v>
      </c>
      <c r="W1100" t="s">
        <v>3374</v>
      </c>
      <c r="X1100" t="s">
        <v>352</v>
      </c>
      <c r="Y1100" t="s">
        <v>353</v>
      </c>
      <c r="Z1100" t="s"/>
      <c r="AA1100" t="n">
        <v>190</v>
      </c>
      <c r="AB1100" t="s">
        <v>3667</v>
      </c>
      <c r="AC1100" t="s">
        <v>3666</v>
      </c>
      <c r="AD1100" t="n">
        <v>5</v>
      </c>
      <c r="AE1100" t="n">
        <v>711252.99</v>
      </c>
      <c r="AF1100" t="n">
        <v>6186583.44</v>
      </c>
    </row>
    <row r="1101" spans="1:32">
      <c r="A1101" s="62" t="n">
        <v>1099</v>
      </c>
      <c r="B1101" t="s">
        <v>3668</v>
      </c>
      <c r="C1101" t="n">
        <v>120</v>
      </c>
      <c r="D1101" t="n">
        <v>2011</v>
      </c>
      <c r="E1101" t="n">
        <v>0</v>
      </c>
      <c r="F1101" t="n">
        <v>4</v>
      </c>
      <c r="G1101" t="s"/>
      <c r="H1101" t="n">
        <v>1</v>
      </c>
      <c r="I1101" t="s"/>
      <c r="J1101" t="n">
        <v>2</v>
      </c>
      <c r="K1101" t="s">
        <v>237</v>
      </c>
      <c r="L1101" t="s"/>
      <c r="M1101" t="n">
        <v>1</v>
      </c>
      <c r="N1101" t="n">
        <v>249</v>
      </c>
      <c r="O1101" t="n">
        <v>249</v>
      </c>
      <c r="P1101" t="n">
        <v>208</v>
      </c>
      <c r="Q1101" t="n">
        <v>0</v>
      </c>
      <c r="R1101" t="n">
        <v>0</v>
      </c>
      <c r="S1101" t="s">
        <v>3669</v>
      </c>
      <c r="T1101" t="n">
        <v>8</v>
      </c>
      <c r="U1101" t="s">
        <v>1177</v>
      </c>
      <c r="V1101" t="s">
        <v>1177</v>
      </c>
      <c r="W1101" t="s">
        <v>626</v>
      </c>
      <c r="X1101" t="s">
        <v>352</v>
      </c>
      <c r="Y1101" t="s">
        <v>353</v>
      </c>
      <c r="Z1101" t="s">
        <v>480</v>
      </c>
      <c r="AA1101" t="n">
        <v>190</v>
      </c>
      <c r="AB1101" t="s">
        <v>3670</v>
      </c>
      <c r="AC1101" t="s">
        <v>3669</v>
      </c>
      <c r="AD1101" t="n">
        <v>5</v>
      </c>
      <c r="AE1101" t="n">
        <v>713782.01</v>
      </c>
      <c r="AF1101" t="n">
        <v>6184446.52</v>
      </c>
    </row>
    <row r="1102" spans="1:32">
      <c r="A1102" s="62" t="n">
        <v>1100</v>
      </c>
      <c r="B1102" t="s">
        <v>3671</v>
      </c>
      <c r="C1102" t="n">
        <v>130</v>
      </c>
      <c r="D1102" t="n">
        <v>1980</v>
      </c>
      <c r="E1102" t="n">
        <v>0</v>
      </c>
      <c r="F1102" t="n">
        <v>1</v>
      </c>
      <c r="G1102" t="s"/>
      <c r="H1102" t="n">
        <v>6</v>
      </c>
      <c r="I1102" t="s"/>
      <c r="J1102" t="n">
        <v>7</v>
      </c>
      <c r="K1102" t="s">
        <v>365</v>
      </c>
      <c r="L1102" t="s"/>
      <c r="M1102" t="n">
        <v>1</v>
      </c>
      <c r="N1102" t="n">
        <v>75</v>
      </c>
      <c r="O1102" t="n">
        <v>75</v>
      </c>
      <c r="P1102" t="n">
        <v>125</v>
      </c>
      <c r="Q1102" t="n">
        <v>0</v>
      </c>
      <c r="R1102" t="n">
        <v>0</v>
      </c>
      <c r="S1102" t="s">
        <v>3672</v>
      </c>
      <c r="T1102" t="n">
        <v>87</v>
      </c>
      <c r="U1102" t="s">
        <v>1098</v>
      </c>
      <c r="V1102" t="s">
        <v>1098</v>
      </c>
      <c r="W1102" t="s">
        <v>298</v>
      </c>
      <c r="X1102" t="s">
        <v>352</v>
      </c>
      <c r="Y1102" t="s">
        <v>353</v>
      </c>
      <c r="Z1102" t="s">
        <v>375</v>
      </c>
      <c r="AA1102" t="n">
        <v>190</v>
      </c>
      <c r="AB1102" t="s">
        <v>3673</v>
      </c>
      <c r="AC1102" t="s">
        <v>3672</v>
      </c>
      <c r="AD1102" t="n">
        <v>5</v>
      </c>
      <c r="AE1102" t="n">
        <v>708839.4399999999</v>
      </c>
      <c r="AF1102" t="n">
        <v>6184411.15</v>
      </c>
    </row>
    <row r="1103" spans="1:32">
      <c r="A1103" s="62" t="n">
        <v>1101</v>
      </c>
      <c r="B1103" t="s">
        <v>3674</v>
      </c>
      <c r="C1103" t="n">
        <v>320</v>
      </c>
      <c r="D1103" t="n">
        <v>1955</v>
      </c>
      <c r="E1103" t="n">
        <v>1999</v>
      </c>
      <c r="F1103" t="n">
        <v>5</v>
      </c>
      <c r="G1103" t="s"/>
      <c r="H1103" t="n">
        <v>1</v>
      </c>
      <c r="I1103" t="s"/>
      <c r="J1103" t="n">
        <v>2</v>
      </c>
      <c r="K1103" t="s">
        <v>522</v>
      </c>
      <c r="L1103" t="s"/>
      <c r="M1103" t="n">
        <v>1</v>
      </c>
      <c r="N1103" t="n">
        <v>197</v>
      </c>
      <c r="O1103" t="n">
        <v>197</v>
      </c>
      <c r="P1103" t="n">
        <v>168</v>
      </c>
      <c r="Q1103" t="n">
        <v>311</v>
      </c>
      <c r="R1103" t="n">
        <v>0</v>
      </c>
      <c r="S1103" t="s">
        <v>3675</v>
      </c>
      <c r="T1103" t="n">
        <v>223</v>
      </c>
      <c r="U1103" t="s">
        <v>1476</v>
      </c>
      <c r="V1103" t="s">
        <v>1476</v>
      </c>
      <c r="W1103" t="s">
        <v>3676</v>
      </c>
      <c r="X1103" t="s">
        <v>352</v>
      </c>
      <c r="Y1103" t="s">
        <v>353</v>
      </c>
      <c r="Z1103" t="s">
        <v>480</v>
      </c>
      <c r="AA1103" t="n">
        <v>190</v>
      </c>
      <c r="AB1103" t="s">
        <v>3677</v>
      </c>
      <c r="AC1103" t="s">
        <v>3675</v>
      </c>
      <c r="AD1103" t="n">
        <v>5</v>
      </c>
      <c r="AE1103" t="n">
        <v>713645.62</v>
      </c>
      <c r="AF1103" t="n">
        <v>6185125.03</v>
      </c>
    </row>
    <row r="1104" spans="1:32">
      <c r="A1104" s="62" t="n">
        <v>1102</v>
      </c>
      <c r="B1104" t="s">
        <v>3678</v>
      </c>
      <c r="C1104" t="n">
        <v>120</v>
      </c>
      <c r="D1104" t="n">
        <v>2016</v>
      </c>
      <c r="E1104" t="n">
        <v>0</v>
      </c>
      <c r="F1104" t="n">
        <v>2</v>
      </c>
      <c r="G1104" t="s"/>
      <c r="H1104" t="n">
        <v>1</v>
      </c>
      <c r="I1104" t="s"/>
      <c r="J1104" t="n">
        <v>2</v>
      </c>
      <c r="K1104" t="s">
        <v>237</v>
      </c>
      <c r="L1104" t="s"/>
      <c r="M1104" t="n">
        <v>1</v>
      </c>
      <c r="N1104" t="n">
        <v>224</v>
      </c>
      <c r="O1104" t="n">
        <v>224</v>
      </c>
      <c r="P1104" t="n">
        <v>170</v>
      </c>
      <c r="Q1104" t="n">
        <v>0</v>
      </c>
      <c r="R1104" t="n">
        <v>0</v>
      </c>
      <c r="S1104" t="s">
        <v>3679</v>
      </c>
      <c r="T1104" t="n">
        <v>466</v>
      </c>
      <c r="U1104" t="s">
        <v>3177</v>
      </c>
      <c r="V1104" t="s">
        <v>3177</v>
      </c>
      <c r="W1104" t="s">
        <v>237</v>
      </c>
      <c r="X1104" t="s">
        <v>352</v>
      </c>
      <c r="Y1104" t="s">
        <v>353</v>
      </c>
      <c r="Z1104" t="s">
        <v>480</v>
      </c>
      <c r="AA1104" t="n">
        <v>190</v>
      </c>
      <c r="AB1104" t="s">
        <v>3680</v>
      </c>
      <c r="AC1104" t="s">
        <v>3679</v>
      </c>
      <c r="AD1104" t="n">
        <v>5</v>
      </c>
      <c r="AE1104" t="n">
        <v>712953.01</v>
      </c>
      <c r="AF1104" t="n">
        <v>6184465.32</v>
      </c>
    </row>
    <row r="1105" spans="1:32">
      <c r="A1105" s="62" t="n">
        <v>1103</v>
      </c>
      <c r="B1105" t="s">
        <v>3681</v>
      </c>
      <c r="C1105" t="n">
        <v>120</v>
      </c>
      <c r="D1105" t="n">
        <v>1961</v>
      </c>
      <c r="E1105" t="n">
        <v>0</v>
      </c>
      <c r="F1105" t="n">
        <v>2</v>
      </c>
      <c r="G1105" t="s"/>
      <c r="H1105" t="n">
        <v>1</v>
      </c>
      <c r="I1105" t="s"/>
      <c r="J1105" t="n">
        <v>2</v>
      </c>
      <c r="K1105" t="s">
        <v>237</v>
      </c>
      <c r="L1105" t="s"/>
      <c r="M1105" t="n">
        <v>1</v>
      </c>
      <c r="N1105" t="n">
        <v>128</v>
      </c>
      <c r="O1105" t="n">
        <v>128</v>
      </c>
      <c r="P1105" t="n">
        <v>128</v>
      </c>
      <c r="Q1105" t="n">
        <v>0</v>
      </c>
      <c r="R1105" t="n">
        <v>0</v>
      </c>
      <c r="S1105" t="s">
        <v>3682</v>
      </c>
      <c r="T1105" t="n">
        <v>491</v>
      </c>
      <c r="U1105" t="s">
        <v>1185</v>
      </c>
      <c r="V1105" t="s">
        <v>1185</v>
      </c>
      <c r="W1105" t="s">
        <v>1155</v>
      </c>
      <c r="X1105" t="s">
        <v>352</v>
      </c>
      <c r="Y1105" t="s">
        <v>353</v>
      </c>
      <c r="Z1105" t="s">
        <v>480</v>
      </c>
      <c r="AA1105" t="n">
        <v>190</v>
      </c>
      <c r="AB1105" t="s">
        <v>3683</v>
      </c>
      <c r="AC1105" t="s">
        <v>3682</v>
      </c>
      <c r="AD1105" t="n">
        <v>5</v>
      </c>
      <c r="AE1105" t="n">
        <v>714319.8</v>
      </c>
      <c r="AF1105" t="n">
        <v>6184397.29</v>
      </c>
    </row>
    <row r="1106" spans="1:32">
      <c r="A1106" s="62" t="n">
        <v>1104</v>
      </c>
      <c r="B1106" t="s">
        <v>3684</v>
      </c>
      <c r="C1106" t="n">
        <v>120</v>
      </c>
      <c r="D1106" t="n">
        <v>1932</v>
      </c>
      <c r="E1106" t="n">
        <v>0</v>
      </c>
      <c r="F1106" t="n">
        <v>5</v>
      </c>
      <c r="G1106" t="s"/>
      <c r="H1106" t="n">
        <v>1</v>
      </c>
      <c r="I1106" t="s"/>
      <c r="J1106" t="n">
        <v>2</v>
      </c>
      <c r="K1106" t="s">
        <v>522</v>
      </c>
      <c r="L1106" t="s"/>
      <c r="M1106" t="n">
        <v>1</v>
      </c>
      <c r="N1106" t="n">
        <v>90</v>
      </c>
      <c r="O1106" t="n">
        <v>90</v>
      </c>
      <c r="P1106" t="n">
        <v>135</v>
      </c>
      <c r="Q1106" t="n">
        <v>20</v>
      </c>
      <c r="R1106" t="n">
        <v>0</v>
      </c>
      <c r="S1106" t="s">
        <v>3685</v>
      </c>
      <c r="T1106" t="n">
        <v>550</v>
      </c>
      <c r="U1106" t="s">
        <v>2213</v>
      </c>
      <c r="V1106" t="s">
        <v>2213</v>
      </c>
      <c r="W1106" t="s">
        <v>507</v>
      </c>
      <c r="X1106" t="s">
        <v>352</v>
      </c>
      <c r="Y1106" t="s">
        <v>353</v>
      </c>
      <c r="Z1106" t="s">
        <v>480</v>
      </c>
      <c r="AA1106" t="n">
        <v>190</v>
      </c>
      <c r="AB1106" t="s">
        <v>3686</v>
      </c>
      <c r="AC1106" t="s">
        <v>3685</v>
      </c>
      <c r="AD1106" t="n">
        <v>5</v>
      </c>
      <c r="AE1106" t="n">
        <v>713612.23</v>
      </c>
      <c r="AF1106" t="n">
        <v>6184774.66</v>
      </c>
    </row>
    <row r="1107" spans="1:32">
      <c r="A1107" s="62" t="n">
        <v>1105</v>
      </c>
      <c r="B1107" t="s">
        <v>3687</v>
      </c>
      <c r="C1107" t="n">
        <v>120</v>
      </c>
      <c r="D1107" t="n">
        <v>1961</v>
      </c>
      <c r="E1107" t="n">
        <v>1987</v>
      </c>
      <c r="F1107" t="n">
        <v>3</v>
      </c>
      <c r="G1107" t="s"/>
      <c r="H1107" t="n">
        <v>1</v>
      </c>
      <c r="I1107" t="s"/>
      <c r="J1107" t="n">
        <v>2</v>
      </c>
      <c r="K1107" t="s">
        <v>237</v>
      </c>
      <c r="L1107" t="n">
        <v>2</v>
      </c>
      <c r="M1107" t="n">
        <v>1</v>
      </c>
      <c r="N1107" t="n">
        <v>170</v>
      </c>
      <c r="O1107" t="n">
        <v>170</v>
      </c>
      <c r="P1107" t="n">
        <v>188</v>
      </c>
      <c r="Q1107" t="n">
        <v>0</v>
      </c>
      <c r="R1107" t="n">
        <v>0</v>
      </c>
      <c r="S1107" t="s">
        <v>3688</v>
      </c>
      <c r="T1107" t="n">
        <v>737</v>
      </c>
      <c r="U1107" t="s">
        <v>1683</v>
      </c>
      <c r="V1107" t="s">
        <v>1683</v>
      </c>
      <c r="W1107" t="s">
        <v>507</v>
      </c>
      <c r="X1107" t="s">
        <v>352</v>
      </c>
      <c r="Y1107" t="s">
        <v>353</v>
      </c>
      <c r="Z1107" t="s">
        <v>480</v>
      </c>
      <c r="AA1107" t="n">
        <v>190</v>
      </c>
      <c r="AB1107" t="s">
        <v>3689</v>
      </c>
      <c r="AC1107" t="s">
        <v>3688</v>
      </c>
      <c r="AD1107" t="n">
        <v>5</v>
      </c>
      <c r="AE1107" t="n">
        <v>713692.87</v>
      </c>
      <c r="AF1107" t="n">
        <v>6184550.77</v>
      </c>
    </row>
    <row r="1108" spans="1:32">
      <c r="A1108" s="62" t="n">
        <v>1106</v>
      </c>
      <c r="B1108" t="s">
        <v>3690</v>
      </c>
      <c r="C1108" t="n">
        <v>120</v>
      </c>
      <c r="D1108" t="n">
        <v>1965</v>
      </c>
      <c r="E1108" t="n">
        <v>0</v>
      </c>
      <c r="F1108" t="n">
        <v>3</v>
      </c>
      <c r="G1108" t="s"/>
      <c r="H1108" t="n">
        <v>1</v>
      </c>
      <c r="I1108" t="s"/>
      <c r="J1108" t="n">
        <v>2</v>
      </c>
      <c r="K1108" t="s">
        <v>237</v>
      </c>
      <c r="L1108" t="s"/>
      <c r="M1108" t="n">
        <v>1</v>
      </c>
      <c r="N1108" t="n">
        <v>120</v>
      </c>
      <c r="O1108" t="n">
        <v>120</v>
      </c>
      <c r="P1108" t="n">
        <v>120</v>
      </c>
      <c r="Q1108" t="n">
        <v>0</v>
      </c>
      <c r="R1108" t="n">
        <v>0</v>
      </c>
      <c r="S1108" t="s">
        <v>3691</v>
      </c>
      <c r="T1108" t="n">
        <v>22</v>
      </c>
      <c r="U1108" t="s">
        <v>3100</v>
      </c>
      <c r="V1108" t="s">
        <v>3100</v>
      </c>
      <c r="W1108" t="s">
        <v>387</v>
      </c>
      <c r="X1108" t="s">
        <v>241</v>
      </c>
      <c r="Y1108" t="s">
        <v>242</v>
      </c>
      <c r="Z1108" t="s"/>
      <c r="AA1108" t="n">
        <v>190</v>
      </c>
      <c r="AB1108" t="s">
        <v>3692</v>
      </c>
      <c r="AC1108" t="s">
        <v>3691</v>
      </c>
      <c r="AD1108" t="n">
        <v>5</v>
      </c>
      <c r="AE1108" t="n">
        <v>710200.72</v>
      </c>
      <c r="AF1108" t="n">
        <v>6190199.12</v>
      </c>
    </row>
    <row r="1109" spans="1:32">
      <c r="A1109" s="62" t="n">
        <v>1107</v>
      </c>
      <c r="B1109" t="s">
        <v>3693</v>
      </c>
      <c r="C1109" t="n">
        <v>120</v>
      </c>
      <c r="D1109" t="n">
        <v>1973</v>
      </c>
      <c r="E1109" t="n">
        <v>0</v>
      </c>
      <c r="F1109" t="n">
        <v>3</v>
      </c>
      <c r="G1109" t="s"/>
      <c r="H1109" t="n">
        <v>1</v>
      </c>
      <c r="I1109" t="s"/>
      <c r="J1109" t="n">
        <v>2</v>
      </c>
      <c r="K1109" t="s">
        <v>237</v>
      </c>
      <c r="L1109" t="s"/>
      <c r="M1109" t="n">
        <v>1</v>
      </c>
      <c r="N1109" t="n">
        <v>144</v>
      </c>
      <c r="O1109" t="n">
        <v>144</v>
      </c>
      <c r="P1109" t="n">
        <v>144</v>
      </c>
      <c r="Q1109" t="n">
        <v>0</v>
      </c>
      <c r="R1109" t="n">
        <v>0</v>
      </c>
      <c r="S1109" t="s">
        <v>3694</v>
      </c>
      <c r="T1109" t="n">
        <v>97</v>
      </c>
      <c r="U1109" t="s">
        <v>2223</v>
      </c>
      <c r="V1109" t="s">
        <v>2223</v>
      </c>
      <c r="W1109" t="s">
        <v>688</v>
      </c>
      <c r="X1109" t="s">
        <v>241</v>
      </c>
      <c r="Y1109" t="s">
        <v>242</v>
      </c>
      <c r="Z1109" t="s"/>
      <c r="AA1109" t="n">
        <v>190</v>
      </c>
      <c r="AB1109" t="s">
        <v>3695</v>
      </c>
      <c r="AC1109" t="s">
        <v>3694</v>
      </c>
      <c r="AD1109" t="n">
        <v>5</v>
      </c>
      <c r="AE1109" t="n">
        <v>713147.28</v>
      </c>
      <c r="AF1109" t="n">
        <v>6190560.09</v>
      </c>
    </row>
    <row r="1110" spans="1:32">
      <c r="A1110" s="62" t="n">
        <v>1108</v>
      </c>
      <c r="B1110" t="s">
        <v>3696</v>
      </c>
      <c r="C1110" t="n">
        <v>420</v>
      </c>
      <c r="D1110" t="n">
        <v>1964</v>
      </c>
      <c r="E1110" t="n">
        <v>0</v>
      </c>
      <c r="F1110" t="n">
        <v>2</v>
      </c>
      <c r="G1110" t="s"/>
      <c r="H1110" t="n">
        <v>1</v>
      </c>
      <c r="I1110" t="s"/>
      <c r="J1110" t="n">
        <v>2</v>
      </c>
      <c r="K1110" t="s">
        <v>237</v>
      </c>
      <c r="L1110" t="s"/>
      <c r="M1110" t="n">
        <v>1</v>
      </c>
      <c r="N1110" t="n">
        <v>659</v>
      </c>
      <c r="O1110" t="n">
        <v>659</v>
      </c>
      <c r="P1110" t="n">
        <v>0</v>
      </c>
      <c r="Q1110" t="n">
        <v>659</v>
      </c>
      <c r="R1110" t="n">
        <v>0</v>
      </c>
      <c r="S1110" t="s">
        <v>3697</v>
      </c>
      <c r="T1110" t="n">
        <v>117</v>
      </c>
      <c r="U1110" t="s">
        <v>1030</v>
      </c>
      <c r="V1110" t="s">
        <v>1030</v>
      </c>
      <c r="W1110" t="s">
        <v>427</v>
      </c>
      <c r="X1110" t="s">
        <v>241</v>
      </c>
      <c r="Y1110" t="s">
        <v>242</v>
      </c>
      <c r="Z1110" t="s"/>
      <c r="AA1110" t="n">
        <v>190</v>
      </c>
      <c r="AB1110" t="s">
        <v>3698</v>
      </c>
      <c r="AC1110" t="s">
        <v>3697</v>
      </c>
      <c r="AD1110" t="n">
        <v>5</v>
      </c>
      <c r="AE1110" t="n">
        <v>711084.75</v>
      </c>
      <c r="AF1110" t="n">
        <v>6191372.34</v>
      </c>
    </row>
    <row r="1111" spans="1:32">
      <c r="A1111" s="62" t="n">
        <v>1109</v>
      </c>
      <c r="B1111" t="s">
        <v>3699</v>
      </c>
      <c r="C1111" t="n">
        <v>130</v>
      </c>
      <c r="D1111" t="n">
        <v>1970</v>
      </c>
      <c r="E1111" t="n">
        <v>0</v>
      </c>
      <c r="F1111" t="n">
        <v>2</v>
      </c>
      <c r="G1111" t="s"/>
      <c r="H1111" t="n">
        <v>6</v>
      </c>
      <c r="I1111" t="s"/>
      <c r="J1111" t="n">
        <v>1</v>
      </c>
      <c r="K1111" t="s">
        <v>349</v>
      </c>
      <c r="L1111" t="s"/>
      <c r="M1111" t="n">
        <v>1</v>
      </c>
      <c r="N1111" t="n">
        <v>107</v>
      </c>
      <c r="O1111" t="n">
        <v>107</v>
      </c>
      <c r="P1111" t="n">
        <v>107</v>
      </c>
      <c r="Q1111" t="n">
        <v>0</v>
      </c>
      <c r="R1111" t="n">
        <v>0</v>
      </c>
      <c r="S1111" t="s">
        <v>3700</v>
      </c>
      <c r="T1111" t="n">
        <v>151</v>
      </c>
      <c r="U1111" t="s">
        <v>3196</v>
      </c>
      <c r="V1111" t="s">
        <v>3196</v>
      </c>
      <c r="W1111" t="s">
        <v>387</v>
      </c>
      <c r="X1111" t="s">
        <v>241</v>
      </c>
      <c r="Y1111" t="s">
        <v>242</v>
      </c>
      <c r="Z1111" t="s"/>
      <c r="AA1111" t="n">
        <v>190</v>
      </c>
      <c r="AB1111" t="s">
        <v>3701</v>
      </c>
      <c r="AC1111" t="s">
        <v>3700</v>
      </c>
      <c r="AD1111" t="n">
        <v>5</v>
      </c>
      <c r="AE1111" t="n">
        <v>712806.28</v>
      </c>
      <c r="AF1111" t="n">
        <v>6191061.26</v>
      </c>
    </row>
    <row r="1112" spans="1:32">
      <c r="A1112" s="62" t="n">
        <v>1110</v>
      </c>
      <c r="B1112" t="s">
        <v>3702</v>
      </c>
      <c r="C1112" t="n">
        <v>140</v>
      </c>
      <c r="D1112" t="n">
        <v>1994</v>
      </c>
      <c r="E1112" t="n">
        <v>0</v>
      </c>
      <c r="F1112" t="n">
        <v>5</v>
      </c>
      <c r="G1112" t="s"/>
      <c r="H1112" t="n">
        <v>1</v>
      </c>
      <c r="I1112" t="s"/>
      <c r="J1112" t="n">
        <v>1</v>
      </c>
      <c r="K1112" t="s">
        <v>349</v>
      </c>
      <c r="L1112" t="n">
        <v>90</v>
      </c>
      <c r="M1112" t="n">
        <v>3</v>
      </c>
      <c r="N1112" t="n">
        <v>533</v>
      </c>
      <c r="O1112" t="n">
        <v>1605</v>
      </c>
      <c r="P1112" t="n">
        <v>1605</v>
      </c>
      <c r="Q1112" t="n">
        <v>0</v>
      </c>
      <c r="R1112" t="n">
        <v>0</v>
      </c>
      <c r="S1112" t="s">
        <v>3703</v>
      </c>
      <c r="T1112" t="n">
        <v>180</v>
      </c>
      <c r="U1112" t="s">
        <v>3704</v>
      </c>
      <c r="V1112" t="s">
        <v>3704</v>
      </c>
      <c r="W1112" t="s">
        <v>365</v>
      </c>
      <c r="X1112" t="s">
        <v>241</v>
      </c>
      <c r="Y1112" t="s">
        <v>242</v>
      </c>
      <c r="Z1112" t="s"/>
      <c r="AA1112" t="n">
        <v>190</v>
      </c>
      <c r="AB1112" t="s">
        <v>3705</v>
      </c>
      <c r="AC1112" t="s">
        <v>3703</v>
      </c>
      <c r="AD1112" t="n">
        <v>5</v>
      </c>
      <c r="AE1112" t="n">
        <v>711502.87</v>
      </c>
      <c r="AF1112" t="n">
        <v>6190387.53</v>
      </c>
    </row>
    <row r="1113" spans="1:32">
      <c r="A1113" s="62" t="n">
        <v>1111</v>
      </c>
      <c r="B1113" t="s">
        <v>3706</v>
      </c>
      <c r="C1113" t="n">
        <v>120</v>
      </c>
      <c r="D1113" t="n">
        <v>1977</v>
      </c>
      <c r="E1113" t="n">
        <v>1987</v>
      </c>
      <c r="F1113" t="n">
        <v>4</v>
      </c>
      <c r="G1113" t="s"/>
      <c r="H1113" t="n">
        <v>1</v>
      </c>
      <c r="I1113" t="s"/>
      <c r="J1113" t="n">
        <v>2</v>
      </c>
      <c r="K1113" t="s">
        <v>237</v>
      </c>
      <c r="L1113" t="n">
        <v>2</v>
      </c>
      <c r="M1113" t="n">
        <v>1</v>
      </c>
      <c r="N1113" t="n">
        <v>193</v>
      </c>
      <c r="O1113" t="n">
        <v>193</v>
      </c>
      <c r="P1113" t="n">
        <v>297</v>
      </c>
      <c r="Q1113" t="n">
        <v>0</v>
      </c>
      <c r="R1113" t="n">
        <v>0</v>
      </c>
      <c r="S1113" t="s">
        <v>3707</v>
      </c>
      <c r="T1113" t="n">
        <v>218</v>
      </c>
      <c r="U1113" t="s">
        <v>3708</v>
      </c>
      <c r="V1113" t="s">
        <v>3708</v>
      </c>
      <c r="W1113" t="s">
        <v>365</v>
      </c>
      <c r="X1113" t="s">
        <v>241</v>
      </c>
      <c r="Y1113" t="s">
        <v>242</v>
      </c>
      <c r="Z1113" t="s"/>
      <c r="AA1113" t="n">
        <v>190</v>
      </c>
      <c r="AB1113" t="s">
        <v>1431</v>
      </c>
      <c r="AC1113" t="s">
        <v>3707</v>
      </c>
      <c r="AD1113" t="n">
        <v>5</v>
      </c>
      <c r="AE1113" t="n">
        <v>712854.02</v>
      </c>
      <c r="AF1113" t="n">
        <v>6190348.03</v>
      </c>
    </row>
    <row r="1114" spans="1:32">
      <c r="A1114" s="62" t="n">
        <v>1112</v>
      </c>
      <c r="B1114" t="s">
        <v>3709</v>
      </c>
      <c r="C1114" t="n">
        <v>130</v>
      </c>
      <c r="D1114" t="n">
        <v>1967</v>
      </c>
      <c r="E1114" t="n">
        <v>0</v>
      </c>
      <c r="F1114" t="n">
        <v>1</v>
      </c>
      <c r="G1114" t="s"/>
      <c r="H1114" t="n">
        <v>1</v>
      </c>
      <c r="I1114" t="s"/>
      <c r="J1114" t="n">
        <v>1</v>
      </c>
      <c r="K1114" t="s">
        <v>349</v>
      </c>
      <c r="L1114" t="s"/>
      <c r="M1114" t="n">
        <v>1</v>
      </c>
      <c r="N1114" t="n">
        <v>119</v>
      </c>
      <c r="O1114" t="n">
        <v>119</v>
      </c>
      <c r="P1114" t="n">
        <v>119</v>
      </c>
      <c r="Q1114" t="n">
        <v>0</v>
      </c>
      <c r="R1114" t="n">
        <v>0</v>
      </c>
      <c r="S1114" t="s">
        <v>3710</v>
      </c>
      <c r="T1114" t="n">
        <v>234</v>
      </c>
      <c r="U1114" t="s">
        <v>1044</v>
      </c>
      <c r="V1114" t="s">
        <v>1044</v>
      </c>
      <c r="W1114" t="s">
        <v>2915</v>
      </c>
      <c r="X1114" t="s">
        <v>241</v>
      </c>
      <c r="Y1114" t="s">
        <v>242</v>
      </c>
      <c r="Z1114" t="s"/>
      <c r="AA1114" t="n">
        <v>190</v>
      </c>
      <c r="AB1114" t="s">
        <v>3711</v>
      </c>
      <c r="AC1114" t="s">
        <v>3710</v>
      </c>
      <c r="AD1114" t="n">
        <v>5</v>
      </c>
      <c r="AE1114" t="n">
        <v>710256.52</v>
      </c>
      <c r="AF1114" t="n">
        <v>6190716.11</v>
      </c>
    </row>
    <row r="1115" spans="1:32">
      <c r="A1115" s="62" t="n">
        <v>1113</v>
      </c>
      <c r="B1115" t="s">
        <v>3712</v>
      </c>
      <c r="C1115" t="n">
        <v>130</v>
      </c>
      <c r="D1115" t="n">
        <v>1986</v>
      </c>
      <c r="E1115" t="n">
        <v>0</v>
      </c>
      <c r="F1115" t="n">
        <v>4</v>
      </c>
      <c r="G1115" t="s"/>
      <c r="H1115" t="n">
        <v>6</v>
      </c>
      <c r="I1115" t="s"/>
      <c r="J1115" t="n">
        <v>1</v>
      </c>
      <c r="K1115" t="s">
        <v>349</v>
      </c>
      <c r="L1115" t="s"/>
      <c r="M1115" t="n">
        <v>2</v>
      </c>
      <c r="N1115" t="n">
        <v>235</v>
      </c>
      <c r="O1115" t="n">
        <v>334</v>
      </c>
      <c r="P1115" t="n">
        <v>334</v>
      </c>
      <c r="Q1115" t="n">
        <v>0</v>
      </c>
      <c r="R1115" t="n">
        <v>0</v>
      </c>
      <c r="S1115" t="s">
        <v>3713</v>
      </c>
      <c r="T1115" t="n">
        <v>263</v>
      </c>
      <c r="U1115" t="s">
        <v>1313</v>
      </c>
      <c r="V1115" t="s">
        <v>1313</v>
      </c>
      <c r="W1115" t="s">
        <v>657</v>
      </c>
      <c r="X1115" t="s">
        <v>241</v>
      </c>
      <c r="Y1115" t="s">
        <v>242</v>
      </c>
      <c r="Z1115" t="s"/>
      <c r="AA1115" t="n">
        <v>190</v>
      </c>
      <c r="AB1115" t="s">
        <v>1314</v>
      </c>
      <c r="AC1115" t="s">
        <v>3713</v>
      </c>
      <c r="AD1115" t="n">
        <v>5</v>
      </c>
      <c r="AE1115" t="n">
        <v>712885.62</v>
      </c>
      <c r="AF1115" t="n">
        <v>6191427.89</v>
      </c>
    </row>
    <row r="1116" spans="1:32">
      <c r="A1116" s="62" t="n">
        <v>1114</v>
      </c>
      <c r="B1116" t="s">
        <v>3714</v>
      </c>
      <c r="C1116" t="n">
        <v>120</v>
      </c>
      <c r="D1116" t="n">
        <v>1825</v>
      </c>
      <c r="E1116" t="n">
        <v>0</v>
      </c>
      <c r="F1116" t="n">
        <v>7</v>
      </c>
      <c r="G1116" t="s"/>
      <c r="H1116" t="n">
        <v>1</v>
      </c>
      <c r="I1116" t="s"/>
      <c r="J1116" t="n">
        <v>1</v>
      </c>
      <c r="K1116" t="s">
        <v>349</v>
      </c>
      <c r="L1116" t="n">
        <v>2</v>
      </c>
      <c r="M1116" t="n">
        <v>1</v>
      </c>
      <c r="N1116" t="n">
        <v>82</v>
      </c>
      <c r="O1116" t="n">
        <v>82</v>
      </c>
      <c r="P1116" t="n">
        <v>122</v>
      </c>
      <c r="Q1116" t="n">
        <v>0</v>
      </c>
      <c r="R1116" t="n">
        <v>0</v>
      </c>
      <c r="S1116" t="s">
        <v>3715</v>
      </c>
      <c r="T1116" t="n">
        <v>176</v>
      </c>
      <c r="U1116" t="s">
        <v>484</v>
      </c>
      <c r="V1116" t="s">
        <v>484</v>
      </c>
      <c r="W1116" t="s">
        <v>415</v>
      </c>
      <c r="X1116" t="s">
        <v>241</v>
      </c>
      <c r="Y1116" t="s">
        <v>242</v>
      </c>
      <c r="Z1116" t="s"/>
      <c r="AA1116" t="n">
        <v>190</v>
      </c>
      <c r="AB1116" t="s">
        <v>3716</v>
      </c>
      <c r="AC1116" t="s">
        <v>3715</v>
      </c>
      <c r="AD1116" t="n">
        <v>5</v>
      </c>
      <c r="AE1116" t="n">
        <v>711215.48</v>
      </c>
      <c r="AF1116" t="n">
        <v>6190399.14</v>
      </c>
    </row>
    <row r="1117" spans="1:32">
      <c r="A1117" s="62" t="n">
        <v>1115</v>
      </c>
      <c r="B1117" t="s">
        <v>3717</v>
      </c>
      <c r="C1117" t="n">
        <v>520</v>
      </c>
      <c r="D1117" t="n">
        <v>2002</v>
      </c>
      <c r="E1117" t="n">
        <v>0</v>
      </c>
      <c r="F1117" t="n">
        <v>10</v>
      </c>
      <c r="G1117" t="s"/>
      <c r="H1117" t="n">
        <v>5</v>
      </c>
      <c r="I1117" t="s"/>
      <c r="J1117" t="n">
        <v>7</v>
      </c>
      <c r="K1117" t="s">
        <v>365</v>
      </c>
      <c r="L1117" t="s"/>
      <c r="M1117" t="n">
        <v>1</v>
      </c>
      <c r="N1117" t="n">
        <v>38</v>
      </c>
      <c r="O1117" t="n">
        <v>38</v>
      </c>
      <c r="P1117" t="n">
        <v>0</v>
      </c>
      <c r="Q1117" t="n">
        <v>38</v>
      </c>
      <c r="R1117" t="n">
        <v>0</v>
      </c>
      <c r="S1117" t="s">
        <v>3718</v>
      </c>
      <c r="T1117" t="n">
        <v>287</v>
      </c>
      <c r="U1117" t="s">
        <v>3570</v>
      </c>
      <c r="V1117" t="s">
        <v>3570</v>
      </c>
      <c r="W1117" t="s">
        <v>526</v>
      </c>
      <c r="X1117" t="s">
        <v>3571</v>
      </c>
      <c r="Y1117" t="s">
        <v>3572</v>
      </c>
      <c r="Z1117" t="s"/>
      <c r="AA1117" t="n">
        <v>190</v>
      </c>
      <c r="AB1117" t="s">
        <v>3719</v>
      </c>
      <c r="AC1117" t="s">
        <v>3718</v>
      </c>
      <c r="AD1117" t="n">
        <v>5</v>
      </c>
      <c r="AE1117" t="n">
        <v>710636.21</v>
      </c>
      <c r="AF1117" t="n">
        <v>6193726.5</v>
      </c>
    </row>
    <row r="1118" spans="1:32">
      <c r="A1118" s="62" t="n">
        <v>1116</v>
      </c>
      <c r="B1118" t="s">
        <v>3720</v>
      </c>
      <c r="C1118" t="n">
        <v>520</v>
      </c>
      <c r="D1118" t="n">
        <v>1949</v>
      </c>
      <c r="E1118" t="n">
        <v>0</v>
      </c>
      <c r="F1118" t="n">
        <v>3</v>
      </c>
      <c r="G1118" t="s"/>
      <c r="H1118" t="n">
        <v>5</v>
      </c>
      <c r="I1118" t="s"/>
      <c r="J1118" t="n">
        <v>3</v>
      </c>
      <c r="K1118" t="s">
        <v>533</v>
      </c>
      <c r="L1118" t="s"/>
      <c r="M1118" t="n">
        <v>1</v>
      </c>
      <c r="N1118" t="n">
        <v>132</v>
      </c>
      <c r="O1118" t="n">
        <v>132</v>
      </c>
      <c r="P1118" t="n">
        <v>0</v>
      </c>
      <c r="Q1118" t="n">
        <v>132</v>
      </c>
      <c r="R1118" t="n">
        <v>0</v>
      </c>
      <c r="S1118" t="s">
        <v>3718</v>
      </c>
      <c r="T1118" t="n">
        <v>287</v>
      </c>
      <c r="U1118" t="s">
        <v>3570</v>
      </c>
      <c r="V1118" t="s">
        <v>3570</v>
      </c>
      <c r="W1118" t="s">
        <v>526</v>
      </c>
      <c r="X1118" t="s">
        <v>3571</v>
      </c>
      <c r="Y1118" t="s">
        <v>3572</v>
      </c>
      <c r="Z1118" t="s"/>
      <c r="AA1118" t="n">
        <v>190</v>
      </c>
      <c r="AB1118" t="s">
        <v>3719</v>
      </c>
      <c r="AC1118" t="s">
        <v>3718</v>
      </c>
      <c r="AD1118" t="n">
        <v>5</v>
      </c>
      <c r="AE1118" t="n">
        <v>710636.21</v>
      </c>
      <c r="AF1118" t="n">
        <v>6193726.5</v>
      </c>
    </row>
    <row r="1119" spans="1:32">
      <c r="A1119" s="62" t="n">
        <v>1117</v>
      </c>
      <c r="B1119" t="s">
        <v>3721</v>
      </c>
      <c r="C1119" t="n">
        <v>130</v>
      </c>
      <c r="D1119" t="n">
        <v>1970</v>
      </c>
      <c r="E1119" t="n">
        <v>1982</v>
      </c>
      <c r="F1119" t="n">
        <v>4</v>
      </c>
      <c r="G1119" t="s"/>
      <c r="H1119" t="n">
        <v>1</v>
      </c>
      <c r="I1119" t="s"/>
      <c r="J1119" t="n">
        <v>1</v>
      </c>
      <c r="K1119" t="s">
        <v>349</v>
      </c>
      <c r="L1119" t="s"/>
      <c r="M1119" t="n">
        <v>2</v>
      </c>
      <c r="N1119" t="n">
        <v>66</v>
      </c>
      <c r="O1119" t="n">
        <v>132</v>
      </c>
      <c r="P1119" t="n">
        <v>153</v>
      </c>
      <c r="Q1119" t="n">
        <v>0</v>
      </c>
      <c r="R1119" t="n">
        <v>0</v>
      </c>
      <c r="S1119" t="s">
        <v>3722</v>
      </c>
      <c r="T1119" t="n">
        <v>328</v>
      </c>
      <c r="U1119" t="s">
        <v>1052</v>
      </c>
      <c r="V1119" t="s">
        <v>1052</v>
      </c>
      <c r="W1119" t="s">
        <v>262</v>
      </c>
      <c r="X1119" t="s">
        <v>241</v>
      </c>
      <c r="Y1119" t="s">
        <v>242</v>
      </c>
      <c r="Z1119" t="s"/>
      <c r="AA1119" t="n">
        <v>190</v>
      </c>
      <c r="AB1119" t="s">
        <v>3723</v>
      </c>
      <c r="AC1119" t="s">
        <v>3722</v>
      </c>
      <c r="AD1119" t="n">
        <v>5</v>
      </c>
      <c r="AE1119" t="n">
        <v>712351.89</v>
      </c>
      <c r="AF1119" t="n">
        <v>6190262.15</v>
      </c>
    </row>
    <row r="1120" spans="1:32">
      <c r="A1120" s="62" t="n">
        <v>1118</v>
      </c>
      <c r="B1120" t="s">
        <v>3724</v>
      </c>
      <c r="C1120" t="n">
        <v>130</v>
      </c>
      <c r="D1120" t="n">
        <v>2007</v>
      </c>
      <c r="E1120" t="n">
        <v>0</v>
      </c>
      <c r="F1120" t="n">
        <v>4</v>
      </c>
      <c r="G1120" t="s"/>
      <c r="H1120" t="n">
        <v>1</v>
      </c>
      <c r="I1120" t="s"/>
      <c r="J1120" t="n">
        <v>2</v>
      </c>
      <c r="K1120" t="s">
        <v>237</v>
      </c>
      <c r="L1120" t="n">
        <v>90</v>
      </c>
      <c r="M1120" t="n">
        <v>1</v>
      </c>
      <c r="N1120" t="n">
        <v>69</v>
      </c>
      <c r="O1120" t="n">
        <v>69</v>
      </c>
      <c r="P1120" t="n">
        <v>125</v>
      </c>
      <c r="Q1120" t="n">
        <v>0</v>
      </c>
      <c r="R1120" t="n">
        <v>0</v>
      </c>
      <c r="S1120" t="s">
        <v>3725</v>
      </c>
      <c r="T1120" t="n">
        <v>359</v>
      </c>
      <c r="U1120" t="s">
        <v>475</v>
      </c>
      <c r="V1120" t="s">
        <v>475</v>
      </c>
      <c r="W1120" t="s">
        <v>423</v>
      </c>
      <c r="X1120" t="s">
        <v>241</v>
      </c>
      <c r="Y1120" t="s">
        <v>242</v>
      </c>
      <c r="Z1120" t="s"/>
      <c r="AA1120" t="n">
        <v>190</v>
      </c>
      <c r="AB1120" t="s">
        <v>3726</v>
      </c>
      <c r="AC1120" t="s">
        <v>3725</v>
      </c>
      <c r="AD1120" t="n">
        <v>5</v>
      </c>
      <c r="AE1120" t="n">
        <v>710050.5</v>
      </c>
      <c r="AF1120" t="n">
        <v>6191482.37</v>
      </c>
    </row>
    <row r="1121" spans="1:32">
      <c r="A1121" s="62" t="n">
        <v>1119</v>
      </c>
      <c r="B1121" t="s">
        <v>3727</v>
      </c>
      <c r="C1121" t="n">
        <v>120</v>
      </c>
      <c r="D1121" t="n">
        <v>1959</v>
      </c>
      <c r="E1121" t="n">
        <v>1975</v>
      </c>
      <c r="F1121" t="n">
        <v>3</v>
      </c>
      <c r="G1121" t="s"/>
      <c r="H1121" t="n">
        <v>1</v>
      </c>
      <c r="I1121" t="s"/>
      <c r="J1121" t="n">
        <v>2</v>
      </c>
      <c r="K1121" t="s">
        <v>237</v>
      </c>
      <c r="L1121" t="s"/>
      <c r="M1121" t="n">
        <v>1</v>
      </c>
      <c r="N1121" t="n">
        <v>143</v>
      </c>
      <c r="O1121" t="n">
        <v>143</v>
      </c>
      <c r="P1121" t="n">
        <v>143</v>
      </c>
      <c r="Q1121" t="n">
        <v>0</v>
      </c>
      <c r="R1121" t="n">
        <v>0</v>
      </c>
      <c r="S1121" t="s">
        <v>3728</v>
      </c>
      <c r="T1121" t="n">
        <v>388</v>
      </c>
      <c r="U1121" t="s">
        <v>1060</v>
      </c>
      <c r="V1121" t="s">
        <v>1060</v>
      </c>
      <c r="W1121" t="s">
        <v>455</v>
      </c>
      <c r="X1121" t="s">
        <v>241</v>
      </c>
      <c r="Y1121" t="s">
        <v>242</v>
      </c>
      <c r="Z1121" t="s"/>
      <c r="AA1121" t="n">
        <v>190</v>
      </c>
      <c r="AB1121" t="s">
        <v>3729</v>
      </c>
      <c r="AC1121" t="s">
        <v>3728</v>
      </c>
      <c r="AD1121" t="n">
        <v>5</v>
      </c>
      <c r="AE1121" t="n">
        <v>710140.73</v>
      </c>
      <c r="AF1121" t="n">
        <v>6189985.33</v>
      </c>
    </row>
    <row r="1122" spans="1:32">
      <c r="A1122" s="62" t="n">
        <v>1120</v>
      </c>
      <c r="B1122" t="s">
        <v>3730</v>
      </c>
      <c r="C1122" t="n">
        <v>120</v>
      </c>
      <c r="D1122" t="n">
        <v>2012</v>
      </c>
      <c r="E1122" t="n">
        <v>0</v>
      </c>
      <c r="F1122" t="n">
        <v>4</v>
      </c>
      <c r="G1122" t="s"/>
      <c r="H1122" t="n">
        <v>1</v>
      </c>
      <c r="I1122" t="s"/>
      <c r="J1122" t="n">
        <v>1</v>
      </c>
      <c r="K1122" t="s">
        <v>349</v>
      </c>
      <c r="L1122" t="s"/>
      <c r="M1122" t="n">
        <v>1</v>
      </c>
      <c r="N1122" t="n">
        <v>136</v>
      </c>
      <c r="O1122" t="n">
        <v>136</v>
      </c>
      <c r="P1122" t="n">
        <v>136</v>
      </c>
      <c r="Q1122" t="n">
        <v>0</v>
      </c>
      <c r="R1122" t="n">
        <v>0</v>
      </c>
      <c r="S1122" t="s">
        <v>3731</v>
      </c>
      <c r="T1122" t="n">
        <v>503</v>
      </c>
      <c r="U1122" t="s">
        <v>1072</v>
      </c>
      <c r="V1122" t="s">
        <v>1072</v>
      </c>
      <c r="W1122" t="s">
        <v>3732</v>
      </c>
      <c r="X1122" t="s">
        <v>241</v>
      </c>
      <c r="Y1122" t="s">
        <v>242</v>
      </c>
      <c r="Z1122" t="s"/>
      <c r="AA1122" t="n">
        <v>190</v>
      </c>
      <c r="AB1122" t="s">
        <v>3733</v>
      </c>
      <c r="AC1122" t="s">
        <v>3731</v>
      </c>
      <c r="AD1122" t="n">
        <v>5</v>
      </c>
      <c r="AE1122" t="n">
        <v>710547.35</v>
      </c>
      <c r="AF1122" t="n">
        <v>6190641.96</v>
      </c>
    </row>
    <row r="1123" spans="1:32">
      <c r="A1123" s="62" t="n">
        <v>1121</v>
      </c>
      <c r="B1123" t="s">
        <v>3734</v>
      </c>
      <c r="C1123" t="n">
        <v>130</v>
      </c>
      <c r="D1123" t="n">
        <v>2006</v>
      </c>
      <c r="E1123" t="n">
        <v>0</v>
      </c>
      <c r="F1123" t="n">
        <v>4</v>
      </c>
      <c r="G1123" t="s"/>
      <c r="H1123" t="n">
        <v>1</v>
      </c>
      <c r="I1123" t="s"/>
      <c r="J1123" t="n">
        <v>2</v>
      </c>
      <c r="K1123" t="s">
        <v>237</v>
      </c>
      <c r="L1123" t="s"/>
      <c r="M1123" t="n">
        <v>1</v>
      </c>
      <c r="N1123" t="n">
        <v>62</v>
      </c>
      <c r="O1123" t="n">
        <v>62</v>
      </c>
      <c r="P1123" t="n">
        <v>106</v>
      </c>
      <c r="Q1123" t="n">
        <v>0</v>
      </c>
      <c r="R1123" t="n">
        <v>0</v>
      </c>
      <c r="S1123" t="s">
        <v>3735</v>
      </c>
      <c r="T1123" t="n">
        <v>515</v>
      </c>
      <c r="U1123" t="s">
        <v>1077</v>
      </c>
      <c r="V1123" t="s">
        <v>1077</v>
      </c>
      <c r="W1123" t="s">
        <v>439</v>
      </c>
      <c r="X1123" t="s">
        <v>241</v>
      </c>
      <c r="Y1123" t="s">
        <v>242</v>
      </c>
      <c r="Z1123" t="s"/>
      <c r="AA1123" t="n">
        <v>190</v>
      </c>
      <c r="AB1123" t="s">
        <v>3378</v>
      </c>
      <c r="AC1123" t="s">
        <v>3735</v>
      </c>
      <c r="AD1123" t="n">
        <v>5</v>
      </c>
      <c r="AE1123" t="n">
        <v>709841.26</v>
      </c>
      <c r="AF1123" t="n">
        <v>6191420.69</v>
      </c>
    </row>
    <row r="1124" spans="1:32">
      <c r="A1124" s="62" t="n">
        <v>1122</v>
      </c>
      <c r="B1124" t="s">
        <v>3736</v>
      </c>
      <c r="C1124" t="n">
        <v>140</v>
      </c>
      <c r="D1124" t="n">
        <v>1</v>
      </c>
      <c r="E1124" t="n">
        <v>2007</v>
      </c>
      <c r="F1124" t="n">
        <v>5</v>
      </c>
      <c r="G1124" t="s"/>
      <c r="H1124" t="n">
        <v>1</v>
      </c>
      <c r="I1124" t="s"/>
      <c r="J1124" t="n">
        <v>1</v>
      </c>
      <c r="K1124" t="s">
        <v>349</v>
      </c>
      <c r="L1124" t="s"/>
      <c r="M1124" t="n">
        <v>1</v>
      </c>
      <c r="N1124" t="n">
        <v>219</v>
      </c>
      <c r="O1124" t="n">
        <v>219</v>
      </c>
      <c r="P1124" t="n">
        <v>258</v>
      </c>
      <c r="Q1124" t="n">
        <v>93</v>
      </c>
      <c r="R1124" t="n">
        <v>0</v>
      </c>
      <c r="S1124" t="s">
        <v>3737</v>
      </c>
      <c r="T1124" t="n">
        <v>570</v>
      </c>
      <c r="U1124" t="s">
        <v>3590</v>
      </c>
      <c r="V1124" t="s">
        <v>3590</v>
      </c>
      <c r="W1124" t="s">
        <v>383</v>
      </c>
      <c r="X1124" t="s">
        <v>241</v>
      </c>
      <c r="Y1124" t="s">
        <v>242</v>
      </c>
      <c r="Z1124" t="s"/>
      <c r="AA1124" t="n">
        <v>190</v>
      </c>
      <c r="AB1124" t="s">
        <v>3738</v>
      </c>
      <c r="AC1124" t="s">
        <v>3737</v>
      </c>
      <c r="AD1124" t="n">
        <v>5</v>
      </c>
      <c r="AE1124" t="n">
        <v>710997.3100000001</v>
      </c>
      <c r="AF1124" t="n">
        <v>6190147.09</v>
      </c>
    </row>
    <row r="1125" spans="1:32">
      <c r="A1125" s="62" t="n">
        <v>1123</v>
      </c>
      <c r="B1125" t="s">
        <v>3739</v>
      </c>
      <c r="C1125" t="n">
        <v>120</v>
      </c>
      <c r="D1125" t="n">
        <v>1967</v>
      </c>
      <c r="E1125" t="n">
        <v>1989</v>
      </c>
      <c r="F1125" t="n">
        <v>5</v>
      </c>
      <c r="G1125" t="s"/>
      <c r="H1125" t="n">
        <v>1</v>
      </c>
      <c r="I1125" t="s"/>
      <c r="J1125" t="n">
        <v>2</v>
      </c>
      <c r="K1125" t="s">
        <v>237</v>
      </c>
      <c r="L1125" t="n">
        <v>2</v>
      </c>
      <c r="M1125" t="n">
        <v>1</v>
      </c>
      <c r="N1125" t="n">
        <v>126</v>
      </c>
      <c r="O1125" t="n">
        <v>126</v>
      </c>
      <c r="P1125" t="n">
        <v>181</v>
      </c>
      <c r="Q1125" t="n">
        <v>0</v>
      </c>
      <c r="R1125" t="n">
        <v>0</v>
      </c>
      <c r="S1125" t="s">
        <v>3740</v>
      </c>
      <c r="T1125" t="n">
        <v>627</v>
      </c>
      <c r="U1125" t="s">
        <v>3225</v>
      </c>
      <c r="V1125" t="s">
        <v>3225</v>
      </c>
      <c r="W1125" t="s">
        <v>391</v>
      </c>
      <c r="X1125" t="s">
        <v>241</v>
      </c>
      <c r="Y1125" t="s">
        <v>242</v>
      </c>
      <c r="Z1125" t="s"/>
      <c r="AA1125" t="n">
        <v>190</v>
      </c>
      <c r="AB1125" t="s">
        <v>3741</v>
      </c>
      <c r="AC1125" t="s">
        <v>3740</v>
      </c>
      <c r="AD1125" t="n">
        <v>5</v>
      </c>
      <c r="AE1125" t="n">
        <v>712762.63</v>
      </c>
      <c r="AF1125" t="n">
        <v>6190616.54</v>
      </c>
    </row>
    <row r="1126" spans="1:32">
      <c r="A1126" s="62" t="n">
        <v>1124</v>
      </c>
      <c r="B1126" t="s">
        <v>3742</v>
      </c>
      <c r="C1126" t="n">
        <v>210</v>
      </c>
      <c r="D1126" t="n">
        <v>1880</v>
      </c>
      <c r="E1126" t="n">
        <v>0</v>
      </c>
      <c r="F1126" t="n">
        <v>7</v>
      </c>
      <c r="G1126" t="s"/>
      <c r="H1126" t="n">
        <v>1</v>
      </c>
      <c r="I1126" t="s"/>
      <c r="J1126" t="n">
        <v>9</v>
      </c>
      <c r="K1126" t="s">
        <v>349</v>
      </c>
      <c r="L1126" t="s"/>
      <c r="M1126" t="n">
        <v>1</v>
      </c>
      <c r="N1126" t="n">
        <v>60</v>
      </c>
      <c r="O1126" t="n">
        <v>60</v>
      </c>
      <c r="P1126" t="n">
        <v>0</v>
      </c>
      <c r="Q1126" t="n">
        <v>60</v>
      </c>
      <c r="R1126" t="n">
        <v>0</v>
      </c>
      <c r="S1126" t="s">
        <v>3743</v>
      </c>
      <c r="T1126" t="n">
        <v>665</v>
      </c>
      <c r="U1126" t="s">
        <v>2268</v>
      </c>
      <c r="V1126" t="s">
        <v>2268</v>
      </c>
      <c r="W1126" t="s">
        <v>2328</v>
      </c>
      <c r="X1126" t="s">
        <v>241</v>
      </c>
      <c r="Y1126" t="s">
        <v>242</v>
      </c>
      <c r="Z1126" t="s"/>
      <c r="AA1126" t="n">
        <v>190</v>
      </c>
      <c r="AB1126" t="s">
        <v>2885</v>
      </c>
      <c r="AC1126" t="s">
        <v>3743</v>
      </c>
      <c r="AD1126" t="n">
        <v>5</v>
      </c>
      <c r="AE1126" t="n">
        <v>710065.33</v>
      </c>
      <c r="AF1126" t="n">
        <v>6191841.72</v>
      </c>
    </row>
    <row r="1127" spans="1:32">
      <c r="A1127" s="62" t="n">
        <v>1125</v>
      </c>
      <c r="B1127" t="s">
        <v>3744</v>
      </c>
      <c r="C1127" t="n">
        <v>120</v>
      </c>
      <c r="D1127" t="n">
        <v>1850</v>
      </c>
      <c r="E1127" t="n">
        <v>0</v>
      </c>
      <c r="F1127" t="n">
        <v>7</v>
      </c>
      <c r="G1127" t="s"/>
      <c r="H1127" t="n">
        <v>1</v>
      </c>
      <c r="I1127" t="s"/>
      <c r="J1127" t="n">
        <v>5</v>
      </c>
      <c r="K1127" t="s">
        <v>365</v>
      </c>
      <c r="L1127" t="s"/>
      <c r="M1127" t="n">
        <v>1</v>
      </c>
      <c r="N1127" t="n">
        <v>295</v>
      </c>
      <c r="O1127" t="n">
        <v>295</v>
      </c>
      <c r="P1127" t="n">
        <v>295</v>
      </c>
      <c r="Q1127" t="n">
        <v>0</v>
      </c>
      <c r="R1127" t="n">
        <v>0</v>
      </c>
      <c r="S1127" t="s">
        <v>3743</v>
      </c>
      <c r="T1127" t="n">
        <v>665</v>
      </c>
      <c r="U1127" t="s">
        <v>2268</v>
      </c>
      <c r="V1127" t="s">
        <v>2268</v>
      </c>
      <c r="W1127" t="s">
        <v>2328</v>
      </c>
      <c r="X1127" t="s">
        <v>241</v>
      </c>
      <c r="Y1127" t="s">
        <v>242</v>
      </c>
      <c r="Z1127" t="s"/>
      <c r="AA1127" t="n">
        <v>190</v>
      </c>
      <c r="AB1127" t="s">
        <v>2885</v>
      </c>
      <c r="AC1127" t="s">
        <v>3743</v>
      </c>
      <c r="AD1127" t="n">
        <v>5</v>
      </c>
      <c r="AE1127" t="n">
        <v>710065.33</v>
      </c>
      <c r="AF1127" t="n">
        <v>6191841.72</v>
      </c>
    </row>
    <row r="1128" spans="1:32">
      <c r="A1128" s="62" t="n">
        <v>1126</v>
      </c>
      <c r="B1128" t="s">
        <v>3745</v>
      </c>
      <c r="C1128" t="n">
        <v>210</v>
      </c>
      <c r="D1128" t="n">
        <v>2010</v>
      </c>
      <c r="E1128" t="n">
        <v>2010</v>
      </c>
      <c r="F1128" t="n">
        <v>10</v>
      </c>
      <c r="G1128" t="s"/>
      <c r="H1128" t="n">
        <v>8</v>
      </c>
      <c r="I1128" t="s"/>
      <c r="J1128" t="n">
        <v>9</v>
      </c>
      <c r="K1128" t="s">
        <v>349</v>
      </c>
      <c r="L1128" t="s"/>
      <c r="M1128" t="n">
        <v>1</v>
      </c>
      <c r="N1128" t="n">
        <v>1193</v>
      </c>
      <c r="O1128" t="n">
        <v>1193</v>
      </c>
      <c r="P1128" t="n">
        <v>0</v>
      </c>
      <c r="Q1128" t="n">
        <v>1193</v>
      </c>
      <c r="R1128" t="n">
        <v>0</v>
      </c>
      <c r="S1128" t="s">
        <v>3743</v>
      </c>
      <c r="T1128" t="n">
        <v>665</v>
      </c>
      <c r="U1128" t="s">
        <v>2268</v>
      </c>
      <c r="V1128" t="s">
        <v>2268</v>
      </c>
      <c r="W1128" t="s">
        <v>2328</v>
      </c>
      <c r="X1128" t="s">
        <v>241</v>
      </c>
      <c r="Y1128" t="s">
        <v>242</v>
      </c>
      <c r="Z1128" t="s"/>
      <c r="AA1128" t="n">
        <v>190</v>
      </c>
      <c r="AB1128" t="s">
        <v>2885</v>
      </c>
      <c r="AC1128" t="s">
        <v>3743</v>
      </c>
      <c r="AD1128" t="n">
        <v>5</v>
      </c>
      <c r="AE1128" t="n">
        <v>710065.33</v>
      </c>
      <c r="AF1128" t="n">
        <v>6191841.72</v>
      </c>
    </row>
    <row r="1129" spans="1:32">
      <c r="A1129" s="62" t="n">
        <v>1127</v>
      </c>
      <c r="B1129" t="s">
        <v>3746</v>
      </c>
      <c r="C1129" t="n">
        <v>210</v>
      </c>
      <c r="D1129" t="n">
        <v>1880</v>
      </c>
      <c r="E1129" t="n">
        <v>0</v>
      </c>
      <c r="F1129" t="n">
        <v>7</v>
      </c>
      <c r="G1129" t="s"/>
      <c r="H1129" t="n">
        <v>1</v>
      </c>
      <c r="I1129" t="s"/>
      <c r="J1129" t="n">
        <v>9</v>
      </c>
      <c r="K1129" t="s">
        <v>349</v>
      </c>
      <c r="L1129" t="s"/>
      <c r="M1129" t="n">
        <v>1</v>
      </c>
      <c r="N1129" t="n">
        <v>134</v>
      </c>
      <c r="O1129" t="n">
        <v>134</v>
      </c>
      <c r="P1129" t="n">
        <v>0</v>
      </c>
      <c r="Q1129" t="n">
        <v>134</v>
      </c>
      <c r="R1129" t="n">
        <v>0</v>
      </c>
      <c r="S1129" t="s">
        <v>3743</v>
      </c>
      <c r="T1129" t="n">
        <v>665</v>
      </c>
      <c r="U1129" t="s">
        <v>2268</v>
      </c>
      <c r="V1129" t="s">
        <v>2268</v>
      </c>
      <c r="W1129" t="s">
        <v>2328</v>
      </c>
      <c r="X1129" t="s">
        <v>241</v>
      </c>
      <c r="Y1129" t="s">
        <v>242</v>
      </c>
      <c r="Z1129" t="s"/>
      <c r="AA1129" t="n">
        <v>190</v>
      </c>
      <c r="AB1129" t="s">
        <v>2885</v>
      </c>
      <c r="AC1129" t="s">
        <v>3743</v>
      </c>
      <c r="AD1129" t="n">
        <v>5</v>
      </c>
      <c r="AE1129" t="n">
        <v>710065.33</v>
      </c>
      <c r="AF1129" t="n">
        <v>6191841.72</v>
      </c>
    </row>
    <row r="1130" spans="1:32">
      <c r="A1130" s="62" t="n">
        <v>1128</v>
      </c>
      <c r="B1130" t="s">
        <v>3747</v>
      </c>
      <c r="C1130" t="n">
        <v>120</v>
      </c>
      <c r="D1130" t="n">
        <v>1965</v>
      </c>
      <c r="E1130" t="n">
        <v>1975</v>
      </c>
      <c r="F1130" t="n">
        <v>5</v>
      </c>
      <c r="G1130" t="s"/>
      <c r="H1130" t="n">
        <v>1</v>
      </c>
      <c r="I1130" t="s"/>
      <c r="J1130" t="n">
        <v>2</v>
      </c>
      <c r="K1130" t="s">
        <v>237</v>
      </c>
      <c r="L1130" t="s"/>
      <c r="M1130" t="n">
        <v>1</v>
      </c>
      <c r="N1130" t="n">
        <v>143</v>
      </c>
      <c r="O1130" t="n">
        <v>126</v>
      </c>
      <c r="P1130" t="n">
        <v>126</v>
      </c>
      <c r="Q1130" t="n">
        <v>0</v>
      </c>
      <c r="R1130" t="n">
        <v>0</v>
      </c>
      <c r="S1130" t="s">
        <v>3748</v>
      </c>
      <c r="T1130" t="n">
        <v>22</v>
      </c>
      <c r="U1130" t="s">
        <v>3100</v>
      </c>
      <c r="V1130" t="s">
        <v>3100</v>
      </c>
      <c r="W1130" t="s">
        <v>526</v>
      </c>
      <c r="X1130" t="s">
        <v>241</v>
      </c>
      <c r="Y1130" t="s">
        <v>242</v>
      </c>
      <c r="Z1130" t="s"/>
      <c r="AA1130" t="n">
        <v>190</v>
      </c>
      <c r="AB1130" t="s">
        <v>3749</v>
      </c>
      <c r="AC1130" t="s">
        <v>3748</v>
      </c>
      <c r="AD1130" t="n">
        <v>5</v>
      </c>
      <c r="AE1130" t="n">
        <v>710152.24</v>
      </c>
      <c r="AF1130" t="n">
        <v>6190193.93</v>
      </c>
    </row>
    <row r="1131" spans="1:32">
      <c r="A1131" s="62" t="n">
        <v>1129</v>
      </c>
      <c r="B1131" t="s">
        <v>3750</v>
      </c>
      <c r="C1131" t="n">
        <v>120</v>
      </c>
      <c r="D1131" t="n">
        <v>1965</v>
      </c>
      <c r="E1131" t="n">
        <v>1973</v>
      </c>
      <c r="F1131" t="n">
        <v>1</v>
      </c>
      <c r="G1131" t="s"/>
      <c r="H1131" t="n">
        <v>1</v>
      </c>
      <c r="I1131" t="s"/>
      <c r="J1131" t="n">
        <v>2</v>
      </c>
      <c r="K1131" t="s">
        <v>237</v>
      </c>
      <c r="L1131" t="n">
        <v>2</v>
      </c>
      <c r="M1131" t="n">
        <v>1</v>
      </c>
      <c r="N1131" t="n">
        <v>157</v>
      </c>
      <c r="O1131" t="n">
        <v>157</v>
      </c>
      <c r="P1131" t="n">
        <v>157</v>
      </c>
      <c r="Q1131" t="n">
        <v>0</v>
      </c>
      <c r="R1131" t="n">
        <v>0</v>
      </c>
      <c r="S1131" t="s">
        <v>3751</v>
      </c>
      <c r="T1131" t="n">
        <v>97</v>
      </c>
      <c r="U1131" t="s">
        <v>2223</v>
      </c>
      <c r="V1131" t="s">
        <v>2223</v>
      </c>
      <c r="W1131" t="s">
        <v>499</v>
      </c>
      <c r="X1131" t="s">
        <v>241</v>
      </c>
      <c r="Y1131" t="s">
        <v>242</v>
      </c>
      <c r="Z1131" t="s"/>
      <c r="AA1131" t="n">
        <v>190</v>
      </c>
      <c r="AB1131" t="s">
        <v>3752</v>
      </c>
      <c r="AC1131" t="s">
        <v>3751</v>
      </c>
      <c r="AD1131" t="n">
        <v>5</v>
      </c>
      <c r="AE1131" t="n">
        <v>713162.02</v>
      </c>
      <c r="AF1131" t="n">
        <v>6190496.12</v>
      </c>
    </row>
    <row r="1132" spans="1:32">
      <c r="A1132" s="62" t="n">
        <v>1130</v>
      </c>
      <c r="B1132" t="s">
        <v>3753</v>
      </c>
      <c r="C1132" t="n">
        <v>120</v>
      </c>
      <c r="D1132" t="n">
        <v>1964</v>
      </c>
      <c r="E1132" t="n">
        <v>0</v>
      </c>
      <c r="F1132" t="n">
        <v>5</v>
      </c>
      <c r="G1132" t="s"/>
      <c r="H1132" t="n">
        <v>1</v>
      </c>
      <c r="I1132" t="s"/>
      <c r="J1132" t="n">
        <v>2</v>
      </c>
      <c r="K1132" t="s">
        <v>237</v>
      </c>
      <c r="L1132" t="s"/>
      <c r="M1132" t="n">
        <v>1</v>
      </c>
      <c r="N1132" t="n">
        <v>109</v>
      </c>
      <c r="O1132" t="n">
        <v>109</v>
      </c>
      <c r="P1132" t="n">
        <v>214</v>
      </c>
      <c r="Q1132" t="n">
        <v>0</v>
      </c>
      <c r="R1132" t="n">
        <v>0</v>
      </c>
      <c r="S1132" t="s">
        <v>3754</v>
      </c>
      <c r="T1132" t="n">
        <v>120</v>
      </c>
      <c r="U1132" t="s">
        <v>3755</v>
      </c>
      <c r="V1132" t="s">
        <v>3755</v>
      </c>
      <c r="W1132" t="s">
        <v>439</v>
      </c>
      <c r="X1132" t="s">
        <v>241</v>
      </c>
      <c r="Y1132" t="s">
        <v>242</v>
      </c>
      <c r="Z1132" t="s"/>
      <c r="AA1132" t="n">
        <v>190</v>
      </c>
      <c r="AB1132" t="s">
        <v>3756</v>
      </c>
      <c r="AC1132" t="s">
        <v>3754</v>
      </c>
      <c r="AD1132" t="n">
        <v>5</v>
      </c>
      <c r="AE1132" t="n">
        <v>712907.45</v>
      </c>
      <c r="AF1132" t="n">
        <v>6190193.14</v>
      </c>
    </row>
    <row r="1133" spans="1:32">
      <c r="A1133" s="62" t="n">
        <v>1131</v>
      </c>
      <c r="B1133" t="s">
        <v>3757</v>
      </c>
      <c r="C1133" t="n">
        <v>130</v>
      </c>
      <c r="D1133" t="n">
        <v>1970</v>
      </c>
      <c r="E1133" t="n">
        <v>1979</v>
      </c>
      <c r="F1133" t="n">
        <v>1</v>
      </c>
      <c r="G1133" t="s"/>
      <c r="H1133" t="n">
        <v>6</v>
      </c>
      <c r="I1133" t="s"/>
      <c r="J1133" t="n">
        <v>1</v>
      </c>
      <c r="K1133" t="s">
        <v>349</v>
      </c>
      <c r="L1133" t="s"/>
      <c r="M1133" t="n">
        <v>1</v>
      </c>
      <c r="N1133" t="n">
        <v>123</v>
      </c>
      <c r="O1133" t="n">
        <v>123</v>
      </c>
      <c r="P1133" t="n">
        <v>123</v>
      </c>
      <c r="Q1133" t="n">
        <v>0</v>
      </c>
      <c r="R1133" t="n">
        <v>0</v>
      </c>
      <c r="S1133" t="s">
        <v>3758</v>
      </c>
      <c r="T1133" t="n">
        <v>151</v>
      </c>
      <c r="U1133" t="s">
        <v>3196</v>
      </c>
      <c r="V1133" t="s">
        <v>3196</v>
      </c>
      <c r="W1133" t="s">
        <v>526</v>
      </c>
      <c r="X1133" t="s">
        <v>241</v>
      </c>
      <c r="Y1133" t="s">
        <v>242</v>
      </c>
      <c r="Z1133" t="s"/>
      <c r="AA1133" t="n">
        <v>190</v>
      </c>
      <c r="AB1133" t="s">
        <v>3759</v>
      </c>
      <c r="AC1133" t="s">
        <v>3758</v>
      </c>
      <c r="AD1133" t="n">
        <v>5</v>
      </c>
      <c r="AE1133" t="n">
        <v>712850.77</v>
      </c>
      <c r="AF1133" t="n">
        <v>6191000.64</v>
      </c>
    </row>
    <row r="1134" spans="1:32">
      <c r="A1134" s="62" t="n">
        <v>1132</v>
      </c>
      <c r="B1134" t="s">
        <v>3760</v>
      </c>
      <c r="C1134" t="n">
        <v>320</v>
      </c>
      <c r="D1134" t="n">
        <v>1994</v>
      </c>
      <c r="E1134" t="n">
        <v>0</v>
      </c>
      <c r="F1134" t="n">
        <v>5</v>
      </c>
      <c r="G1134" t="s"/>
      <c r="H1134" t="n">
        <v>1</v>
      </c>
      <c r="I1134" t="s"/>
      <c r="J1134" t="n">
        <v>1</v>
      </c>
      <c r="K1134" t="s">
        <v>349</v>
      </c>
      <c r="L1134" t="n">
        <v>90</v>
      </c>
      <c r="M1134" t="n">
        <v>2</v>
      </c>
      <c r="N1134" t="n">
        <v>302</v>
      </c>
      <c r="O1134" t="n">
        <v>522</v>
      </c>
      <c r="P1134" t="n">
        <v>220</v>
      </c>
      <c r="Q1134" t="n">
        <v>302</v>
      </c>
      <c r="R1134" t="n">
        <v>0</v>
      </c>
      <c r="S1134" t="s">
        <v>3761</v>
      </c>
      <c r="T1134" t="n">
        <v>180</v>
      </c>
      <c r="U1134" t="s">
        <v>3704</v>
      </c>
      <c r="V1134" t="s">
        <v>3704</v>
      </c>
      <c r="W1134" t="s">
        <v>383</v>
      </c>
      <c r="X1134" t="s">
        <v>241</v>
      </c>
      <c r="Y1134" t="s">
        <v>242</v>
      </c>
      <c r="Z1134" t="s"/>
      <c r="AA1134" t="n">
        <v>190</v>
      </c>
      <c r="AB1134" t="s">
        <v>3584</v>
      </c>
      <c r="AC1134" t="s">
        <v>3761</v>
      </c>
      <c r="AD1134" t="n">
        <v>5</v>
      </c>
      <c r="AE1134" t="n">
        <v>711358.28</v>
      </c>
      <c r="AF1134" t="n">
        <v>6190401.2</v>
      </c>
    </row>
    <row r="1135" spans="1:32">
      <c r="A1135" s="62" t="n">
        <v>1133</v>
      </c>
      <c r="B1135" t="s">
        <v>3762</v>
      </c>
      <c r="C1135" t="n">
        <v>120</v>
      </c>
      <c r="D1135" t="n">
        <v>1967</v>
      </c>
      <c r="E1135" t="n">
        <v>1971</v>
      </c>
      <c r="F1135" t="n">
        <v>6</v>
      </c>
      <c r="G1135" t="s"/>
      <c r="H1135" t="n">
        <v>1</v>
      </c>
      <c r="I1135" t="s"/>
      <c r="J1135" t="n">
        <v>2</v>
      </c>
      <c r="K1135" t="s">
        <v>237</v>
      </c>
      <c r="L1135" t="s"/>
      <c r="M1135" t="n">
        <v>1</v>
      </c>
      <c r="N1135" t="n">
        <v>170</v>
      </c>
      <c r="O1135" t="n">
        <v>170</v>
      </c>
      <c r="P1135" t="n">
        <v>170</v>
      </c>
      <c r="Q1135" t="n">
        <v>0</v>
      </c>
      <c r="R1135" t="n">
        <v>0</v>
      </c>
      <c r="S1135" t="s">
        <v>3763</v>
      </c>
      <c r="T1135" t="n">
        <v>218</v>
      </c>
      <c r="U1135" t="s">
        <v>3708</v>
      </c>
      <c r="V1135" t="s">
        <v>3708</v>
      </c>
      <c r="W1135" t="s">
        <v>383</v>
      </c>
      <c r="X1135" t="s">
        <v>241</v>
      </c>
      <c r="Y1135" t="s">
        <v>242</v>
      </c>
      <c r="Z1135" t="s"/>
      <c r="AA1135" t="n">
        <v>190</v>
      </c>
      <c r="AB1135" t="s">
        <v>3764</v>
      </c>
      <c r="AC1135" t="s">
        <v>3763</v>
      </c>
      <c r="AD1135" t="n">
        <v>5</v>
      </c>
      <c r="AE1135" t="n">
        <v>712880.3199999999</v>
      </c>
      <c r="AF1135" t="n">
        <v>6190378.45</v>
      </c>
    </row>
    <row r="1136" spans="1:32">
      <c r="A1136" s="62" t="n">
        <v>1134</v>
      </c>
      <c r="B1136" t="s">
        <v>3765</v>
      </c>
      <c r="C1136" t="n">
        <v>130</v>
      </c>
      <c r="D1136" t="n">
        <v>1969</v>
      </c>
      <c r="E1136" t="n">
        <v>1987</v>
      </c>
      <c r="F1136" t="n">
        <v>1</v>
      </c>
      <c r="G1136" t="s"/>
      <c r="H1136" t="n">
        <v>1</v>
      </c>
      <c r="I1136" t="s"/>
      <c r="J1136" t="n">
        <v>1</v>
      </c>
      <c r="K1136" t="s">
        <v>349</v>
      </c>
      <c r="L1136" t="s"/>
      <c r="M1136" t="n">
        <v>1</v>
      </c>
      <c r="N1136" t="n">
        <v>159</v>
      </c>
      <c r="O1136" t="n">
        <v>159</v>
      </c>
      <c r="P1136" t="n">
        <v>159</v>
      </c>
      <c r="Q1136" t="n">
        <v>0</v>
      </c>
      <c r="R1136" t="n">
        <v>0</v>
      </c>
      <c r="S1136" t="s">
        <v>3766</v>
      </c>
      <c r="T1136" t="n">
        <v>234</v>
      </c>
      <c r="U1136" t="s">
        <v>1044</v>
      </c>
      <c r="V1136" t="s">
        <v>1044</v>
      </c>
      <c r="W1136" t="s">
        <v>2872</v>
      </c>
      <c r="X1136" t="s">
        <v>241</v>
      </c>
      <c r="Y1136" t="s">
        <v>242</v>
      </c>
      <c r="Z1136" t="s"/>
      <c r="AA1136" t="n">
        <v>190</v>
      </c>
      <c r="AB1136" t="s">
        <v>3767</v>
      </c>
      <c r="AC1136" t="s">
        <v>3766</v>
      </c>
      <c r="AD1136" t="n">
        <v>5</v>
      </c>
      <c r="AE1136" t="n">
        <v>710263.04</v>
      </c>
      <c r="AF1136" t="n">
        <v>6190700.22</v>
      </c>
    </row>
    <row r="1137" spans="1:32">
      <c r="A1137" s="62" t="n">
        <v>1135</v>
      </c>
      <c r="B1137" t="s">
        <v>3768</v>
      </c>
      <c r="C1137" t="n">
        <v>120</v>
      </c>
      <c r="D1137" t="n">
        <v>1914</v>
      </c>
      <c r="E1137" t="n">
        <v>1942</v>
      </c>
      <c r="F1137" t="n">
        <v>5</v>
      </c>
      <c r="G1137" t="s"/>
      <c r="H1137" t="n">
        <v>1</v>
      </c>
      <c r="I1137" t="s"/>
      <c r="J1137" t="n">
        <v>1</v>
      </c>
      <c r="K1137" t="s">
        <v>349</v>
      </c>
      <c r="L1137" t="s"/>
      <c r="M1137" t="n">
        <v>1</v>
      </c>
      <c r="N1137" t="n">
        <v>91</v>
      </c>
      <c r="O1137" t="n">
        <v>91</v>
      </c>
      <c r="P1137" t="n">
        <v>144</v>
      </c>
      <c r="Q1137" t="n">
        <v>0</v>
      </c>
      <c r="R1137" t="n">
        <v>0</v>
      </c>
      <c r="S1137" t="s">
        <v>3769</v>
      </c>
      <c r="T1137" t="n">
        <v>176</v>
      </c>
      <c r="U1137" t="s">
        <v>484</v>
      </c>
      <c r="V1137" t="s">
        <v>484</v>
      </c>
      <c r="W1137" t="s">
        <v>951</v>
      </c>
      <c r="X1137" t="s">
        <v>241</v>
      </c>
      <c r="Y1137" t="s">
        <v>242</v>
      </c>
      <c r="Z1137" t="s"/>
      <c r="AA1137" t="n">
        <v>190</v>
      </c>
      <c r="AB1137" t="s">
        <v>3770</v>
      </c>
      <c r="AC1137" t="s">
        <v>3769</v>
      </c>
      <c r="AD1137" t="n">
        <v>5</v>
      </c>
      <c r="AE1137" t="n">
        <v>711117.08</v>
      </c>
      <c r="AF1137" t="n">
        <v>6190288.01</v>
      </c>
    </row>
    <row r="1138" spans="1:32">
      <c r="A1138" s="62" t="n">
        <v>1136</v>
      </c>
      <c r="B1138" t="s">
        <v>3771</v>
      </c>
      <c r="C1138" t="n">
        <v>120</v>
      </c>
      <c r="D1138" t="n">
        <v>1912</v>
      </c>
      <c r="E1138" t="n">
        <v>1972</v>
      </c>
      <c r="F1138" t="n">
        <v>5</v>
      </c>
      <c r="G1138" t="s"/>
      <c r="H1138" t="n">
        <v>1</v>
      </c>
      <c r="I1138" t="s"/>
      <c r="J1138" t="n">
        <v>5</v>
      </c>
      <c r="K1138" t="s">
        <v>365</v>
      </c>
      <c r="L1138" t="n">
        <v>2</v>
      </c>
      <c r="M1138" t="n">
        <v>1</v>
      </c>
      <c r="N1138" t="n">
        <v>121</v>
      </c>
      <c r="O1138" t="n">
        <v>121</v>
      </c>
      <c r="P1138" t="n">
        <v>205</v>
      </c>
      <c r="Q1138" t="n">
        <v>0</v>
      </c>
      <c r="R1138" t="n">
        <v>0</v>
      </c>
      <c r="S1138" t="s">
        <v>3772</v>
      </c>
      <c r="T1138" t="n">
        <v>287</v>
      </c>
      <c r="U1138" t="s">
        <v>3570</v>
      </c>
      <c r="V1138" t="s">
        <v>3570</v>
      </c>
      <c r="W1138" t="s">
        <v>391</v>
      </c>
      <c r="X1138" t="s">
        <v>3571</v>
      </c>
      <c r="Y1138" t="s">
        <v>3572</v>
      </c>
      <c r="Z1138" t="s"/>
      <c r="AA1138" t="n">
        <v>190</v>
      </c>
      <c r="AB1138" t="s">
        <v>2934</v>
      </c>
      <c r="AC1138" t="s">
        <v>3772</v>
      </c>
      <c r="AD1138" t="n">
        <v>5</v>
      </c>
      <c r="AE1138" t="n">
        <v>711534.91</v>
      </c>
      <c r="AF1138" t="n">
        <v>6193989.65</v>
      </c>
    </row>
    <row r="1139" spans="1:32">
      <c r="A1139" s="62" t="n">
        <v>1137</v>
      </c>
      <c r="B1139" t="s">
        <v>3773</v>
      </c>
      <c r="C1139" t="n">
        <v>130</v>
      </c>
      <c r="D1139" t="n">
        <v>1970</v>
      </c>
      <c r="E1139" t="n">
        <v>2000</v>
      </c>
      <c r="F1139" t="n">
        <v>4</v>
      </c>
      <c r="G1139" t="s"/>
      <c r="H1139" t="n">
        <v>1</v>
      </c>
      <c r="I1139" t="s"/>
      <c r="J1139" t="n">
        <v>1</v>
      </c>
      <c r="K1139" t="s">
        <v>349</v>
      </c>
      <c r="L1139" t="s"/>
      <c r="M1139" t="n">
        <v>2</v>
      </c>
      <c r="N1139" t="n">
        <v>66</v>
      </c>
      <c r="O1139" t="n">
        <v>132</v>
      </c>
      <c r="P1139" t="n">
        <v>174</v>
      </c>
      <c r="Q1139" t="n">
        <v>0</v>
      </c>
      <c r="R1139" t="n">
        <v>0</v>
      </c>
      <c r="S1139" t="s">
        <v>3774</v>
      </c>
      <c r="T1139" t="n">
        <v>328</v>
      </c>
      <c r="U1139" t="s">
        <v>1052</v>
      </c>
      <c r="V1139" t="s">
        <v>1052</v>
      </c>
      <c r="W1139" t="s">
        <v>266</v>
      </c>
      <c r="X1139" t="s">
        <v>241</v>
      </c>
      <c r="Y1139" t="s">
        <v>242</v>
      </c>
      <c r="Z1139" t="s"/>
      <c r="AA1139" t="n">
        <v>190</v>
      </c>
      <c r="AB1139" t="s">
        <v>3775</v>
      </c>
      <c r="AC1139" t="s">
        <v>3774</v>
      </c>
      <c r="AD1139" t="n">
        <v>5</v>
      </c>
      <c r="AE1139" t="n">
        <v>712351.78</v>
      </c>
      <c r="AF1139" t="n">
        <v>6190267.99</v>
      </c>
    </row>
    <row r="1140" spans="1:32">
      <c r="A1140" s="62" t="n">
        <v>1138</v>
      </c>
      <c r="B1140" t="s">
        <v>3776</v>
      </c>
      <c r="C1140" t="n">
        <v>130</v>
      </c>
      <c r="D1140" t="n">
        <v>2007</v>
      </c>
      <c r="E1140" t="n">
        <v>0</v>
      </c>
      <c r="F1140" t="n">
        <v>4</v>
      </c>
      <c r="G1140" t="s"/>
      <c r="H1140" t="n">
        <v>1</v>
      </c>
      <c r="I1140" t="s"/>
      <c r="J1140" t="n">
        <v>2</v>
      </c>
      <c r="K1140" t="s">
        <v>237</v>
      </c>
      <c r="L1140" t="n">
        <v>90</v>
      </c>
      <c r="M1140" t="n">
        <v>1</v>
      </c>
      <c r="N1140" t="n">
        <v>67</v>
      </c>
      <c r="O1140" t="n">
        <v>67</v>
      </c>
      <c r="P1140" t="n">
        <v>121</v>
      </c>
      <c r="Q1140" t="n">
        <v>0</v>
      </c>
      <c r="R1140" t="n">
        <v>0</v>
      </c>
      <c r="S1140" t="s">
        <v>3777</v>
      </c>
      <c r="T1140" t="n">
        <v>359</v>
      </c>
      <c r="U1140" t="s">
        <v>475</v>
      </c>
      <c r="V1140" t="s">
        <v>475</v>
      </c>
      <c r="W1140" t="s">
        <v>1155</v>
      </c>
      <c r="X1140" t="s">
        <v>241</v>
      </c>
      <c r="Y1140" t="s">
        <v>242</v>
      </c>
      <c r="Z1140" t="s"/>
      <c r="AA1140" t="n">
        <v>190</v>
      </c>
      <c r="AB1140" t="s">
        <v>3778</v>
      </c>
      <c r="AC1140" t="s">
        <v>3777</v>
      </c>
      <c r="AD1140" t="n">
        <v>5</v>
      </c>
      <c r="AE1140" t="n">
        <v>710008.24</v>
      </c>
      <c r="AF1140" t="n">
        <v>6191471.52</v>
      </c>
    </row>
    <row r="1141" spans="1:32">
      <c r="A1141" s="62" t="n">
        <v>1139</v>
      </c>
      <c r="B1141" t="s">
        <v>3779</v>
      </c>
      <c r="C1141" t="n">
        <v>120</v>
      </c>
      <c r="D1141" t="n">
        <v>1959</v>
      </c>
      <c r="E1141" t="n">
        <v>0</v>
      </c>
      <c r="F1141" t="n">
        <v>3</v>
      </c>
      <c r="G1141" t="s"/>
      <c r="H1141" t="n">
        <v>1</v>
      </c>
      <c r="I1141" t="s"/>
      <c r="J1141" t="n">
        <v>2</v>
      </c>
      <c r="K1141" t="s">
        <v>237</v>
      </c>
      <c r="L1141" t="s"/>
      <c r="M1141" t="n">
        <v>1</v>
      </c>
      <c r="N1141" t="n">
        <v>115</v>
      </c>
      <c r="O1141" t="n">
        <v>115</v>
      </c>
      <c r="P1141" t="n">
        <v>115</v>
      </c>
      <c r="Q1141" t="n">
        <v>0</v>
      </c>
      <c r="R1141" t="n">
        <v>0</v>
      </c>
      <c r="S1141" t="s">
        <v>3780</v>
      </c>
      <c r="T1141" t="n">
        <v>388</v>
      </c>
      <c r="U1141" t="s">
        <v>1060</v>
      </c>
      <c r="V1141" t="s">
        <v>1060</v>
      </c>
      <c r="W1141" t="s">
        <v>1053</v>
      </c>
      <c r="X1141" t="s">
        <v>241</v>
      </c>
      <c r="Y1141" t="s">
        <v>242</v>
      </c>
      <c r="Z1141" t="s"/>
      <c r="AA1141" t="n">
        <v>190</v>
      </c>
      <c r="AB1141" t="s">
        <v>3781</v>
      </c>
      <c r="AC1141" t="s">
        <v>3780</v>
      </c>
      <c r="AD1141" t="n">
        <v>5</v>
      </c>
      <c r="AE1141" t="n">
        <v>709946.86</v>
      </c>
      <c r="AF1141" t="n">
        <v>6190066.24</v>
      </c>
    </row>
    <row r="1142" spans="1:32">
      <c r="A1142" s="62" t="n">
        <v>1140</v>
      </c>
      <c r="B1142" t="s">
        <v>3782</v>
      </c>
      <c r="C1142" t="n">
        <v>120</v>
      </c>
      <c r="D1142" t="n">
        <v>1985</v>
      </c>
      <c r="E1142" t="n">
        <v>0</v>
      </c>
      <c r="F1142" t="n">
        <v>4</v>
      </c>
      <c r="G1142" t="s"/>
      <c r="H1142" t="n">
        <v>1</v>
      </c>
      <c r="I1142" t="s"/>
      <c r="J1142" t="n">
        <v>2</v>
      </c>
      <c r="K1142" t="s">
        <v>237</v>
      </c>
      <c r="L1142" t="s"/>
      <c r="M1142" t="n">
        <v>1</v>
      </c>
      <c r="N1142" t="n">
        <v>122</v>
      </c>
      <c r="O1142" t="n">
        <v>122</v>
      </c>
      <c r="P1142" t="n">
        <v>122</v>
      </c>
      <c r="Q1142" t="n">
        <v>0</v>
      </c>
      <c r="R1142" t="n">
        <v>0</v>
      </c>
      <c r="S1142" t="s">
        <v>3783</v>
      </c>
      <c r="T1142" t="n">
        <v>433</v>
      </c>
      <c r="U1142" t="s">
        <v>1329</v>
      </c>
      <c r="V1142" t="s">
        <v>1329</v>
      </c>
      <c r="W1142" t="s">
        <v>391</v>
      </c>
      <c r="X1142" t="s">
        <v>241</v>
      </c>
      <c r="Y1142" t="s">
        <v>242</v>
      </c>
      <c r="Z1142" t="s"/>
      <c r="AA1142" t="n">
        <v>190</v>
      </c>
      <c r="AB1142" t="s">
        <v>3784</v>
      </c>
      <c r="AC1142" t="s">
        <v>3783</v>
      </c>
      <c r="AD1142" t="n">
        <v>5</v>
      </c>
      <c r="AE1142" t="n">
        <v>710990.02</v>
      </c>
      <c r="AF1142" t="n">
        <v>6190293.55</v>
      </c>
    </row>
    <row r="1143" spans="1:32">
      <c r="A1143" s="62" t="n">
        <v>1141</v>
      </c>
      <c r="B1143" t="s">
        <v>3785</v>
      </c>
      <c r="C1143" t="n">
        <v>120</v>
      </c>
      <c r="D1143" t="n">
        <v>1962</v>
      </c>
      <c r="E1143" t="n">
        <v>0</v>
      </c>
      <c r="F1143" t="n">
        <v>3</v>
      </c>
      <c r="G1143" t="s"/>
      <c r="H1143" t="n">
        <v>2</v>
      </c>
      <c r="I1143" t="s"/>
      <c r="J1143" t="n">
        <v>1</v>
      </c>
      <c r="K1143" t="s">
        <v>349</v>
      </c>
      <c r="L1143" t="s"/>
      <c r="M1143" t="n">
        <v>1</v>
      </c>
      <c r="N1143" t="n">
        <v>84</v>
      </c>
      <c r="O1143" t="n">
        <v>84</v>
      </c>
      <c r="P1143" t="n">
        <v>84</v>
      </c>
      <c r="Q1143" t="n">
        <v>0</v>
      </c>
      <c r="R1143" t="n">
        <v>0</v>
      </c>
      <c r="S1143" t="s">
        <v>3786</v>
      </c>
      <c r="T1143" t="n">
        <v>503</v>
      </c>
      <c r="U1143" t="s">
        <v>1072</v>
      </c>
      <c r="V1143" t="s">
        <v>1072</v>
      </c>
      <c r="W1143" t="s">
        <v>3787</v>
      </c>
      <c r="X1143" t="s">
        <v>241</v>
      </c>
      <c r="Y1143" t="s">
        <v>242</v>
      </c>
      <c r="Z1143" t="s"/>
      <c r="AA1143" t="n">
        <v>190</v>
      </c>
      <c r="AB1143" t="s">
        <v>3788</v>
      </c>
      <c r="AC1143" t="s">
        <v>3786</v>
      </c>
      <c r="AD1143" t="n">
        <v>5</v>
      </c>
      <c r="AE1143" t="n">
        <v>710527.78</v>
      </c>
      <c r="AF1143" t="n">
        <v>6190643.82</v>
      </c>
    </row>
    <row r="1144" spans="1:32">
      <c r="A1144" s="62" t="n">
        <v>1142</v>
      </c>
      <c r="B1144" t="s">
        <v>3789</v>
      </c>
      <c r="C1144" t="n">
        <v>130</v>
      </c>
      <c r="D1144" t="n">
        <v>2006</v>
      </c>
      <c r="E1144" t="n">
        <v>0</v>
      </c>
      <c r="F1144" t="n">
        <v>4</v>
      </c>
      <c r="G1144" t="s"/>
      <c r="H1144" t="n">
        <v>1</v>
      </c>
      <c r="I1144" t="s"/>
      <c r="J1144" t="n">
        <v>2</v>
      </c>
      <c r="K1144" t="s">
        <v>237</v>
      </c>
      <c r="L1144" t="n">
        <v>90</v>
      </c>
      <c r="M1144" t="n">
        <v>1</v>
      </c>
      <c r="N1144" t="n">
        <v>65</v>
      </c>
      <c r="O1144" t="n">
        <v>65</v>
      </c>
      <c r="P1144" t="n">
        <v>110</v>
      </c>
      <c r="Q1144" t="n">
        <v>0</v>
      </c>
      <c r="R1144" t="n">
        <v>0</v>
      </c>
      <c r="S1144" t="s">
        <v>3790</v>
      </c>
      <c r="T1144" t="n">
        <v>515</v>
      </c>
      <c r="U1144" t="s">
        <v>1077</v>
      </c>
      <c r="V1144" t="s">
        <v>1077</v>
      </c>
      <c r="W1144" t="s">
        <v>1002</v>
      </c>
      <c r="X1144" t="s">
        <v>241</v>
      </c>
      <c r="Y1144" t="s">
        <v>242</v>
      </c>
      <c r="Z1144" t="s"/>
      <c r="AA1144" t="n">
        <v>190</v>
      </c>
      <c r="AB1144" t="s">
        <v>1786</v>
      </c>
      <c r="AC1144" t="s">
        <v>3790</v>
      </c>
      <c r="AD1144" t="n">
        <v>5</v>
      </c>
      <c r="AE1144" t="n">
        <v>709906.36</v>
      </c>
      <c r="AF1144" t="n">
        <v>6191485.33</v>
      </c>
    </row>
    <row r="1145" spans="1:32">
      <c r="A1145" s="62" t="n">
        <v>1143</v>
      </c>
      <c r="B1145" t="s">
        <v>3791</v>
      </c>
      <c r="C1145" t="n">
        <v>120</v>
      </c>
      <c r="D1145" t="n">
        <v>1920</v>
      </c>
      <c r="E1145" t="n">
        <v>0</v>
      </c>
      <c r="F1145" t="n">
        <v>3</v>
      </c>
      <c r="G1145" t="s"/>
      <c r="H1145" t="n">
        <v>1</v>
      </c>
      <c r="I1145" t="s"/>
      <c r="J1145" t="n">
        <v>2</v>
      </c>
      <c r="K1145" t="s">
        <v>522</v>
      </c>
      <c r="L1145" t="s"/>
      <c r="M1145" t="n">
        <v>1</v>
      </c>
      <c r="N1145" t="n">
        <v>80</v>
      </c>
      <c r="O1145" t="n">
        <v>80</v>
      </c>
      <c r="P1145" t="n">
        <v>130</v>
      </c>
      <c r="Q1145" t="n">
        <v>0</v>
      </c>
      <c r="R1145" t="n">
        <v>0</v>
      </c>
      <c r="S1145" t="s">
        <v>3792</v>
      </c>
      <c r="T1145" t="n">
        <v>570</v>
      </c>
      <c r="U1145" t="s">
        <v>3590</v>
      </c>
      <c r="V1145" t="s">
        <v>3590</v>
      </c>
      <c r="W1145" t="s">
        <v>522</v>
      </c>
      <c r="X1145" t="s">
        <v>241</v>
      </c>
      <c r="Y1145" t="s">
        <v>242</v>
      </c>
      <c r="Z1145" t="s"/>
      <c r="AA1145" t="n">
        <v>190</v>
      </c>
      <c r="AB1145" t="s">
        <v>3793</v>
      </c>
      <c r="AC1145" t="s">
        <v>3792</v>
      </c>
      <c r="AD1145" t="n">
        <v>5</v>
      </c>
      <c r="AE1145" t="n">
        <v>711043.5699999999</v>
      </c>
      <c r="AF1145" t="n">
        <v>6190185.74</v>
      </c>
    </row>
    <row r="1146" spans="1:32">
      <c r="A1146" s="62" t="n">
        <v>1144</v>
      </c>
      <c r="B1146" t="s">
        <v>3794</v>
      </c>
      <c r="C1146" t="n">
        <v>120</v>
      </c>
      <c r="D1146" t="n">
        <v>1970</v>
      </c>
      <c r="E1146" t="n">
        <v>0</v>
      </c>
      <c r="F1146" t="n">
        <v>1</v>
      </c>
      <c r="G1146" t="s"/>
      <c r="H1146" t="n">
        <v>1</v>
      </c>
      <c r="I1146" t="s"/>
      <c r="J1146" t="n">
        <v>2</v>
      </c>
      <c r="K1146" t="s">
        <v>237</v>
      </c>
      <c r="L1146" t="n">
        <v>5</v>
      </c>
      <c r="M1146" t="n">
        <v>1</v>
      </c>
      <c r="N1146" t="n">
        <v>179</v>
      </c>
      <c r="O1146" t="n">
        <v>179</v>
      </c>
      <c r="P1146" t="n">
        <v>179</v>
      </c>
      <c r="Q1146" t="n">
        <v>0</v>
      </c>
      <c r="R1146" t="n">
        <v>0</v>
      </c>
      <c r="S1146" t="s">
        <v>3795</v>
      </c>
      <c r="T1146" t="n">
        <v>627</v>
      </c>
      <c r="U1146" t="s">
        <v>3225</v>
      </c>
      <c r="V1146" t="s">
        <v>3225</v>
      </c>
      <c r="W1146" t="s">
        <v>237</v>
      </c>
      <c r="X1146" t="s">
        <v>241</v>
      </c>
      <c r="Y1146" t="s">
        <v>242</v>
      </c>
      <c r="Z1146" t="s"/>
      <c r="AA1146" t="n">
        <v>190</v>
      </c>
      <c r="AB1146" t="s">
        <v>3796</v>
      </c>
      <c r="AC1146" t="s">
        <v>3795</v>
      </c>
      <c r="AD1146" t="n">
        <v>5</v>
      </c>
      <c r="AE1146" t="n">
        <v>712751.25</v>
      </c>
      <c r="AF1146" t="n">
        <v>6190554.12</v>
      </c>
    </row>
    <row r="1147" spans="1:32">
      <c r="A1147" s="62" t="n">
        <v>1145</v>
      </c>
      <c r="B1147" t="s">
        <v>3797</v>
      </c>
      <c r="C1147" t="n">
        <v>120</v>
      </c>
      <c r="D1147" t="n">
        <v>1967</v>
      </c>
      <c r="E1147" t="n">
        <v>0</v>
      </c>
      <c r="F1147" t="n">
        <v>1</v>
      </c>
      <c r="G1147" t="s"/>
      <c r="H1147" t="n">
        <v>1</v>
      </c>
      <c r="I1147" t="s"/>
      <c r="J1147" t="n">
        <v>2</v>
      </c>
      <c r="K1147" t="s">
        <v>522</v>
      </c>
      <c r="L1147" t="n">
        <v>2</v>
      </c>
      <c r="M1147" t="n">
        <v>1</v>
      </c>
      <c r="N1147" t="n">
        <v>165</v>
      </c>
      <c r="O1147" t="n">
        <v>165</v>
      </c>
      <c r="P1147" t="n">
        <v>165</v>
      </c>
      <c r="Q1147" t="n">
        <v>0</v>
      </c>
      <c r="R1147" t="n">
        <v>0</v>
      </c>
      <c r="S1147" t="s">
        <v>3798</v>
      </c>
      <c r="T1147" t="n">
        <v>665</v>
      </c>
      <c r="U1147" t="s">
        <v>2268</v>
      </c>
      <c r="V1147" t="s">
        <v>2268</v>
      </c>
      <c r="W1147" t="s">
        <v>3799</v>
      </c>
      <c r="X1147" t="s">
        <v>241</v>
      </c>
      <c r="Y1147" t="s">
        <v>242</v>
      </c>
      <c r="Z1147" t="s"/>
      <c r="AA1147" t="n">
        <v>190</v>
      </c>
      <c r="AB1147" t="s">
        <v>802</v>
      </c>
      <c r="AC1147" t="s">
        <v>3798</v>
      </c>
      <c r="AD1147" t="n">
        <v>5</v>
      </c>
      <c r="AE1147" t="n">
        <v>710381.09</v>
      </c>
      <c r="AF1147" t="n">
        <v>6191727.31</v>
      </c>
    </row>
    <row r="1148" spans="1:32">
      <c r="A1148" s="62" t="n">
        <v>1146</v>
      </c>
      <c r="B1148" t="s">
        <v>3800</v>
      </c>
      <c r="C1148" t="n">
        <v>120</v>
      </c>
      <c r="D1148" t="n">
        <v>1966</v>
      </c>
      <c r="E1148" t="n">
        <v>0</v>
      </c>
      <c r="F1148" t="n">
        <v>3</v>
      </c>
      <c r="G1148" t="s"/>
      <c r="H1148" t="n">
        <v>1</v>
      </c>
      <c r="I1148" t="s"/>
      <c r="J1148" t="n">
        <v>2</v>
      </c>
      <c r="K1148" t="s">
        <v>237</v>
      </c>
      <c r="L1148" t="s"/>
      <c r="M1148" t="n">
        <v>1</v>
      </c>
      <c r="N1148" t="n">
        <v>120</v>
      </c>
      <c r="O1148" t="n">
        <v>120</v>
      </c>
      <c r="P1148" t="n">
        <v>120</v>
      </c>
      <c r="Q1148" t="n">
        <v>0</v>
      </c>
      <c r="R1148" t="n">
        <v>0</v>
      </c>
      <c r="S1148" t="s">
        <v>3801</v>
      </c>
      <c r="T1148" t="n">
        <v>22</v>
      </c>
      <c r="U1148" t="s">
        <v>3100</v>
      </c>
      <c r="V1148" t="s">
        <v>3100</v>
      </c>
      <c r="W1148" t="s">
        <v>391</v>
      </c>
      <c r="X1148" t="s">
        <v>241</v>
      </c>
      <c r="Y1148" t="s">
        <v>242</v>
      </c>
      <c r="Z1148" t="s"/>
      <c r="AA1148" t="n">
        <v>190</v>
      </c>
      <c r="AB1148" t="s">
        <v>3802</v>
      </c>
      <c r="AC1148" t="s">
        <v>3801</v>
      </c>
      <c r="AD1148" t="n">
        <v>5</v>
      </c>
      <c r="AE1148" t="n">
        <v>710184.73</v>
      </c>
      <c r="AF1148" t="n">
        <v>6190214.08</v>
      </c>
    </row>
    <row r="1149" spans="1:32">
      <c r="A1149" s="62" t="n">
        <v>1147</v>
      </c>
      <c r="B1149" t="s">
        <v>3803</v>
      </c>
      <c r="C1149" t="n">
        <v>120</v>
      </c>
      <c r="D1149" t="n">
        <v>1973</v>
      </c>
      <c r="E1149" t="n">
        <v>1981</v>
      </c>
      <c r="F1149" t="n">
        <v>3</v>
      </c>
      <c r="G1149" t="s"/>
      <c r="H1149" t="n">
        <v>1</v>
      </c>
      <c r="I1149" t="s"/>
      <c r="J1149" t="n">
        <v>2</v>
      </c>
      <c r="K1149" t="s">
        <v>237</v>
      </c>
      <c r="L1149" t="s"/>
      <c r="M1149" t="n">
        <v>1</v>
      </c>
      <c r="N1149" t="n">
        <v>163</v>
      </c>
      <c r="O1149" t="n">
        <v>163</v>
      </c>
      <c r="P1149" t="n">
        <v>149</v>
      </c>
      <c r="Q1149" t="n">
        <v>14</v>
      </c>
      <c r="R1149" t="n">
        <v>0</v>
      </c>
      <c r="S1149" t="s">
        <v>3804</v>
      </c>
      <c r="T1149" t="n">
        <v>97</v>
      </c>
      <c r="U1149" t="s">
        <v>2223</v>
      </c>
      <c r="V1149" t="s">
        <v>2223</v>
      </c>
      <c r="W1149" t="s">
        <v>403</v>
      </c>
      <c r="X1149" t="s">
        <v>241</v>
      </c>
      <c r="Y1149" t="s">
        <v>242</v>
      </c>
      <c r="Z1149" t="s"/>
      <c r="AA1149" t="n">
        <v>190</v>
      </c>
      <c r="AB1149" t="s">
        <v>3805</v>
      </c>
      <c r="AC1149" t="s">
        <v>3804</v>
      </c>
      <c r="AD1149" t="n">
        <v>5</v>
      </c>
      <c r="AE1149" t="n">
        <v>713126.08</v>
      </c>
      <c r="AF1149" t="n">
        <v>6190541.71</v>
      </c>
    </row>
    <row r="1150" spans="1:32">
      <c r="A1150" s="62" t="n">
        <v>1148</v>
      </c>
      <c r="B1150" t="s">
        <v>3806</v>
      </c>
      <c r="C1150" t="n">
        <v>120</v>
      </c>
      <c r="D1150" t="n">
        <v>1968</v>
      </c>
      <c r="E1150" t="n">
        <v>1999</v>
      </c>
      <c r="F1150" t="n">
        <v>4</v>
      </c>
      <c r="G1150" t="s"/>
      <c r="H1150" t="n">
        <v>5</v>
      </c>
      <c r="I1150" t="s"/>
      <c r="J1150" t="n">
        <v>2</v>
      </c>
      <c r="K1150" t="s">
        <v>237</v>
      </c>
      <c r="L1150" t="s"/>
      <c r="M1150" t="n">
        <v>1</v>
      </c>
      <c r="N1150" t="n">
        <v>102</v>
      </c>
      <c r="O1150" t="n">
        <v>102</v>
      </c>
      <c r="P1150" t="n">
        <v>198</v>
      </c>
      <c r="Q1150" t="n">
        <v>0</v>
      </c>
      <c r="R1150" t="n">
        <v>0</v>
      </c>
      <c r="S1150" t="s">
        <v>3807</v>
      </c>
      <c r="T1150" t="n">
        <v>120</v>
      </c>
      <c r="U1150" t="s">
        <v>3755</v>
      </c>
      <c r="V1150" t="s">
        <v>3755</v>
      </c>
      <c r="W1150" t="s">
        <v>1002</v>
      </c>
      <c r="X1150" t="s">
        <v>241</v>
      </c>
      <c r="Y1150" t="s">
        <v>242</v>
      </c>
      <c r="Z1150" t="s"/>
      <c r="AA1150" t="n">
        <v>190</v>
      </c>
      <c r="AB1150" t="s">
        <v>3808</v>
      </c>
      <c r="AC1150" t="s">
        <v>3807</v>
      </c>
      <c r="AD1150" t="n">
        <v>5</v>
      </c>
      <c r="AE1150" t="n">
        <v>712950.59</v>
      </c>
      <c r="AF1150" t="n">
        <v>6190207.13</v>
      </c>
    </row>
    <row r="1151" spans="1:32">
      <c r="A1151" s="62" t="n">
        <v>1149</v>
      </c>
      <c r="B1151" t="s">
        <v>3809</v>
      </c>
      <c r="C1151" t="n">
        <v>130</v>
      </c>
      <c r="D1151" t="n">
        <v>1970</v>
      </c>
      <c r="E1151" t="n">
        <v>0</v>
      </c>
      <c r="F1151" t="n">
        <v>1</v>
      </c>
      <c r="G1151" t="s"/>
      <c r="H1151" t="n">
        <v>6</v>
      </c>
      <c r="I1151" t="s"/>
      <c r="J1151" t="n">
        <v>1</v>
      </c>
      <c r="K1151" t="s">
        <v>349</v>
      </c>
      <c r="L1151" t="n">
        <v>2</v>
      </c>
      <c r="M1151" t="n">
        <v>1</v>
      </c>
      <c r="N1151" t="n">
        <v>107</v>
      </c>
      <c r="O1151" t="n">
        <v>107</v>
      </c>
      <c r="P1151" t="n">
        <v>107</v>
      </c>
      <c r="Q1151" t="n">
        <v>0</v>
      </c>
      <c r="R1151" t="n">
        <v>0</v>
      </c>
      <c r="S1151" t="s">
        <v>3810</v>
      </c>
      <c r="T1151" t="n">
        <v>151</v>
      </c>
      <c r="U1151" t="s">
        <v>3196</v>
      </c>
      <c r="V1151" t="s">
        <v>3196</v>
      </c>
      <c r="W1151" t="s">
        <v>391</v>
      </c>
      <c r="X1151" t="s">
        <v>241</v>
      </c>
      <c r="Y1151" t="s">
        <v>242</v>
      </c>
      <c r="Z1151" t="s"/>
      <c r="AA1151" t="n">
        <v>190</v>
      </c>
      <c r="AB1151" t="s">
        <v>3811</v>
      </c>
      <c r="AC1151" t="s">
        <v>3810</v>
      </c>
      <c r="AD1151" t="n">
        <v>5</v>
      </c>
      <c r="AE1151" t="n">
        <v>712796.97</v>
      </c>
      <c r="AF1151" t="n">
        <v>6191082.04</v>
      </c>
    </row>
    <row r="1152" spans="1:32">
      <c r="A1152" s="62" t="n">
        <v>1150</v>
      </c>
      <c r="B1152" t="s">
        <v>3812</v>
      </c>
      <c r="C1152" t="n">
        <v>120</v>
      </c>
      <c r="D1152" t="n">
        <v>1985</v>
      </c>
      <c r="E1152" t="n">
        <v>2005</v>
      </c>
      <c r="F1152" t="n">
        <v>5</v>
      </c>
      <c r="G1152" t="s"/>
      <c r="H1152" t="n">
        <v>1</v>
      </c>
      <c r="I1152" t="s"/>
      <c r="J1152" t="n">
        <v>2</v>
      </c>
      <c r="K1152" t="s">
        <v>237</v>
      </c>
      <c r="L1152" t="s"/>
      <c r="M1152" t="n">
        <v>1</v>
      </c>
      <c r="N1152" t="n">
        <v>146</v>
      </c>
      <c r="O1152" t="n">
        <v>146</v>
      </c>
      <c r="P1152" t="n">
        <v>238</v>
      </c>
      <c r="Q1152" t="n">
        <v>0</v>
      </c>
      <c r="R1152" t="n">
        <v>0</v>
      </c>
      <c r="S1152" t="s">
        <v>3813</v>
      </c>
      <c r="T1152" t="n">
        <v>218</v>
      </c>
      <c r="U1152" t="s">
        <v>3708</v>
      </c>
      <c r="V1152" t="s">
        <v>3708</v>
      </c>
      <c r="W1152" t="s">
        <v>522</v>
      </c>
      <c r="X1152" t="s">
        <v>241</v>
      </c>
      <c r="Y1152" t="s">
        <v>242</v>
      </c>
      <c r="Z1152" t="s"/>
      <c r="AA1152" t="n">
        <v>190</v>
      </c>
      <c r="AB1152" t="s">
        <v>1664</v>
      </c>
      <c r="AC1152" t="s">
        <v>3813</v>
      </c>
      <c r="AD1152" t="n">
        <v>5</v>
      </c>
      <c r="AE1152" t="n">
        <v>712845.87</v>
      </c>
      <c r="AF1152" t="n">
        <v>6190368.18</v>
      </c>
    </row>
    <row r="1153" spans="1:32">
      <c r="A1153" s="62" t="n">
        <v>1151</v>
      </c>
      <c r="B1153" t="s">
        <v>3814</v>
      </c>
      <c r="C1153" t="n">
        <v>120</v>
      </c>
      <c r="D1153" t="n">
        <v>1750</v>
      </c>
      <c r="E1153" t="n">
        <v>1984</v>
      </c>
      <c r="F1153" t="n">
        <v>7</v>
      </c>
      <c r="G1153" t="s"/>
      <c r="H1153" t="n">
        <v>4</v>
      </c>
      <c r="I1153" t="s"/>
      <c r="J1153" t="n">
        <v>1</v>
      </c>
      <c r="K1153" t="s">
        <v>349</v>
      </c>
      <c r="L1153" t="n">
        <v>2</v>
      </c>
      <c r="M1153" t="n">
        <v>1</v>
      </c>
      <c r="N1153" t="n">
        <v>127</v>
      </c>
      <c r="O1153" t="n">
        <v>127</v>
      </c>
      <c r="P1153" t="n">
        <v>187</v>
      </c>
      <c r="Q1153" t="n">
        <v>0</v>
      </c>
      <c r="R1153" t="n">
        <v>0</v>
      </c>
      <c r="S1153" t="s">
        <v>3815</v>
      </c>
      <c r="T1153" t="n">
        <v>176</v>
      </c>
      <c r="U1153" t="s">
        <v>484</v>
      </c>
      <c r="V1153" t="s">
        <v>484</v>
      </c>
      <c r="W1153" t="s">
        <v>419</v>
      </c>
      <c r="X1153" t="s">
        <v>241</v>
      </c>
      <c r="Y1153" t="s">
        <v>242</v>
      </c>
      <c r="Z1153" t="s"/>
      <c r="AA1153" t="n">
        <v>190</v>
      </c>
      <c r="AB1153" t="s">
        <v>3816</v>
      </c>
      <c r="AC1153" t="s">
        <v>3815</v>
      </c>
      <c r="AD1153" t="n">
        <v>5</v>
      </c>
      <c r="AE1153" t="n">
        <v>711218.67</v>
      </c>
      <c r="AF1153" t="n">
        <v>6190362.41</v>
      </c>
    </row>
    <row r="1154" spans="1:32">
      <c r="A1154" s="62" t="n">
        <v>1152</v>
      </c>
      <c r="B1154" t="s">
        <v>3817</v>
      </c>
      <c r="C1154" t="n">
        <v>130</v>
      </c>
      <c r="D1154" t="n">
        <v>1970</v>
      </c>
      <c r="E1154" t="n">
        <v>0</v>
      </c>
      <c r="F1154" t="n">
        <v>4</v>
      </c>
      <c r="G1154" t="s"/>
      <c r="H1154" t="n">
        <v>1</v>
      </c>
      <c r="I1154" t="s"/>
      <c r="J1154" t="n">
        <v>1</v>
      </c>
      <c r="K1154" t="s">
        <v>349</v>
      </c>
      <c r="L1154" t="s"/>
      <c r="M1154" t="n">
        <v>2</v>
      </c>
      <c r="N1154" t="n">
        <v>66</v>
      </c>
      <c r="O1154" t="n">
        <v>132</v>
      </c>
      <c r="P1154" t="n">
        <v>132</v>
      </c>
      <c r="Q1154" t="n">
        <v>0</v>
      </c>
      <c r="R1154" t="n">
        <v>0</v>
      </c>
      <c r="S1154" t="s">
        <v>3818</v>
      </c>
      <c r="T1154" t="n">
        <v>328</v>
      </c>
      <c r="U1154" t="s">
        <v>1052</v>
      </c>
      <c r="V1154" t="s">
        <v>1052</v>
      </c>
      <c r="W1154" t="s">
        <v>270</v>
      </c>
      <c r="X1154" t="s">
        <v>241</v>
      </c>
      <c r="Y1154" t="s">
        <v>242</v>
      </c>
      <c r="Z1154" t="s"/>
      <c r="AA1154" t="n">
        <v>190</v>
      </c>
      <c r="AB1154" t="s">
        <v>3819</v>
      </c>
      <c r="AC1154" t="s">
        <v>3818</v>
      </c>
      <c r="AD1154" t="n">
        <v>5</v>
      </c>
      <c r="AE1154" t="n">
        <v>712351.66</v>
      </c>
      <c r="AF1154" t="n">
        <v>6190273.88</v>
      </c>
    </row>
    <row r="1155" spans="1:32">
      <c r="A1155" s="62" t="n">
        <v>1153</v>
      </c>
      <c r="B1155" t="s">
        <v>3820</v>
      </c>
      <c r="C1155" t="n">
        <v>130</v>
      </c>
      <c r="D1155" t="n">
        <v>2007</v>
      </c>
      <c r="E1155" t="n">
        <v>0</v>
      </c>
      <c r="F1155" t="n">
        <v>4</v>
      </c>
      <c r="G1155" t="s"/>
      <c r="H1155" t="n">
        <v>1</v>
      </c>
      <c r="I1155" t="s"/>
      <c r="J1155" t="n">
        <v>2</v>
      </c>
      <c r="K1155" t="s">
        <v>237</v>
      </c>
      <c r="L1155" t="n">
        <v>90</v>
      </c>
      <c r="M1155" t="n">
        <v>1</v>
      </c>
      <c r="N1155" t="n">
        <v>69</v>
      </c>
      <c r="O1155" t="n">
        <v>69</v>
      </c>
      <c r="P1155" t="n">
        <v>125</v>
      </c>
      <c r="Q1155" t="n">
        <v>0</v>
      </c>
      <c r="R1155" t="n">
        <v>0</v>
      </c>
      <c r="S1155" t="s">
        <v>3821</v>
      </c>
      <c r="T1155" t="n">
        <v>359</v>
      </c>
      <c r="U1155" t="s">
        <v>475</v>
      </c>
      <c r="V1155" t="s">
        <v>475</v>
      </c>
      <c r="W1155" t="s">
        <v>622</v>
      </c>
      <c r="X1155" t="s">
        <v>241</v>
      </c>
      <c r="Y1155" t="s">
        <v>242</v>
      </c>
      <c r="Z1155" t="s"/>
      <c r="AA1155" t="n">
        <v>190</v>
      </c>
      <c r="AB1155" t="s">
        <v>3822</v>
      </c>
      <c r="AC1155" t="s">
        <v>3821</v>
      </c>
      <c r="AD1155" t="n">
        <v>5</v>
      </c>
      <c r="AE1155" t="n">
        <v>710008.45</v>
      </c>
      <c r="AF1155" t="n">
        <v>6191479.19</v>
      </c>
    </row>
    <row r="1156" spans="1:32">
      <c r="A1156" s="62" t="n">
        <v>1154</v>
      </c>
      <c r="B1156" t="s">
        <v>3823</v>
      </c>
      <c r="C1156" t="n">
        <v>120</v>
      </c>
      <c r="D1156" t="n">
        <v>1959</v>
      </c>
      <c r="E1156" t="n">
        <v>1970</v>
      </c>
      <c r="F1156" t="n">
        <v>3</v>
      </c>
      <c r="G1156" t="s"/>
      <c r="H1156" t="n">
        <v>1</v>
      </c>
      <c r="I1156" t="s"/>
      <c r="J1156" t="n">
        <v>2</v>
      </c>
      <c r="K1156" t="s">
        <v>237</v>
      </c>
      <c r="L1156" t="s"/>
      <c r="M1156" t="n">
        <v>1</v>
      </c>
      <c r="N1156" t="n">
        <v>160</v>
      </c>
      <c r="O1156" t="n">
        <v>160</v>
      </c>
      <c r="P1156" t="n">
        <v>160</v>
      </c>
      <c r="Q1156" t="n">
        <v>0</v>
      </c>
      <c r="R1156" t="n">
        <v>0</v>
      </c>
      <c r="S1156" t="s">
        <v>3824</v>
      </c>
      <c r="T1156" t="n">
        <v>388</v>
      </c>
      <c r="U1156" t="s">
        <v>1060</v>
      </c>
      <c r="V1156" t="s">
        <v>1060</v>
      </c>
      <c r="W1156" t="s">
        <v>459</v>
      </c>
      <c r="X1156" t="s">
        <v>241</v>
      </c>
      <c r="Y1156" t="s">
        <v>242</v>
      </c>
      <c r="Z1156" t="s"/>
      <c r="AA1156" t="n">
        <v>190</v>
      </c>
      <c r="AB1156" t="s">
        <v>3825</v>
      </c>
      <c r="AC1156" t="s">
        <v>3824</v>
      </c>
      <c r="AD1156" t="n">
        <v>5</v>
      </c>
      <c r="AE1156" t="n">
        <v>710126.27</v>
      </c>
      <c r="AF1156" t="n">
        <v>6189998.85</v>
      </c>
    </row>
    <row r="1157" spans="1:32">
      <c r="A1157" s="62" t="n">
        <v>1155</v>
      </c>
      <c r="B1157" t="s">
        <v>3826</v>
      </c>
      <c r="C1157" t="n">
        <v>320</v>
      </c>
      <c r="D1157" t="n">
        <v>1954</v>
      </c>
      <c r="E1157" t="n">
        <v>1974</v>
      </c>
      <c r="F1157" t="n">
        <v>3</v>
      </c>
      <c r="G1157" t="s"/>
      <c r="H1157" t="n">
        <v>1</v>
      </c>
      <c r="I1157" t="s"/>
      <c r="J1157" t="n">
        <v>1</v>
      </c>
      <c r="K1157" t="s">
        <v>349</v>
      </c>
      <c r="L1157" t="s"/>
      <c r="M1157" t="n">
        <v>1</v>
      </c>
      <c r="N1157" t="n">
        <v>215</v>
      </c>
      <c r="O1157" t="n">
        <v>215</v>
      </c>
      <c r="P1157" t="n">
        <v>108</v>
      </c>
      <c r="Q1157" t="n">
        <v>162</v>
      </c>
      <c r="R1157" t="n">
        <v>0</v>
      </c>
      <c r="S1157" t="s">
        <v>3827</v>
      </c>
      <c r="T1157" t="n">
        <v>433</v>
      </c>
      <c r="U1157" t="s">
        <v>1329</v>
      </c>
      <c r="V1157" t="s">
        <v>1329</v>
      </c>
      <c r="W1157" t="s">
        <v>237</v>
      </c>
      <c r="X1157" t="s">
        <v>241</v>
      </c>
      <c r="Y1157" t="s">
        <v>242</v>
      </c>
      <c r="Z1157" t="s"/>
      <c r="AA1157" t="n">
        <v>190</v>
      </c>
      <c r="AB1157" t="s">
        <v>3828</v>
      </c>
      <c r="AC1157" t="s">
        <v>3827</v>
      </c>
      <c r="AD1157" t="n">
        <v>5</v>
      </c>
      <c r="AE1157" t="n">
        <v>710931.5</v>
      </c>
      <c r="AF1157" t="n">
        <v>6190285.27</v>
      </c>
    </row>
    <row r="1158" spans="1:32">
      <c r="A1158" s="62" t="n">
        <v>1156</v>
      </c>
      <c r="B1158" t="s">
        <v>3829</v>
      </c>
      <c r="C1158" t="n">
        <v>120</v>
      </c>
      <c r="D1158" t="n">
        <v>1963</v>
      </c>
      <c r="E1158" t="n">
        <v>1997</v>
      </c>
      <c r="F1158" t="n">
        <v>3</v>
      </c>
      <c r="G1158" t="s"/>
      <c r="H1158" t="n">
        <v>1</v>
      </c>
      <c r="I1158" t="s"/>
      <c r="J1158" t="n">
        <v>1</v>
      </c>
      <c r="K1158" t="s">
        <v>349</v>
      </c>
      <c r="L1158" t="n">
        <v>2</v>
      </c>
      <c r="M1158" t="n">
        <v>1</v>
      </c>
      <c r="N1158" t="n">
        <v>121</v>
      </c>
      <c r="O1158" t="n">
        <v>121</v>
      </c>
      <c r="P1158" t="n">
        <v>118</v>
      </c>
      <c r="Q1158" t="n">
        <v>0</v>
      </c>
      <c r="R1158" t="n">
        <v>0</v>
      </c>
      <c r="S1158" t="s">
        <v>3830</v>
      </c>
      <c r="T1158" t="n">
        <v>503</v>
      </c>
      <c r="U1158" t="s">
        <v>1072</v>
      </c>
      <c r="V1158" t="s">
        <v>1072</v>
      </c>
      <c r="W1158" t="s">
        <v>3831</v>
      </c>
      <c r="X1158" t="s">
        <v>241</v>
      </c>
      <c r="Y1158" t="s">
        <v>242</v>
      </c>
      <c r="Z1158" t="s"/>
      <c r="AA1158" t="n">
        <v>190</v>
      </c>
      <c r="AB1158" t="s">
        <v>3832</v>
      </c>
      <c r="AC1158" t="s">
        <v>3830</v>
      </c>
      <c r="AD1158" t="n">
        <v>5</v>
      </c>
      <c r="AE1158" t="n">
        <v>710509.9300000001</v>
      </c>
      <c r="AF1158" t="n">
        <v>6190640.61</v>
      </c>
    </row>
    <row r="1159" spans="1:32">
      <c r="A1159" s="62" t="n">
        <v>1157</v>
      </c>
      <c r="B1159" t="s">
        <v>3833</v>
      </c>
      <c r="C1159" t="n">
        <v>130</v>
      </c>
      <c r="D1159" t="n">
        <v>2006</v>
      </c>
      <c r="E1159" t="n">
        <v>0</v>
      </c>
      <c r="F1159" t="n">
        <v>4</v>
      </c>
      <c r="G1159" t="s"/>
      <c r="H1159" t="n">
        <v>1</v>
      </c>
      <c r="I1159" t="s"/>
      <c r="J1159" t="n">
        <v>2</v>
      </c>
      <c r="K1159" t="s">
        <v>237</v>
      </c>
      <c r="L1159" t="s"/>
      <c r="M1159" t="n">
        <v>1</v>
      </c>
      <c r="N1159" t="n">
        <v>65</v>
      </c>
      <c r="O1159" t="n">
        <v>65</v>
      </c>
      <c r="P1159" t="n">
        <v>110</v>
      </c>
      <c r="Q1159" t="n">
        <v>0</v>
      </c>
      <c r="R1159" t="n">
        <v>0</v>
      </c>
      <c r="S1159" t="s">
        <v>3834</v>
      </c>
      <c r="T1159" t="n">
        <v>515</v>
      </c>
      <c r="U1159" t="s">
        <v>1077</v>
      </c>
      <c r="V1159" t="s">
        <v>1077</v>
      </c>
      <c r="W1159" t="s">
        <v>443</v>
      </c>
      <c r="X1159" t="s">
        <v>241</v>
      </c>
      <c r="Y1159" t="s">
        <v>242</v>
      </c>
      <c r="Z1159" t="s"/>
      <c r="AA1159" t="n">
        <v>190</v>
      </c>
      <c r="AB1159" t="s">
        <v>3378</v>
      </c>
      <c r="AC1159" t="s">
        <v>3834</v>
      </c>
      <c r="AD1159" t="n">
        <v>5</v>
      </c>
      <c r="AE1159" t="n">
        <v>709839.76</v>
      </c>
      <c r="AF1159" t="n">
        <v>6191414.28</v>
      </c>
    </row>
    <row r="1160" spans="1:32">
      <c r="A1160" s="62" t="n">
        <v>1158</v>
      </c>
      <c r="B1160" t="s">
        <v>3835</v>
      </c>
      <c r="C1160" t="n">
        <v>140</v>
      </c>
      <c r="D1160" t="n">
        <v>1990</v>
      </c>
      <c r="E1160" t="n">
        <v>0</v>
      </c>
      <c r="F1160" t="n">
        <v>5</v>
      </c>
      <c r="G1160" t="s"/>
      <c r="H1160" t="n">
        <v>1</v>
      </c>
      <c r="I1160" t="s"/>
      <c r="J1160" t="n">
        <v>1</v>
      </c>
      <c r="K1160" t="s">
        <v>349</v>
      </c>
      <c r="L1160" t="n">
        <v>90</v>
      </c>
      <c r="M1160" t="n">
        <v>2</v>
      </c>
      <c r="N1160" t="n">
        <v>396</v>
      </c>
      <c r="O1160" t="n">
        <v>754</v>
      </c>
      <c r="P1160" t="n">
        <v>660</v>
      </c>
      <c r="Q1160" t="n">
        <v>0</v>
      </c>
      <c r="R1160" t="n">
        <v>0</v>
      </c>
      <c r="S1160" t="s">
        <v>3836</v>
      </c>
      <c r="T1160" t="n">
        <v>525</v>
      </c>
      <c r="U1160" t="s">
        <v>1875</v>
      </c>
      <c r="V1160" t="s">
        <v>1875</v>
      </c>
      <c r="W1160" t="s">
        <v>2915</v>
      </c>
      <c r="X1160" t="s">
        <v>241</v>
      </c>
      <c r="Y1160" t="s">
        <v>242</v>
      </c>
      <c r="Z1160" t="s"/>
      <c r="AA1160" t="n">
        <v>190</v>
      </c>
      <c r="AB1160" t="s">
        <v>1877</v>
      </c>
      <c r="AC1160" t="s">
        <v>3836</v>
      </c>
      <c r="AD1160" t="n">
        <v>5</v>
      </c>
      <c r="AE1160" t="n">
        <v>709823.62</v>
      </c>
      <c r="AF1160" t="n">
        <v>6191052.82</v>
      </c>
    </row>
    <row r="1161" spans="1:32">
      <c r="A1161" s="62" t="n">
        <v>1159</v>
      </c>
      <c r="B1161" t="s">
        <v>3837</v>
      </c>
      <c r="C1161" t="n">
        <v>120</v>
      </c>
      <c r="D1161" t="n">
        <v>1920</v>
      </c>
      <c r="E1161" t="n">
        <v>0</v>
      </c>
      <c r="F1161" t="n">
        <v>5</v>
      </c>
      <c r="G1161" t="s"/>
      <c r="H1161" t="n">
        <v>1</v>
      </c>
      <c r="I1161" t="s"/>
      <c r="J1161" t="n">
        <v>1</v>
      </c>
      <c r="K1161" t="s">
        <v>349</v>
      </c>
      <c r="L1161" t="s"/>
      <c r="M1161" t="n">
        <v>1</v>
      </c>
      <c r="N1161" t="n">
        <v>64</v>
      </c>
      <c r="O1161" t="n">
        <v>64</v>
      </c>
      <c r="P1161" t="n">
        <v>101</v>
      </c>
      <c r="Q1161" t="n">
        <v>0</v>
      </c>
      <c r="R1161" t="n">
        <v>0</v>
      </c>
      <c r="S1161" t="s">
        <v>3838</v>
      </c>
      <c r="T1161" t="n">
        <v>570</v>
      </c>
      <c r="U1161" t="s">
        <v>3590</v>
      </c>
      <c r="V1161" t="s">
        <v>3590</v>
      </c>
      <c r="W1161" t="s">
        <v>387</v>
      </c>
      <c r="X1161" t="s">
        <v>241</v>
      </c>
      <c r="Y1161" t="s">
        <v>242</v>
      </c>
      <c r="Z1161" t="s"/>
      <c r="AA1161" t="n">
        <v>190</v>
      </c>
      <c r="AB1161" t="s">
        <v>3839</v>
      </c>
      <c r="AC1161" t="s">
        <v>3838</v>
      </c>
      <c r="AD1161" t="n">
        <v>5</v>
      </c>
      <c r="AE1161" t="n">
        <v>711020.62</v>
      </c>
      <c r="AF1161" t="n">
        <v>6190150.71</v>
      </c>
    </row>
    <row r="1162" spans="1:32">
      <c r="A1162" s="62" t="n">
        <v>1160</v>
      </c>
      <c r="B1162" t="s">
        <v>3840</v>
      </c>
      <c r="C1162" t="n">
        <v>120</v>
      </c>
      <c r="D1162" t="n">
        <v>1966</v>
      </c>
      <c r="E1162" t="n">
        <v>0</v>
      </c>
      <c r="F1162" t="n">
        <v>5</v>
      </c>
      <c r="G1162" t="s"/>
      <c r="H1162" t="n">
        <v>1</v>
      </c>
      <c r="I1162" t="s"/>
      <c r="J1162" t="n">
        <v>2</v>
      </c>
      <c r="K1162" t="s">
        <v>237</v>
      </c>
      <c r="L1162" t="s"/>
      <c r="M1162" t="n">
        <v>1</v>
      </c>
      <c r="N1162" t="n">
        <v>107</v>
      </c>
      <c r="O1162" t="n">
        <v>107</v>
      </c>
      <c r="P1162" t="n">
        <v>191</v>
      </c>
      <c r="Q1162" t="n">
        <v>0</v>
      </c>
      <c r="R1162" t="n">
        <v>0</v>
      </c>
      <c r="S1162" t="s">
        <v>3841</v>
      </c>
      <c r="T1162" t="n">
        <v>627</v>
      </c>
      <c r="U1162" t="s">
        <v>3225</v>
      </c>
      <c r="V1162" t="s">
        <v>3225</v>
      </c>
      <c r="W1162" t="s">
        <v>395</v>
      </c>
      <c r="X1162" t="s">
        <v>241</v>
      </c>
      <c r="Y1162" t="s">
        <v>242</v>
      </c>
      <c r="Z1162" t="s"/>
      <c r="AA1162" t="n">
        <v>190</v>
      </c>
      <c r="AB1162" t="s">
        <v>3842</v>
      </c>
      <c r="AC1162" t="s">
        <v>3841</v>
      </c>
      <c r="AD1162" t="n">
        <v>5</v>
      </c>
      <c r="AE1162" t="n">
        <v>712752.03</v>
      </c>
      <c r="AF1162" t="n">
        <v>6190587.28</v>
      </c>
    </row>
    <row r="1163" spans="1:32">
      <c r="A1163" s="62" t="n">
        <v>1161</v>
      </c>
      <c r="B1163" t="s">
        <v>3843</v>
      </c>
      <c r="C1163" t="n">
        <v>120</v>
      </c>
      <c r="D1163" t="n">
        <v>2010</v>
      </c>
      <c r="E1163" t="n">
        <v>0</v>
      </c>
      <c r="F1163" t="n">
        <v>5</v>
      </c>
      <c r="G1163" t="s"/>
      <c r="H1163" t="n">
        <v>1</v>
      </c>
      <c r="I1163" t="s"/>
      <c r="J1163" t="n">
        <v>2</v>
      </c>
      <c r="K1163" t="s">
        <v>237</v>
      </c>
      <c r="L1163" t="s"/>
      <c r="M1163" t="n">
        <v>1</v>
      </c>
      <c r="N1163" t="n">
        <v>150</v>
      </c>
      <c r="O1163" t="n">
        <v>150</v>
      </c>
      <c r="P1163" t="n">
        <v>150</v>
      </c>
      <c r="Q1163" t="n">
        <v>0</v>
      </c>
      <c r="R1163" t="n">
        <v>0</v>
      </c>
      <c r="S1163" t="s">
        <v>3844</v>
      </c>
      <c r="T1163" t="n">
        <v>665</v>
      </c>
      <c r="U1163" t="s">
        <v>2268</v>
      </c>
      <c r="V1163" t="s">
        <v>2268</v>
      </c>
      <c r="W1163" t="s">
        <v>3845</v>
      </c>
      <c r="X1163" t="s">
        <v>241</v>
      </c>
      <c r="Y1163" t="s">
        <v>242</v>
      </c>
      <c r="Z1163" t="s"/>
      <c r="AA1163" t="n">
        <v>190</v>
      </c>
      <c r="AB1163" t="s">
        <v>760</v>
      </c>
      <c r="AC1163" t="s">
        <v>3844</v>
      </c>
      <c r="AD1163" t="n">
        <v>5</v>
      </c>
      <c r="AE1163" t="n">
        <v>710290.84</v>
      </c>
      <c r="AF1163" t="n">
        <v>6191741.35</v>
      </c>
    </row>
    <row r="1164" spans="1:32">
      <c r="A1164" s="62" t="n">
        <v>1162</v>
      </c>
      <c r="B1164" t="s">
        <v>3846</v>
      </c>
      <c r="C1164" t="n">
        <v>120</v>
      </c>
      <c r="D1164" t="n">
        <v>1960</v>
      </c>
      <c r="E1164" t="n">
        <v>1973</v>
      </c>
      <c r="F1164" t="n">
        <v>3</v>
      </c>
      <c r="G1164" t="s"/>
      <c r="H1164" t="n">
        <v>1</v>
      </c>
      <c r="I1164" t="s"/>
      <c r="J1164" t="n">
        <v>1</v>
      </c>
      <c r="K1164" t="s">
        <v>349</v>
      </c>
      <c r="L1164" t="s"/>
      <c r="M1164" t="n">
        <v>1</v>
      </c>
      <c r="N1164" t="n">
        <v>128</v>
      </c>
      <c r="O1164" t="n">
        <v>128</v>
      </c>
      <c r="P1164" t="n">
        <v>128</v>
      </c>
      <c r="Q1164" t="n">
        <v>0</v>
      </c>
      <c r="R1164" t="n">
        <v>0</v>
      </c>
      <c r="S1164" t="s">
        <v>3847</v>
      </c>
      <c r="T1164" t="n">
        <v>739</v>
      </c>
      <c r="U1164" t="s">
        <v>562</v>
      </c>
      <c r="V1164" t="s">
        <v>562</v>
      </c>
      <c r="W1164" t="s">
        <v>383</v>
      </c>
      <c r="X1164" t="s">
        <v>241</v>
      </c>
      <c r="Y1164" t="s">
        <v>242</v>
      </c>
      <c r="Z1164" t="s"/>
      <c r="AA1164" t="n">
        <v>190</v>
      </c>
      <c r="AB1164" t="s">
        <v>3848</v>
      </c>
      <c r="AC1164" t="s">
        <v>3847</v>
      </c>
      <c r="AD1164" t="n">
        <v>5</v>
      </c>
      <c r="AE1164" t="n">
        <v>710880.86</v>
      </c>
      <c r="AF1164" t="n">
        <v>6190357.8</v>
      </c>
    </row>
    <row r="1165" spans="1:32">
      <c r="A1165" s="62" t="n">
        <v>1163</v>
      </c>
      <c r="B1165" t="s">
        <v>3849</v>
      </c>
      <c r="C1165" t="n">
        <v>120</v>
      </c>
      <c r="D1165" t="n">
        <v>1860</v>
      </c>
      <c r="E1165" t="n">
        <v>1981</v>
      </c>
      <c r="F1165" t="n">
        <v>7</v>
      </c>
      <c r="G1165" t="s"/>
      <c r="H1165" t="n">
        <v>4</v>
      </c>
      <c r="I1165" t="s"/>
      <c r="J1165" t="n">
        <v>5</v>
      </c>
      <c r="K1165" t="s">
        <v>365</v>
      </c>
      <c r="L1165" t="s"/>
      <c r="M1165" t="n">
        <v>1</v>
      </c>
      <c r="N1165" t="n">
        <v>140</v>
      </c>
      <c r="O1165" t="n">
        <v>140</v>
      </c>
      <c r="P1165" t="n">
        <v>197</v>
      </c>
      <c r="Q1165" t="n">
        <v>0</v>
      </c>
      <c r="R1165" t="n">
        <v>0</v>
      </c>
      <c r="S1165" t="s">
        <v>3850</v>
      </c>
      <c r="T1165" t="n">
        <v>314</v>
      </c>
      <c r="U1165" t="s">
        <v>3235</v>
      </c>
      <c r="V1165" t="s">
        <v>3235</v>
      </c>
      <c r="W1165" t="s">
        <v>439</v>
      </c>
      <c r="X1165" t="s">
        <v>352</v>
      </c>
      <c r="Y1165" t="s">
        <v>353</v>
      </c>
      <c r="Z1165" t="s">
        <v>375</v>
      </c>
      <c r="AA1165" t="n">
        <v>190</v>
      </c>
      <c r="AB1165" t="s">
        <v>3851</v>
      </c>
      <c r="AC1165" t="s">
        <v>3850</v>
      </c>
      <c r="AD1165" t="n">
        <v>5</v>
      </c>
      <c r="AE1165" t="n">
        <v>710837.52</v>
      </c>
      <c r="AF1165" t="n">
        <v>6185104.42</v>
      </c>
    </row>
    <row r="1166" spans="1:32">
      <c r="A1166" s="62" t="n">
        <v>1164</v>
      </c>
      <c r="B1166" t="s">
        <v>3852</v>
      </c>
      <c r="C1166" t="n">
        <v>120</v>
      </c>
      <c r="D1166" t="n">
        <v>1977</v>
      </c>
      <c r="E1166" t="n">
        <v>0</v>
      </c>
      <c r="F1166" t="n">
        <v>3</v>
      </c>
      <c r="G1166" t="s"/>
      <c r="H1166" t="n">
        <v>1</v>
      </c>
      <c r="I1166" t="s"/>
      <c r="J1166" t="n">
        <v>2</v>
      </c>
      <c r="K1166" t="s">
        <v>237</v>
      </c>
      <c r="L1166" t="s"/>
      <c r="M1166" t="n">
        <v>1</v>
      </c>
      <c r="N1166" t="n">
        <v>137</v>
      </c>
      <c r="O1166" t="n">
        <v>137</v>
      </c>
      <c r="P1166" t="n">
        <v>137</v>
      </c>
      <c r="Q1166" t="n">
        <v>0</v>
      </c>
      <c r="R1166" t="n">
        <v>0</v>
      </c>
      <c r="S1166" t="s">
        <v>3853</v>
      </c>
      <c r="T1166" t="n">
        <v>32</v>
      </c>
      <c r="U1166" t="s">
        <v>3109</v>
      </c>
      <c r="V1166" t="s">
        <v>3109</v>
      </c>
      <c r="W1166" t="s">
        <v>391</v>
      </c>
      <c r="X1166" t="s">
        <v>352</v>
      </c>
      <c r="Y1166" t="s">
        <v>353</v>
      </c>
      <c r="Z1166" t="s">
        <v>369</v>
      </c>
      <c r="AA1166" t="n">
        <v>190</v>
      </c>
      <c r="AB1166" t="s">
        <v>3854</v>
      </c>
      <c r="AC1166" t="s">
        <v>3853</v>
      </c>
      <c r="AD1166" t="n">
        <v>5</v>
      </c>
      <c r="AE1166" t="n">
        <v>707940.3199999999</v>
      </c>
      <c r="AF1166" t="n">
        <v>6187626.81</v>
      </c>
    </row>
    <row r="1167" spans="1:32">
      <c r="A1167" s="62" t="n">
        <v>1165</v>
      </c>
      <c r="B1167" t="s">
        <v>3855</v>
      </c>
      <c r="C1167" t="n">
        <v>130</v>
      </c>
      <c r="D1167" t="n">
        <v>2006</v>
      </c>
      <c r="E1167" t="n">
        <v>0</v>
      </c>
      <c r="F1167" t="n">
        <v>2</v>
      </c>
      <c r="G1167" t="s"/>
      <c r="H1167" t="n">
        <v>5</v>
      </c>
      <c r="I1167" t="s"/>
      <c r="J1167" t="n">
        <v>1</v>
      </c>
      <c r="K1167" t="s">
        <v>349</v>
      </c>
      <c r="L1167" t="n">
        <v>90</v>
      </c>
      <c r="M1167" t="n">
        <v>2</v>
      </c>
      <c r="N1167" t="n">
        <v>75</v>
      </c>
      <c r="O1167" t="n">
        <v>109</v>
      </c>
      <c r="P1167" t="n">
        <v>109</v>
      </c>
      <c r="Q1167" t="n">
        <v>0</v>
      </c>
      <c r="R1167" t="n">
        <v>0</v>
      </c>
      <c r="S1167" t="s">
        <v>3856</v>
      </c>
      <c r="T1167" t="n">
        <v>259</v>
      </c>
      <c r="U1167" t="s">
        <v>1111</v>
      </c>
      <c r="V1167" t="s">
        <v>1111</v>
      </c>
      <c r="W1167" t="s">
        <v>427</v>
      </c>
      <c r="X1167" t="s">
        <v>352</v>
      </c>
      <c r="Y1167" t="s">
        <v>353</v>
      </c>
      <c r="Z1167" t="s"/>
      <c r="AA1167" t="n">
        <v>190</v>
      </c>
      <c r="AB1167" t="s">
        <v>3857</v>
      </c>
      <c r="AC1167" t="s">
        <v>3856</v>
      </c>
      <c r="AD1167" t="n">
        <v>5</v>
      </c>
      <c r="AE1167" t="n">
        <v>709304.61</v>
      </c>
      <c r="AF1167" t="n">
        <v>6187410.59</v>
      </c>
    </row>
    <row r="1168" spans="1:32">
      <c r="A1168" s="62" t="n">
        <v>1166</v>
      </c>
      <c r="B1168" t="s">
        <v>3858</v>
      </c>
      <c r="C1168" t="n">
        <v>130</v>
      </c>
      <c r="D1168" t="n">
        <v>1998</v>
      </c>
      <c r="E1168" t="n">
        <v>0</v>
      </c>
      <c r="F1168" t="n">
        <v>4</v>
      </c>
      <c r="G1168" t="s"/>
      <c r="H1168" t="n">
        <v>1</v>
      </c>
      <c r="I1168" t="s"/>
      <c r="J1168" t="n">
        <v>1</v>
      </c>
      <c r="K1168" t="s">
        <v>349</v>
      </c>
      <c r="L1168" t="n">
        <v>90</v>
      </c>
      <c r="M1168" t="n">
        <v>1</v>
      </c>
      <c r="N1168" t="n">
        <v>124</v>
      </c>
      <c r="O1168" t="n">
        <v>124</v>
      </c>
      <c r="P1168" t="n">
        <v>124</v>
      </c>
      <c r="Q1168" t="n">
        <v>0</v>
      </c>
      <c r="R1168" t="n">
        <v>0</v>
      </c>
      <c r="S1168" t="s">
        <v>3859</v>
      </c>
      <c r="T1168" t="n">
        <v>472</v>
      </c>
      <c r="U1168" t="s">
        <v>1699</v>
      </c>
      <c r="V1168" t="s">
        <v>1699</v>
      </c>
      <c r="W1168" t="s">
        <v>407</v>
      </c>
      <c r="X1168" t="s">
        <v>352</v>
      </c>
      <c r="Y1168" t="s">
        <v>353</v>
      </c>
      <c r="Z1168" t="s"/>
      <c r="AA1168" t="n">
        <v>190</v>
      </c>
      <c r="AB1168" t="s">
        <v>3860</v>
      </c>
      <c r="AC1168" t="s">
        <v>3859</v>
      </c>
      <c r="AD1168" t="n">
        <v>5</v>
      </c>
      <c r="AE1168" t="n">
        <v>709780.62</v>
      </c>
      <c r="AF1168" t="n">
        <v>6187668.67</v>
      </c>
    </row>
    <row r="1169" spans="1:32">
      <c r="A1169" s="62" t="n">
        <v>1167</v>
      </c>
      <c r="B1169" t="s">
        <v>3861</v>
      </c>
      <c r="C1169" t="n">
        <v>130</v>
      </c>
      <c r="D1169" t="n">
        <v>1977</v>
      </c>
      <c r="E1169" t="n">
        <v>0</v>
      </c>
      <c r="F1169" t="n">
        <v>4</v>
      </c>
      <c r="G1169" t="s"/>
      <c r="H1169" t="n">
        <v>1</v>
      </c>
      <c r="I1169" t="s"/>
      <c r="J1169" t="n">
        <v>3</v>
      </c>
      <c r="K1169" t="s">
        <v>237</v>
      </c>
      <c r="L1169" t="s"/>
      <c r="M1169" t="n">
        <v>1</v>
      </c>
      <c r="N1169" t="n">
        <v>74</v>
      </c>
      <c r="O1169" t="n">
        <v>74</v>
      </c>
      <c r="P1169" t="n">
        <v>135</v>
      </c>
      <c r="Q1169" t="n">
        <v>0</v>
      </c>
      <c r="R1169" t="n">
        <v>0</v>
      </c>
      <c r="S1169" t="s">
        <v>3862</v>
      </c>
      <c r="T1169" t="n">
        <v>671</v>
      </c>
      <c r="U1169" t="s">
        <v>2156</v>
      </c>
      <c r="V1169" t="s">
        <v>2156</v>
      </c>
      <c r="W1169" t="s">
        <v>499</v>
      </c>
      <c r="X1169" t="s">
        <v>352</v>
      </c>
      <c r="Y1169" t="s">
        <v>353</v>
      </c>
      <c r="Z1169" t="s">
        <v>369</v>
      </c>
      <c r="AA1169" t="n">
        <v>190</v>
      </c>
      <c r="AB1169" t="s">
        <v>3863</v>
      </c>
      <c r="AC1169" t="s">
        <v>3862</v>
      </c>
      <c r="AD1169" t="n">
        <v>5</v>
      </c>
      <c r="AE1169" t="n">
        <v>708526.5</v>
      </c>
      <c r="AF1169" t="n">
        <v>6187194.52</v>
      </c>
    </row>
    <row r="1170" spans="1:32">
      <c r="A1170" s="62" t="n">
        <v>1168</v>
      </c>
      <c r="B1170" t="s">
        <v>3864</v>
      </c>
      <c r="C1170" t="n">
        <v>120</v>
      </c>
      <c r="D1170" t="n">
        <v>1962</v>
      </c>
      <c r="E1170" t="n">
        <v>1976</v>
      </c>
      <c r="F1170" t="n">
        <v>3</v>
      </c>
      <c r="G1170" t="s"/>
      <c r="H1170" t="n">
        <v>1</v>
      </c>
      <c r="I1170" t="s"/>
      <c r="J1170" t="n">
        <v>2</v>
      </c>
      <c r="K1170" t="s">
        <v>237</v>
      </c>
      <c r="L1170" t="n">
        <v>2</v>
      </c>
      <c r="M1170" t="n">
        <v>1</v>
      </c>
      <c r="N1170" t="n">
        <v>173</v>
      </c>
      <c r="O1170" t="n">
        <v>173</v>
      </c>
      <c r="P1170" t="n">
        <v>173</v>
      </c>
      <c r="Q1170" t="n">
        <v>0</v>
      </c>
      <c r="R1170" t="n">
        <v>0</v>
      </c>
      <c r="S1170" t="s">
        <v>3865</v>
      </c>
      <c r="T1170" t="n">
        <v>26</v>
      </c>
      <c r="U1170" t="s">
        <v>2787</v>
      </c>
      <c r="V1170" t="s">
        <v>2787</v>
      </c>
      <c r="W1170" t="s">
        <v>395</v>
      </c>
      <c r="X1170" t="s">
        <v>352</v>
      </c>
      <c r="Y1170" t="s">
        <v>353</v>
      </c>
      <c r="Z1170" t="s"/>
      <c r="AA1170" t="n">
        <v>190</v>
      </c>
      <c r="AB1170" t="s">
        <v>3866</v>
      </c>
      <c r="AC1170" t="s">
        <v>3865</v>
      </c>
      <c r="AD1170" t="n">
        <v>5</v>
      </c>
      <c r="AE1170" t="n">
        <v>711429.02</v>
      </c>
      <c r="AF1170" t="n">
        <v>6187884.87</v>
      </c>
    </row>
    <row r="1171" spans="1:32">
      <c r="A1171" s="62" t="n">
        <v>1169</v>
      </c>
      <c r="B1171" t="s">
        <v>3867</v>
      </c>
      <c r="C1171" t="n">
        <v>130</v>
      </c>
      <c r="D1171" t="n">
        <v>1993</v>
      </c>
      <c r="E1171" t="n">
        <v>0</v>
      </c>
      <c r="F1171" t="n">
        <v>5</v>
      </c>
      <c r="G1171" t="s"/>
      <c r="H1171" t="n">
        <v>1</v>
      </c>
      <c r="I1171" t="s"/>
      <c r="J1171" t="n">
        <v>2</v>
      </c>
      <c r="K1171" t="s">
        <v>237</v>
      </c>
      <c r="L1171" t="n">
        <v>90</v>
      </c>
      <c r="M1171" t="n">
        <v>1</v>
      </c>
      <c r="N1171" t="n">
        <v>56</v>
      </c>
      <c r="O1171" t="n">
        <v>56</v>
      </c>
      <c r="P1171" t="n">
        <v>92</v>
      </c>
      <c r="Q1171" t="n">
        <v>0</v>
      </c>
      <c r="R1171" t="n">
        <v>0</v>
      </c>
      <c r="S1171" t="s">
        <v>3868</v>
      </c>
      <c r="T1171" t="n">
        <v>103</v>
      </c>
      <c r="U1171" t="s">
        <v>3416</v>
      </c>
      <c r="V1171" t="s">
        <v>3416</v>
      </c>
      <c r="W1171" t="s">
        <v>522</v>
      </c>
      <c r="X1171" t="s">
        <v>352</v>
      </c>
      <c r="Y1171" t="s">
        <v>353</v>
      </c>
      <c r="Z1171" t="s"/>
      <c r="AA1171" t="n">
        <v>190</v>
      </c>
      <c r="AB1171" t="s">
        <v>3869</v>
      </c>
      <c r="AC1171" t="s">
        <v>3868</v>
      </c>
      <c r="AD1171" t="n">
        <v>5</v>
      </c>
      <c r="AE1171" t="n">
        <v>712225.09</v>
      </c>
      <c r="AF1171" t="n">
        <v>6186828.47</v>
      </c>
    </row>
    <row r="1172" spans="1:32">
      <c r="A1172" s="62" t="n">
        <v>1170</v>
      </c>
      <c r="B1172" t="s">
        <v>3870</v>
      </c>
      <c r="C1172" t="n">
        <v>120</v>
      </c>
      <c r="D1172" t="n">
        <v>1980</v>
      </c>
      <c r="E1172" t="n">
        <v>1989</v>
      </c>
      <c r="F1172" t="n">
        <v>4</v>
      </c>
      <c r="G1172" t="s"/>
      <c r="H1172" t="n">
        <v>1</v>
      </c>
      <c r="I1172" t="s"/>
      <c r="J1172" t="n">
        <v>7</v>
      </c>
      <c r="K1172" t="s">
        <v>365</v>
      </c>
      <c r="L1172" t="s"/>
      <c r="M1172" t="n">
        <v>1</v>
      </c>
      <c r="N1172" t="n">
        <v>129</v>
      </c>
      <c r="O1172" t="n">
        <v>129</v>
      </c>
      <c r="P1172" t="n">
        <v>103</v>
      </c>
      <c r="Q1172" t="n">
        <v>0</v>
      </c>
      <c r="R1172" t="n">
        <v>0</v>
      </c>
      <c r="S1172" t="s">
        <v>3871</v>
      </c>
      <c r="T1172" t="n">
        <v>168</v>
      </c>
      <c r="U1172" t="s">
        <v>2434</v>
      </c>
      <c r="V1172" t="s">
        <v>2434</v>
      </c>
      <c r="W1172" t="s">
        <v>615</v>
      </c>
      <c r="X1172" t="s">
        <v>352</v>
      </c>
      <c r="Y1172" t="s">
        <v>353</v>
      </c>
      <c r="Z1172" t="s"/>
      <c r="AA1172" t="n">
        <v>190</v>
      </c>
      <c r="AB1172" t="s">
        <v>3872</v>
      </c>
      <c r="AC1172" t="s">
        <v>3871</v>
      </c>
      <c r="AD1172" t="n">
        <v>5</v>
      </c>
      <c r="AE1172" t="n">
        <v>710924.6800000001</v>
      </c>
      <c r="AF1172" t="n">
        <v>6187762.64</v>
      </c>
    </row>
    <row r="1173" spans="1:32">
      <c r="A1173" s="62" t="n">
        <v>1171</v>
      </c>
      <c r="B1173" t="s">
        <v>3873</v>
      </c>
      <c r="C1173" t="n">
        <v>130</v>
      </c>
      <c r="D1173" t="n">
        <v>2005</v>
      </c>
      <c r="E1173" t="n">
        <v>0</v>
      </c>
      <c r="F1173" t="n">
        <v>5</v>
      </c>
      <c r="G1173" t="s"/>
      <c r="H1173" t="n">
        <v>1</v>
      </c>
      <c r="I1173" t="s"/>
      <c r="J1173" t="n">
        <v>2</v>
      </c>
      <c r="K1173" t="s">
        <v>237</v>
      </c>
      <c r="L1173" t="n">
        <v>90</v>
      </c>
      <c r="M1173" t="n">
        <v>1</v>
      </c>
      <c r="N1173" t="n">
        <v>100</v>
      </c>
      <c r="O1173" t="n">
        <v>100</v>
      </c>
      <c r="P1173" t="n">
        <v>100</v>
      </c>
      <c r="Q1173" t="n">
        <v>0</v>
      </c>
      <c r="R1173" t="n">
        <v>0</v>
      </c>
      <c r="S1173" t="s">
        <v>3874</v>
      </c>
      <c r="T1173" t="n">
        <v>261</v>
      </c>
      <c r="U1173" t="s">
        <v>2556</v>
      </c>
      <c r="V1173" t="s">
        <v>2556</v>
      </c>
      <c r="W1173" t="s">
        <v>3875</v>
      </c>
      <c r="X1173" t="s">
        <v>352</v>
      </c>
      <c r="Y1173" t="s">
        <v>353</v>
      </c>
      <c r="Z1173" t="s"/>
      <c r="AA1173" t="n">
        <v>190</v>
      </c>
      <c r="AB1173" t="s">
        <v>3876</v>
      </c>
      <c r="AC1173" t="s">
        <v>3874</v>
      </c>
      <c r="AD1173" t="n">
        <v>5</v>
      </c>
      <c r="AE1173" t="n">
        <v>711478.54</v>
      </c>
      <c r="AF1173" t="n">
        <v>6186133.08</v>
      </c>
    </row>
    <row r="1174" spans="1:32">
      <c r="A1174" s="62" t="n">
        <v>1172</v>
      </c>
      <c r="B1174" t="s">
        <v>3877</v>
      </c>
      <c r="C1174" t="n">
        <v>120</v>
      </c>
      <c r="D1174" t="n">
        <v>1967</v>
      </c>
      <c r="E1174" t="n">
        <v>0</v>
      </c>
      <c r="F1174" t="n">
        <v>5</v>
      </c>
      <c r="G1174" t="s"/>
      <c r="H1174" t="n">
        <v>1</v>
      </c>
      <c r="I1174" t="s"/>
      <c r="J1174" t="n">
        <v>1</v>
      </c>
      <c r="K1174" t="s">
        <v>349</v>
      </c>
      <c r="L1174" t="s"/>
      <c r="M1174" t="n">
        <v>1</v>
      </c>
      <c r="N1174" t="n">
        <v>129</v>
      </c>
      <c r="O1174" t="n">
        <v>129</v>
      </c>
      <c r="P1174" t="n">
        <v>129</v>
      </c>
      <c r="Q1174" t="n">
        <v>0</v>
      </c>
      <c r="R1174" t="n">
        <v>0</v>
      </c>
      <c r="S1174" t="s">
        <v>3878</v>
      </c>
      <c r="T1174" t="n">
        <v>290</v>
      </c>
      <c r="U1174" t="s">
        <v>1132</v>
      </c>
      <c r="V1174" t="s">
        <v>1132</v>
      </c>
      <c r="W1174" t="s">
        <v>274</v>
      </c>
      <c r="X1174" t="s">
        <v>352</v>
      </c>
      <c r="Y1174" t="s">
        <v>353</v>
      </c>
      <c r="Z1174" t="s"/>
      <c r="AA1174" t="n">
        <v>190</v>
      </c>
      <c r="AB1174" t="s">
        <v>3879</v>
      </c>
      <c r="AC1174" t="s">
        <v>3878</v>
      </c>
      <c r="AD1174" t="n">
        <v>5</v>
      </c>
      <c r="AE1174" t="n">
        <v>711653.91</v>
      </c>
      <c r="AF1174" t="n">
        <v>6187876.11</v>
      </c>
    </row>
    <row r="1175" spans="1:32">
      <c r="A1175" s="62" t="n">
        <v>1173</v>
      </c>
      <c r="B1175" t="s">
        <v>3880</v>
      </c>
      <c r="C1175" t="n">
        <v>120</v>
      </c>
      <c r="D1175" t="n">
        <v>1967</v>
      </c>
      <c r="E1175" t="n">
        <v>0</v>
      </c>
      <c r="F1175" t="n">
        <v>3</v>
      </c>
      <c r="G1175" t="s"/>
      <c r="H1175" t="n">
        <v>1</v>
      </c>
      <c r="I1175" t="s"/>
      <c r="J1175" t="n">
        <v>2</v>
      </c>
      <c r="K1175" t="s">
        <v>237</v>
      </c>
      <c r="L1175" t="s"/>
      <c r="M1175" t="n">
        <v>1</v>
      </c>
      <c r="N1175" t="n">
        <v>148</v>
      </c>
      <c r="O1175" t="n">
        <v>148</v>
      </c>
      <c r="P1175" t="n">
        <v>130</v>
      </c>
      <c r="Q1175" t="n">
        <v>0</v>
      </c>
      <c r="R1175" t="n">
        <v>0</v>
      </c>
      <c r="S1175" t="s">
        <v>3881</v>
      </c>
      <c r="T1175" t="n">
        <v>296</v>
      </c>
      <c r="U1175" t="s">
        <v>3429</v>
      </c>
      <c r="V1175" t="s">
        <v>3429</v>
      </c>
      <c r="W1175" t="s">
        <v>387</v>
      </c>
      <c r="X1175" t="s">
        <v>352</v>
      </c>
      <c r="Y1175" t="s">
        <v>353</v>
      </c>
      <c r="Z1175" t="s"/>
      <c r="AA1175" t="n">
        <v>190</v>
      </c>
      <c r="AB1175" t="s">
        <v>3882</v>
      </c>
      <c r="AC1175" t="s">
        <v>3881</v>
      </c>
      <c r="AD1175" t="n">
        <v>5</v>
      </c>
      <c r="AE1175" t="n">
        <v>712392.12</v>
      </c>
      <c r="AF1175" t="n">
        <v>6186639.36</v>
      </c>
    </row>
    <row r="1176" spans="1:32">
      <c r="A1176" s="62" t="n">
        <v>1174</v>
      </c>
      <c r="B1176" t="s">
        <v>3883</v>
      </c>
      <c r="C1176" t="n">
        <v>140</v>
      </c>
      <c r="D1176" t="n">
        <v>1964</v>
      </c>
      <c r="E1176" t="n">
        <v>2008</v>
      </c>
      <c r="F1176" t="n">
        <v>3</v>
      </c>
      <c r="G1176" t="s"/>
      <c r="H1176" t="n">
        <v>1</v>
      </c>
      <c r="I1176" t="s"/>
      <c r="J1176" t="n">
        <v>1</v>
      </c>
      <c r="K1176" t="s">
        <v>349</v>
      </c>
      <c r="L1176" t="s"/>
      <c r="M1176" t="n">
        <v>3</v>
      </c>
      <c r="N1176" t="n">
        <v>821</v>
      </c>
      <c r="O1176" t="n">
        <v>2463</v>
      </c>
      <c r="P1176" t="n">
        <v>2316</v>
      </c>
      <c r="Q1176" t="n">
        <v>0</v>
      </c>
      <c r="R1176" t="n">
        <v>0</v>
      </c>
      <c r="S1176" t="s">
        <v>3884</v>
      </c>
      <c r="T1176" t="n">
        <v>350</v>
      </c>
      <c r="U1176" t="s">
        <v>2503</v>
      </c>
      <c r="V1176" t="s">
        <v>2503</v>
      </c>
      <c r="W1176" t="s">
        <v>688</v>
      </c>
      <c r="X1176" t="s">
        <v>352</v>
      </c>
      <c r="Y1176" t="s">
        <v>353</v>
      </c>
      <c r="Z1176" t="s"/>
      <c r="AA1176" t="n">
        <v>190</v>
      </c>
      <c r="AB1176" t="s">
        <v>3885</v>
      </c>
      <c r="AC1176" t="s">
        <v>3884</v>
      </c>
      <c r="AD1176" t="n">
        <v>5</v>
      </c>
      <c r="AE1176" t="n">
        <v>711434.24</v>
      </c>
      <c r="AF1176" t="n">
        <v>6187551.16</v>
      </c>
    </row>
    <row r="1177" spans="1:32">
      <c r="A1177" s="62" t="n">
        <v>1175</v>
      </c>
      <c r="B1177" t="s">
        <v>3886</v>
      </c>
      <c r="C1177" t="n">
        <v>120</v>
      </c>
      <c r="D1177" t="n">
        <v>1952</v>
      </c>
      <c r="E1177" t="n">
        <v>1977</v>
      </c>
      <c r="F1177" t="n">
        <v>5</v>
      </c>
      <c r="G1177" t="s"/>
      <c r="H1177" t="n">
        <v>1</v>
      </c>
      <c r="I1177" t="s"/>
      <c r="J1177" t="n">
        <v>6</v>
      </c>
      <c r="K1177" t="s">
        <v>522</v>
      </c>
      <c r="L1177" t="s"/>
      <c r="M1177" t="n">
        <v>1</v>
      </c>
      <c r="N1177" t="n">
        <v>79</v>
      </c>
      <c r="O1177" t="n">
        <v>79</v>
      </c>
      <c r="P1177" t="n">
        <v>120</v>
      </c>
      <c r="Q1177" t="n">
        <v>0</v>
      </c>
      <c r="R1177" t="n">
        <v>0</v>
      </c>
      <c r="S1177" t="s">
        <v>3887</v>
      </c>
      <c r="T1177" t="n">
        <v>385</v>
      </c>
      <c r="U1177" t="s">
        <v>1145</v>
      </c>
      <c r="V1177" t="s">
        <v>1145</v>
      </c>
      <c r="W1177" t="s">
        <v>3346</v>
      </c>
      <c r="X1177" t="s">
        <v>352</v>
      </c>
      <c r="Y1177" t="s">
        <v>353</v>
      </c>
      <c r="Z1177" t="s"/>
      <c r="AA1177" t="n">
        <v>190</v>
      </c>
      <c r="AB1177" t="s">
        <v>3888</v>
      </c>
      <c r="AC1177" t="s">
        <v>3887</v>
      </c>
      <c r="AD1177" t="n">
        <v>5</v>
      </c>
      <c r="AE1177" t="n">
        <v>711943.78</v>
      </c>
      <c r="AF1177" t="n">
        <v>6186924.56</v>
      </c>
    </row>
    <row r="1178" spans="1:32">
      <c r="A1178" s="62" t="n">
        <v>1176</v>
      </c>
      <c r="B1178" t="s">
        <v>3889</v>
      </c>
      <c r="C1178" t="n">
        <v>120</v>
      </c>
      <c r="D1178" t="n">
        <v>1963</v>
      </c>
      <c r="E1178" t="n">
        <v>2001</v>
      </c>
      <c r="F1178" t="n">
        <v>3</v>
      </c>
      <c r="G1178" t="s"/>
      <c r="H1178" t="n">
        <v>1</v>
      </c>
      <c r="I1178" t="s"/>
      <c r="J1178" t="n">
        <v>1</v>
      </c>
      <c r="K1178" t="s">
        <v>349</v>
      </c>
      <c r="L1178" t="s"/>
      <c r="M1178" t="n">
        <v>1</v>
      </c>
      <c r="N1178" t="n">
        <v>77</v>
      </c>
      <c r="O1178" t="n">
        <v>77</v>
      </c>
      <c r="P1178" t="n">
        <v>132</v>
      </c>
      <c r="Q1178" t="n">
        <v>0</v>
      </c>
      <c r="R1178" t="n">
        <v>0</v>
      </c>
      <c r="S1178" t="s">
        <v>3890</v>
      </c>
      <c r="T1178" t="n">
        <v>450</v>
      </c>
      <c r="U1178" t="s">
        <v>1154</v>
      </c>
      <c r="V1178" t="s">
        <v>1154</v>
      </c>
      <c r="W1178" t="s">
        <v>250</v>
      </c>
      <c r="X1178" t="s">
        <v>352</v>
      </c>
      <c r="Y1178" t="s">
        <v>353</v>
      </c>
      <c r="Z1178" t="s"/>
      <c r="AA1178" t="n">
        <v>190</v>
      </c>
      <c r="AB1178" t="s">
        <v>3891</v>
      </c>
      <c r="AC1178" t="s">
        <v>3890</v>
      </c>
      <c r="AD1178" t="n">
        <v>5</v>
      </c>
      <c r="AE1178" t="n">
        <v>711209.95</v>
      </c>
      <c r="AF1178" t="n">
        <v>6188316.64</v>
      </c>
    </row>
    <row r="1179" spans="1:32">
      <c r="A1179" s="62" t="n">
        <v>1177</v>
      </c>
      <c r="B1179" t="s">
        <v>3892</v>
      </c>
      <c r="C1179" t="n">
        <v>120</v>
      </c>
      <c r="D1179" t="n">
        <v>1986</v>
      </c>
      <c r="E1179" t="n">
        <v>0</v>
      </c>
      <c r="F1179" t="n">
        <v>3</v>
      </c>
      <c r="G1179" t="s"/>
      <c r="H1179" t="n">
        <v>1</v>
      </c>
      <c r="I1179" t="s"/>
      <c r="J1179" t="n">
        <v>2</v>
      </c>
      <c r="K1179" t="s">
        <v>237</v>
      </c>
      <c r="L1179" t="s"/>
      <c r="M1179" t="n">
        <v>1</v>
      </c>
      <c r="N1179" t="n">
        <v>167</v>
      </c>
      <c r="O1179" t="n">
        <v>167</v>
      </c>
      <c r="P1179" t="n">
        <v>167</v>
      </c>
      <c r="Q1179" t="n">
        <v>0</v>
      </c>
      <c r="R1179" t="n">
        <v>0</v>
      </c>
      <c r="S1179" t="s">
        <v>3893</v>
      </c>
      <c r="T1179" t="n">
        <v>530</v>
      </c>
      <c r="U1179" t="s">
        <v>1159</v>
      </c>
      <c r="V1179" t="s">
        <v>1159</v>
      </c>
      <c r="W1179" t="s">
        <v>3894</v>
      </c>
      <c r="X1179" t="s">
        <v>352</v>
      </c>
      <c r="Y1179" t="s">
        <v>353</v>
      </c>
      <c r="Z1179" t="s"/>
      <c r="AA1179" t="n">
        <v>190</v>
      </c>
      <c r="AB1179" t="s">
        <v>3895</v>
      </c>
      <c r="AC1179" t="s">
        <v>3893</v>
      </c>
      <c r="AD1179" t="n">
        <v>5</v>
      </c>
      <c r="AE1179" t="n">
        <v>712495.36</v>
      </c>
      <c r="AF1179" t="n">
        <v>6187150.63</v>
      </c>
    </row>
    <row r="1180" spans="1:32">
      <c r="A1180" s="62" t="n">
        <v>1178</v>
      </c>
      <c r="B1180" t="s">
        <v>3896</v>
      </c>
      <c r="C1180" t="n">
        <v>120</v>
      </c>
      <c r="D1180" t="n">
        <v>1940</v>
      </c>
      <c r="E1180" t="n">
        <v>1983</v>
      </c>
      <c r="F1180" t="n">
        <v>5</v>
      </c>
      <c r="G1180" t="s"/>
      <c r="H1180" t="n">
        <v>1</v>
      </c>
      <c r="I1180" t="s"/>
      <c r="J1180" t="n">
        <v>2</v>
      </c>
      <c r="K1180" t="s">
        <v>237</v>
      </c>
      <c r="L1180" t="s"/>
      <c r="M1180" t="n">
        <v>1</v>
      </c>
      <c r="N1180" t="n">
        <v>133</v>
      </c>
      <c r="O1180" t="n">
        <v>133</v>
      </c>
      <c r="P1180" t="n">
        <v>192</v>
      </c>
      <c r="Q1180" t="n">
        <v>6</v>
      </c>
      <c r="R1180" t="n">
        <v>0</v>
      </c>
      <c r="S1180" t="s">
        <v>3897</v>
      </c>
      <c r="T1180" t="n">
        <v>649</v>
      </c>
      <c r="U1180" t="s">
        <v>2525</v>
      </c>
      <c r="V1180" t="s">
        <v>2525</v>
      </c>
      <c r="W1180" t="s">
        <v>395</v>
      </c>
      <c r="X1180" t="s">
        <v>352</v>
      </c>
      <c r="Y1180" t="s">
        <v>353</v>
      </c>
      <c r="Z1180" t="s"/>
      <c r="AA1180" t="n">
        <v>190</v>
      </c>
      <c r="AB1180" t="s">
        <v>3898</v>
      </c>
      <c r="AC1180" t="s">
        <v>3897</v>
      </c>
      <c r="AD1180" t="n">
        <v>5</v>
      </c>
      <c r="AE1180" t="n">
        <v>712316.98</v>
      </c>
      <c r="AF1180" t="n">
        <v>6186510.18</v>
      </c>
    </row>
    <row r="1181" spans="1:32">
      <c r="A1181" s="62" t="n">
        <v>1179</v>
      </c>
      <c r="B1181" t="s">
        <v>3899</v>
      </c>
      <c r="C1181" t="n">
        <v>130</v>
      </c>
      <c r="D1181" t="n">
        <v>1956</v>
      </c>
      <c r="E1181" t="n">
        <v>0</v>
      </c>
      <c r="F1181" t="n">
        <v>1</v>
      </c>
      <c r="G1181" t="s"/>
      <c r="H1181" t="n">
        <v>2</v>
      </c>
      <c r="I1181" t="s"/>
      <c r="J1181" t="n">
        <v>1</v>
      </c>
      <c r="K1181" t="s">
        <v>349</v>
      </c>
      <c r="L1181" t="s"/>
      <c r="M1181" t="n">
        <v>1</v>
      </c>
      <c r="N1181" t="n">
        <v>68</v>
      </c>
      <c r="O1181" t="n">
        <v>68</v>
      </c>
      <c r="P1181" t="n">
        <v>68</v>
      </c>
      <c r="Q1181" t="n">
        <v>0</v>
      </c>
      <c r="R1181" t="n">
        <v>0</v>
      </c>
      <c r="S1181" t="s">
        <v>3900</v>
      </c>
      <c r="T1181" t="n">
        <v>731</v>
      </c>
      <c r="U1181" t="s">
        <v>1173</v>
      </c>
      <c r="V1181" t="s">
        <v>1173</v>
      </c>
      <c r="W1181" t="s">
        <v>3584</v>
      </c>
      <c r="X1181" t="s">
        <v>352</v>
      </c>
      <c r="Y1181" t="s">
        <v>353</v>
      </c>
      <c r="Z1181" t="s"/>
      <c r="AA1181" t="n">
        <v>190</v>
      </c>
      <c r="AB1181" t="s">
        <v>3901</v>
      </c>
      <c r="AC1181" t="s">
        <v>3900</v>
      </c>
      <c r="AD1181" t="n">
        <v>5</v>
      </c>
      <c r="AE1181" t="n">
        <v>711255.1800000001</v>
      </c>
      <c r="AF1181" t="n">
        <v>6186575.28</v>
      </c>
    </row>
    <row r="1182" spans="1:32">
      <c r="A1182" s="62" t="n">
        <v>1180</v>
      </c>
      <c r="B1182" t="s">
        <v>3902</v>
      </c>
      <c r="C1182" t="n">
        <v>120</v>
      </c>
      <c r="D1182" t="n">
        <v>1964</v>
      </c>
      <c r="E1182" t="n">
        <v>0</v>
      </c>
      <c r="F1182" t="n">
        <v>5</v>
      </c>
      <c r="G1182" t="s"/>
      <c r="H1182" t="n">
        <v>2</v>
      </c>
      <c r="I1182" t="s"/>
      <c r="J1182" t="n">
        <v>2</v>
      </c>
      <c r="K1182" t="s">
        <v>237</v>
      </c>
      <c r="L1182" t="s"/>
      <c r="M1182" t="n">
        <v>1</v>
      </c>
      <c r="N1182" t="n">
        <v>98</v>
      </c>
      <c r="O1182" t="n">
        <v>98</v>
      </c>
      <c r="P1182" t="n">
        <v>161</v>
      </c>
      <c r="Q1182" t="n">
        <v>0</v>
      </c>
      <c r="R1182" t="n">
        <v>0</v>
      </c>
      <c r="S1182" t="s">
        <v>3903</v>
      </c>
      <c r="T1182" t="n">
        <v>8</v>
      </c>
      <c r="U1182" t="s">
        <v>1177</v>
      </c>
      <c r="V1182" t="s">
        <v>1177</v>
      </c>
      <c r="W1182" t="s">
        <v>439</v>
      </c>
      <c r="X1182" t="s">
        <v>352</v>
      </c>
      <c r="Y1182" t="s">
        <v>353</v>
      </c>
      <c r="Z1182" t="s">
        <v>480</v>
      </c>
      <c r="AA1182" t="n">
        <v>190</v>
      </c>
      <c r="AB1182" t="s">
        <v>3904</v>
      </c>
      <c r="AC1182" t="s">
        <v>3903</v>
      </c>
      <c r="AD1182" t="n">
        <v>5</v>
      </c>
      <c r="AE1182" t="n">
        <v>713747.58</v>
      </c>
      <c r="AF1182" t="n">
        <v>6184442.61</v>
      </c>
    </row>
    <row r="1183" spans="1:32">
      <c r="A1183" s="62" t="n">
        <v>1181</v>
      </c>
      <c r="B1183" t="s">
        <v>3905</v>
      </c>
      <c r="C1183" t="n">
        <v>120</v>
      </c>
      <c r="D1183" t="n">
        <v>1956</v>
      </c>
      <c r="E1183" t="n">
        <v>1980</v>
      </c>
      <c r="F1183" t="n">
        <v>2</v>
      </c>
      <c r="G1183" t="s"/>
      <c r="H1183" t="n">
        <v>2</v>
      </c>
      <c r="I1183" t="s"/>
      <c r="J1183" t="n">
        <v>2</v>
      </c>
      <c r="K1183" t="s">
        <v>237</v>
      </c>
      <c r="L1183" t="n">
        <v>2</v>
      </c>
      <c r="M1183" t="n">
        <v>1</v>
      </c>
      <c r="N1183" t="n">
        <v>138</v>
      </c>
      <c r="O1183" t="n">
        <v>138</v>
      </c>
      <c r="P1183" t="n">
        <v>138</v>
      </c>
      <c r="Q1183" t="n">
        <v>0</v>
      </c>
      <c r="R1183" t="n">
        <v>0</v>
      </c>
      <c r="S1183" t="s">
        <v>3906</v>
      </c>
      <c r="T1183" t="n">
        <v>466</v>
      </c>
      <c r="U1183" t="s">
        <v>3177</v>
      </c>
      <c r="V1183" t="s">
        <v>3177</v>
      </c>
      <c r="W1183" t="s">
        <v>395</v>
      </c>
      <c r="X1183" t="s">
        <v>352</v>
      </c>
      <c r="Y1183" t="s">
        <v>353</v>
      </c>
      <c r="Z1183" t="s">
        <v>480</v>
      </c>
      <c r="AA1183" t="n">
        <v>190</v>
      </c>
      <c r="AB1183" t="s">
        <v>3907</v>
      </c>
      <c r="AC1183" t="s">
        <v>3906</v>
      </c>
      <c r="AD1183" t="n">
        <v>5</v>
      </c>
      <c r="AE1183" t="n">
        <v>712928.77</v>
      </c>
      <c r="AF1183" t="n">
        <v>6184463.96</v>
      </c>
    </row>
    <row r="1184" spans="1:32">
      <c r="A1184" s="62" t="n">
        <v>1182</v>
      </c>
      <c r="B1184" t="s">
        <v>3908</v>
      </c>
      <c r="C1184" t="n">
        <v>120</v>
      </c>
      <c r="D1184" t="n">
        <v>1972</v>
      </c>
      <c r="E1184" t="n">
        <v>0</v>
      </c>
      <c r="F1184" t="n">
        <v>4</v>
      </c>
      <c r="G1184" t="s"/>
      <c r="H1184" t="n">
        <v>5</v>
      </c>
      <c r="I1184" t="s"/>
      <c r="J1184" t="n">
        <v>2</v>
      </c>
      <c r="K1184" t="s">
        <v>237</v>
      </c>
      <c r="L1184" t="s"/>
      <c r="M1184" t="n">
        <v>1</v>
      </c>
      <c r="N1184" t="n">
        <v>112</v>
      </c>
      <c r="O1184" t="n">
        <v>112</v>
      </c>
      <c r="P1184" t="n">
        <v>183</v>
      </c>
      <c r="Q1184" t="n">
        <v>0</v>
      </c>
      <c r="R1184" t="n">
        <v>0</v>
      </c>
      <c r="S1184" t="s">
        <v>3909</v>
      </c>
      <c r="T1184" t="n">
        <v>491</v>
      </c>
      <c r="U1184" t="s">
        <v>1185</v>
      </c>
      <c r="V1184" t="s">
        <v>1185</v>
      </c>
      <c r="W1184" t="s">
        <v>427</v>
      </c>
      <c r="X1184" t="s">
        <v>352</v>
      </c>
      <c r="Y1184" t="s">
        <v>353</v>
      </c>
      <c r="Z1184" t="s">
        <v>480</v>
      </c>
      <c r="AA1184" t="n">
        <v>190</v>
      </c>
      <c r="AB1184" t="s">
        <v>3910</v>
      </c>
      <c r="AC1184" t="s">
        <v>3909</v>
      </c>
      <c r="AD1184" t="n">
        <v>5</v>
      </c>
      <c r="AE1184" t="n">
        <v>714266.46</v>
      </c>
      <c r="AF1184" t="n">
        <v>6184331.19</v>
      </c>
    </row>
    <row r="1185" spans="1:32">
      <c r="A1185" s="62" t="n">
        <v>1183</v>
      </c>
      <c r="B1185" t="s">
        <v>3911</v>
      </c>
      <c r="C1185" t="n">
        <v>120</v>
      </c>
      <c r="D1185" t="n">
        <v>1947</v>
      </c>
      <c r="E1185" t="n">
        <v>0</v>
      </c>
      <c r="F1185" t="n">
        <v>5</v>
      </c>
      <c r="G1185" t="s"/>
      <c r="H1185" t="n">
        <v>1</v>
      </c>
      <c r="I1185" t="s"/>
      <c r="J1185" t="n">
        <v>2</v>
      </c>
      <c r="K1185" t="s">
        <v>237</v>
      </c>
      <c r="L1185" t="n">
        <v>2</v>
      </c>
      <c r="M1185" t="n">
        <v>1</v>
      </c>
      <c r="N1185" t="n">
        <v>149</v>
      </c>
      <c r="O1185" t="n">
        <v>149</v>
      </c>
      <c r="P1185" t="n">
        <v>149</v>
      </c>
      <c r="Q1185" t="n">
        <v>0</v>
      </c>
      <c r="R1185" t="n">
        <v>0</v>
      </c>
      <c r="S1185" t="s">
        <v>3912</v>
      </c>
      <c r="T1185" t="n">
        <v>550</v>
      </c>
      <c r="U1185" t="s">
        <v>2213</v>
      </c>
      <c r="V1185" t="s">
        <v>2213</v>
      </c>
      <c r="W1185" t="s">
        <v>411</v>
      </c>
      <c r="X1185" t="s">
        <v>352</v>
      </c>
      <c r="Y1185" t="s">
        <v>353</v>
      </c>
      <c r="Z1185" t="s">
        <v>480</v>
      </c>
      <c r="AA1185" t="n">
        <v>190</v>
      </c>
      <c r="AB1185" t="s">
        <v>3913</v>
      </c>
      <c r="AC1185" t="s">
        <v>3912</v>
      </c>
      <c r="AD1185" t="n">
        <v>5</v>
      </c>
      <c r="AE1185" t="n">
        <v>713616.73</v>
      </c>
      <c r="AF1185" t="n">
        <v>6184863.3</v>
      </c>
    </row>
    <row r="1186" spans="1:32">
      <c r="A1186" s="62" t="n">
        <v>1184</v>
      </c>
      <c r="B1186" t="s">
        <v>3914</v>
      </c>
      <c r="C1186" t="n">
        <v>120</v>
      </c>
      <c r="D1186" t="n">
        <v>1959</v>
      </c>
      <c r="E1186" t="n">
        <v>1969</v>
      </c>
      <c r="F1186" t="n">
        <v>3</v>
      </c>
      <c r="G1186" t="s"/>
      <c r="H1186" t="n">
        <v>1</v>
      </c>
      <c r="I1186" t="s"/>
      <c r="J1186" t="n">
        <v>2</v>
      </c>
      <c r="K1186" t="s">
        <v>237</v>
      </c>
      <c r="L1186" t="n">
        <v>2</v>
      </c>
      <c r="M1186" t="n">
        <v>1</v>
      </c>
      <c r="N1186" t="n">
        <v>135</v>
      </c>
      <c r="O1186" t="n">
        <v>135</v>
      </c>
      <c r="P1186" t="n">
        <v>135</v>
      </c>
      <c r="Q1186" t="n">
        <v>0</v>
      </c>
      <c r="R1186" t="n">
        <v>0</v>
      </c>
      <c r="S1186" t="s">
        <v>3915</v>
      </c>
      <c r="T1186" t="n">
        <v>737</v>
      </c>
      <c r="U1186" t="s">
        <v>1683</v>
      </c>
      <c r="V1186" t="s">
        <v>1683</v>
      </c>
      <c r="W1186" t="s">
        <v>411</v>
      </c>
      <c r="X1186" t="s">
        <v>352</v>
      </c>
      <c r="Y1186" t="s">
        <v>353</v>
      </c>
      <c r="Z1186" t="s">
        <v>480</v>
      </c>
      <c r="AA1186" t="n">
        <v>190</v>
      </c>
      <c r="AB1186" t="s">
        <v>3916</v>
      </c>
      <c r="AC1186" t="s">
        <v>3915</v>
      </c>
      <c r="AD1186" t="n">
        <v>5</v>
      </c>
      <c r="AE1186" t="n">
        <v>713699.99</v>
      </c>
      <c r="AF1186" t="n">
        <v>6184611.34</v>
      </c>
    </row>
    <row r="1187" spans="1:32">
      <c r="A1187" s="62" t="n">
        <v>1185</v>
      </c>
      <c r="B1187" t="s">
        <v>3917</v>
      </c>
      <c r="C1187" t="n">
        <v>130</v>
      </c>
      <c r="D1187" t="n">
        <v>1980</v>
      </c>
      <c r="E1187" t="n">
        <v>0</v>
      </c>
      <c r="F1187" t="n">
        <v>1</v>
      </c>
      <c r="G1187" t="s"/>
      <c r="H1187" t="n">
        <v>6</v>
      </c>
      <c r="I1187" t="s"/>
      <c r="J1187" t="n">
        <v>7</v>
      </c>
      <c r="K1187" t="s">
        <v>365</v>
      </c>
      <c r="L1187" t="s"/>
      <c r="M1187" t="n">
        <v>1</v>
      </c>
      <c r="N1187" t="n">
        <v>75</v>
      </c>
      <c r="O1187" t="n">
        <v>75</v>
      </c>
      <c r="P1187" t="n">
        <v>125</v>
      </c>
      <c r="Q1187" t="n">
        <v>0</v>
      </c>
      <c r="R1187" t="n">
        <v>0</v>
      </c>
      <c r="S1187" t="s">
        <v>3918</v>
      </c>
      <c r="T1187" t="n">
        <v>87</v>
      </c>
      <c r="U1187" t="s">
        <v>1098</v>
      </c>
      <c r="V1187" t="s">
        <v>1098</v>
      </c>
      <c r="W1187" t="s">
        <v>302</v>
      </c>
      <c r="X1187" t="s">
        <v>352</v>
      </c>
      <c r="Y1187" t="s">
        <v>353</v>
      </c>
      <c r="Z1187" t="s">
        <v>375</v>
      </c>
      <c r="AA1187" t="n">
        <v>190</v>
      </c>
      <c r="AB1187" t="s">
        <v>3919</v>
      </c>
      <c r="AC1187" t="s">
        <v>3918</v>
      </c>
      <c r="AD1187" t="n">
        <v>5</v>
      </c>
      <c r="AE1187" t="n">
        <v>708846.46</v>
      </c>
      <c r="AF1187" t="n">
        <v>6184410.85</v>
      </c>
    </row>
    <row r="1188" spans="1:32">
      <c r="A1188" s="62" t="n">
        <v>1186</v>
      </c>
      <c r="B1188" t="s">
        <v>3920</v>
      </c>
      <c r="C1188" t="n">
        <v>110</v>
      </c>
      <c r="D1188" t="n">
        <v>1912</v>
      </c>
      <c r="E1188" t="n">
        <v>2005</v>
      </c>
      <c r="F1188" t="n">
        <v>5</v>
      </c>
      <c r="G1188" t="s"/>
      <c r="H1188" t="n">
        <v>1</v>
      </c>
      <c r="I1188" t="s"/>
      <c r="J1188" t="n">
        <v>5</v>
      </c>
      <c r="K1188" t="s">
        <v>365</v>
      </c>
      <c r="L1188" t="s"/>
      <c r="M1188" t="n">
        <v>1</v>
      </c>
      <c r="N1188" t="n">
        <v>105</v>
      </c>
      <c r="O1188" t="n">
        <v>105</v>
      </c>
      <c r="P1188" t="n">
        <v>166</v>
      </c>
      <c r="Q1188" t="n">
        <v>0</v>
      </c>
      <c r="R1188" t="n">
        <v>0</v>
      </c>
      <c r="S1188" t="s">
        <v>3921</v>
      </c>
      <c r="T1188" t="n">
        <v>314</v>
      </c>
      <c r="U1188" t="s">
        <v>3235</v>
      </c>
      <c r="V1188" t="s">
        <v>3235</v>
      </c>
      <c r="W1188" t="s">
        <v>467</v>
      </c>
      <c r="X1188" t="s">
        <v>352</v>
      </c>
      <c r="Y1188" t="s">
        <v>353</v>
      </c>
      <c r="Z1188" t="s">
        <v>375</v>
      </c>
      <c r="AA1188" t="n">
        <v>190</v>
      </c>
      <c r="AB1188" t="s">
        <v>3922</v>
      </c>
      <c r="AC1188" t="s">
        <v>3921</v>
      </c>
      <c r="AD1188" t="n">
        <v>5</v>
      </c>
      <c r="AE1188" t="n">
        <v>710737.37</v>
      </c>
      <c r="AF1188" t="n">
        <v>6185119.56</v>
      </c>
    </row>
    <row r="1189" spans="1:32">
      <c r="A1189" s="62" t="n">
        <v>1187</v>
      </c>
      <c r="B1189" t="s">
        <v>3923</v>
      </c>
      <c r="C1189" t="n">
        <v>290</v>
      </c>
      <c r="D1189" t="n">
        <v>1987</v>
      </c>
      <c r="E1189" t="n">
        <v>0</v>
      </c>
      <c r="F1189" t="n">
        <v>3</v>
      </c>
      <c r="G1189" t="s"/>
      <c r="H1189" t="n">
        <v>8</v>
      </c>
      <c r="I1189" t="s"/>
      <c r="J1189" t="n">
        <v>9</v>
      </c>
      <c r="K1189" t="s">
        <v>349</v>
      </c>
      <c r="L1189" t="s"/>
      <c r="M1189" t="n">
        <v>1</v>
      </c>
      <c r="N1189" t="n">
        <v>200</v>
      </c>
      <c r="O1189" t="n">
        <v>200</v>
      </c>
      <c r="P1189" t="n">
        <v>0</v>
      </c>
      <c r="Q1189" t="n">
        <v>200</v>
      </c>
      <c r="R1189" t="n">
        <v>0</v>
      </c>
      <c r="S1189" t="s">
        <v>3921</v>
      </c>
      <c r="T1189" t="n">
        <v>314</v>
      </c>
      <c r="U1189" t="s">
        <v>3235</v>
      </c>
      <c r="V1189" t="s">
        <v>3235</v>
      </c>
      <c r="W1189" t="s">
        <v>467</v>
      </c>
      <c r="X1189" t="s">
        <v>352</v>
      </c>
      <c r="Y1189" t="s">
        <v>353</v>
      </c>
      <c r="Z1189" t="s">
        <v>375</v>
      </c>
      <c r="AA1189" t="n">
        <v>190</v>
      </c>
      <c r="AB1189" t="s">
        <v>3922</v>
      </c>
      <c r="AC1189" t="s">
        <v>3921</v>
      </c>
      <c r="AD1189" t="n">
        <v>5</v>
      </c>
      <c r="AE1189" t="n">
        <v>710737.37</v>
      </c>
      <c r="AF1189" t="n">
        <v>6185119.56</v>
      </c>
    </row>
    <row r="1190" spans="1:32">
      <c r="A1190" s="62" t="n">
        <v>1188</v>
      </c>
      <c r="B1190" t="s">
        <v>3924</v>
      </c>
      <c r="C1190" t="n">
        <v>120</v>
      </c>
      <c r="D1190" t="n">
        <v>1976</v>
      </c>
      <c r="E1190" t="n">
        <v>0</v>
      </c>
      <c r="F1190" t="n">
        <v>4</v>
      </c>
      <c r="G1190" t="s"/>
      <c r="H1190" t="n">
        <v>1</v>
      </c>
      <c r="I1190" t="s"/>
      <c r="J1190" t="n">
        <v>2</v>
      </c>
      <c r="K1190" t="s">
        <v>237</v>
      </c>
      <c r="L1190" t="s"/>
      <c r="M1190" t="n">
        <v>1</v>
      </c>
      <c r="N1190" t="n">
        <v>138</v>
      </c>
      <c r="O1190" t="n">
        <v>138</v>
      </c>
      <c r="P1190" t="n">
        <v>138</v>
      </c>
      <c r="Q1190" t="n">
        <v>0</v>
      </c>
      <c r="R1190" t="n">
        <v>0</v>
      </c>
      <c r="S1190" t="s">
        <v>3925</v>
      </c>
      <c r="T1190" t="n">
        <v>32</v>
      </c>
      <c r="U1190" t="s">
        <v>3109</v>
      </c>
      <c r="V1190" t="s">
        <v>3109</v>
      </c>
      <c r="W1190" t="s">
        <v>237</v>
      </c>
      <c r="X1190" t="s">
        <v>352</v>
      </c>
      <c r="Y1190" t="s">
        <v>353</v>
      </c>
      <c r="Z1190" t="s">
        <v>369</v>
      </c>
      <c r="AA1190" t="n">
        <v>190</v>
      </c>
      <c r="AB1190" t="s">
        <v>3926</v>
      </c>
      <c r="AC1190" t="s">
        <v>3925</v>
      </c>
      <c r="AD1190" t="n">
        <v>5</v>
      </c>
      <c r="AE1190" t="n">
        <v>707821.42</v>
      </c>
      <c r="AF1190" t="n">
        <v>6187634.04</v>
      </c>
    </row>
    <row r="1191" spans="1:32">
      <c r="A1191" s="62" t="n">
        <v>1189</v>
      </c>
      <c r="B1191" t="s">
        <v>3927</v>
      </c>
      <c r="C1191" t="n">
        <v>130</v>
      </c>
      <c r="D1191" t="n">
        <v>2004</v>
      </c>
      <c r="E1191" t="n">
        <v>0</v>
      </c>
      <c r="F1191" t="n">
        <v>5</v>
      </c>
      <c r="G1191" t="s"/>
      <c r="H1191" t="n">
        <v>1</v>
      </c>
      <c r="I1191" t="s"/>
      <c r="J1191" t="n">
        <v>1</v>
      </c>
      <c r="K1191" t="s">
        <v>349</v>
      </c>
      <c r="L1191" t="n">
        <v>90</v>
      </c>
      <c r="M1191" t="n">
        <v>2</v>
      </c>
      <c r="N1191" t="n">
        <v>63</v>
      </c>
      <c r="O1191" t="n">
        <v>126</v>
      </c>
      <c r="P1191" t="n">
        <v>126</v>
      </c>
      <c r="Q1191" t="n">
        <v>0</v>
      </c>
      <c r="R1191" t="n">
        <v>0</v>
      </c>
      <c r="S1191" t="s">
        <v>3928</v>
      </c>
      <c r="T1191" t="n">
        <v>259</v>
      </c>
      <c r="U1191" t="s">
        <v>1111</v>
      </c>
      <c r="V1191" t="s">
        <v>1111</v>
      </c>
      <c r="W1191" t="s">
        <v>435</v>
      </c>
      <c r="X1191" t="s">
        <v>352</v>
      </c>
      <c r="Y1191" t="s">
        <v>353</v>
      </c>
      <c r="Z1191" t="s"/>
      <c r="AA1191" t="n">
        <v>190</v>
      </c>
      <c r="AB1191" t="s">
        <v>3929</v>
      </c>
      <c r="AC1191" t="s">
        <v>3928</v>
      </c>
      <c r="AD1191" t="n">
        <v>5</v>
      </c>
      <c r="AE1191" t="n">
        <v>709356.75</v>
      </c>
      <c r="AF1191" t="n">
        <v>6187372.48</v>
      </c>
    </row>
    <row r="1192" spans="1:32">
      <c r="A1192" s="62" t="n">
        <v>1190</v>
      </c>
      <c r="B1192" t="s">
        <v>3930</v>
      </c>
      <c r="C1192" t="n">
        <v>130</v>
      </c>
      <c r="D1192" t="n">
        <v>1998</v>
      </c>
      <c r="E1192" t="n">
        <v>0</v>
      </c>
      <c r="F1192" t="n">
        <v>4</v>
      </c>
      <c r="G1192" t="s"/>
      <c r="H1192" t="n">
        <v>1</v>
      </c>
      <c r="I1192" t="s"/>
      <c r="J1192" t="n">
        <v>1</v>
      </c>
      <c r="K1192" t="s">
        <v>349</v>
      </c>
      <c r="L1192" t="n">
        <v>90</v>
      </c>
      <c r="M1192" t="n">
        <v>1</v>
      </c>
      <c r="N1192" t="n">
        <v>120</v>
      </c>
      <c r="O1192" t="n">
        <v>120</v>
      </c>
      <c r="P1192" t="n">
        <v>120</v>
      </c>
      <c r="Q1192" t="n">
        <v>0</v>
      </c>
      <c r="R1192" t="n">
        <v>0</v>
      </c>
      <c r="S1192" t="s">
        <v>3931</v>
      </c>
      <c r="T1192" t="n">
        <v>472</v>
      </c>
      <c r="U1192" t="s">
        <v>1699</v>
      </c>
      <c r="V1192" t="s">
        <v>1699</v>
      </c>
      <c r="W1192" t="s">
        <v>507</v>
      </c>
      <c r="X1192" t="s">
        <v>352</v>
      </c>
      <c r="Y1192" t="s">
        <v>353</v>
      </c>
      <c r="Z1192" t="s"/>
      <c r="AA1192" t="n">
        <v>190</v>
      </c>
      <c r="AB1192" t="s">
        <v>3932</v>
      </c>
      <c r="AC1192" t="s">
        <v>3931</v>
      </c>
      <c r="AD1192" t="n">
        <v>5</v>
      </c>
      <c r="AE1192" t="n">
        <v>709734.53</v>
      </c>
      <c r="AF1192" t="n">
        <v>6187711.36</v>
      </c>
    </row>
    <row r="1193" spans="1:32">
      <c r="A1193" s="62" t="n">
        <v>1191</v>
      </c>
      <c r="B1193" t="s">
        <v>3933</v>
      </c>
      <c r="C1193" t="n">
        <v>130</v>
      </c>
      <c r="D1193" t="n">
        <v>1977</v>
      </c>
      <c r="E1193" t="n">
        <v>0</v>
      </c>
      <c r="F1193" t="n">
        <v>4</v>
      </c>
      <c r="G1193" t="s"/>
      <c r="H1193" t="n">
        <v>1</v>
      </c>
      <c r="I1193" t="s"/>
      <c r="J1193" t="n">
        <v>3</v>
      </c>
      <c r="K1193" t="s">
        <v>237</v>
      </c>
      <c r="L1193" t="s"/>
      <c r="M1193" t="n">
        <v>1</v>
      </c>
      <c r="N1193" t="n">
        <v>74</v>
      </c>
      <c r="O1193" t="n">
        <v>74</v>
      </c>
      <c r="P1193" t="n">
        <v>135</v>
      </c>
      <c r="Q1193" t="n">
        <v>0</v>
      </c>
      <c r="R1193" t="n">
        <v>0</v>
      </c>
      <c r="S1193" t="s">
        <v>3934</v>
      </c>
      <c r="T1193" t="n">
        <v>671</v>
      </c>
      <c r="U1193" t="s">
        <v>2156</v>
      </c>
      <c r="V1193" t="s">
        <v>2156</v>
      </c>
      <c r="W1193" t="s">
        <v>403</v>
      </c>
      <c r="X1193" t="s">
        <v>352</v>
      </c>
      <c r="Y1193" t="s">
        <v>353</v>
      </c>
      <c r="Z1193" t="s">
        <v>369</v>
      </c>
      <c r="AA1193" t="n">
        <v>190</v>
      </c>
      <c r="AB1193" t="s">
        <v>3935</v>
      </c>
      <c r="AC1193" t="s">
        <v>3934</v>
      </c>
      <c r="AD1193" t="n">
        <v>5</v>
      </c>
      <c r="AE1193" t="n">
        <v>708517.99</v>
      </c>
      <c r="AF1193" t="n">
        <v>6187197.19</v>
      </c>
    </row>
    <row r="1194" spans="1:32">
      <c r="A1194" s="62" t="n">
        <v>1192</v>
      </c>
      <c r="B1194" t="s">
        <v>3936</v>
      </c>
      <c r="C1194" t="n">
        <v>120</v>
      </c>
      <c r="D1194" t="n">
        <v>2016</v>
      </c>
      <c r="E1194" t="n">
        <v>0</v>
      </c>
      <c r="F1194" t="n">
        <v>4</v>
      </c>
      <c r="G1194" t="s"/>
      <c r="H1194" t="n">
        <v>1</v>
      </c>
      <c r="I1194" t="s"/>
      <c r="J1194" t="n">
        <v>1</v>
      </c>
      <c r="K1194" t="s">
        <v>349</v>
      </c>
      <c r="L1194" t="s"/>
      <c r="M1194" t="n">
        <v>1</v>
      </c>
      <c r="N1194" t="n">
        <v>253</v>
      </c>
      <c r="O1194" t="n">
        <v>253</v>
      </c>
      <c r="P1194" t="n">
        <v>199</v>
      </c>
      <c r="Q1194" t="n">
        <v>0</v>
      </c>
      <c r="R1194" t="n">
        <v>0</v>
      </c>
      <c r="S1194" t="s">
        <v>3937</v>
      </c>
      <c r="T1194" t="n">
        <v>26</v>
      </c>
      <c r="U1194" t="s">
        <v>2787</v>
      </c>
      <c r="V1194" t="s">
        <v>2787</v>
      </c>
      <c r="W1194" t="s">
        <v>533</v>
      </c>
      <c r="X1194" t="s">
        <v>352</v>
      </c>
      <c r="Y1194" t="s">
        <v>353</v>
      </c>
      <c r="Z1194" t="s"/>
      <c r="AA1194" t="n">
        <v>190</v>
      </c>
      <c r="AB1194" t="s">
        <v>3938</v>
      </c>
      <c r="AC1194" t="s">
        <v>3937</v>
      </c>
      <c r="AD1194" t="n">
        <v>5</v>
      </c>
      <c r="AE1194" t="n">
        <v>711348.73</v>
      </c>
      <c r="AF1194" t="n">
        <v>6187881.89</v>
      </c>
    </row>
    <row r="1195" spans="1:32">
      <c r="A1195" s="62" t="n">
        <v>1193</v>
      </c>
      <c r="B1195" t="s">
        <v>3939</v>
      </c>
      <c r="C1195" t="n">
        <v>130</v>
      </c>
      <c r="D1195" t="n">
        <v>1993</v>
      </c>
      <c r="E1195" t="n">
        <v>0</v>
      </c>
      <c r="F1195" t="n">
        <v>5</v>
      </c>
      <c r="G1195" t="s"/>
      <c r="H1195" t="n">
        <v>1</v>
      </c>
      <c r="I1195" t="s"/>
      <c r="J1195" t="n">
        <v>2</v>
      </c>
      <c r="K1195" t="s">
        <v>237</v>
      </c>
      <c r="L1195" t="n">
        <v>90</v>
      </c>
      <c r="M1195" t="n">
        <v>1</v>
      </c>
      <c r="N1195" t="n">
        <v>57</v>
      </c>
      <c r="O1195" t="n">
        <v>57</v>
      </c>
      <c r="P1195" t="n">
        <v>95</v>
      </c>
      <c r="Q1195" t="n">
        <v>0</v>
      </c>
      <c r="R1195" t="n">
        <v>0</v>
      </c>
      <c r="S1195" t="s">
        <v>3940</v>
      </c>
      <c r="T1195" t="n">
        <v>103</v>
      </c>
      <c r="U1195" t="s">
        <v>3416</v>
      </c>
      <c r="V1195" t="s">
        <v>3416</v>
      </c>
      <c r="W1195" t="s">
        <v>387</v>
      </c>
      <c r="X1195" t="s">
        <v>352</v>
      </c>
      <c r="Y1195" t="s">
        <v>353</v>
      </c>
      <c r="Z1195" t="s"/>
      <c r="AA1195" t="n">
        <v>190</v>
      </c>
      <c r="AB1195" t="s">
        <v>3941</v>
      </c>
      <c r="AC1195" t="s">
        <v>3940</v>
      </c>
      <c r="AD1195" t="n">
        <v>5</v>
      </c>
      <c r="AE1195" t="n">
        <v>712219.29</v>
      </c>
      <c r="AF1195" t="n">
        <v>6186831.74</v>
      </c>
    </row>
    <row r="1196" spans="1:32">
      <c r="A1196" s="62" t="n">
        <v>1194</v>
      </c>
      <c r="B1196" t="s">
        <v>3942</v>
      </c>
      <c r="C1196" t="n">
        <v>120</v>
      </c>
      <c r="D1196" t="n">
        <v>1963</v>
      </c>
      <c r="E1196" t="n">
        <v>2009</v>
      </c>
      <c r="F1196" t="n">
        <v>3</v>
      </c>
      <c r="G1196" t="s"/>
      <c r="H1196" t="n">
        <v>2</v>
      </c>
      <c r="I1196" t="s"/>
      <c r="J1196" t="n">
        <v>1</v>
      </c>
      <c r="K1196" t="s">
        <v>349</v>
      </c>
      <c r="L1196" t="s"/>
      <c r="M1196" t="n">
        <v>1</v>
      </c>
      <c r="N1196" t="n">
        <v>149</v>
      </c>
      <c r="O1196" t="n">
        <v>149</v>
      </c>
      <c r="P1196" t="n">
        <v>149</v>
      </c>
      <c r="Q1196" t="n">
        <v>0</v>
      </c>
      <c r="R1196" t="n">
        <v>0</v>
      </c>
      <c r="S1196" t="s">
        <v>3943</v>
      </c>
      <c r="T1196" t="n">
        <v>168</v>
      </c>
      <c r="U1196" t="s">
        <v>2434</v>
      </c>
      <c r="V1196" t="s">
        <v>2434</v>
      </c>
      <c r="W1196" t="s">
        <v>1155</v>
      </c>
      <c r="X1196" t="s">
        <v>352</v>
      </c>
      <c r="Y1196" t="s">
        <v>353</v>
      </c>
      <c r="Z1196" t="s"/>
      <c r="AA1196" t="n">
        <v>190</v>
      </c>
      <c r="AB1196" t="s">
        <v>3944</v>
      </c>
      <c r="AC1196" t="s">
        <v>3943</v>
      </c>
      <c r="AD1196" t="n">
        <v>5</v>
      </c>
      <c r="AE1196" t="n">
        <v>710908.15</v>
      </c>
      <c r="AF1196" t="n">
        <v>6187772.69</v>
      </c>
    </row>
    <row r="1197" spans="1:32">
      <c r="A1197" s="62" t="n">
        <v>1195</v>
      </c>
      <c r="B1197" t="s">
        <v>3945</v>
      </c>
      <c r="C1197" t="n">
        <v>130</v>
      </c>
      <c r="D1197" t="n">
        <v>2005</v>
      </c>
      <c r="E1197" t="n">
        <v>0</v>
      </c>
      <c r="F1197" t="n">
        <v>5</v>
      </c>
      <c r="G1197" t="s"/>
      <c r="H1197" t="n">
        <v>1</v>
      </c>
      <c r="I1197" t="s"/>
      <c r="J1197" t="n">
        <v>2</v>
      </c>
      <c r="K1197" t="s">
        <v>237</v>
      </c>
      <c r="L1197" t="n">
        <v>90</v>
      </c>
      <c r="M1197" t="n">
        <v>1</v>
      </c>
      <c r="N1197" t="n">
        <v>101</v>
      </c>
      <c r="O1197" t="n">
        <v>101</v>
      </c>
      <c r="P1197" t="n">
        <v>101</v>
      </c>
      <c r="Q1197" t="n">
        <v>0</v>
      </c>
      <c r="R1197" t="n">
        <v>0</v>
      </c>
      <c r="S1197" t="s">
        <v>3946</v>
      </c>
      <c r="T1197" t="n">
        <v>261</v>
      </c>
      <c r="U1197" t="s">
        <v>2556</v>
      </c>
      <c r="V1197" t="s">
        <v>2556</v>
      </c>
      <c r="W1197" t="s">
        <v>3947</v>
      </c>
      <c r="X1197" t="s">
        <v>352</v>
      </c>
      <c r="Y1197" t="s">
        <v>353</v>
      </c>
      <c r="Z1197" t="s"/>
      <c r="AA1197" t="n">
        <v>190</v>
      </c>
      <c r="AB1197" t="s">
        <v>3948</v>
      </c>
      <c r="AC1197" t="s">
        <v>3946</v>
      </c>
      <c r="AD1197" t="n">
        <v>5</v>
      </c>
      <c r="AE1197" t="n">
        <v>711466.3199999999</v>
      </c>
      <c r="AF1197" t="n">
        <v>6186131.56</v>
      </c>
    </row>
    <row r="1198" spans="1:32">
      <c r="A1198" s="62" t="n">
        <v>1196</v>
      </c>
      <c r="B1198" t="s">
        <v>3949</v>
      </c>
      <c r="C1198" t="n">
        <v>120</v>
      </c>
      <c r="D1198" t="n">
        <v>1967</v>
      </c>
      <c r="E1198" t="n">
        <v>0</v>
      </c>
      <c r="F1198" t="n">
        <v>5</v>
      </c>
      <c r="G1198" t="s"/>
      <c r="H1198" t="n">
        <v>1</v>
      </c>
      <c r="I1198" t="s"/>
      <c r="J1198" t="n">
        <v>1</v>
      </c>
      <c r="K1198" t="s">
        <v>349</v>
      </c>
      <c r="L1198" t="s"/>
      <c r="M1198" t="n">
        <v>1</v>
      </c>
      <c r="N1198" t="n">
        <v>140</v>
      </c>
      <c r="O1198" t="n">
        <v>140</v>
      </c>
      <c r="P1198" t="n">
        <v>140</v>
      </c>
      <c r="Q1198" t="n">
        <v>0</v>
      </c>
      <c r="R1198" t="n">
        <v>0</v>
      </c>
      <c r="S1198" t="s">
        <v>3950</v>
      </c>
      <c r="T1198" t="n">
        <v>290</v>
      </c>
      <c r="U1198" t="s">
        <v>1132</v>
      </c>
      <c r="V1198" t="s">
        <v>1132</v>
      </c>
      <c r="W1198" t="s">
        <v>669</v>
      </c>
      <c r="X1198" t="s">
        <v>352</v>
      </c>
      <c r="Y1198" t="s">
        <v>353</v>
      </c>
      <c r="Z1198" t="s"/>
      <c r="AA1198" t="n">
        <v>190</v>
      </c>
      <c r="AB1198" t="s">
        <v>3951</v>
      </c>
      <c r="AC1198" t="s">
        <v>3950</v>
      </c>
      <c r="AD1198" t="n">
        <v>5</v>
      </c>
      <c r="AE1198" t="n">
        <v>711628.05</v>
      </c>
      <c r="AF1198" t="n">
        <v>6187930.33</v>
      </c>
    </row>
    <row r="1199" spans="1:32">
      <c r="A1199" s="62" t="n">
        <v>1197</v>
      </c>
      <c r="B1199" t="s">
        <v>3952</v>
      </c>
      <c r="C1199" t="n">
        <v>120</v>
      </c>
      <c r="D1199" t="n">
        <v>1967</v>
      </c>
      <c r="E1199" t="n">
        <v>0</v>
      </c>
      <c r="F1199" t="n">
        <v>3</v>
      </c>
      <c r="G1199" t="s"/>
      <c r="H1199" t="n">
        <v>1</v>
      </c>
      <c r="I1199" t="s"/>
      <c r="J1199" t="n">
        <v>2</v>
      </c>
      <c r="K1199" t="s">
        <v>237</v>
      </c>
      <c r="L1199" t="s"/>
      <c r="M1199" t="n">
        <v>1</v>
      </c>
      <c r="N1199" t="n">
        <v>130</v>
      </c>
      <c r="O1199" t="n">
        <v>130</v>
      </c>
      <c r="P1199" t="n">
        <v>130</v>
      </c>
      <c r="Q1199" t="n">
        <v>0</v>
      </c>
      <c r="R1199" t="n">
        <v>0</v>
      </c>
      <c r="S1199" t="s">
        <v>3953</v>
      </c>
      <c r="T1199" t="n">
        <v>296</v>
      </c>
      <c r="U1199" t="s">
        <v>3429</v>
      </c>
      <c r="V1199" t="s">
        <v>3429</v>
      </c>
      <c r="W1199" t="s">
        <v>526</v>
      </c>
      <c r="X1199" t="s">
        <v>352</v>
      </c>
      <c r="Y1199" t="s">
        <v>353</v>
      </c>
      <c r="Z1199" t="s"/>
      <c r="AA1199" t="n">
        <v>190</v>
      </c>
      <c r="AB1199" t="s">
        <v>3954</v>
      </c>
      <c r="AC1199" t="s">
        <v>3953</v>
      </c>
      <c r="AD1199" t="n">
        <v>5</v>
      </c>
      <c r="AE1199" t="n">
        <v>712326.05</v>
      </c>
      <c r="AF1199" t="n">
        <v>6186682.3</v>
      </c>
    </row>
    <row r="1200" spans="1:32">
      <c r="A1200" s="62" t="n">
        <v>1198</v>
      </c>
      <c r="B1200" t="s">
        <v>3955</v>
      </c>
      <c r="C1200" t="n">
        <v>130</v>
      </c>
      <c r="D1200" t="n">
        <v>1975</v>
      </c>
      <c r="E1200" t="n">
        <v>0</v>
      </c>
      <c r="F1200" t="n">
        <v>3</v>
      </c>
      <c r="G1200" t="s"/>
      <c r="H1200" t="n">
        <v>1</v>
      </c>
      <c r="I1200" t="s"/>
      <c r="J1200" t="n">
        <v>1</v>
      </c>
      <c r="K1200" t="s">
        <v>349</v>
      </c>
      <c r="L1200" t="s"/>
      <c r="M1200" t="n">
        <v>1</v>
      </c>
      <c r="N1200" t="n">
        <v>65</v>
      </c>
      <c r="O1200" t="n">
        <v>65</v>
      </c>
      <c r="P1200" t="n">
        <v>130</v>
      </c>
      <c r="Q1200" t="n">
        <v>0</v>
      </c>
      <c r="R1200" t="n">
        <v>0</v>
      </c>
      <c r="S1200" t="s">
        <v>3956</v>
      </c>
      <c r="T1200" t="n">
        <v>350</v>
      </c>
      <c r="U1200" t="s">
        <v>2503</v>
      </c>
      <c r="V1200" t="s">
        <v>2503</v>
      </c>
      <c r="W1200" t="s">
        <v>499</v>
      </c>
      <c r="X1200" t="s">
        <v>352</v>
      </c>
      <c r="Y1200" t="s">
        <v>353</v>
      </c>
      <c r="Z1200" t="s"/>
      <c r="AA1200" t="n">
        <v>190</v>
      </c>
      <c r="AB1200" t="s">
        <v>3957</v>
      </c>
      <c r="AC1200" t="s">
        <v>3956</v>
      </c>
      <c r="AD1200" t="n">
        <v>5</v>
      </c>
      <c r="AE1200" t="n">
        <v>711578.0699999999</v>
      </c>
      <c r="AF1200" t="n">
        <v>6187468.49</v>
      </c>
    </row>
    <row r="1201" spans="1:32">
      <c r="A1201" s="62" t="n">
        <v>1199</v>
      </c>
      <c r="B1201" t="s">
        <v>3958</v>
      </c>
      <c r="C1201" t="n">
        <v>120</v>
      </c>
      <c r="D1201" t="n">
        <v>1956</v>
      </c>
      <c r="E1201" t="n">
        <v>0</v>
      </c>
      <c r="F1201" t="n">
        <v>6</v>
      </c>
      <c r="G1201" t="s"/>
      <c r="H1201" t="n">
        <v>1</v>
      </c>
      <c r="I1201" t="s"/>
      <c r="J1201" t="n">
        <v>2</v>
      </c>
      <c r="K1201" t="s">
        <v>237</v>
      </c>
      <c r="L1201" t="s"/>
      <c r="M1201" t="n">
        <v>1</v>
      </c>
      <c r="N1201" t="n">
        <v>92</v>
      </c>
      <c r="O1201" t="n">
        <v>92</v>
      </c>
      <c r="P1201" t="n">
        <v>92</v>
      </c>
      <c r="Q1201" t="n">
        <v>0</v>
      </c>
      <c r="R1201" t="n">
        <v>0</v>
      </c>
      <c r="S1201" t="s">
        <v>3959</v>
      </c>
      <c r="T1201" t="n">
        <v>385</v>
      </c>
      <c r="U1201" t="s">
        <v>1145</v>
      </c>
      <c r="V1201" t="s">
        <v>1145</v>
      </c>
      <c r="W1201" t="s">
        <v>3522</v>
      </c>
      <c r="X1201" t="s">
        <v>352</v>
      </c>
      <c r="Y1201" t="s">
        <v>353</v>
      </c>
      <c r="Z1201" t="s"/>
      <c r="AA1201" t="n">
        <v>190</v>
      </c>
      <c r="AB1201" t="s">
        <v>3960</v>
      </c>
      <c r="AC1201" t="s">
        <v>3959</v>
      </c>
      <c r="AD1201" t="n">
        <v>5</v>
      </c>
      <c r="AE1201" t="n">
        <v>711919.73</v>
      </c>
      <c r="AF1201" t="n">
        <v>6186940.7</v>
      </c>
    </row>
    <row r="1202" spans="1:32">
      <c r="A1202" s="62" t="n">
        <v>1200</v>
      </c>
      <c r="B1202" t="s">
        <v>3961</v>
      </c>
      <c r="C1202" t="n">
        <v>120</v>
      </c>
      <c r="D1202" t="n">
        <v>1963</v>
      </c>
      <c r="E1202" t="n">
        <v>0</v>
      </c>
      <c r="F1202" t="n">
        <v>90</v>
      </c>
      <c r="G1202" t="s"/>
      <c r="H1202" t="n">
        <v>1</v>
      </c>
      <c r="I1202" t="s"/>
      <c r="J1202" t="n">
        <v>1</v>
      </c>
      <c r="K1202" t="s">
        <v>349</v>
      </c>
      <c r="L1202" t="n">
        <v>2</v>
      </c>
      <c r="M1202" t="n">
        <v>1</v>
      </c>
      <c r="N1202" t="n">
        <v>116</v>
      </c>
      <c r="O1202" t="n">
        <v>116</v>
      </c>
      <c r="P1202" t="n">
        <v>116</v>
      </c>
      <c r="Q1202" t="n">
        <v>0</v>
      </c>
      <c r="R1202" t="n">
        <v>0</v>
      </c>
      <c r="S1202" t="s">
        <v>3962</v>
      </c>
      <c r="T1202" t="n">
        <v>450</v>
      </c>
      <c r="U1202" t="s">
        <v>1154</v>
      </c>
      <c r="V1202" t="s">
        <v>1154</v>
      </c>
      <c r="W1202" t="s">
        <v>254</v>
      </c>
      <c r="X1202" t="s">
        <v>352</v>
      </c>
      <c r="Y1202" t="s">
        <v>353</v>
      </c>
      <c r="Z1202" t="s"/>
      <c r="AA1202" t="n">
        <v>190</v>
      </c>
      <c r="AB1202" t="s">
        <v>3963</v>
      </c>
      <c r="AC1202" t="s">
        <v>3962</v>
      </c>
      <c r="AD1202" t="n">
        <v>5</v>
      </c>
      <c r="AE1202" t="n">
        <v>711194.91</v>
      </c>
      <c r="AF1202" t="n">
        <v>6188308.22</v>
      </c>
    </row>
    <row r="1203" spans="1:32">
      <c r="A1203" s="62" t="n">
        <v>1201</v>
      </c>
      <c r="B1203" t="s">
        <v>3964</v>
      </c>
      <c r="C1203" t="n">
        <v>120</v>
      </c>
      <c r="D1203" t="n">
        <v>1970</v>
      </c>
      <c r="E1203" t="n">
        <v>1977</v>
      </c>
      <c r="F1203" t="n">
        <v>3</v>
      </c>
      <c r="G1203" t="s"/>
      <c r="H1203" t="n">
        <v>1</v>
      </c>
      <c r="I1203" t="s"/>
      <c r="J1203" t="n">
        <v>2</v>
      </c>
      <c r="K1203" t="s">
        <v>237</v>
      </c>
      <c r="L1203" t="s"/>
      <c r="M1203" t="n">
        <v>1</v>
      </c>
      <c r="N1203" t="n">
        <v>158</v>
      </c>
      <c r="O1203" t="n">
        <v>158</v>
      </c>
      <c r="P1203" t="n">
        <v>158</v>
      </c>
      <c r="Q1203" t="n">
        <v>0</v>
      </c>
      <c r="R1203" t="n">
        <v>0</v>
      </c>
      <c r="S1203" t="s">
        <v>3965</v>
      </c>
      <c r="T1203" t="n">
        <v>530</v>
      </c>
      <c r="U1203" t="s">
        <v>1159</v>
      </c>
      <c r="V1203" t="s">
        <v>1159</v>
      </c>
      <c r="W1203" t="s">
        <v>1116</v>
      </c>
      <c r="X1203" t="s">
        <v>352</v>
      </c>
      <c r="Y1203" t="s">
        <v>353</v>
      </c>
      <c r="Z1203" t="s"/>
      <c r="AA1203" t="n">
        <v>190</v>
      </c>
      <c r="AB1203" t="s">
        <v>3966</v>
      </c>
      <c r="AC1203" t="s">
        <v>3965</v>
      </c>
      <c r="AD1203" t="n">
        <v>5</v>
      </c>
      <c r="AE1203" t="n">
        <v>712714.5600000001</v>
      </c>
      <c r="AF1203" t="n">
        <v>6186877.97</v>
      </c>
    </row>
    <row r="1204" spans="1:32">
      <c r="A1204" s="62" t="n">
        <v>1202</v>
      </c>
      <c r="B1204" t="s">
        <v>3967</v>
      </c>
      <c r="C1204" t="n">
        <v>120</v>
      </c>
      <c r="D1204" t="n">
        <v>1955</v>
      </c>
      <c r="E1204" t="n">
        <v>1970</v>
      </c>
      <c r="F1204" t="n">
        <v>5</v>
      </c>
      <c r="G1204" t="s"/>
      <c r="H1204" t="n">
        <v>1</v>
      </c>
      <c r="I1204" t="s"/>
      <c r="J1204" t="n">
        <v>2</v>
      </c>
      <c r="K1204" t="s">
        <v>237</v>
      </c>
      <c r="L1204" t="s"/>
      <c r="M1204" t="n">
        <v>1</v>
      </c>
      <c r="N1204" t="n">
        <v>105</v>
      </c>
      <c r="O1204" t="n">
        <v>105</v>
      </c>
      <c r="P1204" t="n">
        <v>105</v>
      </c>
      <c r="Q1204" t="n">
        <v>0</v>
      </c>
      <c r="R1204" t="n">
        <v>0</v>
      </c>
      <c r="S1204" t="s">
        <v>3968</v>
      </c>
      <c r="T1204" t="n">
        <v>549</v>
      </c>
      <c r="U1204" t="s">
        <v>2520</v>
      </c>
      <c r="V1204" t="s">
        <v>2520</v>
      </c>
      <c r="W1204" t="s">
        <v>435</v>
      </c>
      <c r="X1204" t="s">
        <v>352</v>
      </c>
      <c r="Y1204" t="s">
        <v>353</v>
      </c>
      <c r="Z1204" t="s"/>
      <c r="AA1204" t="n">
        <v>190</v>
      </c>
      <c r="AB1204" t="s">
        <v>1352</v>
      </c>
      <c r="AC1204" t="s">
        <v>3968</v>
      </c>
      <c r="AD1204" t="n">
        <v>5</v>
      </c>
      <c r="AE1204" t="n">
        <v>712128.74</v>
      </c>
      <c r="AF1204" t="n">
        <v>6186258.56</v>
      </c>
    </row>
    <row r="1205" spans="1:32">
      <c r="A1205" s="62" t="n">
        <v>1203</v>
      </c>
      <c r="B1205" t="s">
        <v>3969</v>
      </c>
      <c r="C1205" t="n">
        <v>120</v>
      </c>
      <c r="D1205" t="n">
        <v>1961</v>
      </c>
      <c r="E1205" t="n">
        <v>1978</v>
      </c>
      <c r="F1205" t="n">
        <v>3</v>
      </c>
      <c r="G1205" t="s"/>
      <c r="H1205" t="n">
        <v>1</v>
      </c>
      <c r="I1205" t="s"/>
      <c r="J1205" t="n">
        <v>2</v>
      </c>
      <c r="K1205" t="s">
        <v>237</v>
      </c>
      <c r="L1205" t="s"/>
      <c r="M1205" t="n">
        <v>1</v>
      </c>
      <c r="N1205" t="n">
        <v>106</v>
      </c>
      <c r="O1205" t="n">
        <v>106</v>
      </c>
      <c r="P1205" t="n">
        <v>106</v>
      </c>
      <c r="Q1205" t="n">
        <v>0</v>
      </c>
      <c r="R1205" t="n">
        <v>0</v>
      </c>
      <c r="S1205" t="s">
        <v>3970</v>
      </c>
      <c r="T1205" t="n">
        <v>649</v>
      </c>
      <c r="U1205" t="s">
        <v>2525</v>
      </c>
      <c r="V1205" t="s">
        <v>2525</v>
      </c>
      <c r="W1205" t="s">
        <v>533</v>
      </c>
      <c r="X1205" t="s">
        <v>352</v>
      </c>
      <c r="Y1205" t="s">
        <v>353</v>
      </c>
      <c r="Z1205" t="s"/>
      <c r="AA1205" t="n">
        <v>190</v>
      </c>
      <c r="AB1205" t="s">
        <v>3971</v>
      </c>
      <c r="AC1205" t="s">
        <v>3970</v>
      </c>
      <c r="AD1205" t="n">
        <v>5</v>
      </c>
      <c r="AE1205" t="n">
        <v>712327.87</v>
      </c>
      <c r="AF1205" t="n">
        <v>6186541.48</v>
      </c>
    </row>
    <row r="1206" spans="1:32">
      <c r="A1206" s="62" t="n">
        <v>1204</v>
      </c>
      <c r="B1206" t="s">
        <v>3972</v>
      </c>
      <c r="C1206" t="n">
        <v>130</v>
      </c>
      <c r="D1206" t="n">
        <v>1956</v>
      </c>
      <c r="E1206" t="n">
        <v>0</v>
      </c>
      <c r="F1206" t="n">
        <v>1</v>
      </c>
      <c r="G1206" t="s"/>
      <c r="H1206" t="n">
        <v>2</v>
      </c>
      <c r="I1206" t="s"/>
      <c r="J1206" t="n">
        <v>1</v>
      </c>
      <c r="K1206" t="s">
        <v>349</v>
      </c>
      <c r="L1206" t="s"/>
      <c r="M1206" t="n">
        <v>1</v>
      </c>
      <c r="N1206" t="n">
        <v>68</v>
      </c>
      <c r="O1206" t="n">
        <v>68</v>
      </c>
      <c r="P1206" t="n">
        <v>68</v>
      </c>
      <c r="Q1206" t="n">
        <v>0</v>
      </c>
      <c r="R1206" t="n">
        <v>0</v>
      </c>
      <c r="S1206" t="s">
        <v>3973</v>
      </c>
      <c r="T1206" t="n">
        <v>731</v>
      </c>
      <c r="U1206" t="s">
        <v>1173</v>
      </c>
      <c r="V1206" t="s">
        <v>1173</v>
      </c>
      <c r="W1206" t="s">
        <v>3732</v>
      </c>
      <c r="X1206" t="s">
        <v>352</v>
      </c>
      <c r="Y1206" t="s">
        <v>353</v>
      </c>
      <c r="Z1206" t="s"/>
      <c r="AA1206" t="n">
        <v>190</v>
      </c>
      <c r="AB1206" t="s">
        <v>3974</v>
      </c>
      <c r="AC1206" t="s">
        <v>3973</v>
      </c>
      <c r="AD1206" t="n">
        <v>5</v>
      </c>
      <c r="AE1206" t="n">
        <v>711256.77</v>
      </c>
      <c r="AF1206" t="n">
        <v>6186567.46</v>
      </c>
    </row>
    <row r="1207" spans="1:32">
      <c r="A1207" s="62" t="n">
        <v>1205</v>
      </c>
      <c r="B1207" t="s">
        <v>3975</v>
      </c>
      <c r="C1207" t="n">
        <v>120</v>
      </c>
      <c r="D1207" t="n">
        <v>1967</v>
      </c>
      <c r="E1207" t="n">
        <v>1969</v>
      </c>
      <c r="F1207" t="n">
        <v>1</v>
      </c>
      <c r="G1207" t="s"/>
      <c r="H1207" t="n">
        <v>1</v>
      </c>
      <c r="I1207" t="s"/>
      <c r="J1207" t="n">
        <v>2</v>
      </c>
      <c r="K1207" t="s">
        <v>237</v>
      </c>
      <c r="L1207" t="s"/>
      <c r="M1207" t="n">
        <v>1</v>
      </c>
      <c r="N1207" t="n">
        <v>163</v>
      </c>
      <c r="O1207" t="n">
        <v>163</v>
      </c>
      <c r="P1207" t="n">
        <v>163</v>
      </c>
      <c r="Q1207" t="n">
        <v>0</v>
      </c>
      <c r="R1207" t="n">
        <v>0</v>
      </c>
      <c r="S1207" t="s">
        <v>3976</v>
      </c>
      <c r="T1207" t="n">
        <v>8</v>
      </c>
      <c r="U1207" t="s">
        <v>1177</v>
      </c>
      <c r="V1207" t="s">
        <v>1177</v>
      </c>
      <c r="W1207" t="s">
        <v>1002</v>
      </c>
      <c r="X1207" t="s">
        <v>352</v>
      </c>
      <c r="Y1207" t="s">
        <v>353</v>
      </c>
      <c r="Z1207" t="s">
        <v>480</v>
      </c>
      <c r="AA1207" t="n">
        <v>190</v>
      </c>
      <c r="AB1207" t="s">
        <v>3977</v>
      </c>
      <c r="AC1207" t="s">
        <v>3976</v>
      </c>
      <c r="AD1207" t="n">
        <v>5</v>
      </c>
      <c r="AE1207" t="n">
        <v>713778.0600000001</v>
      </c>
      <c r="AF1207" t="n">
        <v>6184417.71</v>
      </c>
    </row>
    <row r="1208" spans="1:32">
      <c r="A1208" s="62" t="n">
        <v>1206</v>
      </c>
      <c r="B1208" t="s">
        <v>3978</v>
      </c>
      <c r="C1208" t="n">
        <v>320</v>
      </c>
      <c r="D1208" t="n">
        <v>1840</v>
      </c>
      <c r="E1208" t="n">
        <v>1997</v>
      </c>
      <c r="F1208" t="n">
        <v>5</v>
      </c>
      <c r="G1208" t="s"/>
      <c r="H1208" t="n">
        <v>1</v>
      </c>
      <c r="I1208" t="s"/>
      <c r="J1208" t="n">
        <v>2</v>
      </c>
      <c r="K1208" t="s">
        <v>522</v>
      </c>
      <c r="L1208" t="s"/>
      <c r="M1208" t="n">
        <v>2</v>
      </c>
      <c r="N1208" t="n">
        <v>54</v>
      </c>
      <c r="O1208" t="n">
        <v>102</v>
      </c>
      <c r="P1208" t="n">
        <v>0</v>
      </c>
      <c r="Q1208" t="n">
        <v>156</v>
      </c>
      <c r="R1208" t="n">
        <v>0</v>
      </c>
      <c r="S1208" t="s">
        <v>3979</v>
      </c>
      <c r="T1208" t="n">
        <v>223</v>
      </c>
      <c r="U1208" t="s">
        <v>1476</v>
      </c>
      <c r="V1208" t="s">
        <v>1476</v>
      </c>
      <c r="W1208" t="s">
        <v>3980</v>
      </c>
      <c r="X1208" t="s">
        <v>352</v>
      </c>
      <c r="Y1208" t="s">
        <v>353</v>
      </c>
      <c r="Z1208" t="s">
        <v>480</v>
      </c>
      <c r="AA1208" t="n">
        <v>190</v>
      </c>
      <c r="AB1208" t="s">
        <v>3981</v>
      </c>
      <c r="AC1208" t="s">
        <v>3979</v>
      </c>
      <c r="AD1208" t="n">
        <v>5</v>
      </c>
      <c r="AE1208" t="n">
        <v>713623.35</v>
      </c>
      <c r="AF1208" t="n">
        <v>6185124.41</v>
      </c>
    </row>
    <row r="1209" spans="1:32">
      <c r="A1209" s="62" t="n">
        <v>1207</v>
      </c>
      <c r="B1209" t="s">
        <v>3982</v>
      </c>
      <c r="C1209" t="n">
        <v>120</v>
      </c>
      <c r="D1209" t="n">
        <v>1959</v>
      </c>
      <c r="E1209" t="n">
        <v>1967</v>
      </c>
      <c r="F1209" t="n">
        <v>3</v>
      </c>
      <c r="G1209" t="s"/>
      <c r="H1209" t="n">
        <v>2</v>
      </c>
      <c r="I1209" t="s"/>
      <c r="J1209" t="n">
        <v>2</v>
      </c>
      <c r="K1209" t="s">
        <v>237</v>
      </c>
      <c r="L1209" t="s"/>
      <c r="M1209" t="n">
        <v>1</v>
      </c>
      <c r="N1209" t="n">
        <v>120</v>
      </c>
      <c r="O1209" t="n">
        <v>120</v>
      </c>
      <c r="P1209" t="n">
        <v>120</v>
      </c>
      <c r="Q1209" t="n">
        <v>0</v>
      </c>
      <c r="R1209" t="n">
        <v>0</v>
      </c>
      <c r="S1209" t="s">
        <v>3983</v>
      </c>
      <c r="T1209" t="n">
        <v>466</v>
      </c>
      <c r="U1209" t="s">
        <v>3177</v>
      </c>
      <c r="V1209" t="s">
        <v>3177</v>
      </c>
      <c r="W1209" t="s">
        <v>533</v>
      </c>
      <c r="X1209" t="s">
        <v>352</v>
      </c>
      <c r="Y1209" t="s">
        <v>353</v>
      </c>
      <c r="Z1209" t="s">
        <v>480</v>
      </c>
      <c r="AA1209" t="n">
        <v>190</v>
      </c>
      <c r="AB1209" t="s">
        <v>3984</v>
      </c>
      <c r="AC1209" t="s">
        <v>3983</v>
      </c>
      <c r="AD1209" t="n">
        <v>5</v>
      </c>
      <c r="AE1209" t="n">
        <v>712955.04</v>
      </c>
      <c r="AF1209" t="n">
        <v>6184442.79</v>
      </c>
    </row>
    <row r="1210" spans="1:32">
      <c r="A1210" s="62" t="n">
        <v>1208</v>
      </c>
      <c r="B1210" t="s">
        <v>3985</v>
      </c>
      <c r="C1210" t="n">
        <v>120</v>
      </c>
      <c r="D1210" t="n">
        <v>1974</v>
      </c>
      <c r="E1210" t="n">
        <v>0</v>
      </c>
      <c r="F1210" t="n">
        <v>4</v>
      </c>
      <c r="G1210" t="s"/>
      <c r="H1210" t="n">
        <v>5</v>
      </c>
      <c r="I1210" t="s"/>
      <c r="J1210" t="n">
        <v>2</v>
      </c>
      <c r="K1210" t="s">
        <v>237</v>
      </c>
      <c r="L1210" t="s"/>
      <c r="M1210" t="n">
        <v>1</v>
      </c>
      <c r="N1210" t="n">
        <v>100</v>
      </c>
      <c r="O1210" t="n">
        <v>100</v>
      </c>
      <c r="P1210" t="n">
        <v>168</v>
      </c>
      <c r="Q1210" t="n">
        <v>0</v>
      </c>
      <c r="R1210" t="n">
        <v>0</v>
      </c>
      <c r="S1210" t="s">
        <v>3986</v>
      </c>
      <c r="T1210" t="n">
        <v>491</v>
      </c>
      <c r="U1210" t="s">
        <v>1185</v>
      </c>
      <c r="V1210" t="s">
        <v>1185</v>
      </c>
      <c r="W1210" t="s">
        <v>622</v>
      </c>
      <c r="X1210" t="s">
        <v>352</v>
      </c>
      <c r="Y1210" t="s">
        <v>353</v>
      </c>
      <c r="Z1210" t="s">
        <v>480</v>
      </c>
      <c r="AA1210" t="n">
        <v>190</v>
      </c>
      <c r="AB1210" t="s">
        <v>376</v>
      </c>
      <c r="AC1210" t="s">
        <v>3986</v>
      </c>
      <c r="AD1210" t="n">
        <v>5</v>
      </c>
      <c r="AE1210" t="n">
        <v>714319.23</v>
      </c>
      <c r="AF1210" t="n">
        <v>6184377.2</v>
      </c>
    </row>
    <row r="1211" spans="1:32">
      <c r="A1211" s="62" t="n">
        <v>1209</v>
      </c>
      <c r="B1211" t="s">
        <v>3987</v>
      </c>
      <c r="C1211" t="n">
        <v>120</v>
      </c>
      <c r="D1211" t="n">
        <v>1965</v>
      </c>
      <c r="E1211" t="n">
        <v>0</v>
      </c>
      <c r="F1211" t="n">
        <v>3</v>
      </c>
      <c r="G1211" t="s"/>
      <c r="H1211" t="n">
        <v>1</v>
      </c>
      <c r="I1211" t="s"/>
      <c r="J1211" t="n">
        <v>2</v>
      </c>
      <c r="K1211" t="s">
        <v>237</v>
      </c>
      <c r="L1211" t="s"/>
      <c r="M1211" t="n">
        <v>1</v>
      </c>
      <c r="N1211" t="n">
        <v>132</v>
      </c>
      <c r="O1211" t="n">
        <v>132</v>
      </c>
      <c r="P1211" t="n">
        <v>132</v>
      </c>
      <c r="Q1211" t="n">
        <v>0</v>
      </c>
      <c r="R1211" t="n">
        <v>0</v>
      </c>
      <c r="S1211" t="s">
        <v>3988</v>
      </c>
      <c r="T1211" t="n">
        <v>550</v>
      </c>
      <c r="U1211" t="s">
        <v>2213</v>
      </c>
      <c r="V1211" t="s">
        <v>2213</v>
      </c>
      <c r="W1211" t="s">
        <v>608</v>
      </c>
      <c r="X1211" t="s">
        <v>352</v>
      </c>
      <c r="Y1211" t="s">
        <v>353</v>
      </c>
      <c r="Z1211" t="s">
        <v>480</v>
      </c>
      <c r="AA1211" t="n">
        <v>190</v>
      </c>
      <c r="AB1211" t="s">
        <v>3989</v>
      </c>
      <c r="AC1211" t="s">
        <v>3988</v>
      </c>
      <c r="AD1211" t="n">
        <v>5</v>
      </c>
      <c r="AE1211" t="n">
        <v>713636.67</v>
      </c>
      <c r="AF1211" t="n">
        <v>6184758.34</v>
      </c>
    </row>
    <row r="1212" spans="1:32">
      <c r="A1212" s="62" t="n">
        <v>1210</v>
      </c>
      <c r="B1212" t="s">
        <v>3990</v>
      </c>
      <c r="C1212" t="n">
        <v>120</v>
      </c>
      <c r="D1212" t="n">
        <v>1961</v>
      </c>
      <c r="E1212" t="n">
        <v>1995</v>
      </c>
      <c r="F1212" t="n">
        <v>3</v>
      </c>
      <c r="G1212" t="s"/>
      <c r="H1212" t="n">
        <v>1</v>
      </c>
      <c r="I1212" t="s"/>
      <c r="J1212" t="n">
        <v>7</v>
      </c>
      <c r="K1212" t="s">
        <v>365</v>
      </c>
      <c r="L1212" t="n">
        <v>2</v>
      </c>
      <c r="M1212" t="n">
        <v>1</v>
      </c>
      <c r="N1212" t="n">
        <v>140</v>
      </c>
      <c r="O1212" t="n">
        <v>140</v>
      </c>
      <c r="P1212" t="n">
        <v>140</v>
      </c>
      <c r="Q1212" t="n">
        <v>0</v>
      </c>
      <c r="R1212" t="n">
        <v>0</v>
      </c>
      <c r="S1212" t="s">
        <v>3991</v>
      </c>
      <c r="T1212" t="n">
        <v>737</v>
      </c>
      <c r="U1212" t="s">
        <v>1683</v>
      </c>
      <c r="V1212" t="s">
        <v>1683</v>
      </c>
      <c r="W1212" t="s">
        <v>608</v>
      </c>
      <c r="X1212" t="s">
        <v>352</v>
      </c>
      <c r="Y1212" t="s">
        <v>353</v>
      </c>
      <c r="Z1212" t="s">
        <v>480</v>
      </c>
      <c r="AA1212" t="n">
        <v>190</v>
      </c>
      <c r="AB1212" t="s">
        <v>3992</v>
      </c>
      <c r="AC1212" t="s">
        <v>3991</v>
      </c>
      <c r="AD1212" t="n">
        <v>5</v>
      </c>
      <c r="AE1212" t="n">
        <v>713682.61</v>
      </c>
      <c r="AF1212" t="n">
        <v>6184533.79</v>
      </c>
    </row>
    <row r="1213" spans="1:32">
      <c r="A1213" s="62" t="n">
        <v>1211</v>
      </c>
      <c r="B1213" t="s">
        <v>3993</v>
      </c>
      <c r="C1213" t="n">
        <v>120</v>
      </c>
      <c r="D1213" t="n">
        <v>1966</v>
      </c>
      <c r="E1213" t="n">
        <v>0</v>
      </c>
      <c r="F1213" t="n">
        <v>3</v>
      </c>
      <c r="G1213" t="s"/>
      <c r="H1213" t="n">
        <v>1</v>
      </c>
      <c r="I1213" t="s"/>
      <c r="J1213" t="n">
        <v>2</v>
      </c>
      <c r="K1213" t="s">
        <v>237</v>
      </c>
      <c r="L1213" t="n">
        <v>5</v>
      </c>
      <c r="M1213" t="n">
        <v>1</v>
      </c>
      <c r="N1213" t="n">
        <v>167</v>
      </c>
      <c r="O1213" t="n">
        <v>167</v>
      </c>
      <c r="P1213" t="n">
        <v>167</v>
      </c>
      <c r="Q1213" t="n">
        <v>0</v>
      </c>
      <c r="R1213" t="n">
        <v>0</v>
      </c>
      <c r="S1213" t="s">
        <v>3994</v>
      </c>
      <c r="T1213" t="n">
        <v>22</v>
      </c>
      <c r="U1213" t="s">
        <v>3100</v>
      </c>
      <c r="V1213" t="s">
        <v>3100</v>
      </c>
      <c r="W1213" t="s">
        <v>237</v>
      </c>
      <c r="X1213" t="s">
        <v>241</v>
      </c>
      <c r="Y1213" t="s">
        <v>242</v>
      </c>
      <c r="Z1213" t="s"/>
      <c r="AA1213" t="n">
        <v>190</v>
      </c>
      <c r="AB1213" t="s">
        <v>3995</v>
      </c>
      <c r="AC1213" t="s">
        <v>3994</v>
      </c>
      <c r="AD1213" t="n">
        <v>5</v>
      </c>
      <c r="AE1213" t="n">
        <v>710114.22</v>
      </c>
      <c r="AF1213" t="n">
        <v>6190193.74</v>
      </c>
    </row>
    <row r="1214" spans="1:32">
      <c r="A1214" s="62" t="n">
        <v>1212</v>
      </c>
      <c r="B1214" t="s">
        <v>3996</v>
      </c>
      <c r="C1214" t="n">
        <v>120</v>
      </c>
      <c r="D1214" t="n">
        <v>1965</v>
      </c>
      <c r="E1214" t="n">
        <v>0</v>
      </c>
      <c r="F1214" t="n">
        <v>3</v>
      </c>
      <c r="G1214" t="s"/>
      <c r="H1214" t="n">
        <v>1</v>
      </c>
      <c r="I1214" t="s"/>
      <c r="J1214" t="n">
        <v>2</v>
      </c>
      <c r="K1214" t="s">
        <v>522</v>
      </c>
      <c r="L1214" t="n">
        <v>2</v>
      </c>
      <c r="M1214" t="n">
        <v>1</v>
      </c>
      <c r="N1214" t="n">
        <v>121</v>
      </c>
      <c r="O1214" t="n">
        <v>121</v>
      </c>
      <c r="P1214" t="n">
        <v>121</v>
      </c>
      <c r="Q1214" t="n">
        <v>0</v>
      </c>
      <c r="R1214" t="n">
        <v>0</v>
      </c>
      <c r="S1214" t="s">
        <v>3997</v>
      </c>
      <c r="T1214" t="n">
        <v>97</v>
      </c>
      <c r="U1214" t="s">
        <v>2223</v>
      </c>
      <c r="V1214" t="s">
        <v>2223</v>
      </c>
      <c r="W1214" t="s">
        <v>503</v>
      </c>
      <c r="X1214" t="s">
        <v>241</v>
      </c>
      <c r="Y1214" t="s">
        <v>242</v>
      </c>
      <c r="Z1214" t="s"/>
      <c r="AA1214" t="n">
        <v>190</v>
      </c>
      <c r="AB1214" t="s">
        <v>3998</v>
      </c>
      <c r="AC1214" t="s">
        <v>3997</v>
      </c>
      <c r="AD1214" t="n">
        <v>5</v>
      </c>
      <c r="AE1214" t="n">
        <v>713153.16</v>
      </c>
      <c r="AF1214" t="n">
        <v>6190479.61</v>
      </c>
    </row>
    <row r="1215" spans="1:32">
      <c r="A1215" s="62" t="n">
        <v>1213</v>
      </c>
      <c r="B1215" t="s">
        <v>3999</v>
      </c>
      <c r="C1215" t="n">
        <v>120</v>
      </c>
      <c r="D1215" t="n">
        <v>2014</v>
      </c>
      <c r="E1215" t="n">
        <v>0</v>
      </c>
      <c r="F1215" t="n">
        <v>4</v>
      </c>
      <c r="G1215" t="s"/>
      <c r="H1215" t="n">
        <v>1</v>
      </c>
      <c r="I1215" t="s"/>
      <c r="J1215" t="n">
        <v>2</v>
      </c>
      <c r="K1215" t="s">
        <v>237</v>
      </c>
      <c r="L1215" t="s"/>
      <c r="M1215" t="n">
        <v>1</v>
      </c>
      <c r="N1215" t="n">
        <v>164</v>
      </c>
      <c r="O1215" t="n">
        <v>164</v>
      </c>
      <c r="P1215" t="n">
        <v>164</v>
      </c>
      <c r="Q1215" t="n">
        <v>0</v>
      </c>
      <c r="R1215" t="n">
        <v>0</v>
      </c>
      <c r="S1215" t="s">
        <v>4000</v>
      </c>
      <c r="T1215" t="n">
        <v>120</v>
      </c>
      <c r="U1215" t="s">
        <v>3755</v>
      </c>
      <c r="V1215" t="s">
        <v>3755</v>
      </c>
      <c r="W1215" t="s">
        <v>443</v>
      </c>
      <c r="X1215" t="s">
        <v>241</v>
      </c>
      <c r="Y1215" t="s">
        <v>242</v>
      </c>
      <c r="Z1215" t="s"/>
      <c r="AA1215" t="n">
        <v>190</v>
      </c>
      <c r="AB1215" t="s">
        <v>4001</v>
      </c>
      <c r="AC1215" t="s">
        <v>4000</v>
      </c>
      <c r="AD1215" t="n">
        <v>5</v>
      </c>
      <c r="AE1215" t="n">
        <v>712916.52</v>
      </c>
      <c r="AF1215" t="n">
        <v>6190153.09</v>
      </c>
    </row>
    <row r="1216" spans="1:32">
      <c r="A1216" s="62" t="n">
        <v>1214</v>
      </c>
      <c r="B1216" t="s">
        <v>4002</v>
      </c>
      <c r="C1216" t="n">
        <v>130</v>
      </c>
      <c r="D1216" t="n">
        <v>1970</v>
      </c>
      <c r="E1216" t="n">
        <v>0</v>
      </c>
      <c r="F1216" t="n">
        <v>1</v>
      </c>
      <c r="G1216" t="s"/>
      <c r="H1216" t="n">
        <v>6</v>
      </c>
      <c r="I1216" t="s"/>
      <c r="J1216" t="n">
        <v>1</v>
      </c>
      <c r="K1216" t="s">
        <v>349</v>
      </c>
      <c r="L1216" t="n">
        <v>2</v>
      </c>
      <c r="M1216" t="n">
        <v>1</v>
      </c>
      <c r="N1216" t="n">
        <v>107</v>
      </c>
      <c r="O1216" t="n">
        <v>107</v>
      </c>
      <c r="P1216" t="n">
        <v>107</v>
      </c>
      <c r="Q1216" t="n">
        <v>0</v>
      </c>
      <c r="R1216" t="n">
        <v>0</v>
      </c>
      <c r="S1216" t="s">
        <v>4003</v>
      </c>
      <c r="T1216" t="n">
        <v>151</v>
      </c>
      <c r="U1216" t="s">
        <v>3196</v>
      </c>
      <c r="V1216" t="s">
        <v>3196</v>
      </c>
      <c r="W1216" t="s">
        <v>237</v>
      </c>
      <c r="X1216" t="s">
        <v>241</v>
      </c>
      <c r="Y1216" t="s">
        <v>242</v>
      </c>
      <c r="Z1216" t="s"/>
      <c r="AA1216" t="n">
        <v>190</v>
      </c>
      <c r="AB1216" t="s">
        <v>4004</v>
      </c>
      <c r="AC1216" t="s">
        <v>4003</v>
      </c>
      <c r="AD1216" t="n">
        <v>5</v>
      </c>
      <c r="AE1216" t="n">
        <v>712859.24</v>
      </c>
      <c r="AF1216" t="n">
        <v>6190987.97</v>
      </c>
    </row>
    <row r="1217" spans="1:32">
      <c r="A1217" s="62" t="n">
        <v>1215</v>
      </c>
      <c r="B1217" t="s">
        <v>4005</v>
      </c>
      <c r="C1217" t="n">
        <v>120</v>
      </c>
      <c r="D1217" t="n">
        <v>1967</v>
      </c>
      <c r="E1217" t="n">
        <v>1971</v>
      </c>
      <c r="F1217" t="n">
        <v>10</v>
      </c>
      <c r="G1217" t="s"/>
      <c r="H1217" t="n">
        <v>1</v>
      </c>
      <c r="I1217" t="s"/>
      <c r="J1217" t="n">
        <v>2</v>
      </c>
      <c r="K1217" t="s">
        <v>522</v>
      </c>
      <c r="L1217" t="s"/>
      <c r="M1217" t="n">
        <v>1</v>
      </c>
      <c r="N1217" t="n">
        <v>140</v>
      </c>
      <c r="O1217" t="n">
        <v>140</v>
      </c>
      <c r="P1217" t="n">
        <v>140</v>
      </c>
      <c r="Q1217" t="n">
        <v>0</v>
      </c>
      <c r="R1217" t="n">
        <v>0</v>
      </c>
      <c r="S1217" t="s">
        <v>4006</v>
      </c>
      <c r="T1217" t="n">
        <v>218</v>
      </c>
      <c r="U1217" t="s">
        <v>3708</v>
      </c>
      <c r="V1217" t="s">
        <v>3708</v>
      </c>
      <c r="W1217" t="s">
        <v>387</v>
      </c>
      <c r="X1217" t="s">
        <v>241</v>
      </c>
      <c r="Y1217" t="s">
        <v>242</v>
      </c>
      <c r="Z1217" t="s"/>
      <c r="AA1217" t="n">
        <v>190</v>
      </c>
      <c r="AB1217" t="s">
        <v>4007</v>
      </c>
      <c r="AC1217" t="s">
        <v>4006</v>
      </c>
      <c r="AD1217" t="n">
        <v>5</v>
      </c>
      <c r="AE1217" t="n">
        <v>712866.48</v>
      </c>
      <c r="AF1217" t="n">
        <v>6190401.42</v>
      </c>
    </row>
    <row r="1218" spans="1:32">
      <c r="A1218" s="62" t="n">
        <v>1216</v>
      </c>
      <c r="B1218" t="s">
        <v>4008</v>
      </c>
      <c r="C1218" t="n">
        <v>120</v>
      </c>
      <c r="D1218" t="n">
        <v>1972</v>
      </c>
      <c r="E1218" t="n">
        <v>0</v>
      </c>
      <c r="F1218" t="n">
        <v>3</v>
      </c>
      <c r="G1218" t="s"/>
      <c r="H1218" t="n">
        <v>1</v>
      </c>
      <c r="I1218" t="s"/>
      <c r="J1218" t="n">
        <v>2</v>
      </c>
      <c r="K1218" t="s">
        <v>237</v>
      </c>
      <c r="L1218" t="s"/>
      <c r="M1218" t="n">
        <v>1</v>
      </c>
      <c r="N1218" t="n">
        <v>173</v>
      </c>
      <c r="O1218" t="n">
        <v>173</v>
      </c>
      <c r="P1218" t="n">
        <v>155</v>
      </c>
      <c r="Q1218" t="n">
        <v>0</v>
      </c>
      <c r="R1218" t="n">
        <v>0</v>
      </c>
      <c r="S1218" t="s">
        <v>4009</v>
      </c>
      <c r="T1218" t="n">
        <v>236</v>
      </c>
      <c r="U1218" t="s">
        <v>4010</v>
      </c>
      <c r="V1218" t="s">
        <v>4010</v>
      </c>
      <c r="W1218" t="s">
        <v>365</v>
      </c>
      <c r="X1218" t="s">
        <v>241</v>
      </c>
      <c r="Y1218" t="s">
        <v>242</v>
      </c>
      <c r="Z1218" t="s"/>
      <c r="AA1218" t="n">
        <v>190</v>
      </c>
      <c r="AB1218" t="s">
        <v>4011</v>
      </c>
      <c r="AC1218" t="s">
        <v>4009</v>
      </c>
      <c r="AD1218" t="n">
        <v>5</v>
      </c>
      <c r="AE1218" t="n">
        <v>709259.42</v>
      </c>
      <c r="AF1218" t="n">
        <v>6189768.27</v>
      </c>
    </row>
    <row r="1219" spans="1:32">
      <c r="A1219" s="62" t="n">
        <v>1217</v>
      </c>
      <c r="B1219" t="s">
        <v>4012</v>
      </c>
      <c r="C1219" t="n">
        <v>140</v>
      </c>
      <c r="D1219" t="n">
        <v>2015</v>
      </c>
      <c r="E1219" t="n">
        <v>0</v>
      </c>
      <c r="F1219" t="n">
        <v>5</v>
      </c>
      <c r="G1219" t="s"/>
      <c r="H1219" t="n">
        <v>1</v>
      </c>
      <c r="I1219" t="s"/>
      <c r="J1219" t="n">
        <v>1</v>
      </c>
      <c r="K1219" t="s">
        <v>349</v>
      </c>
      <c r="L1219" t="s"/>
      <c r="M1219" t="n">
        <v>1</v>
      </c>
      <c r="N1219" t="n">
        <v>164</v>
      </c>
      <c r="O1219" t="n">
        <v>164</v>
      </c>
      <c r="P1219" t="n">
        <v>188</v>
      </c>
      <c r="Q1219" t="n">
        <v>44</v>
      </c>
      <c r="R1219" t="n">
        <v>0</v>
      </c>
      <c r="S1219" t="s">
        <v>4013</v>
      </c>
      <c r="T1219" t="n">
        <v>176</v>
      </c>
      <c r="U1219" t="s">
        <v>484</v>
      </c>
      <c r="V1219" t="s">
        <v>484</v>
      </c>
      <c r="W1219" t="s">
        <v>615</v>
      </c>
      <c r="X1219" t="s">
        <v>241</v>
      </c>
      <c r="Y1219" t="s">
        <v>242</v>
      </c>
      <c r="Z1219" t="s"/>
      <c r="AA1219" t="n">
        <v>190</v>
      </c>
      <c r="AB1219" t="s">
        <v>4014</v>
      </c>
      <c r="AC1219" t="s">
        <v>4013</v>
      </c>
      <c r="AD1219" t="n">
        <v>5</v>
      </c>
      <c r="AE1219" t="n">
        <v>711104.27</v>
      </c>
      <c r="AF1219" t="n">
        <v>6190275.83</v>
      </c>
    </row>
    <row r="1220" spans="1:32">
      <c r="A1220" s="62" t="n">
        <v>1218</v>
      </c>
      <c r="B1220" t="s">
        <v>4015</v>
      </c>
      <c r="C1220" t="n">
        <v>130</v>
      </c>
      <c r="D1220" t="n">
        <v>1970</v>
      </c>
      <c r="E1220" t="n">
        <v>0</v>
      </c>
      <c r="F1220" t="n">
        <v>4</v>
      </c>
      <c r="G1220" t="s"/>
      <c r="H1220" t="n">
        <v>1</v>
      </c>
      <c r="I1220" t="s"/>
      <c r="J1220" t="n">
        <v>1</v>
      </c>
      <c r="K1220" t="s">
        <v>349</v>
      </c>
      <c r="L1220" t="s"/>
      <c r="M1220" t="n">
        <v>2</v>
      </c>
      <c r="N1220" t="n">
        <v>66</v>
      </c>
      <c r="O1220" t="n">
        <v>132</v>
      </c>
      <c r="P1220" t="n">
        <v>132</v>
      </c>
      <c r="Q1220" t="n">
        <v>0</v>
      </c>
      <c r="R1220" t="n">
        <v>0</v>
      </c>
      <c r="S1220" t="s">
        <v>4016</v>
      </c>
      <c r="T1220" t="n">
        <v>328</v>
      </c>
      <c r="U1220" t="s">
        <v>1052</v>
      </c>
      <c r="V1220" t="s">
        <v>1052</v>
      </c>
      <c r="W1220" t="s">
        <v>274</v>
      </c>
      <c r="X1220" t="s">
        <v>241</v>
      </c>
      <c r="Y1220" t="s">
        <v>242</v>
      </c>
      <c r="Z1220" t="s"/>
      <c r="AA1220" t="n">
        <v>190</v>
      </c>
      <c r="AB1220" t="s">
        <v>4017</v>
      </c>
      <c r="AC1220" t="s">
        <v>4016</v>
      </c>
      <c r="AD1220" t="n">
        <v>5</v>
      </c>
      <c r="AE1220" t="n">
        <v>712292.4300000001</v>
      </c>
      <c r="AF1220" t="n">
        <v>6190219.17</v>
      </c>
    </row>
    <row r="1221" spans="1:32">
      <c r="A1221" s="62" t="n">
        <v>1219</v>
      </c>
      <c r="B1221" t="s">
        <v>4018</v>
      </c>
      <c r="C1221" t="n">
        <v>120</v>
      </c>
      <c r="D1221" t="n">
        <v>1944</v>
      </c>
      <c r="E1221" t="n">
        <v>1960</v>
      </c>
      <c r="F1221" t="n">
        <v>5</v>
      </c>
      <c r="G1221" t="s"/>
      <c r="H1221" t="n">
        <v>1</v>
      </c>
      <c r="I1221" t="s"/>
      <c r="J1221" t="n">
        <v>1</v>
      </c>
      <c r="K1221" t="s">
        <v>349</v>
      </c>
      <c r="L1221" t="s"/>
      <c r="M1221" t="n">
        <v>1</v>
      </c>
      <c r="N1221" t="n">
        <v>60</v>
      </c>
      <c r="O1221" t="n">
        <v>60</v>
      </c>
      <c r="P1221" t="n">
        <v>100</v>
      </c>
      <c r="Q1221" t="n">
        <v>0</v>
      </c>
      <c r="R1221" t="n">
        <v>0</v>
      </c>
      <c r="S1221" t="s">
        <v>4019</v>
      </c>
      <c r="T1221" t="n">
        <v>364</v>
      </c>
      <c r="U1221" t="s">
        <v>4020</v>
      </c>
      <c r="V1221" t="s">
        <v>4020</v>
      </c>
      <c r="W1221" t="s">
        <v>365</v>
      </c>
      <c r="X1221" t="s">
        <v>241</v>
      </c>
      <c r="Y1221" t="s">
        <v>242</v>
      </c>
      <c r="Z1221" t="s"/>
      <c r="AA1221" t="n">
        <v>190</v>
      </c>
      <c r="AB1221" t="s">
        <v>4021</v>
      </c>
      <c r="AC1221" t="s">
        <v>4019</v>
      </c>
      <c r="AD1221" t="n">
        <v>5</v>
      </c>
      <c r="AE1221" t="n">
        <v>711233.87</v>
      </c>
      <c r="AF1221" t="n">
        <v>6190251.06</v>
      </c>
    </row>
    <row r="1222" spans="1:32">
      <c r="A1222" s="62" t="n">
        <v>1220</v>
      </c>
      <c r="B1222" t="s">
        <v>4022</v>
      </c>
      <c r="C1222" t="n">
        <v>120</v>
      </c>
      <c r="D1222" t="n">
        <v>1980</v>
      </c>
      <c r="E1222" t="n">
        <v>0</v>
      </c>
      <c r="F1222" t="n">
        <v>4</v>
      </c>
      <c r="G1222" t="s"/>
      <c r="H1222" t="n">
        <v>1</v>
      </c>
      <c r="I1222" t="s"/>
      <c r="J1222" t="n">
        <v>2</v>
      </c>
      <c r="K1222" t="s">
        <v>237</v>
      </c>
      <c r="L1222" t="s"/>
      <c r="M1222" t="n">
        <v>1</v>
      </c>
      <c r="N1222" t="n">
        <v>136</v>
      </c>
      <c r="O1222" t="n">
        <v>136</v>
      </c>
      <c r="P1222" t="n">
        <v>136</v>
      </c>
      <c r="Q1222" t="n">
        <v>0</v>
      </c>
      <c r="R1222" t="n">
        <v>0</v>
      </c>
      <c r="S1222" t="s">
        <v>4023</v>
      </c>
      <c r="T1222" t="n">
        <v>388</v>
      </c>
      <c r="U1222" t="s">
        <v>1060</v>
      </c>
      <c r="V1222" t="s">
        <v>1060</v>
      </c>
      <c r="W1222" t="s">
        <v>644</v>
      </c>
      <c r="X1222" t="s">
        <v>241</v>
      </c>
      <c r="Y1222" t="s">
        <v>242</v>
      </c>
      <c r="Z1222" t="s"/>
      <c r="AA1222" t="n">
        <v>190</v>
      </c>
      <c r="AB1222" t="s">
        <v>4024</v>
      </c>
      <c r="AC1222" t="s">
        <v>4023</v>
      </c>
      <c r="AD1222" t="n">
        <v>5</v>
      </c>
      <c r="AE1222" t="n">
        <v>709933.27</v>
      </c>
      <c r="AF1222" t="n">
        <v>6190084.37</v>
      </c>
    </row>
    <row r="1223" spans="1:32">
      <c r="A1223" s="62" t="n">
        <v>1221</v>
      </c>
      <c r="B1223" t="s">
        <v>4025</v>
      </c>
      <c r="C1223" t="n">
        <v>130</v>
      </c>
      <c r="D1223" t="n">
        <v>1980</v>
      </c>
      <c r="E1223" t="n">
        <v>0</v>
      </c>
      <c r="F1223" t="n">
        <v>1</v>
      </c>
      <c r="G1223" t="s"/>
      <c r="H1223" t="n">
        <v>6</v>
      </c>
      <c r="I1223" t="s"/>
      <c r="J1223" t="n">
        <v>2</v>
      </c>
      <c r="K1223" t="s">
        <v>237</v>
      </c>
      <c r="L1223" t="s"/>
      <c r="M1223" t="n">
        <v>1</v>
      </c>
      <c r="N1223" t="n">
        <v>75</v>
      </c>
      <c r="O1223" t="n">
        <v>75</v>
      </c>
      <c r="P1223" t="n">
        <v>125</v>
      </c>
      <c r="Q1223" t="n">
        <v>0</v>
      </c>
      <c r="R1223" t="n">
        <v>0</v>
      </c>
      <c r="S1223" t="s">
        <v>4026</v>
      </c>
      <c r="T1223" t="n">
        <v>87</v>
      </c>
      <c r="U1223" t="s">
        <v>1098</v>
      </c>
      <c r="V1223" t="s">
        <v>1098</v>
      </c>
      <c r="W1223" t="s">
        <v>306</v>
      </c>
      <c r="X1223" t="s">
        <v>352</v>
      </c>
      <c r="Y1223" t="s">
        <v>353</v>
      </c>
      <c r="Z1223" t="s">
        <v>375</v>
      </c>
      <c r="AA1223" t="n">
        <v>190</v>
      </c>
      <c r="AB1223" t="s">
        <v>4027</v>
      </c>
      <c r="AC1223" t="s">
        <v>4026</v>
      </c>
      <c r="AD1223" t="n">
        <v>5</v>
      </c>
      <c r="AE1223" t="n">
        <v>708854.11</v>
      </c>
      <c r="AF1223" t="n">
        <v>6184416.94</v>
      </c>
    </row>
    <row r="1224" spans="1:32">
      <c r="A1224" s="62" t="n">
        <v>1222</v>
      </c>
      <c r="B1224" t="s">
        <v>4028</v>
      </c>
      <c r="C1224" t="n">
        <v>120</v>
      </c>
      <c r="D1224" t="n">
        <v>1800</v>
      </c>
      <c r="E1224" t="n">
        <v>1998</v>
      </c>
      <c r="F1224" t="n">
        <v>7</v>
      </c>
      <c r="G1224" t="s"/>
      <c r="H1224" t="n">
        <v>4</v>
      </c>
      <c r="I1224" t="s"/>
      <c r="J1224" t="n">
        <v>5</v>
      </c>
      <c r="K1224" t="s">
        <v>365</v>
      </c>
      <c r="L1224" t="n">
        <v>7</v>
      </c>
      <c r="M1224" t="n">
        <v>1</v>
      </c>
      <c r="N1224" t="n">
        <v>136</v>
      </c>
      <c r="O1224" t="n">
        <v>136</v>
      </c>
      <c r="P1224" t="n">
        <v>188</v>
      </c>
      <c r="Q1224" t="n">
        <v>0</v>
      </c>
      <c r="R1224" t="n">
        <v>0</v>
      </c>
      <c r="S1224" t="s">
        <v>4029</v>
      </c>
      <c r="T1224" t="n">
        <v>314</v>
      </c>
      <c r="U1224" t="s">
        <v>3235</v>
      </c>
      <c r="V1224" t="s">
        <v>3235</v>
      </c>
      <c r="W1224" t="s">
        <v>1009</v>
      </c>
      <c r="X1224" t="s">
        <v>352</v>
      </c>
      <c r="Y1224" t="s">
        <v>353</v>
      </c>
      <c r="Z1224" t="s">
        <v>375</v>
      </c>
      <c r="AA1224" t="n">
        <v>190</v>
      </c>
      <c r="AB1224" t="s">
        <v>4030</v>
      </c>
      <c r="AC1224" t="s">
        <v>4029</v>
      </c>
      <c r="AD1224" t="n">
        <v>5</v>
      </c>
      <c r="AE1224" t="n">
        <v>710674.22</v>
      </c>
      <c r="AF1224" t="n">
        <v>6185085.08</v>
      </c>
    </row>
    <row r="1225" spans="1:32">
      <c r="A1225" s="62" t="n">
        <v>1223</v>
      </c>
      <c r="B1225" t="s">
        <v>4031</v>
      </c>
      <c r="C1225" t="n">
        <v>120</v>
      </c>
      <c r="D1225" t="n">
        <v>1976</v>
      </c>
      <c r="E1225" t="n">
        <v>0</v>
      </c>
      <c r="F1225" t="n">
        <v>3</v>
      </c>
      <c r="G1225" t="s"/>
      <c r="H1225" t="n">
        <v>1</v>
      </c>
      <c r="I1225" t="s"/>
      <c r="J1225" t="n">
        <v>2</v>
      </c>
      <c r="K1225" t="s">
        <v>237</v>
      </c>
      <c r="L1225" t="s"/>
      <c r="M1225" t="n">
        <v>1</v>
      </c>
      <c r="N1225" t="n">
        <v>133</v>
      </c>
      <c r="O1225" t="n">
        <v>133</v>
      </c>
      <c r="P1225" t="n">
        <v>133</v>
      </c>
      <c r="Q1225" t="n">
        <v>0</v>
      </c>
      <c r="R1225" t="n">
        <v>0</v>
      </c>
      <c r="S1225" t="s">
        <v>4032</v>
      </c>
      <c r="T1225" t="n">
        <v>32</v>
      </c>
      <c r="U1225" t="s">
        <v>3109</v>
      </c>
      <c r="V1225" t="s">
        <v>3109</v>
      </c>
      <c r="W1225" t="s">
        <v>395</v>
      </c>
      <c r="X1225" t="s">
        <v>352</v>
      </c>
      <c r="Y1225" t="s">
        <v>353</v>
      </c>
      <c r="Z1225" t="s">
        <v>369</v>
      </c>
      <c r="AA1225" t="n">
        <v>190</v>
      </c>
      <c r="AB1225" t="s">
        <v>4033</v>
      </c>
      <c r="AC1225" t="s">
        <v>4032</v>
      </c>
      <c r="AD1225" t="n">
        <v>5</v>
      </c>
      <c r="AE1225" t="n">
        <v>707960.73</v>
      </c>
      <c r="AF1225" t="n">
        <v>6187609.95</v>
      </c>
    </row>
    <row r="1226" spans="1:32">
      <c r="A1226" s="62" t="n">
        <v>1224</v>
      </c>
      <c r="B1226" t="s">
        <v>4034</v>
      </c>
      <c r="C1226" t="n">
        <v>120</v>
      </c>
      <c r="D1226" t="n">
        <v>1985</v>
      </c>
      <c r="E1226" t="n">
        <v>0</v>
      </c>
      <c r="F1226" t="n">
        <v>5</v>
      </c>
      <c r="G1226" t="s"/>
      <c r="H1226" t="n">
        <v>1</v>
      </c>
      <c r="I1226" t="s"/>
      <c r="J1226" t="n">
        <v>2</v>
      </c>
      <c r="K1226" t="s">
        <v>237</v>
      </c>
      <c r="L1226" t="n">
        <v>90</v>
      </c>
      <c r="M1226" t="n">
        <v>1</v>
      </c>
      <c r="N1226" t="n">
        <v>160</v>
      </c>
      <c r="O1226" t="n">
        <v>160</v>
      </c>
      <c r="P1226" t="n">
        <v>142</v>
      </c>
      <c r="Q1226" t="n">
        <v>0</v>
      </c>
      <c r="R1226" t="n">
        <v>0</v>
      </c>
      <c r="S1226" t="s">
        <v>4035</v>
      </c>
      <c r="T1226" t="n">
        <v>131</v>
      </c>
      <c r="U1226" t="s">
        <v>1306</v>
      </c>
      <c r="V1226" t="s">
        <v>1306</v>
      </c>
      <c r="W1226" t="s">
        <v>447</v>
      </c>
      <c r="X1226" t="s">
        <v>352</v>
      </c>
      <c r="Y1226" t="s">
        <v>353</v>
      </c>
      <c r="Z1226" t="s"/>
      <c r="AA1226" t="n">
        <v>190</v>
      </c>
      <c r="AB1226" t="s">
        <v>3848</v>
      </c>
      <c r="AC1226" t="s">
        <v>4035</v>
      </c>
      <c r="AD1226" t="n">
        <v>5</v>
      </c>
      <c r="AE1226" t="n">
        <v>709576.05</v>
      </c>
      <c r="AF1226" t="n">
        <v>6186686</v>
      </c>
    </row>
    <row r="1227" spans="1:32">
      <c r="A1227" s="62" t="n">
        <v>1225</v>
      </c>
      <c r="B1227" t="s">
        <v>4036</v>
      </c>
      <c r="C1227" t="n">
        <v>130</v>
      </c>
      <c r="D1227" t="n">
        <v>2003</v>
      </c>
      <c r="E1227" t="n">
        <v>0</v>
      </c>
      <c r="F1227" t="n">
        <v>5</v>
      </c>
      <c r="G1227" t="s"/>
      <c r="H1227" t="n">
        <v>1</v>
      </c>
      <c r="I1227" t="s"/>
      <c r="J1227" t="n">
        <v>1</v>
      </c>
      <c r="K1227" t="s">
        <v>349</v>
      </c>
      <c r="L1227" t="n">
        <v>90</v>
      </c>
      <c r="M1227" t="n">
        <v>2</v>
      </c>
      <c r="N1227" t="n">
        <v>57</v>
      </c>
      <c r="O1227" t="n">
        <v>114</v>
      </c>
      <c r="P1227" t="n">
        <v>114</v>
      </c>
      <c r="Q1227" t="n">
        <v>0</v>
      </c>
      <c r="R1227" t="n">
        <v>0</v>
      </c>
      <c r="S1227" t="s">
        <v>4037</v>
      </c>
      <c r="T1227" t="n">
        <v>259</v>
      </c>
      <c r="U1227" t="s">
        <v>1111</v>
      </c>
      <c r="V1227" t="s">
        <v>1111</v>
      </c>
      <c r="W1227" t="s">
        <v>626</v>
      </c>
      <c r="X1227" t="s">
        <v>352</v>
      </c>
      <c r="Y1227" t="s">
        <v>353</v>
      </c>
      <c r="Z1227" t="s"/>
      <c r="AA1227" t="n">
        <v>190</v>
      </c>
      <c r="AB1227" t="s">
        <v>4038</v>
      </c>
      <c r="AC1227" t="s">
        <v>4037</v>
      </c>
      <c r="AD1227" t="n">
        <v>5</v>
      </c>
      <c r="AE1227" t="n">
        <v>709356.27</v>
      </c>
      <c r="AF1227" t="n">
        <v>6187363.59</v>
      </c>
    </row>
    <row r="1228" spans="1:32">
      <c r="A1228" s="62" t="n">
        <v>1226</v>
      </c>
      <c r="B1228" t="s">
        <v>4039</v>
      </c>
      <c r="C1228" t="n">
        <v>130</v>
      </c>
      <c r="D1228" t="n">
        <v>1998</v>
      </c>
      <c r="E1228" t="n">
        <v>0</v>
      </c>
      <c r="F1228" t="n">
        <v>4</v>
      </c>
      <c r="G1228" t="s"/>
      <c r="H1228" t="n">
        <v>1</v>
      </c>
      <c r="I1228" t="s"/>
      <c r="J1228" t="n">
        <v>1</v>
      </c>
      <c r="K1228" t="s">
        <v>349</v>
      </c>
      <c r="L1228" t="n">
        <v>90</v>
      </c>
      <c r="M1228" t="n">
        <v>1</v>
      </c>
      <c r="N1228" t="n">
        <v>120</v>
      </c>
      <c r="O1228" t="n">
        <v>120</v>
      </c>
      <c r="P1228" t="n">
        <v>120</v>
      </c>
      <c r="Q1228" t="n">
        <v>0</v>
      </c>
      <c r="R1228" t="n">
        <v>0</v>
      </c>
      <c r="S1228" t="s">
        <v>4040</v>
      </c>
      <c r="T1228" t="n">
        <v>472</v>
      </c>
      <c r="U1228" t="s">
        <v>1699</v>
      </c>
      <c r="V1228" t="s">
        <v>1699</v>
      </c>
      <c r="W1228" t="s">
        <v>411</v>
      </c>
      <c r="X1228" t="s">
        <v>352</v>
      </c>
      <c r="Y1228" t="s">
        <v>353</v>
      </c>
      <c r="Z1228" t="s"/>
      <c r="AA1228" t="n">
        <v>190</v>
      </c>
      <c r="AB1228" t="s">
        <v>4041</v>
      </c>
      <c r="AC1228" t="s">
        <v>4040</v>
      </c>
      <c r="AD1228" t="n">
        <v>5</v>
      </c>
      <c r="AE1228" t="n">
        <v>709781.8</v>
      </c>
      <c r="AF1228" t="n">
        <v>6187686.73</v>
      </c>
    </row>
    <row r="1229" spans="1:32">
      <c r="A1229" s="62" t="n">
        <v>1227</v>
      </c>
      <c r="B1229" t="s">
        <v>4042</v>
      </c>
      <c r="C1229" t="n">
        <v>130</v>
      </c>
      <c r="D1229" t="n">
        <v>1977</v>
      </c>
      <c r="E1229" t="n">
        <v>0</v>
      </c>
      <c r="F1229" t="n">
        <v>4</v>
      </c>
      <c r="G1229" t="s"/>
      <c r="H1229" t="n">
        <v>1</v>
      </c>
      <c r="I1229" t="s"/>
      <c r="J1229" t="n">
        <v>3</v>
      </c>
      <c r="K1229" t="s">
        <v>237</v>
      </c>
      <c r="L1229" t="s"/>
      <c r="M1229" t="n">
        <v>1</v>
      </c>
      <c r="N1229" t="n">
        <v>74</v>
      </c>
      <c r="O1229" t="n">
        <v>74</v>
      </c>
      <c r="P1229" t="n">
        <v>135</v>
      </c>
      <c r="Q1229" t="n">
        <v>0</v>
      </c>
      <c r="R1229" t="n">
        <v>0</v>
      </c>
      <c r="S1229" t="s">
        <v>4043</v>
      </c>
      <c r="T1229" t="n">
        <v>671</v>
      </c>
      <c r="U1229" t="s">
        <v>2156</v>
      </c>
      <c r="V1229" t="s">
        <v>2156</v>
      </c>
      <c r="W1229" t="s">
        <v>503</v>
      </c>
      <c r="X1229" t="s">
        <v>352</v>
      </c>
      <c r="Y1229" t="s">
        <v>353</v>
      </c>
      <c r="Z1229" t="s">
        <v>369</v>
      </c>
      <c r="AA1229" t="n">
        <v>190</v>
      </c>
      <c r="AB1229" t="s">
        <v>4044</v>
      </c>
      <c r="AC1229" t="s">
        <v>4043</v>
      </c>
      <c r="AD1229" t="n">
        <v>5</v>
      </c>
      <c r="AE1229" t="n">
        <v>708506.27</v>
      </c>
      <c r="AF1229" t="n">
        <v>6187149.23</v>
      </c>
    </row>
    <row r="1230" spans="1:32">
      <c r="A1230" s="62" t="n">
        <v>1228</v>
      </c>
      <c r="B1230" t="s">
        <v>4045</v>
      </c>
      <c r="C1230" t="n">
        <v>130</v>
      </c>
      <c r="D1230" t="n">
        <v>1966</v>
      </c>
      <c r="E1230" t="n">
        <v>1986</v>
      </c>
      <c r="F1230" t="n">
        <v>2</v>
      </c>
      <c r="G1230" t="s"/>
      <c r="H1230" t="n">
        <v>1</v>
      </c>
      <c r="I1230" t="s"/>
      <c r="J1230" t="n">
        <v>2</v>
      </c>
      <c r="K1230" t="s">
        <v>237</v>
      </c>
      <c r="L1230" t="s"/>
      <c r="M1230" t="n">
        <v>1</v>
      </c>
      <c r="N1230" t="n">
        <v>103</v>
      </c>
      <c r="O1230" t="n">
        <v>103</v>
      </c>
      <c r="P1230" t="n">
        <v>103</v>
      </c>
      <c r="Q1230" t="n">
        <v>0</v>
      </c>
      <c r="R1230" t="n">
        <v>0</v>
      </c>
      <c r="S1230" t="s">
        <v>4046</v>
      </c>
      <c r="T1230" t="n">
        <v>26</v>
      </c>
      <c r="U1230" t="s">
        <v>2787</v>
      </c>
      <c r="V1230" t="s">
        <v>2787</v>
      </c>
      <c r="W1230" t="s">
        <v>503</v>
      </c>
      <c r="X1230" t="s">
        <v>352</v>
      </c>
      <c r="Y1230" t="s">
        <v>353</v>
      </c>
      <c r="Z1230" t="s"/>
      <c r="AA1230" t="n">
        <v>190</v>
      </c>
      <c r="AB1230" t="s">
        <v>4047</v>
      </c>
      <c r="AC1230" t="s">
        <v>4046</v>
      </c>
      <c r="AD1230" t="n">
        <v>5</v>
      </c>
      <c r="AE1230" t="n">
        <v>711330.9300000001</v>
      </c>
      <c r="AF1230" t="n">
        <v>6187777.1</v>
      </c>
    </row>
    <row r="1231" spans="1:32">
      <c r="A1231" s="62" t="n">
        <v>1229</v>
      </c>
      <c r="B1231" t="s">
        <v>4048</v>
      </c>
      <c r="C1231" t="n">
        <v>130</v>
      </c>
      <c r="D1231" t="n">
        <v>1993</v>
      </c>
      <c r="E1231" t="n">
        <v>0</v>
      </c>
      <c r="F1231" t="n">
        <v>5</v>
      </c>
      <c r="G1231" t="s"/>
      <c r="H1231" t="n">
        <v>1</v>
      </c>
      <c r="I1231" t="s"/>
      <c r="J1231" t="n">
        <v>2</v>
      </c>
      <c r="K1231" t="s">
        <v>237</v>
      </c>
      <c r="L1231" t="n">
        <v>90</v>
      </c>
      <c r="M1231" t="n">
        <v>1</v>
      </c>
      <c r="N1231" t="n">
        <v>57</v>
      </c>
      <c r="O1231" t="n">
        <v>57</v>
      </c>
      <c r="P1231" t="n">
        <v>95</v>
      </c>
      <c r="Q1231" t="n">
        <v>0</v>
      </c>
      <c r="R1231" t="n">
        <v>0</v>
      </c>
      <c r="S1231" t="s">
        <v>4049</v>
      </c>
      <c r="T1231" t="n">
        <v>103</v>
      </c>
      <c r="U1231" t="s">
        <v>3416</v>
      </c>
      <c r="V1231" t="s">
        <v>3416</v>
      </c>
      <c r="W1231" t="s">
        <v>526</v>
      </c>
      <c r="X1231" t="s">
        <v>352</v>
      </c>
      <c r="Y1231" t="s">
        <v>353</v>
      </c>
      <c r="Z1231" t="s"/>
      <c r="AA1231" t="n">
        <v>190</v>
      </c>
      <c r="AB1231" t="s">
        <v>4050</v>
      </c>
      <c r="AC1231" t="s">
        <v>4049</v>
      </c>
      <c r="AD1231" t="n">
        <v>5</v>
      </c>
      <c r="AE1231" t="n">
        <v>712210.4</v>
      </c>
      <c r="AF1231" t="n">
        <v>6186833.68</v>
      </c>
    </row>
    <row r="1232" spans="1:32">
      <c r="A1232" s="62" t="n">
        <v>1230</v>
      </c>
      <c r="B1232" t="s">
        <v>4051</v>
      </c>
      <c r="C1232" t="n">
        <v>120</v>
      </c>
      <c r="D1232" t="n">
        <v>1981</v>
      </c>
      <c r="E1232" t="n">
        <v>1993</v>
      </c>
      <c r="F1232" t="n">
        <v>4</v>
      </c>
      <c r="G1232" t="s"/>
      <c r="H1232" t="n">
        <v>1</v>
      </c>
      <c r="I1232" t="s"/>
      <c r="J1232" t="n">
        <v>1</v>
      </c>
      <c r="K1232" t="s">
        <v>349</v>
      </c>
      <c r="L1232" t="n">
        <v>2</v>
      </c>
      <c r="M1232" t="n">
        <v>1</v>
      </c>
      <c r="N1232" t="n">
        <v>176</v>
      </c>
      <c r="O1232" t="n">
        <v>176</v>
      </c>
      <c r="P1232" t="n">
        <v>176</v>
      </c>
      <c r="Q1232" t="n">
        <v>0</v>
      </c>
      <c r="R1232" t="n">
        <v>0</v>
      </c>
      <c r="S1232" t="s">
        <v>4052</v>
      </c>
      <c r="T1232" t="n">
        <v>168</v>
      </c>
      <c r="U1232" t="s">
        <v>2434</v>
      </c>
      <c r="V1232" t="s">
        <v>2434</v>
      </c>
      <c r="W1232" t="s">
        <v>622</v>
      </c>
      <c r="X1232" t="s">
        <v>352</v>
      </c>
      <c r="Y1232" t="s">
        <v>353</v>
      </c>
      <c r="Z1232" t="s"/>
      <c r="AA1232" t="n">
        <v>190</v>
      </c>
      <c r="AB1232" t="s">
        <v>4053</v>
      </c>
      <c r="AC1232" t="s">
        <v>4052</v>
      </c>
      <c r="AD1232" t="n">
        <v>5</v>
      </c>
      <c r="AE1232" t="n">
        <v>710890.9300000001</v>
      </c>
      <c r="AF1232" t="n">
        <v>6187781.97</v>
      </c>
    </row>
    <row r="1233" spans="1:32">
      <c r="A1233" s="62" t="n">
        <v>1231</v>
      </c>
      <c r="B1233" t="s">
        <v>4054</v>
      </c>
      <c r="C1233" t="n">
        <v>120</v>
      </c>
      <c r="D1233" t="n">
        <v>1968</v>
      </c>
      <c r="E1233" t="n">
        <v>1979</v>
      </c>
      <c r="F1233" t="n">
        <v>3</v>
      </c>
      <c r="G1233" t="s"/>
      <c r="H1233" t="n">
        <v>1</v>
      </c>
      <c r="I1233" t="s"/>
      <c r="J1233" t="n">
        <v>2</v>
      </c>
      <c r="K1233" t="s">
        <v>522</v>
      </c>
      <c r="L1233" t="s"/>
      <c r="M1233" t="n">
        <v>1</v>
      </c>
      <c r="N1233" t="n">
        <v>209</v>
      </c>
      <c r="O1233" t="n">
        <v>209</v>
      </c>
      <c r="P1233" t="n">
        <v>199</v>
      </c>
      <c r="Q1233" t="n">
        <v>0</v>
      </c>
      <c r="R1233" t="n">
        <v>0</v>
      </c>
      <c r="S1233" t="s">
        <v>4055</v>
      </c>
      <c r="T1233" t="n">
        <v>261</v>
      </c>
      <c r="U1233" t="s">
        <v>2556</v>
      </c>
      <c r="V1233" t="s">
        <v>2556</v>
      </c>
      <c r="W1233" t="s">
        <v>688</v>
      </c>
      <c r="X1233" t="s">
        <v>352</v>
      </c>
      <c r="Y1233" t="s">
        <v>353</v>
      </c>
      <c r="Z1233" t="s"/>
      <c r="AA1233" t="n">
        <v>190</v>
      </c>
      <c r="AB1233" t="s">
        <v>4056</v>
      </c>
      <c r="AC1233" t="s">
        <v>4055</v>
      </c>
      <c r="AD1233" t="n">
        <v>5</v>
      </c>
      <c r="AE1233" t="n">
        <v>711507.88</v>
      </c>
      <c r="AF1233" t="n">
        <v>6186066.33</v>
      </c>
    </row>
    <row r="1234" spans="1:32">
      <c r="A1234" s="62" t="n">
        <v>1232</v>
      </c>
      <c r="B1234" t="s">
        <v>4057</v>
      </c>
      <c r="C1234" t="n">
        <v>120</v>
      </c>
      <c r="D1234" t="n">
        <v>1968</v>
      </c>
      <c r="E1234" t="n">
        <v>1978</v>
      </c>
      <c r="F1234" t="n">
        <v>5</v>
      </c>
      <c r="G1234" t="s"/>
      <c r="H1234" t="n">
        <v>1</v>
      </c>
      <c r="I1234" t="s"/>
      <c r="J1234" t="n">
        <v>1</v>
      </c>
      <c r="K1234" t="s">
        <v>349</v>
      </c>
      <c r="L1234" t="s"/>
      <c r="M1234" t="n">
        <v>1</v>
      </c>
      <c r="N1234" t="n">
        <v>159</v>
      </c>
      <c r="O1234" t="n">
        <v>159</v>
      </c>
      <c r="P1234" t="n">
        <v>159</v>
      </c>
      <c r="Q1234" t="n">
        <v>0</v>
      </c>
      <c r="R1234" t="n">
        <v>0</v>
      </c>
      <c r="S1234" t="s">
        <v>4058</v>
      </c>
      <c r="T1234" t="n">
        <v>290</v>
      </c>
      <c r="U1234" t="s">
        <v>1132</v>
      </c>
      <c r="V1234" t="s">
        <v>1132</v>
      </c>
      <c r="W1234" t="s">
        <v>278</v>
      </c>
      <c r="X1234" t="s">
        <v>352</v>
      </c>
      <c r="Y1234" t="s">
        <v>353</v>
      </c>
      <c r="Z1234" t="s"/>
      <c r="AA1234" t="n">
        <v>190</v>
      </c>
      <c r="AB1234" t="s">
        <v>4059</v>
      </c>
      <c r="AC1234" t="s">
        <v>4058</v>
      </c>
      <c r="AD1234" t="n">
        <v>5</v>
      </c>
      <c r="AE1234" t="n">
        <v>711668.04</v>
      </c>
      <c r="AF1234" t="n">
        <v>6187913.84</v>
      </c>
    </row>
    <row r="1235" spans="1:32">
      <c r="A1235" s="62" t="n">
        <v>1233</v>
      </c>
      <c r="B1235" t="s">
        <v>4060</v>
      </c>
      <c r="C1235" t="n">
        <v>120</v>
      </c>
      <c r="D1235" t="n">
        <v>1966</v>
      </c>
      <c r="E1235" t="n">
        <v>0</v>
      </c>
      <c r="F1235" t="n">
        <v>3</v>
      </c>
      <c r="G1235" t="s"/>
      <c r="H1235" t="n">
        <v>1</v>
      </c>
      <c r="I1235" t="s"/>
      <c r="J1235" t="n">
        <v>2</v>
      </c>
      <c r="K1235" t="s">
        <v>237</v>
      </c>
      <c r="L1235" t="s"/>
      <c r="M1235" t="n">
        <v>1</v>
      </c>
      <c r="N1235" t="n">
        <v>130</v>
      </c>
      <c r="O1235" t="n">
        <v>130</v>
      </c>
      <c r="P1235" t="n">
        <v>130</v>
      </c>
      <c r="Q1235" t="n">
        <v>0</v>
      </c>
      <c r="R1235" t="n">
        <v>0</v>
      </c>
      <c r="S1235" t="s">
        <v>4061</v>
      </c>
      <c r="T1235" t="n">
        <v>296</v>
      </c>
      <c r="U1235" t="s">
        <v>3429</v>
      </c>
      <c r="V1235" t="s">
        <v>3429</v>
      </c>
      <c r="W1235" t="s">
        <v>391</v>
      </c>
      <c r="X1235" t="s">
        <v>352</v>
      </c>
      <c r="Y1235" t="s">
        <v>353</v>
      </c>
      <c r="Z1235" t="s"/>
      <c r="AA1235" t="n">
        <v>190</v>
      </c>
      <c r="AB1235" t="s">
        <v>4062</v>
      </c>
      <c r="AC1235" t="s">
        <v>4061</v>
      </c>
      <c r="AD1235" t="n">
        <v>5</v>
      </c>
      <c r="AE1235" t="n">
        <v>712411.67</v>
      </c>
      <c r="AF1235" t="n">
        <v>6186629.44</v>
      </c>
    </row>
    <row r="1236" spans="1:32">
      <c r="A1236" s="62" t="n">
        <v>1234</v>
      </c>
      <c r="B1236" t="s">
        <v>4063</v>
      </c>
      <c r="C1236" t="n">
        <v>120</v>
      </c>
      <c r="D1236" t="n">
        <v>1959</v>
      </c>
      <c r="E1236" t="n">
        <v>1975</v>
      </c>
      <c r="F1236" t="n">
        <v>3</v>
      </c>
      <c r="G1236" t="s"/>
      <c r="H1236" t="n">
        <v>1</v>
      </c>
      <c r="I1236" t="s"/>
      <c r="J1236" t="n">
        <v>2</v>
      </c>
      <c r="K1236" t="s">
        <v>237</v>
      </c>
      <c r="L1236" t="s"/>
      <c r="M1236" t="n">
        <v>1</v>
      </c>
      <c r="N1236" t="n">
        <v>153</v>
      </c>
      <c r="O1236" t="n">
        <v>153</v>
      </c>
      <c r="P1236" t="n">
        <v>153</v>
      </c>
      <c r="Q1236" t="n">
        <v>0</v>
      </c>
      <c r="R1236" t="n">
        <v>0</v>
      </c>
      <c r="S1236" t="s">
        <v>4064</v>
      </c>
      <c r="T1236" t="n">
        <v>385</v>
      </c>
      <c r="U1236" t="s">
        <v>1145</v>
      </c>
      <c r="V1236" t="s">
        <v>1145</v>
      </c>
      <c r="W1236" t="s">
        <v>1453</v>
      </c>
      <c r="X1236" t="s">
        <v>352</v>
      </c>
      <c r="Y1236" t="s">
        <v>353</v>
      </c>
      <c r="Z1236" t="s"/>
      <c r="AA1236" t="n">
        <v>190</v>
      </c>
      <c r="AB1236" t="s">
        <v>4065</v>
      </c>
      <c r="AC1236" t="s">
        <v>4064</v>
      </c>
      <c r="AD1236" t="n">
        <v>5</v>
      </c>
      <c r="AE1236" t="n">
        <v>711986.37</v>
      </c>
      <c r="AF1236" t="n">
        <v>6186983.85</v>
      </c>
    </row>
    <row r="1237" spans="1:32">
      <c r="A1237" s="62" t="n">
        <v>1235</v>
      </c>
      <c r="B1237" t="s">
        <v>4066</v>
      </c>
      <c r="C1237" t="n">
        <v>130</v>
      </c>
      <c r="D1237" t="n">
        <v>1948</v>
      </c>
      <c r="E1237" t="n">
        <v>0</v>
      </c>
      <c r="F1237" t="n">
        <v>5</v>
      </c>
      <c r="G1237" t="s"/>
      <c r="H1237" t="n">
        <v>1</v>
      </c>
      <c r="I1237" t="s"/>
      <c r="J1237" t="n">
        <v>2</v>
      </c>
      <c r="K1237" t="s">
        <v>237</v>
      </c>
      <c r="L1237" t="s"/>
      <c r="M1237" t="n">
        <v>1</v>
      </c>
      <c r="N1237" t="n">
        <v>152</v>
      </c>
      <c r="O1237" t="n">
        <v>152</v>
      </c>
      <c r="P1237" t="n">
        <v>152</v>
      </c>
      <c r="Q1237" t="n">
        <v>0</v>
      </c>
      <c r="R1237" t="n">
        <v>0</v>
      </c>
      <c r="S1237" t="s">
        <v>4067</v>
      </c>
      <c r="T1237" t="n">
        <v>422</v>
      </c>
      <c r="U1237" t="s">
        <v>2813</v>
      </c>
      <c r="V1237" t="s">
        <v>2813</v>
      </c>
      <c r="W1237" t="s">
        <v>4068</v>
      </c>
      <c r="X1237" t="s">
        <v>352</v>
      </c>
      <c r="Y1237" t="s">
        <v>353</v>
      </c>
      <c r="Z1237" t="s"/>
      <c r="AA1237" t="n">
        <v>190</v>
      </c>
      <c r="AB1237" t="s">
        <v>3340</v>
      </c>
      <c r="AC1237" t="s">
        <v>4067</v>
      </c>
      <c r="AD1237" t="n">
        <v>5</v>
      </c>
      <c r="AE1237" t="n">
        <v>711278.08</v>
      </c>
      <c r="AF1237" t="n">
        <v>6186430</v>
      </c>
    </row>
    <row r="1238" spans="1:32">
      <c r="A1238" s="62" t="n">
        <v>1236</v>
      </c>
      <c r="B1238" t="s">
        <v>4069</v>
      </c>
      <c r="C1238" t="n">
        <v>120</v>
      </c>
      <c r="D1238" t="n">
        <v>1963</v>
      </c>
      <c r="E1238" t="n">
        <v>1992</v>
      </c>
      <c r="F1238" t="n">
        <v>1</v>
      </c>
      <c r="G1238" t="s"/>
      <c r="H1238" t="n">
        <v>1</v>
      </c>
      <c r="I1238" t="s"/>
      <c r="J1238" t="n">
        <v>1</v>
      </c>
      <c r="K1238" t="s">
        <v>349</v>
      </c>
      <c r="L1238" t="n">
        <v>90</v>
      </c>
      <c r="M1238" t="n">
        <v>1</v>
      </c>
      <c r="N1238" t="n">
        <v>174</v>
      </c>
      <c r="O1238" t="n">
        <v>174</v>
      </c>
      <c r="P1238" t="n">
        <v>174</v>
      </c>
      <c r="Q1238" t="n">
        <v>0</v>
      </c>
      <c r="R1238" t="n">
        <v>0</v>
      </c>
      <c r="S1238" t="s">
        <v>4070</v>
      </c>
      <c r="T1238" t="n">
        <v>450</v>
      </c>
      <c r="U1238" t="s">
        <v>1154</v>
      </c>
      <c r="V1238" t="s">
        <v>1154</v>
      </c>
      <c r="W1238" t="s">
        <v>1453</v>
      </c>
      <c r="X1238" t="s">
        <v>352</v>
      </c>
      <c r="Y1238" t="s">
        <v>353</v>
      </c>
      <c r="Z1238" t="s"/>
      <c r="AA1238" t="n">
        <v>190</v>
      </c>
      <c r="AB1238" t="s">
        <v>4071</v>
      </c>
      <c r="AC1238" t="s">
        <v>4070</v>
      </c>
      <c r="AD1238" t="n">
        <v>5</v>
      </c>
      <c r="AE1238" t="n">
        <v>710832.58</v>
      </c>
      <c r="AF1238" t="n">
        <v>6188037.5</v>
      </c>
    </row>
    <row r="1239" spans="1:32">
      <c r="A1239" s="62" t="n">
        <v>1237</v>
      </c>
      <c r="B1239" t="s">
        <v>4072</v>
      </c>
      <c r="C1239" t="n">
        <v>120</v>
      </c>
      <c r="D1239" t="n">
        <v>1986</v>
      </c>
      <c r="E1239" t="n">
        <v>0</v>
      </c>
      <c r="F1239" t="n">
        <v>3</v>
      </c>
      <c r="G1239" t="s"/>
      <c r="H1239" t="n">
        <v>1</v>
      </c>
      <c r="I1239" t="s"/>
      <c r="J1239" t="n">
        <v>2</v>
      </c>
      <c r="K1239" t="s">
        <v>237</v>
      </c>
      <c r="L1239" t="n">
        <v>90</v>
      </c>
      <c r="M1239" t="n">
        <v>1</v>
      </c>
      <c r="N1239" t="n">
        <v>167</v>
      </c>
      <c r="O1239" t="n">
        <v>167</v>
      </c>
      <c r="P1239" t="n">
        <v>167</v>
      </c>
      <c r="Q1239" t="n">
        <v>0</v>
      </c>
      <c r="R1239" t="n">
        <v>0</v>
      </c>
      <c r="S1239" t="s">
        <v>4073</v>
      </c>
      <c r="T1239" t="n">
        <v>530</v>
      </c>
      <c r="U1239" t="s">
        <v>1159</v>
      </c>
      <c r="V1239" t="s">
        <v>1159</v>
      </c>
      <c r="W1239" t="s">
        <v>4074</v>
      </c>
      <c r="X1239" t="s">
        <v>352</v>
      </c>
      <c r="Y1239" t="s">
        <v>353</v>
      </c>
      <c r="Z1239" t="s"/>
      <c r="AA1239" t="n">
        <v>190</v>
      </c>
      <c r="AB1239" t="s">
        <v>4075</v>
      </c>
      <c r="AC1239" t="s">
        <v>4073</v>
      </c>
      <c r="AD1239" t="n">
        <v>5</v>
      </c>
      <c r="AE1239" t="n">
        <v>712475.9</v>
      </c>
      <c r="AF1239" t="n">
        <v>6187156.56</v>
      </c>
    </row>
    <row r="1240" spans="1:32">
      <c r="A1240" s="62" t="n">
        <v>1238</v>
      </c>
      <c r="B1240" t="s">
        <v>4076</v>
      </c>
      <c r="C1240" t="n">
        <v>120</v>
      </c>
      <c r="D1240" t="n">
        <v>1962</v>
      </c>
      <c r="E1240" t="n">
        <v>0</v>
      </c>
      <c r="F1240" t="n">
        <v>3</v>
      </c>
      <c r="G1240" t="s"/>
      <c r="H1240" t="n">
        <v>1</v>
      </c>
      <c r="I1240" t="s"/>
      <c r="J1240" t="n">
        <v>2</v>
      </c>
      <c r="K1240" t="s">
        <v>237</v>
      </c>
      <c r="L1240" t="s"/>
      <c r="M1240" t="n">
        <v>1</v>
      </c>
      <c r="N1240" t="n">
        <v>120</v>
      </c>
      <c r="O1240" t="n">
        <v>120</v>
      </c>
      <c r="P1240" t="n">
        <v>120</v>
      </c>
      <c r="Q1240" t="n">
        <v>0</v>
      </c>
      <c r="R1240" t="n">
        <v>0</v>
      </c>
      <c r="S1240" t="s">
        <v>4077</v>
      </c>
      <c r="T1240" t="n">
        <v>549</v>
      </c>
      <c r="U1240" t="s">
        <v>2520</v>
      </c>
      <c r="V1240" t="s">
        <v>2520</v>
      </c>
      <c r="W1240" t="s">
        <v>626</v>
      </c>
      <c r="X1240" t="s">
        <v>352</v>
      </c>
      <c r="Y1240" t="s">
        <v>353</v>
      </c>
      <c r="Z1240" t="s"/>
      <c r="AA1240" t="n">
        <v>190</v>
      </c>
      <c r="AB1240" t="s">
        <v>4078</v>
      </c>
      <c r="AC1240" t="s">
        <v>4077</v>
      </c>
      <c r="AD1240" t="n">
        <v>5</v>
      </c>
      <c r="AE1240" t="n">
        <v>712082.48</v>
      </c>
      <c r="AF1240" t="n">
        <v>6186403.83</v>
      </c>
    </row>
    <row r="1241" spans="1:32">
      <c r="A1241" s="62" t="n">
        <v>1239</v>
      </c>
      <c r="B1241" t="s">
        <v>4079</v>
      </c>
      <c r="C1241" t="n">
        <v>120</v>
      </c>
      <c r="D1241" t="n">
        <v>2009</v>
      </c>
      <c r="E1241" t="n">
        <v>0</v>
      </c>
      <c r="F1241" t="n">
        <v>4</v>
      </c>
      <c r="G1241" t="s"/>
      <c r="H1241" t="n">
        <v>5</v>
      </c>
      <c r="I1241" t="s"/>
      <c r="J1241" t="n">
        <v>5</v>
      </c>
      <c r="K1241" t="s">
        <v>365</v>
      </c>
      <c r="L1241" t="n">
        <v>80</v>
      </c>
      <c r="M1241" t="n">
        <v>1</v>
      </c>
      <c r="N1241" t="n">
        <v>112</v>
      </c>
      <c r="O1241" t="n">
        <v>112</v>
      </c>
      <c r="P1241" t="n">
        <v>177</v>
      </c>
      <c r="Q1241" t="n">
        <v>0</v>
      </c>
      <c r="R1241" t="n">
        <v>0</v>
      </c>
      <c r="S1241" t="s">
        <v>4080</v>
      </c>
      <c r="T1241" t="n">
        <v>649</v>
      </c>
      <c r="U1241" t="s">
        <v>2525</v>
      </c>
      <c r="V1241" t="s">
        <v>2525</v>
      </c>
      <c r="W1241" t="s">
        <v>399</v>
      </c>
      <c r="X1241" t="s">
        <v>352</v>
      </c>
      <c r="Y1241" t="s">
        <v>353</v>
      </c>
      <c r="Z1241" t="s"/>
      <c r="AA1241" t="n">
        <v>190</v>
      </c>
      <c r="AB1241" t="s">
        <v>4081</v>
      </c>
      <c r="AC1241" t="s">
        <v>4080</v>
      </c>
      <c r="AD1241" t="n">
        <v>5</v>
      </c>
      <c r="AE1241" t="n">
        <v>712320.58</v>
      </c>
      <c r="AF1241" t="n">
        <v>6186488.79</v>
      </c>
    </row>
    <row r="1242" spans="1:32">
      <c r="A1242" s="62" t="n">
        <v>1240</v>
      </c>
      <c r="B1242" t="s">
        <v>4082</v>
      </c>
      <c r="C1242" t="n">
        <v>130</v>
      </c>
      <c r="D1242" t="n">
        <v>1980</v>
      </c>
      <c r="E1242" t="n">
        <v>0</v>
      </c>
      <c r="F1242" t="n">
        <v>1</v>
      </c>
      <c r="G1242" t="s"/>
      <c r="H1242" t="n">
        <v>6</v>
      </c>
      <c r="I1242" t="s"/>
      <c r="J1242" t="n">
        <v>2</v>
      </c>
      <c r="K1242" t="s">
        <v>237</v>
      </c>
      <c r="L1242" t="s"/>
      <c r="M1242" t="n">
        <v>1</v>
      </c>
      <c r="N1242" t="n">
        <v>75</v>
      </c>
      <c r="O1242" t="n">
        <v>75</v>
      </c>
      <c r="P1242" t="n">
        <v>125</v>
      </c>
      <c r="Q1242" t="n">
        <v>0</v>
      </c>
      <c r="R1242" t="n">
        <v>0</v>
      </c>
      <c r="S1242" t="s">
        <v>4083</v>
      </c>
      <c r="T1242" t="n">
        <v>87</v>
      </c>
      <c r="U1242" t="s">
        <v>1098</v>
      </c>
      <c r="V1242" t="s">
        <v>1098</v>
      </c>
      <c r="W1242" t="s">
        <v>310</v>
      </c>
      <c r="X1242" t="s">
        <v>352</v>
      </c>
      <c r="Y1242" t="s">
        <v>353</v>
      </c>
      <c r="Z1242" t="s">
        <v>375</v>
      </c>
      <c r="AA1242" t="n">
        <v>190</v>
      </c>
      <c r="AB1242" t="s">
        <v>4084</v>
      </c>
      <c r="AC1242" t="s">
        <v>4083</v>
      </c>
      <c r="AD1242" t="n">
        <v>5</v>
      </c>
      <c r="AE1242" t="n">
        <v>708861.8100000001</v>
      </c>
      <c r="AF1242" t="n">
        <v>6184417.01</v>
      </c>
    </row>
    <row r="1243" spans="1:32">
      <c r="A1243" s="62" t="n">
        <v>1241</v>
      </c>
      <c r="B1243" t="s">
        <v>4085</v>
      </c>
      <c r="C1243" t="n">
        <v>210</v>
      </c>
      <c r="D1243" t="n">
        <v>1986</v>
      </c>
      <c r="E1243" t="n">
        <v>0</v>
      </c>
      <c r="F1243" t="n">
        <v>3</v>
      </c>
      <c r="G1243" t="s"/>
      <c r="H1243" t="n">
        <v>5</v>
      </c>
      <c r="I1243" t="s"/>
      <c r="J1243" t="n">
        <v>9</v>
      </c>
      <c r="K1243" t="s">
        <v>349</v>
      </c>
      <c r="L1243" t="s"/>
      <c r="M1243" t="n">
        <v>1</v>
      </c>
      <c r="N1243" t="n">
        <v>200</v>
      </c>
      <c r="O1243" t="n">
        <v>200</v>
      </c>
      <c r="P1243" t="n">
        <v>0</v>
      </c>
      <c r="Q1243" t="n">
        <v>200</v>
      </c>
      <c r="R1243" t="n">
        <v>0</v>
      </c>
      <c r="S1243" t="s">
        <v>4086</v>
      </c>
      <c r="T1243" t="n">
        <v>314</v>
      </c>
      <c r="U1243" t="s">
        <v>3235</v>
      </c>
      <c r="V1243" t="s">
        <v>3235</v>
      </c>
      <c r="W1243" t="s">
        <v>471</v>
      </c>
      <c r="X1243" t="s">
        <v>352</v>
      </c>
      <c r="Y1243" t="s">
        <v>353</v>
      </c>
      <c r="Z1243" t="s">
        <v>375</v>
      </c>
      <c r="AA1243" t="n">
        <v>190</v>
      </c>
      <c r="AB1243" t="s">
        <v>4087</v>
      </c>
      <c r="AC1243" t="s">
        <v>4086</v>
      </c>
      <c r="AD1243" t="n">
        <v>5</v>
      </c>
      <c r="AE1243" t="n">
        <v>710658.63</v>
      </c>
      <c r="AF1243" t="n">
        <v>6185145.68</v>
      </c>
    </row>
    <row r="1244" spans="1:32">
      <c r="A1244" s="62" t="n">
        <v>1242</v>
      </c>
      <c r="B1244" t="s">
        <v>4088</v>
      </c>
      <c r="C1244" t="n">
        <v>120</v>
      </c>
      <c r="D1244" t="n">
        <v>1986</v>
      </c>
      <c r="E1244" t="n">
        <v>0</v>
      </c>
      <c r="F1244" t="n">
        <v>4</v>
      </c>
      <c r="G1244" t="s"/>
      <c r="H1244" t="n">
        <v>5</v>
      </c>
      <c r="I1244" t="s"/>
      <c r="J1244" t="n">
        <v>2</v>
      </c>
      <c r="K1244" t="s">
        <v>237</v>
      </c>
      <c r="L1244" t="s"/>
      <c r="M1244" t="n">
        <v>1</v>
      </c>
      <c r="N1244" t="n">
        <v>142</v>
      </c>
      <c r="O1244" t="n">
        <v>142</v>
      </c>
      <c r="P1244" t="n">
        <v>207</v>
      </c>
      <c r="Q1244" t="n">
        <v>0</v>
      </c>
      <c r="R1244" t="n">
        <v>0</v>
      </c>
      <c r="S1244" t="s">
        <v>4089</v>
      </c>
      <c r="T1244" t="n">
        <v>32</v>
      </c>
      <c r="U1244" t="s">
        <v>3109</v>
      </c>
      <c r="V1244" t="s">
        <v>3109</v>
      </c>
      <c r="W1244" t="s">
        <v>533</v>
      </c>
      <c r="X1244" t="s">
        <v>352</v>
      </c>
      <c r="Y1244" t="s">
        <v>353</v>
      </c>
      <c r="Z1244" t="s">
        <v>369</v>
      </c>
      <c r="AA1244" t="n">
        <v>190</v>
      </c>
      <c r="AB1244" t="s">
        <v>4090</v>
      </c>
      <c r="AC1244" t="s">
        <v>4089</v>
      </c>
      <c r="AD1244" t="n">
        <v>5</v>
      </c>
      <c r="AE1244" t="n">
        <v>707798.08</v>
      </c>
      <c r="AF1244" t="n">
        <v>6187643.52</v>
      </c>
    </row>
    <row r="1245" spans="1:32">
      <c r="A1245" s="62" t="n">
        <v>1243</v>
      </c>
      <c r="B1245" t="s">
        <v>4091</v>
      </c>
      <c r="C1245" t="n">
        <v>140</v>
      </c>
      <c r="D1245" t="n">
        <v>1983</v>
      </c>
      <c r="E1245" t="n">
        <v>0</v>
      </c>
      <c r="F1245" t="n">
        <v>4</v>
      </c>
      <c r="G1245" t="s"/>
      <c r="H1245" t="n">
        <v>1</v>
      </c>
      <c r="I1245" t="s"/>
      <c r="J1245" t="n">
        <v>7</v>
      </c>
      <c r="K1245" t="s">
        <v>365</v>
      </c>
      <c r="L1245" t="n">
        <v>90</v>
      </c>
      <c r="M1245" t="n">
        <v>2</v>
      </c>
      <c r="N1245" t="n">
        <v>113</v>
      </c>
      <c r="O1245" t="n">
        <v>198</v>
      </c>
      <c r="P1245" t="n">
        <v>178</v>
      </c>
      <c r="Q1245" t="n">
        <v>0</v>
      </c>
      <c r="R1245" t="n">
        <v>0</v>
      </c>
      <c r="S1245" t="s">
        <v>4092</v>
      </c>
      <c r="T1245" t="n">
        <v>131</v>
      </c>
      <c r="U1245" t="s">
        <v>1306</v>
      </c>
      <c r="V1245" t="s">
        <v>1306</v>
      </c>
      <c r="W1245" t="s">
        <v>2176</v>
      </c>
      <c r="X1245" t="s">
        <v>352</v>
      </c>
      <c r="Y1245" t="s">
        <v>353</v>
      </c>
      <c r="Z1245" t="s"/>
      <c r="AA1245" t="n">
        <v>190</v>
      </c>
      <c r="AB1245" t="s">
        <v>4093</v>
      </c>
      <c r="AC1245" t="s">
        <v>4092</v>
      </c>
      <c r="AD1245" t="n">
        <v>5</v>
      </c>
      <c r="AE1245" t="n">
        <v>709835.0699999999</v>
      </c>
      <c r="AF1245" t="n">
        <v>6186854.62</v>
      </c>
    </row>
    <row r="1246" spans="1:32">
      <c r="A1246" s="62" t="n">
        <v>1244</v>
      </c>
      <c r="B1246" t="s">
        <v>4094</v>
      </c>
      <c r="C1246" t="n">
        <v>130</v>
      </c>
      <c r="D1246" t="n">
        <v>2004</v>
      </c>
      <c r="E1246" t="n">
        <v>0</v>
      </c>
      <c r="F1246" t="n">
        <v>5</v>
      </c>
      <c r="G1246" t="s"/>
      <c r="H1246" t="n">
        <v>1</v>
      </c>
      <c r="I1246" t="s"/>
      <c r="J1246" t="n">
        <v>1</v>
      </c>
      <c r="K1246" t="s">
        <v>349</v>
      </c>
      <c r="L1246" t="n">
        <v>90</v>
      </c>
      <c r="M1246" t="n">
        <v>2</v>
      </c>
      <c r="N1246" t="n">
        <v>57</v>
      </c>
      <c r="O1246" t="n">
        <v>114</v>
      </c>
      <c r="P1246" t="n">
        <v>114</v>
      </c>
      <c r="Q1246" t="n">
        <v>0</v>
      </c>
      <c r="R1246" t="n">
        <v>0</v>
      </c>
      <c r="S1246" t="s">
        <v>4095</v>
      </c>
      <c r="T1246" t="n">
        <v>259</v>
      </c>
      <c r="U1246" t="s">
        <v>1111</v>
      </c>
      <c r="V1246" t="s">
        <v>1111</v>
      </c>
      <c r="W1246" t="s">
        <v>439</v>
      </c>
      <c r="X1246" t="s">
        <v>352</v>
      </c>
      <c r="Y1246" t="s">
        <v>353</v>
      </c>
      <c r="Z1246" t="s"/>
      <c r="AA1246" t="n">
        <v>190</v>
      </c>
      <c r="AB1246" t="s">
        <v>4096</v>
      </c>
      <c r="AC1246" t="s">
        <v>4095</v>
      </c>
      <c r="AD1246" t="n">
        <v>5</v>
      </c>
      <c r="AE1246" t="n">
        <v>709355.88</v>
      </c>
      <c r="AF1246" t="n">
        <v>6187356.71</v>
      </c>
    </row>
    <row r="1247" spans="1:32">
      <c r="A1247" s="62" t="n">
        <v>1245</v>
      </c>
      <c r="B1247" t="s">
        <v>4097</v>
      </c>
      <c r="C1247" t="n">
        <v>130</v>
      </c>
      <c r="D1247" t="n">
        <v>1998</v>
      </c>
      <c r="E1247" t="n">
        <v>0</v>
      </c>
      <c r="F1247" t="n">
        <v>4</v>
      </c>
      <c r="G1247" t="s"/>
      <c r="H1247" t="n">
        <v>1</v>
      </c>
      <c r="I1247" t="s"/>
      <c r="J1247" t="n">
        <v>1</v>
      </c>
      <c r="K1247" t="s">
        <v>349</v>
      </c>
      <c r="L1247" t="n">
        <v>90</v>
      </c>
      <c r="M1247" t="n">
        <v>1</v>
      </c>
      <c r="N1247" t="n">
        <v>126</v>
      </c>
      <c r="O1247" t="n">
        <v>126</v>
      </c>
      <c r="P1247" t="n">
        <v>126</v>
      </c>
      <c r="Q1247" t="n">
        <v>0</v>
      </c>
      <c r="R1247" t="n">
        <v>0</v>
      </c>
      <c r="S1247" t="s">
        <v>4098</v>
      </c>
      <c r="T1247" t="n">
        <v>472</v>
      </c>
      <c r="U1247" t="s">
        <v>1699</v>
      </c>
      <c r="V1247" t="s">
        <v>1699</v>
      </c>
      <c r="W1247" t="s">
        <v>608</v>
      </c>
      <c r="X1247" t="s">
        <v>352</v>
      </c>
      <c r="Y1247" t="s">
        <v>353</v>
      </c>
      <c r="Z1247" t="s"/>
      <c r="AA1247" t="n">
        <v>190</v>
      </c>
      <c r="AB1247" t="s">
        <v>4099</v>
      </c>
      <c r="AC1247" t="s">
        <v>4098</v>
      </c>
      <c r="AD1247" t="n">
        <v>5</v>
      </c>
      <c r="AE1247" t="n">
        <v>709737.39</v>
      </c>
      <c r="AF1247" t="n">
        <v>6187687.94</v>
      </c>
    </row>
    <row r="1248" spans="1:32">
      <c r="A1248" s="62" t="n">
        <v>1246</v>
      </c>
      <c r="B1248" t="s">
        <v>4100</v>
      </c>
      <c r="C1248" t="n">
        <v>130</v>
      </c>
      <c r="D1248" t="n">
        <v>1977</v>
      </c>
      <c r="E1248" t="n">
        <v>0</v>
      </c>
      <c r="F1248" t="n">
        <v>4</v>
      </c>
      <c r="G1248" t="s"/>
      <c r="H1248" t="n">
        <v>1</v>
      </c>
      <c r="I1248" t="s"/>
      <c r="J1248" t="n">
        <v>3</v>
      </c>
      <c r="K1248" t="s">
        <v>237</v>
      </c>
      <c r="L1248" t="s"/>
      <c r="M1248" t="n">
        <v>1</v>
      </c>
      <c r="N1248" t="n">
        <v>74</v>
      </c>
      <c r="O1248" t="n">
        <v>74</v>
      </c>
      <c r="P1248" t="n">
        <v>135</v>
      </c>
      <c r="Q1248" t="n">
        <v>0</v>
      </c>
      <c r="R1248" t="n">
        <v>0</v>
      </c>
      <c r="S1248" t="s">
        <v>4101</v>
      </c>
      <c r="T1248" t="n">
        <v>671</v>
      </c>
      <c r="U1248" t="s">
        <v>2156</v>
      </c>
      <c r="V1248" t="s">
        <v>2156</v>
      </c>
      <c r="W1248" t="s">
        <v>407</v>
      </c>
      <c r="X1248" t="s">
        <v>352</v>
      </c>
      <c r="Y1248" t="s">
        <v>353</v>
      </c>
      <c r="Z1248" t="s">
        <v>369</v>
      </c>
      <c r="AA1248" t="n">
        <v>190</v>
      </c>
      <c r="AB1248" t="s">
        <v>4102</v>
      </c>
      <c r="AC1248" t="s">
        <v>4101</v>
      </c>
      <c r="AD1248" t="n">
        <v>5</v>
      </c>
      <c r="AE1248" t="n">
        <v>708498.37</v>
      </c>
      <c r="AF1248" t="n">
        <v>6187149.8</v>
      </c>
    </row>
    <row r="1249" spans="1:32">
      <c r="A1249" s="62" t="n">
        <v>1247</v>
      </c>
      <c r="B1249" t="s">
        <v>4103</v>
      </c>
      <c r="C1249" t="n">
        <v>130</v>
      </c>
      <c r="D1249" t="n">
        <v>1956</v>
      </c>
      <c r="E1249" t="n">
        <v>0</v>
      </c>
      <c r="F1249" t="n">
        <v>1</v>
      </c>
      <c r="G1249" t="s"/>
      <c r="H1249" t="n">
        <v>2</v>
      </c>
      <c r="I1249" t="s"/>
      <c r="J1249" t="n">
        <v>1</v>
      </c>
      <c r="K1249" t="s">
        <v>349</v>
      </c>
      <c r="L1249" t="s"/>
      <c r="M1249" t="n">
        <v>1</v>
      </c>
      <c r="N1249" t="n">
        <v>68</v>
      </c>
      <c r="O1249" t="n">
        <v>68</v>
      </c>
      <c r="P1249" t="n">
        <v>68</v>
      </c>
      <c r="Q1249" t="n">
        <v>0</v>
      </c>
      <c r="R1249" t="n">
        <v>0</v>
      </c>
      <c r="S1249" t="s">
        <v>4104</v>
      </c>
      <c r="T1249" t="n">
        <v>731</v>
      </c>
      <c r="U1249" t="s">
        <v>1173</v>
      </c>
      <c r="V1249" t="s">
        <v>1173</v>
      </c>
      <c r="W1249" t="s">
        <v>3787</v>
      </c>
      <c r="X1249" t="s">
        <v>352</v>
      </c>
      <c r="Y1249" t="s">
        <v>353</v>
      </c>
      <c r="Z1249" t="s"/>
      <c r="AA1249" t="n">
        <v>190</v>
      </c>
      <c r="AB1249" t="s">
        <v>4105</v>
      </c>
      <c r="AC1249" t="s">
        <v>4104</v>
      </c>
      <c r="AD1249" t="n">
        <v>5</v>
      </c>
      <c r="AE1249" t="n">
        <v>711199.9300000001</v>
      </c>
      <c r="AF1249" t="n">
        <v>6186737.21</v>
      </c>
    </row>
    <row r="1250" spans="1:32">
      <c r="A1250" s="62" t="n">
        <v>1248</v>
      </c>
      <c r="B1250" t="s">
        <v>4106</v>
      </c>
      <c r="C1250" t="n">
        <v>120</v>
      </c>
      <c r="D1250" t="n">
        <v>1970</v>
      </c>
      <c r="E1250" t="n">
        <v>0</v>
      </c>
      <c r="F1250" t="n">
        <v>1</v>
      </c>
      <c r="G1250" t="s"/>
      <c r="H1250" t="n">
        <v>3</v>
      </c>
      <c r="I1250" t="s"/>
      <c r="J1250" t="n">
        <v>2</v>
      </c>
      <c r="K1250" t="s">
        <v>237</v>
      </c>
      <c r="L1250" t="s"/>
      <c r="M1250" t="n">
        <v>1</v>
      </c>
      <c r="N1250" t="n">
        <v>180</v>
      </c>
      <c r="O1250" t="n">
        <v>180</v>
      </c>
      <c r="P1250" t="n">
        <v>189</v>
      </c>
      <c r="Q1250" t="n">
        <v>12</v>
      </c>
      <c r="R1250" t="n">
        <v>0</v>
      </c>
      <c r="S1250" t="s">
        <v>4107</v>
      </c>
      <c r="T1250" t="n">
        <v>8</v>
      </c>
      <c r="U1250" t="s">
        <v>1177</v>
      </c>
      <c r="V1250" t="s">
        <v>1177</v>
      </c>
      <c r="W1250" t="s">
        <v>443</v>
      </c>
      <c r="X1250" t="s">
        <v>352</v>
      </c>
      <c r="Y1250" t="s">
        <v>353</v>
      </c>
      <c r="Z1250" t="s">
        <v>480</v>
      </c>
      <c r="AA1250" t="n">
        <v>190</v>
      </c>
      <c r="AB1250" t="s">
        <v>4108</v>
      </c>
      <c r="AC1250" t="s">
        <v>4107</v>
      </c>
      <c r="AD1250" t="n">
        <v>5</v>
      </c>
      <c r="AE1250" t="n">
        <v>713740.51</v>
      </c>
      <c r="AF1250" t="n">
        <v>6184422.84</v>
      </c>
    </row>
    <row r="1251" spans="1:32">
      <c r="A1251" s="62" t="n">
        <v>1249</v>
      </c>
      <c r="B1251" t="s">
        <v>4109</v>
      </c>
      <c r="C1251" t="n">
        <v>120</v>
      </c>
      <c r="D1251" t="n">
        <v>1840</v>
      </c>
      <c r="E1251" t="n">
        <v>1993</v>
      </c>
      <c r="F1251" t="n">
        <v>3</v>
      </c>
      <c r="G1251" t="s"/>
      <c r="H1251" t="n">
        <v>1</v>
      </c>
      <c r="I1251" t="s"/>
      <c r="J1251" t="n">
        <v>5</v>
      </c>
      <c r="K1251" t="s">
        <v>365</v>
      </c>
      <c r="L1251" t="n">
        <v>2</v>
      </c>
      <c r="M1251" t="n">
        <v>1</v>
      </c>
      <c r="N1251" t="n">
        <v>128</v>
      </c>
      <c r="O1251" t="n">
        <v>128</v>
      </c>
      <c r="P1251" t="n">
        <v>191</v>
      </c>
      <c r="Q1251" t="n">
        <v>0</v>
      </c>
      <c r="R1251" t="n">
        <v>0</v>
      </c>
      <c r="S1251" t="s">
        <v>4110</v>
      </c>
      <c r="T1251" t="n">
        <v>223</v>
      </c>
      <c r="U1251" t="s">
        <v>1476</v>
      </c>
      <c r="V1251" t="s">
        <v>1476</v>
      </c>
      <c r="W1251" t="s">
        <v>4111</v>
      </c>
      <c r="X1251" t="s">
        <v>352</v>
      </c>
      <c r="Y1251" t="s">
        <v>353</v>
      </c>
      <c r="Z1251" t="s">
        <v>480</v>
      </c>
      <c r="AA1251" t="n">
        <v>190</v>
      </c>
      <c r="AB1251" t="s">
        <v>3981</v>
      </c>
      <c r="AC1251" t="s">
        <v>4110</v>
      </c>
      <c r="AD1251" t="n">
        <v>5</v>
      </c>
      <c r="AE1251" t="n">
        <v>713619.74</v>
      </c>
      <c r="AF1251" t="n">
        <v>6185127.02</v>
      </c>
    </row>
    <row r="1252" spans="1:32">
      <c r="A1252" s="62" t="n">
        <v>1250</v>
      </c>
      <c r="B1252" t="s">
        <v>4112</v>
      </c>
      <c r="C1252" t="n">
        <v>120</v>
      </c>
      <c r="D1252" t="n">
        <v>1960</v>
      </c>
      <c r="E1252" t="n">
        <v>0</v>
      </c>
      <c r="F1252" t="n">
        <v>90</v>
      </c>
      <c r="G1252" t="s"/>
      <c r="H1252" t="n">
        <v>2</v>
      </c>
      <c r="I1252" t="s"/>
      <c r="J1252" t="n">
        <v>2</v>
      </c>
      <c r="K1252" t="s">
        <v>237</v>
      </c>
      <c r="L1252" t="n">
        <v>2</v>
      </c>
      <c r="M1252" t="n">
        <v>1</v>
      </c>
      <c r="N1252" t="n">
        <v>145</v>
      </c>
      <c r="O1252" t="n">
        <v>145</v>
      </c>
      <c r="P1252" t="n">
        <v>114</v>
      </c>
      <c r="Q1252" t="n">
        <v>0</v>
      </c>
      <c r="R1252" t="n">
        <v>0</v>
      </c>
      <c r="S1252" t="s">
        <v>4113</v>
      </c>
      <c r="T1252" t="n">
        <v>466</v>
      </c>
      <c r="U1252" t="s">
        <v>3177</v>
      </c>
      <c r="V1252" t="s">
        <v>3177</v>
      </c>
      <c r="W1252" t="s">
        <v>399</v>
      </c>
      <c r="X1252" t="s">
        <v>352</v>
      </c>
      <c r="Y1252" t="s">
        <v>353</v>
      </c>
      <c r="Z1252" t="s">
        <v>480</v>
      </c>
      <c r="AA1252" t="n">
        <v>190</v>
      </c>
      <c r="AB1252" t="s">
        <v>4114</v>
      </c>
      <c r="AC1252" t="s">
        <v>4113</v>
      </c>
      <c r="AD1252" t="n">
        <v>5</v>
      </c>
      <c r="AE1252" t="n">
        <v>712926.4399999999</v>
      </c>
      <c r="AF1252" t="n">
        <v>6184445.39</v>
      </c>
    </row>
    <row r="1253" spans="1:32">
      <c r="A1253" s="62" t="n">
        <v>1251</v>
      </c>
      <c r="B1253" t="s">
        <v>4115</v>
      </c>
      <c r="C1253" t="n">
        <v>120</v>
      </c>
      <c r="D1253" t="n">
        <v>1960</v>
      </c>
      <c r="E1253" t="n">
        <v>1998</v>
      </c>
      <c r="F1253" t="n">
        <v>2</v>
      </c>
      <c r="G1253" t="s"/>
      <c r="H1253" t="n">
        <v>2</v>
      </c>
      <c r="I1253" t="s"/>
      <c r="J1253" t="n">
        <v>2</v>
      </c>
      <c r="K1253" t="s">
        <v>237</v>
      </c>
      <c r="L1253" t="n">
        <v>2</v>
      </c>
      <c r="M1253" t="n">
        <v>1</v>
      </c>
      <c r="N1253" t="n">
        <v>230</v>
      </c>
      <c r="O1253" t="n">
        <v>230</v>
      </c>
      <c r="P1253" t="n">
        <v>302</v>
      </c>
      <c r="Q1253" t="n">
        <v>0</v>
      </c>
      <c r="R1253" t="n">
        <v>0</v>
      </c>
      <c r="S1253" t="s">
        <v>4116</v>
      </c>
      <c r="T1253" t="n">
        <v>491</v>
      </c>
      <c r="U1253" t="s">
        <v>1185</v>
      </c>
      <c r="V1253" t="s">
        <v>1185</v>
      </c>
      <c r="W1253" t="s">
        <v>431</v>
      </c>
      <c r="X1253" t="s">
        <v>352</v>
      </c>
      <c r="Y1253" t="s">
        <v>353</v>
      </c>
      <c r="Z1253" t="s">
        <v>480</v>
      </c>
      <c r="AA1253" t="n">
        <v>190</v>
      </c>
      <c r="AB1253" t="s">
        <v>4117</v>
      </c>
      <c r="AC1253" t="s">
        <v>4116</v>
      </c>
      <c r="AD1253" t="n">
        <v>5</v>
      </c>
      <c r="AE1253" t="n">
        <v>714279.84</v>
      </c>
      <c r="AF1253" t="n">
        <v>6184302.14</v>
      </c>
    </row>
    <row r="1254" spans="1:32">
      <c r="A1254" s="62" t="n">
        <v>1252</v>
      </c>
      <c r="B1254" t="s">
        <v>4118</v>
      </c>
      <c r="C1254" t="n">
        <v>120</v>
      </c>
      <c r="D1254" t="n">
        <v>1963</v>
      </c>
      <c r="E1254" t="n">
        <v>2014</v>
      </c>
      <c r="F1254" t="n">
        <v>90</v>
      </c>
      <c r="G1254" t="s"/>
      <c r="H1254" t="n">
        <v>90</v>
      </c>
      <c r="I1254" t="s"/>
      <c r="J1254" t="n">
        <v>2</v>
      </c>
      <c r="K1254" t="s">
        <v>237</v>
      </c>
      <c r="L1254" t="n">
        <v>2</v>
      </c>
      <c r="M1254" t="n">
        <v>1</v>
      </c>
      <c r="N1254" t="n">
        <v>122</v>
      </c>
      <c r="O1254" t="n">
        <v>122</v>
      </c>
      <c r="P1254" t="n">
        <v>190</v>
      </c>
      <c r="Q1254" t="n">
        <v>0</v>
      </c>
      <c r="R1254" t="n">
        <v>0</v>
      </c>
      <c r="S1254" t="s">
        <v>4119</v>
      </c>
      <c r="T1254" t="n">
        <v>550</v>
      </c>
      <c r="U1254" t="s">
        <v>2213</v>
      </c>
      <c r="V1254" t="s">
        <v>2213</v>
      </c>
      <c r="W1254" t="s">
        <v>415</v>
      </c>
      <c r="X1254" t="s">
        <v>352</v>
      </c>
      <c r="Y1254" t="s">
        <v>353</v>
      </c>
      <c r="Z1254" t="s">
        <v>480</v>
      </c>
      <c r="AA1254" t="n">
        <v>190</v>
      </c>
      <c r="AB1254" t="s">
        <v>4120</v>
      </c>
      <c r="AC1254" t="s">
        <v>4119</v>
      </c>
      <c r="AD1254" t="n">
        <v>5</v>
      </c>
      <c r="AE1254" t="n">
        <v>713590.7</v>
      </c>
      <c r="AF1254" t="n">
        <v>6184869.75</v>
      </c>
    </row>
    <row r="1255" spans="1:32">
      <c r="A1255" s="62" t="n">
        <v>1253</v>
      </c>
      <c r="B1255" t="s">
        <v>4121</v>
      </c>
      <c r="C1255" t="n">
        <v>120</v>
      </c>
      <c r="D1255" t="n">
        <v>1965</v>
      </c>
      <c r="E1255" t="n">
        <v>1976</v>
      </c>
      <c r="F1255" t="n">
        <v>3</v>
      </c>
      <c r="G1255" t="s"/>
      <c r="H1255" t="n">
        <v>1</v>
      </c>
      <c r="I1255" t="s"/>
      <c r="J1255" t="n">
        <v>2</v>
      </c>
      <c r="K1255" t="s">
        <v>237</v>
      </c>
      <c r="L1255" t="s"/>
      <c r="M1255" t="n">
        <v>1</v>
      </c>
      <c r="N1255" t="n">
        <v>125</v>
      </c>
      <c r="O1255" t="n">
        <v>125</v>
      </c>
      <c r="P1255" t="n">
        <v>125</v>
      </c>
      <c r="Q1255" t="n">
        <v>0</v>
      </c>
      <c r="R1255" t="n">
        <v>0</v>
      </c>
      <c r="S1255" t="s">
        <v>4122</v>
      </c>
      <c r="T1255" t="n">
        <v>737</v>
      </c>
      <c r="U1255" t="s">
        <v>1683</v>
      </c>
      <c r="V1255" t="s">
        <v>1683</v>
      </c>
      <c r="W1255" t="s">
        <v>415</v>
      </c>
      <c r="X1255" t="s">
        <v>352</v>
      </c>
      <c r="Y1255" t="s">
        <v>353</v>
      </c>
      <c r="Z1255" t="s">
        <v>480</v>
      </c>
      <c r="AA1255" t="n">
        <v>190</v>
      </c>
      <c r="AB1255" t="s">
        <v>4123</v>
      </c>
      <c r="AC1255" t="s">
        <v>4122</v>
      </c>
      <c r="AD1255" t="n">
        <v>5</v>
      </c>
      <c r="AE1255" t="n">
        <v>713679.74</v>
      </c>
      <c r="AF1255" t="n">
        <v>6184581.22</v>
      </c>
    </row>
    <row r="1256" spans="1:32">
      <c r="A1256" s="62" t="n">
        <v>1254</v>
      </c>
      <c r="B1256" t="s">
        <v>4124</v>
      </c>
      <c r="C1256" t="n">
        <v>130</v>
      </c>
      <c r="D1256" t="n">
        <v>1966</v>
      </c>
      <c r="E1256" t="n">
        <v>1986</v>
      </c>
      <c r="F1256" t="n">
        <v>2</v>
      </c>
      <c r="G1256" t="s"/>
      <c r="H1256" t="n">
        <v>1</v>
      </c>
      <c r="I1256" t="s"/>
      <c r="J1256" t="n">
        <v>1</v>
      </c>
      <c r="K1256" t="s">
        <v>349</v>
      </c>
      <c r="L1256" t="s"/>
      <c r="M1256" t="n">
        <v>1</v>
      </c>
      <c r="N1256" t="n">
        <v>114</v>
      </c>
      <c r="O1256" t="n">
        <v>114</v>
      </c>
      <c r="P1256" t="n">
        <v>101</v>
      </c>
      <c r="Q1256" t="n">
        <v>0</v>
      </c>
      <c r="R1256" t="n">
        <v>0</v>
      </c>
      <c r="S1256" t="s">
        <v>4125</v>
      </c>
      <c r="T1256" t="n">
        <v>26</v>
      </c>
      <c r="U1256" t="s">
        <v>2787</v>
      </c>
      <c r="V1256" t="s">
        <v>2787</v>
      </c>
      <c r="W1256" t="s">
        <v>507</v>
      </c>
      <c r="X1256" t="s">
        <v>352</v>
      </c>
      <c r="Y1256" t="s">
        <v>353</v>
      </c>
      <c r="Z1256" t="s"/>
      <c r="AA1256" t="n">
        <v>190</v>
      </c>
      <c r="AB1256" t="s">
        <v>4126</v>
      </c>
      <c r="AC1256" t="s">
        <v>4125</v>
      </c>
      <c r="AD1256" t="n">
        <v>5</v>
      </c>
      <c r="AE1256" t="n">
        <v>711325.87</v>
      </c>
      <c r="AF1256" t="n">
        <v>6187789.38</v>
      </c>
    </row>
    <row r="1257" spans="1:32">
      <c r="A1257" s="62" t="n">
        <v>1255</v>
      </c>
      <c r="B1257" t="s">
        <v>4127</v>
      </c>
      <c r="C1257" t="n">
        <v>130</v>
      </c>
      <c r="D1257" t="n">
        <v>1993</v>
      </c>
      <c r="E1257" t="n">
        <v>0</v>
      </c>
      <c r="F1257" t="n">
        <v>5</v>
      </c>
      <c r="G1257" t="s"/>
      <c r="H1257" t="n">
        <v>1</v>
      </c>
      <c r="I1257" t="s"/>
      <c r="J1257" t="n">
        <v>2</v>
      </c>
      <c r="K1257" t="s">
        <v>237</v>
      </c>
      <c r="L1257" t="n">
        <v>90</v>
      </c>
      <c r="M1257" t="n">
        <v>1</v>
      </c>
      <c r="N1257" t="n">
        <v>56</v>
      </c>
      <c r="O1257" t="n">
        <v>56</v>
      </c>
      <c r="P1257" t="n">
        <v>92</v>
      </c>
      <c r="Q1257" t="n">
        <v>0</v>
      </c>
      <c r="R1257" t="n">
        <v>0</v>
      </c>
      <c r="S1257" t="s">
        <v>4128</v>
      </c>
      <c r="T1257" t="n">
        <v>103</v>
      </c>
      <c r="U1257" t="s">
        <v>3416</v>
      </c>
      <c r="V1257" t="s">
        <v>3416</v>
      </c>
      <c r="W1257" t="s">
        <v>391</v>
      </c>
      <c r="X1257" t="s">
        <v>352</v>
      </c>
      <c r="Y1257" t="s">
        <v>353</v>
      </c>
      <c r="Z1257" t="s"/>
      <c r="AA1257" t="n">
        <v>190</v>
      </c>
      <c r="AB1257" t="s">
        <v>4129</v>
      </c>
      <c r="AC1257" t="s">
        <v>4128</v>
      </c>
      <c r="AD1257" t="n">
        <v>5</v>
      </c>
      <c r="AE1257" t="n">
        <v>712203.87</v>
      </c>
      <c r="AF1257" t="n">
        <v>6186837.36</v>
      </c>
    </row>
    <row r="1258" spans="1:32">
      <c r="A1258" s="62" t="n">
        <v>1256</v>
      </c>
      <c r="B1258" t="s">
        <v>4130</v>
      </c>
      <c r="C1258" t="n">
        <v>120</v>
      </c>
      <c r="D1258" t="n">
        <v>1963</v>
      </c>
      <c r="E1258" t="n">
        <v>0</v>
      </c>
      <c r="F1258" t="n">
        <v>4</v>
      </c>
      <c r="G1258" t="s"/>
      <c r="H1258" t="n">
        <v>2</v>
      </c>
      <c r="I1258" t="s"/>
      <c r="J1258" t="n">
        <v>1</v>
      </c>
      <c r="K1258" t="s">
        <v>349</v>
      </c>
      <c r="L1258" t="s"/>
      <c r="M1258" t="n">
        <v>1</v>
      </c>
      <c r="N1258" t="n">
        <v>76</v>
      </c>
      <c r="O1258" t="n">
        <v>76</v>
      </c>
      <c r="P1258" t="n">
        <v>132</v>
      </c>
      <c r="Q1258" t="n">
        <v>0</v>
      </c>
      <c r="R1258" t="n">
        <v>0</v>
      </c>
      <c r="S1258" t="s">
        <v>4131</v>
      </c>
      <c r="T1258" t="n">
        <v>168</v>
      </c>
      <c r="U1258" t="s">
        <v>2434</v>
      </c>
      <c r="V1258" t="s">
        <v>2434</v>
      </c>
      <c r="W1258" t="s">
        <v>431</v>
      </c>
      <c r="X1258" t="s">
        <v>352</v>
      </c>
      <c r="Y1258" t="s">
        <v>353</v>
      </c>
      <c r="Z1258" t="s"/>
      <c r="AA1258" t="n">
        <v>190</v>
      </c>
      <c r="AB1258" t="s">
        <v>4132</v>
      </c>
      <c r="AC1258" t="s">
        <v>4131</v>
      </c>
      <c r="AD1258" t="n">
        <v>5</v>
      </c>
      <c r="AE1258" t="n">
        <v>710785.58</v>
      </c>
      <c r="AF1258" t="n">
        <v>6187892.31</v>
      </c>
    </row>
    <row r="1259" spans="1:32">
      <c r="A1259" s="62" t="n">
        <v>1257</v>
      </c>
      <c r="B1259" t="s">
        <v>4133</v>
      </c>
      <c r="C1259" t="n">
        <v>120</v>
      </c>
      <c r="D1259" t="n">
        <v>1964</v>
      </c>
      <c r="E1259" t="n">
        <v>1969</v>
      </c>
      <c r="F1259" t="n">
        <v>3</v>
      </c>
      <c r="G1259" t="s"/>
      <c r="H1259" t="n">
        <v>1</v>
      </c>
      <c r="I1259" t="s"/>
      <c r="J1259" t="n">
        <v>2</v>
      </c>
      <c r="K1259" t="s">
        <v>237</v>
      </c>
      <c r="L1259" t="n">
        <v>2</v>
      </c>
      <c r="M1259" t="n">
        <v>1</v>
      </c>
      <c r="N1259" t="n">
        <v>141</v>
      </c>
      <c r="O1259" t="n">
        <v>141</v>
      </c>
      <c r="P1259" t="n">
        <v>141</v>
      </c>
      <c r="Q1259" t="n">
        <v>0</v>
      </c>
      <c r="R1259" t="n">
        <v>0</v>
      </c>
      <c r="S1259" t="s">
        <v>4134</v>
      </c>
      <c r="T1259" t="n">
        <v>261</v>
      </c>
      <c r="U1259" t="s">
        <v>2556</v>
      </c>
      <c r="V1259" t="s">
        <v>2556</v>
      </c>
      <c r="W1259" t="s">
        <v>499</v>
      </c>
      <c r="X1259" t="s">
        <v>352</v>
      </c>
      <c r="Y1259" t="s">
        <v>353</v>
      </c>
      <c r="Z1259" t="s"/>
      <c r="AA1259" t="n">
        <v>190</v>
      </c>
      <c r="AB1259" t="s">
        <v>4135</v>
      </c>
      <c r="AC1259" t="s">
        <v>4134</v>
      </c>
      <c r="AD1259" t="n">
        <v>5</v>
      </c>
      <c r="AE1259" t="n">
        <v>711513.5600000001</v>
      </c>
      <c r="AF1259" t="n">
        <v>6186134.57</v>
      </c>
    </row>
    <row r="1260" spans="1:32">
      <c r="A1260" s="62" t="n">
        <v>1258</v>
      </c>
      <c r="B1260" t="s">
        <v>4136</v>
      </c>
      <c r="C1260" t="n">
        <v>120</v>
      </c>
      <c r="D1260" t="n">
        <v>1973</v>
      </c>
      <c r="E1260" t="n">
        <v>0</v>
      </c>
      <c r="F1260" t="n">
        <v>5</v>
      </c>
      <c r="G1260" t="s"/>
      <c r="H1260" t="n">
        <v>1</v>
      </c>
      <c r="I1260" t="s"/>
      <c r="J1260" t="n">
        <v>1</v>
      </c>
      <c r="K1260" t="s">
        <v>349</v>
      </c>
      <c r="L1260" t="s"/>
      <c r="M1260" t="n">
        <v>1</v>
      </c>
      <c r="N1260" t="n">
        <v>154</v>
      </c>
      <c r="O1260" t="n">
        <v>154</v>
      </c>
      <c r="P1260" t="n">
        <v>154</v>
      </c>
      <c r="Q1260" t="n">
        <v>0</v>
      </c>
      <c r="R1260" t="n">
        <v>0</v>
      </c>
      <c r="S1260" t="s">
        <v>4137</v>
      </c>
      <c r="T1260" t="n">
        <v>290</v>
      </c>
      <c r="U1260" t="s">
        <v>1132</v>
      </c>
      <c r="V1260" t="s">
        <v>1132</v>
      </c>
      <c r="W1260" t="s">
        <v>673</v>
      </c>
      <c r="X1260" t="s">
        <v>352</v>
      </c>
      <c r="Y1260" t="s">
        <v>353</v>
      </c>
      <c r="Z1260" t="s"/>
      <c r="AA1260" t="n">
        <v>190</v>
      </c>
      <c r="AB1260" t="s">
        <v>4138</v>
      </c>
      <c r="AC1260" t="s">
        <v>4137</v>
      </c>
      <c r="AD1260" t="n">
        <v>5</v>
      </c>
      <c r="AE1260" t="n">
        <v>711608.85</v>
      </c>
      <c r="AF1260" t="n">
        <v>6187942.14</v>
      </c>
    </row>
    <row r="1261" spans="1:32">
      <c r="A1261" s="62" t="n">
        <v>1259</v>
      </c>
      <c r="B1261" t="s">
        <v>4139</v>
      </c>
      <c r="C1261" t="n">
        <v>120</v>
      </c>
      <c r="D1261" t="n">
        <v>1967</v>
      </c>
      <c r="E1261" t="n">
        <v>0</v>
      </c>
      <c r="F1261" t="n">
        <v>90</v>
      </c>
      <c r="G1261" t="s"/>
      <c r="H1261" t="n">
        <v>1</v>
      </c>
      <c r="I1261" t="s"/>
      <c r="J1261" t="n">
        <v>2</v>
      </c>
      <c r="K1261" t="s">
        <v>237</v>
      </c>
      <c r="L1261" t="n">
        <v>90</v>
      </c>
      <c r="M1261" t="n">
        <v>1</v>
      </c>
      <c r="N1261" t="n">
        <v>151</v>
      </c>
      <c r="O1261" t="n">
        <v>151</v>
      </c>
      <c r="P1261" t="n">
        <v>130</v>
      </c>
      <c r="Q1261" t="n">
        <v>0</v>
      </c>
      <c r="R1261" t="n">
        <v>0</v>
      </c>
      <c r="S1261" t="s">
        <v>4140</v>
      </c>
      <c r="T1261" t="n">
        <v>296</v>
      </c>
      <c r="U1261" t="s">
        <v>3429</v>
      </c>
      <c r="V1261" t="s">
        <v>3429</v>
      </c>
      <c r="W1261" t="s">
        <v>237</v>
      </c>
      <c r="X1261" t="s">
        <v>352</v>
      </c>
      <c r="Y1261" t="s">
        <v>353</v>
      </c>
      <c r="Z1261" t="s"/>
      <c r="AA1261" t="n">
        <v>190</v>
      </c>
      <c r="AB1261" t="s">
        <v>4141</v>
      </c>
      <c r="AC1261" t="s">
        <v>4140</v>
      </c>
      <c r="AD1261" t="n">
        <v>5</v>
      </c>
      <c r="AE1261" t="n">
        <v>712349.28</v>
      </c>
      <c r="AF1261" t="n">
        <v>6186688.04</v>
      </c>
    </row>
    <row r="1262" spans="1:32">
      <c r="A1262" s="62" t="n">
        <v>1260</v>
      </c>
      <c r="B1262" t="s">
        <v>4142</v>
      </c>
      <c r="C1262" t="n">
        <v>130</v>
      </c>
      <c r="D1262" t="n">
        <v>1975</v>
      </c>
      <c r="E1262" t="n">
        <v>0</v>
      </c>
      <c r="F1262" t="n">
        <v>3</v>
      </c>
      <c r="G1262" t="s"/>
      <c r="H1262" t="n">
        <v>1</v>
      </c>
      <c r="I1262" t="s"/>
      <c r="J1262" t="n">
        <v>1</v>
      </c>
      <c r="K1262" t="s">
        <v>349</v>
      </c>
      <c r="L1262" t="s"/>
      <c r="M1262" t="n">
        <v>1</v>
      </c>
      <c r="N1262" t="n">
        <v>65</v>
      </c>
      <c r="O1262" t="n">
        <v>65</v>
      </c>
      <c r="P1262" t="n">
        <v>130</v>
      </c>
      <c r="Q1262" t="n">
        <v>0</v>
      </c>
      <c r="R1262" t="n">
        <v>0</v>
      </c>
      <c r="S1262" t="s">
        <v>4143</v>
      </c>
      <c r="T1262" t="n">
        <v>350</v>
      </c>
      <c r="U1262" t="s">
        <v>2503</v>
      </c>
      <c r="V1262" t="s">
        <v>2503</v>
      </c>
      <c r="W1262" t="s">
        <v>503</v>
      </c>
      <c r="X1262" t="s">
        <v>352</v>
      </c>
      <c r="Y1262" t="s">
        <v>353</v>
      </c>
      <c r="Z1262" t="s"/>
      <c r="AA1262" t="n">
        <v>190</v>
      </c>
      <c r="AB1262" t="s">
        <v>4144</v>
      </c>
      <c r="AC1262" t="s">
        <v>4143</v>
      </c>
      <c r="AD1262" t="n">
        <v>5</v>
      </c>
      <c r="AE1262" t="n">
        <v>711571.83</v>
      </c>
      <c r="AF1262" t="n">
        <v>6187470.25</v>
      </c>
    </row>
    <row r="1263" spans="1:32">
      <c r="A1263" s="62" t="n">
        <v>1261</v>
      </c>
      <c r="B1263" t="s">
        <v>4145</v>
      </c>
      <c r="C1263" t="n">
        <v>120</v>
      </c>
      <c r="D1263" t="n">
        <v>1935</v>
      </c>
      <c r="E1263" t="n">
        <v>2014</v>
      </c>
      <c r="F1263" t="n">
        <v>5</v>
      </c>
      <c r="G1263" t="s"/>
      <c r="H1263" t="n">
        <v>1</v>
      </c>
      <c r="I1263" t="s"/>
      <c r="J1263" t="n">
        <v>2</v>
      </c>
      <c r="K1263" t="s">
        <v>237</v>
      </c>
      <c r="L1263" t="s"/>
      <c r="M1263" t="n">
        <v>1</v>
      </c>
      <c r="N1263" t="n">
        <v>108</v>
      </c>
      <c r="O1263" t="n">
        <v>108</v>
      </c>
      <c r="P1263" t="n">
        <v>158</v>
      </c>
      <c r="Q1263" t="n">
        <v>0</v>
      </c>
      <c r="R1263" t="n">
        <v>0</v>
      </c>
      <c r="S1263" t="s">
        <v>4146</v>
      </c>
      <c r="T1263" t="n">
        <v>385</v>
      </c>
      <c r="U1263" t="s">
        <v>1145</v>
      </c>
      <c r="V1263" t="s">
        <v>1145</v>
      </c>
      <c r="W1263" t="s">
        <v>258</v>
      </c>
      <c r="X1263" t="s">
        <v>352</v>
      </c>
      <c r="Y1263" t="s">
        <v>353</v>
      </c>
      <c r="Z1263" t="s"/>
      <c r="AA1263" t="n">
        <v>190</v>
      </c>
      <c r="AB1263" t="s">
        <v>4147</v>
      </c>
      <c r="AC1263" t="s">
        <v>4146</v>
      </c>
      <c r="AD1263" t="n">
        <v>5</v>
      </c>
      <c r="AE1263" t="n">
        <v>711961.79</v>
      </c>
      <c r="AF1263" t="n">
        <v>6186956.34</v>
      </c>
    </row>
    <row r="1264" spans="1:32">
      <c r="A1264" s="62" t="n">
        <v>1262</v>
      </c>
      <c r="B1264" t="s">
        <v>4148</v>
      </c>
      <c r="C1264" t="n">
        <v>120</v>
      </c>
      <c r="D1264" t="n">
        <v>1961</v>
      </c>
      <c r="E1264" t="n">
        <v>1986</v>
      </c>
      <c r="F1264" t="n">
        <v>3</v>
      </c>
      <c r="G1264" t="s"/>
      <c r="H1264" t="n">
        <v>1</v>
      </c>
      <c r="I1264" t="s"/>
      <c r="J1264" t="n">
        <v>1</v>
      </c>
      <c r="K1264" t="s">
        <v>349</v>
      </c>
      <c r="L1264" t="n">
        <v>2</v>
      </c>
      <c r="M1264" t="n">
        <v>1</v>
      </c>
      <c r="N1264" t="n">
        <v>147</v>
      </c>
      <c r="O1264" t="n">
        <v>147</v>
      </c>
      <c r="P1264" t="n">
        <v>159</v>
      </c>
      <c r="Q1264" t="n">
        <v>0</v>
      </c>
      <c r="R1264" t="n">
        <v>0</v>
      </c>
      <c r="S1264" t="s">
        <v>4149</v>
      </c>
      <c r="T1264" t="n">
        <v>450</v>
      </c>
      <c r="U1264" t="s">
        <v>1154</v>
      </c>
      <c r="V1264" t="s">
        <v>1154</v>
      </c>
      <c r="W1264" t="s">
        <v>258</v>
      </c>
      <c r="X1264" t="s">
        <v>352</v>
      </c>
      <c r="Y1264" t="s">
        <v>353</v>
      </c>
      <c r="Z1264" t="s"/>
      <c r="AA1264" t="n">
        <v>190</v>
      </c>
      <c r="AB1264" t="s">
        <v>4150</v>
      </c>
      <c r="AC1264" t="s">
        <v>4149</v>
      </c>
      <c r="AD1264" t="n">
        <v>5</v>
      </c>
      <c r="AE1264" t="n">
        <v>711173.8100000001</v>
      </c>
      <c r="AF1264" t="n">
        <v>6188294.19</v>
      </c>
    </row>
    <row r="1265" spans="1:32">
      <c r="A1265" s="62" t="n">
        <v>1263</v>
      </c>
      <c r="B1265" t="s">
        <v>4151</v>
      </c>
      <c r="C1265" t="n">
        <v>120</v>
      </c>
      <c r="D1265" t="n">
        <v>1986</v>
      </c>
      <c r="E1265" t="n">
        <v>0</v>
      </c>
      <c r="F1265" t="n">
        <v>10</v>
      </c>
      <c r="G1265" t="s"/>
      <c r="H1265" t="n">
        <v>1</v>
      </c>
      <c r="I1265" t="s"/>
      <c r="J1265" t="n">
        <v>2</v>
      </c>
      <c r="K1265" t="s">
        <v>237</v>
      </c>
      <c r="L1265" t="s"/>
      <c r="M1265" t="n">
        <v>1</v>
      </c>
      <c r="N1265" t="n">
        <v>153</v>
      </c>
      <c r="O1265" t="n">
        <v>153</v>
      </c>
      <c r="P1265" t="n">
        <v>153</v>
      </c>
      <c r="Q1265" t="n">
        <v>0</v>
      </c>
      <c r="R1265" t="n">
        <v>0</v>
      </c>
      <c r="S1265" t="s">
        <v>4152</v>
      </c>
      <c r="T1265" t="n">
        <v>530</v>
      </c>
      <c r="U1265" t="s">
        <v>1159</v>
      </c>
      <c r="V1265" t="s">
        <v>1159</v>
      </c>
      <c r="W1265" t="s">
        <v>4153</v>
      </c>
      <c r="X1265" t="s">
        <v>352</v>
      </c>
      <c r="Y1265" t="s">
        <v>353</v>
      </c>
      <c r="Z1265" t="s"/>
      <c r="AA1265" t="n">
        <v>190</v>
      </c>
      <c r="AB1265" t="s">
        <v>4154</v>
      </c>
      <c r="AC1265" t="s">
        <v>4152</v>
      </c>
      <c r="AD1265" t="n">
        <v>5</v>
      </c>
      <c r="AE1265" t="n">
        <v>712455.9</v>
      </c>
      <c r="AF1265" t="n">
        <v>6187160.38</v>
      </c>
    </row>
    <row r="1266" spans="1:32">
      <c r="A1266" s="62" t="n">
        <v>1264</v>
      </c>
      <c r="B1266" t="s">
        <v>4155</v>
      </c>
      <c r="C1266" t="n">
        <v>120</v>
      </c>
      <c r="D1266" t="n">
        <v>1954</v>
      </c>
      <c r="E1266" t="n">
        <v>1964</v>
      </c>
      <c r="F1266" t="n">
        <v>5</v>
      </c>
      <c r="G1266" t="s"/>
      <c r="H1266" t="n">
        <v>1</v>
      </c>
      <c r="I1266" t="s"/>
      <c r="J1266" t="n">
        <v>2</v>
      </c>
      <c r="K1266" t="s">
        <v>237</v>
      </c>
      <c r="L1266" t="n">
        <v>2</v>
      </c>
      <c r="M1266" t="n">
        <v>1</v>
      </c>
      <c r="N1266" t="n">
        <v>138</v>
      </c>
      <c r="O1266" t="n">
        <v>138</v>
      </c>
      <c r="P1266" t="n">
        <v>138</v>
      </c>
      <c r="Q1266" t="n">
        <v>0</v>
      </c>
      <c r="R1266" t="n">
        <v>0</v>
      </c>
      <c r="S1266" t="s">
        <v>4156</v>
      </c>
      <c r="T1266" t="n">
        <v>549</v>
      </c>
      <c r="U1266" t="s">
        <v>2520</v>
      </c>
      <c r="V1266" t="s">
        <v>2520</v>
      </c>
      <c r="W1266" t="s">
        <v>439</v>
      </c>
      <c r="X1266" t="s">
        <v>352</v>
      </c>
      <c r="Y1266" t="s">
        <v>353</v>
      </c>
      <c r="Z1266" t="s"/>
      <c r="AA1266" t="n">
        <v>190</v>
      </c>
      <c r="AB1266" t="s">
        <v>1197</v>
      </c>
      <c r="AC1266" t="s">
        <v>4156</v>
      </c>
      <c r="AD1266" t="n">
        <v>5</v>
      </c>
      <c r="AE1266" t="n">
        <v>712143.16</v>
      </c>
      <c r="AF1266" t="n">
        <v>6186242.44</v>
      </c>
    </row>
    <row r="1267" spans="1:32">
      <c r="A1267" s="62" t="n">
        <v>1265</v>
      </c>
      <c r="B1267" t="s">
        <v>4157</v>
      </c>
      <c r="C1267" t="n">
        <v>120</v>
      </c>
      <c r="D1267" t="n">
        <v>1950</v>
      </c>
      <c r="E1267" t="n">
        <v>0</v>
      </c>
      <c r="F1267" t="n">
        <v>2</v>
      </c>
      <c r="G1267" t="s"/>
      <c r="H1267" t="n">
        <v>2</v>
      </c>
      <c r="I1267" t="s"/>
      <c r="J1267" t="n">
        <v>2</v>
      </c>
      <c r="K1267" t="s">
        <v>522</v>
      </c>
      <c r="L1267" t="s"/>
      <c r="M1267" t="n">
        <v>1</v>
      </c>
      <c r="N1267" t="n">
        <v>107</v>
      </c>
      <c r="O1267" t="n">
        <v>107</v>
      </c>
      <c r="P1267" t="n">
        <v>107</v>
      </c>
      <c r="Q1267" t="n">
        <v>0</v>
      </c>
      <c r="R1267" t="n">
        <v>0</v>
      </c>
      <c r="S1267" t="s">
        <v>4158</v>
      </c>
      <c r="T1267" t="n">
        <v>649</v>
      </c>
      <c r="U1267" t="s">
        <v>2525</v>
      </c>
      <c r="V1267" t="s">
        <v>2525</v>
      </c>
      <c r="W1267" t="s">
        <v>495</v>
      </c>
      <c r="X1267" t="s">
        <v>352</v>
      </c>
      <c r="Y1267" t="s">
        <v>353</v>
      </c>
      <c r="Z1267" t="s"/>
      <c r="AA1267" t="n">
        <v>190</v>
      </c>
      <c r="AB1267" t="s">
        <v>4159</v>
      </c>
      <c r="AC1267" t="s">
        <v>4158</v>
      </c>
      <c r="AD1267" t="n">
        <v>5</v>
      </c>
      <c r="AE1267" t="n">
        <v>712349.8</v>
      </c>
      <c r="AF1267" t="n">
        <v>6186525.44</v>
      </c>
    </row>
    <row r="1268" spans="1:32">
      <c r="A1268" s="62" t="n">
        <v>1266</v>
      </c>
      <c r="B1268" t="s">
        <v>4160</v>
      </c>
      <c r="C1268" t="n">
        <v>130</v>
      </c>
      <c r="D1268" t="n">
        <v>1956</v>
      </c>
      <c r="E1268" t="n">
        <v>0</v>
      </c>
      <c r="F1268" t="n">
        <v>1</v>
      </c>
      <c r="G1268" t="s"/>
      <c r="H1268" t="n">
        <v>2</v>
      </c>
      <c r="I1268" t="s"/>
      <c r="J1268" t="n">
        <v>1</v>
      </c>
      <c r="K1268" t="s">
        <v>349</v>
      </c>
      <c r="L1268" t="s"/>
      <c r="M1268" t="n">
        <v>1</v>
      </c>
      <c r="N1268" t="n">
        <v>68</v>
      </c>
      <c r="O1268" t="n">
        <v>68</v>
      </c>
      <c r="P1268" t="n">
        <v>68</v>
      </c>
      <c r="Q1268" t="n">
        <v>0</v>
      </c>
      <c r="R1268" t="n">
        <v>0</v>
      </c>
      <c r="S1268" t="s">
        <v>4161</v>
      </c>
      <c r="T1268" t="n">
        <v>731</v>
      </c>
      <c r="U1268" t="s">
        <v>1173</v>
      </c>
      <c r="V1268" t="s">
        <v>1173</v>
      </c>
      <c r="W1268" t="s">
        <v>3831</v>
      </c>
      <c r="X1268" t="s">
        <v>352</v>
      </c>
      <c r="Y1268" t="s">
        <v>353</v>
      </c>
      <c r="Z1268" t="s"/>
      <c r="AA1268" t="n">
        <v>190</v>
      </c>
      <c r="AB1268" t="s">
        <v>4162</v>
      </c>
      <c r="AC1268" t="s">
        <v>4161</v>
      </c>
      <c r="AD1268" t="n">
        <v>5</v>
      </c>
      <c r="AE1268" t="n">
        <v>711201.16</v>
      </c>
      <c r="AF1268" t="n">
        <v>6186728.77</v>
      </c>
    </row>
    <row r="1269" spans="1:32">
      <c r="A1269" s="62" t="n">
        <v>1267</v>
      </c>
      <c r="B1269" t="s">
        <v>4163</v>
      </c>
      <c r="C1269" t="n">
        <v>120</v>
      </c>
      <c r="D1269" t="n">
        <v>1961</v>
      </c>
      <c r="E1269" t="n">
        <v>0</v>
      </c>
      <c r="F1269" t="n">
        <v>3</v>
      </c>
      <c r="G1269" t="s"/>
      <c r="H1269" t="n">
        <v>1</v>
      </c>
      <c r="I1269" t="s"/>
      <c r="J1269" t="n">
        <v>2</v>
      </c>
      <c r="K1269" t="s">
        <v>237</v>
      </c>
      <c r="L1269" t="s"/>
      <c r="M1269" t="n">
        <v>1</v>
      </c>
      <c r="N1269" t="n">
        <v>130</v>
      </c>
      <c r="O1269" t="n">
        <v>130</v>
      </c>
      <c r="P1269" t="n">
        <v>102</v>
      </c>
      <c r="Q1269" t="n">
        <v>0</v>
      </c>
      <c r="R1269" t="n">
        <v>0</v>
      </c>
      <c r="S1269" t="s">
        <v>4164</v>
      </c>
      <c r="T1269" t="n">
        <v>8</v>
      </c>
      <c r="U1269" t="s">
        <v>1177</v>
      </c>
      <c r="V1269" t="s">
        <v>1177</v>
      </c>
      <c r="W1269" t="s">
        <v>633</v>
      </c>
      <c r="X1269" t="s">
        <v>352</v>
      </c>
      <c r="Y1269" t="s">
        <v>353</v>
      </c>
      <c r="Z1269" t="s">
        <v>480</v>
      </c>
      <c r="AA1269" t="n">
        <v>190</v>
      </c>
      <c r="AB1269" t="s">
        <v>4165</v>
      </c>
      <c r="AC1269" t="s">
        <v>4164</v>
      </c>
      <c r="AD1269" t="n">
        <v>5</v>
      </c>
      <c r="AE1269" t="n">
        <v>713757.86</v>
      </c>
      <c r="AF1269" t="n">
        <v>6184390.08</v>
      </c>
    </row>
    <row r="1270" spans="1:32">
      <c r="A1270" s="62" t="n">
        <v>1268</v>
      </c>
      <c r="B1270" t="s">
        <v>4166</v>
      </c>
      <c r="C1270" t="n">
        <v>120</v>
      </c>
      <c r="D1270" t="n">
        <v>1958</v>
      </c>
      <c r="E1270" t="n">
        <v>0</v>
      </c>
      <c r="F1270" t="n">
        <v>3</v>
      </c>
      <c r="G1270" t="s"/>
      <c r="H1270" t="n">
        <v>2</v>
      </c>
      <c r="I1270" t="s"/>
      <c r="J1270" t="n">
        <v>2</v>
      </c>
      <c r="K1270" t="s">
        <v>237</v>
      </c>
      <c r="L1270" t="n">
        <v>2</v>
      </c>
      <c r="M1270" t="n">
        <v>1</v>
      </c>
      <c r="N1270" t="n">
        <v>120</v>
      </c>
      <c r="O1270" t="n">
        <v>120</v>
      </c>
      <c r="P1270" t="n">
        <v>100</v>
      </c>
      <c r="Q1270" t="n">
        <v>0</v>
      </c>
      <c r="R1270" t="n">
        <v>0</v>
      </c>
      <c r="S1270" t="s">
        <v>4167</v>
      </c>
      <c r="T1270" t="n">
        <v>466</v>
      </c>
      <c r="U1270" t="s">
        <v>3177</v>
      </c>
      <c r="V1270" t="s">
        <v>3177</v>
      </c>
      <c r="W1270" t="s">
        <v>495</v>
      </c>
      <c r="X1270" t="s">
        <v>352</v>
      </c>
      <c r="Y1270" t="s">
        <v>353</v>
      </c>
      <c r="Z1270" t="s">
        <v>480</v>
      </c>
      <c r="AA1270" t="n">
        <v>190</v>
      </c>
      <c r="AB1270" t="s">
        <v>4168</v>
      </c>
      <c r="AC1270" t="s">
        <v>4167</v>
      </c>
      <c r="AD1270" t="n">
        <v>5</v>
      </c>
      <c r="AE1270" t="n">
        <v>712954.99</v>
      </c>
      <c r="AF1270" t="n">
        <v>6184413.98</v>
      </c>
    </row>
    <row r="1271" spans="1:32">
      <c r="A1271" s="62" t="n">
        <v>1269</v>
      </c>
      <c r="B1271" t="s">
        <v>4169</v>
      </c>
      <c r="C1271" t="n">
        <v>120</v>
      </c>
      <c r="D1271" t="n">
        <v>1960</v>
      </c>
      <c r="E1271" t="n">
        <v>1999</v>
      </c>
      <c r="F1271" t="n">
        <v>3</v>
      </c>
      <c r="G1271" t="s"/>
      <c r="H1271" t="n">
        <v>1</v>
      </c>
      <c r="I1271" t="s"/>
      <c r="J1271" t="n">
        <v>2</v>
      </c>
      <c r="K1271" t="s">
        <v>237</v>
      </c>
      <c r="L1271" t="s"/>
      <c r="M1271" t="n">
        <v>1</v>
      </c>
      <c r="N1271" t="n">
        <v>116</v>
      </c>
      <c r="O1271" t="n">
        <v>161</v>
      </c>
      <c r="P1271" t="n">
        <v>161</v>
      </c>
      <c r="Q1271" t="n">
        <v>0</v>
      </c>
      <c r="R1271" t="n">
        <v>0</v>
      </c>
      <c r="S1271" t="s">
        <v>4170</v>
      </c>
      <c r="T1271" t="n">
        <v>491</v>
      </c>
      <c r="U1271" t="s">
        <v>1185</v>
      </c>
      <c r="V1271" t="s">
        <v>1185</v>
      </c>
      <c r="W1271" t="s">
        <v>4171</v>
      </c>
      <c r="X1271" t="s">
        <v>352</v>
      </c>
      <c r="Y1271" t="s">
        <v>353</v>
      </c>
      <c r="Z1271" t="s">
        <v>480</v>
      </c>
      <c r="AA1271" t="n">
        <v>190</v>
      </c>
      <c r="AB1271" t="s">
        <v>4172</v>
      </c>
      <c r="AC1271" t="s">
        <v>4170</v>
      </c>
      <c r="AD1271" t="n">
        <v>5</v>
      </c>
      <c r="AE1271" t="n">
        <v>714320.12</v>
      </c>
      <c r="AF1271" t="n">
        <v>6184356.72</v>
      </c>
    </row>
    <row r="1272" spans="1:32">
      <c r="A1272" s="62" t="n">
        <v>1270</v>
      </c>
      <c r="B1272" t="s">
        <v>4173</v>
      </c>
      <c r="C1272" t="n">
        <v>120</v>
      </c>
      <c r="D1272" t="n">
        <v>1970</v>
      </c>
      <c r="E1272" t="n">
        <v>0</v>
      </c>
      <c r="F1272" t="n">
        <v>3</v>
      </c>
      <c r="G1272" t="s"/>
      <c r="H1272" t="n">
        <v>1</v>
      </c>
      <c r="I1272" t="s"/>
      <c r="J1272" t="n">
        <v>2</v>
      </c>
      <c r="K1272" t="s">
        <v>237</v>
      </c>
      <c r="L1272" t="s"/>
      <c r="M1272" t="n">
        <v>1</v>
      </c>
      <c r="N1272" t="n">
        <v>109</v>
      </c>
      <c r="O1272" t="n">
        <v>109</v>
      </c>
      <c r="P1272" t="n">
        <v>109</v>
      </c>
      <c r="Q1272" t="n">
        <v>0</v>
      </c>
      <c r="R1272" t="n">
        <v>0</v>
      </c>
      <c r="S1272" t="s">
        <v>4174</v>
      </c>
      <c r="T1272" t="n">
        <v>550</v>
      </c>
      <c r="U1272" t="s">
        <v>2213</v>
      </c>
      <c r="V1272" t="s">
        <v>2213</v>
      </c>
      <c r="W1272" t="s">
        <v>951</v>
      </c>
      <c r="X1272" t="s">
        <v>352</v>
      </c>
      <c r="Y1272" t="s">
        <v>353</v>
      </c>
      <c r="Z1272" t="s">
        <v>480</v>
      </c>
      <c r="AA1272" t="n">
        <v>190</v>
      </c>
      <c r="AB1272" t="s">
        <v>4175</v>
      </c>
      <c r="AC1272" t="s">
        <v>4174</v>
      </c>
      <c r="AD1272" t="n">
        <v>5</v>
      </c>
      <c r="AE1272" t="n">
        <v>713615.53</v>
      </c>
      <c r="AF1272" t="n">
        <v>6184749.06</v>
      </c>
    </row>
    <row r="1273" spans="1:32">
      <c r="A1273" s="62" t="n">
        <v>1271</v>
      </c>
      <c r="B1273" t="s">
        <v>4176</v>
      </c>
      <c r="C1273" t="n">
        <v>120</v>
      </c>
      <c r="D1273" t="n">
        <v>1963</v>
      </c>
      <c r="E1273" t="n">
        <v>2005</v>
      </c>
      <c r="F1273" t="n">
        <v>3</v>
      </c>
      <c r="G1273" t="s"/>
      <c r="H1273" t="n">
        <v>1</v>
      </c>
      <c r="I1273" t="s"/>
      <c r="J1273" t="n">
        <v>2</v>
      </c>
      <c r="K1273" t="s">
        <v>237</v>
      </c>
      <c r="L1273" t="n">
        <v>90</v>
      </c>
      <c r="M1273" t="n">
        <v>1</v>
      </c>
      <c r="N1273" t="n">
        <v>178</v>
      </c>
      <c r="O1273" t="n">
        <v>178</v>
      </c>
      <c r="P1273" t="n">
        <v>178</v>
      </c>
      <c r="Q1273" t="n">
        <v>0</v>
      </c>
      <c r="R1273" t="n">
        <v>0</v>
      </c>
      <c r="S1273" t="s">
        <v>4177</v>
      </c>
      <c r="T1273" t="n">
        <v>737</v>
      </c>
      <c r="U1273" t="s">
        <v>1683</v>
      </c>
      <c r="V1273" t="s">
        <v>1683</v>
      </c>
      <c r="W1273" t="s">
        <v>951</v>
      </c>
      <c r="X1273" t="s">
        <v>352</v>
      </c>
      <c r="Y1273" t="s">
        <v>353</v>
      </c>
      <c r="Z1273" t="s">
        <v>480</v>
      </c>
      <c r="AA1273" t="n">
        <v>190</v>
      </c>
      <c r="AB1273" t="s">
        <v>4178</v>
      </c>
      <c r="AC1273" t="s">
        <v>4177</v>
      </c>
      <c r="AD1273" t="n">
        <v>5</v>
      </c>
      <c r="AE1273" t="n">
        <v>713677.48</v>
      </c>
      <c r="AF1273" t="n">
        <v>6184513.21</v>
      </c>
    </row>
    <row r="1274" spans="1:32">
      <c r="A1274" s="62" t="n">
        <v>1272</v>
      </c>
      <c r="B1274" t="s">
        <v>4179</v>
      </c>
      <c r="C1274" t="n">
        <v>320</v>
      </c>
      <c r="D1274" t="n">
        <v>2003</v>
      </c>
      <c r="E1274" t="n">
        <v>0</v>
      </c>
      <c r="F1274" t="n">
        <v>90</v>
      </c>
      <c r="G1274" t="s"/>
      <c r="H1274" t="n">
        <v>8</v>
      </c>
      <c r="I1274" t="s"/>
      <c r="J1274" t="n">
        <v>1</v>
      </c>
      <c r="K1274" t="s">
        <v>349</v>
      </c>
      <c r="L1274" t="s"/>
      <c r="M1274" t="n">
        <v>3</v>
      </c>
      <c r="N1274" t="n">
        <v>346</v>
      </c>
      <c r="O1274" t="n">
        <v>1038</v>
      </c>
      <c r="P1274" t="n">
        <v>0</v>
      </c>
      <c r="Q1274" t="n">
        <v>1038</v>
      </c>
      <c r="R1274" t="n">
        <v>0</v>
      </c>
      <c r="S1274" t="s">
        <v>4180</v>
      </c>
      <c r="T1274" t="n">
        <v>503</v>
      </c>
      <c r="U1274" t="s">
        <v>1072</v>
      </c>
      <c r="V1274" t="s">
        <v>1072</v>
      </c>
      <c r="W1274" t="s">
        <v>4181</v>
      </c>
      <c r="X1274" t="s">
        <v>241</v>
      </c>
      <c r="Y1274" t="s">
        <v>242</v>
      </c>
      <c r="Z1274" t="s"/>
      <c r="AA1274" t="n">
        <v>190</v>
      </c>
      <c r="AB1274" t="s">
        <v>4182</v>
      </c>
      <c r="AC1274" t="s">
        <v>4180</v>
      </c>
      <c r="AD1274" t="n">
        <v>5</v>
      </c>
      <c r="AE1274" t="n">
        <v>710223.92</v>
      </c>
      <c r="AF1274" t="n">
        <v>6190627.06</v>
      </c>
    </row>
    <row r="1275" spans="1:32">
      <c r="A1275" s="62" t="n">
        <v>1273</v>
      </c>
      <c r="B1275" t="s">
        <v>4183</v>
      </c>
      <c r="C1275" t="n">
        <v>130</v>
      </c>
      <c r="D1275" t="n">
        <v>2006</v>
      </c>
      <c r="E1275" t="n">
        <v>0</v>
      </c>
      <c r="F1275" t="n">
        <v>4</v>
      </c>
      <c r="G1275" t="s"/>
      <c r="H1275" t="n">
        <v>1</v>
      </c>
      <c r="I1275" t="s"/>
      <c r="J1275" t="n">
        <v>2</v>
      </c>
      <c r="K1275" t="s">
        <v>237</v>
      </c>
      <c r="L1275" t="n">
        <v>90</v>
      </c>
      <c r="M1275" t="n">
        <v>1</v>
      </c>
      <c r="N1275" t="n">
        <v>65</v>
      </c>
      <c r="O1275" t="n">
        <v>65</v>
      </c>
      <c r="P1275" t="n">
        <v>110</v>
      </c>
      <c r="Q1275" t="n">
        <v>0</v>
      </c>
      <c r="R1275" t="n">
        <v>0</v>
      </c>
      <c r="S1275" t="s">
        <v>4184</v>
      </c>
      <c r="T1275" t="n">
        <v>515</v>
      </c>
      <c r="U1275" t="s">
        <v>1077</v>
      </c>
      <c r="V1275" t="s">
        <v>1077</v>
      </c>
      <c r="W1275" t="s">
        <v>633</v>
      </c>
      <c r="X1275" t="s">
        <v>241</v>
      </c>
      <c r="Y1275" t="s">
        <v>242</v>
      </c>
      <c r="Z1275" t="s"/>
      <c r="AA1275" t="n">
        <v>190</v>
      </c>
      <c r="AB1275" t="s">
        <v>1786</v>
      </c>
      <c r="AC1275" t="s">
        <v>4184</v>
      </c>
      <c r="AD1275" t="n">
        <v>5</v>
      </c>
      <c r="AE1275" t="n">
        <v>709919.6899999999</v>
      </c>
      <c r="AF1275" t="n">
        <v>6191483.51</v>
      </c>
    </row>
    <row r="1276" spans="1:32">
      <c r="A1276" s="62" t="n">
        <v>1274</v>
      </c>
      <c r="B1276" t="s">
        <v>4185</v>
      </c>
      <c r="C1276" t="n">
        <v>120</v>
      </c>
      <c r="D1276" t="n">
        <v>1907</v>
      </c>
      <c r="E1276" t="n">
        <v>0</v>
      </c>
      <c r="F1276" t="n">
        <v>5</v>
      </c>
      <c r="G1276" t="s"/>
      <c r="H1276" t="n">
        <v>1</v>
      </c>
      <c r="I1276" t="s"/>
      <c r="J1276" t="n">
        <v>1</v>
      </c>
      <c r="K1276" t="s">
        <v>349</v>
      </c>
      <c r="L1276" t="s"/>
      <c r="M1276" t="n">
        <v>1</v>
      </c>
      <c r="N1276" t="n">
        <v>97</v>
      </c>
      <c r="O1276" t="n">
        <v>97</v>
      </c>
      <c r="P1276" t="n">
        <v>179</v>
      </c>
      <c r="Q1276" t="n">
        <v>0</v>
      </c>
      <c r="R1276" t="n">
        <v>0</v>
      </c>
      <c r="S1276" t="s">
        <v>4186</v>
      </c>
      <c r="T1276" t="n">
        <v>570</v>
      </c>
      <c r="U1276" t="s">
        <v>3590</v>
      </c>
      <c r="V1276" t="s">
        <v>3590</v>
      </c>
      <c r="W1276" t="s">
        <v>526</v>
      </c>
      <c r="X1276" t="s">
        <v>241</v>
      </c>
      <c r="Y1276" t="s">
        <v>242</v>
      </c>
      <c r="Z1276" t="s"/>
      <c r="AA1276" t="n">
        <v>190</v>
      </c>
      <c r="AB1276" t="s">
        <v>4187</v>
      </c>
      <c r="AC1276" t="s">
        <v>4186</v>
      </c>
      <c r="AD1276" t="n">
        <v>5</v>
      </c>
      <c r="AE1276" t="n">
        <v>711067.66</v>
      </c>
      <c r="AF1276" t="n">
        <v>6190194.82</v>
      </c>
    </row>
    <row r="1277" spans="1:32">
      <c r="A1277" s="62" t="n">
        <v>1275</v>
      </c>
      <c r="B1277" t="s">
        <v>4188</v>
      </c>
      <c r="C1277" t="n">
        <v>120</v>
      </c>
      <c r="D1277" t="n">
        <v>1973</v>
      </c>
      <c r="E1277" t="n">
        <v>1976</v>
      </c>
      <c r="F1277" t="n">
        <v>3</v>
      </c>
      <c r="G1277" t="s"/>
      <c r="H1277" t="n">
        <v>1</v>
      </c>
      <c r="I1277" t="s"/>
      <c r="J1277" t="n">
        <v>2</v>
      </c>
      <c r="K1277" t="s">
        <v>522</v>
      </c>
      <c r="L1277" t="s"/>
      <c r="M1277" t="n">
        <v>1</v>
      </c>
      <c r="N1277" t="n">
        <v>191</v>
      </c>
      <c r="O1277" t="n">
        <v>191</v>
      </c>
      <c r="P1277" t="n">
        <v>191</v>
      </c>
      <c r="Q1277" t="n">
        <v>0</v>
      </c>
      <c r="R1277" t="n">
        <v>0</v>
      </c>
      <c r="S1277" t="s">
        <v>4189</v>
      </c>
      <c r="T1277" t="n">
        <v>627</v>
      </c>
      <c r="U1277" t="s">
        <v>3225</v>
      </c>
      <c r="V1277" t="s">
        <v>3225</v>
      </c>
      <c r="W1277" t="s">
        <v>533</v>
      </c>
      <c r="X1277" t="s">
        <v>241</v>
      </c>
      <c r="Y1277" t="s">
        <v>242</v>
      </c>
      <c r="Z1277" t="s"/>
      <c r="AA1277" t="n">
        <v>190</v>
      </c>
      <c r="AB1277" t="s">
        <v>4190</v>
      </c>
      <c r="AC1277" t="s">
        <v>4189</v>
      </c>
      <c r="AD1277" t="n">
        <v>5</v>
      </c>
      <c r="AE1277" t="n">
        <v>712721.85</v>
      </c>
      <c r="AF1277" t="n">
        <v>6190539.01</v>
      </c>
    </row>
    <row r="1278" spans="1:32">
      <c r="A1278" s="62" t="n">
        <v>1276</v>
      </c>
      <c r="B1278" t="s">
        <v>4191</v>
      </c>
      <c r="C1278" t="n">
        <v>210</v>
      </c>
      <c r="D1278" t="n">
        <v>1860</v>
      </c>
      <c r="E1278" t="n">
        <v>0</v>
      </c>
      <c r="F1278" t="n">
        <v>3</v>
      </c>
      <c r="G1278" t="s"/>
      <c r="H1278" t="n">
        <v>1</v>
      </c>
      <c r="I1278" t="s"/>
      <c r="J1278" t="n">
        <v>9</v>
      </c>
      <c r="K1278" t="s">
        <v>349</v>
      </c>
      <c r="L1278" t="s"/>
      <c r="M1278" t="n">
        <v>1</v>
      </c>
      <c r="N1278" t="n">
        <v>59</v>
      </c>
      <c r="O1278" t="n">
        <v>59</v>
      </c>
      <c r="P1278" t="n">
        <v>0</v>
      </c>
      <c r="Q1278" t="n">
        <v>59</v>
      </c>
      <c r="R1278" t="n">
        <v>0</v>
      </c>
      <c r="S1278" t="s">
        <v>4192</v>
      </c>
      <c r="T1278" t="n">
        <v>665</v>
      </c>
      <c r="U1278" t="s">
        <v>2268</v>
      </c>
      <c r="V1278" t="s">
        <v>2268</v>
      </c>
      <c r="W1278" t="s">
        <v>4193</v>
      </c>
      <c r="X1278" t="s">
        <v>241</v>
      </c>
      <c r="Y1278" t="s">
        <v>242</v>
      </c>
      <c r="Z1278" t="s"/>
      <c r="AA1278" t="n">
        <v>190</v>
      </c>
      <c r="AB1278" t="s">
        <v>4194</v>
      </c>
      <c r="AC1278" t="s">
        <v>4192</v>
      </c>
      <c r="AD1278" t="n">
        <v>5</v>
      </c>
      <c r="AE1278" t="n">
        <v>710142.33</v>
      </c>
      <c r="AF1278" t="n">
        <v>6191563.66</v>
      </c>
    </row>
    <row r="1279" spans="1:32">
      <c r="A1279" s="62" t="n">
        <v>1277</v>
      </c>
      <c r="B1279" t="s">
        <v>4195</v>
      </c>
      <c r="C1279" t="n">
        <v>120</v>
      </c>
      <c r="D1279" t="n">
        <v>1860</v>
      </c>
      <c r="E1279" t="n">
        <v>1952</v>
      </c>
      <c r="F1279" t="n">
        <v>3</v>
      </c>
      <c r="G1279" t="s"/>
      <c r="H1279" t="n">
        <v>1</v>
      </c>
      <c r="I1279" t="s"/>
      <c r="J1279" t="n">
        <v>2</v>
      </c>
      <c r="K1279" t="s">
        <v>522</v>
      </c>
      <c r="L1279" t="s"/>
      <c r="M1279" t="n">
        <v>1</v>
      </c>
      <c r="N1279" t="n">
        <v>124</v>
      </c>
      <c r="O1279" t="n">
        <v>124</v>
      </c>
      <c r="P1279" t="n">
        <v>200</v>
      </c>
      <c r="Q1279" t="n">
        <v>0</v>
      </c>
      <c r="R1279" t="n">
        <v>0</v>
      </c>
      <c r="S1279" t="s">
        <v>4192</v>
      </c>
      <c r="T1279" t="n">
        <v>665</v>
      </c>
      <c r="U1279" t="s">
        <v>2268</v>
      </c>
      <c r="V1279" t="s">
        <v>2268</v>
      </c>
      <c r="W1279" t="s">
        <v>4193</v>
      </c>
      <c r="X1279" t="s">
        <v>241</v>
      </c>
      <c r="Y1279" t="s">
        <v>242</v>
      </c>
      <c r="Z1279" t="s"/>
      <c r="AA1279" t="n">
        <v>190</v>
      </c>
      <c r="AB1279" t="s">
        <v>4194</v>
      </c>
      <c r="AC1279" t="s">
        <v>4192</v>
      </c>
      <c r="AD1279" t="n">
        <v>5</v>
      </c>
      <c r="AE1279" t="n">
        <v>710142.33</v>
      </c>
      <c r="AF1279" t="n">
        <v>6191563.66</v>
      </c>
    </row>
    <row r="1280" spans="1:32">
      <c r="A1280" s="62" t="n">
        <v>1278</v>
      </c>
      <c r="B1280" t="s">
        <v>4196</v>
      </c>
      <c r="C1280" t="n">
        <v>210</v>
      </c>
      <c r="D1280" t="n">
        <v>1860</v>
      </c>
      <c r="E1280" t="n">
        <v>0</v>
      </c>
      <c r="F1280" t="n">
        <v>3</v>
      </c>
      <c r="G1280" t="s"/>
      <c r="H1280" t="n">
        <v>1</v>
      </c>
      <c r="I1280" t="s"/>
      <c r="J1280" t="n">
        <v>9</v>
      </c>
      <c r="K1280" t="s">
        <v>349</v>
      </c>
      <c r="L1280" t="s"/>
      <c r="M1280" t="n">
        <v>1</v>
      </c>
      <c r="N1280" t="n">
        <v>83</v>
      </c>
      <c r="O1280" t="n">
        <v>83</v>
      </c>
      <c r="P1280" t="n">
        <v>0</v>
      </c>
      <c r="Q1280" t="n">
        <v>83</v>
      </c>
      <c r="R1280" t="n">
        <v>0</v>
      </c>
      <c r="S1280" t="s">
        <v>4192</v>
      </c>
      <c r="T1280" t="n">
        <v>665</v>
      </c>
      <c r="U1280" t="s">
        <v>2268</v>
      </c>
      <c r="V1280" t="s">
        <v>2268</v>
      </c>
      <c r="W1280" t="s">
        <v>4193</v>
      </c>
      <c r="X1280" t="s">
        <v>241</v>
      </c>
      <c r="Y1280" t="s">
        <v>242</v>
      </c>
      <c r="Z1280" t="s"/>
      <c r="AA1280" t="n">
        <v>190</v>
      </c>
      <c r="AB1280" t="s">
        <v>4194</v>
      </c>
      <c r="AC1280" t="s">
        <v>4192</v>
      </c>
      <c r="AD1280" t="n">
        <v>5</v>
      </c>
      <c r="AE1280" t="n">
        <v>710142.33</v>
      </c>
      <c r="AF1280" t="n">
        <v>6191563.66</v>
      </c>
    </row>
    <row r="1281" spans="1:32">
      <c r="A1281" s="62" t="n">
        <v>1279</v>
      </c>
      <c r="B1281" t="s">
        <v>4197</v>
      </c>
      <c r="C1281" t="n">
        <v>210</v>
      </c>
      <c r="D1281" t="n">
        <v>1860</v>
      </c>
      <c r="E1281" t="n">
        <v>0</v>
      </c>
      <c r="F1281" t="n">
        <v>3</v>
      </c>
      <c r="G1281" t="s"/>
      <c r="H1281" t="n">
        <v>1</v>
      </c>
      <c r="I1281" t="s"/>
      <c r="J1281" t="n">
        <v>9</v>
      </c>
      <c r="K1281" t="s">
        <v>349</v>
      </c>
      <c r="L1281" t="s"/>
      <c r="M1281" t="n">
        <v>1</v>
      </c>
      <c r="N1281" t="n">
        <v>391</v>
      </c>
      <c r="O1281" t="n">
        <v>391</v>
      </c>
      <c r="P1281" t="n">
        <v>0</v>
      </c>
      <c r="Q1281" t="n">
        <v>391</v>
      </c>
      <c r="R1281" t="n">
        <v>0</v>
      </c>
      <c r="S1281" t="s">
        <v>4192</v>
      </c>
      <c r="T1281" t="n">
        <v>665</v>
      </c>
      <c r="U1281" t="s">
        <v>2268</v>
      </c>
      <c r="V1281" t="s">
        <v>2268</v>
      </c>
      <c r="W1281" t="s">
        <v>4193</v>
      </c>
      <c r="X1281" t="s">
        <v>241</v>
      </c>
      <c r="Y1281" t="s">
        <v>242</v>
      </c>
      <c r="Z1281" t="s"/>
      <c r="AA1281" t="n">
        <v>190</v>
      </c>
      <c r="AB1281" t="s">
        <v>4194</v>
      </c>
      <c r="AC1281" t="s">
        <v>4192</v>
      </c>
      <c r="AD1281" t="n">
        <v>5</v>
      </c>
      <c r="AE1281" t="n">
        <v>710142.33</v>
      </c>
      <c r="AF1281" t="n">
        <v>6191563.66</v>
      </c>
    </row>
    <row r="1282" spans="1:32">
      <c r="A1282" s="62" t="n">
        <v>1280</v>
      </c>
      <c r="B1282" t="s">
        <v>4198</v>
      </c>
      <c r="C1282" t="n">
        <v>120</v>
      </c>
      <c r="D1282" t="n">
        <v>1954</v>
      </c>
      <c r="E1282" t="n">
        <v>1988</v>
      </c>
      <c r="F1282" t="n">
        <v>5</v>
      </c>
      <c r="G1282" t="s"/>
      <c r="H1282" t="n">
        <v>1</v>
      </c>
      <c r="I1282" t="s"/>
      <c r="J1282" t="n">
        <v>1</v>
      </c>
      <c r="K1282" t="s">
        <v>349</v>
      </c>
      <c r="L1282" t="n">
        <v>80</v>
      </c>
      <c r="M1282" t="n">
        <v>1</v>
      </c>
      <c r="N1282" t="n">
        <v>115</v>
      </c>
      <c r="O1282" t="n">
        <v>115</v>
      </c>
      <c r="P1282" t="n">
        <v>163</v>
      </c>
      <c r="Q1282" t="n">
        <v>0</v>
      </c>
      <c r="R1282" t="n">
        <v>0</v>
      </c>
      <c r="S1282" t="s">
        <v>4199</v>
      </c>
      <c r="T1282" t="n">
        <v>739</v>
      </c>
      <c r="U1282" t="s">
        <v>562</v>
      </c>
      <c r="V1282" t="s">
        <v>562</v>
      </c>
      <c r="W1282" t="s">
        <v>522</v>
      </c>
      <c r="X1282" t="s">
        <v>241</v>
      </c>
      <c r="Y1282" t="s">
        <v>242</v>
      </c>
      <c r="Z1282" t="s"/>
      <c r="AA1282" t="n">
        <v>190</v>
      </c>
      <c r="AB1282" t="s">
        <v>4200</v>
      </c>
      <c r="AC1282" t="s">
        <v>4199</v>
      </c>
      <c r="AD1282" t="n">
        <v>5</v>
      </c>
      <c r="AE1282" t="n">
        <v>710863.1</v>
      </c>
      <c r="AF1282" t="n">
        <v>6190391.81</v>
      </c>
    </row>
    <row r="1283" spans="1:32">
      <c r="A1283" s="62" t="n">
        <v>1281</v>
      </c>
      <c r="B1283" t="s">
        <v>4201</v>
      </c>
      <c r="C1283" t="n">
        <v>120</v>
      </c>
      <c r="D1283" t="n">
        <v>1966</v>
      </c>
      <c r="E1283" t="n">
        <v>0</v>
      </c>
      <c r="F1283" t="n">
        <v>6</v>
      </c>
      <c r="G1283" t="s"/>
      <c r="H1283" t="n">
        <v>1</v>
      </c>
      <c r="I1283" t="s"/>
      <c r="J1283" t="n">
        <v>2</v>
      </c>
      <c r="K1283" t="s">
        <v>237</v>
      </c>
      <c r="L1283" t="s"/>
      <c r="M1283" t="n">
        <v>1</v>
      </c>
      <c r="N1283" t="n">
        <v>120</v>
      </c>
      <c r="O1283" t="n">
        <v>120</v>
      </c>
      <c r="P1283" t="n">
        <v>120</v>
      </c>
      <c r="Q1283" t="n">
        <v>0</v>
      </c>
      <c r="R1283" t="n">
        <v>0</v>
      </c>
      <c r="S1283" t="s">
        <v>4202</v>
      </c>
      <c r="T1283" t="n">
        <v>22</v>
      </c>
      <c r="U1283" t="s">
        <v>3100</v>
      </c>
      <c r="V1283" t="s">
        <v>3100</v>
      </c>
      <c r="W1283" t="s">
        <v>395</v>
      </c>
      <c r="X1283" t="s">
        <v>241</v>
      </c>
      <c r="Y1283" t="s">
        <v>242</v>
      </c>
      <c r="Z1283" t="s"/>
      <c r="AA1283" t="n">
        <v>190</v>
      </c>
      <c r="AB1283" t="s">
        <v>693</v>
      </c>
      <c r="AC1283" t="s">
        <v>4202</v>
      </c>
      <c r="AD1283" t="n">
        <v>5</v>
      </c>
      <c r="AE1283" t="n">
        <v>710169.02</v>
      </c>
      <c r="AF1283" t="n">
        <v>6190229.42</v>
      </c>
    </row>
    <row r="1284" spans="1:32">
      <c r="A1284" s="62" t="n">
        <v>1282</v>
      </c>
      <c r="B1284" t="s">
        <v>4203</v>
      </c>
      <c r="C1284" t="n">
        <v>120</v>
      </c>
      <c r="D1284" t="n">
        <v>1973</v>
      </c>
      <c r="E1284" t="n">
        <v>0</v>
      </c>
      <c r="F1284" t="n">
        <v>3</v>
      </c>
      <c r="G1284" t="s"/>
      <c r="H1284" t="n">
        <v>1</v>
      </c>
      <c r="I1284" t="s"/>
      <c r="J1284" t="n">
        <v>2</v>
      </c>
      <c r="K1284" t="s">
        <v>237</v>
      </c>
      <c r="L1284" t="s"/>
      <c r="M1284" t="n">
        <v>1</v>
      </c>
      <c r="N1284" t="n">
        <v>144</v>
      </c>
      <c r="O1284" t="n">
        <v>144</v>
      </c>
      <c r="P1284" t="n">
        <v>144</v>
      </c>
      <c r="Q1284" t="n">
        <v>0</v>
      </c>
      <c r="R1284" t="n">
        <v>0</v>
      </c>
      <c r="S1284" t="s">
        <v>4204</v>
      </c>
      <c r="T1284" t="n">
        <v>97</v>
      </c>
      <c r="U1284" t="s">
        <v>2223</v>
      </c>
      <c r="V1284" t="s">
        <v>2223</v>
      </c>
      <c r="W1284" t="s">
        <v>407</v>
      </c>
      <c r="X1284" t="s">
        <v>241</v>
      </c>
      <c r="Y1284" t="s">
        <v>242</v>
      </c>
      <c r="Z1284" t="s"/>
      <c r="AA1284" t="n">
        <v>190</v>
      </c>
      <c r="AB1284" t="s">
        <v>4205</v>
      </c>
      <c r="AC1284" t="s">
        <v>4204</v>
      </c>
      <c r="AD1284" t="n">
        <v>5</v>
      </c>
      <c r="AE1284" t="n">
        <v>713139.88</v>
      </c>
      <c r="AF1284" t="n">
        <v>6190527.81</v>
      </c>
    </row>
    <row r="1285" spans="1:32">
      <c r="A1285" s="62" t="n">
        <v>1283</v>
      </c>
      <c r="B1285" t="s">
        <v>4206</v>
      </c>
      <c r="C1285" t="n">
        <v>120</v>
      </c>
      <c r="D1285" t="n">
        <v>1966</v>
      </c>
      <c r="E1285" t="n">
        <v>0</v>
      </c>
      <c r="F1285" t="n">
        <v>1</v>
      </c>
      <c r="G1285" t="s"/>
      <c r="H1285" t="n">
        <v>1</v>
      </c>
      <c r="I1285" t="s"/>
      <c r="J1285" t="n">
        <v>2</v>
      </c>
      <c r="K1285" t="s">
        <v>237</v>
      </c>
      <c r="L1285" t="n">
        <v>5</v>
      </c>
      <c r="M1285" t="n">
        <v>1</v>
      </c>
      <c r="N1285" t="n">
        <v>134</v>
      </c>
      <c r="O1285" t="n">
        <v>134</v>
      </c>
      <c r="P1285" t="n">
        <v>134</v>
      </c>
      <c r="Q1285" t="n">
        <v>0</v>
      </c>
      <c r="R1285" t="n">
        <v>0</v>
      </c>
      <c r="S1285" t="s">
        <v>4207</v>
      </c>
      <c r="T1285" t="n">
        <v>120</v>
      </c>
      <c r="U1285" t="s">
        <v>3755</v>
      </c>
      <c r="V1285" t="s">
        <v>3755</v>
      </c>
      <c r="W1285" t="s">
        <v>633</v>
      </c>
      <c r="X1285" t="s">
        <v>241</v>
      </c>
      <c r="Y1285" t="s">
        <v>242</v>
      </c>
      <c r="Z1285" t="s"/>
      <c r="AA1285" t="n">
        <v>190</v>
      </c>
      <c r="AB1285" t="s">
        <v>4208</v>
      </c>
      <c r="AC1285" t="s">
        <v>4207</v>
      </c>
      <c r="AD1285" t="n">
        <v>5</v>
      </c>
      <c r="AE1285" t="n">
        <v>712957.0699999999</v>
      </c>
      <c r="AF1285" t="n">
        <v>6190191.2</v>
      </c>
    </row>
    <row r="1286" spans="1:32">
      <c r="A1286" s="62" t="n">
        <v>1284</v>
      </c>
      <c r="B1286" t="s">
        <v>4209</v>
      </c>
      <c r="C1286" t="n">
        <v>130</v>
      </c>
      <c r="D1286" t="n">
        <v>1970</v>
      </c>
      <c r="E1286" t="n">
        <v>0</v>
      </c>
      <c r="F1286" t="n">
        <v>1</v>
      </c>
      <c r="G1286" t="s"/>
      <c r="H1286" t="n">
        <v>6</v>
      </c>
      <c r="I1286" t="s"/>
      <c r="J1286" t="n">
        <v>1</v>
      </c>
      <c r="K1286" t="s">
        <v>349</v>
      </c>
      <c r="L1286" t="s"/>
      <c r="M1286" t="n">
        <v>1</v>
      </c>
      <c r="N1286" t="n">
        <v>107</v>
      </c>
      <c r="O1286" t="n">
        <v>107</v>
      </c>
      <c r="P1286" t="n">
        <v>107</v>
      </c>
      <c r="Q1286" t="n">
        <v>0</v>
      </c>
      <c r="R1286" t="n">
        <v>0</v>
      </c>
      <c r="S1286" t="s">
        <v>4210</v>
      </c>
      <c r="T1286" t="n">
        <v>151</v>
      </c>
      <c r="U1286" t="s">
        <v>3196</v>
      </c>
      <c r="V1286" t="s">
        <v>3196</v>
      </c>
      <c r="W1286" t="s">
        <v>395</v>
      </c>
      <c r="X1286" t="s">
        <v>241</v>
      </c>
      <c r="Y1286" t="s">
        <v>242</v>
      </c>
      <c r="Z1286" t="s"/>
      <c r="AA1286" t="n">
        <v>190</v>
      </c>
      <c r="AB1286" t="s">
        <v>4211</v>
      </c>
      <c r="AC1286" t="s">
        <v>4210</v>
      </c>
      <c r="AD1286" t="n">
        <v>5</v>
      </c>
      <c r="AE1286" t="n">
        <v>712784.49</v>
      </c>
      <c r="AF1286" t="n">
        <v>6191043.52</v>
      </c>
    </row>
    <row r="1287" spans="1:32">
      <c r="A1287" s="62" t="n">
        <v>1285</v>
      </c>
      <c r="B1287" t="s">
        <v>4212</v>
      </c>
      <c r="C1287" t="n">
        <v>130</v>
      </c>
      <c r="D1287" t="n">
        <v>1982</v>
      </c>
      <c r="E1287" t="n">
        <v>0</v>
      </c>
      <c r="F1287" t="n">
        <v>3</v>
      </c>
      <c r="G1287" t="s"/>
      <c r="H1287" t="n">
        <v>6</v>
      </c>
      <c r="I1287" t="s"/>
      <c r="J1287" t="n">
        <v>1</v>
      </c>
      <c r="K1287" t="s">
        <v>349</v>
      </c>
      <c r="L1287" t="s"/>
      <c r="M1287" t="n">
        <v>2</v>
      </c>
      <c r="N1287" t="n">
        <v>294</v>
      </c>
      <c r="O1287" t="n">
        <v>342</v>
      </c>
      <c r="P1287" t="n">
        <v>410</v>
      </c>
      <c r="Q1287" t="n">
        <v>0</v>
      </c>
      <c r="R1287" t="n">
        <v>0</v>
      </c>
      <c r="S1287" t="s">
        <v>4213</v>
      </c>
      <c r="T1287" t="n">
        <v>211</v>
      </c>
      <c r="U1287" t="s">
        <v>1505</v>
      </c>
      <c r="V1287" t="s">
        <v>1505</v>
      </c>
      <c r="W1287" t="s">
        <v>447</v>
      </c>
      <c r="X1287" t="s">
        <v>241</v>
      </c>
      <c r="Y1287" t="s">
        <v>242</v>
      </c>
      <c r="Z1287" t="s"/>
      <c r="AA1287" t="n">
        <v>190</v>
      </c>
      <c r="AB1287" t="s">
        <v>1570</v>
      </c>
      <c r="AC1287" t="s">
        <v>4213</v>
      </c>
      <c r="AD1287" t="n">
        <v>5</v>
      </c>
      <c r="AE1287" t="n">
        <v>712190.4399999999</v>
      </c>
      <c r="AF1287" t="n">
        <v>6191689.83</v>
      </c>
    </row>
    <row r="1288" spans="1:32">
      <c r="A1288" s="62" t="n">
        <v>1286</v>
      </c>
      <c r="B1288" t="s">
        <v>4214</v>
      </c>
      <c r="C1288" t="n">
        <v>120</v>
      </c>
      <c r="D1288" t="n">
        <v>1985</v>
      </c>
      <c r="E1288" t="n">
        <v>0</v>
      </c>
      <c r="F1288" t="n">
        <v>4</v>
      </c>
      <c r="G1288" t="s"/>
      <c r="H1288" t="n">
        <v>1</v>
      </c>
      <c r="I1288" t="s"/>
      <c r="J1288" t="n">
        <v>2</v>
      </c>
      <c r="K1288" t="s">
        <v>237</v>
      </c>
      <c r="L1288" t="s"/>
      <c r="M1288" t="n">
        <v>1</v>
      </c>
      <c r="N1288" t="n">
        <v>152</v>
      </c>
      <c r="O1288" t="n">
        <v>152</v>
      </c>
      <c r="P1288" t="n">
        <v>152</v>
      </c>
      <c r="Q1288" t="n">
        <v>0</v>
      </c>
      <c r="R1288" t="n">
        <v>0</v>
      </c>
      <c r="S1288" t="s">
        <v>4215</v>
      </c>
      <c r="T1288" t="n">
        <v>218</v>
      </c>
      <c r="U1288" t="s">
        <v>3708</v>
      </c>
      <c r="V1288" t="s">
        <v>3708</v>
      </c>
      <c r="W1288" t="s">
        <v>526</v>
      </c>
      <c r="X1288" t="s">
        <v>241</v>
      </c>
      <c r="Y1288" t="s">
        <v>242</v>
      </c>
      <c r="Z1288" t="s"/>
      <c r="AA1288" t="n">
        <v>190</v>
      </c>
      <c r="AB1288" t="s">
        <v>1846</v>
      </c>
      <c r="AC1288" t="s">
        <v>4215</v>
      </c>
      <c r="AD1288" t="n">
        <v>5</v>
      </c>
      <c r="AE1288" t="n">
        <v>712839.91</v>
      </c>
      <c r="AF1288" t="n">
        <v>6190387.25</v>
      </c>
    </row>
    <row r="1289" spans="1:32">
      <c r="A1289" s="62" t="n">
        <v>1287</v>
      </c>
      <c r="B1289" t="s">
        <v>4216</v>
      </c>
      <c r="C1289" t="n">
        <v>120</v>
      </c>
      <c r="D1289" t="n">
        <v>1972</v>
      </c>
      <c r="E1289" t="n">
        <v>0</v>
      </c>
      <c r="F1289" t="n">
        <v>3</v>
      </c>
      <c r="G1289" t="s"/>
      <c r="H1289" t="n">
        <v>1</v>
      </c>
      <c r="I1289" t="s"/>
      <c r="J1289" t="n">
        <v>2</v>
      </c>
      <c r="K1289" t="s">
        <v>237</v>
      </c>
      <c r="L1289" t="s"/>
      <c r="M1289" t="n">
        <v>1</v>
      </c>
      <c r="N1289" t="n">
        <v>162</v>
      </c>
      <c r="O1289" t="n">
        <v>162</v>
      </c>
      <c r="P1289" t="n">
        <v>162</v>
      </c>
      <c r="Q1289" t="n">
        <v>0</v>
      </c>
      <c r="R1289" t="n">
        <v>0</v>
      </c>
      <c r="S1289" t="s">
        <v>4217</v>
      </c>
      <c r="T1289" t="n">
        <v>236</v>
      </c>
      <c r="U1289" t="s">
        <v>4010</v>
      </c>
      <c r="V1289" t="s">
        <v>4010</v>
      </c>
      <c r="W1289" t="s">
        <v>383</v>
      </c>
      <c r="X1289" t="s">
        <v>241</v>
      </c>
      <c r="Y1289" t="s">
        <v>242</v>
      </c>
      <c r="Z1289" t="s"/>
      <c r="AA1289" t="n">
        <v>190</v>
      </c>
      <c r="AB1289" t="s">
        <v>4218</v>
      </c>
      <c r="AC1289" t="s">
        <v>4217</v>
      </c>
      <c r="AD1289" t="n">
        <v>5</v>
      </c>
      <c r="AE1289" t="n">
        <v>709298.88</v>
      </c>
      <c r="AF1289" t="n">
        <v>6189780.8</v>
      </c>
    </row>
    <row r="1290" spans="1:32">
      <c r="A1290" s="62" t="n">
        <v>1288</v>
      </c>
      <c r="B1290" t="s">
        <v>4219</v>
      </c>
      <c r="C1290" t="n">
        <v>210</v>
      </c>
      <c r="D1290" t="n">
        <v>1913</v>
      </c>
      <c r="E1290" t="n">
        <v>0</v>
      </c>
      <c r="F1290" t="n">
        <v>2</v>
      </c>
      <c r="G1290" t="s"/>
      <c r="H1290" t="n">
        <v>1</v>
      </c>
      <c r="I1290" t="s"/>
      <c r="J1290" t="n">
        <v>9</v>
      </c>
      <c r="K1290" t="s">
        <v>349</v>
      </c>
      <c r="L1290" t="s"/>
      <c r="M1290" t="n">
        <v>1</v>
      </c>
      <c r="N1290" t="n">
        <v>70</v>
      </c>
      <c r="O1290" t="n">
        <v>70</v>
      </c>
      <c r="P1290" t="n">
        <v>0</v>
      </c>
      <c r="Q1290" t="n">
        <v>70</v>
      </c>
      <c r="R1290" t="n">
        <v>0</v>
      </c>
      <c r="S1290" t="s">
        <v>4220</v>
      </c>
      <c r="T1290" t="n">
        <v>287</v>
      </c>
      <c r="U1290" t="s">
        <v>3570</v>
      </c>
      <c r="V1290" t="s">
        <v>3570</v>
      </c>
      <c r="W1290" t="s">
        <v>688</v>
      </c>
      <c r="X1290" t="s">
        <v>3571</v>
      </c>
      <c r="Y1290" t="s">
        <v>3572</v>
      </c>
      <c r="Z1290" t="s"/>
      <c r="AA1290" t="n">
        <v>190</v>
      </c>
      <c r="AB1290" t="s">
        <v>4221</v>
      </c>
      <c r="AC1290" t="s">
        <v>4220</v>
      </c>
      <c r="AD1290" t="n">
        <v>5</v>
      </c>
      <c r="AE1290" t="n">
        <v>710630.99</v>
      </c>
      <c r="AF1290" t="n">
        <v>6194482.54</v>
      </c>
    </row>
    <row r="1291" spans="1:32">
      <c r="A1291" s="62" t="n">
        <v>1289</v>
      </c>
      <c r="B1291" t="s">
        <v>4222</v>
      </c>
      <c r="C1291" t="n">
        <v>320</v>
      </c>
      <c r="D1291" t="n">
        <v>1913</v>
      </c>
      <c r="E1291" t="n">
        <v>1989</v>
      </c>
      <c r="F1291" t="n">
        <v>2</v>
      </c>
      <c r="G1291" t="s"/>
      <c r="H1291" t="n">
        <v>1</v>
      </c>
      <c r="I1291" t="s"/>
      <c r="J1291" t="n">
        <v>5</v>
      </c>
      <c r="K1291" t="s">
        <v>365</v>
      </c>
      <c r="L1291" t="s"/>
      <c r="M1291" t="n">
        <v>1</v>
      </c>
      <c r="N1291" t="n">
        <v>74</v>
      </c>
      <c r="O1291" t="n">
        <v>74</v>
      </c>
      <c r="P1291" t="n">
        <v>0</v>
      </c>
      <c r="Q1291" t="n">
        <v>74</v>
      </c>
      <c r="R1291" t="n">
        <v>0</v>
      </c>
      <c r="S1291" t="s">
        <v>4220</v>
      </c>
      <c r="T1291" t="n">
        <v>287</v>
      </c>
      <c r="U1291" t="s">
        <v>3570</v>
      </c>
      <c r="V1291" t="s">
        <v>3570</v>
      </c>
      <c r="W1291" t="s">
        <v>688</v>
      </c>
      <c r="X1291" t="s">
        <v>3571</v>
      </c>
      <c r="Y1291" t="s">
        <v>3572</v>
      </c>
      <c r="Z1291" t="s"/>
      <c r="AA1291" t="n">
        <v>190</v>
      </c>
      <c r="AB1291" t="s">
        <v>4221</v>
      </c>
      <c r="AC1291" t="s">
        <v>4220</v>
      </c>
      <c r="AD1291" t="n">
        <v>5</v>
      </c>
      <c r="AE1291" t="n">
        <v>710630.99</v>
      </c>
      <c r="AF1291" t="n">
        <v>6194482.54</v>
      </c>
    </row>
    <row r="1292" spans="1:32">
      <c r="A1292" s="62" t="n">
        <v>1290</v>
      </c>
      <c r="B1292" t="s">
        <v>4223</v>
      </c>
      <c r="C1292" t="n">
        <v>290</v>
      </c>
      <c r="D1292" t="n">
        <v>1955</v>
      </c>
      <c r="E1292" t="n">
        <v>0</v>
      </c>
      <c r="F1292" t="n">
        <v>3</v>
      </c>
      <c r="G1292" t="s"/>
      <c r="H1292" t="n">
        <v>1</v>
      </c>
      <c r="I1292" t="s"/>
      <c r="J1292" t="n">
        <v>9</v>
      </c>
      <c r="K1292" t="s">
        <v>349</v>
      </c>
      <c r="L1292" t="s"/>
      <c r="M1292" t="n">
        <v>1</v>
      </c>
      <c r="N1292" t="n">
        <v>230</v>
      </c>
      <c r="O1292" t="n">
        <v>230</v>
      </c>
      <c r="P1292" t="n">
        <v>0</v>
      </c>
      <c r="Q1292" t="n">
        <v>230</v>
      </c>
      <c r="R1292" t="n">
        <v>0</v>
      </c>
      <c r="S1292" t="s">
        <v>4220</v>
      </c>
      <c r="T1292" t="n">
        <v>287</v>
      </c>
      <c r="U1292" t="s">
        <v>3570</v>
      </c>
      <c r="V1292" t="s">
        <v>3570</v>
      </c>
      <c r="W1292" t="s">
        <v>688</v>
      </c>
      <c r="X1292" t="s">
        <v>3571</v>
      </c>
      <c r="Y1292" t="s">
        <v>3572</v>
      </c>
      <c r="Z1292" t="s"/>
      <c r="AA1292" t="n">
        <v>190</v>
      </c>
      <c r="AB1292" t="s">
        <v>4221</v>
      </c>
      <c r="AC1292" t="s">
        <v>4220</v>
      </c>
      <c r="AD1292" t="n">
        <v>5</v>
      </c>
      <c r="AE1292" t="n">
        <v>710630.99</v>
      </c>
      <c r="AF1292" t="n">
        <v>6194482.54</v>
      </c>
    </row>
    <row r="1293" spans="1:32">
      <c r="A1293" s="62" t="n">
        <v>1291</v>
      </c>
      <c r="B1293" t="s">
        <v>4224</v>
      </c>
      <c r="C1293" t="n">
        <v>110</v>
      </c>
      <c r="D1293" t="n">
        <v>1913</v>
      </c>
      <c r="E1293" t="n">
        <v>0</v>
      </c>
      <c r="F1293" t="n">
        <v>4</v>
      </c>
      <c r="G1293" t="s"/>
      <c r="H1293" t="n">
        <v>1</v>
      </c>
      <c r="I1293" t="s"/>
      <c r="J1293" t="n">
        <v>5</v>
      </c>
      <c r="K1293" t="s">
        <v>365</v>
      </c>
      <c r="L1293" t="n">
        <v>2</v>
      </c>
      <c r="M1293" t="n">
        <v>1</v>
      </c>
      <c r="N1293" t="n">
        <v>150</v>
      </c>
      <c r="O1293" t="n">
        <v>150</v>
      </c>
      <c r="P1293" t="n">
        <v>220</v>
      </c>
      <c r="Q1293" t="n">
        <v>0</v>
      </c>
      <c r="R1293" t="n">
        <v>0</v>
      </c>
      <c r="S1293" t="s">
        <v>4220</v>
      </c>
      <c r="T1293" t="n">
        <v>287</v>
      </c>
      <c r="U1293" t="s">
        <v>3570</v>
      </c>
      <c r="V1293" t="s">
        <v>3570</v>
      </c>
      <c r="W1293" t="s">
        <v>688</v>
      </c>
      <c r="X1293" t="s">
        <v>3571</v>
      </c>
      <c r="Y1293" t="s">
        <v>3572</v>
      </c>
      <c r="Z1293" t="s"/>
      <c r="AA1293" t="n">
        <v>190</v>
      </c>
      <c r="AB1293" t="s">
        <v>4221</v>
      </c>
      <c r="AC1293" t="s">
        <v>4220</v>
      </c>
      <c r="AD1293" t="n">
        <v>5</v>
      </c>
      <c r="AE1293" t="n">
        <v>710630.99</v>
      </c>
      <c r="AF1293" t="n">
        <v>6194482.54</v>
      </c>
    </row>
    <row r="1294" spans="1:32">
      <c r="A1294" s="62" t="n">
        <v>1292</v>
      </c>
      <c r="B1294" t="s">
        <v>4225</v>
      </c>
      <c r="C1294" t="n">
        <v>130</v>
      </c>
      <c r="D1294" t="n">
        <v>1970</v>
      </c>
      <c r="E1294" t="n">
        <v>0</v>
      </c>
      <c r="F1294" t="n">
        <v>4</v>
      </c>
      <c r="G1294" t="s"/>
      <c r="H1294" t="n">
        <v>1</v>
      </c>
      <c r="I1294" t="s"/>
      <c r="J1294" t="n">
        <v>1</v>
      </c>
      <c r="K1294" t="s">
        <v>349</v>
      </c>
      <c r="L1294" t="s"/>
      <c r="M1294" t="n">
        <v>2</v>
      </c>
      <c r="N1294" t="n">
        <v>66</v>
      </c>
      <c r="O1294" t="n">
        <v>132</v>
      </c>
      <c r="P1294" t="n">
        <v>132</v>
      </c>
      <c r="Q1294" t="n">
        <v>0</v>
      </c>
      <c r="R1294" t="n">
        <v>0</v>
      </c>
      <c r="S1294" t="s">
        <v>4226</v>
      </c>
      <c r="T1294" t="n">
        <v>328</v>
      </c>
      <c r="U1294" t="s">
        <v>1052</v>
      </c>
      <c r="V1294" t="s">
        <v>1052</v>
      </c>
      <c r="W1294" t="s">
        <v>278</v>
      </c>
      <c r="X1294" t="s">
        <v>241</v>
      </c>
      <c r="Y1294" t="s">
        <v>242</v>
      </c>
      <c r="Z1294" t="s"/>
      <c r="AA1294" t="n">
        <v>190</v>
      </c>
      <c r="AB1294" t="s">
        <v>4227</v>
      </c>
      <c r="AC1294" t="s">
        <v>4226</v>
      </c>
      <c r="AD1294" t="n">
        <v>5</v>
      </c>
      <c r="AE1294" t="n">
        <v>712292.3</v>
      </c>
      <c r="AF1294" t="n">
        <v>6190225.38</v>
      </c>
    </row>
    <row r="1295" spans="1:32">
      <c r="A1295" s="62" t="n">
        <v>1293</v>
      </c>
      <c r="B1295" t="s">
        <v>4228</v>
      </c>
      <c r="C1295" t="n">
        <v>120</v>
      </c>
      <c r="D1295" t="n">
        <v>1943</v>
      </c>
      <c r="E1295" t="n">
        <v>1950</v>
      </c>
      <c r="F1295" t="n">
        <v>5</v>
      </c>
      <c r="G1295" t="s"/>
      <c r="H1295" t="n">
        <v>1</v>
      </c>
      <c r="I1295" t="s"/>
      <c r="J1295" t="n">
        <v>1</v>
      </c>
      <c r="K1295" t="s">
        <v>349</v>
      </c>
      <c r="L1295" t="s"/>
      <c r="M1295" t="n">
        <v>1</v>
      </c>
      <c r="N1295" t="n">
        <v>136</v>
      </c>
      <c r="O1295" t="n">
        <v>136</v>
      </c>
      <c r="P1295" t="n">
        <v>179</v>
      </c>
      <c r="Q1295" t="n">
        <v>0</v>
      </c>
      <c r="R1295" t="n">
        <v>0</v>
      </c>
      <c r="S1295" t="s">
        <v>4229</v>
      </c>
      <c r="T1295" t="n">
        <v>364</v>
      </c>
      <c r="U1295" t="s">
        <v>4020</v>
      </c>
      <c r="V1295" t="s">
        <v>4020</v>
      </c>
      <c r="W1295" t="s">
        <v>383</v>
      </c>
      <c r="X1295" t="s">
        <v>241</v>
      </c>
      <c r="Y1295" t="s">
        <v>242</v>
      </c>
      <c r="Z1295" t="s"/>
      <c r="AA1295" t="n">
        <v>190</v>
      </c>
      <c r="AB1295" t="s">
        <v>4230</v>
      </c>
      <c r="AC1295" t="s">
        <v>4229</v>
      </c>
      <c r="AD1295" t="n">
        <v>5</v>
      </c>
      <c r="AE1295" t="n">
        <v>711255.08</v>
      </c>
      <c r="AF1295" t="n">
        <v>6190257</v>
      </c>
    </row>
    <row r="1296" spans="1:32">
      <c r="A1296" s="62" t="n">
        <v>1294</v>
      </c>
      <c r="B1296" t="s">
        <v>4231</v>
      </c>
      <c r="C1296" t="n">
        <v>120</v>
      </c>
      <c r="D1296" t="n">
        <v>1959</v>
      </c>
      <c r="E1296" t="n">
        <v>1974</v>
      </c>
      <c r="F1296" t="n">
        <v>90</v>
      </c>
      <c r="G1296" t="s"/>
      <c r="H1296" t="n">
        <v>1</v>
      </c>
      <c r="I1296" t="s"/>
      <c r="J1296" t="n">
        <v>2</v>
      </c>
      <c r="K1296" t="s">
        <v>237</v>
      </c>
      <c r="L1296" t="s"/>
      <c r="M1296" t="n">
        <v>1</v>
      </c>
      <c r="N1296" t="n">
        <v>110</v>
      </c>
      <c r="O1296" t="n">
        <v>110</v>
      </c>
      <c r="P1296" t="n">
        <v>110</v>
      </c>
      <c r="Q1296" t="n">
        <v>0</v>
      </c>
      <c r="R1296" t="n">
        <v>0</v>
      </c>
      <c r="S1296" t="s">
        <v>4232</v>
      </c>
      <c r="T1296" t="n">
        <v>388</v>
      </c>
      <c r="U1296" t="s">
        <v>1060</v>
      </c>
      <c r="V1296" t="s">
        <v>1060</v>
      </c>
      <c r="W1296" t="s">
        <v>463</v>
      </c>
      <c r="X1296" t="s">
        <v>241</v>
      </c>
      <c r="Y1296" t="s">
        <v>242</v>
      </c>
      <c r="Z1296" t="s"/>
      <c r="AA1296" t="n">
        <v>190</v>
      </c>
      <c r="AB1296" t="s">
        <v>4233</v>
      </c>
      <c r="AC1296" t="s">
        <v>4232</v>
      </c>
      <c r="AD1296" t="n">
        <v>5</v>
      </c>
      <c r="AE1296" t="n">
        <v>710096.2</v>
      </c>
      <c r="AF1296" t="n">
        <v>6190017.66</v>
      </c>
    </row>
    <row r="1297" spans="1:32">
      <c r="A1297" s="62" t="n">
        <v>1295</v>
      </c>
      <c r="B1297" t="s">
        <v>4234</v>
      </c>
      <c r="C1297" t="n">
        <v>120</v>
      </c>
      <c r="D1297" t="n">
        <v>2016</v>
      </c>
      <c r="E1297" t="n">
        <v>0</v>
      </c>
      <c r="F1297" t="n">
        <v>5</v>
      </c>
      <c r="G1297" t="s"/>
      <c r="H1297" t="n">
        <v>1</v>
      </c>
      <c r="I1297" t="s"/>
      <c r="J1297" t="n">
        <v>1</v>
      </c>
      <c r="K1297" t="s">
        <v>349</v>
      </c>
      <c r="L1297" t="n">
        <v>4</v>
      </c>
      <c r="M1297" t="n">
        <v>1</v>
      </c>
      <c r="N1297" t="n">
        <v>235</v>
      </c>
      <c r="O1297" t="n">
        <v>235</v>
      </c>
      <c r="P1297" t="n">
        <v>188</v>
      </c>
      <c r="Q1297" t="n">
        <v>0</v>
      </c>
      <c r="R1297" t="n">
        <v>0</v>
      </c>
      <c r="S1297" t="s">
        <v>4235</v>
      </c>
      <c r="T1297" t="n">
        <v>433</v>
      </c>
      <c r="U1297" t="s">
        <v>1329</v>
      </c>
      <c r="V1297" t="s">
        <v>1329</v>
      </c>
      <c r="W1297" t="s">
        <v>495</v>
      </c>
      <c r="X1297" t="s">
        <v>241</v>
      </c>
      <c r="Y1297" t="s">
        <v>242</v>
      </c>
      <c r="Z1297" t="s"/>
      <c r="AA1297" t="n">
        <v>190</v>
      </c>
      <c r="AB1297" t="s">
        <v>3401</v>
      </c>
      <c r="AC1297" t="s">
        <v>4235</v>
      </c>
      <c r="AD1297" t="n">
        <v>5</v>
      </c>
      <c r="AE1297" t="n">
        <v>710858.14</v>
      </c>
      <c r="AF1297" t="n">
        <v>6190316.57</v>
      </c>
    </row>
    <row r="1298" spans="1:32">
      <c r="A1298" s="62" t="n">
        <v>1296</v>
      </c>
      <c r="B1298" t="s">
        <v>4236</v>
      </c>
      <c r="C1298" t="n">
        <v>120</v>
      </c>
      <c r="D1298" t="n">
        <v>1964</v>
      </c>
      <c r="E1298" t="n">
        <v>0</v>
      </c>
      <c r="F1298" t="n">
        <v>3</v>
      </c>
      <c r="G1298" t="s"/>
      <c r="H1298" t="n">
        <v>1</v>
      </c>
      <c r="I1298" t="s"/>
      <c r="J1298" t="n">
        <v>1</v>
      </c>
      <c r="K1298" t="s">
        <v>349</v>
      </c>
      <c r="L1298" t="s"/>
      <c r="M1298" t="n">
        <v>1</v>
      </c>
      <c r="N1298" t="n">
        <v>119</v>
      </c>
      <c r="O1298" t="n">
        <v>119</v>
      </c>
      <c r="P1298" t="n">
        <v>101</v>
      </c>
      <c r="Q1298" t="n">
        <v>0</v>
      </c>
      <c r="R1298" t="n">
        <v>0</v>
      </c>
      <c r="S1298" t="s">
        <v>4237</v>
      </c>
      <c r="T1298" t="n">
        <v>503</v>
      </c>
      <c r="U1298" t="s">
        <v>1072</v>
      </c>
      <c r="V1298" t="s">
        <v>1072</v>
      </c>
      <c r="W1298" t="s">
        <v>4238</v>
      </c>
      <c r="X1298" t="s">
        <v>241</v>
      </c>
      <c r="Y1298" t="s">
        <v>242</v>
      </c>
      <c r="Z1298" t="s"/>
      <c r="AA1298" t="n">
        <v>190</v>
      </c>
      <c r="AB1298" t="s">
        <v>4239</v>
      </c>
      <c r="AC1298" t="s">
        <v>4237</v>
      </c>
      <c r="AD1298" t="n">
        <v>5</v>
      </c>
      <c r="AE1298" t="n">
        <v>710490.1800000001</v>
      </c>
      <c r="AF1298" t="n">
        <v>6190636.25</v>
      </c>
    </row>
    <row r="1299" spans="1:32">
      <c r="A1299" s="62" t="n">
        <v>1297</v>
      </c>
      <c r="B1299" t="s">
        <v>4240</v>
      </c>
      <c r="C1299" t="n">
        <v>130</v>
      </c>
      <c r="D1299" t="n">
        <v>2006</v>
      </c>
      <c r="E1299" t="n">
        <v>0</v>
      </c>
      <c r="F1299" t="n">
        <v>4</v>
      </c>
      <c r="G1299" t="s"/>
      <c r="H1299" t="n">
        <v>1</v>
      </c>
      <c r="I1299" t="s"/>
      <c r="J1299" t="n">
        <v>2</v>
      </c>
      <c r="K1299" t="s">
        <v>237</v>
      </c>
      <c r="L1299" t="s"/>
      <c r="M1299" t="n">
        <v>1</v>
      </c>
      <c r="N1299" t="n">
        <v>65</v>
      </c>
      <c r="O1299" t="n">
        <v>65</v>
      </c>
      <c r="P1299" t="n">
        <v>110</v>
      </c>
      <c r="Q1299" t="n">
        <v>0</v>
      </c>
      <c r="R1299" t="n">
        <v>0</v>
      </c>
      <c r="S1299" t="s">
        <v>4241</v>
      </c>
      <c r="T1299" t="n">
        <v>515</v>
      </c>
      <c r="U1299" t="s">
        <v>1077</v>
      </c>
      <c r="V1299" t="s">
        <v>1077</v>
      </c>
      <c r="W1299" t="s">
        <v>447</v>
      </c>
      <c r="X1299" t="s">
        <v>241</v>
      </c>
      <c r="Y1299" t="s">
        <v>242</v>
      </c>
      <c r="Z1299" t="s"/>
      <c r="AA1299" t="n">
        <v>190</v>
      </c>
      <c r="AB1299" t="s">
        <v>3378</v>
      </c>
      <c r="AC1299" t="s">
        <v>4241</v>
      </c>
      <c r="AD1299" t="n">
        <v>5</v>
      </c>
      <c r="AE1299" t="n">
        <v>709835.79</v>
      </c>
      <c r="AF1299" t="n">
        <v>6191400.75</v>
      </c>
    </row>
    <row r="1300" spans="1:32">
      <c r="A1300" s="62" t="n">
        <v>1298</v>
      </c>
      <c r="B1300" t="s">
        <v>4242</v>
      </c>
      <c r="C1300" t="n">
        <v>120</v>
      </c>
      <c r="D1300" t="n">
        <v>1928</v>
      </c>
      <c r="E1300" t="n">
        <v>0</v>
      </c>
      <c r="F1300" t="n">
        <v>5</v>
      </c>
      <c r="G1300" t="s"/>
      <c r="H1300" t="n">
        <v>1</v>
      </c>
      <c r="I1300" t="s"/>
      <c r="J1300" t="n">
        <v>1</v>
      </c>
      <c r="K1300" t="s">
        <v>349</v>
      </c>
      <c r="L1300" t="n">
        <v>2</v>
      </c>
      <c r="M1300" t="n">
        <v>1</v>
      </c>
      <c r="N1300" t="n">
        <v>74</v>
      </c>
      <c r="O1300" t="n">
        <v>74</v>
      </c>
      <c r="P1300" t="n">
        <v>127</v>
      </c>
      <c r="Q1300" t="n">
        <v>0</v>
      </c>
      <c r="R1300" t="n">
        <v>0</v>
      </c>
      <c r="S1300" t="s">
        <v>4243</v>
      </c>
      <c r="T1300" t="n">
        <v>570</v>
      </c>
      <c r="U1300" t="s">
        <v>3590</v>
      </c>
      <c r="V1300" t="s">
        <v>3590</v>
      </c>
      <c r="W1300" t="s">
        <v>391</v>
      </c>
      <c r="X1300" t="s">
        <v>241</v>
      </c>
      <c r="Y1300" t="s">
        <v>242</v>
      </c>
      <c r="Z1300" t="s"/>
      <c r="AA1300" t="n">
        <v>190</v>
      </c>
      <c r="AB1300" t="s">
        <v>4244</v>
      </c>
      <c r="AC1300" t="s">
        <v>4243</v>
      </c>
      <c r="AD1300" t="n">
        <v>5</v>
      </c>
      <c r="AE1300" t="n">
        <v>711043.08</v>
      </c>
      <c r="AF1300" t="n">
        <v>6190157.1</v>
      </c>
    </row>
    <row r="1301" spans="1:32">
      <c r="A1301" s="62" t="n">
        <v>1299</v>
      </c>
      <c r="B1301" t="s">
        <v>4245</v>
      </c>
      <c r="C1301" t="n">
        <v>120</v>
      </c>
      <c r="D1301" t="n">
        <v>1967</v>
      </c>
      <c r="E1301" t="n">
        <v>0</v>
      </c>
      <c r="F1301" t="n">
        <v>2</v>
      </c>
      <c r="G1301" t="s"/>
      <c r="H1301" t="n">
        <v>5</v>
      </c>
      <c r="I1301" t="s"/>
      <c r="J1301" t="n">
        <v>2</v>
      </c>
      <c r="K1301" t="s">
        <v>237</v>
      </c>
      <c r="L1301" t="s"/>
      <c r="M1301" t="n">
        <v>1</v>
      </c>
      <c r="N1301" t="n">
        <v>150</v>
      </c>
      <c r="O1301" t="n">
        <v>150</v>
      </c>
      <c r="P1301" t="n">
        <v>150</v>
      </c>
      <c r="Q1301" t="n">
        <v>0</v>
      </c>
      <c r="R1301" t="n">
        <v>0</v>
      </c>
      <c r="S1301" t="s">
        <v>4246</v>
      </c>
      <c r="T1301" t="n">
        <v>627</v>
      </c>
      <c r="U1301" t="s">
        <v>3225</v>
      </c>
      <c r="V1301" t="s">
        <v>3225</v>
      </c>
      <c r="W1301" t="s">
        <v>399</v>
      </c>
      <c r="X1301" t="s">
        <v>241</v>
      </c>
      <c r="Y1301" t="s">
        <v>242</v>
      </c>
      <c r="Z1301" t="s"/>
      <c r="AA1301" t="n">
        <v>190</v>
      </c>
      <c r="AB1301" t="s">
        <v>4247</v>
      </c>
      <c r="AC1301" t="s">
        <v>4246</v>
      </c>
      <c r="AD1301" t="n">
        <v>5</v>
      </c>
      <c r="AE1301" t="n">
        <v>712731.67</v>
      </c>
      <c r="AF1301" t="n">
        <v>6190587.55</v>
      </c>
    </row>
    <row r="1302" spans="1:32">
      <c r="A1302" s="62" t="n">
        <v>1300</v>
      </c>
      <c r="B1302" t="s">
        <v>4248</v>
      </c>
      <c r="C1302" t="n">
        <v>120</v>
      </c>
      <c r="D1302" t="n">
        <v>1980</v>
      </c>
      <c r="E1302" t="n">
        <v>2012</v>
      </c>
      <c r="F1302" t="n">
        <v>4</v>
      </c>
      <c r="G1302" t="s"/>
      <c r="H1302" t="n">
        <v>1</v>
      </c>
      <c r="I1302" t="s"/>
      <c r="J1302" t="n">
        <v>5</v>
      </c>
      <c r="K1302" t="s">
        <v>365</v>
      </c>
      <c r="L1302" t="n">
        <v>2</v>
      </c>
      <c r="M1302" t="n">
        <v>1</v>
      </c>
      <c r="N1302" t="n">
        <v>134</v>
      </c>
      <c r="O1302" t="n">
        <v>134</v>
      </c>
      <c r="P1302" t="n">
        <v>134</v>
      </c>
      <c r="Q1302" t="n">
        <v>0</v>
      </c>
      <c r="R1302" t="n">
        <v>0</v>
      </c>
      <c r="S1302" t="s">
        <v>4249</v>
      </c>
      <c r="T1302" t="n">
        <v>665</v>
      </c>
      <c r="U1302" t="s">
        <v>2268</v>
      </c>
      <c r="V1302" t="s">
        <v>2268</v>
      </c>
      <c r="W1302" t="s">
        <v>4250</v>
      </c>
      <c r="X1302" t="s">
        <v>241</v>
      </c>
      <c r="Y1302" t="s">
        <v>242</v>
      </c>
      <c r="Z1302" t="s"/>
      <c r="AA1302" t="n">
        <v>190</v>
      </c>
      <c r="AB1302" t="s">
        <v>4251</v>
      </c>
      <c r="AC1302" t="s">
        <v>4249</v>
      </c>
      <c r="AD1302" t="n">
        <v>5</v>
      </c>
      <c r="AE1302" t="n">
        <v>709846</v>
      </c>
      <c r="AF1302" t="n">
        <v>6191925.07</v>
      </c>
    </row>
    <row r="1303" spans="1:32">
      <c r="A1303" s="62" t="n">
        <v>1301</v>
      </c>
      <c r="B1303" t="s">
        <v>4252</v>
      </c>
      <c r="C1303" t="n">
        <v>130</v>
      </c>
      <c r="D1303" t="n">
        <v>1947</v>
      </c>
      <c r="E1303" t="n">
        <v>1986</v>
      </c>
      <c r="F1303" t="n">
        <v>5</v>
      </c>
      <c r="G1303" t="s"/>
      <c r="H1303" t="n">
        <v>1</v>
      </c>
      <c r="I1303" t="s"/>
      <c r="J1303" t="n">
        <v>1</v>
      </c>
      <c r="K1303" t="s">
        <v>349</v>
      </c>
      <c r="L1303" t="s"/>
      <c r="M1303" t="n">
        <v>1</v>
      </c>
      <c r="N1303" t="n">
        <v>168</v>
      </c>
      <c r="O1303" t="n">
        <v>168</v>
      </c>
      <c r="P1303" t="n">
        <v>233</v>
      </c>
      <c r="Q1303" t="n">
        <v>0</v>
      </c>
      <c r="R1303" t="n">
        <v>0</v>
      </c>
      <c r="S1303" t="s">
        <v>4253</v>
      </c>
      <c r="T1303" t="n">
        <v>739</v>
      </c>
      <c r="U1303" t="s">
        <v>562</v>
      </c>
      <c r="V1303" t="s">
        <v>562</v>
      </c>
      <c r="W1303" t="s">
        <v>387</v>
      </c>
      <c r="X1303" t="s">
        <v>241</v>
      </c>
      <c r="Y1303" t="s">
        <v>242</v>
      </c>
      <c r="Z1303" t="s"/>
      <c r="AA1303" t="n">
        <v>190</v>
      </c>
      <c r="AB1303" t="s">
        <v>4254</v>
      </c>
      <c r="AC1303" t="s">
        <v>4253</v>
      </c>
      <c r="AD1303" t="n">
        <v>5</v>
      </c>
      <c r="AE1303" t="n">
        <v>710894.8100000001</v>
      </c>
      <c r="AF1303" t="n">
        <v>6190427.65</v>
      </c>
    </row>
    <row r="1304" spans="1:32">
      <c r="A1304" s="62" t="n">
        <v>1302</v>
      </c>
      <c r="B1304" t="s">
        <v>4255</v>
      </c>
      <c r="C1304" t="n">
        <v>130</v>
      </c>
      <c r="D1304" t="n">
        <v>1980</v>
      </c>
      <c r="E1304" t="n">
        <v>0</v>
      </c>
      <c r="F1304" t="n">
        <v>1</v>
      </c>
      <c r="G1304" t="s"/>
      <c r="H1304" t="n">
        <v>6</v>
      </c>
      <c r="I1304" t="s"/>
      <c r="J1304" t="n">
        <v>7</v>
      </c>
      <c r="K1304" t="s">
        <v>365</v>
      </c>
      <c r="L1304" t="s"/>
      <c r="M1304" t="n">
        <v>1</v>
      </c>
      <c r="N1304" t="n">
        <v>75</v>
      </c>
      <c r="O1304" t="n">
        <v>75</v>
      </c>
      <c r="P1304" t="n">
        <v>125</v>
      </c>
      <c r="Q1304" t="n">
        <v>0</v>
      </c>
      <c r="R1304" t="n">
        <v>0</v>
      </c>
      <c r="S1304" t="s">
        <v>4256</v>
      </c>
      <c r="T1304" t="n">
        <v>87</v>
      </c>
      <c r="U1304" t="s">
        <v>1098</v>
      </c>
      <c r="V1304" t="s">
        <v>1098</v>
      </c>
      <c r="W1304" t="s">
        <v>318</v>
      </c>
      <c r="X1304" t="s">
        <v>352</v>
      </c>
      <c r="Y1304" t="s">
        <v>353</v>
      </c>
      <c r="Z1304" t="s">
        <v>375</v>
      </c>
      <c r="AA1304" t="n">
        <v>190</v>
      </c>
      <c r="AB1304" t="s">
        <v>4257</v>
      </c>
      <c r="AC1304" t="s">
        <v>4256</v>
      </c>
      <c r="AD1304" t="n">
        <v>5</v>
      </c>
      <c r="AE1304" t="n">
        <v>708876.9300000001</v>
      </c>
      <c r="AF1304" t="n">
        <v>6184417.23</v>
      </c>
    </row>
    <row r="1305" spans="1:32">
      <c r="A1305" s="62" t="n">
        <v>1303</v>
      </c>
      <c r="B1305" t="s">
        <v>4258</v>
      </c>
      <c r="C1305" t="n">
        <v>110</v>
      </c>
      <c r="D1305" t="n">
        <v>1850</v>
      </c>
      <c r="E1305" t="n">
        <v>0</v>
      </c>
      <c r="F1305" t="n">
        <v>7</v>
      </c>
      <c r="G1305" t="s"/>
      <c r="H1305" t="n">
        <v>2</v>
      </c>
      <c r="I1305" t="s"/>
      <c r="J1305" t="n">
        <v>2</v>
      </c>
      <c r="K1305" t="s">
        <v>522</v>
      </c>
      <c r="L1305" t="s"/>
      <c r="M1305" t="n">
        <v>1</v>
      </c>
      <c r="N1305" t="n">
        <v>92</v>
      </c>
      <c r="O1305" t="n">
        <v>92</v>
      </c>
      <c r="P1305" t="n">
        <v>132</v>
      </c>
      <c r="Q1305" t="n">
        <v>0</v>
      </c>
      <c r="R1305" t="n">
        <v>0</v>
      </c>
      <c r="S1305" t="s">
        <v>4259</v>
      </c>
      <c r="T1305" t="n">
        <v>314</v>
      </c>
      <c r="U1305" t="s">
        <v>3235</v>
      </c>
      <c r="V1305" t="s">
        <v>3235</v>
      </c>
      <c r="W1305" t="s">
        <v>665</v>
      </c>
      <c r="X1305" t="s">
        <v>352</v>
      </c>
      <c r="Y1305" t="s">
        <v>353</v>
      </c>
      <c r="Z1305" t="s">
        <v>375</v>
      </c>
      <c r="AA1305" t="n">
        <v>190</v>
      </c>
      <c r="AB1305" t="s">
        <v>4260</v>
      </c>
      <c r="AC1305" t="s">
        <v>4259</v>
      </c>
      <c r="AD1305" t="n">
        <v>5</v>
      </c>
      <c r="AE1305" t="n">
        <v>710574.34</v>
      </c>
      <c r="AF1305" t="n">
        <v>6184885.45</v>
      </c>
    </row>
    <row r="1306" spans="1:32">
      <c r="A1306" s="62" t="n">
        <v>1304</v>
      </c>
      <c r="B1306" t="s">
        <v>4261</v>
      </c>
      <c r="C1306" t="n">
        <v>210</v>
      </c>
      <c r="D1306" t="n">
        <v>1850</v>
      </c>
      <c r="E1306" t="n">
        <v>0</v>
      </c>
      <c r="F1306" t="n">
        <v>7</v>
      </c>
      <c r="G1306" t="s"/>
      <c r="H1306" t="n">
        <v>1</v>
      </c>
      <c r="I1306" t="s"/>
      <c r="J1306" t="n">
        <v>9</v>
      </c>
      <c r="K1306" t="s">
        <v>349</v>
      </c>
      <c r="L1306" t="s"/>
      <c r="M1306" t="n">
        <v>1</v>
      </c>
      <c r="N1306" t="n">
        <v>124</v>
      </c>
      <c r="O1306" t="n">
        <v>124</v>
      </c>
      <c r="P1306" t="n">
        <v>0</v>
      </c>
      <c r="Q1306" t="n">
        <v>114</v>
      </c>
      <c r="R1306" t="n">
        <v>0</v>
      </c>
      <c r="S1306" t="s">
        <v>4259</v>
      </c>
      <c r="T1306" t="n">
        <v>314</v>
      </c>
      <c r="U1306" t="s">
        <v>3235</v>
      </c>
      <c r="V1306" t="s">
        <v>3235</v>
      </c>
      <c r="W1306" t="s">
        <v>665</v>
      </c>
      <c r="X1306" t="s">
        <v>352</v>
      </c>
      <c r="Y1306" t="s">
        <v>353</v>
      </c>
      <c r="Z1306" t="s">
        <v>375</v>
      </c>
      <c r="AA1306" t="n">
        <v>190</v>
      </c>
      <c r="AB1306" t="s">
        <v>4260</v>
      </c>
      <c r="AC1306" t="s">
        <v>4259</v>
      </c>
      <c r="AD1306" t="n">
        <v>5</v>
      </c>
      <c r="AE1306" t="n">
        <v>710574.34</v>
      </c>
      <c r="AF1306" t="n">
        <v>6184885.45</v>
      </c>
    </row>
    <row r="1307" spans="1:32">
      <c r="A1307" s="62" t="n">
        <v>1305</v>
      </c>
      <c r="B1307" t="s">
        <v>4262</v>
      </c>
      <c r="C1307" t="n">
        <v>210</v>
      </c>
      <c r="D1307" t="n">
        <v>2004</v>
      </c>
      <c r="E1307" t="n">
        <v>0</v>
      </c>
      <c r="F1307" t="n">
        <v>10</v>
      </c>
      <c r="G1307" t="s"/>
      <c r="H1307" t="n">
        <v>2</v>
      </c>
      <c r="I1307" t="s"/>
      <c r="J1307" t="n">
        <v>9</v>
      </c>
      <c r="K1307" t="s">
        <v>349</v>
      </c>
      <c r="L1307" t="s"/>
      <c r="M1307" t="n">
        <v>1</v>
      </c>
      <c r="N1307" t="n">
        <v>2000</v>
      </c>
      <c r="O1307" t="n">
        <v>2000</v>
      </c>
      <c r="P1307" t="n">
        <v>0</v>
      </c>
      <c r="Q1307" t="n">
        <v>2000</v>
      </c>
      <c r="R1307" t="n">
        <v>0</v>
      </c>
      <c r="S1307" t="s">
        <v>4259</v>
      </c>
      <c r="T1307" t="n">
        <v>314</v>
      </c>
      <c r="U1307" t="s">
        <v>3235</v>
      </c>
      <c r="V1307" t="s">
        <v>3235</v>
      </c>
      <c r="W1307" t="s">
        <v>665</v>
      </c>
      <c r="X1307" t="s">
        <v>352</v>
      </c>
      <c r="Y1307" t="s">
        <v>353</v>
      </c>
      <c r="Z1307" t="s">
        <v>375</v>
      </c>
      <c r="AA1307" t="n">
        <v>190</v>
      </c>
      <c r="AB1307" t="s">
        <v>4260</v>
      </c>
      <c r="AC1307" t="s">
        <v>4259</v>
      </c>
      <c r="AD1307" t="n">
        <v>5</v>
      </c>
      <c r="AE1307" t="n">
        <v>710574.34</v>
      </c>
      <c r="AF1307" t="n">
        <v>6184885.45</v>
      </c>
    </row>
    <row r="1308" spans="1:32">
      <c r="A1308" s="62" t="n">
        <v>1306</v>
      </c>
      <c r="B1308" t="s">
        <v>4263</v>
      </c>
      <c r="C1308" t="n">
        <v>190</v>
      </c>
      <c r="D1308" t="n">
        <v>1850</v>
      </c>
      <c r="E1308" t="n">
        <v>2001</v>
      </c>
      <c r="F1308" t="n">
        <v>7</v>
      </c>
      <c r="G1308" t="s"/>
      <c r="H1308" t="n">
        <v>1</v>
      </c>
      <c r="I1308" t="s"/>
      <c r="J1308" t="n">
        <v>9</v>
      </c>
      <c r="K1308" t="s">
        <v>349</v>
      </c>
      <c r="L1308" t="s"/>
      <c r="M1308" t="n">
        <v>1</v>
      </c>
      <c r="N1308" t="n">
        <v>114</v>
      </c>
      <c r="O1308" t="n">
        <v>114</v>
      </c>
      <c r="P1308" t="n">
        <v>92</v>
      </c>
      <c r="Q1308" t="n">
        <v>22</v>
      </c>
      <c r="R1308" t="n">
        <v>0</v>
      </c>
      <c r="S1308" t="s">
        <v>4259</v>
      </c>
      <c r="T1308" t="n">
        <v>314</v>
      </c>
      <c r="U1308" t="s">
        <v>3235</v>
      </c>
      <c r="V1308" t="s">
        <v>3235</v>
      </c>
      <c r="W1308" t="s">
        <v>665</v>
      </c>
      <c r="X1308" t="s">
        <v>352</v>
      </c>
      <c r="Y1308" t="s">
        <v>353</v>
      </c>
      <c r="Z1308" t="s">
        <v>375</v>
      </c>
      <c r="AA1308" t="n">
        <v>190</v>
      </c>
      <c r="AB1308" t="s">
        <v>4260</v>
      </c>
      <c r="AC1308" t="s">
        <v>4259</v>
      </c>
      <c r="AD1308" t="n">
        <v>5</v>
      </c>
      <c r="AE1308" t="n">
        <v>710574.34</v>
      </c>
      <c r="AF1308" t="n">
        <v>6184885.45</v>
      </c>
    </row>
    <row r="1309" spans="1:32">
      <c r="A1309" s="62" t="n">
        <v>1307</v>
      </c>
      <c r="B1309" t="s">
        <v>4264</v>
      </c>
      <c r="C1309" t="n">
        <v>120</v>
      </c>
      <c r="D1309" t="n">
        <v>1975</v>
      </c>
      <c r="E1309" t="n">
        <v>0</v>
      </c>
      <c r="F1309" t="n">
        <v>4</v>
      </c>
      <c r="G1309" t="s"/>
      <c r="H1309" t="n">
        <v>1</v>
      </c>
      <c r="I1309" t="s"/>
      <c r="J1309" t="n">
        <v>2</v>
      </c>
      <c r="K1309" t="s">
        <v>237</v>
      </c>
      <c r="L1309" t="s"/>
      <c r="M1309" t="n">
        <v>1</v>
      </c>
      <c r="N1309" t="n">
        <v>156</v>
      </c>
      <c r="O1309" t="n">
        <v>156</v>
      </c>
      <c r="P1309" t="n">
        <v>156</v>
      </c>
      <c r="Q1309" t="n">
        <v>0</v>
      </c>
      <c r="R1309" t="n">
        <v>0</v>
      </c>
      <c r="S1309" t="s">
        <v>4265</v>
      </c>
      <c r="T1309" t="n">
        <v>32</v>
      </c>
      <c r="U1309" t="s">
        <v>3109</v>
      </c>
      <c r="V1309" t="s">
        <v>3109</v>
      </c>
      <c r="W1309" t="s">
        <v>495</v>
      </c>
      <c r="X1309" t="s">
        <v>352</v>
      </c>
      <c r="Y1309" t="s">
        <v>353</v>
      </c>
      <c r="Z1309" t="s">
        <v>369</v>
      </c>
      <c r="AA1309" t="n">
        <v>190</v>
      </c>
      <c r="AB1309" t="s">
        <v>4266</v>
      </c>
      <c r="AC1309" t="s">
        <v>4265</v>
      </c>
      <c r="AD1309" t="n">
        <v>5</v>
      </c>
      <c r="AE1309" t="n">
        <v>707767.9</v>
      </c>
      <c r="AF1309" t="n">
        <v>6187647.94</v>
      </c>
    </row>
    <row r="1310" spans="1:32">
      <c r="A1310" s="62" t="n">
        <v>1308</v>
      </c>
      <c r="B1310" t="s">
        <v>4267</v>
      </c>
      <c r="C1310" t="n">
        <v>130</v>
      </c>
      <c r="D1310" t="n">
        <v>2004</v>
      </c>
      <c r="E1310" t="n">
        <v>0</v>
      </c>
      <c r="F1310" t="n">
        <v>5</v>
      </c>
      <c r="G1310" t="s"/>
      <c r="H1310" t="n">
        <v>1</v>
      </c>
      <c r="I1310" t="s"/>
      <c r="J1310" t="n">
        <v>1</v>
      </c>
      <c r="K1310" t="s">
        <v>349</v>
      </c>
      <c r="L1310" t="n">
        <v>90</v>
      </c>
      <c r="M1310" t="n">
        <v>2</v>
      </c>
      <c r="N1310" t="n">
        <v>63</v>
      </c>
      <c r="O1310" t="n">
        <v>126</v>
      </c>
      <c r="P1310" t="n">
        <v>126</v>
      </c>
      <c r="Q1310" t="n">
        <v>0</v>
      </c>
      <c r="R1310" t="n">
        <v>0</v>
      </c>
      <c r="S1310" t="s">
        <v>4268</v>
      </c>
      <c r="T1310" t="n">
        <v>259</v>
      </c>
      <c r="U1310" t="s">
        <v>1111</v>
      </c>
      <c r="V1310" t="s">
        <v>1111</v>
      </c>
      <c r="W1310" t="s">
        <v>443</v>
      </c>
      <c r="X1310" t="s">
        <v>352</v>
      </c>
      <c r="Y1310" t="s">
        <v>353</v>
      </c>
      <c r="Z1310" t="s"/>
      <c r="AA1310" t="n">
        <v>190</v>
      </c>
      <c r="AB1310" t="s">
        <v>4269</v>
      </c>
      <c r="AC1310" t="s">
        <v>4268</v>
      </c>
      <c r="AD1310" t="n">
        <v>5</v>
      </c>
      <c r="AE1310" t="n">
        <v>709355.09</v>
      </c>
      <c r="AF1310" t="n">
        <v>6187342.2</v>
      </c>
    </row>
    <row r="1311" spans="1:32">
      <c r="A1311" s="62" t="n">
        <v>1309</v>
      </c>
      <c r="B1311" t="s">
        <v>4270</v>
      </c>
      <c r="C1311" t="n">
        <v>130</v>
      </c>
      <c r="D1311" t="n">
        <v>1998</v>
      </c>
      <c r="E1311" t="n">
        <v>0</v>
      </c>
      <c r="F1311" t="n">
        <v>4</v>
      </c>
      <c r="G1311" t="s"/>
      <c r="H1311" t="n">
        <v>1</v>
      </c>
      <c r="I1311" t="s"/>
      <c r="J1311" t="n">
        <v>1</v>
      </c>
      <c r="K1311" t="s">
        <v>349</v>
      </c>
      <c r="L1311" t="n">
        <v>90</v>
      </c>
      <c r="M1311" t="n">
        <v>1</v>
      </c>
      <c r="N1311" t="n">
        <v>126</v>
      </c>
      <c r="O1311" t="n">
        <v>126</v>
      </c>
      <c r="P1311" t="n">
        <v>126</v>
      </c>
      <c r="Q1311" t="n">
        <v>0</v>
      </c>
      <c r="R1311" t="n">
        <v>0</v>
      </c>
      <c r="S1311" t="s">
        <v>4271</v>
      </c>
      <c r="T1311" t="n">
        <v>472</v>
      </c>
      <c r="U1311" t="s">
        <v>1699</v>
      </c>
      <c r="V1311" t="s">
        <v>1699</v>
      </c>
      <c r="W1311" t="s">
        <v>951</v>
      </c>
      <c r="X1311" t="s">
        <v>352</v>
      </c>
      <c r="Y1311" t="s">
        <v>353</v>
      </c>
      <c r="Z1311" t="s"/>
      <c r="AA1311" t="n">
        <v>190</v>
      </c>
      <c r="AB1311" t="s">
        <v>4272</v>
      </c>
      <c r="AC1311" t="s">
        <v>4271</v>
      </c>
      <c r="AD1311" t="n">
        <v>5</v>
      </c>
      <c r="AE1311" t="n">
        <v>709735.16</v>
      </c>
      <c r="AF1311" t="n">
        <v>6187652.95</v>
      </c>
    </row>
    <row r="1312" spans="1:32">
      <c r="A1312" s="62" t="n">
        <v>1310</v>
      </c>
      <c r="B1312" t="s">
        <v>4273</v>
      </c>
      <c r="C1312" t="n">
        <v>130</v>
      </c>
      <c r="D1312" t="n">
        <v>1977</v>
      </c>
      <c r="E1312" t="n">
        <v>0</v>
      </c>
      <c r="F1312" t="n">
        <v>4</v>
      </c>
      <c r="G1312" t="s"/>
      <c r="H1312" t="n">
        <v>1</v>
      </c>
      <c r="I1312" t="s"/>
      <c r="J1312" t="n">
        <v>3</v>
      </c>
      <c r="K1312" t="s">
        <v>237</v>
      </c>
      <c r="L1312" t="s"/>
      <c r="M1312" t="n">
        <v>1</v>
      </c>
      <c r="N1312" t="n">
        <v>74</v>
      </c>
      <c r="O1312" t="n">
        <v>74</v>
      </c>
      <c r="P1312" t="n">
        <v>135</v>
      </c>
      <c r="Q1312" t="n">
        <v>0</v>
      </c>
      <c r="R1312" t="n">
        <v>0</v>
      </c>
      <c r="S1312" t="s">
        <v>4274</v>
      </c>
      <c r="T1312" t="n">
        <v>671</v>
      </c>
      <c r="U1312" t="s">
        <v>2156</v>
      </c>
      <c r="V1312" t="s">
        <v>2156</v>
      </c>
      <c r="W1312" t="s">
        <v>411</v>
      </c>
      <c r="X1312" t="s">
        <v>352</v>
      </c>
      <c r="Y1312" t="s">
        <v>353</v>
      </c>
      <c r="Z1312" t="s">
        <v>369</v>
      </c>
      <c r="AA1312" t="n">
        <v>190</v>
      </c>
      <c r="AB1312" t="s">
        <v>4275</v>
      </c>
      <c r="AC1312" t="s">
        <v>4274</v>
      </c>
      <c r="AD1312" t="n">
        <v>5</v>
      </c>
      <c r="AE1312" t="n">
        <v>708481.0600000001</v>
      </c>
      <c r="AF1312" t="n">
        <v>6187150.99</v>
      </c>
    </row>
    <row r="1313" spans="1:32">
      <c r="A1313" s="62" t="n">
        <v>1311</v>
      </c>
      <c r="B1313" t="s">
        <v>4276</v>
      </c>
      <c r="C1313" t="n">
        <v>130</v>
      </c>
      <c r="D1313" t="n">
        <v>1966</v>
      </c>
      <c r="E1313" t="n">
        <v>1981</v>
      </c>
      <c r="F1313" t="n">
        <v>2</v>
      </c>
      <c r="G1313" t="s"/>
      <c r="H1313" t="n">
        <v>1</v>
      </c>
      <c r="I1313" t="s"/>
      <c r="J1313" t="n">
        <v>1</v>
      </c>
      <c r="K1313" t="s">
        <v>349</v>
      </c>
      <c r="L1313" t="s"/>
      <c r="M1313" t="n">
        <v>1</v>
      </c>
      <c r="N1313" t="n">
        <v>120</v>
      </c>
      <c r="O1313" t="n">
        <v>120</v>
      </c>
      <c r="P1313" t="n">
        <v>120</v>
      </c>
      <c r="Q1313" t="n">
        <v>0</v>
      </c>
      <c r="R1313" t="n">
        <v>0</v>
      </c>
      <c r="S1313" t="s">
        <v>4277</v>
      </c>
      <c r="T1313" t="n">
        <v>26</v>
      </c>
      <c r="U1313" t="s">
        <v>2787</v>
      </c>
      <c r="V1313" t="s">
        <v>2787</v>
      </c>
      <c r="W1313" t="s">
        <v>951</v>
      </c>
      <c r="X1313" t="s">
        <v>352</v>
      </c>
      <c r="Y1313" t="s">
        <v>353</v>
      </c>
      <c r="Z1313" t="s"/>
      <c r="AA1313" t="n">
        <v>190</v>
      </c>
      <c r="AB1313" t="s">
        <v>4278</v>
      </c>
      <c r="AC1313" t="s">
        <v>4277</v>
      </c>
      <c r="AD1313" t="n">
        <v>5</v>
      </c>
      <c r="AE1313" t="n">
        <v>711324.02</v>
      </c>
      <c r="AF1313" t="n">
        <v>6187820.11</v>
      </c>
    </row>
    <row r="1314" spans="1:32">
      <c r="A1314" s="62" t="n">
        <v>1312</v>
      </c>
      <c r="B1314" t="s">
        <v>4279</v>
      </c>
      <c r="C1314" t="n">
        <v>130</v>
      </c>
      <c r="D1314" t="n">
        <v>1993</v>
      </c>
      <c r="E1314" t="n">
        <v>0</v>
      </c>
      <c r="F1314" t="n">
        <v>5</v>
      </c>
      <c r="G1314" t="s"/>
      <c r="H1314" t="n">
        <v>1</v>
      </c>
      <c r="I1314" t="s"/>
      <c r="J1314" t="n">
        <v>2</v>
      </c>
      <c r="K1314" t="s">
        <v>237</v>
      </c>
      <c r="L1314" t="n">
        <v>90</v>
      </c>
      <c r="M1314" t="n">
        <v>1</v>
      </c>
      <c r="N1314" t="n">
        <v>57</v>
      </c>
      <c r="O1314" t="n">
        <v>57</v>
      </c>
      <c r="P1314" t="n">
        <v>95</v>
      </c>
      <c r="Q1314" t="n">
        <v>0</v>
      </c>
      <c r="R1314" t="n">
        <v>0</v>
      </c>
      <c r="S1314" t="s">
        <v>4280</v>
      </c>
      <c r="T1314" t="n">
        <v>103</v>
      </c>
      <c r="U1314" t="s">
        <v>3416</v>
      </c>
      <c r="V1314" t="s">
        <v>3416</v>
      </c>
      <c r="W1314" t="s">
        <v>395</v>
      </c>
      <c r="X1314" t="s">
        <v>352</v>
      </c>
      <c r="Y1314" t="s">
        <v>353</v>
      </c>
      <c r="Z1314" t="s"/>
      <c r="AA1314" t="n">
        <v>190</v>
      </c>
      <c r="AB1314" t="s">
        <v>4281</v>
      </c>
      <c r="AC1314" t="s">
        <v>4280</v>
      </c>
      <c r="AD1314" t="n">
        <v>5</v>
      </c>
      <c r="AE1314" t="n">
        <v>712192</v>
      </c>
      <c r="AF1314" t="n">
        <v>6186844.06</v>
      </c>
    </row>
    <row r="1315" spans="1:32">
      <c r="A1315" s="62" t="n">
        <v>1313</v>
      </c>
      <c r="B1315" t="s">
        <v>4282</v>
      </c>
      <c r="C1315" t="n">
        <v>120</v>
      </c>
      <c r="D1315" t="n">
        <v>1961</v>
      </c>
      <c r="E1315" t="n">
        <v>1982</v>
      </c>
      <c r="F1315" t="n">
        <v>3</v>
      </c>
      <c r="G1315" t="s"/>
      <c r="H1315" t="n">
        <v>1</v>
      </c>
      <c r="I1315" t="s"/>
      <c r="J1315" t="n">
        <v>2</v>
      </c>
      <c r="K1315" t="s">
        <v>522</v>
      </c>
      <c r="L1315" t="s"/>
      <c r="M1315" t="n">
        <v>1</v>
      </c>
      <c r="N1315" t="n">
        <v>124</v>
      </c>
      <c r="O1315" t="n">
        <v>124</v>
      </c>
      <c r="P1315" t="n">
        <v>92</v>
      </c>
      <c r="Q1315" t="n">
        <v>0</v>
      </c>
      <c r="R1315" t="n">
        <v>0</v>
      </c>
      <c r="S1315" t="s">
        <v>4283</v>
      </c>
      <c r="T1315" t="n">
        <v>168</v>
      </c>
      <c r="U1315" t="s">
        <v>2434</v>
      </c>
      <c r="V1315" t="s">
        <v>2434</v>
      </c>
      <c r="W1315" t="s">
        <v>626</v>
      </c>
      <c r="X1315" t="s">
        <v>352</v>
      </c>
      <c r="Y1315" t="s">
        <v>353</v>
      </c>
      <c r="Z1315" t="s"/>
      <c r="AA1315" t="n">
        <v>190</v>
      </c>
      <c r="AB1315" t="s">
        <v>4284</v>
      </c>
      <c r="AC1315" t="s">
        <v>4283</v>
      </c>
      <c r="AD1315" t="n">
        <v>5</v>
      </c>
      <c r="AE1315" t="n">
        <v>710850.27</v>
      </c>
      <c r="AF1315" t="n">
        <v>6187786.15</v>
      </c>
    </row>
    <row r="1316" spans="1:32">
      <c r="A1316" s="62" t="n">
        <v>1314</v>
      </c>
      <c r="B1316" t="s">
        <v>4285</v>
      </c>
      <c r="C1316" t="n">
        <v>120</v>
      </c>
      <c r="D1316" t="n">
        <v>1965</v>
      </c>
      <c r="E1316" t="n">
        <v>0</v>
      </c>
      <c r="F1316" t="n">
        <v>10</v>
      </c>
      <c r="G1316" t="s"/>
      <c r="H1316" t="n">
        <v>1</v>
      </c>
      <c r="I1316" t="s"/>
      <c r="J1316" t="n">
        <v>2</v>
      </c>
      <c r="K1316" t="s">
        <v>237</v>
      </c>
      <c r="L1316" t="n">
        <v>2</v>
      </c>
      <c r="M1316" t="n">
        <v>1</v>
      </c>
      <c r="N1316" t="n">
        <v>190</v>
      </c>
      <c r="O1316" t="n">
        <v>190</v>
      </c>
      <c r="P1316" t="n">
        <v>165</v>
      </c>
      <c r="Q1316" t="n">
        <v>0</v>
      </c>
      <c r="R1316" t="n">
        <v>0</v>
      </c>
      <c r="S1316" t="s">
        <v>4286</v>
      </c>
      <c r="T1316" t="n">
        <v>261</v>
      </c>
      <c r="U1316" t="s">
        <v>2556</v>
      </c>
      <c r="V1316" t="s">
        <v>2556</v>
      </c>
      <c r="W1316" t="s">
        <v>503</v>
      </c>
      <c r="X1316" t="s">
        <v>352</v>
      </c>
      <c r="Y1316" t="s">
        <v>353</v>
      </c>
      <c r="Z1316" t="s"/>
      <c r="AA1316" t="n">
        <v>190</v>
      </c>
      <c r="AB1316" t="s">
        <v>4287</v>
      </c>
      <c r="AC1316" t="s">
        <v>4286</v>
      </c>
      <c r="AD1316" t="n">
        <v>5</v>
      </c>
      <c r="AE1316" t="n">
        <v>711526.74</v>
      </c>
      <c r="AF1316" t="n">
        <v>6186107.76</v>
      </c>
    </row>
    <row r="1317" spans="1:32">
      <c r="A1317" s="62" t="n">
        <v>1315</v>
      </c>
      <c r="B1317" t="s">
        <v>4288</v>
      </c>
      <c r="C1317" t="n">
        <v>120</v>
      </c>
      <c r="D1317" t="n">
        <v>1967</v>
      </c>
      <c r="E1317" t="n">
        <v>0</v>
      </c>
      <c r="F1317" t="n">
        <v>5</v>
      </c>
      <c r="G1317" t="s"/>
      <c r="H1317" t="n">
        <v>1</v>
      </c>
      <c r="I1317" t="s"/>
      <c r="J1317" t="n">
        <v>1</v>
      </c>
      <c r="K1317" t="s">
        <v>349</v>
      </c>
      <c r="L1317" t="s"/>
      <c r="M1317" t="n">
        <v>1</v>
      </c>
      <c r="N1317" t="n">
        <v>120</v>
      </c>
      <c r="O1317" t="n">
        <v>120</v>
      </c>
      <c r="P1317" t="n">
        <v>120</v>
      </c>
      <c r="Q1317" t="n">
        <v>0</v>
      </c>
      <c r="R1317" t="n">
        <v>0</v>
      </c>
      <c r="S1317" t="s">
        <v>4289</v>
      </c>
      <c r="T1317" t="n">
        <v>290</v>
      </c>
      <c r="U1317" t="s">
        <v>1132</v>
      </c>
      <c r="V1317" t="s">
        <v>1132</v>
      </c>
      <c r="W1317" t="s">
        <v>677</v>
      </c>
      <c r="X1317" t="s">
        <v>352</v>
      </c>
      <c r="Y1317" t="s">
        <v>353</v>
      </c>
      <c r="Z1317" t="s"/>
      <c r="AA1317" t="n">
        <v>190</v>
      </c>
      <c r="AB1317" t="s">
        <v>4290</v>
      </c>
      <c r="AC1317" t="s">
        <v>4289</v>
      </c>
      <c r="AD1317" t="n">
        <v>5</v>
      </c>
      <c r="AE1317" t="n">
        <v>711616.8199999999</v>
      </c>
      <c r="AF1317" t="n">
        <v>6187967.46</v>
      </c>
    </row>
    <row r="1318" spans="1:32">
      <c r="A1318" s="62" t="n">
        <v>1316</v>
      </c>
      <c r="B1318" t="s">
        <v>4291</v>
      </c>
      <c r="C1318" t="n">
        <v>130</v>
      </c>
      <c r="D1318" t="n">
        <v>1975</v>
      </c>
      <c r="E1318" t="n">
        <v>0</v>
      </c>
      <c r="F1318" t="n">
        <v>3</v>
      </c>
      <c r="G1318" t="s"/>
      <c r="H1318" t="n">
        <v>1</v>
      </c>
      <c r="I1318" t="s"/>
      <c r="J1318" t="n">
        <v>1</v>
      </c>
      <c r="K1318" t="s">
        <v>349</v>
      </c>
      <c r="L1318" t="s"/>
      <c r="M1318" t="n">
        <v>1</v>
      </c>
      <c r="N1318" t="n">
        <v>65</v>
      </c>
      <c r="O1318" t="n">
        <v>65</v>
      </c>
      <c r="P1318" t="n">
        <v>130</v>
      </c>
      <c r="Q1318" t="n">
        <v>0</v>
      </c>
      <c r="R1318" t="n">
        <v>0</v>
      </c>
      <c r="S1318" t="s">
        <v>4292</v>
      </c>
      <c r="T1318" t="n">
        <v>350</v>
      </c>
      <c r="U1318" t="s">
        <v>2503</v>
      </c>
      <c r="V1318" t="s">
        <v>2503</v>
      </c>
      <c r="W1318" t="s">
        <v>507</v>
      </c>
      <c r="X1318" t="s">
        <v>352</v>
      </c>
      <c r="Y1318" t="s">
        <v>353</v>
      </c>
      <c r="Z1318" t="s"/>
      <c r="AA1318" t="n">
        <v>190</v>
      </c>
      <c r="AB1318" t="s">
        <v>4293</v>
      </c>
      <c r="AC1318" t="s">
        <v>4292</v>
      </c>
      <c r="AD1318" t="n">
        <v>5</v>
      </c>
      <c r="AE1318" t="n">
        <v>711565.4399999999</v>
      </c>
      <c r="AF1318" t="n">
        <v>6187472.16</v>
      </c>
    </row>
    <row r="1319" spans="1:32">
      <c r="A1319" s="62" t="n">
        <v>1317</v>
      </c>
      <c r="B1319" t="s">
        <v>4294</v>
      </c>
      <c r="C1319" t="n">
        <v>120</v>
      </c>
      <c r="D1319" t="n">
        <v>1954</v>
      </c>
      <c r="E1319" t="n">
        <v>0</v>
      </c>
      <c r="F1319" t="n">
        <v>3</v>
      </c>
      <c r="G1319" t="s"/>
      <c r="H1319" t="n">
        <v>2</v>
      </c>
      <c r="I1319" t="s"/>
      <c r="J1319" t="n">
        <v>2</v>
      </c>
      <c r="K1319" t="s">
        <v>237</v>
      </c>
      <c r="L1319" t="s"/>
      <c r="M1319" t="n">
        <v>1</v>
      </c>
      <c r="N1319" t="n">
        <v>88</v>
      </c>
      <c r="O1319" t="n">
        <v>88</v>
      </c>
      <c r="P1319" t="n">
        <v>88</v>
      </c>
      <c r="Q1319" t="n">
        <v>0</v>
      </c>
      <c r="R1319" t="n">
        <v>0</v>
      </c>
      <c r="S1319" t="s">
        <v>4295</v>
      </c>
      <c r="T1319" t="n">
        <v>385</v>
      </c>
      <c r="U1319" t="s">
        <v>1145</v>
      </c>
      <c r="V1319" t="s">
        <v>1145</v>
      </c>
      <c r="W1319" t="s">
        <v>262</v>
      </c>
      <c r="X1319" t="s">
        <v>352</v>
      </c>
      <c r="Y1319" t="s">
        <v>353</v>
      </c>
      <c r="Z1319" t="s"/>
      <c r="AA1319" t="n">
        <v>190</v>
      </c>
      <c r="AB1319" t="s">
        <v>4296</v>
      </c>
      <c r="AC1319" t="s">
        <v>4295</v>
      </c>
      <c r="AD1319" t="n">
        <v>5</v>
      </c>
      <c r="AE1319" t="n">
        <v>711981.8</v>
      </c>
      <c r="AF1319" t="n">
        <v>6186947.07</v>
      </c>
    </row>
    <row r="1320" spans="1:32">
      <c r="A1320" s="62" t="n">
        <v>1318</v>
      </c>
      <c r="B1320" t="s">
        <v>4297</v>
      </c>
      <c r="C1320" t="n">
        <v>130</v>
      </c>
      <c r="D1320" t="n">
        <v>1948</v>
      </c>
      <c r="E1320" t="n">
        <v>0</v>
      </c>
      <c r="F1320" t="n">
        <v>5</v>
      </c>
      <c r="G1320" t="s"/>
      <c r="H1320" t="n">
        <v>1</v>
      </c>
      <c r="I1320" t="s"/>
      <c r="J1320" t="n">
        <v>2</v>
      </c>
      <c r="K1320" t="s">
        <v>237</v>
      </c>
      <c r="L1320" t="s"/>
      <c r="M1320" t="n">
        <v>1</v>
      </c>
      <c r="N1320" t="n">
        <v>152</v>
      </c>
      <c r="O1320" t="n">
        <v>152</v>
      </c>
      <c r="P1320" t="n">
        <v>152</v>
      </c>
      <c r="Q1320" t="n">
        <v>0</v>
      </c>
      <c r="R1320" t="n">
        <v>0</v>
      </c>
      <c r="S1320" t="s">
        <v>4298</v>
      </c>
      <c r="T1320" t="n">
        <v>422</v>
      </c>
      <c r="U1320" t="s">
        <v>2813</v>
      </c>
      <c r="V1320" t="s">
        <v>2813</v>
      </c>
      <c r="W1320" t="s">
        <v>4299</v>
      </c>
      <c r="X1320" t="s">
        <v>352</v>
      </c>
      <c r="Y1320" t="s">
        <v>353</v>
      </c>
      <c r="Z1320" t="s"/>
      <c r="AA1320" t="n">
        <v>190</v>
      </c>
      <c r="AB1320" t="s">
        <v>3340</v>
      </c>
      <c r="AC1320" t="s">
        <v>4298</v>
      </c>
      <c r="AD1320" t="n">
        <v>5</v>
      </c>
      <c r="AE1320" t="n">
        <v>711265.37</v>
      </c>
      <c r="AF1320" t="n">
        <v>6186405.53</v>
      </c>
    </row>
    <row r="1321" spans="1:32">
      <c r="A1321" s="62" t="n">
        <v>1319</v>
      </c>
      <c r="B1321" t="s">
        <v>4300</v>
      </c>
      <c r="C1321" t="n">
        <v>120</v>
      </c>
      <c r="D1321" t="n">
        <v>1970</v>
      </c>
      <c r="E1321" t="n">
        <v>0</v>
      </c>
      <c r="F1321" t="n">
        <v>3</v>
      </c>
      <c r="G1321" t="s"/>
      <c r="H1321" t="n">
        <v>1</v>
      </c>
      <c r="I1321" t="s"/>
      <c r="J1321" t="n">
        <v>2</v>
      </c>
      <c r="K1321" t="s">
        <v>237</v>
      </c>
      <c r="L1321" t="n">
        <v>90</v>
      </c>
      <c r="M1321" t="n">
        <v>1</v>
      </c>
      <c r="N1321" t="n">
        <v>135</v>
      </c>
      <c r="O1321" t="n">
        <v>135</v>
      </c>
      <c r="P1321" t="n">
        <v>135</v>
      </c>
      <c r="Q1321" t="n">
        <v>0</v>
      </c>
      <c r="R1321" t="n">
        <v>0</v>
      </c>
      <c r="S1321" t="s">
        <v>4301</v>
      </c>
      <c r="T1321" t="n">
        <v>530</v>
      </c>
      <c r="U1321" t="s">
        <v>1159</v>
      </c>
      <c r="V1321" t="s">
        <v>1159</v>
      </c>
      <c r="W1321" t="s">
        <v>704</v>
      </c>
      <c r="X1321" t="s">
        <v>352</v>
      </c>
      <c r="Y1321" t="s">
        <v>353</v>
      </c>
      <c r="Z1321" t="s"/>
      <c r="AA1321" t="n">
        <v>190</v>
      </c>
      <c r="AB1321" t="s">
        <v>4302</v>
      </c>
      <c r="AC1321" t="s">
        <v>4301</v>
      </c>
      <c r="AD1321" t="n">
        <v>5</v>
      </c>
      <c r="AE1321" t="n">
        <v>712691.8100000001</v>
      </c>
      <c r="AF1321" t="n">
        <v>6186876.79</v>
      </c>
    </row>
    <row r="1322" spans="1:32">
      <c r="A1322" s="62" t="n">
        <v>1320</v>
      </c>
      <c r="B1322" t="s">
        <v>4303</v>
      </c>
      <c r="C1322" t="n">
        <v>130</v>
      </c>
      <c r="D1322" t="n">
        <v>1985</v>
      </c>
      <c r="E1322" t="n">
        <v>0</v>
      </c>
      <c r="F1322" t="n">
        <v>3</v>
      </c>
      <c r="G1322" t="s"/>
      <c r="H1322" t="n">
        <v>1</v>
      </c>
      <c r="I1322" t="s"/>
      <c r="J1322" t="n">
        <v>2</v>
      </c>
      <c r="K1322" t="s">
        <v>237</v>
      </c>
      <c r="L1322" t="s"/>
      <c r="M1322" t="n">
        <v>1</v>
      </c>
      <c r="N1322" t="n">
        <v>95</v>
      </c>
      <c r="O1322" t="n">
        <v>95</v>
      </c>
      <c r="P1322" t="n">
        <v>169</v>
      </c>
      <c r="Q1322" t="n">
        <v>0</v>
      </c>
      <c r="R1322" t="n">
        <v>0</v>
      </c>
      <c r="S1322" t="s">
        <v>4304</v>
      </c>
      <c r="T1322" t="n">
        <v>549</v>
      </c>
      <c r="U1322" t="s">
        <v>2520</v>
      </c>
      <c r="V1322" t="s">
        <v>2520</v>
      </c>
      <c r="W1322" t="s">
        <v>4305</v>
      </c>
      <c r="X1322" t="s">
        <v>352</v>
      </c>
      <c r="Y1322" t="s">
        <v>353</v>
      </c>
      <c r="Z1322" t="s"/>
      <c r="AA1322" t="n">
        <v>190</v>
      </c>
      <c r="AB1322" t="s">
        <v>4306</v>
      </c>
      <c r="AC1322" t="s">
        <v>4304</v>
      </c>
      <c r="AD1322" t="n">
        <v>5</v>
      </c>
      <c r="AE1322" t="n">
        <v>712099.12</v>
      </c>
      <c r="AF1322" t="n">
        <v>6186383.37</v>
      </c>
    </row>
    <row r="1323" spans="1:32">
      <c r="A1323" s="62" t="n">
        <v>1321</v>
      </c>
      <c r="B1323" t="s">
        <v>4307</v>
      </c>
      <c r="C1323" t="n">
        <v>130</v>
      </c>
      <c r="D1323" t="n">
        <v>1984</v>
      </c>
      <c r="E1323" t="n">
        <v>0</v>
      </c>
      <c r="F1323" t="n">
        <v>5</v>
      </c>
      <c r="G1323" t="s"/>
      <c r="H1323" t="n">
        <v>1</v>
      </c>
      <c r="I1323" t="s"/>
      <c r="J1323" t="n">
        <v>2</v>
      </c>
      <c r="K1323" t="s">
        <v>237</v>
      </c>
      <c r="L1323" t="s"/>
      <c r="M1323" t="n">
        <v>1</v>
      </c>
      <c r="N1323" t="n">
        <v>278</v>
      </c>
      <c r="O1323" t="n">
        <v>278</v>
      </c>
      <c r="P1323" t="n">
        <v>278</v>
      </c>
      <c r="Q1323" t="n">
        <v>0</v>
      </c>
      <c r="R1323" t="n">
        <v>0</v>
      </c>
      <c r="S1323" t="s">
        <v>4308</v>
      </c>
      <c r="T1323" t="n">
        <v>633</v>
      </c>
      <c r="U1323" t="s">
        <v>3451</v>
      </c>
      <c r="V1323" t="s">
        <v>3451</v>
      </c>
      <c r="W1323" t="s">
        <v>3217</v>
      </c>
      <c r="X1323" t="s">
        <v>352</v>
      </c>
      <c r="Y1323" t="s">
        <v>353</v>
      </c>
      <c r="Z1323" t="s"/>
      <c r="AA1323" t="n">
        <v>190</v>
      </c>
      <c r="AB1323" t="s">
        <v>3661</v>
      </c>
      <c r="AC1323" t="s">
        <v>4308</v>
      </c>
      <c r="AD1323" t="n">
        <v>5</v>
      </c>
      <c r="AE1323" t="n">
        <v>710589.62</v>
      </c>
      <c r="AF1323" t="n">
        <v>6187694.59</v>
      </c>
    </row>
    <row r="1324" spans="1:32">
      <c r="A1324" s="62" t="n">
        <v>1322</v>
      </c>
      <c r="B1324" t="s">
        <v>4309</v>
      </c>
      <c r="C1324" t="n">
        <v>120</v>
      </c>
      <c r="D1324" t="n">
        <v>1953</v>
      </c>
      <c r="E1324" t="n">
        <v>0</v>
      </c>
      <c r="F1324" t="n">
        <v>5</v>
      </c>
      <c r="G1324" t="s"/>
      <c r="H1324" t="n">
        <v>1</v>
      </c>
      <c r="I1324" t="s"/>
      <c r="J1324" t="n">
        <v>2</v>
      </c>
      <c r="K1324" t="s">
        <v>237</v>
      </c>
      <c r="L1324" t="s"/>
      <c r="M1324" t="n">
        <v>1</v>
      </c>
      <c r="N1324" t="n">
        <v>56</v>
      </c>
      <c r="O1324" t="n">
        <v>56</v>
      </c>
      <c r="P1324" t="n">
        <v>88</v>
      </c>
      <c r="Q1324" t="n">
        <v>0</v>
      </c>
      <c r="R1324" t="n">
        <v>0</v>
      </c>
      <c r="S1324" t="s">
        <v>4310</v>
      </c>
      <c r="T1324" t="n">
        <v>649</v>
      </c>
      <c r="U1324" t="s">
        <v>2525</v>
      </c>
      <c r="V1324" t="s">
        <v>2525</v>
      </c>
      <c r="W1324" t="s">
        <v>499</v>
      </c>
      <c r="X1324" t="s">
        <v>352</v>
      </c>
      <c r="Y1324" t="s">
        <v>353</v>
      </c>
      <c r="Z1324" t="s"/>
      <c r="AA1324" t="n">
        <v>190</v>
      </c>
      <c r="AB1324" t="s">
        <v>4311</v>
      </c>
      <c r="AC1324" t="s">
        <v>4310</v>
      </c>
      <c r="AD1324" t="n">
        <v>5</v>
      </c>
      <c r="AE1324" t="n">
        <v>712360</v>
      </c>
      <c r="AF1324" t="n">
        <v>6186511.24</v>
      </c>
    </row>
    <row r="1325" spans="1:32">
      <c r="A1325" s="62" t="n">
        <v>1323</v>
      </c>
      <c r="B1325" t="s">
        <v>4312</v>
      </c>
      <c r="C1325" t="n">
        <v>130</v>
      </c>
      <c r="D1325" t="n">
        <v>1956</v>
      </c>
      <c r="E1325" t="n">
        <v>0</v>
      </c>
      <c r="F1325" t="n">
        <v>1</v>
      </c>
      <c r="G1325" t="s"/>
      <c r="H1325" t="n">
        <v>2</v>
      </c>
      <c r="I1325" t="s"/>
      <c r="J1325" t="n">
        <v>1</v>
      </c>
      <c r="K1325" t="s">
        <v>349</v>
      </c>
      <c r="L1325" t="s"/>
      <c r="M1325" t="n">
        <v>1</v>
      </c>
      <c r="N1325" t="n">
        <v>68</v>
      </c>
      <c r="O1325" t="n">
        <v>68</v>
      </c>
      <c r="P1325" t="n">
        <v>68</v>
      </c>
      <c r="Q1325" t="n">
        <v>0</v>
      </c>
      <c r="R1325" t="n">
        <v>0</v>
      </c>
      <c r="S1325" t="s">
        <v>4313</v>
      </c>
      <c r="T1325" t="n">
        <v>731</v>
      </c>
      <c r="U1325" t="s">
        <v>1173</v>
      </c>
      <c r="V1325" t="s">
        <v>1173</v>
      </c>
      <c r="W1325" t="s">
        <v>4314</v>
      </c>
      <c r="X1325" t="s">
        <v>352</v>
      </c>
      <c r="Y1325" t="s">
        <v>353</v>
      </c>
      <c r="Z1325" t="s"/>
      <c r="AA1325" t="n">
        <v>190</v>
      </c>
      <c r="AB1325" t="s">
        <v>4315</v>
      </c>
      <c r="AC1325" t="s">
        <v>4313</v>
      </c>
      <c r="AD1325" t="n">
        <v>5</v>
      </c>
      <c r="AE1325" t="n">
        <v>711201.49</v>
      </c>
      <c r="AF1325" t="n">
        <v>6186711.94</v>
      </c>
    </row>
    <row r="1326" spans="1:32">
      <c r="A1326" s="62" t="n">
        <v>1324</v>
      </c>
      <c r="B1326" t="s">
        <v>4316</v>
      </c>
      <c r="C1326" t="n">
        <v>120</v>
      </c>
      <c r="D1326" t="n">
        <v>1958</v>
      </c>
      <c r="E1326" t="n">
        <v>1968</v>
      </c>
      <c r="F1326" t="n">
        <v>3</v>
      </c>
      <c r="G1326" t="s"/>
      <c r="H1326" t="n">
        <v>1</v>
      </c>
      <c r="I1326" t="s"/>
      <c r="J1326" t="n">
        <v>2</v>
      </c>
      <c r="K1326" t="s">
        <v>522</v>
      </c>
      <c r="L1326" t="s"/>
      <c r="M1326" t="n">
        <v>1</v>
      </c>
      <c r="N1326" t="n">
        <v>160</v>
      </c>
      <c r="O1326" t="n">
        <v>160</v>
      </c>
      <c r="P1326" t="n">
        <v>160</v>
      </c>
      <c r="Q1326" t="n">
        <v>0</v>
      </c>
      <c r="R1326" t="n">
        <v>0</v>
      </c>
      <c r="S1326" t="s">
        <v>4317</v>
      </c>
      <c r="T1326" t="n">
        <v>8</v>
      </c>
      <c r="U1326" t="s">
        <v>1177</v>
      </c>
      <c r="V1326" t="s">
        <v>1177</v>
      </c>
      <c r="W1326" t="s">
        <v>2176</v>
      </c>
      <c r="X1326" t="s">
        <v>352</v>
      </c>
      <c r="Y1326" t="s">
        <v>353</v>
      </c>
      <c r="Z1326" t="s">
        <v>480</v>
      </c>
      <c r="AA1326" t="n">
        <v>190</v>
      </c>
      <c r="AB1326" t="s">
        <v>4318</v>
      </c>
      <c r="AC1326" t="s">
        <v>4317</v>
      </c>
      <c r="AD1326" t="n">
        <v>5</v>
      </c>
      <c r="AE1326" t="n">
        <v>713757.09</v>
      </c>
      <c r="AF1326" t="n">
        <v>6184353.24</v>
      </c>
    </row>
    <row r="1327" spans="1:32">
      <c r="A1327" s="62" t="n">
        <v>1325</v>
      </c>
      <c r="B1327" t="s">
        <v>4319</v>
      </c>
      <c r="C1327" t="n">
        <v>120</v>
      </c>
      <c r="D1327" t="n">
        <v>1934</v>
      </c>
      <c r="E1327" t="n">
        <v>0</v>
      </c>
      <c r="F1327" t="n">
        <v>5</v>
      </c>
      <c r="G1327" t="s"/>
      <c r="H1327" t="n">
        <v>1</v>
      </c>
      <c r="I1327" t="s"/>
      <c r="J1327" t="n">
        <v>2</v>
      </c>
      <c r="K1327" t="s">
        <v>237</v>
      </c>
      <c r="L1327" t="s"/>
      <c r="M1327" t="n">
        <v>1</v>
      </c>
      <c r="N1327" t="n">
        <v>88</v>
      </c>
      <c r="O1327" t="n">
        <v>88</v>
      </c>
      <c r="P1327" t="n">
        <v>189</v>
      </c>
      <c r="Q1327" t="n">
        <v>0</v>
      </c>
      <c r="R1327" t="n">
        <v>0</v>
      </c>
      <c r="S1327" t="s">
        <v>4320</v>
      </c>
      <c r="T1327" t="n">
        <v>223</v>
      </c>
      <c r="U1327" t="s">
        <v>1476</v>
      </c>
      <c r="V1327" t="s">
        <v>1476</v>
      </c>
      <c r="W1327" t="s">
        <v>4321</v>
      </c>
      <c r="X1327" t="s">
        <v>352</v>
      </c>
      <c r="Y1327" t="s">
        <v>353</v>
      </c>
      <c r="Z1327" t="s">
        <v>480</v>
      </c>
      <c r="AA1327" t="n">
        <v>190</v>
      </c>
      <c r="AB1327" t="s">
        <v>4322</v>
      </c>
      <c r="AC1327" t="s">
        <v>4320</v>
      </c>
      <c r="AD1327" t="n">
        <v>5</v>
      </c>
      <c r="AE1327" t="n">
        <v>713599.99</v>
      </c>
      <c r="AF1327" t="n">
        <v>6185151.97</v>
      </c>
    </row>
    <row r="1328" spans="1:32">
      <c r="A1328" s="62" t="n">
        <v>1326</v>
      </c>
      <c r="B1328" t="s">
        <v>4323</v>
      </c>
      <c r="C1328" t="n">
        <v>120</v>
      </c>
      <c r="D1328" t="n">
        <v>1952</v>
      </c>
      <c r="E1328" t="n">
        <v>0</v>
      </c>
      <c r="F1328" t="n">
        <v>5</v>
      </c>
      <c r="G1328" t="s"/>
      <c r="H1328" t="n">
        <v>1</v>
      </c>
      <c r="I1328" t="s"/>
      <c r="J1328" t="n">
        <v>2</v>
      </c>
      <c r="K1328" t="s">
        <v>237</v>
      </c>
      <c r="L1328" t="s"/>
      <c r="M1328" t="n">
        <v>1</v>
      </c>
      <c r="N1328" t="n">
        <v>87</v>
      </c>
      <c r="O1328" t="n">
        <v>87</v>
      </c>
      <c r="P1328" t="n">
        <v>150</v>
      </c>
      <c r="Q1328" t="n">
        <v>0</v>
      </c>
      <c r="R1328" t="n">
        <v>0</v>
      </c>
      <c r="S1328" t="s">
        <v>4324</v>
      </c>
      <c r="T1328" t="n">
        <v>467</v>
      </c>
      <c r="U1328" t="s">
        <v>4325</v>
      </c>
      <c r="V1328" t="s">
        <v>4325</v>
      </c>
      <c r="W1328" t="s">
        <v>365</v>
      </c>
      <c r="X1328" t="s">
        <v>352</v>
      </c>
      <c r="Y1328" t="s">
        <v>353</v>
      </c>
      <c r="Z1328" t="s">
        <v>480</v>
      </c>
      <c r="AA1328" t="n">
        <v>190</v>
      </c>
      <c r="AB1328" t="s">
        <v>4326</v>
      </c>
      <c r="AC1328" t="s">
        <v>4324</v>
      </c>
      <c r="AD1328" t="n">
        <v>5</v>
      </c>
      <c r="AE1328" t="n">
        <v>713548.4</v>
      </c>
      <c r="AF1328" t="n">
        <v>6184781.71</v>
      </c>
    </row>
    <row r="1329" spans="1:32">
      <c r="A1329" s="62" t="n">
        <v>1327</v>
      </c>
      <c r="B1329" t="s">
        <v>4327</v>
      </c>
      <c r="C1329" t="n">
        <v>120</v>
      </c>
      <c r="D1329" t="n">
        <v>1958</v>
      </c>
      <c r="E1329" t="n">
        <v>1999</v>
      </c>
      <c r="F1329" t="n">
        <v>10</v>
      </c>
      <c r="G1329" t="s"/>
      <c r="H1329" t="n">
        <v>90</v>
      </c>
      <c r="I1329" t="s"/>
      <c r="J1329" t="n">
        <v>2</v>
      </c>
      <c r="K1329" t="s">
        <v>237</v>
      </c>
      <c r="L1329" t="s"/>
      <c r="M1329" t="n">
        <v>1</v>
      </c>
      <c r="N1329" t="n">
        <v>221</v>
      </c>
      <c r="O1329" t="n">
        <v>221</v>
      </c>
      <c r="P1329" t="n">
        <v>221</v>
      </c>
      <c r="Q1329" t="n">
        <v>0</v>
      </c>
      <c r="R1329" t="n">
        <v>0</v>
      </c>
      <c r="S1329" t="s">
        <v>4328</v>
      </c>
      <c r="T1329" t="n">
        <v>491</v>
      </c>
      <c r="U1329" t="s">
        <v>1185</v>
      </c>
      <c r="V1329" t="s">
        <v>1185</v>
      </c>
      <c r="W1329" t="s">
        <v>435</v>
      </c>
      <c r="X1329" t="s">
        <v>352</v>
      </c>
      <c r="Y1329" t="s">
        <v>353</v>
      </c>
      <c r="Z1329" t="s">
        <v>480</v>
      </c>
      <c r="AA1329" t="n">
        <v>190</v>
      </c>
      <c r="AB1329" t="s">
        <v>4329</v>
      </c>
      <c r="AC1329" t="s">
        <v>4328</v>
      </c>
      <c r="AD1329" t="n">
        <v>5</v>
      </c>
      <c r="AE1329" t="n">
        <v>714280.7</v>
      </c>
      <c r="AF1329" t="n">
        <v>6184290.9</v>
      </c>
    </row>
    <row r="1330" spans="1:32">
      <c r="A1330" s="62" t="n">
        <v>1328</v>
      </c>
      <c r="B1330" t="s">
        <v>4330</v>
      </c>
      <c r="C1330" t="n">
        <v>120</v>
      </c>
      <c r="D1330" t="n">
        <v>1962</v>
      </c>
      <c r="E1330" t="n">
        <v>2006</v>
      </c>
      <c r="F1330" t="n">
        <v>5</v>
      </c>
      <c r="G1330" t="s"/>
      <c r="H1330" t="n">
        <v>1</v>
      </c>
      <c r="I1330" t="s"/>
      <c r="J1330" t="n">
        <v>2</v>
      </c>
      <c r="K1330" t="s">
        <v>237</v>
      </c>
      <c r="L1330" t="n">
        <v>4</v>
      </c>
      <c r="M1330" t="n">
        <v>1</v>
      </c>
      <c r="N1330" t="n">
        <v>102</v>
      </c>
      <c r="O1330" t="n">
        <v>102</v>
      </c>
      <c r="P1330" t="n">
        <v>184</v>
      </c>
      <c r="Q1330" t="n">
        <v>0</v>
      </c>
      <c r="R1330" t="n">
        <v>0</v>
      </c>
      <c r="S1330" t="s">
        <v>4331</v>
      </c>
      <c r="T1330" t="n">
        <v>550</v>
      </c>
      <c r="U1330" t="s">
        <v>2213</v>
      </c>
      <c r="V1330" t="s">
        <v>2213</v>
      </c>
      <c r="W1330" t="s">
        <v>615</v>
      </c>
      <c r="X1330" t="s">
        <v>352</v>
      </c>
      <c r="Y1330" t="s">
        <v>353</v>
      </c>
      <c r="Z1330" t="s">
        <v>480</v>
      </c>
      <c r="AA1330" t="n">
        <v>190</v>
      </c>
      <c r="AB1330" t="s">
        <v>4332</v>
      </c>
      <c r="AC1330" t="s">
        <v>4331</v>
      </c>
      <c r="AD1330" t="n">
        <v>5</v>
      </c>
      <c r="AE1330" t="n">
        <v>713652.9</v>
      </c>
      <c r="AF1330" t="n">
        <v>6184721.39</v>
      </c>
    </row>
    <row r="1331" spans="1:32">
      <c r="A1331" s="62" t="n">
        <v>1329</v>
      </c>
      <c r="B1331" t="s">
        <v>4333</v>
      </c>
      <c r="C1331" t="n">
        <v>120</v>
      </c>
      <c r="D1331" t="n">
        <v>1963</v>
      </c>
      <c r="E1331" t="n">
        <v>0</v>
      </c>
      <c r="F1331" t="n">
        <v>1</v>
      </c>
      <c r="G1331" t="s"/>
      <c r="H1331" t="n">
        <v>1</v>
      </c>
      <c r="I1331" t="s"/>
      <c r="J1331" t="n">
        <v>2</v>
      </c>
      <c r="K1331" t="s">
        <v>237</v>
      </c>
      <c r="L1331" t="s"/>
      <c r="M1331" t="n">
        <v>1</v>
      </c>
      <c r="N1331" t="n">
        <v>165</v>
      </c>
      <c r="O1331" t="n">
        <v>165</v>
      </c>
      <c r="P1331" t="n">
        <v>165</v>
      </c>
      <c r="Q1331" t="n">
        <v>0</v>
      </c>
      <c r="R1331" t="n">
        <v>0</v>
      </c>
      <c r="S1331" t="s">
        <v>4334</v>
      </c>
      <c r="T1331" t="n">
        <v>737</v>
      </c>
      <c r="U1331" t="s">
        <v>1683</v>
      </c>
      <c r="V1331" t="s">
        <v>1683</v>
      </c>
      <c r="W1331" t="s">
        <v>615</v>
      </c>
      <c r="X1331" t="s">
        <v>352</v>
      </c>
      <c r="Y1331" t="s">
        <v>353</v>
      </c>
      <c r="Z1331" t="s">
        <v>480</v>
      </c>
      <c r="AA1331" t="n">
        <v>190</v>
      </c>
      <c r="AB1331" t="s">
        <v>4335</v>
      </c>
      <c r="AC1331" t="s">
        <v>4334</v>
      </c>
      <c r="AD1331" t="n">
        <v>5</v>
      </c>
      <c r="AE1331" t="n">
        <v>713676.04</v>
      </c>
      <c r="AF1331" t="n">
        <v>6184491.4</v>
      </c>
    </row>
    <row r="1332" spans="1:32">
      <c r="A1332" s="62" t="n">
        <v>1330</v>
      </c>
      <c r="B1332" t="s">
        <v>4336</v>
      </c>
      <c r="C1332" t="n">
        <v>120</v>
      </c>
      <c r="D1332" t="n">
        <v>1967</v>
      </c>
      <c r="E1332" t="n">
        <v>0</v>
      </c>
      <c r="F1332" t="n">
        <v>5</v>
      </c>
      <c r="G1332" t="s"/>
      <c r="H1332" t="n">
        <v>1</v>
      </c>
      <c r="I1332" t="s"/>
      <c r="J1332" t="n">
        <v>2</v>
      </c>
      <c r="K1332" t="s">
        <v>237</v>
      </c>
      <c r="L1332" t="s"/>
      <c r="M1332" t="n">
        <v>1</v>
      </c>
      <c r="N1332" t="n">
        <v>133</v>
      </c>
      <c r="O1332" t="n">
        <v>133</v>
      </c>
      <c r="P1332" t="n">
        <v>133</v>
      </c>
      <c r="Q1332" t="n">
        <v>0</v>
      </c>
      <c r="R1332" t="n">
        <v>0</v>
      </c>
      <c r="S1332" t="s">
        <v>4337</v>
      </c>
      <c r="T1332" t="n">
        <v>22</v>
      </c>
      <c r="U1332" t="s">
        <v>3100</v>
      </c>
      <c r="V1332" t="s">
        <v>3100</v>
      </c>
      <c r="W1332" t="s">
        <v>533</v>
      </c>
      <c r="X1332" t="s">
        <v>241</v>
      </c>
      <c r="Y1332" t="s">
        <v>242</v>
      </c>
      <c r="Z1332" t="s"/>
      <c r="AA1332" t="n">
        <v>190</v>
      </c>
      <c r="AB1332" t="s">
        <v>4338</v>
      </c>
      <c r="AC1332" t="s">
        <v>4337</v>
      </c>
      <c r="AD1332" t="n">
        <v>5</v>
      </c>
      <c r="AE1332" t="n">
        <v>710129.6800000001</v>
      </c>
      <c r="AF1332" t="n">
        <v>6190215.38</v>
      </c>
    </row>
    <row r="1333" spans="1:32">
      <c r="A1333" s="62" t="n">
        <v>1331</v>
      </c>
      <c r="B1333" t="s">
        <v>4339</v>
      </c>
      <c r="C1333" t="n">
        <v>120</v>
      </c>
      <c r="D1333" t="n">
        <v>1964</v>
      </c>
      <c r="E1333" t="n">
        <v>0</v>
      </c>
      <c r="F1333" t="n">
        <v>1</v>
      </c>
      <c r="G1333" t="s"/>
      <c r="H1333" t="n">
        <v>1</v>
      </c>
      <c r="I1333" t="s"/>
      <c r="J1333" t="n">
        <v>2</v>
      </c>
      <c r="K1333" t="s">
        <v>237</v>
      </c>
      <c r="L1333" t="s"/>
      <c r="M1333" t="n">
        <v>1</v>
      </c>
      <c r="N1333" t="n">
        <v>124</v>
      </c>
      <c r="O1333" t="n">
        <v>124</v>
      </c>
      <c r="P1333" t="n">
        <v>124</v>
      </c>
      <c r="Q1333" t="n">
        <v>0</v>
      </c>
      <c r="R1333" t="n">
        <v>0</v>
      </c>
      <c r="S1333" t="s">
        <v>4340</v>
      </c>
      <c r="T1333" t="n">
        <v>97</v>
      </c>
      <c r="U1333" t="s">
        <v>2223</v>
      </c>
      <c r="V1333" t="s">
        <v>2223</v>
      </c>
      <c r="W1333" t="s">
        <v>507</v>
      </c>
      <c r="X1333" t="s">
        <v>241</v>
      </c>
      <c r="Y1333" t="s">
        <v>242</v>
      </c>
      <c r="Z1333" t="s"/>
      <c r="AA1333" t="n">
        <v>190</v>
      </c>
      <c r="AB1333" t="s">
        <v>4341</v>
      </c>
      <c r="AC1333" t="s">
        <v>4340</v>
      </c>
      <c r="AD1333" t="n">
        <v>5</v>
      </c>
      <c r="AE1333" t="n">
        <v>713138.1</v>
      </c>
      <c r="AF1333" t="n">
        <v>6190459.28</v>
      </c>
    </row>
    <row r="1334" spans="1:32">
      <c r="A1334" s="62" t="n">
        <v>1332</v>
      </c>
      <c r="B1334" t="s">
        <v>4342</v>
      </c>
      <c r="C1334" t="n">
        <v>140</v>
      </c>
      <c r="D1334" t="n">
        <v>1977</v>
      </c>
      <c r="E1334" t="n">
        <v>0</v>
      </c>
      <c r="F1334" t="n">
        <v>1</v>
      </c>
      <c r="G1334" t="s"/>
      <c r="H1334" t="n">
        <v>6</v>
      </c>
      <c r="I1334" t="s"/>
      <c r="J1334" t="n">
        <v>1</v>
      </c>
      <c r="K1334" t="s">
        <v>349</v>
      </c>
      <c r="L1334" t="s"/>
      <c r="M1334" t="n">
        <v>3</v>
      </c>
      <c r="N1334" t="n">
        <v>3402</v>
      </c>
      <c r="O1334" t="n">
        <v>5908</v>
      </c>
      <c r="P1334" t="n">
        <v>5195</v>
      </c>
      <c r="Q1334" t="n">
        <v>0</v>
      </c>
      <c r="R1334" t="n">
        <v>0</v>
      </c>
      <c r="S1334" t="s">
        <v>4343</v>
      </c>
      <c r="T1334" t="n">
        <v>113</v>
      </c>
      <c r="U1334" t="s">
        <v>4344</v>
      </c>
      <c r="V1334" t="s">
        <v>4344</v>
      </c>
      <c r="W1334" t="s">
        <v>4345</v>
      </c>
      <c r="X1334" t="s">
        <v>241</v>
      </c>
      <c r="Y1334" t="s">
        <v>242</v>
      </c>
      <c r="Z1334" t="s"/>
      <c r="AA1334" t="n">
        <v>190</v>
      </c>
      <c r="AB1334" t="s">
        <v>2103</v>
      </c>
      <c r="AC1334" t="s">
        <v>4343</v>
      </c>
      <c r="AD1334" t="n">
        <v>5</v>
      </c>
      <c r="AE1334" t="n">
        <v>711701.73</v>
      </c>
      <c r="AF1334" t="n">
        <v>6191016.85</v>
      </c>
    </row>
    <row r="1335" spans="1:32">
      <c r="A1335" s="62" t="n">
        <v>1333</v>
      </c>
      <c r="B1335" t="s">
        <v>4346</v>
      </c>
      <c r="C1335" t="n">
        <v>120</v>
      </c>
      <c r="D1335" t="n">
        <v>1962</v>
      </c>
      <c r="E1335" t="n">
        <v>0</v>
      </c>
      <c r="F1335" t="n">
        <v>4</v>
      </c>
      <c r="G1335" t="s"/>
      <c r="H1335" t="n">
        <v>1</v>
      </c>
      <c r="I1335" t="s"/>
      <c r="J1335" t="n">
        <v>2</v>
      </c>
      <c r="K1335" t="s">
        <v>237</v>
      </c>
      <c r="L1335" t="s"/>
      <c r="M1335" t="n">
        <v>1</v>
      </c>
      <c r="N1335" t="n">
        <v>89</v>
      </c>
      <c r="O1335" t="n">
        <v>89</v>
      </c>
      <c r="P1335" t="n">
        <v>89</v>
      </c>
      <c r="Q1335" t="n">
        <v>0</v>
      </c>
      <c r="R1335" t="n">
        <v>0</v>
      </c>
      <c r="S1335" t="s">
        <v>4347</v>
      </c>
      <c r="T1335" t="n">
        <v>120</v>
      </c>
      <c r="U1335" t="s">
        <v>3755</v>
      </c>
      <c r="V1335" t="s">
        <v>3755</v>
      </c>
      <c r="W1335" t="s">
        <v>447</v>
      </c>
      <c r="X1335" t="s">
        <v>241</v>
      </c>
      <c r="Y1335" t="s">
        <v>242</v>
      </c>
      <c r="Z1335" t="s"/>
      <c r="AA1335" t="n">
        <v>190</v>
      </c>
      <c r="AB1335" t="s">
        <v>4348</v>
      </c>
      <c r="AC1335" t="s">
        <v>4347</v>
      </c>
      <c r="AD1335" t="n">
        <v>5</v>
      </c>
      <c r="AE1335" t="n">
        <v>712925.59</v>
      </c>
      <c r="AF1335" t="n">
        <v>6190129.98</v>
      </c>
    </row>
    <row r="1336" spans="1:32">
      <c r="A1336" s="62" t="n">
        <v>1334</v>
      </c>
      <c r="B1336" t="s">
        <v>4349</v>
      </c>
      <c r="C1336" t="n">
        <v>130</v>
      </c>
      <c r="D1336" t="n">
        <v>1970</v>
      </c>
      <c r="E1336" t="n">
        <v>0</v>
      </c>
      <c r="F1336" t="n">
        <v>1</v>
      </c>
      <c r="G1336" t="s"/>
      <c r="H1336" t="n">
        <v>6</v>
      </c>
      <c r="I1336" t="s"/>
      <c r="J1336" t="n">
        <v>1</v>
      </c>
      <c r="K1336" t="s">
        <v>349</v>
      </c>
      <c r="L1336" t="n">
        <v>5</v>
      </c>
      <c r="M1336" t="n">
        <v>1</v>
      </c>
      <c r="N1336" t="n">
        <v>107</v>
      </c>
      <c r="O1336" t="n">
        <v>107</v>
      </c>
      <c r="P1336" t="n">
        <v>107</v>
      </c>
      <c r="Q1336" t="n">
        <v>0</v>
      </c>
      <c r="R1336" t="n">
        <v>0</v>
      </c>
      <c r="S1336" t="s">
        <v>4350</v>
      </c>
      <c r="T1336" t="n">
        <v>151</v>
      </c>
      <c r="U1336" t="s">
        <v>3196</v>
      </c>
      <c r="V1336" t="s">
        <v>3196</v>
      </c>
      <c r="W1336" t="s">
        <v>533</v>
      </c>
      <c r="X1336" t="s">
        <v>241</v>
      </c>
      <c r="Y1336" t="s">
        <v>242</v>
      </c>
      <c r="Z1336" t="s"/>
      <c r="AA1336" t="n">
        <v>190</v>
      </c>
      <c r="AB1336" t="s">
        <v>578</v>
      </c>
      <c r="AC1336" t="s">
        <v>4350</v>
      </c>
      <c r="AD1336" t="n">
        <v>5</v>
      </c>
      <c r="AE1336" t="n">
        <v>712867.02</v>
      </c>
      <c r="AF1336" t="n">
        <v>6190974.54</v>
      </c>
    </row>
    <row r="1337" spans="1:32">
      <c r="A1337" s="62" t="n">
        <v>1335</v>
      </c>
      <c r="B1337" t="s">
        <v>4351</v>
      </c>
      <c r="C1337" t="n">
        <v>120</v>
      </c>
      <c r="D1337" t="n">
        <v>1967</v>
      </c>
      <c r="E1337" t="n">
        <v>2008</v>
      </c>
      <c r="F1337" t="n">
        <v>3</v>
      </c>
      <c r="G1337" t="s"/>
      <c r="H1337" t="n">
        <v>1</v>
      </c>
      <c r="I1337" t="s"/>
      <c r="J1337" t="n">
        <v>2</v>
      </c>
      <c r="K1337" t="s">
        <v>237</v>
      </c>
      <c r="L1337" t="n">
        <v>2</v>
      </c>
      <c r="M1337" t="n">
        <v>1</v>
      </c>
      <c r="N1337" t="n">
        <v>168</v>
      </c>
      <c r="O1337" t="n">
        <v>168</v>
      </c>
      <c r="P1337" t="n">
        <v>168</v>
      </c>
      <c r="Q1337" t="n">
        <v>0</v>
      </c>
      <c r="R1337" t="n">
        <v>0</v>
      </c>
      <c r="S1337" t="s">
        <v>4352</v>
      </c>
      <c r="T1337" t="n">
        <v>218</v>
      </c>
      <c r="U1337" t="s">
        <v>3708</v>
      </c>
      <c r="V1337" t="s">
        <v>3708</v>
      </c>
      <c r="W1337" t="s">
        <v>391</v>
      </c>
      <c r="X1337" t="s">
        <v>241</v>
      </c>
      <c r="Y1337" t="s">
        <v>242</v>
      </c>
      <c r="Z1337" t="s"/>
      <c r="AA1337" t="n">
        <v>190</v>
      </c>
      <c r="AB1337" t="s">
        <v>4353</v>
      </c>
      <c r="AC1337" t="s">
        <v>4352</v>
      </c>
      <c r="AD1337" t="n">
        <v>5</v>
      </c>
      <c r="AE1337" t="n">
        <v>712867.34</v>
      </c>
      <c r="AF1337" t="n">
        <v>6190416.71</v>
      </c>
    </row>
    <row r="1338" spans="1:32">
      <c r="A1338" s="62" t="n">
        <v>1336</v>
      </c>
      <c r="B1338" t="s">
        <v>4354</v>
      </c>
      <c r="C1338" t="n">
        <v>120</v>
      </c>
      <c r="D1338" t="n">
        <v>1972</v>
      </c>
      <c r="E1338" t="n">
        <v>0</v>
      </c>
      <c r="F1338" t="n">
        <v>6</v>
      </c>
      <c r="G1338" t="s"/>
      <c r="H1338" t="n">
        <v>1</v>
      </c>
      <c r="I1338" t="s"/>
      <c r="J1338" t="n">
        <v>2</v>
      </c>
      <c r="K1338" t="s">
        <v>237</v>
      </c>
      <c r="L1338" t="s"/>
      <c r="M1338" t="n">
        <v>1</v>
      </c>
      <c r="N1338" t="n">
        <v>155</v>
      </c>
      <c r="O1338" t="n">
        <v>155</v>
      </c>
      <c r="P1338" t="n">
        <v>155</v>
      </c>
      <c r="Q1338" t="n">
        <v>0</v>
      </c>
      <c r="R1338" t="n">
        <v>0</v>
      </c>
      <c r="S1338" t="s">
        <v>4355</v>
      </c>
      <c r="T1338" t="n">
        <v>236</v>
      </c>
      <c r="U1338" t="s">
        <v>4010</v>
      </c>
      <c r="V1338" t="s">
        <v>4010</v>
      </c>
      <c r="W1338" t="s">
        <v>522</v>
      </c>
      <c r="X1338" t="s">
        <v>241</v>
      </c>
      <c r="Y1338" t="s">
        <v>242</v>
      </c>
      <c r="Z1338" t="s"/>
      <c r="AA1338" t="n">
        <v>190</v>
      </c>
      <c r="AB1338" t="s">
        <v>4356</v>
      </c>
      <c r="AC1338" t="s">
        <v>4355</v>
      </c>
      <c r="AD1338" t="n">
        <v>5</v>
      </c>
      <c r="AE1338" t="n">
        <v>709264.73</v>
      </c>
      <c r="AF1338" t="n">
        <v>6189794.39</v>
      </c>
    </row>
    <row r="1339" spans="1:32">
      <c r="A1339" s="62" t="n">
        <v>1337</v>
      </c>
      <c r="B1339" t="s">
        <v>4357</v>
      </c>
      <c r="C1339" t="n">
        <v>120</v>
      </c>
      <c r="D1339" t="n">
        <v>1875</v>
      </c>
      <c r="E1339" t="n">
        <v>1981</v>
      </c>
      <c r="F1339" t="n">
        <v>7</v>
      </c>
      <c r="G1339" t="s"/>
      <c r="H1339" t="n">
        <v>1</v>
      </c>
      <c r="I1339" t="s"/>
      <c r="J1339" t="n">
        <v>9</v>
      </c>
      <c r="K1339" t="s">
        <v>349</v>
      </c>
      <c r="L1339" t="n">
        <v>2</v>
      </c>
      <c r="M1339" t="n">
        <v>1</v>
      </c>
      <c r="N1339" t="n">
        <v>119</v>
      </c>
      <c r="O1339" t="n">
        <v>119</v>
      </c>
      <c r="P1339" t="n">
        <v>220</v>
      </c>
      <c r="Q1339" t="n">
        <v>0</v>
      </c>
      <c r="R1339" t="n">
        <v>0</v>
      </c>
      <c r="S1339" t="s">
        <v>4358</v>
      </c>
      <c r="T1339" t="n">
        <v>287</v>
      </c>
      <c r="U1339" t="s">
        <v>3570</v>
      </c>
      <c r="V1339" t="s">
        <v>3570</v>
      </c>
      <c r="W1339" t="s">
        <v>499</v>
      </c>
      <c r="X1339" t="s">
        <v>3571</v>
      </c>
      <c r="Y1339" t="s">
        <v>3572</v>
      </c>
      <c r="Z1339" t="s"/>
      <c r="AA1339" t="n">
        <v>190</v>
      </c>
      <c r="AB1339" t="s">
        <v>4359</v>
      </c>
      <c r="AC1339" t="s">
        <v>4358</v>
      </c>
      <c r="AD1339" t="n">
        <v>5</v>
      </c>
      <c r="AE1339" t="n">
        <v>710768.02</v>
      </c>
      <c r="AF1339" t="n">
        <v>6193925.1</v>
      </c>
    </row>
    <row r="1340" spans="1:32">
      <c r="A1340" s="62" t="n">
        <v>1338</v>
      </c>
      <c r="B1340" t="s">
        <v>4360</v>
      </c>
      <c r="C1340" t="n">
        <v>130</v>
      </c>
      <c r="D1340" t="n">
        <v>1970</v>
      </c>
      <c r="E1340" t="n">
        <v>0</v>
      </c>
      <c r="F1340" t="n">
        <v>4</v>
      </c>
      <c r="G1340" t="s"/>
      <c r="H1340" t="n">
        <v>1</v>
      </c>
      <c r="I1340" t="s"/>
      <c r="J1340" t="n">
        <v>1</v>
      </c>
      <c r="K1340" t="s">
        <v>349</v>
      </c>
      <c r="L1340" t="s"/>
      <c r="M1340" t="n">
        <v>2</v>
      </c>
      <c r="N1340" t="n">
        <v>66</v>
      </c>
      <c r="O1340" t="n">
        <v>132</v>
      </c>
      <c r="P1340" t="n">
        <v>132</v>
      </c>
      <c r="Q1340" t="n">
        <v>0</v>
      </c>
      <c r="R1340" t="n">
        <v>0</v>
      </c>
      <c r="S1340" t="s">
        <v>4361</v>
      </c>
      <c r="T1340" t="n">
        <v>328</v>
      </c>
      <c r="U1340" t="s">
        <v>1052</v>
      </c>
      <c r="V1340" t="s">
        <v>1052</v>
      </c>
      <c r="W1340" t="s">
        <v>282</v>
      </c>
      <c r="X1340" t="s">
        <v>241</v>
      </c>
      <c r="Y1340" t="s">
        <v>242</v>
      </c>
      <c r="Z1340" t="s"/>
      <c r="AA1340" t="n">
        <v>190</v>
      </c>
      <c r="AB1340" t="s">
        <v>4362</v>
      </c>
      <c r="AC1340" t="s">
        <v>4361</v>
      </c>
      <c r="AD1340" t="n">
        <v>5</v>
      </c>
      <c r="AE1340" t="n">
        <v>712292.1899999999</v>
      </c>
      <c r="AF1340" t="n">
        <v>6190231.06</v>
      </c>
    </row>
    <row r="1341" spans="1:32">
      <c r="A1341" s="62" t="n">
        <v>1339</v>
      </c>
      <c r="B1341" t="s">
        <v>4363</v>
      </c>
      <c r="C1341" t="n">
        <v>120</v>
      </c>
      <c r="D1341" t="n">
        <v>1942</v>
      </c>
      <c r="E1341" t="n">
        <v>2005</v>
      </c>
      <c r="F1341" t="n">
        <v>5</v>
      </c>
      <c r="G1341" t="s"/>
      <c r="H1341" t="n">
        <v>1</v>
      </c>
      <c r="I1341" t="s"/>
      <c r="J1341" t="n">
        <v>2</v>
      </c>
      <c r="K1341" t="s">
        <v>237</v>
      </c>
      <c r="L1341" t="s"/>
      <c r="M1341" t="n">
        <v>1</v>
      </c>
      <c r="N1341" t="n">
        <v>133</v>
      </c>
      <c r="O1341" t="n">
        <v>133</v>
      </c>
      <c r="P1341" t="n">
        <v>174</v>
      </c>
      <c r="Q1341" t="n">
        <v>0</v>
      </c>
      <c r="R1341" t="n">
        <v>0</v>
      </c>
      <c r="S1341" t="s">
        <v>4364</v>
      </c>
      <c r="T1341" t="n">
        <v>364</v>
      </c>
      <c r="U1341" t="s">
        <v>4020</v>
      </c>
      <c r="V1341" t="s">
        <v>4020</v>
      </c>
      <c r="W1341" t="s">
        <v>522</v>
      </c>
      <c r="X1341" t="s">
        <v>241</v>
      </c>
      <c r="Y1341" t="s">
        <v>242</v>
      </c>
      <c r="Z1341" t="s"/>
      <c r="AA1341" t="n">
        <v>190</v>
      </c>
      <c r="AB1341" t="s">
        <v>4365</v>
      </c>
      <c r="AC1341" t="s">
        <v>4364</v>
      </c>
      <c r="AD1341" t="n">
        <v>5</v>
      </c>
      <c r="AE1341" t="n">
        <v>711223.85</v>
      </c>
      <c r="AF1341" t="n">
        <v>6190277.85</v>
      </c>
    </row>
    <row r="1342" spans="1:32">
      <c r="A1342" s="62" t="n">
        <v>1340</v>
      </c>
      <c r="B1342" t="s">
        <v>4366</v>
      </c>
      <c r="C1342" t="n">
        <v>120</v>
      </c>
      <c r="D1342" t="n">
        <v>1922</v>
      </c>
      <c r="E1342" t="n">
        <v>0</v>
      </c>
      <c r="F1342" t="n">
        <v>5</v>
      </c>
      <c r="G1342" t="s"/>
      <c r="H1342" t="n">
        <v>1</v>
      </c>
      <c r="I1342" t="s"/>
      <c r="J1342" t="n">
        <v>2</v>
      </c>
      <c r="K1342" t="s">
        <v>522</v>
      </c>
      <c r="L1342" t="s"/>
      <c r="M1342" t="n">
        <v>1</v>
      </c>
      <c r="N1342" t="n">
        <v>112</v>
      </c>
      <c r="O1342" t="n">
        <v>112</v>
      </c>
      <c r="P1342" t="n">
        <v>187</v>
      </c>
      <c r="Q1342" t="n">
        <v>0</v>
      </c>
      <c r="R1342" t="n">
        <v>0</v>
      </c>
      <c r="S1342" t="s">
        <v>4367</v>
      </c>
      <c r="T1342" t="n">
        <v>388</v>
      </c>
      <c r="U1342" t="s">
        <v>1060</v>
      </c>
      <c r="V1342" t="s">
        <v>1060</v>
      </c>
      <c r="W1342" t="s">
        <v>1107</v>
      </c>
      <c r="X1342" t="s">
        <v>241</v>
      </c>
      <c r="Y1342" t="s">
        <v>242</v>
      </c>
      <c r="Z1342" t="s"/>
      <c r="AA1342" t="n">
        <v>190</v>
      </c>
      <c r="AB1342" t="s">
        <v>4368</v>
      </c>
      <c r="AC1342" t="s">
        <v>4367</v>
      </c>
      <c r="AD1342" t="n">
        <v>5</v>
      </c>
      <c r="AE1342" t="n">
        <v>709916.41</v>
      </c>
      <c r="AF1342" t="n">
        <v>6190062.68</v>
      </c>
    </row>
    <row r="1343" spans="1:32">
      <c r="A1343" s="62" t="n">
        <v>1341</v>
      </c>
      <c r="B1343" t="s">
        <v>4369</v>
      </c>
      <c r="C1343" t="n">
        <v>120</v>
      </c>
      <c r="D1343" t="n">
        <v>1953</v>
      </c>
      <c r="E1343" t="n">
        <v>1980</v>
      </c>
      <c r="F1343" t="n">
        <v>5</v>
      </c>
      <c r="G1343" t="s"/>
      <c r="H1343" t="n">
        <v>2</v>
      </c>
      <c r="I1343" t="s"/>
      <c r="J1343" t="n">
        <v>2</v>
      </c>
      <c r="K1343" t="s">
        <v>237</v>
      </c>
      <c r="L1343" t="s"/>
      <c r="M1343" t="n">
        <v>1</v>
      </c>
      <c r="N1343" t="n">
        <v>113</v>
      </c>
      <c r="O1343" t="n">
        <v>113</v>
      </c>
      <c r="P1343" t="n">
        <v>113</v>
      </c>
      <c r="Q1343" t="n">
        <v>0</v>
      </c>
      <c r="R1343" t="n">
        <v>0</v>
      </c>
      <c r="S1343" t="s">
        <v>4370</v>
      </c>
      <c r="T1343" t="n">
        <v>433</v>
      </c>
      <c r="U1343" t="s">
        <v>1329</v>
      </c>
      <c r="V1343" t="s">
        <v>1329</v>
      </c>
      <c r="W1343" t="s">
        <v>499</v>
      </c>
      <c r="X1343" t="s">
        <v>241</v>
      </c>
      <c r="Y1343" t="s">
        <v>242</v>
      </c>
      <c r="Z1343" t="s"/>
      <c r="AA1343" t="n">
        <v>190</v>
      </c>
      <c r="AB1343" t="s">
        <v>4371</v>
      </c>
      <c r="AC1343" t="s">
        <v>4370</v>
      </c>
      <c r="AD1343" t="n">
        <v>5</v>
      </c>
      <c r="AE1343" t="n">
        <v>710838.38</v>
      </c>
      <c r="AF1343" t="n">
        <v>6190329.89</v>
      </c>
    </row>
    <row r="1344" spans="1:32">
      <c r="A1344" s="62" t="n">
        <v>1342</v>
      </c>
      <c r="B1344" t="s">
        <v>4372</v>
      </c>
      <c r="C1344" t="n">
        <v>530</v>
      </c>
      <c r="D1344" t="n">
        <v>2003</v>
      </c>
      <c r="E1344" t="n">
        <v>0</v>
      </c>
      <c r="F1344" t="n">
        <v>3</v>
      </c>
      <c r="G1344" t="s"/>
      <c r="H1344" t="n">
        <v>8</v>
      </c>
      <c r="I1344" t="s"/>
      <c r="J1344" t="n">
        <v>1</v>
      </c>
      <c r="K1344" t="s">
        <v>349</v>
      </c>
      <c r="L1344" t="s"/>
      <c r="M1344" t="n">
        <v>1</v>
      </c>
      <c r="N1344" t="n">
        <v>1480</v>
      </c>
      <c r="O1344" t="n">
        <v>1480</v>
      </c>
      <c r="P1344" t="n">
        <v>0</v>
      </c>
      <c r="Q1344" t="n">
        <v>1480</v>
      </c>
      <c r="R1344" t="n">
        <v>0</v>
      </c>
      <c r="S1344" t="s">
        <v>4373</v>
      </c>
      <c r="T1344" t="n">
        <v>503</v>
      </c>
      <c r="U1344" t="s">
        <v>1072</v>
      </c>
      <c r="V1344" t="s">
        <v>1072</v>
      </c>
      <c r="W1344" t="s">
        <v>4374</v>
      </c>
      <c r="X1344" t="s">
        <v>241</v>
      </c>
      <c r="Y1344" t="s">
        <v>242</v>
      </c>
      <c r="Z1344" t="s"/>
      <c r="AA1344" t="n">
        <v>190</v>
      </c>
      <c r="AB1344" t="s">
        <v>4375</v>
      </c>
      <c r="AC1344" t="s">
        <v>4373</v>
      </c>
      <c r="AD1344" t="n">
        <v>5</v>
      </c>
      <c r="AE1344" t="n">
        <v>710204.97</v>
      </c>
      <c r="AF1344" t="n">
        <v>6190621.52</v>
      </c>
    </row>
    <row r="1345" spans="1:32">
      <c r="A1345" s="62" t="n">
        <v>1343</v>
      </c>
      <c r="B1345" t="s">
        <v>4376</v>
      </c>
      <c r="C1345" t="n">
        <v>130</v>
      </c>
      <c r="D1345" t="n">
        <v>2006</v>
      </c>
      <c r="E1345" t="n">
        <v>0</v>
      </c>
      <c r="F1345" t="n">
        <v>4</v>
      </c>
      <c r="G1345" t="s"/>
      <c r="H1345" t="n">
        <v>1</v>
      </c>
      <c r="I1345" t="s"/>
      <c r="J1345" t="n">
        <v>2</v>
      </c>
      <c r="K1345" t="s">
        <v>237</v>
      </c>
      <c r="L1345" t="n">
        <v>90</v>
      </c>
      <c r="M1345" t="n">
        <v>1</v>
      </c>
      <c r="N1345" t="n">
        <v>65</v>
      </c>
      <c r="O1345" t="n">
        <v>65</v>
      </c>
      <c r="P1345" t="n">
        <v>110</v>
      </c>
      <c r="Q1345" t="n">
        <v>0</v>
      </c>
      <c r="R1345" t="n">
        <v>0</v>
      </c>
      <c r="S1345" t="s">
        <v>4377</v>
      </c>
      <c r="T1345" t="n">
        <v>515</v>
      </c>
      <c r="U1345" t="s">
        <v>1077</v>
      </c>
      <c r="V1345" t="s">
        <v>1077</v>
      </c>
      <c r="W1345" t="s">
        <v>2176</v>
      </c>
      <c r="X1345" t="s">
        <v>241</v>
      </c>
      <c r="Y1345" t="s">
        <v>242</v>
      </c>
      <c r="Z1345" t="s"/>
      <c r="AA1345" t="n">
        <v>190</v>
      </c>
      <c r="AB1345" t="s">
        <v>1786</v>
      </c>
      <c r="AC1345" t="s">
        <v>4377</v>
      </c>
      <c r="AD1345" t="n">
        <v>5</v>
      </c>
      <c r="AE1345" t="n">
        <v>709928.04</v>
      </c>
      <c r="AF1345" t="n">
        <v>6191482.57</v>
      </c>
    </row>
    <row r="1346" spans="1:32">
      <c r="A1346" s="62" t="n">
        <v>1344</v>
      </c>
      <c r="B1346" t="s">
        <v>4378</v>
      </c>
      <c r="C1346" t="n">
        <v>120</v>
      </c>
      <c r="D1346" t="n">
        <v>1930</v>
      </c>
      <c r="E1346" t="n">
        <v>0</v>
      </c>
      <c r="F1346" t="n">
        <v>5</v>
      </c>
      <c r="G1346" t="s"/>
      <c r="H1346" t="n">
        <v>1</v>
      </c>
      <c r="I1346" t="s"/>
      <c r="J1346" t="n">
        <v>1</v>
      </c>
      <c r="K1346" t="s">
        <v>349</v>
      </c>
      <c r="L1346" t="s"/>
      <c r="M1346" t="n">
        <v>1</v>
      </c>
      <c r="N1346" t="n">
        <v>72</v>
      </c>
      <c r="O1346" t="n">
        <v>72</v>
      </c>
      <c r="P1346" t="n">
        <v>103</v>
      </c>
      <c r="Q1346" t="n">
        <v>0</v>
      </c>
      <c r="R1346" t="n">
        <v>0</v>
      </c>
      <c r="S1346" t="s">
        <v>4379</v>
      </c>
      <c r="T1346" t="n">
        <v>570</v>
      </c>
      <c r="U1346" t="s">
        <v>3590</v>
      </c>
      <c r="V1346" t="s">
        <v>3590</v>
      </c>
      <c r="W1346" t="s">
        <v>237</v>
      </c>
      <c r="X1346" t="s">
        <v>241</v>
      </c>
      <c r="Y1346" t="s">
        <v>242</v>
      </c>
      <c r="Z1346" t="s"/>
      <c r="AA1346" t="n">
        <v>190</v>
      </c>
      <c r="AB1346" t="s">
        <v>4380</v>
      </c>
      <c r="AC1346" t="s">
        <v>4379</v>
      </c>
      <c r="AD1346" t="n">
        <v>5</v>
      </c>
      <c r="AE1346" t="n">
        <v>711084.79</v>
      </c>
      <c r="AF1346" t="n">
        <v>6190202.04</v>
      </c>
    </row>
    <row r="1347" spans="1:32">
      <c r="A1347" s="62" t="n">
        <v>1345</v>
      </c>
      <c r="B1347" t="s">
        <v>4381</v>
      </c>
      <c r="C1347" t="n">
        <v>120</v>
      </c>
      <c r="D1347" t="n">
        <v>1973</v>
      </c>
      <c r="E1347" t="n">
        <v>0</v>
      </c>
      <c r="F1347" t="n">
        <v>1</v>
      </c>
      <c r="G1347" t="s"/>
      <c r="H1347" t="n">
        <v>1</v>
      </c>
      <c r="I1347" t="s"/>
      <c r="J1347" t="n">
        <v>2</v>
      </c>
      <c r="K1347" t="s">
        <v>237</v>
      </c>
      <c r="L1347" t="n">
        <v>5</v>
      </c>
      <c r="M1347" t="n">
        <v>1</v>
      </c>
      <c r="N1347" t="n">
        <v>272</v>
      </c>
      <c r="O1347" t="n">
        <v>272</v>
      </c>
      <c r="P1347" t="n">
        <v>272</v>
      </c>
      <c r="Q1347" t="n">
        <v>0</v>
      </c>
      <c r="R1347" t="n">
        <v>0</v>
      </c>
      <c r="S1347" t="s">
        <v>4382</v>
      </c>
      <c r="T1347" t="n">
        <v>627</v>
      </c>
      <c r="U1347" t="s">
        <v>3225</v>
      </c>
      <c r="V1347" t="s">
        <v>3225</v>
      </c>
      <c r="W1347" t="s">
        <v>688</v>
      </c>
      <c r="X1347" t="s">
        <v>241</v>
      </c>
      <c r="Y1347" t="s">
        <v>242</v>
      </c>
      <c r="Z1347" t="s"/>
      <c r="AA1347" t="n">
        <v>190</v>
      </c>
      <c r="AB1347" t="s">
        <v>4383</v>
      </c>
      <c r="AC1347" t="s">
        <v>4382</v>
      </c>
      <c r="AD1347" t="n">
        <v>5</v>
      </c>
      <c r="AE1347" t="n">
        <v>712718.49</v>
      </c>
      <c r="AF1347" t="n">
        <v>6190569.73</v>
      </c>
    </row>
    <row r="1348" spans="1:32">
      <c r="A1348" s="62" t="n">
        <v>1346</v>
      </c>
      <c r="B1348" t="s">
        <v>4384</v>
      </c>
      <c r="C1348" t="n">
        <v>510</v>
      </c>
      <c r="D1348" t="n">
        <v>1967</v>
      </c>
      <c r="E1348" t="n">
        <v>1987</v>
      </c>
      <c r="F1348" t="n">
        <v>5</v>
      </c>
      <c r="G1348" t="s"/>
      <c r="H1348" t="n">
        <v>5</v>
      </c>
      <c r="I1348" t="s"/>
      <c r="J1348" t="n">
        <v>7</v>
      </c>
      <c r="K1348" t="s">
        <v>365</v>
      </c>
      <c r="L1348" t="s"/>
      <c r="M1348" t="n">
        <v>1</v>
      </c>
      <c r="N1348" t="n">
        <v>60</v>
      </c>
      <c r="O1348" t="n">
        <v>60</v>
      </c>
      <c r="P1348" t="n">
        <v>60</v>
      </c>
      <c r="Q1348" t="n">
        <v>0</v>
      </c>
      <c r="R1348" t="n">
        <v>0</v>
      </c>
      <c r="S1348" t="s">
        <v>4385</v>
      </c>
      <c r="T1348" t="n">
        <v>665</v>
      </c>
      <c r="U1348" t="s">
        <v>2268</v>
      </c>
      <c r="V1348" t="s">
        <v>2268</v>
      </c>
      <c r="W1348" t="s">
        <v>4386</v>
      </c>
      <c r="X1348" t="s">
        <v>241</v>
      </c>
      <c r="Y1348" t="s">
        <v>242</v>
      </c>
      <c r="Z1348" t="s"/>
      <c r="AA1348" t="n">
        <v>190</v>
      </c>
      <c r="AB1348" t="s">
        <v>4387</v>
      </c>
      <c r="AC1348" t="s">
        <v>4385</v>
      </c>
      <c r="AD1348" t="n">
        <v>5</v>
      </c>
      <c r="AE1348" t="n">
        <v>709826.12</v>
      </c>
      <c r="AF1348" t="n">
        <v>6191936.81</v>
      </c>
    </row>
    <row r="1349" spans="1:32">
      <c r="A1349" s="62" t="n">
        <v>1347</v>
      </c>
      <c r="B1349" t="s">
        <v>4388</v>
      </c>
      <c r="C1349" t="n">
        <v>130</v>
      </c>
      <c r="D1349" t="n">
        <v>1980</v>
      </c>
      <c r="E1349" t="n">
        <v>0</v>
      </c>
      <c r="F1349" t="n">
        <v>1</v>
      </c>
      <c r="G1349" t="s"/>
      <c r="H1349" t="n">
        <v>6</v>
      </c>
      <c r="I1349" t="s"/>
      <c r="J1349" t="n">
        <v>7</v>
      </c>
      <c r="K1349" t="s">
        <v>365</v>
      </c>
      <c r="L1349" t="s"/>
      <c r="M1349" t="n">
        <v>1</v>
      </c>
      <c r="N1349" t="n">
        <v>75</v>
      </c>
      <c r="O1349" t="n">
        <v>75</v>
      </c>
      <c r="P1349" t="n">
        <v>125</v>
      </c>
      <c r="Q1349" t="n">
        <v>0</v>
      </c>
      <c r="R1349" t="n">
        <v>0</v>
      </c>
      <c r="S1349" t="s">
        <v>4389</v>
      </c>
      <c r="T1349" t="n">
        <v>87</v>
      </c>
      <c r="U1349" t="s">
        <v>1098</v>
      </c>
      <c r="V1349" t="s">
        <v>1098</v>
      </c>
      <c r="W1349" t="s">
        <v>314</v>
      </c>
      <c r="X1349" t="s">
        <v>352</v>
      </c>
      <c r="Y1349" t="s">
        <v>353</v>
      </c>
      <c r="Z1349" t="s">
        <v>375</v>
      </c>
      <c r="AA1349" t="n">
        <v>190</v>
      </c>
      <c r="AB1349" t="s">
        <v>4390</v>
      </c>
      <c r="AC1349" t="s">
        <v>4389</v>
      </c>
      <c r="AD1349" t="n">
        <v>5</v>
      </c>
      <c r="AE1349" t="n">
        <v>708868.79</v>
      </c>
      <c r="AF1349" t="n">
        <v>6184417.07</v>
      </c>
    </row>
    <row r="1350" spans="1:32">
      <c r="A1350" s="62" t="n">
        <v>1348</v>
      </c>
      <c r="B1350" t="s">
        <v>4391</v>
      </c>
      <c r="C1350" t="n">
        <v>210</v>
      </c>
      <c r="D1350" t="n">
        <v>1960</v>
      </c>
      <c r="E1350" t="n">
        <v>0</v>
      </c>
      <c r="F1350" t="n">
        <v>3</v>
      </c>
      <c r="G1350" t="s"/>
      <c r="H1350" t="n">
        <v>2</v>
      </c>
      <c r="I1350" t="s"/>
      <c r="J1350" t="n">
        <v>9</v>
      </c>
      <c r="K1350" t="s">
        <v>349</v>
      </c>
      <c r="L1350" t="s"/>
      <c r="M1350" t="n">
        <v>1</v>
      </c>
      <c r="N1350" t="n">
        <v>80</v>
      </c>
      <c r="O1350" t="n">
        <v>80</v>
      </c>
      <c r="P1350" t="n">
        <v>0</v>
      </c>
      <c r="Q1350" t="n">
        <v>80</v>
      </c>
      <c r="R1350" t="n">
        <v>0</v>
      </c>
      <c r="S1350" t="s">
        <v>4392</v>
      </c>
      <c r="T1350" t="n">
        <v>314</v>
      </c>
      <c r="U1350" t="s">
        <v>3235</v>
      </c>
      <c r="V1350" t="s">
        <v>3235</v>
      </c>
      <c r="W1350" t="s">
        <v>657</v>
      </c>
      <c r="X1350" t="s">
        <v>352</v>
      </c>
      <c r="Y1350" t="s">
        <v>353</v>
      </c>
      <c r="Z1350" t="s">
        <v>375</v>
      </c>
      <c r="AA1350" t="n">
        <v>190</v>
      </c>
      <c r="AB1350" t="s">
        <v>4393</v>
      </c>
      <c r="AC1350" t="s">
        <v>4392</v>
      </c>
      <c r="AD1350" t="n">
        <v>5</v>
      </c>
      <c r="AE1350" t="n">
        <v>710653.39</v>
      </c>
      <c r="AF1350" t="n">
        <v>6185069.66</v>
      </c>
    </row>
    <row r="1351" spans="1:32">
      <c r="A1351" s="62" t="n">
        <v>1349</v>
      </c>
      <c r="B1351" t="s">
        <v>4394</v>
      </c>
      <c r="C1351" t="n">
        <v>120</v>
      </c>
      <c r="D1351" t="n">
        <v>1930</v>
      </c>
      <c r="E1351" t="n">
        <v>0</v>
      </c>
      <c r="F1351" t="n">
        <v>5</v>
      </c>
      <c r="G1351" t="s"/>
      <c r="H1351" t="n">
        <v>1</v>
      </c>
      <c r="I1351" t="s"/>
      <c r="J1351" t="n">
        <v>2</v>
      </c>
      <c r="K1351" t="s">
        <v>522</v>
      </c>
      <c r="L1351" t="s"/>
      <c r="M1351" t="n">
        <v>1</v>
      </c>
      <c r="N1351" t="n">
        <v>110</v>
      </c>
      <c r="O1351" t="n">
        <v>110</v>
      </c>
      <c r="P1351" t="n">
        <v>145</v>
      </c>
      <c r="Q1351" t="n">
        <v>0</v>
      </c>
      <c r="R1351" t="n">
        <v>0</v>
      </c>
      <c r="S1351" t="s">
        <v>4392</v>
      </c>
      <c r="T1351" t="n">
        <v>314</v>
      </c>
      <c r="U1351" t="s">
        <v>3235</v>
      </c>
      <c r="V1351" t="s">
        <v>3235</v>
      </c>
      <c r="W1351" t="s">
        <v>657</v>
      </c>
      <c r="X1351" t="s">
        <v>352</v>
      </c>
      <c r="Y1351" t="s">
        <v>353</v>
      </c>
      <c r="Z1351" t="s">
        <v>375</v>
      </c>
      <c r="AA1351" t="n">
        <v>190</v>
      </c>
      <c r="AB1351" t="s">
        <v>4393</v>
      </c>
      <c r="AC1351" t="s">
        <v>4392</v>
      </c>
      <c r="AD1351" t="n">
        <v>5</v>
      </c>
      <c r="AE1351" t="n">
        <v>710653.39</v>
      </c>
      <c r="AF1351" t="n">
        <v>6185069.66</v>
      </c>
    </row>
    <row r="1352" spans="1:32">
      <c r="A1352" s="62" t="n">
        <v>1350</v>
      </c>
      <c r="B1352" t="s">
        <v>4395</v>
      </c>
      <c r="C1352" t="n">
        <v>210</v>
      </c>
      <c r="D1352" t="n">
        <v>1930</v>
      </c>
      <c r="E1352" t="n">
        <v>0</v>
      </c>
      <c r="F1352" t="n">
        <v>2</v>
      </c>
      <c r="G1352" t="s"/>
      <c r="H1352" t="n">
        <v>1</v>
      </c>
      <c r="I1352" t="s"/>
      <c r="J1352" t="n">
        <v>2</v>
      </c>
      <c r="K1352" t="s">
        <v>522</v>
      </c>
      <c r="L1352" t="s"/>
      <c r="M1352" t="n">
        <v>1</v>
      </c>
      <c r="N1352" t="n">
        <v>90</v>
      </c>
      <c r="O1352" t="n">
        <v>90</v>
      </c>
      <c r="P1352" t="n">
        <v>0</v>
      </c>
      <c r="Q1352" t="n">
        <v>90</v>
      </c>
      <c r="R1352" t="n">
        <v>0</v>
      </c>
      <c r="S1352" t="s">
        <v>4392</v>
      </c>
      <c r="T1352" t="n">
        <v>314</v>
      </c>
      <c r="U1352" t="s">
        <v>3235</v>
      </c>
      <c r="V1352" t="s">
        <v>3235</v>
      </c>
      <c r="W1352" t="s">
        <v>657</v>
      </c>
      <c r="X1352" t="s">
        <v>352</v>
      </c>
      <c r="Y1352" t="s">
        <v>353</v>
      </c>
      <c r="Z1352" t="s">
        <v>375</v>
      </c>
      <c r="AA1352" t="n">
        <v>190</v>
      </c>
      <c r="AB1352" t="s">
        <v>4393</v>
      </c>
      <c r="AC1352" t="s">
        <v>4392</v>
      </c>
      <c r="AD1352" t="n">
        <v>5</v>
      </c>
      <c r="AE1352" t="n">
        <v>710653.39</v>
      </c>
      <c r="AF1352" t="n">
        <v>6185069.66</v>
      </c>
    </row>
    <row r="1353" spans="1:32">
      <c r="A1353" s="62" t="n">
        <v>1351</v>
      </c>
      <c r="B1353" t="s">
        <v>4396</v>
      </c>
      <c r="C1353" t="n">
        <v>120</v>
      </c>
      <c r="D1353" t="n">
        <v>1978</v>
      </c>
      <c r="E1353" t="n">
        <v>0</v>
      </c>
      <c r="F1353" t="n">
        <v>4</v>
      </c>
      <c r="G1353" t="s"/>
      <c r="H1353" t="n">
        <v>1</v>
      </c>
      <c r="I1353" t="s"/>
      <c r="J1353" t="n">
        <v>2</v>
      </c>
      <c r="K1353" t="s">
        <v>237</v>
      </c>
      <c r="L1353" t="s"/>
      <c r="M1353" t="n">
        <v>1</v>
      </c>
      <c r="N1353" t="n">
        <v>158</v>
      </c>
      <c r="O1353" t="n">
        <v>158</v>
      </c>
      <c r="P1353" t="n">
        <v>158</v>
      </c>
      <c r="Q1353" t="n">
        <v>0</v>
      </c>
      <c r="R1353" t="n">
        <v>0</v>
      </c>
      <c r="S1353" t="s">
        <v>4397</v>
      </c>
      <c r="T1353" t="n">
        <v>32</v>
      </c>
      <c r="U1353" t="s">
        <v>3109</v>
      </c>
      <c r="V1353" t="s">
        <v>3109</v>
      </c>
      <c r="W1353" t="s">
        <v>399</v>
      </c>
      <c r="X1353" t="s">
        <v>352</v>
      </c>
      <c r="Y1353" t="s">
        <v>353</v>
      </c>
      <c r="Z1353" t="s">
        <v>369</v>
      </c>
      <c r="AA1353" t="n">
        <v>190</v>
      </c>
      <c r="AB1353" t="s">
        <v>4398</v>
      </c>
      <c r="AC1353" t="s">
        <v>4397</v>
      </c>
      <c r="AD1353" t="n">
        <v>5</v>
      </c>
      <c r="AE1353" t="n">
        <v>707951.88</v>
      </c>
      <c r="AF1353" t="n">
        <v>6187583.22</v>
      </c>
    </row>
    <row r="1354" spans="1:32">
      <c r="A1354" s="62" t="n">
        <v>1352</v>
      </c>
      <c r="B1354" t="s">
        <v>4399</v>
      </c>
      <c r="C1354" t="n">
        <v>130</v>
      </c>
      <c r="D1354" t="n">
        <v>2004</v>
      </c>
      <c r="E1354" t="n">
        <v>0</v>
      </c>
      <c r="F1354" t="n">
        <v>5</v>
      </c>
      <c r="G1354" t="s"/>
      <c r="H1354" t="n">
        <v>1</v>
      </c>
      <c r="I1354" t="s"/>
      <c r="J1354" t="n">
        <v>1</v>
      </c>
      <c r="K1354" t="s">
        <v>349</v>
      </c>
      <c r="L1354" t="n">
        <v>90</v>
      </c>
      <c r="M1354" t="n">
        <v>2</v>
      </c>
      <c r="N1354" t="n">
        <v>57</v>
      </c>
      <c r="O1354" t="n">
        <v>114</v>
      </c>
      <c r="P1354" t="n">
        <v>114</v>
      </c>
      <c r="Q1354" t="n">
        <v>0</v>
      </c>
      <c r="R1354" t="n">
        <v>0</v>
      </c>
      <c r="S1354" t="s">
        <v>4400</v>
      </c>
      <c r="T1354" t="n">
        <v>259</v>
      </c>
      <c r="U1354" t="s">
        <v>1111</v>
      </c>
      <c r="V1354" t="s">
        <v>1111</v>
      </c>
      <c r="W1354" t="s">
        <v>1002</v>
      </c>
      <c r="X1354" t="s">
        <v>352</v>
      </c>
      <c r="Y1354" t="s">
        <v>353</v>
      </c>
      <c r="Z1354" t="s"/>
      <c r="AA1354" t="n">
        <v>190</v>
      </c>
      <c r="AB1354" t="s">
        <v>4401</v>
      </c>
      <c r="AC1354" t="s">
        <v>4400</v>
      </c>
      <c r="AD1354" t="n">
        <v>5</v>
      </c>
      <c r="AE1354" t="n">
        <v>709355.5</v>
      </c>
      <c r="AF1354" t="n">
        <v>6187349.58</v>
      </c>
    </row>
    <row r="1355" spans="1:32">
      <c r="A1355" s="62" t="n">
        <v>1353</v>
      </c>
      <c r="B1355" t="s">
        <v>4402</v>
      </c>
      <c r="C1355" t="n">
        <v>130</v>
      </c>
      <c r="D1355" t="n">
        <v>1998</v>
      </c>
      <c r="E1355" t="n">
        <v>0</v>
      </c>
      <c r="F1355" t="n">
        <v>4</v>
      </c>
      <c r="G1355" t="s"/>
      <c r="H1355" t="n">
        <v>1</v>
      </c>
      <c r="I1355" t="s"/>
      <c r="J1355" t="n">
        <v>1</v>
      </c>
      <c r="K1355" t="s">
        <v>349</v>
      </c>
      <c r="L1355" t="n">
        <v>90</v>
      </c>
      <c r="M1355" t="n">
        <v>1</v>
      </c>
      <c r="N1355" t="n">
        <v>120</v>
      </c>
      <c r="O1355" t="n">
        <v>120</v>
      </c>
      <c r="P1355" t="n">
        <v>120</v>
      </c>
      <c r="Q1355" t="n">
        <v>0</v>
      </c>
      <c r="R1355" t="n">
        <v>0</v>
      </c>
      <c r="S1355" t="s">
        <v>4403</v>
      </c>
      <c r="T1355" t="n">
        <v>472</v>
      </c>
      <c r="U1355" t="s">
        <v>1699</v>
      </c>
      <c r="V1355" t="s">
        <v>1699</v>
      </c>
      <c r="W1355" t="s">
        <v>415</v>
      </c>
      <c r="X1355" t="s">
        <v>352</v>
      </c>
      <c r="Y1355" t="s">
        <v>353</v>
      </c>
      <c r="Z1355" t="s"/>
      <c r="AA1355" t="n">
        <v>190</v>
      </c>
      <c r="AB1355" t="s">
        <v>4404</v>
      </c>
      <c r="AC1355" t="s">
        <v>4403</v>
      </c>
      <c r="AD1355" t="n">
        <v>5</v>
      </c>
      <c r="AE1355" t="n">
        <v>709761.79</v>
      </c>
      <c r="AF1355" t="n">
        <v>6187698.45</v>
      </c>
    </row>
    <row r="1356" spans="1:32">
      <c r="A1356" s="62" t="n">
        <v>1354</v>
      </c>
      <c r="B1356" t="s">
        <v>4405</v>
      </c>
      <c r="C1356" t="n">
        <v>130</v>
      </c>
      <c r="D1356" t="n">
        <v>1977</v>
      </c>
      <c r="E1356" t="n">
        <v>0</v>
      </c>
      <c r="F1356" t="n">
        <v>4</v>
      </c>
      <c r="G1356" t="s"/>
      <c r="H1356" t="n">
        <v>1</v>
      </c>
      <c r="I1356" t="s"/>
      <c r="J1356" t="n">
        <v>3</v>
      </c>
      <c r="K1356" t="s">
        <v>237</v>
      </c>
      <c r="L1356" t="s"/>
      <c r="M1356" t="n">
        <v>1</v>
      </c>
      <c r="N1356" t="n">
        <v>74</v>
      </c>
      <c r="O1356" t="n">
        <v>74</v>
      </c>
      <c r="P1356" t="n">
        <v>135</v>
      </c>
      <c r="Q1356" t="n">
        <v>0</v>
      </c>
      <c r="R1356" t="n">
        <v>0</v>
      </c>
      <c r="S1356" t="s">
        <v>4406</v>
      </c>
      <c r="T1356" t="n">
        <v>671</v>
      </c>
      <c r="U1356" t="s">
        <v>2156</v>
      </c>
      <c r="V1356" t="s">
        <v>2156</v>
      </c>
      <c r="W1356" t="s">
        <v>507</v>
      </c>
      <c r="X1356" t="s">
        <v>352</v>
      </c>
      <c r="Y1356" t="s">
        <v>353</v>
      </c>
      <c r="Z1356" t="s">
        <v>369</v>
      </c>
      <c r="AA1356" t="n">
        <v>190</v>
      </c>
      <c r="AB1356" t="s">
        <v>4407</v>
      </c>
      <c r="AC1356" t="s">
        <v>4406</v>
      </c>
      <c r="AD1356" t="n">
        <v>5</v>
      </c>
      <c r="AE1356" t="n">
        <v>708489.11</v>
      </c>
      <c r="AF1356" t="n">
        <v>6187150.41</v>
      </c>
    </row>
    <row r="1357" spans="1:32">
      <c r="A1357" s="62" t="n">
        <v>1355</v>
      </c>
      <c r="B1357" t="s">
        <v>4408</v>
      </c>
      <c r="C1357" t="n">
        <v>130</v>
      </c>
      <c r="D1357" t="n">
        <v>1965</v>
      </c>
      <c r="E1357" t="n">
        <v>1978</v>
      </c>
      <c r="F1357" t="n">
        <v>2</v>
      </c>
      <c r="G1357" t="s"/>
      <c r="H1357" t="n">
        <v>1</v>
      </c>
      <c r="I1357" t="s"/>
      <c r="J1357" t="n">
        <v>1</v>
      </c>
      <c r="K1357" t="s">
        <v>349</v>
      </c>
      <c r="L1357" t="s"/>
      <c r="M1357" t="n">
        <v>1</v>
      </c>
      <c r="N1357" t="n">
        <v>122</v>
      </c>
      <c r="O1357" t="n">
        <v>122</v>
      </c>
      <c r="P1357" t="n">
        <v>122</v>
      </c>
      <c r="Q1357" t="n">
        <v>0</v>
      </c>
      <c r="R1357" t="n">
        <v>0</v>
      </c>
      <c r="S1357" t="s">
        <v>4409</v>
      </c>
      <c r="T1357" t="n">
        <v>26</v>
      </c>
      <c r="U1357" t="s">
        <v>2787</v>
      </c>
      <c r="V1357" t="s">
        <v>2787</v>
      </c>
      <c r="W1357" t="s">
        <v>608</v>
      </c>
      <c r="X1357" t="s">
        <v>352</v>
      </c>
      <c r="Y1357" t="s">
        <v>353</v>
      </c>
      <c r="Z1357" t="s"/>
      <c r="AA1357" t="n">
        <v>190</v>
      </c>
      <c r="AB1357" t="s">
        <v>4410</v>
      </c>
      <c r="AC1357" t="s">
        <v>4409</v>
      </c>
      <c r="AD1357" t="n">
        <v>5</v>
      </c>
      <c r="AE1357" t="n">
        <v>711321.91</v>
      </c>
      <c r="AF1357" t="n">
        <v>6187799.46</v>
      </c>
    </row>
    <row r="1358" spans="1:32">
      <c r="A1358" s="62" t="n">
        <v>1356</v>
      </c>
      <c r="B1358" t="s">
        <v>4411</v>
      </c>
      <c r="C1358" t="n">
        <v>130</v>
      </c>
      <c r="D1358" t="n">
        <v>1993</v>
      </c>
      <c r="E1358" t="n">
        <v>0</v>
      </c>
      <c r="F1358" t="n">
        <v>5</v>
      </c>
      <c r="G1358" t="s"/>
      <c r="H1358" t="n">
        <v>1</v>
      </c>
      <c r="I1358" t="s"/>
      <c r="J1358" t="n">
        <v>2</v>
      </c>
      <c r="K1358" t="s">
        <v>237</v>
      </c>
      <c r="L1358" t="n">
        <v>90</v>
      </c>
      <c r="M1358" t="n">
        <v>1</v>
      </c>
      <c r="N1358" t="n">
        <v>56</v>
      </c>
      <c r="O1358" t="n">
        <v>56</v>
      </c>
      <c r="P1358" t="n">
        <v>92</v>
      </c>
      <c r="Q1358" t="n">
        <v>0</v>
      </c>
      <c r="R1358" t="n">
        <v>0</v>
      </c>
      <c r="S1358" t="s">
        <v>4412</v>
      </c>
      <c r="T1358" t="n">
        <v>103</v>
      </c>
      <c r="U1358" t="s">
        <v>3416</v>
      </c>
      <c r="V1358" t="s">
        <v>3416</v>
      </c>
      <c r="W1358" t="s">
        <v>237</v>
      </c>
      <c r="X1358" t="s">
        <v>352</v>
      </c>
      <c r="Y1358" t="s">
        <v>353</v>
      </c>
      <c r="Z1358" t="s"/>
      <c r="AA1358" t="n">
        <v>190</v>
      </c>
      <c r="AB1358" t="s">
        <v>4413</v>
      </c>
      <c r="AC1358" t="s">
        <v>4412</v>
      </c>
      <c r="AD1358" t="n">
        <v>5</v>
      </c>
      <c r="AE1358" t="n">
        <v>712197.74</v>
      </c>
      <c r="AF1358" t="n">
        <v>6186840.8</v>
      </c>
    </row>
    <row r="1359" spans="1:32">
      <c r="A1359" s="62" t="n">
        <v>1357</v>
      </c>
      <c r="B1359" t="s">
        <v>4414</v>
      </c>
      <c r="C1359" t="n">
        <v>120</v>
      </c>
      <c r="D1359" t="n">
        <v>1964</v>
      </c>
      <c r="E1359" t="n">
        <v>0</v>
      </c>
      <c r="F1359" t="n">
        <v>1</v>
      </c>
      <c r="G1359" t="s"/>
      <c r="H1359" t="n">
        <v>2</v>
      </c>
      <c r="I1359" t="s"/>
      <c r="J1359" t="n">
        <v>2</v>
      </c>
      <c r="K1359" t="s">
        <v>522</v>
      </c>
      <c r="L1359" t="s"/>
      <c r="M1359" t="n">
        <v>1</v>
      </c>
      <c r="N1359" t="n">
        <v>114</v>
      </c>
      <c r="O1359" t="n">
        <v>114</v>
      </c>
      <c r="P1359" t="n">
        <v>114</v>
      </c>
      <c r="Q1359" t="n">
        <v>0</v>
      </c>
      <c r="R1359" t="n">
        <v>0</v>
      </c>
      <c r="S1359" t="s">
        <v>4415</v>
      </c>
      <c r="T1359" t="n">
        <v>168</v>
      </c>
      <c r="U1359" t="s">
        <v>2434</v>
      </c>
      <c r="V1359" t="s">
        <v>2434</v>
      </c>
      <c r="W1359" t="s">
        <v>1141</v>
      </c>
      <c r="X1359" t="s">
        <v>352</v>
      </c>
      <c r="Y1359" t="s">
        <v>353</v>
      </c>
      <c r="Z1359" t="s"/>
      <c r="AA1359" t="n">
        <v>190</v>
      </c>
      <c r="AB1359" t="s">
        <v>4416</v>
      </c>
      <c r="AC1359" t="s">
        <v>4415</v>
      </c>
      <c r="AD1359" t="n">
        <v>5</v>
      </c>
      <c r="AE1359" t="n">
        <v>710875.17</v>
      </c>
      <c r="AF1359" t="n">
        <v>6187790.58</v>
      </c>
    </row>
    <row r="1360" spans="1:32">
      <c r="A1360" s="62" t="n">
        <v>1358</v>
      </c>
      <c r="B1360" t="s">
        <v>4417</v>
      </c>
      <c r="C1360" t="n">
        <v>120</v>
      </c>
      <c r="D1360" t="n">
        <v>1979</v>
      </c>
      <c r="E1360" t="n">
        <v>0</v>
      </c>
      <c r="F1360" t="n">
        <v>1</v>
      </c>
      <c r="G1360" t="s"/>
      <c r="H1360" t="n">
        <v>1</v>
      </c>
      <c r="I1360" t="s"/>
      <c r="J1360" t="n">
        <v>2</v>
      </c>
      <c r="K1360" t="s">
        <v>237</v>
      </c>
      <c r="L1360" t="s"/>
      <c r="M1360" t="n">
        <v>1</v>
      </c>
      <c r="N1360" t="n">
        <v>142</v>
      </c>
      <c r="O1360" t="n">
        <v>142</v>
      </c>
      <c r="P1360" t="n">
        <v>120</v>
      </c>
      <c r="Q1360" t="n">
        <v>0</v>
      </c>
      <c r="R1360" t="n">
        <v>0</v>
      </c>
      <c r="S1360" t="s">
        <v>4418</v>
      </c>
      <c r="T1360" t="n">
        <v>261</v>
      </c>
      <c r="U1360" t="s">
        <v>2556</v>
      </c>
      <c r="V1360" t="s">
        <v>2556</v>
      </c>
      <c r="W1360" t="s">
        <v>403</v>
      </c>
      <c r="X1360" t="s">
        <v>352</v>
      </c>
      <c r="Y1360" t="s">
        <v>353</v>
      </c>
      <c r="Z1360" t="s"/>
      <c r="AA1360" t="n">
        <v>190</v>
      </c>
      <c r="AB1360" t="s">
        <v>4419</v>
      </c>
      <c r="AC1360" t="s">
        <v>4418</v>
      </c>
      <c r="AD1360" t="n">
        <v>5</v>
      </c>
      <c r="AE1360" t="n">
        <v>711528.99</v>
      </c>
      <c r="AF1360" t="n">
        <v>6186062.73</v>
      </c>
    </row>
    <row r="1361" spans="1:32">
      <c r="A1361" s="62" t="n">
        <v>1359</v>
      </c>
      <c r="B1361" t="s">
        <v>4420</v>
      </c>
      <c r="C1361" t="n">
        <v>120</v>
      </c>
      <c r="D1361" t="n">
        <v>1968</v>
      </c>
      <c r="E1361" t="n">
        <v>0</v>
      </c>
      <c r="F1361" t="n">
        <v>5</v>
      </c>
      <c r="G1361" t="s"/>
      <c r="H1361" t="n">
        <v>1</v>
      </c>
      <c r="I1361" t="s"/>
      <c r="J1361" t="n">
        <v>1</v>
      </c>
      <c r="K1361" t="s">
        <v>349</v>
      </c>
      <c r="L1361" t="s"/>
      <c r="M1361" t="n">
        <v>1</v>
      </c>
      <c r="N1361" t="n">
        <v>143</v>
      </c>
      <c r="O1361" t="n">
        <v>143</v>
      </c>
      <c r="P1361" t="n">
        <v>143</v>
      </c>
      <c r="Q1361" t="n">
        <v>0</v>
      </c>
      <c r="R1361" t="n">
        <v>0</v>
      </c>
      <c r="S1361" t="s">
        <v>4421</v>
      </c>
      <c r="T1361" t="n">
        <v>290</v>
      </c>
      <c r="U1361" t="s">
        <v>1132</v>
      </c>
      <c r="V1361" t="s">
        <v>1132</v>
      </c>
      <c r="W1361" t="s">
        <v>282</v>
      </c>
      <c r="X1361" t="s">
        <v>352</v>
      </c>
      <c r="Y1361" t="s">
        <v>353</v>
      </c>
      <c r="Z1361" t="s"/>
      <c r="AA1361" t="n">
        <v>190</v>
      </c>
      <c r="AB1361" t="s">
        <v>4422</v>
      </c>
      <c r="AC1361" t="s">
        <v>4421</v>
      </c>
      <c r="AD1361" t="n">
        <v>5</v>
      </c>
      <c r="AE1361" t="n">
        <v>711691.98</v>
      </c>
      <c r="AF1361" t="n">
        <v>6187910.34</v>
      </c>
    </row>
    <row r="1362" spans="1:32">
      <c r="A1362" s="62" t="n">
        <v>1360</v>
      </c>
      <c r="B1362" t="s">
        <v>4423</v>
      </c>
      <c r="C1362" t="n">
        <v>120</v>
      </c>
      <c r="D1362" t="n">
        <v>1966</v>
      </c>
      <c r="E1362" t="n">
        <v>0</v>
      </c>
      <c r="F1362" t="n">
        <v>3</v>
      </c>
      <c r="G1362" t="s"/>
      <c r="H1362" t="n">
        <v>1</v>
      </c>
      <c r="I1362" t="s"/>
      <c r="J1362" t="n">
        <v>2</v>
      </c>
      <c r="K1362" t="s">
        <v>237</v>
      </c>
      <c r="L1362" t="s"/>
      <c r="M1362" t="n">
        <v>1</v>
      </c>
      <c r="N1362" t="n">
        <v>130</v>
      </c>
      <c r="O1362" t="n">
        <v>130</v>
      </c>
      <c r="P1362" t="n">
        <v>130</v>
      </c>
      <c r="Q1362" t="n">
        <v>0</v>
      </c>
      <c r="R1362" t="n">
        <v>0</v>
      </c>
      <c r="S1362" t="s">
        <v>4424</v>
      </c>
      <c r="T1362" t="n">
        <v>296</v>
      </c>
      <c r="U1362" t="s">
        <v>3429</v>
      </c>
      <c r="V1362" t="s">
        <v>3429</v>
      </c>
      <c r="W1362" t="s">
        <v>395</v>
      </c>
      <c r="X1362" t="s">
        <v>352</v>
      </c>
      <c r="Y1362" t="s">
        <v>353</v>
      </c>
      <c r="Z1362" t="s"/>
      <c r="AA1362" t="n">
        <v>190</v>
      </c>
      <c r="AB1362" t="s">
        <v>4425</v>
      </c>
      <c r="AC1362" t="s">
        <v>4424</v>
      </c>
      <c r="AD1362" t="n">
        <v>5</v>
      </c>
      <c r="AE1362" t="n">
        <v>712437.3</v>
      </c>
      <c r="AF1362" t="n">
        <v>6186616.52</v>
      </c>
    </row>
    <row r="1363" spans="1:32">
      <c r="A1363" s="62" t="n">
        <v>1361</v>
      </c>
      <c r="B1363" t="s">
        <v>4426</v>
      </c>
      <c r="C1363" t="n">
        <v>120</v>
      </c>
      <c r="D1363" t="n">
        <v>1959</v>
      </c>
      <c r="E1363" t="n">
        <v>1966</v>
      </c>
      <c r="F1363" t="n">
        <v>2</v>
      </c>
      <c r="G1363" t="s"/>
      <c r="H1363" t="n">
        <v>2</v>
      </c>
      <c r="I1363" t="n">
        <v>1</v>
      </c>
      <c r="J1363" t="n">
        <v>2</v>
      </c>
      <c r="K1363" t="s">
        <v>237</v>
      </c>
      <c r="L1363" t="s"/>
      <c r="M1363" t="n">
        <v>1</v>
      </c>
      <c r="N1363" t="n">
        <v>128</v>
      </c>
      <c r="O1363" t="n">
        <v>128</v>
      </c>
      <c r="P1363" t="n">
        <v>128</v>
      </c>
      <c r="Q1363" t="n">
        <v>0</v>
      </c>
      <c r="R1363" t="n">
        <v>0</v>
      </c>
      <c r="S1363" t="s">
        <v>4427</v>
      </c>
      <c r="T1363" t="n">
        <v>385</v>
      </c>
      <c r="U1363" t="s">
        <v>1145</v>
      </c>
      <c r="V1363" t="s">
        <v>1145</v>
      </c>
      <c r="W1363" t="s">
        <v>1116</v>
      </c>
      <c r="X1363" t="s">
        <v>352</v>
      </c>
      <c r="Y1363" t="s">
        <v>353</v>
      </c>
      <c r="Z1363" t="s"/>
      <c r="AA1363" t="n">
        <v>190</v>
      </c>
      <c r="AB1363" t="s">
        <v>4428</v>
      </c>
      <c r="AC1363" t="s">
        <v>4427</v>
      </c>
      <c r="AD1363" t="n">
        <v>5</v>
      </c>
      <c r="AE1363" t="n">
        <v>712012.55</v>
      </c>
      <c r="AF1363" t="n">
        <v>6186986.06</v>
      </c>
    </row>
    <row r="1364" spans="1:32">
      <c r="A1364" s="62" t="n">
        <v>1362</v>
      </c>
      <c r="B1364" t="s">
        <v>4429</v>
      </c>
      <c r="C1364" t="n">
        <v>120</v>
      </c>
      <c r="D1364" t="n">
        <v>1962</v>
      </c>
      <c r="E1364" t="n">
        <v>1991</v>
      </c>
      <c r="F1364" t="n">
        <v>2</v>
      </c>
      <c r="G1364" t="s"/>
      <c r="H1364" t="n">
        <v>1</v>
      </c>
      <c r="I1364" t="s"/>
      <c r="J1364" t="n">
        <v>2</v>
      </c>
      <c r="K1364" t="s">
        <v>237</v>
      </c>
      <c r="L1364" t="s"/>
      <c r="M1364" t="n">
        <v>1</v>
      </c>
      <c r="N1364" t="n">
        <v>90</v>
      </c>
      <c r="O1364" t="n">
        <v>90</v>
      </c>
      <c r="P1364" t="n">
        <v>109</v>
      </c>
      <c r="Q1364" t="n">
        <v>0</v>
      </c>
      <c r="R1364" t="n">
        <v>0</v>
      </c>
      <c r="S1364" t="s">
        <v>4430</v>
      </c>
      <c r="T1364" t="n">
        <v>422</v>
      </c>
      <c r="U1364" t="s">
        <v>2813</v>
      </c>
      <c r="V1364" t="s">
        <v>2813</v>
      </c>
      <c r="W1364" t="s">
        <v>395</v>
      </c>
      <c r="X1364" t="s">
        <v>352</v>
      </c>
      <c r="Y1364" t="s">
        <v>353</v>
      </c>
      <c r="Z1364" t="s"/>
      <c r="AA1364" t="n">
        <v>190</v>
      </c>
      <c r="AB1364" t="s">
        <v>4431</v>
      </c>
      <c r="AC1364" t="s">
        <v>4430</v>
      </c>
      <c r="AD1364" t="n">
        <v>5</v>
      </c>
      <c r="AE1364" t="n">
        <v>711254.25</v>
      </c>
      <c r="AF1364" t="n">
        <v>6186473.64</v>
      </c>
    </row>
    <row r="1365" spans="1:32">
      <c r="A1365" s="62" t="n">
        <v>1363</v>
      </c>
      <c r="B1365" t="s">
        <v>4432</v>
      </c>
      <c r="C1365" t="n">
        <v>120</v>
      </c>
      <c r="D1365" t="n">
        <v>1971</v>
      </c>
      <c r="E1365" t="n">
        <v>0</v>
      </c>
      <c r="F1365" t="n">
        <v>1</v>
      </c>
      <c r="G1365" t="s"/>
      <c r="H1365" t="n">
        <v>1</v>
      </c>
      <c r="I1365" t="s"/>
      <c r="J1365" t="n">
        <v>1</v>
      </c>
      <c r="K1365" t="s">
        <v>349</v>
      </c>
      <c r="L1365" t="s"/>
      <c r="M1365" t="n">
        <v>1</v>
      </c>
      <c r="N1365" t="n">
        <v>181</v>
      </c>
      <c r="O1365" t="n">
        <v>181</v>
      </c>
      <c r="P1365" t="n">
        <v>281</v>
      </c>
      <c r="Q1365" t="n">
        <v>0</v>
      </c>
      <c r="R1365" t="n">
        <v>0</v>
      </c>
      <c r="S1365" t="s">
        <v>4433</v>
      </c>
      <c r="T1365" t="n">
        <v>450</v>
      </c>
      <c r="U1365" t="s">
        <v>1154</v>
      </c>
      <c r="V1365" t="s">
        <v>1154</v>
      </c>
      <c r="W1365" t="s">
        <v>1116</v>
      </c>
      <c r="X1365" t="s">
        <v>352</v>
      </c>
      <c r="Y1365" t="s">
        <v>353</v>
      </c>
      <c r="Z1365" t="s"/>
      <c r="AA1365" t="n">
        <v>190</v>
      </c>
      <c r="AB1365" t="s">
        <v>4434</v>
      </c>
      <c r="AC1365" t="s">
        <v>4433</v>
      </c>
      <c r="AD1365" t="n">
        <v>5</v>
      </c>
      <c r="AE1365" t="n">
        <v>710816.98</v>
      </c>
      <c r="AF1365" t="n">
        <v>6188015.56</v>
      </c>
    </row>
    <row r="1366" spans="1:32">
      <c r="A1366" s="62" t="n">
        <v>1364</v>
      </c>
      <c r="B1366" t="s">
        <v>4435</v>
      </c>
      <c r="C1366" t="n">
        <v>120</v>
      </c>
      <c r="D1366" t="n">
        <v>1985</v>
      </c>
      <c r="E1366" t="n">
        <v>0</v>
      </c>
      <c r="F1366" t="n">
        <v>4</v>
      </c>
      <c r="G1366" t="s"/>
      <c r="H1366" t="n">
        <v>1</v>
      </c>
      <c r="I1366" t="s"/>
      <c r="J1366" t="n">
        <v>2</v>
      </c>
      <c r="K1366" t="s">
        <v>237</v>
      </c>
      <c r="L1366" t="n">
        <v>80</v>
      </c>
      <c r="M1366" t="n">
        <v>1</v>
      </c>
      <c r="N1366" t="n">
        <v>178</v>
      </c>
      <c r="O1366" t="n">
        <v>178</v>
      </c>
      <c r="P1366" t="n">
        <v>178</v>
      </c>
      <c r="Q1366" t="n">
        <v>0</v>
      </c>
      <c r="R1366" t="n">
        <v>0</v>
      </c>
      <c r="S1366" t="s">
        <v>4436</v>
      </c>
      <c r="T1366" t="n">
        <v>530</v>
      </c>
      <c r="U1366" t="s">
        <v>1159</v>
      </c>
      <c r="V1366" t="s">
        <v>1159</v>
      </c>
      <c r="W1366" t="s">
        <v>4437</v>
      </c>
      <c r="X1366" t="s">
        <v>352</v>
      </c>
      <c r="Y1366" t="s">
        <v>353</v>
      </c>
      <c r="Z1366" t="s"/>
      <c r="AA1366" t="n">
        <v>190</v>
      </c>
      <c r="AB1366" t="s">
        <v>4438</v>
      </c>
      <c r="AC1366" t="s">
        <v>4436</v>
      </c>
      <c r="AD1366" t="n">
        <v>5</v>
      </c>
      <c r="AE1366" t="n">
        <v>712434.11</v>
      </c>
      <c r="AF1366" t="n">
        <v>6187164.13</v>
      </c>
    </row>
    <row r="1367" spans="1:32">
      <c r="A1367" s="62" t="n">
        <v>1365</v>
      </c>
      <c r="B1367" t="s">
        <v>4439</v>
      </c>
      <c r="C1367" t="n">
        <v>130</v>
      </c>
      <c r="D1367" t="n">
        <v>1985</v>
      </c>
      <c r="E1367" t="n">
        <v>0</v>
      </c>
      <c r="F1367" t="n">
        <v>3</v>
      </c>
      <c r="G1367" t="s"/>
      <c r="H1367" t="n">
        <v>1</v>
      </c>
      <c r="I1367" t="s"/>
      <c r="J1367" t="n">
        <v>2</v>
      </c>
      <c r="K1367" t="s">
        <v>237</v>
      </c>
      <c r="L1367" t="s"/>
      <c r="M1367" t="n">
        <v>1</v>
      </c>
      <c r="N1367" t="n">
        <v>95</v>
      </c>
      <c r="O1367" t="n">
        <v>95</v>
      </c>
      <c r="P1367" t="n">
        <v>169</v>
      </c>
      <c r="Q1367" t="n">
        <v>0</v>
      </c>
      <c r="R1367" t="n">
        <v>0</v>
      </c>
      <c r="S1367" t="s">
        <v>4440</v>
      </c>
      <c r="T1367" t="n">
        <v>549</v>
      </c>
      <c r="U1367" t="s">
        <v>2520</v>
      </c>
      <c r="V1367" t="s">
        <v>2520</v>
      </c>
      <c r="W1367" t="s">
        <v>4441</v>
      </c>
      <c r="X1367" t="s">
        <v>352</v>
      </c>
      <c r="Y1367" t="s">
        <v>353</v>
      </c>
      <c r="Z1367" t="s"/>
      <c r="AA1367" t="n">
        <v>190</v>
      </c>
      <c r="AB1367" t="s">
        <v>4306</v>
      </c>
      <c r="AC1367" t="s">
        <v>4440</v>
      </c>
      <c r="AD1367" t="n">
        <v>5</v>
      </c>
      <c r="AE1367" t="n">
        <v>712082.96</v>
      </c>
      <c r="AF1367" t="n">
        <v>6186364.9</v>
      </c>
    </row>
    <row r="1368" spans="1:32">
      <c r="A1368" s="62" t="n">
        <v>1366</v>
      </c>
      <c r="B1368" t="s">
        <v>4442</v>
      </c>
      <c r="C1368" t="n">
        <v>130</v>
      </c>
      <c r="D1368" t="n">
        <v>1984</v>
      </c>
      <c r="E1368" t="n">
        <v>0</v>
      </c>
      <c r="F1368" t="n">
        <v>5</v>
      </c>
      <c r="G1368" t="s"/>
      <c r="H1368" t="n">
        <v>1</v>
      </c>
      <c r="I1368" t="s"/>
      <c r="J1368" t="n">
        <v>2</v>
      </c>
      <c r="K1368" t="s">
        <v>237</v>
      </c>
      <c r="L1368" t="s"/>
      <c r="M1368" t="n">
        <v>1</v>
      </c>
      <c r="N1368" t="n">
        <v>285</v>
      </c>
      <c r="O1368" t="n">
        <v>285</v>
      </c>
      <c r="P1368" t="n">
        <v>285</v>
      </c>
      <c r="Q1368" t="n">
        <v>0</v>
      </c>
      <c r="R1368" t="n">
        <v>0</v>
      </c>
      <c r="S1368" t="s">
        <v>4443</v>
      </c>
      <c r="T1368" t="n">
        <v>633</v>
      </c>
      <c r="U1368" t="s">
        <v>3451</v>
      </c>
      <c r="V1368" t="s">
        <v>3451</v>
      </c>
      <c r="W1368" t="s">
        <v>346</v>
      </c>
      <c r="X1368" t="s">
        <v>352</v>
      </c>
      <c r="Y1368" t="s">
        <v>353</v>
      </c>
      <c r="Z1368" t="s"/>
      <c r="AA1368" t="n">
        <v>190</v>
      </c>
      <c r="AB1368" t="s">
        <v>3452</v>
      </c>
      <c r="AC1368" t="s">
        <v>4443</v>
      </c>
      <c r="AD1368" t="n">
        <v>5</v>
      </c>
      <c r="AE1368" t="n">
        <v>710414.1899999999</v>
      </c>
      <c r="AF1368" t="n">
        <v>6187564.06</v>
      </c>
    </row>
    <row r="1369" spans="1:32">
      <c r="A1369" s="62" t="n">
        <v>1367</v>
      </c>
      <c r="B1369" t="s">
        <v>4444</v>
      </c>
      <c r="C1369" t="n">
        <v>120</v>
      </c>
      <c r="D1369" t="n">
        <v>1943</v>
      </c>
      <c r="E1369" t="n">
        <v>1973</v>
      </c>
      <c r="F1369" t="n">
        <v>2</v>
      </c>
      <c r="G1369" t="s"/>
      <c r="H1369" t="n">
        <v>1</v>
      </c>
      <c r="I1369" t="s"/>
      <c r="J1369" t="n">
        <v>2</v>
      </c>
      <c r="K1369" t="s">
        <v>237</v>
      </c>
      <c r="L1369" t="s"/>
      <c r="M1369" t="n">
        <v>1</v>
      </c>
      <c r="N1369" t="n">
        <v>108</v>
      </c>
      <c r="O1369" t="n">
        <v>108</v>
      </c>
      <c r="P1369" t="n">
        <v>108</v>
      </c>
      <c r="Q1369" t="n">
        <v>0</v>
      </c>
      <c r="R1369" t="n">
        <v>0</v>
      </c>
      <c r="S1369" t="s">
        <v>4445</v>
      </c>
      <c r="T1369" t="n">
        <v>649</v>
      </c>
      <c r="U1369" t="s">
        <v>2525</v>
      </c>
      <c r="V1369" t="s">
        <v>2525</v>
      </c>
      <c r="W1369" t="s">
        <v>688</v>
      </c>
      <c r="X1369" t="s">
        <v>352</v>
      </c>
      <c r="Y1369" t="s">
        <v>353</v>
      </c>
      <c r="Z1369" t="s"/>
      <c r="AA1369" t="n">
        <v>190</v>
      </c>
      <c r="AB1369" t="s">
        <v>4446</v>
      </c>
      <c r="AC1369" t="s">
        <v>4445</v>
      </c>
      <c r="AD1369" t="n">
        <v>5</v>
      </c>
      <c r="AE1369" t="n">
        <v>712333.36</v>
      </c>
      <c r="AF1369" t="n">
        <v>6186475.55</v>
      </c>
    </row>
    <row r="1370" spans="1:32">
      <c r="A1370" s="62" t="n">
        <v>1368</v>
      </c>
      <c r="B1370" t="s">
        <v>4447</v>
      </c>
      <c r="C1370" t="n">
        <v>130</v>
      </c>
      <c r="D1370" t="n">
        <v>1956</v>
      </c>
      <c r="E1370" t="n">
        <v>0</v>
      </c>
      <c r="F1370" t="n">
        <v>1</v>
      </c>
      <c r="G1370" t="s"/>
      <c r="H1370" t="n">
        <v>2</v>
      </c>
      <c r="I1370" t="s"/>
      <c r="J1370" t="n">
        <v>1</v>
      </c>
      <c r="K1370" t="s">
        <v>349</v>
      </c>
      <c r="L1370" t="s"/>
      <c r="M1370" t="n">
        <v>1</v>
      </c>
      <c r="N1370" t="n">
        <v>85</v>
      </c>
      <c r="O1370" t="n">
        <v>85</v>
      </c>
      <c r="P1370" t="n">
        <v>68</v>
      </c>
      <c r="Q1370" t="n">
        <v>0</v>
      </c>
      <c r="R1370" t="n">
        <v>0</v>
      </c>
      <c r="S1370" t="s">
        <v>4448</v>
      </c>
      <c r="T1370" t="n">
        <v>731</v>
      </c>
      <c r="U1370" t="s">
        <v>1173</v>
      </c>
      <c r="V1370" t="s">
        <v>1173</v>
      </c>
      <c r="W1370" t="s">
        <v>4238</v>
      </c>
      <c r="X1370" t="s">
        <v>352</v>
      </c>
      <c r="Y1370" t="s">
        <v>353</v>
      </c>
      <c r="Z1370" t="s"/>
      <c r="AA1370" t="n">
        <v>190</v>
      </c>
      <c r="AB1370" t="s">
        <v>4449</v>
      </c>
      <c r="AC1370" t="s">
        <v>4448</v>
      </c>
      <c r="AD1370" t="n">
        <v>5</v>
      </c>
      <c r="AE1370" t="n">
        <v>711200.36</v>
      </c>
      <c r="AF1370" t="n">
        <v>6186720.31</v>
      </c>
    </row>
    <row r="1371" spans="1:32">
      <c r="A1371" s="62" t="n">
        <v>1369</v>
      </c>
      <c r="B1371" t="s">
        <v>4450</v>
      </c>
      <c r="C1371" t="n">
        <v>120</v>
      </c>
      <c r="D1371" t="n">
        <v>1972</v>
      </c>
      <c r="E1371" t="n">
        <v>0</v>
      </c>
      <c r="F1371" t="n">
        <v>1</v>
      </c>
      <c r="G1371" t="s"/>
      <c r="H1371" t="n">
        <v>1</v>
      </c>
      <c r="I1371" t="s"/>
      <c r="J1371" t="n">
        <v>2</v>
      </c>
      <c r="K1371" t="s">
        <v>237</v>
      </c>
      <c r="L1371" t="s"/>
      <c r="M1371" t="n">
        <v>1</v>
      </c>
      <c r="N1371" t="n">
        <v>162</v>
      </c>
      <c r="O1371" t="n">
        <v>162</v>
      </c>
      <c r="P1371" t="n">
        <v>211</v>
      </c>
      <c r="Q1371" t="n">
        <v>0</v>
      </c>
      <c r="R1371" t="n">
        <v>0</v>
      </c>
      <c r="S1371" t="s">
        <v>4451</v>
      </c>
      <c r="T1371" t="n">
        <v>8</v>
      </c>
      <c r="U1371" t="s">
        <v>1177</v>
      </c>
      <c r="V1371" t="s">
        <v>1177</v>
      </c>
      <c r="W1371" t="s">
        <v>447</v>
      </c>
      <c r="X1371" t="s">
        <v>352</v>
      </c>
      <c r="Y1371" t="s">
        <v>353</v>
      </c>
      <c r="Z1371" t="s">
        <v>480</v>
      </c>
      <c r="AA1371" t="n">
        <v>190</v>
      </c>
      <c r="AB1371" t="s">
        <v>4452</v>
      </c>
      <c r="AC1371" t="s">
        <v>4451</v>
      </c>
      <c r="AD1371" t="n">
        <v>5</v>
      </c>
      <c r="AE1371" t="n">
        <v>713723.2</v>
      </c>
      <c r="AF1371" t="n">
        <v>6184385.1</v>
      </c>
    </row>
    <row r="1372" spans="1:32">
      <c r="A1372" s="62" t="n">
        <v>1370</v>
      </c>
      <c r="B1372" t="s">
        <v>4453</v>
      </c>
      <c r="C1372" t="n">
        <v>140</v>
      </c>
      <c r="D1372" t="n">
        <v>1820</v>
      </c>
      <c r="E1372" t="n">
        <v>1970</v>
      </c>
      <c r="F1372" t="n">
        <v>5</v>
      </c>
      <c r="G1372" t="s"/>
      <c r="H1372" t="n">
        <v>1</v>
      </c>
      <c r="I1372" t="s"/>
      <c r="J1372" t="n">
        <v>2</v>
      </c>
      <c r="K1372" t="s">
        <v>237</v>
      </c>
      <c r="L1372" t="s"/>
      <c r="M1372" t="n">
        <v>1</v>
      </c>
      <c r="N1372" t="n">
        <v>150</v>
      </c>
      <c r="O1372" t="n">
        <v>150</v>
      </c>
      <c r="P1372" t="n">
        <v>281</v>
      </c>
      <c r="Q1372" t="n">
        <v>0</v>
      </c>
      <c r="R1372" t="n">
        <v>0</v>
      </c>
      <c r="S1372" t="s">
        <v>4454</v>
      </c>
      <c r="T1372" t="n">
        <v>223</v>
      </c>
      <c r="U1372" t="s">
        <v>1476</v>
      </c>
      <c r="V1372" t="s">
        <v>1476</v>
      </c>
      <c r="W1372" t="s">
        <v>4455</v>
      </c>
      <c r="X1372" t="s">
        <v>352</v>
      </c>
      <c r="Y1372" t="s">
        <v>353</v>
      </c>
      <c r="Z1372" t="s">
        <v>480</v>
      </c>
      <c r="AA1372" t="n">
        <v>190</v>
      </c>
      <c r="AB1372" t="s">
        <v>4456</v>
      </c>
      <c r="AC1372" t="s">
        <v>4454</v>
      </c>
      <c r="AD1372" t="n">
        <v>5</v>
      </c>
      <c r="AE1372" t="n">
        <v>713602.25</v>
      </c>
      <c r="AF1372" t="n">
        <v>6185135.38</v>
      </c>
    </row>
    <row r="1373" spans="1:32">
      <c r="A1373" s="62" t="n">
        <v>1371</v>
      </c>
      <c r="B1373" t="s">
        <v>4457</v>
      </c>
      <c r="C1373" t="n">
        <v>120</v>
      </c>
      <c r="D1373" t="n">
        <v>1959</v>
      </c>
      <c r="E1373" t="n">
        <v>0</v>
      </c>
      <c r="F1373" t="n">
        <v>3</v>
      </c>
      <c r="G1373" t="s"/>
      <c r="H1373" t="n">
        <v>2</v>
      </c>
      <c r="I1373" t="s"/>
      <c r="J1373" t="n">
        <v>2</v>
      </c>
      <c r="K1373" t="s">
        <v>237</v>
      </c>
      <c r="L1373" t="s"/>
      <c r="M1373" t="n">
        <v>1</v>
      </c>
      <c r="N1373" t="n">
        <v>84</v>
      </c>
      <c r="O1373" t="n">
        <v>84</v>
      </c>
      <c r="P1373" t="n">
        <v>84</v>
      </c>
      <c r="Q1373" t="n">
        <v>0</v>
      </c>
      <c r="R1373" t="n">
        <v>0</v>
      </c>
      <c r="S1373" t="s">
        <v>4458</v>
      </c>
      <c r="T1373" t="n">
        <v>466</v>
      </c>
      <c r="U1373" t="s">
        <v>3177</v>
      </c>
      <c r="V1373" t="s">
        <v>3177</v>
      </c>
      <c r="W1373" t="s">
        <v>688</v>
      </c>
      <c r="X1373" t="s">
        <v>352</v>
      </c>
      <c r="Y1373" t="s">
        <v>353</v>
      </c>
      <c r="Z1373" t="s">
        <v>480</v>
      </c>
      <c r="AA1373" t="n">
        <v>190</v>
      </c>
      <c r="AB1373" t="s">
        <v>4459</v>
      </c>
      <c r="AC1373" t="s">
        <v>4458</v>
      </c>
      <c r="AD1373" t="n">
        <v>5</v>
      </c>
      <c r="AE1373" t="n">
        <v>712930.1</v>
      </c>
      <c r="AF1373" t="n">
        <v>6184416.15</v>
      </c>
    </row>
    <row r="1374" spans="1:32">
      <c r="A1374" s="62" t="n">
        <v>1372</v>
      </c>
      <c r="B1374" t="s">
        <v>4460</v>
      </c>
      <c r="C1374" t="n">
        <v>120</v>
      </c>
      <c r="D1374" t="n">
        <v>1967</v>
      </c>
      <c r="E1374" t="n">
        <v>1975</v>
      </c>
      <c r="F1374" t="n">
        <v>3</v>
      </c>
      <c r="G1374" t="s"/>
      <c r="H1374" t="n">
        <v>1</v>
      </c>
      <c r="I1374" t="s"/>
      <c r="J1374" t="n">
        <v>2</v>
      </c>
      <c r="K1374" t="s">
        <v>237</v>
      </c>
      <c r="L1374" t="s"/>
      <c r="M1374" t="n">
        <v>2</v>
      </c>
      <c r="N1374" t="n">
        <v>185</v>
      </c>
      <c r="O1374" t="n">
        <v>185</v>
      </c>
      <c r="P1374" t="n">
        <v>185</v>
      </c>
      <c r="Q1374" t="n">
        <v>0</v>
      </c>
      <c r="R1374" t="n">
        <v>0</v>
      </c>
      <c r="S1374" t="s">
        <v>4461</v>
      </c>
      <c r="T1374" t="n">
        <v>491</v>
      </c>
      <c r="U1374" t="s">
        <v>1185</v>
      </c>
      <c r="V1374" t="s">
        <v>1185</v>
      </c>
      <c r="W1374" t="s">
        <v>4462</v>
      </c>
      <c r="X1374" t="s">
        <v>352</v>
      </c>
      <c r="Y1374" t="s">
        <v>353</v>
      </c>
      <c r="Z1374" t="s">
        <v>480</v>
      </c>
      <c r="AA1374" t="n">
        <v>190</v>
      </c>
      <c r="AB1374" t="s">
        <v>4463</v>
      </c>
      <c r="AC1374" t="s">
        <v>4461</v>
      </c>
      <c r="AD1374" t="n">
        <v>5</v>
      </c>
      <c r="AE1374" t="n">
        <v>714355.42</v>
      </c>
      <c r="AF1374" t="n">
        <v>6184353.53</v>
      </c>
    </row>
    <row r="1375" spans="1:32">
      <c r="A1375" s="62" t="n">
        <v>1373</v>
      </c>
      <c r="B1375" t="s">
        <v>4464</v>
      </c>
      <c r="C1375" t="n">
        <v>120</v>
      </c>
      <c r="D1375" t="n">
        <v>1972</v>
      </c>
      <c r="E1375" t="n">
        <v>0</v>
      </c>
      <c r="F1375" t="n">
        <v>1</v>
      </c>
      <c r="G1375" t="s"/>
      <c r="H1375" t="n">
        <v>1</v>
      </c>
      <c r="I1375" t="s"/>
      <c r="J1375" t="n">
        <v>2</v>
      </c>
      <c r="K1375" t="s">
        <v>522</v>
      </c>
      <c r="L1375" t="s"/>
      <c r="M1375" t="n">
        <v>1</v>
      </c>
      <c r="N1375" t="n">
        <v>207</v>
      </c>
      <c r="O1375" t="n">
        <v>207</v>
      </c>
      <c r="P1375" t="n">
        <v>207</v>
      </c>
      <c r="Q1375" t="n">
        <v>0</v>
      </c>
      <c r="R1375" t="n">
        <v>0</v>
      </c>
      <c r="S1375" t="s">
        <v>4465</v>
      </c>
      <c r="T1375" t="n">
        <v>550</v>
      </c>
      <c r="U1375" t="s">
        <v>2213</v>
      </c>
      <c r="V1375" t="s">
        <v>2213</v>
      </c>
      <c r="W1375" t="s">
        <v>419</v>
      </c>
      <c r="X1375" t="s">
        <v>352</v>
      </c>
      <c r="Y1375" t="s">
        <v>353</v>
      </c>
      <c r="Z1375" t="s">
        <v>480</v>
      </c>
      <c r="AA1375" t="n">
        <v>190</v>
      </c>
      <c r="AB1375" t="s">
        <v>1793</v>
      </c>
      <c r="AC1375" t="s">
        <v>4465</v>
      </c>
      <c r="AD1375" t="n">
        <v>5</v>
      </c>
      <c r="AE1375" t="n">
        <v>713577.36</v>
      </c>
      <c r="AF1375" t="n">
        <v>6184860.43</v>
      </c>
    </row>
    <row r="1376" spans="1:32">
      <c r="A1376" s="62" t="n">
        <v>1374</v>
      </c>
      <c r="B1376" t="s">
        <v>4466</v>
      </c>
      <c r="C1376" t="n">
        <v>120</v>
      </c>
      <c r="D1376" t="n">
        <v>1986</v>
      </c>
      <c r="E1376" t="n">
        <v>0</v>
      </c>
      <c r="F1376" t="n">
        <v>5</v>
      </c>
      <c r="G1376" t="s"/>
      <c r="H1376" t="n">
        <v>1</v>
      </c>
      <c r="I1376" t="s"/>
      <c r="J1376" t="n">
        <v>7</v>
      </c>
      <c r="K1376" t="s">
        <v>365</v>
      </c>
      <c r="L1376" t="s"/>
      <c r="M1376" t="n">
        <v>1</v>
      </c>
      <c r="N1376" t="n">
        <v>159</v>
      </c>
      <c r="O1376" t="n">
        <v>159</v>
      </c>
      <c r="P1376" t="n">
        <v>159</v>
      </c>
      <c r="Q1376" t="n">
        <v>0</v>
      </c>
      <c r="R1376" t="n">
        <v>0</v>
      </c>
      <c r="S1376" t="s">
        <v>4467</v>
      </c>
      <c r="T1376" t="n">
        <v>737</v>
      </c>
      <c r="U1376" t="s">
        <v>1683</v>
      </c>
      <c r="V1376" t="s">
        <v>1683</v>
      </c>
      <c r="W1376" t="s">
        <v>419</v>
      </c>
      <c r="X1376" t="s">
        <v>352</v>
      </c>
      <c r="Y1376" t="s">
        <v>353</v>
      </c>
      <c r="Z1376" t="s">
        <v>480</v>
      </c>
      <c r="AA1376" t="n">
        <v>190</v>
      </c>
      <c r="AB1376" t="s">
        <v>4468</v>
      </c>
      <c r="AC1376" t="s">
        <v>4467</v>
      </c>
      <c r="AD1376" t="n">
        <v>5</v>
      </c>
      <c r="AE1376" t="n">
        <v>713668.5600000001</v>
      </c>
      <c r="AF1376" t="n">
        <v>6184565.1</v>
      </c>
    </row>
    <row r="1377" spans="1:32">
      <c r="A1377" s="62" t="n">
        <v>1375</v>
      </c>
      <c r="B1377" t="s">
        <v>4469</v>
      </c>
      <c r="C1377" t="n">
        <v>120</v>
      </c>
      <c r="D1377" t="n">
        <v>1964</v>
      </c>
      <c r="E1377" t="n">
        <v>0</v>
      </c>
      <c r="F1377" t="n">
        <v>1</v>
      </c>
      <c r="G1377" t="s"/>
      <c r="H1377" t="n">
        <v>1</v>
      </c>
      <c r="I1377" t="s"/>
      <c r="J1377" t="n">
        <v>2</v>
      </c>
      <c r="K1377" t="s">
        <v>522</v>
      </c>
      <c r="L1377" t="n">
        <v>5</v>
      </c>
      <c r="M1377" t="n">
        <v>1</v>
      </c>
      <c r="N1377" t="n">
        <v>118</v>
      </c>
      <c r="O1377" t="n">
        <v>118</v>
      </c>
      <c r="P1377" t="n">
        <v>118</v>
      </c>
      <c r="Q1377" t="n">
        <v>0</v>
      </c>
      <c r="R1377" t="n">
        <v>0</v>
      </c>
      <c r="S1377" t="s">
        <v>4470</v>
      </c>
      <c r="T1377" t="n">
        <v>22</v>
      </c>
      <c r="U1377" t="s">
        <v>3100</v>
      </c>
      <c r="V1377" t="s">
        <v>3100</v>
      </c>
      <c r="W1377" t="s">
        <v>399</v>
      </c>
      <c r="X1377" t="s">
        <v>241</v>
      </c>
      <c r="Y1377" t="s">
        <v>242</v>
      </c>
      <c r="Z1377" t="s"/>
      <c r="AA1377" t="n">
        <v>190</v>
      </c>
      <c r="AB1377" t="s">
        <v>4471</v>
      </c>
      <c r="AC1377" t="s">
        <v>4470</v>
      </c>
      <c r="AD1377" t="n">
        <v>5</v>
      </c>
      <c r="AE1377" t="n">
        <v>710158.95</v>
      </c>
      <c r="AF1377" t="n">
        <v>6190244.23</v>
      </c>
    </row>
    <row r="1378" spans="1:32">
      <c r="A1378" s="62" t="n">
        <v>1376</v>
      </c>
      <c r="B1378" t="s">
        <v>4472</v>
      </c>
      <c r="C1378" t="n">
        <v>120</v>
      </c>
      <c r="D1378" t="n">
        <v>1969</v>
      </c>
      <c r="E1378" t="n">
        <v>1981</v>
      </c>
      <c r="F1378" t="n">
        <v>3</v>
      </c>
      <c r="G1378" t="s"/>
      <c r="H1378" t="n">
        <v>5</v>
      </c>
      <c r="I1378" t="s"/>
      <c r="J1378" t="n">
        <v>2</v>
      </c>
      <c r="K1378" t="s">
        <v>237</v>
      </c>
      <c r="L1378" t="s"/>
      <c r="M1378" t="n">
        <v>1</v>
      </c>
      <c r="N1378" t="n">
        <v>152</v>
      </c>
      <c r="O1378" t="n">
        <v>152</v>
      </c>
      <c r="P1378" t="n">
        <v>152</v>
      </c>
      <c r="Q1378" t="n">
        <v>0</v>
      </c>
      <c r="R1378" t="n">
        <v>0</v>
      </c>
      <c r="S1378" t="s">
        <v>4473</v>
      </c>
      <c r="T1378" t="n">
        <v>97</v>
      </c>
      <c r="U1378" t="s">
        <v>2223</v>
      </c>
      <c r="V1378" t="s">
        <v>2223</v>
      </c>
      <c r="W1378" t="s">
        <v>411</v>
      </c>
      <c r="X1378" t="s">
        <v>241</v>
      </c>
      <c r="Y1378" t="s">
        <v>242</v>
      </c>
      <c r="Z1378" t="s"/>
      <c r="AA1378" t="n">
        <v>190</v>
      </c>
      <c r="AB1378" t="s">
        <v>1961</v>
      </c>
      <c r="AC1378" t="s">
        <v>4473</v>
      </c>
      <c r="AD1378" t="n">
        <v>5</v>
      </c>
      <c r="AE1378" t="n">
        <v>713119.0600000001</v>
      </c>
      <c r="AF1378" t="n">
        <v>6190507.06</v>
      </c>
    </row>
    <row r="1379" spans="1:32">
      <c r="A1379" s="62" t="n">
        <v>1377</v>
      </c>
      <c r="B1379" t="s">
        <v>4474</v>
      </c>
      <c r="C1379" t="n">
        <v>120</v>
      </c>
      <c r="D1379" t="n">
        <v>2009</v>
      </c>
      <c r="E1379" t="n">
        <v>0</v>
      </c>
      <c r="F1379" t="n">
        <v>4</v>
      </c>
      <c r="G1379" t="s"/>
      <c r="H1379" t="n">
        <v>1</v>
      </c>
      <c r="I1379" t="s"/>
      <c r="J1379" t="n">
        <v>2</v>
      </c>
      <c r="K1379" t="s">
        <v>237</v>
      </c>
      <c r="L1379" t="n">
        <v>4</v>
      </c>
      <c r="M1379" t="n">
        <v>1</v>
      </c>
      <c r="N1379" t="n">
        <v>230</v>
      </c>
      <c r="O1379" t="n">
        <v>230</v>
      </c>
      <c r="P1379" t="n">
        <v>190</v>
      </c>
      <c r="Q1379" t="n">
        <v>0</v>
      </c>
      <c r="R1379" t="n">
        <v>0</v>
      </c>
      <c r="S1379" t="s">
        <v>4475</v>
      </c>
      <c r="T1379" t="n">
        <v>120</v>
      </c>
      <c r="U1379" t="s">
        <v>3755</v>
      </c>
      <c r="V1379" t="s">
        <v>3755</v>
      </c>
      <c r="W1379" t="s">
        <v>2176</v>
      </c>
      <c r="X1379" t="s">
        <v>241</v>
      </c>
      <c r="Y1379" t="s">
        <v>242</v>
      </c>
      <c r="Z1379" t="s"/>
      <c r="AA1379" t="n">
        <v>190</v>
      </c>
      <c r="AB1379" t="s">
        <v>4476</v>
      </c>
      <c r="AC1379" t="s">
        <v>4475</v>
      </c>
      <c r="AD1379" t="n">
        <v>5</v>
      </c>
      <c r="AE1379" t="n">
        <v>712942.3100000001</v>
      </c>
      <c r="AF1379" t="n">
        <v>6190163.39</v>
      </c>
    </row>
    <row r="1380" spans="1:32">
      <c r="A1380" s="62" t="n">
        <v>1378</v>
      </c>
      <c r="B1380" t="s">
        <v>4477</v>
      </c>
      <c r="C1380" t="n">
        <v>130</v>
      </c>
      <c r="D1380" t="n">
        <v>1970</v>
      </c>
      <c r="E1380" t="n">
        <v>0</v>
      </c>
      <c r="F1380" t="n">
        <v>1</v>
      </c>
      <c r="G1380" t="s"/>
      <c r="H1380" t="n">
        <v>6</v>
      </c>
      <c r="I1380" t="s"/>
      <c r="J1380" t="n">
        <v>1</v>
      </c>
      <c r="K1380" t="s">
        <v>349</v>
      </c>
      <c r="L1380" t="n">
        <v>2</v>
      </c>
      <c r="M1380" t="n">
        <v>1</v>
      </c>
      <c r="N1380" t="n">
        <v>107</v>
      </c>
      <c r="O1380" t="n">
        <v>107</v>
      </c>
      <c r="P1380" t="n">
        <v>107</v>
      </c>
      <c r="Q1380" t="n">
        <v>0</v>
      </c>
      <c r="R1380" t="n">
        <v>0</v>
      </c>
      <c r="S1380" t="s">
        <v>4478</v>
      </c>
      <c r="T1380" t="n">
        <v>151</v>
      </c>
      <c r="U1380" t="s">
        <v>3196</v>
      </c>
      <c r="V1380" t="s">
        <v>3196</v>
      </c>
      <c r="W1380" t="s">
        <v>399</v>
      </c>
      <c r="X1380" t="s">
        <v>241</v>
      </c>
      <c r="Y1380" t="s">
        <v>242</v>
      </c>
      <c r="Z1380" t="s"/>
      <c r="AA1380" t="n">
        <v>190</v>
      </c>
      <c r="AB1380" t="s">
        <v>4479</v>
      </c>
      <c r="AC1380" t="s">
        <v>4478</v>
      </c>
      <c r="AD1380" t="n">
        <v>5</v>
      </c>
      <c r="AE1380" t="n">
        <v>712776.8100000001</v>
      </c>
      <c r="AF1380" t="n">
        <v>6191056.74</v>
      </c>
    </row>
    <row r="1381" spans="1:32">
      <c r="A1381" s="62" t="n">
        <v>1379</v>
      </c>
      <c r="B1381" t="s">
        <v>4480</v>
      </c>
      <c r="C1381" t="n">
        <v>140</v>
      </c>
      <c r="D1381" t="n">
        <v>1994</v>
      </c>
      <c r="E1381" t="n">
        <v>0</v>
      </c>
      <c r="F1381" t="n">
        <v>5</v>
      </c>
      <c r="G1381" t="s"/>
      <c r="H1381" t="n">
        <v>1</v>
      </c>
      <c r="I1381" t="s"/>
      <c r="J1381" t="n">
        <v>1</v>
      </c>
      <c r="K1381" t="s">
        <v>349</v>
      </c>
      <c r="L1381" t="n">
        <v>90</v>
      </c>
      <c r="M1381" t="n">
        <v>3</v>
      </c>
      <c r="N1381" t="n">
        <v>533</v>
      </c>
      <c r="O1381" t="n">
        <v>1605</v>
      </c>
      <c r="P1381" t="n">
        <v>1605</v>
      </c>
      <c r="Q1381" t="n">
        <v>0</v>
      </c>
      <c r="R1381" t="n">
        <v>0</v>
      </c>
      <c r="S1381" t="s">
        <v>4481</v>
      </c>
      <c r="T1381" t="n">
        <v>180</v>
      </c>
      <c r="U1381" t="s">
        <v>3704</v>
      </c>
      <c r="V1381" t="s">
        <v>3704</v>
      </c>
      <c r="W1381" t="s">
        <v>237</v>
      </c>
      <c r="X1381" t="s">
        <v>241</v>
      </c>
      <c r="Y1381" t="s">
        <v>242</v>
      </c>
      <c r="Z1381" t="s"/>
      <c r="AA1381" t="n">
        <v>190</v>
      </c>
      <c r="AB1381" t="s">
        <v>3705</v>
      </c>
      <c r="AC1381" t="s">
        <v>4481</v>
      </c>
      <c r="AD1381" t="n">
        <v>5</v>
      </c>
      <c r="AE1381" t="n">
        <v>711448.92</v>
      </c>
      <c r="AF1381" t="n">
        <v>6190376.67</v>
      </c>
    </row>
    <row r="1382" spans="1:32">
      <c r="A1382" s="62" t="n">
        <v>1380</v>
      </c>
      <c r="B1382" t="s">
        <v>4482</v>
      </c>
      <c r="C1382" t="n">
        <v>120</v>
      </c>
      <c r="D1382" t="n">
        <v>1969</v>
      </c>
      <c r="E1382" t="n">
        <v>1973</v>
      </c>
      <c r="F1382" t="n">
        <v>3</v>
      </c>
      <c r="G1382" t="s"/>
      <c r="H1382" t="n">
        <v>1</v>
      </c>
      <c r="I1382" t="s"/>
      <c r="J1382" t="n">
        <v>2</v>
      </c>
      <c r="K1382" t="s">
        <v>237</v>
      </c>
      <c r="L1382" t="s"/>
      <c r="M1382" t="n">
        <v>1</v>
      </c>
      <c r="N1382" t="n">
        <v>188</v>
      </c>
      <c r="O1382" t="n">
        <v>188</v>
      </c>
      <c r="P1382" t="n">
        <v>164</v>
      </c>
      <c r="Q1382" t="n">
        <v>0</v>
      </c>
      <c r="R1382" t="n">
        <v>0</v>
      </c>
      <c r="S1382" t="s">
        <v>4483</v>
      </c>
      <c r="T1382" t="n">
        <v>218</v>
      </c>
      <c r="U1382" t="s">
        <v>3708</v>
      </c>
      <c r="V1382" t="s">
        <v>3708</v>
      </c>
      <c r="W1382" t="s">
        <v>237</v>
      </c>
      <c r="X1382" t="s">
        <v>241</v>
      </c>
      <c r="Y1382" t="s">
        <v>242</v>
      </c>
      <c r="Z1382" t="s"/>
      <c r="AA1382" t="n">
        <v>190</v>
      </c>
      <c r="AB1382" t="s">
        <v>4484</v>
      </c>
      <c r="AC1382" t="s">
        <v>4483</v>
      </c>
      <c r="AD1382" t="n">
        <v>5</v>
      </c>
      <c r="AE1382" t="n">
        <v>712832.83</v>
      </c>
      <c r="AF1382" t="n">
        <v>6190406.46</v>
      </c>
    </row>
    <row r="1383" spans="1:32">
      <c r="A1383" s="62" t="n">
        <v>1381</v>
      </c>
      <c r="B1383" t="s">
        <v>4485</v>
      </c>
      <c r="C1383" t="n">
        <v>120</v>
      </c>
      <c r="D1383" t="n">
        <v>1972</v>
      </c>
      <c r="E1383" t="n">
        <v>1979</v>
      </c>
      <c r="F1383" t="n">
        <v>3</v>
      </c>
      <c r="G1383" t="s"/>
      <c r="H1383" t="n">
        <v>1</v>
      </c>
      <c r="I1383" t="s"/>
      <c r="J1383" t="n">
        <v>2</v>
      </c>
      <c r="K1383" t="s">
        <v>237</v>
      </c>
      <c r="L1383" t="s"/>
      <c r="M1383" t="n">
        <v>1</v>
      </c>
      <c r="N1383" t="n">
        <v>204</v>
      </c>
      <c r="O1383" t="n">
        <v>204</v>
      </c>
      <c r="P1383" t="n">
        <v>204</v>
      </c>
      <c r="Q1383" t="n">
        <v>0</v>
      </c>
      <c r="R1383" t="n">
        <v>0</v>
      </c>
      <c r="S1383" t="s">
        <v>4486</v>
      </c>
      <c r="T1383" t="n">
        <v>236</v>
      </c>
      <c r="U1383" t="s">
        <v>4010</v>
      </c>
      <c r="V1383" t="s">
        <v>4010</v>
      </c>
      <c r="W1383" t="s">
        <v>387</v>
      </c>
      <c r="X1383" t="s">
        <v>241</v>
      </c>
      <c r="Y1383" t="s">
        <v>242</v>
      </c>
      <c r="Z1383" t="s"/>
      <c r="AA1383" t="n">
        <v>190</v>
      </c>
      <c r="AB1383" t="s">
        <v>4434</v>
      </c>
      <c r="AC1383" t="s">
        <v>4486</v>
      </c>
      <c r="AD1383" t="n">
        <v>5</v>
      </c>
      <c r="AE1383" t="n">
        <v>709299.91</v>
      </c>
      <c r="AF1383" t="n">
        <v>6189806.51</v>
      </c>
    </row>
    <row r="1384" spans="1:32">
      <c r="A1384" s="62" t="n">
        <v>1382</v>
      </c>
      <c r="B1384" t="s">
        <v>4487</v>
      </c>
      <c r="C1384" t="n">
        <v>120</v>
      </c>
      <c r="D1384" t="n">
        <v>1936</v>
      </c>
      <c r="E1384" t="n">
        <v>1982</v>
      </c>
      <c r="F1384" t="n">
        <v>5</v>
      </c>
      <c r="G1384" t="s"/>
      <c r="H1384" t="n">
        <v>1</v>
      </c>
      <c r="I1384" t="s"/>
      <c r="J1384" t="n">
        <v>1</v>
      </c>
      <c r="K1384" t="s">
        <v>349</v>
      </c>
      <c r="L1384" t="s"/>
      <c r="M1384" t="n">
        <v>1</v>
      </c>
      <c r="N1384" t="n">
        <v>73</v>
      </c>
      <c r="O1384" t="n">
        <v>73</v>
      </c>
      <c r="P1384" t="n">
        <v>121</v>
      </c>
      <c r="Q1384" t="n">
        <v>0</v>
      </c>
      <c r="R1384" t="n">
        <v>0</v>
      </c>
      <c r="S1384" t="s">
        <v>4488</v>
      </c>
      <c r="T1384" t="n">
        <v>176</v>
      </c>
      <c r="U1384" t="s">
        <v>484</v>
      </c>
      <c r="V1384" t="s">
        <v>484</v>
      </c>
      <c r="W1384" t="s">
        <v>423</v>
      </c>
      <c r="X1384" t="s">
        <v>241</v>
      </c>
      <c r="Y1384" t="s">
        <v>242</v>
      </c>
      <c r="Z1384" t="s"/>
      <c r="AA1384" t="n">
        <v>190</v>
      </c>
      <c r="AB1384" t="s">
        <v>4489</v>
      </c>
      <c r="AC1384" t="s">
        <v>4488</v>
      </c>
      <c r="AD1384" t="n">
        <v>5</v>
      </c>
      <c r="AE1384" t="n">
        <v>711176.12</v>
      </c>
      <c r="AF1384" t="n">
        <v>6190393.61</v>
      </c>
    </row>
    <row r="1385" spans="1:32">
      <c r="A1385" s="62" t="n">
        <v>1383</v>
      </c>
      <c r="B1385" t="s">
        <v>4490</v>
      </c>
      <c r="C1385" t="n">
        <v>120</v>
      </c>
      <c r="D1385" t="n">
        <v>1900</v>
      </c>
      <c r="E1385" t="n">
        <v>1997</v>
      </c>
      <c r="F1385" t="n">
        <v>90</v>
      </c>
      <c r="G1385" t="s"/>
      <c r="H1385" t="n">
        <v>1</v>
      </c>
      <c r="I1385" t="s"/>
      <c r="J1385" t="n">
        <v>2</v>
      </c>
      <c r="K1385" t="s">
        <v>522</v>
      </c>
      <c r="L1385" t="n">
        <v>2</v>
      </c>
      <c r="M1385" t="n">
        <v>1</v>
      </c>
      <c r="N1385" t="n">
        <v>149</v>
      </c>
      <c r="O1385" t="n">
        <v>149</v>
      </c>
      <c r="P1385" t="n">
        <v>194</v>
      </c>
      <c r="Q1385" t="n">
        <v>0</v>
      </c>
      <c r="R1385" t="n">
        <v>0</v>
      </c>
      <c r="S1385" t="s">
        <v>4491</v>
      </c>
      <c r="T1385" t="n">
        <v>287</v>
      </c>
      <c r="U1385" t="s">
        <v>3570</v>
      </c>
      <c r="V1385" t="s">
        <v>3570</v>
      </c>
      <c r="W1385" t="s">
        <v>403</v>
      </c>
      <c r="X1385" t="s">
        <v>3571</v>
      </c>
      <c r="Y1385" t="s">
        <v>3572</v>
      </c>
      <c r="Z1385" t="s"/>
      <c r="AA1385" t="n">
        <v>190</v>
      </c>
      <c r="AB1385" t="s">
        <v>4492</v>
      </c>
      <c r="AC1385" t="s">
        <v>4491</v>
      </c>
      <c r="AD1385" t="n">
        <v>5</v>
      </c>
      <c r="AE1385" t="n">
        <v>710537.3199999999</v>
      </c>
      <c r="AF1385" t="n">
        <v>6194525.25</v>
      </c>
    </row>
    <row r="1386" spans="1:32">
      <c r="A1386" s="62" t="n">
        <v>1384</v>
      </c>
      <c r="B1386" t="s">
        <v>4493</v>
      </c>
      <c r="C1386" t="n">
        <v>130</v>
      </c>
      <c r="D1386" t="n">
        <v>1970</v>
      </c>
      <c r="E1386" t="n">
        <v>0</v>
      </c>
      <c r="F1386" t="n">
        <v>4</v>
      </c>
      <c r="G1386" t="s"/>
      <c r="H1386" t="n">
        <v>1</v>
      </c>
      <c r="I1386" t="s"/>
      <c r="J1386" t="n">
        <v>1</v>
      </c>
      <c r="K1386" t="s">
        <v>349</v>
      </c>
      <c r="L1386" t="s"/>
      <c r="M1386" t="n">
        <v>2</v>
      </c>
      <c r="N1386" t="n">
        <v>66</v>
      </c>
      <c r="O1386" t="n">
        <v>132</v>
      </c>
      <c r="P1386" t="n">
        <v>132</v>
      </c>
      <c r="Q1386" t="n">
        <v>0</v>
      </c>
      <c r="R1386" t="n">
        <v>0</v>
      </c>
      <c r="S1386" t="s">
        <v>4494</v>
      </c>
      <c r="T1386" t="n">
        <v>328</v>
      </c>
      <c r="U1386" t="s">
        <v>1052</v>
      </c>
      <c r="V1386" t="s">
        <v>1052</v>
      </c>
      <c r="W1386" t="s">
        <v>286</v>
      </c>
      <c r="X1386" t="s">
        <v>241</v>
      </c>
      <c r="Y1386" t="s">
        <v>242</v>
      </c>
      <c r="Z1386" t="s"/>
      <c r="AA1386" t="n">
        <v>190</v>
      </c>
      <c r="AB1386" t="s">
        <v>4495</v>
      </c>
      <c r="AC1386" t="s">
        <v>4494</v>
      </c>
      <c r="AD1386" t="n">
        <v>5</v>
      </c>
      <c r="AE1386" t="n">
        <v>712292.0699999999</v>
      </c>
      <c r="AF1386" t="n">
        <v>6190237.3</v>
      </c>
    </row>
    <row r="1387" spans="1:32">
      <c r="A1387" s="62" t="n">
        <v>1385</v>
      </c>
      <c r="B1387" t="s">
        <v>4496</v>
      </c>
      <c r="C1387" t="n">
        <v>120</v>
      </c>
      <c r="D1387" t="n">
        <v>1943</v>
      </c>
      <c r="E1387" t="n">
        <v>1970</v>
      </c>
      <c r="F1387" t="n">
        <v>5</v>
      </c>
      <c r="G1387" t="s"/>
      <c r="H1387" t="n">
        <v>1</v>
      </c>
      <c r="I1387" t="s"/>
      <c r="J1387" t="n">
        <v>1</v>
      </c>
      <c r="K1387" t="s">
        <v>349</v>
      </c>
      <c r="L1387" t="s"/>
      <c r="M1387" t="n">
        <v>1</v>
      </c>
      <c r="N1387" t="n">
        <v>84</v>
      </c>
      <c r="O1387" t="n">
        <v>84</v>
      </c>
      <c r="P1387" t="n">
        <v>84</v>
      </c>
      <c r="Q1387" t="n">
        <v>0</v>
      </c>
      <c r="R1387" t="n">
        <v>0</v>
      </c>
      <c r="S1387" t="s">
        <v>4497</v>
      </c>
      <c r="T1387" t="n">
        <v>364</v>
      </c>
      <c r="U1387" t="s">
        <v>4020</v>
      </c>
      <c r="V1387" t="s">
        <v>4020</v>
      </c>
      <c r="W1387" t="s">
        <v>387</v>
      </c>
      <c r="X1387" t="s">
        <v>241</v>
      </c>
      <c r="Y1387" t="s">
        <v>242</v>
      </c>
      <c r="Z1387" t="s"/>
      <c r="AA1387" t="n">
        <v>190</v>
      </c>
      <c r="AB1387" t="s">
        <v>4498</v>
      </c>
      <c r="AC1387" t="s">
        <v>4497</v>
      </c>
      <c r="AD1387" t="n">
        <v>5</v>
      </c>
      <c r="AE1387" t="n">
        <v>711248.96</v>
      </c>
      <c r="AF1387" t="n">
        <v>6190281.59</v>
      </c>
    </row>
    <row r="1388" spans="1:32">
      <c r="A1388" s="62" t="n">
        <v>1386</v>
      </c>
      <c r="B1388" t="s">
        <v>4499</v>
      </c>
      <c r="C1388" t="n">
        <v>120</v>
      </c>
      <c r="D1388" t="n">
        <v>1959</v>
      </c>
      <c r="E1388" t="n">
        <v>1968</v>
      </c>
      <c r="F1388" t="n">
        <v>3</v>
      </c>
      <c r="G1388" t="s"/>
      <c r="H1388" t="n">
        <v>1</v>
      </c>
      <c r="I1388" t="s"/>
      <c r="J1388" t="n">
        <v>2</v>
      </c>
      <c r="K1388" t="s">
        <v>237</v>
      </c>
      <c r="L1388" t="s"/>
      <c r="M1388" t="n">
        <v>1</v>
      </c>
      <c r="N1388" t="n">
        <v>120</v>
      </c>
      <c r="O1388" t="n">
        <v>120</v>
      </c>
      <c r="P1388" t="n">
        <v>120</v>
      </c>
      <c r="Q1388" t="n">
        <v>0</v>
      </c>
      <c r="R1388" t="n">
        <v>0</v>
      </c>
      <c r="S1388" t="s">
        <v>4500</v>
      </c>
      <c r="T1388" t="n">
        <v>388</v>
      </c>
      <c r="U1388" t="s">
        <v>1060</v>
      </c>
      <c r="V1388" t="s">
        <v>1060</v>
      </c>
      <c r="W1388" t="s">
        <v>467</v>
      </c>
      <c r="X1388" t="s">
        <v>241</v>
      </c>
      <c r="Y1388" t="s">
        <v>242</v>
      </c>
      <c r="Z1388" t="s"/>
      <c r="AA1388" t="n">
        <v>190</v>
      </c>
      <c r="AB1388" t="s">
        <v>4501</v>
      </c>
      <c r="AC1388" t="s">
        <v>4500</v>
      </c>
      <c r="AD1388" t="n">
        <v>5</v>
      </c>
      <c r="AE1388" t="n">
        <v>710070.77</v>
      </c>
      <c r="AF1388" t="n">
        <v>6190022.46</v>
      </c>
    </row>
    <row r="1389" spans="1:32">
      <c r="A1389" s="62" t="n">
        <v>1387</v>
      </c>
      <c r="B1389" t="s">
        <v>4502</v>
      </c>
      <c r="C1389" t="n">
        <v>120</v>
      </c>
      <c r="D1389" t="n">
        <v>1961</v>
      </c>
      <c r="E1389" t="n">
        <v>0</v>
      </c>
      <c r="F1389" t="n">
        <v>1</v>
      </c>
      <c r="G1389" t="s"/>
      <c r="H1389" t="n">
        <v>1</v>
      </c>
      <c r="I1389" t="s"/>
      <c r="J1389" t="n">
        <v>2</v>
      </c>
      <c r="K1389" t="s">
        <v>237</v>
      </c>
      <c r="L1389" t="s"/>
      <c r="M1389" t="n">
        <v>1</v>
      </c>
      <c r="N1389" t="n">
        <v>126</v>
      </c>
      <c r="O1389" t="n">
        <v>126</v>
      </c>
      <c r="P1389" t="n">
        <v>126</v>
      </c>
      <c r="Q1389" t="n">
        <v>0</v>
      </c>
      <c r="R1389" t="n">
        <v>0</v>
      </c>
      <c r="S1389" t="s">
        <v>4503</v>
      </c>
      <c r="T1389" t="n">
        <v>433</v>
      </c>
      <c r="U1389" t="s">
        <v>1329</v>
      </c>
      <c r="V1389" t="s">
        <v>1329</v>
      </c>
      <c r="W1389" t="s">
        <v>503</v>
      </c>
      <c r="X1389" t="s">
        <v>241</v>
      </c>
      <c r="Y1389" t="s">
        <v>242</v>
      </c>
      <c r="Z1389" t="s"/>
      <c r="AA1389" t="n">
        <v>190</v>
      </c>
      <c r="AB1389" t="s">
        <v>4093</v>
      </c>
      <c r="AC1389" t="s">
        <v>4503</v>
      </c>
      <c r="AD1389" t="n">
        <v>5</v>
      </c>
      <c r="AE1389" t="n">
        <v>710830.4399999999</v>
      </c>
      <c r="AF1389" t="n">
        <v>6190305.83</v>
      </c>
    </row>
    <row r="1390" spans="1:32">
      <c r="A1390" s="62" t="n">
        <v>1388</v>
      </c>
      <c r="B1390" t="s">
        <v>4504</v>
      </c>
      <c r="C1390" t="n">
        <v>120</v>
      </c>
      <c r="D1390" t="n">
        <v>1966</v>
      </c>
      <c r="E1390" t="n">
        <v>0</v>
      </c>
      <c r="F1390" t="n">
        <v>2</v>
      </c>
      <c r="G1390" t="s"/>
      <c r="H1390" t="n">
        <v>1</v>
      </c>
      <c r="I1390" t="s"/>
      <c r="J1390" t="n">
        <v>1</v>
      </c>
      <c r="K1390" t="s">
        <v>349</v>
      </c>
      <c r="L1390" t="s"/>
      <c r="M1390" t="n">
        <v>1</v>
      </c>
      <c r="N1390" t="n">
        <v>138</v>
      </c>
      <c r="O1390" t="n">
        <v>138</v>
      </c>
      <c r="P1390" t="n">
        <v>138</v>
      </c>
      <c r="Q1390" t="n">
        <v>0</v>
      </c>
      <c r="R1390" t="n">
        <v>0</v>
      </c>
      <c r="S1390" t="s">
        <v>4505</v>
      </c>
      <c r="T1390" t="n">
        <v>503</v>
      </c>
      <c r="U1390" t="s">
        <v>1072</v>
      </c>
      <c r="V1390" t="s">
        <v>1072</v>
      </c>
      <c r="W1390" t="s">
        <v>4314</v>
      </c>
      <c r="X1390" t="s">
        <v>241</v>
      </c>
      <c r="Y1390" t="s">
        <v>242</v>
      </c>
      <c r="Z1390" t="s"/>
      <c r="AA1390" t="n">
        <v>190</v>
      </c>
      <c r="AB1390" t="s">
        <v>4506</v>
      </c>
      <c r="AC1390" t="s">
        <v>4505</v>
      </c>
      <c r="AD1390" t="n">
        <v>5</v>
      </c>
      <c r="AE1390" t="n">
        <v>710474.39</v>
      </c>
      <c r="AF1390" t="n">
        <v>6190634.14</v>
      </c>
    </row>
    <row r="1391" spans="1:32">
      <c r="A1391" s="62" t="n">
        <v>1389</v>
      </c>
      <c r="B1391" t="s">
        <v>4507</v>
      </c>
      <c r="C1391" t="n">
        <v>130</v>
      </c>
      <c r="D1391" t="n">
        <v>2006</v>
      </c>
      <c r="E1391" t="n">
        <v>0</v>
      </c>
      <c r="F1391" t="n">
        <v>4</v>
      </c>
      <c r="G1391" t="s"/>
      <c r="H1391" t="n">
        <v>1</v>
      </c>
      <c r="I1391" t="s"/>
      <c r="J1391" t="n">
        <v>2</v>
      </c>
      <c r="K1391" t="s">
        <v>237</v>
      </c>
      <c r="L1391" t="s"/>
      <c r="M1391" t="n">
        <v>1</v>
      </c>
      <c r="N1391" t="n">
        <v>62</v>
      </c>
      <c r="O1391" t="n">
        <v>62</v>
      </c>
      <c r="P1391" t="n">
        <v>106</v>
      </c>
      <c r="Q1391" t="n">
        <v>0</v>
      </c>
      <c r="R1391" t="n">
        <v>0</v>
      </c>
      <c r="S1391" t="s">
        <v>4508</v>
      </c>
      <c r="T1391" t="n">
        <v>515</v>
      </c>
      <c r="U1391" t="s">
        <v>1077</v>
      </c>
      <c r="V1391" t="s">
        <v>1077</v>
      </c>
      <c r="W1391" t="s">
        <v>451</v>
      </c>
      <c r="X1391" t="s">
        <v>241</v>
      </c>
      <c r="Y1391" t="s">
        <v>242</v>
      </c>
      <c r="Z1391" t="s"/>
      <c r="AA1391" t="n">
        <v>190</v>
      </c>
      <c r="AB1391" t="s">
        <v>3378</v>
      </c>
      <c r="AC1391" t="s">
        <v>4508</v>
      </c>
      <c r="AD1391" t="n">
        <v>5</v>
      </c>
      <c r="AE1391" t="n">
        <v>709834.08</v>
      </c>
      <c r="AF1391" t="n">
        <v>6191394.23</v>
      </c>
    </row>
    <row r="1392" spans="1:32">
      <c r="A1392" s="62" t="n">
        <v>1390</v>
      </c>
      <c r="B1392" t="s">
        <v>4509</v>
      </c>
      <c r="C1392" t="n">
        <v>120</v>
      </c>
      <c r="D1392" t="n">
        <v>1952</v>
      </c>
      <c r="E1392" t="n">
        <v>1960</v>
      </c>
      <c r="F1392" t="n">
        <v>5</v>
      </c>
      <c r="G1392" t="s"/>
      <c r="H1392" t="n">
        <v>1</v>
      </c>
      <c r="I1392" t="s"/>
      <c r="J1392" t="n">
        <v>1</v>
      </c>
      <c r="K1392" t="s">
        <v>349</v>
      </c>
      <c r="L1392" t="s"/>
      <c r="M1392" t="n">
        <v>1</v>
      </c>
      <c r="N1392" t="n">
        <v>150</v>
      </c>
      <c r="O1392" t="n">
        <v>150</v>
      </c>
      <c r="P1392" t="n">
        <v>255</v>
      </c>
      <c r="Q1392" t="n">
        <v>0</v>
      </c>
      <c r="R1392" t="n">
        <v>0</v>
      </c>
      <c r="S1392" t="s">
        <v>4510</v>
      </c>
      <c r="T1392" t="n">
        <v>570</v>
      </c>
      <c r="U1392" t="s">
        <v>3590</v>
      </c>
      <c r="V1392" t="s">
        <v>3590</v>
      </c>
      <c r="W1392" t="s">
        <v>395</v>
      </c>
      <c r="X1392" t="s">
        <v>241</v>
      </c>
      <c r="Y1392" t="s">
        <v>242</v>
      </c>
      <c r="Z1392" t="s"/>
      <c r="AA1392" t="n">
        <v>190</v>
      </c>
      <c r="AB1392" t="s">
        <v>4511</v>
      </c>
      <c r="AC1392" t="s">
        <v>4510</v>
      </c>
      <c r="AD1392" t="n">
        <v>5</v>
      </c>
      <c r="AE1392" t="n">
        <v>711063.39</v>
      </c>
      <c r="AF1392" t="n">
        <v>6190162.46</v>
      </c>
    </row>
    <row r="1393" spans="1:32">
      <c r="A1393" s="62" t="n">
        <v>1391</v>
      </c>
      <c r="B1393" t="s">
        <v>4512</v>
      </c>
      <c r="C1393" t="n">
        <v>120</v>
      </c>
      <c r="D1393" t="n">
        <v>1969</v>
      </c>
      <c r="E1393" t="n">
        <v>2010</v>
      </c>
      <c r="F1393" t="n">
        <v>5</v>
      </c>
      <c r="G1393" t="s"/>
      <c r="H1393" t="n">
        <v>2</v>
      </c>
      <c r="I1393" t="s"/>
      <c r="J1393" t="n">
        <v>2</v>
      </c>
      <c r="K1393" t="s">
        <v>237</v>
      </c>
      <c r="L1393" t="s"/>
      <c r="M1393" t="n">
        <v>1</v>
      </c>
      <c r="N1393" t="n">
        <v>104</v>
      </c>
      <c r="O1393" t="n">
        <v>104</v>
      </c>
      <c r="P1393" t="n">
        <v>183</v>
      </c>
      <c r="Q1393" t="n">
        <v>0</v>
      </c>
      <c r="R1393" t="n">
        <v>0</v>
      </c>
      <c r="S1393" t="s">
        <v>4513</v>
      </c>
      <c r="T1393" t="n">
        <v>627</v>
      </c>
      <c r="U1393" t="s">
        <v>3225</v>
      </c>
      <c r="V1393" t="s">
        <v>3225</v>
      </c>
      <c r="W1393" t="s">
        <v>499</v>
      </c>
      <c r="X1393" t="s">
        <v>241</v>
      </c>
      <c r="Y1393" t="s">
        <v>242</v>
      </c>
      <c r="Z1393" t="s"/>
      <c r="AA1393" t="n">
        <v>190</v>
      </c>
      <c r="AB1393" t="s">
        <v>4514</v>
      </c>
      <c r="AC1393" t="s">
        <v>4513</v>
      </c>
      <c r="AD1393" t="n">
        <v>5</v>
      </c>
      <c r="AE1393" t="n">
        <v>712652.62</v>
      </c>
      <c r="AF1393" t="n">
        <v>6190502.35</v>
      </c>
    </row>
    <row r="1394" spans="1:32">
      <c r="A1394" s="62" t="n">
        <v>1392</v>
      </c>
      <c r="B1394" t="s">
        <v>4515</v>
      </c>
      <c r="C1394" t="n">
        <v>120</v>
      </c>
      <c r="D1394" t="n">
        <v>2011</v>
      </c>
      <c r="E1394" t="n">
        <v>0</v>
      </c>
      <c r="F1394" t="n">
        <v>7</v>
      </c>
      <c r="G1394" t="s"/>
      <c r="H1394" t="n">
        <v>1</v>
      </c>
      <c r="I1394" t="s"/>
      <c r="J1394" t="n">
        <v>5</v>
      </c>
      <c r="K1394" t="s">
        <v>365</v>
      </c>
      <c r="L1394" t="n">
        <v>5</v>
      </c>
      <c r="M1394" t="n">
        <v>1</v>
      </c>
      <c r="N1394" t="n">
        <v>137</v>
      </c>
      <c r="O1394" t="n">
        <v>137</v>
      </c>
      <c r="P1394" t="n">
        <v>247</v>
      </c>
      <c r="Q1394" t="n">
        <v>0</v>
      </c>
      <c r="R1394" t="n">
        <v>0</v>
      </c>
      <c r="S1394" t="s">
        <v>4516</v>
      </c>
      <c r="T1394" t="n">
        <v>665</v>
      </c>
      <c r="U1394" t="s">
        <v>2268</v>
      </c>
      <c r="V1394" t="s">
        <v>2268</v>
      </c>
      <c r="W1394" t="s">
        <v>4517</v>
      </c>
      <c r="X1394" t="s">
        <v>241</v>
      </c>
      <c r="Y1394" t="s">
        <v>242</v>
      </c>
      <c r="Z1394" t="s"/>
      <c r="AA1394" t="n">
        <v>190</v>
      </c>
      <c r="AB1394" t="s">
        <v>4518</v>
      </c>
      <c r="AC1394" t="s">
        <v>4516</v>
      </c>
      <c r="AD1394" t="n">
        <v>5</v>
      </c>
      <c r="AE1394" t="n">
        <v>709661.52</v>
      </c>
      <c r="AF1394" t="n">
        <v>6191995.72</v>
      </c>
    </row>
    <row r="1395" spans="1:32">
      <c r="A1395" s="62" t="n">
        <v>1393</v>
      </c>
      <c r="B1395" t="s">
        <v>4519</v>
      </c>
      <c r="C1395" t="n">
        <v>130</v>
      </c>
      <c r="D1395" t="n">
        <v>1951</v>
      </c>
      <c r="E1395" t="n">
        <v>1997</v>
      </c>
      <c r="F1395" t="n">
        <v>5</v>
      </c>
      <c r="G1395" t="s"/>
      <c r="H1395" t="n">
        <v>1</v>
      </c>
      <c r="I1395" t="s"/>
      <c r="J1395" t="n">
        <v>2</v>
      </c>
      <c r="K1395" t="s">
        <v>237</v>
      </c>
      <c r="L1395" t="s"/>
      <c r="M1395" t="n">
        <v>2</v>
      </c>
      <c r="N1395" t="n">
        <v>56</v>
      </c>
      <c r="O1395" t="n">
        <v>93</v>
      </c>
      <c r="P1395" t="n">
        <v>88</v>
      </c>
      <c r="Q1395" t="n">
        <v>0</v>
      </c>
      <c r="R1395" t="n">
        <v>0</v>
      </c>
      <c r="S1395" t="s">
        <v>4520</v>
      </c>
      <c r="T1395" t="n">
        <v>88</v>
      </c>
      <c r="U1395" t="s">
        <v>4521</v>
      </c>
      <c r="V1395" t="s">
        <v>4521</v>
      </c>
      <c r="W1395" t="s">
        <v>365</v>
      </c>
      <c r="X1395" t="s">
        <v>352</v>
      </c>
      <c r="Y1395" t="s">
        <v>353</v>
      </c>
      <c r="Z1395" t="s">
        <v>375</v>
      </c>
      <c r="AA1395" t="n">
        <v>190</v>
      </c>
      <c r="AB1395" t="s">
        <v>4522</v>
      </c>
      <c r="AC1395" t="s">
        <v>4520</v>
      </c>
      <c r="AD1395" t="n">
        <v>5</v>
      </c>
      <c r="AE1395" t="n">
        <v>709306.53</v>
      </c>
      <c r="AF1395" t="n">
        <v>6184644.94</v>
      </c>
    </row>
    <row r="1396" spans="1:32">
      <c r="A1396" s="62" t="n">
        <v>1394</v>
      </c>
      <c r="B1396" t="s">
        <v>4523</v>
      </c>
      <c r="C1396" t="n">
        <v>330</v>
      </c>
      <c r="D1396" t="n">
        <v>1951</v>
      </c>
      <c r="E1396" t="n">
        <v>2002</v>
      </c>
      <c r="F1396" t="n">
        <v>5</v>
      </c>
      <c r="G1396" t="s"/>
      <c r="H1396" t="n">
        <v>1</v>
      </c>
      <c r="I1396" t="s"/>
      <c r="J1396" t="n">
        <v>2</v>
      </c>
      <c r="K1396" t="s">
        <v>522</v>
      </c>
      <c r="L1396" t="s"/>
      <c r="M1396" t="n">
        <v>1</v>
      </c>
      <c r="N1396" t="n">
        <v>113</v>
      </c>
      <c r="O1396" t="n">
        <v>113</v>
      </c>
      <c r="P1396" t="n">
        <v>0</v>
      </c>
      <c r="Q1396" t="n">
        <v>219</v>
      </c>
      <c r="R1396" t="n">
        <v>0</v>
      </c>
      <c r="S1396" t="s">
        <v>4520</v>
      </c>
      <c r="T1396" t="n">
        <v>88</v>
      </c>
      <c r="U1396" t="s">
        <v>4521</v>
      </c>
      <c r="V1396" t="s">
        <v>4521</v>
      </c>
      <c r="W1396" t="s">
        <v>365</v>
      </c>
      <c r="X1396" t="s">
        <v>352</v>
      </c>
      <c r="Y1396" t="s">
        <v>353</v>
      </c>
      <c r="Z1396" t="s">
        <v>375</v>
      </c>
      <c r="AA1396" t="n">
        <v>190</v>
      </c>
      <c r="AB1396" t="s">
        <v>4522</v>
      </c>
      <c r="AC1396" t="s">
        <v>4520</v>
      </c>
      <c r="AD1396" t="n">
        <v>5</v>
      </c>
      <c r="AE1396" t="n">
        <v>709306.53</v>
      </c>
      <c r="AF1396" t="n">
        <v>6184644.94</v>
      </c>
    </row>
    <row r="1397" spans="1:32">
      <c r="A1397" s="62" t="n">
        <v>1395</v>
      </c>
      <c r="B1397" t="s">
        <v>4524</v>
      </c>
      <c r="C1397" t="n">
        <v>210</v>
      </c>
      <c r="D1397" t="n">
        <v>1948</v>
      </c>
      <c r="E1397" t="n">
        <v>0</v>
      </c>
      <c r="F1397" t="n">
        <v>3</v>
      </c>
      <c r="G1397" t="s"/>
      <c r="H1397" t="n">
        <v>5</v>
      </c>
      <c r="I1397" t="s"/>
      <c r="J1397" t="n">
        <v>9</v>
      </c>
      <c r="K1397" t="s">
        <v>349</v>
      </c>
      <c r="L1397" t="s"/>
      <c r="M1397" t="n">
        <v>1</v>
      </c>
      <c r="N1397" t="n">
        <v>90</v>
      </c>
      <c r="O1397" t="n">
        <v>90</v>
      </c>
      <c r="P1397" t="n">
        <v>0</v>
      </c>
      <c r="Q1397" t="n">
        <v>90</v>
      </c>
      <c r="R1397" t="n">
        <v>0</v>
      </c>
      <c r="S1397" t="s">
        <v>4525</v>
      </c>
      <c r="T1397" t="n">
        <v>314</v>
      </c>
      <c r="U1397" t="s">
        <v>3235</v>
      </c>
      <c r="V1397" t="s">
        <v>3235</v>
      </c>
      <c r="W1397" t="s">
        <v>250</v>
      </c>
      <c r="X1397" t="s">
        <v>352</v>
      </c>
      <c r="Y1397" t="s">
        <v>353</v>
      </c>
      <c r="Z1397" t="s">
        <v>375</v>
      </c>
      <c r="AA1397" t="n">
        <v>190</v>
      </c>
      <c r="AB1397" t="s">
        <v>4526</v>
      </c>
      <c r="AC1397" t="s">
        <v>4525</v>
      </c>
      <c r="AD1397" t="n">
        <v>5</v>
      </c>
      <c r="AE1397" t="n">
        <v>710618</v>
      </c>
      <c r="AF1397" t="n">
        <v>6185111.45</v>
      </c>
    </row>
    <row r="1398" spans="1:32">
      <c r="A1398" s="62" t="n">
        <v>1396</v>
      </c>
      <c r="B1398" t="s">
        <v>4527</v>
      </c>
      <c r="C1398" t="n">
        <v>210</v>
      </c>
      <c r="D1398" t="n">
        <v>1948</v>
      </c>
      <c r="E1398" t="n">
        <v>0</v>
      </c>
      <c r="F1398" t="n">
        <v>6</v>
      </c>
      <c r="G1398" t="s"/>
      <c r="H1398" t="n">
        <v>5</v>
      </c>
      <c r="I1398" t="s"/>
      <c r="J1398" t="n">
        <v>9</v>
      </c>
      <c r="K1398" t="s">
        <v>349</v>
      </c>
      <c r="L1398" t="s"/>
      <c r="M1398" t="n">
        <v>1</v>
      </c>
      <c r="N1398" t="n">
        <v>8</v>
      </c>
      <c r="O1398" t="n">
        <v>8</v>
      </c>
      <c r="P1398" t="n">
        <v>0</v>
      </c>
      <c r="Q1398" t="n">
        <v>8</v>
      </c>
      <c r="R1398" t="n">
        <v>0</v>
      </c>
      <c r="S1398" t="s">
        <v>4525</v>
      </c>
      <c r="T1398" t="n">
        <v>314</v>
      </c>
      <c r="U1398" t="s">
        <v>3235</v>
      </c>
      <c r="V1398" t="s">
        <v>3235</v>
      </c>
      <c r="W1398" t="s">
        <v>250</v>
      </c>
      <c r="X1398" t="s">
        <v>352</v>
      </c>
      <c r="Y1398" t="s">
        <v>353</v>
      </c>
      <c r="Z1398" t="s">
        <v>375</v>
      </c>
      <c r="AA1398" t="n">
        <v>190</v>
      </c>
      <c r="AB1398" t="s">
        <v>4526</v>
      </c>
      <c r="AC1398" t="s">
        <v>4525</v>
      </c>
      <c r="AD1398" t="n">
        <v>5</v>
      </c>
      <c r="AE1398" t="n">
        <v>710618</v>
      </c>
      <c r="AF1398" t="n">
        <v>6185111.45</v>
      </c>
    </row>
    <row r="1399" spans="1:32">
      <c r="A1399" s="62" t="n">
        <v>1397</v>
      </c>
      <c r="B1399" t="s">
        <v>4528</v>
      </c>
      <c r="C1399" t="n">
        <v>110</v>
      </c>
      <c r="D1399" t="n">
        <v>1878</v>
      </c>
      <c r="E1399" t="n">
        <v>1959</v>
      </c>
      <c r="F1399" t="n">
        <v>3</v>
      </c>
      <c r="G1399" t="s"/>
      <c r="H1399" t="n">
        <v>1</v>
      </c>
      <c r="I1399" t="s"/>
      <c r="J1399" t="n">
        <v>5</v>
      </c>
      <c r="K1399" t="s">
        <v>365</v>
      </c>
      <c r="L1399" t="s"/>
      <c r="M1399" t="n">
        <v>1</v>
      </c>
      <c r="N1399" t="n">
        <v>120</v>
      </c>
      <c r="O1399" t="n">
        <v>120</v>
      </c>
      <c r="P1399" t="n">
        <v>140</v>
      </c>
      <c r="Q1399" t="n">
        <v>0</v>
      </c>
      <c r="R1399" t="n">
        <v>0</v>
      </c>
      <c r="S1399" t="s">
        <v>4525</v>
      </c>
      <c r="T1399" t="n">
        <v>314</v>
      </c>
      <c r="U1399" t="s">
        <v>3235</v>
      </c>
      <c r="V1399" t="s">
        <v>3235</v>
      </c>
      <c r="W1399" t="s">
        <v>250</v>
      </c>
      <c r="X1399" t="s">
        <v>352</v>
      </c>
      <c r="Y1399" t="s">
        <v>353</v>
      </c>
      <c r="Z1399" t="s">
        <v>375</v>
      </c>
      <c r="AA1399" t="n">
        <v>190</v>
      </c>
      <c r="AB1399" t="s">
        <v>4526</v>
      </c>
      <c r="AC1399" t="s">
        <v>4525</v>
      </c>
      <c r="AD1399" t="n">
        <v>5</v>
      </c>
      <c r="AE1399" t="n">
        <v>710618</v>
      </c>
      <c r="AF1399" t="n">
        <v>6185111.45</v>
      </c>
    </row>
    <row r="1400" spans="1:32">
      <c r="A1400" s="62" t="n">
        <v>1398</v>
      </c>
      <c r="B1400" t="s">
        <v>4529</v>
      </c>
      <c r="C1400" t="n">
        <v>120</v>
      </c>
      <c r="D1400" t="n">
        <v>1973</v>
      </c>
      <c r="E1400" t="n">
        <v>0</v>
      </c>
      <c r="F1400" t="n">
        <v>3</v>
      </c>
      <c r="G1400" t="s"/>
      <c r="H1400" t="n">
        <v>1</v>
      </c>
      <c r="I1400" t="s"/>
      <c r="J1400" t="n">
        <v>2</v>
      </c>
      <c r="K1400" t="s">
        <v>522</v>
      </c>
      <c r="L1400" t="s"/>
      <c r="M1400" t="n">
        <v>1</v>
      </c>
      <c r="N1400" t="n">
        <v>160</v>
      </c>
      <c r="O1400" t="n">
        <v>160</v>
      </c>
      <c r="P1400" t="n">
        <v>160</v>
      </c>
      <c r="Q1400" t="n">
        <v>0</v>
      </c>
      <c r="R1400" t="n">
        <v>0</v>
      </c>
      <c r="S1400" t="s">
        <v>4530</v>
      </c>
      <c r="T1400" t="n">
        <v>32</v>
      </c>
      <c r="U1400" t="s">
        <v>3109</v>
      </c>
      <c r="V1400" t="s">
        <v>3109</v>
      </c>
      <c r="W1400" t="s">
        <v>688</v>
      </c>
      <c r="X1400" t="s">
        <v>352</v>
      </c>
      <c r="Y1400" t="s">
        <v>353</v>
      </c>
      <c r="Z1400" t="s">
        <v>369</v>
      </c>
      <c r="AA1400" t="n">
        <v>190</v>
      </c>
      <c r="AB1400" t="s">
        <v>4531</v>
      </c>
      <c r="AC1400" t="s">
        <v>4530</v>
      </c>
      <c r="AD1400" t="n">
        <v>5</v>
      </c>
      <c r="AE1400" t="n">
        <v>707984.95</v>
      </c>
      <c r="AF1400" t="n">
        <v>6187580.39</v>
      </c>
    </row>
    <row r="1401" spans="1:32">
      <c r="A1401" s="62" t="n">
        <v>1399</v>
      </c>
      <c r="B1401" t="s">
        <v>4532</v>
      </c>
      <c r="C1401" t="n">
        <v>120</v>
      </c>
      <c r="D1401" t="n">
        <v>1980</v>
      </c>
      <c r="E1401" t="n">
        <v>0</v>
      </c>
      <c r="F1401" t="n">
        <v>5</v>
      </c>
      <c r="G1401" t="s"/>
      <c r="H1401" t="n">
        <v>1</v>
      </c>
      <c r="I1401" t="s"/>
      <c r="J1401" t="n">
        <v>2</v>
      </c>
      <c r="K1401" t="s">
        <v>522</v>
      </c>
      <c r="L1401" t="n">
        <v>2</v>
      </c>
      <c r="M1401" t="n">
        <v>1</v>
      </c>
      <c r="N1401" t="n">
        <v>157</v>
      </c>
      <c r="O1401" t="n">
        <v>157</v>
      </c>
      <c r="P1401" t="n">
        <v>157</v>
      </c>
      <c r="Q1401" t="n">
        <v>0</v>
      </c>
      <c r="R1401" t="n">
        <v>0</v>
      </c>
      <c r="S1401" t="s">
        <v>4533</v>
      </c>
      <c r="T1401" t="n">
        <v>131</v>
      </c>
      <c r="U1401" t="s">
        <v>1306</v>
      </c>
      <c r="V1401" t="s">
        <v>1306</v>
      </c>
      <c r="W1401" t="s">
        <v>451</v>
      </c>
      <c r="X1401" t="s">
        <v>352</v>
      </c>
      <c r="Y1401" t="s">
        <v>353</v>
      </c>
      <c r="Z1401" t="s"/>
      <c r="AA1401" t="n">
        <v>190</v>
      </c>
      <c r="AB1401" t="s">
        <v>3643</v>
      </c>
      <c r="AC1401" t="s">
        <v>4533</v>
      </c>
      <c r="AD1401" t="n">
        <v>5</v>
      </c>
      <c r="AE1401" t="n">
        <v>709597.15</v>
      </c>
      <c r="AF1401" t="n">
        <v>6186689.58</v>
      </c>
    </row>
    <row r="1402" spans="1:32">
      <c r="A1402" s="62" t="n">
        <v>1400</v>
      </c>
      <c r="B1402" t="s">
        <v>4534</v>
      </c>
      <c r="C1402" t="n">
        <v>130</v>
      </c>
      <c r="D1402" t="n">
        <v>2004</v>
      </c>
      <c r="E1402" t="n">
        <v>0</v>
      </c>
      <c r="F1402" t="n">
        <v>5</v>
      </c>
      <c r="G1402" t="s"/>
      <c r="H1402" t="n">
        <v>1</v>
      </c>
      <c r="I1402" t="s"/>
      <c r="J1402" t="n">
        <v>1</v>
      </c>
      <c r="K1402" t="s">
        <v>349</v>
      </c>
      <c r="L1402" t="n">
        <v>90</v>
      </c>
      <c r="M1402" t="n">
        <v>2</v>
      </c>
      <c r="N1402" t="n">
        <v>63</v>
      </c>
      <c r="O1402" t="n">
        <v>126</v>
      </c>
      <c r="P1402" t="n">
        <v>126</v>
      </c>
      <c r="Q1402" t="n">
        <v>0</v>
      </c>
      <c r="R1402" t="n">
        <v>0</v>
      </c>
      <c r="S1402" t="s">
        <v>4535</v>
      </c>
      <c r="T1402" t="n">
        <v>259</v>
      </c>
      <c r="U1402" t="s">
        <v>1111</v>
      </c>
      <c r="V1402" t="s">
        <v>1111</v>
      </c>
      <c r="W1402" t="s">
        <v>633</v>
      </c>
      <c r="X1402" t="s">
        <v>352</v>
      </c>
      <c r="Y1402" t="s">
        <v>353</v>
      </c>
      <c r="Z1402" t="s"/>
      <c r="AA1402" t="n">
        <v>190</v>
      </c>
      <c r="AB1402" t="s">
        <v>4536</v>
      </c>
      <c r="AC1402" t="s">
        <v>4535</v>
      </c>
      <c r="AD1402" t="n">
        <v>5</v>
      </c>
      <c r="AE1402" t="n">
        <v>709357.42</v>
      </c>
      <c r="AF1402" t="n">
        <v>6187323.63</v>
      </c>
    </row>
    <row r="1403" spans="1:32">
      <c r="A1403" s="62" t="n">
        <v>1401</v>
      </c>
      <c r="B1403" t="s">
        <v>4537</v>
      </c>
      <c r="C1403" t="n">
        <v>130</v>
      </c>
      <c r="D1403" t="n">
        <v>1998</v>
      </c>
      <c r="E1403" t="n">
        <v>0</v>
      </c>
      <c r="F1403" t="n">
        <v>4</v>
      </c>
      <c r="G1403" t="s"/>
      <c r="H1403" t="n">
        <v>1</v>
      </c>
      <c r="I1403" t="s"/>
      <c r="J1403" t="n">
        <v>1</v>
      </c>
      <c r="K1403" t="s">
        <v>349</v>
      </c>
      <c r="L1403" t="n">
        <v>90</v>
      </c>
      <c r="M1403" t="n">
        <v>1</v>
      </c>
      <c r="N1403" t="n">
        <v>96</v>
      </c>
      <c r="O1403" t="n">
        <v>96</v>
      </c>
      <c r="P1403" t="n">
        <v>96</v>
      </c>
      <c r="Q1403" t="n">
        <v>0</v>
      </c>
      <c r="R1403" t="n">
        <v>0</v>
      </c>
      <c r="S1403" t="s">
        <v>4538</v>
      </c>
      <c r="T1403" t="n">
        <v>472</v>
      </c>
      <c r="U1403" t="s">
        <v>1699</v>
      </c>
      <c r="V1403" t="s">
        <v>1699</v>
      </c>
      <c r="W1403" t="s">
        <v>419</v>
      </c>
      <c r="X1403" t="s">
        <v>352</v>
      </c>
      <c r="Y1403" t="s">
        <v>353</v>
      </c>
      <c r="Z1403" t="s"/>
      <c r="AA1403" t="n">
        <v>190</v>
      </c>
      <c r="AB1403" t="s">
        <v>4539</v>
      </c>
      <c r="AC1403" t="s">
        <v>4538</v>
      </c>
      <c r="AD1403" t="n">
        <v>5</v>
      </c>
      <c r="AE1403" t="n">
        <v>709760.98</v>
      </c>
      <c r="AF1403" t="n">
        <v>6187680.9</v>
      </c>
    </row>
    <row r="1404" spans="1:32">
      <c r="A1404" s="62" t="n">
        <v>1402</v>
      </c>
      <c r="B1404" t="s">
        <v>4540</v>
      </c>
      <c r="C1404" t="n">
        <v>130</v>
      </c>
      <c r="D1404" t="n">
        <v>1977</v>
      </c>
      <c r="E1404" t="n">
        <v>0</v>
      </c>
      <c r="F1404" t="n">
        <v>4</v>
      </c>
      <c r="G1404" t="s"/>
      <c r="H1404" t="n">
        <v>1</v>
      </c>
      <c r="I1404" t="s"/>
      <c r="J1404" t="n">
        <v>3</v>
      </c>
      <c r="K1404" t="s">
        <v>237</v>
      </c>
      <c r="L1404" t="s"/>
      <c r="M1404" t="n">
        <v>1</v>
      </c>
      <c r="N1404" t="n">
        <v>74</v>
      </c>
      <c r="O1404" t="n">
        <v>74</v>
      </c>
      <c r="P1404" t="n">
        <v>135</v>
      </c>
      <c r="Q1404" t="n">
        <v>0</v>
      </c>
      <c r="R1404" t="n">
        <v>0</v>
      </c>
      <c r="S1404" t="s">
        <v>4541</v>
      </c>
      <c r="T1404" t="n">
        <v>671</v>
      </c>
      <c r="U1404" t="s">
        <v>2156</v>
      </c>
      <c r="V1404" t="s">
        <v>2156</v>
      </c>
      <c r="W1404" t="s">
        <v>608</v>
      </c>
      <c r="X1404" t="s">
        <v>352</v>
      </c>
      <c r="Y1404" t="s">
        <v>353</v>
      </c>
      <c r="Z1404" t="s">
        <v>369</v>
      </c>
      <c r="AA1404" t="n">
        <v>190</v>
      </c>
      <c r="AB1404" t="s">
        <v>4542</v>
      </c>
      <c r="AC1404" t="s">
        <v>4541</v>
      </c>
      <c r="AD1404" t="n">
        <v>5</v>
      </c>
      <c r="AE1404" t="n">
        <v>708458.0699999999</v>
      </c>
      <c r="AF1404" t="n">
        <v>6187152.64</v>
      </c>
    </row>
    <row r="1405" spans="1:32">
      <c r="A1405" s="62" t="n">
        <v>1403</v>
      </c>
      <c r="B1405" t="s">
        <v>4543</v>
      </c>
      <c r="C1405" t="n">
        <v>130</v>
      </c>
      <c r="D1405" t="n">
        <v>1966</v>
      </c>
      <c r="E1405" t="n">
        <v>0</v>
      </c>
      <c r="F1405" t="n">
        <v>2</v>
      </c>
      <c r="G1405" t="s"/>
      <c r="H1405" t="n">
        <v>1</v>
      </c>
      <c r="I1405" t="s"/>
      <c r="J1405" t="n">
        <v>2</v>
      </c>
      <c r="K1405" t="s">
        <v>237</v>
      </c>
      <c r="L1405" t="s"/>
      <c r="M1405" t="n">
        <v>1</v>
      </c>
      <c r="N1405" t="n">
        <v>101</v>
      </c>
      <c r="O1405" t="n">
        <v>101</v>
      </c>
      <c r="P1405" t="n">
        <v>101</v>
      </c>
      <c r="Q1405" t="n">
        <v>0</v>
      </c>
      <c r="R1405" t="n">
        <v>0</v>
      </c>
      <c r="S1405" t="s">
        <v>4544</v>
      </c>
      <c r="T1405" t="n">
        <v>26</v>
      </c>
      <c r="U1405" t="s">
        <v>2787</v>
      </c>
      <c r="V1405" t="s">
        <v>2787</v>
      </c>
      <c r="W1405" t="s">
        <v>615</v>
      </c>
      <c r="X1405" t="s">
        <v>352</v>
      </c>
      <c r="Y1405" t="s">
        <v>353</v>
      </c>
      <c r="Z1405" t="s"/>
      <c r="AA1405" t="n">
        <v>190</v>
      </c>
      <c r="AB1405" t="s">
        <v>4545</v>
      </c>
      <c r="AC1405" t="s">
        <v>4544</v>
      </c>
      <c r="AD1405" t="n">
        <v>5</v>
      </c>
      <c r="AE1405" t="n">
        <v>711319.4</v>
      </c>
      <c r="AF1405" t="n">
        <v>6187831.87</v>
      </c>
    </row>
    <row r="1406" spans="1:32">
      <c r="A1406" s="62" t="n">
        <v>1404</v>
      </c>
      <c r="B1406" t="s">
        <v>4546</v>
      </c>
      <c r="C1406" t="n">
        <v>120</v>
      </c>
      <c r="D1406" t="n">
        <v>1963</v>
      </c>
      <c r="E1406" t="n">
        <v>0</v>
      </c>
      <c r="F1406" t="n">
        <v>3</v>
      </c>
      <c r="G1406" t="s"/>
      <c r="H1406" t="n">
        <v>1</v>
      </c>
      <c r="I1406" t="s"/>
      <c r="J1406" t="n">
        <v>2</v>
      </c>
      <c r="K1406" t="s">
        <v>522</v>
      </c>
      <c r="L1406" t="s"/>
      <c r="M1406" t="n">
        <v>1</v>
      </c>
      <c r="N1406" t="n">
        <v>110</v>
      </c>
      <c r="O1406" t="n">
        <v>110</v>
      </c>
      <c r="P1406" t="n">
        <v>110</v>
      </c>
      <c r="Q1406" t="n">
        <v>0</v>
      </c>
      <c r="R1406" t="n">
        <v>0</v>
      </c>
      <c r="S1406" t="s">
        <v>4547</v>
      </c>
      <c r="T1406" t="n">
        <v>168</v>
      </c>
      <c r="U1406" t="s">
        <v>2434</v>
      </c>
      <c r="V1406" t="s">
        <v>2434</v>
      </c>
      <c r="W1406" t="s">
        <v>1002</v>
      </c>
      <c r="X1406" t="s">
        <v>352</v>
      </c>
      <c r="Y1406" t="s">
        <v>353</v>
      </c>
      <c r="Z1406" t="s"/>
      <c r="AA1406" t="n">
        <v>190</v>
      </c>
      <c r="AB1406" t="s">
        <v>4548</v>
      </c>
      <c r="AC1406" t="s">
        <v>4547</v>
      </c>
      <c r="AD1406" t="n">
        <v>5</v>
      </c>
      <c r="AE1406" t="n">
        <v>710833.38</v>
      </c>
      <c r="AF1406" t="n">
        <v>6187810.15</v>
      </c>
    </row>
    <row r="1407" spans="1:32">
      <c r="A1407" s="62" t="n">
        <v>1405</v>
      </c>
      <c r="B1407" t="s">
        <v>4549</v>
      </c>
      <c r="C1407" t="n">
        <v>120</v>
      </c>
      <c r="D1407" t="n">
        <v>1968</v>
      </c>
      <c r="E1407" t="n">
        <v>0</v>
      </c>
      <c r="F1407" t="n">
        <v>3</v>
      </c>
      <c r="G1407" t="s"/>
      <c r="H1407" t="n">
        <v>2</v>
      </c>
      <c r="I1407" t="s"/>
      <c r="J1407" t="n">
        <v>2</v>
      </c>
      <c r="K1407" t="s">
        <v>237</v>
      </c>
      <c r="L1407" t="n">
        <v>80</v>
      </c>
      <c r="M1407" t="n">
        <v>1</v>
      </c>
      <c r="N1407" t="n">
        <v>152</v>
      </c>
      <c r="O1407" t="n">
        <v>152</v>
      </c>
      <c r="P1407" t="n">
        <v>152</v>
      </c>
      <c r="Q1407" t="n">
        <v>0</v>
      </c>
      <c r="R1407" t="n">
        <v>0</v>
      </c>
      <c r="S1407" t="s">
        <v>4550</v>
      </c>
      <c r="T1407" t="n">
        <v>261</v>
      </c>
      <c r="U1407" t="s">
        <v>2556</v>
      </c>
      <c r="V1407" t="s">
        <v>2556</v>
      </c>
      <c r="W1407" t="s">
        <v>407</v>
      </c>
      <c r="X1407" t="s">
        <v>352</v>
      </c>
      <c r="Y1407" t="s">
        <v>353</v>
      </c>
      <c r="Z1407" t="s"/>
      <c r="AA1407" t="n">
        <v>190</v>
      </c>
      <c r="AB1407" t="s">
        <v>4551</v>
      </c>
      <c r="AC1407" t="s">
        <v>4550</v>
      </c>
      <c r="AD1407" t="n">
        <v>5</v>
      </c>
      <c r="AE1407" t="n">
        <v>711549.05</v>
      </c>
      <c r="AF1407" t="n">
        <v>6186063.53</v>
      </c>
    </row>
    <row r="1408" spans="1:32">
      <c r="A1408" s="62" t="n">
        <v>1406</v>
      </c>
      <c r="B1408" t="s">
        <v>4552</v>
      </c>
      <c r="C1408" t="n">
        <v>120</v>
      </c>
      <c r="D1408" t="n">
        <v>1967</v>
      </c>
      <c r="E1408" t="n">
        <v>0</v>
      </c>
      <c r="F1408" t="n">
        <v>5</v>
      </c>
      <c r="G1408" t="s"/>
      <c r="H1408" t="n">
        <v>1</v>
      </c>
      <c r="I1408" t="s"/>
      <c r="J1408" t="n">
        <v>1</v>
      </c>
      <c r="K1408" t="s">
        <v>349</v>
      </c>
      <c r="L1408" t="s"/>
      <c r="M1408" t="n">
        <v>1</v>
      </c>
      <c r="N1408" t="n">
        <v>121</v>
      </c>
      <c r="O1408" t="n">
        <v>121</v>
      </c>
      <c r="P1408" t="n">
        <v>121</v>
      </c>
      <c r="Q1408" t="n">
        <v>0</v>
      </c>
      <c r="R1408" t="n">
        <v>0</v>
      </c>
      <c r="S1408" t="s">
        <v>4553</v>
      </c>
      <c r="T1408" t="n">
        <v>290</v>
      </c>
      <c r="U1408" t="s">
        <v>1132</v>
      </c>
      <c r="V1408" t="s">
        <v>1132</v>
      </c>
      <c r="W1408" t="s">
        <v>286</v>
      </c>
      <c r="X1408" t="s">
        <v>352</v>
      </c>
      <c r="Y1408" t="s">
        <v>353</v>
      </c>
      <c r="Z1408" t="s"/>
      <c r="AA1408" t="n">
        <v>190</v>
      </c>
      <c r="AB1408" t="s">
        <v>4554</v>
      </c>
      <c r="AC1408" t="s">
        <v>4553</v>
      </c>
      <c r="AD1408" t="n">
        <v>5</v>
      </c>
      <c r="AE1408" t="n">
        <v>711721.84</v>
      </c>
      <c r="AF1408" t="n">
        <v>6187910.26</v>
      </c>
    </row>
    <row r="1409" spans="1:32">
      <c r="A1409" s="62" t="n">
        <v>1407</v>
      </c>
      <c r="B1409" t="s">
        <v>4555</v>
      </c>
      <c r="C1409" t="n">
        <v>120</v>
      </c>
      <c r="D1409" t="n">
        <v>1966</v>
      </c>
      <c r="E1409" t="n">
        <v>1984</v>
      </c>
      <c r="F1409" t="n">
        <v>3</v>
      </c>
      <c r="G1409" t="s"/>
      <c r="H1409" t="n">
        <v>1</v>
      </c>
      <c r="I1409" t="s"/>
      <c r="J1409" t="n">
        <v>2</v>
      </c>
      <c r="K1409" t="s">
        <v>237</v>
      </c>
      <c r="L1409" t="n">
        <v>2</v>
      </c>
      <c r="M1409" t="n">
        <v>1</v>
      </c>
      <c r="N1409" t="n">
        <v>176</v>
      </c>
      <c r="O1409" t="n">
        <v>176</v>
      </c>
      <c r="P1409" t="n">
        <v>176</v>
      </c>
      <c r="Q1409" t="n">
        <v>0</v>
      </c>
      <c r="R1409" t="n">
        <v>0</v>
      </c>
      <c r="S1409" t="s">
        <v>4556</v>
      </c>
      <c r="T1409" t="n">
        <v>296</v>
      </c>
      <c r="U1409" t="s">
        <v>3429</v>
      </c>
      <c r="V1409" t="s">
        <v>3429</v>
      </c>
      <c r="W1409" t="s">
        <v>399</v>
      </c>
      <c r="X1409" t="s">
        <v>352</v>
      </c>
      <c r="Y1409" t="s">
        <v>353</v>
      </c>
      <c r="Z1409" t="s"/>
      <c r="AA1409" t="n">
        <v>190</v>
      </c>
      <c r="AB1409" t="s">
        <v>4557</v>
      </c>
      <c r="AC1409" t="s">
        <v>4556</v>
      </c>
      <c r="AD1409" t="n">
        <v>5</v>
      </c>
      <c r="AE1409" t="n">
        <v>712456.8</v>
      </c>
      <c r="AF1409" t="n">
        <v>6186606.42</v>
      </c>
    </row>
    <row r="1410" spans="1:32">
      <c r="A1410" s="62" t="n">
        <v>1408</v>
      </c>
      <c r="B1410" t="s">
        <v>4558</v>
      </c>
      <c r="C1410" t="n">
        <v>120</v>
      </c>
      <c r="D1410" t="n">
        <v>1959</v>
      </c>
      <c r="E1410" t="n">
        <v>0</v>
      </c>
      <c r="F1410" t="n">
        <v>3</v>
      </c>
      <c r="G1410" t="s"/>
      <c r="H1410" t="n">
        <v>1</v>
      </c>
      <c r="I1410" t="s"/>
      <c r="J1410" t="n">
        <v>2</v>
      </c>
      <c r="K1410" t="s">
        <v>237</v>
      </c>
      <c r="L1410" t="s"/>
      <c r="M1410" t="n">
        <v>1</v>
      </c>
      <c r="N1410" t="n">
        <v>112</v>
      </c>
      <c r="O1410" t="n">
        <v>112</v>
      </c>
      <c r="P1410" t="n">
        <v>112</v>
      </c>
      <c r="Q1410" t="n">
        <v>0</v>
      </c>
      <c r="R1410" t="n">
        <v>0</v>
      </c>
      <c r="S1410" t="s">
        <v>4559</v>
      </c>
      <c r="T1410" t="n">
        <v>385</v>
      </c>
      <c r="U1410" t="s">
        <v>1145</v>
      </c>
      <c r="V1410" t="s">
        <v>1145</v>
      </c>
      <c r="W1410" t="s">
        <v>704</v>
      </c>
      <c r="X1410" t="s">
        <v>352</v>
      </c>
      <c r="Y1410" t="s">
        <v>353</v>
      </c>
      <c r="Z1410" t="s"/>
      <c r="AA1410" t="n">
        <v>190</v>
      </c>
      <c r="AB1410" t="s">
        <v>4560</v>
      </c>
      <c r="AC1410" t="s">
        <v>4559</v>
      </c>
      <c r="AD1410" t="n">
        <v>5</v>
      </c>
      <c r="AE1410" t="n">
        <v>712023.64</v>
      </c>
      <c r="AF1410" t="n">
        <v>6186966.34</v>
      </c>
    </row>
    <row r="1411" spans="1:32">
      <c r="A1411" s="62" t="n">
        <v>1409</v>
      </c>
      <c r="B1411" t="s">
        <v>4561</v>
      </c>
      <c r="C1411" t="n">
        <v>120</v>
      </c>
      <c r="D1411" t="n">
        <v>1968</v>
      </c>
      <c r="E1411" t="n">
        <v>1976</v>
      </c>
      <c r="F1411" t="n">
        <v>3</v>
      </c>
      <c r="G1411" t="s"/>
      <c r="H1411" t="n">
        <v>1</v>
      </c>
      <c r="I1411" t="s"/>
      <c r="J1411" t="n">
        <v>1</v>
      </c>
      <c r="K1411" t="s">
        <v>349</v>
      </c>
      <c r="L1411" t="s"/>
      <c r="M1411" t="n">
        <v>1</v>
      </c>
      <c r="N1411" t="n">
        <v>184</v>
      </c>
      <c r="O1411" t="n">
        <v>184</v>
      </c>
      <c r="P1411" t="n">
        <v>184</v>
      </c>
      <c r="Q1411" t="n">
        <v>0</v>
      </c>
      <c r="R1411" t="n">
        <v>0</v>
      </c>
      <c r="S1411" t="s">
        <v>4562</v>
      </c>
      <c r="T1411" t="n">
        <v>450</v>
      </c>
      <c r="U1411" t="s">
        <v>1154</v>
      </c>
      <c r="V1411" t="s">
        <v>1154</v>
      </c>
      <c r="W1411" t="s">
        <v>704</v>
      </c>
      <c r="X1411" t="s">
        <v>352</v>
      </c>
      <c r="Y1411" t="s">
        <v>353</v>
      </c>
      <c r="Z1411" t="s"/>
      <c r="AA1411" t="n">
        <v>190</v>
      </c>
      <c r="AB1411" t="s">
        <v>4218</v>
      </c>
      <c r="AC1411" t="s">
        <v>4562</v>
      </c>
      <c r="AD1411" t="n">
        <v>5</v>
      </c>
      <c r="AE1411" t="n">
        <v>710809.46</v>
      </c>
      <c r="AF1411" t="n">
        <v>6188001.7</v>
      </c>
    </row>
    <row r="1412" spans="1:32">
      <c r="A1412" s="62" t="n">
        <v>1410</v>
      </c>
      <c r="B1412" t="s">
        <v>4563</v>
      </c>
      <c r="C1412" t="n">
        <v>120</v>
      </c>
      <c r="D1412" t="n">
        <v>1971</v>
      </c>
      <c r="E1412" t="n">
        <v>0</v>
      </c>
      <c r="F1412" t="n">
        <v>3</v>
      </c>
      <c r="G1412" t="s"/>
      <c r="H1412" t="n">
        <v>1</v>
      </c>
      <c r="I1412" t="s"/>
      <c r="J1412" t="n">
        <v>2</v>
      </c>
      <c r="K1412" t="s">
        <v>237</v>
      </c>
      <c r="L1412" t="n">
        <v>2</v>
      </c>
      <c r="M1412" t="n">
        <v>1</v>
      </c>
      <c r="N1412" t="n">
        <v>180</v>
      </c>
      <c r="O1412" t="n">
        <v>180</v>
      </c>
      <c r="P1412" t="n">
        <v>180</v>
      </c>
      <c r="Q1412" t="n">
        <v>0</v>
      </c>
      <c r="R1412" t="n">
        <v>0</v>
      </c>
      <c r="S1412" t="s">
        <v>4564</v>
      </c>
      <c r="T1412" t="n">
        <v>530</v>
      </c>
      <c r="U1412" t="s">
        <v>1159</v>
      </c>
      <c r="V1412" t="s">
        <v>1159</v>
      </c>
      <c r="W1412" t="s">
        <v>266</v>
      </c>
      <c r="X1412" t="s">
        <v>352</v>
      </c>
      <c r="Y1412" t="s">
        <v>353</v>
      </c>
      <c r="Z1412" t="s"/>
      <c r="AA1412" t="n">
        <v>190</v>
      </c>
      <c r="AB1412" t="s">
        <v>4565</v>
      </c>
      <c r="AC1412" t="s">
        <v>4564</v>
      </c>
      <c r="AD1412" t="n">
        <v>5</v>
      </c>
      <c r="AE1412" t="n">
        <v>712429.8100000001</v>
      </c>
      <c r="AF1412" t="n">
        <v>6187137.99</v>
      </c>
    </row>
    <row r="1413" spans="1:32">
      <c r="A1413" s="62" t="n">
        <v>1411</v>
      </c>
      <c r="B1413" t="s">
        <v>4566</v>
      </c>
      <c r="C1413" t="n">
        <v>120</v>
      </c>
      <c r="D1413" t="n">
        <v>1955</v>
      </c>
      <c r="E1413" t="n">
        <v>2005</v>
      </c>
      <c r="F1413" t="n">
        <v>5</v>
      </c>
      <c r="G1413" t="s"/>
      <c r="H1413" t="n">
        <v>1</v>
      </c>
      <c r="I1413" t="s"/>
      <c r="J1413" t="n">
        <v>2</v>
      </c>
      <c r="K1413" t="s">
        <v>237</v>
      </c>
      <c r="L1413" t="n">
        <v>90</v>
      </c>
      <c r="M1413" t="n">
        <v>1</v>
      </c>
      <c r="N1413" t="n">
        <v>104</v>
      </c>
      <c r="O1413" t="n">
        <v>104</v>
      </c>
      <c r="P1413" t="n">
        <v>188</v>
      </c>
      <c r="Q1413" t="n">
        <v>0</v>
      </c>
      <c r="R1413" t="n">
        <v>0</v>
      </c>
      <c r="S1413" t="s">
        <v>4567</v>
      </c>
      <c r="T1413" t="n">
        <v>549</v>
      </c>
      <c r="U1413" t="s">
        <v>2520</v>
      </c>
      <c r="V1413" t="s">
        <v>2520</v>
      </c>
      <c r="W1413" t="s">
        <v>443</v>
      </c>
      <c r="X1413" t="s">
        <v>352</v>
      </c>
      <c r="Y1413" t="s">
        <v>353</v>
      </c>
      <c r="Z1413" t="s"/>
      <c r="AA1413" t="n">
        <v>190</v>
      </c>
      <c r="AB1413" t="s">
        <v>4568</v>
      </c>
      <c r="AC1413" t="s">
        <v>4567</v>
      </c>
      <c r="AD1413" t="n">
        <v>5</v>
      </c>
      <c r="AE1413" t="n">
        <v>712155.45</v>
      </c>
      <c r="AF1413" t="n">
        <v>6186232.1</v>
      </c>
    </row>
    <row r="1414" spans="1:32">
      <c r="A1414" s="62" t="n">
        <v>1412</v>
      </c>
      <c r="B1414" t="s">
        <v>4569</v>
      </c>
      <c r="C1414" t="n">
        <v>120</v>
      </c>
      <c r="D1414" t="n">
        <v>1966</v>
      </c>
      <c r="E1414" t="n">
        <v>0</v>
      </c>
      <c r="F1414" t="n">
        <v>5</v>
      </c>
      <c r="G1414" t="s"/>
      <c r="H1414" t="n">
        <v>2</v>
      </c>
      <c r="I1414" t="s"/>
      <c r="J1414" t="n">
        <v>2</v>
      </c>
      <c r="K1414" t="s">
        <v>237</v>
      </c>
      <c r="L1414" t="s"/>
      <c r="M1414" t="n">
        <v>1</v>
      </c>
      <c r="N1414" t="n">
        <v>84</v>
      </c>
      <c r="O1414" t="n">
        <v>84</v>
      </c>
      <c r="P1414" t="n">
        <v>137</v>
      </c>
      <c r="Q1414" t="n">
        <v>0</v>
      </c>
      <c r="R1414" t="n">
        <v>0</v>
      </c>
      <c r="S1414" t="s">
        <v>4570</v>
      </c>
      <c r="T1414" t="n">
        <v>649</v>
      </c>
      <c r="U1414" t="s">
        <v>2525</v>
      </c>
      <c r="V1414" t="s">
        <v>2525</v>
      </c>
      <c r="W1414" t="s">
        <v>403</v>
      </c>
      <c r="X1414" t="s">
        <v>352</v>
      </c>
      <c r="Y1414" t="s">
        <v>353</v>
      </c>
      <c r="Z1414" t="s"/>
      <c r="AA1414" t="n">
        <v>190</v>
      </c>
      <c r="AB1414" t="s">
        <v>4571</v>
      </c>
      <c r="AC1414" t="s">
        <v>4570</v>
      </c>
      <c r="AD1414" t="n">
        <v>5</v>
      </c>
      <c r="AE1414" t="n">
        <v>712351.0699999999</v>
      </c>
      <c r="AF1414" t="n">
        <v>6186469.1</v>
      </c>
    </row>
    <row r="1415" spans="1:32">
      <c r="A1415" s="62" t="n">
        <v>1413</v>
      </c>
      <c r="B1415" t="s">
        <v>4572</v>
      </c>
      <c r="C1415" t="n">
        <v>130</v>
      </c>
      <c r="D1415" t="n">
        <v>1956</v>
      </c>
      <c r="E1415" t="n">
        <v>0</v>
      </c>
      <c r="F1415" t="n">
        <v>1</v>
      </c>
      <c r="G1415" t="s"/>
      <c r="H1415" t="n">
        <v>2</v>
      </c>
      <c r="I1415" t="s"/>
      <c r="J1415" t="n">
        <v>1</v>
      </c>
      <c r="K1415" t="s">
        <v>349</v>
      </c>
      <c r="L1415" t="s"/>
      <c r="M1415" t="n">
        <v>1</v>
      </c>
      <c r="N1415" t="n">
        <v>68</v>
      </c>
      <c r="O1415" t="n">
        <v>68</v>
      </c>
      <c r="P1415" t="n">
        <v>68</v>
      </c>
      <c r="Q1415" t="n">
        <v>0</v>
      </c>
      <c r="R1415" t="n">
        <v>0</v>
      </c>
      <c r="S1415" t="s">
        <v>4573</v>
      </c>
      <c r="T1415" t="n">
        <v>731</v>
      </c>
      <c r="U1415" t="s">
        <v>1173</v>
      </c>
      <c r="V1415" t="s">
        <v>1173</v>
      </c>
      <c r="W1415" t="s">
        <v>4574</v>
      </c>
      <c r="X1415" t="s">
        <v>352</v>
      </c>
      <c r="Y1415" t="s">
        <v>353</v>
      </c>
      <c r="Z1415" t="s"/>
      <c r="AA1415" t="n">
        <v>190</v>
      </c>
      <c r="AB1415" t="s">
        <v>4575</v>
      </c>
      <c r="AC1415" t="s">
        <v>4573</v>
      </c>
      <c r="AD1415" t="n">
        <v>5</v>
      </c>
      <c r="AE1415" t="n">
        <v>711200.21</v>
      </c>
      <c r="AF1415" t="n">
        <v>6186703.45</v>
      </c>
    </row>
    <row r="1416" spans="1:32">
      <c r="A1416" s="62" t="n">
        <v>1414</v>
      </c>
      <c r="B1416" t="s">
        <v>4576</v>
      </c>
      <c r="C1416" t="n">
        <v>120</v>
      </c>
      <c r="D1416" t="n">
        <v>1961</v>
      </c>
      <c r="E1416" t="n">
        <v>2008</v>
      </c>
      <c r="F1416" t="n">
        <v>3</v>
      </c>
      <c r="G1416" t="s"/>
      <c r="H1416" t="n">
        <v>1</v>
      </c>
      <c r="I1416" t="s"/>
      <c r="J1416" t="n">
        <v>2</v>
      </c>
      <c r="K1416" t="s">
        <v>237</v>
      </c>
      <c r="L1416" t="n">
        <v>2</v>
      </c>
      <c r="M1416" t="n">
        <v>1</v>
      </c>
      <c r="N1416" t="n">
        <v>244</v>
      </c>
      <c r="O1416" t="n">
        <v>244</v>
      </c>
      <c r="P1416" t="n">
        <v>158</v>
      </c>
      <c r="Q1416" t="n">
        <v>0</v>
      </c>
      <c r="R1416" t="n">
        <v>0</v>
      </c>
      <c r="S1416" t="s">
        <v>4577</v>
      </c>
      <c r="T1416" t="n">
        <v>8</v>
      </c>
      <c r="U1416" t="s">
        <v>1177</v>
      </c>
      <c r="V1416" t="s">
        <v>1177</v>
      </c>
      <c r="W1416" t="s">
        <v>451</v>
      </c>
      <c r="X1416" t="s">
        <v>352</v>
      </c>
      <c r="Y1416" t="s">
        <v>353</v>
      </c>
      <c r="Z1416" t="s">
        <v>480</v>
      </c>
      <c r="AA1416" t="n">
        <v>190</v>
      </c>
      <c r="AB1416" t="s">
        <v>4578</v>
      </c>
      <c r="AC1416" t="s">
        <v>4577</v>
      </c>
      <c r="AD1416" t="n">
        <v>5</v>
      </c>
      <c r="AE1416" t="n">
        <v>713679.85</v>
      </c>
      <c r="AF1416" t="n">
        <v>6184386.15</v>
      </c>
    </row>
    <row r="1417" spans="1:32">
      <c r="A1417" s="62" t="n">
        <v>1415</v>
      </c>
      <c r="B1417" t="s">
        <v>4579</v>
      </c>
      <c r="C1417" t="n">
        <v>120</v>
      </c>
      <c r="D1417" t="n">
        <v>1935</v>
      </c>
      <c r="E1417" t="n">
        <v>2010</v>
      </c>
      <c r="F1417" t="n">
        <v>5</v>
      </c>
      <c r="G1417" t="s"/>
      <c r="H1417" t="n">
        <v>1</v>
      </c>
      <c r="I1417" t="s"/>
      <c r="J1417" t="n">
        <v>2</v>
      </c>
      <c r="K1417" t="s">
        <v>237</v>
      </c>
      <c r="L1417" t="s"/>
      <c r="M1417" t="n">
        <v>2</v>
      </c>
      <c r="N1417" t="n">
        <v>100</v>
      </c>
      <c r="O1417" t="n">
        <v>186</v>
      </c>
      <c r="P1417" t="n">
        <v>186</v>
      </c>
      <c r="Q1417" t="n">
        <v>0</v>
      </c>
      <c r="R1417" t="n">
        <v>0</v>
      </c>
      <c r="S1417" t="s">
        <v>4580</v>
      </c>
      <c r="T1417" t="n">
        <v>223</v>
      </c>
      <c r="U1417" t="s">
        <v>1476</v>
      </c>
      <c r="V1417" t="s">
        <v>1476</v>
      </c>
      <c r="W1417" t="s">
        <v>4581</v>
      </c>
      <c r="X1417" t="s">
        <v>352</v>
      </c>
      <c r="Y1417" t="s">
        <v>353</v>
      </c>
      <c r="Z1417" t="s">
        <v>480</v>
      </c>
      <c r="AA1417" t="n">
        <v>190</v>
      </c>
      <c r="AB1417" t="s">
        <v>4582</v>
      </c>
      <c r="AC1417" t="s">
        <v>4580</v>
      </c>
      <c r="AD1417" t="n">
        <v>5</v>
      </c>
      <c r="AE1417" t="n">
        <v>713590.27</v>
      </c>
      <c r="AF1417" t="n">
        <v>6185159.31</v>
      </c>
    </row>
    <row r="1418" spans="1:32">
      <c r="A1418" s="62" t="n">
        <v>1416</v>
      </c>
      <c r="B1418" t="s">
        <v>4583</v>
      </c>
      <c r="C1418" t="n">
        <v>120</v>
      </c>
      <c r="D1418" t="n">
        <v>1954</v>
      </c>
      <c r="E1418" t="n">
        <v>1965</v>
      </c>
      <c r="F1418" t="n">
        <v>90</v>
      </c>
      <c r="G1418" t="s"/>
      <c r="H1418" t="n">
        <v>1</v>
      </c>
      <c r="I1418" t="s"/>
      <c r="J1418" t="n">
        <v>2</v>
      </c>
      <c r="K1418" t="s">
        <v>237</v>
      </c>
      <c r="L1418" t="n">
        <v>2</v>
      </c>
      <c r="M1418" t="n">
        <v>1</v>
      </c>
      <c r="N1418" t="n">
        <v>99</v>
      </c>
      <c r="O1418" t="n">
        <v>99</v>
      </c>
      <c r="P1418" t="n">
        <v>81</v>
      </c>
      <c r="Q1418" t="n">
        <v>0</v>
      </c>
      <c r="R1418" t="n">
        <v>0</v>
      </c>
      <c r="S1418" t="s">
        <v>4584</v>
      </c>
      <c r="T1418" t="n">
        <v>467</v>
      </c>
      <c r="U1418" t="s">
        <v>4325</v>
      </c>
      <c r="V1418" t="s">
        <v>4325</v>
      </c>
      <c r="W1418" t="s">
        <v>383</v>
      </c>
      <c r="X1418" t="s">
        <v>352</v>
      </c>
      <c r="Y1418" t="s">
        <v>353</v>
      </c>
      <c r="Z1418" t="s">
        <v>480</v>
      </c>
      <c r="AA1418" t="n">
        <v>190</v>
      </c>
      <c r="AB1418" t="s">
        <v>4585</v>
      </c>
      <c r="AC1418" t="s">
        <v>4584</v>
      </c>
      <c r="AD1418" t="n">
        <v>5</v>
      </c>
      <c r="AE1418" t="n">
        <v>713519.46</v>
      </c>
      <c r="AF1418" t="n">
        <v>6184801.32</v>
      </c>
    </row>
    <row r="1419" spans="1:32">
      <c r="A1419" s="62" t="n">
        <v>1417</v>
      </c>
      <c r="B1419" t="s">
        <v>4586</v>
      </c>
      <c r="C1419" t="n">
        <v>120</v>
      </c>
      <c r="D1419" t="n">
        <v>1960</v>
      </c>
      <c r="E1419" t="n">
        <v>2013</v>
      </c>
      <c r="F1419" t="n">
        <v>4</v>
      </c>
      <c r="G1419" t="s"/>
      <c r="H1419" t="n">
        <v>2</v>
      </c>
      <c r="I1419" t="n">
        <v>90</v>
      </c>
      <c r="J1419" t="n">
        <v>2</v>
      </c>
      <c r="K1419" t="s">
        <v>237</v>
      </c>
      <c r="L1419" t="s"/>
      <c r="M1419" t="n">
        <v>1</v>
      </c>
      <c r="N1419" t="n">
        <v>179</v>
      </c>
      <c r="O1419" t="n">
        <v>179</v>
      </c>
      <c r="P1419" t="n">
        <v>226</v>
      </c>
      <c r="Q1419" t="n">
        <v>0</v>
      </c>
      <c r="R1419" t="n">
        <v>0</v>
      </c>
      <c r="S1419" t="s">
        <v>4587</v>
      </c>
      <c r="T1419" t="n">
        <v>491</v>
      </c>
      <c r="U1419" t="s">
        <v>1185</v>
      </c>
      <c r="V1419" t="s">
        <v>1185</v>
      </c>
      <c r="W1419" t="s">
        <v>626</v>
      </c>
      <c r="X1419" t="s">
        <v>352</v>
      </c>
      <c r="Y1419" t="s">
        <v>353</v>
      </c>
      <c r="Z1419" t="s">
        <v>480</v>
      </c>
      <c r="AA1419" t="n">
        <v>190</v>
      </c>
      <c r="AB1419" t="s">
        <v>4565</v>
      </c>
      <c r="AC1419" t="s">
        <v>4587</v>
      </c>
      <c r="AD1419" t="n">
        <v>5</v>
      </c>
      <c r="AE1419" t="n">
        <v>714324.05</v>
      </c>
      <c r="AF1419" t="n">
        <v>6184335.44</v>
      </c>
    </row>
    <row r="1420" spans="1:32">
      <c r="A1420" s="62" t="n">
        <v>1418</v>
      </c>
      <c r="B1420" t="s">
        <v>4588</v>
      </c>
      <c r="C1420" t="n">
        <v>120</v>
      </c>
      <c r="D1420" t="n">
        <v>1932</v>
      </c>
      <c r="E1420" t="n">
        <v>2005</v>
      </c>
      <c r="F1420" t="n">
        <v>2</v>
      </c>
      <c r="G1420" t="s"/>
      <c r="H1420" t="n">
        <v>1</v>
      </c>
      <c r="I1420" t="s"/>
      <c r="J1420" t="n">
        <v>2</v>
      </c>
      <c r="K1420" t="s">
        <v>237</v>
      </c>
      <c r="L1420" t="n">
        <v>90</v>
      </c>
      <c r="M1420" t="n">
        <v>1</v>
      </c>
      <c r="N1420" t="n">
        <v>149</v>
      </c>
      <c r="O1420" t="n">
        <v>149</v>
      </c>
      <c r="P1420" t="n">
        <v>208</v>
      </c>
      <c r="Q1420" t="n">
        <v>0</v>
      </c>
      <c r="R1420" t="n">
        <v>0</v>
      </c>
      <c r="S1420" t="s">
        <v>4589</v>
      </c>
      <c r="T1420" t="n">
        <v>550</v>
      </c>
      <c r="U1420" t="s">
        <v>2213</v>
      </c>
      <c r="V1420" t="s">
        <v>2213</v>
      </c>
      <c r="W1420" t="s">
        <v>423</v>
      </c>
      <c r="X1420" t="s">
        <v>352</v>
      </c>
      <c r="Y1420" t="s">
        <v>353</v>
      </c>
      <c r="Z1420" t="s">
        <v>480</v>
      </c>
      <c r="AA1420" t="n">
        <v>190</v>
      </c>
      <c r="AB1420" t="s">
        <v>3640</v>
      </c>
      <c r="AC1420" t="s">
        <v>4589</v>
      </c>
      <c r="AD1420" t="n">
        <v>5</v>
      </c>
      <c r="AE1420" t="n">
        <v>713570.29</v>
      </c>
      <c r="AF1420" t="n">
        <v>6184845.77</v>
      </c>
    </row>
    <row r="1421" spans="1:32">
      <c r="A1421" s="62" t="n">
        <v>1419</v>
      </c>
      <c r="B1421" t="s">
        <v>4590</v>
      </c>
      <c r="C1421" t="n">
        <v>120</v>
      </c>
      <c r="D1421" t="n">
        <v>1962</v>
      </c>
      <c r="E1421" t="n">
        <v>0</v>
      </c>
      <c r="F1421" t="n">
        <v>1</v>
      </c>
      <c r="G1421" t="s"/>
      <c r="H1421" t="n">
        <v>1</v>
      </c>
      <c r="I1421" t="s"/>
      <c r="J1421" t="n">
        <v>2</v>
      </c>
      <c r="K1421" t="s">
        <v>237</v>
      </c>
      <c r="L1421" t="n">
        <v>90</v>
      </c>
      <c r="M1421" t="n">
        <v>1</v>
      </c>
      <c r="N1421" t="n">
        <v>112</v>
      </c>
      <c r="O1421" t="n">
        <v>112</v>
      </c>
      <c r="P1421" t="n">
        <v>112</v>
      </c>
      <c r="Q1421" t="n">
        <v>0</v>
      </c>
      <c r="R1421" t="n">
        <v>0</v>
      </c>
      <c r="S1421" t="s">
        <v>4591</v>
      </c>
      <c r="T1421" t="n">
        <v>737</v>
      </c>
      <c r="U1421" t="s">
        <v>1683</v>
      </c>
      <c r="V1421" t="s">
        <v>1683</v>
      </c>
      <c r="W1421" t="s">
        <v>423</v>
      </c>
      <c r="X1421" t="s">
        <v>352</v>
      </c>
      <c r="Y1421" t="s">
        <v>353</v>
      </c>
      <c r="Z1421" t="s">
        <v>480</v>
      </c>
      <c r="AA1421" t="n">
        <v>190</v>
      </c>
      <c r="AB1421" t="s">
        <v>4592</v>
      </c>
      <c r="AC1421" t="s">
        <v>4591</v>
      </c>
      <c r="AD1421" t="n">
        <v>5</v>
      </c>
      <c r="AE1421" t="n">
        <v>713653.02</v>
      </c>
      <c r="AF1421" t="n">
        <v>6184552.31</v>
      </c>
    </row>
    <row r="1422" spans="1:32">
      <c r="A1422" s="62" t="n">
        <v>1420</v>
      </c>
      <c r="B1422" t="s">
        <v>4593</v>
      </c>
      <c r="C1422" t="n">
        <v>120</v>
      </c>
      <c r="D1422" t="n">
        <v>1965</v>
      </c>
      <c r="E1422" t="n">
        <v>1979</v>
      </c>
      <c r="F1422" t="n">
        <v>3</v>
      </c>
      <c r="G1422" t="s"/>
      <c r="H1422" t="n">
        <v>1</v>
      </c>
      <c r="I1422" t="s"/>
      <c r="J1422" t="n">
        <v>2</v>
      </c>
      <c r="K1422" t="s">
        <v>237</v>
      </c>
      <c r="L1422" t="s"/>
      <c r="M1422" t="n">
        <v>1</v>
      </c>
      <c r="N1422" t="n">
        <v>182</v>
      </c>
      <c r="O1422" t="n">
        <v>182</v>
      </c>
      <c r="P1422" t="n">
        <v>182</v>
      </c>
      <c r="Q1422" t="n">
        <v>0</v>
      </c>
      <c r="R1422" t="n">
        <v>0</v>
      </c>
      <c r="S1422" t="s">
        <v>4594</v>
      </c>
      <c r="T1422" t="n">
        <v>22</v>
      </c>
      <c r="U1422" t="s">
        <v>3100</v>
      </c>
      <c r="V1422" t="s">
        <v>3100</v>
      </c>
      <c r="W1422" t="s">
        <v>495</v>
      </c>
      <c r="X1422" t="s">
        <v>241</v>
      </c>
      <c r="Y1422" t="s">
        <v>242</v>
      </c>
      <c r="Z1422" t="s"/>
      <c r="AA1422" t="n">
        <v>190</v>
      </c>
      <c r="AB1422" t="s">
        <v>4595</v>
      </c>
      <c r="AC1422" t="s">
        <v>4594</v>
      </c>
      <c r="AD1422" t="n">
        <v>5</v>
      </c>
      <c r="AE1422" t="n">
        <v>710090.66</v>
      </c>
      <c r="AF1422" t="n">
        <v>6190214.26</v>
      </c>
    </row>
    <row r="1423" spans="1:32">
      <c r="A1423" s="62" t="n">
        <v>1421</v>
      </c>
      <c r="B1423" t="s">
        <v>4596</v>
      </c>
      <c r="C1423" t="n">
        <v>120</v>
      </c>
      <c r="D1423" t="n">
        <v>1991</v>
      </c>
      <c r="E1423" t="n">
        <v>0</v>
      </c>
      <c r="F1423" t="n">
        <v>4</v>
      </c>
      <c r="G1423" t="s"/>
      <c r="H1423" t="n">
        <v>1</v>
      </c>
      <c r="I1423" t="s"/>
      <c r="J1423" t="n">
        <v>2</v>
      </c>
      <c r="K1423" t="s">
        <v>237</v>
      </c>
      <c r="L1423" t="n">
        <v>90</v>
      </c>
      <c r="M1423" t="n">
        <v>1</v>
      </c>
      <c r="N1423" t="n">
        <v>190</v>
      </c>
      <c r="O1423" t="n">
        <v>190</v>
      </c>
      <c r="P1423" t="n">
        <v>190</v>
      </c>
      <c r="Q1423" t="n">
        <v>0</v>
      </c>
      <c r="R1423" t="n">
        <v>0</v>
      </c>
      <c r="S1423" t="s">
        <v>4597</v>
      </c>
      <c r="T1423" t="n">
        <v>97</v>
      </c>
      <c r="U1423" t="s">
        <v>2223</v>
      </c>
      <c r="V1423" t="s">
        <v>2223</v>
      </c>
      <c r="W1423" t="s">
        <v>608</v>
      </c>
      <c r="X1423" t="s">
        <v>241</v>
      </c>
      <c r="Y1423" t="s">
        <v>242</v>
      </c>
      <c r="Z1423" t="s"/>
      <c r="AA1423" t="n">
        <v>190</v>
      </c>
      <c r="AB1423" t="s">
        <v>4598</v>
      </c>
      <c r="AC1423" t="s">
        <v>4597</v>
      </c>
      <c r="AD1423" t="n">
        <v>5</v>
      </c>
      <c r="AE1423" t="n">
        <v>713123.3100000001</v>
      </c>
      <c r="AF1423" t="n">
        <v>6190449.97</v>
      </c>
    </row>
    <row r="1424" spans="1:32">
      <c r="A1424" s="62" t="n">
        <v>1422</v>
      </c>
      <c r="B1424" t="s">
        <v>4599</v>
      </c>
      <c r="C1424" t="n">
        <v>120</v>
      </c>
      <c r="D1424" t="n">
        <v>1969</v>
      </c>
      <c r="E1424" t="n">
        <v>0</v>
      </c>
      <c r="F1424" t="n">
        <v>3</v>
      </c>
      <c r="G1424" t="s"/>
      <c r="H1424" t="n">
        <v>1</v>
      </c>
      <c r="I1424" t="s"/>
      <c r="J1424" t="n">
        <v>2</v>
      </c>
      <c r="K1424" t="s">
        <v>522</v>
      </c>
      <c r="L1424" t="s"/>
      <c r="M1424" t="n">
        <v>1</v>
      </c>
      <c r="N1424" t="n">
        <v>136</v>
      </c>
      <c r="O1424" t="n">
        <v>136</v>
      </c>
      <c r="P1424" t="n">
        <v>136</v>
      </c>
      <c r="Q1424" t="n">
        <v>0</v>
      </c>
      <c r="R1424" t="n">
        <v>0</v>
      </c>
      <c r="S1424" t="s">
        <v>4600</v>
      </c>
      <c r="T1424" t="n">
        <v>120</v>
      </c>
      <c r="U1424" t="s">
        <v>3755</v>
      </c>
      <c r="V1424" t="s">
        <v>3755</v>
      </c>
      <c r="W1424" t="s">
        <v>451</v>
      </c>
      <c r="X1424" t="s">
        <v>241</v>
      </c>
      <c r="Y1424" t="s">
        <v>242</v>
      </c>
      <c r="Z1424" t="s"/>
      <c r="AA1424" t="n">
        <v>190</v>
      </c>
      <c r="AB1424" t="s">
        <v>4601</v>
      </c>
      <c r="AC1424" t="s">
        <v>4600</v>
      </c>
      <c r="AD1424" t="n">
        <v>5</v>
      </c>
      <c r="AE1424" t="n">
        <v>712931.39</v>
      </c>
      <c r="AF1424" t="n">
        <v>6190106.76</v>
      </c>
    </row>
    <row r="1425" spans="1:32">
      <c r="A1425" s="62" t="n">
        <v>1423</v>
      </c>
      <c r="B1425" t="s">
        <v>4602</v>
      </c>
      <c r="C1425" t="n">
        <v>130</v>
      </c>
      <c r="D1425" t="n">
        <v>1970</v>
      </c>
      <c r="E1425" t="n">
        <v>0</v>
      </c>
      <c r="F1425" t="n">
        <v>1</v>
      </c>
      <c r="G1425" t="s"/>
      <c r="H1425" t="n">
        <v>6</v>
      </c>
      <c r="I1425" t="s"/>
      <c r="J1425" t="n">
        <v>1</v>
      </c>
      <c r="K1425" t="s">
        <v>349</v>
      </c>
      <c r="L1425" t="s"/>
      <c r="M1425" t="n">
        <v>1</v>
      </c>
      <c r="N1425" t="n">
        <v>107</v>
      </c>
      <c r="O1425" t="n">
        <v>107</v>
      </c>
      <c r="P1425" t="n">
        <v>107</v>
      </c>
      <c r="Q1425" t="n">
        <v>0</v>
      </c>
      <c r="R1425" t="n">
        <v>0</v>
      </c>
      <c r="S1425" t="s">
        <v>4603</v>
      </c>
      <c r="T1425" t="n">
        <v>151</v>
      </c>
      <c r="U1425" t="s">
        <v>3196</v>
      </c>
      <c r="V1425" t="s">
        <v>3196</v>
      </c>
      <c r="W1425" t="s">
        <v>495</v>
      </c>
      <c r="X1425" t="s">
        <v>241</v>
      </c>
      <c r="Y1425" t="s">
        <v>242</v>
      </c>
      <c r="Z1425" t="s"/>
      <c r="AA1425" t="n">
        <v>190</v>
      </c>
      <c r="AB1425" t="s">
        <v>4604</v>
      </c>
      <c r="AC1425" t="s">
        <v>4603</v>
      </c>
      <c r="AD1425" t="n">
        <v>5</v>
      </c>
      <c r="AE1425" t="n">
        <v>712839.64</v>
      </c>
      <c r="AF1425" t="n">
        <v>6190964.59</v>
      </c>
    </row>
    <row r="1426" spans="1:32">
      <c r="A1426" s="62" t="n">
        <v>1424</v>
      </c>
      <c r="B1426" t="s">
        <v>4605</v>
      </c>
      <c r="C1426" t="n">
        <v>140</v>
      </c>
      <c r="D1426" t="n">
        <v>1994</v>
      </c>
      <c r="E1426" t="n">
        <v>0</v>
      </c>
      <c r="F1426" t="n">
        <v>5</v>
      </c>
      <c r="G1426" t="s"/>
      <c r="H1426" t="n">
        <v>1</v>
      </c>
      <c r="I1426" t="s"/>
      <c r="J1426" t="n">
        <v>1</v>
      </c>
      <c r="K1426" t="s">
        <v>349</v>
      </c>
      <c r="L1426" t="n">
        <v>90</v>
      </c>
      <c r="M1426" t="n">
        <v>3</v>
      </c>
      <c r="N1426" t="n">
        <v>460</v>
      </c>
      <c r="O1426" t="n">
        <v>1383</v>
      </c>
      <c r="P1426" t="n">
        <v>1383</v>
      </c>
      <c r="Q1426" t="n">
        <v>0</v>
      </c>
      <c r="R1426" t="n">
        <v>0</v>
      </c>
      <c r="S1426" t="s">
        <v>4606</v>
      </c>
      <c r="T1426" t="n">
        <v>180</v>
      </c>
      <c r="U1426" t="s">
        <v>3704</v>
      </c>
      <c r="V1426" t="s">
        <v>3704</v>
      </c>
      <c r="W1426" t="s">
        <v>395</v>
      </c>
      <c r="X1426" t="s">
        <v>241</v>
      </c>
      <c r="Y1426" t="s">
        <v>242</v>
      </c>
      <c r="Z1426" t="s"/>
      <c r="AA1426" t="n">
        <v>190</v>
      </c>
      <c r="AB1426" t="s">
        <v>3584</v>
      </c>
      <c r="AC1426" t="s">
        <v>4606</v>
      </c>
      <c r="AD1426" t="n">
        <v>5</v>
      </c>
      <c r="AE1426" t="n">
        <v>711334.36</v>
      </c>
      <c r="AF1426" t="n">
        <v>6190427.65</v>
      </c>
    </row>
    <row r="1427" spans="1:32">
      <c r="A1427" s="62" t="n">
        <v>1425</v>
      </c>
      <c r="B1427" t="s">
        <v>4607</v>
      </c>
      <c r="C1427" t="n">
        <v>120</v>
      </c>
      <c r="D1427" t="n">
        <v>1967</v>
      </c>
      <c r="E1427" t="n">
        <v>1978</v>
      </c>
      <c r="F1427" t="n">
        <v>3</v>
      </c>
      <c r="G1427" t="s"/>
      <c r="H1427" t="n">
        <v>1</v>
      </c>
      <c r="I1427" t="s"/>
      <c r="J1427" t="n">
        <v>2</v>
      </c>
      <c r="K1427" t="s">
        <v>237</v>
      </c>
      <c r="L1427" t="s"/>
      <c r="M1427" t="n">
        <v>1</v>
      </c>
      <c r="N1427" t="n">
        <v>185</v>
      </c>
      <c r="O1427" t="n">
        <v>185</v>
      </c>
      <c r="P1427" t="n">
        <v>185</v>
      </c>
      <c r="Q1427" t="n">
        <v>0</v>
      </c>
      <c r="R1427" t="n">
        <v>0</v>
      </c>
      <c r="S1427" t="s">
        <v>4608</v>
      </c>
      <c r="T1427" t="n">
        <v>218</v>
      </c>
      <c r="U1427" t="s">
        <v>3708</v>
      </c>
      <c r="V1427" t="s">
        <v>3708</v>
      </c>
      <c r="W1427" t="s">
        <v>395</v>
      </c>
      <c r="X1427" t="s">
        <v>241</v>
      </c>
      <c r="Y1427" t="s">
        <v>242</v>
      </c>
      <c r="Z1427" t="s"/>
      <c r="AA1427" t="n">
        <v>190</v>
      </c>
      <c r="AB1427" t="s">
        <v>4609</v>
      </c>
      <c r="AC1427" t="s">
        <v>4608</v>
      </c>
      <c r="AD1427" t="n">
        <v>5</v>
      </c>
      <c r="AE1427" t="n">
        <v>712861.17</v>
      </c>
      <c r="AF1427" t="n">
        <v>6190434.51</v>
      </c>
    </row>
    <row r="1428" spans="1:32">
      <c r="A1428" s="62" t="n">
        <v>1426</v>
      </c>
      <c r="B1428" t="s">
        <v>4610</v>
      </c>
      <c r="C1428" t="n">
        <v>120</v>
      </c>
      <c r="D1428" t="n">
        <v>1972</v>
      </c>
      <c r="E1428" t="n">
        <v>0</v>
      </c>
      <c r="F1428" t="n">
        <v>3</v>
      </c>
      <c r="G1428" t="s"/>
      <c r="H1428" t="n">
        <v>1</v>
      </c>
      <c r="I1428" t="s"/>
      <c r="J1428" t="n">
        <v>2</v>
      </c>
      <c r="K1428" t="s">
        <v>237</v>
      </c>
      <c r="L1428" t="s"/>
      <c r="M1428" t="n">
        <v>1</v>
      </c>
      <c r="N1428" t="n">
        <v>155</v>
      </c>
      <c r="O1428" t="n">
        <v>155</v>
      </c>
      <c r="P1428" t="n">
        <v>155</v>
      </c>
      <c r="Q1428" t="n">
        <v>0</v>
      </c>
      <c r="R1428" t="n">
        <v>0</v>
      </c>
      <c r="S1428" t="s">
        <v>4611</v>
      </c>
      <c r="T1428" t="n">
        <v>236</v>
      </c>
      <c r="U1428" t="s">
        <v>4010</v>
      </c>
      <c r="V1428" t="s">
        <v>4010</v>
      </c>
      <c r="W1428" t="s">
        <v>526</v>
      </c>
      <c r="X1428" t="s">
        <v>241</v>
      </c>
      <c r="Y1428" t="s">
        <v>242</v>
      </c>
      <c r="Z1428" t="s"/>
      <c r="AA1428" t="n">
        <v>190</v>
      </c>
      <c r="AB1428" t="s">
        <v>4612</v>
      </c>
      <c r="AC1428" t="s">
        <v>4611</v>
      </c>
      <c r="AD1428" t="n">
        <v>5</v>
      </c>
      <c r="AE1428" t="n">
        <v>709262.73</v>
      </c>
      <c r="AF1428" t="n">
        <v>6189824.66</v>
      </c>
    </row>
    <row r="1429" spans="1:32">
      <c r="A1429" s="62" t="n">
        <v>1427</v>
      </c>
      <c r="B1429" t="s">
        <v>4613</v>
      </c>
      <c r="C1429" t="n">
        <v>130</v>
      </c>
      <c r="D1429" t="n">
        <v>1986</v>
      </c>
      <c r="E1429" t="n">
        <v>0</v>
      </c>
      <c r="F1429" t="n">
        <v>4</v>
      </c>
      <c r="G1429" t="s"/>
      <c r="H1429" t="n">
        <v>6</v>
      </c>
      <c r="I1429" t="s"/>
      <c r="J1429" t="n">
        <v>1</v>
      </c>
      <c r="K1429" t="s">
        <v>349</v>
      </c>
      <c r="L1429" t="s"/>
      <c r="M1429" t="n">
        <v>2</v>
      </c>
      <c r="N1429" t="n">
        <v>287</v>
      </c>
      <c r="O1429" t="n">
        <v>547</v>
      </c>
      <c r="P1429" t="n">
        <v>547</v>
      </c>
      <c r="Q1429" t="n">
        <v>0</v>
      </c>
      <c r="R1429" t="n">
        <v>0</v>
      </c>
      <c r="S1429" t="s">
        <v>4614</v>
      </c>
      <c r="T1429" t="n">
        <v>263</v>
      </c>
      <c r="U1429" t="s">
        <v>1313</v>
      </c>
      <c r="V1429" t="s">
        <v>1313</v>
      </c>
      <c r="W1429" t="s">
        <v>254</v>
      </c>
      <c r="X1429" t="s">
        <v>241</v>
      </c>
      <c r="Y1429" t="s">
        <v>242</v>
      </c>
      <c r="Z1429" t="s"/>
      <c r="AA1429" t="n">
        <v>190</v>
      </c>
      <c r="AB1429" t="s">
        <v>1314</v>
      </c>
      <c r="AC1429" t="s">
        <v>4614</v>
      </c>
      <c r="AD1429" t="n">
        <v>5</v>
      </c>
      <c r="AE1429" t="n">
        <v>712885.66</v>
      </c>
      <c r="AF1429" t="n">
        <v>6191372.67</v>
      </c>
    </row>
    <row r="1430" spans="1:32">
      <c r="A1430" s="62" t="n">
        <v>1428</v>
      </c>
      <c r="B1430" t="s">
        <v>4615</v>
      </c>
      <c r="C1430" t="n">
        <v>130</v>
      </c>
      <c r="D1430" t="n">
        <v>1980</v>
      </c>
      <c r="E1430" t="n">
        <v>0</v>
      </c>
      <c r="F1430" t="n">
        <v>4</v>
      </c>
      <c r="G1430" t="s"/>
      <c r="H1430" t="n">
        <v>1</v>
      </c>
      <c r="I1430" t="s"/>
      <c r="J1430" t="n">
        <v>7</v>
      </c>
      <c r="K1430" t="s">
        <v>365</v>
      </c>
      <c r="L1430" t="s"/>
      <c r="M1430" t="n">
        <v>1</v>
      </c>
      <c r="N1430" t="n">
        <v>45</v>
      </c>
      <c r="O1430" t="n">
        <v>45</v>
      </c>
      <c r="P1430" t="n">
        <v>83</v>
      </c>
      <c r="Q1430" t="n">
        <v>0</v>
      </c>
      <c r="R1430" t="n">
        <v>0</v>
      </c>
      <c r="S1430" t="s">
        <v>4616</v>
      </c>
      <c r="T1430" t="n">
        <v>176</v>
      </c>
      <c r="U1430" t="s">
        <v>484</v>
      </c>
      <c r="V1430" t="s">
        <v>484</v>
      </c>
      <c r="W1430" t="s">
        <v>2723</v>
      </c>
      <c r="X1430" t="s">
        <v>241</v>
      </c>
      <c r="Y1430" t="s">
        <v>242</v>
      </c>
      <c r="Z1430" t="s"/>
      <c r="AA1430" t="n">
        <v>190</v>
      </c>
      <c r="AB1430" t="s">
        <v>4617</v>
      </c>
      <c r="AC1430" t="s">
        <v>4616</v>
      </c>
      <c r="AD1430" t="n">
        <v>5</v>
      </c>
      <c r="AE1430" t="n">
        <v>711093.01</v>
      </c>
      <c r="AF1430" t="n">
        <v>6190265.85</v>
      </c>
    </row>
    <row r="1431" spans="1:32">
      <c r="A1431" s="62" t="n">
        <v>1429</v>
      </c>
      <c r="B1431" t="s">
        <v>4618</v>
      </c>
      <c r="C1431" t="n">
        <v>120</v>
      </c>
      <c r="D1431" t="n">
        <v>1814</v>
      </c>
      <c r="E1431" t="n">
        <v>1981</v>
      </c>
      <c r="F1431" t="n">
        <v>7</v>
      </c>
      <c r="G1431" t="s"/>
      <c r="H1431" t="n">
        <v>1</v>
      </c>
      <c r="I1431" t="s"/>
      <c r="J1431" t="n">
        <v>6</v>
      </c>
      <c r="K1431" t="s">
        <v>522</v>
      </c>
      <c r="L1431" t="n">
        <v>2</v>
      </c>
      <c r="M1431" t="n">
        <v>1</v>
      </c>
      <c r="N1431" t="n">
        <v>108</v>
      </c>
      <c r="O1431" t="n">
        <v>108</v>
      </c>
      <c r="P1431" t="n">
        <v>158</v>
      </c>
      <c r="Q1431" t="n">
        <v>0</v>
      </c>
      <c r="R1431" t="n">
        <v>0</v>
      </c>
      <c r="S1431" t="s">
        <v>4619</v>
      </c>
      <c r="T1431" t="n">
        <v>287</v>
      </c>
      <c r="U1431" t="s">
        <v>3570</v>
      </c>
      <c r="V1431" t="s">
        <v>3570</v>
      </c>
      <c r="W1431" t="s">
        <v>503</v>
      </c>
      <c r="X1431" t="s">
        <v>3571</v>
      </c>
      <c r="Y1431" t="s">
        <v>3572</v>
      </c>
      <c r="Z1431" t="s"/>
      <c r="AA1431" t="n">
        <v>190</v>
      </c>
      <c r="AB1431" t="s">
        <v>4359</v>
      </c>
      <c r="AC1431" t="s">
        <v>4619</v>
      </c>
      <c r="AD1431" t="n">
        <v>5</v>
      </c>
      <c r="AE1431" t="n">
        <v>710764.64</v>
      </c>
      <c r="AF1431" t="n">
        <v>6193932.81</v>
      </c>
    </row>
    <row r="1432" spans="1:32">
      <c r="A1432" s="62" t="n">
        <v>1430</v>
      </c>
      <c r="B1432" t="s">
        <v>4620</v>
      </c>
      <c r="C1432" t="n">
        <v>120</v>
      </c>
      <c r="D1432" t="n">
        <v>1968</v>
      </c>
      <c r="E1432" t="n">
        <v>0</v>
      </c>
      <c r="F1432" t="n">
        <v>3</v>
      </c>
      <c r="G1432" t="s"/>
      <c r="H1432" t="n">
        <v>1</v>
      </c>
      <c r="I1432" t="s"/>
      <c r="J1432" t="n">
        <v>2</v>
      </c>
      <c r="K1432" t="s">
        <v>237</v>
      </c>
      <c r="L1432" t="n">
        <v>2</v>
      </c>
      <c r="M1432" t="n">
        <v>1</v>
      </c>
      <c r="N1432" t="n">
        <v>135</v>
      </c>
      <c r="O1432" t="n">
        <v>135</v>
      </c>
      <c r="P1432" t="n">
        <v>135</v>
      </c>
      <c r="Q1432" t="n">
        <v>0</v>
      </c>
      <c r="R1432" t="n">
        <v>0</v>
      </c>
      <c r="S1432" t="s">
        <v>4621</v>
      </c>
      <c r="T1432" t="n">
        <v>105</v>
      </c>
      <c r="U1432" t="s">
        <v>4622</v>
      </c>
      <c r="V1432" t="s">
        <v>4622</v>
      </c>
      <c r="W1432" t="s">
        <v>522</v>
      </c>
      <c r="X1432" t="s">
        <v>352</v>
      </c>
      <c r="Y1432" t="s">
        <v>353</v>
      </c>
      <c r="Z1432" t="s"/>
      <c r="AA1432" t="n">
        <v>190</v>
      </c>
      <c r="AB1432" t="s">
        <v>4623</v>
      </c>
      <c r="AC1432" t="s">
        <v>4621</v>
      </c>
      <c r="AD1432" t="n">
        <v>5</v>
      </c>
      <c r="AE1432" t="n">
        <v>712285.02</v>
      </c>
      <c r="AF1432" t="n">
        <v>6186853.36</v>
      </c>
    </row>
    <row r="1433" spans="1:32">
      <c r="A1433" s="62" t="n">
        <v>1431</v>
      </c>
      <c r="B1433" t="s">
        <v>4624</v>
      </c>
      <c r="C1433" t="n">
        <v>120</v>
      </c>
      <c r="D1433" t="n">
        <v>1966</v>
      </c>
      <c r="E1433" t="n">
        <v>0</v>
      </c>
      <c r="F1433" t="n">
        <v>3</v>
      </c>
      <c r="G1433" t="s"/>
      <c r="H1433" t="n">
        <v>1</v>
      </c>
      <c r="I1433" t="s"/>
      <c r="J1433" t="n">
        <v>2</v>
      </c>
      <c r="K1433" t="s">
        <v>522</v>
      </c>
      <c r="L1433" t="s"/>
      <c r="M1433" t="n">
        <v>1</v>
      </c>
      <c r="N1433" t="n">
        <v>130</v>
      </c>
      <c r="O1433" t="n">
        <v>130</v>
      </c>
      <c r="P1433" t="n">
        <v>130</v>
      </c>
      <c r="Q1433" t="n">
        <v>0</v>
      </c>
      <c r="R1433" t="n">
        <v>0</v>
      </c>
      <c r="S1433" t="s">
        <v>4625</v>
      </c>
      <c r="T1433" t="n">
        <v>168</v>
      </c>
      <c r="U1433" t="s">
        <v>2434</v>
      </c>
      <c r="V1433" t="s">
        <v>2434</v>
      </c>
      <c r="W1433" t="s">
        <v>633</v>
      </c>
      <c r="X1433" t="s">
        <v>352</v>
      </c>
      <c r="Y1433" t="s">
        <v>353</v>
      </c>
      <c r="Z1433" t="s"/>
      <c r="AA1433" t="n">
        <v>190</v>
      </c>
      <c r="AB1433" t="s">
        <v>4626</v>
      </c>
      <c r="AC1433" t="s">
        <v>4625</v>
      </c>
      <c r="AD1433" t="n">
        <v>5</v>
      </c>
      <c r="AE1433" t="n">
        <v>710825.0699999999</v>
      </c>
      <c r="AF1433" t="n">
        <v>6187828.35</v>
      </c>
    </row>
    <row r="1434" spans="1:32">
      <c r="A1434" s="62" t="n">
        <v>1432</v>
      </c>
      <c r="B1434" t="s">
        <v>4627</v>
      </c>
      <c r="C1434" t="n">
        <v>120</v>
      </c>
      <c r="D1434" t="n">
        <v>1963</v>
      </c>
      <c r="E1434" t="n">
        <v>0</v>
      </c>
      <c r="F1434" t="n">
        <v>3</v>
      </c>
      <c r="G1434" t="s"/>
      <c r="H1434" t="n">
        <v>1</v>
      </c>
      <c r="I1434" t="s"/>
      <c r="J1434" t="n">
        <v>2</v>
      </c>
      <c r="K1434" t="s">
        <v>237</v>
      </c>
      <c r="L1434" t="s"/>
      <c r="M1434" t="n">
        <v>1</v>
      </c>
      <c r="N1434" t="n">
        <v>149</v>
      </c>
      <c r="O1434" t="n">
        <v>149</v>
      </c>
      <c r="P1434" t="n">
        <v>149</v>
      </c>
      <c r="Q1434" t="n">
        <v>0</v>
      </c>
      <c r="R1434" t="n">
        <v>0</v>
      </c>
      <c r="S1434" t="s">
        <v>4628</v>
      </c>
      <c r="T1434" t="n">
        <v>261</v>
      </c>
      <c r="U1434" t="s">
        <v>2556</v>
      </c>
      <c r="V1434" t="s">
        <v>2556</v>
      </c>
      <c r="W1434" t="s">
        <v>507</v>
      </c>
      <c r="X1434" t="s">
        <v>352</v>
      </c>
      <c r="Y1434" t="s">
        <v>353</v>
      </c>
      <c r="Z1434" t="s"/>
      <c r="AA1434" t="n">
        <v>190</v>
      </c>
      <c r="AB1434" t="s">
        <v>4629</v>
      </c>
      <c r="AC1434" t="s">
        <v>4628</v>
      </c>
      <c r="AD1434" t="n">
        <v>5</v>
      </c>
      <c r="AE1434" t="n">
        <v>711547.65</v>
      </c>
      <c r="AF1434" t="n">
        <v>6186109.83</v>
      </c>
    </row>
    <row r="1435" spans="1:32">
      <c r="A1435" s="62" t="n">
        <v>1433</v>
      </c>
      <c r="B1435" t="s">
        <v>4630</v>
      </c>
      <c r="C1435" t="n">
        <v>120</v>
      </c>
      <c r="D1435" t="n">
        <v>1968</v>
      </c>
      <c r="E1435" t="n">
        <v>0</v>
      </c>
      <c r="F1435" t="n">
        <v>5</v>
      </c>
      <c r="G1435" t="s"/>
      <c r="H1435" t="n">
        <v>1</v>
      </c>
      <c r="I1435" t="s"/>
      <c r="J1435" t="n">
        <v>1</v>
      </c>
      <c r="K1435" t="s">
        <v>349</v>
      </c>
      <c r="L1435" t="n">
        <v>5</v>
      </c>
      <c r="M1435" t="n">
        <v>1</v>
      </c>
      <c r="N1435" t="n">
        <v>141</v>
      </c>
      <c r="O1435" t="n">
        <v>141</v>
      </c>
      <c r="P1435" t="n">
        <v>141</v>
      </c>
      <c r="Q1435" t="n">
        <v>0</v>
      </c>
      <c r="R1435" t="n">
        <v>0</v>
      </c>
      <c r="S1435" t="s">
        <v>4631</v>
      </c>
      <c r="T1435" t="n">
        <v>290</v>
      </c>
      <c r="U1435" t="s">
        <v>1132</v>
      </c>
      <c r="V1435" t="s">
        <v>1132</v>
      </c>
      <c r="W1435" t="s">
        <v>681</v>
      </c>
      <c r="X1435" t="s">
        <v>352</v>
      </c>
      <c r="Y1435" t="s">
        <v>353</v>
      </c>
      <c r="Z1435" t="s"/>
      <c r="AA1435" t="n">
        <v>190</v>
      </c>
      <c r="AB1435" t="s">
        <v>4632</v>
      </c>
      <c r="AC1435" t="s">
        <v>4631</v>
      </c>
      <c r="AD1435" t="n">
        <v>5</v>
      </c>
      <c r="AE1435" t="n">
        <v>711639.86</v>
      </c>
      <c r="AF1435" t="n">
        <v>6187958.32</v>
      </c>
    </row>
    <row r="1436" spans="1:32">
      <c r="A1436" s="62" t="n">
        <v>1434</v>
      </c>
      <c r="B1436" t="s">
        <v>4633</v>
      </c>
      <c r="C1436" t="n">
        <v>120</v>
      </c>
      <c r="D1436" t="n">
        <v>1967</v>
      </c>
      <c r="E1436" t="n">
        <v>0</v>
      </c>
      <c r="F1436" t="n">
        <v>3</v>
      </c>
      <c r="G1436" t="s"/>
      <c r="H1436" t="n">
        <v>1</v>
      </c>
      <c r="I1436" t="s"/>
      <c r="J1436" t="n">
        <v>2</v>
      </c>
      <c r="K1436" t="s">
        <v>237</v>
      </c>
      <c r="L1436" t="s"/>
      <c r="M1436" t="n">
        <v>1</v>
      </c>
      <c r="N1436" t="n">
        <v>130</v>
      </c>
      <c r="O1436" t="n">
        <v>130</v>
      </c>
      <c r="P1436" t="n">
        <v>130</v>
      </c>
      <c r="Q1436" t="n">
        <v>0</v>
      </c>
      <c r="R1436" t="n">
        <v>0</v>
      </c>
      <c r="S1436" t="s">
        <v>4634</v>
      </c>
      <c r="T1436" t="n">
        <v>296</v>
      </c>
      <c r="U1436" t="s">
        <v>3429</v>
      </c>
      <c r="V1436" t="s">
        <v>3429</v>
      </c>
      <c r="W1436" t="s">
        <v>688</v>
      </c>
      <c r="X1436" t="s">
        <v>352</v>
      </c>
      <c r="Y1436" t="s">
        <v>353</v>
      </c>
      <c r="Z1436" t="s"/>
      <c r="AA1436" t="n">
        <v>190</v>
      </c>
      <c r="AB1436" t="s">
        <v>4635</v>
      </c>
      <c r="AC1436" t="s">
        <v>4634</v>
      </c>
      <c r="AD1436" t="n">
        <v>5</v>
      </c>
      <c r="AE1436" t="n">
        <v>712476.4</v>
      </c>
      <c r="AF1436" t="n">
        <v>6186596.55</v>
      </c>
    </row>
    <row r="1437" spans="1:32">
      <c r="A1437" s="62" t="n">
        <v>1435</v>
      </c>
      <c r="B1437" t="s">
        <v>4636</v>
      </c>
      <c r="C1437" t="n">
        <v>130</v>
      </c>
      <c r="D1437" t="n">
        <v>1975</v>
      </c>
      <c r="E1437" t="n">
        <v>0</v>
      </c>
      <c r="F1437" t="n">
        <v>3</v>
      </c>
      <c r="G1437" t="s"/>
      <c r="H1437" t="n">
        <v>1</v>
      </c>
      <c r="I1437" t="s"/>
      <c r="J1437" t="n">
        <v>1</v>
      </c>
      <c r="K1437" t="s">
        <v>349</v>
      </c>
      <c r="L1437" t="s"/>
      <c r="M1437" t="n">
        <v>1</v>
      </c>
      <c r="N1437" t="n">
        <v>65</v>
      </c>
      <c r="O1437" t="n">
        <v>65</v>
      </c>
      <c r="P1437" t="n">
        <v>130</v>
      </c>
      <c r="Q1437" t="n">
        <v>0</v>
      </c>
      <c r="R1437" t="n">
        <v>0</v>
      </c>
      <c r="S1437" t="s">
        <v>4637</v>
      </c>
      <c r="T1437" t="n">
        <v>350</v>
      </c>
      <c r="U1437" t="s">
        <v>2503</v>
      </c>
      <c r="V1437" t="s">
        <v>2503</v>
      </c>
      <c r="W1437" t="s">
        <v>608</v>
      </c>
      <c r="X1437" t="s">
        <v>352</v>
      </c>
      <c r="Y1437" t="s">
        <v>353</v>
      </c>
      <c r="Z1437" t="s"/>
      <c r="AA1437" t="n">
        <v>190</v>
      </c>
      <c r="AB1437" t="s">
        <v>4638</v>
      </c>
      <c r="AC1437" t="s">
        <v>4637</v>
      </c>
      <c r="AD1437" t="n">
        <v>5</v>
      </c>
      <c r="AE1437" t="n">
        <v>711559.53</v>
      </c>
      <c r="AF1437" t="n">
        <v>6187474.08</v>
      </c>
    </row>
    <row r="1438" spans="1:32">
      <c r="A1438" s="62" t="n">
        <v>1436</v>
      </c>
      <c r="B1438" t="s">
        <v>4639</v>
      </c>
      <c r="C1438" t="n">
        <v>120</v>
      </c>
      <c r="D1438" t="n">
        <v>1954</v>
      </c>
      <c r="E1438" t="n">
        <v>0</v>
      </c>
      <c r="F1438" t="n">
        <v>3</v>
      </c>
      <c r="G1438" t="s"/>
      <c r="H1438" t="n">
        <v>2</v>
      </c>
      <c r="I1438" t="s"/>
      <c r="J1438" t="n">
        <v>2</v>
      </c>
      <c r="K1438" t="s">
        <v>237</v>
      </c>
      <c r="L1438" t="s"/>
      <c r="M1438" t="n">
        <v>1</v>
      </c>
      <c r="N1438" t="n">
        <v>90</v>
      </c>
      <c r="O1438" t="n">
        <v>90</v>
      </c>
      <c r="P1438" t="n">
        <v>90</v>
      </c>
      <c r="Q1438" t="n">
        <v>0</v>
      </c>
      <c r="R1438" t="n">
        <v>0</v>
      </c>
      <c r="S1438" t="s">
        <v>4640</v>
      </c>
      <c r="T1438" t="n">
        <v>385</v>
      </c>
      <c r="U1438" t="s">
        <v>1145</v>
      </c>
      <c r="V1438" t="s">
        <v>1145</v>
      </c>
      <c r="W1438" t="s">
        <v>266</v>
      </c>
      <c r="X1438" t="s">
        <v>352</v>
      </c>
      <c r="Y1438" t="s">
        <v>353</v>
      </c>
      <c r="Z1438" t="s"/>
      <c r="AA1438" t="n">
        <v>190</v>
      </c>
      <c r="AB1438" t="s">
        <v>4641</v>
      </c>
      <c r="AC1438" t="s">
        <v>4640</v>
      </c>
      <c r="AD1438" t="n">
        <v>5</v>
      </c>
      <c r="AE1438" t="n">
        <v>711999.3100000001</v>
      </c>
      <c r="AF1438" t="n">
        <v>6186940.47</v>
      </c>
    </row>
    <row r="1439" spans="1:32">
      <c r="A1439" s="62" t="n">
        <v>1437</v>
      </c>
      <c r="B1439" t="s">
        <v>4642</v>
      </c>
      <c r="C1439" t="n">
        <v>120</v>
      </c>
      <c r="D1439" t="n">
        <v>1960</v>
      </c>
      <c r="E1439" t="n">
        <v>1964</v>
      </c>
      <c r="F1439" t="n">
        <v>3</v>
      </c>
      <c r="G1439" t="s"/>
      <c r="H1439" t="n">
        <v>1</v>
      </c>
      <c r="I1439" t="s"/>
      <c r="J1439" t="n">
        <v>5</v>
      </c>
      <c r="K1439" t="s">
        <v>365</v>
      </c>
      <c r="L1439" t="s"/>
      <c r="M1439" t="n">
        <v>1</v>
      </c>
      <c r="N1439" t="n">
        <v>154</v>
      </c>
      <c r="O1439" t="n">
        <v>154</v>
      </c>
      <c r="P1439" t="n">
        <v>154</v>
      </c>
      <c r="Q1439" t="n">
        <v>12</v>
      </c>
      <c r="R1439" t="n">
        <v>0</v>
      </c>
      <c r="S1439" t="s">
        <v>4643</v>
      </c>
      <c r="T1439" t="n">
        <v>422</v>
      </c>
      <c r="U1439" t="s">
        <v>2813</v>
      </c>
      <c r="V1439" t="s">
        <v>2813</v>
      </c>
      <c r="W1439" t="s">
        <v>399</v>
      </c>
      <c r="X1439" t="s">
        <v>352</v>
      </c>
      <c r="Y1439" t="s">
        <v>353</v>
      </c>
      <c r="Z1439" t="s"/>
      <c r="AA1439" t="n">
        <v>190</v>
      </c>
      <c r="AB1439" t="s">
        <v>4644</v>
      </c>
      <c r="AC1439" t="s">
        <v>4643</v>
      </c>
      <c r="AD1439" t="n">
        <v>5</v>
      </c>
      <c r="AE1439" t="n">
        <v>711247.4300000001</v>
      </c>
      <c r="AF1439" t="n">
        <v>6186455.9</v>
      </c>
    </row>
    <row r="1440" spans="1:32">
      <c r="A1440" s="62" t="n">
        <v>1438</v>
      </c>
      <c r="B1440" t="s">
        <v>4645</v>
      </c>
      <c r="C1440" t="n">
        <v>120</v>
      </c>
      <c r="D1440" t="n">
        <v>1963</v>
      </c>
      <c r="E1440" t="n">
        <v>1971</v>
      </c>
      <c r="F1440" t="n">
        <v>3</v>
      </c>
      <c r="G1440" t="s"/>
      <c r="H1440" t="n">
        <v>1</v>
      </c>
      <c r="I1440" t="s"/>
      <c r="J1440" t="n">
        <v>1</v>
      </c>
      <c r="K1440" t="s">
        <v>349</v>
      </c>
      <c r="L1440" t="s"/>
      <c r="M1440" t="n">
        <v>1</v>
      </c>
      <c r="N1440" t="n">
        <v>150</v>
      </c>
      <c r="O1440" t="n">
        <v>150</v>
      </c>
      <c r="P1440" t="n">
        <v>150</v>
      </c>
      <c r="Q1440" t="n">
        <v>0</v>
      </c>
      <c r="R1440" t="n">
        <v>0</v>
      </c>
      <c r="S1440" t="s">
        <v>4646</v>
      </c>
      <c r="T1440" t="n">
        <v>450</v>
      </c>
      <c r="U1440" t="s">
        <v>1154</v>
      </c>
      <c r="V1440" t="s">
        <v>1154</v>
      </c>
      <c r="W1440" t="s">
        <v>1040</v>
      </c>
      <c r="X1440" t="s">
        <v>352</v>
      </c>
      <c r="Y1440" t="s">
        <v>353</v>
      </c>
      <c r="Z1440" t="s"/>
      <c r="AA1440" t="n">
        <v>190</v>
      </c>
      <c r="AB1440" t="s">
        <v>4647</v>
      </c>
      <c r="AC1440" t="s">
        <v>4646</v>
      </c>
      <c r="AD1440" t="n">
        <v>5</v>
      </c>
      <c r="AE1440" t="n">
        <v>710815.1</v>
      </c>
      <c r="AF1440" t="n">
        <v>6187974.82</v>
      </c>
    </row>
    <row r="1441" spans="1:32">
      <c r="A1441" s="62" t="n">
        <v>1439</v>
      </c>
      <c r="B1441" t="s">
        <v>4648</v>
      </c>
      <c r="C1441" t="n">
        <v>120</v>
      </c>
      <c r="D1441" t="n">
        <v>1970</v>
      </c>
      <c r="E1441" t="n">
        <v>0</v>
      </c>
      <c r="F1441" t="n">
        <v>3</v>
      </c>
      <c r="G1441" t="s"/>
      <c r="H1441" t="n">
        <v>1</v>
      </c>
      <c r="I1441" t="s"/>
      <c r="J1441" t="n">
        <v>2</v>
      </c>
      <c r="K1441" t="s">
        <v>237</v>
      </c>
      <c r="L1441" t="s"/>
      <c r="M1441" t="n">
        <v>1</v>
      </c>
      <c r="N1441" t="n">
        <v>128</v>
      </c>
      <c r="O1441" t="n">
        <v>128</v>
      </c>
      <c r="P1441" t="n">
        <v>128</v>
      </c>
      <c r="Q1441" t="n">
        <v>0</v>
      </c>
      <c r="R1441" t="n">
        <v>0</v>
      </c>
      <c r="S1441" t="s">
        <v>4649</v>
      </c>
      <c r="T1441" t="n">
        <v>530</v>
      </c>
      <c r="U1441" t="s">
        <v>1159</v>
      </c>
      <c r="V1441" t="s">
        <v>1159</v>
      </c>
      <c r="W1441" t="s">
        <v>1040</v>
      </c>
      <c r="X1441" t="s">
        <v>352</v>
      </c>
      <c r="Y1441" t="s">
        <v>353</v>
      </c>
      <c r="Z1441" t="s"/>
      <c r="AA1441" t="n">
        <v>190</v>
      </c>
      <c r="AB1441" t="s">
        <v>4650</v>
      </c>
      <c r="AC1441" t="s">
        <v>4649</v>
      </c>
      <c r="AD1441" t="n">
        <v>5</v>
      </c>
      <c r="AE1441" t="n">
        <v>712686.73</v>
      </c>
      <c r="AF1441" t="n">
        <v>6186904.51</v>
      </c>
    </row>
    <row r="1442" spans="1:32">
      <c r="A1442" s="62" t="n">
        <v>1440</v>
      </c>
      <c r="B1442" t="s">
        <v>4651</v>
      </c>
      <c r="C1442" t="n">
        <v>120</v>
      </c>
      <c r="D1442" t="n">
        <v>1934</v>
      </c>
      <c r="E1442" t="n">
        <v>1974</v>
      </c>
      <c r="F1442" t="n">
        <v>2</v>
      </c>
      <c r="G1442" t="s"/>
      <c r="H1442" t="n">
        <v>1</v>
      </c>
      <c r="I1442" t="s"/>
      <c r="J1442" t="n">
        <v>2</v>
      </c>
      <c r="K1442" t="s">
        <v>237</v>
      </c>
      <c r="L1442" t="s"/>
      <c r="M1442" t="n">
        <v>1</v>
      </c>
      <c r="N1442" t="n">
        <v>178</v>
      </c>
      <c r="O1442" t="n">
        <v>178</v>
      </c>
      <c r="P1442" t="n">
        <v>159</v>
      </c>
      <c r="Q1442" t="n">
        <v>0</v>
      </c>
      <c r="R1442" t="n">
        <v>0</v>
      </c>
      <c r="S1442" t="s">
        <v>4652</v>
      </c>
      <c r="T1442" t="n">
        <v>549</v>
      </c>
      <c r="U1442" t="s">
        <v>2520</v>
      </c>
      <c r="V1442" t="s">
        <v>2520</v>
      </c>
      <c r="W1442" t="s">
        <v>633</v>
      </c>
      <c r="X1442" t="s">
        <v>352</v>
      </c>
      <c r="Y1442" t="s">
        <v>353</v>
      </c>
      <c r="Z1442" t="s"/>
      <c r="AA1442" t="n">
        <v>190</v>
      </c>
      <c r="AB1442" t="s">
        <v>4653</v>
      </c>
      <c r="AC1442" t="s">
        <v>4652</v>
      </c>
      <c r="AD1442" t="n">
        <v>5</v>
      </c>
      <c r="AE1442" t="n">
        <v>712111.7</v>
      </c>
      <c r="AF1442" t="n">
        <v>6186362.66</v>
      </c>
    </row>
    <row r="1443" spans="1:32">
      <c r="A1443" s="62" t="n">
        <v>1441</v>
      </c>
      <c r="B1443" t="s">
        <v>4654</v>
      </c>
      <c r="C1443" t="n">
        <v>120</v>
      </c>
      <c r="D1443" t="n">
        <v>1951</v>
      </c>
      <c r="E1443" t="n">
        <v>1959</v>
      </c>
      <c r="F1443" t="n">
        <v>3</v>
      </c>
      <c r="G1443" t="s"/>
      <c r="H1443" t="n">
        <v>2</v>
      </c>
      <c r="I1443" t="s"/>
      <c r="J1443" t="n">
        <v>2</v>
      </c>
      <c r="K1443" t="s">
        <v>237</v>
      </c>
      <c r="L1443" t="s"/>
      <c r="M1443" t="n">
        <v>1</v>
      </c>
      <c r="N1443" t="n">
        <v>125</v>
      </c>
      <c r="O1443" t="n">
        <v>125</v>
      </c>
      <c r="P1443" t="n">
        <v>125</v>
      </c>
      <c r="Q1443" t="n">
        <v>0</v>
      </c>
      <c r="R1443" t="n">
        <v>0</v>
      </c>
      <c r="S1443" t="s">
        <v>4655</v>
      </c>
      <c r="T1443" t="n">
        <v>649</v>
      </c>
      <c r="U1443" t="s">
        <v>2525</v>
      </c>
      <c r="V1443" t="s">
        <v>2525</v>
      </c>
      <c r="W1443" t="s">
        <v>503</v>
      </c>
      <c r="X1443" t="s">
        <v>352</v>
      </c>
      <c r="Y1443" t="s">
        <v>353</v>
      </c>
      <c r="Z1443" t="s"/>
      <c r="AA1443" t="n">
        <v>190</v>
      </c>
      <c r="AB1443" t="s">
        <v>4656</v>
      </c>
      <c r="AC1443" t="s">
        <v>4655</v>
      </c>
      <c r="AD1443" t="n">
        <v>5</v>
      </c>
      <c r="AE1443" t="n">
        <v>712366.89</v>
      </c>
      <c r="AF1443" t="n">
        <v>6186491.44</v>
      </c>
    </row>
    <row r="1444" spans="1:32">
      <c r="A1444" s="62" t="n">
        <v>1442</v>
      </c>
      <c r="B1444" t="s">
        <v>4657</v>
      </c>
      <c r="C1444" t="n">
        <v>130</v>
      </c>
      <c r="D1444" t="n">
        <v>1956</v>
      </c>
      <c r="E1444" t="n">
        <v>0</v>
      </c>
      <c r="F1444" t="n">
        <v>1</v>
      </c>
      <c r="G1444" t="s"/>
      <c r="H1444" t="n">
        <v>2</v>
      </c>
      <c r="I1444" t="s"/>
      <c r="J1444" t="n">
        <v>1</v>
      </c>
      <c r="K1444" t="s">
        <v>349</v>
      </c>
      <c r="L1444" t="s"/>
      <c r="M1444" t="n">
        <v>1</v>
      </c>
      <c r="N1444" t="n">
        <v>68</v>
      </c>
      <c r="O1444" t="n">
        <v>68</v>
      </c>
      <c r="P1444" t="n">
        <v>68</v>
      </c>
      <c r="Q1444" t="n">
        <v>0</v>
      </c>
      <c r="R1444" t="n">
        <v>0</v>
      </c>
      <c r="S1444" t="s">
        <v>4658</v>
      </c>
      <c r="T1444" t="n">
        <v>731</v>
      </c>
      <c r="U1444" t="s">
        <v>1173</v>
      </c>
      <c r="V1444" t="s">
        <v>1173</v>
      </c>
      <c r="W1444" t="s">
        <v>4659</v>
      </c>
      <c r="X1444" t="s">
        <v>352</v>
      </c>
      <c r="Y1444" t="s">
        <v>353</v>
      </c>
      <c r="Z1444" t="s"/>
      <c r="AA1444" t="n">
        <v>190</v>
      </c>
      <c r="AB1444" t="s">
        <v>4660</v>
      </c>
      <c r="AC1444" t="s">
        <v>4658</v>
      </c>
      <c r="AD1444" t="n">
        <v>5</v>
      </c>
      <c r="AE1444" t="n">
        <v>711201.3</v>
      </c>
      <c r="AF1444" t="n">
        <v>6186694.87</v>
      </c>
    </row>
    <row r="1445" spans="1:32">
      <c r="A1445" s="62" t="n">
        <v>1443</v>
      </c>
      <c r="B1445" t="s">
        <v>4661</v>
      </c>
      <c r="C1445" t="n">
        <v>120</v>
      </c>
      <c r="D1445" t="n">
        <v>1966</v>
      </c>
      <c r="E1445" t="n">
        <v>0</v>
      </c>
      <c r="F1445" t="n">
        <v>1</v>
      </c>
      <c r="G1445" t="s"/>
      <c r="H1445" t="n">
        <v>1</v>
      </c>
      <c r="I1445" t="s"/>
      <c r="J1445" t="n">
        <v>2</v>
      </c>
      <c r="K1445" t="s">
        <v>522</v>
      </c>
      <c r="L1445" t="s"/>
      <c r="M1445" t="n">
        <v>1</v>
      </c>
      <c r="N1445" t="n">
        <v>96</v>
      </c>
      <c r="O1445" t="n">
        <v>96</v>
      </c>
      <c r="P1445" t="n">
        <v>96</v>
      </c>
      <c r="Q1445" t="n">
        <v>0</v>
      </c>
      <c r="R1445" t="n">
        <v>0</v>
      </c>
      <c r="S1445" t="s">
        <v>4662</v>
      </c>
      <c r="T1445" t="n">
        <v>8</v>
      </c>
      <c r="U1445" t="s">
        <v>1177</v>
      </c>
      <c r="V1445" t="s">
        <v>1177</v>
      </c>
      <c r="W1445" t="s">
        <v>640</v>
      </c>
      <c r="X1445" t="s">
        <v>352</v>
      </c>
      <c r="Y1445" t="s">
        <v>353</v>
      </c>
      <c r="Z1445" t="s">
        <v>480</v>
      </c>
      <c r="AA1445" t="n">
        <v>190</v>
      </c>
      <c r="AB1445" t="s">
        <v>4663</v>
      </c>
      <c r="AC1445" t="s">
        <v>4662</v>
      </c>
      <c r="AD1445" t="n">
        <v>5</v>
      </c>
      <c r="AE1445" t="n">
        <v>713742.53</v>
      </c>
      <c r="AF1445" t="n">
        <v>6184354.4</v>
      </c>
    </row>
    <row r="1446" spans="1:32">
      <c r="A1446" s="62" t="n">
        <v>1444</v>
      </c>
      <c r="B1446" t="s">
        <v>4664</v>
      </c>
      <c r="C1446" t="n">
        <v>330</v>
      </c>
      <c r="D1446" t="n">
        <v>1964</v>
      </c>
      <c r="E1446" t="n">
        <v>1995</v>
      </c>
      <c r="F1446" t="n">
        <v>1</v>
      </c>
      <c r="G1446" t="s"/>
      <c r="H1446" t="n">
        <v>1</v>
      </c>
      <c r="I1446" t="s"/>
      <c r="J1446" t="n">
        <v>2</v>
      </c>
      <c r="K1446" t="s">
        <v>237</v>
      </c>
      <c r="L1446" t="n">
        <v>90</v>
      </c>
      <c r="M1446" t="n">
        <v>2</v>
      </c>
      <c r="N1446" t="n">
        <v>261</v>
      </c>
      <c r="O1446" t="n">
        <v>522</v>
      </c>
      <c r="P1446" t="n">
        <v>181</v>
      </c>
      <c r="Q1446" t="n">
        <v>457</v>
      </c>
      <c r="R1446" t="n">
        <v>0</v>
      </c>
      <c r="S1446" t="s">
        <v>4665</v>
      </c>
      <c r="T1446" t="n">
        <v>223</v>
      </c>
      <c r="U1446" t="s">
        <v>1476</v>
      </c>
      <c r="V1446" t="s">
        <v>1476</v>
      </c>
      <c r="W1446" t="s">
        <v>4666</v>
      </c>
      <c r="X1446" t="s">
        <v>352</v>
      </c>
      <c r="Y1446" t="s">
        <v>353</v>
      </c>
      <c r="Z1446" t="s">
        <v>480</v>
      </c>
      <c r="AA1446" t="n">
        <v>190</v>
      </c>
      <c r="AB1446" t="s">
        <v>4667</v>
      </c>
      <c r="AC1446" t="s">
        <v>4665</v>
      </c>
      <c r="AD1446" t="n">
        <v>5</v>
      </c>
      <c r="AE1446" t="n">
        <v>713575.6800000001</v>
      </c>
      <c r="AF1446" t="n">
        <v>6185171.11</v>
      </c>
    </row>
    <row r="1447" spans="1:32">
      <c r="A1447" s="62" t="n">
        <v>1445</v>
      </c>
      <c r="B1447" t="s">
        <v>4668</v>
      </c>
      <c r="C1447" t="n">
        <v>120</v>
      </c>
      <c r="D1447" t="n">
        <v>1952</v>
      </c>
      <c r="E1447" t="n">
        <v>0</v>
      </c>
      <c r="F1447" t="n">
        <v>5</v>
      </c>
      <c r="G1447" t="s"/>
      <c r="H1447" t="n">
        <v>1</v>
      </c>
      <c r="I1447" t="s"/>
      <c r="J1447" t="n">
        <v>2</v>
      </c>
      <c r="K1447" t="s">
        <v>237</v>
      </c>
      <c r="L1447" t="s"/>
      <c r="M1447" t="n">
        <v>1</v>
      </c>
      <c r="N1447" t="n">
        <v>85</v>
      </c>
      <c r="O1447" t="n">
        <v>85</v>
      </c>
      <c r="P1447" t="n">
        <v>145</v>
      </c>
      <c r="Q1447" t="n">
        <v>0</v>
      </c>
      <c r="R1447" t="n">
        <v>0</v>
      </c>
      <c r="S1447" t="s">
        <v>4669</v>
      </c>
      <c r="T1447" t="n">
        <v>467</v>
      </c>
      <c r="U1447" t="s">
        <v>4325</v>
      </c>
      <c r="V1447" t="s">
        <v>4325</v>
      </c>
      <c r="W1447" t="s">
        <v>522</v>
      </c>
      <c r="X1447" t="s">
        <v>352</v>
      </c>
      <c r="Y1447" t="s">
        <v>353</v>
      </c>
      <c r="Z1447" t="s">
        <v>480</v>
      </c>
      <c r="AA1447" t="n">
        <v>190</v>
      </c>
      <c r="AB1447" t="s">
        <v>4670</v>
      </c>
      <c r="AC1447" t="s">
        <v>4669</v>
      </c>
      <c r="AD1447" t="n">
        <v>5</v>
      </c>
      <c r="AE1447" t="n">
        <v>713532.8</v>
      </c>
      <c r="AF1447" t="n">
        <v>6184769.88</v>
      </c>
    </row>
    <row r="1448" spans="1:32">
      <c r="A1448" s="62" t="n">
        <v>1446</v>
      </c>
      <c r="B1448" t="s">
        <v>4671</v>
      </c>
      <c r="C1448" t="n">
        <v>120</v>
      </c>
      <c r="D1448" t="n">
        <v>1961</v>
      </c>
      <c r="E1448" t="n">
        <v>1980</v>
      </c>
      <c r="F1448" t="n">
        <v>4</v>
      </c>
      <c r="G1448" t="s"/>
      <c r="H1448" t="n">
        <v>1</v>
      </c>
      <c r="I1448" t="s"/>
      <c r="J1448" t="n">
        <v>2</v>
      </c>
      <c r="K1448" t="s">
        <v>522</v>
      </c>
      <c r="L1448" t="s"/>
      <c r="M1448" t="n">
        <v>1</v>
      </c>
      <c r="N1448" t="n">
        <v>186</v>
      </c>
      <c r="O1448" t="n">
        <v>186</v>
      </c>
      <c r="P1448" t="n">
        <v>186</v>
      </c>
      <c r="Q1448" t="n">
        <v>0</v>
      </c>
      <c r="R1448" t="n">
        <v>0</v>
      </c>
      <c r="S1448" t="s">
        <v>4672</v>
      </c>
      <c r="T1448" t="n">
        <v>491</v>
      </c>
      <c r="U1448" t="s">
        <v>1185</v>
      </c>
      <c r="V1448" t="s">
        <v>1185</v>
      </c>
      <c r="W1448" t="s">
        <v>439</v>
      </c>
      <c r="X1448" t="s">
        <v>352</v>
      </c>
      <c r="Y1448" t="s">
        <v>353</v>
      </c>
      <c r="Z1448" t="s">
        <v>480</v>
      </c>
      <c r="AA1448" t="n">
        <v>190</v>
      </c>
      <c r="AB1448" t="s">
        <v>4673</v>
      </c>
      <c r="AC1448" t="s">
        <v>4672</v>
      </c>
      <c r="AD1448" t="n">
        <v>5</v>
      </c>
      <c r="AE1448" t="n">
        <v>714278.79</v>
      </c>
      <c r="AF1448" t="n">
        <v>6184270.54</v>
      </c>
    </row>
    <row r="1449" spans="1:32">
      <c r="A1449" s="62" t="n">
        <v>1447</v>
      </c>
      <c r="B1449" t="s">
        <v>4674</v>
      </c>
      <c r="C1449" t="n">
        <v>120</v>
      </c>
      <c r="D1449" t="n">
        <v>1962</v>
      </c>
      <c r="E1449" t="n">
        <v>0</v>
      </c>
      <c r="F1449" t="n">
        <v>3</v>
      </c>
      <c r="G1449" t="s"/>
      <c r="H1449" t="n">
        <v>1</v>
      </c>
      <c r="I1449" t="s"/>
      <c r="J1449" t="n">
        <v>2</v>
      </c>
      <c r="K1449" t="s">
        <v>237</v>
      </c>
      <c r="L1449" t="s"/>
      <c r="M1449" t="n">
        <v>1</v>
      </c>
      <c r="N1449" t="n">
        <v>98</v>
      </c>
      <c r="O1449" t="n">
        <v>98</v>
      </c>
      <c r="P1449" t="n">
        <v>98</v>
      </c>
      <c r="Q1449" t="n">
        <v>0</v>
      </c>
      <c r="R1449" t="n">
        <v>0</v>
      </c>
      <c r="S1449" t="s">
        <v>4675</v>
      </c>
      <c r="T1449" t="n">
        <v>550</v>
      </c>
      <c r="U1449" t="s">
        <v>2213</v>
      </c>
      <c r="V1449" t="s">
        <v>2213</v>
      </c>
      <c r="W1449" t="s">
        <v>1155</v>
      </c>
      <c r="X1449" t="s">
        <v>352</v>
      </c>
      <c r="Y1449" t="s">
        <v>353</v>
      </c>
      <c r="Z1449" t="s">
        <v>480</v>
      </c>
      <c r="AA1449" t="n">
        <v>190</v>
      </c>
      <c r="AB1449" t="s">
        <v>4676</v>
      </c>
      <c r="AC1449" t="s">
        <v>4675</v>
      </c>
      <c r="AD1449" t="n">
        <v>5</v>
      </c>
      <c r="AE1449" t="n">
        <v>713671.48</v>
      </c>
      <c r="AF1449" t="n">
        <v>6184704.2</v>
      </c>
    </row>
    <row r="1450" spans="1:32">
      <c r="A1450" s="62" t="n">
        <v>1448</v>
      </c>
      <c r="B1450" t="s">
        <v>4677</v>
      </c>
      <c r="C1450" t="n">
        <v>120</v>
      </c>
      <c r="D1450" t="n">
        <v>2004</v>
      </c>
      <c r="E1450" t="n">
        <v>0</v>
      </c>
      <c r="F1450" t="n">
        <v>5</v>
      </c>
      <c r="G1450" t="s"/>
      <c r="H1450" t="n">
        <v>1</v>
      </c>
      <c r="I1450" t="s"/>
      <c r="J1450" t="n">
        <v>2</v>
      </c>
      <c r="K1450" t="s">
        <v>237</v>
      </c>
      <c r="L1450" t="n">
        <v>2</v>
      </c>
      <c r="M1450" t="n">
        <v>1</v>
      </c>
      <c r="N1450" t="n">
        <v>199</v>
      </c>
      <c r="O1450" t="n">
        <v>199</v>
      </c>
      <c r="P1450" t="n">
        <v>199</v>
      </c>
      <c r="Q1450" t="n">
        <v>0</v>
      </c>
      <c r="R1450" t="n">
        <v>0</v>
      </c>
      <c r="S1450" t="s">
        <v>4678</v>
      </c>
      <c r="T1450" t="n">
        <v>737</v>
      </c>
      <c r="U1450" t="s">
        <v>1683</v>
      </c>
      <c r="V1450" t="s">
        <v>1683</v>
      </c>
      <c r="W1450" t="s">
        <v>1155</v>
      </c>
      <c r="X1450" t="s">
        <v>352</v>
      </c>
      <c r="Y1450" t="s">
        <v>353</v>
      </c>
      <c r="Z1450" t="s">
        <v>480</v>
      </c>
      <c r="AA1450" t="n">
        <v>190</v>
      </c>
      <c r="AB1450" t="s">
        <v>4679</v>
      </c>
      <c r="AC1450" t="s">
        <v>4678</v>
      </c>
      <c r="AD1450" t="n">
        <v>5</v>
      </c>
      <c r="AE1450" t="n">
        <v>713645.66</v>
      </c>
      <c r="AF1450" t="n">
        <v>6184488.43</v>
      </c>
    </row>
    <row r="1451" spans="1:32">
      <c r="A1451" s="62" t="n">
        <v>1449</v>
      </c>
      <c r="B1451" t="s">
        <v>4680</v>
      </c>
      <c r="C1451" t="n">
        <v>130</v>
      </c>
      <c r="D1451" t="n">
        <v>1970</v>
      </c>
      <c r="E1451" t="n">
        <v>2010</v>
      </c>
      <c r="F1451" t="n">
        <v>4</v>
      </c>
      <c r="G1451" t="s"/>
      <c r="H1451" t="n">
        <v>1</v>
      </c>
      <c r="I1451" t="s"/>
      <c r="J1451" t="n">
        <v>1</v>
      </c>
      <c r="K1451" t="s">
        <v>349</v>
      </c>
      <c r="L1451" t="s"/>
      <c r="M1451" t="n">
        <v>2</v>
      </c>
      <c r="N1451" t="n">
        <v>66</v>
      </c>
      <c r="O1451" t="n">
        <v>132</v>
      </c>
      <c r="P1451" t="n">
        <v>174</v>
      </c>
      <c r="Q1451" t="n">
        <v>0</v>
      </c>
      <c r="R1451" t="n">
        <v>0</v>
      </c>
      <c r="S1451" t="s">
        <v>4681</v>
      </c>
      <c r="T1451" t="n">
        <v>328</v>
      </c>
      <c r="U1451" t="s">
        <v>1052</v>
      </c>
      <c r="V1451" t="s">
        <v>1052</v>
      </c>
      <c r="W1451" t="s">
        <v>290</v>
      </c>
      <c r="X1451" t="s">
        <v>241</v>
      </c>
      <c r="Y1451" t="s">
        <v>242</v>
      </c>
      <c r="Z1451" t="s"/>
      <c r="AA1451" t="n">
        <v>190</v>
      </c>
      <c r="AB1451" t="s">
        <v>4682</v>
      </c>
      <c r="AC1451" t="s">
        <v>4681</v>
      </c>
      <c r="AD1451" t="n">
        <v>5</v>
      </c>
      <c r="AE1451" t="n">
        <v>712291.95</v>
      </c>
      <c r="AF1451" t="n">
        <v>6190243.01</v>
      </c>
    </row>
    <row r="1452" spans="1:32">
      <c r="A1452" s="62" t="n">
        <v>1450</v>
      </c>
      <c r="B1452" t="s">
        <v>4683</v>
      </c>
      <c r="C1452" t="n">
        <v>120</v>
      </c>
      <c r="D1452" t="n">
        <v>1976</v>
      </c>
      <c r="E1452" t="n">
        <v>0</v>
      </c>
      <c r="F1452" t="n">
        <v>5</v>
      </c>
      <c r="G1452" t="s"/>
      <c r="H1452" t="n">
        <v>1</v>
      </c>
      <c r="I1452" t="s"/>
      <c r="J1452" t="n">
        <v>2</v>
      </c>
      <c r="K1452" t="s">
        <v>237</v>
      </c>
      <c r="L1452" t="s"/>
      <c r="M1452" t="n">
        <v>1</v>
      </c>
      <c r="N1452" t="n">
        <v>148</v>
      </c>
      <c r="O1452" t="n">
        <v>148</v>
      </c>
      <c r="P1452" t="n">
        <v>148</v>
      </c>
      <c r="Q1452" t="n">
        <v>0</v>
      </c>
      <c r="R1452" t="n">
        <v>0</v>
      </c>
      <c r="S1452" t="s">
        <v>4684</v>
      </c>
      <c r="T1452" t="n">
        <v>388</v>
      </c>
      <c r="U1452" t="s">
        <v>1060</v>
      </c>
      <c r="V1452" t="s">
        <v>1060</v>
      </c>
      <c r="W1452" t="s">
        <v>1009</v>
      </c>
      <c r="X1452" t="s">
        <v>241</v>
      </c>
      <c r="Y1452" t="s">
        <v>242</v>
      </c>
      <c r="Z1452" t="s"/>
      <c r="AA1452" t="n">
        <v>190</v>
      </c>
      <c r="AB1452" t="s">
        <v>4685</v>
      </c>
      <c r="AC1452" t="s">
        <v>4684</v>
      </c>
      <c r="AD1452" t="n">
        <v>5</v>
      </c>
      <c r="AE1452" t="n">
        <v>709913.17</v>
      </c>
      <c r="AF1452" t="n">
        <v>6190104.58</v>
      </c>
    </row>
    <row r="1453" spans="1:32">
      <c r="A1453" s="62" t="n">
        <v>1451</v>
      </c>
      <c r="B1453" t="s">
        <v>4686</v>
      </c>
      <c r="C1453" t="n">
        <v>120</v>
      </c>
      <c r="D1453" t="n">
        <v>1956</v>
      </c>
      <c r="E1453" t="n">
        <v>1979</v>
      </c>
      <c r="F1453" t="n">
        <v>3</v>
      </c>
      <c r="G1453" t="s"/>
      <c r="H1453" t="n">
        <v>1</v>
      </c>
      <c r="I1453" t="s"/>
      <c r="J1453" t="n">
        <v>1</v>
      </c>
      <c r="K1453" t="s">
        <v>349</v>
      </c>
      <c r="L1453" t="s"/>
      <c r="M1453" t="n">
        <v>1</v>
      </c>
      <c r="N1453" t="n">
        <v>129</v>
      </c>
      <c r="O1453" t="n">
        <v>129</v>
      </c>
      <c r="P1453" t="n">
        <v>215</v>
      </c>
      <c r="Q1453" t="n">
        <v>0</v>
      </c>
      <c r="R1453" t="n">
        <v>0</v>
      </c>
      <c r="S1453" t="s">
        <v>4687</v>
      </c>
      <c r="T1453" t="n">
        <v>433</v>
      </c>
      <c r="U1453" t="s">
        <v>1329</v>
      </c>
      <c r="V1453" t="s">
        <v>1329</v>
      </c>
      <c r="W1453" t="s">
        <v>407</v>
      </c>
      <c r="X1453" t="s">
        <v>241</v>
      </c>
      <c r="Y1453" t="s">
        <v>242</v>
      </c>
      <c r="Z1453" t="s"/>
      <c r="AA1453" t="n">
        <v>190</v>
      </c>
      <c r="AB1453" t="s">
        <v>4688</v>
      </c>
      <c r="AC1453" t="s">
        <v>4687</v>
      </c>
      <c r="AD1453" t="n">
        <v>5</v>
      </c>
      <c r="AE1453" t="n">
        <v>710810.45</v>
      </c>
      <c r="AF1453" t="n">
        <v>6190369.24</v>
      </c>
    </row>
    <row r="1454" spans="1:32">
      <c r="A1454" s="62" t="n">
        <v>1452</v>
      </c>
      <c r="B1454" t="s">
        <v>4689</v>
      </c>
      <c r="C1454" t="n">
        <v>530</v>
      </c>
      <c r="D1454" t="n">
        <v>1989</v>
      </c>
      <c r="E1454" t="n">
        <v>0</v>
      </c>
      <c r="F1454" t="n">
        <v>3</v>
      </c>
      <c r="G1454" t="s"/>
      <c r="H1454" t="n">
        <v>8</v>
      </c>
      <c r="I1454" t="s"/>
      <c r="J1454" t="n">
        <v>1</v>
      </c>
      <c r="K1454" t="s">
        <v>349</v>
      </c>
      <c r="L1454" t="s"/>
      <c r="M1454" t="n">
        <v>1</v>
      </c>
      <c r="N1454" t="n">
        <v>3139</v>
      </c>
      <c r="O1454" t="n">
        <v>3402</v>
      </c>
      <c r="P1454" t="n">
        <v>0</v>
      </c>
      <c r="Q1454" t="n">
        <v>3402</v>
      </c>
      <c r="R1454" t="n">
        <v>0</v>
      </c>
      <c r="S1454" t="s">
        <v>4690</v>
      </c>
      <c r="T1454" t="n">
        <v>503</v>
      </c>
      <c r="U1454" t="s">
        <v>1072</v>
      </c>
      <c r="V1454" t="s">
        <v>1072</v>
      </c>
      <c r="W1454" t="s">
        <v>4691</v>
      </c>
      <c r="X1454" t="s">
        <v>241</v>
      </c>
      <c r="Y1454" t="s">
        <v>242</v>
      </c>
      <c r="Z1454" t="s"/>
      <c r="AA1454" t="n">
        <v>190</v>
      </c>
      <c r="AB1454" t="s">
        <v>2872</v>
      </c>
      <c r="AC1454" t="s">
        <v>4690</v>
      </c>
      <c r="AD1454" t="n">
        <v>5</v>
      </c>
      <c r="AE1454" t="n">
        <v>710137.4</v>
      </c>
      <c r="AF1454" t="n">
        <v>6190610.18</v>
      </c>
    </row>
    <row r="1455" spans="1:32">
      <c r="A1455" s="62" t="n">
        <v>1453</v>
      </c>
      <c r="B1455" t="s">
        <v>4692</v>
      </c>
      <c r="C1455" t="n">
        <v>130</v>
      </c>
      <c r="D1455" t="n">
        <v>2006</v>
      </c>
      <c r="E1455" t="n">
        <v>0</v>
      </c>
      <c r="F1455" t="n">
        <v>4</v>
      </c>
      <c r="G1455" t="s"/>
      <c r="H1455" t="n">
        <v>1</v>
      </c>
      <c r="I1455" t="s"/>
      <c r="J1455" t="n">
        <v>2</v>
      </c>
      <c r="K1455" t="s">
        <v>237</v>
      </c>
      <c r="L1455" t="n">
        <v>90</v>
      </c>
      <c r="M1455" t="n">
        <v>1</v>
      </c>
      <c r="N1455" t="n">
        <v>65</v>
      </c>
      <c r="O1455" t="n">
        <v>65</v>
      </c>
      <c r="P1455" t="n">
        <v>110</v>
      </c>
      <c r="Q1455" t="n">
        <v>0</v>
      </c>
      <c r="R1455" t="n">
        <v>0</v>
      </c>
      <c r="S1455" t="s">
        <v>4693</v>
      </c>
      <c r="T1455" t="n">
        <v>515</v>
      </c>
      <c r="U1455" t="s">
        <v>1077</v>
      </c>
      <c r="V1455" t="s">
        <v>1077</v>
      </c>
      <c r="W1455" t="s">
        <v>640</v>
      </c>
      <c r="X1455" t="s">
        <v>241</v>
      </c>
      <c r="Y1455" t="s">
        <v>242</v>
      </c>
      <c r="Z1455" t="s"/>
      <c r="AA1455" t="n">
        <v>190</v>
      </c>
      <c r="AB1455" t="s">
        <v>1786</v>
      </c>
      <c r="AC1455" t="s">
        <v>4693</v>
      </c>
      <c r="AD1455" t="n">
        <v>5</v>
      </c>
      <c r="AE1455" t="n">
        <v>709941.55</v>
      </c>
      <c r="AF1455" t="n">
        <v>6191481.05</v>
      </c>
    </row>
    <row r="1456" spans="1:32">
      <c r="A1456" s="62" t="n">
        <v>1454</v>
      </c>
      <c r="B1456" t="s">
        <v>4694</v>
      </c>
      <c r="C1456" t="n">
        <v>120</v>
      </c>
      <c r="D1456" t="n">
        <v>1950</v>
      </c>
      <c r="E1456" t="n">
        <v>0</v>
      </c>
      <c r="F1456" t="n">
        <v>3</v>
      </c>
      <c r="G1456" t="s"/>
      <c r="H1456" t="n">
        <v>1</v>
      </c>
      <c r="I1456" t="s"/>
      <c r="J1456" t="n">
        <v>1</v>
      </c>
      <c r="K1456" t="s">
        <v>349</v>
      </c>
      <c r="L1456" t="s"/>
      <c r="M1456" t="n">
        <v>1</v>
      </c>
      <c r="N1456" t="n">
        <v>81</v>
      </c>
      <c r="O1456" t="n">
        <v>81</v>
      </c>
      <c r="P1456" t="n">
        <v>81</v>
      </c>
      <c r="Q1456" t="n">
        <v>0</v>
      </c>
      <c r="R1456" t="n">
        <v>0</v>
      </c>
      <c r="S1456" t="s">
        <v>4695</v>
      </c>
      <c r="T1456" t="n">
        <v>570</v>
      </c>
      <c r="U1456" t="s">
        <v>3590</v>
      </c>
      <c r="V1456" t="s">
        <v>3590</v>
      </c>
      <c r="W1456" t="s">
        <v>533</v>
      </c>
      <c r="X1456" t="s">
        <v>241</v>
      </c>
      <c r="Y1456" t="s">
        <v>242</v>
      </c>
      <c r="Z1456" t="s"/>
      <c r="AA1456" t="n">
        <v>190</v>
      </c>
      <c r="AB1456" t="s">
        <v>4696</v>
      </c>
      <c r="AC1456" t="s">
        <v>4695</v>
      </c>
      <c r="AD1456" t="n">
        <v>5</v>
      </c>
      <c r="AE1456" t="n">
        <v>711104.79</v>
      </c>
      <c r="AF1456" t="n">
        <v>6190211.04</v>
      </c>
    </row>
    <row r="1457" spans="1:32">
      <c r="A1457" s="62" t="n">
        <v>1455</v>
      </c>
      <c r="B1457" t="s">
        <v>4697</v>
      </c>
      <c r="C1457" t="n">
        <v>120</v>
      </c>
      <c r="D1457" t="n">
        <v>1971</v>
      </c>
      <c r="E1457" t="n">
        <v>1974</v>
      </c>
      <c r="F1457" t="n">
        <v>90</v>
      </c>
      <c r="G1457" t="s"/>
      <c r="H1457" t="n">
        <v>1</v>
      </c>
      <c r="I1457" t="s"/>
      <c r="J1457" t="n">
        <v>2</v>
      </c>
      <c r="K1457" t="s">
        <v>237</v>
      </c>
      <c r="L1457" t="s"/>
      <c r="M1457" t="n">
        <v>1</v>
      </c>
      <c r="N1457" t="n">
        <v>138</v>
      </c>
      <c r="O1457" t="n">
        <v>138</v>
      </c>
      <c r="P1457" t="n">
        <v>138</v>
      </c>
      <c r="Q1457" t="n">
        <v>0</v>
      </c>
      <c r="R1457" t="n">
        <v>0</v>
      </c>
      <c r="S1457" t="s">
        <v>4698</v>
      </c>
      <c r="T1457" t="n">
        <v>627</v>
      </c>
      <c r="U1457" t="s">
        <v>3225</v>
      </c>
      <c r="V1457" t="s">
        <v>3225</v>
      </c>
      <c r="W1457" t="s">
        <v>403</v>
      </c>
      <c r="X1457" t="s">
        <v>241</v>
      </c>
      <c r="Y1457" t="s">
        <v>242</v>
      </c>
      <c r="Z1457" t="s"/>
      <c r="AA1457" t="n">
        <v>190</v>
      </c>
      <c r="AB1457" t="s">
        <v>4699</v>
      </c>
      <c r="AC1457" t="s">
        <v>4698</v>
      </c>
      <c r="AD1457" t="n">
        <v>5</v>
      </c>
      <c r="AE1457" t="n">
        <v>712698.14</v>
      </c>
      <c r="AF1457" t="n">
        <v>6190559.63</v>
      </c>
    </row>
    <row r="1458" spans="1:32">
      <c r="A1458" s="62" t="n">
        <v>1456</v>
      </c>
      <c r="B1458" t="s">
        <v>4700</v>
      </c>
      <c r="C1458" t="n">
        <v>510</v>
      </c>
      <c r="D1458" t="n">
        <v>1988</v>
      </c>
      <c r="E1458" t="n">
        <v>0</v>
      </c>
      <c r="F1458" t="n">
        <v>5</v>
      </c>
      <c r="G1458" t="s"/>
      <c r="H1458" t="n">
        <v>1</v>
      </c>
      <c r="I1458" t="s"/>
      <c r="J1458" t="n">
        <v>7</v>
      </c>
      <c r="K1458" t="s">
        <v>365</v>
      </c>
      <c r="L1458" t="n">
        <v>2</v>
      </c>
      <c r="M1458" t="n">
        <v>1</v>
      </c>
      <c r="N1458" t="n">
        <v>133</v>
      </c>
      <c r="O1458" t="n">
        <v>133</v>
      </c>
      <c r="P1458" t="n">
        <v>133</v>
      </c>
      <c r="Q1458" t="n">
        <v>0</v>
      </c>
      <c r="R1458" t="n">
        <v>0</v>
      </c>
      <c r="S1458" t="s">
        <v>4701</v>
      </c>
      <c r="T1458" t="n">
        <v>665</v>
      </c>
      <c r="U1458" t="s">
        <v>2268</v>
      </c>
      <c r="V1458" t="s">
        <v>2268</v>
      </c>
      <c r="W1458" t="s">
        <v>4702</v>
      </c>
      <c r="X1458" t="s">
        <v>241</v>
      </c>
      <c r="Y1458" t="s">
        <v>242</v>
      </c>
      <c r="Z1458" t="s"/>
      <c r="AA1458" t="n">
        <v>190</v>
      </c>
      <c r="AB1458" t="s">
        <v>4703</v>
      </c>
      <c r="AC1458" t="s">
        <v>4701</v>
      </c>
      <c r="AD1458" t="n">
        <v>5</v>
      </c>
      <c r="AE1458" t="n">
        <v>709760.38</v>
      </c>
      <c r="AF1458" t="n">
        <v>6191950.6</v>
      </c>
    </row>
    <row r="1459" spans="1:32">
      <c r="A1459" s="62" t="n">
        <v>1457</v>
      </c>
      <c r="B1459" t="s">
        <v>4704</v>
      </c>
      <c r="C1459" t="n">
        <v>130</v>
      </c>
      <c r="D1459" t="n">
        <v>1951</v>
      </c>
      <c r="E1459" t="n">
        <v>1997</v>
      </c>
      <c r="F1459" t="n">
        <v>5</v>
      </c>
      <c r="G1459" t="s"/>
      <c r="H1459" t="n">
        <v>1</v>
      </c>
      <c r="I1459" t="s"/>
      <c r="J1459" t="n">
        <v>2</v>
      </c>
      <c r="K1459" t="s">
        <v>237</v>
      </c>
      <c r="L1459" t="s"/>
      <c r="M1459" t="n">
        <v>2</v>
      </c>
      <c r="N1459" t="n">
        <v>56</v>
      </c>
      <c r="O1459" t="n">
        <v>93</v>
      </c>
      <c r="P1459" t="n">
        <v>88</v>
      </c>
      <c r="Q1459" t="n">
        <v>0</v>
      </c>
      <c r="R1459" t="n">
        <v>0</v>
      </c>
      <c r="S1459" t="s">
        <v>4705</v>
      </c>
      <c r="T1459" t="n">
        <v>88</v>
      </c>
      <c r="U1459" t="s">
        <v>4521</v>
      </c>
      <c r="V1459" t="s">
        <v>4521</v>
      </c>
      <c r="W1459" t="s">
        <v>383</v>
      </c>
      <c r="X1459" t="s">
        <v>352</v>
      </c>
      <c r="Y1459" t="s">
        <v>353</v>
      </c>
      <c r="Z1459" t="s">
        <v>375</v>
      </c>
      <c r="AA1459" t="n">
        <v>190</v>
      </c>
      <c r="AB1459" t="s">
        <v>4706</v>
      </c>
      <c r="AC1459" t="s">
        <v>4705</v>
      </c>
      <c r="AD1459" t="n">
        <v>5</v>
      </c>
      <c r="AE1459" t="n">
        <v>709313.6899999999</v>
      </c>
      <c r="AF1459" t="n">
        <v>6184645.87</v>
      </c>
    </row>
    <row r="1460" spans="1:32">
      <c r="A1460" s="62" t="n">
        <v>1458</v>
      </c>
      <c r="B1460" t="s">
        <v>4707</v>
      </c>
      <c r="C1460" t="n">
        <v>590</v>
      </c>
      <c r="D1460" t="n">
        <v>1984</v>
      </c>
      <c r="E1460" t="n">
        <v>0</v>
      </c>
      <c r="F1460" t="n">
        <v>3</v>
      </c>
      <c r="G1460" t="s"/>
      <c r="H1460" t="n">
        <v>5</v>
      </c>
      <c r="I1460" t="s"/>
      <c r="J1460" t="n">
        <v>9</v>
      </c>
      <c r="K1460" t="s">
        <v>349</v>
      </c>
      <c r="L1460" t="s"/>
      <c r="M1460" t="n">
        <v>1</v>
      </c>
      <c r="N1460" t="n">
        <v>24</v>
      </c>
      <c r="O1460" t="n">
        <v>24</v>
      </c>
      <c r="P1460" t="n">
        <v>0</v>
      </c>
      <c r="Q1460" t="n">
        <v>24</v>
      </c>
      <c r="R1460" t="n">
        <v>0</v>
      </c>
      <c r="S1460" t="s">
        <v>4708</v>
      </c>
      <c r="T1460" t="n">
        <v>314</v>
      </c>
      <c r="U1460" t="s">
        <v>3235</v>
      </c>
      <c r="V1460" t="s">
        <v>3235</v>
      </c>
      <c r="W1460" t="s">
        <v>258</v>
      </c>
      <c r="X1460" t="s">
        <v>352</v>
      </c>
      <c r="Y1460" t="s">
        <v>353</v>
      </c>
      <c r="Z1460" t="s">
        <v>375</v>
      </c>
      <c r="AA1460" t="n">
        <v>190</v>
      </c>
      <c r="AB1460" t="s">
        <v>4709</v>
      </c>
      <c r="AC1460" t="s">
        <v>4708</v>
      </c>
      <c r="AD1460" t="n">
        <v>5</v>
      </c>
      <c r="AE1460" t="n">
        <v>710506.9399999999</v>
      </c>
      <c r="AF1460" t="n">
        <v>6185160.15</v>
      </c>
    </row>
    <row r="1461" spans="1:32">
      <c r="A1461" s="62" t="n">
        <v>1459</v>
      </c>
      <c r="B1461" t="s">
        <v>4710</v>
      </c>
      <c r="C1461" t="n">
        <v>120</v>
      </c>
      <c r="D1461" t="n">
        <v>1983</v>
      </c>
      <c r="E1461" t="n">
        <v>0</v>
      </c>
      <c r="F1461" t="n">
        <v>4</v>
      </c>
      <c r="G1461" t="s"/>
      <c r="H1461" t="n">
        <v>1</v>
      </c>
      <c r="I1461" t="s"/>
      <c r="J1461" t="n">
        <v>2</v>
      </c>
      <c r="K1461" t="s">
        <v>237</v>
      </c>
      <c r="L1461" t="s"/>
      <c r="M1461" t="n">
        <v>1</v>
      </c>
      <c r="N1461" t="n">
        <v>115</v>
      </c>
      <c r="O1461" t="n">
        <v>115</v>
      </c>
      <c r="P1461" t="n">
        <v>115</v>
      </c>
      <c r="Q1461" t="n">
        <v>0</v>
      </c>
      <c r="R1461" t="n">
        <v>0</v>
      </c>
      <c r="S1461" t="s">
        <v>4711</v>
      </c>
      <c r="T1461" t="n">
        <v>32</v>
      </c>
      <c r="U1461" t="s">
        <v>3109</v>
      </c>
      <c r="V1461" t="s">
        <v>3109</v>
      </c>
      <c r="W1461" t="s">
        <v>499</v>
      </c>
      <c r="X1461" t="s">
        <v>352</v>
      </c>
      <c r="Y1461" t="s">
        <v>353</v>
      </c>
      <c r="Z1461" t="s">
        <v>369</v>
      </c>
      <c r="AA1461" t="n">
        <v>190</v>
      </c>
      <c r="AB1461" t="s">
        <v>4712</v>
      </c>
      <c r="AC1461" t="s">
        <v>4711</v>
      </c>
      <c r="AD1461" t="n">
        <v>5</v>
      </c>
      <c r="AE1461" t="n">
        <v>707745.47</v>
      </c>
      <c r="AF1461" t="n">
        <v>6187650.33</v>
      </c>
    </row>
    <row r="1462" spans="1:32">
      <c r="A1462" s="62" t="n">
        <v>1460</v>
      </c>
      <c r="B1462" t="s">
        <v>4713</v>
      </c>
      <c r="C1462" t="n">
        <v>140</v>
      </c>
      <c r="D1462" t="n">
        <v>1983</v>
      </c>
      <c r="E1462" t="n">
        <v>0</v>
      </c>
      <c r="F1462" t="n">
        <v>4</v>
      </c>
      <c r="G1462" t="s"/>
      <c r="H1462" t="n">
        <v>1</v>
      </c>
      <c r="I1462" t="s"/>
      <c r="J1462" t="n">
        <v>7</v>
      </c>
      <c r="K1462" t="s">
        <v>365</v>
      </c>
      <c r="L1462" t="s"/>
      <c r="M1462" t="n">
        <v>2</v>
      </c>
      <c r="N1462" t="n">
        <v>106</v>
      </c>
      <c r="O1462" t="n">
        <v>188</v>
      </c>
      <c r="P1462" t="n">
        <v>165</v>
      </c>
      <c r="Q1462" t="n">
        <v>0</v>
      </c>
      <c r="R1462" t="n">
        <v>0</v>
      </c>
      <c r="S1462" t="s">
        <v>4714</v>
      </c>
      <c r="T1462" t="n">
        <v>131</v>
      </c>
      <c r="U1462" t="s">
        <v>1306</v>
      </c>
      <c r="V1462" t="s">
        <v>1306</v>
      </c>
      <c r="W1462" t="s">
        <v>640</v>
      </c>
      <c r="X1462" t="s">
        <v>352</v>
      </c>
      <c r="Y1462" t="s">
        <v>353</v>
      </c>
      <c r="Z1462" t="s"/>
      <c r="AA1462" t="n">
        <v>190</v>
      </c>
      <c r="AB1462" t="s">
        <v>3264</v>
      </c>
      <c r="AC1462" t="s">
        <v>4714</v>
      </c>
      <c r="AD1462" t="n">
        <v>5</v>
      </c>
      <c r="AE1462" t="n">
        <v>709846.72</v>
      </c>
      <c r="AF1462" t="n">
        <v>6186873.86</v>
      </c>
    </row>
    <row r="1463" spans="1:32">
      <c r="A1463" s="62" t="n">
        <v>1461</v>
      </c>
      <c r="B1463" t="s">
        <v>4715</v>
      </c>
      <c r="C1463" t="n">
        <v>130</v>
      </c>
      <c r="D1463" t="n">
        <v>2004</v>
      </c>
      <c r="E1463" t="n">
        <v>0</v>
      </c>
      <c r="F1463" t="n">
        <v>5</v>
      </c>
      <c r="G1463" t="s"/>
      <c r="H1463" t="n">
        <v>1</v>
      </c>
      <c r="I1463" t="s"/>
      <c r="J1463" t="n">
        <v>1</v>
      </c>
      <c r="K1463" t="s">
        <v>349</v>
      </c>
      <c r="L1463" t="n">
        <v>90</v>
      </c>
      <c r="M1463" t="n">
        <v>2</v>
      </c>
      <c r="N1463" t="n">
        <v>56</v>
      </c>
      <c r="O1463" t="n">
        <v>112</v>
      </c>
      <c r="P1463" t="n">
        <v>112</v>
      </c>
      <c r="Q1463" t="n">
        <v>0</v>
      </c>
      <c r="R1463" t="n">
        <v>0</v>
      </c>
      <c r="S1463" t="s">
        <v>4716</v>
      </c>
      <c r="T1463" t="n">
        <v>259</v>
      </c>
      <c r="U1463" t="s">
        <v>1111</v>
      </c>
      <c r="V1463" t="s">
        <v>1111</v>
      </c>
      <c r="W1463" t="s">
        <v>447</v>
      </c>
      <c r="X1463" t="s">
        <v>352</v>
      </c>
      <c r="Y1463" t="s">
        <v>353</v>
      </c>
      <c r="Z1463" t="s"/>
      <c r="AA1463" t="n">
        <v>190</v>
      </c>
      <c r="AB1463" t="s">
        <v>4717</v>
      </c>
      <c r="AC1463" t="s">
        <v>4716</v>
      </c>
      <c r="AD1463" t="n">
        <v>5</v>
      </c>
      <c r="AE1463" t="n">
        <v>709365.59</v>
      </c>
      <c r="AF1463" t="n">
        <v>6187323.17</v>
      </c>
    </row>
    <row r="1464" spans="1:32">
      <c r="A1464" s="62" t="n">
        <v>1462</v>
      </c>
      <c r="B1464" t="s">
        <v>4718</v>
      </c>
      <c r="C1464" t="n">
        <v>130</v>
      </c>
      <c r="D1464" t="n">
        <v>1998</v>
      </c>
      <c r="E1464" t="n">
        <v>0</v>
      </c>
      <c r="F1464" t="n">
        <v>4</v>
      </c>
      <c r="G1464" t="s"/>
      <c r="H1464" t="n">
        <v>1</v>
      </c>
      <c r="I1464" t="s"/>
      <c r="J1464" t="n">
        <v>1</v>
      </c>
      <c r="K1464" t="s">
        <v>349</v>
      </c>
      <c r="L1464" t="n">
        <v>90</v>
      </c>
      <c r="M1464" t="n">
        <v>1</v>
      </c>
      <c r="N1464" t="n">
        <v>126</v>
      </c>
      <c r="O1464" t="n">
        <v>126</v>
      </c>
      <c r="P1464" t="n">
        <v>126</v>
      </c>
      <c r="Q1464" t="n">
        <v>0</v>
      </c>
      <c r="R1464" t="n">
        <v>0</v>
      </c>
      <c r="S1464" t="s">
        <v>4719</v>
      </c>
      <c r="T1464" t="n">
        <v>472</v>
      </c>
      <c r="U1464" t="s">
        <v>1699</v>
      </c>
      <c r="V1464" t="s">
        <v>1699</v>
      </c>
      <c r="W1464" t="s">
        <v>615</v>
      </c>
      <c r="X1464" t="s">
        <v>352</v>
      </c>
      <c r="Y1464" t="s">
        <v>353</v>
      </c>
      <c r="Z1464" t="s"/>
      <c r="AA1464" t="n">
        <v>190</v>
      </c>
      <c r="AB1464" t="s">
        <v>4720</v>
      </c>
      <c r="AC1464" t="s">
        <v>4719</v>
      </c>
      <c r="AD1464" t="n">
        <v>5</v>
      </c>
      <c r="AE1464" t="n">
        <v>709733.88</v>
      </c>
      <c r="AF1464" t="n">
        <v>6187632.02</v>
      </c>
    </row>
    <row r="1465" spans="1:32">
      <c r="A1465" s="62" t="n">
        <v>1463</v>
      </c>
      <c r="B1465" t="s">
        <v>4721</v>
      </c>
      <c r="C1465" t="n">
        <v>130</v>
      </c>
      <c r="D1465" t="n">
        <v>1977</v>
      </c>
      <c r="E1465" t="n">
        <v>0</v>
      </c>
      <c r="F1465" t="n">
        <v>4</v>
      </c>
      <c r="G1465" t="s"/>
      <c r="H1465" t="n">
        <v>1</v>
      </c>
      <c r="I1465" t="s"/>
      <c r="J1465" t="n">
        <v>3</v>
      </c>
      <c r="K1465" t="s">
        <v>237</v>
      </c>
      <c r="L1465" t="s"/>
      <c r="M1465" t="n">
        <v>1</v>
      </c>
      <c r="N1465" t="n">
        <v>72</v>
      </c>
      <c r="O1465" t="n">
        <v>72</v>
      </c>
      <c r="P1465" t="n">
        <v>132</v>
      </c>
      <c r="Q1465" t="n">
        <v>0</v>
      </c>
      <c r="R1465" t="n">
        <v>0</v>
      </c>
      <c r="S1465" t="s">
        <v>4722</v>
      </c>
      <c r="T1465" t="n">
        <v>671</v>
      </c>
      <c r="U1465" t="s">
        <v>2156</v>
      </c>
      <c r="V1465" t="s">
        <v>2156</v>
      </c>
      <c r="W1465" t="s">
        <v>415</v>
      </c>
      <c r="X1465" t="s">
        <v>352</v>
      </c>
      <c r="Y1465" t="s">
        <v>353</v>
      </c>
      <c r="Z1465" t="s">
        <v>369</v>
      </c>
      <c r="AA1465" t="n">
        <v>190</v>
      </c>
      <c r="AB1465" t="s">
        <v>4723</v>
      </c>
      <c r="AC1465" t="s">
        <v>4722</v>
      </c>
      <c r="AD1465" t="n">
        <v>5</v>
      </c>
      <c r="AE1465" t="n">
        <v>708450.49</v>
      </c>
      <c r="AF1465" t="n">
        <v>6187153.19</v>
      </c>
    </row>
    <row r="1466" spans="1:32">
      <c r="A1466" s="62" t="n">
        <v>1464</v>
      </c>
      <c r="B1466" t="s">
        <v>4724</v>
      </c>
      <c r="C1466" t="n">
        <v>130</v>
      </c>
      <c r="D1466" t="n">
        <v>1966</v>
      </c>
      <c r="E1466" t="n">
        <v>0</v>
      </c>
      <c r="F1466" t="n">
        <v>2</v>
      </c>
      <c r="G1466" t="s"/>
      <c r="H1466" t="n">
        <v>1</v>
      </c>
      <c r="I1466" t="s"/>
      <c r="J1466" t="n">
        <v>1</v>
      </c>
      <c r="K1466" t="s">
        <v>349</v>
      </c>
      <c r="L1466" t="s"/>
      <c r="M1466" t="n">
        <v>1</v>
      </c>
      <c r="N1466" t="n">
        <v>103</v>
      </c>
      <c r="O1466" t="n">
        <v>103</v>
      </c>
      <c r="P1466" t="n">
        <v>103</v>
      </c>
      <c r="Q1466" t="n">
        <v>0</v>
      </c>
      <c r="R1466" t="n">
        <v>0</v>
      </c>
      <c r="S1466" t="s">
        <v>4725</v>
      </c>
      <c r="T1466" t="n">
        <v>26</v>
      </c>
      <c r="U1466" t="s">
        <v>2787</v>
      </c>
      <c r="V1466" t="s">
        <v>2787</v>
      </c>
      <c r="W1466" t="s">
        <v>1155</v>
      </c>
      <c r="X1466" t="s">
        <v>352</v>
      </c>
      <c r="Y1466" t="s">
        <v>353</v>
      </c>
      <c r="Z1466" t="s"/>
      <c r="AA1466" t="n">
        <v>190</v>
      </c>
      <c r="AB1466" t="s">
        <v>4726</v>
      </c>
      <c r="AC1466" t="s">
        <v>4725</v>
      </c>
      <c r="AD1466" t="n">
        <v>5</v>
      </c>
      <c r="AE1466" t="n">
        <v>711315.35</v>
      </c>
      <c r="AF1466" t="n">
        <v>6187841.92</v>
      </c>
    </row>
    <row r="1467" spans="1:32">
      <c r="A1467" s="62" t="n">
        <v>1465</v>
      </c>
      <c r="B1467" t="s">
        <v>4727</v>
      </c>
      <c r="C1467" t="n">
        <v>120</v>
      </c>
      <c r="D1467" t="n">
        <v>1970</v>
      </c>
      <c r="E1467" t="n">
        <v>0</v>
      </c>
      <c r="F1467" t="n">
        <v>2</v>
      </c>
      <c r="G1467" t="s"/>
      <c r="H1467" t="n">
        <v>1</v>
      </c>
      <c r="I1467" t="s"/>
      <c r="J1467" t="n">
        <v>2</v>
      </c>
      <c r="K1467" t="s">
        <v>237</v>
      </c>
      <c r="L1467" t="s"/>
      <c r="M1467" t="n">
        <v>1</v>
      </c>
      <c r="N1467" t="n">
        <v>88</v>
      </c>
      <c r="O1467" t="n">
        <v>88</v>
      </c>
      <c r="P1467" t="n">
        <v>88</v>
      </c>
      <c r="Q1467" t="n">
        <v>0</v>
      </c>
      <c r="R1467" t="n">
        <v>0</v>
      </c>
      <c r="S1467" t="s">
        <v>4728</v>
      </c>
      <c r="T1467" t="n">
        <v>491</v>
      </c>
      <c r="U1467" t="s">
        <v>1185</v>
      </c>
      <c r="V1467" t="s">
        <v>1185</v>
      </c>
      <c r="W1467" t="s">
        <v>1002</v>
      </c>
      <c r="X1467" t="s">
        <v>352</v>
      </c>
      <c r="Y1467" t="s">
        <v>353</v>
      </c>
      <c r="Z1467" t="s">
        <v>480</v>
      </c>
      <c r="AA1467" t="n">
        <v>190</v>
      </c>
      <c r="AB1467" t="s">
        <v>4729</v>
      </c>
      <c r="AC1467" t="s">
        <v>4728</v>
      </c>
      <c r="AD1467" t="n">
        <v>5</v>
      </c>
      <c r="AE1467" t="n">
        <v>714314.22</v>
      </c>
      <c r="AF1467" t="n">
        <v>6184313.86</v>
      </c>
    </row>
    <row r="1468" spans="1:32">
      <c r="A1468" s="62" t="n">
        <v>1466</v>
      </c>
      <c r="B1468" t="s">
        <v>4730</v>
      </c>
      <c r="C1468" t="n">
        <v>120</v>
      </c>
      <c r="D1468" t="n">
        <v>1961</v>
      </c>
      <c r="E1468" t="n">
        <v>1969</v>
      </c>
      <c r="F1468" t="n">
        <v>2</v>
      </c>
      <c r="G1468" t="s"/>
      <c r="H1468" t="n">
        <v>1</v>
      </c>
      <c r="I1468" t="s"/>
      <c r="J1468" t="n">
        <v>2</v>
      </c>
      <c r="K1468" t="s">
        <v>237</v>
      </c>
      <c r="L1468" t="s"/>
      <c r="M1468" t="n">
        <v>1</v>
      </c>
      <c r="N1468" t="n">
        <v>152</v>
      </c>
      <c r="O1468" t="n">
        <v>152</v>
      </c>
      <c r="P1468" t="n">
        <v>152</v>
      </c>
      <c r="Q1468" t="n">
        <v>0</v>
      </c>
      <c r="R1468" t="n">
        <v>0</v>
      </c>
      <c r="S1468" t="s">
        <v>4731</v>
      </c>
      <c r="T1468" t="n">
        <v>550</v>
      </c>
      <c r="U1468" t="s">
        <v>2213</v>
      </c>
      <c r="V1468" t="s">
        <v>2213</v>
      </c>
      <c r="W1468" t="s">
        <v>427</v>
      </c>
      <c r="X1468" t="s">
        <v>352</v>
      </c>
      <c r="Y1468" t="s">
        <v>353</v>
      </c>
      <c r="Z1468" t="s">
        <v>480</v>
      </c>
      <c r="AA1468" t="n">
        <v>190</v>
      </c>
      <c r="AB1468" t="s">
        <v>2092</v>
      </c>
      <c r="AC1468" t="s">
        <v>4731</v>
      </c>
      <c r="AD1468" t="n">
        <v>5</v>
      </c>
      <c r="AE1468" t="n">
        <v>713598.6</v>
      </c>
      <c r="AF1468" t="n">
        <v>6184835.36</v>
      </c>
    </row>
    <row r="1469" spans="1:32">
      <c r="A1469" s="62" t="n">
        <v>1467</v>
      </c>
      <c r="B1469" t="s">
        <v>4732</v>
      </c>
      <c r="C1469" t="n">
        <v>120</v>
      </c>
      <c r="D1469" t="n">
        <v>2006</v>
      </c>
      <c r="E1469" t="n">
        <v>0</v>
      </c>
      <c r="F1469" t="n">
        <v>4</v>
      </c>
      <c r="G1469" t="s"/>
      <c r="H1469" t="n">
        <v>1</v>
      </c>
      <c r="I1469" t="s"/>
      <c r="J1469" t="n">
        <v>2</v>
      </c>
      <c r="K1469" t="s">
        <v>237</v>
      </c>
      <c r="L1469" t="n">
        <v>90</v>
      </c>
      <c r="M1469" t="n">
        <v>1</v>
      </c>
      <c r="N1469" t="n">
        <v>191</v>
      </c>
      <c r="O1469" t="n">
        <v>191</v>
      </c>
      <c r="P1469" t="n">
        <v>191</v>
      </c>
      <c r="Q1469" t="n">
        <v>0</v>
      </c>
      <c r="R1469" t="n">
        <v>0</v>
      </c>
      <c r="S1469" t="s">
        <v>4733</v>
      </c>
      <c r="T1469" t="n">
        <v>737</v>
      </c>
      <c r="U1469" t="s">
        <v>1683</v>
      </c>
      <c r="V1469" t="s">
        <v>1683</v>
      </c>
      <c r="W1469" t="s">
        <v>427</v>
      </c>
      <c r="X1469" t="s">
        <v>352</v>
      </c>
      <c r="Y1469" t="s">
        <v>353</v>
      </c>
      <c r="Z1469" t="s">
        <v>480</v>
      </c>
      <c r="AA1469" t="n">
        <v>190</v>
      </c>
      <c r="AB1469" t="s">
        <v>4734</v>
      </c>
      <c r="AC1469" t="s">
        <v>4733</v>
      </c>
      <c r="AD1469" t="n">
        <v>5</v>
      </c>
      <c r="AE1469" t="n">
        <v>713638.77</v>
      </c>
      <c r="AF1469" t="n">
        <v>6184537.63</v>
      </c>
    </row>
    <row r="1470" spans="1:32">
      <c r="A1470" s="62" t="n">
        <v>1468</v>
      </c>
      <c r="B1470" t="s">
        <v>4735</v>
      </c>
      <c r="C1470" t="n">
        <v>120</v>
      </c>
      <c r="D1470" t="n">
        <v>1964</v>
      </c>
      <c r="E1470" t="n">
        <v>0</v>
      </c>
      <c r="F1470" t="n">
        <v>3</v>
      </c>
      <c r="G1470" t="s"/>
      <c r="H1470" t="n">
        <v>1</v>
      </c>
      <c r="I1470" t="s"/>
      <c r="J1470" t="n">
        <v>2</v>
      </c>
      <c r="K1470" t="s">
        <v>237</v>
      </c>
      <c r="L1470" t="s"/>
      <c r="M1470" t="n">
        <v>1</v>
      </c>
      <c r="N1470" t="n">
        <v>133</v>
      </c>
      <c r="O1470" t="n">
        <v>112</v>
      </c>
      <c r="P1470" t="n">
        <v>112</v>
      </c>
      <c r="Q1470" t="n">
        <v>0</v>
      </c>
      <c r="R1470" t="n">
        <v>0</v>
      </c>
      <c r="S1470" t="s">
        <v>4736</v>
      </c>
      <c r="T1470" t="n">
        <v>22</v>
      </c>
      <c r="U1470" t="s">
        <v>3100</v>
      </c>
      <c r="V1470" t="s">
        <v>3100</v>
      </c>
      <c r="W1470" t="s">
        <v>688</v>
      </c>
      <c r="X1470" t="s">
        <v>241</v>
      </c>
      <c r="Y1470" t="s">
        <v>242</v>
      </c>
      <c r="Z1470" t="s"/>
      <c r="AA1470" t="n">
        <v>190</v>
      </c>
      <c r="AB1470" t="s">
        <v>4737</v>
      </c>
      <c r="AC1470" t="s">
        <v>4736</v>
      </c>
      <c r="AD1470" t="n">
        <v>5</v>
      </c>
      <c r="AE1470" t="n">
        <v>710138.04</v>
      </c>
      <c r="AF1470" t="n">
        <v>6190262.73</v>
      </c>
    </row>
    <row r="1471" spans="1:32">
      <c r="A1471" s="62" t="n">
        <v>1469</v>
      </c>
      <c r="B1471" t="s">
        <v>4738</v>
      </c>
      <c r="C1471" t="n">
        <v>120</v>
      </c>
      <c r="D1471" t="n">
        <v>1969</v>
      </c>
      <c r="E1471" t="n">
        <v>0</v>
      </c>
      <c r="F1471" t="n">
        <v>3</v>
      </c>
      <c r="G1471" t="s"/>
      <c r="H1471" t="n">
        <v>4</v>
      </c>
      <c r="I1471" t="s"/>
      <c r="J1471" t="n">
        <v>5</v>
      </c>
      <c r="K1471" t="s">
        <v>365</v>
      </c>
      <c r="L1471" t="s"/>
      <c r="M1471" t="n">
        <v>1</v>
      </c>
      <c r="N1471" t="n">
        <v>152</v>
      </c>
      <c r="O1471" t="n">
        <v>152</v>
      </c>
      <c r="P1471" t="n">
        <v>152</v>
      </c>
      <c r="Q1471" t="n">
        <v>0</v>
      </c>
      <c r="R1471" t="n">
        <v>0</v>
      </c>
      <c r="S1471" t="s">
        <v>4739</v>
      </c>
      <c r="T1471" t="n">
        <v>97</v>
      </c>
      <c r="U1471" t="s">
        <v>2223</v>
      </c>
      <c r="V1471" t="s">
        <v>2223</v>
      </c>
      <c r="W1471" t="s">
        <v>415</v>
      </c>
      <c r="X1471" t="s">
        <v>241</v>
      </c>
      <c r="Y1471" t="s">
        <v>242</v>
      </c>
      <c r="Z1471" t="s"/>
      <c r="AA1471" t="n">
        <v>190</v>
      </c>
      <c r="AB1471" t="s">
        <v>2029</v>
      </c>
      <c r="AC1471" t="s">
        <v>4739</v>
      </c>
      <c r="AD1471" t="n">
        <v>5</v>
      </c>
      <c r="AE1471" t="n">
        <v>713102.35</v>
      </c>
      <c r="AF1471" t="n">
        <v>6190516.72</v>
      </c>
    </row>
    <row r="1472" spans="1:32">
      <c r="A1472" s="62" t="n">
        <v>1470</v>
      </c>
      <c r="B1472" t="s">
        <v>4740</v>
      </c>
      <c r="C1472" t="n">
        <v>120</v>
      </c>
      <c r="D1472" t="n">
        <v>1965</v>
      </c>
      <c r="E1472" t="n">
        <v>0</v>
      </c>
      <c r="F1472" t="n">
        <v>4</v>
      </c>
      <c r="G1472" t="s"/>
      <c r="H1472" t="n">
        <v>1</v>
      </c>
      <c r="I1472" t="s"/>
      <c r="J1472" t="n">
        <v>2</v>
      </c>
      <c r="K1472" t="s">
        <v>237</v>
      </c>
      <c r="L1472" t="s"/>
      <c r="M1472" t="n">
        <v>1</v>
      </c>
      <c r="N1472" t="n">
        <v>125</v>
      </c>
      <c r="O1472" t="n">
        <v>125</v>
      </c>
      <c r="P1472" t="n">
        <v>125</v>
      </c>
      <c r="Q1472" t="n">
        <v>0</v>
      </c>
      <c r="R1472" t="n">
        <v>0</v>
      </c>
      <c r="S1472" t="s">
        <v>4741</v>
      </c>
      <c r="T1472" t="n">
        <v>120</v>
      </c>
      <c r="U1472" t="s">
        <v>3755</v>
      </c>
      <c r="V1472" t="s">
        <v>3755</v>
      </c>
      <c r="W1472" t="s">
        <v>640</v>
      </c>
      <c r="X1472" t="s">
        <v>241</v>
      </c>
      <c r="Y1472" t="s">
        <v>242</v>
      </c>
      <c r="Z1472" t="s"/>
      <c r="AA1472" t="n">
        <v>190</v>
      </c>
      <c r="AB1472" t="s">
        <v>4742</v>
      </c>
      <c r="AC1472" t="s">
        <v>4741</v>
      </c>
      <c r="AD1472" t="n">
        <v>5</v>
      </c>
      <c r="AE1472" t="n">
        <v>712952.3</v>
      </c>
      <c r="AF1472" t="n">
        <v>6190145.12</v>
      </c>
    </row>
    <row r="1473" spans="1:32">
      <c r="A1473" s="62" t="n">
        <v>1471</v>
      </c>
      <c r="B1473" t="s">
        <v>4743</v>
      </c>
      <c r="C1473" t="n">
        <v>130</v>
      </c>
      <c r="D1473" t="n">
        <v>1970</v>
      </c>
      <c r="E1473" t="n">
        <v>0</v>
      </c>
      <c r="F1473" t="n">
        <v>1</v>
      </c>
      <c r="G1473" t="s"/>
      <c r="H1473" t="n">
        <v>6</v>
      </c>
      <c r="I1473" t="s"/>
      <c r="J1473" t="n">
        <v>1</v>
      </c>
      <c r="K1473" t="s">
        <v>349</v>
      </c>
      <c r="L1473" t="s"/>
      <c r="M1473" t="n">
        <v>1</v>
      </c>
      <c r="N1473" t="n">
        <v>107</v>
      </c>
      <c r="O1473" t="n">
        <v>107</v>
      </c>
      <c r="P1473" t="n">
        <v>107</v>
      </c>
      <c r="Q1473" t="n">
        <v>0</v>
      </c>
      <c r="R1473" t="n">
        <v>0</v>
      </c>
      <c r="S1473" t="s">
        <v>4744</v>
      </c>
      <c r="T1473" t="n">
        <v>151</v>
      </c>
      <c r="U1473" t="s">
        <v>3196</v>
      </c>
      <c r="V1473" t="s">
        <v>3196</v>
      </c>
      <c r="W1473" t="s">
        <v>688</v>
      </c>
      <c r="X1473" t="s">
        <v>241</v>
      </c>
      <c r="Y1473" t="s">
        <v>242</v>
      </c>
      <c r="Z1473" t="s"/>
      <c r="AA1473" t="n">
        <v>190</v>
      </c>
      <c r="AB1473" t="s">
        <v>4745</v>
      </c>
      <c r="AC1473" t="s">
        <v>4744</v>
      </c>
      <c r="AD1473" t="n">
        <v>5</v>
      </c>
      <c r="AE1473" t="n">
        <v>712768.95</v>
      </c>
      <c r="AF1473" t="n">
        <v>6191069.96</v>
      </c>
    </row>
    <row r="1474" spans="1:32">
      <c r="A1474" s="62" t="n">
        <v>1472</v>
      </c>
      <c r="B1474" t="s">
        <v>4746</v>
      </c>
      <c r="C1474" t="n">
        <v>120</v>
      </c>
      <c r="D1474" t="n">
        <v>2011</v>
      </c>
      <c r="E1474" t="n">
        <v>0</v>
      </c>
      <c r="F1474" t="n">
        <v>4</v>
      </c>
      <c r="G1474" t="s"/>
      <c r="H1474" t="n">
        <v>1</v>
      </c>
      <c r="I1474" t="n">
        <v>5</v>
      </c>
      <c r="J1474" t="n">
        <v>2</v>
      </c>
      <c r="K1474" t="s">
        <v>237</v>
      </c>
      <c r="L1474" t="s"/>
      <c r="M1474" t="n">
        <v>1</v>
      </c>
      <c r="N1474" t="n">
        <v>188</v>
      </c>
      <c r="O1474" t="n">
        <v>188</v>
      </c>
      <c r="P1474" t="n">
        <v>188</v>
      </c>
      <c r="Q1474" t="n">
        <v>0</v>
      </c>
      <c r="R1474" t="n">
        <v>0</v>
      </c>
      <c r="S1474" t="s">
        <v>4747</v>
      </c>
      <c r="T1474" t="n">
        <v>218</v>
      </c>
      <c r="U1474" t="s">
        <v>3708</v>
      </c>
      <c r="V1474" t="s">
        <v>3708</v>
      </c>
      <c r="W1474" t="s">
        <v>533</v>
      </c>
      <c r="X1474" t="s">
        <v>241</v>
      </c>
      <c r="Y1474" t="s">
        <v>242</v>
      </c>
      <c r="Z1474" t="s"/>
      <c r="AA1474" t="n">
        <v>190</v>
      </c>
      <c r="AB1474" t="s">
        <v>4748</v>
      </c>
      <c r="AC1474" t="s">
        <v>4747</v>
      </c>
      <c r="AD1474" t="n">
        <v>5</v>
      </c>
      <c r="AE1474" t="n">
        <v>712829.87</v>
      </c>
      <c r="AF1474" t="n">
        <v>6190422.53</v>
      </c>
    </row>
    <row r="1475" spans="1:32">
      <c r="A1475" s="62" t="n">
        <v>1473</v>
      </c>
      <c r="B1475" t="s">
        <v>4749</v>
      </c>
      <c r="C1475" t="n">
        <v>120</v>
      </c>
      <c r="D1475" t="n">
        <v>1972</v>
      </c>
      <c r="E1475" t="n">
        <v>1975</v>
      </c>
      <c r="F1475" t="n">
        <v>3</v>
      </c>
      <c r="G1475" t="s"/>
      <c r="H1475" t="n">
        <v>1</v>
      </c>
      <c r="I1475" t="s"/>
      <c r="J1475" t="n">
        <v>2</v>
      </c>
      <c r="K1475" t="s">
        <v>237</v>
      </c>
      <c r="L1475" t="s"/>
      <c r="M1475" t="n">
        <v>1</v>
      </c>
      <c r="N1475" t="n">
        <v>160</v>
      </c>
      <c r="O1475" t="n">
        <v>160</v>
      </c>
      <c r="P1475" t="n">
        <v>160</v>
      </c>
      <c r="Q1475" t="n">
        <v>0</v>
      </c>
      <c r="R1475" t="n">
        <v>0</v>
      </c>
      <c r="S1475" t="s">
        <v>4750</v>
      </c>
      <c r="T1475" t="n">
        <v>236</v>
      </c>
      <c r="U1475" t="s">
        <v>4010</v>
      </c>
      <c r="V1475" t="s">
        <v>4010</v>
      </c>
      <c r="W1475" t="s">
        <v>391</v>
      </c>
      <c r="X1475" t="s">
        <v>241</v>
      </c>
      <c r="Y1475" t="s">
        <v>242</v>
      </c>
      <c r="Z1475" t="s"/>
      <c r="AA1475" t="n">
        <v>190</v>
      </c>
      <c r="AB1475" t="s">
        <v>4071</v>
      </c>
      <c r="AC1475" t="s">
        <v>4750</v>
      </c>
      <c r="AD1475" t="n">
        <v>5</v>
      </c>
      <c r="AE1475" t="n">
        <v>709304.6899999999</v>
      </c>
      <c r="AF1475" t="n">
        <v>6189833.11</v>
      </c>
    </row>
    <row r="1476" spans="1:32">
      <c r="A1476" s="62" t="n">
        <v>1474</v>
      </c>
      <c r="B1476" t="s">
        <v>4751</v>
      </c>
      <c r="C1476" t="n">
        <v>130</v>
      </c>
      <c r="D1476" t="n">
        <v>1986</v>
      </c>
      <c r="E1476" t="n">
        <v>0</v>
      </c>
      <c r="F1476" t="n">
        <v>4</v>
      </c>
      <c r="G1476" t="s"/>
      <c r="H1476" t="n">
        <v>6</v>
      </c>
      <c r="I1476" t="s"/>
      <c r="J1476" t="n">
        <v>1</v>
      </c>
      <c r="K1476" t="s">
        <v>349</v>
      </c>
      <c r="L1476" t="s"/>
      <c r="M1476" t="n">
        <v>2</v>
      </c>
      <c r="N1476" t="n">
        <v>280</v>
      </c>
      <c r="O1476" t="n">
        <v>357</v>
      </c>
      <c r="P1476" t="n">
        <v>357</v>
      </c>
      <c r="Q1476" t="n">
        <v>0</v>
      </c>
      <c r="R1476" t="n">
        <v>0</v>
      </c>
      <c r="S1476" t="s">
        <v>4752</v>
      </c>
      <c r="T1476" t="n">
        <v>263</v>
      </c>
      <c r="U1476" t="s">
        <v>1313</v>
      </c>
      <c r="V1476" t="s">
        <v>1313</v>
      </c>
      <c r="W1476" t="s">
        <v>1453</v>
      </c>
      <c r="X1476" t="s">
        <v>241</v>
      </c>
      <c r="Y1476" t="s">
        <v>242</v>
      </c>
      <c r="Z1476" t="s"/>
      <c r="AA1476" t="n">
        <v>190</v>
      </c>
      <c r="AB1476" t="s">
        <v>1314</v>
      </c>
      <c r="AC1476" t="s">
        <v>4752</v>
      </c>
      <c r="AD1476" t="n">
        <v>5</v>
      </c>
      <c r="AE1476" t="n">
        <v>712892.25</v>
      </c>
      <c r="AF1476" t="n">
        <v>6191399.38</v>
      </c>
    </row>
    <row r="1477" spans="1:32">
      <c r="A1477" s="62" t="n">
        <v>1475</v>
      </c>
      <c r="B1477" t="s">
        <v>4753</v>
      </c>
      <c r="C1477" t="n">
        <v>130</v>
      </c>
      <c r="D1477" t="n">
        <v>1980</v>
      </c>
      <c r="E1477" t="n">
        <v>0</v>
      </c>
      <c r="F1477" t="n">
        <v>4</v>
      </c>
      <c r="G1477" t="s"/>
      <c r="H1477" t="n">
        <v>1</v>
      </c>
      <c r="I1477" t="s"/>
      <c r="J1477" t="n">
        <v>7</v>
      </c>
      <c r="K1477" t="s">
        <v>365</v>
      </c>
      <c r="L1477" t="s"/>
      <c r="M1477" t="n">
        <v>1</v>
      </c>
      <c r="N1477" t="n">
        <v>45</v>
      </c>
      <c r="O1477" t="n">
        <v>45</v>
      </c>
      <c r="P1477" t="n">
        <v>83</v>
      </c>
      <c r="Q1477" t="n">
        <v>0</v>
      </c>
      <c r="R1477" t="n">
        <v>0</v>
      </c>
      <c r="S1477" t="s">
        <v>4754</v>
      </c>
      <c r="T1477" t="n">
        <v>176</v>
      </c>
      <c r="U1477" t="s">
        <v>484</v>
      </c>
      <c r="V1477" t="s">
        <v>484</v>
      </c>
      <c r="W1477" t="s">
        <v>2998</v>
      </c>
      <c r="X1477" t="s">
        <v>241</v>
      </c>
      <c r="Y1477" t="s">
        <v>242</v>
      </c>
      <c r="Z1477" t="s"/>
      <c r="AA1477" t="n">
        <v>190</v>
      </c>
      <c r="AB1477" t="s">
        <v>4755</v>
      </c>
      <c r="AC1477" t="s">
        <v>4754</v>
      </c>
      <c r="AD1477" t="n">
        <v>5</v>
      </c>
      <c r="AE1477" t="n">
        <v>711092.74</v>
      </c>
      <c r="AF1477" t="n">
        <v>6190260.25</v>
      </c>
    </row>
    <row r="1478" spans="1:32">
      <c r="A1478" s="62" t="n">
        <v>1476</v>
      </c>
      <c r="B1478" t="s">
        <v>4756</v>
      </c>
      <c r="C1478" t="n">
        <v>110</v>
      </c>
      <c r="D1478" t="n">
        <v>1969</v>
      </c>
      <c r="E1478" t="n">
        <v>2004</v>
      </c>
      <c r="F1478" t="n">
        <v>5</v>
      </c>
      <c r="G1478" t="s"/>
      <c r="H1478" t="n">
        <v>1</v>
      </c>
      <c r="I1478" t="s"/>
      <c r="J1478" t="n">
        <v>5</v>
      </c>
      <c r="K1478" t="s">
        <v>365</v>
      </c>
      <c r="L1478" t="s"/>
      <c r="M1478" t="n">
        <v>1</v>
      </c>
      <c r="N1478" t="n">
        <v>256</v>
      </c>
      <c r="O1478" t="n">
        <v>256</v>
      </c>
      <c r="P1478" t="n">
        <v>256</v>
      </c>
      <c r="Q1478" t="n">
        <v>0</v>
      </c>
      <c r="R1478" t="n">
        <v>0</v>
      </c>
      <c r="S1478" t="s">
        <v>4757</v>
      </c>
      <c r="T1478" t="n">
        <v>287</v>
      </c>
      <c r="U1478" t="s">
        <v>3570</v>
      </c>
      <c r="V1478" t="s">
        <v>3570</v>
      </c>
      <c r="W1478" t="s">
        <v>407</v>
      </c>
      <c r="X1478" t="s">
        <v>3571</v>
      </c>
      <c r="Y1478" t="s">
        <v>3572</v>
      </c>
      <c r="Z1478" t="s"/>
      <c r="AA1478" t="n">
        <v>190</v>
      </c>
      <c r="AB1478" t="s">
        <v>4758</v>
      </c>
      <c r="AC1478" t="s">
        <v>4757</v>
      </c>
      <c r="AD1478" t="n">
        <v>5</v>
      </c>
      <c r="AE1478" t="n">
        <v>710636.11</v>
      </c>
      <c r="AF1478" t="n">
        <v>6194587.67</v>
      </c>
    </row>
    <row r="1479" spans="1:32">
      <c r="A1479" s="62" t="n">
        <v>1477</v>
      </c>
      <c r="B1479" t="s">
        <v>4759</v>
      </c>
      <c r="C1479" t="n">
        <v>130</v>
      </c>
      <c r="D1479" t="n">
        <v>1970</v>
      </c>
      <c r="E1479" t="n">
        <v>1979</v>
      </c>
      <c r="F1479" t="n">
        <v>4</v>
      </c>
      <c r="G1479" t="s"/>
      <c r="H1479" t="n">
        <v>1</v>
      </c>
      <c r="I1479" t="s"/>
      <c r="J1479" t="n">
        <v>1</v>
      </c>
      <c r="K1479" t="s">
        <v>349</v>
      </c>
      <c r="L1479" t="n">
        <v>2</v>
      </c>
      <c r="M1479" t="n">
        <v>2</v>
      </c>
      <c r="N1479" t="n">
        <v>66</v>
      </c>
      <c r="O1479" t="n">
        <v>132</v>
      </c>
      <c r="P1479" t="n">
        <v>169</v>
      </c>
      <c r="Q1479" t="n">
        <v>0</v>
      </c>
      <c r="R1479" t="n">
        <v>0</v>
      </c>
      <c r="S1479" t="s">
        <v>4760</v>
      </c>
      <c r="T1479" t="n">
        <v>328</v>
      </c>
      <c r="U1479" t="s">
        <v>1052</v>
      </c>
      <c r="V1479" t="s">
        <v>1052</v>
      </c>
      <c r="W1479" t="s">
        <v>294</v>
      </c>
      <c r="X1479" t="s">
        <v>241</v>
      </c>
      <c r="Y1479" t="s">
        <v>242</v>
      </c>
      <c r="Z1479" t="s"/>
      <c r="AA1479" t="n">
        <v>190</v>
      </c>
      <c r="AB1479" t="s">
        <v>4761</v>
      </c>
      <c r="AC1479" t="s">
        <v>4760</v>
      </c>
      <c r="AD1479" t="n">
        <v>5</v>
      </c>
      <c r="AE1479" t="n">
        <v>712291.87</v>
      </c>
      <c r="AF1479" t="n">
        <v>6190249.12</v>
      </c>
    </row>
    <row r="1480" spans="1:32">
      <c r="A1480" s="62" t="n">
        <v>1478</v>
      </c>
      <c r="B1480" t="s">
        <v>4762</v>
      </c>
      <c r="C1480" t="n">
        <v>120</v>
      </c>
      <c r="D1480" t="n">
        <v>2006</v>
      </c>
      <c r="E1480" t="n">
        <v>0</v>
      </c>
      <c r="F1480" t="n">
        <v>4</v>
      </c>
      <c r="G1480" t="s"/>
      <c r="H1480" t="n">
        <v>1</v>
      </c>
      <c r="I1480" t="s"/>
      <c r="J1480" t="n">
        <v>2</v>
      </c>
      <c r="K1480" t="s">
        <v>237</v>
      </c>
      <c r="L1480" t="n">
        <v>90</v>
      </c>
      <c r="M1480" t="n">
        <v>1</v>
      </c>
      <c r="N1480" t="n">
        <v>82</v>
      </c>
      <c r="O1480" t="n">
        <v>82</v>
      </c>
      <c r="P1480" t="n">
        <v>82</v>
      </c>
      <c r="Q1480" t="n">
        <v>0</v>
      </c>
      <c r="R1480" t="n">
        <v>0</v>
      </c>
      <c r="S1480" t="s">
        <v>4763</v>
      </c>
      <c r="T1480" t="n">
        <v>364</v>
      </c>
      <c r="U1480" t="s">
        <v>4020</v>
      </c>
      <c r="V1480" t="s">
        <v>4020</v>
      </c>
      <c r="W1480" t="s">
        <v>1169</v>
      </c>
      <c r="X1480" t="s">
        <v>241</v>
      </c>
      <c r="Y1480" t="s">
        <v>242</v>
      </c>
      <c r="Z1480" t="s"/>
      <c r="AA1480" t="n">
        <v>190</v>
      </c>
      <c r="AB1480" t="s">
        <v>4764</v>
      </c>
      <c r="AC1480" t="s">
        <v>4763</v>
      </c>
      <c r="AD1480" t="n">
        <v>5</v>
      </c>
      <c r="AE1480" t="n">
        <v>711213.01</v>
      </c>
      <c r="AF1480" t="n">
        <v>6190291.9</v>
      </c>
    </row>
    <row r="1481" spans="1:32">
      <c r="A1481" s="62" t="n">
        <v>1479</v>
      </c>
      <c r="B1481" t="s">
        <v>4765</v>
      </c>
      <c r="C1481" t="n">
        <v>120</v>
      </c>
      <c r="D1481" t="n">
        <v>1959</v>
      </c>
      <c r="E1481" t="n">
        <v>1975</v>
      </c>
      <c r="F1481" t="n">
        <v>3</v>
      </c>
      <c r="G1481" t="s"/>
      <c r="H1481" t="n">
        <v>1</v>
      </c>
      <c r="I1481" t="s"/>
      <c r="J1481" t="n">
        <v>2</v>
      </c>
      <c r="K1481" t="s">
        <v>237</v>
      </c>
      <c r="L1481" t="s"/>
      <c r="M1481" t="n">
        <v>1</v>
      </c>
      <c r="N1481" t="n">
        <v>123</v>
      </c>
      <c r="O1481" t="n">
        <v>123</v>
      </c>
      <c r="P1481" t="n">
        <v>123</v>
      </c>
      <c r="Q1481" t="n">
        <v>0</v>
      </c>
      <c r="R1481" t="n">
        <v>0</v>
      </c>
      <c r="S1481" t="s">
        <v>4766</v>
      </c>
      <c r="T1481" t="n">
        <v>388</v>
      </c>
      <c r="U1481" t="s">
        <v>1060</v>
      </c>
      <c r="V1481" t="s">
        <v>1060</v>
      </c>
      <c r="W1481" t="s">
        <v>471</v>
      </c>
      <c r="X1481" t="s">
        <v>241</v>
      </c>
      <c r="Y1481" t="s">
        <v>242</v>
      </c>
      <c r="Z1481" t="s"/>
      <c r="AA1481" t="n">
        <v>190</v>
      </c>
      <c r="AB1481" t="s">
        <v>4767</v>
      </c>
      <c r="AC1481" t="s">
        <v>4766</v>
      </c>
      <c r="AD1481" t="n">
        <v>5</v>
      </c>
      <c r="AE1481" t="n">
        <v>710063.79</v>
      </c>
      <c r="AF1481" t="n">
        <v>6190041.92</v>
      </c>
    </row>
    <row r="1482" spans="1:32">
      <c r="A1482" s="62" t="n">
        <v>1480</v>
      </c>
      <c r="B1482" t="s">
        <v>4768</v>
      </c>
      <c r="C1482" t="n">
        <v>120</v>
      </c>
      <c r="D1482" t="n">
        <v>1959</v>
      </c>
      <c r="E1482" t="n">
        <v>1984</v>
      </c>
      <c r="F1482" t="n">
        <v>3</v>
      </c>
      <c r="G1482" t="s"/>
      <c r="H1482" t="n">
        <v>1</v>
      </c>
      <c r="I1482" t="s"/>
      <c r="J1482" t="n">
        <v>1</v>
      </c>
      <c r="K1482" t="s">
        <v>349</v>
      </c>
      <c r="L1482" t="n">
        <v>2</v>
      </c>
      <c r="M1482" t="n">
        <v>1</v>
      </c>
      <c r="N1482" t="n">
        <v>128</v>
      </c>
      <c r="O1482" t="n">
        <v>128</v>
      </c>
      <c r="P1482" t="n">
        <v>128</v>
      </c>
      <c r="Q1482" t="n">
        <v>0</v>
      </c>
      <c r="R1482" t="n">
        <v>0</v>
      </c>
      <c r="S1482" t="s">
        <v>4769</v>
      </c>
      <c r="T1482" t="n">
        <v>433</v>
      </c>
      <c r="U1482" t="s">
        <v>1329</v>
      </c>
      <c r="V1482" t="s">
        <v>1329</v>
      </c>
      <c r="W1482" t="s">
        <v>507</v>
      </c>
      <c r="X1482" t="s">
        <v>241</v>
      </c>
      <c r="Y1482" t="s">
        <v>242</v>
      </c>
      <c r="Z1482" t="s"/>
      <c r="AA1482" t="n">
        <v>190</v>
      </c>
      <c r="AB1482" t="s">
        <v>4770</v>
      </c>
      <c r="AC1482" t="s">
        <v>4769</v>
      </c>
      <c r="AD1482" t="n">
        <v>5</v>
      </c>
      <c r="AE1482" t="n">
        <v>710803.37</v>
      </c>
      <c r="AF1482" t="n">
        <v>6190340.59</v>
      </c>
    </row>
    <row r="1483" spans="1:32">
      <c r="A1483" s="62" t="n">
        <v>1481</v>
      </c>
      <c r="B1483" t="s">
        <v>4771</v>
      </c>
      <c r="C1483" t="n">
        <v>120</v>
      </c>
      <c r="D1483" t="n">
        <v>1964</v>
      </c>
      <c r="E1483" t="n">
        <v>0</v>
      </c>
      <c r="F1483" t="n">
        <v>3</v>
      </c>
      <c r="G1483" t="s"/>
      <c r="H1483" t="n">
        <v>1</v>
      </c>
      <c r="I1483" t="s"/>
      <c r="J1483" t="n">
        <v>2</v>
      </c>
      <c r="K1483" t="s">
        <v>522</v>
      </c>
      <c r="L1483" t="s"/>
      <c r="M1483" t="n">
        <v>1</v>
      </c>
      <c r="N1483" t="n">
        <v>115</v>
      </c>
      <c r="O1483" t="n">
        <v>115</v>
      </c>
      <c r="P1483" t="n">
        <v>115</v>
      </c>
      <c r="Q1483" t="n">
        <v>0</v>
      </c>
      <c r="R1483" t="n">
        <v>0</v>
      </c>
      <c r="S1483" t="s">
        <v>4772</v>
      </c>
      <c r="T1483" t="n">
        <v>503</v>
      </c>
      <c r="U1483" t="s">
        <v>1072</v>
      </c>
      <c r="V1483" t="s">
        <v>1072</v>
      </c>
      <c r="W1483" t="s">
        <v>4574</v>
      </c>
      <c r="X1483" t="s">
        <v>241</v>
      </c>
      <c r="Y1483" t="s">
        <v>242</v>
      </c>
      <c r="Z1483" t="s"/>
      <c r="AA1483" t="n">
        <v>190</v>
      </c>
      <c r="AB1483" t="s">
        <v>4773</v>
      </c>
      <c r="AC1483" t="s">
        <v>4772</v>
      </c>
      <c r="AD1483" t="n">
        <v>5</v>
      </c>
      <c r="AE1483" t="n">
        <v>710457.8100000001</v>
      </c>
      <c r="AF1483" t="n">
        <v>6190628.1</v>
      </c>
    </row>
    <row r="1484" spans="1:32">
      <c r="A1484" s="62" t="n">
        <v>1482</v>
      </c>
      <c r="B1484" t="s">
        <v>4774</v>
      </c>
      <c r="C1484" t="n">
        <v>130</v>
      </c>
      <c r="D1484" t="n">
        <v>2006</v>
      </c>
      <c r="E1484" t="n">
        <v>0</v>
      </c>
      <c r="F1484" t="n">
        <v>4</v>
      </c>
      <c r="G1484" t="s"/>
      <c r="H1484" t="n">
        <v>1</v>
      </c>
      <c r="I1484" t="s"/>
      <c r="J1484" t="n">
        <v>2</v>
      </c>
      <c r="K1484" t="s">
        <v>237</v>
      </c>
      <c r="L1484" t="s"/>
      <c r="M1484" t="n">
        <v>1</v>
      </c>
      <c r="N1484" t="n">
        <v>65</v>
      </c>
      <c r="O1484" t="n">
        <v>65</v>
      </c>
      <c r="P1484" t="n">
        <v>110</v>
      </c>
      <c r="Q1484" t="n">
        <v>0</v>
      </c>
      <c r="R1484" t="n">
        <v>0</v>
      </c>
      <c r="S1484" t="s">
        <v>4775</v>
      </c>
      <c r="T1484" t="n">
        <v>515</v>
      </c>
      <c r="U1484" t="s">
        <v>1077</v>
      </c>
      <c r="V1484" t="s">
        <v>1077</v>
      </c>
      <c r="W1484" t="s">
        <v>455</v>
      </c>
      <c r="X1484" t="s">
        <v>241</v>
      </c>
      <c r="Y1484" t="s">
        <v>242</v>
      </c>
      <c r="Z1484" t="s"/>
      <c r="AA1484" t="n">
        <v>190</v>
      </c>
      <c r="AB1484" t="s">
        <v>3378</v>
      </c>
      <c r="AC1484" t="s">
        <v>4775</v>
      </c>
      <c r="AD1484" t="n">
        <v>5</v>
      </c>
      <c r="AE1484" t="n">
        <v>709832.48</v>
      </c>
      <c r="AF1484" t="n">
        <v>6191387.85</v>
      </c>
    </row>
    <row r="1485" spans="1:32">
      <c r="A1485" s="62" t="n">
        <v>1483</v>
      </c>
      <c r="B1485" t="s">
        <v>4776</v>
      </c>
      <c r="C1485" t="n">
        <v>120</v>
      </c>
      <c r="D1485" t="n">
        <v>1954</v>
      </c>
      <c r="E1485" t="n">
        <v>0</v>
      </c>
      <c r="F1485" t="n">
        <v>5</v>
      </c>
      <c r="G1485" t="s"/>
      <c r="H1485" t="n">
        <v>1</v>
      </c>
      <c r="I1485" t="s"/>
      <c r="J1485" t="n">
        <v>1</v>
      </c>
      <c r="K1485" t="s">
        <v>349</v>
      </c>
      <c r="L1485" t="s"/>
      <c r="M1485" t="n">
        <v>1</v>
      </c>
      <c r="N1485" t="n">
        <v>103</v>
      </c>
      <c r="O1485" t="n">
        <v>103</v>
      </c>
      <c r="P1485" t="n">
        <v>103</v>
      </c>
      <c r="Q1485" t="n">
        <v>0</v>
      </c>
      <c r="R1485" t="n">
        <v>0</v>
      </c>
      <c r="S1485" t="s">
        <v>4777</v>
      </c>
      <c r="T1485" t="n">
        <v>570</v>
      </c>
      <c r="U1485" t="s">
        <v>3590</v>
      </c>
      <c r="V1485" t="s">
        <v>3590</v>
      </c>
      <c r="W1485" t="s">
        <v>567</v>
      </c>
      <c r="X1485" t="s">
        <v>241</v>
      </c>
      <c r="Y1485" t="s">
        <v>242</v>
      </c>
      <c r="Z1485" t="s"/>
      <c r="AA1485" t="n">
        <v>190</v>
      </c>
      <c r="AB1485" t="s">
        <v>4778</v>
      </c>
      <c r="AC1485" t="s">
        <v>4777</v>
      </c>
      <c r="AD1485" t="n">
        <v>5</v>
      </c>
      <c r="AE1485" t="n">
        <v>711086.98</v>
      </c>
      <c r="AF1485" t="n">
        <v>6190169.17</v>
      </c>
    </row>
    <row r="1486" spans="1:32">
      <c r="A1486" s="62" t="n">
        <v>1484</v>
      </c>
      <c r="B1486" t="s">
        <v>4779</v>
      </c>
      <c r="C1486" t="n">
        <v>120</v>
      </c>
      <c r="D1486" t="n">
        <v>1968</v>
      </c>
      <c r="E1486" t="n">
        <v>0</v>
      </c>
      <c r="F1486" t="n">
        <v>1</v>
      </c>
      <c r="G1486" t="s"/>
      <c r="H1486" t="n">
        <v>1</v>
      </c>
      <c r="I1486" t="s"/>
      <c r="J1486" t="n">
        <v>2</v>
      </c>
      <c r="K1486" t="s">
        <v>522</v>
      </c>
      <c r="L1486" t="s"/>
      <c r="M1486" t="n">
        <v>1</v>
      </c>
      <c r="N1486" t="n">
        <v>180</v>
      </c>
      <c r="O1486" t="n">
        <v>180</v>
      </c>
      <c r="P1486" t="n">
        <v>180</v>
      </c>
      <c r="Q1486" t="n">
        <v>0</v>
      </c>
      <c r="R1486" t="n">
        <v>0</v>
      </c>
      <c r="S1486" t="s">
        <v>4780</v>
      </c>
      <c r="T1486" t="n">
        <v>627</v>
      </c>
      <c r="U1486" t="s">
        <v>3225</v>
      </c>
      <c r="V1486" t="s">
        <v>3225</v>
      </c>
      <c r="W1486" t="s">
        <v>503</v>
      </c>
      <c r="X1486" t="s">
        <v>241</v>
      </c>
      <c r="Y1486" t="s">
        <v>242</v>
      </c>
      <c r="Z1486" t="s"/>
      <c r="AA1486" t="n">
        <v>190</v>
      </c>
      <c r="AB1486" t="s">
        <v>4781</v>
      </c>
      <c r="AC1486" t="s">
        <v>4780</v>
      </c>
      <c r="AD1486" t="n">
        <v>5</v>
      </c>
      <c r="AE1486" t="n">
        <v>712621.5600000001</v>
      </c>
      <c r="AF1486" t="n">
        <v>6190486.02</v>
      </c>
    </row>
    <row r="1487" spans="1:32">
      <c r="A1487" s="62" t="n">
        <v>1485</v>
      </c>
      <c r="B1487" t="s">
        <v>4782</v>
      </c>
      <c r="C1487" t="n">
        <v>120</v>
      </c>
      <c r="D1487" t="n">
        <v>1985</v>
      </c>
      <c r="E1487" t="n">
        <v>0</v>
      </c>
      <c r="F1487" t="n">
        <v>4</v>
      </c>
      <c r="G1487" t="s"/>
      <c r="H1487" t="n">
        <v>1</v>
      </c>
      <c r="I1487" t="s"/>
      <c r="J1487" t="n">
        <v>7</v>
      </c>
      <c r="K1487" t="s">
        <v>365</v>
      </c>
      <c r="L1487" t="s"/>
      <c r="M1487" t="n">
        <v>1</v>
      </c>
      <c r="N1487" t="n">
        <v>220</v>
      </c>
      <c r="O1487" t="n">
        <v>220</v>
      </c>
      <c r="P1487" t="n">
        <v>157</v>
      </c>
      <c r="Q1487" t="n">
        <v>0</v>
      </c>
      <c r="R1487" t="n">
        <v>0</v>
      </c>
      <c r="S1487" t="s">
        <v>4783</v>
      </c>
      <c r="T1487" t="n">
        <v>665</v>
      </c>
      <c r="U1487" t="s">
        <v>2268</v>
      </c>
      <c r="V1487" t="s">
        <v>2268</v>
      </c>
      <c r="W1487" t="s">
        <v>4784</v>
      </c>
      <c r="X1487" t="s">
        <v>241</v>
      </c>
      <c r="Y1487" t="s">
        <v>242</v>
      </c>
      <c r="Z1487" t="s"/>
      <c r="AA1487" t="n">
        <v>190</v>
      </c>
      <c r="AB1487" t="s">
        <v>4785</v>
      </c>
      <c r="AC1487" t="s">
        <v>4783</v>
      </c>
      <c r="AD1487" t="n">
        <v>5</v>
      </c>
      <c r="AE1487" t="n">
        <v>709729.12</v>
      </c>
      <c r="AF1487" t="n">
        <v>6191946.6</v>
      </c>
    </row>
    <row r="1488" spans="1:32">
      <c r="A1488" s="62" t="n">
        <v>1486</v>
      </c>
      <c r="B1488" t="s">
        <v>4786</v>
      </c>
      <c r="C1488" t="n">
        <v>130</v>
      </c>
      <c r="D1488" t="n">
        <v>1947</v>
      </c>
      <c r="E1488" t="n">
        <v>1976</v>
      </c>
      <c r="F1488" t="n">
        <v>5</v>
      </c>
      <c r="G1488" t="s"/>
      <c r="H1488" t="n">
        <v>5</v>
      </c>
      <c r="I1488" t="s"/>
      <c r="J1488" t="n">
        <v>1</v>
      </c>
      <c r="K1488" t="s">
        <v>349</v>
      </c>
      <c r="L1488" t="n">
        <v>5</v>
      </c>
      <c r="M1488" t="n">
        <v>1</v>
      </c>
      <c r="N1488" t="n">
        <v>112</v>
      </c>
      <c r="O1488" t="n">
        <v>112</v>
      </c>
      <c r="P1488" t="n">
        <v>112</v>
      </c>
      <c r="Q1488" t="n">
        <v>0</v>
      </c>
      <c r="R1488" t="n">
        <v>0</v>
      </c>
      <c r="S1488" t="s">
        <v>4787</v>
      </c>
      <c r="T1488" t="n">
        <v>739</v>
      </c>
      <c r="U1488" t="s">
        <v>562</v>
      </c>
      <c r="V1488" t="s">
        <v>562</v>
      </c>
      <c r="W1488" t="s">
        <v>1169</v>
      </c>
      <c r="X1488" t="s">
        <v>241</v>
      </c>
      <c r="Y1488" t="s">
        <v>242</v>
      </c>
      <c r="Z1488" t="s"/>
      <c r="AA1488" t="n">
        <v>190</v>
      </c>
      <c r="AB1488" t="s">
        <v>4551</v>
      </c>
      <c r="AC1488" t="s">
        <v>4787</v>
      </c>
      <c r="AD1488" t="n">
        <v>5</v>
      </c>
      <c r="AE1488" t="n">
        <v>710863.48</v>
      </c>
      <c r="AF1488" t="n">
        <v>6190416.26</v>
      </c>
    </row>
    <row r="1489" spans="1:32">
      <c r="A1489" s="62" t="n">
        <v>1487</v>
      </c>
      <c r="B1489" t="s">
        <v>4788</v>
      </c>
      <c r="C1489" t="n">
        <v>120</v>
      </c>
      <c r="D1489" t="n">
        <v>1959</v>
      </c>
      <c r="E1489" t="n">
        <v>1980</v>
      </c>
      <c r="F1489" t="n">
        <v>10</v>
      </c>
      <c r="G1489" t="s"/>
      <c r="H1489" t="n">
        <v>1</v>
      </c>
      <c r="I1489" t="s"/>
      <c r="J1489" t="n">
        <v>2</v>
      </c>
      <c r="K1489" t="s">
        <v>237</v>
      </c>
      <c r="L1489" t="n">
        <v>2</v>
      </c>
      <c r="M1489" t="n">
        <v>1</v>
      </c>
      <c r="N1489" t="n">
        <v>154</v>
      </c>
      <c r="O1489" t="n">
        <v>154</v>
      </c>
      <c r="P1489" t="n">
        <v>154</v>
      </c>
      <c r="Q1489" t="n">
        <v>0</v>
      </c>
      <c r="R1489" t="n">
        <v>0</v>
      </c>
      <c r="S1489" t="s">
        <v>4789</v>
      </c>
      <c r="T1489" t="n">
        <v>388</v>
      </c>
      <c r="U1489" t="s">
        <v>1060</v>
      </c>
      <c r="V1489" t="s">
        <v>1060</v>
      </c>
      <c r="W1489" t="s">
        <v>357</v>
      </c>
      <c r="X1489" t="s">
        <v>241</v>
      </c>
      <c r="Y1489" t="s">
        <v>242</v>
      </c>
      <c r="Z1489" t="s"/>
      <c r="AA1489" t="n">
        <v>190</v>
      </c>
      <c r="AB1489" t="s">
        <v>4790</v>
      </c>
      <c r="AC1489" t="s">
        <v>4789</v>
      </c>
      <c r="AD1489" t="n">
        <v>5</v>
      </c>
      <c r="AE1489" t="n">
        <v>710077.96</v>
      </c>
      <c r="AF1489" t="n">
        <v>6190065.46</v>
      </c>
    </row>
    <row r="1490" spans="1:32">
      <c r="A1490" s="62" t="n">
        <v>1488</v>
      </c>
      <c r="B1490" t="s">
        <v>4791</v>
      </c>
      <c r="C1490" t="n">
        <v>120</v>
      </c>
      <c r="D1490" t="n">
        <v>1962</v>
      </c>
      <c r="E1490" t="n">
        <v>1981</v>
      </c>
      <c r="F1490" t="n">
        <v>3</v>
      </c>
      <c r="G1490" t="s"/>
      <c r="H1490" t="n">
        <v>1</v>
      </c>
      <c r="I1490" t="s"/>
      <c r="J1490" t="n">
        <v>2</v>
      </c>
      <c r="K1490" t="s">
        <v>237</v>
      </c>
      <c r="L1490" t="n">
        <v>2</v>
      </c>
      <c r="M1490" t="n">
        <v>1</v>
      </c>
      <c r="N1490" t="n">
        <v>111</v>
      </c>
      <c r="O1490" t="n">
        <v>111</v>
      </c>
      <c r="P1490" t="n">
        <v>111</v>
      </c>
      <c r="Q1490" t="n">
        <v>0</v>
      </c>
      <c r="R1490" t="n">
        <v>0</v>
      </c>
      <c r="S1490" t="s">
        <v>4792</v>
      </c>
      <c r="T1490" t="n">
        <v>433</v>
      </c>
      <c r="U1490" t="s">
        <v>1329</v>
      </c>
      <c r="V1490" t="s">
        <v>1329</v>
      </c>
      <c r="W1490" t="s">
        <v>415</v>
      </c>
      <c r="X1490" t="s">
        <v>241</v>
      </c>
      <c r="Y1490" t="s">
        <v>242</v>
      </c>
      <c r="Z1490" t="s"/>
      <c r="AA1490" t="n">
        <v>190</v>
      </c>
      <c r="AB1490" t="s">
        <v>4793</v>
      </c>
      <c r="AC1490" t="s">
        <v>4792</v>
      </c>
      <c r="AD1490" t="n">
        <v>5</v>
      </c>
      <c r="AE1490" t="n">
        <v>710729.1</v>
      </c>
      <c r="AF1490" t="n">
        <v>6190374.01</v>
      </c>
    </row>
    <row r="1491" spans="1:32">
      <c r="A1491" s="62" t="n">
        <v>1489</v>
      </c>
      <c r="B1491" t="s">
        <v>4794</v>
      </c>
      <c r="C1491" t="n">
        <v>120</v>
      </c>
      <c r="D1491" t="n">
        <v>1966</v>
      </c>
      <c r="E1491" t="n">
        <v>0</v>
      </c>
      <c r="F1491" t="n">
        <v>3</v>
      </c>
      <c r="G1491" t="s"/>
      <c r="H1491" t="n">
        <v>1</v>
      </c>
      <c r="I1491" t="s"/>
      <c r="J1491" t="n">
        <v>1</v>
      </c>
      <c r="K1491" t="s">
        <v>349</v>
      </c>
      <c r="L1491" t="s"/>
      <c r="M1491" t="n">
        <v>1</v>
      </c>
      <c r="N1491" t="n">
        <v>125</v>
      </c>
      <c r="O1491" t="n">
        <v>125</v>
      </c>
      <c r="P1491" t="n">
        <v>125</v>
      </c>
      <c r="Q1491" t="n">
        <v>0</v>
      </c>
      <c r="R1491" t="n">
        <v>0</v>
      </c>
      <c r="S1491" t="s">
        <v>4795</v>
      </c>
      <c r="T1491" t="n">
        <v>503</v>
      </c>
      <c r="U1491" t="s">
        <v>1072</v>
      </c>
      <c r="V1491" t="s">
        <v>1072</v>
      </c>
      <c r="W1491" t="s">
        <v>4659</v>
      </c>
      <c r="X1491" t="s">
        <v>241</v>
      </c>
      <c r="Y1491" t="s">
        <v>242</v>
      </c>
      <c r="Z1491" t="s"/>
      <c r="AA1491" t="n">
        <v>190</v>
      </c>
      <c r="AB1491" t="s">
        <v>4796</v>
      </c>
      <c r="AC1491" t="s">
        <v>4795</v>
      </c>
      <c r="AD1491" t="n">
        <v>5</v>
      </c>
      <c r="AE1491" t="n">
        <v>710440.5600000001</v>
      </c>
      <c r="AF1491" t="n">
        <v>6190628.51</v>
      </c>
    </row>
    <row r="1492" spans="1:32">
      <c r="A1492" s="62" t="n">
        <v>1490</v>
      </c>
      <c r="B1492" t="s">
        <v>4797</v>
      </c>
      <c r="C1492" t="n">
        <v>130</v>
      </c>
      <c r="D1492" t="n">
        <v>2006</v>
      </c>
      <c r="E1492" t="n">
        <v>0</v>
      </c>
      <c r="F1492" t="n">
        <v>4</v>
      </c>
      <c r="G1492" t="s"/>
      <c r="H1492" t="n">
        <v>1</v>
      </c>
      <c r="I1492" t="s"/>
      <c r="J1492" t="n">
        <v>2</v>
      </c>
      <c r="K1492" t="s">
        <v>237</v>
      </c>
      <c r="L1492" t="n">
        <v>90</v>
      </c>
      <c r="M1492" t="n">
        <v>1</v>
      </c>
      <c r="N1492" t="n">
        <v>65</v>
      </c>
      <c r="O1492" t="n">
        <v>65</v>
      </c>
      <c r="P1492" t="n">
        <v>110</v>
      </c>
      <c r="Q1492" t="n">
        <v>0</v>
      </c>
      <c r="R1492" t="n">
        <v>0</v>
      </c>
      <c r="S1492" t="s">
        <v>4798</v>
      </c>
      <c r="T1492" t="n">
        <v>515</v>
      </c>
      <c r="U1492" t="s">
        <v>1077</v>
      </c>
      <c r="V1492" t="s">
        <v>1077</v>
      </c>
      <c r="W1492" t="s">
        <v>1053</v>
      </c>
      <c r="X1492" t="s">
        <v>241</v>
      </c>
      <c r="Y1492" t="s">
        <v>242</v>
      </c>
      <c r="Z1492" t="s"/>
      <c r="AA1492" t="n">
        <v>190</v>
      </c>
      <c r="AB1492" t="s">
        <v>1786</v>
      </c>
      <c r="AC1492" t="s">
        <v>4798</v>
      </c>
      <c r="AD1492" t="n">
        <v>5</v>
      </c>
      <c r="AE1492" t="n">
        <v>709949.6</v>
      </c>
      <c r="AF1492" t="n">
        <v>6191480.19</v>
      </c>
    </row>
    <row r="1493" spans="1:32">
      <c r="A1493" s="62" t="n">
        <v>1491</v>
      </c>
      <c r="B1493" t="s">
        <v>4799</v>
      </c>
      <c r="C1493" t="n">
        <v>120</v>
      </c>
      <c r="D1493" t="n">
        <v>1959</v>
      </c>
      <c r="E1493" t="n">
        <v>0</v>
      </c>
      <c r="F1493" t="n">
        <v>3</v>
      </c>
      <c r="G1493" t="s"/>
      <c r="H1493" t="n">
        <v>2</v>
      </c>
      <c r="I1493" t="s"/>
      <c r="J1493" t="n">
        <v>1</v>
      </c>
      <c r="K1493" t="s">
        <v>349</v>
      </c>
      <c r="L1493" t="n">
        <v>2</v>
      </c>
      <c r="M1493" t="n">
        <v>1</v>
      </c>
      <c r="N1493" t="n">
        <v>106</v>
      </c>
      <c r="O1493" t="n">
        <v>106</v>
      </c>
      <c r="P1493" t="n">
        <v>106</v>
      </c>
      <c r="Q1493" t="n">
        <v>0</v>
      </c>
      <c r="R1493" t="n">
        <v>0</v>
      </c>
      <c r="S1493" t="s">
        <v>4800</v>
      </c>
      <c r="T1493" t="n">
        <v>570</v>
      </c>
      <c r="U1493" t="s">
        <v>3590</v>
      </c>
      <c r="V1493" t="s">
        <v>3590</v>
      </c>
      <c r="W1493" t="s">
        <v>563</v>
      </c>
      <c r="X1493" t="s">
        <v>241</v>
      </c>
      <c r="Y1493" t="s">
        <v>242</v>
      </c>
      <c r="Z1493" t="s"/>
      <c r="AA1493" t="n">
        <v>190</v>
      </c>
      <c r="AB1493" t="s">
        <v>4801</v>
      </c>
      <c r="AC1493" t="s">
        <v>4800</v>
      </c>
      <c r="AD1493" t="n">
        <v>5</v>
      </c>
      <c r="AE1493" t="n">
        <v>711110.29</v>
      </c>
      <c r="AF1493" t="n">
        <v>6190176.25</v>
      </c>
    </row>
    <row r="1494" spans="1:32">
      <c r="A1494" s="62" t="n">
        <v>1492</v>
      </c>
      <c r="B1494" t="s">
        <v>4802</v>
      </c>
      <c r="C1494" t="n">
        <v>120</v>
      </c>
      <c r="D1494" t="n">
        <v>1967</v>
      </c>
      <c r="E1494" t="n">
        <v>0</v>
      </c>
      <c r="F1494" t="n">
        <v>3</v>
      </c>
      <c r="G1494" t="s"/>
      <c r="H1494" t="n">
        <v>1</v>
      </c>
      <c r="I1494" t="s"/>
      <c r="J1494" t="n">
        <v>2</v>
      </c>
      <c r="K1494" t="s">
        <v>522</v>
      </c>
      <c r="L1494" t="s"/>
      <c r="M1494" t="n">
        <v>1</v>
      </c>
      <c r="N1494" t="n">
        <v>92</v>
      </c>
      <c r="O1494" t="n">
        <v>92</v>
      </c>
      <c r="P1494" t="n">
        <v>92</v>
      </c>
      <c r="Q1494" t="n">
        <v>0</v>
      </c>
      <c r="R1494" t="n">
        <v>0</v>
      </c>
      <c r="S1494" t="s">
        <v>4803</v>
      </c>
      <c r="T1494" t="n">
        <v>627</v>
      </c>
      <c r="U1494" t="s">
        <v>3225</v>
      </c>
      <c r="V1494" t="s">
        <v>3225</v>
      </c>
      <c r="W1494" t="s">
        <v>407</v>
      </c>
      <c r="X1494" t="s">
        <v>241</v>
      </c>
      <c r="Y1494" t="s">
        <v>242</v>
      </c>
      <c r="Z1494" t="s"/>
      <c r="AA1494" t="n">
        <v>190</v>
      </c>
      <c r="AB1494" t="s">
        <v>4804</v>
      </c>
      <c r="AC1494" t="s">
        <v>4803</v>
      </c>
      <c r="AD1494" t="n">
        <v>5</v>
      </c>
      <c r="AE1494" t="n">
        <v>712680.77</v>
      </c>
      <c r="AF1494" t="n">
        <v>6190546.88</v>
      </c>
    </row>
    <row r="1495" spans="1:32">
      <c r="A1495" s="62" t="n">
        <v>1493</v>
      </c>
      <c r="B1495" t="s">
        <v>4805</v>
      </c>
      <c r="C1495" t="n">
        <v>120</v>
      </c>
      <c r="D1495" t="n">
        <v>2016</v>
      </c>
      <c r="E1495" t="n">
        <v>0</v>
      </c>
      <c r="F1495" t="n">
        <v>1</v>
      </c>
      <c r="G1495" t="s"/>
      <c r="H1495" t="n">
        <v>1</v>
      </c>
      <c r="I1495" t="s"/>
      <c r="J1495" t="n">
        <v>2</v>
      </c>
      <c r="K1495" t="s">
        <v>237</v>
      </c>
      <c r="L1495" t="s"/>
      <c r="M1495" t="n">
        <v>1</v>
      </c>
      <c r="N1495" t="n">
        <v>190</v>
      </c>
      <c r="O1495" t="n">
        <v>190</v>
      </c>
      <c r="P1495" t="n">
        <v>190</v>
      </c>
      <c r="Q1495" t="n">
        <v>0</v>
      </c>
      <c r="R1495" t="n">
        <v>0</v>
      </c>
      <c r="S1495" t="s">
        <v>4803</v>
      </c>
      <c r="T1495" t="n">
        <v>627</v>
      </c>
      <c r="U1495" t="s">
        <v>3225</v>
      </c>
      <c r="V1495" t="s">
        <v>3225</v>
      </c>
      <c r="W1495" t="s">
        <v>407</v>
      </c>
      <c r="X1495" t="s">
        <v>241</v>
      </c>
      <c r="Y1495" t="s">
        <v>242</v>
      </c>
      <c r="Z1495" t="s"/>
      <c r="AA1495" t="n">
        <v>190</v>
      </c>
      <c r="AB1495" t="s">
        <v>4804</v>
      </c>
      <c r="AC1495" t="s">
        <v>4803</v>
      </c>
      <c r="AD1495" t="n">
        <v>5</v>
      </c>
      <c r="AE1495" t="n">
        <v>712680.77</v>
      </c>
      <c r="AF1495" t="n">
        <v>6190546.88</v>
      </c>
    </row>
    <row r="1496" spans="1:32">
      <c r="A1496" s="62" t="n">
        <v>1494</v>
      </c>
      <c r="B1496" t="s">
        <v>4806</v>
      </c>
      <c r="C1496" t="n">
        <v>120</v>
      </c>
      <c r="D1496" t="n">
        <v>1980</v>
      </c>
      <c r="E1496" t="n">
        <v>1987</v>
      </c>
      <c r="F1496" t="n">
        <v>4</v>
      </c>
      <c r="G1496" t="s"/>
      <c r="H1496" t="n">
        <v>1</v>
      </c>
      <c r="I1496" t="s"/>
      <c r="J1496" t="n">
        <v>2</v>
      </c>
      <c r="K1496" t="s">
        <v>237</v>
      </c>
      <c r="L1496" t="n">
        <v>2</v>
      </c>
      <c r="M1496" t="n">
        <v>1</v>
      </c>
      <c r="N1496" t="n">
        <v>161</v>
      </c>
      <c r="O1496" t="n">
        <v>161</v>
      </c>
      <c r="P1496" t="n">
        <v>161</v>
      </c>
      <c r="Q1496" t="n">
        <v>0</v>
      </c>
      <c r="R1496" t="n">
        <v>0</v>
      </c>
      <c r="S1496" t="s">
        <v>4807</v>
      </c>
      <c r="T1496" t="n">
        <v>665</v>
      </c>
      <c r="U1496" t="s">
        <v>2268</v>
      </c>
      <c r="V1496" t="s">
        <v>2268</v>
      </c>
      <c r="W1496" t="s">
        <v>4808</v>
      </c>
      <c r="X1496" t="s">
        <v>241</v>
      </c>
      <c r="Y1496" t="s">
        <v>242</v>
      </c>
      <c r="Z1496" t="s"/>
      <c r="AA1496" t="n">
        <v>190</v>
      </c>
      <c r="AB1496" t="s">
        <v>4809</v>
      </c>
      <c r="AC1496" t="s">
        <v>4807</v>
      </c>
      <c r="AD1496" t="n">
        <v>5</v>
      </c>
      <c r="AE1496" t="n">
        <v>709700.1800000001</v>
      </c>
      <c r="AF1496" t="n">
        <v>6191947.17</v>
      </c>
    </row>
    <row r="1497" spans="1:32">
      <c r="A1497" s="62" t="n">
        <v>1495</v>
      </c>
      <c r="B1497" t="s">
        <v>4810</v>
      </c>
      <c r="C1497" t="n">
        <v>130</v>
      </c>
      <c r="D1497" t="n">
        <v>2003</v>
      </c>
      <c r="E1497" t="n">
        <v>2004</v>
      </c>
      <c r="F1497" t="n">
        <v>4</v>
      </c>
      <c r="G1497" t="s"/>
      <c r="H1497" t="n">
        <v>5</v>
      </c>
      <c r="I1497" t="s"/>
      <c r="J1497" t="n">
        <v>5</v>
      </c>
      <c r="K1497" t="s">
        <v>365</v>
      </c>
      <c r="L1497" t="s"/>
      <c r="M1497" t="n">
        <v>1</v>
      </c>
      <c r="N1497" t="n">
        <v>113</v>
      </c>
      <c r="O1497" t="n">
        <v>113</v>
      </c>
      <c r="P1497" t="n">
        <v>179</v>
      </c>
      <c r="Q1497" t="n">
        <v>0</v>
      </c>
      <c r="R1497" t="n">
        <v>0</v>
      </c>
      <c r="S1497" t="s">
        <v>4811</v>
      </c>
      <c r="T1497" t="n">
        <v>739</v>
      </c>
      <c r="U1497" t="s">
        <v>562</v>
      </c>
      <c r="V1497" t="s">
        <v>562</v>
      </c>
      <c r="W1497" t="s">
        <v>1252</v>
      </c>
      <c r="X1497" t="s">
        <v>241</v>
      </c>
      <c r="Y1497" t="s">
        <v>242</v>
      </c>
      <c r="Z1497" t="s"/>
      <c r="AA1497" t="n">
        <v>190</v>
      </c>
      <c r="AB1497" t="s">
        <v>4551</v>
      </c>
      <c r="AC1497" t="s">
        <v>4811</v>
      </c>
      <c r="AD1497" t="n">
        <v>5</v>
      </c>
      <c r="AE1497" t="n">
        <v>710847.33</v>
      </c>
      <c r="AF1497" t="n">
        <v>6190420.14</v>
      </c>
    </row>
    <row r="1498" spans="1:32">
      <c r="A1498" s="62" t="n">
        <v>1496</v>
      </c>
      <c r="B1498" t="s">
        <v>4812</v>
      </c>
      <c r="C1498" t="n">
        <v>120</v>
      </c>
      <c r="D1498" t="n">
        <v>1963</v>
      </c>
      <c r="E1498" t="n">
        <v>2006</v>
      </c>
      <c r="F1498" t="n">
        <v>3</v>
      </c>
      <c r="G1498" t="s"/>
      <c r="H1498" t="n">
        <v>1</v>
      </c>
      <c r="I1498" t="s"/>
      <c r="J1498" t="n">
        <v>2</v>
      </c>
      <c r="K1498" t="s">
        <v>237</v>
      </c>
      <c r="L1498" t="s"/>
      <c r="M1498" t="n">
        <v>1</v>
      </c>
      <c r="N1498" t="n">
        <v>153</v>
      </c>
      <c r="O1498" t="n">
        <v>153</v>
      </c>
      <c r="P1498" t="n">
        <v>153</v>
      </c>
      <c r="Q1498" t="n">
        <v>0</v>
      </c>
      <c r="R1498" t="n">
        <v>0</v>
      </c>
      <c r="S1498" t="s">
        <v>4813</v>
      </c>
      <c r="T1498" t="n">
        <v>261</v>
      </c>
      <c r="U1498" t="s">
        <v>2556</v>
      </c>
      <c r="V1498" t="s">
        <v>2556</v>
      </c>
      <c r="W1498" t="s">
        <v>608</v>
      </c>
      <c r="X1498" t="s">
        <v>352</v>
      </c>
      <c r="Y1498" t="s">
        <v>353</v>
      </c>
      <c r="Z1498" t="s"/>
      <c r="AA1498" t="n">
        <v>190</v>
      </c>
      <c r="AB1498" t="s">
        <v>4814</v>
      </c>
      <c r="AC1498" t="s">
        <v>4813</v>
      </c>
      <c r="AD1498" t="n">
        <v>5</v>
      </c>
      <c r="AE1498" t="n">
        <v>711581.42</v>
      </c>
      <c r="AF1498" t="n">
        <v>6186115.92</v>
      </c>
    </row>
    <row r="1499" spans="1:32">
      <c r="A1499" s="62" t="n">
        <v>1497</v>
      </c>
      <c r="B1499" t="s">
        <v>4815</v>
      </c>
      <c r="C1499" t="n">
        <v>120</v>
      </c>
      <c r="D1499" t="n">
        <v>1967</v>
      </c>
      <c r="E1499" t="n">
        <v>0</v>
      </c>
      <c r="F1499" t="n">
        <v>5</v>
      </c>
      <c r="G1499" t="s"/>
      <c r="H1499" t="n">
        <v>1</v>
      </c>
      <c r="I1499" t="s"/>
      <c r="J1499" t="n">
        <v>1</v>
      </c>
      <c r="K1499" t="s">
        <v>349</v>
      </c>
      <c r="L1499" t="n">
        <v>90</v>
      </c>
      <c r="M1499" t="n">
        <v>1</v>
      </c>
      <c r="N1499" t="n">
        <v>108</v>
      </c>
      <c r="O1499" t="n">
        <v>108</v>
      </c>
      <c r="P1499" t="n">
        <v>108</v>
      </c>
      <c r="Q1499" t="n">
        <v>0</v>
      </c>
      <c r="R1499" t="n">
        <v>0</v>
      </c>
      <c r="S1499" t="s">
        <v>4816</v>
      </c>
      <c r="T1499" t="n">
        <v>290</v>
      </c>
      <c r="U1499" t="s">
        <v>1132</v>
      </c>
      <c r="V1499" t="s">
        <v>1132</v>
      </c>
      <c r="W1499" t="s">
        <v>362</v>
      </c>
      <c r="X1499" t="s">
        <v>352</v>
      </c>
      <c r="Y1499" t="s">
        <v>353</v>
      </c>
      <c r="Z1499" t="s"/>
      <c r="AA1499" t="n">
        <v>190</v>
      </c>
      <c r="AB1499" t="s">
        <v>4817</v>
      </c>
      <c r="AC1499" t="s">
        <v>4816</v>
      </c>
      <c r="AD1499" t="n">
        <v>5</v>
      </c>
      <c r="AE1499" t="n">
        <v>711652.34</v>
      </c>
      <c r="AF1499" t="n">
        <v>6187991.51</v>
      </c>
    </row>
    <row r="1500" spans="1:32">
      <c r="A1500" s="62" t="n">
        <v>1498</v>
      </c>
      <c r="B1500" t="s">
        <v>4818</v>
      </c>
      <c r="C1500" t="n">
        <v>120</v>
      </c>
      <c r="D1500" t="n">
        <v>1966</v>
      </c>
      <c r="E1500" t="n">
        <v>0</v>
      </c>
      <c r="F1500" t="n">
        <v>3</v>
      </c>
      <c r="G1500" t="s"/>
      <c r="H1500" t="n">
        <v>1</v>
      </c>
      <c r="I1500" t="s"/>
      <c r="J1500" t="n">
        <v>2</v>
      </c>
      <c r="K1500" t="s">
        <v>237</v>
      </c>
      <c r="L1500" t="s"/>
      <c r="M1500" t="n">
        <v>1</v>
      </c>
      <c r="N1500" t="n">
        <v>130</v>
      </c>
      <c r="O1500" t="n">
        <v>130</v>
      </c>
      <c r="P1500" t="n">
        <v>130</v>
      </c>
      <c r="Q1500" t="n">
        <v>0</v>
      </c>
      <c r="R1500" t="n">
        <v>0</v>
      </c>
      <c r="S1500" t="s">
        <v>4819</v>
      </c>
      <c r="T1500" t="n">
        <v>296</v>
      </c>
      <c r="U1500" t="s">
        <v>3429</v>
      </c>
      <c r="V1500" t="s">
        <v>3429</v>
      </c>
      <c r="W1500" t="s">
        <v>407</v>
      </c>
      <c r="X1500" t="s">
        <v>352</v>
      </c>
      <c r="Y1500" t="s">
        <v>353</v>
      </c>
      <c r="Z1500" t="s"/>
      <c r="AA1500" t="n">
        <v>190</v>
      </c>
      <c r="AB1500" t="s">
        <v>4820</v>
      </c>
      <c r="AC1500" t="s">
        <v>4819</v>
      </c>
      <c r="AD1500" t="n">
        <v>5</v>
      </c>
      <c r="AE1500" t="n">
        <v>712510.5699999999</v>
      </c>
      <c r="AF1500" t="n">
        <v>6186587.23</v>
      </c>
    </row>
    <row r="1501" spans="1:32">
      <c r="A1501" s="62" t="n">
        <v>1499</v>
      </c>
      <c r="B1501" t="s">
        <v>4821</v>
      </c>
      <c r="C1501" t="n">
        <v>130</v>
      </c>
      <c r="D1501" t="n">
        <v>1975</v>
      </c>
      <c r="E1501" t="n">
        <v>0</v>
      </c>
      <c r="F1501" t="n">
        <v>3</v>
      </c>
      <c r="G1501" t="s"/>
      <c r="H1501" t="n">
        <v>1</v>
      </c>
      <c r="I1501" t="s"/>
      <c r="J1501" t="n">
        <v>1</v>
      </c>
      <c r="K1501" t="s">
        <v>349</v>
      </c>
      <c r="L1501" t="s"/>
      <c r="M1501" t="n">
        <v>1</v>
      </c>
      <c r="N1501" t="n">
        <v>71</v>
      </c>
      <c r="O1501" t="n">
        <v>71</v>
      </c>
      <c r="P1501" t="n">
        <v>136</v>
      </c>
      <c r="Q1501" t="n">
        <v>0</v>
      </c>
      <c r="R1501" t="n">
        <v>0</v>
      </c>
      <c r="S1501" t="s">
        <v>4822</v>
      </c>
      <c r="T1501" t="n">
        <v>350</v>
      </c>
      <c r="U1501" t="s">
        <v>2503</v>
      </c>
      <c r="V1501" t="s">
        <v>2503</v>
      </c>
      <c r="W1501" t="s">
        <v>615</v>
      </c>
      <c r="X1501" t="s">
        <v>352</v>
      </c>
      <c r="Y1501" t="s">
        <v>353</v>
      </c>
      <c r="Z1501" t="s"/>
      <c r="AA1501" t="n">
        <v>190</v>
      </c>
      <c r="AB1501" t="s">
        <v>4823</v>
      </c>
      <c r="AC1501" t="s">
        <v>4822</v>
      </c>
      <c r="AD1501" t="n">
        <v>5</v>
      </c>
      <c r="AE1501" t="n">
        <v>711561.08</v>
      </c>
      <c r="AF1501" t="n">
        <v>6187439.7</v>
      </c>
    </row>
    <row r="1502" spans="1:32">
      <c r="A1502" s="62" t="n">
        <v>1500</v>
      </c>
      <c r="B1502" t="s">
        <v>4824</v>
      </c>
      <c r="C1502" t="n">
        <v>120</v>
      </c>
      <c r="D1502" t="n">
        <v>1961</v>
      </c>
      <c r="E1502" t="n">
        <v>1993</v>
      </c>
      <c r="F1502" t="n">
        <v>1</v>
      </c>
      <c r="G1502" t="s"/>
      <c r="H1502" t="n">
        <v>1</v>
      </c>
      <c r="I1502" t="s"/>
      <c r="J1502" t="n">
        <v>2</v>
      </c>
      <c r="K1502" t="s">
        <v>237</v>
      </c>
      <c r="L1502" t="s"/>
      <c r="M1502" t="n">
        <v>1</v>
      </c>
      <c r="N1502" t="n">
        <v>150</v>
      </c>
      <c r="O1502" t="n">
        <v>150</v>
      </c>
      <c r="P1502" t="n">
        <v>150</v>
      </c>
      <c r="Q1502" t="n">
        <v>0</v>
      </c>
      <c r="R1502" t="n">
        <v>0</v>
      </c>
      <c r="S1502" t="s">
        <v>4825</v>
      </c>
      <c r="T1502" t="n">
        <v>385</v>
      </c>
      <c r="U1502" t="s">
        <v>1145</v>
      </c>
      <c r="V1502" t="s">
        <v>1145</v>
      </c>
      <c r="W1502" t="s">
        <v>270</v>
      </c>
      <c r="X1502" t="s">
        <v>352</v>
      </c>
      <c r="Y1502" t="s">
        <v>353</v>
      </c>
      <c r="Z1502" t="s"/>
      <c r="AA1502" t="n">
        <v>190</v>
      </c>
      <c r="AB1502" t="s">
        <v>4826</v>
      </c>
      <c r="AC1502" t="s">
        <v>4825</v>
      </c>
      <c r="AD1502" t="n">
        <v>5</v>
      </c>
      <c r="AE1502" t="n">
        <v>712018.71</v>
      </c>
      <c r="AF1502" t="n">
        <v>6186935.23</v>
      </c>
    </row>
    <row r="1503" spans="1:32">
      <c r="A1503" s="62" t="n">
        <v>1501</v>
      </c>
      <c r="B1503" t="s">
        <v>4827</v>
      </c>
      <c r="C1503" t="n">
        <v>120</v>
      </c>
      <c r="D1503" t="n">
        <v>1969</v>
      </c>
      <c r="E1503" t="n">
        <v>0</v>
      </c>
      <c r="F1503" t="n">
        <v>1</v>
      </c>
      <c r="G1503" t="s"/>
      <c r="H1503" t="n">
        <v>1</v>
      </c>
      <c r="I1503" t="s"/>
      <c r="J1503" t="n">
        <v>1</v>
      </c>
      <c r="K1503" t="s">
        <v>349</v>
      </c>
      <c r="L1503" t="s"/>
      <c r="M1503" t="n">
        <v>1</v>
      </c>
      <c r="N1503" t="n">
        <v>219</v>
      </c>
      <c r="O1503" t="n">
        <v>219</v>
      </c>
      <c r="P1503" t="n">
        <v>219</v>
      </c>
      <c r="Q1503" t="n">
        <v>0</v>
      </c>
      <c r="R1503" t="n">
        <v>0</v>
      </c>
      <c r="S1503" t="s">
        <v>4828</v>
      </c>
      <c r="T1503" t="n">
        <v>450</v>
      </c>
      <c r="U1503" t="s">
        <v>1154</v>
      </c>
      <c r="V1503" t="s">
        <v>1154</v>
      </c>
      <c r="W1503" t="s">
        <v>1511</v>
      </c>
      <c r="X1503" t="s">
        <v>352</v>
      </c>
      <c r="Y1503" t="s">
        <v>353</v>
      </c>
      <c r="Z1503" t="s"/>
      <c r="AA1503" t="n">
        <v>190</v>
      </c>
      <c r="AB1503" t="s">
        <v>4829</v>
      </c>
      <c r="AC1503" t="s">
        <v>4828</v>
      </c>
      <c r="AD1503" t="n">
        <v>5</v>
      </c>
      <c r="AE1503" t="n">
        <v>710795.8199999999</v>
      </c>
      <c r="AF1503" t="n">
        <v>6187965.91</v>
      </c>
    </row>
    <row r="1504" spans="1:32">
      <c r="A1504" s="62" t="n">
        <v>1502</v>
      </c>
      <c r="B1504" t="s">
        <v>4830</v>
      </c>
      <c r="C1504" t="n">
        <v>120</v>
      </c>
      <c r="D1504" t="n">
        <v>1970</v>
      </c>
      <c r="E1504" t="n">
        <v>1978</v>
      </c>
      <c r="F1504" t="n">
        <v>3</v>
      </c>
      <c r="G1504" t="s"/>
      <c r="H1504" t="n">
        <v>1</v>
      </c>
      <c r="I1504" t="s"/>
      <c r="J1504" t="n">
        <v>2</v>
      </c>
      <c r="K1504" t="s">
        <v>237</v>
      </c>
      <c r="L1504" t="s"/>
      <c r="M1504" t="n">
        <v>1</v>
      </c>
      <c r="N1504" t="n">
        <v>177</v>
      </c>
      <c r="O1504" t="n">
        <v>177</v>
      </c>
      <c r="P1504" t="n">
        <v>177</v>
      </c>
      <c r="Q1504" t="n">
        <v>0</v>
      </c>
      <c r="R1504" t="n">
        <v>0</v>
      </c>
      <c r="S1504" t="s">
        <v>4831</v>
      </c>
      <c r="T1504" t="n">
        <v>530</v>
      </c>
      <c r="U1504" t="s">
        <v>1159</v>
      </c>
      <c r="V1504" t="s">
        <v>1159</v>
      </c>
      <c r="W1504" t="s">
        <v>1511</v>
      </c>
      <c r="X1504" t="s">
        <v>352</v>
      </c>
      <c r="Y1504" t="s">
        <v>353</v>
      </c>
      <c r="Z1504" t="s"/>
      <c r="AA1504" t="n">
        <v>190</v>
      </c>
      <c r="AB1504" t="s">
        <v>4832</v>
      </c>
      <c r="AC1504" t="s">
        <v>4831</v>
      </c>
      <c r="AD1504" t="n">
        <v>5</v>
      </c>
      <c r="AE1504" t="n">
        <v>712711.39</v>
      </c>
      <c r="AF1504" t="n">
        <v>6186918.69</v>
      </c>
    </row>
    <row r="1505" spans="1:32">
      <c r="A1505" s="62" t="n">
        <v>1503</v>
      </c>
      <c r="B1505" t="s">
        <v>4833</v>
      </c>
      <c r="C1505" t="n">
        <v>120</v>
      </c>
      <c r="D1505" t="n">
        <v>1979</v>
      </c>
      <c r="E1505" t="n">
        <v>0</v>
      </c>
      <c r="F1505" t="n">
        <v>4</v>
      </c>
      <c r="G1505" t="s"/>
      <c r="H1505" t="n">
        <v>1</v>
      </c>
      <c r="I1505" t="s"/>
      <c r="J1505" t="n">
        <v>2</v>
      </c>
      <c r="K1505" t="s">
        <v>237</v>
      </c>
      <c r="L1505" t="s"/>
      <c r="M1505" t="n">
        <v>1</v>
      </c>
      <c r="N1505" t="n">
        <v>193</v>
      </c>
      <c r="O1505" t="n">
        <v>193</v>
      </c>
      <c r="P1505" t="n">
        <v>193</v>
      </c>
      <c r="Q1505" t="n">
        <v>0</v>
      </c>
      <c r="R1505" t="n">
        <v>0</v>
      </c>
      <c r="S1505" t="s">
        <v>4834</v>
      </c>
      <c r="T1505" t="n">
        <v>549</v>
      </c>
      <c r="U1505" t="s">
        <v>2520</v>
      </c>
      <c r="V1505" t="s">
        <v>2520</v>
      </c>
      <c r="W1505" t="s">
        <v>4835</v>
      </c>
      <c r="X1505" t="s">
        <v>352</v>
      </c>
      <c r="Y1505" t="s">
        <v>353</v>
      </c>
      <c r="Z1505" t="s"/>
      <c r="AA1505" t="n">
        <v>190</v>
      </c>
      <c r="AB1505" t="s">
        <v>4836</v>
      </c>
      <c r="AC1505" t="s">
        <v>4834</v>
      </c>
      <c r="AD1505" t="n">
        <v>5</v>
      </c>
      <c r="AE1505" t="n">
        <v>712135.14</v>
      </c>
      <c r="AF1505" t="n">
        <v>6186345.84</v>
      </c>
    </row>
    <row r="1506" spans="1:32">
      <c r="A1506" s="62" t="n">
        <v>1504</v>
      </c>
      <c r="B1506" t="s">
        <v>4837</v>
      </c>
      <c r="C1506" t="n">
        <v>130</v>
      </c>
      <c r="D1506" t="n">
        <v>1954</v>
      </c>
      <c r="E1506" t="n">
        <v>0</v>
      </c>
      <c r="F1506" t="n">
        <v>3</v>
      </c>
      <c r="G1506" t="s"/>
      <c r="H1506" t="n">
        <v>2</v>
      </c>
      <c r="I1506" t="s"/>
      <c r="J1506" t="n">
        <v>2</v>
      </c>
      <c r="K1506" t="s">
        <v>237</v>
      </c>
      <c r="L1506" t="s"/>
      <c r="M1506" t="n">
        <v>1</v>
      </c>
      <c r="N1506" t="n">
        <v>105</v>
      </c>
      <c r="O1506" t="n">
        <v>105</v>
      </c>
      <c r="P1506" t="n">
        <v>105</v>
      </c>
      <c r="Q1506" t="n">
        <v>0</v>
      </c>
      <c r="R1506" t="n">
        <v>0</v>
      </c>
      <c r="S1506" t="s">
        <v>4838</v>
      </c>
      <c r="T1506" t="n">
        <v>649</v>
      </c>
      <c r="U1506" t="s">
        <v>2525</v>
      </c>
      <c r="V1506" t="s">
        <v>2525</v>
      </c>
      <c r="W1506" t="s">
        <v>4839</v>
      </c>
      <c r="X1506" t="s">
        <v>352</v>
      </c>
      <c r="Y1506" t="s">
        <v>353</v>
      </c>
      <c r="Z1506" t="s"/>
      <c r="AA1506" t="n">
        <v>190</v>
      </c>
      <c r="AB1506" t="s">
        <v>4840</v>
      </c>
      <c r="AC1506" t="s">
        <v>4838</v>
      </c>
      <c r="AD1506" t="n">
        <v>5</v>
      </c>
      <c r="AE1506" t="n">
        <v>712358.15</v>
      </c>
      <c r="AF1506" t="n">
        <v>6186437.03</v>
      </c>
    </row>
    <row r="1507" spans="1:32">
      <c r="A1507" s="62" t="n">
        <v>1505</v>
      </c>
      <c r="B1507" t="s">
        <v>4841</v>
      </c>
      <c r="C1507" t="n">
        <v>130</v>
      </c>
      <c r="D1507" t="n">
        <v>1956</v>
      </c>
      <c r="E1507" t="n">
        <v>0</v>
      </c>
      <c r="F1507" t="n">
        <v>1</v>
      </c>
      <c r="G1507" t="s"/>
      <c r="H1507" t="n">
        <v>2</v>
      </c>
      <c r="I1507" t="s"/>
      <c r="J1507" t="n">
        <v>1</v>
      </c>
      <c r="K1507" t="s">
        <v>349</v>
      </c>
      <c r="L1507" t="s"/>
      <c r="M1507" t="n">
        <v>1</v>
      </c>
      <c r="N1507" t="n">
        <v>68</v>
      </c>
      <c r="O1507" t="n">
        <v>68</v>
      </c>
      <c r="P1507" t="n">
        <v>68</v>
      </c>
      <c r="Q1507" t="n">
        <v>0</v>
      </c>
      <c r="R1507" t="n">
        <v>0</v>
      </c>
      <c r="S1507" t="s">
        <v>4842</v>
      </c>
      <c r="T1507" t="n">
        <v>731</v>
      </c>
      <c r="U1507" t="s">
        <v>1173</v>
      </c>
      <c r="V1507" t="s">
        <v>1173</v>
      </c>
      <c r="W1507" t="s">
        <v>4843</v>
      </c>
      <c r="X1507" t="s">
        <v>352</v>
      </c>
      <c r="Y1507" t="s">
        <v>353</v>
      </c>
      <c r="Z1507" t="s"/>
      <c r="AA1507" t="n">
        <v>190</v>
      </c>
      <c r="AB1507" t="s">
        <v>4844</v>
      </c>
      <c r="AC1507" t="s">
        <v>4842</v>
      </c>
      <c r="AD1507" t="n">
        <v>5</v>
      </c>
      <c r="AE1507" t="n">
        <v>711201.13</v>
      </c>
      <c r="AF1507" t="n">
        <v>6186679</v>
      </c>
    </row>
    <row r="1508" spans="1:32">
      <c r="A1508" s="62" t="n">
        <v>1506</v>
      </c>
      <c r="B1508" t="s">
        <v>4845</v>
      </c>
      <c r="C1508" t="n">
        <v>120</v>
      </c>
      <c r="D1508" t="n">
        <v>1960</v>
      </c>
      <c r="E1508" t="n">
        <v>2006</v>
      </c>
      <c r="F1508" t="n">
        <v>5</v>
      </c>
      <c r="G1508" t="s"/>
      <c r="H1508" t="n">
        <v>2</v>
      </c>
      <c r="I1508" t="s"/>
      <c r="J1508" t="n">
        <v>2</v>
      </c>
      <c r="K1508" t="s">
        <v>522</v>
      </c>
      <c r="L1508" t="n">
        <v>2</v>
      </c>
      <c r="M1508" t="n">
        <v>1</v>
      </c>
      <c r="N1508" t="n">
        <v>141</v>
      </c>
      <c r="O1508" t="n">
        <v>141</v>
      </c>
      <c r="P1508" t="n">
        <v>201</v>
      </c>
      <c r="Q1508" t="n">
        <v>0</v>
      </c>
      <c r="R1508" t="n">
        <v>0</v>
      </c>
      <c r="S1508" t="s">
        <v>4846</v>
      </c>
      <c r="T1508" t="n">
        <v>8</v>
      </c>
      <c r="U1508" t="s">
        <v>1177</v>
      </c>
      <c r="V1508" t="s">
        <v>1177</v>
      </c>
      <c r="W1508" t="s">
        <v>4847</v>
      </c>
      <c r="X1508" t="s">
        <v>352</v>
      </c>
      <c r="Y1508" t="s">
        <v>353</v>
      </c>
      <c r="Z1508" t="s">
        <v>480</v>
      </c>
      <c r="AA1508" t="n">
        <v>190</v>
      </c>
      <c r="AB1508" t="s">
        <v>4848</v>
      </c>
      <c r="AC1508" t="s">
        <v>4846</v>
      </c>
      <c r="AD1508" t="n">
        <v>5</v>
      </c>
      <c r="AE1508" t="n">
        <v>713662.6</v>
      </c>
      <c r="AF1508" t="n">
        <v>6184394.39</v>
      </c>
    </row>
    <row r="1509" spans="1:32">
      <c r="A1509" s="62" t="n">
        <v>1507</v>
      </c>
      <c r="B1509" t="s">
        <v>4849</v>
      </c>
      <c r="C1509" t="n">
        <v>120</v>
      </c>
      <c r="D1509" t="n">
        <v>1952</v>
      </c>
      <c r="E1509" t="n">
        <v>1991</v>
      </c>
      <c r="F1509" t="n">
        <v>3</v>
      </c>
      <c r="G1509" t="s"/>
      <c r="H1509" t="n">
        <v>1</v>
      </c>
      <c r="I1509" t="s"/>
      <c r="J1509" t="n">
        <v>2</v>
      </c>
      <c r="K1509" t="s">
        <v>237</v>
      </c>
      <c r="L1509" t="s"/>
      <c r="M1509" t="n">
        <v>1</v>
      </c>
      <c r="N1509" t="n">
        <v>85</v>
      </c>
      <c r="O1509" t="n">
        <v>85</v>
      </c>
      <c r="P1509" t="n">
        <v>85</v>
      </c>
      <c r="Q1509" t="n">
        <v>0</v>
      </c>
      <c r="R1509" t="n">
        <v>0</v>
      </c>
      <c r="S1509" t="s">
        <v>4850</v>
      </c>
      <c r="T1509" t="n">
        <v>467</v>
      </c>
      <c r="U1509" t="s">
        <v>4325</v>
      </c>
      <c r="V1509" t="s">
        <v>4325</v>
      </c>
      <c r="W1509" t="s">
        <v>526</v>
      </c>
      <c r="X1509" t="s">
        <v>352</v>
      </c>
      <c r="Y1509" t="s">
        <v>353</v>
      </c>
      <c r="Z1509" t="s">
        <v>480</v>
      </c>
      <c r="AA1509" t="n">
        <v>190</v>
      </c>
      <c r="AB1509" t="s">
        <v>4784</v>
      </c>
      <c r="AC1509" t="s">
        <v>4850</v>
      </c>
      <c r="AD1509" t="n">
        <v>5</v>
      </c>
      <c r="AE1509" t="n">
        <v>713515.15</v>
      </c>
      <c r="AF1509" t="n">
        <v>6184751.89</v>
      </c>
    </row>
    <row r="1510" spans="1:32">
      <c r="A1510" s="62" t="n">
        <v>1508</v>
      </c>
      <c r="B1510" t="s">
        <v>4851</v>
      </c>
      <c r="C1510" t="n">
        <v>120</v>
      </c>
      <c r="D1510" t="n">
        <v>1967</v>
      </c>
      <c r="E1510" t="n">
        <v>0</v>
      </c>
      <c r="F1510" t="n">
        <v>3</v>
      </c>
      <c r="G1510" t="s"/>
      <c r="H1510" t="n">
        <v>1</v>
      </c>
      <c r="I1510" t="s"/>
      <c r="J1510" t="n">
        <v>2</v>
      </c>
      <c r="K1510" t="s">
        <v>237</v>
      </c>
      <c r="L1510" t="s"/>
      <c r="M1510" t="n">
        <v>1</v>
      </c>
      <c r="N1510" t="n">
        <v>175</v>
      </c>
      <c r="O1510" t="n">
        <v>175</v>
      </c>
      <c r="P1510" t="n">
        <v>175</v>
      </c>
      <c r="Q1510" t="n">
        <v>0</v>
      </c>
      <c r="R1510" t="n">
        <v>0</v>
      </c>
      <c r="S1510" t="s">
        <v>4852</v>
      </c>
      <c r="T1510" t="n">
        <v>491</v>
      </c>
      <c r="U1510" t="s">
        <v>1185</v>
      </c>
      <c r="V1510" t="s">
        <v>1185</v>
      </c>
      <c r="W1510" t="s">
        <v>443</v>
      </c>
      <c r="X1510" t="s">
        <v>352</v>
      </c>
      <c r="Y1510" t="s">
        <v>353</v>
      </c>
      <c r="Z1510" t="s">
        <v>480</v>
      </c>
      <c r="AA1510" t="n">
        <v>190</v>
      </c>
      <c r="AB1510" t="s">
        <v>4853</v>
      </c>
      <c r="AC1510" t="s">
        <v>4852</v>
      </c>
      <c r="AD1510" t="n">
        <v>5</v>
      </c>
      <c r="AE1510" t="n">
        <v>714261.21</v>
      </c>
      <c r="AF1510" t="n">
        <v>6184234.36</v>
      </c>
    </row>
    <row r="1511" spans="1:32">
      <c r="A1511" s="62" t="n">
        <v>1509</v>
      </c>
      <c r="B1511" t="s">
        <v>4854</v>
      </c>
      <c r="C1511" t="n">
        <v>120</v>
      </c>
      <c r="D1511" t="n">
        <v>1962</v>
      </c>
      <c r="E1511" t="n">
        <v>1971</v>
      </c>
      <c r="F1511" t="n">
        <v>3</v>
      </c>
      <c r="G1511" t="s"/>
      <c r="H1511" t="n">
        <v>1</v>
      </c>
      <c r="I1511" t="s"/>
      <c r="J1511" t="n">
        <v>2</v>
      </c>
      <c r="K1511" t="s">
        <v>237</v>
      </c>
      <c r="L1511" t="s"/>
      <c r="M1511" t="n">
        <v>1</v>
      </c>
      <c r="N1511" t="n">
        <v>117</v>
      </c>
      <c r="O1511" t="n">
        <v>117</v>
      </c>
      <c r="P1511" t="n">
        <v>117</v>
      </c>
      <c r="Q1511" t="n">
        <v>0</v>
      </c>
      <c r="R1511" t="n">
        <v>0</v>
      </c>
      <c r="S1511" t="s">
        <v>4855</v>
      </c>
      <c r="T1511" t="n">
        <v>550</v>
      </c>
      <c r="U1511" t="s">
        <v>2213</v>
      </c>
      <c r="V1511" t="s">
        <v>2213</v>
      </c>
      <c r="W1511" t="s">
        <v>622</v>
      </c>
      <c r="X1511" t="s">
        <v>352</v>
      </c>
      <c r="Y1511" t="s">
        <v>353</v>
      </c>
      <c r="Z1511" t="s">
        <v>480</v>
      </c>
      <c r="AA1511" t="n">
        <v>190</v>
      </c>
      <c r="AB1511" t="s">
        <v>4856</v>
      </c>
      <c r="AC1511" t="s">
        <v>4855</v>
      </c>
      <c r="AD1511" t="n">
        <v>5</v>
      </c>
      <c r="AE1511" t="n">
        <v>713682.4</v>
      </c>
      <c r="AF1511" t="n">
        <v>6184731.36</v>
      </c>
    </row>
    <row r="1512" spans="1:32">
      <c r="A1512" s="62" t="n">
        <v>1510</v>
      </c>
      <c r="B1512" t="s">
        <v>4857</v>
      </c>
      <c r="C1512" t="n">
        <v>120</v>
      </c>
      <c r="D1512" t="n">
        <v>1961</v>
      </c>
      <c r="E1512" t="n">
        <v>2004</v>
      </c>
      <c r="F1512" t="n">
        <v>5</v>
      </c>
      <c r="G1512" t="s"/>
      <c r="H1512" t="n">
        <v>2</v>
      </c>
      <c r="I1512" t="s"/>
      <c r="J1512" t="n">
        <v>2</v>
      </c>
      <c r="K1512" t="s">
        <v>237</v>
      </c>
      <c r="L1512" t="n">
        <v>2</v>
      </c>
      <c r="M1512" t="n">
        <v>1</v>
      </c>
      <c r="N1512" t="n">
        <v>112</v>
      </c>
      <c r="O1512" t="n">
        <v>112</v>
      </c>
      <c r="P1512" t="n">
        <v>187</v>
      </c>
      <c r="Q1512" t="n">
        <v>0</v>
      </c>
      <c r="R1512" t="n">
        <v>0</v>
      </c>
      <c r="S1512" t="s">
        <v>4858</v>
      </c>
      <c r="T1512" t="n">
        <v>737</v>
      </c>
      <c r="U1512" t="s">
        <v>1683</v>
      </c>
      <c r="V1512" t="s">
        <v>1683</v>
      </c>
      <c r="W1512" t="s">
        <v>622</v>
      </c>
      <c r="X1512" t="s">
        <v>352</v>
      </c>
      <c r="Y1512" t="s">
        <v>353</v>
      </c>
      <c r="Z1512" t="s">
        <v>480</v>
      </c>
      <c r="AA1512" t="n">
        <v>190</v>
      </c>
      <c r="AB1512" t="s">
        <v>4859</v>
      </c>
      <c r="AC1512" t="s">
        <v>4858</v>
      </c>
      <c r="AD1512" t="n">
        <v>5</v>
      </c>
      <c r="AE1512" t="n">
        <v>713650.1800000001</v>
      </c>
      <c r="AF1512" t="n">
        <v>6184460.09</v>
      </c>
    </row>
    <row r="1513" spans="1:32">
      <c r="A1513" s="62" t="n">
        <v>1511</v>
      </c>
      <c r="B1513" t="s">
        <v>4860</v>
      </c>
      <c r="C1513" t="n">
        <v>120</v>
      </c>
      <c r="D1513" t="n">
        <v>1964</v>
      </c>
      <c r="E1513" t="n">
        <v>0</v>
      </c>
      <c r="F1513" t="n">
        <v>3</v>
      </c>
      <c r="G1513" t="s"/>
      <c r="H1513" t="n">
        <v>1</v>
      </c>
      <c r="I1513" t="s"/>
      <c r="J1513" t="n">
        <v>1</v>
      </c>
      <c r="K1513" t="s">
        <v>349</v>
      </c>
      <c r="L1513" t="s"/>
      <c r="M1513" t="n">
        <v>1</v>
      </c>
      <c r="N1513" t="n">
        <v>121</v>
      </c>
      <c r="O1513" t="n">
        <v>121</v>
      </c>
      <c r="P1513" t="n">
        <v>121</v>
      </c>
      <c r="Q1513" t="n">
        <v>0</v>
      </c>
      <c r="R1513" t="n">
        <v>0</v>
      </c>
      <c r="S1513" t="s">
        <v>4861</v>
      </c>
      <c r="T1513" t="n">
        <v>433</v>
      </c>
      <c r="U1513" t="s">
        <v>1329</v>
      </c>
      <c r="V1513" t="s">
        <v>1329</v>
      </c>
      <c r="W1513" t="s">
        <v>951</v>
      </c>
      <c r="X1513" t="s">
        <v>241</v>
      </c>
      <c r="Y1513" t="s">
        <v>242</v>
      </c>
      <c r="Z1513" t="s"/>
      <c r="AA1513" t="n">
        <v>190</v>
      </c>
      <c r="AB1513" t="s">
        <v>4862</v>
      </c>
      <c r="AC1513" t="s">
        <v>4861</v>
      </c>
      <c r="AD1513" t="n">
        <v>5</v>
      </c>
      <c r="AE1513" t="n">
        <v>710722.64</v>
      </c>
      <c r="AF1513" t="n">
        <v>6190345.23</v>
      </c>
    </row>
    <row r="1514" spans="1:32">
      <c r="A1514" s="62" t="n">
        <v>1512</v>
      </c>
      <c r="B1514" t="s">
        <v>4863</v>
      </c>
      <c r="C1514" t="n">
        <v>120</v>
      </c>
      <c r="D1514" t="n">
        <v>1971</v>
      </c>
      <c r="E1514" t="n">
        <v>0</v>
      </c>
      <c r="F1514" t="n">
        <v>3</v>
      </c>
      <c r="G1514" t="s"/>
      <c r="H1514" t="n">
        <v>1</v>
      </c>
      <c r="I1514" t="s"/>
      <c r="J1514" t="n">
        <v>2</v>
      </c>
      <c r="K1514" t="s">
        <v>522</v>
      </c>
      <c r="L1514" t="n">
        <v>2</v>
      </c>
      <c r="M1514" t="n">
        <v>1</v>
      </c>
      <c r="N1514" t="n">
        <v>132</v>
      </c>
      <c r="O1514" t="n">
        <v>132</v>
      </c>
      <c r="P1514" t="n">
        <v>132</v>
      </c>
      <c r="Q1514" t="n">
        <v>0</v>
      </c>
      <c r="R1514" t="n">
        <v>0</v>
      </c>
      <c r="S1514" t="s">
        <v>4864</v>
      </c>
      <c r="T1514" t="n">
        <v>503</v>
      </c>
      <c r="U1514" t="s">
        <v>1072</v>
      </c>
      <c r="V1514" t="s">
        <v>1072</v>
      </c>
      <c r="W1514" t="s">
        <v>4865</v>
      </c>
      <c r="X1514" t="s">
        <v>241</v>
      </c>
      <c r="Y1514" t="s">
        <v>242</v>
      </c>
      <c r="Z1514" t="s"/>
      <c r="AA1514" t="n">
        <v>190</v>
      </c>
      <c r="AB1514" t="s">
        <v>4866</v>
      </c>
      <c r="AC1514" t="s">
        <v>4864</v>
      </c>
      <c r="AD1514" t="n">
        <v>5</v>
      </c>
      <c r="AE1514" t="n">
        <v>710423.61</v>
      </c>
      <c r="AF1514" t="n">
        <v>6190621.82</v>
      </c>
    </row>
    <row r="1515" spans="1:32">
      <c r="A1515" s="62" t="n">
        <v>1513</v>
      </c>
      <c r="B1515" t="s">
        <v>4867</v>
      </c>
      <c r="C1515" t="n">
        <v>130</v>
      </c>
      <c r="D1515" t="n">
        <v>2006</v>
      </c>
      <c r="E1515" t="n">
        <v>0</v>
      </c>
      <c r="F1515" t="n">
        <v>4</v>
      </c>
      <c r="G1515" t="s"/>
      <c r="H1515" t="n">
        <v>1</v>
      </c>
      <c r="I1515" t="s"/>
      <c r="J1515" t="n">
        <v>2</v>
      </c>
      <c r="K1515" t="s">
        <v>237</v>
      </c>
      <c r="L1515" t="n">
        <v>90</v>
      </c>
      <c r="M1515" t="n">
        <v>1</v>
      </c>
      <c r="N1515" t="n">
        <v>119</v>
      </c>
      <c r="O1515" t="n">
        <v>119</v>
      </c>
      <c r="P1515" t="n">
        <v>119</v>
      </c>
      <c r="Q1515" t="n">
        <v>0</v>
      </c>
      <c r="R1515" t="n">
        <v>0</v>
      </c>
      <c r="S1515" t="s">
        <v>4868</v>
      </c>
      <c r="T1515" t="n">
        <v>515</v>
      </c>
      <c r="U1515" t="s">
        <v>1077</v>
      </c>
      <c r="V1515" t="s">
        <v>1077</v>
      </c>
      <c r="W1515" t="s">
        <v>459</v>
      </c>
      <c r="X1515" t="s">
        <v>241</v>
      </c>
      <c r="Y1515" t="s">
        <v>242</v>
      </c>
      <c r="Z1515" t="s"/>
      <c r="AA1515" t="n">
        <v>190</v>
      </c>
      <c r="AB1515" t="s">
        <v>4869</v>
      </c>
      <c r="AC1515" t="s">
        <v>4868</v>
      </c>
      <c r="AD1515" t="n">
        <v>5</v>
      </c>
      <c r="AE1515" t="n">
        <v>709804.87</v>
      </c>
      <c r="AF1515" t="n">
        <v>6191394</v>
      </c>
    </row>
    <row r="1516" spans="1:32">
      <c r="A1516" s="62" t="n">
        <v>1514</v>
      </c>
      <c r="B1516" t="s">
        <v>4870</v>
      </c>
      <c r="C1516" t="n">
        <v>130</v>
      </c>
      <c r="D1516" t="n">
        <v>1951</v>
      </c>
      <c r="E1516" t="n">
        <v>0</v>
      </c>
      <c r="F1516" t="n">
        <v>5</v>
      </c>
      <c r="G1516" t="s"/>
      <c r="H1516" t="n">
        <v>1</v>
      </c>
      <c r="I1516" t="s"/>
      <c r="J1516" t="n">
        <v>2</v>
      </c>
      <c r="K1516" t="s">
        <v>237</v>
      </c>
      <c r="L1516" t="s"/>
      <c r="M1516" t="n">
        <v>2</v>
      </c>
      <c r="N1516" t="n">
        <v>51</v>
      </c>
      <c r="O1516" t="n">
        <v>88</v>
      </c>
      <c r="P1516" t="n">
        <v>88</v>
      </c>
      <c r="Q1516" t="n">
        <v>0</v>
      </c>
      <c r="R1516" t="n">
        <v>0</v>
      </c>
      <c r="S1516" t="s">
        <v>4871</v>
      </c>
      <c r="T1516" t="n">
        <v>88</v>
      </c>
      <c r="U1516" t="s">
        <v>4521</v>
      </c>
      <c r="V1516" t="s">
        <v>4521</v>
      </c>
      <c r="W1516" t="s">
        <v>522</v>
      </c>
      <c r="X1516" t="s">
        <v>352</v>
      </c>
      <c r="Y1516" t="s">
        <v>353</v>
      </c>
      <c r="Z1516" t="s">
        <v>375</v>
      </c>
      <c r="AA1516" t="n">
        <v>190</v>
      </c>
      <c r="AB1516" t="s">
        <v>4872</v>
      </c>
      <c r="AC1516" t="s">
        <v>4871</v>
      </c>
      <c r="AD1516" t="n">
        <v>5</v>
      </c>
      <c r="AE1516" t="n">
        <v>709339.42</v>
      </c>
      <c r="AF1516" t="n">
        <v>6184641.89</v>
      </c>
    </row>
    <row r="1517" spans="1:32">
      <c r="A1517" s="62" t="n">
        <v>1515</v>
      </c>
      <c r="B1517" t="s">
        <v>4873</v>
      </c>
      <c r="C1517" t="n">
        <v>120</v>
      </c>
      <c r="D1517" t="n">
        <v>1960</v>
      </c>
      <c r="E1517" t="n">
        <v>1970</v>
      </c>
      <c r="F1517" t="n">
        <v>3</v>
      </c>
      <c r="G1517" t="s"/>
      <c r="H1517" t="n">
        <v>2</v>
      </c>
      <c r="I1517" t="s"/>
      <c r="J1517" t="n">
        <v>2</v>
      </c>
      <c r="K1517" t="s">
        <v>237</v>
      </c>
      <c r="L1517" t="s"/>
      <c r="M1517" t="n">
        <v>1</v>
      </c>
      <c r="N1517" t="n">
        <v>140</v>
      </c>
      <c r="O1517" t="n">
        <v>140</v>
      </c>
      <c r="P1517" t="n">
        <v>140</v>
      </c>
      <c r="Q1517" t="n">
        <v>0</v>
      </c>
      <c r="R1517" t="n">
        <v>0</v>
      </c>
      <c r="S1517" t="s">
        <v>4874</v>
      </c>
      <c r="T1517" t="n">
        <v>32</v>
      </c>
      <c r="U1517" t="s">
        <v>3109</v>
      </c>
      <c r="V1517" t="s">
        <v>3109</v>
      </c>
      <c r="W1517" t="s">
        <v>403</v>
      </c>
      <c r="X1517" t="s">
        <v>352</v>
      </c>
      <c r="Y1517" t="s">
        <v>353</v>
      </c>
      <c r="Z1517" t="s">
        <v>369</v>
      </c>
      <c r="AA1517" t="n">
        <v>190</v>
      </c>
      <c r="AB1517" t="s">
        <v>4875</v>
      </c>
      <c r="AC1517" t="s">
        <v>4874</v>
      </c>
      <c r="AD1517" t="n">
        <v>5</v>
      </c>
      <c r="AE1517" t="n">
        <v>708010.55</v>
      </c>
      <c r="AF1517" t="n">
        <v>6187627.51</v>
      </c>
    </row>
    <row r="1518" spans="1:32">
      <c r="A1518" s="62" t="n">
        <v>1516</v>
      </c>
      <c r="B1518" t="s">
        <v>4876</v>
      </c>
      <c r="C1518" t="n">
        <v>130</v>
      </c>
      <c r="D1518" t="n">
        <v>2004</v>
      </c>
      <c r="E1518" t="n">
        <v>0</v>
      </c>
      <c r="F1518" t="n">
        <v>5</v>
      </c>
      <c r="G1518" t="s"/>
      <c r="H1518" t="n">
        <v>1</v>
      </c>
      <c r="I1518" t="s"/>
      <c r="J1518" t="n">
        <v>1</v>
      </c>
      <c r="K1518" t="s">
        <v>349</v>
      </c>
      <c r="L1518" t="n">
        <v>90</v>
      </c>
      <c r="M1518" t="n">
        <v>2</v>
      </c>
      <c r="N1518" t="n">
        <v>56</v>
      </c>
      <c r="O1518" t="n">
        <v>112</v>
      </c>
      <c r="P1518" t="n">
        <v>112</v>
      </c>
      <c r="Q1518" t="n">
        <v>0</v>
      </c>
      <c r="R1518" t="n">
        <v>0</v>
      </c>
      <c r="S1518" t="s">
        <v>4877</v>
      </c>
      <c r="T1518" t="n">
        <v>259</v>
      </c>
      <c r="U1518" t="s">
        <v>1111</v>
      </c>
      <c r="V1518" t="s">
        <v>1111</v>
      </c>
      <c r="W1518" t="s">
        <v>2176</v>
      </c>
      <c r="X1518" t="s">
        <v>352</v>
      </c>
      <c r="Y1518" t="s">
        <v>353</v>
      </c>
      <c r="Z1518" t="s"/>
      <c r="AA1518" t="n">
        <v>190</v>
      </c>
      <c r="AB1518" t="s">
        <v>4878</v>
      </c>
      <c r="AC1518" t="s">
        <v>4877</v>
      </c>
      <c r="AD1518" t="n">
        <v>5</v>
      </c>
      <c r="AE1518" t="n">
        <v>709372.65</v>
      </c>
      <c r="AF1518" t="n">
        <v>6187322.73</v>
      </c>
    </row>
    <row r="1519" spans="1:32">
      <c r="A1519" s="62" t="n">
        <v>1517</v>
      </c>
      <c r="B1519" t="s">
        <v>4879</v>
      </c>
      <c r="C1519" t="n">
        <v>130</v>
      </c>
      <c r="D1519" t="n">
        <v>1998</v>
      </c>
      <c r="E1519" t="n">
        <v>0</v>
      </c>
      <c r="F1519" t="n">
        <v>4</v>
      </c>
      <c r="G1519" t="s"/>
      <c r="H1519" t="n">
        <v>1</v>
      </c>
      <c r="I1519" t="s"/>
      <c r="J1519" t="n">
        <v>1</v>
      </c>
      <c r="K1519" t="s">
        <v>349</v>
      </c>
      <c r="L1519" t="n">
        <v>90</v>
      </c>
      <c r="M1519" t="n">
        <v>1</v>
      </c>
      <c r="N1519" t="n">
        <v>120</v>
      </c>
      <c r="O1519" t="n">
        <v>120</v>
      </c>
      <c r="P1519" t="n">
        <v>120</v>
      </c>
      <c r="Q1519" t="n">
        <v>0</v>
      </c>
      <c r="R1519" t="n">
        <v>0</v>
      </c>
      <c r="S1519" t="s">
        <v>4880</v>
      </c>
      <c r="T1519" t="n">
        <v>472</v>
      </c>
      <c r="U1519" t="s">
        <v>1699</v>
      </c>
      <c r="V1519" t="s">
        <v>1699</v>
      </c>
      <c r="W1519" t="s">
        <v>423</v>
      </c>
      <c r="X1519" t="s">
        <v>352</v>
      </c>
      <c r="Y1519" t="s">
        <v>353</v>
      </c>
      <c r="Z1519" t="s"/>
      <c r="AA1519" t="n">
        <v>190</v>
      </c>
      <c r="AB1519" t="s">
        <v>4881</v>
      </c>
      <c r="AC1519" t="s">
        <v>4880</v>
      </c>
      <c r="AD1519" t="n">
        <v>5</v>
      </c>
      <c r="AE1519" t="n">
        <v>709758.42</v>
      </c>
      <c r="AF1519" t="n">
        <v>6187649.87</v>
      </c>
    </row>
    <row r="1520" spans="1:32">
      <c r="A1520" s="62" t="n">
        <v>1518</v>
      </c>
      <c r="B1520" t="s">
        <v>4882</v>
      </c>
      <c r="C1520" t="n">
        <v>130</v>
      </c>
      <c r="D1520" t="n">
        <v>1977</v>
      </c>
      <c r="E1520" t="n">
        <v>0</v>
      </c>
      <c r="F1520" t="n">
        <v>4</v>
      </c>
      <c r="G1520" t="s"/>
      <c r="H1520" t="n">
        <v>1</v>
      </c>
      <c r="I1520" t="s"/>
      <c r="J1520" t="n">
        <v>3</v>
      </c>
      <c r="K1520" t="s">
        <v>237</v>
      </c>
      <c r="L1520" t="s"/>
      <c r="M1520" t="n">
        <v>1</v>
      </c>
      <c r="N1520" t="n">
        <v>72</v>
      </c>
      <c r="O1520" t="n">
        <v>72</v>
      </c>
      <c r="P1520" t="n">
        <v>132</v>
      </c>
      <c r="Q1520" t="n">
        <v>0</v>
      </c>
      <c r="R1520" t="n">
        <v>0</v>
      </c>
      <c r="S1520" t="s">
        <v>4883</v>
      </c>
      <c r="T1520" t="n">
        <v>671</v>
      </c>
      <c r="U1520" t="s">
        <v>2156</v>
      </c>
      <c r="V1520" t="s">
        <v>2156</v>
      </c>
      <c r="W1520" t="s">
        <v>951</v>
      </c>
      <c r="X1520" t="s">
        <v>352</v>
      </c>
      <c r="Y1520" t="s">
        <v>353</v>
      </c>
      <c r="Z1520" t="s">
        <v>369</v>
      </c>
      <c r="AA1520" t="n">
        <v>190</v>
      </c>
      <c r="AB1520" t="s">
        <v>4884</v>
      </c>
      <c r="AC1520" t="s">
        <v>4883</v>
      </c>
      <c r="AD1520" t="n">
        <v>5</v>
      </c>
      <c r="AE1520" t="n">
        <v>708442.0600000001</v>
      </c>
      <c r="AF1520" t="n">
        <v>6187153.8</v>
      </c>
    </row>
    <row r="1521" spans="1:32">
      <c r="A1521" s="62" t="n">
        <v>1519</v>
      </c>
      <c r="B1521" t="s">
        <v>4885</v>
      </c>
      <c r="C1521" t="n">
        <v>120</v>
      </c>
      <c r="D1521" t="n">
        <v>1966</v>
      </c>
      <c r="E1521" t="n">
        <v>0</v>
      </c>
      <c r="F1521" t="n">
        <v>2</v>
      </c>
      <c r="G1521" t="s"/>
      <c r="H1521" t="n">
        <v>1</v>
      </c>
      <c r="I1521" t="s"/>
      <c r="J1521" t="n">
        <v>2</v>
      </c>
      <c r="K1521" t="s">
        <v>237</v>
      </c>
      <c r="L1521" t="s"/>
      <c r="M1521" t="n">
        <v>1</v>
      </c>
      <c r="N1521" t="n">
        <v>120</v>
      </c>
      <c r="O1521" t="n">
        <v>120</v>
      </c>
      <c r="P1521" t="n">
        <v>120</v>
      </c>
      <c r="Q1521" t="n">
        <v>0</v>
      </c>
      <c r="R1521" t="n">
        <v>0</v>
      </c>
      <c r="S1521" t="s">
        <v>4886</v>
      </c>
      <c r="T1521" t="n">
        <v>26</v>
      </c>
      <c r="U1521" t="s">
        <v>2787</v>
      </c>
      <c r="V1521" t="s">
        <v>2787</v>
      </c>
      <c r="W1521" t="s">
        <v>622</v>
      </c>
      <c r="X1521" t="s">
        <v>352</v>
      </c>
      <c r="Y1521" t="s">
        <v>353</v>
      </c>
      <c r="Z1521" t="s"/>
      <c r="AA1521" t="n">
        <v>190</v>
      </c>
      <c r="AB1521" t="s">
        <v>4887</v>
      </c>
      <c r="AC1521" t="s">
        <v>4886</v>
      </c>
      <c r="AD1521" t="n">
        <v>5</v>
      </c>
      <c r="AE1521" t="n">
        <v>711280.67</v>
      </c>
      <c r="AF1521" t="n">
        <v>6187830.96</v>
      </c>
    </row>
    <row r="1522" spans="1:32">
      <c r="A1522" s="62" t="n">
        <v>1520</v>
      </c>
      <c r="B1522" t="s">
        <v>4888</v>
      </c>
      <c r="C1522" t="n">
        <v>120</v>
      </c>
      <c r="D1522" t="n">
        <v>1934</v>
      </c>
      <c r="E1522" t="n">
        <v>2015</v>
      </c>
      <c r="F1522" t="n">
        <v>5</v>
      </c>
      <c r="G1522" t="s"/>
      <c r="H1522" t="n">
        <v>1</v>
      </c>
      <c r="I1522" t="s"/>
      <c r="J1522" t="n">
        <v>2</v>
      </c>
      <c r="K1522" t="s">
        <v>237</v>
      </c>
      <c r="L1522" t="n">
        <v>90</v>
      </c>
      <c r="M1522" t="n">
        <v>1</v>
      </c>
      <c r="N1522" t="n">
        <v>114</v>
      </c>
      <c r="O1522" t="n">
        <v>114</v>
      </c>
      <c r="P1522" t="n">
        <v>170</v>
      </c>
      <c r="Q1522" t="n">
        <v>0</v>
      </c>
      <c r="R1522" t="n">
        <v>0</v>
      </c>
      <c r="S1522" t="s">
        <v>4889</v>
      </c>
      <c r="T1522" t="n">
        <v>105</v>
      </c>
      <c r="U1522" t="s">
        <v>4622</v>
      </c>
      <c r="V1522" t="s">
        <v>4622</v>
      </c>
      <c r="W1522" t="s">
        <v>387</v>
      </c>
      <c r="X1522" t="s">
        <v>352</v>
      </c>
      <c r="Y1522" t="s">
        <v>353</v>
      </c>
      <c r="Z1522" t="s"/>
      <c r="AA1522" t="n">
        <v>190</v>
      </c>
      <c r="AB1522" t="s">
        <v>4890</v>
      </c>
      <c r="AC1522" t="s">
        <v>4889</v>
      </c>
      <c r="AD1522" t="n">
        <v>5</v>
      </c>
      <c r="AE1522" t="n">
        <v>712239.73</v>
      </c>
      <c r="AF1522" t="n">
        <v>6186849.75</v>
      </c>
    </row>
    <row r="1523" spans="1:32">
      <c r="A1523" s="62" t="n">
        <v>1521</v>
      </c>
      <c r="B1523" t="s">
        <v>4891</v>
      </c>
      <c r="C1523" t="n">
        <v>120</v>
      </c>
      <c r="D1523" t="n">
        <v>1963</v>
      </c>
      <c r="E1523" t="n">
        <v>0</v>
      </c>
      <c r="F1523" t="n">
        <v>1</v>
      </c>
      <c r="G1523" t="s"/>
      <c r="H1523" t="n">
        <v>2</v>
      </c>
      <c r="I1523" t="s"/>
      <c r="J1523" t="n">
        <v>1</v>
      </c>
      <c r="K1523" t="s">
        <v>349</v>
      </c>
      <c r="L1523" t="s"/>
      <c r="M1523" t="n">
        <v>1</v>
      </c>
      <c r="N1523" t="n">
        <v>104</v>
      </c>
      <c r="O1523" t="n">
        <v>104</v>
      </c>
      <c r="P1523" t="n">
        <v>104</v>
      </c>
      <c r="Q1523" t="n">
        <v>0</v>
      </c>
      <c r="R1523" t="n">
        <v>0</v>
      </c>
      <c r="S1523" t="s">
        <v>4892</v>
      </c>
      <c r="T1523" t="n">
        <v>168</v>
      </c>
      <c r="U1523" t="s">
        <v>2434</v>
      </c>
      <c r="V1523" t="s">
        <v>2434</v>
      </c>
      <c r="W1523" t="s">
        <v>2176</v>
      </c>
      <c r="X1523" t="s">
        <v>352</v>
      </c>
      <c r="Y1523" t="s">
        <v>353</v>
      </c>
      <c r="Z1523" t="s"/>
      <c r="AA1523" t="n">
        <v>190</v>
      </c>
      <c r="AB1523" t="s">
        <v>4893</v>
      </c>
      <c r="AC1523" t="s">
        <v>4892</v>
      </c>
      <c r="AD1523" t="n">
        <v>5</v>
      </c>
      <c r="AE1523" t="n">
        <v>710808.65</v>
      </c>
      <c r="AF1523" t="n">
        <v>6187838.04</v>
      </c>
    </row>
    <row r="1524" spans="1:32">
      <c r="A1524" s="62" t="n">
        <v>1522</v>
      </c>
      <c r="B1524" t="s">
        <v>4894</v>
      </c>
      <c r="C1524" t="n">
        <v>120</v>
      </c>
      <c r="D1524" t="n">
        <v>1962</v>
      </c>
      <c r="E1524" t="n">
        <v>1967</v>
      </c>
      <c r="F1524" t="n">
        <v>5</v>
      </c>
      <c r="G1524" t="s"/>
      <c r="H1524" t="n">
        <v>1</v>
      </c>
      <c r="I1524" t="s"/>
      <c r="J1524" t="n">
        <v>2</v>
      </c>
      <c r="K1524" t="s">
        <v>237</v>
      </c>
      <c r="L1524" t="s"/>
      <c r="M1524" t="n">
        <v>1</v>
      </c>
      <c r="N1524" t="n">
        <v>210</v>
      </c>
      <c r="O1524" t="n">
        <v>210</v>
      </c>
      <c r="P1524" t="n">
        <v>210</v>
      </c>
      <c r="Q1524" t="n">
        <v>0</v>
      </c>
      <c r="R1524" t="n">
        <v>0</v>
      </c>
      <c r="S1524" t="s">
        <v>4895</v>
      </c>
      <c r="T1524" t="n">
        <v>261</v>
      </c>
      <c r="U1524" t="s">
        <v>2556</v>
      </c>
      <c r="V1524" t="s">
        <v>2556</v>
      </c>
      <c r="W1524" t="s">
        <v>411</v>
      </c>
      <c r="X1524" t="s">
        <v>352</v>
      </c>
      <c r="Y1524" t="s">
        <v>353</v>
      </c>
      <c r="Z1524" t="s"/>
      <c r="AA1524" t="n">
        <v>190</v>
      </c>
      <c r="AB1524" t="s">
        <v>4896</v>
      </c>
      <c r="AC1524" t="s">
        <v>4895</v>
      </c>
      <c r="AD1524" t="n">
        <v>5</v>
      </c>
      <c r="AE1524" t="n">
        <v>711570.85</v>
      </c>
      <c r="AF1524" t="n">
        <v>6186078.43</v>
      </c>
    </row>
    <row r="1525" spans="1:32">
      <c r="A1525" s="62" t="n">
        <v>1523</v>
      </c>
      <c r="B1525" t="s">
        <v>4897</v>
      </c>
      <c r="C1525" t="n">
        <v>120</v>
      </c>
      <c r="D1525" t="n">
        <v>1966</v>
      </c>
      <c r="E1525" t="n">
        <v>1977</v>
      </c>
      <c r="F1525" t="n">
        <v>5</v>
      </c>
      <c r="G1525" t="s"/>
      <c r="H1525" t="n">
        <v>1</v>
      </c>
      <c r="I1525" t="s"/>
      <c r="J1525" t="n">
        <v>1</v>
      </c>
      <c r="K1525" t="s">
        <v>349</v>
      </c>
      <c r="L1525" t="s"/>
      <c r="M1525" t="n">
        <v>1</v>
      </c>
      <c r="N1525" t="n">
        <v>170</v>
      </c>
      <c r="O1525" t="n">
        <v>170</v>
      </c>
      <c r="P1525" t="n">
        <v>170</v>
      </c>
      <c r="Q1525" t="n">
        <v>0</v>
      </c>
      <c r="R1525" t="n">
        <v>0</v>
      </c>
      <c r="S1525" t="s">
        <v>4898</v>
      </c>
      <c r="T1525" t="n">
        <v>290</v>
      </c>
      <c r="U1525" t="s">
        <v>1132</v>
      </c>
      <c r="V1525" t="s">
        <v>1132</v>
      </c>
      <c r="W1525" t="s">
        <v>290</v>
      </c>
      <c r="X1525" t="s">
        <v>352</v>
      </c>
      <c r="Y1525" t="s">
        <v>353</v>
      </c>
      <c r="Z1525" t="s"/>
      <c r="AA1525" t="n">
        <v>190</v>
      </c>
      <c r="AB1525" t="s">
        <v>4899</v>
      </c>
      <c r="AC1525" t="s">
        <v>4898</v>
      </c>
      <c r="AD1525" t="n">
        <v>5</v>
      </c>
      <c r="AE1525" t="n">
        <v>711745.77</v>
      </c>
      <c r="AF1525" t="n">
        <v>6187892.7</v>
      </c>
    </row>
    <row r="1526" spans="1:32">
      <c r="A1526" s="62" t="n">
        <v>1524</v>
      </c>
      <c r="B1526" t="s">
        <v>4900</v>
      </c>
      <c r="C1526" t="n">
        <v>120</v>
      </c>
      <c r="D1526" t="n">
        <v>1967</v>
      </c>
      <c r="E1526" t="n">
        <v>0</v>
      </c>
      <c r="F1526" t="n">
        <v>3</v>
      </c>
      <c r="G1526" t="s"/>
      <c r="H1526" t="n">
        <v>1</v>
      </c>
      <c r="I1526" t="s"/>
      <c r="J1526" t="n">
        <v>2</v>
      </c>
      <c r="K1526" t="s">
        <v>237</v>
      </c>
      <c r="L1526" t="s"/>
      <c r="M1526" t="n">
        <v>1</v>
      </c>
      <c r="N1526" t="n">
        <v>130</v>
      </c>
      <c r="O1526" t="n">
        <v>130</v>
      </c>
      <c r="P1526" t="n">
        <v>130</v>
      </c>
      <c r="Q1526" t="n">
        <v>0</v>
      </c>
      <c r="R1526" t="n">
        <v>0</v>
      </c>
      <c r="S1526" t="s">
        <v>4901</v>
      </c>
      <c r="T1526" t="n">
        <v>296</v>
      </c>
      <c r="U1526" t="s">
        <v>3429</v>
      </c>
      <c r="V1526" t="s">
        <v>3429</v>
      </c>
      <c r="W1526" t="s">
        <v>403</v>
      </c>
      <c r="X1526" t="s">
        <v>352</v>
      </c>
      <c r="Y1526" t="s">
        <v>353</v>
      </c>
      <c r="Z1526" t="s"/>
      <c r="AA1526" t="n">
        <v>190</v>
      </c>
      <c r="AB1526" t="s">
        <v>4902</v>
      </c>
      <c r="AC1526" t="s">
        <v>4901</v>
      </c>
      <c r="AD1526" t="n">
        <v>5</v>
      </c>
      <c r="AE1526" t="n">
        <v>712484.0699999999</v>
      </c>
      <c r="AF1526" t="n">
        <v>6186568.75</v>
      </c>
    </row>
    <row r="1527" spans="1:32">
      <c r="A1527" s="62" t="n">
        <v>1525</v>
      </c>
      <c r="B1527" t="s">
        <v>4903</v>
      </c>
      <c r="C1527" t="n">
        <v>130</v>
      </c>
      <c r="D1527" t="n">
        <v>1975</v>
      </c>
      <c r="E1527" t="n">
        <v>0</v>
      </c>
      <c r="F1527" t="n">
        <v>3</v>
      </c>
      <c r="G1527" t="s"/>
      <c r="H1527" t="n">
        <v>1</v>
      </c>
      <c r="I1527" t="s"/>
      <c r="J1527" t="n">
        <v>1</v>
      </c>
      <c r="K1527" t="s">
        <v>349</v>
      </c>
      <c r="L1527" t="s"/>
      <c r="M1527" t="n">
        <v>1</v>
      </c>
      <c r="N1527" t="n">
        <v>65</v>
      </c>
      <c r="O1527" t="n">
        <v>65</v>
      </c>
      <c r="P1527" t="n">
        <v>130</v>
      </c>
      <c r="Q1527" t="n">
        <v>0</v>
      </c>
      <c r="R1527" t="n">
        <v>0</v>
      </c>
      <c r="S1527" t="s">
        <v>4904</v>
      </c>
      <c r="T1527" t="n">
        <v>350</v>
      </c>
      <c r="U1527" t="s">
        <v>2503</v>
      </c>
      <c r="V1527" t="s">
        <v>2503</v>
      </c>
      <c r="W1527" t="s">
        <v>951</v>
      </c>
      <c r="X1527" t="s">
        <v>352</v>
      </c>
      <c r="Y1527" t="s">
        <v>353</v>
      </c>
      <c r="Z1527" t="s"/>
      <c r="AA1527" t="n">
        <v>190</v>
      </c>
      <c r="AB1527" t="s">
        <v>4905</v>
      </c>
      <c r="AC1527" t="s">
        <v>4904</v>
      </c>
      <c r="AD1527" t="n">
        <v>5</v>
      </c>
      <c r="AE1527" t="n">
        <v>711567.41</v>
      </c>
      <c r="AF1527" t="n">
        <v>6187437.97</v>
      </c>
    </row>
    <row r="1528" spans="1:32">
      <c r="A1528" s="62" t="n">
        <v>1526</v>
      </c>
      <c r="B1528" t="s">
        <v>4906</v>
      </c>
      <c r="C1528" t="n">
        <v>120</v>
      </c>
      <c r="D1528" t="n">
        <v>1960</v>
      </c>
      <c r="E1528" t="n">
        <v>1976</v>
      </c>
      <c r="F1528" t="n">
        <v>2</v>
      </c>
      <c r="G1528" t="s"/>
      <c r="H1528" t="n">
        <v>2</v>
      </c>
      <c r="I1528" t="s"/>
      <c r="J1528" t="n">
        <v>2</v>
      </c>
      <c r="K1528" t="s">
        <v>237</v>
      </c>
      <c r="L1528" t="s"/>
      <c r="M1528" t="n">
        <v>1</v>
      </c>
      <c r="N1528" t="n">
        <v>167</v>
      </c>
      <c r="O1528" t="n">
        <v>167</v>
      </c>
      <c r="P1528" t="n">
        <v>167</v>
      </c>
      <c r="Q1528" t="n">
        <v>0</v>
      </c>
      <c r="R1528" t="n">
        <v>0</v>
      </c>
      <c r="S1528" t="s">
        <v>4907</v>
      </c>
      <c r="T1528" t="n">
        <v>385</v>
      </c>
      <c r="U1528" t="s">
        <v>1145</v>
      </c>
      <c r="V1528" t="s">
        <v>1145</v>
      </c>
      <c r="W1528" t="s">
        <v>1040</v>
      </c>
      <c r="X1528" t="s">
        <v>352</v>
      </c>
      <c r="Y1528" t="s">
        <v>353</v>
      </c>
      <c r="Z1528" t="s"/>
      <c r="AA1528" t="n">
        <v>190</v>
      </c>
      <c r="AB1528" t="s">
        <v>4688</v>
      </c>
      <c r="AC1528" t="s">
        <v>4907</v>
      </c>
      <c r="AD1528" t="n">
        <v>5</v>
      </c>
      <c r="AE1528" t="n">
        <v>712042.96</v>
      </c>
      <c r="AF1528" t="n">
        <v>6186967.6</v>
      </c>
    </row>
    <row r="1529" spans="1:32">
      <c r="A1529" s="62" t="n">
        <v>1527</v>
      </c>
      <c r="B1529" t="s">
        <v>4908</v>
      </c>
      <c r="C1529" t="n">
        <v>130</v>
      </c>
      <c r="D1529" t="n">
        <v>1948</v>
      </c>
      <c r="E1529" t="n">
        <v>0</v>
      </c>
      <c r="F1529" t="n">
        <v>5</v>
      </c>
      <c r="G1529" t="s"/>
      <c r="H1529" t="n">
        <v>1</v>
      </c>
      <c r="I1529" t="s"/>
      <c r="J1529" t="n">
        <v>2</v>
      </c>
      <c r="K1529" t="s">
        <v>237</v>
      </c>
      <c r="L1529" t="s"/>
      <c r="M1529" t="n">
        <v>1</v>
      </c>
      <c r="N1529" t="n">
        <v>152</v>
      </c>
      <c r="O1529" t="n">
        <v>152</v>
      </c>
      <c r="P1529" t="n">
        <v>152</v>
      </c>
      <c r="Q1529" t="n">
        <v>0</v>
      </c>
      <c r="R1529" t="n">
        <v>0</v>
      </c>
      <c r="S1529" t="s">
        <v>4909</v>
      </c>
      <c r="T1529" t="n">
        <v>422</v>
      </c>
      <c r="U1529" t="s">
        <v>2813</v>
      </c>
      <c r="V1529" t="s">
        <v>2813</v>
      </c>
      <c r="W1529" t="s">
        <v>3624</v>
      </c>
      <c r="X1529" t="s">
        <v>352</v>
      </c>
      <c r="Y1529" t="s">
        <v>353</v>
      </c>
      <c r="Z1529" t="s"/>
      <c r="AA1529" t="n">
        <v>190</v>
      </c>
      <c r="AB1529" t="s">
        <v>3340</v>
      </c>
      <c r="AC1529" t="s">
        <v>4909</v>
      </c>
      <c r="AD1529" t="n">
        <v>5</v>
      </c>
      <c r="AE1529" t="n">
        <v>711254.02</v>
      </c>
      <c r="AF1529" t="n">
        <v>6186380.92</v>
      </c>
    </row>
    <row r="1530" spans="1:32">
      <c r="A1530" s="62" t="n">
        <v>1528</v>
      </c>
      <c r="B1530" t="s">
        <v>4910</v>
      </c>
      <c r="C1530" t="n">
        <v>120</v>
      </c>
      <c r="D1530" t="n">
        <v>1969</v>
      </c>
      <c r="E1530" t="n">
        <v>0</v>
      </c>
      <c r="F1530" t="n">
        <v>6</v>
      </c>
      <c r="G1530" t="s"/>
      <c r="H1530" t="n">
        <v>1</v>
      </c>
      <c r="I1530" t="s"/>
      <c r="J1530" t="n">
        <v>1</v>
      </c>
      <c r="K1530" t="s">
        <v>349</v>
      </c>
      <c r="L1530" t="n">
        <v>2</v>
      </c>
      <c r="M1530" t="n">
        <v>1</v>
      </c>
      <c r="N1530" t="n">
        <v>117</v>
      </c>
      <c r="O1530" t="n">
        <v>117</v>
      </c>
      <c r="P1530" t="n">
        <v>175</v>
      </c>
      <c r="Q1530" t="n">
        <v>0</v>
      </c>
      <c r="R1530" t="n">
        <v>0</v>
      </c>
      <c r="S1530" t="s">
        <v>4911</v>
      </c>
      <c r="T1530" t="n">
        <v>450</v>
      </c>
      <c r="U1530" t="s">
        <v>1154</v>
      </c>
      <c r="V1530" t="s">
        <v>1154</v>
      </c>
      <c r="W1530" t="s">
        <v>270</v>
      </c>
      <c r="X1530" t="s">
        <v>352</v>
      </c>
      <c r="Y1530" t="s">
        <v>353</v>
      </c>
      <c r="Z1530" t="s"/>
      <c r="AA1530" t="n">
        <v>190</v>
      </c>
      <c r="AB1530" t="s">
        <v>4912</v>
      </c>
      <c r="AC1530" t="s">
        <v>4911</v>
      </c>
      <c r="AD1530" t="n">
        <v>5</v>
      </c>
      <c r="AE1530" t="n">
        <v>711070.71</v>
      </c>
      <c r="AF1530" t="n">
        <v>6188237.85</v>
      </c>
    </row>
    <row r="1531" spans="1:32">
      <c r="A1531" s="62" t="n">
        <v>1529</v>
      </c>
      <c r="B1531" t="s">
        <v>4913</v>
      </c>
      <c r="C1531" t="n">
        <v>120</v>
      </c>
      <c r="D1531" t="n">
        <v>1972</v>
      </c>
      <c r="E1531" t="n">
        <v>0</v>
      </c>
      <c r="F1531" t="n">
        <v>3</v>
      </c>
      <c r="G1531" t="s"/>
      <c r="H1531" t="n">
        <v>1</v>
      </c>
      <c r="I1531" t="s"/>
      <c r="J1531" t="n">
        <v>2</v>
      </c>
      <c r="K1531" t="s">
        <v>237</v>
      </c>
      <c r="L1531" t="s"/>
      <c r="M1531" t="n">
        <v>1</v>
      </c>
      <c r="N1531" t="n">
        <v>180</v>
      </c>
      <c r="O1531" t="n">
        <v>180</v>
      </c>
      <c r="P1531" t="n">
        <v>180</v>
      </c>
      <c r="Q1531" t="n">
        <v>0</v>
      </c>
      <c r="R1531" t="n">
        <v>0</v>
      </c>
      <c r="S1531" t="s">
        <v>4914</v>
      </c>
      <c r="T1531" t="n">
        <v>530</v>
      </c>
      <c r="U1531" t="s">
        <v>1159</v>
      </c>
      <c r="V1531" t="s">
        <v>1159</v>
      </c>
      <c r="W1531" t="s">
        <v>270</v>
      </c>
      <c r="X1531" t="s">
        <v>352</v>
      </c>
      <c r="Y1531" t="s">
        <v>353</v>
      </c>
      <c r="Z1531" t="s"/>
      <c r="AA1531" t="n">
        <v>190</v>
      </c>
      <c r="AB1531" t="s">
        <v>4729</v>
      </c>
      <c r="AC1531" t="s">
        <v>4914</v>
      </c>
      <c r="AD1531" t="n">
        <v>5</v>
      </c>
      <c r="AE1531" t="n">
        <v>712438.98</v>
      </c>
      <c r="AF1531" t="n">
        <v>6187105.15</v>
      </c>
    </row>
    <row r="1532" spans="1:32">
      <c r="A1532" s="62" t="n">
        <v>1530</v>
      </c>
      <c r="B1532" t="s">
        <v>4915</v>
      </c>
      <c r="C1532" t="n">
        <v>120</v>
      </c>
      <c r="D1532" t="n">
        <v>1956</v>
      </c>
      <c r="E1532" t="n">
        <v>2011</v>
      </c>
      <c r="F1532" t="n">
        <v>5</v>
      </c>
      <c r="G1532" t="s"/>
      <c r="H1532" t="n">
        <v>1</v>
      </c>
      <c r="I1532" t="s"/>
      <c r="J1532" t="n">
        <v>2</v>
      </c>
      <c r="K1532" t="s">
        <v>237</v>
      </c>
      <c r="L1532" t="s"/>
      <c r="M1532" t="n">
        <v>1</v>
      </c>
      <c r="N1532" t="n">
        <v>100</v>
      </c>
      <c r="O1532" t="n">
        <v>100</v>
      </c>
      <c r="P1532" t="n">
        <v>144</v>
      </c>
      <c r="Q1532" t="n">
        <v>0</v>
      </c>
      <c r="R1532" t="n">
        <v>0</v>
      </c>
      <c r="S1532" t="s">
        <v>4916</v>
      </c>
      <c r="T1532" t="n">
        <v>549</v>
      </c>
      <c r="U1532" t="s">
        <v>2520</v>
      </c>
      <c r="V1532" t="s">
        <v>2520</v>
      </c>
      <c r="W1532" t="s">
        <v>447</v>
      </c>
      <c r="X1532" t="s">
        <v>352</v>
      </c>
      <c r="Y1532" t="s">
        <v>353</v>
      </c>
      <c r="Z1532" t="s"/>
      <c r="AA1532" t="n">
        <v>190</v>
      </c>
      <c r="AB1532" t="s">
        <v>4917</v>
      </c>
      <c r="AC1532" t="s">
        <v>4916</v>
      </c>
      <c r="AD1532" t="n">
        <v>5</v>
      </c>
      <c r="AE1532" t="n">
        <v>712167.11</v>
      </c>
      <c r="AF1532" t="n">
        <v>6186221.85</v>
      </c>
    </row>
    <row r="1533" spans="1:32">
      <c r="A1533" s="62" t="n">
        <v>1531</v>
      </c>
      <c r="B1533" t="s">
        <v>4918</v>
      </c>
      <c r="C1533" t="n">
        <v>130</v>
      </c>
      <c r="D1533" t="n">
        <v>1957</v>
      </c>
      <c r="E1533" t="n">
        <v>0</v>
      </c>
      <c r="F1533" t="n">
        <v>3</v>
      </c>
      <c r="G1533" t="s"/>
      <c r="H1533" t="n">
        <v>2</v>
      </c>
      <c r="I1533" t="s"/>
      <c r="J1533" t="n">
        <v>2</v>
      </c>
      <c r="K1533" t="s">
        <v>237</v>
      </c>
      <c r="L1533" t="s"/>
      <c r="M1533" t="n">
        <v>1</v>
      </c>
      <c r="N1533" t="n">
        <v>112</v>
      </c>
      <c r="O1533" t="n">
        <v>112</v>
      </c>
      <c r="P1533" t="n">
        <v>105</v>
      </c>
      <c r="Q1533" t="n">
        <v>0</v>
      </c>
      <c r="R1533" t="n">
        <v>0</v>
      </c>
      <c r="S1533" t="s">
        <v>4919</v>
      </c>
      <c r="T1533" t="n">
        <v>649</v>
      </c>
      <c r="U1533" t="s">
        <v>2525</v>
      </c>
      <c r="V1533" t="s">
        <v>2525</v>
      </c>
      <c r="W1533" t="s">
        <v>4920</v>
      </c>
      <c r="X1533" t="s">
        <v>352</v>
      </c>
      <c r="Y1533" t="s">
        <v>353</v>
      </c>
      <c r="Z1533" t="s"/>
      <c r="AA1533" t="n">
        <v>190</v>
      </c>
      <c r="AB1533" t="s">
        <v>4921</v>
      </c>
      <c r="AC1533" t="s">
        <v>4919</v>
      </c>
      <c r="AD1533" t="n">
        <v>5</v>
      </c>
      <c r="AE1533" t="n">
        <v>712359.48</v>
      </c>
      <c r="AF1533" t="n">
        <v>6186461.79</v>
      </c>
    </row>
    <row r="1534" spans="1:32">
      <c r="A1534" s="62" t="n">
        <v>1532</v>
      </c>
      <c r="B1534" t="s">
        <v>4922</v>
      </c>
      <c r="C1534" t="n">
        <v>130</v>
      </c>
      <c r="D1534" t="n">
        <v>1956</v>
      </c>
      <c r="E1534" t="n">
        <v>0</v>
      </c>
      <c r="F1534" t="n">
        <v>1</v>
      </c>
      <c r="G1534" t="s"/>
      <c r="H1534" t="n">
        <v>2</v>
      </c>
      <c r="I1534" t="s"/>
      <c r="J1534" t="n">
        <v>1</v>
      </c>
      <c r="K1534" t="s">
        <v>349</v>
      </c>
      <c r="L1534" t="s"/>
      <c r="M1534" t="n">
        <v>1</v>
      </c>
      <c r="N1534" t="n">
        <v>68</v>
      </c>
      <c r="O1534" t="n">
        <v>68</v>
      </c>
      <c r="P1534" t="n">
        <v>68</v>
      </c>
      <c r="Q1534" t="n">
        <v>0</v>
      </c>
      <c r="R1534" t="n">
        <v>0</v>
      </c>
      <c r="S1534" t="s">
        <v>4923</v>
      </c>
      <c r="T1534" t="n">
        <v>731</v>
      </c>
      <c r="U1534" t="s">
        <v>1173</v>
      </c>
      <c r="V1534" t="s">
        <v>1173</v>
      </c>
      <c r="W1534" t="s">
        <v>4865</v>
      </c>
      <c r="X1534" t="s">
        <v>352</v>
      </c>
      <c r="Y1534" t="s">
        <v>353</v>
      </c>
      <c r="Z1534" t="s"/>
      <c r="AA1534" t="n">
        <v>190</v>
      </c>
      <c r="AB1534" t="s">
        <v>4924</v>
      </c>
      <c r="AC1534" t="s">
        <v>4923</v>
      </c>
      <c r="AD1534" t="n">
        <v>5</v>
      </c>
      <c r="AE1534" t="n">
        <v>711200.79</v>
      </c>
      <c r="AF1534" t="n">
        <v>6186686.29</v>
      </c>
    </row>
    <row r="1535" spans="1:32">
      <c r="A1535" s="62" t="n">
        <v>1533</v>
      </c>
      <c r="B1535" t="s">
        <v>4925</v>
      </c>
      <c r="C1535" t="n">
        <v>120</v>
      </c>
      <c r="D1535" t="n">
        <v>1966</v>
      </c>
      <c r="E1535" t="n">
        <v>1974</v>
      </c>
      <c r="F1535" t="n">
        <v>1</v>
      </c>
      <c r="G1535" t="s"/>
      <c r="H1535" t="n">
        <v>1</v>
      </c>
      <c r="I1535" t="s"/>
      <c r="J1535" t="n">
        <v>2</v>
      </c>
      <c r="K1535" t="s">
        <v>237</v>
      </c>
      <c r="L1535" t="n">
        <v>2</v>
      </c>
      <c r="M1535" t="n">
        <v>1</v>
      </c>
      <c r="N1535" t="n">
        <v>188</v>
      </c>
      <c r="O1535" t="n">
        <v>188</v>
      </c>
      <c r="P1535" t="n">
        <v>188</v>
      </c>
      <c r="Q1535" t="n">
        <v>0</v>
      </c>
      <c r="R1535" t="n">
        <v>0</v>
      </c>
      <c r="S1535" t="s">
        <v>4926</v>
      </c>
      <c r="T1535" t="n">
        <v>8</v>
      </c>
      <c r="U1535" t="s">
        <v>1177</v>
      </c>
      <c r="V1535" t="s">
        <v>1177</v>
      </c>
      <c r="W1535" t="s">
        <v>4927</v>
      </c>
      <c r="X1535" t="s">
        <v>352</v>
      </c>
      <c r="Y1535" t="s">
        <v>353</v>
      </c>
      <c r="Z1535" t="s">
        <v>480</v>
      </c>
      <c r="AA1535" t="n">
        <v>190</v>
      </c>
      <c r="AB1535" t="s">
        <v>4928</v>
      </c>
      <c r="AC1535" t="s">
        <v>4926</v>
      </c>
      <c r="AD1535" t="n">
        <v>5</v>
      </c>
      <c r="AE1535" t="n">
        <v>713677.45</v>
      </c>
      <c r="AF1535" t="n">
        <v>6184424.75</v>
      </c>
    </row>
    <row r="1536" spans="1:32">
      <c r="A1536" s="62" t="n">
        <v>1534</v>
      </c>
      <c r="B1536" t="s">
        <v>4929</v>
      </c>
      <c r="C1536" t="n">
        <v>120</v>
      </c>
      <c r="D1536" t="n">
        <v>1932</v>
      </c>
      <c r="E1536" t="n">
        <v>0</v>
      </c>
      <c r="F1536" t="n">
        <v>4</v>
      </c>
      <c r="G1536" t="s"/>
      <c r="H1536" t="n">
        <v>5</v>
      </c>
      <c r="I1536" t="s"/>
      <c r="J1536" t="n">
        <v>2</v>
      </c>
      <c r="K1536" t="s">
        <v>237</v>
      </c>
      <c r="L1536" t="s"/>
      <c r="M1536" t="n">
        <v>1</v>
      </c>
      <c r="N1536" t="n">
        <v>82</v>
      </c>
      <c r="O1536" t="n">
        <v>82</v>
      </c>
      <c r="P1536" t="n">
        <v>107</v>
      </c>
      <c r="Q1536" t="n">
        <v>0</v>
      </c>
      <c r="R1536" t="n">
        <v>0</v>
      </c>
      <c r="S1536" t="s">
        <v>4930</v>
      </c>
      <c r="T1536" t="n">
        <v>467</v>
      </c>
      <c r="U1536" t="s">
        <v>4325</v>
      </c>
      <c r="V1536" t="s">
        <v>4325</v>
      </c>
      <c r="W1536" t="s">
        <v>387</v>
      </c>
      <c r="X1536" t="s">
        <v>352</v>
      </c>
      <c r="Y1536" t="s">
        <v>353</v>
      </c>
      <c r="Z1536" t="s">
        <v>480</v>
      </c>
      <c r="AA1536" t="n">
        <v>190</v>
      </c>
      <c r="AB1536" t="s">
        <v>4931</v>
      </c>
      <c r="AC1536" t="s">
        <v>4930</v>
      </c>
      <c r="AD1536" t="n">
        <v>5</v>
      </c>
      <c r="AE1536" t="n">
        <v>713492.12</v>
      </c>
      <c r="AF1536" t="n">
        <v>6184769.47</v>
      </c>
    </row>
    <row r="1537" spans="1:32">
      <c r="A1537" s="62" t="n">
        <v>1535</v>
      </c>
      <c r="B1537" t="s">
        <v>4932</v>
      </c>
      <c r="C1537" t="n">
        <v>120</v>
      </c>
      <c r="D1537" t="n">
        <v>1970</v>
      </c>
      <c r="E1537" t="n">
        <v>1979</v>
      </c>
      <c r="F1537" t="n">
        <v>5</v>
      </c>
      <c r="G1537" t="s"/>
      <c r="H1537" t="n">
        <v>1</v>
      </c>
      <c r="I1537" t="s"/>
      <c r="J1537" t="n">
        <v>2</v>
      </c>
      <c r="K1537" t="s">
        <v>237</v>
      </c>
      <c r="L1537" t="n">
        <v>90</v>
      </c>
      <c r="M1537" t="n">
        <v>1</v>
      </c>
      <c r="N1537" t="n">
        <v>180</v>
      </c>
      <c r="O1537" t="n">
        <v>180</v>
      </c>
      <c r="P1537" t="n">
        <v>180</v>
      </c>
      <c r="Q1537" t="n">
        <v>0</v>
      </c>
      <c r="R1537" t="n">
        <v>0</v>
      </c>
      <c r="S1537" t="s">
        <v>4933</v>
      </c>
      <c r="T1537" t="n">
        <v>627</v>
      </c>
      <c r="U1537" t="s">
        <v>3225</v>
      </c>
      <c r="V1537" t="s">
        <v>3225</v>
      </c>
      <c r="W1537" t="s">
        <v>608</v>
      </c>
      <c r="X1537" t="s">
        <v>241</v>
      </c>
      <c r="Y1537" t="s">
        <v>242</v>
      </c>
      <c r="Z1537" t="s"/>
      <c r="AA1537" t="n">
        <v>190</v>
      </c>
      <c r="AB1537" t="s">
        <v>4934</v>
      </c>
      <c r="AC1537" t="s">
        <v>4933</v>
      </c>
      <c r="AD1537" t="n">
        <v>5</v>
      </c>
      <c r="AE1537" t="n">
        <v>712553.52</v>
      </c>
      <c r="AF1537" t="n">
        <v>6190455.25</v>
      </c>
    </row>
    <row r="1538" spans="1:32">
      <c r="A1538" s="62" t="n">
        <v>1536</v>
      </c>
      <c r="B1538" t="s">
        <v>4935</v>
      </c>
      <c r="C1538" t="n">
        <v>120</v>
      </c>
      <c r="D1538" t="n">
        <v>1965</v>
      </c>
      <c r="E1538" t="n">
        <v>1970</v>
      </c>
      <c r="F1538" t="n">
        <v>10</v>
      </c>
      <c r="G1538" t="s"/>
      <c r="H1538" t="n">
        <v>1</v>
      </c>
      <c r="I1538" t="s"/>
      <c r="J1538" t="n">
        <v>2</v>
      </c>
      <c r="K1538" t="s">
        <v>237</v>
      </c>
      <c r="L1538" t="n">
        <v>5</v>
      </c>
      <c r="M1538" t="n">
        <v>1</v>
      </c>
      <c r="N1538" t="n">
        <v>196</v>
      </c>
      <c r="O1538" t="n">
        <v>196</v>
      </c>
      <c r="P1538" t="n">
        <v>174</v>
      </c>
      <c r="Q1538" t="n">
        <v>0</v>
      </c>
      <c r="R1538" t="n">
        <v>0</v>
      </c>
      <c r="S1538" t="s">
        <v>4936</v>
      </c>
      <c r="T1538" t="n">
        <v>667</v>
      </c>
      <c r="U1538" t="s">
        <v>4937</v>
      </c>
      <c r="V1538" t="s">
        <v>4937</v>
      </c>
      <c r="W1538" t="s">
        <v>387</v>
      </c>
      <c r="X1538" t="s">
        <v>241</v>
      </c>
      <c r="Y1538" t="s">
        <v>242</v>
      </c>
      <c r="Z1538" t="s"/>
      <c r="AA1538" t="n">
        <v>190</v>
      </c>
      <c r="AB1538" t="s">
        <v>4938</v>
      </c>
      <c r="AC1538" t="s">
        <v>4936</v>
      </c>
      <c r="AD1538" t="n">
        <v>5</v>
      </c>
      <c r="AE1538" t="n">
        <v>710070.5699999999</v>
      </c>
      <c r="AF1538" t="n">
        <v>6190331.69</v>
      </c>
    </row>
    <row r="1539" spans="1:32">
      <c r="A1539" s="62" t="n">
        <v>1537</v>
      </c>
      <c r="B1539" t="s">
        <v>4939</v>
      </c>
      <c r="C1539" t="n">
        <v>120</v>
      </c>
      <c r="D1539" t="n">
        <v>1966</v>
      </c>
      <c r="E1539" t="n">
        <v>2013</v>
      </c>
      <c r="F1539" t="n">
        <v>1</v>
      </c>
      <c r="G1539" t="s"/>
      <c r="H1539" t="n">
        <v>1</v>
      </c>
      <c r="I1539" t="s"/>
      <c r="J1539" t="n">
        <v>2</v>
      </c>
      <c r="K1539" t="s">
        <v>237</v>
      </c>
      <c r="L1539" t="s"/>
      <c r="M1539" t="n">
        <v>1</v>
      </c>
      <c r="N1539" t="n">
        <v>153</v>
      </c>
      <c r="O1539" t="n">
        <v>153</v>
      </c>
      <c r="P1539" t="n">
        <v>153</v>
      </c>
      <c r="Q1539" t="n">
        <v>0</v>
      </c>
      <c r="R1539" t="n">
        <v>0</v>
      </c>
      <c r="S1539" t="s">
        <v>4940</v>
      </c>
      <c r="T1539" t="n">
        <v>22</v>
      </c>
      <c r="U1539" t="s">
        <v>3100</v>
      </c>
      <c r="V1539" t="s">
        <v>3100</v>
      </c>
      <c r="W1539" t="s">
        <v>499</v>
      </c>
      <c r="X1539" t="s">
        <v>241</v>
      </c>
      <c r="Y1539" t="s">
        <v>242</v>
      </c>
      <c r="Z1539" t="s"/>
      <c r="AA1539" t="n">
        <v>190</v>
      </c>
      <c r="AB1539" t="s">
        <v>4941</v>
      </c>
      <c r="AC1539" t="s">
        <v>4940</v>
      </c>
      <c r="AD1539" t="n">
        <v>5</v>
      </c>
      <c r="AE1539" t="n">
        <v>710100.79</v>
      </c>
      <c r="AF1539" t="n">
        <v>6190240.32</v>
      </c>
    </row>
    <row r="1540" spans="1:32">
      <c r="A1540" s="62" t="n">
        <v>1538</v>
      </c>
      <c r="B1540" t="s">
        <v>4942</v>
      </c>
      <c r="C1540" t="n">
        <v>120</v>
      </c>
      <c r="D1540" t="n">
        <v>1964</v>
      </c>
      <c r="E1540" t="n">
        <v>1976</v>
      </c>
      <c r="F1540" t="n">
        <v>90</v>
      </c>
      <c r="G1540" t="s"/>
      <c r="H1540" t="n">
        <v>1</v>
      </c>
      <c r="I1540" t="s"/>
      <c r="J1540" t="n">
        <v>2</v>
      </c>
      <c r="K1540" t="s">
        <v>237</v>
      </c>
      <c r="L1540" t="n">
        <v>5</v>
      </c>
      <c r="M1540" t="n">
        <v>2</v>
      </c>
      <c r="N1540" t="n">
        <v>194</v>
      </c>
      <c r="O1540" t="n">
        <v>194</v>
      </c>
      <c r="P1540" t="n">
        <v>215</v>
      </c>
      <c r="Q1540" t="n">
        <v>0</v>
      </c>
      <c r="R1540" t="n">
        <v>0</v>
      </c>
      <c r="S1540" t="s">
        <v>4943</v>
      </c>
      <c r="T1540" t="n">
        <v>97</v>
      </c>
      <c r="U1540" t="s">
        <v>2223</v>
      </c>
      <c r="V1540" t="s">
        <v>2223</v>
      </c>
      <c r="W1540" t="s">
        <v>951</v>
      </c>
      <c r="X1540" t="s">
        <v>241</v>
      </c>
      <c r="Y1540" t="s">
        <v>242</v>
      </c>
      <c r="Z1540" t="s"/>
      <c r="AA1540" t="n">
        <v>190</v>
      </c>
      <c r="AB1540" t="s">
        <v>4944</v>
      </c>
      <c r="AC1540" t="s">
        <v>4943</v>
      </c>
      <c r="AD1540" t="n">
        <v>5</v>
      </c>
      <c r="AE1540" t="n">
        <v>713108.49</v>
      </c>
      <c r="AF1540" t="n">
        <v>6190435.39</v>
      </c>
    </row>
    <row r="1541" spans="1:32">
      <c r="A1541" s="62" t="n">
        <v>1539</v>
      </c>
      <c r="B1541" t="s">
        <v>4945</v>
      </c>
      <c r="C1541" t="n">
        <v>120</v>
      </c>
      <c r="D1541" t="n">
        <v>1967</v>
      </c>
      <c r="E1541" t="n">
        <v>0</v>
      </c>
      <c r="F1541" t="n">
        <v>1</v>
      </c>
      <c r="G1541" t="s"/>
      <c r="H1541" t="n">
        <v>1</v>
      </c>
      <c r="I1541" t="s"/>
      <c r="J1541" t="n">
        <v>2</v>
      </c>
      <c r="K1541" t="s">
        <v>237</v>
      </c>
      <c r="L1541" t="s"/>
      <c r="M1541" t="n">
        <v>1</v>
      </c>
      <c r="N1541" t="n">
        <v>133</v>
      </c>
      <c r="O1541" t="n">
        <v>133</v>
      </c>
      <c r="P1541" t="n">
        <v>133</v>
      </c>
      <c r="Q1541" t="n">
        <v>0</v>
      </c>
      <c r="R1541" t="n">
        <v>0</v>
      </c>
      <c r="S1541" t="s">
        <v>4946</v>
      </c>
      <c r="T1541" t="n">
        <v>120</v>
      </c>
      <c r="U1541" t="s">
        <v>3755</v>
      </c>
      <c r="V1541" t="s">
        <v>3755</v>
      </c>
      <c r="W1541" t="s">
        <v>455</v>
      </c>
      <c r="X1541" t="s">
        <v>241</v>
      </c>
      <c r="Y1541" t="s">
        <v>242</v>
      </c>
      <c r="Z1541" t="s"/>
      <c r="AA1541" t="n">
        <v>190</v>
      </c>
      <c r="AB1541" t="s">
        <v>1746</v>
      </c>
      <c r="AC1541" t="s">
        <v>4946</v>
      </c>
      <c r="AD1541" t="n">
        <v>5</v>
      </c>
      <c r="AE1541" t="n">
        <v>712939.22</v>
      </c>
      <c r="AF1541" t="n">
        <v>6190083.44</v>
      </c>
    </row>
    <row r="1542" spans="1:32">
      <c r="A1542" s="62" t="n">
        <v>1540</v>
      </c>
      <c r="B1542" t="s">
        <v>4947</v>
      </c>
      <c r="C1542" t="n">
        <v>130</v>
      </c>
      <c r="D1542" t="n">
        <v>1970</v>
      </c>
      <c r="E1542" t="n">
        <v>0</v>
      </c>
      <c r="F1542" t="n">
        <v>1</v>
      </c>
      <c r="G1542" t="s"/>
      <c r="H1542" t="n">
        <v>6</v>
      </c>
      <c r="I1542" t="s"/>
      <c r="J1542" t="n">
        <v>1</v>
      </c>
      <c r="K1542" t="s">
        <v>349</v>
      </c>
      <c r="L1542" t="s"/>
      <c r="M1542" t="n">
        <v>1</v>
      </c>
      <c r="N1542" t="n">
        <v>107</v>
      </c>
      <c r="O1542" t="n">
        <v>107</v>
      </c>
      <c r="P1542" t="n">
        <v>107</v>
      </c>
      <c r="Q1542" t="n">
        <v>0</v>
      </c>
      <c r="R1542" t="n">
        <v>0</v>
      </c>
      <c r="S1542" t="s">
        <v>4948</v>
      </c>
      <c r="T1542" t="n">
        <v>151</v>
      </c>
      <c r="U1542" t="s">
        <v>3196</v>
      </c>
      <c r="V1542" t="s">
        <v>3196</v>
      </c>
      <c r="W1542" t="s">
        <v>499</v>
      </c>
      <c r="X1542" t="s">
        <v>241</v>
      </c>
      <c r="Y1542" t="s">
        <v>242</v>
      </c>
      <c r="Z1542" t="s"/>
      <c r="AA1542" t="n">
        <v>190</v>
      </c>
      <c r="AB1542" t="s">
        <v>4949</v>
      </c>
      <c r="AC1542" t="s">
        <v>4948</v>
      </c>
      <c r="AD1542" t="n">
        <v>5</v>
      </c>
      <c r="AE1542" t="n">
        <v>712831.97</v>
      </c>
      <c r="AF1542" t="n">
        <v>6190977.59</v>
      </c>
    </row>
    <row r="1543" spans="1:32">
      <c r="A1543" s="62" t="n">
        <v>1541</v>
      </c>
      <c r="B1543" t="s">
        <v>4950</v>
      </c>
      <c r="C1543" t="n">
        <v>130</v>
      </c>
      <c r="D1543" t="n">
        <v>1982</v>
      </c>
      <c r="E1543" t="n">
        <v>0</v>
      </c>
      <c r="F1543" t="n">
        <v>3</v>
      </c>
      <c r="G1543" t="s"/>
      <c r="H1543" t="n">
        <v>6</v>
      </c>
      <c r="I1543" t="s"/>
      <c r="J1543" t="n">
        <v>1</v>
      </c>
      <c r="K1543" t="s">
        <v>349</v>
      </c>
      <c r="L1543" t="s"/>
      <c r="M1543" t="n">
        <v>2</v>
      </c>
      <c r="N1543" t="n">
        <v>198</v>
      </c>
      <c r="O1543" t="n">
        <v>246</v>
      </c>
      <c r="P1543" t="n">
        <v>247</v>
      </c>
      <c r="Q1543" t="n">
        <v>0</v>
      </c>
      <c r="R1543" t="n">
        <v>0</v>
      </c>
      <c r="S1543" t="s">
        <v>4951</v>
      </c>
      <c r="T1543" t="n">
        <v>211</v>
      </c>
      <c r="U1543" t="s">
        <v>1505</v>
      </c>
      <c r="V1543" t="s">
        <v>1505</v>
      </c>
      <c r="W1543" t="s">
        <v>1053</v>
      </c>
      <c r="X1543" t="s">
        <v>241</v>
      </c>
      <c r="Y1543" t="s">
        <v>242</v>
      </c>
      <c r="Z1543" t="s"/>
      <c r="AA1543" t="n">
        <v>190</v>
      </c>
      <c r="AB1543" t="s">
        <v>1570</v>
      </c>
      <c r="AC1543" t="s">
        <v>4951</v>
      </c>
      <c r="AD1543" t="n">
        <v>5</v>
      </c>
      <c r="AE1543" t="n">
        <v>712208.83</v>
      </c>
      <c r="AF1543" t="n">
        <v>6191658.14</v>
      </c>
    </row>
    <row r="1544" spans="1:32">
      <c r="A1544" s="62" t="n">
        <v>1542</v>
      </c>
      <c r="B1544" t="s">
        <v>4952</v>
      </c>
      <c r="C1544" t="n">
        <v>120</v>
      </c>
      <c r="D1544" t="n">
        <v>1967</v>
      </c>
      <c r="E1544" t="n">
        <v>0</v>
      </c>
      <c r="F1544" t="n">
        <v>3</v>
      </c>
      <c r="G1544" t="s"/>
      <c r="H1544" t="n">
        <v>1</v>
      </c>
      <c r="I1544" t="s"/>
      <c r="J1544" t="n">
        <v>2</v>
      </c>
      <c r="K1544" t="s">
        <v>237</v>
      </c>
      <c r="L1544" t="s"/>
      <c r="M1544" t="n">
        <v>1</v>
      </c>
      <c r="N1544" t="n">
        <v>158</v>
      </c>
      <c r="O1544" t="n">
        <v>158</v>
      </c>
      <c r="P1544" t="n">
        <v>158</v>
      </c>
      <c r="Q1544" t="n">
        <v>0</v>
      </c>
      <c r="R1544" t="n">
        <v>0</v>
      </c>
      <c r="S1544" t="s">
        <v>4953</v>
      </c>
      <c r="T1544" t="n">
        <v>218</v>
      </c>
      <c r="U1544" t="s">
        <v>3708</v>
      </c>
      <c r="V1544" t="s">
        <v>3708</v>
      </c>
      <c r="W1544" t="s">
        <v>399</v>
      </c>
      <c r="X1544" t="s">
        <v>241</v>
      </c>
      <c r="Y1544" t="s">
        <v>242</v>
      </c>
      <c r="Z1544" t="s"/>
      <c r="AA1544" t="n">
        <v>190</v>
      </c>
      <c r="AB1544" t="s">
        <v>4954</v>
      </c>
      <c r="AC1544" t="s">
        <v>4953</v>
      </c>
      <c r="AD1544" t="n">
        <v>5</v>
      </c>
      <c r="AE1544" t="n">
        <v>712854.41</v>
      </c>
      <c r="AF1544" t="n">
        <v>6190454.59</v>
      </c>
    </row>
    <row r="1545" spans="1:32">
      <c r="A1545" s="62" t="n">
        <v>1543</v>
      </c>
      <c r="B1545" t="s">
        <v>4955</v>
      </c>
      <c r="C1545" t="n">
        <v>120</v>
      </c>
      <c r="D1545" t="n">
        <v>1974</v>
      </c>
      <c r="E1545" t="n">
        <v>0</v>
      </c>
      <c r="F1545" t="n">
        <v>4</v>
      </c>
      <c r="G1545" t="s"/>
      <c r="H1545" t="n">
        <v>1</v>
      </c>
      <c r="I1545" t="s"/>
      <c r="J1545" t="n">
        <v>2</v>
      </c>
      <c r="K1545" t="s">
        <v>237</v>
      </c>
      <c r="L1545" t="s"/>
      <c r="M1545" t="n">
        <v>1</v>
      </c>
      <c r="N1545" t="n">
        <v>164</v>
      </c>
      <c r="O1545" t="n">
        <v>164</v>
      </c>
      <c r="P1545" t="n">
        <v>164</v>
      </c>
      <c r="Q1545" t="n">
        <v>0</v>
      </c>
      <c r="R1545" t="n">
        <v>0</v>
      </c>
      <c r="S1545" t="s">
        <v>4956</v>
      </c>
      <c r="T1545" t="n">
        <v>236</v>
      </c>
      <c r="U1545" t="s">
        <v>4010</v>
      </c>
      <c r="V1545" t="s">
        <v>4010</v>
      </c>
      <c r="W1545" t="s">
        <v>237</v>
      </c>
      <c r="X1545" t="s">
        <v>241</v>
      </c>
      <c r="Y1545" t="s">
        <v>242</v>
      </c>
      <c r="Z1545" t="s"/>
      <c r="AA1545" t="n">
        <v>190</v>
      </c>
      <c r="AB1545" t="s">
        <v>4957</v>
      </c>
      <c r="AC1545" t="s">
        <v>4956</v>
      </c>
      <c r="AD1545" t="n">
        <v>5</v>
      </c>
      <c r="AE1545" t="n">
        <v>709233.59</v>
      </c>
      <c r="AF1545" t="n">
        <v>6189830.02</v>
      </c>
    </row>
    <row r="1546" spans="1:32">
      <c r="A1546" s="62" t="n">
        <v>1544</v>
      </c>
      <c r="B1546" t="s">
        <v>4958</v>
      </c>
      <c r="C1546" t="n">
        <v>130</v>
      </c>
      <c r="D1546" t="n">
        <v>1980</v>
      </c>
      <c r="E1546" t="n">
        <v>0</v>
      </c>
      <c r="F1546" t="n">
        <v>4</v>
      </c>
      <c r="G1546" t="s"/>
      <c r="H1546" t="n">
        <v>1</v>
      </c>
      <c r="I1546" t="s"/>
      <c r="J1546" t="n">
        <v>1</v>
      </c>
      <c r="K1546" t="s">
        <v>349</v>
      </c>
      <c r="L1546" t="s"/>
      <c r="M1546" t="n">
        <v>1</v>
      </c>
      <c r="N1546" t="n">
        <v>45</v>
      </c>
      <c r="O1546" t="n">
        <v>45</v>
      </c>
      <c r="P1546" t="n">
        <v>83</v>
      </c>
      <c r="Q1546" t="n">
        <v>0</v>
      </c>
      <c r="R1546" t="n">
        <v>0</v>
      </c>
      <c r="S1546" t="s">
        <v>4959</v>
      </c>
      <c r="T1546" t="n">
        <v>176</v>
      </c>
      <c r="U1546" t="s">
        <v>484</v>
      </c>
      <c r="V1546" t="s">
        <v>484</v>
      </c>
      <c r="W1546" t="s">
        <v>4960</v>
      </c>
      <c r="X1546" t="s">
        <v>241</v>
      </c>
      <c r="Y1546" t="s">
        <v>242</v>
      </c>
      <c r="Z1546" t="s"/>
      <c r="AA1546" t="n">
        <v>190</v>
      </c>
      <c r="AB1546" t="s">
        <v>4961</v>
      </c>
      <c r="AC1546" t="s">
        <v>4959</v>
      </c>
      <c r="AD1546" t="n">
        <v>5</v>
      </c>
      <c r="AE1546" t="n">
        <v>711087.12</v>
      </c>
      <c r="AF1546" t="n">
        <v>6190259.75</v>
      </c>
    </row>
    <row r="1547" spans="1:32">
      <c r="A1547" s="62" t="n">
        <v>1545</v>
      </c>
      <c r="B1547" t="s">
        <v>4962</v>
      </c>
      <c r="C1547" t="n">
        <v>210</v>
      </c>
      <c r="D1547" t="n">
        <v>1895</v>
      </c>
      <c r="E1547" t="n">
        <v>0</v>
      </c>
      <c r="F1547" t="n">
        <v>5</v>
      </c>
      <c r="G1547" t="s"/>
      <c r="H1547" t="n">
        <v>1</v>
      </c>
      <c r="I1547" t="s"/>
      <c r="J1547" t="n">
        <v>9</v>
      </c>
      <c r="K1547" t="s">
        <v>349</v>
      </c>
      <c r="L1547" t="s"/>
      <c r="M1547" t="n">
        <v>1</v>
      </c>
      <c r="N1547" t="n">
        <v>350</v>
      </c>
      <c r="O1547" t="n">
        <v>350</v>
      </c>
      <c r="P1547" t="n">
        <v>0</v>
      </c>
      <c r="Q1547" t="n">
        <v>350</v>
      </c>
      <c r="R1547" t="n">
        <v>0</v>
      </c>
      <c r="S1547" t="s">
        <v>4963</v>
      </c>
      <c r="T1547" t="n">
        <v>287</v>
      </c>
      <c r="U1547" t="s">
        <v>3570</v>
      </c>
      <c r="V1547" t="s">
        <v>3570</v>
      </c>
      <c r="W1547" t="s">
        <v>507</v>
      </c>
      <c r="X1547" t="s">
        <v>3571</v>
      </c>
      <c r="Y1547" t="s">
        <v>3572</v>
      </c>
      <c r="Z1547" t="s"/>
      <c r="AA1547" t="n">
        <v>190</v>
      </c>
      <c r="AB1547" t="s">
        <v>2056</v>
      </c>
      <c r="AC1547" t="s">
        <v>4963</v>
      </c>
      <c r="AD1547" t="n">
        <v>5</v>
      </c>
      <c r="AE1547" t="n">
        <v>710630.1899999999</v>
      </c>
      <c r="AF1547" t="n">
        <v>6194090.58</v>
      </c>
    </row>
    <row r="1548" spans="1:32">
      <c r="A1548" s="62" t="n">
        <v>1546</v>
      </c>
      <c r="B1548" t="s">
        <v>4964</v>
      </c>
      <c r="C1548" t="n">
        <v>110</v>
      </c>
      <c r="D1548" t="n">
        <v>1933</v>
      </c>
      <c r="E1548" t="n">
        <v>1975</v>
      </c>
      <c r="F1548" t="n">
        <v>5</v>
      </c>
      <c r="G1548" t="s"/>
      <c r="H1548" t="n">
        <v>1</v>
      </c>
      <c r="I1548" t="s"/>
      <c r="J1548" t="n">
        <v>2</v>
      </c>
      <c r="K1548" t="s">
        <v>533</v>
      </c>
      <c r="L1548" t="s"/>
      <c r="M1548" t="n">
        <v>1</v>
      </c>
      <c r="N1548" t="n">
        <v>170</v>
      </c>
      <c r="O1548" t="n">
        <v>170</v>
      </c>
      <c r="P1548" t="n">
        <v>290</v>
      </c>
      <c r="Q1548" t="n">
        <v>0</v>
      </c>
      <c r="R1548" t="n">
        <v>0</v>
      </c>
      <c r="S1548" t="s">
        <v>4963</v>
      </c>
      <c r="T1548" t="n">
        <v>287</v>
      </c>
      <c r="U1548" t="s">
        <v>3570</v>
      </c>
      <c r="V1548" t="s">
        <v>3570</v>
      </c>
      <c r="W1548" t="s">
        <v>507</v>
      </c>
      <c r="X1548" t="s">
        <v>3571</v>
      </c>
      <c r="Y1548" t="s">
        <v>3572</v>
      </c>
      <c r="Z1548" t="s"/>
      <c r="AA1548" t="n">
        <v>190</v>
      </c>
      <c r="AB1548" t="s">
        <v>2056</v>
      </c>
      <c r="AC1548" t="s">
        <v>4963</v>
      </c>
      <c r="AD1548" t="n">
        <v>5</v>
      </c>
      <c r="AE1548" t="n">
        <v>710630.1899999999</v>
      </c>
      <c r="AF1548" t="n">
        <v>6194090.58</v>
      </c>
    </row>
    <row r="1549" spans="1:32">
      <c r="A1549" s="62" t="n">
        <v>1547</v>
      </c>
      <c r="B1549" t="s">
        <v>4965</v>
      </c>
      <c r="C1549" t="n">
        <v>130</v>
      </c>
      <c r="D1549" t="n">
        <v>1970</v>
      </c>
      <c r="E1549" t="n">
        <v>1980</v>
      </c>
      <c r="F1549" t="n">
        <v>4</v>
      </c>
      <c r="G1549" t="s"/>
      <c r="H1549" t="n">
        <v>1</v>
      </c>
      <c r="I1549" t="s"/>
      <c r="J1549" t="n">
        <v>1</v>
      </c>
      <c r="K1549" t="s">
        <v>349</v>
      </c>
      <c r="L1549" t="s"/>
      <c r="M1549" t="n">
        <v>2</v>
      </c>
      <c r="N1549" t="n">
        <v>66</v>
      </c>
      <c r="O1549" t="n">
        <v>132</v>
      </c>
      <c r="P1549" t="n">
        <v>174</v>
      </c>
      <c r="Q1549" t="n">
        <v>0</v>
      </c>
      <c r="R1549" t="n">
        <v>0</v>
      </c>
      <c r="S1549" t="s">
        <v>4966</v>
      </c>
      <c r="T1549" t="n">
        <v>328</v>
      </c>
      <c r="U1549" t="s">
        <v>1052</v>
      </c>
      <c r="V1549" t="s">
        <v>1052</v>
      </c>
      <c r="W1549" t="s">
        <v>298</v>
      </c>
      <c r="X1549" t="s">
        <v>241</v>
      </c>
      <c r="Y1549" t="s">
        <v>242</v>
      </c>
      <c r="Z1549" t="s"/>
      <c r="AA1549" t="n">
        <v>190</v>
      </c>
      <c r="AB1549" t="s">
        <v>4967</v>
      </c>
      <c r="AC1549" t="s">
        <v>4966</v>
      </c>
      <c r="AD1549" t="n">
        <v>5</v>
      </c>
      <c r="AE1549" t="n">
        <v>712291.75</v>
      </c>
      <c r="AF1549" t="n">
        <v>6190255.06</v>
      </c>
    </row>
    <row r="1550" spans="1:32">
      <c r="A1550" s="62" t="n">
        <v>1548</v>
      </c>
      <c r="B1550" t="s">
        <v>4968</v>
      </c>
      <c r="C1550" t="n">
        <v>120</v>
      </c>
      <c r="D1550" t="n">
        <v>2006</v>
      </c>
      <c r="E1550" t="n">
        <v>2008</v>
      </c>
      <c r="F1550" t="n">
        <v>4</v>
      </c>
      <c r="G1550" t="s"/>
      <c r="H1550" t="n">
        <v>1</v>
      </c>
      <c r="I1550" t="s"/>
      <c r="J1550" t="n">
        <v>2</v>
      </c>
      <c r="K1550" t="s">
        <v>237</v>
      </c>
      <c r="L1550" t="s"/>
      <c r="M1550" t="n">
        <v>1</v>
      </c>
      <c r="N1550" t="n">
        <v>82</v>
      </c>
      <c r="O1550" t="n">
        <v>82</v>
      </c>
      <c r="P1550" t="n">
        <v>82</v>
      </c>
      <c r="Q1550" t="n">
        <v>0</v>
      </c>
      <c r="R1550" t="n">
        <v>0</v>
      </c>
      <c r="S1550" t="s">
        <v>4969</v>
      </c>
      <c r="T1550" t="n">
        <v>364</v>
      </c>
      <c r="U1550" t="s">
        <v>4020</v>
      </c>
      <c r="V1550" t="s">
        <v>4020</v>
      </c>
      <c r="W1550" t="s">
        <v>1252</v>
      </c>
      <c r="X1550" t="s">
        <v>241</v>
      </c>
      <c r="Y1550" t="s">
        <v>242</v>
      </c>
      <c r="Z1550" t="s"/>
      <c r="AA1550" t="n">
        <v>190</v>
      </c>
      <c r="AB1550" t="s">
        <v>4970</v>
      </c>
      <c r="AC1550" t="s">
        <v>4969</v>
      </c>
      <c r="AD1550" t="n">
        <v>5</v>
      </c>
      <c r="AE1550" t="n">
        <v>711222.73</v>
      </c>
      <c r="AF1550" t="n">
        <v>6190303.96</v>
      </c>
    </row>
    <row r="1551" spans="1:32">
      <c r="A1551" s="62" t="n">
        <v>1549</v>
      </c>
      <c r="B1551" t="s">
        <v>4971</v>
      </c>
      <c r="C1551" t="n">
        <v>140</v>
      </c>
      <c r="D1551" t="n">
        <v>1990</v>
      </c>
      <c r="E1551" t="n">
        <v>0</v>
      </c>
      <c r="F1551" t="n">
        <v>5</v>
      </c>
      <c r="G1551" t="s"/>
      <c r="H1551" t="n">
        <v>1</v>
      </c>
      <c r="I1551" t="s"/>
      <c r="J1551" t="n">
        <v>1</v>
      </c>
      <c r="K1551" t="s">
        <v>349</v>
      </c>
      <c r="L1551" t="n">
        <v>90</v>
      </c>
      <c r="M1551" t="n">
        <v>2</v>
      </c>
      <c r="N1551" t="n">
        <v>396</v>
      </c>
      <c r="O1551" t="n">
        <v>754</v>
      </c>
      <c r="P1551" t="n">
        <v>660</v>
      </c>
      <c r="Q1551" t="n">
        <v>0</v>
      </c>
      <c r="R1551" t="n">
        <v>0</v>
      </c>
      <c r="S1551" t="s">
        <v>4972</v>
      </c>
      <c r="T1551" t="n">
        <v>525</v>
      </c>
      <c r="U1551" t="s">
        <v>1875</v>
      </c>
      <c r="V1551" t="s">
        <v>1875</v>
      </c>
      <c r="W1551" t="s">
        <v>3584</v>
      </c>
      <c r="X1551" t="s">
        <v>241</v>
      </c>
      <c r="Y1551" t="s">
        <v>242</v>
      </c>
      <c r="Z1551" t="s"/>
      <c r="AA1551" t="n">
        <v>190</v>
      </c>
      <c r="AB1551" t="s">
        <v>1877</v>
      </c>
      <c r="AC1551" t="s">
        <v>4972</v>
      </c>
      <c r="AD1551" t="n">
        <v>5</v>
      </c>
      <c r="AE1551" t="n">
        <v>709855.6800000001</v>
      </c>
      <c r="AF1551" t="n">
        <v>6191076.9</v>
      </c>
    </row>
    <row r="1552" spans="1:32">
      <c r="A1552" s="62" t="n">
        <v>1550</v>
      </c>
      <c r="B1552" t="s">
        <v>4973</v>
      </c>
      <c r="C1552" t="n">
        <v>120</v>
      </c>
      <c r="D1552" t="n">
        <v>1967</v>
      </c>
      <c r="E1552" t="n">
        <v>0</v>
      </c>
      <c r="F1552" t="n">
        <v>5</v>
      </c>
      <c r="G1552" t="s"/>
      <c r="H1552" t="n">
        <v>1</v>
      </c>
      <c r="I1552" t="s"/>
      <c r="J1552" t="n">
        <v>1</v>
      </c>
      <c r="K1552" t="s">
        <v>349</v>
      </c>
      <c r="L1552" t="s"/>
      <c r="M1552" t="n">
        <v>1</v>
      </c>
      <c r="N1552" t="n">
        <v>151</v>
      </c>
      <c r="O1552" t="n">
        <v>151</v>
      </c>
      <c r="P1552" t="n">
        <v>151</v>
      </c>
      <c r="Q1552" t="n">
        <v>0</v>
      </c>
      <c r="R1552" t="n">
        <v>0</v>
      </c>
      <c r="S1552" t="s">
        <v>4974</v>
      </c>
      <c r="T1552" t="n">
        <v>570</v>
      </c>
      <c r="U1552" t="s">
        <v>3590</v>
      </c>
      <c r="V1552" t="s">
        <v>3590</v>
      </c>
      <c r="W1552" t="s">
        <v>495</v>
      </c>
      <c r="X1552" t="s">
        <v>241</v>
      </c>
      <c r="Y1552" t="s">
        <v>242</v>
      </c>
      <c r="Z1552" t="s"/>
      <c r="AA1552" t="n">
        <v>190</v>
      </c>
      <c r="AB1552" t="s">
        <v>4975</v>
      </c>
      <c r="AC1552" t="s">
        <v>4974</v>
      </c>
      <c r="AD1552" t="n">
        <v>5</v>
      </c>
      <c r="AE1552" t="n">
        <v>711137.33</v>
      </c>
      <c r="AF1552" t="n">
        <v>6190223.18</v>
      </c>
    </row>
    <row r="1553" spans="1:32">
      <c r="A1553" s="62" t="n">
        <v>1551</v>
      </c>
      <c r="B1553" t="s">
        <v>4976</v>
      </c>
      <c r="C1553" t="n">
        <v>120</v>
      </c>
      <c r="D1553" t="n">
        <v>1966</v>
      </c>
      <c r="E1553" t="n">
        <v>0</v>
      </c>
      <c r="F1553" t="n">
        <v>3</v>
      </c>
      <c r="G1553" t="s"/>
      <c r="H1553" t="n">
        <v>2</v>
      </c>
      <c r="I1553" t="s"/>
      <c r="J1553" t="n">
        <v>2</v>
      </c>
      <c r="K1553" t="s">
        <v>237</v>
      </c>
      <c r="L1553" t="n">
        <v>2</v>
      </c>
      <c r="M1553" t="n">
        <v>1</v>
      </c>
      <c r="N1553" t="n">
        <v>142</v>
      </c>
      <c r="O1553" t="n">
        <v>142</v>
      </c>
      <c r="P1553" t="n">
        <v>110</v>
      </c>
      <c r="Q1553" t="n">
        <v>0</v>
      </c>
      <c r="R1553" t="n">
        <v>0</v>
      </c>
      <c r="S1553" t="s">
        <v>4977</v>
      </c>
      <c r="T1553" t="n">
        <v>627</v>
      </c>
      <c r="U1553" t="s">
        <v>3225</v>
      </c>
      <c r="V1553" t="s">
        <v>3225</v>
      </c>
      <c r="W1553" t="s">
        <v>411</v>
      </c>
      <c r="X1553" t="s">
        <v>241</v>
      </c>
      <c r="Y1553" t="s">
        <v>242</v>
      </c>
      <c r="Z1553" t="s"/>
      <c r="AA1553" t="n">
        <v>190</v>
      </c>
      <c r="AB1553" t="s">
        <v>4978</v>
      </c>
      <c r="AC1553" t="s">
        <v>4977</v>
      </c>
      <c r="AD1553" t="n">
        <v>5</v>
      </c>
      <c r="AE1553" t="n">
        <v>712662.6800000001</v>
      </c>
      <c r="AF1553" t="n">
        <v>6190536.74</v>
      </c>
    </row>
    <row r="1554" spans="1:32">
      <c r="A1554" s="62" t="n">
        <v>1552</v>
      </c>
      <c r="B1554" t="s">
        <v>4979</v>
      </c>
      <c r="C1554" t="n">
        <v>120</v>
      </c>
      <c r="D1554" t="n">
        <v>1997</v>
      </c>
      <c r="E1554" t="n">
        <v>0</v>
      </c>
      <c r="F1554" t="n">
        <v>4</v>
      </c>
      <c r="G1554" t="s"/>
      <c r="H1554" t="n">
        <v>5</v>
      </c>
      <c r="I1554" t="s"/>
      <c r="J1554" t="n">
        <v>2</v>
      </c>
      <c r="K1554" t="s">
        <v>237</v>
      </c>
      <c r="L1554" t="s"/>
      <c r="M1554" t="n">
        <v>1</v>
      </c>
      <c r="N1554" t="n">
        <v>156</v>
      </c>
      <c r="O1554" t="n">
        <v>156</v>
      </c>
      <c r="P1554" t="n">
        <v>156</v>
      </c>
      <c r="Q1554" t="n">
        <v>0</v>
      </c>
      <c r="R1554" t="n">
        <v>0</v>
      </c>
      <c r="S1554" t="s">
        <v>4980</v>
      </c>
      <c r="T1554" t="n">
        <v>665</v>
      </c>
      <c r="U1554" t="s">
        <v>2268</v>
      </c>
      <c r="V1554" t="s">
        <v>2268</v>
      </c>
      <c r="W1554" t="s">
        <v>4981</v>
      </c>
      <c r="X1554" t="s">
        <v>241</v>
      </c>
      <c r="Y1554" t="s">
        <v>242</v>
      </c>
      <c r="Z1554" t="s"/>
      <c r="AA1554" t="n">
        <v>190</v>
      </c>
      <c r="AB1554" t="s">
        <v>4982</v>
      </c>
      <c r="AC1554" t="s">
        <v>4980</v>
      </c>
      <c r="AD1554" t="n">
        <v>5</v>
      </c>
      <c r="AE1554" t="n">
        <v>709672.61</v>
      </c>
      <c r="AF1554" t="n">
        <v>6191946.39</v>
      </c>
    </row>
    <row r="1555" spans="1:32">
      <c r="A1555" s="62" t="n">
        <v>1553</v>
      </c>
      <c r="B1555" t="s">
        <v>4983</v>
      </c>
      <c r="C1555" t="n">
        <v>120</v>
      </c>
      <c r="D1555" t="n">
        <v>1947</v>
      </c>
      <c r="E1555" t="n">
        <v>0</v>
      </c>
      <c r="F1555" t="n">
        <v>5</v>
      </c>
      <c r="G1555" t="s"/>
      <c r="H1555" t="n">
        <v>1</v>
      </c>
      <c r="I1555" t="s"/>
      <c r="J1555" t="n">
        <v>1</v>
      </c>
      <c r="K1555" t="s">
        <v>349</v>
      </c>
      <c r="L1555" t="s"/>
      <c r="M1555" t="n">
        <v>1</v>
      </c>
      <c r="N1555" t="n">
        <v>80</v>
      </c>
      <c r="O1555" t="n">
        <v>80</v>
      </c>
      <c r="P1555" t="n">
        <v>120</v>
      </c>
      <c r="Q1555" t="n">
        <v>0</v>
      </c>
      <c r="R1555" t="n">
        <v>0</v>
      </c>
      <c r="S1555" t="s">
        <v>4984</v>
      </c>
      <c r="T1555" t="n">
        <v>739</v>
      </c>
      <c r="U1555" t="s">
        <v>562</v>
      </c>
      <c r="V1555" t="s">
        <v>562</v>
      </c>
      <c r="W1555" t="s">
        <v>391</v>
      </c>
      <c r="X1555" t="s">
        <v>241</v>
      </c>
      <c r="Y1555" t="s">
        <v>242</v>
      </c>
      <c r="Z1555" t="s"/>
      <c r="AA1555" t="n">
        <v>190</v>
      </c>
      <c r="AB1555" t="s">
        <v>4985</v>
      </c>
      <c r="AC1555" t="s">
        <v>4984</v>
      </c>
      <c r="AD1555" t="n">
        <v>5</v>
      </c>
      <c r="AE1555" t="n">
        <v>710903.72</v>
      </c>
      <c r="AF1555" t="n">
        <v>6190457.68</v>
      </c>
    </row>
    <row r="1556" spans="1:32">
      <c r="A1556" s="62" t="n">
        <v>1554</v>
      </c>
      <c r="B1556" t="s">
        <v>4986</v>
      </c>
      <c r="C1556" t="n">
        <v>130</v>
      </c>
      <c r="D1556" t="n">
        <v>1951</v>
      </c>
      <c r="E1556" t="n">
        <v>1997</v>
      </c>
      <c r="F1556" t="n">
        <v>5</v>
      </c>
      <c r="G1556" t="s"/>
      <c r="H1556" t="n">
        <v>1</v>
      </c>
      <c r="I1556" t="s"/>
      <c r="J1556" t="n">
        <v>2</v>
      </c>
      <c r="K1556" t="s">
        <v>237</v>
      </c>
      <c r="L1556" t="s"/>
      <c r="M1556" t="n">
        <v>2</v>
      </c>
      <c r="N1556" t="n">
        <v>56</v>
      </c>
      <c r="O1556" t="n">
        <v>93</v>
      </c>
      <c r="P1556" t="n">
        <v>88</v>
      </c>
      <c r="Q1556" t="n">
        <v>0</v>
      </c>
      <c r="R1556" t="n">
        <v>0</v>
      </c>
      <c r="S1556" t="s">
        <v>4987</v>
      </c>
      <c r="T1556" t="n">
        <v>88</v>
      </c>
      <c r="U1556" t="s">
        <v>4521</v>
      </c>
      <c r="V1556" t="s">
        <v>4521</v>
      </c>
      <c r="W1556" t="s">
        <v>387</v>
      </c>
      <c r="X1556" t="s">
        <v>352</v>
      </c>
      <c r="Y1556" t="s">
        <v>353</v>
      </c>
      <c r="Z1556" t="s">
        <v>375</v>
      </c>
      <c r="AA1556" t="n">
        <v>190</v>
      </c>
      <c r="AB1556" t="s">
        <v>4988</v>
      </c>
      <c r="AC1556" t="s">
        <v>4987</v>
      </c>
      <c r="AD1556" t="n">
        <v>5</v>
      </c>
      <c r="AE1556" t="n">
        <v>709345.88</v>
      </c>
      <c r="AF1556" t="n">
        <v>6184639.29</v>
      </c>
    </row>
    <row r="1557" spans="1:32">
      <c r="A1557" s="62" t="n">
        <v>1555</v>
      </c>
      <c r="B1557" t="s">
        <v>4989</v>
      </c>
      <c r="C1557" t="n">
        <v>120</v>
      </c>
      <c r="D1557" t="n">
        <v>1902</v>
      </c>
      <c r="E1557" t="n">
        <v>1968</v>
      </c>
      <c r="F1557" t="n">
        <v>7</v>
      </c>
      <c r="G1557" t="s"/>
      <c r="H1557" t="n">
        <v>1</v>
      </c>
      <c r="I1557" t="s"/>
      <c r="J1557" t="n">
        <v>2</v>
      </c>
      <c r="K1557" t="s">
        <v>522</v>
      </c>
      <c r="L1557" t="n">
        <v>2</v>
      </c>
      <c r="M1557" t="n">
        <v>1</v>
      </c>
      <c r="N1557" t="n">
        <v>100</v>
      </c>
      <c r="O1557" t="n">
        <v>100</v>
      </c>
      <c r="P1557" t="n">
        <v>170</v>
      </c>
      <c r="Q1557" t="n">
        <v>0</v>
      </c>
      <c r="R1557" t="n">
        <v>0</v>
      </c>
      <c r="S1557" t="s">
        <v>4990</v>
      </c>
      <c r="T1557" t="n">
        <v>314</v>
      </c>
      <c r="U1557" t="s">
        <v>3235</v>
      </c>
      <c r="V1557" t="s">
        <v>3235</v>
      </c>
      <c r="W1557" t="s">
        <v>314</v>
      </c>
      <c r="X1557" t="s">
        <v>352</v>
      </c>
      <c r="Y1557" t="s">
        <v>353</v>
      </c>
      <c r="Z1557" t="s">
        <v>375</v>
      </c>
      <c r="AA1557" t="n">
        <v>190</v>
      </c>
      <c r="AB1557" t="s">
        <v>4991</v>
      </c>
      <c r="AC1557" t="s">
        <v>4990</v>
      </c>
      <c r="AD1557" t="n">
        <v>5</v>
      </c>
      <c r="AE1557" t="n">
        <v>710163.27</v>
      </c>
      <c r="AF1557" t="n">
        <v>6184819.54</v>
      </c>
    </row>
    <row r="1558" spans="1:32">
      <c r="A1558" s="62" t="n">
        <v>1556</v>
      </c>
      <c r="B1558" t="s">
        <v>4992</v>
      </c>
      <c r="C1558" t="n">
        <v>120</v>
      </c>
      <c r="D1558" t="n">
        <v>1977</v>
      </c>
      <c r="E1558" t="n">
        <v>0</v>
      </c>
      <c r="F1558" t="n">
        <v>4</v>
      </c>
      <c r="G1558" t="s"/>
      <c r="H1558" t="n">
        <v>1</v>
      </c>
      <c r="I1558" t="s"/>
      <c r="J1558" t="n">
        <v>2</v>
      </c>
      <c r="K1558" t="s">
        <v>522</v>
      </c>
      <c r="L1558" t="s"/>
      <c r="M1558" t="n">
        <v>1</v>
      </c>
      <c r="N1558" t="n">
        <v>97</v>
      </c>
      <c r="O1558" t="n">
        <v>97</v>
      </c>
      <c r="P1558" t="n">
        <v>133</v>
      </c>
      <c r="Q1558" t="n">
        <v>0</v>
      </c>
      <c r="R1558" t="n">
        <v>0</v>
      </c>
      <c r="S1558" t="s">
        <v>4993</v>
      </c>
      <c r="T1558" t="n">
        <v>32</v>
      </c>
      <c r="U1558" t="s">
        <v>3109</v>
      </c>
      <c r="V1558" t="s">
        <v>3109</v>
      </c>
      <c r="W1558" t="s">
        <v>503</v>
      </c>
      <c r="X1558" t="s">
        <v>352</v>
      </c>
      <c r="Y1558" t="s">
        <v>353</v>
      </c>
      <c r="Z1558" t="s">
        <v>369</v>
      </c>
      <c r="AA1558" t="n">
        <v>190</v>
      </c>
      <c r="AB1558" t="s">
        <v>4994</v>
      </c>
      <c r="AC1558" t="s">
        <v>4993</v>
      </c>
      <c r="AD1558" t="n">
        <v>5</v>
      </c>
      <c r="AE1558" t="n">
        <v>707710.5699999999</v>
      </c>
      <c r="AF1558" t="n">
        <v>6187657.98</v>
      </c>
    </row>
    <row r="1559" spans="1:32">
      <c r="A1559" s="62" t="n">
        <v>1557</v>
      </c>
      <c r="B1559" t="s">
        <v>4995</v>
      </c>
      <c r="C1559" t="n">
        <v>130</v>
      </c>
      <c r="D1559" t="n">
        <v>2004</v>
      </c>
      <c r="E1559" t="n">
        <v>0</v>
      </c>
      <c r="F1559" t="n">
        <v>5</v>
      </c>
      <c r="G1559" t="s"/>
      <c r="H1559" t="n">
        <v>1</v>
      </c>
      <c r="I1559" t="s"/>
      <c r="J1559" t="n">
        <v>1</v>
      </c>
      <c r="K1559" t="s">
        <v>349</v>
      </c>
      <c r="L1559" t="n">
        <v>90</v>
      </c>
      <c r="M1559" t="n">
        <v>2</v>
      </c>
      <c r="N1559" t="n">
        <v>62</v>
      </c>
      <c r="O1559" t="n">
        <v>124</v>
      </c>
      <c r="P1559" t="n">
        <v>124</v>
      </c>
      <c r="Q1559" t="n">
        <v>0</v>
      </c>
      <c r="R1559" t="n">
        <v>0</v>
      </c>
      <c r="S1559" t="s">
        <v>4996</v>
      </c>
      <c r="T1559" t="n">
        <v>259</v>
      </c>
      <c r="U1559" t="s">
        <v>1111</v>
      </c>
      <c r="V1559" t="s">
        <v>1111</v>
      </c>
      <c r="W1559" t="s">
        <v>451</v>
      </c>
      <c r="X1559" t="s">
        <v>352</v>
      </c>
      <c r="Y1559" t="s">
        <v>353</v>
      </c>
      <c r="Z1559" t="s"/>
      <c r="AA1559" t="n">
        <v>190</v>
      </c>
      <c r="AB1559" t="s">
        <v>4997</v>
      </c>
      <c r="AC1559" t="s">
        <v>4996</v>
      </c>
      <c r="AD1559" t="n">
        <v>5</v>
      </c>
      <c r="AE1559" t="n">
        <v>709380.3100000001</v>
      </c>
      <c r="AF1559" t="n">
        <v>6187322.31</v>
      </c>
    </row>
    <row r="1560" spans="1:32">
      <c r="A1560" s="62" t="n">
        <v>1558</v>
      </c>
      <c r="B1560" t="s">
        <v>4998</v>
      </c>
      <c r="C1560" t="n">
        <v>130</v>
      </c>
      <c r="D1560" t="n">
        <v>1977</v>
      </c>
      <c r="E1560" t="n">
        <v>0</v>
      </c>
      <c r="F1560" t="n">
        <v>4</v>
      </c>
      <c r="G1560" t="s"/>
      <c r="H1560" t="n">
        <v>1</v>
      </c>
      <c r="I1560" t="s"/>
      <c r="J1560" t="n">
        <v>3</v>
      </c>
      <c r="K1560" t="s">
        <v>237</v>
      </c>
      <c r="L1560" t="s"/>
      <c r="M1560" t="n">
        <v>1</v>
      </c>
      <c r="N1560" t="n">
        <v>74</v>
      </c>
      <c r="O1560" t="n">
        <v>74</v>
      </c>
      <c r="P1560" t="n">
        <v>135</v>
      </c>
      <c r="Q1560" t="n">
        <v>0</v>
      </c>
      <c r="R1560" t="n">
        <v>0</v>
      </c>
      <c r="S1560" t="s">
        <v>4999</v>
      </c>
      <c r="T1560" t="n">
        <v>671</v>
      </c>
      <c r="U1560" t="s">
        <v>2156</v>
      </c>
      <c r="V1560" t="s">
        <v>2156</v>
      </c>
      <c r="W1560" t="s">
        <v>419</v>
      </c>
      <c r="X1560" t="s">
        <v>352</v>
      </c>
      <c r="Y1560" t="s">
        <v>353</v>
      </c>
      <c r="Z1560" t="s">
        <v>369</v>
      </c>
      <c r="AA1560" t="n">
        <v>190</v>
      </c>
      <c r="AB1560" t="s">
        <v>5000</v>
      </c>
      <c r="AC1560" t="s">
        <v>4999</v>
      </c>
      <c r="AD1560" t="n">
        <v>5</v>
      </c>
      <c r="AE1560" t="n">
        <v>708433.38</v>
      </c>
      <c r="AF1560" t="n">
        <v>6187154.43</v>
      </c>
    </row>
    <row r="1561" spans="1:32">
      <c r="A1561" s="62" t="n">
        <v>1559</v>
      </c>
      <c r="B1561" t="s">
        <v>5001</v>
      </c>
      <c r="C1561" t="n">
        <v>120</v>
      </c>
      <c r="D1561" t="n">
        <v>1966</v>
      </c>
      <c r="E1561" t="n">
        <v>0</v>
      </c>
      <c r="F1561" t="n">
        <v>1</v>
      </c>
      <c r="G1561" t="s"/>
      <c r="H1561" t="n">
        <v>1</v>
      </c>
      <c r="I1561" t="s"/>
      <c r="J1561" t="n">
        <v>1</v>
      </c>
      <c r="K1561" t="s">
        <v>349</v>
      </c>
      <c r="L1561" t="s"/>
      <c r="M1561" t="n">
        <v>1</v>
      </c>
      <c r="N1561" t="n">
        <v>120</v>
      </c>
      <c r="O1561" t="n">
        <v>120</v>
      </c>
      <c r="P1561" t="n">
        <v>120</v>
      </c>
      <c r="Q1561" t="n">
        <v>0</v>
      </c>
      <c r="R1561" t="n">
        <v>0</v>
      </c>
      <c r="S1561" t="s">
        <v>5002</v>
      </c>
      <c r="T1561" t="n">
        <v>26</v>
      </c>
      <c r="U1561" t="s">
        <v>2787</v>
      </c>
      <c r="V1561" t="s">
        <v>2787</v>
      </c>
      <c r="W1561" t="s">
        <v>1141</v>
      </c>
      <c r="X1561" t="s">
        <v>352</v>
      </c>
      <c r="Y1561" t="s">
        <v>353</v>
      </c>
      <c r="Z1561" t="s"/>
      <c r="AA1561" t="n">
        <v>190</v>
      </c>
      <c r="AB1561" t="s">
        <v>5003</v>
      </c>
      <c r="AC1561" t="s">
        <v>5002</v>
      </c>
      <c r="AD1561" t="n">
        <v>5</v>
      </c>
      <c r="AE1561" t="n">
        <v>711265.72</v>
      </c>
      <c r="AF1561" t="n">
        <v>6187812.13</v>
      </c>
    </row>
    <row r="1562" spans="1:32">
      <c r="A1562" s="62" t="n">
        <v>1560</v>
      </c>
      <c r="B1562" t="s">
        <v>5004</v>
      </c>
      <c r="C1562" t="n">
        <v>120</v>
      </c>
      <c r="D1562" t="n">
        <v>1968</v>
      </c>
      <c r="E1562" t="n">
        <v>0</v>
      </c>
      <c r="F1562" t="n">
        <v>3</v>
      </c>
      <c r="G1562" t="s"/>
      <c r="H1562" t="n">
        <v>1</v>
      </c>
      <c r="I1562" t="s"/>
      <c r="J1562" t="n">
        <v>2</v>
      </c>
      <c r="K1562" t="s">
        <v>237</v>
      </c>
      <c r="L1562" t="s"/>
      <c r="M1562" t="n">
        <v>1</v>
      </c>
      <c r="N1562" t="n">
        <v>135</v>
      </c>
      <c r="O1562" t="n">
        <v>135</v>
      </c>
      <c r="P1562" t="n">
        <v>135</v>
      </c>
      <c r="Q1562" t="n">
        <v>0</v>
      </c>
      <c r="R1562" t="n">
        <v>0</v>
      </c>
      <c r="S1562" t="s">
        <v>5005</v>
      </c>
      <c r="T1562" t="n">
        <v>105</v>
      </c>
      <c r="U1562" t="s">
        <v>4622</v>
      </c>
      <c r="V1562" t="s">
        <v>4622</v>
      </c>
      <c r="W1562" t="s">
        <v>526</v>
      </c>
      <c r="X1562" t="s">
        <v>352</v>
      </c>
      <c r="Y1562" t="s">
        <v>353</v>
      </c>
      <c r="Z1562" t="s"/>
      <c r="AA1562" t="n">
        <v>190</v>
      </c>
      <c r="AB1562" t="s">
        <v>5006</v>
      </c>
      <c r="AC1562" t="s">
        <v>5005</v>
      </c>
      <c r="AD1562" t="n">
        <v>5</v>
      </c>
      <c r="AE1562" t="n">
        <v>712284.8100000001</v>
      </c>
      <c r="AF1562" t="n">
        <v>6186829.32</v>
      </c>
    </row>
    <row r="1563" spans="1:32">
      <c r="A1563" s="62" t="n">
        <v>1561</v>
      </c>
      <c r="B1563" t="s">
        <v>5007</v>
      </c>
      <c r="C1563" t="n">
        <v>120</v>
      </c>
      <c r="D1563" t="n">
        <v>1968</v>
      </c>
      <c r="E1563" t="n">
        <v>0</v>
      </c>
      <c r="F1563" t="n">
        <v>3</v>
      </c>
      <c r="G1563" t="s"/>
      <c r="H1563" t="n">
        <v>1</v>
      </c>
      <c r="I1563" t="s"/>
      <c r="J1563" t="n">
        <v>1</v>
      </c>
      <c r="K1563" t="s">
        <v>349</v>
      </c>
      <c r="L1563" t="s"/>
      <c r="M1563" t="n">
        <v>1</v>
      </c>
      <c r="N1563" t="n">
        <v>135</v>
      </c>
      <c r="O1563" t="n">
        <v>135</v>
      </c>
      <c r="P1563" t="n">
        <v>135</v>
      </c>
      <c r="Q1563" t="n">
        <v>0</v>
      </c>
      <c r="R1563" t="n">
        <v>0</v>
      </c>
      <c r="S1563" t="s">
        <v>5008</v>
      </c>
      <c r="T1563" t="n">
        <v>168</v>
      </c>
      <c r="U1563" t="s">
        <v>2434</v>
      </c>
      <c r="V1563" t="s">
        <v>2434</v>
      </c>
      <c r="W1563" t="s">
        <v>640</v>
      </c>
      <c r="X1563" t="s">
        <v>352</v>
      </c>
      <c r="Y1563" t="s">
        <v>353</v>
      </c>
      <c r="Z1563" t="s"/>
      <c r="AA1563" t="n">
        <v>190</v>
      </c>
      <c r="AB1563" t="s">
        <v>5009</v>
      </c>
      <c r="AC1563" t="s">
        <v>5008</v>
      </c>
      <c r="AD1563" t="n">
        <v>5</v>
      </c>
      <c r="AE1563" t="n">
        <v>710768.74</v>
      </c>
      <c r="AF1563" t="n">
        <v>6187865.12</v>
      </c>
    </row>
    <row r="1564" spans="1:32">
      <c r="A1564" s="62" t="n">
        <v>1562</v>
      </c>
      <c r="B1564" t="s">
        <v>5010</v>
      </c>
      <c r="C1564" t="n">
        <v>120</v>
      </c>
      <c r="D1564" t="n">
        <v>1965</v>
      </c>
      <c r="E1564" t="n">
        <v>1974</v>
      </c>
      <c r="F1564" t="n">
        <v>3</v>
      </c>
      <c r="G1564" t="s"/>
      <c r="H1564" t="n">
        <v>1</v>
      </c>
      <c r="I1564" t="s"/>
      <c r="J1564" t="n">
        <v>2</v>
      </c>
      <c r="K1564" t="s">
        <v>237</v>
      </c>
      <c r="L1564" t="s"/>
      <c r="M1564" t="n">
        <v>1</v>
      </c>
      <c r="N1564" t="n">
        <v>138</v>
      </c>
      <c r="O1564" t="n">
        <v>138</v>
      </c>
      <c r="P1564" t="n">
        <v>138</v>
      </c>
      <c r="Q1564" t="n">
        <v>0</v>
      </c>
      <c r="R1564" t="n">
        <v>0</v>
      </c>
      <c r="S1564" t="s">
        <v>5011</v>
      </c>
      <c r="T1564" t="n">
        <v>22</v>
      </c>
      <c r="U1564" t="s">
        <v>3100</v>
      </c>
      <c r="V1564" t="s">
        <v>3100</v>
      </c>
      <c r="W1564" t="s">
        <v>403</v>
      </c>
      <c r="X1564" t="s">
        <v>241</v>
      </c>
      <c r="Y1564" t="s">
        <v>242</v>
      </c>
      <c r="Z1564" t="s"/>
      <c r="AA1564" t="n">
        <v>190</v>
      </c>
      <c r="AB1564" t="s">
        <v>5012</v>
      </c>
      <c r="AC1564" t="s">
        <v>5011</v>
      </c>
      <c r="AD1564" t="n">
        <v>5</v>
      </c>
      <c r="AE1564" t="n">
        <v>710124.75</v>
      </c>
      <c r="AF1564" t="n">
        <v>6190272.31</v>
      </c>
    </row>
    <row r="1565" spans="1:32">
      <c r="A1565" s="62" t="n">
        <v>1563</v>
      </c>
      <c r="B1565" t="s">
        <v>5013</v>
      </c>
      <c r="C1565" t="n">
        <v>120</v>
      </c>
      <c r="D1565" t="n">
        <v>1968</v>
      </c>
      <c r="E1565" t="n">
        <v>1978</v>
      </c>
      <c r="F1565" t="n">
        <v>3</v>
      </c>
      <c r="G1565" t="s"/>
      <c r="H1565" t="n">
        <v>90</v>
      </c>
      <c r="I1565" t="s"/>
      <c r="J1565" t="n">
        <v>2</v>
      </c>
      <c r="K1565" t="s">
        <v>237</v>
      </c>
      <c r="L1565" t="s"/>
      <c r="M1565" t="n">
        <v>1</v>
      </c>
      <c r="N1565" t="n">
        <v>205</v>
      </c>
      <c r="O1565" t="n">
        <v>205</v>
      </c>
      <c r="P1565" t="n">
        <v>176</v>
      </c>
      <c r="Q1565" t="n">
        <v>0</v>
      </c>
      <c r="R1565" t="n">
        <v>0</v>
      </c>
      <c r="S1565" t="s">
        <v>5014</v>
      </c>
      <c r="T1565" t="n">
        <v>97</v>
      </c>
      <c r="U1565" t="s">
        <v>2223</v>
      </c>
      <c r="V1565" t="s">
        <v>2223</v>
      </c>
      <c r="W1565" t="s">
        <v>419</v>
      </c>
      <c r="X1565" t="s">
        <v>241</v>
      </c>
      <c r="Y1565" t="s">
        <v>242</v>
      </c>
      <c r="Z1565" t="s"/>
      <c r="AA1565" t="n">
        <v>190</v>
      </c>
      <c r="AB1565" t="s">
        <v>2197</v>
      </c>
      <c r="AC1565" t="s">
        <v>5014</v>
      </c>
      <c r="AD1565" t="n">
        <v>5</v>
      </c>
      <c r="AE1565" t="n">
        <v>713085.54</v>
      </c>
      <c r="AF1565" t="n">
        <v>6190497.87</v>
      </c>
    </row>
    <row r="1566" spans="1:32">
      <c r="A1566" s="62" t="n">
        <v>1564</v>
      </c>
      <c r="B1566" t="s">
        <v>5015</v>
      </c>
      <c r="C1566" t="n">
        <v>120</v>
      </c>
      <c r="D1566" t="n">
        <v>1963</v>
      </c>
      <c r="E1566" t="n">
        <v>1973</v>
      </c>
      <c r="F1566" t="n">
        <v>4</v>
      </c>
      <c r="G1566" t="s"/>
      <c r="H1566" t="n">
        <v>2</v>
      </c>
      <c r="I1566" t="n">
        <v>5</v>
      </c>
      <c r="J1566" t="n">
        <v>2</v>
      </c>
      <c r="K1566" t="s">
        <v>237</v>
      </c>
      <c r="L1566" t="n">
        <v>2</v>
      </c>
      <c r="M1566" t="n">
        <v>1</v>
      </c>
      <c r="N1566" t="n">
        <v>119</v>
      </c>
      <c r="O1566" t="n">
        <v>119</v>
      </c>
      <c r="P1566" t="n">
        <v>180</v>
      </c>
      <c r="Q1566" t="n">
        <v>0</v>
      </c>
      <c r="R1566" t="n">
        <v>0</v>
      </c>
      <c r="S1566" t="s">
        <v>5016</v>
      </c>
      <c r="T1566" t="n">
        <v>120</v>
      </c>
      <c r="U1566" t="s">
        <v>3755</v>
      </c>
      <c r="V1566" t="s">
        <v>3755</v>
      </c>
      <c r="W1566" t="s">
        <v>1053</v>
      </c>
      <c r="X1566" t="s">
        <v>241</v>
      </c>
      <c r="Y1566" t="s">
        <v>242</v>
      </c>
      <c r="Z1566" t="s"/>
      <c r="AA1566" t="n">
        <v>190</v>
      </c>
      <c r="AB1566" t="s">
        <v>5017</v>
      </c>
      <c r="AC1566" t="s">
        <v>5016</v>
      </c>
      <c r="AD1566" t="n">
        <v>5</v>
      </c>
      <c r="AE1566" t="n">
        <v>712958.75</v>
      </c>
      <c r="AF1566" t="n">
        <v>6190115.96</v>
      </c>
    </row>
    <row r="1567" spans="1:32">
      <c r="A1567" s="62" t="n">
        <v>1565</v>
      </c>
      <c r="B1567" t="s">
        <v>5018</v>
      </c>
      <c r="C1567" t="n">
        <v>130</v>
      </c>
      <c r="D1567" t="n">
        <v>1970</v>
      </c>
      <c r="E1567" t="n">
        <v>0</v>
      </c>
      <c r="F1567" t="n">
        <v>1</v>
      </c>
      <c r="G1567" t="s"/>
      <c r="H1567" t="n">
        <v>6</v>
      </c>
      <c r="I1567" t="s"/>
      <c r="J1567" t="n">
        <v>1</v>
      </c>
      <c r="K1567" t="s">
        <v>349</v>
      </c>
      <c r="L1567" t="n">
        <v>2</v>
      </c>
      <c r="M1567" t="n">
        <v>1</v>
      </c>
      <c r="N1567" t="n">
        <v>107</v>
      </c>
      <c r="O1567" t="n">
        <v>107</v>
      </c>
      <c r="P1567" t="n">
        <v>107</v>
      </c>
      <c r="Q1567" t="n">
        <v>0</v>
      </c>
      <c r="R1567" t="n">
        <v>0</v>
      </c>
      <c r="S1567" t="s">
        <v>5019</v>
      </c>
      <c r="T1567" t="n">
        <v>151</v>
      </c>
      <c r="U1567" t="s">
        <v>3196</v>
      </c>
      <c r="V1567" t="s">
        <v>3196</v>
      </c>
      <c r="W1567" t="s">
        <v>403</v>
      </c>
      <c r="X1567" t="s">
        <v>241</v>
      </c>
      <c r="Y1567" t="s">
        <v>242</v>
      </c>
      <c r="Z1567" t="s"/>
      <c r="AA1567" t="n">
        <v>190</v>
      </c>
      <c r="AB1567" t="s">
        <v>5020</v>
      </c>
      <c r="AC1567" t="s">
        <v>5019</v>
      </c>
      <c r="AD1567" t="n">
        <v>5</v>
      </c>
      <c r="AE1567" t="n">
        <v>712738.48</v>
      </c>
      <c r="AF1567" t="n">
        <v>6191054.96</v>
      </c>
    </row>
    <row r="1568" spans="1:32">
      <c r="A1568" s="62" t="n">
        <v>1566</v>
      </c>
      <c r="B1568" t="s">
        <v>5021</v>
      </c>
      <c r="C1568" t="n">
        <v>120</v>
      </c>
      <c r="D1568" t="n">
        <v>1984</v>
      </c>
      <c r="E1568" t="n">
        <v>0</v>
      </c>
      <c r="F1568" t="n">
        <v>5</v>
      </c>
      <c r="G1568" t="s"/>
      <c r="H1568" t="n">
        <v>1</v>
      </c>
      <c r="I1568" t="s"/>
      <c r="J1568" t="n">
        <v>2</v>
      </c>
      <c r="K1568" t="s">
        <v>522</v>
      </c>
      <c r="L1568" t="n">
        <v>2</v>
      </c>
      <c r="M1568" t="n">
        <v>1</v>
      </c>
      <c r="N1568" t="n">
        <v>137</v>
      </c>
      <c r="O1568" t="n">
        <v>137</v>
      </c>
      <c r="P1568" t="n">
        <v>207</v>
      </c>
      <c r="Q1568" t="n">
        <v>0</v>
      </c>
      <c r="R1568" t="n">
        <v>0</v>
      </c>
      <c r="S1568" t="s">
        <v>5022</v>
      </c>
      <c r="T1568" t="n">
        <v>218</v>
      </c>
      <c r="U1568" t="s">
        <v>3708</v>
      </c>
      <c r="V1568" t="s">
        <v>3708</v>
      </c>
      <c r="W1568" t="s">
        <v>495</v>
      </c>
      <c r="X1568" t="s">
        <v>241</v>
      </c>
      <c r="Y1568" t="s">
        <v>242</v>
      </c>
      <c r="Z1568" t="s"/>
      <c r="AA1568" t="n">
        <v>190</v>
      </c>
      <c r="AB1568" t="s">
        <v>5023</v>
      </c>
      <c r="AC1568" t="s">
        <v>5022</v>
      </c>
      <c r="AD1568" t="n">
        <v>5</v>
      </c>
      <c r="AE1568" t="n">
        <v>712817.98</v>
      </c>
      <c r="AF1568" t="n">
        <v>6190444.19</v>
      </c>
    </row>
    <row r="1569" spans="1:32">
      <c r="A1569" s="62" t="n">
        <v>1567</v>
      </c>
      <c r="B1569" t="s">
        <v>5024</v>
      </c>
      <c r="C1569" t="n">
        <v>120</v>
      </c>
      <c r="D1569" t="n">
        <v>1973</v>
      </c>
      <c r="E1569" t="n">
        <v>0</v>
      </c>
      <c r="F1569" t="n">
        <v>3</v>
      </c>
      <c r="G1569" t="s"/>
      <c r="H1569" t="n">
        <v>1</v>
      </c>
      <c r="I1569" t="s"/>
      <c r="J1569" t="n">
        <v>2</v>
      </c>
      <c r="K1569" t="s">
        <v>237</v>
      </c>
      <c r="L1569" t="s"/>
      <c r="M1569" t="n">
        <v>1</v>
      </c>
      <c r="N1569" t="n">
        <v>173</v>
      </c>
      <c r="O1569" t="n">
        <v>173</v>
      </c>
      <c r="P1569" t="n">
        <v>173</v>
      </c>
      <c r="Q1569" t="n">
        <v>0</v>
      </c>
      <c r="R1569" t="n">
        <v>0</v>
      </c>
      <c r="S1569" t="s">
        <v>5025</v>
      </c>
      <c r="T1569" t="n">
        <v>236</v>
      </c>
      <c r="U1569" t="s">
        <v>4010</v>
      </c>
      <c r="V1569" t="s">
        <v>4010</v>
      </c>
      <c r="W1569" t="s">
        <v>395</v>
      </c>
      <c r="X1569" t="s">
        <v>241</v>
      </c>
      <c r="Y1569" t="s">
        <v>242</v>
      </c>
      <c r="Z1569" t="s"/>
      <c r="AA1569" t="n">
        <v>190</v>
      </c>
      <c r="AB1569" t="s">
        <v>5026</v>
      </c>
      <c r="AC1569" t="s">
        <v>5025</v>
      </c>
      <c r="AD1569" t="n">
        <v>5</v>
      </c>
      <c r="AE1569" t="n">
        <v>709336.8</v>
      </c>
      <c r="AF1569" t="n">
        <v>6189825.2</v>
      </c>
    </row>
    <row r="1570" spans="1:32">
      <c r="A1570" s="62" t="n">
        <v>1568</v>
      </c>
      <c r="B1570" t="s">
        <v>5027</v>
      </c>
      <c r="C1570" t="n">
        <v>130</v>
      </c>
      <c r="D1570" t="n">
        <v>1980</v>
      </c>
      <c r="E1570" t="n">
        <v>0</v>
      </c>
      <c r="F1570" t="n">
        <v>4</v>
      </c>
      <c r="G1570" t="s"/>
      <c r="H1570" t="n">
        <v>1</v>
      </c>
      <c r="I1570" t="s"/>
      <c r="J1570" t="n">
        <v>7</v>
      </c>
      <c r="K1570" t="s">
        <v>365</v>
      </c>
      <c r="L1570" t="s"/>
      <c r="M1570" t="n">
        <v>1</v>
      </c>
      <c r="N1570" t="n">
        <v>45</v>
      </c>
      <c r="O1570" t="n">
        <v>45</v>
      </c>
      <c r="P1570" t="n">
        <v>83</v>
      </c>
      <c r="Q1570" t="n">
        <v>0</v>
      </c>
      <c r="R1570" t="n">
        <v>0</v>
      </c>
      <c r="S1570" t="s">
        <v>5028</v>
      </c>
      <c r="T1570" t="n">
        <v>176</v>
      </c>
      <c r="U1570" t="s">
        <v>484</v>
      </c>
      <c r="V1570" t="s">
        <v>484</v>
      </c>
      <c r="W1570" t="s">
        <v>5029</v>
      </c>
      <c r="X1570" t="s">
        <v>241</v>
      </c>
      <c r="Y1570" t="s">
        <v>242</v>
      </c>
      <c r="Z1570" t="s"/>
      <c r="AA1570" t="n">
        <v>190</v>
      </c>
      <c r="AB1570" t="s">
        <v>5030</v>
      </c>
      <c r="AC1570" t="s">
        <v>5028</v>
      </c>
      <c r="AD1570" t="n">
        <v>5</v>
      </c>
      <c r="AE1570" t="n">
        <v>711082.51</v>
      </c>
      <c r="AF1570" t="n">
        <v>6190256.66</v>
      </c>
    </row>
    <row r="1571" spans="1:32">
      <c r="A1571" s="62" t="n">
        <v>1569</v>
      </c>
      <c r="B1571" t="s">
        <v>5031</v>
      </c>
      <c r="C1571" t="n">
        <v>120</v>
      </c>
      <c r="D1571" t="n">
        <v>1918</v>
      </c>
      <c r="E1571" t="n">
        <v>2016</v>
      </c>
      <c r="F1571" t="n">
        <v>2</v>
      </c>
      <c r="G1571" t="s"/>
      <c r="H1571" t="n">
        <v>1</v>
      </c>
      <c r="I1571" t="s"/>
      <c r="J1571" t="n">
        <v>5</v>
      </c>
      <c r="K1571" t="s">
        <v>365</v>
      </c>
      <c r="L1571" t="s"/>
      <c r="M1571" t="n">
        <v>1</v>
      </c>
      <c r="N1571" t="n">
        <v>120</v>
      </c>
      <c r="O1571" t="n">
        <v>120</v>
      </c>
      <c r="P1571" t="n">
        <v>208</v>
      </c>
      <c r="Q1571" t="n">
        <v>0</v>
      </c>
      <c r="R1571" t="n">
        <v>0</v>
      </c>
      <c r="S1571" t="s">
        <v>5032</v>
      </c>
      <c r="T1571" t="n">
        <v>287</v>
      </c>
      <c r="U1571" t="s">
        <v>3570</v>
      </c>
      <c r="V1571" t="s">
        <v>3570</v>
      </c>
      <c r="W1571" t="s">
        <v>411</v>
      </c>
      <c r="X1571" t="s">
        <v>3571</v>
      </c>
      <c r="Y1571" t="s">
        <v>3572</v>
      </c>
      <c r="Z1571" t="s"/>
      <c r="AA1571" t="n">
        <v>190</v>
      </c>
      <c r="AB1571" t="s">
        <v>5033</v>
      </c>
      <c r="AC1571" t="s">
        <v>5032</v>
      </c>
      <c r="AD1571" t="n">
        <v>5</v>
      </c>
      <c r="AE1571" t="n">
        <v>710595.86</v>
      </c>
      <c r="AF1571" t="n">
        <v>6194588.26</v>
      </c>
    </row>
    <row r="1572" spans="1:32">
      <c r="A1572" s="62" t="n">
        <v>1570</v>
      </c>
      <c r="B1572" t="s">
        <v>5034</v>
      </c>
      <c r="C1572" t="n">
        <v>130</v>
      </c>
      <c r="D1572" t="n">
        <v>1970</v>
      </c>
      <c r="E1572" t="n">
        <v>0</v>
      </c>
      <c r="F1572" t="n">
        <v>4</v>
      </c>
      <c r="G1572" t="s"/>
      <c r="H1572" t="n">
        <v>1</v>
      </c>
      <c r="I1572" t="s"/>
      <c r="J1572" t="n">
        <v>1</v>
      </c>
      <c r="K1572" t="s">
        <v>349</v>
      </c>
      <c r="L1572" t="s"/>
      <c r="M1572" t="n">
        <v>2</v>
      </c>
      <c r="N1572" t="n">
        <v>66</v>
      </c>
      <c r="O1572" t="n">
        <v>132</v>
      </c>
      <c r="P1572" t="n">
        <v>102</v>
      </c>
      <c r="Q1572" t="n">
        <v>30</v>
      </c>
      <c r="R1572" t="n">
        <v>0</v>
      </c>
      <c r="S1572" t="s">
        <v>5035</v>
      </c>
      <c r="T1572" t="n">
        <v>328</v>
      </c>
      <c r="U1572" t="s">
        <v>1052</v>
      </c>
      <c r="V1572" t="s">
        <v>1052</v>
      </c>
      <c r="W1572" t="s">
        <v>302</v>
      </c>
      <c r="X1572" t="s">
        <v>241</v>
      </c>
      <c r="Y1572" t="s">
        <v>242</v>
      </c>
      <c r="Z1572" t="s"/>
      <c r="AA1572" t="n">
        <v>190</v>
      </c>
      <c r="AB1572" t="s">
        <v>5036</v>
      </c>
      <c r="AC1572" t="s">
        <v>5035</v>
      </c>
      <c r="AD1572" t="n">
        <v>5</v>
      </c>
      <c r="AE1572" t="n">
        <v>712291.64</v>
      </c>
      <c r="AF1572" t="n">
        <v>6190260.96</v>
      </c>
    </row>
    <row r="1573" spans="1:32">
      <c r="A1573" s="62" t="n">
        <v>1571</v>
      </c>
      <c r="B1573" t="s">
        <v>5037</v>
      </c>
      <c r="C1573" t="n">
        <v>120</v>
      </c>
      <c r="D1573" t="n">
        <v>1943</v>
      </c>
      <c r="E1573" t="n">
        <v>0</v>
      </c>
      <c r="F1573" t="n">
        <v>5</v>
      </c>
      <c r="G1573" t="s"/>
      <c r="H1573" t="n">
        <v>1</v>
      </c>
      <c r="I1573" t="s"/>
      <c r="J1573" t="n">
        <v>2</v>
      </c>
      <c r="K1573" t="s">
        <v>237</v>
      </c>
      <c r="L1573" t="s"/>
      <c r="M1573" t="n">
        <v>1</v>
      </c>
      <c r="N1573" t="n">
        <v>67</v>
      </c>
      <c r="O1573" t="n">
        <v>67</v>
      </c>
      <c r="P1573" t="n">
        <v>104</v>
      </c>
      <c r="Q1573" t="n">
        <v>0</v>
      </c>
      <c r="R1573" t="n">
        <v>0</v>
      </c>
      <c r="S1573" t="s">
        <v>5038</v>
      </c>
      <c r="T1573" t="n">
        <v>364</v>
      </c>
      <c r="U1573" t="s">
        <v>4020</v>
      </c>
      <c r="V1573" t="s">
        <v>4020</v>
      </c>
      <c r="W1573" t="s">
        <v>391</v>
      </c>
      <c r="X1573" t="s">
        <v>241</v>
      </c>
      <c r="Y1573" t="s">
        <v>242</v>
      </c>
      <c r="Z1573" t="s"/>
      <c r="AA1573" t="n">
        <v>190</v>
      </c>
      <c r="AB1573" t="s">
        <v>5039</v>
      </c>
      <c r="AC1573" t="s">
        <v>5038</v>
      </c>
      <c r="AD1573" t="n">
        <v>5</v>
      </c>
      <c r="AE1573" t="n">
        <v>711264.72</v>
      </c>
      <c r="AF1573" t="n">
        <v>6190312.29</v>
      </c>
    </row>
    <row r="1574" spans="1:32">
      <c r="A1574" s="62" t="n">
        <v>1572</v>
      </c>
      <c r="B1574" t="s">
        <v>5040</v>
      </c>
      <c r="C1574" t="n">
        <v>120</v>
      </c>
      <c r="D1574" t="n">
        <v>1955</v>
      </c>
      <c r="E1574" t="n">
        <v>1986</v>
      </c>
      <c r="F1574" t="n">
        <v>5</v>
      </c>
      <c r="G1574" t="s"/>
      <c r="H1574" t="n">
        <v>1</v>
      </c>
      <c r="I1574" t="s"/>
      <c r="J1574" t="n">
        <v>2</v>
      </c>
      <c r="K1574" t="s">
        <v>237</v>
      </c>
      <c r="L1574" t="s"/>
      <c r="M1574" t="n">
        <v>1</v>
      </c>
      <c r="N1574" t="n">
        <v>136</v>
      </c>
      <c r="O1574" t="n">
        <v>136</v>
      </c>
      <c r="P1574" t="n">
        <v>196</v>
      </c>
      <c r="Q1574" t="n">
        <v>0</v>
      </c>
      <c r="R1574" t="n">
        <v>0</v>
      </c>
      <c r="S1574" t="s">
        <v>5041</v>
      </c>
      <c r="T1574" t="n">
        <v>388</v>
      </c>
      <c r="U1574" t="s">
        <v>1060</v>
      </c>
      <c r="V1574" t="s">
        <v>1060</v>
      </c>
      <c r="W1574" t="s">
        <v>657</v>
      </c>
      <c r="X1574" t="s">
        <v>241</v>
      </c>
      <c r="Y1574" t="s">
        <v>242</v>
      </c>
      <c r="Z1574" t="s"/>
      <c r="AA1574" t="n">
        <v>190</v>
      </c>
      <c r="AB1574" t="s">
        <v>5042</v>
      </c>
      <c r="AC1574" t="s">
        <v>5041</v>
      </c>
      <c r="AD1574" t="n">
        <v>5</v>
      </c>
      <c r="AE1574" t="n">
        <v>709848</v>
      </c>
      <c r="AF1574" t="n">
        <v>6190153.28</v>
      </c>
    </row>
    <row r="1575" spans="1:32">
      <c r="A1575" s="62" t="n">
        <v>1573</v>
      </c>
      <c r="B1575" t="s">
        <v>5043</v>
      </c>
      <c r="C1575" t="n">
        <v>130</v>
      </c>
      <c r="D1575" t="n">
        <v>1951</v>
      </c>
      <c r="E1575" t="n">
        <v>0</v>
      </c>
      <c r="F1575" t="n">
        <v>5</v>
      </c>
      <c r="G1575" t="s"/>
      <c r="H1575" t="n">
        <v>1</v>
      </c>
      <c r="I1575" t="s"/>
      <c r="J1575" t="n">
        <v>2</v>
      </c>
      <c r="K1575" t="s">
        <v>237</v>
      </c>
      <c r="L1575" t="s"/>
      <c r="M1575" t="n">
        <v>2</v>
      </c>
      <c r="N1575" t="n">
        <v>51</v>
      </c>
      <c r="O1575" t="n">
        <v>88</v>
      </c>
      <c r="P1575" t="n">
        <v>88</v>
      </c>
      <c r="Q1575" t="n">
        <v>0</v>
      </c>
      <c r="R1575" t="n">
        <v>0</v>
      </c>
      <c r="S1575" t="s">
        <v>5044</v>
      </c>
      <c r="T1575" t="n">
        <v>88</v>
      </c>
      <c r="U1575" t="s">
        <v>4521</v>
      </c>
      <c r="V1575" t="s">
        <v>4521</v>
      </c>
      <c r="W1575" t="s">
        <v>526</v>
      </c>
      <c r="X1575" t="s">
        <v>352</v>
      </c>
      <c r="Y1575" t="s">
        <v>353</v>
      </c>
      <c r="Z1575" t="s">
        <v>375</v>
      </c>
      <c r="AA1575" t="n">
        <v>190</v>
      </c>
      <c r="AB1575" t="s">
        <v>5045</v>
      </c>
      <c r="AC1575" t="s">
        <v>5044</v>
      </c>
      <c r="AD1575" t="n">
        <v>5</v>
      </c>
      <c r="AE1575" t="n">
        <v>709352.04</v>
      </c>
      <c r="AF1575" t="n">
        <v>6184636.76</v>
      </c>
    </row>
    <row r="1576" spans="1:32">
      <c r="A1576" s="62" t="n">
        <v>1574</v>
      </c>
      <c r="B1576" t="s">
        <v>5046</v>
      </c>
      <c r="C1576" t="n">
        <v>120</v>
      </c>
      <c r="D1576" t="n">
        <v>1961</v>
      </c>
      <c r="E1576" t="n">
        <v>0</v>
      </c>
      <c r="F1576" t="n">
        <v>3</v>
      </c>
      <c r="G1576" t="s"/>
      <c r="H1576" t="n">
        <v>1</v>
      </c>
      <c r="I1576" t="s"/>
      <c r="J1576" t="n">
        <v>2</v>
      </c>
      <c r="K1576" t="s">
        <v>237</v>
      </c>
      <c r="L1576" t="s"/>
      <c r="M1576" t="n">
        <v>1</v>
      </c>
      <c r="N1576" t="n">
        <v>83</v>
      </c>
      <c r="O1576" t="n">
        <v>83</v>
      </c>
      <c r="P1576" t="n">
        <v>83</v>
      </c>
      <c r="Q1576" t="n">
        <v>0</v>
      </c>
      <c r="R1576" t="n">
        <v>0</v>
      </c>
      <c r="S1576" t="s">
        <v>5047</v>
      </c>
      <c r="T1576" t="n">
        <v>32</v>
      </c>
      <c r="U1576" t="s">
        <v>3109</v>
      </c>
      <c r="V1576" t="s">
        <v>3109</v>
      </c>
      <c r="W1576" t="s">
        <v>407</v>
      </c>
      <c r="X1576" t="s">
        <v>352</v>
      </c>
      <c r="Y1576" t="s">
        <v>353</v>
      </c>
      <c r="Z1576" t="s">
        <v>369</v>
      </c>
      <c r="AA1576" t="n">
        <v>190</v>
      </c>
      <c r="AB1576" t="s">
        <v>5048</v>
      </c>
      <c r="AC1576" t="s">
        <v>5047</v>
      </c>
      <c r="AD1576" t="n">
        <v>5</v>
      </c>
      <c r="AE1576" t="n">
        <v>708034.6899999999</v>
      </c>
      <c r="AF1576" t="n">
        <v>6187611.47</v>
      </c>
    </row>
    <row r="1577" spans="1:32">
      <c r="A1577" s="62" t="n">
        <v>1575</v>
      </c>
      <c r="B1577" t="s">
        <v>5049</v>
      </c>
      <c r="C1577" t="n">
        <v>120</v>
      </c>
      <c r="D1577" t="n">
        <v>1991</v>
      </c>
      <c r="E1577" t="n">
        <v>0</v>
      </c>
      <c r="F1577" t="n">
        <v>5</v>
      </c>
      <c r="G1577" t="s"/>
      <c r="H1577" t="n">
        <v>1</v>
      </c>
      <c r="I1577" t="s"/>
      <c r="J1577" t="n">
        <v>2</v>
      </c>
      <c r="K1577" t="s">
        <v>237</v>
      </c>
      <c r="L1577" t="n">
        <v>5</v>
      </c>
      <c r="M1577" t="n">
        <v>1</v>
      </c>
      <c r="N1577" t="n">
        <v>152</v>
      </c>
      <c r="O1577" t="n">
        <v>152</v>
      </c>
      <c r="P1577" t="n">
        <v>152</v>
      </c>
      <c r="Q1577" t="n">
        <v>0</v>
      </c>
      <c r="R1577" t="n">
        <v>0</v>
      </c>
      <c r="S1577" t="s">
        <v>5050</v>
      </c>
      <c r="T1577" t="n">
        <v>131</v>
      </c>
      <c r="U1577" t="s">
        <v>1306</v>
      </c>
      <c r="V1577" t="s">
        <v>1306</v>
      </c>
      <c r="W1577" t="s">
        <v>455</v>
      </c>
      <c r="X1577" t="s">
        <v>352</v>
      </c>
      <c r="Y1577" t="s">
        <v>353</v>
      </c>
      <c r="Z1577" t="s"/>
      <c r="AA1577" t="n">
        <v>190</v>
      </c>
      <c r="AB1577" t="s">
        <v>4551</v>
      </c>
      <c r="AC1577" t="s">
        <v>5050</v>
      </c>
      <c r="AD1577" t="n">
        <v>5</v>
      </c>
      <c r="AE1577" t="n">
        <v>709618.26</v>
      </c>
      <c r="AF1577" t="n">
        <v>6186698.41</v>
      </c>
    </row>
    <row r="1578" spans="1:32">
      <c r="A1578" s="62" t="n">
        <v>1576</v>
      </c>
      <c r="B1578" t="s">
        <v>5051</v>
      </c>
      <c r="C1578" t="n">
        <v>130</v>
      </c>
      <c r="D1578" t="n">
        <v>2004</v>
      </c>
      <c r="E1578" t="n">
        <v>0</v>
      </c>
      <c r="F1578" t="n">
        <v>5</v>
      </c>
      <c r="G1578" t="s"/>
      <c r="H1578" t="n">
        <v>1</v>
      </c>
      <c r="I1578" t="s"/>
      <c r="J1578" t="n">
        <v>1</v>
      </c>
      <c r="K1578" t="s">
        <v>349</v>
      </c>
      <c r="L1578" t="n">
        <v>90</v>
      </c>
      <c r="M1578" t="n">
        <v>2</v>
      </c>
      <c r="N1578" t="n">
        <v>62</v>
      </c>
      <c r="O1578" t="n">
        <v>124</v>
      </c>
      <c r="P1578" t="n">
        <v>124</v>
      </c>
      <c r="Q1578" t="n">
        <v>0</v>
      </c>
      <c r="R1578" t="n">
        <v>0</v>
      </c>
      <c r="S1578" t="s">
        <v>5052</v>
      </c>
      <c r="T1578" t="n">
        <v>259</v>
      </c>
      <c r="U1578" t="s">
        <v>1111</v>
      </c>
      <c r="V1578" t="s">
        <v>1111</v>
      </c>
      <c r="W1578" t="s">
        <v>640</v>
      </c>
      <c r="X1578" t="s">
        <v>352</v>
      </c>
      <c r="Y1578" t="s">
        <v>353</v>
      </c>
      <c r="Z1578" t="s"/>
      <c r="AA1578" t="n">
        <v>190</v>
      </c>
      <c r="AB1578" t="s">
        <v>5053</v>
      </c>
      <c r="AC1578" t="s">
        <v>5052</v>
      </c>
      <c r="AD1578" t="n">
        <v>5</v>
      </c>
      <c r="AE1578" t="n">
        <v>709388.26</v>
      </c>
      <c r="AF1578" t="n">
        <v>6187321.81</v>
      </c>
    </row>
    <row r="1579" spans="1:32">
      <c r="A1579" s="62" t="n">
        <v>1577</v>
      </c>
      <c r="B1579" t="s">
        <v>5054</v>
      </c>
      <c r="C1579" t="n">
        <v>130</v>
      </c>
      <c r="D1579" t="n">
        <v>1998</v>
      </c>
      <c r="E1579" t="n">
        <v>0</v>
      </c>
      <c r="F1579" t="n">
        <v>4</v>
      </c>
      <c r="G1579" t="s"/>
      <c r="H1579" t="n">
        <v>1</v>
      </c>
      <c r="I1579" t="s"/>
      <c r="J1579" t="n">
        <v>1</v>
      </c>
      <c r="K1579" t="s">
        <v>349</v>
      </c>
      <c r="L1579" t="n">
        <v>90</v>
      </c>
      <c r="M1579" t="n">
        <v>1</v>
      </c>
      <c r="N1579" t="n">
        <v>126</v>
      </c>
      <c r="O1579" t="n">
        <v>126</v>
      </c>
      <c r="P1579" t="n">
        <v>126</v>
      </c>
      <c r="Q1579" t="n">
        <v>0</v>
      </c>
      <c r="R1579" t="n">
        <v>0</v>
      </c>
      <c r="S1579" t="s">
        <v>5055</v>
      </c>
      <c r="T1579" t="n">
        <v>472</v>
      </c>
      <c r="U1579" t="s">
        <v>1699</v>
      </c>
      <c r="V1579" t="s">
        <v>1699</v>
      </c>
      <c r="W1579" t="s">
        <v>427</v>
      </c>
      <c r="X1579" t="s">
        <v>352</v>
      </c>
      <c r="Y1579" t="s">
        <v>353</v>
      </c>
      <c r="Z1579" t="s"/>
      <c r="AA1579" t="n">
        <v>190</v>
      </c>
      <c r="AB1579" t="s">
        <v>5056</v>
      </c>
      <c r="AC1579" t="s">
        <v>5055</v>
      </c>
      <c r="AD1579" t="n">
        <v>5</v>
      </c>
      <c r="AE1579" t="n">
        <v>709757.17</v>
      </c>
      <c r="AF1579" t="n">
        <v>6187630.63</v>
      </c>
    </row>
    <row r="1580" spans="1:32">
      <c r="A1580" s="62" t="n">
        <v>1578</v>
      </c>
      <c r="B1580" t="s">
        <v>5057</v>
      </c>
      <c r="C1580" t="n">
        <v>130</v>
      </c>
      <c r="D1580" t="n">
        <v>1977</v>
      </c>
      <c r="E1580" t="n">
        <v>0</v>
      </c>
      <c r="F1580" t="n">
        <v>4</v>
      </c>
      <c r="G1580" t="s"/>
      <c r="H1580" t="n">
        <v>1</v>
      </c>
      <c r="I1580" t="s"/>
      <c r="J1580" t="n">
        <v>3</v>
      </c>
      <c r="K1580" t="s">
        <v>237</v>
      </c>
      <c r="L1580" t="s"/>
      <c r="M1580" t="n">
        <v>1</v>
      </c>
      <c r="N1580" t="n">
        <v>74</v>
      </c>
      <c r="O1580" t="n">
        <v>74</v>
      </c>
      <c r="P1580" t="n">
        <v>135</v>
      </c>
      <c r="Q1580" t="n">
        <v>0</v>
      </c>
      <c r="R1580" t="n">
        <v>0</v>
      </c>
      <c r="S1580" t="s">
        <v>5058</v>
      </c>
      <c r="T1580" t="n">
        <v>671</v>
      </c>
      <c r="U1580" t="s">
        <v>2156</v>
      </c>
      <c r="V1580" t="s">
        <v>2156</v>
      </c>
      <c r="W1580" t="s">
        <v>615</v>
      </c>
      <c r="X1580" t="s">
        <v>352</v>
      </c>
      <c r="Y1580" t="s">
        <v>353</v>
      </c>
      <c r="Z1580" t="s">
        <v>369</v>
      </c>
      <c r="AA1580" t="n">
        <v>190</v>
      </c>
      <c r="AB1580" t="s">
        <v>5059</v>
      </c>
      <c r="AC1580" t="s">
        <v>5058</v>
      </c>
      <c r="AD1580" t="n">
        <v>5</v>
      </c>
      <c r="AE1580" t="n">
        <v>708414.0699999999</v>
      </c>
      <c r="AF1580" t="n">
        <v>6187137.64</v>
      </c>
    </row>
    <row r="1581" spans="1:32">
      <c r="A1581" s="62" t="n">
        <v>1579</v>
      </c>
      <c r="B1581" t="s">
        <v>5060</v>
      </c>
      <c r="C1581" t="n">
        <v>120</v>
      </c>
      <c r="D1581" t="n">
        <v>1966</v>
      </c>
      <c r="E1581" t="n">
        <v>2005</v>
      </c>
      <c r="F1581" t="n">
        <v>1</v>
      </c>
      <c r="G1581" t="s"/>
      <c r="H1581" t="n">
        <v>1</v>
      </c>
      <c r="I1581" t="s"/>
      <c r="J1581" t="n">
        <v>2</v>
      </c>
      <c r="K1581" t="s">
        <v>237</v>
      </c>
      <c r="L1581" t="n">
        <v>2</v>
      </c>
      <c r="M1581" t="n">
        <v>1</v>
      </c>
      <c r="N1581" t="n">
        <v>194</v>
      </c>
      <c r="O1581" t="n">
        <v>194</v>
      </c>
      <c r="P1581" t="n">
        <v>194</v>
      </c>
      <c r="Q1581" t="n">
        <v>0</v>
      </c>
      <c r="R1581" t="n">
        <v>0</v>
      </c>
      <c r="S1581" t="s">
        <v>5061</v>
      </c>
      <c r="T1581" t="n">
        <v>26</v>
      </c>
      <c r="U1581" t="s">
        <v>2787</v>
      </c>
      <c r="V1581" t="s">
        <v>2787</v>
      </c>
      <c r="W1581" t="s">
        <v>626</v>
      </c>
      <c r="X1581" t="s">
        <v>352</v>
      </c>
      <c r="Y1581" t="s">
        <v>353</v>
      </c>
      <c r="Z1581" t="s"/>
      <c r="AA1581" t="n">
        <v>190</v>
      </c>
      <c r="AB1581" t="s">
        <v>5062</v>
      </c>
      <c r="AC1581" t="s">
        <v>5061</v>
      </c>
      <c r="AD1581" t="n">
        <v>5</v>
      </c>
      <c r="AE1581" t="n">
        <v>711235.95</v>
      </c>
      <c r="AF1581" t="n">
        <v>6187823.54</v>
      </c>
    </row>
    <row r="1582" spans="1:32">
      <c r="A1582" s="62" t="n">
        <v>1580</v>
      </c>
      <c r="B1582" t="s">
        <v>5063</v>
      </c>
      <c r="C1582" t="n">
        <v>120</v>
      </c>
      <c r="D1582" t="n">
        <v>1968</v>
      </c>
      <c r="E1582" t="n">
        <v>2006</v>
      </c>
      <c r="F1582" t="n">
        <v>6</v>
      </c>
      <c r="G1582" t="s"/>
      <c r="H1582" t="n">
        <v>1</v>
      </c>
      <c r="I1582" t="s"/>
      <c r="J1582" t="n">
        <v>2</v>
      </c>
      <c r="K1582" t="s">
        <v>237</v>
      </c>
      <c r="L1582" t="n">
        <v>2</v>
      </c>
      <c r="M1582" t="n">
        <v>1</v>
      </c>
      <c r="N1582" t="n">
        <v>156</v>
      </c>
      <c r="O1582" t="n">
        <v>156</v>
      </c>
      <c r="P1582" t="n">
        <v>156</v>
      </c>
      <c r="Q1582" t="n">
        <v>0</v>
      </c>
      <c r="R1582" t="n">
        <v>0</v>
      </c>
      <c r="S1582" t="s">
        <v>5064</v>
      </c>
      <c r="T1582" t="n">
        <v>105</v>
      </c>
      <c r="U1582" t="s">
        <v>4622</v>
      </c>
      <c r="V1582" t="s">
        <v>4622</v>
      </c>
      <c r="W1582" t="s">
        <v>237</v>
      </c>
      <c r="X1582" t="s">
        <v>352</v>
      </c>
      <c r="Y1582" t="s">
        <v>353</v>
      </c>
      <c r="Z1582" t="s"/>
      <c r="AA1582" t="n">
        <v>190</v>
      </c>
      <c r="AB1582" t="s">
        <v>4793</v>
      </c>
      <c r="AC1582" t="s">
        <v>5064</v>
      </c>
      <c r="AD1582" t="n">
        <v>5</v>
      </c>
      <c r="AE1582" t="n">
        <v>712281.86</v>
      </c>
      <c r="AF1582" t="n">
        <v>6186805.72</v>
      </c>
    </row>
    <row r="1583" spans="1:32">
      <c r="A1583" s="62" t="n">
        <v>1581</v>
      </c>
      <c r="B1583" t="s">
        <v>5065</v>
      </c>
      <c r="C1583" t="n">
        <v>120</v>
      </c>
      <c r="D1583" t="n">
        <v>1961</v>
      </c>
      <c r="E1583" t="n">
        <v>0</v>
      </c>
      <c r="F1583" t="n">
        <v>3</v>
      </c>
      <c r="G1583" t="s"/>
      <c r="H1583" t="n">
        <v>1</v>
      </c>
      <c r="I1583" t="s"/>
      <c r="J1583" t="n">
        <v>2</v>
      </c>
      <c r="K1583" t="s">
        <v>237</v>
      </c>
      <c r="L1583" t="s"/>
      <c r="M1583" t="n">
        <v>1</v>
      </c>
      <c r="N1583" t="n">
        <v>95</v>
      </c>
      <c r="O1583" t="n">
        <v>95</v>
      </c>
      <c r="P1583" t="n">
        <v>95</v>
      </c>
      <c r="Q1583" t="n">
        <v>0</v>
      </c>
      <c r="R1583" t="n">
        <v>0</v>
      </c>
      <c r="S1583" t="s">
        <v>5066</v>
      </c>
      <c r="T1583" t="n">
        <v>173</v>
      </c>
      <c r="U1583" t="s">
        <v>5067</v>
      </c>
      <c r="V1583" t="s">
        <v>5067</v>
      </c>
      <c r="W1583" t="s">
        <v>365</v>
      </c>
      <c r="X1583" t="s">
        <v>352</v>
      </c>
      <c r="Y1583" t="s">
        <v>353</v>
      </c>
      <c r="Z1583" t="s"/>
      <c r="AA1583" t="n">
        <v>190</v>
      </c>
      <c r="AB1583" t="s">
        <v>5068</v>
      </c>
      <c r="AC1583" t="s">
        <v>5066</v>
      </c>
      <c r="AD1583" t="n">
        <v>5</v>
      </c>
      <c r="AE1583" t="n">
        <v>711576.3199999999</v>
      </c>
      <c r="AF1583" t="n">
        <v>6186847.5</v>
      </c>
    </row>
    <row r="1584" spans="1:32">
      <c r="A1584" s="62" t="n">
        <v>1582</v>
      </c>
      <c r="B1584" t="s">
        <v>5069</v>
      </c>
      <c r="C1584" t="n">
        <v>120</v>
      </c>
      <c r="D1584" t="n">
        <v>1968</v>
      </c>
      <c r="E1584" t="n">
        <v>0</v>
      </c>
      <c r="F1584" t="n">
        <v>1</v>
      </c>
      <c r="G1584" t="s"/>
      <c r="H1584" t="n">
        <v>1</v>
      </c>
      <c r="I1584" t="s"/>
      <c r="J1584" t="n">
        <v>2</v>
      </c>
      <c r="K1584" t="s">
        <v>237</v>
      </c>
      <c r="L1584" t="s"/>
      <c r="M1584" t="n">
        <v>1</v>
      </c>
      <c r="N1584" t="n">
        <v>148</v>
      </c>
      <c r="O1584" t="n">
        <v>148</v>
      </c>
      <c r="P1584" t="n">
        <v>148</v>
      </c>
      <c r="Q1584" t="n">
        <v>0</v>
      </c>
      <c r="R1584" t="n">
        <v>0</v>
      </c>
      <c r="S1584" t="s">
        <v>5070</v>
      </c>
      <c r="T1584" t="n">
        <v>261</v>
      </c>
      <c r="U1584" t="s">
        <v>2556</v>
      </c>
      <c r="V1584" t="s">
        <v>2556</v>
      </c>
      <c r="W1584" t="s">
        <v>415</v>
      </c>
      <c r="X1584" t="s">
        <v>352</v>
      </c>
      <c r="Y1584" t="s">
        <v>353</v>
      </c>
      <c r="Z1584" t="s"/>
      <c r="AA1584" t="n">
        <v>190</v>
      </c>
      <c r="AB1584" t="s">
        <v>5071</v>
      </c>
      <c r="AC1584" t="s">
        <v>5070</v>
      </c>
      <c r="AD1584" t="n">
        <v>5</v>
      </c>
      <c r="AE1584" t="n">
        <v>711588.95</v>
      </c>
      <c r="AF1584" t="n">
        <v>6186078.31</v>
      </c>
    </row>
    <row r="1585" spans="1:32">
      <c r="A1585" s="62" t="n">
        <v>1583</v>
      </c>
      <c r="B1585" t="s">
        <v>5072</v>
      </c>
      <c r="C1585" t="n">
        <v>120</v>
      </c>
      <c r="D1585" t="n">
        <v>1972</v>
      </c>
      <c r="E1585" t="n">
        <v>0</v>
      </c>
      <c r="F1585" t="n">
        <v>5</v>
      </c>
      <c r="G1585" t="s"/>
      <c r="H1585" t="n">
        <v>1</v>
      </c>
      <c r="I1585" t="s"/>
      <c r="J1585" t="n">
        <v>1</v>
      </c>
      <c r="K1585" t="s">
        <v>349</v>
      </c>
      <c r="L1585" t="s"/>
      <c r="M1585" t="n">
        <v>1</v>
      </c>
      <c r="N1585" t="n">
        <v>147</v>
      </c>
      <c r="O1585" t="n">
        <v>147</v>
      </c>
      <c r="P1585" t="n">
        <v>147</v>
      </c>
      <c r="Q1585" t="n">
        <v>0</v>
      </c>
      <c r="R1585" t="n">
        <v>0</v>
      </c>
      <c r="S1585" t="s">
        <v>5073</v>
      </c>
      <c r="T1585" t="n">
        <v>290</v>
      </c>
      <c r="U1585" t="s">
        <v>1132</v>
      </c>
      <c r="V1585" t="s">
        <v>1132</v>
      </c>
      <c r="W1585" t="s">
        <v>294</v>
      </c>
      <c r="X1585" t="s">
        <v>352</v>
      </c>
      <c r="Y1585" t="s">
        <v>353</v>
      </c>
      <c r="Z1585" t="s"/>
      <c r="AA1585" t="n">
        <v>190</v>
      </c>
      <c r="AB1585" t="s">
        <v>5074</v>
      </c>
      <c r="AC1585" t="s">
        <v>5073</v>
      </c>
      <c r="AD1585" t="n">
        <v>5</v>
      </c>
      <c r="AE1585" t="n">
        <v>711743.65</v>
      </c>
      <c r="AF1585" t="n">
        <v>6187922.09</v>
      </c>
    </row>
    <row r="1586" spans="1:32">
      <c r="A1586" s="62" t="n">
        <v>1584</v>
      </c>
      <c r="B1586" t="s">
        <v>5075</v>
      </c>
      <c r="C1586" t="n">
        <v>120</v>
      </c>
      <c r="D1586" t="n">
        <v>1966</v>
      </c>
      <c r="E1586" t="n">
        <v>1974</v>
      </c>
      <c r="F1586" t="n">
        <v>3</v>
      </c>
      <c r="G1586" t="s"/>
      <c r="H1586" t="n">
        <v>1</v>
      </c>
      <c r="I1586" t="s"/>
      <c r="J1586" t="n">
        <v>2</v>
      </c>
      <c r="K1586" t="s">
        <v>237</v>
      </c>
      <c r="L1586" t="s"/>
      <c r="M1586" t="n">
        <v>1</v>
      </c>
      <c r="N1586" t="n">
        <v>130</v>
      </c>
      <c r="O1586" t="n">
        <v>130</v>
      </c>
      <c r="P1586" t="n">
        <v>130</v>
      </c>
      <c r="Q1586" t="n">
        <v>0</v>
      </c>
      <c r="R1586" t="n">
        <v>0</v>
      </c>
      <c r="S1586" t="s">
        <v>5076</v>
      </c>
      <c r="T1586" t="n">
        <v>296</v>
      </c>
      <c r="U1586" t="s">
        <v>3429</v>
      </c>
      <c r="V1586" t="s">
        <v>3429</v>
      </c>
      <c r="W1586" t="s">
        <v>411</v>
      </c>
      <c r="X1586" t="s">
        <v>352</v>
      </c>
      <c r="Y1586" t="s">
        <v>353</v>
      </c>
      <c r="Z1586" t="s"/>
      <c r="AA1586" t="n">
        <v>190</v>
      </c>
      <c r="AB1586" t="s">
        <v>5077</v>
      </c>
      <c r="AC1586" t="s">
        <v>5076</v>
      </c>
      <c r="AD1586" t="n">
        <v>5</v>
      </c>
      <c r="AE1586" t="n">
        <v>712515.99</v>
      </c>
      <c r="AF1586" t="n">
        <v>6186604.86</v>
      </c>
    </row>
    <row r="1587" spans="1:32">
      <c r="A1587" s="62" t="n">
        <v>1585</v>
      </c>
      <c r="B1587" t="s">
        <v>5078</v>
      </c>
      <c r="C1587" t="n">
        <v>130</v>
      </c>
      <c r="D1587" t="n">
        <v>1975</v>
      </c>
      <c r="E1587" t="n">
        <v>0</v>
      </c>
      <c r="F1587" t="n">
        <v>3</v>
      </c>
      <c r="G1587" t="s"/>
      <c r="H1587" t="n">
        <v>1</v>
      </c>
      <c r="I1587" t="s"/>
      <c r="J1587" t="n">
        <v>1</v>
      </c>
      <c r="K1587" t="s">
        <v>349</v>
      </c>
      <c r="L1587" t="s"/>
      <c r="M1587" t="n">
        <v>1</v>
      </c>
      <c r="N1587" t="n">
        <v>65</v>
      </c>
      <c r="O1587" t="n">
        <v>65</v>
      </c>
      <c r="P1587" t="n">
        <v>130</v>
      </c>
      <c r="Q1587" t="n">
        <v>0</v>
      </c>
      <c r="R1587" t="n">
        <v>0</v>
      </c>
      <c r="S1587" t="s">
        <v>5079</v>
      </c>
      <c r="T1587" t="n">
        <v>350</v>
      </c>
      <c r="U1587" t="s">
        <v>2503</v>
      </c>
      <c r="V1587" t="s">
        <v>2503</v>
      </c>
      <c r="W1587" t="s">
        <v>1155</v>
      </c>
      <c r="X1587" t="s">
        <v>352</v>
      </c>
      <c r="Y1587" t="s">
        <v>353</v>
      </c>
      <c r="Z1587" t="s"/>
      <c r="AA1587" t="n">
        <v>190</v>
      </c>
      <c r="AB1587" t="s">
        <v>5080</v>
      </c>
      <c r="AC1587" t="s">
        <v>5079</v>
      </c>
      <c r="AD1587" t="n">
        <v>5</v>
      </c>
      <c r="AE1587" t="n">
        <v>711555.55</v>
      </c>
      <c r="AF1587" t="n">
        <v>6187441.33</v>
      </c>
    </row>
    <row r="1588" spans="1:32">
      <c r="A1588" s="62" t="n">
        <v>1586</v>
      </c>
      <c r="B1588" t="s">
        <v>5081</v>
      </c>
      <c r="C1588" t="n">
        <v>120</v>
      </c>
      <c r="D1588" t="n">
        <v>1959</v>
      </c>
      <c r="E1588" t="n">
        <v>0</v>
      </c>
      <c r="F1588" t="n">
        <v>2</v>
      </c>
      <c r="G1588" t="s"/>
      <c r="H1588" t="n">
        <v>2</v>
      </c>
      <c r="I1588" t="s"/>
      <c r="J1588" t="n">
        <v>2</v>
      </c>
      <c r="K1588" t="s">
        <v>522</v>
      </c>
      <c r="L1588" t="n">
        <v>90</v>
      </c>
      <c r="M1588" t="n">
        <v>1</v>
      </c>
      <c r="N1588" t="n">
        <v>96</v>
      </c>
      <c r="O1588" t="n">
        <v>96</v>
      </c>
      <c r="P1588" t="n">
        <v>96</v>
      </c>
      <c r="Q1588" t="n">
        <v>0</v>
      </c>
      <c r="R1588" t="n">
        <v>0</v>
      </c>
      <c r="S1588" t="s">
        <v>5082</v>
      </c>
      <c r="T1588" t="n">
        <v>385</v>
      </c>
      <c r="U1588" t="s">
        <v>1145</v>
      </c>
      <c r="V1588" t="s">
        <v>1145</v>
      </c>
      <c r="W1588" t="s">
        <v>1511</v>
      </c>
      <c r="X1588" t="s">
        <v>352</v>
      </c>
      <c r="Y1588" t="s">
        <v>353</v>
      </c>
      <c r="Z1588" t="s"/>
      <c r="AA1588" t="n">
        <v>190</v>
      </c>
      <c r="AB1588" t="s">
        <v>5083</v>
      </c>
      <c r="AC1588" t="s">
        <v>5082</v>
      </c>
      <c r="AD1588" t="n">
        <v>5</v>
      </c>
      <c r="AE1588" t="n">
        <v>712065.28</v>
      </c>
      <c r="AF1588" t="n">
        <v>6186970.92</v>
      </c>
    </row>
    <row r="1589" spans="1:32">
      <c r="A1589" s="62" t="n">
        <v>1587</v>
      </c>
      <c r="B1589" t="s">
        <v>5084</v>
      </c>
      <c r="C1589" t="n">
        <v>120</v>
      </c>
      <c r="D1589" t="n">
        <v>1960</v>
      </c>
      <c r="E1589" t="n">
        <v>2011</v>
      </c>
      <c r="F1589" t="n">
        <v>2</v>
      </c>
      <c r="G1589" t="s"/>
      <c r="H1589" t="n">
        <v>1</v>
      </c>
      <c r="I1589" t="s"/>
      <c r="J1589" t="n">
        <v>2</v>
      </c>
      <c r="K1589" t="s">
        <v>237</v>
      </c>
      <c r="L1589" t="n">
        <v>90</v>
      </c>
      <c r="M1589" t="n">
        <v>1</v>
      </c>
      <c r="N1589" t="n">
        <v>158</v>
      </c>
      <c r="O1589" t="n">
        <v>158</v>
      </c>
      <c r="P1589" t="n">
        <v>158</v>
      </c>
      <c r="Q1589" t="n">
        <v>0</v>
      </c>
      <c r="R1589" t="n">
        <v>0</v>
      </c>
      <c r="S1589" t="s">
        <v>5085</v>
      </c>
      <c r="T1589" t="n">
        <v>422</v>
      </c>
      <c r="U1589" t="s">
        <v>2813</v>
      </c>
      <c r="V1589" t="s">
        <v>2813</v>
      </c>
      <c r="W1589" t="s">
        <v>688</v>
      </c>
      <c r="X1589" t="s">
        <v>352</v>
      </c>
      <c r="Y1589" t="s">
        <v>353</v>
      </c>
      <c r="Z1589" t="s"/>
      <c r="AA1589" t="n">
        <v>190</v>
      </c>
      <c r="AB1589" t="s">
        <v>4514</v>
      </c>
      <c r="AC1589" t="s">
        <v>5085</v>
      </c>
      <c r="AD1589" t="n">
        <v>5</v>
      </c>
      <c r="AE1589" t="n">
        <v>711247.25</v>
      </c>
      <c r="AF1589" t="n">
        <v>6186433.68</v>
      </c>
    </row>
    <row r="1590" spans="1:32">
      <c r="A1590" s="62" t="n">
        <v>1588</v>
      </c>
      <c r="B1590" t="s">
        <v>5086</v>
      </c>
      <c r="C1590" t="n">
        <v>120</v>
      </c>
      <c r="D1590" t="n">
        <v>1968</v>
      </c>
      <c r="E1590" t="n">
        <v>1983</v>
      </c>
      <c r="F1590" t="n">
        <v>3</v>
      </c>
      <c r="G1590" t="s"/>
      <c r="H1590" t="n">
        <v>1</v>
      </c>
      <c r="I1590" t="s"/>
      <c r="J1590" t="n">
        <v>1</v>
      </c>
      <c r="K1590" t="s">
        <v>349</v>
      </c>
      <c r="L1590" t="n">
        <v>2</v>
      </c>
      <c r="M1590" t="n">
        <v>1</v>
      </c>
      <c r="N1590" t="n">
        <v>138</v>
      </c>
      <c r="O1590" t="n">
        <v>138</v>
      </c>
      <c r="P1590" t="n">
        <v>227</v>
      </c>
      <c r="Q1590" t="n">
        <v>0</v>
      </c>
      <c r="R1590" t="n">
        <v>0</v>
      </c>
      <c r="S1590" t="s">
        <v>5087</v>
      </c>
      <c r="T1590" t="n">
        <v>450</v>
      </c>
      <c r="U1590" t="s">
        <v>1154</v>
      </c>
      <c r="V1590" t="s">
        <v>1154</v>
      </c>
      <c r="W1590" t="s">
        <v>274</v>
      </c>
      <c r="X1590" t="s">
        <v>352</v>
      </c>
      <c r="Y1590" t="s">
        <v>353</v>
      </c>
      <c r="Z1590" t="s"/>
      <c r="AA1590" t="n">
        <v>190</v>
      </c>
      <c r="AB1590" t="s">
        <v>5088</v>
      </c>
      <c r="AC1590" t="s">
        <v>5087</v>
      </c>
      <c r="AD1590" t="n">
        <v>5</v>
      </c>
      <c r="AE1590" t="n">
        <v>711051.27</v>
      </c>
      <c r="AF1590" t="n">
        <v>6188227.15</v>
      </c>
    </row>
    <row r="1591" spans="1:32">
      <c r="A1591" s="62" t="n">
        <v>1589</v>
      </c>
      <c r="B1591" t="s">
        <v>5089</v>
      </c>
      <c r="C1591" t="n">
        <v>120</v>
      </c>
      <c r="D1591" t="n">
        <v>1971</v>
      </c>
      <c r="E1591" t="n">
        <v>0</v>
      </c>
      <c r="F1591" t="n">
        <v>3</v>
      </c>
      <c r="G1591" t="s"/>
      <c r="H1591" t="n">
        <v>1</v>
      </c>
      <c r="I1591" t="s"/>
      <c r="J1591" t="n">
        <v>2</v>
      </c>
      <c r="K1591" t="s">
        <v>237</v>
      </c>
      <c r="L1591" t="s"/>
      <c r="M1591" t="n">
        <v>1</v>
      </c>
      <c r="N1591" t="n">
        <v>180</v>
      </c>
      <c r="O1591" t="n">
        <v>180</v>
      </c>
      <c r="P1591" t="n">
        <v>180</v>
      </c>
      <c r="Q1591" t="n">
        <v>0</v>
      </c>
      <c r="R1591" t="n">
        <v>0</v>
      </c>
      <c r="S1591" t="s">
        <v>5090</v>
      </c>
      <c r="T1591" t="n">
        <v>530</v>
      </c>
      <c r="U1591" t="s">
        <v>1159</v>
      </c>
      <c r="V1591" t="s">
        <v>1159</v>
      </c>
      <c r="W1591" t="s">
        <v>274</v>
      </c>
      <c r="X1591" t="s">
        <v>352</v>
      </c>
      <c r="Y1591" t="s">
        <v>353</v>
      </c>
      <c r="Z1591" t="s"/>
      <c r="AA1591" t="n">
        <v>190</v>
      </c>
      <c r="AB1591" t="s">
        <v>4187</v>
      </c>
      <c r="AC1591" t="s">
        <v>5090</v>
      </c>
      <c r="AD1591" t="n">
        <v>5</v>
      </c>
      <c r="AE1591" t="n">
        <v>712456.77</v>
      </c>
      <c r="AF1591" t="n">
        <v>6187106.13</v>
      </c>
    </row>
    <row r="1592" spans="1:32">
      <c r="A1592" s="62" t="n">
        <v>1590</v>
      </c>
      <c r="B1592" t="s">
        <v>5091</v>
      </c>
      <c r="C1592" t="n">
        <v>120</v>
      </c>
      <c r="D1592" t="n">
        <v>1964</v>
      </c>
      <c r="E1592" t="n">
        <v>0</v>
      </c>
      <c r="F1592" t="n">
        <v>3</v>
      </c>
      <c r="G1592" t="s"/>
      <c r="H1592" t="n">
        <v>1</v>
      </c>
      <c r="I1592" t="s"/>
      <c r="J1592" t="n">
        <v>2</v>
      </c>
      <c r="K1592" t="s">
        <v>237</v>
      </c>
      <c r="L1592" t="s"/>
      <c r="M1592" t="n">
        <v>1</v>
      </c>
      <c r="N1592" t="n">
        <v>112</v>
      </c>
      <c r="O1592" t="n">
        <v>112</v>
      </c>
      <c r="P1592" t="n">
        <v>112</v>
      </c>
      <c r="Q1592" t="n">
        <v>0</v>
      </c>
      <c r="R1592" t="n">
        <v>0</v>
      </c>
      <c r="S1592" t="s">
        <v>5092</v>
      </c>
      <c r="T1592" t="n">
        <v>549</v>
      </c>
      <c r="U1592" t="s">
        <v>2520</v>
      </c>
      <c r="V1592" t="s">
        <v>2520</v>
      </c>
      <c r="W1592" t="s">
        <v>5093</v>
      </c>
      <c r="X1592" t="s">
        <v>352</v>
      </c>
      <c r="Y1592" t="s">
        <v>353</v>
      </c>
      <c r="Z1592" t="s"/>
      <c r="AA1592" t="n">
        <v>190</v>
      </c>
      <c r="AB1592" t="s">
        <v>5094</v>
      </c>
      <c r="AC1592" t="s">
        <v>5092</v>
      </c>
      <c r="AD1592" t="n">
        <v>5</v>
      </c>
      <c r="AE1592" t="n">
        <v>712110.54</v>
      </c>
      <c r="AF1592" t="n">
        <v>6186326.16</v>
      </c>
    </row>
    <row r="1593" spans="1:32">
      <c r="A1593" s="62" t="n">
        <v>1591</v>
      </c>
      <c r="B1593" t="s">
        <v>5095</v>
      </c>
      <c r="C1593" t="n">
        <v>330</v>
      </c>
      <c r="D1593" t="n">
        <v>1985</v>
      </c>
      <c r="E1593" t="n">
        <v>0</v>
      </c>
      <c r="F1593" t="n">
        <v>5</v>
      </c>
      <c r="G1593" t="s"/>
      <c r="H1593" t="n">
        <v>1</v>
      </c>
      <c r="I1593" t="s"/>
      <c r="J1593" t="n">
        <v>2</v>
      </c>
      <c r="K1593" t="s">
        <v>237</v>
      </c>
      <c r="L1593" t="s"/>
      <c r="M1593" t="n">
        <v>1</v>
      </c>
      <c r="N1593" t="n">
        <v>113</v>
      </c>
      <c r="O1593" t="n">
        <v>113</v>
      </c>
      <c r="P1593" t="n">
        <v>0</v>
      </c>
      <c r="Q1593" t="n">
        <v>177</v>
      </c>
      <c r="R1593" t="n">
        <v>0</v>
      </c>
      <c r="S1593" t="s">
        <v>5096</v>
      </c>
      <c r="T1593" t="n">
        <v>633</v>
      </c>
      <c r="U1593" t="s">
        <v>3451</v>
      </c>
      <c r="V1593" t="s">
        <v>3451</v>
      </c>
      <c r="W1593" t="s">
        <v>5097</v>
      </c>
      <c r="X1593" t="s">
        <v>352</v>
      </c>
      <c r="Y1593" t="s">
        <v>353</v>
      </c>
      <c r="Z1593" t="s"/>
      <c r="AA1593" t="n">
        <v>190</v>
      </c>
      <c r="AB1593" t="s">
        <v>3452</v>
      </c>
      <c r="AC1593" t="s">
        <v>5096</v>
      </c>
      <c r="AD1593" t="n">
        <v>5</v>
      </c>
      <c r="AE1593" t="n">
        <v>710439.87</v>
      </c>
      <c r="AF1593" t="n">
        <v>6187592.28</v>
      </c>
    </row>
    <row r="1594" spans="1:32">
      <c r="A1594" s="62" t="n">
        <v>1592</v>
      </c>
      <c r="B1594" t="s">
        <v>5098</v>
      </c>
      <c r="C1594" t="n">
        <v>130</v>
      </c>
      <c r="D1594" t="n">
        <v>1956</v>
      </c>
      <c r="E1594" t="n">
        <v>0</v>
      </c>
      <c r="F1594" t="n">
        <v>1</v>
      </c>
      <c r="G1594" t="s"/>
      <c r="H1594" t="n">
        <v>2</v>
      </c>
      <c r="I1594" t="s"/>
      <c r="J1594" t="n">
        <v>1</v>
      </c>
      <c r="K1594" t="s">
        <v>349</v>
      </c>
      <c r="L1594" t="s"/>
      <c r="M1594" t="n">
        <v>1</v>
      </c>
      <c r="N1594" t="n">
        <v>68</v>
      </c>
      <c r="O1594" t="n">
        <v>68</v>
      </c>
      <c r="P1594" t="n">
        <v>68</v>
      </c>
      <c r="Q1594" t="n">
        <v>0</v>
      </c>
      <c r="R1594" t="n">
        <v>0</v>
      </c>
      <c r="S1594" t="s">
        <v>5099</v>
      </c>
      <c r="T1594" t="n">
        <v>731</v>
      </c>
      <c r="U1594" t="s">
        <v>1173</v>
      </c>
      <c r="V1594" t="s">
        <v>1173</v>
      </c>
      <c r="W1594" t="s">
        <v>5100</v>
      </c>
      <c r="X1594" t="s">
        <v>352</v>
      </c>
      <c r="Y1594" t="s">
        <v>353</v>
      </c>
      <c r="Z1594" t="s"/>
      <c r="AA1594" t="n">
        <v>190</v>
      </c>
      <c r="AB1594" t="s">
        <v>5101</v>
      </c>
      <c r="AC1594" t="s">
        <v>5099</v>
      </c>
      <c r="AD1594" t="n">
        <v>5</v>
      </c>
      <c r="AE1594" t="n">
        <v>711201.22</v>
      </c>
      <c r="AF1594" t="n">
        <v>6186669.62</v>
      </c>
    </row>
    <row r="1595" spans="1:32">
      <c r="A1595" s="62" t="n">
        <v>1593</v>
      </c>
      <c r="B1595" t="s">
        <v>5102</v>
      </c>
      <c r="C1595" t="n">
        <v>120</v>
      </c>
      <c r="D1595" t="n">
        <v>1957</v>
      </c>
      <c r="E1595" t="n">
        <v>2002</v>
      </c>
      <c r="F1595" t="n">
        <v>2</v>
      </c>
      <c r="G1595" t="s"/>
      <c r="H1595" t="n">
        <v>1</v>
      </c>
      <c r="I1595" t="s"/>
      <c r="J1595" t="n">
        <v>2</v>
      </c>
      <c r="K1595" t="s">
        <v>237</v>
      </c>
      <c r="L1595" t="s"/>
      <c r="M1595" t="n">
        <v>1</v>
      </c>
      <c r="N1595" t="n">
        <v>198</v>
      </c>
      <c r="O1595" t="n">
        <v>198</v>
      </c>
      <c r="P1595" t="n">
        <v>163</v>
      </c>
      <c r="Q1595" t="n">
        <v>0</v>
      </c>
      <c r="R1595" t="n">
        <v>0</v>
      </c>
      <c r="S1595" t="s">
        <v>5103</v>
      </c>
      <c r="T1595" t="n">
        <v>8</v>
      </c>
      <c r="U1595" t="s">
        <v>1177</v>
      </c>
      <c r="V1595" t="s">
        <v>1177</v>
      </c>
      <c r="W1595" t="s">
        <v>1053</v>
      </c>
      <c r="X1595" t="s">
        <v>352</v>
      </c>
      <c r="Y1595" t="s">
        <v>353</v>
      </c>
      <c r="Z1595" t="s">
        <v>480</v>
      </c>
      <c r="AA1595" t="n">
        <v>190</v>
      </c>
      <c r="AB1595" t="s">
        <v>5104</v>
      </c>
      <c r="AC1595" t="s">
        <v>5103</v>
      </c>
      <c r="AD1595" t="n">
        <v>5</v>
      </c>
      <c r="AE1595" t="n">
        <v>713721.08</v>
      </c>
      <c r="AF1595" t="n">
        <v>6184353.76</v>
      </c>
    </row>
    <row r="1596" spans="1:32">
      <c r="A1596" s="62" t="n">
        <v>1594</v>
      </c>
      <c r="B1596" t="s">
        <v>5105</v>
      </c>
      <c r="C1596" t="n">
        <v>120</v>
      </c>
      <c r="D1596" t="n">
        <v>1958</v>
      </c>
      <c r="E1596" t="n">
        <v>1970</v>
      </c>
      <c r="F1596" t="n">
        <v>1</v>
      </c>
      <c r="G1596" t="s"/>
      <c r="H1596" t="n">
        <v>2</v>
      </c>
      <c r="I1596" t="s"/>
      <c r="J1596" t="n">
        <v>2</v>
      </c>
      <c r="K1596" t="s">
        <v>237</v>
      </c>
      <c r="L1596" t="s"/>
      <c r="M1596" t="n">
        <v>1</v>
      </c>
      <c r="N1596" t="n">
        <v>183</v>
      </c>
      <c r="O1596" t="n">
        <v>183</v>
      </c>
      <c r="P1596" t="n">
        <v>183</v>
      </c>
      <c r="Q1596" t="n">
        <v>0</v>
      </c>
      <c r="R1596" t="n">
        <v>0</v>
      </c>
      <c r="S1596" t="s">
        <v>5106</v>
      </c>
      <c r="T1596" t="n">
        <v>467</v>
      </c>
      <c r="U1596" t="s">
        <v>4325</v>
      </c>
      <c r="V1596" t="s">
        <v>4325</v>
      </c>
      <c r="W1596" t="s">
        <v>391</v>
      </c>
      <c r="X1596" t="s">
        <v>352</v>
      </c>
      <c r="Y1596" t="s">
        <v>353</v>
      </c>
      <c r="Z1596" t="s">
        <v>480</v>
      </c>
      <c r="AA1596" t="n">
        <v>190</v>
      </c>
      <c r="AB1596" t="s">
        <v>4981</v>
      </c>
      <c r="AC1596" t="s">
        <v>5106</v>
      </c>
      <c r="AD1596" t="n">
        <v>5</v>
      </c>
      <c r="AE1596" t="n">
        <v>713471.72</v>
      </c>
      <c r="AF1596" t="n">
        <v>6184742.32</v>
      </c>
    </row>
    <row r="1597" spans="1:32">
      <c r="A1597" s="62" t="n">
        <v>1595</v>
      </c>
      <c r="B1597" t="s">
        <v>5107</v>
      </c>
      <c r="C1597" t="n">
        <v>120</v>
      </c>
      <c r="D1597" t="n">
        <v>1960</v>
      </c>
      <c r="E1597" t="n">
        <v>2006</v>
      </c>
      <c r="F1597" t="n">
        <v>10</v>
      </c>
      <c r="G1597" t="s"/>
      <c r="H1597" t="n">
        <v>1</v>
      </c>
      <c r="I1597" t="s"/>
      <c r="J1597" t="n">
        <v>2</v>
      </c>
      <c r="K1597" t="s">
        <v>237</v>
      </c>
      <c r="L1597" t="n">
        <v>2</v>
      </c>
      <c r="M1597" t="n">
        <v>2</v>
      </c>
      <c r="N1597" t="n">
        <v>128</v>
      </c>
      <c r="O1597" t="n">
        <v>239</v>
      </c>
      <c r="P1597" t="n">
        <v>239</v>
      </c>
      <c r="Q1597" t="n">
        <v>0</v>
      </c>
      <c r="R1597" t="n">
        <v>0</v>
      </c>
      <c r="S1597" t="s">
        <v>5108</v>
      </c>
      <c r="T1597" t="n">
        <v>491</v>
      </c>
      <c r="U1597" t="s">
        <v>1185</v>
      </c>
      <c r="V1597" t="s">
        <v>1185</v>
      </c>
      <c r="W1597" t="s">
        <v>633</v>
      </c>
      <c r="X1597" t="s">
        <v>352</v>
      </c>
      <c r="Y1597" t="s">
        <v>353</v>
      </c>
      <c r="Z1597" t="s">
        <v>480</v>
      </c>
      <c r="AA1597" t="n">
        <v>190</v>
      </c>
      <c r="AB1597" t="s">
        <v>4187</v>
      </c>
      <c r="AC1597" t="s">
        <v>5108</v>
      </c>
      <c r="AD1597" t="n">
        <v>5</v>
      </c>
      <c r="AE1597" t="n">
        <v>714338.96</v>
      </c>
      <c r="AF1597" t="n">
        <v>6184292.69</v>
      </c>
    </row>
    <row r="1598" spans="1:32">
      <c r="A1598" s="62" t="n">
        <v>1596</v>
      </c>
      <c r="B1598" t="s">
        <v>5109</v>
      </c>
      <c r="C1598" t="n">
        <v>120</v>
      </c>
      <c r="D1598" t="n">
        <v>1990</v>
      </c>
      <c r="E1598" t="n">
        <v>2007</v>
      </c>
      <c r="F1598" t="n">
        <v>2</v>
      </c>
      <c r="G1598" t="s"/>
      <c r="H1598" t="n">
        <v>5</v>
      </c>
      <c r="I1598" t="s"/>
      <c r="J1598" t="n">
        <v>7</v>
      </c>
      <c r="K1598" t="s">
        <v>365</v>
      </c>
      <c r="L1598" t="s"/>
      <c r="M1598" t="n">
        <v>1</v>
      </c>
      <c r="N1598" t="n">
        <v>177</v>
      </c>
      <c r="O1598" t="n">
        <v>177</v>
      </c>
      <c r="P1598" t="n">
        <v>177</v>
      </c>
      <c r="Q1598" t="n">
        <v>0</v>
      </c>
      <c r="R1598" t="n">
        <v>0</v>
      </c>
      <c r="S1598" t="s">
        <v>5110</v>
      </c>
      <c r="T1598" t="n">
        <v>550</v>
      </c>
      <c r="U1598" t="s">
        <v>2213</v>
      </c>
      <c r="V1598" t="s">
        <v>2213</v>
      </c>
      <c r="W1598" t="s">
        <v>2350</v>
      </c>
      <c r="X1598" t="s">
        <v>352</v>
      </c>
      <c r="Y1598" t="s">
        <v>353</v>
      </c>
      <c r="Z1598" t="s">
        <v>480</v>
      </c>
      <c r="AA1598" t="n">
        <v>190</v>
      </c>
      <c r="AB1598" t="s">
        <v>5111</v>
      </c>
      <c r="AC1598" t="s">
        <v>5110</v>
      </c>
      <c r="AD1598" t="n">
        <v>5</v>
      </c>
      <c r="AE1598" t="n">
        <v>713575.17</v>
      </c>
      <c r="AF1598" t="n">
        <v>6184755.01</v>
      </c>
    </row>
    <row r="1599" spans="1:32">
      <c r="A1599" s="62" t="n">
        <v>1597</v>
      </c>
      <c r="B1599" t="s">
        <v>5112</v>
      </c>
      <c r="C1599" t="n">
        <v>120</v>
      </c>
      <c r="D1599" t="n">
        <v>1958</v>
      </c>
      <c r="E1599" t="n">
        <v>0</v>
      </c>
      <c r="F1599" t="n">
        <v>3</v>
      </c>
      <c r="G1599" t="s"/>
      <c r="H1599" t="n">
        <v>2</v>
      </c>
      <c r="I1599" t="s"/>
      <c r="J1599" t="n">
        <v>2</v>
      </c>
      <c r="K1599" t="s">
        <v>237</v>
      </c>
      <c r="L1599" t="n">
        <v>90</v>
      </c>
      <c r="M1599" t="n">
        <v>1</v>
      </c>
      <c r="N1599" t="n">
        <v>62</v>
      </c>
      <c r="O1599" t="n">
        <v>62</v>
      </c>
      <c r="P1599" t="n">
        <v>62</v>
      </c>
      <c r="Q1599" t="n">
        <v>0</v>
      </c>
      <c r="R1599" t="n">
        <v>0</v>
      </c>
      <c r="S1599" t="s">
        <v>5113</v>
      </c>
      <c r="T1599" t="n">
        <v>737</v>
      </c>
      <c r="U1599" t="s">
        <v>1683</v>
      </c>
      <c r="V1599" t="s">
        <v>1683</v>
      </c>
      <c r="W1599" t="s">
        <v>431</v>
      </c>
      <c r="X1599" t="s">
        <v>352</v>
      </c>
      <c r="Y1599" t="s">
        <v>353</v>
      </c>
      <c r="Z1599" t="s">
        <v>480</v>
      </c>
      <c r="AA1599" t="n">
        <v>190</v>
      </c>
      <c r="AB1599" t="s">
        <v>5114</v>
      </c>
      <c r="AC1599" t="s">
        <v>5113</v>
      </c>
      <c r="AD1599" t="n">
        <v>5</v>
      </c>
      <c r="AE1599" t="n">
        <v>713627.9300000001</v>
      </c>
      <c r="AF1599" t="n">
        <v>6184521.23</v>
      </c>
    </row>
    <row r="1600" spans="1:32">
      <c r="A1600" s="62" t="n">
        <v>1598</v>
      </c>
      <c r="B1600" t="s">
        <v>5115</v>
      </c>
      <c r="C1600" t="n">
        <v>120</v>
      </c>
      <c r="D1600" t="n">
        <v>1966</v>
      </c>
      <c r="E1600" t="n">
        <v>0</v>
      </c>
      <c r="F1600" t="n">
        <v>4</v>
      </c>
      <c r="G1600" t="s"/>
      <c r="H1600" t="n">
        <v>1</v>
      </c>
      <c r="I1600" t="s"/>
      <c r="J1600" t="n">
        <v>2</v>
      </c>
      <c r="K1600" t="s">
        <v>237</v>
      </c>
      <c r="L1600" t="n">
        <v>2</v>
      </c>
      <c r="M1600" t="n">
        <v>2</v>
      </c>
      <c r="N1600" t="n">
        <v>175</v>
      </c>
      <c r="O1600" t="n">
        <v>175</v>
      </c>
      <c r="P1600" t="n">
        <v>175</v>
      </c>
      <c r="Q1600" t="n">
        <v>0</v>
      </c>
      <c r="R1600" t="n">
        <v>0</v>
      </c>
      <c r="S1600" t="s">
        <v>5116</v>
      </c>
      <c r="T1600" t="n">
        <v>22</v>
      </c>
      <c r="U1600" t="s">
        <v>3100</v>
      </c>
      <c r="V1600" t="s">
        <v>3100</v>
      </c>
      <c r="W1600" t="s">
        <v>503</v>
      </c>
      <c r="X1600" t="s">
        <v>241</v>
      </c>
      <c r="Y1600" t="s">
        <v>242</v>
      </c>
      <c r="Z1600" t="s"/>
      <c r="AA1600" t="n">
        <v>190</v>
      </c>
      <c r="AB1600" t="s">
        <v>5117</v>
      </c>
      <c r="AC1600" t="s">
        <v>5116</v>
      </c>
      <c r="AD1600" t="n">
        <v>5</v>
      </c>
      <c r="AE1600" t="n">
        <v>710065.8199999999</v>
      </c>
      <c r="AF1600" t="n">
        <v>6190235.82</v>
      </c>
    </row>
    <row r="1601" spans="1:32">
      <c r="A1601" s="62" t="n">
        <v>1599</v>
      </c>
      <c r="B1601" t="s">
        <v>5118</v>
      </c>
      <c r="C1601" t="n">
        <v>120</v>
      </c>
      <c r="D1601" t="n">
        <v>1964</v>
      </c>
      <c r="E1601" t="n">
        <v>1970</v>
      </c>
      <c r="F1601" t="n">
        <v>90</v>
      </c>
      <c r="G1601" t="s"/>
      <c r="H1601" t="n">
        <v>1</v>
      </c>
      <c r="I1601" t="s"/>
      <c r="J1601" t="n">
        <v>2</v>
      </c>
      <c r="K1601" t="s">
        <v>237</v>
      </c>
      <c r="L1601" t="s"/>
      <c r="M1601" t="n">
        <v>1</v>
      </c>
      <c r="N1601" t="n">
        <v>171</v>
      </c>
      <c r="O1601" t="n">
        <v>171</v>
      </c>
      <c r="P1601" t="n">
        <v>171</v>
      </c>
      <c r="Q1601" t="n">
        <v>0</v>
      </c>
      <c r="R1601" t="n">
        <v>0</v>
      </c>
      <c r="S1601" t="s">
        <v>5119</v>
      </c>
      <c r="T1601" t="n">
        <v>97</v>
      </c>
      <c r="U1601" t="s">
        <v>2223</v>
      </c>
      <c r="V1601" t="s">
        <v>2223</v>
      </c>
      <c r="W1601" t="s">
        <v>615</v>
      </c>
      <c r="X1601" t="s">
        <v>241</v>
      </c>
      <c r="Y1601" t="s">
        <v>242</v>
      </c>
      <c r="Z1601" t="s"/>
      <c r="AA1601" t="n">
        <v>190</v>
      </c>
      <c r="AB1601" t="s">
        <v>5120</v>
      </c>
      <c r="AC1601" t="s">
        <v>5119</v>
      </c>
      <c r="AD1601" t="n">
        <v>5</v>
      </c>
      <c r="AE1601" t="n">
        <v>713096.6899999999</v>
      </c>
      <c r="AF1601" t="n">
        <v>6190416.19</v>
      </c>
    </row>
    <row r="1602" spans="1:32">
      <c r="A1602" s="62" t="n">
        <v>1600</v>
      </c>
      <c r="B1602" t="s">
        <v>5121</v>
      </c>
      <c r="C1602" t="n">
        <v>190</v>
      </c>
      <c r="D1602" t="n">
        <v>1916</v>
      </c>
      <c r="E1602" t="n">
        <v>0</v>
      </c>
      <c r="F1602" t="n">
        <v>7</v>
      </c>
      <c r="G1602" t="s"/>
      <c r="H1602" t="n">
        <v>4</v>
      </c>
      <c r="I1602" t="s"/>
      <c r="J1602" t="n">
        <v>7</v>
      </c>
      <c r="K1602" t="s">
        <v>365</v>
      </c>
      <c r="L1602" t="n">
        <v>2</v>
      </c>
      <c r="M1602" t="n">
        <v>1</v>
      </c>
      <c r="N1602" t="n">
        <v>67</v>
      </c>
      <c r="O1602" t="n">
        <v>67</v>
      </c>
      <c r="P1602" t="n">
        <v>67</v>
      </c>
      <c r="Q1602" t="n">
        <v>0</v>
      </c>
      <c r="R1602" t="n">
        <v>0</v>
      </c>
      <c r="S1602" t="s">
        <v>5122</v>
      </c>
      <c r="T1602" t="n">
        <v>341</v>
      </c>
      <c r="U1602" t="s">
        <v>5123</v>
      </c>
      <c r="V1602" t="s">
        <v>5123</v>
      </c>
      <c r="W1602" t="s">
        <v>365</v>
      </c>
      <c r="X1602" t="s">
        <v>241</v>
      </c>
      <c r="Y1602" t="s">
        <v>242</v>
      </c>
      <c r="Z1602" t="s"/>
      <c r="AA1602" t="n">
        <v>190</v>
      </c>
      <c r="AB1602" t="s">
        <v>5124</v>
      </c>
      <c r="AC1602" t="s">
        <v>5122</v>
      </c>
      <c r="AD1602" t="n">
        <v>5</v>
      </c>
      <c r="AE1602" t="n">
        <v>711325.6800000001</v>
      </c>
      <c r="AF1602" t="n">
        <v>6189354.51</v>
      </c>
    </row>
    <row r="1603" spans="1:32">
      <c r="A1603" s="62" t="n">
        <v>1601</v>
      </c>
      <c r="B1603" t="s">
        <v>5125</v>
      </c>
      <c r="C1603" t="n">
        <v>120</v>
      </c>
      <c r="D1603" t="n">
        <v>1916</v>
      </c>
      <c r="E1603" t="n">
        <v>0</v>
      </c>
      <c r="F1603" t="n">
        <v>5</v>
      </c>
      <c r="G1603" t="s"/>
      <c r="H1603" t="n">
        <v>1</v>
      </c>
      <c r="I1603" t="s"/>
      <c r="J1603" t="n">
        <v>7</v>
      </c>
      <c r="K1603" t="s">
        <v>365</v>
      </c>
      <c r="L1603" t="n">
        <v>2</v>
      </c>
      <c r="M1603" t="n">
        <v>2</v>
      </c>
      <c r="N1603" t="n">
        <v>113</v>
      </c>
      <c r="O1603" t="n">
        <v>193</v>
      </c>
      <c r="P1603" t="n">
        <v>213</v>
      </c>
      <c r="Q1603" t="n">
        <v>0</v>
      </c>
      <c r="R1603" t="n">
        <v>0</v>
      </c>
      <c r="S1603" t="s">
        <v>5122</v>
      </c>
      <c r="T1603" t="n">
        <v>341</v>
      </c>
      <c r="U1603" t="s">
        <v>5123</v>
      </c>
      <c r="V1603" t="s">
        <v>5123</v>
      </c>
      <c r="W1603" t="s">
        <v>365</v>
      </c>
      <c r="X1603" t="s">
        <v>241</v>
      </c>
      <c r="Y1603" t="s">
        <v>242</v>
      </c>
      <c r="Z1603" t="s"/>
      <c r="AA1603" t="n">
        <v>190</v>
      </c>
      <c r="AB1603" t="s">
        <v>5124</v>
      </c>
      <c r="AC1603" t="s">
        <v>5122</v>
      </c>
      <c r="AD1603" t="n">
        <v>5</v>
      </c>
      <c r="AE1603" t="n">
        <v>711325.6800000001</v>
      </c>
      <c r="AF1603" t="n">
        <v>6189354.51</v>
      </c>
    </row>
    <row r="1604" spans="1:32">
      <c r="A1604" s="62" t="n">
        <v>1602</v>
      </c>
      <c r="B1604" t="s">
        <v>5126</v>
      </c>
      <c r="C1604" t="n">
        <v>130</v>
      </c>
      <c r="D1604" t="n">
        <v>1970</v>
      </c>
      <c r="E1604" t="n">
        <v>0</v>
      </c>
      <c r="F1604" t="n">
        <v>1</v>
      </c>
      <c r="G1604" t="s"/>
      <c r="H1604" t="n">
        <v>6</v>
      </c>
      <c r="I1604" t="s"/>
      <c r="J1604" t="n">
        <v>1</v>
      </c>
      <c r="K1604" t="s">
        <v>349</v>
      </c>
      <c r="L1604" t="n">
        <v>2</v>
      </c>
      <c r="M1604" t="n">
        <v>1</v>
      </c>
      <c r="N1604" t="n">
        <v>107</v>
      </c>
      <c r="O1604" t="n">
        <v>107</v>
      </c>
      <c r="P1604" t="n">
        <v>107</v>
      </c>
      <c r="Q1604" t="n">
        <v>0</v>
      </c>
      <c r="R1604" t="n">
        <v>0</v>
      </c>
      <c r="S1604" t="s">
        <v>5127</v>
      </c>
      <c r="T1604" t="n">
        <v>151</v>
      </c>
      <c r="U1604" t="s">
        <v>3196</v>
      </c>
      <c r="V1604" t="s">
        <v>3196</v>
      </c>
      <c r="W1604" t="s">
        <v>503</v>
      </c>
      <c r="X1604" t="s">
        <v>241</v>
      </c>
      <c r="Y1604" t="s">
        <v>242</v>
      </c>
      <c r="Z1604" t="s"/>
      <c r="AA1604" t="n">
        <v>190</v>
      </c>
      <c r="AB1604" t="s">
        <v>5128</v>
      </c>
      <c r="AC1604" t="s">
        <v>5127</v>
      </c>
      <c r="AD1604" t="n">
        <v>5</v>
      </c>
      <c r="AE1604" t="n">
        <v>712824.09</v>
      </c>
      <c r="AF1604" t="n">
        <v>6190990.86</v>
      </c>
    </row>
    <row r="1605" spans="1:32">
      <c r="A1605" s="62" t="n">
        <v>1603</v>
      </c>
      <c r="B1605" t="s">
        <v>5129</v>
      </c>
      <c r="C1605" t="n">
        <v>120</v>
      </c>
      <c r="D1605" t="n">
        <v>1967</v>
      </c>
      <c r="E1605" t="n">
        <v>2002</v>
      </c>
      <c r="F1605" t="n">
        <v>4</v>
      </c>
      <c r="G1605" t="s"/>
      <c r="H1605" t="n">
        <v>1</v>
      </c>
      <c r="I1605" t="s"/>
      <c r="J1605" t="n">
        <v>2</v>
      </c>
      <c r="K1605" t="s">
        <v>237</v>
      </c>
      <c r="L1605" t="n">
        <v>2</v>
      </c>
      <c r="M1605" t="n">
        <v>1</v>
      </c>
      <c r="N1605" t="n">
        <v>188</v>
      </c>
      <c r="O1605" t="n">
        <v>188</v>
      </c>
      <c r="P1605" t="n">
        <v>188</v>
      </c>
      <c r="Q1605" t="n">
        <v>0</v>
      </c>
      <c r="R1605" t="n">
        <v>0</v>
      </c>
      <c r="S1605" t="s">
        <v>5130</v>
      </c>
      <c r="T1605" t="n">
        <v>218</v>
      </c>
      <c r="U1605" t="s">
        <v>3708</v>
      </c>
      <c r="V1605" t="s">
        <v>3708</v>
      </c>
      <c r="W1605" t="s">
        <v>688</v>
      </c>
      <c r="X1605" t="s">
        <v>241</v>
      </c>
      <c r="Y1605" t="s">
        <v>242</v>
      </c>
      <c r="Z1605" t="s"/>
      <c r="AA1605" t="n">
        <v>190</v>
      </c>
      <c r="AB1605" t="s">
        <v>5131</v>
      </c>
      <c r="AC1605" t="s">
        <v>5130</v>
      </c>
      <c r="AD1605" t="n">
        <v>5</v>
      </c>
      <c r="AE1605" t="n">
        <v>712851.75</v>
      </c>
      <c r="AF1605" t="n">
        <v>6190474.42</v>
      </c>
    </row>
    <row r="1606" spans="1:32">
      <c r="A1606" s="62" t="n">
        <v>1604</v>
      </c>
      <c r="B1606" t="s">
        <v>5132</v>
      </c>
      <c r="C1606" t="n">
        <v>120</v>
      </c>
      <c r="D1606" t="n">
        <v>1973</v>
      </c>
      <c r="E1606" t="n">
        <v>0</v>
      </c>
      <c r="F1606" t="n">
        <v>3</v>
      </c>
      <c r="G1606" t="s"/>
      <c r="H1606" t="n">
        <v>1</v>
      </c>
      <c r="I1606" t="s"/>
      <c r="J1606" t="n">
        <v>2</v>
      </c>
      <c r="K1606" t="s">
        <v>237</v>
      </c>
      <c r="L1606" t="s"/>
      <c r="M1606" t="n">
        <v>1</v>
      </c>
      <c r="N1606" t="n">
        <v>171</v>
      </c>
      <c r="O1606" t="n">
        <v>171</v>
      </c>
      <c r="P1606" t="n">
        <v>171</v>
      </c>
      <c r="Q1606" t="n">
        <v>0</v>
      </c>
      <c r="R1606" t="n">
        <v>0</v>
      </c>
      <c r="S1606" t="s">
        <v>5133</v>
      </c>
      <c r="T1606" t="n">
        <v>236</v>
      </c>
      <c r="U1606" t="s">
        <v>4010</v>
      </c>
      <c r="V1606" t="s">
        <v>4010</v>
      </c>
      <c r="W1606" t="s">
        <v>533</v>
      </c>
      <c r="X1606" t="s">
        <v>241</v>
      </c>
      <c r="Y1606" t="s">
        <v>242</v>
      </c>
      <c r="Z1606" t="s"/>
      <c r="AA1606" t="n">
        <v>190</v>
      </c>
      <c r="AB1606" t="s">
        <v>5134</v>
      </c>
      <c r="AC1606" t="s">
        <v>5133</v>
      </c>
      <c r="AD1606" t="n">
        <v>5</v>
      </c>
      <c r="AE1606" t="n">
        <v>709207.72</v>
      </c>
      <c r="AF1606" t="n">
        <v>6189833.87</v>
      </c>
    </row>
    <row r="1607" spans="1:32">
      <c r="A1607" s="62" t="n">
        <v>1605</v>
      </c>
      <c r="B1607" t="s">
        <v>5135</v>
      </c>
      <c r="C1607" t="n">
        <v>130</v>
      </c>
      <c r="D1607" t="n">
        <v>1980</v>
      </c>
      <c r="E1607" t="n">
        <v>0</v>
      </c>
      <c r="F1607" t="n">
        <v>4</v>
      </c>
      <c r="G1607" t="s"/>
      <c r="H1607" t="n">
        <v>1</v>
      </c>
      <c r="I1607" t="s"/>
      <c r="J1607" t="n">
        <v>7</v>
      </c>
      <c r="K1607" t="s">
        <v>365</v>
      </c>
      <c r="L1607" t="s"/>
      <c r="M1607" t="n">
        <v>1</v>
      </c>
      <c r="N1607" t="n">
        <v>45</v>
      </c>
      <c r="O1607" t="n">
        <v>45</v>
      </c>
      <c r="P1607" t="n">
        <v>83</v>
      </c>
      <c r="Q1607" t="n">
        <v>0</v>
      </c>
      <c r="R1607" t="n">
        <v>0</v>
      </c>
      <c r="S1607" t="s">
        <v>5136</v>
      </c>
      <c r="T1607" t="n">
        <v>176</v>
      </c>
      <c r="U1607" t="s">
        <v>484</v>
      </c>
      <c r="V1607" t="s">
        <v>484</v>
      </c>
      <c r="W1607" t="s">
        <v>5137</v>
      </c>
      <c r="X1607" t="s">
        <v>241</v>
      </c>
      <c r="Y1607" t="s">
        <v>242</v>
      </c>
      <c r="Z1607" t="s"/>
      <c r="AA1607" t="n">
        <v>190</v>
      </c>
      <c r="AB1607" t="s">
        <v>5138</v>
      </c>
      <c r="AC1607" t="s">
        <v>5136</v>
      </c>
      <c r="AD1607" t="n">
        <v>5</v>
      </c>
      <c r="AE1607" t="n">
        <v>711081.9</v>
      </c>
      <c r="AF1607" t="n">
        <v>6190250.97</v>
      </c>
    </row>
    <row r="1608" spans="1:32">
      <c r="A1608" s="62" t="n">
        <v>1606</v>
      </c>
      <c r="B1608" t="s">
        <v>5139</v>
      </c>
      <c r="C1608" t="n">
        <v>120</v>
      </c>
      <c r="D1608" t="n">
        <v>1920</v>
      </c>
      <c r="E1608" t="n">
        <v>0</v>
      </c>
      <c r="F1608" t="n">
        <v>5</v>
      </c>
      <c r="G1608" t="s"/>
      <c r="H1608" t="n">
        <v>1</v>
      </c>
      <c r="I1608" t="s"/>
      <c r="J1608" t="n">
        <v>2</v>
      </c>
      <c r="K1608" t="s">
        <v>522</v>
      </c>
      <c r="L1608" t="s"/>
      <c r="M1608" t="n">
        <v>1</v>
      </c>
      <c r="N1608" t="n">
        <v>70</v>
      </c>
      <c r="O1608" t="n">
        <v>70</v>
      </c>
      <c r="P1608" t="n">
        <v>115</v>
      </c>
      <c r="Q1608" t="n">
        <v>0</v>
      </c>
      <c r="R1608" t="n">
        <v>0</v>
      </c>
      <c r="S1608" t="s">
        <v>5140</v>
      </c>
      <c r="T1608" t="n">
        <v>287</v>
      </c>
      <c r="U1608" t="s">
        <v>3570</v>
      </c>
      <c r="V1608" t="s">
        <v>3570</v>
      </c>
      <c r="W1608" t="s">
        <v>415</v>
      </c>
      <c r="X1608" t="s">
        <v>3571</v>
      </c>
      <c r="Y1608" t="s">
        <v>3572</v>
      </c>
      <c r="Z1608" t="s"/>
      <c r="AA1608" t="n">
        <v>190</v>
      </c>
      <c r="AB1608" t="s">
        <v>5141</v>
      </c>
      <c r="AC1608" t="s">
        <v>5140</v>
      </c>
      <c r="AD1608" t="n">
        <v>5</v>
      </c>
      <c r="AE1608" t="n">
        <v>710620.28</v>
      </c>
      <c r="AF1608" t="n">
        <v>6194616.73</v>
      </c>
    </row>
    <row r="1609" spans="1:32">
      <c r="A1609" s="62" t="n">
        <v>1607</v>
      </c>
      <c r="B1609" t="s">
        <v>5142</v>
      </c>
      <c r="C1609" t="n">
        <v>130</v>
      </c>
      <c r="D1609" t="n">
        <v>1970</v>
      </c>
      <c r="E1609" t="n">
        <v>0</v>
      </c>
      <c r="F1609" t="n">
        <v>4</v>
      </c>
      <c r="G1609" t="s"/>
      <c r="H1609" t="n">
        <v>1</v>
      </c>
      <c r="I1609" t="s"/>
      <c r="J1609" t="n">
        <v>1</v>
      </c>
      <c r="K1609" t="s">
        <v>349</v>
      </c>
      <c r="L1609" t="n">
        <v>2</v>
      </c>
      <c r="M1609" t="n">
        <v>2</v>
      </c>
      <c r="N1609" t="n">
        <v>66</v>
      </c>
      <c r="O1609" t="n">
        <v>132</v>
      </c>
      <c r="P1609" t="n">
        <v>132</v>
      </c>
      <c r="Q1609" t="n">
        <v>0</v>
      </c>
      <c r="R1609" t="n">
        <v>0</v>
      </c>
      <c r="S1609" t="s">
        <v>5143</v>
      </c>
      <c r="T1609" t="n">
        <v>328</v>
      </c>
      <c r="U1609" t="s">
        <v>1052</v>
      </c>
      <c r="V1609" t="s">
        <v>1052</v>
      </c>
      <c r="W1609" t="s">
        <v>306</v>
      </c>
      <c r="X1609" t="s">
        <v>241</v>
      </c>
      <c r="Y1609" t="s">
        <v>242</v>
      </c>
      <c r="Z1609" t="s"/>
      <c r="AA1609" t="n">
        <v>190</v>
      </c>
      <c r="AB1609" t="s">
        <v>5144</v>
      </c>
      <c r="AC1609" t="s">
        <v>5143</v>
      </c>
      <c r="AD1609" t="n">
        <v>5</v>
      </c>
      <c r="AE1609" t="n">
        <v>712291.52</v>
      </c>
      <c r="AF1609" t="n">
        <v>6190266.69</v>
      </c>
    </row>
    <row r="1610" spans="1:32">
      <c r="A1610" s="62" t="n">
        <v>1608</v>
      </c>
      <c r="B1610" t="s">
        <v>5145</v>
      </c>
      <c r="C1610" t="n">
        <v>120</v>
      </c>
      <c r="D1610" t="n">
        <v>1953</v>
      </c>
      <c r="E1610" t="n">
        <v>0</v>
      </c>
      <c r="F1610" t="n">
        <v>5</v>
      </c>
      <c r="G1610" t="s"/>
      <c r="H1610" t="n">
        <v>2</v>
      </c>
      <c r="I1610" t="s"/>
      <c r="J1610" t="n">
        <v>1</v>
      </c>
      <c r="K1610" t="s">
        <v>349</v>
      </c>
      <c r="L1610" t="n">
        <v>2</v>
      </c>
      <c r="M1610" t="n">
        <v>1</v>
      </c>
      <c r="N1610" t="n">
        <v>75</v>
      </c>
      <c r="O1610" t="n">
        <v>75</v>
      </c>
      <c r="P1610" t="n">
        <v>75</v>
      </c>
      <c r="Q1610" t="n">
        <v>0</v>
      </c>
      <c r="R1610" t="n">
        <v>0</v>
      </c>
      <c r="S1610" t="s">
        <v>5146</v>
      </c>
      <c r="T1610" t="n">
        <v>364</v>
      </c>
      <c r="U1610" t="s">
        <v>4020</v>
      </c>
      <c r="V1610" t="s">
        <v>4020</v>
      </c>
      <c r="W1610" t="s">
        <v>237</v>
      </c>
      <c r="X1610" t="s">
        <v>241</v>
      </c>
      <c r="Y1610" t="s">
        <v>242</v>
      </c>
      <c r="Z1610" t="s"/>
      <c r="AA1610" t="n">
        <v>190</v>
      </c>
      <c r="AB1610" t="s">
        <v>5147</v>
      </c>
      <c r="AC1610" t="s">
        <v>5146</v>
      </c>
      <c r="AD1610" t="n">
        <v>5</v>
      </c>
      <c r="AE1610" t="n">
        <v>711243.98</v>
      </c>
      <c r="AF1610" t="n">
        <v>6190309.36</v>
      </c>
    </row>
    <row r="1611" spans="1:32">
      <c r="A1611" s="62" t="n">
        <v>1609</v>
      </c>
      <c r="B1611" t="s">
        <v>5148</v>
      </c>
      <c r="C1611" t="n">
        <v>120</v>
      </c>
      <c r="D1611" t="n">
        <v>1959</v>
      </c>
      <c r="E1611" t="n">
        <v>0</v>
      </c>
      <c r="F1611" t="n">
        <v>6</v>
      </c>
      <c r="G1611" t="s"/>
      <c r="H1611" t="n">
        <v>1</v>
      </c>
      <c r="I1611" t="s"/>
      <c r="J1611" t="n">
        <v>2</v>
      </c>
      <c r="K1611" t="s">
        <v>237</v>
      </c>
      <c r="L1611" t="n">
        <v>2</v>
      </c>
      <c r="M1611" t="n">
        <v>1</v>
      </c>
      <c r="N1611" t="n">
        <v>120</v>
      </c>
      <c r="O1611" t="n">
        <v>120</v>
      </c>
      <c r="P1611" t="n">
        <v>120</v>
      </c>
      <c r="Q1611" t="n">
        <v>0</v>
      </c>
      <c r="R1611" t="n">
        <v>0</v>
      </c>
      <c r="S1611" t="s">
        <v>5149</v>
      </c>
      <c r="T1611" t="n">
        <v>388</v>
      </c>
      <c r="U1611" t="s">
        <v>1060</v>
      </c>
      <c r="V1611" t="s">
        <v>1060</v>
      </c>
      <c r="W1611" t="s">
        <v>240</v>
      </c>
      <c r="X1611" t="s">
        <v>241</v>
      </c>
      <c r="Y1611" t="s">
        <v>242</v>
      </c>
      <c r="Z1611" t="s"/>
      <c r="AA1611" t="n">
        <v>190</v>
      </c>
      <c r="AB1611" t="s">
        <v>5150</v>
      </c>
      <c r="AC1611" t="s">
        <v>5149</v>
      </c>
      <c r="AD1611" t="n">
        <v>5</v>
      </c>
      <c r="AE1611" t="n">
        <v>710055.29</v>
      </c>
      <c r="AF1611" t="n">
        <v>6190077.52</v>
      </c>
    </row>
    <row r="1612" spans="1:32">
      <c r="A1612" s="62" t="n">
        <v>1610</v>
      </c>
      <c r="B1612" t="s">
        <v>5151</v>
      </c>
      <c r="C1612" t="n">
        <v>120</v>
      </c>
      <c r="D1612" t="n">
        <v>1959</v>
      </c>
      <c r="E1612" t="n">
        <v>1964</v>
      </c>
      <c r="F1612" t="n">
        <v>3</v>
      </c>
      <c r="G1612" t="s"/>
      <c r="H1612" t="n">
        <v>1</v>
      </c>
      <c r="I1612" t="s"/>
      <c r="J1612" t="n">
        <v>2</v>
      </c>
      <c r="K1612" t="s">
        <v>237</v>
      </c>
      <c r="L1612" t="n">
        <v>90</v>
      </c>
      <c r="M1612" t="n">
        <v>2</v>
      </c>
      <c r="N1612" t="n">
        <v>195</v>
      </c>
      <c r="O1612" t="n">
        <v>195</v>
      </c>
      <c r="P1612" t="n">
        <v>195</v>
      </c>
      <c r="Q1612" t="n">
        <v>0</v>
      </c>
      <c r="R1612" t="n">
        <v>0</v>
      </c>
      <c r="S1612" t="s">
        <v>5152</v>
      </c>
      <c r="T1612" t="n">
        <v>433</v>
      </c>
      <c r="U1612" t="s">
        <v>1329</v>
      </c>
      <c r="V1612" t="s">
        <v>1329</v>
      </c>
      <c r="W1612" t="s">
        <v>419</v>
      </c>
      <c r="X1612" t="s">
        <v>241</v>
      </c>
      <c r="Y1612" t="s">
        <v>242</v>
      </c>
      <c r="Z1612" t="s"/>
      <c r="AA1612" t="n">
        <v>190</v>
      </c>
      <c r="AB1612" t="s">
        <v>5153</v>
      </c>
      <c r="AC1612" t="s">
        <v>5152</v>
      </c>
      <c r="AD1612" t="n">
        <v>5</v>
      </c>
      <c r="AE1612" t="n">
        <v>710711.1899999999</v>
      </c>
      <c r="AF1612" t="n">
        <v>6190376.34</v>
      </c>
    </row>
    <row r="1613" spans="1:32">
      <c r="A1613" s="62" t="n">
        <v>1611</v>
      </c>
      <c r="B1613" t="s">
        <v>5154</v>
      </c>
      <c r="C1613" t="n">
        <v>120</v>
      </c>
      <c r="D1613" t="n">
        <v>1962</v>
      </c>
      <c r="E1613" t="n">
        <v>0</v>
      </c>
      <c r="F1613" t="n">
        <v>4</v>
      </c>
      <c r="G1613" t="s"/>
      <c r="H1613" t="n">
        <v>1</v>
      </c>
      <c r="I1613" t="s"/>
      <c r="J1613" t="n">
        <v>1</v>
      </c>
      <c r="K1613" t="s">
        <v>349</v>
      </c>
      <c r="L1613" t="s"/>
      <c r="M1613" t="n">
        <v>1</v>
      </c>
      <c r="N1613" t="n">
        <v>105</v>
      </c>
      <c r="O1613" t="n">
        <v>105</v>
      </c>
      <c r="P1613" t="n">
        <v>105</v>
      </c>
      <c r="Q1613" t="n">
        <v>0</v>
      </c>
      <c r="R1613" t="n">
        <v>0</v>
      </c>
      <c r="S1613" t="s">
        <v>5155</v>
      </c>
      <c r="T1613" t="n">
        <v>503</v>
      </c>
      <c r="U1613" t="s">
        <v>1072</v>
      </c>
      <c r="V1613" t="s">
        <v>1072</v>
      </c>
      <c r="W1613" t="s">
        <v>4843</v>
      </c>
      <c r="X1613" t="s">
        <v>241</v>
      </c>
      <c r="Y1613" t="s">
        <v>242</v>
      </c>
      <c r="Z1613" t="s"/>
      <c r="AA1613" t="n">
        <v>190</v>
      </c>
      <c r="AB1613" t="s">
        <v>5156</v>
      </c>
      <c r="AC1613" t="s">
        <v>5155</v>
      </c>
      <c r="AD1613" t="n">
        <v>5</v>
      </c>
      <c r="AE1613" t="n">
        <v>710404.09</v>
      </c>
      <c r="AF1613" t="n">
        <v>6190615.51</v>
      </c>
    </row>
    <row r="1614" spans="1:32">
      <c r="A1614" s="62" t="n">
        <v>1612</v>
      </c>
      <c r="B1614" t="s">
        <v>5157</v>
      </c>
      <c r="C1614" t="n">
        <v>130</v>
      </c>
      <c r="D1614" t="n">
        <v>2006</v>
      </c>
      <c r="E1614" t="n">
        <v>0</v>
      </c>
      <c r="F1614" t="n">
        <v>4</v>
      </c>
      <c r="G1614" t="s"/>
      <c r="H1614" t="n">
        <v>1</v>
      </c>
      <c r="I1614" t="s"/>
      <c r="J1614" t="n">
        <v>2</v>
      </c>
      <c r="K1614" t="s">
        <v>237</v>
      </c>
      <c r="L1614" t="n">
        <v>90</v>
      </c>
      <c r="M1614" t="n">
        <v>1</v>
      </c>
      <c r="N1614" t="n">
        <v>65</v>
      </c>
      <c r="O1614" t="n">
        <v>65</v>
      </c>
      <c r="P1614" t="n">
        <v>110</v>
      </c>
      <c r="Q1614" t="n">
        <v>0</v>
      </c>
      <c r="R1614" t="n">
        <v>0</v>
      </c>
      <c r="S1614" t="s">
        <v>5158</v>
      </c>
      <c r="T1614" t="n">
        <v>515</v>
      </c>
      <c r="U1614" t="s">
        <v>1077</v>
      </c>
      <c r="V1614" t="s">
        <v>1077</v>
      </c>
      <c r="W1614" t="s">
        <v>644</v>
      </c>
      <c r="X1614" t="s">
        <v>241</v>
      </c>
      <c r="Y1614" t="s">
        <v>242</v>
      </c>
      <c r="Z1614" t="s"/>
      <c r="AA1614" t="n">
        <v>190</v>
      </c>
      <c r="AB1614" t="s">
        <v>1786</v>
      </c>
      <c r="AC1614" t="s">
        <v>5158</v>
      </c>
      <c r="AD1614" t="n">
        <v>5</v>
      </c>
      <c r="AE1614" t="n">
        <v>709962.87</v>
      </c>
      <c r="AF1614" t="n">
        <v>6191478.87</v>
      </c>
    </row>
    <row r="1615" spans="1:32">
      <c r="A1615" s="62" t="n">
        <v>1613</v>
      </c>
      <c r="B1615" t="s">
        <v>5159</v>
      </c>
      <c r="C1615" t="n">
        <v>130</v>
      </c>
      <c r="D1615" t="n">
        <v>1951</v>
      </c>
      <c r="E1615" t="n">
        <v>0</v>
      </c>
      <c r="F1615" t="n">
        <v>5</v>
      </c>
      <c r="G1615" t="s"/>
      <c r="H1615" t="n">
        <v>1</v>
      </c>
      <c r="I1615" t="s"/>
      <c r="J1615" t="n">
        <v>2</v>
      </c>
      <c r="K1615" t="s">
        <v>237</v>
      </c>
      <c r="L1615" t="s"/>
      <c r="M1615" t="n">
        <v>2</v>
      </c>
      <c r="N1615" t="n">
        <v>51</v>
      </c>
      <c r="O1615" t="n">
        <v>88</v>
      </c>
      <c r="P1615" t="n">
        <v>88</v>
      </c>
      <c r="Q1615" t="n">
        <v>0</v>
      </c>
      <c r="R1615" t="n">
        <v>0</v>
      </c>
      <c r="S1615" t="s">
        <v>5160</v>
      </c>
      <c r="T1615" t="n">
        <v>88</v>
      </c>
      <c r="U1615" t="s">
        <v>4521</v>
      </c>
      <c r="V1615" t="s">
        <v>4521</v>
      </c>
      <c r="W1615" t="s">
        <v>395</v>
      </c>
      <c r="X1615" t="s">
        <v>352</v>
      </c>
      <c r="Y1615" t="s">
        <v>353</v>
      </c>
      <c r="Z1615" t="s">
        <v>375</v>
      </c>
      <c r="AA1615" t="n">
        <v>190</v>
      </c>
      <c r="AB1615" t="s">
        <v>5161</v>
      </c>
      <c r="AC1615" t="s">
        <v>5160</v>
      </c>
      <c r="AD1615" t="n">
        <v>5</v>
      </c>
      <c r="AE1615" t="n">
        <v>709371.36</v>
      </c>
      <c r="AF1615" t="n">
        <v>6184628.91</v>
      </c>
    </row>
    <row r="1616" spans="1:32">
      <c r="A1616" s="62" t="n">
        <v>1614</v>
      </c>
      <c r="B1616" t="s">
        <v>5162</v>
      </c>
      <c r="C1616" t="n">
        <v>120</v>
      </c>
      <c r="D1616" t="n">
        <v>1835</v>
      </c>
      <c r="E1616" t="n">
        <v>0</v>
      </c>
      <c r="F1616" t="n">
        <v>7</v>
      </c>
      <c r="G1616" t="s"/>
      <c r="H1616" t="n">
        <v>1</v>
      </c>
      <c r="I1616" t="s"/>
      <c r="J1616" t="n">
        <v>7</v>
      </c>
      <c r="K1616" t="s">
        <v>365</v>
      </c>
      <c r="L1616" t="n">
        <v>2</v>
      </c>
      <c r="M1616" t="n">
        <v>1</v>
      </c>
      <c r="N1616" t="n">
        <v>58</v>
      </c>
      <c r="O1616" t="n">
        <v>58</v>
      </c>
      <c r="P1616" t="n">
        <v>88</v>
      </c>
      <c r="Q1616" t="n">
        <v>0</v>
      </c>
      <c r="R1616" t="n">
        <v>0</v>
      </c>
      <c r="S1616" t="s">
        <v>5163</v>
      </c>
      <c r="T1616" t="n">
        <v>314</v>
      </c>
      <c r="U1616" t="s">
        <v>3235</v>
      </c>
      <c r="V1616" t="s">
        <v>3235</v>
      </c>
      <c r="W1616" t="s">
        <v>3787</v>
      </c>
      <c r="X1616" t="s">
        <v>352</v>
      </c>
      <c r="Y1616" t="s">
        <v>353</v>
      </c>
      <c r="Z1616" t="s">
        <v>375</v>
      </c>
      <c r="AA1616" t="n">
        <v>190</v>
      </c>
      <c r="AB1616" t="s">
        <v>5164</v>
      </c>
      <c r="AC1616" t="s">
        <v>5163</v>
      </c>
      <c r="AD1616" t="n">
        <v>5</v>
      </c>
      <c r="AE1616" t="n">
        <v>709917.1800000001</v>
      </c>
      <c r="AF1616" t="n">
        <v>6184654.67</v>
      </c>
    </row>
    <row r="1617" spans="1:32">
      <c r="A1617" s="62" t="n">
        <v>1615</v>
      </c>
      <c r="B1617" t="s">
        <v>5165</v>
      </c>
      <c r="C1617" t="n">
        <v>120</v>
      </c>
      <c r="D1617" t="n">
        <v>1995</v>
      </c>
      <c r="E1617" t="n">
        <v>2003</v>
      </c>
      <c r="F1617" t="n">
        <v>4</v>
      </c>
      <c r="G1617" t="s"/>
      <c r="H1617" t="n">
        <v>1</v>
      </c>
      <c r="I1617" t="s"/>
      <c r="J1617" t="n">
        <v>2</v>
      </c>
      <c r="K1617" t="s">
        <v>237</v>
      </c>
      <c r="L1617" t="n">
        <v>2</v>
      </c>
      <c r="M1617" t="n">
        <v>1</v>
      </c>
      <c r="N1617" t="n">
        <v>140</v>
      </c>
      <c r="O1617" t="n">
        <v>140</v>
      </c>
      <c r="P1617" t="n">
        <v>140</v>
      </c>
      <c r="Q1617" t="n">
        <v>0</v>
      </c>
      <c r="R1617" t="n">
        <v>0</v>
      </c>
      <c r="S1617" t="s">
        <v>5166</v>
      </c>
      <c r="T1617" t="n">
        <v>32</v>
      </c>
      <c r="U1617" t="s">
        <v>3109</v>
      </c>
      <c r="V1617" t="s">
        <v>3109</v>
      </c>
      <c r="W1617" t="s">
        <v>608</v>
      </c>
      <c r="X1617" t="s">
        <v>352</v>
      </c>
      <c r="Y1617" t="s">
        <v>353</v>
      </c>
      <c r="Z1617" t="s">
        <v>369</v>
      </c>
      <c r="AA1617" t="n">
        <v>190</v>
      </c>
      <c r="AB1617" t="s">
        <v>5167</v>
      </c>
      <c r="AC1617" t="s">
        <v>5166</v>
      </c>
      <c r="AD1617" t="n">
        <v>5</v>
      </c>
      <c r="AE1617" t="n">
        <v>707743.21</v>
      </c>
      <c r="AF1617" t="n">
        <v>6187684.89</v>
      </c>
    </row>
    <row r="1618" spans="1:32">
      <c r="A1618" s="62" t="n">
        <v>1616</v>
      </c>
      <c r="B1618" t="s">
        <v>5168</v>
      </c>
      <c r="C1618" t="n">
        <v>130</v>
      </c>
      <c r="D1618" t="n">
        <v>2004</v>
      </c>
      <c r="E1618" t="n">
        <v>0</v>
      </c>
      <c r="F1618" t="n">
        <v>5</v>
      </c>
      <c r="G1618" t="s"/>
      <c r="H1618" t="n">
        <v>1</v>
      </c>
      <c r="I1618" t="s"/>
      <c r="J1618" t="n">
        <v>1</v>
      </c>
      <c r="K1618" t="s">
        <v>349</v>
      </c>
      <c r="L1618" t="n">
        <v>90</v>
      </c>
      <c r="M1618" t="n">
        <v>2</v>
      </c>
      <c r="N1618" t="n">
        <v>63</v>
      </c>
      <c r="O1618" t="n">
        <v>126</v>
      </c>
      <c r="P1618" t="n">
        <v>126</v>
      </c>
      <c r="Q1618" t="n">
        <v>0</v>
      </c>
      <c r="R1618" t="n">
        <v>0</v>
      </c>
      <c r="S1618" t="s">
        <v>5169</v>
      </c>
      <c r="T1618" t="n">
        <v>259</v>
      </c>
      <c r="U1618" t="s">
        <v>1111</v>
      </c>
      <c r="V1618" t="s">
        <v>1111</v>
      </c>
      <c r="W1618" t="s">
        <v>459</v>
      </c>
      <c r="X1618" t="s">
        <v>352</v>
      </c>
      <c r="Y1618" t="s">
        <v>353</v>
      </c>
      <c r="Z1618" t="s"/>
      <c r="AA1618" t="n">
        <v>190</v>
      </c>
      <c r="AB1618" t="s">
        <v>5170</v>
      </c>
      <c r="AC1618" t="s">
        <v>5169</v>
      </c>
      <c r="AD1618" t="n">
        <v>5</v>
      </c>
      <c r="AE1618" t="n">
        <v>709411.62</v>
      </c>
      <c r="AF1618" t="n">
        <v>6187320.42</v>
      </c>
    </row>
    <row r="1619" spans="1:32">
      <c r="A1619" s="62" t="n">
        <v>1617</v>
      </c>
      <c r="B1619" t="s">
        <v>5171</v>
      </c>
      <c r="C1619" t="n">
        <v>120</v>
      </c>
      <c r="D1619" t="n">
        <v>1951</v>
      </c>
      <c r="E1619" t="n">
        <v>2007</v>
      </c>
      <c r="F1619" t="n">
        <v>5</v>
      </c>
      <c r="G1619" t="s"/>
      <c r="H1619" t="n">
        <v>1</v>
      </c>
      <c r="I1619" t="s"/>
      <c r="J1619" t="n">
        <v>2</v>
      </c>
      <c r="K1619" t="s">
        <v>237</v>
      </c>
      <c r="L1619" t="n">
        <v>2</v>
      </c>
      <c r="M1619" t="n">
        <v>1</v>
      </c>
      <c r="N1619" t="n">
        <v>100</v>
      </c>
      <c r="O1619" t="n">
        <v>100</v>
      </c>
      <c r="P1619" t="n">
        <v>150</v>
      </c>
      <c r="Q1619" t="n">
        <v>0</v>
      </c>
      <c r="R1619" t="n">
        <v>0</v>
      </c>
      <c r="S1619" t="s">
        <v>5172</v>
      </c>
      <c r="T1619" t="n">
        <v>477</v>
      </c>
      <c r="U1619" t="s">
        <v>894</v>
      </c>
      <c r="V1619" t="s">
        <v>894</v>
      </c>
      <c r="W1619" t="s">
        <v>387</v>
      </c>
      <c r="X1619" t="s">
        <v>352</v>
      </c>
      <c r="Y1619" t="s">
        <v>353</v>
      </c>
      <c r="Z1619" t="s">
        <v>369</v>
      </c>
      <c r="AA1619" t="n">
        <v>190</v>
      </c>
      <c r="AB1619" t="s">
        <v>2897</v>
      </c>
      <c r="AC1619" t="s">
        <v>5172</v>
      </c>
      <c r="AD1619" t="n">
        <v>5</v>
      </c>
      <c r="AE1619" t="n">
        <v>708408.1899999999</v>
      </c>
      <c r="AF1619" t="n">
        <v>6187006.49</v>
      </c>
    </row>
    <row r="1620" spans="1:32">
      <c r="A1620" s="62" t="n">
        <v>1618</v>
      </c>
      <c r="B1620" t="s">
        <v>5173</v>
      </c>
      <c r="C1620" t="n">
        <v>130</v>
      </c>
      <c r="D1620" t="n">
        <v>1977</v>
      </c>
      <c r="E1620" t="n">
        <v>0</v>
      </c>
      <c r="F1620" t="n">
        <v>4</v>
      </c>
      <c r="G1620" t="s"/>
      <c r="H1620" t="n">
        <v>1</v>
      </c>
      <c r="I1620" t="s"/>
      <c r="J1620" t="n">
        <v>3</v>
      </c>
      <c r="K1620" t="s">
        <v>237</v>
      </c>
      <c r="L1620" t="s"/>
      <c r="M1620" t="n">
        <v>1</v>
      </c>
      <c r="N1620" t="n">
        <v>74</v>
      </c>
      <c r="O1620" t="n">
        <v>74</v>
      </c>
      <c r="P1620" t="n">
        <v>135</v>
      </c>
      <c r="Q1620" t="n">
        <v>0</v>
      </c>
      <c r="R1620" t="n">
        <v>0</v>
      </c>
      <c r="S1620" t="s">
        <v>5174</v>
      </c>
      <c r="T1620" t="n">
        <v>671</v>
      </c>
      <c r="U1620" t="s">
        <v>2156</v>
      </c>
      <c r="V1620" t="s">
        <v>2156</v>
      </c>
      <c r="W1620" t="s">
        <v>427</v>
      </c>
      <c r="X1620" t="s">
        <v>352</v>
      </c>
      <c r="Y1620" t="s">
        <v>353</v>
      </c>
      <c r="Z1620" t="s">
        <v>369</v>
      </c>
      <c r="AA1620" t="n">
        <v>190</v>
      </c>
      <c r="AB1620" t="s">
        <v>5175</v>
      </c>
      <c r="AC1620" t="s">
        <v>5174</v>
      </c>
      <c r="AD1620" t="n">
        <v>5</v>
      </c>
      <c r="AE1620" t="n">
        <v>708415.9</v>
      </c>
      <c r="AF1620" t="n">
        <v>6187161.83</v>
      </c>
    </row>
    <row r="1621" spans="1:32">
      <c r="A1621" s="62" t="n">
        <v>1619</v>
      </c>
      <c r="B1621" t="s">
        <v>5176</v>
      </c>
      <c r="C1621" t="n">
        <v>130</v>
      </c>
      <c r="D1621" t="n">
        <v>1966</v>
      </c>
      <c r="E1621" t="n">
        <v>0</v>
      </c>
      <c r="F1621" t="n">
        <v>2</v>
      </c>
      <c r="G1621" t="s"/>
      <c r="H1621" t="n">
        <v>1</v>
      </c>
      <c r="I1621" t="s"/>
      <c r="J1621" t="n">
        <v>2</v>
      </c>
      <c r="K1621" t="s">
        <v>237</v>
      </c>
      <c r="L1621" t="s"/>
      <c r="M1621" t="n">
        <v>1</v>
      </c>
      <c r="N1621" t="n">
        <v>103</v>
      </c>
      <c r="O1621" t="n">
        <v>103</v>
      </c>
      <c r="P1621" t="n">
        <v>103</v>
      </c>
      <c r="Q1621" t="n">
        <v>0</v>
      </c>
      <c r="R1621" t="n">
        <v>0</v>
      </c>
      <c r="S1621" t="s">
        <v>5177</v>
      </c>
      <c r="T1621" t="n">
        <v>26</v>
      </c>
      <c r="U1621" t="s">
        <v>2787</v>
      </c>
      <c r="V1621" t="s">
        <v>2787</v>
      </c>
      <c r="W1621" t="s">
        <v>2176</v>
      </c>
      <c r="X1621" t="s">
        <v>352</v>
      </c>
      <c r="Y1621" t="s">
        <v>353</v>
      </c>
      <c r="Z1621" t="s"/>
      <c r="AA1621" t="n">
        <v>190</v>
      </c>
      <c r="AB1621" t="s">
        <v>5178</v>
      </c>
      <c r="AC1621" t="s">
        <v>5177</v>
      </c>
      <c r="AD1621" t="n">
        <v>5</v>
      </c>
      <c r="AE1621" t="n">
        <v>711305.87</v>
      </c>
      <c r="AF1621" t="n">
        <v>6187866.25</v>
      </c>
    </row>
    <row r="1622" spans="1:32">
      <c r="A1622" s="62" t="n">
        <v>1620</v>
      </c>
      <c r="B1622" t="s">
        <v>5179</v>
      </c>
      <c r="C1622" t="n">
        <v>120</v>
      </c>
      <c r="D1622" t="n">
        <v>1968</v>
      </c>
      <c r="E1622" t="n">
        <v>0</v>
      </c>
      <c r="F1622" t="n">
        <v>3</v>
      </c>
      <c r="G1622" t="s"/>
      <c r="H1622" t="n">
        <v>1</v>
      </c>
      <c r="I1622" t="s"/>
      <c r="J1622" t="n">
        <v>2</v>
      </c>
      <c r="K1622" t="s">
        <v>237</v>
      </c>
      <c r="L1622" t="s"/>
      <c r="M1622" t="n">
        <v>1</v>
      </c>
      <c r="N1622" t="n">
        <v>150</v>
      </c>
      <c r="O1622" t="n">
        <v>150</v>
      </c>
      <c r="P1622" t="n">
        <v>150</v>
      </c>
      <c r="Q1622" t="n">
        <v>0</v>
      </c>
      <c r="R1622" t="n">
        <v>0</v>
      </c>
      <c r="S1622" t="s">
        <v>5180</v>
      </c>
      <c r="T1622" t="n">
        <v>105</v>
      </c>
      <c r="U1622" t="s">
        <v>4622</v>
      </c>
      <c r="V1622" t="s">
        <v>4622</v>
      </c>
      <c r="W1622" t="s">
        <v>495</v>
      </c>
      <c r="X1622" t="s">
        <v>352</v>
      </c>
      <c r="Y1622" t="s">
        <v>353</v>
      </c>
      <c r="Z1622" t="s"/>
      <c r="AA1622" t="n">
        <v>190</v>
      </c>
      <c r="AB1622" t="s">
        <v>5181</v>
      </c>
      <c r="AC1622" t="s">
        <v>5180</v>
      </c>
      <c r="AD1622" t="n">
        <v>5</v>
      </c>
      <c r="AE1622" t="n">
        <v>712273.9399999999</v>
      </c>
      <c r="AF1622" t="n">
        <v>6186758.51</v>
      </c>
    </row>
    <row r="1623" spans="1:32">
      <c r="A1623" s="62" t="n">
        <v>1621</v>
      </c>
      <c r="B1623" t="s">
        <v>5182</v>
      </c>
      <c r="C1623" t="n">
        <v>120</v>
      </c>
      <c r="D1623" t="n">
        <v>1961</v>
      </c>
      <c r="E1623" t="n">
        <v>1964</v>
      </c>
      <c r="F1623" t="n">
        <v>3</v>
      </c>
      <c r="G1623" t="s"/>
      <c r="H1623" t="n">
        <v>2</v>
      </c>
      <c r="I1623" t="s"/>
      <c r="J1623" t="n">
        <v>2</v>
      </c>
      <c r="K1623" t="s">
        <v>237</v>
      </c>
      <c r="L1623" t="s"/>
      <c r="M1623" t="n">
        <v>1</v>
      </c>
      <c r="N1623" t="n">
        <v>170</v>
      </c>
      <c r="O1623" t="n">
        <v>170</v>
      </c>
      <c r="P1623" t="n">
        <v>170</v>
      </c>
      <c r="Q1623" t="n">
        <v>0</v>
      </c>
      <c r="R1623" t="n">
        <v>0</v>
      </c>
      <c r="S1623" t="s">
        <v>5183</v>
      </c>
      <c r="T1623" t="n">
        <v>173</v>
      </c>
      <c r="U1623" t="s">
        <v>5067</v>
      </c>
      <c r="V1623" t="s">
        <v>5067</v>
      </c>
      <c r="W1623" t="s">
        <v>526</v>
      </c>
      <c r="X1623" t="s">
        <v>352</v>
      </c>
      <c r="Y1623" t="s">
        <v>353</v>
      </c>
      <c r="Z1623" t="s"/>
      <c r="AA1623" t="n">
        <v>190</v>
      </c>
      <c r="AB1623" t="s">
        <v>5184</v>
      </c>
      <c r="AC1623" t="s">
        <v>5183</v>
      </c>
      <c r="AD1623" t="n">
        <v>5</v>
      </c>
      <c r="AE1623" t="n">
        <v>711556.3100000001</v>
      </c>
      <c r="AF1623" t="n">
        <v>6186785.76</v>
      </c>
    </row>
    <row r="1624" spans="1:32">
      <c r="A1624" s="62" t="n">
        <v>1622</v>
      </c>
      <c r="B1624" t="s">
        <v>5185</v>
      </c>
      <c r="C1624" t="n">
        <v>120</v>
      </c>
      <c r="D1624" t="n">
        <v>1963</v>
      </c>
      <c r="E1624" t="n">
        <v>0</v>
      </c>
      <c r="F1624" t="n">
        <v>3</v>
      </c>
      <c r="G1624" t="s"/>
      <c r="H1624" t="n">
        <v>1</v>
      </c>
      <c r="I1624" t="s"/>
      <c r="J1624" t="n">
        <v>2</v>
      </c>
      <c r="K1624" t="s">
        <v>237</v>
      </c>
      <c r="L1624" t="s"/>
      <c r="M1624" t="n">
        <v>1</v>
      </c>
      <c r="N1624" t="n">
        <v>117</v>
      </c>
      <c r="O1624" t="n">
        <v>117</v>
      </c>
      <c r="P1624" t="n">
        <v>117</v>
      </c>
      <c r="Q1624" t="n">
        <v>0</v>
      </c>
      <c r="R1624" t="n">
        <v>0</v>
      </c>
      <c r="S1624" t="s">
        <v>5186</v>
      </c>
      <c r="T1624" t="n">
        <v>261</v>
      </c>
      <c r="U1624" t="s">
        <v>2556</v>
      </c>
      <c r="V1624" t="s">
        <v>2556</v>
      </c>
      <c r="W1624" t="s">
        <v>615</v>
      </c>
      <c r="X1624" t="s">
        <v>352</v>
      </c>
      <c r="Y1624" t="s">
        <v>353</v>
      </c>
      <c r="Z1624" t="s"/>
      <c r="AA1624" t="n">
        <v>190</v>
      </c>
      <c r="AB1624" t="s">
        <v>5187</v>
      </c>
      <c r="AC1624" t="s">
        <v>5186</v>
      </c>
      <c r="AD1624" t="n">
        <v>5</v>
      </c>
      <c r="AE1624" t="n">
        <v>711547.77</v>
      </c>
      <c r="AF1624" t="n">
        <v>6186140.37</v>
      </c>
    </row>
    <row r="1625" spans="1:32">
      <c r="A1625" s="62" t="n">
        <v>1623</v>
      </c>
      <c r="B1625" t="s">
        <v>5188</v>
      </c>
      <c r="C1625" t="n">
        <v>120</v>
      </c>
      <c r="D1625" t="n">
        <v>1969</v>
      </c>
      <c r="E1625" t="n">
        <v>1970</v>
      </c>
      <c r="F1625" t="n">
        <v>5</v>
      </c>
      <c r="G1625" t="s"/>
      <c r="H1625" t="n">
        <v>1</v>
      </c>
      <c r="I1625" t="s"/>
      <c r="J1625" t="n">
        <v>1</v>
      </c>
      <c r="K1625" t="s">
        <v>349</v>
      </c>
      <c r="L1625" t="s"/>
      <c r="M1625" t="n">
        <v>1</v>
      </c>
      <c r="N1625" t="n">
        <v>185</v>
      </c>
      <c r="O1625" t="n">
        <v>185</v>
      </c>
      <c r="P1625" t="n">
        <v>185</v>
      </c>
      <c r="Q1625" t="n">
        <v>0</v>
      </c>
      <c r="R1625" t="n">
        <v>0</v>
      </c>
      <c r="S1625" t="s">
        <v>5189</v>
      </c>
      <c r="T1625" t="n">
        <v>290</v>
      </c>
      <c r="U1625" t="s">
        <v>1132</v>
      </c>
      <c r="V1625" t="s">
        <v>1132</v>
      </c>
      <c r="W1625" t="s">
        <v>1960</v>
      </c>
      <c r="X1625" t="s">
        <v>352</v>
      </c>
      <c r="Y1625" t="s">
        <v>353</v>
      </c>
      <c r="Z1625" t="s"/>
      <c r="AA1625" t="n">
        <v>190</v>
      </c>
      <c r="AB1625" t="s">
        <v>5190</v>
      </c>
      <c r="AC1625" t="s">
        <v>5189</v>
      </c>
      <c r="AD1625" t="n">
        <v>5</v>
      </c>
      <c r="AE1625" t="n">
        <v>711642.72</v>
      </c>
      <c r="AF1625" t="n">
        <v>6188025.22</v>
      </c>
    </row>
    <row r="1626" spans="1:32">
      <c r="A1626" s="62" t="n">
        <v>1624</v>
      </c>
      <c r="B1626" t="s">
        <v>5191</v>
      </c>
      <c r="C1626" t="n">
        <v>120</v>
      </c>
      <c r="D1626" t="n">
        <v>1967</v>
      </c>
      <c r="E1626" t="n">
        <v>0</v>
      </c>
      <c r="F1626" t="n">
        <v>90</v>
      </c>
      <c r="G1626" t="s"/>
      <c r="H1626" t="n">
        <v>1</v>
      </c>
      <c r="I1626" t="s"/>
      <c r="J1626" t="n">
        <v>2</v>
      </c>
      <c r="K1626" t="s">
        <v>237</v>
      </c>
      <c r="L1626" t="s"/>
      <c r="M1626" t="n">
        <v>1</v>
      </c>
      <c r="N1626" t="n">
        <v>130</v>
      </c>
      <c r="O1626" t="n">
        <v>130</v>
      </c>
      <c r="P1626" t="n">
        <v>130</v>
      </c>
      <c r="Q1626" t="n">
        <v>0</v>
      </c>
      <c r="R1626" t="n">
        <v>0</v>
      </c>
      <c r="S1626" t="s">
        <v>5192</v>
      </c>
      <c r="T1626" t="n">
        <v>296</v>
      </c>
      <c r="U1626" t="s">
        <v>3429</v>
      </c>
      <c r="V1626" t="s">
        <v>3429</v>
      </c>
      <c r="W1626" t="s">
        <v>423</v>
      </c>
      <c r="X1626" t="s">
        <v>352</v>
      </c>
      <c r="Y1626" t="s">
        <v>353</v>
      </c>
      <c r="Z1626" t="s"/>
      <c r="AA1626" t="n">
        <v>190</v>
      </c>
      <c r="AB1626" t="s">
        <v>5193</v>
      </c>
      <c r="AC1626" t="s">
        <v>5192</v>
      </c>
      <c r="AD1626" t="n">
        <v>5</v>
      </c>
      <c r="AE1626" t="n">
        <v>712428.74</v>
      </c>
      <c r="AF1626" t="n">
        <v>6186649.84</v>
      </c>
    </row>
    <row r="1627" spans="1:32">
      <c r="A1627" s="62" t="n">
        <v>1625</v>
      </c>
      <c r="B1627" t="s">
        <v>5194</v>
      </c>
      <c r="C1627" t="n">
        <v>130</v>
      </c>
      <c r="D1627" t="n">
        <v>1975</v>
      </c>
      <c r="E1627" t="n">
        <v>0</v>
      </c>
      <c r="F1627" t="n">
        <v>3</v>
      </c>
      <c r="G1627" t="s"/>
      <c r="H1627" t="n">
        <v>1</v>
      </c>
      <c r="I1627" t="s"/>
      <c r="J1627" t="n">
        <v>1</v>
      </c>
      <c r="K1627" t="s">
        <v>349</v>
      </c>
      <c r="L1627" t="s"/>
      <c r="M1627" t="n">
        <v>1</v>
      </c>
      <c r="N1627" t="n">
        <v>65</v>
      </c>
      <c r="O1627" t="n">
        <v>65</v>
      </c>
      <c r="P1627" t="n">
        <v>130</v>
      </c>
      <c r="Q1627" t="n">
        <v>0</v>
      </c>
      <c r="R1627" t="n">
        <v>0</v>
      </c>
      <c r="S1627" t="s">
        <v>5195</v>
      </c>
      <c r="T1627" t="n">
        <v>350</v>
      </c>
      <c r="U1627" t="s">
        <v>2503</v>
      </c>
      <c r="V1627" t="s">
        <v>2503</v>
      </c>
      <c r="W1627" t="s">
        <v>626</v>
      </c>
      <c r="X1627" t="s">
        <v>352</v>
      </c>
      <c r="Y1627" t="s">
        <v>353</v>
      </c>
      <c r="Z1627" t="s"/>
      <c r="AA1627" t="n">
        <v>190</v>
      </c>
      <c r="AB1627" t="s">
        <v>5196</v>
      </c>
      <c r="AC1627" t="s">
        <v>5195</v>
      </c>
      <c r="AD1627" t="n">
        <v>5</v>
      </c>
      <c r="AE1627" t="n">
        <v>711538.52</v>
      </c>
      <c r="AF1627" t="n">
        <v>6187465.38</v>
      </c>
    </row>
    <row r="1628" spans="1:32">
      <c r="A1628" s="62" t="n">
        <v>1626</v>
      </c>
      <c r="B1628" t="s">
        <v>5197</v>
      </c>
      <c r="C1628" t="n">
        <v>120</v>
      </c>
      <c r="D1628" t="n">
        <v>1966</v>
      </c>
      <c r="E1628" t="n">
        <v>1972</v>
      </c>
      <c r="F1628" t="n">
        <v>5</v>
      </c>
      <c r="G1628" t="s"/>
      <c r="H1628" t="n">
        <v>1</v>
      </c>
      <c r="I1628" t="s"/>
      <c r="J1628" t="n">
        <v>2</v>
      </c>
      <c r="K1628" t="s">
        <v>237</v>
      </c>
      <c r="L1628" t="s"/>
      <c r="M1628" t="n">
        <v>1</v>
      </c>
      <c r="N1628" t="n">
        <v>149</v>
      </c>
      <c r="O1628" t="n">
        <v>149</v>
      </c>
      <c r="P1628" t="n">
        <v>149</v>
      </c>
      <c r="Q1628" t="n">
        <v>0</v>
      </c>
      <c r="R1628" t="n">
        <v>0</v>
      </c>
      <c r="S1628" t="s">
        <v>5198</v>
      </c>
      <c r="T1628" t="n">
        <v>385</v>
      </c>
      <c r="U1628" t="s">
        <v>1145</v>
      </c>
      <c r="V1628" t="s">
        <v>1145</v>
      </c>
      <c r="W1628" t="s">
        <v>278</v>
      </c>
      <c r="X1628" t="s">
        <v>352</v>
      </c>
      <c r="Y1628" t="s">
        <v>353</v>
      </c>
      <c r="Z1628" t="s"/>
      <c r="AA1628" t="n">
        <v>190</v>
      </c>
      <c r="AB1628" t="s">
        <v>5199</v>
      </c>
      <c r="AC1628" t="s">
        <v>5198</v>
      </c>
      <c r="AD1628" t="n">
        <v>5</v>
      </c>
      <c r="AE1628" t="n">
        <v>712040.4</v>
      </c>
      <c r="AF1628" t="n">
        <v>6186895.33</v>
      </c>
    </row>
    <row r="1629" spans="1:32">
      <c r="A1629" s="62" t="n">
        <v>1627</v>
      </c>
      <c r="B1629" t="s">
        <v>5200</v>
      </c>
      <c r="C1629" t="n">
        <v>120</v>
      </c>
      <c r="D1629" t="n">
        <v>1962</v>
      </c>
      <c r="E1629" t="n">
        <v>0</v>
      </c>
      <c r="F1629" t="n">
        <v>5</v>
      </c>
      <c r="G1629" t="s"/>
      <c r="H1629" t="n">
        <v>1</v>
      </c>
      <c r="I1629" t="s"/>
      <c r="J1629" t="n">
        <v>2</v>
      </c>
      <c r="K1629" t="s">
        <v>237</v>
      </c>
      <c r="L1629" t="s"/>
      <c r="M1629" t="n">
        <v>1</v>
      </c>
      <c r="N1629" t="n">
        <v>177</v>
      </c>
      <c r="O1629" t="n">
        <v>177</v>
      </c>
      <c r="P1629" t="n">
        <v>177</v>
      </c>
      <c r="Q1629" t="n">
        <v>0</v>
      </c>
      <c r="R1629" t="n">
        <v>0</v>
      </c>
      <c r="S1629" t="s">
        <v>5201</v>
      </c>
      <c r="T1629" t="n">
        <v>422</v>
      </c>
      <c r="U1629" t="s">
        <v>2813</v>
      </c>
      <c r="V1629" t="s">
        <v>2813</v>
      </c>
      <c r="W1629" t="s">
        <v>403</v>
      </c>
      <c r="X1629" t="s">
        <v>352</v>
      </c>
      <c r="Y1629" t="s">
        <v>353</v>
      </c>
      <c r="Z1629" t="s"/>
      <c r="AA1629" t="n">
        <v>190</v>
      </c>
      <c r="AB1629" t="s">
        <v>4781</v>
      </c>
      <c r="AC1629" t="s">
        <v>5201</v>
      </c>
      <c r="AD1629" t="n">
        <v>5</v>
      </c>
      <c r="AE1629" t="n">
        <v>711237.09</v>
      </c>
      <c r="AF1629" t="n">
        <v>6186419.17</v>
      </c>
    </row>
    <row r="1630" spans="1:32">
      <c r="A1630" s="62" t="n">
        <v>1628</v>
      </c>
      <c r="B1630" t="s">
        <v>5202</v>
      </c>
      <c r="C1630" t="n">
        <v>120</v>
      </c>
      <c r="D1630" t="n">
        <v>1967</v>
      </c>
      <c r="E1630" t="n">
        <v>0</v>
      </c>
      <c r="F1630" t="n">
        <v>1</v>
      </c>
      <c r="G1630" t="s"/>
      <c r="H1630" t="n">
        <v>1</v>
      </c>
      <c r="I1630" t="s"/>
      <c r="J1630" t="n">
        <v>1</v>
      </c>
      <c r="K1630" t="s">
        <v>349</v>
      </c>
      <c r="L1630" t="s"/>
      <c r="M1630" t="n">
        <v>1</v>
      </c>
      <c r="N1630" t="n">
        <v>140</v>
      </c>
      <c r="O1630" t="n">
        <v>140</v>
      </c>
      <c r="P1630" t="n">
        <v>140</v>
      </c>
      <c r="Q1630" t="n">
        <v>0</v>
      </c>
      <c r="R1630" t="n">
        <v>0</v>
      </c>
      <c r="S1630" t="s">
        <v>5203</v>
      </c>
      <c r="T1630" t="n">
        <v>450</v>
      </c>
      <c r="U1630" t="s">
        <v>1154</v>
      </c>
      <c r="V1630" t="s">
        <v>1154</v>
      </c>
      <c r="W1630" t="s">
        <v>673</v>
      </c>
      <c r="X1630" t="s">
        <v>352</v>
      </c>
      <c r="Y1630" t="s">
        <v>353</v>
      </c>
      <c r="Z1630" t="s"/>
      <c r="AA1630" t="n">
        <v>190</v>
      </c>
      <c r="AB1630" t="s">
        <v>5204</v>
      </c>
      <c r="AC1630" t="s">
        <v>5203</v>
      </c>
      <c r="AD1630" t="n">
        <v>5</v>
      </c>
      <c r="AE1630" t="n">
        <v>710789.48</v>
      </c>
      <c r="AF1630" t="n">
        <v>6187919.1</v>
      </c>
    </row>
    <row r="1631" spans="1:32">
      <c r="A1631" s="62" t="n">
        <v>1629</v>
      </c>
      <c r="B1631" t="s">
        <v>5205</v>
      </c>
      <c r="C1631" t="n">
        <v>120</v>
      </c>
      <c r="D1631" t="n">
        <v>1970</v>
      </c>
      <c r="E1631" t="n">
        <v>0</v>
      </c>
      <c r="F1631" t="n">
        <v>3</v>
      </c>
      <c r="G1631" t="s"/>
      <c r="H1631" t="n">
        <v>1</v>
      </c>
      <c r="I1631" t="s"/>
      <c r="J1631" t="n">
        <v>2</v>
      </c>
      <c r="K1631" t="s">
        <v>237</v>
      </c>
      <c r="L1631" t="s"/>
      <c r="M1631" t="n">
        <v>1</v>
      </c>
      <c r="N1631" t="n">
        <v>135</v>
      </c>
      <c r="O1631" t="n">
        <v>135</v>
      </c>
      <c r="P1631" t="n">
        <v>135</v>
      </c>
      <c r="Q1631" t="n">
        <v>0</v>
      </c>
      <c r="R1631" t="n">
        <v>0</v>
      </c>
      <c r="S1631" t="s">
        <v>5206</v>
      </c>
      <c r="T1631" t="n">
        <v>530</v>
      </c>
      <c r="U1631" t="s">
        <v>1159</v>
      </c>
      <c r="V1631" t="s">
        <v>1159</v>
      </c>
      <c r="W1631" t="s">
        <v>673</v>
      </c>
      <c r="X1631" t="s">
        <v>352</v>
      </c>
      <c r="Y1631" t="s">
        <v>353</v>
      </c>
      <c r="Z1631" t="s"/>
      <c r="AA1631" t="n">
        <v>190</v>
      </c>
      <c r="AB1631" t="s">
        <v>1018</v>
      </c>
      <c r="AC1631" t="s">
        <v>5206</v>
      </c>
      <c r="AD1631" t="n">
        <v>5</v>
      </c>
      <c r="AE1631" t="n">
        <v>712669.16</v>
      </c>
      <c r="AF1631" t="n">
        <v>6186926.33</v>
      </c>
    </row>
    <row r="1632" spans="1:32">
      <c r="A1632" s="62" t="n">
        <v>1630</v>
      </c>
      <c r="B1632" t="s">
        <v>5207</v>
      </c>
      <c r="C1632" t="n">
        <v>120</v>
      </c>
      <c r="D1632" t="n">
        <v>1930</v>
      </c>
      <c r="E1632" t="n">
        <v>1956</v>
      </c>
      <c r="F1632" t="n">
        <v>5</v>
      </c>
      <c r="G1632" t="s"/>
      <c r="H1632" t="n">
        <v>1</v>
      </c>
      <c r="I1632" t="s"/>
      <c r="J1632" t="n">
        <v>2</v>
      </c>
      <c r="K1632" t="s">
        <v>237</v>
      </c>
      <c r="L1632" t="s"/>
      <c r="M1632" t="n">
        <v>1</v>
      </c>
      <c r="N1632" t="n">
        <v>85</v>
      </c>
      <c r="O1632" t="n">
        <v>85</v>
      </c>
      <c r="P1632" t="n">
        <v>117</v>
      </c>
      <c r="Q1632" t="n">
        <v>0</v>
      </c>
      <c r="R1632" t="n">
        <v>0</v>
      </c>
      <c r="S1632" t="s">
        <v>5208</v>
      </c>
      <c r="T1632" t="n">
        <v>549</v>
      </c>
      <c r="U1632" t="s">
        <v>2520</v>
      </c>
      <c r="V1632" t="s">
        <v>2520</v>
      </c>
      <c r="W1632" t="s">
        <v>5209</v>
      </c>
      <c r="X1632" t="s">
        <v>352</v>
      </c>
      <c r="Y1632" t="s">
        <v>353</v>
      </c>
      <c r="Z1632" t="s"/>
      <c r="AA1632" t="n">
        <v>190</v>
      </c>
      <c r="AB1632" t="s">
        <v>5210</v>
      </c>
      <c r="AC1632" t="s">
        <v>5208</v>
      </c>
      <c r="AD1632" t="n">
        <v>5</v>
      </c>
      <c r="AE1632" t="n">
        <v>712150.9300000001</v>
      </c>
      <c r="AF1632" t="n">
        <v>6186333.68</v>
      </c>
    </row>
    <row r="1633" spans="1:32">
      <c r="A1633" s="62" t="n">
        <v>1631</v>
      </c>
      <c r="B1633" t="s">
        <v>5211</v>
      </c>
      <c r="C1633" t="n">
        <v>130</v>
      </c>
      <c r="D1633" t="n">
        <v>1984</v>
      </c>
      <c r="E1633" t="n">
        <v>0</v>
      </c>
      <c r="F1633" t="n">
        <v>5</v>
      </c>
      <c r="G1633" t="s"/>
      <c r="H1633" t="n">
        <v>1</v>
      </c>
      <c r="I1633" t="s"/>
      <c r="J1633" t="n">
        <v>2</v>
      </c>
      <c r="K1633" t="s">
        <v>237</v>
      </c>
      <c r="L1633" t="s"/>
      <c r="M1633" t="n">
        <v>1</v>
      </c>
      <c r="N1633" t="n">
        <v>216</v>
      </c>
      <c r="O1633" t="n">
        <v>216</v>
      </c>
      <c r="P1633" t="n">
        <v>216</v>
      </c>
      <c r="Q1633" t="n">
        <v>0</v>
      </c>
      <c r="R1633" t="n">
        <v>0</v>
      </c>
      <c r="S1633" t="s">
        <v>5212</v>
      </c>
      <c r="T1633" t="n">
        <v>633</v>
      </c>
      <c r="U1633" t="s">
        <v>3451</v>
      </c>
      <c r="V1633" t="s">
        <v>3451</v>
      </c>
      <c r="W1633" t="s">
        <v>3787</v>
      </c>
      <c r="X1633" t="s">
        <v>352</v>
      </c>
      <c r="Y1633" t="s">
        <v>353</v>
      </c>
      <c r="Z1633" t="s"/>
      <c r="AA1633" t="n">
        <v>190</v>
      </c>
      <c r="AB1633" t="s">
        <v>3661</v>
      </c>
      <c r="AC1633" t="s">
        <v>5212</v>
      </c>
      <c r="AD1633" t="n">
        <v>5</v>
      </c>
      <c r="AE1633" t="n">
        <v>710591.64</v>
      </c>
      <c r="AF1633" t="n">
        <v>6187711.69</v>
      </c>
    </row>
    <row r="1634" spans="1:32">
      <c r="A1634" s="62" t="n">
        <v>1632</v>
      </c>
      <c r="B1634" t="s">
        <v>5213</v>
      </c>
      <c r="C1634" t="n">
        <v>120</v>
      </c>
      <c r="D1634" t="n">
        <v>2010</v>
      </c>
      <c r="E1634" t="n">
        <v>0</v>
      </c>
      <c r="F1634" t="n">
        <v>4</v>
      </c>
      <c r="G1634" t="s"/>
      <c r="H1634" t="n">
        <v>5</v>
      </c>
      <c r="I1634" t="s"/>
      <c r="J1634" t="n">
        <v>5</v>
      </c>
      <c r="K1634" t="s">
        <v>533</v>
      </c>
      <c r="L1634" t="n">
        <v>2</v>
      </c>
      <c r="M1634" t="n">
        <v>1</v>
      </c>
      <c r="N1634" t="n">
        <v>109</v>
      </c>
      <c r="O1634" t="n">
        <v>109</v>
      </c>
      <c r="P1634" t="n">
        <v>197</v>
      </c>
      <c r="Q1634" t="n">
        <v>0</v>
      </c>
      <c r="R1634" t="n">
        <v>0</v>
      </c>
      <c r="S1634" t="s">
        <v>5214</v>
      </c>
      <c r="T1634" t="n">
        <v>649</v>
      </c>
      <c r="U1634" t="s">
        <v>2525</v>
      </c>
      <c r="V1634" t="s">
        <v>2525</v>
      </c>
      <c r="W1634" t="s">
        <v>608</v>
      </c>
      <c r="X1634" t="s">
        <v>352</v>
      </c>
      <c r="Y1634" t="s">
        <v>353</v>
      </c>
      <c r="Z1634" t="s"/>
      <c r="AA1634" t="n">
        <v>190</v>
      </c>
      <c r="AB1634" t="s">
        <v>5215</v>
      </c>
      <c r="AC1634" t="s">
        <v>5214</v>
      </c>
      <c r="AD1634" t="n">
        <v>5</v>
      </c>
      <c r="AE1634" t="n">
        <v>712405.1800000001</v>
      </c>
      <c r="AF1634" t="n">
        <v>6186475.88</v>
      </c>
    </row>
    <row r="1635" spans="1:32">
      <c r="A1635" s="62" t="n">
        <v>1633</v>
      </c>
      <c r="B1635" t="s">
        <v>5216</v>
      </c>
      <c r="C1635" t="n">
        <v>130</v>
      </c>
      <c r="D1635" t="n">
        <v>1956</v>
      </c>
      <c r="E1635" t="n">
        <v>0</v>
      </c>
      <c r="F1635" t="n">
        <v>1</v>
      </c>
      <c r="G1635" t="s"/>
      <c r="H1635" t="n">
        <v>2</v>
      </c>
      <c r="I1635" t="s"/>
      <c r="J1635" t="n">
        <v>1</v>
      </c>
      <c r="K1635" t="s">
        <v>349</v>
      </c>
      <c r="L1635" t="s"/>
      <c r="M1635" t="n">
        <v>1</v>
      </c>
      <c r="N1635" t="n">
        <v>68</v>
      </c>
      <c r="O1635" t="n">
        <v>68</v>
      </c>
      <c r="P1635" t="n">
        <v>68</v>
      </c>
      <c r="Q1635" t="n">
        <v>0</v>
      </c>
      <c r="R1635" t="n">
        <v>0</v>
      </c>
      <c r="S1635" t="s">
        <v>5217</v>
      </c>
      <c r="T1635" t="n">
        <v>731</v>
      </c>
      <c r="U1635" t="s">
        <v>1173</v>
      </c>
      <c r="V1635" t="s">
        <v>1173</v>
      </c>
      <c r="W1635" t="s">
        <v>1853</v>
      </c>
      <c r="X1635" t="s">
        <v>352</v>
      </c>
      <c r="Y1635" t="s">
        <v>353</v>
      </c>
      <c r="Z1635" t="s"/>
      <c r="AA1635" t="n">
        <v>190</v>
      </c>
      <c r="AB1635" t="s">
        <v>3300</v>
      </c>
      <c r="AC1635" t="s">
        <v>5217</v>
      </c>
      <c r="AD1635" t="n">
        <v>5</v>
      </c>
      <c r="AE1635" t="n">
        <v>711208.74</v>
      </c>
      <c r="AF1635" t="n">
        <v>6186622.6</v>
      </c>
    </row>
    <row r="1636" spans="1:32">
      <c r="A1636" s="62" t="n">
        <v>1634</v>
      </c>
      <c r="B1636" t="s">
        <v>5218</v>
      </c>
      <c r="C1636" t="n">
        <v>120</v>
      </c>
      <c r="D1636" t="n">
        <v>1968</v>
      </c>
      <c r="E1636" t="n">
        <v>0</v>
      </c>
      <c r="F1636" t="n">
        <v>5</v>
      </c>
      <c r="G1636" t="s"/>
      <c r="H1636" t="n">
        <v>1</v>
      </c>
      <c r="I1636" t="s"/>
      <c r="J1636" t="n">
        <v>2</v>
      </c>
      <c r="K1636" t="s">
        <v>237</v>
      </c>
      <c r="L1636" t="s"/>
      <c r="M1636" t="n">
        <v>1</v>
      </c>
      <c r="N1636" t="n">
        <v>197</v>
      </c>
      <c r="O1636" t="n">
        <v>197</v>
      </c>
      <c r="P1636" t="n">
        <v>197</v>
      </c>
      <c r="Q1636" t="n">
        <v>0</v>
      </c>
      <c r="R1636" t="n">
        <v>0</v>
      </c>
      <c r="S1636" t="s">
        <v>5219</v>
      </c>
      <c r="T1636" t="n">
        <v>8</v>
      </c>
      <c r="U1636" t="s">
        <v>1177</v>
      </c>
      <c r="V1636" t="s">
        <v>1177</v>
      </c>
      <c r="W1636" t="s">
        <v>463</v>
      </c>
      <c r="X1636" t="s">
        <v>352</v>
      </c>
      <c r="Y1636" t="s">
        <v>353</v>
      </c>
      <c r="Z1636" t="s">
        <v>480</v>
      </c>
      <c r="AA1636" t="n">
        <v>190</v>
      </c>
      <c r="AB1636" t="s">
        <v>5220</v>
      </c>
      <c r="AC1636" t="s">
        <v>5219</v>
      </c>
      <c r="AD1636" t="n">
        <v>5</v>
      </c>
      <c r="AE1636" t="n">
        <v>713622.86</v>
      </c>
      <c r="AF1636" t="n">
        <v>6184378.8</v>
      </c>
    </row>
    <row r="1637" spans="1:32">
      <c r="A1637" s="62" t="n">
        <v>1635</v>
      </c>
      <c r="B1637" t="s">
        <v>5221</v>
      </c>
      <c r="C1637" t="n">
        <v>120</v>
      </c>
      <c r="D1637" t="n">
        <v>2003</v>
      </c>
      <c r="E1637" t="n">
        <v>0</v>
      </c>
      <c r="F1637" t="n">
        <v>4</v>
      </c>
      <c r="G1637" t="s"/>
      <c r="H1637" t="n">
        <v>1</v>
      </c>
      <c r="I1637" t="s"/>
      <c r="J1637" t="n">
        <v>2</v>
      </c>
      <c r="K1637" t="s">
        <v>237</v>
      </c>
      <c r="L1637" t="n">
        <v>2</v>
      </c>
      <c r="M1637" t="n">
        <v>1</v>
      </c>
      <c r="N1637" t="n">
        <v>102</v>
      </c>
      <c r="O1637" t="n">
        <v>102</v>
      </c>
      <c r="P1637" t="n">
        <v>176</v>
      </c>
      <c r="Q1637" t="n">
        <v>0</v>
      </c>
      <c r="R1637" t="n">
        <v>0</v>
      </c>
      <c r="S1637" t="s">
        <v>5222</v>
      </c>
      <c r="T1637" t="n">
        <v>223</v>
      </c>
      <c r="U1637" t="s">
        <v>1476</v>
      </c>
      <c r="V1637" t="s">
        <v>1476</v>
      </c>
      <c r="W1637" t="s">
        <v>5223</v>
      </c>
      <c r="X1637" t="s">
        <v>352</v>
      </c>
      <c r="Y1637" t="s">
        <v>353</v>
      </c>
      <c r="Z1637" t="s">
        <v>480</v>
      </c>
      <c r="AA1637" t="n">
        <v>190</v>
      </c>
      <c r="AB1637" t="s">
        <v>5224</v>
      </c>
      <c r="AC1637" t="s">
        <v>5222</v>
      </c>
      <c r="AD1637" t="n">
        <v>5</v>
      </c>
      <c r="AE1637" t="n">
        <v>713541.15</v>
      </c>
      <c r="AF1637" t="n">
        <v>6185196.42</v>
      </c>
    </row>
    <row r="1638" spans="1:32">
      <c r="A1638" s="62" t="n">
        <v>1636</v>
      </c>
      <c r="B1638" t="s">
        <v>5225</v>
      </c>
      <c r="C1638" t="n">
        <v>120</v>
      </c>
      <c r="D1638" t="n">
        <v>1955</v>
      </c>
      <c r="E1638" t="n">
        <v>0</v>
      </c>
      <c r="F1638" t="n">
        <v>2</v>
      </c>
      <c r="G1638" t="s"/>
      <c r="H1638" t="n">
        <v>1</v>
      </c>
      <c r="I1638" t="s"/>
      <c r="J1638" t="n">
        <v>2</v>
      </c>
      <c r="K1638" t="s">
        <v>237</v>
      </c>
      <c r="L1638" t="s"/>
      <c r="M1638" t="n">
        <v>1</v>
      </c>
      <c r="N1638" t="n">
        <v>150</v>
      </c>
      <c r="O1638" t="n">
        <v>150</v>
      </c>
      <c r="P1638" t="n">
        <v>150</v>
      </c>
      <c r="Q1638" t="n">
        <v>0</v>
      </c>
      <c r="R1638" t="n">
        <v>0</v>
      </c>
      <c r="S1638" t="s">
        <v>5226</v>
      </c>
      <c r="T1638" t="n">
        <v>467</v>
      </c>
      <c r="U1638" t="s">
        <v>4325</v>
      </c>
      <c r="V1638" t="s">
        <v>4325</v>
      </c>
      <c r="W1638" t="s">
        <v>533</v>
      </c>
      <c r="X1638" t="s">
        <v>352</v>
      </c>
      <c r="Y1638" t="s">
        <v>353</v>
      </c>
      <c r="Z1638" t="s">
        <v>480</v>
      </c>
      <c r="AA1638" t="n">
        <v>190</v>
      </c>
      <c r="AB1638" t="s">
        <v>4702</v>
      </c>
      <c r="AC1638" t="s">
        <v>5226</v>
      </c>
      <c r="AD1638" t="n">
        <v>5</v>
      </c>
      <c r="AE1638" t="n">
        <v>713482.4</v>
      </c>
      <c r="AF1638" t="n">
        <v>6184701.19</v>
      </c>
    </row>
    <row r="1639" spans="1:32">
      <c r="A1639" s="62" t="n">
        <v>1637</v>
      </c>
      <c r="B1639" t="s">
        <v>5227</v>
      </c>
      <c r="C1639" t="n">
        <v>120</v>
      </c>
      <c r="D1639" t="n">
        <v>1971</v>
      </c>
      <c r="E1639" t="n">
        <v>0</v>
      </c>
      <c r="F1639" t="n">
        <v>1</v>
      </c>
      <c r="G1639" t="s"/>
      <c r="H1639" t="n">
        <v>1</v>
      </c>
      <c r="I1639" t="s"/>
      <c r="J1639" t="n">
        <v>2</v>
      </c>
      <c r="K1639" t="s">
        <v>237</v>
      </c>
      <c r="L1639" t="n">
        <v>5</v>
      </c>
      <c r="M1639" t="n">
        <v>1</v>
      </c>
      <c r="N1639" t="n">
        <v>161</v>
      </c>
      <c r="O1639" t="n">
        <v>161</v>
      </c>
      <c r="P1639" t="n">
        <v>161</v>
      </c>
      <c r="Q1639" t="n">
        <v>0</v>
      </c>
      <c r="R1639" t="n">
        <v>0</v>
      </c>
      <c r="S1639" t="s">
        <v>5228</v>
      </c>
      <c r="T1639" t="n">
        <v>491</v>
      </c>
      <c r="U1639" t="s">
        <v>1185</v>
      </c>
      <c r="V1639" t="s">
        <v>1185</v>
      </c>
      <c r="W1639" t="s">
        <v>5229</v>
      </c>
      <c r="X1639" t="s">
        <v>352</v>
      </c>
      <c r="Y1639" t="s">
        <v>353</v>
      </c>
      <c r="Z1639" t="s">
        <v>480</v>
      </c>
      <c r="AA1639" t="n">
        <v>190</v>
      </c>
      <c r="AB1639" t="s">
        <v>3386</v>
      </c>
      <c r="AC1639" t="s">
        <v>5228</v>
      </c>
      <c r="AD1639" t="n">
        <v>5</v>
      </c>
      <c r="AE1639" t="n">
        <v>714205.23</v>
      </c>
      <c r="AF1639" t="n">
        <v>6184219.51</v>
      </c>
    </row>
    <row r="1640" spans="1:32">
      <c r="A1640" s="62" t="n">
        <v>1638</v>
      </c>
      <c r="B1640" t="s">
        <v>5230</v>
      </c>
      <c r="C1640" t="n">
        <v>120</v>
      </c>
      <c r="D1640" t="n">
        <v>1954</v>
      </c>
      <c r="E1640" t="n">
        <v>1956</v>
      </c>
      <c r="F1640" t="n">
        <v>5</v>
      </c>
      <c r="G1640" t="s"/>
      <c r="H1640" t="n">
        <v>1</v>
      </c>
      <c r="I1640" t="s"/>
      <c r="J1640" t="n">
        <v>2</v>
      </c>
      <c r="K1640" t="s">
        <v>237</v>
      </c>
      <c r="L1640" t="n">
        <v>7</v>
      </c>
      <c r="M1640" t="n">
        <v>1</v>
      </c>
      <c r="N1640" t="n">
        <v>96</v>
      </c>
      <c r="O1640" t="n">
        <v>96</v>
      </c>
      <c r="P1640" t="n">
        <v>124</v>
      </c>
      <c r="Q1640" t="n">
        <v>0</v>
      </c>
      <c r="R1640" t="n">
        <v>0</v>
      </c>
      <c r="S1640" t="s">
        <v>5231</v>
      </c>
      <c r="T1640" t="n">
        <v>550</v>
      </c>
      <c r="U1640" t="s">
        <v>2213</v>
      </c>
      <c r="V1640" t="s">
        <v>2213</v>
      </c>
      <c r="W1640" t="s">
        <v>435</v>
      </c>
      <c r="X1640" t="s">
        <v>352</v>
      </c>
      <c r="Y1640" t="s">
        <v>353</v>
      </c>
      <c r="Z1640" t="s">
        <v>480</v>
      </c>
      <c r="AA1640" t="n">
        <v>190</v>
      </c>
      <c r="AB1640" t="s">
        <v>3845</v>
      </c>
      <c r="AC1640" t="s">
        <v>5231</v>
      </c>
      <c r="AD1640" t="n">
        <v>5</v>
      </c>
      <c r="AE1640" t="n">
        <v>713561.92</v>
      </c>
      <c r="AF1640" t="n">
        <v>6184715.95</v>
      </c>
    </row>
    <row r="1641" spans="1:32">
      <c r="A1641" s="62" t="n">
        <v>1639</v>
      </c>
      <c r="B1641" t="s">
        <v>5232</v>
      </c>
      <c r="C1641" t="n">
        <v>120</v>
      </c>
      <c r="D1641" t="n">
        <v>1962</v>
      </c>
      <c r="E1641" t="n">
        <v>2009</v>
      </c>
      <c r="F1641" t="n">
        <v>1</v>
      </c>
      <c r="G1641" t="s"/>
      <c r="H1641" t="n">
        <v>5</v>
      </c>
      <c r="I1641" t="s"/>
      <c r="J1641" t="n">
        <v>2</v>
      </c>
      <c r="K1641" t="s">
        <v>237</v>
      </c>
      <c r="L1641" t="s"/>
      <c r="M1641" t="n">
        <v>1</v>
      </c>
      <c r="N1641" t="n">
        <v>169</v>
      </c>
      <c r="O1641" t="n">
        <v>169</v>
      </c>
      <c r="P1641" t="n">
        <v>169</v>
      </c>
      <c r="Q1641" t="n">
        <v>0</v>
      </c>
      <c r="R1641" t="n">
        <v>0</v>
      </c>
      <c r="S1641" t="s">
        <v>5233</v>
      </c>
      <c r="T1641" t="n">
        <v>737</v>
      </c>
      <c r="U1641" t="s">
        <v>1683</v>
      </c>
      <c r="V1641" t="s">
        <v>1683</v>
      </c>
      <c r="W1641" t="s">
        <v>626</v>
      </c>
      <c r="X1641" t="s">
        <v>352</v>
      </c>
      <c r="Y1641" t="s">
        <v>353</v>
      </c>
      <c r="Z1641" t="s">
        <v>480</v>
      </c>
      <c r="AA1641" t="n">
        <v>190</v>
      </c>
      <c r="AB1641" t="s">
        <v>5234</v>
      </c>
      <c r="AC1641" t="s">
        <v>5233</v>
      </c>
      <c r="AD1641" t="n">
        <v>5</v>
      </c>
      <c r="AE1641" t="n">
        <v>713618.29</v>
      </c>
      <c r="AF1641" t="n">
        <v>6184429.5</v>
      </c>
    </row>
    <row r="1642" spans="1:32">
      <c r="A1642" s="62" t="n">
        <v>1640</v>
      </c>
      <c r="B1642" t="s">
        <v>5235</v>
      </c>
      <c r="C1642" t="n">
        <v>130</v>
      </c>
      <c r="D1642" t="n">
        <v>1951</v>
      </c>
      <c r="E1642" t="n">
        <v>1997</v>
      </c>
      <c r="F1642" t="n">
        <v>5</v>
      </c>
      <c r="G1642" t="s"/>
      <c r="H1642" t="n">
        <v>1</v>
      </c>
      <c r="I1642" t="s"/>
      <c r="J1642" t="n">
        <v>2</v>
      </c>
      <c r="K1642" t="s">
        <v>237</v>
      </c>
      <c r="L1642" t="s"/>
      <c r="M1642" t="n">
        <v>2</v>
      </c>
      <c r="N1642" t="n">
        <v>56</v>
      </c>
      <c r="O1642" t="n">
        <v>93</v>
      </c>
      <c r="P1642" t="n">
        <v>88</v>
      </c>
      <c r="Q1642" t="n">
        <v>0</v>
      </c>
      <c r="R1642" t="n">
        <v>0</v>
      </c>
      <c r="S1642" t="s">
        <v>5236</v>
      </c>
      <c r="T1642" t="n">
        <v>88</v>
      </c>
      <c r="U1642" t="s">
        <v>4521</v>
      </c>
      <c r="V1642" t="s">
        <v>4521</v>
      </c>
      <c r="W1642" t="s">
        <v>391</v>
      </c>
      <c r="X1642" t="s">
        <v>352</v>
      </c>
      <c r="Y1642" t="s">
        <v>353</v>
      </c>
      <c r="Z1642" t="s">
        <v>375</v>
      </c>
      <c r="AA1642" t="n">
        <v>190</v>
      </c>
      <c r="AB1642" t="s">
        <v>5237</v>
      </c>
      <c r="AC1642" t="s">
        <v>5236</v>
      </c>
      <c r="AD1642" t="n">
        <v>5</v>
      </c>
      <c r="AE1642" t="n">
        <v>709358.73</v>
      </c>
      <c r="AF1642" t="n">
        <v>6184634.05</v>
      </c>
    </row>
    <row r="1643" spans="1:32">
      <c r="A1643" s="62" t="n">
        <v>1641</v>
      </c>
      <c r="B1643" t="s">
        <v>5238</v>
      </c>
      <c r="C1643" t="n">
        <v>120</v>
      </c>
      <c r="D1643" t="n">
        <v>1852</v>
      </c>
      <c r="E1643" t="n">
        <v>0</v>
      </c>
      <c r="F1643" t="n">
        <v>3</v>
      </c>
      <c r="G1643" t="s"/>
      <c r="H1643" t="n">
        <v>1</v>
      </c>
      <c r="I1643" t="s"/>
      <c r="J1643" t="n">
        <v>2</v>
      </c>
      <c r="K1643" t="s">
        <v>237</v>
      </c>
      <c r="L1643" t="s"/>
      <c r="M1643" t="n">
        <v>1</v>
      </c>
      <c r="N1643" t="n">
        <v>70</v>
      </c>
      <c r="O1643" t="n">
        <v>70</v>
      </c>
      <c r="P1643" t="n">
        <v>110</v>
      </c>
      <c r="Q1643" t="n">
        <v>0</v>
      </c>
      <c r="R1643" t="n">
        <v>0</v>
      </c>
      <c r="S1643" t="s">
        <v>5239</v>
      </c>
      <c r="T1643" t="n">
        <v>314</v>
      </c>
      <c r="U1643" t="s">
        <v>3235</v>
      </c>
      <c r="V1643" t="s">
        <v>3235</v>
      </c>
      <c r="W1643" t="s">
        <v>338</v>
      </c>
      <c r="X1643" t="s">
        <v>352</v>
      </c>
      <c r="Y1643" t="s">
        <v>353</v>
      </c>
      <c r="Z1643" t="s">
        <v>375</v>
      </c>
      <c r="AA1643" t="n">
        <v>190</v>
      </c>
      <c r="AB1643" t="s">
        <v>5240</v>
      </c>
      <c r="AC1643" t="s">
        <v>5239</v>
      </c>
      <c r="AD1643" t="n">
        <v>5</v>
      </c>
      <c r="AE1643" t="n">
        <v>709772.61</v>
      </c>
      <c r="AF1643" t="n">
        <v>6184662.34</v>
      </c>
    </row>
    <row r="1644" spans="1:32">
      <c r="A1644" s="62" t="n">
        <v>1642</v>
      </c>
      <c r="B1644" t="s">
        <v>5241</v>
      </c>
      <c r="C1644" t="n">
        <v>120</v>
      </c>
      <c r="D1644" t="n">
        <v>1978</v>
      </c>
      <c r="E1644" t="n">
        <v>1999</v>
      </c>
      <c r="F1644" t="n">
        <v>4</v>
      </c>
      <c r="G1644" t="s"/>
      <c r="H1644" t="n">
        <v>1</v>
      </c>
      <c r="I1644" t="s"/>
      <c r="J1644" t="n">
        <v>2</v>
      </c>
      <c r="K1644" t="s">
        <v>237</v>
      </c>
      <c r="L1644" t="s"/>
      <c r="M1644" t="n">
        <v>1</v>
      </c>
      <c r="N1644" t="n">
        <v>160</v>
      </c>
      <c r="O1644" t="n">
        <v>160</v>
      </c>
      <c r="P1644" t="n">
        <v>160</v>
      </c>
      <c r="Q1644" t="n">
        <v>0</v>
      </c>
      <c r="R1644" t="n">
        <v>0</v>
      </c>
      <c r="S1644" t="s">
        <v>5242</v>
      </c>
      <c r="T1644" t="n">
        <v>32</v>
      </c>
      <c r="U1644" t="s">
        <v>3109</v>
      </c>
      <c r="V1644" t="s">
        <v>3109</v>
      </c>
      <c r="W1644" t="s">
        <v>507</v>
      </c>
      <c r="X1644" t="s">
        <v>352</v>
      </c>
      <c r="Y1644" t="s">
        <v>353</v>
      </c>
      <c r="Z1644" t="s">
        <v>369</v>
      </c>
      <c r="AA1644" t="n">
        <v>190</v>
      </c>
      <c r="AB1644" t="s">
        <v>5243</v>
      </c>
      <c r="AC1644" t="s">
        <v>5242</v>
      </c>
      <c r="AD1644" t="n">
        <v>5</v>
      </c>
      <c r="AE1644" t="n">
        <v>707713.21</v>
      </c>
      <c r="AF1644" t="n">
        <v>6187684.43</v>
      </c>
    </row>
    <row r="1645" spans="1:32">
      <c r="A1645" s="62" t="n">
        <v>1643</v>
      </c>
      <c r="B1645" t="s">
        <v>5244</v>
      </c>
      <c r="C1645" t="n">
        <v>140</v>
      </c>
      <c r="D1645" t="n">
        <v>1983</v>
      </c>
      <c r="E1645" t="n">
        <v>0</v>
      </c>
      <c r="F1645" t="n">
        <v>4</v>
      </c>
      <c r="G1645" t="s"/>
      <c r="H1645" t="n">
        <v>1</v>
      </c>
      <c r="I1645" t="s"/>
      <c r="J1645" t="n">
        <v>7</v>
      </c>
      <c r="K1645" t="s">
        <v>365</v>
      </c>
      <c r="L1645" t="n">
        <v>90</v>
      </c>
      <c r="M1645" t="n">
        <v>2</v>
      </c>
      <c r="N1645" t="n">
        <v>106</v>
      </c>
      <c r="O1645" t="n">
        <v>188</v>
      </c>
      <c r="P1645" t="n">
        <v>165</v>
      </c>
      <c r="Q1645" t="n">
        <v>0</v>
      </c>
      <c r="R1645" t="n">
        <v>0</v>
      </c>
      <c r="S1645" t="s">
        <v>5245</v>
      </c>
      <c r="T1645" t="n">
        <v>131</v>
      </c>
      <c r="U1645" t="s">
        <v>1306</v>
      </c>
      <c r="V1645" t="s">
        <v>1306</v>
      </c>
      <c r="W1645" t="s">
        <v>1053</v>
      </c>
      <c r="X1645" t="s">
        <v>352</v>
      </c>
      <c r="Y1645" t="s">
        <v>353</v>
      </c>
      <c r="Z1645" t="s"/>
      <c r="AA1645" t="n">
        <v>190</v>
      </c>
      <c r="AB1645" t="s">
        <v>3193</v>
      </c>
      <c r="AC1645" t="s">
        <v>5245</v>
      </c>
      <c r="AD1645" t="n">
        <v>5</v>
      </c>
      <c r="AE1645" t="n">
        <v>709855.7</v>
      </c>
      <c r="AF1645" t="n">
        <v>6186875.06</v>
      </c>
    </row>
    <row r="1646" spans="1:32">
      <c r="A1646" s="62" t="n">
        <v>1644</v>
      </c>
      <c r="B1646" t="s">
        <v>5246</v>
      </c>
      <c r="C1646" t="n">
        <v>130</v>
      </c>
      <c r="D1646" t="n">
        <v>2004</v>
      </c>
      <c r="E1646" t="n">
        <v>0</v>
      </c>
      <c r="F1646" t="n">
        <v>5</v>
      </c>
      <c r="G1646" t="s"/>
      <c r="H1646" t="n">
        <v>1</v>
      </c>
      <c r="I1646" t="s"/>
      <c r="J1646" t="n">
        <v>1</v>
      </c>
      <c r="K1646" t="s">
        <v>349</v>
      </c>
      <c r="L1646" t="n">
        <v>90</v>
      </c>
      <c r="M1646" t="n">
        <v>2</v>
      </c>
      <c r="N1646" t="n">
        <v>62</v>
      </c>
      <c r="O1646" t="n">
        <v>124</v>
      </c>
      <c r="P1646" t="n">
        <v>124</v>
      </c>
      <c r="Q1646" t="n">
        <v>0</v>
      </c>
      <c r="R1646" t="n">
        <v>0</v>
      </c>
      <c r="S1646" t="s">
        <v>5247</v>
      </c>
      <c r="T1646" t="n">
        <v>259</v>
      </c>
      <c r="U1646" t="s">
        <v>1111</v>
      </c>
      <c r="V1646" t="s">
        <v>1111</v>
      </c>
      <c r="W1646" t="s">
        <v>455</v>
      </c>
      <c r="X1646" t="s">
        <v>352</v>
      </c>
      <c r="Y1646" t="s">
        <v>353</v>
      </c>
      <c r="Z1646" t="s"/>
      <c r="AA1646" t="n">
        <v>190</v>
      </c>
      <c r="AB1646" t="s">
        <v>5248</v>
      </c>
      <c r="AC1646" t="s">
        <v>5247</v>
      </c>
      <c r="AD1646" t="n">
        <v>5</v>
      </c>
      <c r="AE1646" t="n">
        <v>709396.1</v>
      </c>
      <c r="AF1646" t="n">
        <v>6187321.58</v>
      </c>
    </row>
    <row r="1647" spans="1:32">
      <c r="A1647" s="62" t="n">
        <v>1645</v>
      </c>
      <c r="B1647" t="s">
        <v>5249</v>
      </c>
      <c r="C1647" t="n">
        <v>120</v>
      </c>
      <c r="D1647" t="n">
        <v>1917</v>
      </c>
      <c r="E1647" t="n">
        <v>1975</v>
      </c>
      <c r="F1647" t="n">
        <v>5</v>
      </c>
      <c r="G1647" t="s"/>
      <c r="H1647" t="n">
        <v>1</v>
      </c>
      <c r="I1647" t="s"/>
      <c r="J1647" t="n">
        <v>2</v>
      </c>
      <c r="K1647" t="s">
        <v>237</v>
      </c>
      <c r="L1647" t="s"/>
      <c r="M1647" t="n">
        <v>1</v>
      </c>
      <c r="N1647" t="n">
        <v>93</v>
      </c>
      <c r="O1647" t="n">
        <v>93</v>
      </c>
      <c r="P1647" t="n">
        <v>158</v>
      </c>
      <c r="Q1647" t="n">
        <v>0</v>
      </c>
      <c r="R1647" t="n">
        <v>0</v>
      </c>
      <c r="S1647" t="s">
        <v>5250</v>
      </c>
      <c r="T1647" t="n">
        <v>477</v>
      </c>
      <c r="U1647" t="s">
        <v>894</v>
      </c>
      <c r="V1647" t="s">
        <v>894</v>
      </c>
      <c r="W1647" t="s">
        <v>383</v>
      </c>
      <c r="X1647" t="s">
        <v>352</v>
      </c>
      <c r="Y1647" t="s">
        <v>353</v>
      </c>
      <c r="Z1647" t="s">
        <v>369</v>
      </c>
      <c r="AA1647" t="n">
        <v>190</v>
      </c>
      <c r="AB1647" t="s">
        <v>3128</v>
      </c>
      <c r="AC1647" t="s">
        <v>5250</v>
      </c>
      <c r="AD1647" t="n">
        <v>5</v>
      </c>
      <c r="AE1647" t="n">
        <v>708381.66</v>
      </c>
      <c r="AF1647" t="n">
        <v>6186999.48</v>
      </c>
    </row>
    <row r="1648" spans="1:32">
      <c r="A1648" s="62" t="n">
        <v>1646</v>
      </c>
      <c r="B1648" t="s">
        <v>5251</v>
      </c>
      <c r="C1648" t="n">
        <v>130</v>
      </c>
      <c r="D1648" t="n">
        <v>1977</v>
      </c>
      <c r="E1648" t="n">
        <v>0</v>
      </c>
      <c r="F1648" t="n">
        <v>4</v>
      </c>
      <c r="G1648" t="s"/>
      <c r="H1648" t="n">
        <v>1</v>
      </c>
      <c r="I1648" t="s"/>
      <c r="J1648" t="n">
        <v>3</v>
      </c>
      <c r="K1648" t="s">
        <v>237</v>
      </c>
      <c r="L1648" t="s"/>
      <c r="M1648" t="n">
        <v>1</v>
      </c>
      <c r="N1648" t="n">
        <v>72</v>
      </c>
      <c r="O1648" t="n">
        <v>72</v>
      </c>
      <c r="P1648" t="n">
        <v>132</v>
      </c>
      <c r="Q1648" t="n">
        <v>0</v>
      </c>
      <c r="R1648" t="n">
        <v>0</v>
      </c>
      <c r="S1648" t="s">
        <v>5252</v>
      </c>
      <c r="T1648" t="n">
        <v>671</v>
      </c>
      <c r="U1648" t="s">
        <v>2156</v>
      </c>
      <c r="V1648" t="s">
        <v>2156</v>
      </c>
      <c r="W1648" t="s">
        <v>423</v>
      </c>
      <c r="X1648" t="s">
        <v>352</v>
      </c>
      <c r="Y1648" t="s">
        <v>353</v>
      </c>
      <c r="Z1648" t="s">
        <v>369</v>
      </c>
      <c r="AA1648" t="n">
        <v>190</v>
      </c>
      <c r="AB1648" t="s">
        <v>5253</v>
      </c>
      <c r="AC1648" t="s">
        <v>5252</v>
      </c>
      <c r="AD1648" t="n">
        <v>5</v>
      </c>
      <c r="AE1648" t="n">
        <v>708414.58</v>
      </c>
      <c r="AF1648" t="n">
        <v>6187146.21</v>
      </c>
    </row>
    <row r="1649" spans="1:32">
      <c r="A1649" s="62" t="n">
        <v>1647</v>
      </c>
      <c r="B1649" t="s">
        <v>5254</v>
      </c>
      <c r="C1649" t="n">
        <v>120</v>
      </c>
      <c r="D1649" t="n">
        <v>1966</v>
      </c>
      <c r="E1649" t="n">
        <v>0</v>
      </c>
      <c r="F1649" t="n">
        <v>2</v>
      </c>
      <c r="G1649" t="s"/>
      <c r="H1649" t="n">
        <v>1</v>
      </c>
      <c r="I1649" t="s"/>
      <c r="J1649" t="n">
        <v>1</v>
      </c>
      <c r="K1649" t="s">
        <v>349</v>
      </c>
      <c r="L1649" t="s"/>
      <c r="M1649" t="n">
        <v>1</v>
      </c>
      <c r="N1649" t="n">
        <v>117</v>
      </c>
      <c r="O1649" t="n">
        <v>117</v>
      </c>
      <c r="P1649" t="n">
        <v>117</v>
      </c>
      <c r="Q1649" t="n">
        <v>0</v>
      </c>
      <c r="R1649" t="n">
        <v>0</v>
      </c>
      <c r="S1649" t="s">
        <v>5255</v>
      </c>
      <c r="T1649" t="n">
        <v>26</v>
      </c>
      <c r="U1649" t="s">
        <v>2787</v>
      </c>
      <c r="V1649" t="s">
        <v>2787</v>
      </c>
      <c r="W1649" t="s">
        <v>1002</v>
      </c>
      <c r="X1649" t="s">
        <v>352</v>
      </c>
      <c r="Y1649" t="s">
        <v>353</v>
      </c>
      <c r="Z1649" t="s"/>
      <c r="AA1649" t="n">
        <v>190</v>
      </c>
      <c r="AB1649" t="s">
        <v>5256</v>
      </c>
      <c r="AC1649" t="s">
        <v>5255</v>
      </c>
      <c r="AD1649" t="n">
        <v>5</v>
      </c>
      <c r="AE1649" t="n">
        <v>711252.72</v>
      </c>
      <c r="AF1649" t="n">
        <v>6187846.6</v>
      </c>
    </row>
    <row r="1650" spans="1:32">
      <c r="A1650" s="62" t="n">
        <v>1648</v>
      </c>
      <c r="B1650" t="s">
        <v>5257</v>
      </c>
      <c r="C1650" t="n">
        <v>120</v>
      </c>
      <c r="D1650" t="n">
        <v>1968</v>
      </c>
      <c r="E1650" t="n">
        <v>0</v>
      </c>
      <c r="F1650" t="n">
        <v>90</v>
      </c>
      <c r="G1650" t="s"/>
      <c r="H1650" t="n">
        <v>1</v>
      </c>
      <c r="I1650" t="s"/>
      <c r="J1650" t="n">
        <v>2</v>
      </c>
      <c r="K1650" t="s">
        <v>522</v>
      </c>
      <c r="L1650" t="s"/>
      <c r="M1650" t="n">
        <v>1</v>
      </c>
      <c r="N1650" t="n">
        <v>135</v>
      </c>
      <c r="O1650" t="n">
        <v>135</v>
      </c>
      <c r="P1650" t="n">
        <v>135</v>
      </c>
      <c r="Q1650" t="n">
        <v>0</v>
      </c>
      <c r="R1650" t="n">
        <v>0</v>
      </c>
      <c r="S1650" t="s">
        <v>5258</v>
      </c>
      <c r="T1650" t="n">
        <v>105</v>
      </c>
      <c r="U1650" t="s">
        <v>4622</v>
      </c>
      <c r="V1650" t="s">
        <v>4622</v>
      </c>
      <c r="W1650" t="s">
        <v>533</v>
      </c>
      <c r="X1650" t="s">
        <v>352</v>
      </c>
      <c r="Y1650" t="s">
        <v>353</v>
      </c>
      <c r="Z1650" t="s"/>
      <c r="AA1650" t="n">
        <v>190</v>
      </c>
      <c r="AB1650" t="s">
        <v>5153</v>
      </c>
      <c r="AC1650" t="s">
        <v>5258</v>
      </c>
      <c r="AD1650" t="n">
        <v>5</v>
      </c>
      <c r="AE1650" t="n">
        <v>712278.87</v>
      </c>
      <c r="AF1650" t="n">
        <v>6186781.97</v>
      </c>
    </row>
    <row r="1651" spans="1:32">
      <c r="A1651" s="62" t="n">
        <v>1649</v>
      </c>
      <c r="B1651" t="s">
        <v>5259</v>
      </c>
      <c r="C1651" t="n">
        <v>120</v>
      </c>
      <c r="D1651" t="n">
        <v>1963</v>
      </c>
      <c r="E1651" t="n">
        <v>0</v>
      </c>
      <c r="F1651" t="n">
        <v>3</v>
      </c>
      <c r="G1651" t="s"/>
      <c r="H1651" t="n">
        <v>1</v>
      </c>
      <c r="I1651" t="s"/>
      <c r="J1651" t="n">
        <v>2</v>
      </c>
      <c r="K1651" t="s">
        <v>237</v>
      </c>
      <c r="L1651" t="n">
        <v>90</v>
      </c>
      <c r="M1651" t="n">
        <v>1</v>
      </c>
      <c r="N1651" t="n">
        <v>153</v>
      </c>
      <c r="O1651" t="n">
        <v>153</v>
      </c>
      <c r="P1651" t="n">
        <v>153</v>
      </c>
      <c r="Q1651" t="n">
        <v>0</v>
      </c>
      <c r="R1651" t="n">
        <v>0</v>
      </c>
      <c r="S1651" t="s">
        <v>5260</v>
      </c>
      <c r="T1651" t="n">
        <v>261</v>
      </c>
      <c r="U1651" t="s">
        <v>2556</v>
      </c>
      <c r="V1651" t="s">
        <v>2556</v>
      </c>
      <c r="W1651" t="s">
        <v>951</v>
      </c>
      <c r="X1651" t="s">
        <v>352</v>
      </c>
      <c r="Y1651" t="s">
        <v>353</v>
      </c>
      <c r="Z1651" t="s"/>
      <c r="AA1651" t="n">
        <v>190</v>
      </c>
      <c r="AB1651" t="s">
        <v>5261</v>
      </c>
      <c r="AC1651" t="s">
        <v>5260</v>
      </c>
      <c r="AD1651" t="n">
        <v>5</v>
      </c>
      <c r="AE1651" t="n">
        <v>711603.77</v>
      </c>
      <c r="AF1651" t="n">
        <v>6186119.85</v>
      </c>
    </row>
    <row r="1652" spans="1:32">
      <c r="A1652" s="62" t="n">
        <v>1650</v>
      </c>
      <c r="B1652" t="s">
        <v>5262</v>
      </c>
      <c r="C1652" t="n">
        <v>120</v>
      </c>
      <c r="D1652" t="n">
        <v>1968</v>
      </c>
      <c r="E1652" t="n">
        <v>0</v>
      </c>
      <c r="F1652" t="n">
        <v>5</v>
      </c>
      <c r="G1652" t="s"/>
      <c r="H1652" t="n">
        <v>1</v>
      </c>
      <c r="I1652" t="s"/>
      <c r="J1652" t="n">
        <v>1</v>
      </c>
      <c r="K1652" t="s">
        <v>349</v>
      </c>
      <c r="L1652" t="n">
        <v>90</v>
      </c>
      <c r="M1652" t="n">
        <v>1</v>
      </c>
      <c r="N1652" t="n">
        <v>138</v>
      </c>
      <c r="O1652" t="n">
        <v>138</v>
      </c>
      <c r="P1652" t="n">
        <v>138</v>
      </c>
      <c r="Q1652" t="n">
        <v>0</v>
      </c>
      <c r="R1652" t="n">
        <v>0</v>
      </c>
      <c r="S1652" t="s">
        <v>5263</v>
      </c>
      <c r="T1652" t="n">
        <v>290</v>
      </c>
      <c r="U1652" t="s">
        <v>1132</v>
      </c>
      <c r="V1652" t="s">
        <v>1132</v>
      </c>
      <c r="W1652" t="s">
        <v>1845</v>
      </c>
      <c r="X1652" t="s">
        <v>352</v>
      </c>
      <c r="Y1652" t="s">
        <v>353</v>
      </c>
      <c r="Z1652" t="s"/>
      <c r="AA1652" t="n">
        <v>190</v>
      </c>
      <c r="AB1652" t="s">
        <v>5264</v>
      </c>
      <c r="AC1652" t="s">
        <v>5263</v>
      </c>
      <c r="AD1652" t="n">
        <v>5</v>
      </c>
      <c r="AE1652" t="n">
        <v>711633.6</v>
      </c>
      <c r="AF1652" t="n">
        <v>6188001.81</v>
      </c>
    </row>
    <row r="1653" spans="1:32">
      <c r="A1653" s="62" t="n">
        <v>1651</v>
      </c>
      <c r="B1653" t="s">
        <v>5265</v>
      </c>
      <c r="C1653" t="n">
        <v>120</v>
      </c>
      <c r="D1653" t="n">
        <v>1967</v>
      </c>
      <c r="E1653" t="n">
        <v>0</v>
      </c>
      <c r="F1653" t="n">
        <v>3</v>
      </c>
      <c r="G1653" t="s"/>
      <c r="H1653" t="n">
        <v>1</v>
      </c>
      <c r="I1653" t="s"/>
      <c r="J1653" t="n">
        <v>2</v>
      </c>
      <c r="K1653" t="s">
        <v>237</v>
      </c>
      <c r="L1653" t="n">
        <v>2</v>
      </c>
      <c r="M1653" t="n">
        <v>1</v>
      </c>
      <c r="N1653" t="n">
        <v>130</v>
      </c>
      <c r="O1653" t="n">
        <v>130</v>
      </c>
      <c r="P1653" t="n">
        <v>130</v>
      </c>
      <c r="Q1653" t="n">
        <v>0</v>
      </c>
      <c r="R1653" t="n">
        <v>0</v>
      </c>
      <c r="S1653" t="s">
        <v>5266</v>
      </c>
      <c r="T1653" t="n">
        <v>296</v>
      </c>
      <c r="U1653" t="s">
        <v>3429</v>
      </c>
      <c r="V1653" t="s">
        <v>3429</v>
      </c>
      <c r="W1653" t="s">
        <v>415</v>
      </c>
      <c r="X1653" t="s">
        <v>352</v>
      </c>
      <c r="Y1653" t="s">
        <v>353</v>
      </c>
      <c r="Z1653" t="s"/>
      <c r="AA1653" t="n">
        <v>190</v>
      </c>
      <c r="AB1653" t="s">
        <v>5267</v>
      </c>
      <c r="AC1653" t="s">
        <v>5266</v>
      </c>
      <c r="AD1653" t="n">
        <v>5</v>
      </c>
      <c r="AE1653" t="n">
        <v>712485.39</v>
      </c>
      <c r="AF1653" t="n">
        <v>6186621.16</v>
      </c>
    </row>
    <row r="1654" spans="1:32">
      <c r="A1654" s="62" t="n">
        <v>1652</v>
      </c>
      <c r="B1654" t="s">
        <v>5268</v>
      </c>
      <c r="C1654" t="n">
        <v>130</v>
      </c>
      <c r="D1654" t="n">
        <v>1975</v>
      </c>
      <c r="E1654" t="n">
        <v>0</v>
      </c>
      <c r="F1654" t="n">
        <v>3</v>
      </c>
      <c r="G1654" t="s"/>
      <c r="H1654" t="n">
        <v>1</v>
      </c>
      <c r="I1654" t="s"/>
      <c r="J1654" t="n">
        <v>1</v>
      </c>
      <c r="K1654" t="s">
        <v>349</v>
      </c>
      <c r="L1654" t="s"/>
      <c r="M1654" t="n">
        <v>1</v>
      </c>
      <c r="N1654" t="n">
        <v>65</v>
      </c>
      <c r="O1654" t="n">
        <v>65</v>
      </c>
      <c r="P1654" t="n">
        <v>130</v>
      </c>
      <c r="Q1654" t="n">
        <v>0</v>
      </c>
      <c r="R1654" t="n">
        <v>0</v>
      </c>
      <c r="S1654" t="s">
        <v>5269</v>
      </c>
      <c r="T1654" t="n">
        <v>350</v>
      </c>
      <c r="U1654" t="s">
        <v>2503</v>
      </c>
      <c r="V1654" t="s">
        <v>2503</v>
      </c>
      <c r="W1654" t="s">
        <v>622</v>
      </c>
      <c r="X1654" t="s">
        <v>352</v>
      </c>
      <c r="Y1654" t="s">
        <v>353</v>
      </c>
      <c r="Z1654" t="s"/>
      <c r="AA1654" t="n">
        <v>190</v>
      </c>
      <c r="AB1654" t="s">
        <v>5270</v>
      </c>
      <c r="AC1654" t="s">
        <v>5269</v>
      </c>
      <c r="AD1654" t="n">
        <v>5</v>
      </c>
      <c r="AE1654" t="n">
        <v>711549.65</v>
      </c>
      <c r="AF1654" t="n">
        <v>6187442.98</v>
      </c>
    </row>
    <row r="1655" spans="1:32">
      <c r="A1655" s="62" t="n">
        <v>1653</v>
      </c>
      <c r="B1655" t="s">
        <v>5271</v>
      </c>
      <c r="C1655" t="n">
        <v>120</v>
      </c>
      <c r="D1655" t="n">
        <v>1924</v>
      </c>
      <c r="E1655" t="n">
        <v>1987</v>
      </c>
      <c r="F1655" t="n">
        <v>2</v>
      </c>
      <c r="G1655" t="s"/>
      <c r="H1655" t="n">
        <v>5</v>
      </c>
      <c r="I1655" t="s"/>
      <c r="J1655" t="n">
        <v>2</v>
      </c>
      <c r="K1655" t="s">
        <v>237</v>
      </c>
      <c r="L1655" t="s"/>
      <c r="M1655" t="n">
        <v>1</v>
      </c>
      <c r="N1655" t="n">
        <v>99</v>
      </c>
      <c r="O1655" t="n">
        <v>99</v>
      </c>
      <c r="P1655" t="n">
        <v>99</v>
      </c>
      <c r="Q1655" t="n">
        <v>0</v>
      </c>
      <c r="R1655" t="n">
        <v>0</v>
      </c>
      <c r="S1655" t="s">
        <v>5272</v>
      </c>
      <c r="T1655" t="n">
        <v>385</v>
      </c>
      <c r="U1655" t="s">
        <v>1145</v>
      </c>
      <c r="V1655" t="s">
        <v>1145</v>
      </c>
      <c r="W1655" t="s">
        <v>274</v>
      </c>
      <c r="X1655" t="s">
        <v>352</v>
      </c>
      <c r="Y1655" t="s">
        <v>353</v>
      </c>
      <c r="Z1655" t="s"/>
      <c r="AA1655" t="n">
        <v>190</v>
      </c>
      <c r="AB1655" t="s">
        <v>5273</v>
      </c>
      <c r="AC1655" t="s">
        <v>5272</v>
      </c>
      <c r="AD1655" t="n">
        <v>5</v>
      </c>
      <c r="AE1655" t="n">
        <v>712036.52</v>
      </c>
      <c r="AF1655" t="n">
        <v>6186916.02</v>
      </c>
    </row>
    <row r="1656" spans="1:32">
      <c r="A1656" s="62" t="n">
        <v>1654</v>
      </c>
      <c r="B1656" t="s">
        <v>5274</v>
      </c>
      <c r="C1656" t="n">
        <v>130</v>
      </c>
      <c r="D1656" t="n">
        <v>1948</v>
      </c>
      <c r="E1656" t="n">
        <v>0</v>
      </c>
      <c r="F1656" t="n">
        <v>5</v>
      </c>
      <c r="G1656" t="s"/>
      <c r="H1656" t="n">
        <v>1</v>
      </c>
      <c r="I1656" t="s"/>
      <c r="J1656" t="n">
        <v>2</v>
      </c>
      <c r="K1656" t="s">
        <v>237</v>
      </c>
      <c r="L1656" t="s"/>
      <c r="M1656" t="n">
        <v>1</v>
      </c>
      <c r="N1656" t="n">
        <v>152</v>
      </c>
      <c r="O1656" t="n">
        <v>152</v>
      </c>
      <c r="P1656" t="n">
        <v>152</v>
      </c>
      <c r="Q1656" t="n">
        <v>0</v>
      </c>
      <c r="R1656" t="n">
        <v>0</v>
      </c>
      <c r="S1656" t="s">
        <v>5275</v>
      </c>
      <c r="T1656" t="n">
        <v>422</v>
      </c>
      <c r="U1656" t="s">
        <v>2813</v>
      </c>
      <c r="V1656" t="s">
        <v>2813</v>
      </c>
      <c r="W1656" t="s">
        <v>1440</v>
      </c>
      <c r="X1656" t="s">
        <v>352</v>
      </c>
      <c r="Y1656" t="s">
        <v>353</v>
      </c>
      <c r="Z1656" t="s"/>
      <c r="AA1656" t="n">
        <v>190</v>
      </c>
      <c r="AB1656" t="s">
        <v>3340</v>
      </c>
      <c r="AC1656" t="s">
        <v>5275</v>
      </c>
      <c r="AD1656" t="n">
        <v>5</v>
      </c>
      <c r="AE1656" t="n">
        <v>711243.1899999999</v>
      </c>
      <c r="AF1656" t="n">
        <v>6186356.63</v>
      </c>
    </row>
    <row r="1657" spans="1:32">
      <c r="A1657" s="62" t="n">
        <v>1655</v>
      </c>
      <c r="B1657" t="s">
        <v>5276</v>
      </c>
      <c r="C1657" t="n">
        <v>120</v>
      </c>
      <c r="D1657" t="n">
        <v>1964</v>
      </c>
      <c r="E1657" t="n">
        <v>1994</v>
      </c>
      <c r="F1657" t="n">
        <v>3</v>
      </c>
      <c r="G1657" t="s"/>
      <c r="H1657" t="n">
        <v>1</v>
      </c>
      <c r="I1657" t="s"/>
      <c r="J1657" t="n">
        <v>1</v>
      </c>
      <c r="K1657" t="s">
        <v>349</v>
      </c>
      <c r="L1657" t="s"/>
      <c r="M1657" t="n">
        <v>1</v>
      </c>
      <c r="N1657" t="n">
        <v>172</v>
      </c>
      <c r="O1657" t="n">
        <v>172</v>
      </c>
      <c r="P1657" t="n">
        <v>147</v>
      </c>
      <c r="Q1657" t="n">
        <v>0</v>
      </c>
      <c r="R1657" t="n">
        <v>0</v>
      </c>
      <c r="S1657" t="s">
        <v>5277</v>
      </c>
      <c r="T1657" t="n">
        <v>450</v>
      </c>
      <c r="U1657" t="s">
        <v>1154</v>
      </c>
      <c r="V1657" t="s">
        <v>1154</v>
      </c>
      <c r="W1657" t="s">
        <v>669</v>
      </c>
      <c r="X1657" t="s">
        <v>352</v>
      </c>
      <c r="Y1657" t="s">
        <v>353</v>
      </c>
      <c r="Z1657" t="s"/>
      <c r="AA1657" t="n">
        <v>190</v>
      </c>
      <c r="AB1657" t="s">
        <v>5278</v>
      </c>
      <c r="AC1657" t="s">
        <v>5277</v>
      </c>
      <c r="AD1657" t="n">
        <v>5</v>
      </c>
      <c r="AE1657" t="n">
        <v>710803.16</v>
      </c>
      <c r="AF1657" t="n">
        <v>6187938.4</v>
      </c>
    </row>
    <row r="1658" spans="1:32">
      <c r="A1658" s="62" t="n">
        <v>1656</v>
      </c>
      <c r="B1658" t="s">
        <v>5279</v>
      </c>
      <c r="C1658" t="n">
        <v>120</v>
      </c>
      <c r="D1658" t="n">
        <v>1970</v>
      </c>
      <c r="E1658" t="n">
        <v>1978</v>
      </c>
      <c r="F1658" t="n">
        <v>3</v>
      </c>
      <c r="G1658" t="s"/>
      <c r="H1658" t="n">
        <v>1</v>
      </c>
      <c r="I1658" t="s"/>
      <c r="J1658" t="n">
        <v>2</v>
      </c>
      <c r="K1658" t="s">
        <v>237</v>
      </c>
      <c r="L1658" t="s"/>
      <c r="M1658" t="n">
        <v>1</v>
      </c>
      <c r="N1658" t="n">
        <v>158</v>
      </c>
      <c r="O1658" t="n">
        <v>158</v>
      </c>
      <c r="P1658" t="n">
        <v>158</v>
      </c>
      <c r="Q1658" t="n">
        <v>0</v>
      </c>
      <c r="R1658" t="n">
        <v>0</v>
      </c>
      <c r="S1658" t="s">
        <v>5280</v>
      </c>
      <c r="T1658" t="n">
        <v>530</v>
      </c>
      <c r="U1658" t="s">
        <v>1159</v>
      </c>
      <c r="V1658" t="s">
        <v>1159</v>
      </c>
      <c r="W1658" t="s">
        <v>669</v>
      </c>
      <c r="X1658" t="s">
        <v>352</v>
      </c>
      <c r="Y1658" t="s">
        <v>353</v>
      </c>
      <c r="Z1658" t="s"/>
      <c r="AA1658" t="n">
        <v>190</v>
      </c>
      <c r="AB1658" t="s">
        <v>1014</v>
      </c>
      <c r="AC1658" t="s">
        <v>5280</v>
      </c>
      <c r="AD1658" t="n">
        <v>5</v>
      </c>
      <c r="AE1658" t="n">
        <v>712695.8100000001</v>
      </c>
      <c r="AF1658" t="n">
        <v>6186939.72</v>
      </c>
    </row>
    <row r="1659" spans="1:32">
      <c r="A1659" s="62" t="n">
        <v>1657</v>
      </c>
      <c r="B1659" t="s">
        <v>5281</v>
      </c>
      <c r="C1659" t="n">
        <v>120</v>
      </c>
      <c r="D1659" t="n">
        <v>1961</v>
      </c>
      <c r="E1659" t="n">
        <v>0</v>
      </c>
      <c r="F1659" t="n">
        <v>5</v>
      </c>
      <c r="G1659" t="s"/>
      <c r="H1659" t="n">
        <v>1</v>
      </c>
      <c r="I1659" t="s"/>
      <c r="J1659" t="n">
        <v>5</v>
      </c>
      <c r="K1659" t="s">
        <v>365</v>
      </c>
      <c r="L1659" t="s"/>
      <c r="M1659" t="n">
        <v>1</v>
      </c>
      <c r="N1659" t="n">
        <v>125</v>
      </c>
      <c r="O1659" t="n">
        <v>125</v>
      </c>
      <c r="P1659" t="n">
        <v>125</v>
      </c>
      <c r="Q1659" t="n">
        <v>0</v>
      </c>
      <c r="R1659" t="n">
        <v>0</v>
      </c>
      <c r="S1659" t="s">
        <v>5282</v>
      </c>
      <c r="T1659" t="n">
        <v>549</v>
      </c>
      <c r="U1659" t="s">
        <v>2520</v>
      </c>
      <c r="V1659" t="s">
        <v>2520</v>
      </c>
      <c r="W1659" t="s">
        <v>451</v>
      </c>
      <c r="X1659" t="s">
        <v>352</v>
      </c>
      <c r="Y1659" t="s">
        <v>353</v>
      </c>
      <c r="Z1659" t="s"/>
      <c r="AA1659" t="n">
        <v>190</v>
      </c>
      <c r="AB1659" t="s">
        <v>5283</v>
      </c>
      <c r="AC1659" t="s">
        <v>5282</v>
      </c>
      <c r="AD1659" t="n">
        <v>5</v>
      </c>
      <c r="AE1659" t="n">
        <v>712177.58</v>
      </c>
      <c r="AF1659" t="n">
        <v>6186208.31</v>
      </c>
    </row>
    <row r="1660" spans="1:32">
      <c r="A1660" s="62" t="n">
        <v>1658</v>
      </c>
      <c r="B1660" t="s">
        <v>5284</v>
      </c>
      <c r="C1660" t="n">
        <v>120</v>
      </c>
      <c r="D1660" t="n">
        <v>1956</v>
      </c>
      <c r="E1660" t="n">
        <v>1998</v>
      </c>
      <c r="F1660" t="n">
        <v>5</v>
      </c>
      <c r="G1660" t="s"/>
      <c r="H1660" t="n">
        <v>1</v>
      </c>
      <c r="I1660" t="s"/>
      <c r="J1660" t="n">
        <v>2</v>
      </c>
      <c r="K1660" t="s">
        <v>237</v>
      </c>
      <c r="L1660" t="s"/>
      <c r="M1660" t="n">
        <v>1</v>
      </c>
      <c r="N1660" t="n">
        <v>102</v>
      </c>
      <c r="O1660" t="n">
        <v>102</v>
      </c>
      <c r="P1660" t="n">
        <v>142</v>
      </c>
      <c r="Q1660" t="n">
        <v>0</v>
      </c>
      <c r="R1660" t="n">
        <v>0</v>
      </c>
      <c r="S1660" t="s">
        <v>5285</v>
      </c>
      <c r="T1660" t="n">
        <v>649</v>
      </c>
      <c r="U1660" t="s">
        <v>2525</v>
      </c>
      <c r="V1660" t="s">
        <v>2525</v>
      </c>
      <c r="W1660" t="s">
        <v>507</v>
      </c>
      <c r="X1660" t="s">
        <v>352</v>
      </c>
      <c r="Y1660" t="s">
        <v>353</v>
      </c>
      <c r="Z1660" t="s"/>
      <c r="AA1660" t="n">
        <v>190</v>
      </c>
      <c r="AB1660" t="s">
        <v>5286</v>
      </c>
      <c r="AC1660" t="s">
        <v>5285</v>
      </c>
      <c r="AD1660" t="n">
        <v>5</v>
      </c>
      <c r="AE1660" t="n">
        <v>712386.49</v>
      </c>
      <c r="AF1660" t="n">
        <v>6186479.16</v>
      </c>
    </row>
    <row r="1661" spans="1:32">
      <c r="A1661" s="62" t="n">
        <v>1659</v>
      </c>
      <c r="B1661" t="s">
        <v>5287</v>
      </c>
      <c r="C1661" t="n">
        <v>130</v>
      </c>
      <c r="D1661" t="n">
        <v>1956</v>
      </c>
      <c r="E1661" t="n">
        <v>0</v>
      </c>
      <c r="F1661" t="n">
        <v>1</v>
      </c>
      <c r="G1661" t="s"/>
      <c r="H1661" t="n">
        <v>2</v>
      </c>
      <c r="I1661" t="s"/>
      <c r="J1661" t="n">
        <v>1</v>
      </c>
      <c r="K1661" t="s">
        <v>349</v>
      </c>
      <c r="L1661" t="s"/>
      <c r="M1661" t="n">
        <v>1</v>
      </c>
      <c r="N1661" t="n">
        <v>68</v>
      </c>
      <c r="O1661" t="n">
        <v>68</v>
      </c>
      <c r="P1661" t="n">
        <v>68</v>
      </c>
      <c r="Q1661" t="n">
        <v>0</v>
      </c>
      <c r="R1661" t="n">
        <v>0</v>
      </c>
      <c r="S1661" t="s">
        <v>5288</v>
      </c>
      <c r="T1661" t="n">
        <v>731</v>
      </c>
      <c r="U1661" t="s">
        <v>1173</v>
      </c>
      <c r="V1661" t="s">
        <v>1173</v>
      </c>
      <c r="W1661" t="s">
        <v>5289</v>
      </c>
      <c r="X1661" t="s">
        <v>352</v>
      </c>
      <c r="Y1661" t="s">
        <v>353</v>
      </c>
      <c r="Z1661" t="s"/>
      <c r="AA1661" t="n">
        <v>190</v>
      </c>
      <c r="AB1661" t="s">
        <v>3226</v>
      </c>
      <c r="AC1661" t="s">
        <v>5288</v>
      </c>
      <c r="AD1661" t="n">
        <v>5</v>
      </c>
      <c r="AE1661" t="n">
        <v>711202.21</v>
      </c>
      <c r="AF1661" t="n">
        <v>6186661.25</v>
      </c>
    </row>
    <row r="1662" spans="1:32">
      <c r="A1662" s="62" t="n">
        <v>1660</v>
      </c>
      <c r="B1662" t="s">
        <v>5290</v>
      </c>
      <c r="C1662" t="n">
        <v>120</v>
      </c>
      <c r="D1662" t="n">
        <v>1960</v>
      </c>
      <c r="E1662" t="n">
        <v>2005</v>
      </c>
      <c r="F1662" t="n">
        <v>3</v>
      </c>
      <c r="G1662" t="s"/>
      <c r="H1662" t="n">
        <v>2</v>
      </c>
      <c r="I1662" t="s"/>
      <c r="J1662" t="n">
        <v>2</v>
      </c>
      <c r="K1662" t="s">
        <v>237</v>
      </c>
      <c r="L1662" t="s"/>
      <c r="M1662" t="n">
        <v>1</v>
      </c>
      <c r="N1662" t="n">
        <v>163</v>
      </c>
      <c r="O1662" t="n">
        <v>163</v>
      </c>
      <c r="P1662" t="n">
        <v>129</v>
      </c>
      <c r="Q1662" t="n">
        <v>0</v>
      </c>
      <c r="R1662" t="n">
        <v>0</v>
      </c>
      <c r="S1662" t="s">
        <v>5291</v>
      </c>
      <c r="T1662" t="n">
        <v>8</v>
      </c>
      <c r="U1662" t="s">
        <v>1177</v>
      </c>
      <c r="V1662" t="s">
        <v>1177</v>
      </c>
      <c r="W1662" t="s">
        <v>459</v>
      </c>
      <c r="X1662" t="s">
        <v>352</v>
      </c>
      <c r="Y1662" t="s">
        <v>353</v>
      </c>
      <c r="Z1662" t="s">
        <v>480</v>
      </c>
      <c r="AA1662" t="n">
        <v>190</v>
      </c>
      <c r="AB1662" t="s">
        <v>5292</v>
      </c>
      <c r="AC1662" t="s">
        <v>5291</v>
      </c>
      <c r="AD1662" t="n">
        <v>5</v>
      </c>
      <c r="AE1662" t="n">
        <v>713650.6800000001</v>
      </c>
      <c r="AF1662" t="n">
        <v>6184410.31</v>
      </c>
    </row>
    <row r="1663" spans="1:32">
      <c r="A1663" s="62" t="n">
        <v>1661</v>
      </c>
      <c r="B1663" t="s">
        <v>5293</v>
      </c>
      <c r="C1663" t="n">
        <v>120</v>
      </c>
      <c r="D1663" t="n">
        <v>1959</v>
      </c>
      <c r="E1663" t="n">
        <v>1969</v>
      </c>
      <c r="F1663" t="n">
        <v>10</v>
      </c>
      <c r="G1663" t="s"/>
      <c r="H1663" t="n">
        <v>1</v>
      </c>
      <c r="I1663" t="s"/>
      <c r="J1663" t="n">
        <v>2</v>
      </c>
      <c r="K1663" t="s">
        <v>237</v>
      </c>
      <c r="L1663" t="n">
        <v>90</v>
      </c>
      <c r="M1663" t="n">
        <v>1</v>
      </c>
      <c r="N1663" t="n">
        <v>149</v>
      </c>
      <c r="O1663" t="n">
        <v>149</v>
      </c>
      <c r="P1663" t="n">
        <v>139</v>
      </c>
      <c r="Q1663" t="n">
        <v>0</v>
      </c>
      <c r="R1663" t="n">
        <v>0</v>
      </c>
      <c r="S1663" t="s">
        <v>5294</v>
      </c>
      <c r="T1663" t="n">
        <v>467</v>
      </c>
      <c r="U1663" t="s">
        <v>4325</v>
      </c>
      <c r="V1663" t="s">
        <v>4325</v>
      </c>
      <c r="W1663" t="s">
        <v>237</v>
      </c>
      <c r="X1663" t="s">
        <v>352</v>
      </c>
      <c r="Y1663" t="s">
        <v>353</v>
      </c>
      <c r="Z1663" t="s">
        <v>480</v>
      </c>
      <c r="AA1663" t="n">
        <v>190</v>
      </c>
      <c r="AB1663" t="s">
        <v>5295</v>
      </c>
      <c r="AC1663" t="s">
        <v>5294</v>
      </c>
      <c r="AD1663" t="n">
        <v>5</v>
      </c>
      <c r="AE1663" t="n">
        <v>713495.78</v>
      </c>
      <c r="AF1663" t="n">
        <v>6184723.69</v>
      </c>
    </row>
    <row r="1664" spans="1:32">
      <c r="A1664" s="62" t="n">
        <v>1662</v>
      </c>
      <c r="B1664" t="s">
        <v>5296</v>
      </c>
      <c r="C1664" t="n">
        <v>120</v>
      </c>
      <c r="D1664" t="n">
        <v>1937</v>
      </c>
      <c r="E1664" t="n">
        <v>2005</v>
      </c>
      <c r="F1664" t="n">
        <v>2</v>
      </c>
      <c r="G1664" t="s"/>
      <c r="H1664" t="n">
        <v>5</v>
      </c>
      <c r="I1664" t="s"/>
      <c r="J1664" t="n">
        <v>2</v>
      </c>
      <c r="K1664" t="s">
        <v>522</v>
      </c>
      <c r="L1664" t="s"/>
      <c r="M1664" t="n">
        <v>1</v>
      </c>
      <c r="N1664" t="n">
        <v>144</v>
      </c>
      <c r="O1664" t="n">
        <v>144</v>
      </c>
      <c r="P1664" t="n">
        <v>144</v>
      </c>
      <c r="Q1664" t="n">
        <v>0</v>
      </c>
      <c r="R1664" t="n">
        <v>0</v>
      </c>
      <c r="S1664" t="s">
        <v>5297</v>
      </c>
      <c r="T1664" t="n">
        <v>550</v>
      </c>
      <c r="U1664" t="s">
        <v>2213</v>
      </c>
      <c r="V1664" t="s">
        <v>2213</v>
      </c>
      <c r="W1664" t="s">
        <v>2230</v>
      </c>
      <c r="X1664" t="s">
        <v>352</v>
      </c>
      <c r="Y1664" t="s">
        <v>353</v>
      </c>
      <c r="Z1664" t="s">
        <v>480</v>
      </c>
      <c r="AA1664" t="n">
        <v>190</v>
      </c>
      <c r="AB1664" t="s">
        <v>2386</v>
      </c>
      <c r="AC1664" t="s">
        <v>5297</v>
      </c>
      <c r="AD1664" t="n">
        <v>5</v>
      </c>
      <c r="AE1664" t="n">
        <v>713563.1899999999</v>
      </c>
      <c r="AF1664" t="n">
        <v>6184739.34</v>
      </c>
    </row>
    <row r="1665" spans="1:32">
      <c r="A1665" s="62" t="n">
        <v>1663</v>
      </c>
      <c r="B1665" t="s">
        <v>5298</v>
      </c>
      <c r="C1665" t="n">
        <v>120</v>
      </c>
      <c r="D1665" t="n">
        <v>1970</v>
      </c>
      <c r="E1665" t="n">
        <v>1975</v>
      </c>
      <c r="F1665" t="n">
        <v>3</v>
      </c>
      <c r="G1665" t="s"/>
      <c r="H1665" t="n">
        <v>1</v>
      </c>
      <c r="I1665" t="s"/>
      <c r="J1665" t="n">
        <v>2</v>
      </c>
      <c r="K1665" t="s">
        <v>237</v>
      </c>
      <c r="L1665" t="s"/>
      <c r="M1665" t="n">
        <v>1</v>
      </c>
      <c r="N1665" t="n">
        <v>230</v>
      </c>
      <c r="O1665" t="n">
        <v>230</v>
      </c>
      <c r="P1665" t="n">
        <v>230</v>
      </c>
      <c r="Q1665" t="n">
        <v>0</v>
      </c>
      <c r="R1665" t="n">
        <v>0</v>
      </c>
      <c r="S1665" t="s">
        <v>5299</v>
      </c>
      <c r="T1665" t="n">
        <v>737</v>
      </c>
      <c r="U1665" t="s">
        <v>1683</v>
      </c>
      <c r="V1665" t="s">
        <v>1683</v>
      </c>
      <c r="W1665" t="s">
        <v>1141</v>
      </c>
      <c r="X1665" t="s">
        <v>352</v>
      </c>
      <c r="Y1665" t="s">
        <v>353</v>
      </c>
      <c r="Z1665" t="s">
        <v>480</v>
      </c>
      <c r="AA1665" t="n">
        <v>190</v>
      </c>
      <c r="AB1665" t="s">
        <v>5300</v>
      </c>
      <c r="AC1665" t="s">
        <v>5299</v>
      </c>
      <c r="AD1665" t="n">
        <v>5</v>
      </c>
      <c r="AE1665" t="n">
        <v>713632.5</v>
      </c>
      <c r="AF1665" t="n">
        <v>6184448.67</v>
      </c>
    </row>
    <row r="1666" spans="1:32">
      <c r="A1666" s="62" t="n">
        <v>1664</v>
      </c>
      <c r="B1666" t="s">
        <v>5301</v>
      </c>
      <c r="C1666" t="n">
        <v>120</v>
      </c>
      <c r="D1666" t="n">
        <v>1966</v>
      </c>
      <c r="E1666" t="n">
        <v>1976</v>
      </c>
      <c r="F1666" t="n">
        <v>3</v>
      </c>
      <c r="G1666" t="s"/>
      <c r="H1666" t="n">
        <v>1</v>
      </c>
      <c r="I1666" t="s"/>
      <c r="J1666" t="n">
        <v>2</v>
      </c>
      <c r="K1666" t="s">
        <v>522</v>
      </c>
      <c r="L1666" t="s"/>
      <c r="M1666" t="n">
        <v>1</v>
      </c>
      <c r="N1666" t="n">
        <v>186</v>
      </c>
      <c r="O1666" t="n">
        <v>186</v>
      </c>
      <c r="P1666" t="n">
        <v>186</v>
      </c>
      <c r="Q1666" t="n">
        <v>0</v>
      </c>
      <c r="R1666" t="n">
        <v>0</v>
      </c>
      <c r="S1666" t="s">
        <v>5302</v>
      </c>
      <c r="T1666" t="n">
        <v>22</v>
      </c>
      <c r="U1666" t="s">
        <v>3100</v>
      </c>
      <c r="V1666" t="s">
        <v>3100</v>
      </c>
      <c r="W1666" t="s">
        <v>407</v>
      </c>
      <c r="X1666" t="s">
        <v>241</v>
      </c>
      <c r="Y1666" t="s">
        <v>242</v>
      </c>
      <c r="Z1666" t="s"/>
      <c r="AA1666" t="n">
        <v>190</v>
      </c>
      <c r="AB1666" t="s">
        <v>513</v>
      </c>
      <c r="AC1666" t="s">
        <v>5302</v>
      </c>
      <c r="AD1666" t="n">
        <v>5</v>
      </c>
      <c r="AE1666" t="n">
        <v>710103.78</v>
      </c>
      <c r="AF1666" t="n">
        <v>6190281.11</v>
      </c>
    </row>
    <row r="1667" spans="1:32">
      <c r="A1667" s="62" t="n">
        <v>1665</v>
      </c>
      <c r="B1667" t="s">
        <v>5303</v>
      </c>
      <c r="C1667" t="n">
        <v>120</v>
      </c>
      <c r="D1667" t="n">
        <v>1969</v>
      </c>
      <c r="E1667" t="n">
        <v>0</v>
      </c>
      <c r="F1667" t="n">
        <v>3</v>
      </c>
      <c r="G1667" t="s"/>
      <c r="H1667" t="n">
        <v>4</v>
      </c>
      <c r="I1667" t="s"/>
      <c r="J1667" t="n">
        <v>2</v>
      </c>
      <c r="K1667" t="s">
        <v>237</v>
      </c>
      <c r="L1667" t="s"/>
      <c r="M1667" t="n">
        <v>1</v>
      </c>
      <c r="N1667" t="n">
        <v>152</v>
      </c>
      <c r="O1667" t="n">
        <v>152</v>
      </c>
      <c r="P1667" t="n">
        <v>152</v>
      </c>
      <c r="Q1667" t="n">
        <v>0</v>
      </c>
      <c r="R1667" t="n">
        <v>0</v>
      </c>
      <c r="S1667" t="s">
        <v>5304</v>
      </c>
      <c r="T1667" t="n">
        <v>97</v>
      </c>
      <c r="U1667" t="s">
        <v>2223</v>
      </c>
      <c r="V1667" t="s">
        <v>2223</v>
      </c>
      <c r="W1667" t="s">
        <v>423</v>
      </c>
      <c r="X1667" t="s">
        <v>241</v>
      </c>
      <c r="Y1667" t="s">
        <v>242</v>
      </c>
      <c r="Z1667" t="s"/>
      <c r="AA1667" t="n">
        <v>190</v>
      </c>
      <c r="AB1667" t="s">
        <v>2479</v>
      </c>
      <c r="AC1667" t="s">
        <v>5304</v>
      </c>
      <c r="AD1667" t="n">
        <v>5</v>
      </c>
      <c r="AE1667" t="n">
        <v>713099.47</v>
      </c>
      <c r="AF1667" t="n">
        <v>6190485.2</v>
      </c>
    </row>
    <row r="1668" spans="1:32">
      <c r="A1668" s="62" t="n">
        <v>1666</v>
      </c>
      <c r="B1668" t="s">
        <v>5305</v>
      </c>
      <c r="C1668" t="n">
        <v>120</v>
      </c>
      <c r="D1668" t="n">
        <v>1956</v>
      </c>
      <c r="E1668" t="n">
        <v>1980</v>
      </c>
      <c r="F1668" t="n">
        <v>3</v>
      </c>
      <c r="G1668" t="s"/>
      <c r="H1668" t="n">
        <v>1</v>
      </c>
      <c r="I1668" t="s"/>
      <c r="J1668" t="n">
        <v>1</v>
      </c>
      <c r="K1668" t="s">
        <v>349</v>
      </c>
      <c r="L1668" t="n">
        <v>2</v>
      </c>
      <c r="M1668" t="n">
        <v>1</v>
      </c>
      <c r="N1668" t="n">
        <v>142</v>
      </c>
      <c r="O1668" t="n">
        <v>142</v>
      </c>
      <c r="P1668" t="n">
        <v>142</v>
      </c>
      <c r="Q1668" t="n">
        <v>0</v>
      </c>
      <c r="R1668" t="n">
        <v>0</v>
      </c>
      <c r="S1668" t="s">
        <v>5306</v>
      </c>
      <c r="T1668" t="n">
        <v>343</v>
      </c>
      <c r="U1668" t="s">
        <v>5307</v>
      </c>
      <c r="V1668" t="s">
        <v>5307</v>
      </c>
      <c r="W1668" t="s">
        <v>365</v>
      </c>
      <c r="X1668" t="s">
        <v>241</v>
      </c>
      <c r="Y1668" t="s">
        <v>242</v>
      </c>
      <c r="Z1668" t="s"/>
      <c r="AA1668" t="n">
        <v>190</v>
      </c>
      <c r="AB1668" t="s">
        <v>5308</v>
      </c>
      <c r="AC1668" t="s">
        <v>5306</v>
      </c>
      <c r="AD1668" t="n">
        <v>5</v>
      </c>
      <c r="AE1668" t="n">
        <v>711285.67</v>
      </c>
      <c r="AF1668" t="n">
        <v>6190182.86</v>
      </c>
    </row>
    <row r="1669" spans="1:32">
      <c r="A1669" s="62" t="n">
        <v>1667</v>
      </c>
      <c r="B1669" t="s">
        <v>5309</v>
      </c>
      <c r="C1669" t="n">
        <v>130</v>
      </c>
      <c r="D1669" t="n">
        <v>1970</v>
      </c>
      <c r="E1669" t="n">
        <v>0</v>
      </c>
      <c r="F1669" t="n">
        <v>1</v>
      </c>
      <c r="G1669" t="s"/>
      <c r="H1669" t="n">
        <v>6</v>
      </c>
      <c r="I1669" t="s"/>
      <c r="J1669" t="n">
        <v>1</v>
      </c>
      <c r="K1669" t="s">
        <v>349</v>
      </c>
      <c r="L1669" t="n">
        <v>2</v>
      </c>
      <c r="M1669" t="n">
        <v>1</v>
      </c>
      <c r="N1669" t="n">
        <v>107</v>
      </c>
      <c r="O1669" t="n">
        <v>107</v>
      </c>
      <c r="P1669" t="n">
        <v>107</v>
      </c>
      <c r="Q1669" t="n">
        <v>0</v>
      </c>
      <c r="R1669" t="n">
        <v>0</v>
      </c>
      <c r="S1669" t="s">
        <v>5310</v>
      </c>
      <c r="T1669" t="n">
        <v>151</v>
      </c>
      <c r="U1669" t="s">
        <v>3196</v>
      </c>
      <c r="V1669" t="s">
        <v>3196</v>
      </c>
      <c r="W1669" t="s">
        <v>407</v>
      </c>
      <c r="X1669" t="s">
        <v>241</v>
      </c>
      <c r="Y1669" t="s">
        <v>242</v>
      </c>
      <c r="Z1669" t="s"/>
      <c r="AA1669" t="n">
        <v>190</v>
      </c>
      <c r="AB1669" t="s">
        <v>5311</v>
      </c>
      <c r="AC1669" t="s">
        <v>5310</v>
      </c>
      <c r="AD1669" t="n">
        <v>5</v>
      </c>
      <c r="AE1669" t="n">
        <v>712745.73</v>
      </c>
      <c r="AF1669" t="n">
        <v>6191043.88</v>
      </c>
    </row>
    <row r="1670" spans="1:32">
      <c r="A1670" s="62" t="n">
        <v>1668</v>
      </c>
      <c r="B1670" t="s">
        <v>5312</v>
      </c>
      <c r="C1670" t="n">
        <v>140</v>
      </c>
      <c r="D1670" t="n">
        <v>1994</v>
      </c>
      <c r="E1670" t="n">
        <v>0</v>
      </c>
      <c r="F1670" t="n">
        <v>5</v>
      </c>
      <c r="G1670" t="s"/>
      <c r="H1670" t="n">
        <v>1</v>
      </c>
      <c r="I1670" t="s"/>
      <c r="J1670" t="n">
        <v>1</v>
      </c>
      <c r="K1670" t="s">
        <v>349</v>
      </c>
      <c r="L1670" t="n">
        <v>90</v>
      </c>
      <c r="M1670" t="n">
        <v>3</v>
      </c>
      <c r="N1670" t="n">
        <v>1042</v>
      </c>
      <c r="O1670" t="n">
        <v>2250</v>
      </c>
      <c r="P1670" t="n">
        <v>1932</v>
      </c>
      <c r="Q1670" t="n">
        <v>0</v>
      </c>
      <c r="R1670" t="n">
        <v>0</v>
      </c>
      <c r="S1670" t="s">
        <v>5313</v>
      </c>
      <c r="T1670" t="n">
        <v>180</v>
      </c>
      <c r="U1670" t="s">
        <v>3704</v>
      </c>
      <c r="V1670" t="s">
        <v>3704</v>
      </c>
      <c r="W1670" t="s">
        <v>499</v>
      </c>
      <c r="X1670" t="s">
        <v>241</v>
      </c>
      <c r="Y1670" t="s">
        <v>242</v>
      </c>
      <c r="Z1670" t="s"/>
      <c r="AA1670" t="n">
        <v>190</v>
      </c>
      <c r="AB1670" t="s">
        <v>3705</v>
      </c>
      <c r="AC1670" t="s">
        <v>5313</v>
      </c>
      <c r="AD1670" t="n">
        <v>5</v>
      </c>
      <c r="AE1670" t="n">
        <v>711433.16</v>
      </c>
      <c r="AF1670" t="n">
        <v>6190341.47</v>
      </c>
    </row>
    <row r="1671" spans="1:32">
      <c r="A1671" s="62" t="n">
        <v>1669</v>
      </c>
      <c r="B1671" t="s">
        <v>5314</v>
      </c>
      <c r="C1671" t="n">
        <v>130</v>
      </c>
      <c r="D1671" t="n">
        <v>1982</v>
      </c>
      <c r="E1671" t="n">
        <v>0</v>
      </c>
      <c r="F1671" t="n">
        <v>3</v>
      </c>
      <c r="G1671" t="s"/>
      <c r="H1671" t="n">
        <v>6</v>
      </c>
      <c r="I1671" t="s"/>
      <c r="J1671" t="n">
        <v>1</v>
      </c>
      <c r="K1671" t="s">
        <v>349</v>
      </c>
      <c r="L1671" t="s"/>
      <c r="M1671" t="n">
        <v>2</v>
      </c>
      <c r="N1671" t="n">
        <v>247</v>
      </c>
      <c r="O1671" t="n">
        <v>329</v>
      </c>
      <c r="P1671" t="n">
        <v>414</v>
      </c>
      <c r="Q1671" t="n">
        <v>0</v>
      </c>
      <c r="R1671" t="n">
        <v>0</v>
      </c>
      <c r="S1671" t="s">
        <v>5315</v>
      </c>
      <c r="T1671" t="n">
        <v>211</v>
      </c>
      <c r="U1671" t="s">
        <v>1505</v>
      </c>
      <c r="V1671" t="s">
        <v>1505</v>
      </c>
      <c r="W1671" t="s">
        <v>463</v>
      </c>
      <c r="X1671" t="s">
        <v>241</v>
      </c>
      <c r="Y1671" t="s">
        <v>242</v>
      </c>
      <c r="Z1671" t="s"/>
      <c r="AA1671" t="n">
        <v>190</v>
      </c>
      <c r="AB1671" t="s">
        <v>1570</v>
      </c>
      <c r="AC1671" t="s">
        <v>5315</v>
      </c>
      <c r="AD1671" t="n">
        <v>5</v>
      </c>
      <c r="AE1671" t="n">
        <v>712205.85</v>
      </c>
      <c r="AF1671" t="n">
        <v>6191681.88</v>
      </c>
    </row>
    <row r="1672" spans="1:32">
      <c r="A1672" s="62" t="n">
        <v>1670</v>
      </c>
      <c r="B1672" t="s">
        <v>5316</v>
      </c>
      <c r="C1672" t="n">
        <v>120</v>
      </c>
      <c r="D1672" t="n">
        <v>1967</v>
      </c>
      <c r="E1672" t="n">
        <v>2012</v>
      </c>
      <c r="F1672" t="n">
        <v>3</v>
      </c>
      <c r="G1672" t="n">
        <v>10</v>
      </c>
      <c r="H1672" t="n">
        <v>2</v>
      </c>
      <c r="I1672" t="n">
        <v>90</v>
      </c>
      <c r="J1672" t="n">
        <v>2</v>
      </c>
      <c r="K1672" t="s">
        <v>237</v>
      </c>
      <c r="L1672" t="n">
        <v>2</v>
      </c>
      <c r="M1672" t="n">
        <v>1</v>
      </c>
      <c r="N1672" t="n">
        <v>135</v>
      </c>
      <c r="O1672" t="n">
        <v>135</v>
      </c>
      <c r="P1672" t="n">
        <v>170</v>
      </c>
      <c r="Q1672" t="n">
        <v>0</v>
      </c>
      <c r="R1672" t="n">
        <v>0</v>
      </c>
      <c r="S1672" t="s">
        <v>5317</v>
      </c>
      <c r="T1672" t="n">
        <v>218</v>
      </c>
      <c r="U1672" t="s">
        <v>3708</v>
      </c>
      <c r="V1672" t="s">
        <v>3708</v>
      </c>
      <c r="W1672" t="s">
        <v>499</v>
      </c>
      <c r="X1672" t="s">
        <v>241</v>
      </c>
      <c r="Y1672" t="s">
        <v>242</v>
      </c>
      <c r="Z1672" t="s"/>
      <c r="AA1672" t="n">
        <v>190</v>
      </c>
      <c r="AB1672" t="s">
        <v>5318</v>
      </c>
      <c r="AC1672" t="s">
        <v>5317</v>
      </c>
      <c r="AD1672" t="n">
        <v>5</v>
      </c>
      <c r="AE1672" t="n">
        <v>712815.9399999999</v>
      </c>
      <c r="AF1672" t="n">
        <v>6190459.7</v>
      </c>
    </row>
    <row r="1673" spans="1:32">
      <c r="A1673" s="62" t="n">
        <v>1671</v>
      </c>
      <c r="B1673" t="s">
        <v>5319</v>
      </c>
      <c r="C1673" t="n">
        <v>120</v>
      </c>
      <c r="D1673" t="n">
        <v>1972</v>
      </c>
      <c r="E1673" t="n">
        <v>0</v>
      </c>
      <c r="F1673" t="n">
        <v>3</v>
      </c>
      <c r="G1673" t="s"/>
      <c r="H1673" t="n">
        <v>1</v>
      </c>
      <c r="I1673" t="s"/>
      <c r="J1673" t="n">
        <v>2</v>
      </c>
      <c r="K1673" t="s">
        <v>237</v>
      </c>
      <c r="L1673" t="s"/>
      <c r="M1673" t="n">
        <v>1</v>
      </c>
      <c r="N1673" t="n">
        <v>181</v>
      </c>
      <c r="O1673" t="n">
        <v>181</v>
      </c>
      <c r="P1673" t="n">
        <v>181</v>
      </c>
      <c r="Q1673" t="n">
        <v>0</v>
      </c>
      <c r="R1673" t="n">
        <v>0</v>
      </c>
      <c r="S1673" t="s">
        <v>5320</v>
      </c>
      <c r="T1673" t="n">
        <v>236</v>
      </c>
      <c r="U1673" t="s">
        <v>4010</v>
      </c>
      <c r="V1673" t="s">
        <v>4010</v>
      </c>
      <c r="W1673" t="s">
        <v>399</v>
      </c>
      <c r="X1673" t="s">
        <v>241</v>
      </c>
      <c r="Y1673" t="s">
        <v>242</v>
      </c>
      <c r="Z1673" t="s"/>
      <c r="AA1673" t="n">
        <v>190</v>
      </c>
      <c r="AB1673" t="s">
        <v>5321</v>
      </c>
      <c r="AC1673" t="s">
        <v>5320</v>
      </c>
      <c r="AD1673" t="n">
        <v>5</v>
      </c>
      <c r="AE1673" t="n">
        <v>709363.85</v>
      </c>
      <c r="AF1673" t="n">
        <v>6189828.28</v>
      </c>
    </row>
    <row r="1674" spans="1:32">
      <c r="A1674" s="62" t="n">
        <v>1672</v>
      </c>
      <c r="B1674" t="s">
        <v>5322</v>
      </c>
      <c r="C1674" t="n">
        <v>130</v>
      </c>
      <c r="D1674" t="n">
        <v>1980</v>
      </c>
      <c r="E1674" t="n">
        <v>0</v>
      </c>
      <c r="F1674" t="n">
        <v>4</v>
      </c>
      <c r="G1674" t="s"/>
      <c r="H1674" t="n">
        <v>1</v>
      </c>
      <c r="I1674" t="s"/>
      <c r="J1674" t="n">
        <v>7</v>
      </c>
      <c r="K1674" t="s">
        <v>365</v>
      </c>
      <c r="L1674" t="s"/>
      <c r="M1674" t="n">
        <v>1</v>
      </c>
      <c r="N1674" t="n">
        <v>45</v>
      </c>
      <c r="O1674" t="n">
        <v>45</v>
      </c>
      <c r="P1674" t="n">
        <v>83</v>
      </c>
      <c r="Q1674" t="n">
        <v>0</v>
      </c>
      <c r="R1674" t="n">
        <v>0</v>
      </c>
      <c r="S1674" t="s">
        <v>5323</v>
      </c>
      <c r="T1674" t="n">
        <v>176</v>
      </c>
      <c r="U1674" t="s">
        <v>484</v>
      </c>
      <c r="V1674" t="s">
        <v>484</v>
      </c>
      <c r="W1674" t="s">
        <v>5324</v>
      </c>
      <c r="X1674" t="s">
        <v>241</v>
      </c>
      <c r="Y1674" t="s">
        <v>242</v>
      </c>
      <c r="Z1674" t="s"/>
      <c r="AA1674" t="n">
        <v>190</v>
      </c>
      <c r="AB1674" t="s">
        <v>5325</v>
      </c>
      <c r="AC1674" t="s">
        <v>5323</v>
      </c>
      <c r="AD1674" t="n">
        <v>5</v>
      </c>
      <c r="AE1674" t="n">
        <v>711075.66</v>
      </c>
      <c r="AF1674" t="n">
        <v>6190249.56</v>
      </c>
    </row>
    <row r="1675" spans="1:32">
      <c r="A1675" s="62" t="n">
        <v>1673</v>
      </c>
      <c r="B1675" t="s">
        <v>5326</v>
      </c>
      <c r="C1675" t="n">
        <v>510</v>
      </c>
      <c r="D1675" t="n">
        <v>1989</v>
      </c>
      <c r="E1675" t="n">
        <v>0</v>
      </c>
      <c r="F1675" t="n">
        <v>4</v>
      </c>
      <c r="G1675" t="s"/>
      <c r="H1675" t="n">
        <v>1</v>
      </c>
      <c r="I1675" t="s"/>
      <c r="J1675" t="n">
        <v>7</v>
      </c>
      <c r="K1675" t="s">
        <v>365</v>
      </c>
      <c r="L1675" t="n">
        <v>90</v>
      </c>
      <c r="M1675" t="n">
        <v>1</v>
      </c>
      <c r="N1675" t="n">
        <v>108</v>
      </c>
      <c r="O1675" t="n">
        <v>108</v>
      </c>
      <c r="P1675" t="n">
        <v>108</v>
      </c>
      <c r="Q1675" t="n">
        <v>0</v>
      </c>
      <c r="R1675" t="n">
        <v>0</v>
      </c>
      <c r="S1675" t="s">
        <v>5327</v>
      </c>
      <c r="T1675" t="n">
        <v>294</v>
      </c>
      <c r="U1675" t="s">
        <v>5328</v>
      </c>
      <c r="V1675" t="s">
        <v>5328</v>
      </c>
      <c r="W1675" t="s">
        <v>365</v>
      </c>
      <c r="X1675" t="s">
        <v>241</v>
      </c>
      <c r="Y1675" t="s">
        <v>242</v>
      </c>
      <c r="Z1675" t="s"/>
      <c r="AA1675" t="n">
        <v>190</v>
      </c>
      <c r="AB1675" t="s">
        <v>5329</v>
      </c>
      <c r="AC1675" t="s">
        <v>5327</v>
      </c>
      <c r="AD1675" t="n">
        <v>5</v>
      </c>
      <c r="AE1675" t="n">
        <v>709712.4300000001</v>
      </c>
      <c r="AF1675" t="n">
        <v>6191827.03</v>
      </c>
    </row>
    <row r="1676" spans="1:32">
      <c r="A1676" s="62" t="n">
        <v>1674</v>
      </c>
      <c r="B1676" t="s">
        <v>5330</v>
      </c>
      <c r="C1676" t="n">
        <v>130</v>
      </c>
      <c r="D1676" t="n">
        <v>1970</v>
      </c>
      <c r="E1676" t="n">
        <v>0</v>
      </c>
      <c r="F1676" t="n">
        <v>4</v>
      </c>
      <c r="G1676" t="s"/>
      <c r="H1676" t="n">
        <v>1</v>
      </c>
      <c r="I1676" t="s"/>
      <c r="J1676" t="n">
        <v>1</v>
      </c>
      <c r="K1676" t="s">
        <v>349</v>
      </c>
      <c r="L1676" t="n">
        <v>2</v>
      </c>
      <c r="M1676" t="n">
        <v>2</v>
      </c>
      <c r="N1676" t="n">
        <v>66</v>
      </c>
      <c r="O1676" t="n">
        <v>132</v>
      </c>
      <c r="P1676" t="n">
        <v>132</v>
      </c>
      <c r="Q1676" t="n">
        <v>0</v>
      </c>
      <c r="R1676" t="n">
        <v>0</v>
      </c>
      <c r="S1676" t="s">
        <v>5331</v>
      </c>
      <c r="T1676" t="n">
        <v>328</v>
      </c>
      <c r="U1676" t="s">
        <v>1052</v>
      </c>
      <c r="V1676" t="s">
        <v>1052</v>
      </c>
      <c r="W1676" t="s">
        <v>310</v>
      </c>
      <c r="X1676" t="s">
        <v>241</v>
      </c>
      <c r="Y1676" t="s">
        <v>242</v>
      </c>
      <c r="Z1676" t="s"/>
      <c r="AA1676" t="n">
        <v>190</v>
      </c>
      <c r="AB1676" t="s">
        <v>5332</v>
      </c>
      <c r="AC1676" t="s">
        <v>5331</v>
      </c>
      <c r="AD1676" t="n">
        <v>5</v>
      </c>
      <c r="AE1676" t="n">
        <v>712291.4</v>
      </c>
      <c r="AF1676" t="n">
        <v>6190273.07</v>
      </c>
    </row>
    <row r="1677" spans="1:32">
      <c r="A1677" s="62" t="n">
        <v>1675</v>
      </c>
      <c r="B1677" t="s">
        <v>5333</v>
      </c>
      <c r="C1677" t="n">
        <v>130</v>
      </c>
      <c r="D1677" t="n">
        <v>1985</v>
      </c>
      <c r="E1677" t="n">
        <v>0</v>
      </c>
      <c r="F1677" t="n">
        <v>4</v>
      </c>
      <c r="G1677" t="s"/>
      <c r="H1677" t="n">
        <v>1</v>
      </c>
      <c r="I1677" t="s"/>
      <c r="J1677" t="n">
        <v>1</v>
      </c>
      <c r="K1677" t="s">
        <v>349</v>
      </c>
      <c r="L1677" t="s"/>
      <c r="M1677" t="n">
        <v>1</v>
      </c>
      <c r="N1677" t="n">
        <v>38</v>
      </c>
      <c r="O1677" t="n">
        <v>38</v>
      </c>
      <c r="P1677" t="n">
        <v>64</v>
      </c>
      <c r="Q1677" t="n">
        <v>0</v>
      </c>
      <c r="R1677" t="n">
        <v>0</v>
      </c>
      <c r="S1677" t="s">
        <v>5334</v>
      </c>
      <c r="T1677" t="n">
        <v>365</v>
      </c>
      <c r="U1677" t="s">
        <v>5335</v>
      </c>
      <c r="V1677" t="s">
        <v>5335</v>
      </c>
      <c r="W1677" t="s">
        <v>365</v>
      </c>
      <c r="X1677" t="s">
        <v>241</v>
      </c>
      <c r="Y1677" t="s">
        <v>242</v>
      </c>
      <c r="Z1677" t="s"/>
      <c r="AA1677" t="n">
        <v>190</v>
      </c>
      <c r="AB1677" t="s">
        <v>4329</v>
      </c>
      <c r="AC1677" t="s">
        <v>5334</v>
      </c>
      <c r="AD1677" t="n">
        <v>5</v>
      </c>
      <c r="AE1677" t="n">
        <v>711141.9300000001</v>
      </c>
      <c r="AF1677" t="n">
        <v>6190238.68</v>
      </c>
    </row>
    <row r="1678" spans="1:32">
      <c r="A1678" s="62" t="n">
        <v>1676</v>
      </c>
      <c r="B1678" t="s">
        <v>5336</v>
      </c>
      <c r="C1678" t="n">
        <v>120</v>
      </c>
      <c r="D1678" t="n">
        <v>1959</v>
      </c>
      <c r="E1678" t="n">
        <v>2006</v>
      </c>
      <c r="F1678" t="n">
        <v>3</v>
      </c>
      <c r="G1678" t="s"/>
      <c r="H1678" t="n">
        <v>1</v>
      </c>
      <c r="I1678" t="s"/>
      <c r="J1678" t="n">
        <v>2</v>
      </c>
      <c r="K1678" t="s">
        <v>237</v>
      </c>
      <c r="L1678" t="n">
        <v>2</v>
      </c>
      <c r="M1678" t="n">
        <v>1</v>
      </c>
      <c r="N1678" t="n">
        <v>137</v>
      </c>
      <c r="O1678" t="n">
        <v>137</v>
      </c>
      <c r="P1678" t="n">
        <v>137</v>
      </c>
      <c r="Q1678" t="n">
        <v>0</v>
      </c>
      <c r="R1678" t="n">
        <v>0</v>
      </c>
      <c r="S1678" t="s">
        <v>5337</v>
      </c>
      <c r="T1678" t="n">
        <v>388</v>
      </c>
      <c r="U1678" t="s">
        <v>1060</v>
      </c>
      <c r="V1678" t="s">
        <v>1060</v>
      </c>
      <c r="W1678" t="s">
        <v>661</v>
      </c>
      <c r="X1678" t="s">
        <v>241</v>
      </c>
      <c r="Y1678" t="s">
        <v>242</v>
      </c>
      <c r="Z1678" t="s"/>
      <c r="AA1678" t="n">
        <v>190</v>
      </c>
      <c r="AB1678" t="s">
        <v>5338</v>
      </c>
      <c r="AC1678" t="s">
        <v>5337</v>
      </c>
      <c r="AD1678" t="n">
        <v>5</v>
      </c>
      <c r="AE1678" t="n">
        <v>709831.55</v>
      </c>
      <c r="AF1678" t="n">
        <v>6190172.08</v>
      </c>
    </row>
    <row r="1679" spans="1:32">
      <c r="A1679" s="62" t="n">
        <v>1677</v>
      </c>
      <c r="B1679" t="s">
        <v>5339</v>
      </c>
      <c r="C1679" t="n">
        <v>120</v>
      </c>
      <c r="D1679" t="n">
        <v>1959</v>
      </c>
      <c r="E1679" t="n">
        <v>1976</v>
      </c>
      <c r="F1679" t="n">
        <v>3</v>
      </c>
      <c r="G1679" t="s"/>
      <c r="H1679" t="n">
        <v>1</v>
      </c>
      <c r="I1679" t="s"/>
      <c r="J1679" t="n">
        <v>5</v>
      </c>
      <c r="K1679" t="s">
        <v>533</v>
      </c>
      <c r="L1679" t="s"/>
      <c r="M1679" t="n">
        <v>1</v>
      </c>
      <c r="N1679" t="n">
        <v>188</v>
      </c>
      <c r="O1679" t="n">
        <v>188</v>
      </c>
      <c r="P1679" t="n">
        <v>188</v>
      </c>
      <c r="Q1679" t="n">
        <v>0</v>
      </c>
      <c r="R1679" t="n">
        <v>0</v>
      </c>
      <c r="S1679" t="s">
        <v>5340</v>
      </c>
      <c r="T1679" t="n">
        <v>433</v>
      </c>
      <c r="U1679" t="s">
        <v>1329</v>
      </c>
      <c r="V1679" t="s">
        <v>1329</v>
      </c>
      <c r="W1679" t="s">
        <v>3365</v>
      </c>
      <c r="X1679" t="s">
        <v>241</v>
      </c>
      <c r="Y1679" t="s">
        <v>242</v>
      </c>
      <c r="Z1679" t="s"/>
      <c r="AA1679" t="n">
        <v>190</v>
      </c>
      <c r="AB1679" t="s">
        <v>5341</v>
      </c>
      <c r="AC1679" t="s">
        <v>5340</v>
      </c>
      <c r="AD1679" t="n">
        <v>5</v>
      </c>
      <c r="AE1679" t="n">
        <v>710698.41</v>
      </c>
      <c r="AF1679" t="n">
        <v>6190345.72</v>
      </c>
    </row>
    <row r="1680" spans="1:32">
      <c r="A1680" s="62" t="n">
        <v>1678</v>
      </c>
      <c r="B1680" t="s">
        <v>5342</v>
      </c>
      <c r="C1680" t="n">
        <v>120</v>
      </c>
      <c r="D1680" t="n">
        <v>1963</v>
      </c>
      <c r="E1680" t="n">
        <v>2007</v>
      </c>
      <c r="F1680" t="n">
        <v>1</v>
      </c>
      <c r="G1680" t="s"/>
      <c r="H1680" t="n">
        <v>1</v>
      </c>
      <c r="I1680" t="s"/>
      <c r="J1680" t="n">
        <v>1</v>
      </c>
      <c r="K1680" t="s">
        <v>349</v>
      </c>
      <c r="L1680" t="n">
        <v>90</v>
      </c>
      <c r="M1680" t="n">
        <v>2</v>
      </c>
      <c r="N1680" t="n">
        <v>183</v>
      </c>
      <c r="O1680" t="n">
        <v>183</v>
      </c>
      <c r="P1680" t="n">
        <v>145</v>
      </c>
      <c r="Q1680" t="n">
        <v>38</v>
      </c>
      <c r="R1680" t="n">
        <v>0</v>
      </c>
      <c r="S1680" t="s">
        <v>5343</v>
      </c>
      <c r="T1680" t="n">
        <v>503</v>
      </c>
      <c r="U1680" t="s">
        <v>1072</v>
      </c>
      <c r="V1680" t="s">
        <v>1072</v>
      </c>
      <c r="W1680" t="s">
        <v>5100</v>
      </c>
      <c r="X1680" t="s">
        <v>241</v>
      </c>
      <c r="Y1680" t="s">
        <v>242</v>
      </c>
      <c r="Z1680" t="s"/>
      <c r="AA1680" t="n">
        <v>190</v>
      </c>
      <c r="AB1680" t="s">
        <v>5344</v>
      </c>
      <c r="AC1680" t="s">
        <v>5343</v>
      </c>
      <c r="AD1680" t="n">
        <v>5</v>
      </c>
      <c r="AE1680" t="n">
        <v>710387.62</v>
      </c>
      <c r="AF1680" t="n">
        <v>6190610.79</v>
      </c>
    </row>
    <row r="1681" spans="1:32">
      <c r="A1681" s="62" t="n">
        <v>1679</v>
      </c>
      <c r="B1681" t="s">
        <v>5345</v>
      </c>
      <c r="C1681" t="n">
        <v>130</v>
      </c>
      <c r="D1681" t="n">
        <v>2006</v>
      </c>
      <c r="E1681" t="n">
        <v>0</v>
      </c>
      <c r="F1681" t="n">
        <v>4</v>
      </c>
      <c r="G1681" t="s"/>
      <c r="H1681" t="n">
        <v>1</v>
      </c>
      <c r="I1681" t="s"/>
      <c r="J1681" t="n">
        <v>2</v>
      </c>
      <c r="K1681" t="s">
        <v>237</v>
      </c>
      <c r="L1681" t="n">
        <v>90</v>
      </c>
      <c r="M1681" t="n">
        <v>1</v>
      </c>
      <c r="N1681" t="n">
        <v>117</v>
      </c>
      <c r="O1681" t="n">
        <v>117</v>
      </c>
      <c r="P1681" t="n">
        <v>117</v>
      </c>
      <c r="Q1681" t="n">
        <v>0</v>
      </c>
      <c r="R1681" t="n">
        <v>0</v>
      </c>
      <c r="S1681" t="s">
        <v>5346</v>
      </c>
      <c r="T1681" t="n">
        <v>515</v>
      </c>
      <c r="U1681" t="s">
        <v>1077</v>
      </c>
      <c r="V1681" t="s">
        <v>1077</v>
      </c>
      <c r="W1681" t="s">
        <v>463</v>
      </c>
      <c r="X1681" t="s">
        <v>241</v>
      </c>
      <c r="Y1681" t="s">
        <v>242</v>
      </c>
      <c r="Z1681" t="s"/>
      <c r="AA1681" t="n">
        <v>190</v>
      </c>
      <c r="AB1681" t="s">
        <v>5347</v>
      </c>
      <c r="AC1681" t="s">
        <v>5346</v>
      </c>
      <c r="AD1681" t="n">
        <v>5</v>
      </c>
      <c r="AE1681" t="n">
        <v>709808.5</v>
      </c>
      <c r="AF1681" t="n">
        <v>6191412.56</v>
      </c>
    </row>
    <row r="1682" spans="1:32">
      <c r="A1682" s="62" t="n">
        <v>1680</v>
      </c>
      <c r="B1682" t="s">
        <v>5348</v>
      </c>
      <c r="C1682" t="n">
        <v>120</v>
      </c>
      <c r="D1682" t="n">
        <v>1952</v>
      </c>
      <c r="E1682" t="n">
        <v>1990</v>
      </c>
      <c r="F1682" t="n">
        <v>5</v>
      </c>
      <c r="G1682" t="s"/>
      <c r="H1682" t="n">
        <v>1</v>
      </c>
      <c r="I1682" t="s"/>
      <c r="J1682" t="n">
        <v>2</v>
      </c>
      <c r="K1682" t="s">
        <v>237</v>
      </c>
      <c r="L1682" t="s"/>
      <c r="M1682" t="n">
        <v>1</v>
      </c>
      <c r="N1682" t="n">
        <v>117</v>
      </c>
      <c r="O1682" t="n">
        <v>117</v>
      </c>
      <c r="P1682" t="n">
        <v>117</v>
      </c>
      <c r="Q1682" t="n">
        <v>0</v>
      </c>
      <c r="R1682" t="n">
        <v>0</v>
      </c>
      <c r="S1682" t="s">
        <v>5349</v>
      </c>
      <c r="T1682" t="n">
        <v>570</v>
      </c>
      <c r="U1682" t="s">
        <v>3590</v>
      </c>
      <c r="V1682" t="s">
        <v>3590</v>
      </c>
      <c r="W1682" t="s">
        <v>688</v>
      </c>
      <c r="X1682" t="s">
        <v>241</v>
      </c>
      <c r="Y1682" t="s">
        <v>242</v>
      </c>
      <c r="Z1682" t="s"/>
      <c r="AA1682" t="n">
        <v>190</v>
      </c>
      <c r="AB1682" t="s">
        <v>5350</v>
      </c>
      <c r="AC1682" t="s">
        <v>5349</v>
      </c>
      <c r="AD1682" t="n">
        <v>5</v>
      </c>
      <c r="AE1682" t="n">
        <v>711144.21</v>
      </c>
      <c r="AF1682" t="n">
        <v>6190184.56</v>
      </c>
    </row>
    <row r="1683" spans="1:32">
      <c r="A1683" s="62" t="n">
        <v>1681</v>
      </c>
      <c r="B1683" t="s">
        <v>5351</v>
      </c>
      <c r="C1683" t="n">
        <v>120</v>
      </c>
      <c r="D1683" t="n">
        <v>1967</v>
      </c>
      <c r="E1683" t="n">
        <v>0</v>
      </c>
      <c r="F1683" t="n">
        <v>3</v>
      </c>
      <c r="G1683" t="s"/>
      <c r="H1683" t="n">
        <v>1</v>
      </c>
      <c r="I1683" t="s"/>
      <c r="J1683" t="n">
        <v>5</v>
      </c>
      <c r="K1683" t="s">
        <v>365</v>
      </c>
      <c r="L1683" t="s"/>
      <c r="M1683" t="n">
        <v>1</v>
      </c>
      <c r="N1683" t="n">
        <v>143</v>
      </c>
      <c r="O1683" t="n">
        <v>143</v>
      </c>
      <c r="P1683" t="n">
        <v>143</v>
      </c>
      <c r="Q1683" t="n">
        <v>0</v>
      </c>
      <c r="R1683" t="n">
        <v>0</v>
      </c>
      <c r="S1683" t="s">
        <v>5352</v>
      </c>
      <c r="T1683" t="n">
        <v>627</v>
      </c>
      <c r="U1683" t="s">
        <v>3225</v>
      </c>
      <c r="V1683" t="s">
        <v>3225</v>
      </c>
      <c r="W1683" t="s">
        <v>415</v>
      </c>
      <c r="X1683" t="s">
        <v>241</v>
      </c>
      <c r="Y1683" t="s">
        <v>242</v>
      </c>
      <c r="Z1683" t="s"/>
      <c r="AA1683" t="n">
        <v>190</v>
      </c>
      <c r="AB1683" t="s">
        <v>5353</v>
      </c>
      <c r="AC1683" t="s">
        <v>5352</v>
      </c>
      <c r="AD1683" t="n">
        <v>5</v>
      </c>
      <c r="AE1683" t="n">
        <v>712639.04</v>
      </c>
      <c r="AF1683" t="n">
        <v>6190539.54</v>
      </c>
    </row>
    <row r="1684" spans="1:32">
      <c r="A1684" s="62" t="n">
        <v>1682</v>
      </c>
      <c r="B1684" t="s">
        <v>5354</v>
      </c>
      <c r="C1684" t="n">
        <v>120</v>
      </c>
      <c r="D1684" t="n">
        <v>1966</v>
      </c>
      <c r="E1684" t="n">
        <v>0</v>
      </c>
      <c r="F1684" t="n">
        <v>1</v>
      </c>
      <c r="G1684" t="s"/>
      <c r="H1684" t="n">
        <v>1</v>
      </c>
      <c r="I1684" t="s"/>
      <c r="J1684" t="n">
        <v>2</v>
      </c>
      <c r="K1684" t="s">
        <v>237</v>
      </c>
      <c r="L1684" t="n">
        <v>5</v>
      </c>
      <c r="M1684" t="n">
        <v>1</v>
      </c>
      <c r="N1684" t="n">
        <v>134</v>
      </c>
      <c r="O1684" t="n">
        <v>134</v>
      </c>
      <c r="P1684" t="n">
        <v>134</v>
      </c>
      <c r="Q1684" t="n">
        <v>0</v>
      </c>
      <c r="R1684" t="n">
        <v>0</v>
      </c>
      <c r="S1684" t="s">
        <v>5355</v>
      </c>
      <c r="T1684" t="n">
        <v>667</v>
      </c>
      <c r="U1684" t="s">
        <v>4937</v>
      </c>
      <c r="V1684" t="s">
        <v>4937</v>
      </c>
      <c r="W1684" t="s">
        <v>237</v>
      </c>
      <c r="X1684" t="s">
        <v>241</v>
      </c>
      <c r="Y1684" t="s">
        <v>242</v>
      </c>
      <c r="Z1684" t="s"/>
      <c r="AA1684" t="n">
        <v>190</v>
      </c>
      <c r="AB1684" t="s">
        <v>5356</v>
      </c>
      <c r="AC1684" t="s">
        <v>5355</v>
      </c>
      <c r="AD1684" t="n">
        <v>5</v>
      </c>
      <c r="AE1684" t="n">
        <v>710040.2</v>
      </c>
      <c r="AF1684" t="n">
        <v>6190256.37</v>
      </c>
    </row>
    <row r="1685" spans="1:32">
      <c r="A1685" s="62" t="n">
        <v>1683</v>
      </c>
      <c r="B1685" t="s">
        <v>5357</v>
      </c>
      <c r="C1685" t="n">
        <v>130</v>
      </c>
      <c r="D1685" t="n">
        <v>1952</v>
      </c>
      <c r="E1685" t="n">
        <v>1989</v>
      </c>
      <c r="F1685" t="n">
        <v>2</v>
      </c>
      <c r="G1685" t="s"/>
      <c r="H1685" t="n">
        <v>2</v>
      </c>
      <c r="I1685" t="s"/>
      <c r="J1685" t="n">
        <v>1</v>
      </c>
      <c r="K1685" t="s">
        <v>349</v>
      </c>
      <c r="L1685" t="n">
        <v>2</v>
      </c>
      <c r="M1685" t="n">
        <v>1</v>
      </c>
      <c r="N1685" t="n">
        <v>230</v>
      </c>
      <c r="O1685" t="n">
        <v>230</v>
      </c>
      <c r="P1685" t="n">
        <v>295</v>
      </c>
      <c r="Q1685" t="n">
        <v>0</v>
      </c>
      <c r="R1685" t="n">
        <v>0</v>
      </c>
      <c r="S1685" t="s">
        <v>5358</v>
      </c>
      <c r="T1685" t="n">
        <v>739</v>
      </c>
      <c r="U1685" t="s">
        <v>562</v>
      </c>
      <c r="V1685" t="s">
        <v>562</v>
      </c>
      <c r="W1685" t="s">
        <v>4068</v>
      </c>
      <c r="X1685" t="s">
        <v>241</v>
      </c>
      <c r="Y1685" t="s">
        <v>242</v>
      </c>
      <c r="Z1685" t="s"/>
      <c r="AA1685" t="n">
        <v>190</v>
      </c>
      <c r="AB1685" t="s">
        <v>5359</v>
      </c>
      <c r="AC1685" t="s">
        <v>5358</v>
      </c>
      <c r="AD1685" t="n">
        <v>5</v>
      </c>
      <c r="AE1685" t="n">
        <v>710863.9300000001</v>
      </c>
      <c r="AF1685" t="n">
        <v>6190442.58</v>
      </c>
    </row>
    <row r="1686" spans="1:32">
      <c r="A1686" s="62" t="n">
        <v>1684</v>
      </c>
      <c r="B1686" t="s">
        <v>5360</v>
      </c>
      <c r="C1686" t="n">
        <v>130</v>
      </c>
      <c r="D1686" t="n">
        <v>1951</v>
      </c>
      <c r="E1686" t="n">
        <v>1997</v>
      </c>
      <c r="F1686" t="n">
        <v>5</v>
      </c>
      <c r="G1686" t="s"/>
      <c r="H1686" t="n">
        <v>1</v>
      </c>
      <c r="I1686" t="s"/>
      <c r="J1686" t="n">
        <v>2</v>
      </c>
      <c r="K1686" t="s">
        <v>237</v>
      </c>
      <c r="L1686" t="s"/>
      <c r="M1686" t="n">
        <v>2</v>
      </c>
      <c r="N1686" t="n">
        <v>56</v>
      </c>
      <c r="O1686" t="n">
        <v>93</v>
      </c>
      <c r="P1686" t="n">
        <v>88</v>
      </c>
      <c r="Q1686" t="n">
        <v>0</v>
      </c>
      <c r="R1686" t="n">
        <v>0</v>
      </c>
      <c r="S1686" t="s">
        <v>5361</v>
      </c>
      <c r="T1686" t="n">
        <v>88</v>
      </c>
      <c r="U1686" t="s">
        <v>4521</v>
      </c>
      <c r="V1686" t="s">
        <v>4521</v>
      </c>
      <c r="W1686" t="s">
        <v>237</v>
      </c>
      <c r="X1686" t="s">
        <v>352</v>
      </c>
      <c r="Y1686" t="s">
        <v>353</v>
      </c>
      <c r="Z1686" t="s">
        <v>375</v>
      </c>
      <c r="AA1686" t="n">
        <v>190</v>
      </c>
      <c r="AB1686" t="s">
        <v>5362</v>
      </c>
      <c r="AC1686" t="s">
        <v>5361</v>
      </c>
      <c r="AD1686" t="n">
        <v>5</v>
      </c>
      <c r="AE1686" t="n">
        <v>709364.08</v>
      </c>
      <c r="AF1686" t="n">
        <v>6184631.88</v>
      </c>
    </row>
    <row r="1687" spans="1:32">
      <c r="A1687" s="62" t="n">
        <v>1685</v>
      </c>
      <c r="B1687" t="s">
        <v>5363</v>
      </c>
      <c r="C1687" t="n">
        <v>120</v>
      </c>
      <c r="D1687" t="n">
        <v>1911</v>
      </c>
      <c r="E1687" t="n">
        <v>0</v>
      </c>
      <c r="F1687" t="n">
        <v>4</v>
      </c>
      <c r="G1687" t="s"/>
      <c r="H1687" t="n">
        <v>1</v>
      </c>
      <c r="I1687" t="s"/>
      <c r="J1687" t="n">
        <v>2</v>
      </c>
      <c r="K1687" t="s">
        <v>522</v>
      </c>
      <c r="L1687" t="n">
        <v>7</v>
      </c>
      <c r="M1687" t="n">
        <v>1</v>
      </c>
      <c r="N1687" t="n">
        <v>128</v>
      </c>
      <c r="O1687" t="n">
        <v>128</v>
      </c>
      <c r="P1687" t="n">
        <v>218</v>
      </c>
      <c r="Q1687" t="n">
        <v>0</v>
      </c>
      <c r="R1687" t="n">
        <v>0</v>
      </c>
      <c r="S1687" t="s">
        <v>5364</v>
      </c>
      <c r="T1687" t="n">
        <v>314</v>
      </c>
      <c r="U1687" t="s">
        <v>3235</v>
      </c>
      <c r="V1687" t="s">
        <v>3235</v>
      </c>
      <c r="W1687" t="s">
        <v>5365</v>
      </c>
      <c r="X1687" t="s">
        <v>352</v>
      </c>
      <c r="Y1687" t="s">
        <v>353</v>
      </c>
      <c r="Z1687" t="s">
        <v>375</v>
      </c>
      <c r="AA1687" t="n">
        <v>190</v>
      </c>
      <c r="AB1687" t="s">
        <v>2210</v>
      </c>
      <c r="AC1687" t="s">
        <v>5364</v>
      </c>
      <c r="AD1687" t="n">
        <v>5</v>
      </c>
      <c r="AE1687" t="n">
        <v>709693.6800000001</v>
      </c>
      <c r="AF1687" t="n">
        <v>6184525.05</v>
      </c>
    </row>
    <row r="1688" spans="1:32">
      <c r="A1688" s="62" t="n">
        <v>1686</v>
      </c>
      <c r="B1688" t="s">
        <v>5366</v>
      </c>
      <c r="C1688" t="n">
        <v>130</v>
      </c>
      <c r="D1688" t="n">
        <v>2004</v>
      </c>
      <c r="E1688" t="n">
        <v>0</v>
      </c>
      <c r="F1688" t="n">
        <v>5</v>
      </c>
      <c r="G1688" t="s"/>
      <c r="H1688" t="n">
        <v>1</v>
      </c>
      <c r="I1688" t="s"/>
      <c r="J1688" t="n">
        <v>1</v>
      </c>
      <c r="K1688" t="s">
        <v>349</v>
      </c>
      <c r="L1688" t="n">
        <v>90</v>
      </c>
      <c r="M1688" t="n">
        <v>2</v>
      </c>
      <c r="N1688" t="n">
        <v>56</v>
      </c>
      <c r="O1688" t="n">
        <v>112</v>
      </c>
      <c r="P1688" t="n">
        <v>112</v>
      </c>
      <c r="Q1688" t="n">
        <v>0</v>
      </c>
      <c r="R1688" t="n">
        <v>0</v>
      </c>
      <c r="S1688" t="s">
        <v>5367</v>
      </c>
      <c r="T1688" t="n">
        <v>259</v>
      </c>
      <c r="U1688" t="s">
        <v>1111</v>
      </c>
      <c r="V1688" t="s">
        <v>1111</v>
      </c>
      <c r="W1688" t="s">
        <v>1053</v>
      </c>
      <c r="X1688" t="s">
        <v>352</v>
      </c>
      <c r="Y1688" t="s">
        <v>353</v>
      </c>
      <c r="Z1688" t="s"/>
      <c r="AA1688" t="n">
        <v>190</v>
      </c>
      <c r="AB1688" t="s">
        <v>5368</v>
      </c>
      <c r="AC1688" t="s">
        <v>5367</v>
      </c>
      <c r="AD1688" t="n">
        <v>5</v>
      </c>
      <c r="AE1688" t="n">
        <v>709403.64</v>
      </c>
      <c r="AF1688" t="n">
        <v>6187321.06</v>
      </c>
    </row>
    <row r="1689" spans="1:32">
      <c r="A1689" s="62" t="n">
        <v>1687</v>
      </c>
      <c r="B1689" t="s">
        <v>5369</v>
      </c>
      <c r="C1689" t="n">
        <v>120</v>
      </c>
      <c r="D1689" t="n">
        <v>1949</v>
      </c>
      <c r="E1689" t="n">
        <v>0</v>
      </c>
      <c r="F1689" t="n">
        <v>5</v>
      </c>
      <c r="G1689" t="s"/>
      <c r="H1689" t="n">
        <v>1</v>
      </c>
      <c r="I1689" t="s"/>
      <c r="J1689" t="n">
        <v>2</v>
      </c>
      <c r="K1689" t="s">
        <v>237</v>
      </c>
      <c r="L1689" t="s"/>
      <c r="M1689" t="n">
        <v>1</v>
      </c>
      <c r="N1689" t="n">
        <v>83</v>
      </c>
      <c r="O1689" t="n">
        <v>83</v>
      </c>
      <c r="P1689" t="n">
        <v>123</v>
      </c>
      <c r="Q1689" t="n">
        <v>0</v>
      </c>
      <c r="R1689" t="n">
        <v>0</v>
      </c>
      <c r="S1689" t="s">
        <v>5370</v>
      </c>
      <c r="T1689" t="n">
        <v>477</v>
      </c>
      <c r="U1689" t="s">
        <v>894</v>
      </c>
      <c r="V1689" t="s">
        <v>894</v>
      </c>
      <c r="W1689" t="s">
        <v>522</v>
      </c>
      <c r="X1689" t="s">
        <v>352</v>
      </c>
      <c r="Y1689" t="s">
        <v>353</v>
      </c>
      <c r="Z1689" t="s">
        <v>369</v>
      </c>
      <c r="AA1689" t="n">
        <v>190</v>
      </c>
      <c r="AB1689" t="s">
        <v>5371</v>
      </c>
      <c r="AC1689" t="s">
        <v>5370</v>
      </c>
      <c r="AD1689" t="n">
        <v>5</v>
      </c>
      <c r="AE1689" t="n">
        <v>708424.51</v>
      </c>
      <c r="AF1689" t="n">
        <v>6187043.47</v>
      </c>
    </row>
    <row r="1690" spans="1:32">
      <c r="A1690" s="62" t="n">
        <v>1688</v>
      </c>
      <c r="B1690" t="s">
        <v>5372</v>
      </c>
      <c r="C1690" t="n">
        <v>130</v>
      </c>
      <c r="D1690" t="n">
        <v>1977</v>
      </c>
      <c r="E1690" t="n">
        <v>0</v>
      </c>
      <c r="F1690" t="n">
        <v>4</v>
      </c>
      <c r="G1690" t="s"/>
      <c r="H1690" t="n">
        <v>1</v>
      </c>
      <c r="I1690" t="s"/>
      <c r="J1690" t="n">
        <v>3</v>
      </c>
      <c r="K1690" t="s">
        <v>237</v>
      </c>
      <c r="L1690" t="s"/>
      <c r="M1690" t="n">
        <v>1</v>
      </c>
      <c r="N1690" t="n">
        <v>72</v>
      </c>
      <c r="O1690" t="n">
        <v>72</v>
      </c>
      <c r="P1690" t="n">
        <v>132</v>
      </c>
      <c r="Q1690" t="n">
        <v>0</v>
      </c>
      <c r="R1690" t="n">
        <v>0</v>
      </c>
      <c r="S1690" t="s">
        <v>5373</v>
      </c>
      <c r="T1690" t="n">
        <v>671</v>
      </c>
      <c r="U1690" t="s">
        <v>2156</v>
      </c>
      <c r="V1690" t="s">
        <v>2156</v>
      </c>
      <c r="W1690" t="s">
        <v>1155</v>
      </c>
      <c r="X1690" t="s">
        <v>352</v>
      </c>
      <c r="Y1690" t="s">
        <v>353</v>
      </c>
      <c r="Z1690" t="s">
        <v>369</v>
      </c>
      <c r="AA1690" t="n">
        <v>190</v>
      </c>
      <c r="AB1690" t="s">
        <v>5374</v>
      </c>
      <c r="AC1690" t="s">
        <v>5373</v>
      </c>
      <c r="AD1690" t="n">
        <v>5</v>
      </c>
      <c r="AE1690" t="n">
        <v>708415.24</v>
      </c>
      <c r="AF1690" t="n">
        <v>6187153.61</v>
      </c>
    </row>
    <row r="1691" spans="1:32">
      <c r="A1691" s="62" t="n">
        <v>1689</v>
      </c>
      <c r="B1691" t="s">
        <v>5375</v>
      </c>
      <c r="C1691" t="n">
        <v>120</v>
      </c>
      <c r="D1691" t="n">
        <v>1966</v>
      </c>
      <c r="E1691" t="n">
        <v>1974</v>
      </c>
      <c r="F1691" t="n">
        <v>1</v>
      </c>
      <c r="G1691" t="s"/>
      <c r="H1691" t="n">
        <v>1</v>
      </c>
      <c r="I1691" t="s"/>
      <c r="J1691" t="n">
        <v>2</v>
      </c>
      <c r="K1691" t="s">
        <v>237</v>
      </c>
      <c r="L1691" t="s"/>
      <c r="M1691" t="n">
        <v>1</v>
      </c>
      <c r="N1691" t="n">
        <v>157</v>
      </c>
      <c r="O1691" t="n">
        <v>157</v>
      </c>
      <c r="P1691" t="n">
        <v>157</v>
      </c>
      <c r="Q1691" t="n">
        <v>0</v>
      </c>
      <c r="R1691" t="n">
        <v>0</v>
      </c>
      <c r="S1691" t="s">
        <v>5376</v>
      </c>
      <c r="T1691" t="n">
        <v>26</v>
      </c>
      <c r="U1691" t="s">
        <v>2787</v>
      </c>
      <c r="V1691" t="s">
        <v>2787</v>
      </c>
      <c r="W1691" t="s">
        <v>633</v>
      </c>
      <c r="X1691" t="s">
        <v>352</v>
      </c>
      <c r="Y1691" t="s">
        <v>353</v>
      </c>
      <c r="Z1691" t="s"/>
      <c r="AA1691" t="n">
        <v>190</v>
      </c>
      <c r="AB1691" t="s">
        <v>5377</v>
      </c>
      <c r="AC1691" t="s">
        <v>5376</v>
      </c>
      <c r="AD1691" t="n">
        <v>5</v>
      </c>
      <c r="AE1691" t="n">
        <v>711264.95</v>
      </c>
      <c r="AF1691" t="n">
        <v>6187858.98</v>
      </c>
    </row>
    <row r="1692" spans="1:32">
      <c r="A1692" s="62" t="n">
        <v>1690</v>
      </c>
      <c r="B1692" t="s">
        <v>5378</v>
      </c>
      <c r="C1692" t="n">
        <v>120</v>
      </c>
      <c r="D1692" t="n">
        <v>1959</v>
      </c>
      <c r="E1692" t="n">
        <v>1970</v>
      </c>
      <c r="F1692" t="n">
        <v>90</v>
      </c>
      <c r="G1692" t="s"/>
      <c r="H1692" t="n">
        <v>1</v>
      </c>
      <c r="I1692" t="s"/>
      <c r="J1692" t="n">
        <v>2</v>
      </c>
      <c r="K1692" t="s">
        <v>237</v>
      </c>
      <c r="L1692" t="s"/>
      <c r="M1692" t="n">
        <v>1</v>
      </c>
      <c r="N1692" t="n">
        <v>137</v>
      </c>
      <c r="O1692" t="n">
        <v>137</v>
      </c>
      <c r="P1692" t="n">
        <v>137</v>
      </c>
      <c r="Q1692" t="n">
        <v>0</v>
      </c>
      <c r="R1692" t="n">
        <v>0</v>
      </c>
      <c r="S1692" t="s">
        <v>5379</v>
      </c>
      <c r="T1692" t="n">
        <v>105</v>
      </c>
      <c r="U1692" t="s">
        <v>4622</v>
      </c>
      <c r="V1692" t="s">
        <v>4622</v>
      </c>
      <c r="W1692" t="s">
        <v>399</v>
      </c>
      <c r="X1692" t="s">
        <v>352</v>
      </c>
      <c r="Y1692" t="s">
        <v>353</v>
      </c>
      <c r="Z1692" t="s"/>
      <c r="AA1692" t="n">
        <v>190</v>
      </c>
      <c r="AB1692" t="s">
        <v>5380</v>
      </c>
      <c r="AC1692" t="s">
        <v>5379</v>
      </c>
      <c r="AD1692" t="n">
        <v>5</v>
      </c>
      <c r="AE1692" t="n">
        <v>712241.6899999999</v>
      </c>
      <c r="AF1692" t="n">
        <v>6186792.09</v>
      </c>
    </row>
    <row r="1693" spans="1:32">
      <c r="A1693" s="62" t="n">
        <v>1691</v>
      </c>
      <c r="B1693" t="s">
        <v>5381</v>
      </c>
      <c r="C1693" t="n">
        <v>120</v>
      </c>
      <c r="D1693" t="n">
        <v>1961</v>
      </c>
      <c r="E1693" t="n">
        <v>0</v>
      </c>
      <c r="F1693" t="n">
        <v>3</v>
      </c>
      <c r="G1693" t="s"/>
      <c r="H1693" t="n">
        <v>1</v>
      </c>
      <c r="I1693" t="s"/>
      <c r="J1693" t="n">
        <v>2</v>
      </c>
      <c r="K1693" t="s">
        <v>237</v>
      </c>
      <c r="L1693" t="s"/>
      <c r="M1693" t="n">
        <v>1</v>
      </c>
      <c r="N1693" t="n">
        <v>117</v>
      </c>
      <c r="O1693" t="n">
        <v>117</v>
      </c>
      <c r="P1693" t="n">
        <v>117</v>
      </c>
      <c r="Q1693" t="n">
        <v>0</v>
      </c>
      <c r="R1693" t="n">
        <v>0</v>
      </c>
      <c r="S1693" t="s">
        <v>5382</v>
      </c>
      <c r="T1693" t="n">
        <v>173</v>
      </c>
      <c r="U1693" t="s">
        <v>5067</v>
      </c>
      <c r="V1693" t="s">
        <v>5067</v>
      </c>
      <c r="W1693" t="s">
        <v>522</v>
      </c>
      <c r="X1693" t="s">
        <v>352</v>
      </c>
      <c r="Y1693" t="s">
        <v>353</v>
      </c>
      <c r="Z1693" t="s"/>
      <c r="AA1693" t="n">
        <v>190</v>
      </c>
      <c r="AB1693" t="s">
        <v>5383</v>
      </c>
      <c r="AC1693" t="s">
        <v>5382</v>
      </c>
      <c r="AD1693" t="n">
        <v>5</v>
      </c>
      <c r="AE1693" t="n">
        <v>711567.89</v>
      </c>
      <c r="AF1693" t="n">
        <v>6186801.34</v>
      </c>
    </row>
    <row r="1694" spans="1:32">
      <c r="A1694" s="62" t="n">
        <v>1692</v>
      </c>
      <c r="B1694" t="s">
        <v>5384</v>
      </c>
      <c r="C1694" t="n">
        <v>120</v>
      </c>
      <c r="D1694" t="n">
        <v>1963</v>
      </c>
      <c r="E1694" t="n">
        <v>0</v>
      </c>
      <c r="F1694" t="n">
        <v>3</v>
      </c>
      <c r="G1694" t="s"/>
      <c r="H1694" t="n">
        <v>5</v>
      </c>
      <c r="I1694" t="s"/>
      <c r="J1694" t="n">
        <v>2</v>
      </c>
      <c r="K1694" t="s">
        <v>237</v>
      </c>
      <c r="L1694" t="s"/>
      <c r="M1694" t="n">
        <v>1</v>
      </c>
      <c r="N1694" t="n">
        <v>168</v>
      </c>
      <c r="O1694" t="n">
        <v>168</v>
      </c>
      <c r="P1694" t="n">
        <v>168</v>
      </c>
      <c r="Q1694" t="n">
        <v>0</v>
      </c>
      <c r="R1694" t="n">
        <v>0</v>
      </c>
      <c r="S1694" t="s">
        <v>5385</v>
      </c>
      <c r="T1694" t="n">
        <v>261</v>
      </c>
      <c r="U1694" t="s">
        <v>2556</v>
      </c>
      <c r="V1694" t="s">
        <v>2556</v>
      </c>
      <c r="W1694" t="s">
        <v>419</v>
      </c>
      <c r="X1694" t="s">
        <v>352</v>
      </c>
      <c r="Y1694" t="s">
        <v>353</v>
      </c>
      <c r="Z1694" t="s"/>
      <c r="AA1694" t="n">
        <v>190</v>
      </c>
      <c r="AB1694" t="s">
        <v>5386</v>
      </c>
      <c r="AC1694" t="s">
        <v>5385</v>
      </c>
      <c r="AD1694" t="n">
        <v>5</v>
      </c>
      <c r="AE1694" t="n">
        <v>711615.38</v>
      </c>
      <c r="AF1694" t="n">
        <v>6186083.34</v>
      </c>
    </row>
    <row r="1695" spans="1:32">
      <c r="A1695" s="62" t="n">
        <v>1693</v>
      </c>
      <c r="B1695" t="s">
        <v>5387</v>
      </c>
      <c r="C1695" t="n">
        <v>120</v>
      </c>
      <c r="D1695" t="n">
        <v>1968</v>
      </c>
      <c r="E1695" t="n">
        <v>0</v>
      </c>
      <c r="F1695" t="n">
        <v>5</v>
      </c>
      <c r="G1695" t="s"/>
      <c r="H1695" t="n">
        <v>1</v>
      </c>
      <c r="I1695" t="s"/>
      <c r="J1695" t="n">
        <v>1</v>
      </c>
      <c r="K1695" t="s">
        <v>349</v>
      </c>
      <c r="L1695" t="s"/>
      <c r="M1695" t="n">
        <v>1</v>
      </c>
      <c r="N1695" t="n">
        <v>187</v>
      </c>
      <c r="O1695" t="n">
        <v>187</v>
      </c>
      <c r="P1695" t="n">
        <v>291</v>
      </c>
      <c r="Q1695" t="n">
        <v>0</v>
      </c>
      <c r="R1695" t="n">
        <v>0</v>
      </c>
      <c r="S1695" t="s">
        <v>5388</v>
      </c>
      <c r="T1695" t="n">
        <v>290</v>
      </c>
      <c r="U1695" t="s">
        <v>1132</v>
      </c>
      <c r="V1695" t="s">
        <v>1132</v>
      </c>
      <c r="W1695" t="s">
        <v>298</v>
      </c>
      <c r="X1695" t="s">
        <v>352</v>
      </c>
      <c r="Y1695" t="s">
        <v>353</v>
      </c>
      <c r="Z1695" t="s"/>
      <c r="AA1695" t="n">
        <v>190</v>
      </c>
      <c r="AB1695" t="s">
        <v>5389</v>
      </c>
      <c r="AC1695" t="s">
        <v>5388</v>
      </c>
      <c r="AD1695" t="n">
        <v>5</v>
      </c>
      <c r="AE1695" t="n">
        <v>711730.3199999999</v>
      </c>
      <c r="AF1695" t="n">
        <v>6187950.71</v>
      </c>
    </row>
    <row r="1696" spans="1:32">
      <c r="A1696" s="62" t="n">
        <v>1694</v>
      </c>
      <c r="B1696" t="s">
        <v>5390</v>
      </c>
      <c r="C1696" t="n">
        <v>120</v>
      </c>
      <c r="D1696" t="n">
        <v>1966</v>
      </c>
      <c r="E1696" t="n">
        <v>0</v>
      </c>
      <c r="F1696" t="n">
        <v>3</v>
      </c>
      <c r="G1696" t="s"/>
      <c r="H1696" t="n">
        <v>1</v>
      </c>
      <c r="I1696" t="s"/>
      <c r="J1696" t="n">
        <v>2</v>
      </c>
      <c r="K1696" t="s">
        <v>237</v>
      </c>
      <c r="L1696" t="n">
        <v>2</v>
      </c>
      <c r="M1696" t="n">
        <v>1</v>
      </c>
      <c r="N1696" t="n">
        <v>130</v>
      </c>
      <c r="O1696" t="n">
        <v>130</v>
      </c>
      <c r="P1696" t="n">
        <v>130</v>
      </c>
      <c r="Q1696" t="n">
        <v>0</v>
      </c>
      <c r="R1696" t="n">
        <v>0</v>
      </c>
      <c r="S1696" t="s">
        <v>5391</v>
      </c>
      <c r="T1696" t="n">
        <v>296</v>
      </c>
      <c r="U1696" t="s">
        <v>3429</v>
      </c>
      <c r="V1696" t="s">
        <v>3429</v>
      </c>
      <c r="W1696" t="s">
        <v>419</v>
      </c>
      <c r="X1696" t="s">
        <v>352</v>
      </c>
      <c r="Y1696" t="s">
        <v>353</v>
      </c>
      <c r="Z1696" t="s"/>
      <c r="AA1696" t="n">
        <v>190</v>
      </c>
      <c r="AB1696" t="s">
        <v>5392</v>
      </c>
      <c r="AC1696" t="s">
        <v>5391</v>
      </c>
      <c r="AD1696" t="n">
        <v>5</v>
      </c>
      <c r="AE1696" t="n">
        <v>712468.67</v>
      </c>
      <c r="AF1696" t="n">
        <v>6186629.63</v>
      </c>
    </row>
    <row r="1697" spans="1:32">
      <c r="A1697" s="62" t="n">
        <v>1695</v>
      </c>
      <c r="B1697" t="s">
        <v>5393</v>
      </c>
      <c r="C1697" t="n">
        <v>130</v>
      </c>
      <c r="D1697" t="n">
        <v>1975</v>
      </c>
      <c r="E1697" t="n">
        <v>0</v>
      </c>
      <c r="F1697" t="n">
        <v>3</v>
      </c>
      <c r="G1697" t="s"/>
      <c r="H1697" t="n">
        <v>1</v>
      </c>
      <c r="I1697" t="s"/>
      <c r="J1697" t="n">
        <v>1</v>
      </c>
      <c r="K1697" t="s">
        <v>349</v>
      </c>
      <c r="L1697" t="s"/>
      <c r="M1697" t="n">
        <v>1</v>
      </c>
      <c r="N1697" t="n">
        <v>65</v>
      </c>
      <c r="O1697" t="n">
        <v>65</v>
      </c>
      <c r="P1697" t="n">
        <v>130</v>
      </c>
      <c r="Q1697" t="n">
        <v>0</v>
      </c>
      <c r="R1697" t="n">
        <v>0</v>
      </c>
      <c r="S1697" t="s">
        <v>5394</v>
      </c>
      <c r="T1697" t="n">
        <v>350</v>
      </c>
      <c r="U1697" t="s">
        <v>2503</v>
      </c>
      <c r="V1697" t="s">
        <v>2503</v>
      </c>
      <c r="W1697" t="s">
        <v>1141</v>
      </c>
      <c r="X1697" t="s">
        <v>352</v>
      </c>
      <c r="Y1697" t="s">
        <v>353</v>
      </c>
      <c r="Z1697" t="s"/>
      <c r="AA1697" t="n">
        <v>190</v>
      </c>
      <c r="AB1697" t="s">
        <v>5395</v>
      </c>
      <c r="AC1697" t="s">
        <v>5394</v>
      </c>
      <c r="AD1697" t="n">
        <v>5</v>
      </c>
      <c r="AE1697" t="n">
        <v>711542.54</v>
      </c>
      <c r="AF1697" t="n">
        <v>6187444.88</v>
      </c>
    </row>
    <row r="1698" spans="1:32">
      <c r="A1698" s="62" t="n">
        <v>1696</v>
      </c>
      <c r="B1698" t="s">
        <v>5396</v>
      </c>
      <c r="C1698" t="n">
        <v>120</v>
      </c>
      <c r="D1698" t="n">
        <v>1960</v>
      </c>
      <c r="E1698" t="n">
        <v>1975</v>
      </c>
      <c r="F1698" t="n">
        <v>3</v>
      </c>
      <c r="G1698" t="s"/>
      <c r="H1698" t="n">
        <v>1</v>
      </c>
      <c r="I1698" t="s"/>
      <c r="J1698" t="n">
        <v>7</v>
      </c>
      <c r="K1698" t="s">
        <v>365</v>
      </c>
      <c r="L1698" t="n">
        <v>2</v>
      </c>
      <c r="M1698" t="n">
        <v>1</v>
      </c>
      <c r="N1698" t="n">
        <v>152</v>
      </c>
      <c r="O1698" t="n">
        <v>152</v>
      </c>
      <c r="P1698" t="n">
        <v>152</v>
      </c>
      <c r="Q1698" t="n">
        <v>0</v>
      </c>
      <c r="R1698" t="n">
        <v>0</v>
      </c>
      <c r="S1698" t="s">
        <v>5397</v>
      </c>
      <c r="T1698" t="n">
        <v>385</v>
      </c>
      <c r="U1698" t="s">
        <v>1145</v>
      </c>
      <c r="V1698" t="s">
        <v>1145</v>
      </c>
      <c r="W1698" t="s">
        <v>669</v>
      </c>
      <c r="X1698" t="s">
        <v>352</v>
      </c>
      <c r="Y1698" t="s">
        <v>353</v>
      </c>
      <c r="Z1698" t="s"/>
      <c r="AA1698" t="n">
        <v>190</v>
      </c>
      <c r="AB1698" t="s">
        <v>5398</v>
      </c>
      <c r="AC1698" t="s">
        <v>5397</v>
      </c>
      <c r="AD1698" t="n">
        <v>5</v>
      </c>
      <c r="AE1698" t="n">
        <v>712081.6</v>
      </c>
      <c r="AF1698" t="n">
        <v>6186951.48</v>
      </c>
    </row>
    <row r="1699" spans="1:32">
      <c r="A1699" s="62" t="n">
        <v>1697</v>
      </c>
      <c r="B1699" t="s">
        <v>5399</v>
      </c>
      <c r="C1699" t="n">
        <v>120</v>
      </c>
      <c r="D1699" t="n">
        <v>1974</v>
      </c>
      <c r="E1699" t="n">
        <v>0</v>
      </c>
      <c r="F1699" t="n">
        <v>3</v>
      </c>
      <c r="G1699" t="s"/>
      <c r="H1699" t="n">
        <v>1</v>
      </c>
      <c r="I1699" t="s"/>
      <c r="J1699" t="n">
        <v>1</v>
      </c>
      <c r="K1699" t="s">
        <v>349</v>
      </c>
      <c r="L1699" t="s"/>
      <c r="M1699" t="n">
        <v>1</v>
      </c>
      <c r="N1699" t="n">
        <v>174</v>
      </c>
      <c r="O1699" t="n">
        <v>174</v>
      </c>
      <c r="P1699" t="n">
        <v>174</v>
      </c>
      <c r="Q1699" t="n">
        <v>0</v>
      </c>
      <c r="R1699" t="n">
        <v>0</v>
      </c>
      <c r="S1699" t="s">
        <v>5400</v>
      </c>
      <c r="T1699" t="n">
        <v>450</v>
      </c>
      <c r="U1699" t="s">
        <v>1154</v>
      </c>
      <c r="V1699" t="s">
        <v>1154</v>
      </c>
      <c r="W1699" t="s">
        <v>278</v>
      </c>
      <c r="X1699" t="s">
        <v>352</v>
      </c>
      <c r="Y1699" t="s">
        <v>353</v>
      </c>
      <c r="Z1699" t="s"/>
      <c r="AA1699" t="n">
        <v>190</v>
      </c>
      <c r="AB1699" t="s">
        <v>5401</v>
      </c>
      <c r="AC1699" t="s">
        <v>5400</v>
      </c>
      <c r="AD1699" t="n">
        <v>5</v>
      </c>
      <c r="AE1699" t="n">
        <v>711027.14</v>
      </c>
      <c r="AF1699" t="n">
        <v>6188220.94</v>
      </c>
    </row>
    <row r="1700" spans="1:32">
      <c r="A1700" s="62" t="n">
        <v>1698</v>
      </c>
      <c r="B1700" t="s">
        <v>5402</v>
      </c>
      <c r="C1700" t="n">
        <v>120</v>
      </c>
      <c r="D1700" t="n">
        <v>1971</v>
      </c>
      <c r="E1700" t="n">
        <v>0</v>
      </c>
      <c r="F1700" t="n">
        <v>3</v>
      </c>
      <c r="G1700" t="s"/>
      <c r="H1700" t="n">
        <v>1</v>
      </c>
      <c r="I1700" t="s"/>
      <c r="J1700" t="n">
        <v>2</v>
      </c>
      <c r="K1700" t="s">
        <v>237</v>
      </c>
      <c r="L1700" t="s"/>
      <c r="M1700" t="n">
        <v>1</v>
      </c>
      <c r="N1700" t="n">
        <v>195</v>
      </c>
      <c r="O1700" t="n">
        <v>195</v>
      </c>
      <c r="P1700" t="n">
        <v>195</v>
      </c>
      <c r="Q1700" t="n">
        <v>0</v>
      </c>
      <c r="R1700" t="n">
        <v>0</v>
      </c>
      <c r="S1700" t="s">
        <v>5403</v>
      </c>
      <c r="T1700" t="n">
        <v>530</v>
      </c>
      <c r="U1700" t="s">
        <v>1159</v>
      </c>
      <c r="V1700" t="s">
        <v>1159</v>
      </c>
      <c r="W1700" t="s">
        <v>278</v>
      </c>
      <c r="X1700" t="s">
        <v>352</v>
      </c>
      <c r="Y1700" t="s">
        <v>353</v>
      </c>
      <c r="Z1700" t="s"/>
      <c r="AA1700" t="n">
        <v>190</v>
      </c>
      <c r="AB1700" t="s">
        <v>3591</v>
      </c>
      <c r="AC1700" t="s">
        <v>5403</v>
      </c>
      <c r="AD1700" t="n">
        <v>5</v>
      </c>
      <c r="AE1700" t="n">
        <v>712463.54</v>
      </c>
      <c r="AF1700" t="n">
        <v>6187128.88</v>
      </c>
    </row>
    <row r="1701" spans="1:32">
      <c r="A1701" s="62" t="n">
        <v>1699</v>
      </c>
      <c r="B1701" t="s">
        <v>5404</v>
      </c>
      <c r="C1701" t="n">
        <v>120</v>
      </c>
      <c r="D1701" t="n">
        <v>1964</v>
      </c>
      <c r="E1701" t="n">
        <v>2012</v>
      </c>
      <c r="F1701" t="n">
        <v>1</v>
      </c>
      <c r="G1701" t="s"/>
      <c r="H1701" t="n">
        <v>1</v>
      </c>
      <c r="I1701" t="s"/>
      <c r="J1701" t="n">
        <v>2</v>
      </c>
      <c r="K1701" t="s">
        <v>237</v>
      </c>
      <c r="L1701" t="s"/>
      <c r="M1701" t="n">
        <v>1</v>
      </c>
      <c r="N1701" t="n">
        <v>183</v>
      </c>
      <c r="O1701" t="n">
        <v>183</v>
      </c>
      <c r="P1701" t="n">
        <v>183</v>
      </c>
      <c r="Q1701" t="n">
        <v>0</v>
      </c>
      <c r="R1701" t="n">
        <v>0</v>
      </c>
      <c r="S1701" t="s">
        <v>5405</v>
      </c>
      <c r="T1701" t="n">
        <v>549</v>
      </c>
      <c r="U1701" t="s">
        <v>2520</v>
      </c>
      <c r="V1701" t="s">
        <v>2520</v>
      </c>
      <c r="W1701" t="s">
        <v>5406</v>
      </c>
      <c r="X1701" t="s">
        <v>352</v>
      </c>
      <c r="Y1701" t="s">
        <v>353</v>
      </c>
      <c r="Z1701" t="s"/>
      <c r="AA1701" t="n">
        <v>190</v>
      </c>
      <c r="AB1701" t="s">
        <v>5407</v>
      </c>
      <c r="AC1701" t="s">
        <v>5405</v>
      </c>
      <c r="AD1701" t="n">
        <v>5</v>
      </c>
      <c r="AE1701" t="n">
        <v>712136.1899999999</v>
      </c>
      <c r="AF1701" t="n">
        <v>6186314.34</v>
      </c>
    </row>
    <row r="1702" spans="1:32">
      <c r="A1702" s="62" t="n">
        <v>1700</v>
      </c>
      <c r="B1702" t="s">
        <v>5408</v>
      </c>
      <c r="C1702" t="n">
        <v>130</v>
      </c>
      <c r="D1702" t="n">
        <v>1984</v>
      </c>
      <c r="E1702" t="n">
        <v>0</v>
      </c>
      <c r="F1702" t="n">
        <v>5</v>
      </c>
      <c r="G1702" t="s"/>
      <c r="H1702" t="n">
        <v>1</v>
      </c>
      <c r="I1702" t="s"/>
      <c r="J1702" t="n">
        <v>2</v>
      </c>
      <c r="K1702" t="s">
        <v>237</v>
      </c>
      <c r="L1702" t="s"/>
      <c r="M1702" t="n">
        <v>1</v>
      </c>
      <c r="N1702" t="n">
        <v>299</v>
      </c>
      <c r="O1702" t="n">
        <v>299</v>
      </c>
      <c r="P1702" t="n">
        <v>299</v>
      </c>
      <c r="Q1702" t="n">
        <v>0</v>
      </c>
      <c r="R1702" t="n">
        <v>0</v>
      </c>
      <c r="S1702" t="s">
        <v>5409</v>
      </c>
      <c r="T1702" t="n">
        <v>633</v>
      </c>
      <c r="U1702" t="s">
        <v>3451</v>
      </c>
      <c r="V1702" t="s">
        <v>3451</v>
      </c>
      <c r="W1702" t="s">
        <v>5410</v>
      </c>
      <c r="X1702" t="s">
        <v>352</v>
      </c>
      <c r="Y1702" t="s">
        <v>353</v>
      </c>
      <c r="Z1702" t="s"/>
      <c r="AA1702" t="n">
        <v>190</v>
      </c>
      <c r="AB1702" t="s">
        <v>3452</v>
      </c>
      <c r="AC1702" t="s">
        <v>5409</v>
      </c>
      <c r="AD1702" t="n">
        <v>5</v>
      </c>
      <c r="AE1702" t="n">
        <v>710450.26</v>
      </c>
      <c r="AF1702" t="n">
        <v>6187626.43</v>
      </c>
    </row>
    <row r="1703" spans="1:32">
      <c r="A1703" s="62" t="n">
        <v>1701</v>
      </c>
      <c r="B1703" t="s">
        <v>5411</v>
      </c>
      <c r="C1703" t="n">
        <v>120</v>
      </c>
      <c r="D1703" t="n">
        <v>1960</v>
      </c>
      <c r="E1703" t="n">
        <v>1977</v>
      </c>
      <c r="F1703" t="n">
        <v>3</v>
      </c>
      <c r="G1703" t="s"/>
      <c r="H1703" t="n">
        <v>2</v>
      </c>
      <c r="I1703" t="s"/>
      <c r="J1703" t="n">
        <v>2</v>
      </c>
      <c r="K1703" t="s">
        <v>237</v>
      </c>
      <c r="L1703" t="s"/>
      <c r="M1703" t="n">
        <v>1</v>
      </c>
      <c r="N1703" t="n">
        <v>190</v>
      </c>
      <c r="O1703" t="n">
        <v>190</v>
      </c>
      <c r="P1703" t="n">
        <v>179</v>
      </c>
      <c r="Q1703" t="n">
        <v>0</v>
      </c>
      <c r="R1703" t="n">
        <v>0</v>
      </c>
      <c r="S1703" t="s">
        <v>5412</v>
      </c>
      <c r="T1703" t="n">
        <v>649</v>
      </c>
      <c r="U1703" t="s">
        <v>2525</v>
      </c>
      <c r="V1703" t="s">
        <v>2525</v>
      </c>
      <c r="W1703" t="s">
        <v>411</v>
      </c>
      <c r="X1703" t="s">
        <v>352</v>
      </c>
      <c r="Y1703" t="s">
        <v>353</v>
      </c>
      <c r="Z1703" t="s"/>
      <c r="AA1703" t="n">
        <v>190</v>
      </c>
      <c r="AB1703" t="s">
        <v>5413</v>
      </c>
      <c r="AC1703" t="s">
        <v>5412</v>
      </c>
      <c r="AD1703" t="n">
        <v>5</v>
      </c>
      <c r="AE1703" t="n">
        <v>712384.73</v>
      </c>
      <c r="AF1703" t="n">
        <v>6186434.29</v>
      </c>
    </row>
    <row r="1704" spans="1:32">
      <c r="A1704" s="62" t="n">
        <v>1702</v>
      </c>
      <c r="B1704" t="s">
        <v>5414</v>
      </c>
      <c r="C1704" t="n">
        <v>130</v>
      </c>
      <c r="D1704" t="n">
        <v>1956</v>
      </c>
      <c r="E1704" t="n">
        <v>0</v>
      </c>
      <c r="F1704" t="n">
        <v>1</v>
      </c>
      <c r="G1704" t="s"/>
      <c r="H1704" t="n">
        <v>2</v>
      </c>
      <c r="I1704" t="s"/>
      <c r="J1704" t="n">
        <v>1</v>
      </c>
      <c r="K1704" t="s">
        <v>349</v>
      </c>
      <c r="L1704" t="s"/>
      <c r="M1704" t="n">
        <v>1</v>
      </c>
      <c r="N1704" t="n">
        <v>68</v>
      </c>
      <c r="O1704" t="n">
        <v>68</v>
      </c>
      <c r="P1704" t="n">
        <v>68</v>
      </c>
      <c r="Q1704" t="n">
        <v>0</v>
      </c>
      <c r="R1704" t="n">
        <v>0</v>
      </c>
      <c r="S1704" t="s">
        <v>5415</v>
      </c>
      <c r="T1704" t="n">
        <v>731</v>
      </c>
      <c r="U1704" t="s">
        <v>1173</v>
      </c>
      <c r="V1704" t="s">
        <v>1173</v>
      </c>
      <c r="W1704" t="s">
        <v>5416</v>
      </c>
      <c r="X1704" t="s">
        <v>352</v>
      </c>
      <c r="Y1704" t="s">
        <v>353</v>
      </c>
      <c r="Z1704" t="s"/>
      <c r="AA1704" t="n">
        <v>190</v>
      </c>
      <c r="AB1704" t="s">
        <v>3383</v>
      </c>
      <c r="AC1704" t="s">
        <v>5415</v>
      </c>
      <c r="AD1704" t="n">
        <v>5</v>
      </c>
      <c r="AE1704" t="n">
        <v>711207.28</v>
      </c>
      <c r="AF1704" t="n">
        <v>6186631.04</v>
      </c>
    </row>
    <row r="1705" spans="1:32">
      <c r="A1705" s="62" t="n">
        <v>1703</v>
      </c>
      <c r="B1705" t="s">
        <v>5417</v>
      </c>
      <c r="C1705" t="n">
        <v>120</v>
      </c>
      <c r="D1705" t="n">
        <v>1957</v>
      </c>
      <c r="E1705" t="n">
        <v>1998</v>
      </c>
      <c r="F1705" t="n">
        <v>3</v>
      </c>
      <c r="G1705" t="s"/>
      <c r="H1705" t="n">
        <v>2</v>
      </c>
      <c r="I1705" t="s"/>
      <c r="J1705" t="n">
        <v>2</v>
      </c>
      <c r="K1705" t="s">
        <v>237</v>
      </c>
      <c r="L1705" t="n">
        <v>90</v>
      </c>
      <c r="M1705" t="n">
        <v>1</v>
      </c>
      <c r="N1705" t="n">
        <v>109</v>
      </c>
      <c r="O1705" t="n">
        <v>109</v>
      </c>
      <c r="P1705" t="n">
        <v>97</v>
      </c>
      <c r="Q1705" t="n">
        <v>0</v>
      </c>
      <c r="R1705" t="n">
        <v>0</v>
      </c>
      <c r="S1705" t="s">
        <v>5418</v>
      </c>
      <c r="T1705" t="n">
        <v>8</v>
      </c>
      <c r="U1705" t="s">
        <v>1177</v>
      </c>
      <c r="V1705" t="s">
        <v>1177</v>
      </c>
      <c r="W1705" t="s">
        <v>644</v>
      </c>
      <c r="X1705" t="s">
        <v>352</v>
      </c>
      <c r="Y1705" t="s">
        <v>353</v>
      </c>
      <c r="Z1705" t="s">
        <v>480</v>
      </c>
      <c r="AA1705" t="n">
        <v>190</v>
      </c>
      <c r="AB1705" t="s">
        <v>5419</v>
      </c>
      <c r="AC1705" t="s">
        <v>5418</v>
      </c>
      <c r="AD1705" t="n">
        <v>5</v>
      </c>
      <c r="AE1705" t="n">
        <v>713636.63</v>
      </c>
      <c r="AF1705" t="n">
        <v>6184344.5</v>
      </c>
    </row>
    <row r="1706" spans="1:32">
      <c r="A1706" s="62" t="n">
        <v>1704</v>
      </c>
      <c r="B1706" t="s">
        <v>5420</v>
      </c>
      <c r="C1706" t="n">
        <v>120</v>
      </c>
      <c r="D1706" t="n">
        <v>1917</v>
      </c>
      <c r="E1706" t="n">
        <v>1983</v>
      </c>
      <c r="F1706" t="n">
        <v>2</v>
      </c>
      <c r="G1706" t="s"/>
      <c r="H1706" t="n">
        <v>1</v>
      </c>
      <c r="I1706" t="s"/>
      <c r="J1706" t="n">
        <v>2</v>
      </c>
      <c r="K1706" t="s">
        <v>237</v>
      </c>
      <c r="L1706" t="n">
        <v>2</v>
      </c>
      <c r="M1706" t="n">
        <v>1</v>
      </c>
      <c r="N1706" t="n">
        <v>80</v>
      </c>
      <c r="O1706" t="n">
        <v>80</v>
      </c>
      <c r="P1706" t="n">
        <v>103</v>
      </c>
      <c r="Q1706" t="n">
        <v>0</v>
      </c>
      <c r="R1706" t="n">
        <v>0</v>
      </c>
      <c r="S1706" t="s">
        <v>5421</v>
      </c>
      <c r="T1706" t="n">
        <v>223</v>
      </c>
      <c r="U1706" t="s">
        <v>1476</v>
      </c>
      <c r="V1706" t="s">
        <v>1476</v>
      </c>
      <c r="W1706" t="s">
        <v>5422</v>
      </c>
      <c r="X1706" t="s">
        <v>352</v>
      </c>
      <c r="Y1706" t="s">
        <v>353</v>
      </c>
      <c r="Z1706" t="s">
        <v>480</v>
      </c>
      <c r="AA1706" t="n">
        <v>190</v>
      </c>
      <c r="AB1706" t="s">
        <v>5423</v>
      </c>
      <c r="AC1706" t="s">
        <v>5421</v>
      </c>
      <c r="AD1706" t="n">
        <v>5</v>
      </c>
      <c r="AE1706" t="n">
        <v>713560.11</v>
      </c>
      <c r="AF1706" t="n">
        <v>6185191.9</v>
      </c>
    </row>
    <row r="1707" spans="1:32">
      <c r="A1707" s="62" t="n">
        <v>1705</v>
      </c>
      <c r="B1707" t="s">
        <v>5424</v>
      </c>
      <c r="C1707" t="n">
        <v>120</v>
      </c>
      <c r="D1707" t="n">
        <v>1927</v>
      </c>
      <c r="E1707" t="n">
        <v>1978</v>
      </c>
      <c r="F1707" t="n">
        <v>4</v>
      </c>
      <c r="G1707" t="s"/>
      <c r="H1707" t="n">
        <v>1</v>
      </c>
      <c r="I1707" t="s"/>
      <c r="J1707" t="n">
        <v>2</v>
      </c>
      <c r="K1707" t="s">
        <v>237</v>
      </c>
      <c r="L1707" t="s"/>
      <c r="M1707" t="n">
        <v>1</v>
      </c>
      <c r="N1707" t="n">
        <v>121</v>
      </c>
      <c r="O1707" t="n">
        <v>121</v>
      </c>
      <c r="P1707" t="n">
        <v>157</v>
      </c>
      <c r="Q1707" t="n">
        <v>0</v>
      </c>
      <c r="R1707" t="n">
        <v>0</v>
      </c>
      <c r="S1707" t="s">
        <v>5425</v>
      </c>
      <c r="T1707" t="n">
        <v>467</v>
      </c>
      <c r="U1707" t="s">
        <v>4325</v>
      </c>
      <c r="V1707" t="s">
        <v>4325</v>
      </c>
      <c r="W1707" t="s">
        <v>395</v>
      </c>
      <c r="X1707" t="s">
        <v>352</v>
      </c>
      <c r="Y1707" t="s">
        <v>353</v>
      </c>
      <c r="Z1707" t="s">
        <v>480</v>
      </c>
      <c r="AA1707" t="n">
        <v>190</v>
      </c>
      <c r="AB1707" t="s">
        <v>5426</v>
      </c>
      <c r="AC1707" t="s">
        <v>5425</v>
      </c>
      <c r="AD1707" t="n">
        <v>5</v>
      </c>
      <c r="AE1707" t="n">
        <v>713448.62</v>
      </c>
      <c r="AF1707" t="n">
        <v>6184714.9</v>
      </c>
    </row>
    <row r="1708" spans="1:32">
      <c r="A1708" s="62" t="n">
        <v>1706</v>
      </c>
      <c r="B1708" t="s">
        <v>5427</v>
      </c>
      <c r="C1708" t="n">
        <v>120</v>
      </c>
      <c r="D1708" t="n">
        <v>2011</v>
      </c>
      <c r="E1708" t="n">
        <v>0</v>
      </c>
      <c r="F1708" t="n">
        <v>4</v>
      </c>
      <c r="G1708" t="s"/>
      <c r="H1708" t="n">
        <v>1</v>
      </c>
      <c r="I1708" t="s"/>
      <c r="J1708" t="n">
        <v>2</v>
      </c>
      <c r="K1708" t="s">
        <v>237</v>
      </c>
      <c r="L1708" t="s"/>
      <c r="M1708" t="n">
        <v>1</v>
      </c>
      <c r="N1708" t="n">
        <v>307</v>
      </c>
      <c r="O1708" t="n">
        <v>307</v>
      </c>
      <c r="P1708" t="n">
        <v>250</v>
      </c>
      <c r="Q1708" t="n">
        <v>0</v>
      </c>
      <c r="R1708" t="n">
        <v>0</v>
      </c>
      <c r="S1708" t="s">
        <v>5428</v>
      </c>
      <c r="T1708" t="n">
        <v>491</v>
      </c>
      <c r="U1708" t="s">
        <v>1185</v>
      </c>
      <c r="V1708" t="s">
        <v>1185</v>
      </c>
      <c r="W1708" t="s">
        <v>2176</v>
      </c>
      <c r="X1708" t="s">
        <v>352</v>
      </c>
      <c r="Y1708" t="s">
        <v>353</v>
      </c>
      <c r="Z1708" t="s">
        <v>480</v>
      </c>
      <c r="AA1708" t="n">
        <v>190</v>
      </c>
      <c r="AB1708" t="s">
        <v>3591</v>
      </c>
      <c r="AC1708" t="s">
        <v>5428</v>
      </c>
      <c r="AD1708" t="n">
        <v>5</v>
      </c>
      <c r="AE1708" t="n">
        <v>714324.12</v>
      </c>
      <c r="AF1708" t="n">
        <v>6184271.41</v>
      </c>
    </row>
    <row r="1709" spans="1:32">
      <c r="A1709" s="62" t="n">
        <v>1707</v>
      </c>
      <c r="B1709" t="s">
        <v>5429</v>
      </c>
      <c r="C1709" t="n">
        <v>120</v>
      </c>
      <c r="D1709" t="n">
        <v>1963</v>
      </c>
      <c r="E1709" t="n">
        <v>0</v>
      </c>
      <c r="F1709" t="n">
        <v>3</v>
      </c>
      <c r="G1709" t="s"/>
      <c r="H1709" t="n">
        <v>1</v>
      </c>
      <c r="I1709" t="s"/>
      <c r="J1709" t="n">
        <v>2</v>
      </c>
      <c r="K1709" t="s">
        <v>237</v>
      </c>
      <c r="L1709" t="s"/>
      <c r="M1709" t="n">
        <v>1</v>
      </c>
      <c r="N1709" t="n">
        <v>138</v>
      </c>
      <c r="O1709" t="n">
        <v>138</v>
      </c>
      <c r="P1709" t="n">
        <v>138</v>
      </c>
      <c r="Q1709" t="n">
        <v>0</v>
      </c>
      <c r="R1709" t="n">
        <v>0</v>
      </c>
      <c r="S1709" t="s">
        <v>5430</v>
      </c>
      <c r="T1709" t="n">
        <v>550</v>
      </c>
      <c r="U1709" t="s">
        <v>2213</v>
      </c>
      <c r="V1709" t="s">
        <v>2213</v>
      </c>
      <c r="W1709" t="s">
        <v>1141</v>
      </c>
      <c r="X1709" t="s">
        <v>352</v>
      </c>
      <c r="Y1709" t="s">
        <v>353</v>
      </c>
      <c r="Z1709" t="s">
        <v>480</v>
      </c>
      <c r="AA1709" t="n">
        <v>190</v>
      </c>
      <c r="AB1709" t="s">
        <v>5431</v>
      </c>
      <c r="AC1709" t="s">
        <v>5430</v>
      </c>
      <c r="AD1709" t="n">
        <v>5</v>
      </c>
      <c r="AE1709" t="n">
        <v>713664.62</v>
      </c>
      <c r="AF1709" t="n">
        <v>6184746.68</v>
      </c>
    </row>
    <row r="1710" spans="1:32">
      <c r="A1710" s="62" t="n">
        <v>1708</v>
      </c>
      <c r="B1710" t="s">
        <v>5432</v>
      </c>
      <c r="C1710" t="n">
        <v>120</v>
      </c>
      <c r="D1710" t="n">
        <v>1961</v>
      </c>
      <c r="E1710" t="n">
        <v>0</v>
      </c>
      <c r="F1710" t="n">
        <v>2</v>
      </c>
      <c r="G1710" t="s"/>
      <c r="H1710" t="n">
        <v>1</v>
      </c>
      <c r="I1710" t="s"/>
      <c r="J1710" t="n">
        <v>2</v>
      </c>
      <c r="K1710" t="s">
        <v>237</v>
      </c>
      <c r="L1710" t="s"/>
      <c r="M1710" t="n">
        <v>1</v>
      </c>
      <c r="N1710" t="n">
        <v>105</v>
      </c>
      <c r="O1710" t="n">
        <v>105</v>
      </c>
      <c r="P1710" t="n">
        <v>105</v>
      </c>
      <c r="Q1710" t="n">
        <v>0</v>
      </c>
      <c r="R1710" t="n">
        <v>0</v>
      </c>
      <c r="S1710" t="s">
        <v>5433</v>
      </c>
      <c r="T1710" t="n">
        <v>737</v>
      </c>
      <c r="U1710" t="s">
        <v>1683</v>
      </c>
      <c r="V1710" t="s">
        <v>1683</v>
      </c>
      <c r="W1710" t="s">
        <v>435</v>
      </c>
      <c r="X1710" t="s">
        <v>352</v>
      </c>
      <c r="Y1710" t="s">
        <v>353</v>
      </c>
      <c r="Z1710" t="s">
        <v>480</v>
      </c>
      <c r="AA1710" t="n">
        <v>190</v>
      </c>
      <c r="AB1710" t="s">
        <v>5434</v>
      </c>
      <c r="AC1710" t="s">
        <v>5433</v>
      </c>
      <c r="AD1710" t="n">
        <v>5</v>
      </c>
      <c r="AE1710" t="n">
        <v>713619.25</v>
      </c>
      <c r="AF1710" t="n">
        <v>6184502.31</v>
      </c>
    </row>
    <row r="1711" spans="1:32">
      <c r="A1711" s="62" t="n">
        <v>1709</v>
      </c>
      <c r="B1711" t="s">
        <v>5435</v>
      </c>
      <c r="C1711" t="n">
        <v>120</v>
      </c>
      <c r="D1711" t="n">
        <v>1965</v>
      </c>
      <c r="E1711" t="n">
        <v>0</v>
      </c>
      <c r="F1711" t="n">
        <v>5</v>
      </c>
      <c r="G1711" t="s"/>
      <c r="H1711" t="n">
        <v>1</v>
      </c>
      <c r="I1711" t="s"/>
      <c r="J1711" t="n">
        <v>2</v>
      </c>
      <c r="K1711" t="s">
        <v>237</v>
      </c>
      <c r="L1711" t="s"/>
      <c r="M1711" t="n">
        <v>1</v>
      </c>
      <c r="N1711" t="n">
        <v>148</v>
      </c>
      <c r="O1711" t="n">
        <v>148</v>
      </c>
      <c r="P1711" t="n">
        <v>148</v>
      </c>
      <c r="Q1711" t="n">
        <v>0</v>
      </c>
      <c r="R1711" t="n">
        <v>0</v>
      </c>
      <c r="S1711" t="s">
        <v>5436</v>
      </c>
      <c r="T1711" t="n">
        <v>22</v>
      </c>
      <c r="U1711" t="s">
        <v>3100</v>
      </c>
      <c r="V1711" t="s">
        <v>3100</v>
      </c>
      <c r="W1711" t="s">
        <v>507</v>
      </c>
      <c r="X1711" t="s">
        <v>241</v>
      </c>
      <c r="Y1711" t="s">
        <v>242</v>
      </c>
      <c r="Z1711" t="s"/>
      <c r="AA1711" t="n">
        <v>190</v>
      </c>
      <c r="AB1711" t="s">
        <v>5437</v>
      </c>
      <c r="AC1711" t="s">
        <v>5436</v>
      </c>
      <c r="AD1711" t="n">
        <v>5</v>
      </c>
      <c r="AE1711" t="n">
        <v>710082.2</v>
      </c>
      <c r="AF1711" t="n">
        <v>6190260.1</v>
      </c>
    </row>
    <row r="1712" spans="1:32">
      <c r="A1712" s="62" t="n">
        <v>1710</v>
      </c>
      <c r="B1712" t="s">
        <v>5438</v>
      </c>
      <c r="C1712" t="n">
        <v>120</v>
      </c>
      <c r="D1712" t="n">
        <v>1949</v>
      </c>
      <c r="E1712" t="n">
        <v>1997</v>
      </c>
      <c r="F1712" t="n">
        <v>2</v>
      </c>
      <c r="G1712" t="s"/>
      <c r="H1712" t="n">
        <v>2</v>
      </c>
      <c r="I1712" t="s"/>
      <c r="J1712" t="n">
        <v>2</v>
      </c>
      <c r="K1712" t="s">
        <v>237</v>
      </c>
      <c r="L1712" t="n">
        <v>2</v>
      </c>
      <c r="M1712" t="n">
        <v>1</v>
      </c>
      <c r="N1712" t="n">
        <v>149</v>
      </c>
      <c r="O1712" t="n">
        <v>149</v>
      </c>
      <c r="P1712" t="n">
        <v>212</v>
      </c>
      <c r="Q1712" t="n">
        <v>0</v>
      </c>
      <c r="R1712" t="n">
        <v>0</v>
      </c>
      <c r="S1712" t="s">
        <v>5439</v>
      </c>
      <c r="T1712" t="n">
        <v>97</v>
      </c>
      <c r="U1712" t="s">
        <v>2223</v>
      </c>
      <c r="V1712" t="s">
        <v>2223</v>
      </c>
      <c r="W1712" t="s">
        <v>1155</v>
      </c>
      <c r="X1712" t="s">
        <v>241</v>
      </c>
      <c r="Y1712" t="s">
        <v>242</v>
      </c>
      <c r="Z1712" t="s"/>
      <c r="AA1712" t="n">
        <v>190</v>
      </c>
      <c r="AB1712" t="s">
        <v>5440</v>
      </c>
      <c r="AC1712" t="s">
        <v>5439</v>
      </c>
      <c r="AD1712" t="n">
        <v>5</v>
      </c>
      <c r="AE1712" t="n">
        <v>713082.5</v>
      </c>
      <c r="AF1712" t="n">
        <v>6190399.11</v>
      </c>
    </row>
    <row r="1713" spans="1:32">
      <c r="A1713" s="62" t="n">
        <v>1711</v>
      </c>
      <c r="B1713" t="s">
        <v>5441</v>
      </c>
      <c r="C1713" t="n">
        <v>120</v>
      </c>
      <c r="D1713" t="n">
        <v>1955</v>
      </c>
      <c r="E1713" t="n">
        <v>1980</v>
      </c>
      <c r="F1713" t="n">
        <v>4</v>
      </c>
      <c r="G1713" t="s"/>
      <c r="H1713" t="n">
        <v>1</v>
      </c>
      <c r="I1713" t="s"/>
      <c r="J1713" t="n">
        <v>1</v>
      </c>
      <c r="K1713" t="s">
        <v>349</v>
      </c>
      <c r="L1713" t="s"/>
      <c r="M1713" t="n">
        <v>1</v>
      </c>
      <c r="N1713" t="n">
        <v>165</v>
      </c>
      <c r="O1713" t="n">
        <v>165</v>
      </c>
      <c r="P1713" t="n">
        <v>165</v>
      </c>
      <c r="Q1713" t="n">
        <v>0</v>
      </c>
      <c r="R1713" t="n">
        <v>0</v>
      </c>
      <c r="S1713" t="s">
        <v>5442</v>
      </c>
      <c r="T1713" t="n">
        <v>343</v>
      </c>
      <c r="U1713" t="s">
        <v>5307</v>
      </c>
      <c r="V1713" t="s">
        <v>5307</v>
      </c>
      <c r="W1713" t="s">
        <v>383</v>
      </c>
      <c r="X1713" t="s">
        <v>241</v>
      </c>
      <c r="Y1713" t="s">
        <v>242</v>
      </c>
      <c r="Z1713" t="s"/>
      <c r="AA1713" t="n">
        <v>190</v>
      </c>
      <c r="AB1713" t="s">
        <v>5443</v>
      </c>
      <c r="AC1713" t="s">
        <v>5442</v>
      </c>
      <c r="AD1713" t="n">
        <v>5</v>
      </c>
      <c r="AE1713" t="n">
        <v>711255.04</v>
      </c>
      <c r="AF1713" t="n">
        <v>6190178.5</v>
      </c>
    </row>
    <row r="1714" spans="1:32">
      <c r="A1714" s="62" t="n">
        <v>1712</v>
      </c>
      <c r="B1714" t="s">
        <v>5444</v>
      </c>
      <c r="C1714" t="n">
        <v>130</v>
      </c>
      <c r="D1714" t="n">
        <v>1970</v>
      </c>
      <c r="E1714" t="n">
        <v>0</v>
      </c>
      <c r="F1714" t="n">
        <v>1</v>
      </c>
      <c r="G1714" t="s"/>
      <c r="H1714" t="n">
        <v>6</v>
      </c>
      <c r="I1714" t="s"/>
      <c r="J1714" t="n">
        <v>1</v>
      </c>
      <c r="K1714" t="s">
        <v>349</v>
      </c>
      <c r="L1714" t="n">
        <v>2</v>
      </c>
      <c r="M1714" t="n">
        <v>1</v>
      </c>
      <c r="N1714" t="n">
        <v>107</v>
      </c>
      <c r="O1714" t="n">
        <v>107</v>
      </c>
      <c r="P1714" t="n">
        <v>107</v>
      </c>
      <c r="Q1714" t="n">
        <v>0</v>
      </c>
      <c r="R1714" t="n">
        <v>0</v>
      </c>
      <c r="S1714" t="s">
        <v>5445</v>
      </c>
      <c r="T1714" t="n">
        <v>151</v>
      </c>
      <c r="U1714" t="s">
        <v>3196</v>
      </c>
      <c r="V1714" t="s">
        <v>3196</v>
      </c>
      <c r="W1714" t="s">
        <v>507</v>
      </c>
      <c r="X1714" t="s">
        <v>241</v>
      </c>
      <c r="Y1714" t="s">
        <v>242</v>
      </c>
      <c r="Z1714" t="s"/>
      <c r="AA1714" t="n">
        <v>190</v>
      </c>
      <c r="AB1714" t="s">
        <v>5446</v>
      </c>
      <c r="AC1714" t="s">
        <v>5445</v>
      </c>
      <c r="AD1714" t="n">
        <v>5</v>
      </c>
      <c r="AE1714" t="n">
        <v>712816.42</v>
      </c>
      <c r="AF1714" t="n">
        <v>6191003.97</v>
      </c>
    </row>
    <row r="1715" spans="1:32">
      <c r="A1715" s="62" t="n">
        <v>1713</v>
      </c>
      <c r="B1715" t="s">
        <v>5447</v>
      </c>
      <c r="C1715" t="n">
        <v>120</v>
      </c>
      <c r="D1715" t="n">
        <v>1968</v>
      </c>
      <c r="E1715" t="n">
        <v>0</v>
      </c>
      <c r="F1715" t="n">
        <v>3</v>
      </c>
      <c r="G1715" t="s"/>
      <c r="H1715" t="n">
        <v>1</v>
      </c>
      <c r="I1715" t="s"/>
      <c r="J1715" t="n">
        <v>2</v>
      </c>
      <c r="K1715" t="s">
        <v>237</v>
      </c>
      <c r="L1715" t="n">
        <v>2</v>
      </c>
      <c r="M1715" t="n">
        <v>1</v>
      </c>
      <c r="N1715" t="n">
        <v>164</v>
      </c>
      <c r="O1715" t="n">
        <v>164</v>
      </c>
      <c r="P1715" t="n">
        <v>140</v>
      </c>
      <c r="Q1715" t="n">
        <v>0</v>
      </c>
      <c r="R1715" t="n">
        <v>0</v>
      </c>
      <c r="S1715" t="s">
        <v>5448</v>
      </c>
      <c r="T1715" t="n">
        <v>218</v>
      </c>
      <c r="U1715" t="s">
        <v>3708</v>
      </c>
      <c r="V1715" t="s">
        <v>3708</v>
      </c>
      <c r="W1715" t="s">
        <v>403</v>
      </c>
      <c r="X1715" t="s">
        <v>241</v>
      </c>
      <c r="Y1715" t="s">
        <v>242</v>
      </c>
      <c r="Z1715" t="s"/>
      <c r="AA1715" t="n">
        <v>190</v>
      </c>
      <c r="AB1715" t="s">
        <v>5449</v>
      </c>
      <c r="AC1715" t="s">
        <v>5448</v>
      </c>
      <c r="AD1715" t="n">
        <v>5</v>
      </c>
      <c r="AE1715" t="n">
        <v>712841.48</v>
      </c>
      <c r="AF1715" t="n">
        <v>6190492.41</v>
      </c>
    </row>
    <row r="1716" spans="1:32">
      <c r="A1716" s="62" t="n">
        <v>1714</v>
      </c>
      <c r="B1716" t="s">
        <v>5450</v>
      </c>
      <c r="C1716" t="n">
        <v>120</v>
      </c>
      <c r="D1716" t="n">
        <v>1973</v>
      </c>
      <c r="E1716" t="n">
        <v>0</v>
      </c>
      <c r="F1716" t="n">
        <v>4</v>
      </c>
      <c r="G1716" t="s"/>
      <c r="H1716" t="n">
        <v>1</v>
      </c>
      <c r="I1716" t="s"/>
      <c r="J1716" t="n">
        <v>2</v>
      </c>
      <c r="K1716" t="s">
        <v>237</v>
      </c>
      <c r="L1716" t="s"/>
      <c r="M1716" t="n">
        <v>1</v>
      </c>
      <c r="N1716" t="n">
        <v>192</v>
      </c>
      <c r="O1716" t="n">
        <v>192</v>
      </c>
      <c r="P1716" t="n">
        <v>192</v>
      </c>
      <c r="Q1716" t="n">
        <v>0</v>
      </c>
      <c r="R1716" t="n">
        <v>0</v>
      </c>
      <c r="S1716" t="s">
        <v>5451</v>
      </c>
      <c r="T1716" t="n">
        <v>236</v>
      </c>
      <c r="U1716" t="s">
        <v>4010</v>
      </c>
      <c r="V1716" t="s">
        <v>4010</v>
      </c>
      <c r="W1716" t="s">
        <v>495</v>
      </c>
      <c r="X1716" t="s">
        <v>241</v>
      </c>
      <c r="Y1716" t="s">
        <v>242</v>
      </c>
      <c r="Z1716" t="s"/>
      <c r="AA1716" t="n">
        <v>190</v>
      </c>
      <c r="AB1716" t="s">
        <v>3944</v>
      </c>
      <c r="AC1716" t="s">
        <v>5451</v>
      </c>
      <c r="AD1716" t="n">
        <v>5</v>
      </c>
      <c r="AE1716" t="n">
        <v>709191.24</v>
      </c>
      <c r="AF1716" t="n">
        <v>6189834.77</v>
      </c>
    </row>
    <row r="1717" spans="1:32">
      <c r="A1717" s="62" t="n">
        <v>1715</v>
      </c>
      <c r="B1717" t="s">
        <v>5452</v>
      </c>
      <c r="C1717" t="n">
        <v>130</v>
      </c>
      <c r="D1717" t="n">
        <v>1970</v>
      </c>
      <c r="E1717" t="n">
        <v>0</v>
      </c>
      <c r="F1717" t="n">
        <v>4</v>
      </c>
      <c r="G1717" t="s"/>
      <c r="H1717" t="n">
        <v>1</v>
      </c>
      <c r="I1717" t="s"/>
      <c r="J1717" t="n">
        <v>1</v>
      </c>
      <c r="K1717" t="s">
        <v>349</v>
      </c>
      <c r="L1717" t="s"/>
      <c r="M1717" t="n">
        <v>2</v>
      </c>
      <c r="N1717" t="n">
        <v>66</v>
      </c>
      <c r="O1717" t="n">
        <v>132</v>
      </c>
      <c r="P1717" t="n">
        <v>132</v>
      </c>
      <c r="Q1717" t="n">
        <v>0</v>
      </c>
      <c r="R1717" t="n">
        <v>0</v>
      </c>
      <c r="S1717" t="s">
        <v>5453</v>
      </c>
      <c r="T1717" t="n">
        <v>328</v>
      </c>
      <c r="U1717" t="s">
        <v>1052</v>
      </c>
      <c r="V1717" t="s">
        <v>1052</v>
      </c>
      <c r="W1717" t="s">
        <v>314</v>
      </c>
      <c r="X1717" t="s">
        <v>241</v>
      </c>
      <c r="Y1717" t="s">
        <v>242</v>
      </c>
      <c r="Z1717" t="s"/>
      <c r="AA1717" t="n">
        <v>190</v>
      </c>
      <c r="AB1717" t="s">
        <v>5454</v>
      </c>
      <c r="AC1717" t="s">
        <v>5453</v>
      </c>
      <c r="AD1717" t="n">
        <v>5</v>
      </c>
      <c r="AE1717" t="n">
        <v>712250.36</v>
      </c>
      <c r="AF1717" t="n">
        <v>6190218.63</v>
      </c>
    </row>
    <row r="1718" spans="1:32">
      <c r="A1718" s="62" t="n">
        <v>1716</v>
      </c>
      <c r="B1718" t="s">
        <v>5455</v>
      </c>
      <c r="C1718" t="n">
        <v>130</v>
      </c>
      <c r="D1718" t="n">
        <v>1985</v>
      </c>
      <c r="E1718" t="n">
        <v>0</v>
      </c>
      <c r="F1718" t="n">
        <v>4</v>
      </c>
      <c r="G1718" t="s"/>
      <c r="H1718" t="n">
        <v>1</v>
      </c>
      <c r="I1718" t="s"/>
      <c r="J1718" t="n">
        <v>1</v>
      </c>
      <c r="K1718" t="s">
        <v>349</v>
      </c>
      <c r="L1718" t="s"/>
      <c r="M1718" t="n">
        <v>1</v>
      </c>
      <c r="N1718" t="n">
        <v>38</v>
      </c>
      <c r="O1718" t="n">
        <v>38</v>
      </c>
      <c r="P1718" t="n">
        <v>64</v>
      </c>
      <c r="Q1718" t="n">
        <v>0</v>
      </c>
      <c r="R1718" t="n">
        <v>0</v>
      </c>
      <c r="S1718" t="s">
        <v>5456</v>
      </c>
      <c r="T1718" t="n">
        <v>365</v>
      </c>
      <c r="U1718" t="s">
        <v>5335</v>
      </c>
      <c r="V1718" t="s">
        <v>5335</v>
      </c>
      <c r="W1718" t="s">
        <v>383</v>
      </c>
      <c r="X1718" t="s">
        <v>241</v>
      </c>
      <c r="Y1718" t="s">
        <v>242</v>
      </c>
      <c r="Z1718" t="s"/>
      <c r="AA1718" t="n">
        <v>190</v>
      </c>
      <c r="AB1718" t="s">
        <v>5457</v>
      </c>
      <c r="AC1718" t="s">
        <v>5456</v>
      </c>
      <c r="AD1718" t="n">
        <v>5</v>
      </c>
      <c r="AE1718" t="n">
        <v>711142.2</v>
      </c>
      <c r="AF1718" t="n">
        <v>6190244.21</v>
      </c>
    </row>
    <row r="1719" spans="1:32">
      <c r="A1719" s="62" t="n">
        <v>1717</v>
      </c>
      <c r="B1719" t="s">
        <v>5458</v>
      </c>
      <c r="C1719" t="n">
        <v>120</v>
      </c>
      <c r="D1719" t="n">
        <v>1959</v>
      </c>
      <c r="E1719" t="n">
        <v>1978</v>
      </c>
      <c r="F1719" t="n">
        <v>3</v>
      </c>
      <c r="G1719" t="s"/>
      <c r="H1719" t="n">
        <v>1</v>
      </c>
      <c r="I1719" t="s"/>
      <c r="J1719" t="n">
        <v>2</v>
      </c>
      <c r="K1719" t="s">
        <v>237</v>
      </c>
      <c r="L1719" t="s"/>
      <c r="M1719" t="n">
        <v>1</v>
      </c>
      <c r="N1719" t="n">
        <v>177</v>
      </c>
      <c r="O1719" t="n">
        <v>177</v>
      </c>
      <c r="P1719" t="n">
        <v>177</v>
      </c>
      <c r="Q1719" t="n">
        <v>0</v>
      </c>
      <c r="R1719" t="n">
        <v>0</v>
      </c>
      <c r="S1719" t="s">
        <v>5459</v>
      </c>
      <c r="T1719" t="n">
        <v>388</v>
      </c>
      <c r="U1719" t="s">
        <v>1060</v>
      </c>
      <c r="V1719" t="s">
        <v>1060</v>
      </c>
      <c r="W1719" t="s">
        <v>246</v>
      </c>
      <c r="X1719" t="s">
        <v>241</v>
      </c>
      <c r="Y1719" t="s">
        <v>242</v>
      </c>
      <c r="Z1719" t="s"/>
      <c r="AA1719" t="n">
        <v>190</v>
      </c>
      <c r="AB1719" t="s">
        <v>5460</v>
      </c>
      <c r="AC1719" t="s">
        <v>5459</v>
      </c>
      <c r="AD1719" t="n">
        <v>5</v>
      </c>
      <c r="AE1719" t="n">
        <v>710035.8</v>
      </c>
      <c r="AF1719" t="n">
        <v>6190043.37</v>
      </c>
    </row>
    <row r="1720" spans="1:32">
      <c r="A1720" s="62" t="n">
        <v>1718</v>
      </c>
      <c r="B1720" t="s">
        <v>5461</v>
      </c>
      <c r="C1720" t="n">
        <v>130</v>
      </c>
      <c r="D1720" t="n">
        <v>1956</v>
      </c>
      <c r="E1720" t="n">
        <v>0</v>
      </c>
      <c r="F1720" t="n">
        <v>1</v>
      </c>
      <c r="G1720" t="s"/>
      <c r="H1720" t="n">
        <v>2</v>
      </c>
      <c r="I1720" t="s"/>
      <c r="J1720" t="n">
        <v>1</v>
      </c>
      <c r="K1720" t="s">
        <v>349</v>
      </c>
      <c r="L1720" t="s"/>
      <c r="M1720" t="n">
        <v>1</v>
      </c>
      <c r="N1720" t="n">
        <v>162</v>
      </c>
      <c r="O1720" t="n">
        <v>162</v>
      </c>
      <c r="P1720" t="n">
        <v>162</v>
      </c>
      <c r="Q1720" t="n">
        <v>0</v>
      </c>
      <c r="R1720" t="n">
        <v>0</v>
      </c>
      <c r="S1720" t="s">
        <v>5462</v>
      </c>
      <c r="T1720" t="n">
        <v>433</v>
      </c>
      <c r="U1720" t="s">
        <v>1329</v>
      </c>
      <c r="V1720" t="s">
        <v>1329</v>
      </c>
      <c r="W1720" t="s">
        <v>3538</v>
      </c>
      <c r="X1720" t="s">
        <v>241</v>
      </c>
      <c r="Y1720" t="s">
        <v>242</v>
      </c>
      <c r="Z1720" t="s"/>
      <c r="AA1720" t="n">
        <v>190</v>
      </c>
      <c r="AB1720" t="s">
        <v>5463</v>
      </c>
      <c r="AC1720" t="s">
        <v>5462</v>
      </c>
      <c r="AD1720" t="n">
        <v>5</v>
      </c>
      <c r="AE1720" t="n">
        <v>710637.29</v>
      </c>
      <c r="AF1720" t="n">
        <v>6190340.27</v>
      </c>
    </row>
    <row r="1721" spans="1:32">
      <c r="A1721" s="62" t="n">
        <v>1719</v>
      </c>
      <c r="B1721" t="s">
        <v>5464</v>
      </c>
      <c r="C1721" t="n">
        <v>530</v>
      </c>
      <c r="D1721" t="n">
        <v>1991</v>
      </c>
      <c r="E1721" t="n">
        <v>0</v>
      </c>
      <c r="F1721" t="n">
        <v>6</v>
      </c>
      <c r="G1721" t="s"/>
      <c r="H1721" t="n">
        <v>8</v>
      </c>
      <c r="I1721" t="s"/>
      <c r="J1721" t="n">
        <v>1</v>
      </c>
      <c r="K1721" t="s">
        <v>349</v>
      </c>
      <c r="L1721" t="n">
        <v>90</v>
      </c>
      <c r="M1721" t="n">
        <v>1</v>
      </c>
      <c r="N1721" t="n">
        <v>503</v>
      </c>
      <c r="O1721" t="n">
        <v>503</v>
      </c>
      <c r="P1721" t="n">
        <v>0</v>
      </c>
      <c r="Q1721" t="n">
        <v>503</v>
      </c>
      <c r="R1721" t="n">
        <v>0</v>
      </c>
      <c r="S1721" t="s">
        <v>5465</v>
      </c>
      <c r="T1721" t="n">
        <v>503</v>
      </c>
      <c r="U1721" t="s">
        <v>1072</v>
      </c>
      <c r="V1721" t="s">
        <v>1072</v>
      </c>
      <c r="W1721" t="s">
        <v>5466</v>
      </c>
      <c r="X1721" t="s">
        <v>241</v>
      </c>
      <c r="Y1721" t="s">
        <v>242</v>
      </c>
      <c r="Z1721" t="s"/>
      <c r="AA1721" t="n">
        <v>190</v>
      </c>
      <c r="AB1721" t="s">
        <v>5365</v>
      </c>
      <c r="AC1721" t="s">
        <v>5465</v>
      </c>
      <c r="AD1721" t="n">
        <v>5</v>
      </c>
      <c r="AE1721" t="n">
        <v>710053.25</v>
      </c>
      <c r="AF1721" t="n">
        <v>6190615.18</v>
      </c>
    </row>
    <row r="1722" spans="1:32">
      <c r="A1722" s="62" t="n">
        <v>1720</v>
      </c>
      <c r="B1722" t="s">
        <v>5467</v>
      </c>
      <c r="C1722" t="n">
        <v>130</v>
      </c>
      <c r="D1722" t="n">
        <v>2006</v>
      </c>
      <c r="E1722" t="n">
        <v>0</v>
      </c>
      <c r="F1722" t="n">
        <v>4</v>
      </c>
      <c r="G1722" t="s"/>
      <c r="H1722" t="n">
        <v>1</v>
      </c>
      <c r="I1722" t="s"/>
      <c r="J1722" t="n">
        <v>2</v>
      </c>
      <c r="K1722" t="s">
        <v>237</v>
      </c>
      <c r="L1722" t="n">
        <v>90</v>
      </c>
      <c r="M1722" t="n">
        <v>1</v>
      </c>
      <c r="N1722" t="n">
        <v>65</v>
      </c>
      <c r="O1722" t="n">
        <v>65</v>
      </c>
      <c r="P1722" t="n">
        <v>110</v>
      </c>
      <c r="Q1722" t="n">
        <v>0</v>
      </c>
      <c r="R1722" t="n">
        <v>0</v>
      </c>
      <c r="S1722" t="s">
        <v>5468</v>
      </c>
      <c r="T1722" t="n">
        <v>515</v>
      </c>
      <c r="U1722" t="s">
        <v>1077</v>
      </c>
      <c r="V1722" t="s">
        <v>1077</v>
      </c>
      <c r="W1722" t="s">
        <v>1107</v>
      </c>
      <c r="X1722" t="s">
        <v>241</v>
      </c>
      <c r="Y1722" t="s">
        <v>242</v>
      </c>
      <c r="Z1722" t="s"/>
      <c r="AA1722" t="n">
        <v>190</v>
      </c>
      <c r="AB1722" t="s">
        <v>1786</v>
      </c>
      <c r="AC1722" t="s">
        <v>5468</v>
      </c>
      <c r="AD1722" t="n">
        <v>5</v>
      </c>
      <c r="AE1722" t="n">
        <v>709970.63</v>
      </c>
      <c r="AF1722" t="n">
        <v>6191477.97</v>
      </c>
    </row>
    <row r="1723" spans="1:32">
      <c r="A1723" s="62" t="n">
        <v>1721</v>
      </c>
      <c r="B1723" t="s">
        <v>5469</v>
      </c>
      <c r="C1723" t="n">
        <v>120</v>
      </c>
      <c r="D1723" t="n">
        <v>1974</v>
      </c>
      <c r="E1723" t="n">
        <v>0</v>
      </c>
      <c r="F1723" t="n">
        <v>4</v>
      </c>
      <c r="G1723" t="s"/>
      <c r="H1723" t="n">
        <v>1</v>
      </c>
      <c r="I1723" t="s"/>
      <c r="J1723" t="n">
        <v>2</v>
      </c>
      <c r="K1723" t="s">
        <v>237</v>
      </c>
      <c r="L1723" t="s"/>
      <c r="M1723" t="n">
        <v>1</v>
      </c>
      <c r="N1723" t="n">
        <v>164</v>
      </c>
      <c r="O1723" t="n">
        <v>164</v>
      </c>
      <c r="P1723" t="n">
        <v>246</v>
      </c>
      <c r="Q1723" t="n">
        <v>0</v>
      </c>
      <c r="R1723" t="n">
        <v>0</v>
      </c>
      <c r="S1723" t="s">
        <v>5470</v>
      </c>
      <c r="T1723" t="n">
        <v>570</v>
      </c>
      <c r="U1723" t="s">
        <v>3590</v>
      </c>
      <c r="V1723" t="s">
        <v>3590</v>
      </c>
      <c r="W1723" t="s">
        <v>1440</v>
      </c>
      <c r="X1723" t="s">
        <v>241</v>
      </c>
      <c r="Y1723" t="s">
        <v>242</v>
      </c>
      <c r="Z1723" t="s"/>
      <c r="AA1723" t="n">
        <v>190</v>
      </c>
      <c r="AB1723" t="s">
        <v>5471</v>
      </c>
      <c r="AC1723" t="s">
        <v>5470</v>
      </c>
      <c r="AD1723" t="n">
        <v>5</v>
      </c>
      <c r="AE1723" t="n">
        <v>711191.48</v>
      </c>
      <c r="AF1723" t="n">
        <v>6190227.98</v>
      </c>
    </row>
    <row r="1724" spans="1:32">
      <c r="A1724" s="62" t="n">
        <v>1722</v>
      </c>
      <c r="B1724" t="s">
        <v>5472</v>
      </c>
      <c r="C1724" t="n">
        <v>120</v>
      </c>
      <c r="D1724" t="n">
        <v>1969</v>
      </c>
      <c r="E1724" t="n">
        <v>0</v>
      </c>
      <c r="F1724" t="n">
        <v>4</v>
      </c>
      <c r="G1724" t="s"/>
      <c r="H1724" t="n">
        <v>1</v>
      </c>
      <c r="I1724" t="s"/>
      <c r="J1724" t="n">
        <v>5</v>
      </c>
      <c r="K1724" t="s">
        <v>365</v>
      </c>
      <c r="L1724" t="s"/>
      <c r="M1724" t="n">
        <v>1</v>
      </c>
      <c r="N1724" t="n">
        <v>120</v>
      </c>
      <c r="O1724" t="n">
        <v>120</v>
      </c>
      <c r="P1724" t="n">
        <v>120</v>
      </c>
      <c r="Q1724" t="n">
        <v>0</v>
      </c>
      <c r="R1724" t="n">
        <v>0</v>
      </c>
      <c r="S1724" t="s">
        <v>5473</v>
      </c>
      <c r="T1724" t="n">
        <v>627</v>
      </c>
      <c r="U1724" t="s">
        <v>3225</v>
      </c>
      <c r="V1724" t="s">
        <v>3225</v>
      </c>
      <c r="W1724" t="s">
        <v>951</v>
      </c>
      <c r="X1724" t="s">
        <v>241</v>
      </c>
      <c r="Y1724" t="s">
        <v>242</v>
      </c>
      <c r="Z1724" t="s"/>
      <c r="AA1724" t="n">
        <v>190</v>
      </c>
      <c r="AB1724" t="s">
        <v>5474</v>
      </c>
      <c r="AC1724" t="s">
        <v>5473</v>
      </c>
      <c r="AD1724" t="n">
        <v>5</v>
      </c>
      <c r="AE1724" t="n">
        <v>712529.42</v>
      </c>
      <c r="AF1724" t="n">
        <v>6190447.45</v>
      </c>
    </row>
    <row r="1725" spans="1:32">
      <c r="A1725" s="62" t="n">
        <v>1723</v>
      </c>
      <c r="B1725" t="s">
        <v>5475</v>
      </c>
      <c r="C1725" t="n">
        <v>120</v>
      </c>
      <c r="D1725" t="n">
        <v>1966</v>
      </c>
      <c r="E1725" t="n">
        <v>0</v>
      </c>
      <c r="F1725" t="n">
        <v>4</v>
      </c>
      <c r="G1725" t="s"/>
      <c r="H1725" t="n">
        <v>1</v>
      </c>
      <c r="I1725" t="s"/>
      <c r="J1725" t="n">
        <v>2</v>
      </c>
      <c r="K1725" t="s">
        <v>522</v>
      </c>
      <c r="L1725" t="n">
        <v>2</v>
      </c>
      <c r="M1725" t="n">
        <v>1</v>
      </c>
      <c r="N1725" t="n">
        <v>119</v>
      </c>
      <c r="O1725" t="n">
        <v>119</v>
      </c>
      <c r="P1725" t="n">
        <v>119</v>
      </c>
      <c r="Q1725" t="n">
        <v>0</v>
      </c>
      <c r="R1725" t="n">
        <v>0</v>
      </c>
      <c r="S1725" t="s">
        <v>5476</v>
      </c>
      <c r="T1725" t="n">
        <v>667</v>
      </c>
      <c r="U1725" t="s">
        <v>4937</v>
      </c>
      <c r="V1725" t="s">
        <v>4937</v>
      </c>
      <c r="W1725" t="s">
        <v>395</v>
      </c>
      <c r="X1725" t="s">
        <v>241</v>
      </c>
      <c r="Y1725" t="s">
        <v>242</v>
      </c>
      <c r="Z1725" t="s"/>
      <c r="AA1725" t="n">
        <v>190</v>
      </c>
      <c r="AB1725" t="s">
        <v>5477</v>
      </c>
      <c r="AC1725" t="s">
        <v>5476</v>
      </c>
      <c r="AD1725" t="n">
        <v>5</v>
      </c>
      <c r="AE1725" t="n">
        <v>710002.0600000001</v>
      </c>
      <c r="AF1725" t="n">
        <v>6190295.44</v>
      </c>
    </row>
    <row r="1726" spans="1:32">
      <c r="A1726" s="62" t="n">
        <v>1724</v>
      </c>
      <c r="B1726" t="s">
        <v>5478</v>
      </c>
      <c r="C1726" t="n">
        <v>130</v>
      </c>
      <c r="D1726" t="n">
        <v>1951</v>
      </c>
      <c r="E1726" t="n">
        <v>1997</v>
      </c>
      <c r="F1726" t="n">
        <v>5</v>
      </c>
      <c r="G1726" t="s"/>
      <c r="H1726" t="n">
        <v>1</v>
      </c>
      <c r="I1726" t="s"/>
      <c r="J1726" t="n">
        <v>2</v>
      </c>
      <c r="K1726" t="s">
        <v>237</v>
      </c>
      <c r="L1726" t="s"/>
      <c r="M1726" t="n">
        <v>2</v>
      </c>
      <c r="N1726" t="n">
        <v>56</v>
      </c>
      <c r="O1726" t="n">
        <v>93</v>
      </c>
      <c r="P1726" t="n">
        <v>88</v>
      </c>
      <c r="Q1726" t="n">
        <v>0</v>
      </c>
      <c r="R1726" t="n">
        <v>0</v>
      </c>
      <c r="S1726" t="s">
        <v>5479</v>
      </c>
      <c r="T1726" t="n">
        <v>88</v>
      </c>
      <c r="U1726" t="s">
        <v>4521</v>
      </c>
      <c r="V1726" t="s">
        <v>4521</v>
      </c>
      <c r="W1726" t="s">
        <v>399</v>
      </c>
      <c r="X1726" t="s">
        <v>352</v>
      </c>
      <c r="Y1726" t="s">
        <v>353</v>
      </c>
      <c r="Z1726" t="s">
        <v>375</v>
      </c>
      <c r="AA1726" t="n">
        <v>190</v>
      </c>
      <c r="AB1726" t="s">
        <v>5480</v>
      </c>
      <c r="AC1726" t="s">
        <v>5479</v>
      </c>
      <c r="AD1726" t="n">
        <v>5</v>
      </c>
      <c r="AE1726" t="n">
        <v>709277.42</v>
      </c>
      <c r="AF1726" t="n">
        <v>6184610.26</v>
      </c>
    </row>
    <row r="1727" spans="1:32">
      <c r="A1727" s="62" t="n">
        <v>1725</v>
      </c>
      <c r="B1727" t="s">
        <v>5481</v>
      </c>
      <c r="C1727" t="n">
        <v>220</v>
      </c>
      <c r="D1727" t="n">
        <v>1933</v>
      </c>
      <c r="E1727" t="n">
        <v>0</v>
      </c>
      <c r="F1727" t="n">
        <v>3</v>
      </c>
      <c r="G1727" t="s"/>
      <c r="H1727" t="n">
        <v>5</v>
      </c>
      <c r="I1727" t="s"/>
      <c r="J1727" t="n">
        <v>2</v>
      </c>
      <c r="K1727" t="s">
        <v>522</v>
      </c>
      <c r="L1727" t="s"/>
      <c r="M1727" t="n">
        <v>1</v>
      </c>
      <c r="N1727" t="n">
        <v>96</v>
      </c>
      <c r="O1727" t="n">
        <v>96</v>
      </c>
      <c r="P1727" t="n">
        <v>0</v>
      </c>
      <c r="Q1727" t="n">
        <v>96</v>
      </c>
      <c r="R1727" t="n">
        <v>0</v>
      </c>
      <c r="S1727" t="s">
        <v>5482</v>
      </c>
      <c r="T1727" t="n">
        <v>314</v>
      </c>
      <c r="U1727" t="s">
        <v>3235</v>
      </c>
      <c r="V1727" t="s">
        <v>3235</v>
      </c>
      <c r="W1727" t="s">
        <v>5416</v>
      </c>
      <c r="X1727" t="s">
        <v>352</v>
      </c>
      <c r="Y1727" t="s">
        <v>353</v>
      </c>
      <c r="Z1727" t="s">
        <v>375</v>
      </c>
      <c r="AA1727" t="n">
        <v>190</v>
      </c>
      <c r="AB1727" t="s">
        <v>5483</v>
      </c>
      <c r="AC1727" t="s">
        <v>5482</v>
      </c>
      <c r="AD1727" t="n">
        <v>5</v>
      </c>
      <c r="AE1727" t="n">
        <v>709703.92</v>
      </c>
      <c r="AF1727" t="n">
        <v>6184489.61</v>
      </c>
    </row>
    <row r="1728" spans="1:32">
      <c r="A1728" s="62" t="n">
        <v>1726</v>
      </c>
      <c r="B1728" t="s">
        <v>5484</v>
      </c>
      <c r="C1728" t="n">
        <v>120</v>
      </c>
      <c r="D1728" t="n">
        <v>1933</v>
      </c>
      <c r="E1728" t="n">
        <v>1978</v>
      </c>
      <c r="F1728" t="n">
        <v>5</v>
      </c>
      <c r="G1728" t="s"/>
      <c r="H1728" t="n">
        <v>1</v>
      </c>
      <c r="I1728" t="s"/>
      <c r="J1728" t="n">
        <v>2</v>
      </c>
      <c r="K1728" t="s">
        <v>522</v>
      </c>
      <c r="L1728" t="s"/>
      <c r="M1728" t="n">
        <v>1</v>
      </c>
      <c r="N1728" t="n">
        <v>163</v>
      </c>
      <c r="O1728" t="n">
        <v>163</v>
      </c>
      <c r="P1728" t="n">
        <v>276</v>
      </c>
      <c r="Q1728" t="n">
        <v>0</v>
      </c>
      <c r="R1728" t="n">
        <v>0</v>
      </c>
      <c r="S1728" t="s">
        <v>5482</v>
      </c>
      <c r="T1728" t="n">
        <v>314</v>
      </c>
      <c r="U1728" t="s">
        <v>3235</v>
      </c>
      <c r="V1728" t="s">
        <v>3235</v>
      </c>
      <c r="W1728" t="s">
        <v>5416</v>
      </c>
      <c r="X1728" t="s">
        <v>352</v>
      </c>
      <c r="Y1728" t="s">
        <v>353</v>
      </c>
      <c r="Z1728" t="s">
        <v>375</v>
      </c>
      <c r="AA1728" t="n">
        <v>190</v>
      </c>
      <c r="AB1728" t="s">
        <v>5483</v>
      </c>
      <c r="AC1728" t="s">
        <v>5482</v>
      </c>
      <c r="AD1728" t="n">
        <v>5</v>
      </c>
      <c r="AE1728" t="n">
        <v>709703.92</v>
      </c>
      <c r="AF1728" t="n">
        <v>6184489.61</v>
      </c>
    </row>
    <row r="1729" spans="1:32">
      <c r="A1729" s="62" t="n">
        <v>1727</v>
      </c>
      <c r="B1729" t="s">
        <v>5485</v>
      </c>
      <c r="C1729" t="n">
        <v>120</v>
      </c>
      <c r="D1729" t="n">
        <v>1976</v>
      </c>
      <c r="E1729" t="n">
        <v>0</v>
      </c>
      <c r="F1729" t="n">
        <v>3</v>
      </c>
      <c r="G1729" t="s"/>
      <c r="H1729" t="n">
        <v>1</v>
      </c>
      <c r="I1729" t="s"/>
      <c r="J1729" t="n">
        <v>2</v>
      </c>
      <c r="K1729" t="s">
        <v>237</v>
      </c>
      <c r="L1729" t="s"/>
      <c r="M1729" t="n">
        <v>1</v>
      </c>
      <c r="N1729" t="n">
        <v>143</v>
      </c>
      <c r="O1729" t="n">
        <v>143</v>
      </c>
      <c r="P1729" t="n">
        <v>143</v>
      </c>
      <c r="Q1729" t="n">
        <v>0</v>
      </c>
      <c r="R1729" t="n">
        <v>0</v>
      </c>
      <c r="S1729" t="s">
        <v>5486</v>
      </c>
      <c r="T1729" t="n">
        <v>32</v>
      </c>
      <c r="U1729" t="s">
        <v>3109</v>
      </c>
      <c r="V1729" t="s">
        <v>3109</v>
      </c>
      <c r="W1729" t="s">
        <v>951</v>
      </c>
      <c r="X1729" t="s">
        <v>352</v>
      </c>
      <c r="Y1729" t="s">
        <v>353</v>
      </c>
      <c r="Z1729" t="s">
        <v>369</v>
      </c>
      <c r="AA1729" t="n">
        <v>190</v>
      </c>
      <c r="AB1729" t="s">
        <v>5487</v>
      </c>
      <c r="AC1729" t="s">
        <v>5486</v>
      </c>
      <c r="AD1729" t="n">
        <v>5</v>
      </c>
      <c r="AE1729" t="n">
        <v>707768.27</v>
      </c>
      <c r="AF1729" t="n">
        <v>6187685.44</v>
      </c>
    </row>
    <row r="1730" spans="1:32">
      <c r="A1730" s="62" t="n">
        <v>1728</v>
      </c>
      <c r="B1730" t="s">
        <v>5488</v>
      </c>
      <c r="C1730" t="n">
        <v>140</v>
      </c>
      <c r="D1730" t="n">
        <v>1983</v>
      </c>
      <c r="E1730" t="n">
        <v>0</v>
      </c>
      <c r="F1730" t="n">
        <v>4</v>
      </c>
      <c r="G1730" t="s"/>
      <c r="H1730" t="n">
        <v>1</v>
      </c>
      <c r="I1730" t="s"/>
      <c r="J1730" t="n">
        <v>7</v>
      </c>
      <c r="K1730" t="s">
        <v>365</v>
      </c>
      <c r="L1730" t="s"/>
      <c r="M1730" t="n">
        <v>2</v>
      </c>
      <c r="N1730" t="n">
        <v>106</v>
      </c>
      <c r="O1730" t="n">
        <v>188</v>
      </c>
      <c r="P1730" t="n">
        <v>165</v>
      </c>
      <c r="Q1730" t="n">
        <v>0</v>
      </c>
      <c r="R1730" t="n">
        <v>0</v>
      </c>
      <c r="S1730" t="s">
        <v>5489</v>
      </c>
      <c r="T1730" t="n">
        <v>131</v>
      </c>
      <c r="U1730" t="s">
        <v>1306</v>
      </c>
      <c r="V1730" t="s">
        <v>1306</v>
      </c>
      <c r="W1730" t="s">
        <v>644</v>
      </c>
      <c r="X1730" t="s">
        <v>352</v>
      </c>
      <c r="Y1730" t="s">
        <v>353</v>
      </c>
      <c r="Z1730" t="s"/>
      <c r="AA1730" t="n">
        <v>190</v>
      </c>
      <c r="AB1730" t="s">
        <v>5490</v>
      </c>
      <c r="AC1730" t="s">
        <v>5489</v>
      </c>
      <c r="AD1730" t="n">
        <v>5</v>
      </c>
      <c r="AE1730" t="n">
        <v>709864.0600000001</v>
      </c>
      <c r="AF1730" t="n">
        <v>6186875.19</v>
      </c>
    </row>
    <row r="1731" spans="1:32">
      <c r="A1731" s="62" t="n">
        <v>1729</v>
      </c>
      <c r="B1731" t="s">
        <v>5491</v>
      </c>
      <c r="C1731" t="n">
        <v>130</v>
      </c>
      <c r="D1731" t="n">
        <v>2004</v>
      </c>
      <c r="E1731" t="n">
        <v>0</v>
      </c>
      <c r="F1731" t="n">
        <v>5</v>
      </c>
      <c r="G1731" t="s"/>
      <c r="H1731" t="n">
        <v>1</v>
      </c>
      <c r="I1731" t="s"/>
      <c r="J1731" t="n">
        <v>1</v>
      </c>
      <c r="K1731" t="s">
        <v>349</v>
      </c>
      <c r="L1731" t="n">
        <v>90</v>
      </c>
      <c r="M1731" t="n">
        <v>2</v>
      </c>
      <c r="N1731" t="n">
        <v>56</v>
      </c>
      <c r="O1731" t="n">
        <v>112</v>
      </c>
      <c r="P1731" t="n">
        <v>112</v>
      </c>
      <c r="Q1731" t="n">
        <v>0</v>
      </c>
      <c r="R1731" t="n">
        <v>0</v>
      </c>
      <c r="S1731" t="s">
        <v>5492</v>
      </c>
      <c r="T1731" t="n">
        <v>259</v>
      </c>
      <c r="U1731" t="s">
        <v>1111</v>
      </c>
      <c r="V1731" t="s">
        <v>1111</v>
      </c>
      <c r="W1731" t="s">
        <v>463</v>
      </c>
      <c r="X1731" t="s">
        <v>352</v>
      </c>
      <c r="Y1731" t="s">
        <v>353</v>
      </c>
      <c r="Z1731" t="s"/>
      <c r="AA1731" t="n">
        <v>190</v>
      </c>
      <c r="AB1731" t="s">
        <v>5493</v>
      </c>
      <c r="AC1731" t="s">
        <v>5492</v>
      </c>
      <c r="AD1731" t="n">
        <v>5</v>
      </c>
      <c r="AE1731" t="n">
        <v>709416.4</v>
      </c>
      <c r="AF1731" t="n">
        <v>6187345.57</v>
      </c>
    </row>
    <row r="1732" spans="1:32">
      <c r="A1732" s="62" t="n">
        <v>1730</v>
      </c>
      <c r="B1732" t="s">
        <v>5494</v>
      </c>
      <c r="C1732" t="n">
        <v>120</v>
      </c>
      <c r="D1732" t="n">
        <v>1939</v>
      </c>
      <c r="E1732" t="n">
        <v>0</v>
      </c>
      <c r="F1732" t="n">
        <v>5</v>
      </c>
      <c r="G1732" t="s"/>
      <c r="H1732" t="n">
        <v>1</v>
      </c>
      <c r="I1732" t="s"/>
      <c r="J1732" t="n">
        <v>2</v>
      </c>
      <c r="K1732" t="s">
        <v>237</v>
      </c>
      <c r="L1732" t="s"/>
      <c r="M1732" t="n">
        <v>1</v>
      </c>
      <c r="N1732" t="n">
        <v>104</v>
      </c>
      <c r="O1732" t="n">
        <v>104</v>
      </c>
      <c r="P1732" t="n">
        <v>159</v>
      </c>
      <c r="Q1732" t="n">
        <v>0</v>
      </c>
      <c r="R1732" t="n">
        <v>0</v>
      </c>
      <c r="S1732" t="s">
        <v>5495</v>
      </c>
      <c r="T1732" t="n">
        <v>477</v>
      </c>
      <c r="U1732" t="s">
        <v>894</v>
      </c>
      <c r="V1732" t="s">
        <v>894</v>
      </c>
      <c r="W1732" t="s">
        <v>391</v>
      </c>
      <c r="X1732" t="s">
        <v>352</v>
      </c>
      <c r="Y1732" t="s">
        <v>353</v>
      </c>
      <c r="Z1732" t="s">
        <v>369</v>
      </c>
      <c r="AA1732" t="n">
        <v>190</v>
      </c>
      <c r="AB1732" t="s">
        <v>5496</v>
      </c>
      <c r="AC1732" t="s">
        <v>5495</v>
      </c>
      <c r="AD1732" t="n">
        <v>5</v>
      </c>
      <c r="AE1732" t="n">
        <v>708431.62</v>
      </c>
      <c r="AF1732" t="n">
        <v>6187002.37</v>
      </c>
    </row>
    <row r="1733" spans="1:32">
      <c r="A1733" s="62" t="n">
        <v>1731</v>
      </c>
      <c r="B1733" t="s">
        <v>5497</v>
      </c>
      <c r="C1733" t="n">
        <v>130</v>
      </c>
      <c r="D1733" t="n">
        <v>1977</v>
      </c>
      <c r="E1733" t="n">
        <v>0</v>
      </c>
      <c r="F1733" t="n">
        <v>4</v>
      </c>
      <c r="G1733" t="s"/>
      <c r="H1733" t="n">
        <v>1</v>
      </c>
      <c r="I1733" t="s"/>
      <c r="J1733" t="n">
        <v>3</v>
      </c>
      <c r="K1733" t="s">
        <v>237</v>
      </c>
      <c r="L1733" t="s"/>
      <c r="M1733" t="n">
        <v>1</v>
      </c>
      <c r="N1733" t="n">
        <v>72</v>
      </c>
      <c r="O1733" t="n">
        <v>72</v>
      </c>
      <c r="P1733" t="n">
        <v>132</v>
      </c>
      <c r="Q1733" t="n">
        <v>0</v>
      </c>
      <c r="R1733" t="n">
        <v>0</v>
      </c>
      <c r="S1733" t="s">
        <v>5498</v>
      </c>
      <c r="T1733" t="n">
        <v>671</v>
      </c>
      <c r="U1733" t="s">
        <v>2156</v>
      </c>
      <c r="V1733" t="s">
        <v>2156</v>
      </c>
      <c r="W1733" t="s">
        <v>431</v>
      </c>
      <c r="X1733" t="s">
        <v>352</v>
      </c>
      <c r="Y1733" t="s">
        <v>353</v>
      </c>
      <c r="Z1733" t="s">
        <v>369</v>
      </c>
      <c r="AA1733" t="n">
        <v>190</v>
      </c>
      <c r="AB1733" t="s">
        <v>5499</v>
      </c>
      <c r="AC1733" t="s">
        <v>5498</v>
      </c>
      <c r="AD1733" t="n">
        <v>5</v>
      </c>
      <c r="AE1733" t="n">
        <v>708413.45</v>
      </c>
      <c r="AF1733" t="n">
        <v>6187183.36</v>
      </c>
    </row>
    <row r="1734" spans="1:32">
      <c r="A1734" s="62" t="n">
        <v>1732</v>
      </c>
      <c r="B1734" t="s">
        <v>5500</v>
      </c>
      <c r="C1734" t="n">
        <v>130</v>
      </c>
      <c r="D1734" t="n">
        <v>1966</v>
      </c>
      <c r="E1734" t="n">
        <v>0</v>
      </c>
      <c r="F1734" t="n">
        <v>2</v>
      </c>
      <c r="G1734" t="s"/>
      <c r="H1734" t="n">
        <v>1</v>
      </c>
      <c r="I1734" t="s"/>
      <c r="J1734" t="n">
        <v>2</v>
      </c>
      <c r="K1734" t="s">
        <v>237</v>
      </c>
      <c r="L1734" t="s"/>
      <c r="M1734" t="n">
        <v>1</v>
      </c>
      <c r="N1734" t="n">
        <v>101</v>
      </c>
      <c r="O1734" t="n">
        <v>101</v>
      </c>
      <c r="P1734" t="n">
        <v>101</v>
      </c>
      <c r="Q1734" t="n">
        <v>0</v>
      </c>
      <c r="R1734" t="n">
        <v>0</v>
      </c>
      <c r="S1734" t="s">
        <v>5501</v>
      </c>
      <c r="T1734" t="n">
        <v>26</v>
      </c>
      <c r="U1734" t="s">
        <v>2787</v>
      </c>
      <c r="V1734" t="s">
        <v>2787</v>
      </c>
      <c r="W1734" t="s">
        <v>1053</v>
      </c>
      <c r="X1734" t="s">
        <v>352</v>
      </c>
      <c r="Y1734" t="s">
        <v>353</v>
      </c>
      <c r="Z1734" t="s"/>
      <c r="AA1734" t="n">
        <v>190</v>
      </c>
      <c r="AB1734" t="s">
        <v>5502</v>
      </c>
      <c r="AC1734" t="s">
        <v>5501</v>
      </c>
      <c r="AD1734" t="n">
        <v>5</v>
      </c>
      <c r="AE1734" t="n">
        <v>711296.09</v>
      </c>
      <c r="AF1734" t="n">
        <v>6187887.92</v>
      </c>
    </row>
    <row r="1735" spans="1:32">
      <c r="A1735" s="62" t="n">
        <v>1733</v>
      </c>
      <c r="B1735" t="s">
        <v>5503</v>
      </c>
      <c r="C1735" t="n">
        <v>120</v>
      </c>
      <c r="D1735" t="n">
        <v>1969</v>
      </c>
      <c r="E1735" t="n">
        <v>0</v>
      </c>
      <c r="F1735" t="n">
        <v>3</v>
      </c>
      <c r="G1735" t="s"/>
      <c r="H1735" t="n">
        <v>1</v>
      </c>
      <c r="I1735" t="s"/>
      <c r="J1735" t="n">
        <v>2</v>
      </c>
      <c r="K1735" t="s">
        <v>237</v>
      </c>
      <c r="L1735" t="s"/>
      <c r="M1735" t="n">
        <v>1</v>
      </c>
      <c r="N1735" t="n">
        <v>148</v>
      </c>
      <c r="O1735" t="n">
        <v>148</v>
      </c>
      <c r="P1735" t="n">
        <v>148</v>
      </c>
      <c r="Q1735" t="n">
        <v>0</v>
      </c>
      <c r="R1735" t="n">
        <v>0</v>
      </c>
      <c r="S1735" t="s">
        <v>5504</v>
      </c>
      <c r="T1735" t="n">
        <v>105</v>
      </c>
      <c r="U1735" t="s">
        <v>4622</v>
      </c>
      <c r="V1735" t="s">
        <v>4622</v>
      </c>
      <c r="W1735" t="s">
        <v>499</v>
      </c>
      <c r="X1735" t="s">
        <v>352</v>
      </c>
      <c r="Y1735" t="s">
        <v>353</v>
      </c>
      <c r="Z1735" t="s"/>
      <c r="AA1735" t="n">
        <v>190</v>
      </c>
      <c r="AB1735" t="s">
        <v>5505</v>
      </c>
      <c r="AC1735" t="s">
        <v>5504</v>
      </c>
      <c r="AD1735" t="n">
        <v>5</v>
      </c>
      <c r="AE1735" t="n">
        <v>712269.84</v>
      </c>
      <c r="AF1735" t="n">
        <v>6186734.63</v>
      </c>
    </row>
    <row r="1736" spans="1:32">
      <c r="A1736" s="62" t="n">
        <v>1734</v>
      </c>
      <c r="B1736" t="s">
        <v>5506</v>
      </c>
      <c r="C1736" t="n">
        <v>120</v>
      </c>
      <c r="D1736" t="n">
        <v>1961</v>
      </c>
      <c r="E1736" t="n">
        <v>0</v>
      </c>
      <c r="F1736" t="n">
        <v>3</v>
      </c>
      <c r="G1736" t="s"/>
      <c r="H1736" t="n">
        <v>2</v>
      </c>
      <c r="I1736" t="s"/>
      <c r="J1736" t="n">
        <v>2</v>
      </c>
      <c r="K1736" t="s">
        <v>237</v>
      </c>
      <c r="L1736" t="s"/>
      <c r="M1736" t="n">
        <v>1</v>
      </c>
      <c r="N1736" t="n">
        <v>115</v>
      </c>
      <c r="O1736" t="n">
        <v>115</v>
      </c>
      <c r="P1736" t="n">
        <v>97</v>
      </c>
      <c r="Q1736" t="n">
        <v>0</v>
      </c>
      <c r="R1736" t="n">
        <v>0</v>
      </c>
      <c r="S1736" t="s">
        <v>5507</v>
      </c>
      <c r="T1736" t="n">
        <v>173</v>
      </c>
      <c r="U1736" t="s">
        <v>5067</v>
      </c>
      <c r="V1736" t="s">
        <v>5067</v>
      </c>
      <c r="W1736" t="s">
        <v>237</v>
      </c>
      <c r="X1736" t="s">
        <v>352</v>
      </c>
      <c r="Y1736" t="s">
        <v>353</v>
      </c>
      <c r="Z1736" t="s"/>
      <c r="AA1736" t="n">
        <v>190</v>
      </c>
      <c r="AB1736" t="s">
        <v>5508</v>
      </c>
      <c r="AC1736" t="s">
        <v>5507</v>
      </c>
      <c r="AD1736" t="n">
        <v>5</v>
      </c>
      <c r="AE1736" t="n">
        <v>711550.6800000001</v>
      </c>
      <c r="AF1736" t="n">
        <v>6186766.35</v>
      </c>
    </row>
    <row r="1737" spans="1:32">
      <c r="A1737" s="62" t="n">
        <v>1735</v>
      </c>
      <c r="B1737" t="s">
        <v>5509</v>
      </c>
      <c r="C1737" t="n">
        <v>120</v>
      </c>
      <c r="D1737" t="n">
        <v>1963</v>
      </c>
      <c r="E1737" t="n">
        <v>1973</v>
      </c>
      <c r="F1737" t="n">
        <v>3</v>
      </c>
      <c r="G1737" t="s"/>
      <c r="H1737" t="n">
        <v>1</v>
      </c>
      <c r="I1737" t="s"/>
      <c r="J1737" t="n">
        <v>2</v>
      </c>
      <c r="K1737" t="s">
        <v>237</v>
      </c>
      <c r="L1737" t="n">
        <v>90</v>
      </c>
      <c r="M1737" t="n">
        <v>1</v>
      </c>
      <c r="N1737" t="n">
        <v>143</v>
      </c>
      <c r="O1737" t="n">
        <v>143</v>
      </c>
      <c r="P1737" t="n">
        <v>143</v>
      </c>
      <c r="Q1737" t="n">
        <v>0</v>
      </c>
      <c r="R1737" t="n">
        <v>0</v>
      </c>
      <c r="S1737" t="s">
        <v>5510</v>
      </c>
      <c r="T1737" t="n">
        <v>261</v>
      </c>
      <c r="U1737" t="s">
        <v>2556</v>
      </c>
      <c r="V1737" t="s">
        <v>2556</v>
      </c>
      <c r="W1737" t="s">
        <v>1155</v>
      </c>
      <c r="X1737" t="s">
        <v>352</v>
      </c>
      <c r="Y1737" t="s">
        <v>353</v>
      </c>
      <c r="Z1737" t="s"/>
      <c r="AA1737" t="n">
        <v>190</v>
      </c>
      <c r="AB1737" t="s">
        <v>5511</v>
      </c>
      <c r="AC1737" t="s">
        <v>5510</v>
      </c>
      <c r="AD1737" t="n">
        <v>5</v>
      </c>
      <c r="AE1737" t="n">
        <v>711577.6800000001</v>
      </c>
      <c r="AF1737" t="n">
        <v>6186146.53</v>
      </c>
    </row>
    <row r="1738" spans="1:32">
      <c r="A1738" s="62" t="n">
        <v>1736</v>
      </c>
      <c r="B1738" t="s">
        <v>5512</v>
      </c>
      <c r="C1738" t="n">
        <v>120</v>
      </c>
      <c r="D1738" t="n">
        <v>1970</v>
      </c>
      <c r="E1738" t="n">
        <v>0</v>
      </c>
      <c r="F1738" t="n">
        <v>5</v>
      </c>
      <c r="G1738" t="s"/>
      <c r="H1738" t="n">
        <v>1</v>
      </c>
      <c r="I1738" t="s"/>
      <c r="J1738" t="n">
        <v>1</v>
      </c>
      <c r="K1738" t="s">
        <v>349</v>
      </c>
      <c r="L1738" t="s"/>
      <c r="M1738" t="n">
        <v>1</v>
      </c>
      <c r="N1738" t="n">
        <v>130</v>
      </c>
      <c r="O1738" t="n">
        <v>130</v>
      </c>
      <c r="P1738" t="n">
        <v>130</v>
      </c>
      <c r="Q1738" t="n">
        <v>0</v>
      </c>
      <c r="R1738" t="n">
        <v>0</v>
      </c>
      <c r="S1738" t="s">
        <v>5513</v>
      </c>
      <c r="T1738" t="n">
        <v>290</v>
      </c>
      <c r="U1738" t="s">
        <v>1132</v>
      </c>
      <c r="V1738" t="s">
        <v>1132</v>
      </c>
      <c r="W1738" t="s">
        <v>1073</v>
      </c>
      <c r="X1738" t="s">
        <v>352</v>
      </c>
      <c r="Y1738" t="s">
        <v>353</v>
      </c>
      <c r="Z1738" t="s"/>
      <c r="AA1738" t="n">
        <v>190</v>
      </c>
      <c r="AB1738" t="s">
        <v>5514</v>
      </c>
      <c r="AC1738" t="s">
        <v>5513</v>
      </c>
      <c r="AD1738" t="n">
        <v>5</v>
      </c>
      <c r="AE1738" t="n">
        <v>711677.04</v>
      </c>
      <c r="AF1738" t="n">
        <v>6188022.92</v>
      </c>
    </row>
    <row r="1739" spans="1:32">
      <c r="A1739" s="62" t="n">
        <v>1737</v>
      </c>
      <c r="B1739" t="s">
        <v>5515</v>
      </c>
      <c r="C1739" t="n">
        <v>120</v>
      </c>
      <c r="D1739" t="n">
        <v>1962</v>
      </c>
      <c r="E1739" t="n">
        <v>1975</v>
      </c>
      <c r="F1739" t="n">
        <v>3</v>
      </c>
      <c r="G1739" t="s"/>
      <c r="H1739" t="n">
        <v>1</v>
      </c>
      <c r="I1739" t="s"/>
      <c r="J1739" t="n">
        <v>2</v>
      </c>
      <c r="K1739" t="s">
        <v>237</v>
      </c>
      <c r="L1739" t="s"/>
      <c r="M1739" t="n">
        <v>1</v>
      </c>
      <c r="N1739" t="n">
        <v>185</v>
      </c>
      <c r="O1739" t="n">
        <v>185</v>
      </c>
      <c r="P1739" t="n">
        <v>185</v>
      </c>
      <c r="Q1739" t="n">
        <v>0</v>
      </c>
      <c r="R1739" t="n">
        <v>0</v>
      </c>
      <c r="S1739" t="s">
        <v>5516</v>
      </c>
      <c r="T1739" t="n">
        <v>305</v>
      </c>
      <c r="U1739" t="s">
        <v>5517</v>
      </c>
      <c r="V1739" t="s">
        <v>5517</v>
      </c>
      <c r="W1739" t="s">
        <v>365</v>
      </c>
      <c r="X1739" t="s">
        <v>352</v>
      </c>
      <c r="Y1739" t="s">
        <v>353</v>
      </c>
      <c r="Z1739" t="s"/>
      <c r="AA1739" t="n">
        <v>190</v>
      </c>
      <c r="AB1739" t="s">
        <v>5518</v>
      </c>
      <c r="AC1739" t="s">
        <v>5516</v>
      </c>
      <c r="AD1739" t="n">
        <v>5</v>
      </c>
      <c r="AE1739" t="n">
        <v>711672.4399999999</v>
      </c>
      <c r="AF1739" t="n">
        <v>6186789.88</v>
      </c>
    </row>
    <row r="1740" spans="1:32">
      <c r="A1740" s="62" t="n">
        <v>1738</v>
      </c>
      <c r="B1740" t="s">
        <v>5519</v>
      </c>
      <c r="C1740" t="n">
        <v>130</v>
      </c>
      <c r="D1740" t="n">
        <v>1975</v>
      </c>
      <c r="E1740" t="n">
        <v>0</v>
      </c>
      <c r="F1740" t="n">
        <v>3</v>
      </c>
      <c r="G1740" t="s"/>
      <c r="H1740" t="n">
        <v>1</v>
      </c>
      <c r="I1740" t="s"/>
      <c r="J1740" t="n">
        <v>1</v>
      </c>
      <c r="K1740" t="s">
        <v>349</v>
      </c>
      <c r="L1740" t="s"/>
      <c r="M1740" t="n">
        <v>1</v>
      </c>
      <c r="N1740" t="n">
        <v>65</v>
      </c>
      <c r="O1740" t="n">
        <v>65</v>
      </c>
      <c r="P1740" t="n">
        <v>130</v>
      </c>
      <c r="Q1740" t="n">
        <v>0</v>
      </c>
      <c r="R1740" t="n">
        <v>0</v>
      </c>
      <c r="S1740" t="s">
        <v>5520</v>
      </c>
      <c r="T1740" t="n">
        <v>350</v>
      </c>
      <c r="U1740" t="s">
        <v>2503</v>
      </c>
      <c r="V1740" t="s">
        <v>2503</v>
      </c>
      <c r="W1740" t="s">
        <v>633</v>
      </c>
      <c r="X1740" t="s">
        <v>352</v>
      </c>
      <c r="Y1740" t="s">
        <v>353</v>
      </c>
      <c r="Z1740" t="s"/>
      <c r="AA1740" t="n">
        <v>190</v>
      </c>
      <c r="AB1740" t="s">
        <v>5521</v>
      </c>
      <c r="AC1740" t="s">
        <v>5520</v>
      </c>
      <c r="AD1740" t="n">
        <v>5</v>
      </c>
      <c r="AE1740" t="n">
        <v>711525.83</v>
      </c>
      <c r="AF1740" t="n">
        <v>6187469.21</v>
      </c>
    </row>
    <row r="1741" spans="1:32">
      <c r="A1741" s="62" t="n">
        <v>1739</v>
      </c>
      <c r="B1741" t="s">
        <v>5522</v>
      </c>
      <c r="C1741" t="n">
        <v>120</v>
      </c>
      <c r="D1741" t="n">
        <v>1957</v>
      </c>
      <c r="E1741" t="n">
        <v>2002</v>
      </c>
      <c r="F1741" t="n">
        <v>5</v>
      </c>
      <c r="G1741" t="s"/>
      <c r="H1741" t="n">
        <v>1</v>
      </c>
      <c r="I1741" t="s"/>
      <c r="J1741" t="n">
        <v>2</v>
      </c>
      <c r="K1741" t="s">
        <v>237</v>
      </c>
      <c r="L1741" t="s"/>
      <c r="M1741" t="n">
        <v>1</v>
      </c>
      <c r="N1741" t="n">
        <v>130</v>
      </c>
      <c r="O1741" t="n">
        <v>130</v>
      </c>
      <c r="P1741" t="n">
        <v>207</v>
      </c>
      <c r="Q1741" t="n">
        <v>0</v>
      </c>
      <c r="R1741" t="n">
        <v>0</v>
      </c>
      <c r="S1741" t="s">
        <v>5523</v>
      </c>
      <c r="T1741" t="n">
        <v>385</v>
      </c>
      <c r="U1741" t="s">
        <v>1145</v>
      </c>
      <c r="V1741" t="s">
        <v>1145</v>
      </c>
      <c r="W1741" t="s">
        <v>282</v>
      </c>
      <c r="X1741" t="s">
        <v>352</v>
      </c>
      <c r="Y1741" t="s">
        <v>353</v>
      </c>
      <c r="Z1741" t="s"/>
      <c r="AA1741" t="n">
        <v>190</v>
      </c>
      <c r="AB1741" t="s">
        <v>5524</v>
      </c>
      <c r="AC1741" t="s">
        <v>5523</v>
      </c>
      <c r="AD1741" t="n">
        <v>5</v>
      </c>
      <c r="AE1741" t="n">
        <v>712068.38</v>
      </c>
      <c r="AF1741" t="n">
        <v>6186919.06</v>
      </c>
    </row>
    <row r="1742" spans="1:32">
      <c r="A1742" s="62" t="n">
        <v>1740</v>
      </c>
      <c r="B1742" t="s">
        <v>5525</v>
      </c>
      <c r="C1742" t="n">
        <v>120</v>
      </c>
      <c r="D1742" t="n">
        <v>1973</v>
      </c>
      <c r="E1742" t="n">
        <v>0</v>
      </c>
      <c r="F1742" t="n">
        <v>1</v>
      </c>
      <c r="G1742" t="s"/>
      <c r="H1742" t="n">
        <v>5</v>
      </c>
      <c r="I1742" t="s"/>
      <c r="J1742" t="n">
        <v>1</v>
      </c>
      <c r="K1742" t="s">
        <v>349</v>
      </c>
      <c r="L1742" t="s"/>
      <c r="M1742" t="n">
        <v>1</v>
      </c>
      <c r="N1742" t="n">
        <v>106</v>
      </c>
      <c r="O1742" t="n">
        <v>106</v>
      </c>
      <c r="P1742" t="n">
        <v>199</v>
      </c>
      <c r="Q1742" t="n">
        <v>0</v>
      </c>
      <c r="R1742" t="n">
        <v>0</v>
      </c>
      <c r="S1742" t="s">
        <v>5526</v>
      </c>
      <c r="T1742" t="n">
        <v>450</v>
      </c>
      <c r="U1742" t="s">
        <v>1154</v>
      </c>
      <c r="V1742" t="s">
        <v>1154</v>
      </c>
      <c r="W1742" t="s">
        <v>286</v>
      </c>
      <c r="X1742" t="s">
        <v>352</v>
      </c>
      <c r="Y1742" t="s">
        <v>353</v>
      </c>
      <c r="Z1742" t="s"/>
      <c r="AA1742" t="n">
        <v>190</v>
      </c>
      <c r="AB1742" t="s">
        <v>5527</v>
      </c>
      <c r="AC1742" t="s">
        <v>5526</v>
      </c>
      <c r="AD1742" t="n">
        <v>5</v>
      </c>
      <c r="AE1742" t="n">
        <v>710989.7</v>
      </c>
      <c r="AF1742" t="n">
        <v>6188210.43</v>
      </c>
    </row>
    <row r="1743" spans="1:32">
      <c r="A1743" s="62" t="n">
        <v>1741</v>
      </c>
      <c r="B1743" t="s">
        <v>5528</v>
      </c>
      <c r="C1743" t="n">
        <v>120</v>
      </c>
      <c r="D1743" t="n">
        <v>1970</v>
      </c>
      <c r="E1743" t="n">
        <v>1978</v>
      </c>
      <c r="F1743" t="n">
        <v>3</v>
      </c>
      <c r="G1743" t="s"/>
      <c r="H1743" t="n">
        <v>1</v>
      </c>
      <c r="I1743" t="s"/>
      <c r="J1743" t="n">
        <v>2</v>
      </c>
      <c r="K1743" t="s">
        <v>522</v>
      </c>
      <c r="L1743" t="s"/>
      <c r="M1743" t="n">
        <v>1</v>
      </c>
      <c r="N1743" t="n">
        <v>149</v>
      </c>
      <c r="O1743" t="n">
        <v>149</v>
      </c>
      <c r="P1743" t="n">
        <v>149</v>
      </c>
      <c r="Q1743" t="n">
        <v>0</v>
      </c>
      <c r="R1743" t="n">
        <v>0</v>
      </c>
      <c r="S1743" t="s">
        <v>5529</v>
      </c>
      <c r="T1743" t="n">
        <v>530</v>
      </c>
      <c r="U1743" t="s">
        <v>1159</v>
      </c>
      <c r="V1743" t="s">
        <v>1159</v>
      </c>
      <c r="W1743" t="s">
        <v>681</v>
      </c>
      <c r="X1743" t="s">
        <v>352</v>
      </c>
      <c r="Y1743" t="s">
        <v>353</v>
      </c>
      <c r="Z1743" t="s"/>
      <c r="AA1743" t="n">
        <v>190</v>
      </c>
      <c r="AB1743" t="s">
        <v>5530</v>
      </c>
      <c r="AC1743" t="s">
        <v>5529</v>
      </c>
      <c r="AD1743" t="n">
        <v>5</v>
      </c>
      <c r="AE1743" t="n">
        <v>712675.27</v>
      </c>
      <c r="AF1743" t="n">
        <v>6186968.25</v>
      </c>
    </row>
    <row r="1744" spans="1:32">
      <c r="A1744" s="62" t="n">
        <v>1742</v>
      </c>
      <c r="B1744" t="s">
        <v>5531</v>
      </c>
      <c r="C1744" t="n">
        <v>120</v>
      </c>
      <c r="D1744" t="n">
        <v>1975</v>
      </c>
      <c r="E1744" t="n">
        <v>2008</v>
      </c>
      <c r="F1744" t="n">
        <v>5</v>
      </c>
      <c r="G1744" t="s"/>
      <c r="H1744" t="n">
        <v>1</v>
      </c>
      <c r="I1744" t="s"/>
      <c r="J1744" t="n">
        <v>2</v>
      </c>
      <c r="K1744" t="s">
        <v>237</v>
      </c>
      <c r="L1744" t="s"/>
      <c r="M1744" t="n">
        <v>1</v>
      </c>
      <c r="N1744" t="n">
        <v>111</v>
      </c>
      <c r="O1744" t="n">
        <v>111</v>
      </c>
      <c r="P1744" t="n">
        <v>201</v>
      </c>
      <c r="Q1744" t="n">
        <v>0</v>
      </c>
      <c r="R1744" t="n">
        <v>0</v>
      </c>
      <c r="S1744" t="s">
        <v>5532</v>
      </c>
      <c r="T1744" t="n">
        <v>549</v>
      </c>
      <c r="U1744" t="s">
        <v>2520</v>
      </c>
      <c r="V1744" t="s">
        <v>2520</v>
      </c>
      <c r="W1744" t="s">
        <v>1053</v>
      </c>
      <c r="X1744" t="s">
        <v>352</v>
      </c>
      <c r="Y1744" t="s">
        <v>353</v>
      </c>
      <c r="Z1744" t="s"/>
      <c r="AA1744" t="n">
        <v>190</v>
      </c>
      <c r="AB1744" t="s">
        <v>5533</v>
      </c>
      <c r="AC1744" t="s">
        <v>5532</v>
      </c>
      <c r="AD1744" t="n">
        <v>5</v>
      </c>
      <c r="AE1744" t="n">
        <v>712169.27</v>
      </c>
      <c r="AF1744" t="n">
        <v>6186319.2</v>
      </c>
    </row>
    <row r="1745" spans="1:32">
      <c r="A1745" s="62" t="n">
        <v>1743</v>
      </c>
      <c r="B1745" t="s">
        <v>5534</v>
      </c>
      <c r="C1745" t="n">
        <v>120</v>
      </c>
      <c r="D1745" t="n">
        <v>1995</v>
      </c>
      <c r="E1745" t="n">
        <v>0</v>
      </c>
      <c r="F1745" t="n">
        <v>4</v>
      </c>
      <c r="G1745" t="s"/>
      <c r="H1745" t="n">
        <v>1</v>
      </c>
      <c r="I1745" t="s"/>
      <c r="J1745" t="n">
        <v>2</v>
      </c>
      <c r="K1745" t="s">
        <v>237</v>
      </c>
      <c r="L1745" t="n">
        <v>90</v>
      </c>
      <c r="M1745" t="n">
        <v>1</v>
      </c>
      <c r="N1745" t="n">
        <v>143</v>
      </c>
      <c r="O1745" t="n">
        <v>143</v>
      </c>
      <c r="P1745" t="n">
        <v>143</v>
      </c>
      <c r="Q1745" t="n">
        <v>0</v>
      </c>
      <c r="R1745" t="n">
        <v>0</v>
      </c>
      <c r="S1745" t="s">
        <v>5535</v>
      </c>
      <c r="T1745" t="n">
        <v>649</v>
      </c>
      <c r="U1745" t="s">
        <v>2525</v>
      </c>
      <c r="V1745" t="s">
        <v>2525</v>
      </c>
      <c r="W1745" t="s">
        <v>951</v>
      </c>
      <c r="X1745" t="s">
        <v>352</v>
      </c>
      <c r="Y1745" t="s">
        <v>353</v>
      </c>
      <c r="Z1745" t="s"/>
      <c r="AA1745" t="n">
        <v>190</v>
      </c>
      <c r="AB1745" t="s">
        <v>5536</v>
      </c>
      <c r="AC1745" t="s">
        <v>5535</v>
      </c>
      <c r="AD1745" t="n">
        <v>5</v>
      </c>
      <c r="AE1745" t="n">
        <v>712415.41</v>
      </c>
      <c r="AF1745" t="n">
        <v>6186459.76</v>
      </c>
    </row>
    <row r="1746" spans="1:32">
      <c r="A1746" s="62" t="n">
        <v>1744</v>
      </c>
      <c r="B1746" t="s">
        <v>5537</v>
      </c>
      <c r="C1746" t="n">
        <v>130</v>
      </c>
      <c r="D1746" t="n">
        <v>1956</v>
      </c>
      <c r="E1746" t="n">
        <v>0</v>
      </c>
      <c r="F1746" t="n">
        <v>1</v>
      </c>
      <c r="G1746" t="s"/>
      <c r="H1746" t="n">
        <v>2</v>
      </c>
      <c r="I1746" t="s"/>
      <c r="J1746" t="n">
        <v>1</v>
      </c>
      <c r="K1746" t="s">
        <v>349</v>
      </c>
      <c r="L1746" t="s"/>
      <c r="M1746" t="n">
        <v>1</v>
      </c>
      <c r="N1746" t="n">
        <v>68</v>
      </c>
      <c r="O1746" t="n">
        <v>68</v>
      </c>
      <c r="P1746" t="n">
        <v>68</v>
      </c>
      <c r="Q1746" t="n">
        <v>0</v>
      </c>
      <c r="R1746" t="n">
        <v>0</v>
      </c>
      <c r="S1746" t="s">
        <v>5538</v>
      </c>
      <c r="T1746" t="n">
        <v>731</v>
      </c>
      <c r="U1746" t="s">
        <v>1173</v>
      </c>
      <c r="V1746" t="s">
        <v>1173</v>
      </c>
      <c r="W1746" t="s">
        <v>5539</v>
      </c>
      <c r="X1746" t="s">
        <v>352</v>
      </c>
      <c r="Y1746" t="s">
        <v>353</v>
      </c>
      <c r="Z1746" t="s"/>
      <c r="AA1746" t="n">
        <v>190</v>
      </c>
      <c r="AB1746" t="s">
        <v>5540</v>
      </c>
      <c r="AC1746" t="s">
        <v>5538</v>
      </c>
      <c r="AD1746" t="n">
        <v>5</v>
      </c>
      <c r="AE1746" t="n">
        <v>711211.61</v>
      </c>
      <c r="AF1746" t="n">
        <v>6186606.42</v>
      </c>
    </row>
    <row r="1747" spans="1:32">
      <c r="A1747" s="62" t="n">
        <v>1745</v>
      </c>
      <c r="B1747" t="s">
        <v>5541</v>
      </c>
      <c r="C1747" t="n">
        <v>120</v>
      </c>
      <c r="D1747" t="n">
        <v>1965</v>
      </c>
      <c r="E1747" t="n">
        <v>2014</v>
      </c>
      <c r="F1747" t="n">
        <v>90</v>
      </c>
      <c r="G1747" t="s"/>
      <c r="H1747" t="n">
        <v>1</v>
      </c>
      <c r="I1747" t="s"/>
      <c r="J1747" t="n">
        <v>2</v>
      </c>
      <c r="K1747" t="s">
        <v>237</v>
      </c>
      <c r="L1747" t="n">
        <v>90</v>
      </c>
      <c r="M1747" t="n">
        <v>1</v>
      </c>
      <c r="N1747" t="n">
        <v>83</v>
      </c>
      <c r="O1747" t="n">
        <v>83</v>
      </c>
      <c r="P1747" t="n">
        <v>187</v>
      </c>
      <c r="Q1747" t="n">
        <v>0</v>
      </c>
      <c r="R1747" t="n">
        <v>0</v>
      </c>
      <c r="S1747" t="s">
        <v>5542</v>
      </c>
      <c r="T1747" t="n">
        <v>8</v>
      </c>
      <c r="U1747" t="s">
        <v>1177</v>
      </c>
      <c r="V1747" t="s">
        <v>1177</v>
      </c>
      <c r="W1747" t="s">
        <v>1009</v>
      </c>
      <c r="X1747" t="s">
        <v>352</v>
      </c>
      <c r="Y1747" t="s">
        <v>353</v>
      </c>
      <c r="Z1747" t="s">
        <v>480</v>
      </c>
      <c r="AA1747" t="n">
        <v>190</v>
      </c>
      <c r="AB1747" t="s">
        <v>5543</v>
      </c>
      <c r="AC1747" t="s">
        <v>5542</v>
      </c>
      <c r="AD1747" t="n">
        <v>5</v>
      </c>
      <c r="AE1747" t="n">
        <v>713596.71</v>
      </c>
      <c r="AF1747" t="n">
        <v>6184342.16</v>
      </c>
    </row>
    <row r="1748" spans="1:32">
      <c r="A1748" s="62" t="n">
        <v>1746</v>
      </c>
      <c r="B1748" t="s">
        <v>5544</v>
      </c>
      <c r="C1748" t="n">
        <v>320</v>
      </c>
      <c r="D1748" t="n">
        <v>1991</v>
      </c>
      <c r="E1748" t="n">
        <v>1995</v>
      </c>
      <c r="F1748" t="n">
        <v>2</v>
      </c>
      <c r="G1748" t="s"/>
      <c r="H1748" t="n">
        <v>2</v>
      </c>
      <c r="I1748" t="s"/>
      <c r="J1748" t="n">
        <v>2</v>
      </c>
      <c r="K1748" t="s">
        <v>522</v>
      </c>
      <c r="L1748" t="n">
        <v>90</v>
      </c>
      <c r="M1748" t="n">
        <v>1</v>
      </c>
      <c r="N1748" t="n">
        <v>127</v>
      </c>
      <c r="O1748" t="n">
        <v>127</v>
      </c>
      <c r="P1748" t="n">
        <v>0</v>
      </c>
      <c r="Q1748" t="n">
        <v>92</v>
      </c>
      <c r="R1748" t="n">
        <v>0</v>
      </c>
      <c r="S1748" t="s">
        <v>5545</v>
      </c>
      <c r="T1748" t="n">
        <v>223</v>
      </c>
      <c r="U1748" t="s">
        <v>1476</v>
      </c>
      <c r="V1748" t="s">
        <v>1476</v>
      </c>
      <c r="W1748" t="s">
        <v>5546</v>
      </c>
      <c r="X1748" t="s">
        <v>352</v>
      </c>
      <c r="Y1748" t="s">
        <v>353</v>
      </c>
      <c r="Z1748" t="s">
        <v>480</v>
      </c>
      <c r="AA1748" t="n">
        <v>190</v>
      </c>
      <c r="AB1748" t="s">
        <v>5547</v>
      </c>
      <c r="AC1748" t="s">
        <v>5545</v>
      </c>
      <c r="AD1748" t="n">
        <v>5</v>
      </c>
      <c r="AE1748" t="n">
        <v>713496.52</v>
      </c>
      <c r="AF1748" t="n">
        <v>6185228.55</v>
      </c>
    </row>
    <row r="1749" spans="1:32">
      <c r="A1749" s="62" t="n">
        <v>1747</v>
      </c>
      <c r="B1749" t="s">
        <v>5548</v>
      </c>
      <c r="C1749" t="n">
        <v>120</v>
      </c>
      <c r="D1749" t="n">
        <v>1970</v>
      </c>
      <c r="E1749" t="n">
        <v>0</v>
      </c>
      <c r="F1749" t="n">
        <v>1</v>
      </c>
      <c r="G1749" t="s"/>
      <c r="H1749" t="n">
        <v>1</v>
      </c>
      <c r="I1749" t="s"/>
      <c r="J1749" t="n">
        <v>2</v>
      </c>
      <c r="K1749" t="s">
        <v>237</v>
      </c>
      <c r="L1749" t="s"/>
      <c r="M1749" t="n">
        <v>1</v>
      </c>
      <c r="N1749" t="n">
        <v>143</v>
      </c>
      <c r="O1749" t="n">
        <v>143</v>
      </c>
      <c r="P1749" t="n">
        <v>143</v>
      </c>
      <c r="Q1749" t="n">
        <v>0</v>
      </c>
      <c r="R1749" t="n">
        <v>0</v>
      </c>
      <c r="S1749" t="s">
        <v>5549</v>
      </c>
      <c r="T1749" t="n">
        <v>467</v>
      </c>
      <c r="U1749" t="s">
        <v>4325</v>
      </c>
      <c r="V1749" t="s">
        <v>4325</v>
      </c>
      <c r="W1749" t="s">
        <v>495</v>
      </c>
      <c r="X1749" t="s">
        <v>352</v>
      </c>
      <c r="Y1749" t="s">
        <v>353</v>
      </c>
      <c r="Z1749" t="s">
        <v>480</v>
      </c>
      <c r="AA1749" t="n">
        <v>190</v>
      </c>
      <c r="AB1749" t="s">
        <v>4517</v>
      </c>
      <c r="AC1749" t="s">
        <v>5549</v>
      </c>
      <c r="AD1749" t="n">
        <v>5</v>
      </c>
      <c r="AE1749" t="n">
        <v>713453.4399999999</v>
      </c>
      <c r="AF1749" t="n">
        <v>6184683.62</v>
      </c>
    </row>
    <row r="1750" spans="1:32">
      <c r="A1750" s="62" t="n">
        <v>1748</v>
      </c>
      <c r="B1750" t="s">
        <v>5550</v>
      </c>
      <c r="C1750" t="n">
        <v>120</v>
      </c>
      <c r="D1750" t="n">
        <v>1959</v>
      </c>
      <c r="E1750" t="n">
        <v>0</v>
      </c>
      <c r="F1750" t="n">
        <v>2</v>
      </c>
      <c r="G1750" t="s"/>
      <c r="H1750" t="n">
        <v>1</v>
      </c>
      <c r="I1750" t="s"/>
      <c r="J1750" t="n">
        <v>2</v>
      </c>
      <c r="K1750" t="s">
        <v>237</v>
      </c>
      <c r="L1750" t="s"/>
      <c r="M1750" t="n">
        <v>1</v>
      </c>
      <c r="N1750" t="n">
        <v>120</v>
      </c>
      <c r="O1750" t="n">
        <v>120</v>
      </c>
      <c r="P1750" t="n">
        <v>120</v>
      </c>
      <c r="Q1750" t="n">
        <v>0</v>
      </c>
      <c r="R1750" t="n">
        <v>0</v>
      </c>
      <c r="S1750" t="s">
        <v>5551</v>
      </c>
      <c r="T1750" t="n">
        <v>491</v>
      </c>
      <c r="U1750" t="s">
        <v>1185</v>
      </c>
      <c r="V1750" t="s">
        <v>1185</v>
      </c>
      <c r="W1750" t="s">
        <v>640</v>
      </c>
      <c r="X1750" t="s">
        <v>352</v>
      </c>
      <c r="Y1750" t="s">
        <v>353</v>
      </c>
      <c r="Z1750" t="s">
        <v>480</v>
      </c>
      <c r="AA1750" t="n">
        <v>190</v>
      </c>
      <c r="AB1750" t="s">
        <v>5552</v>
      </c>
      <c r="AC1750" t="s">
        <v>5551</v>
      </c>
      <c r="AD1750" t="n">
        <v>5</v>
      </c>
      <c r="AE1750" t="n">
        <v>714348.95</v>
      </c>
      <c r="AF1750" t="n">
        <v>6184250.2</v>
      </c>
    </row>
    <row r="1751" spans="1:32">
      <c r="A1751" s="62" t="n">
        <v>1749</v>
      </c>
      <c r="B1751" t="s">
        <v>5553</v>
      </c>
      <c r="C1751" t="n">
        <v>120</v>
      </c>
      <c r="D1751" t="n">
        <v>1936</v>
      </c>
      <c r="E1751" t="n">
        <v>1977</v>
      </c>
      <c r="F1751" t="n">
        <v>2</v>
      </c>
      <c r="G1751" t="s"/>
      <c r="H1751" t="n">
        <v>1</v>
      </c>
      <c r="I1751" t="s"/>
      <c r="J1751" t="n">
        <v>2</v>
      </c>
      <c r="K1751" t="s">
        <v>237</v>
      </c>
      <c r="L1751" t="n">
        <v>2</v>
      </c>
      <c r="M1751" t="n">
        <v>1</v>
      </c>
      <c r="N1751" t="n">
        <v>165</v>
      </c>
      <c r="O1751" t="n">
        <v>165</v>
      </c>
      <c r="P1751" t="n">
        <v>165</v>
      </c>
      <c r="Q1751" t="n">
        <v>0</v>
      </c>
      <c r="R1751" t="n">
        <v>0</v>
      </c>
      <c r="S1751" t="s">
        <v>5554</v>
      </c>
      <c r="T1751" t="n">
        <v>550</v>
      </c>
      <c r="U1751" t="s">
        <v>2213</v>
      </c>
      <c r="V1751" t="s">
        <v>2213</v>
      </c>
      <c r="W1751" t="s">
        <v>439</v>
      </c>
      <c r="X1751" t="s">
        <v>352</v>
      </c>
      <c r="Y1751" t="s">
        <v>353</v>
      </c>
      <c r="Z1751" t="s">
        <v>480</v>
      </c>
      <c r="AA1751" t="n">
        <v>190</v>
      </c>
      <c r="AB1751" t="s">
        <v>4193</v>
      </c>
      <c r="AC1751" t="s">
        <v>5554</v>
      </c>
      <c r="AD1751" t="n">
        <v>5</v>
      </c>
      <c r="AE1751" t="n">
        <v>713545.53</v>
      </c>
      <c r="AF1751" t="n">
        <v>6184685.68</v>
      </c>
    </row>
    <row r="1752" spans="1:32">
      <c r="A1752" s="62" t="n">
        <v>1750</v>
      </c>
      <c r="B1752" t="s">
        <v>5555</v>
      </c>
      <c r="C1752" t="n">
        <v>120</v>
      </c>
      <c r="D1752" t="n">
        <v>1976</v>
      </c>
      <c r="E1752" t="n">
        <v>0</v>
      </c>
      <c r="F1752" t="n">
        <v>1</v>
      </c>
      <c r="G1752" t="s"/>
      <c r="H1752" t="n">
        <v>1</v>
      </c>
      <c r="I1752" t="s"/>
      <c r="J1752" t="n">
        <v>2</v>
      </c>
      <c r="K1752" t="s">
        <v>237</v>
      </c>
      <c r="L1752" t="s"/>
      <c r="M1752" t="n">
        <v>1</v>
      </c>
      <c r="N1752" t="n">
        <v>173</v>
      </c>
      <c r="O1752" t="n">
        <v>173</v>
      </c>
      <c r="P1752" t="n">
        <v>173</v>
      </c>
      <c r="Q1752" t="n">
        <v>0</v>
      </c>
      <c r="R1752" t="n">
        <v>0</v>
      </c>
      <c r="S1752" t="s">
        <v>5556</v>
      </c>
      <c r="T1752" t="n">
        <v>737</v>
      </c>
      <c r="U1752" t="s">
        <v>1683</v>
      </c>
      <c r="V1752" t="s">
        <v>1683</v>
      </c>
      <c r="W1752" t="s">
        <v>1002</v>
      </c>
      <c r="X1752" t="s">
        <v>352</v>
      </c>
      <c r="Y1752" t="s">
        <v>353</v>
      </c>
      <c r="Z1752" t="s">
        <v>480</v>
      </c>
      <c r="AA1752" t="n">
        <v>190</v>
      </c>
      <c r="AB1752" t="s">
        <v>5557</v>
      </c>
      <c r="AC1752" t="s">
        <v>5556</v>
      </c>
      <c r="AD1752" t="n">
        <v>5</v>
      </c>
      <c r="AE1752" t="n">
        <v>713596.28</v>
      </c>
      <c r="AF1752" t="n">
        <v>6184415.61</v>
      </c>
    </row>
    <row r="1753" spans="1:32">
      <c r="A1753" s="62" t="n">
        <v>1751</v>
      </c>
      <c r="B1753" t="s">
        <v>5558</v>
      </c>
      <c r="C1753" t="n">
        <v>120</v>
      </c>
      <c r="D1753" t="n">
        <v>1965</v>
      </c>
      <c r="E1753" t="n">
        <v>2002</v>
      </c>
      <c r="F1753" t="n">
        <v>3</v>
      </c>
      <c r="G1753" t="s"/>
      <c r="H1753" t="n">
        <v>1</v>
      </c>
      <c r="I1753" t="s"/>
      <c r="J1753" t="n">
        <v>2</v>
      </c>
      <c r="K1753" t="s">
        <v>237</v>
      </c>
      <c r="L1753" t="n">
        <v>2</v>
      </c>
      <c r="M1753" t="n">
        <v>1</v>
      </c>
      <c r="N1753" t="n">
        <v>201</v>
      </c>
      <c r="O1753" t="n">
        <v>201</v>
      </c>
      <c r="P1753" t="n">
        <v>181</v>
      </c>
      <c r="Q1753" t="n">
        <v>20</v>
      </c>
      <c r="R1753" t="n">
        <v>0</v>
      </c>
      <c r="S1753" t="s">
        <v>5559</v>
      </c>
      <c r="T1753" t="n">
        <v>22</v>
      </c>
      <c r="U1753" t="s">
        <v>3100</v>
      </c>
      <c r="V1753" t="s">
        <v>3100</v>
      </c>
      <c r="W1753" t="s">
        <v>951</v>
      </c>
      <c r="X1753" t="s">
        <v>241</v>
      </c>
      <c r="Y1753" t="s">
        <v>242</v>
      </c>
      <c r="Z1753" t="s"/>
      <c r="AA1753" t="n">
        <v>190</v>
      </c>
      <c r="AB1753" t="s">
        <v>5560</v>
      </c>
      <c r="AC1753" t="s">
        <v>5559</v>
      </c>
      <c r="AD1753" t="n">
        <v>5</v>
      </c>
      <c r="AE1753" t="n">
        <v>710022.5600000001</v>
      </c>
      <c r="AF1753" t="n">
        <v>6190318.12</v>
      </c>
    </row>
    <row r="1754" spans="1:32">
      <c r="A1754" s="62" t="n">
        <v>1752</v>
      </c>
      <c r="B1754" t="s">
        <v>5561</v>
      </c>
      <c r="C1754" t="n">
        <v>120</v>
      </c>
      <c r="D1754" t="n">
        <v>1970</v>
      </c>
      <c r="E1754" t="n">
        <v>0</v>
      </c>
      <c r="F1754" t="n">
        <v>4</v>
      </c>
      <c r="G1754" t="s"/>
      <c r="H1754" t="n">
        <v>1</v>
      </c>
      <c r="I1754" t="s"/>
      <c r="J1754" t="n">
        <v>2</v>
      </c>
      <c r="K1754" t="s">
        <v>237</v>
      </c>
      <c r="L1754" t="s"/>
      <c r="M1754" t="n">
        <v>1</v>
      </c>
      <c r="N1754" t="n">
        <v>151</v>
      </c>
      <c r="O1754" t="n">
        <v>151</v>
      </c>
      <c r="P1754" t="n">
        <v>151</v>
      </c>
      <c r="Q1754" t="n">
        <v>0</v>
      </c>
      <c r="R1754" t="n">
        <v>0</v>
      </c>
      <c r="S1754" t="s">
        <v>5562</v>
      </c>
      <c r="T1754" t="n">
        <v>97</v>
      </c>
      <c r="U1754" t="s">
        <v>2223</v>
      </c>
      <c r="V1754" t="s">
        <v>2223</v>
      </c>
      <c r="W1754" t="s">
        <v>431</v>
      </c>
      <c r="X1754" t="s">
        <v>241</v>
      </c>
      <c r="Y1754" t="s">
        <v>242</v>
      </c>
      <c r="Z1754" t="s"/>
      <c r="AA1754" t="n">
        <v>190</v>
      </c>
      <c r="AB1754" t="s">
        <v>2588</v>
      </c>
      <c r="AC1754" t="s">
        <v>5562</v>
      </c>
      <c r="AD1754" t="n">
        <v>5</v>
      </c>
      <c r="AE1754" t="n">
        <v>713063.67</v>
      </c>
      <c r="AF1754" t="n">
        <v>6190471.95</v>
      </c>
    </row>
    <row r="1755" spans="1:32">
      <c r="A1755" s="62" t="n">
        <v>1753</v>
      </c>
      <c r="B1755" t="s">
        <v>5563</v>
      </c>
      <c r="C1755" t="n">
        <v>120</v>
      </c>
      <c r="D1755" t="n">
        <v>1957</v>
      </c>
      <c r="E1755" t="n">
        <v>0</v>
      </c>
      <c r="F1755" t="n">
        <v>4</v>
      </c>
      <c r="G1755" t="s"/>
      <c r="H1755" t="n">
        <v>2</v>
      </c>
      <c r="I1755" t="s"/>
      <c r="J1755" t="n">
        <v>1</v>
      </c>
      <c r="K1755" t="s">
        <v>349</v>
      </c>
      <c r="L1755" t="n">
        <v>2</v>
      </c>
      <c r="M1755" t="n">
        <v>1</v>
      </c>
      <c r="N1755" t="n">
        <v>90</v>
      </c>
      <c r="O1755" t="n">
        <v>90</v>
      </c>
      <c r="P1755" t="n">
        <v>152</v>
      </c>
      <c r="Q1755" t="n">
        <v>0</v>
      </c>
      <c r="R1755" t="n">
        <v>0</v>
      </c>
      <c r="S1755" t="s">
        <v>5564</v>
      </c>
      <c r="T1755" t="n">
        <v>343</v>
      </c>
      <c r="U1755" t="s">
        <v>5307</v>
      </c>
      <c r="V1755" t="s">
        <v>5307</v>
      </c>
      <c r="W1755" t="s">
        <v>526</v>
      </c>
      <c r="X1755" t="s">
        <v>241</v>
      </c>
      <c r="Y1755" t="s">
        <v>242</v>
      </c>
      <c r="Z1755" t="s"/>
      <c r="AA1755" t="n">
        <v>190</v>
      </c>
      <c r="AB1755" t="s">
        <v>5565</v>
      </c>
      <c r="AC1755" t="s">
        <v>5564</v>
      </c>
      <c r="AD1755" t="n">
        <v>5</v>
      </c>
      <c r="AE1755" t="n">
        <v>711298.08</v>
      </c>
      <c r="AF1755" t="n">
        <v>6190135.22</v>
      </c>
    </row>
    <row r="1756" spans="1:32">
      <c r="A1756" s="62" t="n">
        <v>1754</v>
      </c>
      <c r="B1756" t="s">
        <v>5566</v>
      </c>
      <c r="C1756" t="n">
        <v>130</v>
      </c>
      <c r="D1756" t="n">
        <v>1970</v>
      </c>
      <c r="E1756" t="n">
        <v>0</v>
      </c>
      <c r="F1756" t="n">
        <v>1</v>
      </c>
      <c r="G1756" t="s"/>
      <c r="H1756" t="n">
        <v>6</v>
      </c>
      <c r="I1756" t="s"/>
      <c r="J1756" t="n">
        <v>1</v>
      </c>
      <c r="K1756" t="s">
        <v>349</v>
      </c>
      <c r="L1756" t="s"/>
      <c r="M1756" t="n">
        <v>1</v>
      </c>
      <c r="N1756" t="n">
        <v>107</v>
      </c>
      <c r="O1756" t="n">
        <v>107</v>
      </c>
      <c r="P1756" t="n">
        <v>107</v>
      </c>
      <c r="Q1756" t="n">
        <v>0</v>
      </c>
      <c r="R1756" t="n">
        <v>0</v>
      </c>
      <c r="S1756" t="s">
        <v>5567</v>
      </c>
      <c r="T1756" t="n">
        <v>151</v>
      </c>
      <c r="U1756" t="s">
        <v>3196</v>
      </c>
      <c r="V1756" t="s">
        <v>3196</v>
      </c>
      <c r="W1756" t="s">
        <v>415</v>
      </c>
      <c r="X1756" t="s">
        <v>241</v>
      </c>
      <c r="Y1756" t="s">
        <v>242</v>
      </c>
      <c r="Z1756" t="s"/>
      <c r="AA1756" t="n">
        <v>190</v>
      </c>
      <c r="AB1756" t="s">
        <v>5568</v>
      </c>
      <c r="AC1756" t="s">
        <v>5567</v>
      </c>
      <c r="AD1756" t="n">
        <v>5</v>
      </c>
      <c r="AE1756" t="n">
        <v>712728.13</v>
      </c>
      <c r="AF1756" t="n">
        <v>6191018.33</v>
      </c>
    </row>
    <row r="1757" spans="1:32">
      <c r="A1757" s="62" t="n">
        <v>1755</v>
      </c>
      <c r="B1757" t="s">
        <v>5569</v>
      </c>
      <c r="C1757" t="n">
        <v>140</v>
      </c>
      <c r="D1757" t="n">
        <v>1994</v>
      </c>
      <c r="E1757" t="n">
        <v>0</v>
      </c>
      <c r="F1757" t="n">
        <v>5</v>
      </c>
      <c r="G1757" t="s"/>
      <c r="H1757" t="n">
        <v>1</v>
      </c>
      <c r="I1757" t="s"/>
      <c r="J1757" t="n">
        <v>1</v>
      </c>
      <c r="K1757" t="s">
        <v>349</v>
      </c>
      <c r="L1757" t="n">
        <v>90</v>
      </c>
      <c r="M1757" t="n">
        <v>4</v>
      </c>
      <c r="N1757" t="n">
        <v>461</v>
      </c>
      <c r="O1757" t="n">
        <v>1795</v>
      </c>
      <c r="P1757" t="n">
        <v>1402</v>
      </c>
      <c r="Q1757" t="n">
        <v>352</v>
      </c>
      <c r="R1757" t="n">
        <v>0</v>
      </c>
      <c r="S1757" t="s">
        <v>5570</v>
      </c>
      <c r="T1757" t="n">
        <v>180</v>
      </c>
      <c r="U1757" t="s">
        <v>3704</v>
      </c>
      <c r="V1757" t="s">
        <v>3704</v>
      </c>
      <c r="W1757" t="s">
        <v>951</v>
      </c>
      <c r="X1757" t="s">
        <v>241</v>
      </c>
      <c r="Y1757" t="s">
        <v>242</v>
      </c>
      <c r="Z1757" t="s"/>
      <c r="AA1757" t="n">
        <v>190</v>
      </c>
      <c r="AB1757" t="s">
        <v>3705</v>
      </c>
      <c r="AC1757" t="s">
        <v>5570</v>
      </c>
      <c r="AD1757" t="n">
        <v>5</v>
      </c>
      <c r="AE1757" t="n">
        <v>711383.86</v>
      </c>
      <c r="AF1757" t="n">
        <v>6190368.17</v>
      </c>
    </row>
    <row r="1758" spans="1:32">
      <c r="A1758" s="62" t="n">
        <v>1756</v>
      </c>
      <c r="B1758" t="s">
        <v>5571</v>
      </c>
      <c r="C1758" t="n">
        <v>120</v>
      </c>
      <c r="D1758" t="n">
        <v>1965</v>
      </c>
      <c r="E1758" t="n">
        <v>1979</v>
      </c>
      <c r="F1758" t="n">
        <v>1</v>
      </c>
      <c r="G1758" t="s"/>
      <c r="H1758" t="n">
        <v>1</v>
      </c>
      <c r="I1758" t="s"/>
      <c r="J1758" t="n">
        <v>2</v>
      </c>
      <c r="K1758" t="s">
        <v>237</v>
      </c>
      <c r="L1758" t="n">
        <v>5</v>
      </c>
      <c r="M1758" t="n">
        <v>1</v>
      </c>
      <c r="N1758" t="n">
        <v>168</v>
      </c>
      <c r="O1758" t="n">
        <v>168</v>
      </c>
      <c r="P1758" t="n">
        <v>168</v>
      </c>
      <c r="Q1758" t="n">
        <v>0</v>
      </c>
      <c r="R1758" t="n">
        <v>0</v>
      </c>
      <c r="S1758" t="s">
        <v>5572</v>
      </c>
      <c r="T1758" t="n">
        <v>218</v>
      </c>
      <c r="U1758" t="s">
        <v>3708</v>
      </c>
      <c r="V1758" t="s">
        <v>3708</v>
      </c>
      <c r="W1758" t="s">
        <v>507</v>
      </c>
      <c r="X1758" t="s">
        <v>241</v>
      </c>
      <c r="Y1758" t="s">
        <v>242</v>
      </c>
      <c r="Z1758" t="s"/>
      <c r="AA1758" t="n">
        <v>190</v>
      </c>
      <c r="AB1758" t="s">
        <v>5573</v>
      </c>
      <c r="AC1758" t="s">
        <v>5572</v>
      </c>
      <c r="AD1758" t="n">
        <v>5</v>
      </c>
      <c r="AE1758" t="n">
        <v>712802.11</v>
      </c>
      <c r="AF1758" t="n">
        <v>6190496.87</v>
      </c>
    </row>
    <row r="1759" spans="1:32">
      <c r="A1759" s="62" t="n">
        <v>1757</v>
      </c>
      <c r="B1759" t="s">
        <v>5574</v>
      </c>
      <c r="C1759" t="n">
        <v>120</v>
      </c>
      <c r="D1759" t="n">
        <v>1974</v>
      </c>
      <c r="E1759" t="n">
        <v>0</v>
      </c>
      <c r="F1759" t="n">
        <v>5</v>
      </c>
      <c r="G1759" t="s"/>
      <c r="H1759" t="n">
        <v>1</v>
      </c>
      <c r="I1759" t="s"/>
      <c r="J1759" t="n">
        <v>2</v>
      </c>
      <c r="K1759" t="s">
        <v>237</v>
      </c>
      <c r="L1759" t="s"/>
      <c r="M1759" t="n">
        <v>1</v>
      </c>
      <c r="N1759" t="n">
        <v>192</v>
      </c>
      <c r="O1759" t="n">
        <v>192</v>
      </c>
      <c r="P1759" t="n">
        <v>174</v>
      </c>
      <c r="Q1759" t="n">
        <v>0</v>
      </c>
      <c r="R1759" t="n">
        <v>0</v>
      </c>
      <c r="S1759" t="s">
        <v>5575</v>
      </c>
      <c r="T1759" t="n">
        <v>236</v>
      </c>
      <c r="U1759" t="s">
        <v>4010</v>
      </c>
      <c r="V1759" t="s">
        <v>4010</v>
      </c>
      <c r="W1759" t="s">
        <v>503</v>
      </c>
      <c r="X1759" t="s">
        <v>241</v>
      </c>
      <c r="Y1759" t="s">
        <v>242</v>
      </c>
      <c r="Z1759" t="s"/>
      <c r="AA1759" t="n">
        <v>190</v>
      </c>
      <c r="AB1759" t="s">
        <v>5576</v>
      </c>
      <c r="AC1759" t="s">
        <v>5575</v>
      </c>
      <c r="AD1759" t="n">
        <v>5</v>
      </c>
      <c r="AE1759" t="n">
        <v>709135.11</v>
      </c>
      <c r="AF1759" t="n">
        <v>6189839.18</v>
      </c>
    </row>
    <row r="1760" spans="1:32">
      <c r="A1760" s="62" t="n">
        <v>1758</v>
      </c>
      <c r="B1760" t="s">
        <v>5577</v>
      </c>
      <c r="C1760" t="n">
        <v>330</v>
      </c>
      <c r="D1760" t="n">
        <v>1800</v>
      </c>
      <c r="E1760" t="n">
        <v>1978</v>
      </c>
      <c r="F1760" t="n">
        <v>7</v>
      </c>
      <c r="G1760" t="s"/>
      <c r="H1760" t="n">
        <v>4</v>
      </c>
      <c r="I1760" t="s"/>
      <c r="J1760" t="n">
        <v>2</v>
      </c>
      <c r="K1760" t="s">
        <v>237</v>
      </c>
      <c r="L1760" t="s"/>
      <c r="M1760" t="n">
        <v>1</v>
      </c>
      <c r="N1760" t="n">
        <v>192</v>
      </c>
      <c r="O1760" t="n">
        <v>192</v>
      </c>
      <c r="P1760" t="n">
        <v>0</v>
      </c>
      <c r="Q1760" t="n">
        <v>285</v>
      </c>
      <c r="R1760" t="n">
        <v>0</v>
      </c>
      <c r="S1760" t="s">
        <v>5578</v>
      </c>
      <c r="T1760" t="n">
        <v>176</v>
      </c>
      <c r="U1760" t="s">
        <v>484</v>
      </c>
      <c r="V1760" t="s">
        <v>484</v>
      </c>
      <c r="W1760" t="s">
        <v>431</v>
      </c>
      <c r="X1760" t="s">
        <v>241</v>
      </c>
      <c r="Y1760" t="s">
        <v>242</v>
      </c>
      <c r="Z1760" t="s"/>
      <c r="AA1760" t="n">
        <v>190</v>
      </c>
      <c r="AB1760" t="s">
        <v>5579</v>
      </c>
      <c r="AC1760" t="s">
        <v>5578</v>
      </c>
      <c r="AD1760" t="n">
        <v>5</v>
      </c>
      <c r="AE1760" t="n">
        <v>711143.85</v>
      </c>
      <c r="AF1760" t="n">
        <v>6190353.07</v>
      </c>
    </row>
    <row r="1761" spans="1:32">
      <c r="A1761" s="62" t="n">
        <v>1759</v>
      </c>
      <c r="B1761" t="s">
        <v>5580</v>
      </c>
      <c r="C1761" t="n">
        <v>120</v>
      </c>
      <c r="D1761" t="n">
        <v>2007</v>
      </c>
      <c r="E1761" t="n">
        <v>0</v>
      </c>
      <c r="F1761" t="n">
        <v>4</v>
      </c>
      <c r="G1761" t="s"/>
      <c r="H1761" t="n">
        <v>5</v>
      </c>
      <c r="I1761" t="s"/>
      <c r="J1761" t="n">
        <v>5</v>
      </c>
      <c r="K1761" t="s">
        <v>365</v>
      </c>
      <c r="L1761" t="s"/>
      <c r="M1761" t="n">
        <v>1</v>
      </c>
      <c r="N1761" t="n">
        <v>168</v>
      </c>
      <c r="O1761" t="n">
        <v>168</v>
      </c>
      <c r="P1761" t="n">
        <v>168</v>
      </c>
      <c r="Q1761" t="n">
        <v>0</v>
      </c>
      <c r="R1761" t="n">
        <v>0</v>
      </c>
      <c r="S1761" t="s">
        <v>5581</v>
      </c>
      <c r="T1761" t="n">
        <v>294</v>
      </c>
      <c r="U1761" t="s">
        <v>5328</v>
      </c>
      <c r="V1761" t="s">
        <v>5328</v>
      </c>
      <c r="W1761" t="s">
        <v>1169</v>
      </c>
      <c r="X1761" t="s">
        <v>241</v>
      </c>
      <c r="Y1761" t="s">
        <v>242</v>
      </c>
      <c r="Z1761" t="s"/>
      <c r="AA1761" t="n">
        <v>190</v>
      </c>
      <c r="AB1761" t="s">
        <v>5582</v>
      </c>
      <c r="AC1761" t="s">
        <v>5581</v>
      </c>
      <c r="AD1761" t="n">
        <v>5</v>
      </c>
      <c r="AE1761" t="n">
        <v>709652.29</v>
      </c>
      <c r="AF1761" t="n">
        <v>6191788.54</v>
      </c>
    </row>
    <row r="1762" spans="1:32">
      <c r="A1762" s="62" t="n">
        <v>1760</v>
      </c>
      <c r="B1762" t="s">
        <v>5583</v>
      </c>
      <c r="C1762" t="n">
        <v>130</v>
      </c>
      <c r="D1762" t="n">
        <v>1970</v>
      </c>
      <c r="E1762" t="n">
        <v>1979</v>
      </c>
      <c r="F1762" t="n">
        <v>4</v>
      </c>
      <c r="G1762" t="s"/>
      <c r="H1762" t="n">
        <v>1</v>
      </c>
      <c r="I1762" t="s"/>
      <c r="J1762" t="n">
        <v>1</v>
      </c>
      <c r="K1762" t="s">
        <v>349</v>
      </c>
      <c r="L1762" t="n">
        <v>2</v>
      </c>
      <c r="M1762" t="n">
        <v>2</v>
      </c>
      <c r="N1762" t="n">
        <v>66</v>
      </c>
      <c r="O1762" t="n">
        <v>132</v>
      </c>
      <c r="P1762" t="n">
        <v>177</v>
      </c>
      <c r="Q1762" t="n">
        <v>0</v>
      </c>
      <c r="R1762" t="n">
        <v>0</v>
      </c>
      <c r="S1762" t="s">
        <v>5584</v>
      </c>
      <c r="T1762" t="n">
        <v>328</v>
      </c>
      <c r="U1762" t="s">
        <v>1052</v>
      </c>
      <c r="V1762" t="s">
        <v>1052</v>
      </c>
      <c r="W1762" t="s">
        <v>326</v>
      </c>
      <c r="X1762" t="s">
        <v>241</v>
      </c>
      <c r="Y1762" t="s">
        <v>242</v>
      </c>
      <c r="Z1762" t="s"/>
      <c r="AA1762" t="n">
        <v>190</v>
      </c>
      <c r="AB1762" t="s">
        <v>5585</v>
      </c>
      <c r="AC1762" t="s">
        <v>5584</v>
      </c>
      <c r="AD1762" t="n">
        <v>5</v>
      </c>
      <c r="AE1762" t="n">
        <v>712250.1</v>
      </c>
      <c r="AF1762" t="n">
        <v>6190236.29</v>
      </c>
    </row>
    <row r="1763" spans="1:32">
      <c r="A1763" s="62" t="n">
        <v>1761</v>
      </c>
      <c r="B1763" t="s">
        <v>5586</v>
      </c>
      <c r="C1763" t="n">
        <v>130</v>
      </c>
      <c r="D1763" t="n">
        <v>1985</v>
      </c>
      <c r="E1763" t="n">
        <v>0</v>
      </c>
      <c r="F1763" t="n">
        <v>4</v>
      </c>
      <c r="G1763" t="s"/>
      <c r="H1763" t="n">
        <v>1</v>
      </c>
      <c r="I1763" t="s"/>
      <c r="J1763" t="n">
        <v>1</v>
      </c>
      <c r="K1763" t="s">
        <v>349</v>
      </c>
      <c r="L1763" t="s"/>
      <c r="M1763" t="n">
        <v>1</v>
      </c>
      <c r="N1763" t="n">
        <v>38</v>
      </c>
      <c r="O1763" t="n">
        <v>38</v>
      </c>
      <c r="P1763" t="n">
        <v>64</v>
      </c>
      <c r="Q1763" t="n">
        <v>0</v>
      </c>
      <c r="R1763" t="n">
        <v>0</v>
      </c>
      <c r="S1763" t="s">
        <v>5587</v>
      </c>
      <c r="T1763" t="n">
        <v>365</v>
      </c>
      <c r="U1763" t="s">
        <v>5335</v>
      </c>
      <c r="V1763" t="s">
        <v>5335</v>
      </c>
      <c r="W1763" t="s">
        <v>526</v>
      </c>
      <c r="X1763" t="s">
        <v>241</v>
      </c>
      <c r="Y1763" t="s">
        <v>242</v>
      </c>
      <c r="Z1763" t="s"/>
      <c r="AA1763" t="n">
        <v>190</v>
      </c>
      <c r="AB1763" t="s">
        <v>5588</v>
      </c>
      <c r="AC1763" t="s">
        <v>5587</v>
      </c>
      <c r="AD1763" t="n">
        <v>5</v>
      </c>
      <c r="AE1763" t="n">
        <v>711143.8199999999</v>
      </c>
      <c r="AF1763" t="n">
        <v>6190261.95</v>
      </c>
    </row>
    <row r="1764" spans="1:32">
      <c r="A1764" s="62" t="n">
        <v>1762</v>
      </c>
      <c r="B1764" t="s">
        <v>5589</v>
      </c>
      <c r="C1764" t="n">
        <v>130</v>
      </c>
      <c r="D1764" t="n">
        <v>1985</v>
      </c>
      <c r="E1764" t="n">
        <v>0</v>
      </c>
      <c r="F1764" t="n">
        <v>4</v>
      </c>
      <c r="G1764" t="s"/>
      <c r="H1764" t="n">
        <v>1</v>
      </c>
      <c r="I1764" t="s"/>
      <c r="J1764" t="n">
        <v>1</v>
      </c>
      <c r="K1764" t="s">
        <v>349</v>
      </c>
      <c r="L1764" t="s"/>
      <c r="M1764" t="n">
        <v>1</v>
      </c>
      <c r="N1764" t="n">
        <v>38</v>
      </c>
      <c r="O1764" t="n">
        <v>38</v>
      </c>
      <c r="P1764" t="n">
        <v>64</v>
      </c>
      <c r="Q1764" t="n">
        <v>0</v>
      </c>
      <c r="R1764" t="n">
        <v>0</v>
      </c>
      <c r="S1764" t="s">
        <v>5590</v>
      </c>
      <c r="T1764" t="n">
        <v>365</v>
      </c>
      <c r="U1764" t="s">
        <v>5335</v>
      </c>
      <c r="V1764" t="s">
        <v>5335</v>
      </c>
      <c r="W1764" t="s">
        <v>522</v>
      </c>
      <c r="X1764" t="s">
        <v>241</v>
      </c>
      <c r="Y1764" t="s">
        <v>242</v>
      </c>
      <c r="Z1764" t="s"/>
      <c r="AA1764" t="n">
        <v>190</v>
      </c>
      <c r="AB1764" t="s">
        <v>5591</v>
      </c>
      <c r="AC1764" t="s">
        <v>5590</v>
      </c>
      <c r="AD1764" t="n">
        <v>5</v>
      </c>
      <c r="AE1764" t="n">
        <v>711142.58</v>
      </c>
      <c r="AF1764" t="n">
        <v>6190249.52</v>
      </c>
    </row>
    <row r="1765" spans="1:32">
      <c r="A1765" s="62" t="n">
        <v>1763</v>
      </c>
      <c r="B1765" t="s">
        <v>5592</v>
      </c>
      <c r="C1765" t="n">
        <v>120</v>
      </c>
      <c r="D1765" t="n">
        <v>1959</v>
      </c>
      <c r="E1765" t="n">
        <v>1974</v>
      </c>
      <c r="F1765" t="n">
        <v>3</v>
      </c>
      <c r="G1765" t="s"/>
      <c r="H1765" t="n">
        <v>1</v>
      </c>
      <c r="I1765" t="s"/>
      <c r="J1765" t="n">
        <v>2</v>
      </c>
      <c r="K1765" t="s">
        <v>237</v>
      </c>
      <c r="L1765" t="n">
        <v>5</v>
      </c>
      <c r="M1765" t="n">
        <v>1</v>
      </c>
      <c r="N1765" t="n">
        <v>166</v>
      </c>
      <c r="O1765" t="n">
        <v>166</v>
      </c>
      <c r="P1765" t="n">
        <v>166</v>
      </c>
      <c r="Q1765" t="n">
        <v>0</v>
      </c>
      <c r="R1765" t="n">
        <v>0</v>
      </c>
      <c r="S1765" t="s">
        <v>5593</v>
      </c>
      <c r="T1765" t="n">
        <v>388</v>
      </c>
      <c r="U1765" t="s">
        <v>1060</v>
      </c>
      <c r="V1765" t="s">
        <v>1060</v>
      </c>
      <c r="W1765" t="s">
        <v>250</v>
      </c>
      <c r="X1765" t="s">
        <v>241</v>
      </c>
      <c r="Y1765" t="s">
        <v>242</v>
      </c>
      <c r="Z1765" t="s"/>
      <c r="AA1765" t="n">
        <v>190</v>
      </c>
      <c r="AB1765" t="s">
        <v>5594</v>
      </c>
      <c r="AC1765" t="s">
        <v>5593</v>
      </c>
      <c r="AD1765" t="n">
        <v>5</v>
      </c>
      <c r="AE1765" t="n">
        <v>710024.38</v>
      </c>
      <c r="AF1765" t="n">
        <v>6190062.94</v>
      </c>
    </row>
    <row r="1766" spans="1:32">
      <c r="A1766" s="62" t="n">
        <v>1764</v>
      </c>
      <c r="B1766" t="s">
        <v>5595</v>
      </c>
      <c r="C1766" t="n">
        <v>130</v>
      </c>
      <c r="D1766" t="n">
        <v>1958</v>
      </c>
      <c r="E1766" t="n">
        <v>1996</v>
      </c>
      <c r="F1766" t="n">
        <v>1</v>
      </c>
      <c r="G1766" t="s"/>
      <c r="H1766" t="n">
        <v>2</v>
      </c>
      <c r="I1766" t="s"/>
      <c r="J1766" t="n">
        <v>1</v>
      </c>
      <c r="K1766" t="s">
        <v>349</v>
      </c>
      <c r="L1766" t="n">
        <v>2</v>
      </c>
      <c r="M1766" t="n">
        <v>1</v>
      </c>
      <c r="N1766" t="n">
        <v>130</v>
      </c>
      <c r="O1766" t="n">
        <v>130</v>
      </c>
      <c r="P1766" t="n">
        <v>130</v>
      </c>
      <c r="Q1766" t="n">
        <v>0</v>
      </c>
      <c r="R1766" t="n">
        <v>0</v>
      </c>
      <c r="S1766" t="s">
        <v>5596</v>
      </c>
      <c r="T1766" t="n">
        <v>433</v>
      </c>
      <c r="U1766" t="s">
        <v>1329</v>
      </c>
      <c r="V1766" t="s">
        <v>1329</v>
      </c>
      <c r="W1766" t="s">
        <v>1155</v>
      </c>
      <c r="X1766" t="s">
        <v>241</v>
      </c>
      <c r="Y1766" t="s">
        <v>242</v>
      </c>
      <c r="Z1766" t="s"/>
      <c r="AA1766" t="n">
        <v>190</v>
      </c>
      <c r="AB1766" t="s">
        <v>5597</v>
      </c>
      <c r="AC1766" t="s">
        <v>5596</v>
      </c>
      <c r="AD1766" t="n">
        <v>5</v>
      </c>
      <c r="AE1766" t="n">
        <v>710616.62</v>
      </c>
      <c r="AF1766" t="n">
        <v>6190326.49</v>
      </c>
    </row>
    <row r="1767" spans="1:32">
      <c r="A1767" s="62" t="n">
        <v>1765</v>
      </c>
      <c r="B1767" t="s">
        <v>5598</v>
      </c>
      <c r="C1767" t="n">
        <v>140</v>
      </c>
      <c r="D1767" t="n">
        <v>1977</v>
      </c>
      <c r="E1767" t="n">
        <v>0</v>
      </c>
      <c r="F1767" t="n">
        <v>1</v>
      </c>
      <c r="G1767" t="s"/>
      <c r="H1767" t="n">
        <v>6</v>
      </c>
      <c r="I1767" t="s"/>
      <c r="J1767" t="n">
        <v>1</v>
      </c>
      <c r="K1767" t="s">
        <v>349</v>
      </c>
      <c r="L1767" t="s"/>
      <c r="M1767" t="n">
        <v>3</v>
      </c>
      <c r="N1767" t="n">
        <v>4158</v>
      </c>
      <c r="O1767" t="n">
        <v>7231</v>
      </c>
      <c r="P1767" t="n">
        <v>6338</v>
      </c>
      <c r="Q1767" t="n">
        <v>0</v>
      </c>
      <c r="R1767" t="n">
        <v>0</v>
      </c>
      <c r="S1767" t="s">
        <v>5599</v>
      </c>
      <c r="T1767" t="n">
        <v>460</v>
      </c>
      <c r="U1767" t="s">
        <v>2311</v>
      </c>
      <c r="V1767" t="s">
        <v>2311</v>
      </c>
      <c r="W1767" t="s">
        <v>5600</v>
      </c>
      <c r="X1767" t="s">
        <v>241</v>
      </c>
      <c r="Y1767" t="s">
        <v>242</v>
      </c>
      <c r="Z1767" t="s"/>
      <c r="AA1767" t="n">
        <v>190</v>
      </c>
      <c r="AB1767" t="s">
        <v>2103</v>
      </c>
      <c r="AC1767" t="s">
        <v>5599</v>
      </c>
      <c r="AD1767" t="n">
        <v>5</v>
      </c>
      <c r="AE1767" t="n">
        <v>711820.76</v>
      </c>
      <c r="AF1767" t="n">
        <v>6190911.02</v>
      </c>
    </row>
    <row r="1768" spans="1:32">
      <c r="A1768" s="62" t="n">
        <v>1766</v>
      </c>
      <c r="B1768" t="s">
        <v>5601</v>
      </c>
      <c r="C1768" t="n">
        <v>130</v>
      </c>
      <c r="D1768" t="n">
        <v>2006</v>
      </c>
      <c r="E1768" t="n">
        <v>0</v>
      </c>
      <c r="F1768" t="n">
        <v>4</v>
      </c>
      <c r="G1768" t="s"/>
      <c r="H1768" t="n">
        <v>1</v>
      </c>
      <c r="I1768" t="s"/>
      <c r="J1768" t="n">
        <v>2</v>
      </c>
      <c r="K1768" t="s">
        <v>237</v>
      </c>
      <c r="L1768" t="n">
        <v>90</v>
      </c>
      <c r="M1768" t="n">
        <v>1</v>
      </c>
      <c r="N1768" t="n">
        <v>117</v>
      </c>
      <c r="O1768" t="n">
        <v>117</v>
      </c>
      <c r="P1768" t="n">
        <v>117</v>
      </c>
      <c r="Q1768" t="n">
        <v>0</v>
      </c>
      <c r="R1768" t="n">
        <v>0</v>
      </c>
      <c r="S1768" t="s">
        <v>5602</v>
      </c>
      <c r="T1768" t="n">
        <v>515</v>
      </c>
      <c r="U1768" t="s">
        <v>1077</v>
      </c>
      <c r="V1768" t="s">
        <v>1077</v>
      </c>
      <c r="W1768" t="s">
        <v>467</v>
      </c>
      <c r="X1768" t="s">
        <v>241</v>
      </c>
      <c r="Y1768" t="s">
        <v>242</v>
      </c>
      <c r="Z1768" t="s"/>
      <c r="AA1768" t="n">
        <v>190</v>
      </c>
      <c r="AB1768" t="s">
        <v>5603</v>
      </c>
      <c r="AC1768" t="s">
        <v>5602</v>
      </c>
      <c r="AD1768" t="n">
        <v>5</v>
      </c>
      <c r="AE1768" t="n">
        <v>709810.12</v>
      </c>
      <c r="AF1768" t="n">
        <v>6191418.22</v>
      </c>
    </row>
    <row r="1769" spans="1:32">
      <c r="A1769" s="62" t="n">
        <v>1767</v>
      </c>
      <c r="B1769" t="s">
        <v>5604</v>
      </c>
      <c r="C1769" t="n">
        <v>120</v>
      </c>
      <c r="D1769" t="n">
        <v>1950</v>
      </c>
      <c r="E1769" t="n">
        <v>0</v>
      </c>
      <c r="F1769" t="n">
        <v>5</v>
      </c>
      <c r="G1769" t="s"/>
      <c r="H1769" t="n">
        <v>1</v>
      </c>
      <c r="I1769" t="s"/>
      <c r="J1769" t="n">
        <v>1</v>
      </c>
      <c r="K1769" t="s">
        <v>349</v>
      </c>
      <c r="L1769" t="s"/>
      <c r="M1769" t="n">
        <v>1</v>
      </c>
      <c r="N1769" t="n">
        <v>86</v>
      </c>
      <c r="O1769" t="n">
        <v>86</v>
      </c>
      <c r="P1769" t="n">
        <v>86</v>
      </c>
      <c r="Q1769" t="n">
        <v>0</v>
      </c>
      <c r="R1769" t="n">
        <v>0</v>
      </c>
      <c r="S1769" t="s">
        <v>5605</v>
      </c>
      <c r="T1769" t="n">
        <v>570</v>
      </c>
      <c r="U1769" t="s">
        <v>3590</v>
      </c>
      <c r="V1769" t="s">
        <v>3590</v>
      </c>
      <c r="W1769" t="s">
        <v>1481</v>
      </c>
      <c r="X1769" t="s">
        <v>241</v>
      </c>
      <c r="Y1769" t="s">
        <v>242</v>
      </c>
      <c r="Z1769" t="s"/>
      <c r="AA1769" t="n">
        <v>190</v>
      </c>
      <c r="AB1769" t="s">
        <v>5606</v>
      </c>
      <c r="AC1769" t="s">
        <v>5605</v>
      </c>
      <c r="AD1769" t="n">
        <v>5</v>
      </c>
      <c r="AE1769" t="n">
        <v>711207.83</v>
      </c>
      <c r="AF1769" t="n">
        <v>6190253.44</v>
      </c>
    </row>
    <row r="1770" spans="1:32">
      <c r="A1770" s="62" t="n">
        <v>1768</v>
      </c>
      <c r="B1770" t="s">
        <v>5607</v>
      </c>
      <c r="C1770" t="n">
        <v>120</v>
      </c>
      <c r="D1770" t="n">
        <v>1966</v>
      </c>
      <c r="E1770" t="n">
        <v>0</v>
      </c>
      <c r="F1770" t="n">
        <v>90</v>
      </c>
      <c r="G1770" t="s"/>
      <c r="H1770" t="n">
        <v>1</v>
      </c>
      <c r="I1770" t="s"/>
      <c r="J1770" t="n">
        <v>2</v>
      </c>
      <c r="K1770" t="s">
        <v>237</v>
      </c>
      <c r="L1770" t="s"/>
      <c r="M1770" t="n">
        <v>1</v>
      </c>
      <c r="N1770" t="n">
        <v>142</v>
      </c>
      <c r="O1770" t="n">
        <v>142</v>
      </c>
      <c r="P1770" t="n">
        <v>142</v>
      </c>
      <c r="Q1770" t="n">
        <v>0</v>
      </c>
      <c r="R1770" t="n">
        <v>0</v>
      </c>
      <c r="S1770" t="s">
        <v>5608</v>
      </c>
      <c r="T1770" t="n">
        <v>627</v>
      </c>
      <c r="U1770" t="s">
        <v>3225</v>
      </c>
      <c r="V1770" t="s">
        <v>3225</v>
      </c>
      <c r="W1770" t="s">
        <v>419</v>
      </c>
      <c r="X1770" t="s">
        <v>241</v>
      </c>
      <c r="Y1770" t="s">
        <v>242</v>
      </c>
      <c r="Z1770" t="s"/>
      <c r="AA1770" t="n">
        <v>190</v>
      </c>
      <c r="AB1770" t="s">
        <v>5609</v>
      </c>
      <c r="AC1770" t="s">
        <v>5608</v>
      </c>
      <c r="AD1770" t="n">
        <v>5</v>
      </c>
      <c r="AE1770" t="n">
        <v>712621.77</v>
      </c>
      <c r="AF1770" t="n">
        <v>6190531.5</v>
      </c>
    </row>
    <row r="1771" spans="1:32">
      <c r="A1771" s="62" t="n">
        <v>1769</v>
      </c>
      <c r="B1771" t="s">
        <v>5610</v>
      </c>
      <c r="C1771" t="n">
        <v>120</v>
      </c>
      <c r="D1771" t="n">
        <v>1966</v>
      </c>
      <c r="E1771" t="n">
        <v>1968</v>
      </c>
      <c r="F1771" t="n">
        <v>3</v>
      </c>
      <c r="G1771" t="s"/>
      <c r="H1771" t="n">
        <v>1</v>
      </c>
      <c r="I1771" t="s"/>
      <c r="J1771" t="n">
        <v>2</v>
      </c>
      <c r="K1771" t="s">
        <v>237</v>
      </c>
      <c r="L1771" t="n">
        <v>2</v>
      </c>
      <c r="M1771" t="n">
        <v>1</v>
      </c>
      <c r="N1771" t="n">
        <v>175</v>
      </c>
      <c r="O1771" t="n">
        <v>175</v>
      </c>
      <c r="P1771" t="n">
        <v>175</v>
      </c>
      <c r="Q1771" t="n">
        <v>0</v>
      </c>
      <c r="R1771" t="n">
        <v>0</v>
      </c>
      <c r="S1771" t="s">
        <v>5611</v>
      </c>
      <c r="T1771" t="n">
        <v>667</v>
      </c>
      <c r="U1771" t="s">
        <v>4937</v>
      </c>
      <c r="V1771" t="s">
        <v>4937</v>
      </c>
      <c r="W1771" t="s">
        <v>533</v>
      </c>
      <c r="X1771" t="s">
        <v>241</v>
      </c>
      <c r="Y1771" t="s">
        <v>242</v>
      </c>
      <c r="Z1771" t="s"/>
      <c r="AA1771" t="n">
        <v>190</v>
      </c>
      <c r="AB1771" t="s">
        <v>5612</v>
      </c>
      <c r="AC1771" t="s">
        <v>5611</v>
      </c>
      <c r="AD1771" t="n">
        <v>5</v>
      </c>
      <c r="AE1771" t="n">
        <v>710014.8199999999</v>
      </c>
      <c r="AF1771" t="n">
        <v>6190271.09</v>
      </c>
    </row>
    <row r="1772" spans="1:32">
      <c r="A1772" s="62" t="n">
        <v>1770</v>
      </c>
      <c r="B1772" t="s">
        <v>5613</v>
      </c>
      <c r="C1772" t="n">
        <v>120</v>
      </c>
      <c r="D1772" t="n">
        <v>1947</v>
      </c>
      <c r="E1772" t="n">
        <v>0</v>
      </c>
      <c r="F1772" t="n">
        <v>5</v>
      </c>
      <c r="G1772" t="s"/>
      <c r="H1772" t="n">
        <v>1</v>
      </c>
      <c r="I1772" t="s"/>
      <c r="J1772" t="n">
        <v>1</v>
      </c>
      <c r="K1772" t="s">
        <v>349</v>
      </c>
      <c r="L1772" t="n">
        <v>2</v>
      </c>
      <c r="M1772" t="n">
        <v>1</v>
      </c>
      <c r="N1772" t="n">
        <v>96</v>
      </c>
      <c r="O1772" t="n">
        <v>96</v>
      </c>
      <c r="P1772" t="n">
        <v>70</v>
      </c>
      <c r="Q1772" t="n">
        <v>0</v>
      </c>
      <c r="R1772" t="n">
        <v>0</v>
      </c>
      <c r="S1772" t="s">
        <v>5614</v>
      </c>
      <c r="T1772" t="n">
        <v>739</v>
      </c>
      <c r="U1772" t="s">
        <v>562</v>
      </c>
      <c r="V1772" t="s">
        <v>562</v>
      </c>
      <c r="W1772" t="s">
        <v>395</v>
      </c>
      <c r="X1772" t="s">
        <v>241</v>
      </c>
      <c r="Y1772" t="s">
        <v>242</v>
      </c>
      <c r="Z1772" t="s"/>
      <c r="AA1772" t="n">
        <v>190</v>
      </c>
      <c r="AB1772" t="s">
        <v>5615</v>
      </c>
      <c r="AC1772" t="s">
        <v>5614</v>
      </c>
      <c r="AD1772" t="n">
        <v>5</v>
      </c>
      <c r="AE1772" t="n">
        <v>710907.86</v>
      </c>
      <c r="AF1772" t="n">
        <v>6190481.96</v>
      </c>
    </row>
    <row r="1773" spans="1:32">
      <c r="A1773" s="62" t="n">
        <v>1771</v>
      </c>
      <c r="B1773" t="s">
        <v>5616</v>
      </c>
      <c r="C1773" t="n">
        <v>120</v>
      </c>
      <c r="D1773" t="n">
        <v>1966</v>
      </c>
      <c r="E1773" t="n">
        <v>1969</v>
      </c>
      <c r="F1773" t="n">
        <v>10</v>
      </c>
      <c r="G1773" t="s"/>
      <c r="H1773" t="n">
        <v>1</v>
      </c>
      <c r="I1773" t="s"/>
      <c r="J1773" t="n">
        <v>2</v>
      </c>
      <c r="K1773" t="s">
        <v>237</v>
      </c>
      <c r="L1773" t="n">
        <v>2</v>
      </c>
      <c r="M1773" t="n">
        <v>1</v>
      </c>
      <c r="N1773" t="n">
        <v>158</v>
      </c>
      <c r="O1773" t="n">
        <v>158</v>
      </c>
      <c r="P1773" t="n">
        <v>158</v>
      </c>
      <c r="Q1773" t="n">
        <v>0</v>
      </c>
      <c r="R1773" t="n">
        <v>0</v>
      </c>
      <c r="S1773" t="s">
        <v>5617</v>
      </c>
      <c r="T1773" t="n">
        <v>22</v>
      </c>
      <c r="U1773" t="s">
        <v>3100</v>
      </c>
      <c r="V1773" t="s">
        <v>3100</v>
      </c>
      <c r="W1773" t="s">
        <v>411</v>
      </c>
      <c r="X1773" t="s">
        <v>241</v>
      </c>
      <c r="Y1773" t="s">
        <v>242</v>
      </c>
      <c r="Z1773" t="s"/>
      <c r="AA1773" t="n">
        <v>190</v>
      </c>
      <c r="AB1773" t="s">
        <v>516</v>
      </c>
      <c r="AC1773" t="s">
        <v>5617</v>
      </c>
      <c r="AD1773" t="n">
        <v>5</v>
      </c>
      <c r="AE1773" t="n">
        <v>710092.08</v>
      </c>
      <c r="AF1773" t="n">
        <v>6190300.52</v>
      </c>
    </row>
    <row r="1774" spans="1:32">
      <c r="A1774" s="62" t="n">
        <v>1772</v>
      </c>
      <c r="B1774" t="s">
        <v>5618</v>
      </c>
      <c r="C1774" t="n">
        <v>120</v>
      </c>
      <c r="D1774" t="n">
        <v>1970</v>
      </c>
      <c r="E1774" t="n">
        <v>0</v>
      </c>
      <c r="F1774" t="n">
        <v>3</v>
      </c>
      <c r="G1774" t="s"/>
      <c r="H1774" t="n">
        <v>1</v>
      </c>
      <c r="I1774" t="s"/>
      <c r="J1774" t="n">
        <v>2</v>
      </c>
      <c r="K1774" t="s">
        <v>237</v>
      </c>
      <c r="L1774" t="s"/>
      <c r="M1774" t="n">
        <v>1</v>
      </c>
      <c r="N1774" t="n">
        <v>138</v>
      </c>
      <c r="O1774" t="n">
        <v>138</v>
      </c>
      <c r="P1774" t="n">
        <v>138</v>
      </c>
      <c r="Q1774" t="n">
        <v>0</v>
      </c>
      <c r="R1774" t="n">
        <v>0</v>
      </c>
      <c r="S1774" t="s">
        <v>5619</v>
      </c>
      <c r="T1774" t="n">
        <v>97</v>
      </c>
      <c r="U1774" t="s">
        <v>2223</v>
      </c>
      <c r="V1774" t="s">
        <v>2223</v>
      </c>
      <c r="W1774" t="s">
        <v>427</v>
      </c>
      <c r="X1774" t="s">
        <v>241</v>
      </c>
      <c r="Y1774" t="s">
        <v>242</v>
      </c>
      <c r="Z1774" t="s"/>
      <c r="AA1774" t="n">
        <v>190</v>
      </c>
      <c r="AB1774" t="s">
        <v>2661</v>
      </c>
      <c r="AC1774" t="s">
        <v>5619</v>
      </c>
      <c r="AD1774" t="n">
        <v>5</v>
      </c>
      <c r="AE1774" t="n">
        <v>713079.45</v>
      </c>
      <c r="AF1774" t="n">
        <v>6190457.79</v>
      </c>
    </row>
    <row r="1775" spans="1:32">
      <c r="A1775" s="62" t="n">
        <v>1773</v>
      </c>
      <c r="B1775" t="s">
        <v>5620</v>
      </c>
      <c r="C1775" t="n">
        <v>120</v>
      </c>
      <c r="D1775" t="n">
        <v>1957</v>
      </c>
      <c r="E1775" t="n">
        <v>0</v>
      </c>
      <c r="F1775" t="n">
        <v>3</v>
      </c>
      <c r="G1775" t="s"/>
      <c r="H1775" t="n">
        <v>2</v>
      </c>
      <c r="I1775" t="s"/>
      <c r="J1775" t="n">
        <v>1</v>
      </c>
      <c r="K1775" t="s">
        <v>349</v>
      </c>
      <c r="L1775" t="s"/>
      <c r="M1775" t="n">
        <v>1</v>
      </c>
      <c r="N1775" t="n">
        <v>111</v>
      </c>
      <c r="O1775" t="n">
        <v>111</v>
      </c>
      <c r="P1775" t="n">
        <v>111</v>
      </c>
      <c r="Q1775" t="n">
        <v>0</v>
      </c>
      <c r="R1775" t="n">
        <v>0</v>
      </c>
      <c r="S1775" t="s">
        <v>5621</v>
      </c>
      <c r="T1775" t="n">
        <v>343</v>
      </c>
      <c r="U1775" t="s">
        <v>5307</v>
      </c>
      <c r="V1775" t="s">
        <v>5307</v>
      </c>
      <c r="W1775" t="s">
        <v>522</v>
      </c>
      <c r="X1775" t="s">
        <v>241</v>
      </c>
      <c r="Y1775" t="s">
        <v>242</v>
      </c>
      <c r="Z1775" t="s"/>
      <c r="AA1775" t="n">
        <v>190</v>
      </c>
      <c r="AB1775" t="s">
        <v>5622</v>
      </c>
      <c r="AC1775" t="s">
        <v>5621</v>
      </c>
      <c r="AD1775" t="n">
        <v>5</v>
      </c>
      <c r="AE1775" t="n">
        <v>711291.87</v>
      </c>
      <c r="AF1775" t="n">
        <v>6190156.72</v>
      </c>
    </row>
    <row r="1776" spans="1:32">
      <c r="A1776" s="62" t="n">
        <v>1774</v>
      </c>
      <c r="B1776" t="s">
        <v>5623</v>
      </c>
      <c r="C1776" t="n">
        <v>130</v>
      </c>
      <c r="D1776" t="n">
        <v>1970</v>
      </c>
      <c r="E1776" t="n">
        <v>0</v>
      </c>
      <c r="F1776" t="n">
        <v>1</v>
      </c>
      <c r="G1776" t="s"/>
      <c r="H1776" t="n">
        <v>6</v>
      </c>
      <c r="I1776" t="s"/>
      <c r="J1776" t="n">
        <v>1</v>
      </c>
      <c r="K1776" t="s">
        <v>349</v>
      </c>
      <c r="L1776" t="s"/>
      <c r="M1776" t="n">
        <v>1</v>
      </c>
      <c r="N1776" t="n">
        <v>107</v>
      </c>
      <c r="O1776" t="n">
        <v>107</v>
      </c>
      <c r="P1776" t="n">
        <v>107</v>
      </c>
      <c r="Q1776" t="n">
        <v>0</v>
      </c>
      <c r="R1776" t="n">
        <v>0</v>
      </c>
      <c r="S1776" t="s">
        <v>5624</v>
      </c>
      <c r="T1776" t="n">
        <v>151</v>
      </c>
      <c r="U1776" t="s">
        <v>3196</v>
      </c>
      <c r="V1776" t="s">
        <v>3196</v>
      </c>
      <c r="W1776" t="s">
        <v>411</v>
      </c>
      <c r="X1776" t="s">
        <v>241</v>
      </c>
      <c r="Y1776" t="s">
        <v>242</v>
      </c>
      <c r="Z1776" t="s"/>
      <c r="AA1776" t="n">
        <v>190</v>
      </c>
      <c r="AB1776" t="s">
        <v>5625</v>
      </c>
      <c r="AC1776" t="s">
        <v>5624</v>
      </c>
      <c r="AD1776" t="n">
        <v>5</v>
      </c>
      <c r="AE1776" t="n">
        <v>712753.41</v>
      </c>
      <c r="AF1776" t="n">
        <v>6191030.66</v>
      </c>
    </row>
    <row r="1777" spans="1:32">
      <c r="A1777" s="62" t="n">
        <v>1775</v>
      </c>
      <c r="B1777" t="s">
        <v>5626</v>
      </c>
      <c r="C1777" t="n">
        <v>120</v>
      </c>
      <c r="D1777" t="n">
        <v>1969</v>
      </c>
      <c r="E1777" t="n">
        <v>1973</v>
      </c>
      <c r="F1777" t="n">
        <v>5</v>
      </c>
      <c r="G1777" t="s"/>
      <c r="H1777" t="n">
        <v>1</v>
      </c>
      <c r="I1777" t="s"/>
      <c r="J1777" t="n">
        <v>2</v>
      </c>
      <c r="K1777" t="s">
        <v>237</v>
      </c>
      <c r="L1777" t="n">
        <v>5</v>
      </c>
      <c r="M1777" t="n">
        <v>1</v>
      </c>
      <c r="N1777" t="n">
        <v>95</v>
      </c>
      <c r="O1777" t="n">
        <v>95</v>
      </c>
      <c r="P1777" t="n">
        <v>182</v>
      </c>
      <c r="Q1777" t="n">
        <v>0</v>
      </c>
      <c r="R1777" t="n">
        <v>0</v>
      </c>
      <c r="S1777" t="s">
        <v>5627</v>
      </c>
      <c r="T1777" t="n">
        <v>218</v>
      </c>
      <c r="U1777" t="s">
        <v>3708</v>
      </c>
      <c r="V1777" t="s">
        <v>3708</v>
      </c>
      <c r="W1777" t="s">
        <v>503</v>
      </c>
      <c r="X1777" t="s">
        <v>241</v>
      </c>
      <c r="Y1777" t="s">
        <v>242</v>
      </c>
      <c r="Z1777" t="s"/>
      <c r="AA1777" t="n">
        <v>190</v>
      </c>
      <c r="AB1777" t="s">
        <v>5628</v>
      </c>
      <c r="AC1777" t="s">
        <v>5627</v>
      </c>
      <c r="AD1777" t="n">
        <v>5</v>
      </c>
      <c r="AE1777" t="n">
        <v>712807.91</v>
      </c>
      <c r="AF1777" t="n">
        <v>6190478.99</v>
      </c>
    </row>
    <row r="1778" spans="1:32">
      <c r="A1778" s="62" t="n">
        <v>1776</v>
      </c>
      <c r="B1778" t="s">
        <v>5629</v>
      </c>
      <c r="C1778" t="n">
        <v>120</v>
      </c>
      <c r="D1778" t="n">
        <v>1997</v>
      </c>
      <c r="E1778" t="n">
        <v>0</v>
      </c>
      <c r="F1778" t="n">
        <v>4</v>
      </c>
      <c r="G1778" t="s"/>
      <c r="H1778" t="n">
        <v>1</v>
      </c>
      <c r="I1778" t="s"/>
      <c r="J1778" t="n">
        <v>2</v>
      </c>
      <c r="K1778" t="s">
        <v>237</v>
      </c>
      <c r="L1778" t="s"/>
      <c r="M1778" t="n">
        <v>1</v>
      </c>
      <c r="N1778" t="n">
        <v>150</v>
      </c>
      <c r="O1778" t="n">
        <v>150</v>
      </c>
      <c r="P1778" t="n">
        <v>150</v>
      </c>
      <c r="Q1778" t="n">
        <v>0</v>
      </c>
      <c r="R1778" t="n">
        <v>0</v>
      </c>
      <c r="S1778" t="s">
        <v>5630</v>
      </c>
      <c r="T1778" t="n">
        <v>236</v>
      </c>
      <c r="U1778" t="s">
        <v>4010</v>
      </c>
      <c r="V1778" t="s">
        <v>4010</v>
      </c>
      <c r="W1778" t="s">
        <v>688</v>
      </c>
      <c r="X1778" t="s">
        <v>241</v>
      </c>
      <c r="Y1778" t="s">
        <v>242</v>
      </c>
      <c r="Z1778" t="s"/>
      <c r="AA1778" t="n">
        <v>190</v>
      </c>
      <c r="AB1778" t="s">
        <v>4132</v>
      </c>
      <c r="AC1778" t="s">
        <v>5630</v>
      </c>
      <c r="AD1778" t="n">
        <v>5</v>
      </c>
      <c r="AE1778" t="n">
        <v>709378.99</v>
      </c>
      <c r="AF1778" t="n">
        <v>6189836.83</v>
      </c>
    </row>
    <row r="1779" spans="1:32">
      <c r="A1779" s="62" t="n">
        <v>1777</v>
      </c>
      <c r="B1779" t="s">
        <v>5631</v>
      </c>
      <c r="C1779" t="n">
        <v>120</v>
      </c>
      <c r="D1779" t="n">
        <v>1849</v>
      </c>
      <c r="E1779" t="n">
        <v>1985</v>
      </c>
      <c r="F1779" t="n">
        <v>7</v>
      </c>
      <c r="G1779" t="s"/>
      <c r="H1779" t="n">
        <v>1</v>
      </c>
      <c r="I1779" t="s"/>
      <c r="J1779" t="n">
        <v>2</v>
      </c>
      <c r="K1779" t="s">
        <v>237</v>
      </c>
      <c r="L1779" t="n">
        <v>2</v>
      </c>
      <c r="M1779" t="n">
        <v>1</v>
      </c>
      <c r="N1779" t="n">
        <v>81</v>
      </c>
      <c r="O1779" t="n">
        <v>81</v>
      </c>
      <c r="P1779" t="n">
        <v>135</v>
      </c>
      <c r="Q1779" t="n">
        <v>0</v>
      </c>
      <c r="R1779" t="n">
        <v>0</v>
      </c>
      <c r="S1779" t="s">
        <v>5632</v>
      </c>
      <c r="T1779" t="n">
        <v>176</v>
      </c>
      <c r="U1779" t="s">
        <v>484</v>
      </c>
      <c r="V1779" t="s">
        <v>484</v>
      </c>
      <c r="W1779" t="s">
        <v>427</v>
      </c>
      <c r="X1779" t="s">
        <v>241</v>
      </c>
      <c r="Y1779" t="s">
        <v>242</v>
      </c>
      <c r="Z1779" t="s"/>
      <c r="AA1779" t="n">
        <v>190</v>
      </c>
      <c r="AB1779" t="s">
        <v>5633</v>
      </c>
      <c r="AC1779" t="s">
        <v>5632</v>
      </c>
      <c r="AD1779" t="n">
        <v>5</v>
      </c>
      <c r="AE1779" t="n">
        <v>711176.3</v>
      </c>
      <c r="AF1779" t="n">
        <v>6190362.75</v>
      </c>
    </row>
    <row r="1780" spans="1:32">
      <c r="A1780" s="62" t="n">
        <v>1778</v>
      </c>
      <c r="B1780" t="s">
        <v>5634</v>
      </c>
      <c r="C1780" t="n">
        <v>120</v>
      </c>
      <c r="D1780" t="n">
        <v>2014</v>
      </c>
      <c r="E1780" t="n">
        <v>0</v>
      </c>
      <c r="F1780" t="n">
        <v>1</v>
      </c>
      <c r="G1780" t="s"/>
      <c r="H1780" t="n">
        <v>90</v>
      </c>
      <c r="I1780" t="s"/>
      <c r="J1780" t="n">
        <v>2</v>
      </c>
      <c r="K1780" t="s">
        <v>237</v>
      </c>
      <c r="L1780" t="s"/>
      <c r="M1780" t="n">
        <v>1</v>
      </c>
      <c r="N1780" t="n">
        <v>205</v>
      </c>
      <c r="O1780" t="n">
        <v>205</v>
      </c>
      <c r="P1780" t="n">
        <v>217</v>
      </c>
      <c r="Q1780" t="n">
        <v>0</v>
      </c>
      <c r="R1780" t="n">
        <v>0</v>
      </c>
      <c r="S1780" t="s">
        <v>5635</v>
      </c>
      <c r="T1780" t="n">
        <v>294</v>
      </c>
      <c r="U1780" t="s">
        <v>5328</v>
      </c>
      <c r="V1780" t="s">
        <v>5328</v>
      </c>
      <c r="W1780" t="s">
        <v>387</v>
      </c>
      <c r="X1780" t="s">
        <v>241</v>
      </c>
      <c r="Y1780" t="s">
        <v>242</v>
      </c>
      <c r="Z1780" t="s"/>
      <c r="AA1780" t="n">
        <v>190</v>
      </c>
      <c r="AB1780" t="s">
        <v>5636</v>
      </c>
      <c r="AC1780" t="s">
        <v>5635</v>
      </c>
      <c r="AD1780" t="n">
        <v>5</v>
      </c>
      <c r="AE1780" t="n">
        <v>709703.7</v>
      </c>
      <c r="AF1780" t="n">
        <v>6191898.5</v>
      </c>
    </row>
    <row r="1781" spans="1:32">
      <c r="A1781" s="62" t="n">
        <v>1779</v>
      </c>
      <c r="B1781" t="s">
        <v>5637</v>
      </c>
      <c r="C1781" t="n">
        <v>130</v>
      </c>
      <c r="D1781" t="n">
        <v>1970</v>
      </c>
      <c r="E1781" t="n">
        <v>1990</v>
      </c>
      <c r="F1781" t="n">
        <v>4</v>
      </c>
      <c r="G1781" t="s"/>
      <c r="H1781" t="n">
        <v>1</v>
      </c>
      <c r="I1781" t="s"/>
      <c r="J1781" t="n">
        <v>1</v>
      </c>
      <c r="K1781" t="s">
        <v>349</v>
      </c>
      <c r="L1781" t="n">
        <v>2</v>
      </c>
      <c r="M1781" t="n">
        <v>2</v>
      </c>
      <c r="N1781" t="n">
        <v>66</v>
      </c>
      <c r="O1781" t="n">
        <v>132</v>
      </c>
      <c r="P1781" t="n">
        <v>174</v>
      </c>
      <c r="Q1781" t="n">
        <v>0</v>
      </c>
      <c r="R1781" t="n">
        <v>0</v>
      </c>
      <c r="S1781" t="s">
        <v>5638</v>
      </c>
      <c r="T1781" t="n">
        <v>328</v>
      </c>
      <c r="U1781" t="s">
        <v>1052</v>
      </c>
      <c r="V1781" t="s">
        <v>1052</v>
      </c>
      <c r="W1781" t="s">
        <v>318</v>
      </c>
      <c r="X1781" t="s">
        <v>241</v>
      </c>
      <c r="Y1781" t="s">
        <v>242</v>
      </c>
      <c r="Z1781" t="s"/>
      <c r="AA1781" t="n">
        <v>190</v>
      </c>
      <c r="AB1781" t="s">
        <v>5639</v>
      </c>
      <c r="AC1781" t="s">
        <v>5638</v>
      </c>
      <c r="AD1781" t="n">
        <v>5</v>
      </c>
      <c r="AE1781" t="n">
        <v>712250.29</v>
      </c>
      <c r="AF1781" t="n">
        <v>6190224.79</v>
      </c>
    </row>
    <row r="1782" spans="1:32">
      <c r="A1782" s="62" t="n">
        <v>1780</v>
      </c>
      <c r="B1782" t="s">
        <v>5640</v>
      </c>
      <c r="C1782" t="n">
        <v>120</v>
      </c>
      <c r="D1782" t="n">
        <v>1959</v>
      </c>
      <c r="E1782" t="n">
        <v>1967</v>
      </c>
      <c r="F1782" t="n">
        <v>3</v>
      </c>
      <c r="G1782" t="s"/>
      <c r="H1782" t="n">
        <v>1</v>
      </c>
      <c r="I1782" t="s"/>
      <c r="J1782" t="n">
        <v>2</v>
      </c>
      <c r="K1782" t="s">
        <v>237</v>
      </c>
      <c r="L1782" t="s"/>
      <c r="M1782" t="n">
        <v>1</v>
      </c>
      <c r="N1782" t="n">
        <v>151</v>
      </c>
      <c r="O1782" t="n">
        <v>151</v>
      </c>
      <c r="P1782" t="n">
        <v>151</v>
      </c>
      <c r="Q1782" t="n">
        <v>0</v>
      </c>
      <c r="R1782" t="n">
        <v>0</v>
      </c>
      <c r="S1782" t="s">
        <v>5641</v>
      </c>
      <c r="T1782" t="n">
        <v>388</v>
      </c>
      <c r="U1782" t="s">
        <v>1060</v>
      </c>
      <c r="V1782" t="s">
        <v>1060</v>
      </c>
      <c r="W1782" t="s">
        <v>254</v>
      </c>
      <c r="X1782" t="s">
        <v>241</v>
      </c>
      <c r="Y1782" t="s">
        <v>242</v>
      </c>
      <c r="Z1782" t="s"/>
      <c r="AA1782" t="n">
        <v>190</v>
      </c>
      <c r="AB1782" t="s">
        <v>5642</v>
      </c>
      <c r="AC1782" t="s">
        <v>5641</v>
      </c>
      <c r="AD1782" t="n">
        <v>5</v>
      </c>
      <c r="AE1782" t="n">
        <v>710041.02</v>
      </c>
      <c r="AF1782" t="n">
        <v>6190093.1</v>
      </c>
    </row>
    <row r="1783" spans="1:32">
      <c r="A1783" s="62" t="n">
        <v>1781</v>
      </c>
      <c r="B1783" t="s">
        <v>5643</v>
      </c>
      <c r="C1783" t="n">
        <v>130</v>
      </c>
      <c r="D1783" t="n">
        <v>1957</v>
      </c>
      <c r="E1783" t="n">
        <v>1974</v>
      </c>
      <c r="F1783" t="n">
        <v>1</v>
      </c>
      <c r="G1783" t="s"/>
      <c r="H1783" t="n">
        <v>2</v>
      </c>
      <c r="I1783" t="s"/>
      <c r="J1783" t="n">
        <v>1</v>
      </c>
      <c r="K1783" t="s">
        <v>349</v>
      </c>
      <c r="L1783" t="s"/>
      <c r="M1783" t="n">
        <v>1</v>
      </c>
      <c r="N1783" t="n">
        <v>150</v>
      </c>
      <c r="O1783" t="n">
        <v>150</v>
      </c>
      <c r="P1783" t="n">
        <v>150</v>
      </c>
      <c r="Q1783" t="n">
        <v>0</v>
      </c>
      <c r="R1783" t="n">
        <v>0</v>
      </c>
      <c r="S1783" t="s">
        <v>5644</v>
      </c>
      <c r="T1783" t="n">
        <v>433</v>
      </c>
      <c r="U1783" t="s">
        <v>1329</v>
      </c>
      <c r="V1783" t="s">
        <v>1329</v>
      </c>
      <c r="W1783" t="s">
        <v>431</v>
      </c>
      <c r="X1783" t="s">
        <v>241</v>
      </c>
      <c r="Y1783" t="s">
        <v>242</v>
      </c>
      <c r="Z1783" t="s"/>
      <c r="AA1783" t="n">
        <v>190</v>
      </c>
      <c r="AB1783" t="s">
        <v>5645</v>
      </c>
      <c r="AC1783" t="s">
        <v>5644</v>
      </c>
      <c r="AD1783" t="n">
        <v>5</v>
      </c>
      <c r="AE1783" t="n">
        <v>710627.74</v>
      </c>
      <c r="AF1783" t="n">
        <v>6190375.19</v>
      </c>
    </row>
    <row r="1784" spans="1:32">
      <c r="A1784" s="62" t="n">
        <v>1782</v>
      </c>
      <c r="B1784" t="s">
        <v>5646</v>
      </c>
      <c r="C1784" t="n">
        <v>130</v>
      </c>
      <c r="D1784" t="n">
        <v>1951</v>
      </c>
      <c r="E1784" t="n">
        <v>0</v>
      </c>
      <c r="F1784" t="n">
        <v>5</v>
      </c>
      <c r="G1784" t="s"/>
      <c r="H1784" t="n">
        <v>1</v>
      </c>
      <c r="I1784" t="s"/>
      <c r="J1784" t="n">
        <v>2</v>
      </c>
      <c r="K1784" t="s">
        <v>237</v>
      </c>
      <c r="L1784" t="s"/>
      <c r="M1784" t="n">
        <v>2</v>
      </c>
      <c r="N1784" t="n">
        <v>51</v>
      </c>
      <c r="O1784" t="n">
        <v>88</v>
      </c>
      <c r="P1784" t="n">
        <v>88</v>
      </c>
      <c r="Q1784" t="n">
        <v>0</v>
      </c>
      <c r="R1784" t="n">
        <v>0</v>
      </c>
      <c r="S1784" t="s">
        <v>5647</v>
      </c>
      <c r="T1784" t="n">
        <v>88</v>
      </c>
      <c r="U1784" t="s">
        <v>4521</v>
      </c>
      <c r="V1784" t="s">
        <v>4521</v>
      </c>
      <c r="W1784" t="s">
        <v>533</v>
      </c>
      <c r="X1784" t="s">
        <v>352</v>
      </c>
      <c r="Y1784" t="s">
        <v>353</v>
      </c>
      <c r="Z1784" t="s">
        <v>375</v>
      </c>
      <c r="AA1784" t="n">
        <v>190</v>
      </c>
      <c r="AB1784" t="s">
        <v>5648</v>
      </c>
      <c r="AC1784" t="s">
        <v>5647</v>
      </c>
      <c r="AD1784" t="n">
        <v>5</v>
      </c>
      <c r="AE1784" t="n">
        <v>709270.4</v>
      </c>
      <c r="AF1784" t="n">
        <v>6184610.28</v>
      </c>
    </row>
    <row r="1785" spans="1:32">
      <c r="A1785" s="62" t="n">
        <v>1783</v>
      </c>
      <c r="B1785" t="s">
        <v>5649</v>
      </c>
      <c r="C1785" t="n">
        <v>120</v>
      </c>
      <c r="D1785" t="n">
        <v>1800</v>
      </c>
      <c r="E1785" t="n">
        <v>1973</v>
      </c>
      <c r="F1785" t="n">
        <v>7</v>
      </c>
      <c r="G1785" t="s"/>
      <c r="H1785" t="n">
        <v>4</v>
      </c>
      <c r="I1785" t="s"/>
      <c r="J1785" t="n">
        <v>2</v>
      </c>
      <c r="K1785" t="s">
        <v>237</v>
      </c>
      <c r="L1785" t="s"/>
      <c r="M1785" t="n">
        <v>1</v>
      </c>
      <c r="N1785" t="n">
        <v>121</v>
      </c>
      <c r="O1785" t="n">
        <v>121</v>
      </c>
      <c r="P1785" t="n">
        <v>133</v>
      </c>
      <c r="Q1785" t="n">
        <v>0</v>
      </c>
      <c r="R1785" t="n">
        <v>0</v>
      </c>
      <c r="S1785" t="s">
        <v>5650</v>
      </c>
      <c r="T1785" t="n">
        <v>314</v>
      </c>
      <c r="U1785" t="s">
        <v>3235</v>
      </c>
      <c r="V1785" t="s">
        <v>3235</v>
      </c>
      <c r="W1785" t="s">
        <v>4865</v>
      </c>
      <c r="X1785" t="s">
        <v>352</v>
      </c>
      <c r="Y1785" t="s">
        <v>353</v>
      </c>
      <c r="Z1785" t="s">
        <v>375</v>
      </c>
      <c r="AA1785" t="n">
        <v>190</v>
      </c>
      <c r="AB1785" t="s">
        <v>4221</v>
      </c>
      <c r="AC1785" t="s">
        <v>5650</v>
      </c>
      <c r="AD1785" t="n">
        <v>5</v>
      </c>
      <c r="AE1785" t="n">
        <v>709908.35</v>
      </c>
      <c r="AF1785" t="n">
        <v>6184431.93</v>
      </c>
    </row>
    <row r="1786" spans="1:32">
      <c r="A1786" s="62" t="n">
        <v>1784</v>
      </c>
      <c r="B1786" t="s">
        <v>5651</v>
      </c>
      <c r="C1786" t="n">
        <v>120</v>
      </c>
      <c r="D1786" t="n">
        <v>1959</v>
      </c>
      <c r="E1786" t="n">
        <v>0</v>
      </c>
      <c r="F1786" t="n">
        <v>3</v>
      </c>
      <c r="G1786" t="s"/>
      <c r="H1786" t="n">
        <v>2</v>
      </c>
      <c r="I1786" t="s"/>
      <c r="J1786" t="n">
        <v>2</v>
      </c>
      <c r="K1786" t="s">
        <v>237</v>
      </c>
      <c r="L1786" t="s"/>
      <c r="M1786" t="n">
        <v>1</v>
      </c>
      <c r="N1786" t="n">
        <v>110</v>
      </c>
      <c r="O1786" t="n">
        <v>110</v>
      </c>
      <c r="P1786" t="n">
        <v>110</v>
      </c>
      <c r="Q1786" t="n">
        <v>0</v>
      </c>
      <c r="R1786" t="n">
        <v>0</v>
      </c>
      <c r="S1786" t="s">
        <v>5652</v>
      </c>
      <c r="T1786" t="n">
        <v>32</v>
      </c>
      <c r="U1786" t="s">
        <v>3109</v>
      </c>
      <c r="V1786" t="s">
        <v>3109</v>
      </c>
      <c r="W1786" t="s">
        <v>415</v>
      </c>
      <c r="X1786" t="s">
        <v>352</v>
      </c>
      <c r="Y1786" t="s">
        <v>353</v>
      </c>
      <c r="Z1786" t="s">
        <v>369</v>
      </c>
      <c r="AA1786" t="n">
        <v>190</v>
      </c>
      <c r="AB1786" t="s">
        <v>5653</v>
      </c>
      <c r="AC1786" t="s">
        <v>5652</v>
      </c>
      <c r="AD1786" t="n">
        <v>5</v>
      </c>
      <c r="AE1786" t="n">
        <v>708076.49</v>
      </c>
      <c r="AF1786" t="n">
        <v>6187584.16</v>
      </c>
    </row>
    <row r="1787" spans="1:32">
      <c r="A1787" s="62" t="n">
        <v>1785</v>
      </c>
      <c r="B1787" t="s">
        <v>5654</v>
      </c>
      <c r="C1787" t="n">
        <v>120</v>
      </c>
      <c r="D1787" t="n">
        <v>1987</v>
      </c>
      <c r="E1787" t="n">
        <v>0</v>
      </c>
      <c r="F1787" t="n">
        <v>5</v>
      </c>
      <c r="G1787" t="s"/>
      <c r="H1787" t="n">
        <v>1</v>
      </c>
      <c r="I1787" t="s"/>
      <c r="J1787" t="n">
        <v>2</v>
      </c>
      <c r="K1787" t="s">
        <v>237</v>
      </c>
      <c r="L1787" t="s"/>
      <c r="M1787" t="n">
        <v>1</v>
      </c>
      <c r="N1787" t="n">
        <v>160</v>
      </c>
      <c r="O1787" t="n">
        <v>160</v>
      </c>
      <c r="P1787" t="n">
        <v>160</v>
      </c>
      <c r="Q1787" t="n">
        <v>0</v>
      </c>
      <c r="R1787" t="n">
        <v>0</v>
      </c>
      <c r="S1787" t="s">
        <v>5655</v>
      </c>
      <c r="T1787" t="n">
        <v>131</v>
      </c>
      <c r="U1787" t="s">
        <v>1306</v>
      </c>
      <c r="V1787" t="s">
        <v>1306</v>
      </c>
      <c r="W1787" t="s">
        <v>459</v>
      </c>
      <c r="X1787" t="s">
        <v>352</v>
      </c>
      <c r="Y1787" t="s">
        <v>353</v>
      </c>
      <c r="Z1787" t="s"/>
      <c r="AA1787" t="n">
        <v>190</v>
      </c>
      <c r="AB1787" t="s">
        <v>5359</v>
      </c>
      <c r="AC1787" t="s">
        <v>5655</v>
      </c>
      <c r="AD1787" t="n">
        <v>5</v>
      </c>
      <c r="AE1787" t="n">
        <v>709640.29</v>
      </c>
      <c r="AF1787" t="n">
        <v>6186703.94</v>
      </c>
    </row>
    <row r="1788" spans="1:32">
      <c r="A1788" s="62" t="n">
        <v>1786</v>
      </c>
      <c r="B1788" t="s">
        <v>5656</v>
      </c>
      <c r="C1788" t="n">
        <v>130</v>
      </c>
      <c r="D1788" t="n">
        <v>2004</v>
      </c>
      <c r="E1788" t="n">
        <v>0</v>
      </c>
      <c r="F1788" t="n">
        <v>5</v>
      </c>
      <c r="G1788" t="s"/>
      <c r="H1788" t="n">
        <v>1</v>
      </c>
      <c r="I1788" t="s"/>
      <c r="J1788" t="n">
        <v>1</v>
      </c>
      <c r="K1788" t="s">
        <v>349</v>
      </c>
      <c r="L1788" t="n">
        <v>90</v>
      </c>
      <c r="M1788" t="n">
        <v>2</v>
      </c>
      <c r="N1788" t="n">
        <v>63</v>
      </c>
      <c r="O1788" t="n">
        <v>126</v>
      </c>
      <c r="P1788" t="n">
        <v>126</v>
      </c>
      <c r="Q1788" t="n">
        <v>0</v>
      </c>
      <c r="R1788" t="n">
        <v>0</v>
      </c>
      <c r="S1788" t="s">
        <v>5657</v>
      </c>
      <c r="T1788" t="n">
        <v>259</v>
      </c>
      <c r="U1788" t="s">
        <v>1111</v>
      </c>
      <c r="V1788" t="s">
        <v>1111</v>
      </c>
      <c r="W1788" t="s">
        <v>644</v>
      </c>
      <c r="X1788" t="s">
        <v>352</v>
      </c>
      <c r="Y1788" t="s">
        <v>353</v>
      </c>
      <c r="Z1788" t="s"/>
      <c r="AA1788" t="n">
        <v>190</v>
      </c>
      <c r="AB1788" t="s">
        <v>5658</v>
      </c>
      <c r="AC1788" t="s">
        <v>5657</v>
      </c>
      <c r="AD1788" t="n">
        <v>5</v>
      </c>
      <c r="AE1788" t="n">
        <v>709415.88</v>
      </c>
      <c r="AF1788" t="n">
        <v>6187337.98</v>
      </c>
    </row>
    <row r="1789" spans="1:32">
      <c r="A1789" s="62" t="n">
        <v>1787</v>
      </c>
      <c r="B1789" t="s">
        <v>5659</v>
      </c>
      <c r="C1789" t="n">
        <v>120</v>
      </c>
      <c r="D1789" t="n">
        <v>1957</v>
      </c>
      <c r="E1789" t="n">
        <v>1972</v>
      </c>
      <c r="F1789" t="n">
        <v>3</v>
      </c>
      <c r="G1789" t="s"/>
      <c r="H1789" t="n">
        <v>1</v>
      </c>
      <c r="I1789" t="s"/>
      <c r="J1789" t="n">
        <v>2</v>
      </c>
      <c r="K1789" t="s">
        <v>237</v>
      </c>
      <c r="L1789" t="s"/>
      <c r="M1789" t="n">
        <v>1</v>
      </c>
      <c r="N1789" t="n">
        <v>182</v>
      </c>
      <c r="O1789" t="n">
        <v>182</v>
      </c>
      <c r="P1789" t="n">
        <v>182</v>
      </c>
      <c r="Q1789" t="n">
        <v>0</v>
      </c>
      <c r="R1789" t="n">
        <v>0</v>
      </c>
      <c r="S1789" t="s">
        <v>5660</v>
      </c>
      <c r="T1789" t="n">
        <v>477</v>
      </c>
      <c r="U1789" t="s">
        <v>894</v>
      </c>
      <c r="V1789" t="s">
        <v>894</v>
      </c>
      <c r="W1789" t="s">
        <v>526</v>
      </c>
      <c r="X1789" t="s">
        <v>352</v>
      </c>
      <c r="Y1789" t="s">
        <v>353</v>
      </c>
      <c r="Z1789" t="s">
        <v>369</v>
      </c>
      <c r="AA1789" t="n">
        <v>190</v>
      </c>
      <c r="AB1789" t="s">
        <v>5661</v>
      </c>
      <c r="AC1789" t="s">
        <v>5660</v>
      </c>
      <c r="AD1789" t="n">
        <v>5</v>
      </c>
      <c r="AE1789" t="n">
        <v>708442.7</v>
      </c>
      <c r="AF1789" t="n">
        <v>6187034.1</v>
      </c>
    </row>
    <row r="1790" spans="1:32">
      <c r="A1790" s="62" t="n">
        <v>1788</v>
      </c>
      <c r="B1790" t="s">
        <v>5662</v>
      </c>
      <c r="C1790" t="n">
        <v>130</v>
      </c>
      <c r="D1790" t="n">
        <v>1977</v>
      </c>
      <c r="E1790" t="n">
        <v>0</v>
      </c>
      <c r="F1790" t="n">
        <v>4</v>
      </c>
      <c r="G1790" t="s"/>
      <c r="H1790" t="n">
        <v>1</v>
      </c>
      <c r="I1790" t="s"/>
      <c r="J1790" t="n">
        <v>3</v>
      </c>
      <c r="K1790" t="s">
        <v>237</v>
      </c>
      <c r="L1790" t="s"/>
      <c r="M1790" t="n">
        <v>1</v>
      </c>
      <c r="N1790" t="n">
        <v>74</v>
      </c>
      <c r="O1790" t="n">
        <v>74</v>
      </c>
      <c r="P1790" t="n">
        <v>135</v>
      </c>
      <c r="Q1790" t="n">
        <v>0</v>
      </c>
      <c r="R1790" t="n">
        <v>0</v>
      </c>
      <c r="S1790" t="s">
        <v>5663</v>
      </c>
      <c r="T1790" t="n">
        <v>671</v>
      </c>
      <c r="U1790" t="s">
        <v>2156</v>
      </c>
      <c r="V1790" t="s">
        <v>2156</v>
      </c>
      <c r="W1790" t="s">
        <v>622</v>
      </c>
      <c r="X1790" t="s">
        <v>352</v>
      </c>
      <c r="Y1790" t="s">
        <v>353</v>
      </c>
      <c r="Z1790" t="s">
        <v>369</v>
      </c>
      <c r="AA1790" t="n">
        <v>190</v>
      </c>
      <c r="AB1790" t="s">
        <v>5664</v>
      </c>
      <c r="AC1790" t="s">
        <v>5663</v>
      </c>
      <c r="AD1790" t="n">
        <v>5</v>
      </c>
      <c r="AE1790" t="n">
        <v>708412.84</v>
      </c>
      <c r="AF1790" t="n">
        <v>6187175.46</v>
      </c>
    </row>
    <row r="1791" spans="1:32">
      <c r="A1791" s="62" t="n">
        <v>1789</v>
      </c>
      <c r="B1791" t="s">
        <v>5665</v>
      </c>
      <c r="C1791" t="n">
        <v>130</v>
      </c>
      <c r="D1791" t="n">
        <v>1966</v>
      </c>
      <c r="E1791" t="n">
        <v>0</v>
      </c>
      <c r="F1791" t="n">
        <v>2</v>
      </c>
      <c r="G1791" t="s"/>
      <c r="H1791" t="n">
        <v>1</v>
      </c>
      <c r="I1791" t="s"/>
      <c r="J1791" t="n">
        <v>2</v>
      </c>
      <c r="K1791" t="s">
        <v>237</v>
      </c>
      <c r="L1791" t="s"/>
      <c r="M1791" t="n">
        <v>1</v>
      </c>
      <c r="N1791" t="n">
        <v>101</v>
      </c>
      <c r="O1791" t="n">
        <v>101</v>
      </c>
      <c r="P1791" t="n">
        <v>101</v>
      </c>
      <c r="Q1791" t="n">
        <v>0</v>
      </c>
      <c r="R1791" t="n">
        <v>0</v>
      </c>
      <c r="S1791" t="s">
        <v>5666</v>
      </c>
      <c r="T1791" t="n">
        <v>26</v>
      </c>
      <c r="U1791" t="s">
        <v>2787</v>
      </c>
      <c r="V1791" t="s">
        <v>2787</v>
      </c>
      <c r="W1791" t="s">
        <v>640</v>
      </c>
      <c r="X1791" t="s">
        <v>352</v>
      </c>
      <c r="Y1791" t="s">
        <v>353</v>
      </c>
      <c r="Z1791" t="s"/>
      <c r="AA1791" t="n">
        <v>190</v>
      </c>
      <c r="AB1791" t="s">
        <v>5667</v>
      </c>
      <c r="AC1791" t="s">
        <v>5666</v>
      </c>
      <c r="AD1791" t="n">
        <v>5</v>
      </c>
      <c r="AE1791" t="n">
        <v>711300.5699999999</v>
      </c>
      <c r="AF1791" t="n">
        <v>6187878.15</v>
      </c>
    </row>
    <row r="1792" spans="1:32">
      <c r="A1792" s="62" t="n">
        <v>1790</v>
      </c>
      <c r="B1792" t="s">
        <v>5668</v>
      </c>
      <c r="C1792" t="n">
        <v>440</v>
      </c>
      <c r="D1792" t="n">
        <v>2001</v>
      </c>
      <c r="E1792" t="n">
        <v>0</v>
      </c>
      <c r="F1792" t="n">
        <v>10</v>
      </c>
      <c r="G1792" t="s"/>
      <c r="H1792" t="n">
        <v>10</v>
      </c>
      <c r="I1792" t="s"/>
      <c r="J1792" t="n">
        <v>1</v>
      </c>
      <c r="K1792" t="s">
        <v>349</v>
      </c>
      <c r="L1792" t="s"/>
      <c r="M1792" t="n">
        <v>1</v>
      </c>
      <c r="N1792" t="n">
        <v>586</v>
      </c>
      <c r="O1792" t="n">
        <v>586</v>
      </c>
      <c r="P1792" t="n">
        <v>0</v>
      </c>
      <c r="Q1792" t="n">
        <v>586</v>
      </c>
      <c r="R1792" t="n">
        <v>0</v>
      </c>
      <c r="S1792" t="s">
        <v>5669</v>
      </c>
      <c r="T1792" t="n">
        <v>503</v>
      </c>
      <c r="U1792" t="s">
        <v>1072</v>
      </c>
      <c r="V1792" t="s">
        <v>1072</v>
      </c>
      <c r="W1792" t="s">
        <v>1853</v>
      </c>
      <c r="X1792" t="s">
        <v>241</v>
      </c>
      <c r="Y1792" t="s">
        <v>242</v>
      </c>
      <c r="Z1792" t="s"/>
      <c r="AA1792" t="n">
        <v>190</v>
      </c>
      <c r="AB1792" t="s">
        <v>2026</v>
      </c>
      <c r="AC1792" t="s">
        <v>5669</v>
      </c>
      <c r="AD1792" t="n">
        <v>5</v>
      </c>
      <c r="AE1792" t="n">
        <v>710107.05</v>
      </c>
      <c r="AF1792" t="n">
        <v>6190541.29</v>
      </c>
    </row>
    <row r="1793" spans="1:32">
      <c r="A1793" s="62" t="n">
        <v>1791</v>
      </c>
      <c r="B1793" t="s">
        <v>5670</v>
      </c>
      <c r="C1793" t="n">
        <v>590</v>
      </c>
      <c r="D1793" t="n">
        <v>2004</v>
      </c>
      <c r="E1793" t="n">
        <v>0</v>
      </c>
      <c r="F1793" t="n">
        <v>10</v>
      </c>
      <c r="G1793" t="s"/>
      <c r="H1793" t="n">
        <v>5</v>
      </c>
      <c r="I1793" t="s"/>
      <c r="J1793" t="n">
        <v>1</v>
      </c>
      <c r="K1793" t="s">
        <v>349</v>
      </c>
      <c r="L1793" t="s"/>
      <c r="M1793" t="n">
        <v>1</v>
      </c>
      <c r="N1793" t="n">
        <v>586</v>
      </c>
      <c r="O1793" t="n">
        <v>586</v>
      </c>
      <c r="P1793" t="n">
        <v>0</v>
      </c>
      <c r="Q1793" t="n">
        <v>586</v>
      </c>
      <c r="R1793" t="n">
        <v>0</v>
      </c>
      <c r="S1793" t="s">
        <v>5669</v>
      </c>
      <c r="T1793" t="n">
        <v>503</v>
      </c>
      <c r="U1793" t="s">
        <v>1072</v>
      </c>
      <c r="V1793" t="s">
        <v>1072</v>
      </c>
      <c r="W1793" t="s">
        <v>1853</v>
      </c>
      <c r="X1793" t="s">
        <v>241</v>
      </c>
      <c r="Y1793" t="s">
        <v>242</v>
      </c>
      <c r="Z1793" t="s"/>
      <c r="AA1793" t="n">
        <v>190</v>
      </c>
      <c r="AB1793" t="s">
        <v>2026</v>
      </c>
      <c r="AC1793" t="s">
        <v>5669</v>
      </c>
      <c r="AD1793" t="n">
        <v>5</v>
      </c>
      <c r="AE1793" t="n">
        <v>710107.05</v>
      </c>
      <c r="AF1793" t="n">
        <v>6190541.29</v>
      </c>
    </row>
    <row r="1794" spans="1:32">
      <c r="A1794" s="62" t="n">
        <v>1792</v>
      </c>
      <c r="B1794" t="s">
        <v>5671</v>
      </c>
      <c r="C1794" t="n">
        <v>130</v>
      </c>
      <c r="D1794" t="n">
        <v>2006</v>
      </c>
      <c r="E1794" t="n">
        <v>0</v>
      </c>
      <c r="F1794" t="n">
        <v>4</v>
      </c>
      <c r="G1794" t="s"/>
      <c r="H1794" t="n">
        <v>1</v>
      </c>
      <c r="I1794" t="s"/>
      <c r="J1794" t="n">
        <v>2</v>
      </c>
      <c r="K1794" t="s">
        <v>237</v>
      </c>
      <c r="L1794" t="n">
        <v>90</v>
      </c>
      <c r="M1794" t="n">
        <v>1</v>
      </c>
      <c r="N1794" t="n">
        <v>119</v>
      </c>
      <c r="O1794" t="n">
        <v>119</v>
      </c>
      <c r="P1794" t="n">
        <v>119</v>
      </c>
      <c r="Q1794" t="n">
        <v>0</v>
      </c>
      <c r="R1794" t="n">
        <v>0</v>
      </c>
      <c r="S1794" t="s">
        <v>5672</v>
      </c>
      <c r="T1794" t="n">
        <v>515</v>
      </c>
      <c r="U1794" t="s">
        <v>1077</v>
      </c>
      <c r="V1794" t="s">
        <v>1077</v>
      </c>
      <c r="W1794" t="s">
        <v>471</v>
      </c>
      <c r="X1794" t="s">
        <v>241</v>
      </c>
      <c r="Y1794" t="s">
        <v>242</v>
      </c>
      <c r="Z1794" t="s"/>
      <c r="AA1794" t="n">
        <v>190</v>
      </c>
      <c r="AB1794" t="s">
        <v>5673</v>
      </c>
      <c r="AC1794" t="s">
        <v>5672</v>
      </c>
      <c r="AD1794" t="n">
        <v>5</v>
      </c>
      <c r="AE1794" t="n">
        <v>709816.87</v>
      </c>
      <c r="AF1794" t="n">
        <v>6191442.08</v>
      </c>
    </row>
    <row r="1795" spans="1:32">
      <c r="A1795" s="62" t="n">
        <v>1793</v>
      </c>
      <c r="B1795" t="s">
        <v>5674</v>
      </c>
      <c r="C1795" t="n">
        <v>120</v>
      </c>
      <c r="D1795" t="n">
        <v>1952</v>
      </c>
      <c r="E1795" t="n">
        <v>0</v>
      </c>
      <c r="F1795" t="n">
        <v>5</v>
      </c>
      <c r="G1795" t="s"/>
      <c r="H1795" t="n">
        <v>1</v>
      </c>
      <c r="I1795" t="s"/>
      <c r="J1795" t="n">
        <v>1</v>
      </c>
      <c r="K1795" t="s">
        <v>349</v>
      </c>
      <c r="L1795" t="s"/>
      <c r="M1795" t="n">
        <v>1</v>
      </c>
      <c r="N1795" t="n">
        <v>100</v>
      </c>
      <c r="O1795" t="n">
        <v>100</v>
      </c>
      <c r="P1795" t="n">
        <v>167</v>
      </c>
      <c r="Q1795" t="n">
        <v>0</v>
      </c>
      <c r="R1795" t="n">
        <v>0</v>
      </c>
      <c r="S1795" t="s">
        <v>5675</v>
      </c>
      <c r="T1795" t="n">
        <v>570</v>
      </c>
      <c r="U1795" t="s">
        <v>3590</v>
      </c>
      <c r="V1795" t="s">
        <v>3590</v>
      </c>
      <c r="W1795" t="s">
        <v>407</v>
      </c>
      <c r="X1795" t="s">
        <v>241</v>
      </c>
      <c r="Y1795" t="s">
        <v>242</v>
      </c>
      <c r="Z1795" t="s"/>
      <c r="AA1795" t="n">
        <v>190</v>
      </c>
      <c r="AB1795" t="s">
        <v>5676</v>
      </c>
      <c r="AC1795" t="s">
        <v>5675</v>
      </c>
      <c r="AD1795" t="n">
        <v>5</v>
      </c>
      <c r="AE1795" t="n">
        <v>711246.45</v>
      </c>
      <c r="AF1795" t="n">
        <v>6190213.64</v>
      </c>
    </row>
    <row r="1796" spans="1:32">
      <c r="A1796" s="62" t="n">
        <v>1794</v>
      </c>
      <c r="B1796" t="s">
        <v>5677</v>
      </c>
      <c r="C1796" t="n">
        <v>120</v>
      </c>
      <c r="D1796" t="n">
        <v>1970</v>
      </c>
      <c r="E1796" t="n">
        <v>0</v>
      </c>
      <c r="F1796" t="n">
        <v>5</v>
      </c>
      <c r="G1796" t="s"/>
      <c r="H1796" t="n">
        <v>1</v>
      </c>
      <c r="I1796" t="s"/>
      <c r="J1796" t="n">
        <v>2</v>
      </c>
      <c r="K1796" t="s">
        <v>237</v>
      </c>
      <c r="L1796" t="s"/>
      <c r="M1796" t="n">
        <v>1</v>
      </c>
      <c r="N1796" t="n">
        <v>161</v>
      </c>
      <c r="O1796" t="n">
        <v>161</v>
      </c>
      <c r="P1796" t="n">
        <v>161</v>
      </c>
      <c r="Q1796" t="n">
        <v>0</v>
      </c>
      <c r="R1796" t="n">
        <v>0</v>
      </c>
      <c r="S1796" t="s">
        <v>5678</v>
      </c>
      <c r="T1796" t="n">
        <v>627</v>
      </c>
      <c r="U1796" t="s">
        <v>3225</v>
      </c>
      <c r="V1796" t="s">
        <v>3225</v>
      </c>
      <c r="W1796" t="s">
        <v>423</v>
      </c>
      <c r="X1796" t="s">
        <v>241</v>
      </c>
      <c r="Y1796" t="s">
        <v>242</v>
      </c>
      <c r="Z1796" t="s"/>
      <c r="AA1796" t="n">
        <v>190</v>
      </c>
      <c r="AB1796" t="s">
        <v>5679</v>
      </c>
      <c r="AC1796" t="s">
        <v>5678</v>
      </c>
      <c r="AD1796" t="n">
        <v>5</v>
      </c>
      <c r="AE1796" t="n">
        <v>712605.52</v>
      </c>
      <c r="AF1796" t="n">
        <v>6190520.54</v>
      </c>
    </row>
    <row r="1797" spans="1:32">
      <c r="A1797" s="62" t="n">
        <v>1795</v>
      </c>
      <c r="B1797" t="s">
        <v>5680</v>
      </c>
      <c r="C1797" t="n">
        <v>120</v>
      </c>
      <c r="D1797" t="n">
        <v>1952</v>
      </c>
      <c r="E1797" t="n">
        <v>1972</v>
      </c>
      <c r="F1797" t="n">
        <v>5</v>
      </c>
      <c r="G1797" t="s"/>
      <c r="H1797" t="n">
        <v>1</v>
      </c>
      <c r="I1797" t="s"/>
      <c r="J1797" t="n">
        <v>1</v>
      </c>
      <c r="K1797" t="s">
        <v>349</v>
      </c>
      <c r="L1797" t="n">
        <v>2</v>
      </c>
      <c r="M1797" t="n">
        <v>1</v>
      </c>
      <c r="N1797" t="n">
        <v>120</v>
      </c>
      <c r="O1797" t="n">
        <v>120</v>
      </c>
      <c r="P1797" t="n">
        <v>172</v>
      </c>
      <c r="Q1797" t="n">
        <v>0</v>
      </c>
      <c r="R1797" t="n">
        <v>0</v>
      </c>
      <c r="S1797" t="s">
        <v>5681</v>
      </c>
      <c r="T1797" t="n">
        <v>668</v>
      </c>
      <c r="U1797" t="s">
        <v>5682</v>
      </c>
      <c r="V1797" t="s">
        <v>5682</v>
      </c>
      <c r="W1797" t="s">
        <v>383</v>
      </c>
      <c r="X1797" t="s">
        <v>241</v>
      </c>
      <c r="Y1797" t="s">
        <v>242</v>
      </c>
      <c r="Z1797" t="s"/>
      <c r="AA1797" t="n">
        <v>190</v>
      </c>
      <c r="AB1797" t="s">
        <v>5006</v>
      </c>
      <c r="AC1797" t="s">
        <v>5681</v>
      </c>
      <c r="AD1797" t="n">
        <v>5</v>
      </c>
      <c r="AE1797" t="n">
        <v>710685</v>
      </c>
      <c r="AF1797" t="n">
        <v>6190605</v>
      </c>
    </row>
    <row r="1798" spans="1:32">
      <c r="A1798" s="62" t="n">
        <v>1796</v>
      </c>
      <c r="B1798" t="s">
        <v>5683</v>
      </c>
      <c r="C1798" t="n">
        <v>120</v>
      </c>
      <c r="D1798" t="n">
        <v>1952</v>
      </c>
      <c r="E1798" t="n">
        <v>1997</v>
      </c>
      <c r="F1798" t="n">
        <v>5</v>
      </c>
      <c r="G1798" t="s"/>
      <c r="H1798" t="n">
        <v>2</v>
      </c>
      <c r="I1798" t="s"/>
      <c r="J1798" t="n">
        <v>2</v>
      </c>
      <c r="K1798" t="s">
        <v>522</v>
      </c>
      <c r="L1798" t="n">
        <v>5</v>
      </c>
      <c r="M1798" t="n">
        <v>1</v>
      </c>
      <c r="N1798" t="n">
        <v>148</v>
      </c>
      <c r="O1798" t="n">
        <v>148</v>
      </c>
      <c r="P1798" t="n">
        <v>148</v>
      </c>
      <c r="Q1798" t="n">
        <v>0</v>
      </c>
      <c r="R1798" t="n">
        <v>0</v>
      </c>
      <c r="S1798" t="s">
        <v>5684</v>
      </c>
      <c r="T1798" t="n">
        <v>105</v>
      </c>
      <c r="U1798" t="s">
        <v>4622</v>
      </c>
      <c r="V1798" t="s">
        <v>4622</v>
      </c>
      <c r="W1798" t="s">
        <v>688</v>
      </c>
      <c r="X1798" t="s">
        <v>352</v>
      </c>
      <c r="Y1798" t="s">
        <v>353</v>
      </c>
      <c r="Z1798" t="s"/>
      <c r="AA1798" t="n">
        <v>190</v>
      </c>
      <c r="AB1798" t="s">
        <v>5685</v>
      </c>
      <c r="AC1798" t="s">
        <v>5684</v>
      </c>
      <c r="AD1798" t="n">
        <v>5</v>
      </c>
      <c r="AE1798" t="n">
        <v>712239.36</v>
      </c>
      <c r="AF1798" t="n">
        <v>6186771.31</v>
      </c>
    </row>
    <row r="1799" spans="1:32">
      <c r="A1799" s="62" t="n">
        <v>1797</v>
      </c>
      <c r="B1799" t="s">
        <v>5686</v>
      </c>
      <c r="C1799" t="n">
        <v>120</v>
      </c>
      <c r="D1799" t="n">
        <v>1978</v>
      </c>
      <c r="E1799" t="n">
        <v>0</v>
      </c>
      <c r="F1799" t="n">
        <v>90</v>
      </c>
      <c r="G1799" t="s"/>
      <c r="H1799" t="n">
        <v>1</v>
      </c>
      <c r="I1799" t="s"/>
      <c r="J1799" t="n">
        <v>2</v>
      </c>
      <c r="K1799" t="s">
        <v>237</v>
      </c>
      <c r="L1799" t="s"/>
      <c r="M1799" t="n">
        <v>1</v>
      </c>
      <c r="N1799" t="n">
        <v>174</v>
      </c>
      <c r="O1799" t="n">
        <v>174</v>
      </c>
      <c r="P1799" t="n">
        <v>174</v>
      </c>
      <c r="Q1799" t="n">
        <v>0</v>
      </c>
      <c r="R1799" t="n">
        <v>0</v>
      </c>
      <c r="S1799" t="s">
        <v>5687</v>
      </c>
      <c r="T1799" t="n">
        <v>173</v>
      </c>
      <c r="U1799" t="s">
        <v>5067</v>
      </c>
      <c r="V1799" t="s">
        <v>5067</v>
      </c>
      <c r="W1799" t="s">
        <v>391</v>
      </c>
      <c r="X1799" t="s">
        <v>352</v>
      </c>
      <c r="Y1799" t="s">
        <v>353</v>
      </c>
      <c r="Z1799" t="s"/>
      <c r="AA1799" t="n">
        <v>190</v>
      </c>
      <c r="AB1799" t="s">
        <v>5688</v>
      </c>
      <c r="AC1799" t="s">
        <v>5687</v>
      </c>
      <c r="AD1799" t="n">
        <v>5</v>
      </c>
      <c r="AE1799" t="n">
        <v>711540.55</v>
      </c>
      <c r="AF1799" t="n">
        <v>6186830.54</v>
      </c>
    </row>
    <row r="1800" spans="1:32">
      <c r="A1800" s="62" t="n">
        <v>1798</v>
      </c>
      <c r="B1800" t="s">
        <v>5689</v>
      </c>
      <c r="C1800" t="n">
        <v>120</v>
      </c>
      <c r="D1800" t="n">
        <v>1974</v>
      </c>
      <c r="E1800" t="n">
        <v>0</v>
      </c>
      <c r="F1800" t="n">
        <v>5</v>
      </c>
      <c r="G1800" t="s"/>
      <c r="H1800" t="n">
        <v>1</v>
      </c>
      <c r="I1800" t="s"/>
      <c r="J1800" t="n">
        <v>2</v>
      </c>
      <c r="K1800" t="s">
        <v>522</v>
      </c>
      <c r="L1800" t="n">
        <v>2</v>
      </c>
      <c r="M1800" t="n">
        <v>1</v>
      </c>
      <c r="N1800" t="n">
        <v>178</v>
      </c>
      <c r="O1800" t="n">
        <v>178</v>
      </c>
      <c r="P1800" t="n">
        <v>178</v>
      </c>
      <c r="Q1800" t="n">
        <v>0</v>
      </c>
      <c r="R1800" t="n">
        <v>0</v>
      </c>
      <c r="S1800" t="s">
        <v>5690</v>
      </c>
      <c r="T1800" t="n">
        <v>261</v>
      </c>
      <c r="U1800" t="s">
        <v>2556</v>
      </c>
      <c r="V1800" t="s">
        <v>2556</v>
      </c>
      <c r="W1800" t="s">
        <v>423</v>
      </c>
      <c r="X1800" t="s">
        <v>352</v>
      </c>
      <c r="Y1800" t="s">
        <v>353</v>
      </c>
      <c r="Z1800" t="s"/>
      <c r="AA1800" t="n">
        <v>190</v>
      </c>
      <c r="AB1800" t="s">
        <v>5691</v>
      </c>
      <c r="AC1800" t="s">
        <v>5690</v>
      </c>
      <c r="AD1800" t="n">
        <v>5</v>
      </c>
      <c r="AE1800" t="n">
        <v>711637.16</v>
      </c>
      <c r="AF1800" t="n">
        <v>6186084.38</v>
      </c>
    </row>
    <row r="1801" spans="1:32">
      <c r="A1801" s="62" t="n">
        <v>1799</v>
      </c>
      <c r="B1801" t="s">
        <v>5692</v>
      </c>
      <c r="C1801" t="n">
        <v>120</v>
      </c>
      <c r="D1801" t="n">
        <v>1968</v>
      </c>
      <c r="E1801" t="n">
        <v>0</v>
      </c>
      <c r="F1801" t="n">
        <v>5</v>
      </c>
      <c r="G1801" t="s"/>
      <c r="H1801" t="n">
        <v>1</v>
      </c>
      <c r="I1801" t="s"/>
      <c r="J1801" t="n">
        <v>1</v>
      </c>
      <c r="K1801" t="s">
        <v>349</v>
      </c>
      <c r="L1801" t="s"/>
      <c r="M1801" t="n">
        <v>1</v>
      </c>
      <c r="N1801" t="n">
        <v>149</v>
      </c>
      <c r="O1801" t="n">
        <v>149</v>
      </c>
      <c r="P1801" t="n">
        <v>149</v>
      </c>
      <c r="Q1801" t="n">
        <v>0</v>
      </c>
      <c r="R1801" t="n">
        <v>0</v>
      </c>
      <c r="S1801" t="s">
        <v>5693</v>
      </c>
      <c r="T1801" t="n">
        <v>290</v>
      </c>
      <c r="U1801" t="s">
        <v>1132</v>
      </c>
      <c r="V1801" t="s">
        <v>1132</v>
      </c>
      <c r="W1801" t="s">
        <v>302</v>
      </c>
      <c r="X1801" t="s">
        <v>352</v>
      </c>
      <c r="Y1801" t="s">
        <v>353</v>
      </c>
      <c r="Z1801" t="s"/>
      <c r="AA1801" t="n">
        <v>190</v>
      </c>
      <c r="AB1801" t="s">
        <v>5694</v>
      </c>
      <c r="AC1801" t="s">
        <v>5693</v>
      </c>
      <c r="AD1801" t="n">
        <v>5</v>
      </c>
      <c r="AE1801" t="n">
        <v>711719.8199999999</v>
      </c>
      <c r="AF1801" t="n">
        <v>6187982.67</v>
      </c>
    </row>
    <row r="1802" spans="1:32">
      <c r="A1802" s="62" t="n">
        <v>1800</v>
      </c>
      <c r="B1802" t="s">
        <v>5695</v>
      </c>
      <c r="C1802" t="n">
        <v>120</v>
      </c>
      <c r="D1802" t="n">
        <v>1967</v>
      </c>
      <c r="E1802" t="n">
        <v>1974</v>
      </c>
      <c r="F1802" t="n">
        <v>3</v>
      </c>
      <c r="G1802" t="s"/>
      <c r="H1802" t="n">
        <v>1</v>
      </c>
      <c r="I1802" t="s"/>
      <c r="J1802" t="n">
        <v>2</v>
      </c>
      <c r="K1802" t="s">
        <v>237</v>
      </c>
      <c r="L1802" t="s"/>
      <c r="M1802" t="n">
        <v>1</v>
      </c>
      <c r="N1802" t="n">
        <v>200</v>
      </c>
      <c r="O1802" t="n">
        <v>200</v>
      </c>
      <c r="P1802" t="n">
        <v>200</v>
      </c>
      <c r="Q1802" t="n">
        <v>0</v>
      </c>
      <c r="R1802" t="n">
        <v>0</v>
      </c>
      <c r="S1802" t="s">
        <v>5696</v>
      </c>
      <c r="T1802" t="n">
        <v>296</v>
      </c>
      <c r="U1802" t="s">
        <v>3429</v>
      </c>
      <c r="V1802" t="s">
        <v>3429</v>
      </c>
      <c r="W1802" t="s">
        <v>427</v>
      </c>
      <c r="X1802" t="s">
        <v>352</v>
      </c>
      <c r="Y1802" t="s">
        <v>353</v>
      </c>
      <c r="Z1802" t="s"/>
      <c r="AA1802" t="n">
        <v>190</v>
      </c>
      <c r="AB1802" t="s">
        <v>5697</v>
      </c>
      <c r="AC1802" t="s">
        <v>5696</v>
      </c>
      <c r="AD1802" t="n">
        <v>5</v>
      </c>
      <c r="AE1802" t="n">
        <v>712411.63</v>
      </c>
      <c r="AF1802" t="n">
        <v>6186658.54</v>
      </c>
    </row>
    <row r="1803" spans="1:32">
      <c r="A1803" s="62" t="n">
        <v>1801</v>
      </c>
      <c r="B1803" t="s">
        <v>5698</v>
      </c>
      <c r="C1803" t="n">
        <v>130</v>
      </c>
      <c r="D1803" t="n">
        <v>1975</v>
      </c>
      <c r="E1803" t="n">
        <v>0</v>
      </c>
      <c r="F1803" t="n">
        <v>3</v>
      </c>
      <c r="G1803" t="s"/>
      <c r="H1803" t="n">
        <v>1</v>
      </c>
      <c r="I1803" t="s"/>
      <c r="J1803" t="n">
        <v>1</v>
      </c>
      <c r="K1803" t="s">
        <v>349</v>
      </c>
      <c r="L1803" t="s"/>
      <c r="M1803" t="n">
        <v>1</v>
      </c>
      <c r="N1803" t="n">
        <v>65</v>
      </c>
      <c r="O1803" t="n">
        <v>65</v>
      </c>
      <c r="P1803" t="n">
        <v>130</v>
      </c>
      <c r="Q1803" t="n">
        <v>0</v>
      </c>
      <c r="R1803" t="n">
        <v>0</v>
      </c>
      <c r="S1803" t="s">
        <v>5699</v>
      </c>
      <c r="T1803" t="n">
        <v>350</v>
      </c>
      <c r="U1803" t="s">
        <v>2503</v>
      </c>
      <c r="V1803" t="s">
        <v>2503</v>
      </c>
      <c r="W1803" t="s">
        <v>1002</v>
      </c>
      <c r="X1803" t="s">
        <v>352</v>
      </c>
      <c r="Y1803" t="s">
        <v>353</v>
      </c>
      <c r="Z1803" t="s"/>
      <c r="AA1803" t="n">
        <v>190</v>
      </c>
      <c r="AB1803" t="s">
        <v>5700</v>
      </c>
      <c r="AC1803" t="s">
        <v>5699</v>
      </c>
      <c r="AD1803" t="n">
        <v>5</v>
      </c>
      <c r="AE1803" t="n">
        <v>711532.22</v>
      </c>
      <c r="AF1803" t="n">
        <v>6187467.29</v>
      </c>
    </row>
    <row r="1804" spans="1:32">
      <c r="A1804" s="62" t="n">
        <v>1802</v>
      </c>
      <c r="B1804" t="s">
        <v>5701</v>
      </c>
      <c r="C1804" t="n">
        <v>120</v>
      </c>
      <c r="D1804" t="n">
        <v>1958</v>
      </c>
      <c r="E1804" t="n">
        <v>2004</v>
      </c>
      <c r="F1804" t="n">
        <v>3</v>
      </c>
      <c r="G1804" t="s"/>
      <c r="H1804" t="n">
        <v>2</v>
      </c>
      <c r="I1804" t="s"/>
      <c r="J1804" t="n">
        <v>2</v>
      </c>
      <c r="K1804" t="s">
        <v>237</v>
      </c>
      <c r="L1804" t="s"/>
      <c r="M1804" t="n">
        <v>1</v>
      </c>
      <c r="N1804" t="n">
        <v>134</v>
      </c>
      <c r="O1804" t="n">
        <v>134</v>
      </c>
      <c r="P1804" t="n">
        <v>134</v>
      </c>
      <c r="Q1804" t="n">
        <v>0</v>
      </c>
      <c r="R1804" t="n">
        <v>0</v>
      </c>
      <c r="S1804" t="s">
        <v>5702</v>
      </c>
      <c r="T1804" t="n">
        <v>385</v>
      </c>
      <c r="U1804" t="s">
        <v>1145</v>
      </c>
      <c r="V1804" t="s">
        <v>1145</v>
      </c>
      <c r="W1804" t="s">
        <v>673</v>
      </c>
      <c r="X1804" t="s">
        <v>352</v>
      </c>
      <c r="Y1804" t="s">
        <v>353</v>
      </c>
      <c r="Z1804" t="s"/>
      <c r="AA1804" t="n">
        <v>190</v>
      </c>
      <c r="AB1804" t="s">
        <v>5703</v>
      </c>
      <c r="AC1804" t="s">
        <v>5702</v>
      </c>
      <c r="AD1804" t="n">
        <v>5</v>
      </c>
      <c r="AE1804" t="n">
        <v>712099.54</v>
      </c>
      <c r="AF1804" t="n">
        <v>6186947.53</v>
      </c>
    </row>
    <row r="1805" spans="1:32">
      <c r="A1805" s="62" t="n">
        <v>1803</v>
      </c>
      <c r="B1805" t="s">
        <v>5704</v>
      </c>
      <c r="C1805" t="n">
        <v>130</v>
      </c>
      <c r="D1805" t="n">
        <v>1948</v>
      </c>
      <c r="E1805" t="n">
        <v>0</v>
      </c>
      <c r="F1805" t="n">
        <v>5</v>
      </c>
      <c r="G1805" t="s"/>
      <c r="H1805" t="n">
        <v>1</v>
      </c>
      <c r="I1805" t="s"/>
      <c r="J1805" t="n">
        <v>2</v>
      </c>
      <c r="K1805" t="s">
        <v>237</v>
      </c>
      <c r="L1805" t="s"/>
      <c r="M1805" t="n">
        <v>1</v>
      </c>
      <c r="N1805" t="n">
        <v>152</v>
      </c>
      <c r="O1805" t="n">
        <v>152</v>
      </c>
      <c r="P1805" t="n">
        <v>152</v>
      </c>
      <c r="Q1805" t="n">
        <v>0</v>
      </c>
      <c r="R1805" t="n">
        <v>0</v>
      </c>
      <c r="S1805" t="s">
        <v>5705</v>
      </c>
      <c r="T1805" t="n">
        <v>422</v>
      </c>
      <c r="U1805" t="s">
        <v>2813</v>
      </c>
      <c r="V1805" t="s">
        <v>2813</v>
      </c>
      <c r="W1805" t="s">
        <v>1859</v>
      </c>
      <c r="X1805" t="s">
        <v>352</v>
      </c>
      <c r="Y1805" t="s">
        <v>353</v>
      </c>
      <c r="Z1805" t="s"/>
      <c r="AA1805" t="n">
        <v>190</v>
      </c>
      <c r="AB1805" t="s">
        <v>3340</v>
      </c>
      <c r="AC1805" t="s">
        <v>5705</v>
      </c>
      <c r="AD1805" t="n">
        <v>5</v>
      </c>
      <c r="AE1805" t="n">
        <v>711231.88</v>
      </c>
      <c r="AF1805" t="n">
        <v>6186332.1</v>
      </c>
    </row>
    <row r="1806" spans="1:32">
      <c r="A1806" s="62" t="n">
        <v>1804</v>
      </c>
      <c r="B1806" t="s">
        <v>5706</v>
      </c>
      <c r="C1806" t="n">
        <v>120</v>
      </c>
      <c r="D1806" t="n">
        <v>1968</v>
      </c>
      <c r="E1806" t="n">
        <v>0</v>
      </c>
      <c r="F1806" t="n">
        <v>3</v>
      </c>
      <c r="G1806" t="s"/>
      <c r="H1806" t="n">
        <v>1</v>
      </c>
      <c r="I1806" t="s"/>
      <c r="J1806" t="n">
        <v>1</v>
      </c>
      <c r="K1806" t="s">
        <v>349</v>
      </c>
      <c r="L1806" t="s"/>
      <c r="M1806" t="n">
        <v>1</v>
      </c>
      <c r="N1806" t="n">
        <v>159</v>
      </c>
      <c r="O1806" t="n">
        <v>159</v>
      </c>
      <c r="P1806" t="n">
        <v>159</v>
      </c>
      <c r="Q1806" t="n">
        <v>0</v>
      </c>
      <c r="R1806" t="n">
        <v>0</v>
      </c>
      <c r="S1806" t="s">
        <v>5707</v>
      </c>
      <c r="T1806" t="n">
        <v>450</v>
      </c>
      <c r="U1806" t="s">
        <v>1154</v>
      </c>
      <c r="V1806" t="s">
        <v>1154</v>
      </c>
      <c r="W1806" t="s">
        <v>282</v>
      </c>
      <c r="X1806" t="s">
        <v>352</v>
      </c>
      <c r="Y1806" t="s">
        <v>353</v>
      </c>
      <c r="Z1806" t="s"/>
      <c r="AA1806" t="n">
        <v>190</v>
      </c>
      <c r="AB1806" t="s">
        <v>5708</v>
      </c>
      <c r="AC1806" t="s">
        <v>5707</v>
      </c>
      <c r="AD1806" t="n">
        <v>5</v>
      </c>
      <c r="AE1806" t="n">
        <v>711007.12</v>
      </c>
      <c r="AF1806" t="n">
        <v>6188215.39</v>
      </c>
    </row>
    <row r="1807" spans="1:32">
      <c r="A1807" s="62" t="n">
        <v>1805</v>
      </c>
      <c r="B1807" t="s">
        <v>5709</v>
      </c>
      <c r="C1807" t="n">
        <v>120</v>
      </c>
      <c r="D1807" t="n">
        <v>1970</v>
      </c>
      <c r="E1807" t="n">
        <v>1971</v>
      </c>
      <c r="F1807" t="n">
        <v>3</v>
      </c>
      <c r="G1807" t="s"/>
      <c r="H1807" t="n">
        <v>1</v>
      </c>
      <c r="I1807" t="s"/>
      <c r="J1807" t="n">
        <v>2</v>
      </c>
      <c r="K1807" t="s">
        <v>237</v>
      </c>
      <c r="L1807" t="n">
        <v>2</v>
      </c>
      <c r="M1807" t="n">
        <v>1</v>
      </c>
      <c r="N1807" t="n">
        <v>135</v>
      </c>
      <c r="O1807" t="n">
        <v>135</v>
      </c>
      <c r="P1807" t="n">
        <v>135</v>
      </c>
      <c r="Q1807" t="n">
        <v>0</v>
      </c>
      <c r="R1807" t="n">
        <v>0</v>
      </c>
      <c r="S1807" t="s">
        <v>5710</v>
      </c>
      <c r="T1807" t="n">
        <v>530</v>
      </c>
      <c r="U1807" t="s">
        <v>1159</v>
      </c>
      <c r="V1807" t="s">
        <v>1159</v>
      </c>
      <c r="W1807" t="s">
        <v>677</v>
      </c>
      <c r="X1807" t="s">
        <v>352</v>
      </c>
      <c r="Y1807" t="s">
        <v>353</v>
      </c>
      <c r="Z1807" t="s"/>
      <c r="AA1807" t="n">
        <v>190</v>
      </c>
      <c r="AB1807" t="s">
        <v>5711</v>
      </c>
      <c r="AC1807" t="s">
        <v>5710</v>
      </c>
      <c r="AD1807" t="n">
        <v>5</v>
      </c>
      <c r="AE1807" t="n">
        <v>712651.27</v>
      </c>
      <c r="AF1807" t="n">
        <v>6186950.01</v>
      </c>
    </row>
    <row r="1808" spans="1:32">
      <c r="A1808" s="62" t="n">
        <v>1806</v>
      </c>
      <c r="B1808" t="s">
        <v>5712</v>
      </c>
      <c r="C1808" t="n">
        <v>120</v>
      </c>
      <c r="D1808" t="n">
        <v>1937</v>
      </c>
      <c r="E1808" t="n">
        <v>2009</v>
      </c>
      <c r="F1808" t="n">
        <v>2</v>
      </c>
      <c r="G1808" t="s"/>
      <c r="H1808" t="n">
        <v>5</v>
      </c>
      <c r="I1808" t="s"/>
      <c r="J1808" t="n">
        <v>2</v>
      </c>
      <c r="K1808" t="s">
        <v>237</v>
      </c>
      <c r="L1808" t="s"/>
      <c r="M1808" t="n">
        <v>1</v>
      </c>
      <c r="N1808" t="n">
        <v>122</v>
      </c>
      <c r="O1808" t="n">
        <v>122</v>
      </c>
      <c r="P1808" t="n">
        <v>213</v>
      </c>
      <c r="Q1808" t="n">
        <v>0</v>
      </c>
      <c r="R1808" t="n">
        <v>0</v>
      </c>
      <c r="S1808" t="s">
        <v>5713</v>
      </c>
      <c r="T1808" t="n">
        <v>549</v>
      </c>
      <c r="U1808" t="s">
        <v>2520</v>
      </c>
      <c r="V1808" t="s">
        <v>2520</v>
      </c>
      <c r="W1808" t="s">
        <v>455</v>
      </c>
      <c r="X1808" t="s">
        <v>352</v>
      </c>
      <c r="Y1808" t="s">
        <v>353</v>
      </c>
      <c r="Z1808" t="s"/>
      <c r="AA1808" t="n">
        <v>190</v>
      </c>
      <c r="AB1808" t="s">
        <v>5714</v>
      </c>
      <c r="AC1808" t="s">
        <v>5713</v>
      </c>
      <c r="AD1808" t="n">
        <v>5</v>
      </c>
      <c r="AE1808" t="n">
        <v>712163.52</v>
      </c>
      <c r="AF1808" t="n">
        <v>6186172.18</v>
      </c>
    </row>
    <row r="1809" spans="1:32">
      <c r="A1809" s="62" t="n">
        <v>1807</v>
      </c>
      <c r="B1809" t="s">
        <v>5715</v>
      </c>
      <c r="C1809" t="n">
        <v>120</v>
      </c>
      <c r="D1809" t="n">
        <v>1950</v>
      </c>
      <c r="E1809" t="n">
        <v>0</v>
      </c>
      <c r="F1809" t="n">
        <v>3</v>
      </c>
      <c r="G1809" t="s"/>
      <c r="H1809" t="n">
        <v>1</v>
      </c>
      <c r="I1809" t="s"/>
      <c r="J1809" t="n">
        <v>2</v>
      </c>
      <c r="K1809" t="s">
        <v>237</v>
      </c>
      <c r="L1809" t="s"/>
      <c r="M1809" t="n">
        <v>1</v>
      </c>
      <c r="N1809" t="n">
        <v>112</v>
      </c>
      <c r="O1809" t="n">
        <v>112</v>
      </c>
      <c r="P1809" t="n">
        <v>94</v>
      </c>
      <c r="Q1809" t="n">
        <v>0</v>
      </c>
      <c r="R1809" t="n">
        <v>0</v>
      </c>
      <c r="S1809" t="s">
        <v>5716</v>
      </c>
      <c r="T1809" t="n">
        <v>649</v>
      </c>
      <c r="U1809" t="s">
        <v>2525</v>
      </c>
      <c r="V1809" t="s">
        <v>2525</v>
      </c>
      <c r="W1809" t="s">
        <v>415</v>
      </c>
      <c r="X1809" t="s">
        <v>352</v>
      </c>
      <c r="Y1809" t="s">
        <v>353</v>
      </c>
      <c r="Z1809" t="s"/>
      <c r="AA1809" t="n">
        <v>190</v>
      </c>
      <c r="AB1809" t="s">
        <v>5717</v>
      </c>
      <c r="AC1809" t="s">
        <v>5716</v>
      </c>
      <c r="AD1809" t="n">
        <v>5</v>
      </c>
      <c r="AE1809" t="n">
        <v>712374.72</v>
      </c>
      <c r="AF1809" t="n">
        <v>6186404.69</v>
      </c>
    </row>
    <row r="1810" spans="1:32">
      <c r="A1810" s="62" t="n">
        <v>1808</v>
      </c>
      <c r="B1810" t="s">
        <v>5718</v>
      </c>
      <c r="C1810" t="n">
        <v>130</v>
      </c>
      <c r="D1810" t="n">
        <v>1956</v>
      </c>
      <c r="E1810" t="n">
        <v>0</v>
      </c>
      <c r="F1810" t="n">
        <v>1</v>
      </c>
      <c r="G1810" t="s"/>
      <c r="H1810" t="n">
        <v>2</v>
      </c>
      <c r="I1810" t="s"/>
      <c r="J1810" t="n">
        <v>1</v>
      </c>
      <c r="K1810" t="s">
        <v>349</v>
      </c>
      <c r="L1810" t="s"/>
      <c r="M1810" t="n">
        <v>1</v>
      </c>
      <c r="N1810" t="n">
        <v>68</v>
      </c>
      <c r="O1810" t="n">
        <v>68</v>
      </c>
      <c r="P1810" t="n">
        <v>68</v>
      </c>
      <c r="Q1810" t="n">
        <v>0</v>
      </c>
      <c r="R1810" t="n">
        <v>0</v>
      </c>
      <c r="S1810" t="s">
        <v>5719</v>
      </c>
      <c r="T1810" t="n">
        <v>731</v>
      </c>
      <c r="U1810" t="s">
        <v>1173</v>
      </c>
      <c r="V1810" t="s">
        <v>1173</v>
      </c>
      <c r="W1810" t="s">
        <v>5720</v>
      </c>
      <c r="X1810" t="s">
        <v>352</v>
      </c>
      <c r="Y1810" t="s">
        <v>353</v>
      </c>
      <c r="Z1810" t="s"/>
      <c r="AA1810" t="n">
        <v>190</v>
      </c>
      <c r="AB1810" t="s">
        <v>5721</v>
      </c>
      <c r="AC1810" t="s">
        <v>5719</v>
      </c>
      <c r="AD1810" t="n">
        <v>5</v>
      </c>
      <c r="AE1810" t="n">
        <v>711209.96</v>
      </c>
      <c r="AF1810" t="n">
        <v>6186614.61</v>
      </c>
    </row>
    <row r="1811" spans="1:32">
      <c r="A1811" s="62" t="n">
        <v>1809</v>
      </c>
      <c r="B1811" t="s">
        <v>5722</v>
      </c>
      <c r="C1811" t="n">
        <v>120</v>
      </c>
      <c r="D1811" t="n">
        <v>2015</v>
      </c>
      <c r="E1811" t="n">
        <v>0</v>
      </c>
      <c r="F1811" t="n">
        <v>4</v>
      </c>
      <c r="G1811" t="s"/>
      <c r="H1811" t="n">
        <v>5</v>
      </c>
      <c r="I1811" t="s"/>
      <c r="J1811" t="n">
        <v>5</v>
      </c>
      <c r="K1811" t="s">
        <v>365</v>
      </c>
      <c r="L1811" t="s"/>
      <c r="M1811" t="n">
        <v>1</v>
      </c>
      <c r="N1811" t="n">
        <v>105</v>
      </c>
      <c r="O1811" t="n">
        <v>105</v>
      </c>
      <c r="P1811" t="n">
        <v>189</v>
      </c>
      <c r="Q1811" t="n">
        <v>0</v>
      </c>
      <c r="R1811" t="n">
        <v>0</v>
      </c>
      <c r="S1811" t="s">
        <v>5723</v>
      </c>
      <c r="T1811" t="n">
        <v>8</v>
      </c>
      <c r="U1811" t="s">
        <v>1177</v>
      </c>
      <c r="V1811" t="s">
        <v>1177</v>
      </c>
      <c r="W1811" t="s">
        <v>1107</v>
      </c>
      <c r="X1811" t="s">
        <v>352</v>
      </c>
      <c r="Y1811" t="s">
        <v>353</v>
      </c>
      <c r="Z1811" t="s">
        <v>480</v>
      </c>
      <c r="AA1811" t="n">
        <v>190</v>
      </c>
      <c r="AB1811" t="s">
        <v>5724</v>
      </c>
      <c r="AC1811" t="s">
        <v>5723</v>
      </c>
      <c r="AD1811" t="n">
        <v>5</v>
      </c>
      <c r="AE1811" t="n">
        <v>713616.9</v>
      </c>
      <c r="AF1811" t="n">
        <v>6184346.12</v>
      </c>
    </row>
    <row r="1812" spans="1:32">
      <c r="A1812" s="62" t="n">
        <v>1810</v>
      </c>
      <c r="B1812" t="s">
        <v>5725</v>
      </c>
      <c r="C1812" t="n">
        <v>440</v>
      </c>
      <c r="D1812" t="n">
        <v>1929</v>
      </c>
      <c r="E1812" t="n">
        <v>1995</v>
      </c>
      <c r="F1812" t="n">
        <v>3</v>
      </c>
      <c r="G1812" t="s"/>
      <c r="H1812" t="n">
        <v>1</v>
      </c>
      <c r="I1812" t="s"/>
      <c r="J1812" t="n">
        <v>2</v>
      </c>
      <c r="K1812" t="s">
        <v>522</v>
      </c>
      <c r="L1812" t="n">
        <v>90</v>
      </c>
      <c r="M1812" t="n">
        <v>1</v>
      </c>
      <c r="N1812" t="n">
        <v>144</v>
      </c>
      <c r="O1812" t="n">
        <v>144</v>
      </c>
      <c r="P1812" t="n">
        <v>88</v>
      </c>
      <c r="Q1812" t="n">
        <v>150</v>
      </c>
      <c r="R1812" t="n">
        <v>0</v>
      </c>
      <c r="S1812" t="s">
        <v>5726</v>
      </c>
      <c r="T1812" t="n">
        <v>223</v>
      </c>
      <c r="U1812" t="s">
        <v>1476</v>
      </c>
      <c r="V1812" t="s">
        <v>1476</v>
      </c>
      <c r="W1812" t="s">
        <v>5727</v>
      </c>
      <c r="X1812" t="s">
        <v>352</v>
      </c>
      <c r="Y1812" t="s">
        <v>353</v>
      </c>
      <c r="Z1812" t="s">
        <v>480</v>
      </c>
      <c r="AA1812" t="n">
        <v>190</v>
      </c>
      <c r="AB1812" t="s">
        <v>5547</v>
      </c>
      <c r="AC1812" t="s">
        <v>5726</v>
      </c>
      <c r="AD1812" t="n">
        <v>5</v>
      </c>
      <c r="AE1812" t="n">
        <v>713500.59</v>
      </c>
      <c r="AF1812" t="n">
        <v>6185224.64</v>
      </c>
    </row>
    <row r="1813" spans="1:32">
      <c r="A1813" s="62" t="n">
        <v>1811</v>
      </c>
      <c r="B1813" t="s">
        <v>5728</v>
      </c>
      <c r="C1813" t="n">
        <v>120</v>
      </c>
      <c r="D1813" t="n">
        <v>1963</v>
      </c>
      <c r="E1813" t="n">
        <v>1977</v>
      </c>
      <c r="F1813" t="n">
        <v>4</v>
      </c>
      <c r="G1813" t="s"/>
      <c r="H1813" t="n">
        <v>1</v>
      </c>
      <c r="I1813" t="s"/>
      <c r="J1813" t="n">
        <v>2</v>
      </c>
      <c r="K1813" t="s">
        <v>237</v>
      </c>
      <c r="L1813" t="s"/>
      <c r="M1813" t="n">
        <v>1</v>
      </c>
      <c r="N1813" t="n">
        <v>236</v>
      </c>
      <c r="O1813" t="n">
        <v>236</v>
      </c>
      <c r="P1813" t="n">
        <v>236</v>
      </c>
      <c r="Q1813" t="n">
        <v>0</v>
      </c>
      <c r="R1813" t="n">
        <v>0</v>
      </c>
      <c r="S1813" t="s">
        <v>5729</v>
      </c>
      <c r="T1813" t="n">
        <v>467</v>
      </c>
      <c r="U1813" t="s">
        <v>4325</v>
      </c>
      <c r="V1813" t="s">
        <v>4325</v>
      </c>
      <c r="W1813" t="s">
        <v>399</v>
      </c>
      <c r="X1813" t="s">
        <v>352</v>
      </c>
      <c r="Y1813" t="s">
        <v>353</v>
      </c>
      <c r="Z1813" t="s">
        <v>480</v>
      </c>
      <c r="AA1813" t="n">
        <v>190</v>
      </c>
      <c r="AB1813" t="s">
        <v>5730</v>
      </c>
      <c r="AC1813" t="s">
        <v>5729</v>
      </c>
      <c r="AD1813" t="n">
        <v>5</v>
      </c>
      <c r="AE1813" t="n">
        <v>713418.24</v>
      </c>
      <c r="AF1813" t="n">
        <v>6184708.19</v>
      </c>
    </row>
    <row r="1814" spans="1:32">
      <c r="A1814" s="62" t="n">
        <v>1812</v>
      </c>
      <c r="B1814" t="s">
        <v>5731</v>
      </c>
      <c r="C1814" t="n">
        <v>120</v>
      </c>
      <c r="D1814" t="n">
        <v>1971</v>
      </c>
      <c r="E1814" t="n">
        <v>1985</v>
      </c>
      <c r="F1814" t="n">
        <v>1</v>
      </c>
      <c r="G1814" t="s"/>
      <c r="H1814" t="n">
        <v>1</v>
      </c>
      <c r="I1814" t="s"/>
      <c r="J1814" t="n">
        <v>2</v>
      </c>
      <c r="K1814" t="s">
        <v>237</v>
      </c>
      <c r="L1814" t="s"/>
      <c r="M1814" t="n">
        <v>1</v>
      </c>
      <c r="N1814" t="n">
        <v>181</v>
      </c>
      <c r="O1814" t="n">
        <v>181</v>
      </c>
      <c r="P1814" t="n">
        <v>161</v>
      </c>
      <c r="Q1814" t="n">
        <v>0</v>
      </c>
      <c r="R1814" t="n">
        <v>0</v>
      </c>
      <c r="S1814" t="s">
        <v>5732</v>
      </c>
      <c r="T1814" t="n">
        <v>491</v>
      </c>
      <c r="U1814" t="s">
        <v>1185</v>
      </c>
      <c r="V1814" t="s">
        <v>1185</v>
      </c>
      <c r="W1814" t="s">
        <v>5733</v>
      </c>
      <c r="X1814" t="s">
        <v>352</v>
      </c>
      <c r="Y1814" t="s">
        <v>353</v>
      </c>
      <c r="Z1814" t="s">
        <v>480</v>
      </c>
      <c r="AA1814" t="n">
        <v>190</v>
      </c>
      <c r="AB1814" t="s">
        <v>5734</v>
      </c>
      <c r="AC1814" t="s">
        <v>5732</v>
      </c>
      <c r="AD1814" t="n">
        <v>5</v>
      </c>
      <c r="AE1814" t="n">
        <v>714178.73</v>
      </c>
      <c r="AF1814" t="n">
        <v>6184220.92</v>
      </c>
    </row>
    <row r="1815" spans="1:32">
      <c r="A1815" s="62" t="n">
        <v>1813</v>
      </c>
      <c r="B1815" t="s">
        <v>5735</v>
      </c>
      <c r="C1815" t="n">
        <v>120</v>
      </c>
      <c r="D1815" t="n">
        <v>1936</v>
      </c>
      <c r="E1815" t="n">
        <v>2000</v>
      </c>
      <c r="F1815" t="n">
        <v>2</v>
      </c>
      <c r="G1815" t="s"/>
      <c r="H1815" t="n">
        <v>1</v>
      </c>
      <c r="I1815" t="s"/>
      <c r="J1815" t="n">
        <v>2</v>
      </c>
      <c r="K1815" t="s">
        <v>237</v>
      </c>
      <c r="L1815" t="s"/>
      <c r="M1815" t="n">
        <v>1</v>
      </c>
      <c r="N1815" t="n">
        <v>168</v>
      </c>
      <c r="O1815" t="n">
        <v>168</v>
      </c>
      <c r="P1815" t="n">
        <v>168</v>
      </c>
      <c r="Q1815" t="n">
        <v>0</v>
      </c>
      <c r="R1815" t="n">
        <v>0</v>
      </c>
      <c r="S1815" t="s">
        <v>5736</v>
      </c>
      <c r="T1815" t="n">
        <v>550</v>
      </c>
      <c r="U1815" t="s">
        <v>2213</v>
      </c>
      <c r="V1815" t="s">
        <v>2213</v>
      </c>
      <c r="W1815" t="s">
        <v>626</v>
      </c>
      <c r="X1815" t="s">
        <v>352</v>
      </c>
      <c r="Y1815" t="s">
        <v>353</v>
      </c>
      <c r="Z1815" t="s">
        <v>480</v>
      </c>
      <c r="AA1815" t="n">
        <v>190</v>
      </c>
      <c r="AB1815" t="s">
        <v>5737</v>
      </c>
      <c r="AC1815" t="s">
        <v>5736</v>
      </c>
      <c r="AD1815" t="n">
        <v>5</v>
      </c>
      <c r="AE1815" t="n">
        <v>713608.8199999999</v>
      </c>
      <c r="AF1815" t="n">
        <v>6184732.71</v>
      </c>
    </row>
    <row r="1816" spans="1:32">
      <c r="A1816" s="62" t="n">
        <v>1814</v>
      </c>
      <c r="B1816" t="s">
        <v>5738</v>
      </c>
      <c r="C1816" t="n">
        <v>120</v>
      </c>
      <c r="D1816" t="n">
        <v>1978</v>
      </c>
      <c r="E1816" t="n">
        <v>0</v>
      </c>
      <c r="F1816" t="n">
        <v>3</v>
      </c>
      <c r="G1816" t="s"/>
      <c r="H1816" t="n">
        <v>1</v>
      </c>
      <c r="I1816" t="s"/>
      <c r="J1816" t="n">
        <v>2</v>
      </c>
      <c r="K1816" t="s">
        <v>237</v>
      </c>
      <c r="L1816" t="n">
        <v>2</v>
      </c>
      <c r="M1816" t="n">
        <v>1</v>
      </c>
      <c r="N1816" t="n">
        <v>80</v>
      </c>
      <c r="O1816" t="n">
        <v>80</v>
      </c>
      <c r="P1816" t="n">
        <v>145</v>
      </c>
      <c r="Q1816" t="n">
        <v>0</v>
      </c>
      <c r="R1816" t="n">
        <v>0</v>
      </c>
      <c r="S1816" t="s">
        <v>5739</v>
      </c>
      <c r="T1816" t="n">
        <v>737</v>
      </c>
      <c r="U1816" t="s">
        <v>1683</v>
      </c>
      <c r="V1816" t="s">
        <v>1683</v>
      </c>
      <c r="W1816" t="s">
        <v>439</v>
      </c>
      <c r="X1816" t="s">
        <v>352</v>
      </c>
      <c r="Y1816" t="s">
        <v>353</v>
      </c>
      <c r="Z1816" t="s">
        <v>480</v>
      </c>
      <c r="AA1816" t="n">
        <v>190</v>
      </c>
      <c r="AB1816" t="s">
        <v>5740</v>
      </c>
      <c r="AC1816" t="s">
        <v>5739</v>
      </c>
      <c r="AD1816" t="n">
        <v>5</v>
      </c>
      <c r="AE1816" t="n">
        <v>713614.58</v>
      </c>
      <c r="AF1816" t="n">
        <v>6184485.81</v>
      </c>
    </row>
    <row r="1817" spans="1:32">
      <c r="A1817" s="62" t="n">
        <v>1815</v>
      </c>
      <c r="B1817" t="s">
        <v>5741</v>
      </c>
      <c r="C1817" t="n">
        <v>120</v>
      </c>
      <c r="D1817" t="n">
        <v>1966</v>
      </c>
      <c r="E1817" t="n">
        <v>0</v>
      </c>
      <c r="F1817" t="n">
        <v>1</v>
      </c>
      <c r="G1817" t="s"/>
      <c r="H1817" t="n">
        <v>1</v>
      </c>
      <c r="I1817" t="s"/>
      <c r="J1817" t="n">
        <v>2</v>
      </c>
      <c r="K1817" t="s">
        <v>237</v>
      </c>
      <c r="L1817" t="s"/>
      <c r="M1817" t="n">
        <v>1</v>
      </c>
      <c r="N1817" t="n">
        <v>140</v>
      </c>
      <c r="O1817" t="n">
        <v>140</v>
      </c>
      <c r="P1817" t="n">
        <v>140</v>
      </c>
      <c r="Q1817" t="n">
        <v>0</v>
      </c>
      <c r="R1817" t="n">
        <v>0</v>
      </c>
      <c r="S1817" t="s">
        <v>5742</v>
      </c>
      <c r="T1817" t="n">
        <v>22</v>
      </c>
      <c r="U1817" t="s">
        <v>3100</v>
      </c>
      <c r="V1817" t="s">
        <v>3100</v>
      </c>
      <c r="W1817" t="s">
        <v>608</v>
      </c>
      <c r="X1817" t="s">
        <v>241</v>
      </c>
      <c r="Y1817" t="s">
        <v>242</v>
      </c>
      <c r="Z1817" t="s"/>
      <c r="AA1817" t="n">
        <v>190</v>
      </c>
      <c r="AB1817" t="s">
        <v>5743</v>
      </c>
      <c r="AC1817" t="s">
        <v>5742</v>
      </c>
      <c r="AD1817" t="n">
        <v>5</v>
      </c>
      <c r="AE1817" t="n">
        <v>710056.3</v>
      </c>
      <c r="AF1817" t="n">
        <v>6190284.19</v>
      </c>
    </row>
    <row r="1818" spans="1:32">
      <c r="A1818" s="62" t="n">
        <v>1816</v>
      </c>
      <c r="B1818" t="s">
        <v>5744</v>
      </c>
      <c r="C1818" t="n">
        <v>120</v>
      </c>
      <c r="D1818" t="n">
        <v>1956</v>
      </c>
      <c r="E1818" t="n">
        <v>1963</v>
      </c>
      <c r="F1818" t="n">
        <v>5</v>
      </c>
      <c r="G1818" t="s"/>
      <c r="H1818" t="n">
        <v>5</v>
      </c>
      <c r="I1818" t="s"/>
      <c r="J1818" t="n">
        <v>2</v>
      </c>
      <c r="K1818" t="s">
        <v>237</v>
      </c>
      <c r="L1818" t="n">
        <v>2</v>
      </c>
      <c r="M1818" t="n">
        <v>1</v>
      </c>
      <c r="N1818" t="n">
        <v>105</v>
      </c>
      <c r="O1818" t="n">
        <v>105</v>
      </c>
      <c r="P1818" t="n">
        <v>198</v>
      </c>
      <c r="Q1818" t="n">
        <v>0</v>
      </c>
      <c r="R1818" t="n">
        <v>0</v>
      </c>
      <c r="S1818" t="s">
        <v>5745</v>
      </c>
      <c r="T1818" t="n">
        <v>97</v>
      </c>
      <c r="U1818" t="s">
        <v>2223</v>
      </c>
      <c r="V1818" t="s">
        <v>2223</v>
      </c>
      <c r="W1818" t="s">
        <v>622</v>
      </c>
      <c r="X1818" t="s">
        <v>241</v>
      </c>
      <c r="Y1818" t="s">
        <v>242</v>
      </c>
      <c r="Z1818" t="s"/>
      <c r="AA1818" t="n">
        <v>190</v>
      </c>
      <c r="AB1818" t="s">
        <v>5746</v>
      </c>
      <c r="AC1818" t="s">
        <v>5745</v>
      </c>
      <c r="AD1818" t="n">
        <v>5</v>
      </c>
      <c r="AE1818" t="n">
        <v>713066.4</v>
      </c>
      <c r="AF1818" t="n">
        <v>6190387.37</v>
      </c>
    </row>
    <row r="1819" spans="1:32">
      <c r="A1819" s="62" t="n">
        <v>1817</v>
      </c>
      <c r="B1819" t="s">
        <v>5747</v>
      </c>
      <c r="C1819" t="n">
        <v>120</v>
      </c>
      <c r="D1819" t="n">
        <v>1955</v>
      </c>
      <c r="E1819" t="n">
        <v>0</v>
      </c>
      <c r="F1819" t="n">
        <v>3</v>
      </c>
      <c r="G1819" t="s"/>
      <c r="H1819" t="n">
        <v>1</v>
      </c>
      <c r="I1819" t="s"/>
      <c r="J1819" t="n">
        <v>1</v>
      </c>
      <c r="K1819" t="s">
        <v>349</v>
      </c>
      <c r="L1819" t="s"/>
      <c r="M1819" t="n">
        <v>1</v>
      </c>
      <c r="N1819" t="n">
        <v>130</v>
      </c>
      <c r="O1819" t="n">
        <v>130</v>
      </c>
      <c r="P1819" t="n">
        <v>130</v>
      </c>
      <c r="Q1819" t="n">
        <v>0</v>
      </c>
      <c r="R1819" t="n">
        <v>0</v>
      </c>
      <c r="S1819" t="s">
        <v>5748</v>
      </c>
      <c r="T1819" t="n">
        <v>343</v>
      </c>
      <c r="U1819" t="s">
        <v>5307</v>
      </c>
      <c r="V1819" t="s">
        <v>5307</v>
      </c>
      <c r="W1819" t="s">
        <v>387</v>
      </c>
      <c r="X1819" t="s">
        <v>241</v>
      </c>
      <c r="Y1819" t="s">
        <v>242</v>
      </c>
      <c r="Z1819" t="s"/>
      <c r="AA1819" t="n">
        <v>190</v>
      </c>
      <c r="AB1819" t="s">
        <v>5749</v>
      </c>
      <c r="AC1819" t="s">
        <v>5748</v>
      </c>
      <c r="AD1819" t="n">
        <v>5</v>
      </c>
      <c r="AE1819" t="n">
        <v>711261.9</v>
      </c>
      <c r="AF1819" t="n">
        <v>6190153.26</v>
      </c>
    </row>
    <row r="1820" spans="1:32">
      <c r="A1820" s="62" t="n">
        <v>1818</v>
      </c>
      <c r="B1820" t="s">
        <v>5750</v>
      </c>
      <c r="C1820" t="n">
        <v>130</v>
      </c>
      <c r="D1820" t="n">
        <v>1970</v>
      </c>
      <c r="E1820" t="n">
        <v>0</v>
      </c>
      <c r="F1820" t="n">
        <v>1</v>
      </c>
      <c r="G1820" t="s"/>
      <c r="H1820" t="n">
        <v>6</v>
      </c>
      <c r="I1820" t="s"/>
      <c r="J1820" t="n">
        <v>1</v>
      </c>
      <c r="K1820" t="s">
        <v>349</v>
      </c>
      <c r="L1820" t="s"/>
      <c r="M1820" t="n">
        <v>1</v>
      </c>
      <c r="N1820" t="n">
        <v>107</v>
      </c>
      <c r="O1820" t="n">
        <v>107</v>
      </c>
      <c r="P1820" t="n">
        <v>107</v>
      </c>
      <c r="Q1820" t="n">
        <v>0</v>
      </c>
      <c r="R1820" t="n">
        <v>0</v>
      </c>
      <c r="S1820" t="s">
        <v>5751</v>
      </c>
      <c r="T1820" t="n">
        <v>151</v>
      </c>
      <c r="U1820" t="s">
        <v>3196</v>
      </c>
      <c r="V1820" t="s">
        <v>3196</v>
      </c>
      <c r="W1820" t="s">
        <v>608</v>
      </c>
      <c r="X1820" t="s">
        <v>241</v>
      </c>
      <c r="Y1820" t="s">
        <v>242</v>
      </c>
      <c r="Z1820" t="s"/>
      <c r="AA1820" t="n">
        <v>190</v>
      </c>
      <c r="AB1820" t="s">
        <v>5752</v>
      </c>
      <c r="AC1820" t="s">
        <v>5751</v>
      </c>
      <c r="AD1820" t="n">
        <v>5</v>
      </c>
      <c r="AE1820" t="n">
        <v>712808.55</v>
      </c>
      <c r="AF1820" t="n">
        <v>6191017.22</v>
      </c>
    </row>
    <row r="1821" spans="1:32">
      <c r="A1821" s="62" t="n">
        <v>1819</v>
      </c>
      <c r="B1821" t="s">
        <v>5753</v>
      </c>
      <c r="C1821" t="n">
        <v>120</v>
      </c>
      <c r="D1821" t="n">
        <v>1967</v>
      </c>
      <c r="E1821" t="n">
        <v>1981</v>
      </c>
      <c r="F1821" t="n">
        <v>3</v>
      </c>
      <c r="G1821" t="s"/>
      <c r="H1821" t="n">
        <v>1</v>
      </c>
      <c r="I1821" t="s"/>
      <c r="J1821" t="n">
        <v>2</v>
      </c>
      <c r="K1821" t="s">
        <v>237</v>
      </c>
      <c r="L1821" t="n">
        <v>5</v>
      </c>
      <c r="M1821" t="n">
        <v>1</v>
      </c>
      <c r="N1821" t="n">
        <v>192</v>
      </c>
      <c r="O1821" t="n">
        <v>192</v>
      </c>
      <c r="P1821" t="n">
        <v>192</v>
      </c>
      <c r="Q1821" t="n">
        <v>0</v>
      </c>
      <c r="R1821" t="n">
        <v>0</v>
      </c>
      <c r="S1821" t="s">
        <v>5754</v>
      </c>
      <c r="T1821" t="n">
        <v>218</v>
      </c>
      <c r="U1821" t="s">
        <v>3708</v>
      </c>
      <c r="V1821" t="s">
        <v>3708</v>
      </c>
      <c r="W1821" t="s">
        <v>407</v>
      </c>
      <c r="X1821" t="s">
        <v>241</v>
      </c>
      <c r="Y1821" t="s">
        <v>242</v>
      </c>
      <c r="Z1821" t="s"/>
      <c r="AA1821" t="n">
        <v>190</v>
      </c>
      <c r="AB1821" t="s">
        <v>5755</v>
      </c>
      <c r="AC1821" t="s">
        <v>5754</v>
      </c>
      <c r="AD1821" t="n">
        <v>5</v>
      </c>
      <c r="AE1821" t="n">
        <v>712839.4300000001</v>
      </c>
      <c r="AF1821" t="n">
        <v>6190511.19</v>
      </c>
    </row>
    <row r="1822" spans="1:32">
      <c r="A1822" s="62" t="n">
        <v>1820</v>
      </c>
      <c r="B1822" t="s">
        <v>5756</v>
      </c>
      <c r="C1822" t="n">
        <v>120</v>
      </c>
      <c r="D1822" t="n">
        <v>1967</v>
      </c>
      <c r="E1822" t="n">
        <v>1981</v>
      </c>
      <c r="F1822" t="n">
        <v>3</v>
      </c>
      <c r="G1822" t="s"/>
      <c r="H1822" t="n">
        <v>1</v>
      </c>
      <c r="I1822" t="s"/>
      <c r="J1822" t="n">
        <v>2</v>
      </c>
      <c r="K1822" t="s">
        <v>237</v>
      </c>
      <c r="L1822" t="s"/>
      <c r="M1822" t="n">
        <v>1</v>
      </c>
      <c r="N1822" t="n">
        <v>158</v>
      </c>
      <c r="O1822" t="n">
        <v>158</v>
      </c>
      <c r="P1822" t="n">
        <v>158</v>
      </c>
      <c r="Q1822" t="n">
        <v>0</v>
      </c>
      <c r="R1822" t="n">
        <v>0</v>
      </c>
      <c r="S1822" t="s">
        <v>5757</v>
      </c>
      <c r="T1822" t="n">
        <v>236</v>
      </c>
      <c r="U1822" t="s">
        <v>4010</v>
      </c>
      <c r="V1822" t="s">
        <v>4010</v>
      </c>
      <c r="W1822" t="s">
        <v>499</v>
      </c>
      <c r="X1822" t="s">
        <v>241</v>
      </c>
      <c r="Y1822" t="s">
        <v>242</v>
      </c>
      <c r="Z1822" t="s"/>
      <c r="AA1822" t="n">
        <v>190</v>
      </c>
      <c r="AB1822" t="s">
        <v>5758</v>
      </c>
      <c r="AC1822" t="s">
        <v>5757</v>
      </c>
      <c r="AD1822" t="n">
        <v>5</v>
      </c>
      <c r="AE1822" t="n">
        <v>709161.59</v>
      </c>
      <c r="AF1822" t="n">
        <v>6189834.43</v>
      </c>
    </row>
    <row r="1823" spans="1:32">
      <c r="A1823" s="62" t="n">
        <v>1821</v>
      </c>
      <c r="B1823" t="s">
        <v>5759</v>
      </c>
      <c r="C1823" t="n">
        <v>320</v>
      </c>
      <c r="D1823" t="n">
        <v>1935</v>
      </c>
      <c r="E1823" t="n">
        <v>0</v>
      </c>
      <c r="F1823" t="n">
        <v>2</v>
      </c>
      <c r="G1823" t="s"/>
      <c r="H1823" t="n">
        <v>1</v>
      </c>
      <c r="I1823" t="s"/>
      <c r="J1823" t="n">
        <v>1</v>
      </c>
      <c r="K1823" t="s">
        <v>349</v>
      </c>
      <c r="L1823" t="s"/>
      <c r="M1823" t="n">
        <v>1</v>
      </c>
      <c r="N1823" t="n">
        <v>153</v>
      </c>
      <c r="O1823" t="n">
        <v>153</v>
      </c>
      <c r="P1823" t="n">
        <v>0</v>
      </c>
      <c r="Q1823" t="n">
        <v>153</v>
      </c>
      <c r="R1823" t="n">
        <v>0</v>
      </c>
      <c r="S1823" t="s">
        <v>5760</v>
      </c>
      <c r="T1823" t="n">
        <v>176</v>
      </c>
      <c r="U1823" t="s">
        <v>484</v>
      </c>
      <c r="V1823" t="s">
        <v>484</v>
      </c>
      <c r="W1823" t="s">
        <v>622</v>
      </c>
      <c r="X1823" t="s">
        <v>241</v>
      </c>
      <c r="Y1823" t="s">
        <v>242</v>
      </c>
      <c r="Z1823" t="s"/>
      <c r="AA1823" t="n">
        <v>190</v>
      </c>
      <c r="AB1823" t="s">
        <v>5761</v>
      </c>
      <c r="AC1823" t="s">
        <v>5760</v>
      </c>
      <c r="AD1823" t="n">
        <v>5</v>
      </c>
      <c r="AE1823" t="n">
        <v>711062.09</v>
      </c>
      <c r="AF1823" t="n">
        <v>6190240.1</v>
      </c>
    </row>
    <row r="1824" spans="1:32">
      <c r="A1824" s="62" t="n">
        <v>1822</v>
      </c>
      <c r="B1824" t="s">
        <v>5762</v>
      </c>
      <c r="C1824" t="n">
        <v>130</v>
      </c>
      <c r="D1824" t="n">
        <v>1970</v>
      </c>
      <c r="E1824" t="n">
        <v>0</v>
      </c>
      <c r="F1824" t="n">
        <v>4</v>
      </c>
      <c r="G1824" t="s"/>
      <c r="H1824" t="n">
        <v>1</v>
      </c>
      <c r="I1824" t="s"/>
      <c r="J1824" t="n">
        <v>1</v>
      </c>
      <c r="K1824" t="s">
        <v>349</v>
      </c>
      <c r="L1824" t="s"/>
      <c r="M1824" t="n">
        <v>2</v>
      </c>
      <c r="N1824" t="n">
        <v>66</v>
      </c>
      <c r="O1824" t="n">
        <v>132</v>
      </c>
      <c r="P1824" t="n">
        <v>132</v>
      </c>
      <c r="Q1824" t="n">
        <v>0</v>
      </c>
      <c r="R1824" t="n">
        <v>0</v>
      </c>
      <c r="S1824" t="s">
        <v>5763</v>
      </c>
      <c r="T1824" t="n">
        <v>328</v>
      </c>
      <c r="U1824" t="s">
        <v>1052</v>
      </c>
      <c r="V1824" t="s">
        <v>1052</v>
      </c>
      <c r="W1824" t="s">
        <v>322</v>
      </c>
      <c r="X1824" t="s">
        <v>241</v>
      </c>
      <c r="Y1824" t="s">
        <v>242</v>
      </c>
      <c r="Z1824" t="s"/>
      <c r="AA1824" t="n">
        <v>190</v>
      </c>
      <c r="AB1824" t="s">
        <v>5764</v>
      </c>
      <c r="AC1824" t="s">
        <v>5763</v>
      </c>
      <c r="AD1824" t="n">
        <v>5</v>
      </c>
      <c r="AE1824" t="n">
        <v>712250.1800000001</v>
      </c>
      <c r="AF1824" t="n">
        <v>6190230.31</v>
      </c>
    </row>
    <row r="1825" spans="1:32">
      <c r="A1825" s="62" t="n">
        <v>1823</v>
      </c>
      <c r="B1825" t="s">
        <v>5765</v>
      </c>
      <c r="C1825" t="n">
        <v>130</v>
      </c>
      <c r="D1825" t="n">
        <v>1985</v>
      </c>
      <c r="E1825" t="n">
        <v>0</v>
      </c>
      <c r="F1825" t="n">
        <v>4</v>
      </c>
      <c r="G1825" t="s"/>
      <c r="H1825" t="n">
        <v>1</v>
      </c>
      <c r="I1825" t="s"/>
      <c r="J1825" t="n">
        <v>1</v>
      </c>
      <c r="K1825" t="s">
        <v>349</v>
      </c>
      <c r="L1825" t="s"/>
      <c r="M1825" t="n">
        <v>1</v>
      </c>
      <c r="N1825" t="n">
        <v>38</v>
      </c>
      <c r="O1825" t="n">
        <v>38</v>
      </c>
      <c r="P1825" t="n">
        <v>64</v>
      </c>
      <c r="Q1825" t="n">
        <v>0</v>
      </c>
      <c r="R1825" t="n">
        <v>0</v>
      </c>
      <c r="S1825" t="s">
        <v>5766</v>
      </c>
      <c r="T1825" t="n">
        <v>365</v>
      </c>
      <c r="U1825" t="s">
        <v>5335</v>
      </c>
      <c r="V1825" t="s">
        <v>5335</v>
      </c>
      <c r="W1825" t="s">
        <v>387</v>
      </c>
      <c r="X1825" t="s">
        <v>241</v>
      </c>
      <c r="Y1825" t="s">
        <v>242</v>
      </c>
      <c r="Z1825" t="s"/>
      <c r="AA1825" t="n">
        <v>190</v>
      </c>
      <c r="AB1825" t="s">
        <v>5767</v>
      </c>
      <c r="AC1825" t="s">
        <v>5766</v>
      </c>
      <c r="AD1825" t="n">
        <v>5</v>
      </c>
      <c r="AE1825" t="n">
        <v>711143.45</v>
      </c>
      <c r="AF1825" t="n">
        <v>6190256.61</v>
      </c>
    </row>
    <row r="1826" spans="1:32">
      <c r="A1826" s="62" t="n">
        <v>1824</v>
      </c>
      <c r="B1826" t="s">
        <v>5768</v>
      </c>
      <c r="C1826" t="n">
        <v>120</v>
      </c>
      <c r="D1826" t="n">
        <v>1958</v>
      </c>
      <c r="E1826" t="n">
        <v>1970</v>
      </c>
      <c r="F1826" t="n">
        <v>90</v>
      </c>
      <c r="G1826" t="s"/>
      <c r="H1826" t="n">
        <v>1</v>
      </c>
      <c r="I1826" t="s"/>
      <c r="J1826" t="n">
        <v>2</v>
      </c>
      <c r="K1826" t="s">
        <v>522</v>
      </c>
      <c r="L1826" t="n">
        <v>2</v>
      </c>
      <c r="M1826" t="n">
        <v>1</v>
      </c>
      <c r="N1826" t="n">
        <v>138</v>
      </c>
      <c r="O1826" t="n">
        <v>138</v>
      </c>
      <c r="P1826" t="n">
        <v>138</v>
      </c>
      <c r="Q1826" t="n">
        <v>0</v>
      </c>
      <c r="R1826" t="n">
        <v>0</v>
      </c>
      <c r="S1826" t="s">
        <v>5769</v>
      </c>
      <c r="T1826" t="n">
        <v>388</v>
      </c>
      <c r="U1826" t="s">
        <v>1060</v>
      </c>
      <c r="V1826" t="s">
        <v>1060</v>
      </c>
      <c r="W1826" t="s">
        <v>1414</v>
      </c>
      <c r="X1826" t="s">
        <v>241</v>
      </c>
      <c r="Y1826" t="s">
        <v>242</v>
      </c>
      <c r="Z1826" t="s"/>
      <c r="AA1826" t="n">
        <v>190</v>
      </c>
      <c r="AB1826" t="s">
        <v>5770</v>
      </c>
      <c r="AC1826" t="s">
        <v>5769</v>
      </c>
      <c r="AD1826" t="n">
        <v>5</v>
      </c>
      <c r="AE1826" t="n">
        <v>709801.59</v>
      </c>
      <c r="AF1826" t="n">
        <v>6190196.68</v>
      </c>
    </row>
    <row r="1827" spans="1:32">
      <c r="A1827" s="62" t="n">
        <v>1825</v>
      </c>
      <c r="B1827" t="s">
        <v>5771</v>
      </c>
      <c r="C1827" t="n">
        <v>130</v>
      </c>
      <c r="D1827" t="n">
        <v>1959</v>
      </c>
      <c r="E1827" t="n">
        <v>0</v>
      </c>
      <c r="F1827" t="n">
        <v>1</v>
      </c>
      <c r="G1827" t="s"/>
      <c r="H1827" t="n">
        <v>2</v>
      </c>
      <c r="I1827" t="s"/>
      <c r="J1827" t="n">
        <v>1</v>
      </c>
      <c r="K1827" t="s">
        <v>349</v>
      </c>
      <c r="L1827" t="s"/>
      <c r="M1827" t="n">
        <v>1</v>
      </c>
      <c r="N1827" t="n">
        <v>111</v>
      </c>
      <c r="O1827" t="n">
        <v>111</v>
      </c>
      <c r="P1827" t="n">
        <v>111</v>
      </c>
      <c r="Q1827" t="n">
        <v>0</v>
      </c>
      <c r="R1827" t="n">
        <v>0</v>
      </c>
      <c r="S1827" t="s">
        <v>5772</v>
      </c>
      <c r="T1827" t="n">
        <v>433</v>
      </c>
      <c r="U1827" t="s">
        <v>1329</v>
      </c>
      <c r="V1827" t="s">
        <v>1329</v>
      </c>
      <c r="W1827" t="s">
        <v>622</v>
      </c>
      <c r="X1827" t="s">
        <v>241</v>
      </c>
      <c r="Y1827" t="s">
        <v>242</v>
      </c>
      <c r="Z1827" t="s"/>
      <c r="AA1827" t="n">
        <v>190</v>
      </c>
      <c r="AB1827" t="s">
        <v>5773</v>
      </c>
      <c r="AC1827" t="s">
        <v>5772</v>
      </c>
      <c r="AD1827" t="n">
        <v>5</v>
      </c>
      <c r="AE1827" t="n">
        <v>710624.96</v>
      </c>
      <c r="AF1827" t="n">
        <v>6190309.1</v>
      </c>
    </row>
    <row r="1828" spans="1:32">
      <c r="A1828" s="62" t="n">
        <v>1826</v>
      </c>
      <c r="B1828" t="s">
        <v>5774</v>
      </c>
      <c r="C1828" t="n">
        <v>530</v>
      </c>
      <c r="D1828" t="n">
        <v>1992</v>
      </c>
      <c r="E1828" t="n">
        <v>0</v>
      </c>
      <c r="F1828" t="n">
        <v>2</v>
      </c>
      <c r="G1828" t="s"/>
      <c r="H1828" t="n">
        <v>5</v>
      </c>
      <c r="I1828" t="s"/>
      <c r="J1828" t="n">
        <v>7</v>
      </c>
      <c r="K1828" t="s">
        <v>365</v>
      </c>
      <c r="L1828" t="n">
        <v>90</v>
      </c>
      <c r="M1828" t="n">
        <v>1</v>
      </c>
      <c r="N1828" t="n">
        <v>135</v>
      </c>
      <c r="O1828" t="n">
        <v>135</v>
      </c>
      <c r="P1828" t="n">
        <v>0</v>
      </c>
      <c r="Q1828" t="n">
        <v>135</v>
      </c>
      <c r="R1828" t="n">
        <v>0</v>
      </c>
      <c r="S1828" t="s">
        <v>5775</v>
      </c>
      <c r="T1828" t="n">
        <v>503</v>
      </c>
      <c r="U1828" t="s">
        <v>1072</v>
      </c>
      <c r="V1828" t="s">
        <v>1072</v>
      </c>
      <c r="W1828" t="s">
        <v>5416</v>
      </c>
      <c r="X1828" t="s">
        <v>241</v>
      </c>
      <c r="Y1828" t="s">
        <v>242</v>
      </c>
      <c r="Z1828" t="s"/>
      <c r="AA1828" t="n">
        <v>190</v>
      </c>
      <c r="AB1828" t="s">
        <v>2194</v>
      </c>
      <c r="AC1828" t="s">
        <v>5775</v>
      </c>
      <c r="AD1828" t="n">
        <v>5</v>
      </c>
      <c r="AE1828" t="n">
        <v>710212.52</v>
      </c>
      <c r="AF1828" t="n">
        <v>6190589.82</v>
      </c>
    </row>
    <row r="1829" spans="1:32">
      <c r="A1829" s="62" t="n">
        <v>1827</v>
      </c>
      <c r="B1829" t="s">
        <v>5776</v>
      </c>
      <c r="C1829" t="n">
        <v>130</v>
      </c>
      <c r="D1829" t="n">
        <v>2006</v>
      </c>
      <c r="E1829" t="n">
        <v>0</v>
      </c>
      <c r="F1829" t="n">
        <v>4</v>
      </c>
      <c r="G1829" t="s"/>
      <c r="H1829" t="n">
        <v>1</v>
      </c>
      <c r="I1829" t="s"/>
      <c r="J1829" t="n">
        <v>2</v>
      </c>
      <c r="K1829" t="s">
        <v>237</v>
      </c>
      <c r="L1829" t="n">
        <v>90</v>
      </c>
      <c r="M1829" t="n">
        <v>1</v>
      </c>
      <c r="N1829" t="n">
        <v>65</v>
      </c>
      <c r="O1829" t="n">
        <v>65</v>
      </c>
      <c r="P1829" t="n">
        <v>110</v>
      </c>
      <c r="Q1829" t="n">
        <v>0</v>
      </c>
      <c r="R1829" t="n">
        <v>0</v>
      </c>
      <c r="S1829" t="s">
        <v>5777</v>
      </c>
      <c r="T1829" t="n">
        <v>515</v>
      </c>
      <c r="U1829" t="s">
        <v>1077</v>
      </c>
      <c r="V1829" t="s">
        <v>1077</v>
      </c>
      <c r="W1829" t="s">
        <v>1009</v>
      </c>
      <c r="X1829" t="s">
        <v>241</v>
      </c>
      <c r="Y1829" t="s">
        <v>242</v>
      </c>
      <c r="Z1829" t="s"/>
      <c r="AA1829" t="n">
        <v>190</v>
      </c>
      <c r="AB1829" t="s">
        <v>5778</v>
      </c>
      <c r="AC1829" t="s">
        <v>5777</v>
      </c>
      <c r="AD1829" t="n">
        <v>5</v>
      </c>
      <c r="AE1829" t="n">
        <v>709974.52</v>
      </c>
      <c r="AF1829" t="n">
        <v>6191451.84</v>
      </c>
    </row>
    <row r="1830" spans="1:32">
      <c r="A1830" s="62" t="n">
        <v>1828</v>
      </c>
      <c r="B1830" t="s">
        <v>5779</v>
      </c>
      <c r="C1830" t="n">
        <v>120</v>
      </c>
      <c r="D1830" t="n">
        <v>1942</v>
      </c>
      <c r="E1830" t="n">
        <v>0</v>
      </c>
      <c r="F1830" t="n">
        <v>5</v>
      </c>
      <c r="G1830" t="s"/>
      <c r="H1830" t="n">
        <v>1</v>
      </c>
      <c r="I1830" t="s"/>
      <c r="J1830" t="n">
        <v>1</v>
      </c>
      <c r="K1830" t="s">
        <v>349</v>
      </c>
      <c r="L1830" t="s"/>
      <c r="M1830" t="n">
        <v>1</v>
      </c>
      <c r="N1830" t="n">
        <v>62</v>
      </c>
      <c r="O1830" t="n">
        <v>62</v>
      </c>
      <c r="P1830" t="n">
        <v>104</v>
      </c>
      <c r="Q1830" t="n">
        <v>0</v>
      </c>
      <c r="R1830" t="n">
        <v>0</v>
      </c>
      <c r="S1830" t="s">
        <v>5780</v>
      </c>
      <c r="T1830" t="n">
        <v>570</v>
      </c>
      <c r="U1830" t="s">
        <v>3590</v>
      </c>
      <c r="V1830" t="s">
        <v>3590</v>
      </c>
      <c r="W1830" t="s">
        <v>403</v>
      </c>
      <c r="X1830" t="s">
        <v>241</v>
      </c>
      <c r="Y1830" t="s">
        <v>242</v>
      </c>
      <c r="Z1830" t="s"/>
      <c r="AA1830" t="n">
        <v>190</v>
      </c>
      <c r="AB1830" t="s">
        <v>5781</v>
      </c>
      <c r="AC1830" t="s">
        <v>5780</v>
      </c>
      <c r="AD1830" t="n">
        <v>5</v>
      </c>
      <c r="AE1830" t="n">
        <v>711219.08</v>
      </c>
      <c r="AF1830" t="n">
        <v>6190205.53</v>
      </c>
    </row>
    <row r="1831" spans="1:32">
      <c r="A1831" s="62" t="n">
        <v>1829</v>
      </c>
      <c r="B1831" t="s">
        <v>5782</v>
      </c>
      <c r="C1831" t="n">
        <v>120</v>
      </c>
      <c r="D1831" t="n">
        <v>1990</v>
      </c>
      <c r="E1831" t="n">
        <v>0</v>
      </c>
      <c r="F1831" t="n">
        <v>4</v>
      </c>
      <c r="G1831" t="s"/>
      <c r="H1831" t="n">
        <v>1</v>
      </c>
      <c r="I1831" t="s"/>
      <c r="J1831" t="n">
        <v>2</v>
      </c>
      <c r="K1831" t="s">
        <v>237</v>
      </c>
      <c r="L1831" t="n">
        <v>90</v>
      </c>
      <c r="M1831" t="n">
        <v>1</v>
      </c>
      <c r="N1831" t="n">
        <v>175</v>
      </c>
      <c r="O1831" t="n">
        <v>175</v>
      </c>
      <c r="P1831" t="n">
        <v>175</v>
      </c>
      <c r="Q1831" t="n">
        <v>0</v>
      </c>
      <c r="R1831" t="n">
        <v>0</v>
      </c>
      <c r="S1831" t="s">
        <v>5783</v>
      </c>
      <c r="T1831" t="n">
        <v>627</v>
      </c>
      <c r="U1831" t="s">
        <v>3225</v>
      </c>
      <c r="V1831" t="s">
        <v>3225</v>
      </c>
      <c r="W1831" t="s">
        <v>615</v>
      </c>
      <c r="X1831" t="s">
        <v>241</v>
      </c>
      <c r="Y1831" t="s">
        <v>242</v>
      </c>
      <c r="Z1831" t="s"/>
      <c r="AA1831" t="n">
        <v>190</v>
      </c>
      <c r="AB1831" t="s">
        <v>5784</v>
      </c>
      <c r="AC1831" t="s">
        <v>5783</v>
      </c>
      <c r="AD1831" t="n">
        <v>5</v>
      </c>
      <c r="AE1831" t="n">
        <v>712504.48</v>
      </c>
      <c r="AF1831" t="n">
        <v>6190437.85</v>
      </c>
    </row>
    <row r="1832" spans="1:32">
      <c r="A1832" s="62" t="n">
        <v>1830</v>
      </c>
      <c r="B1832" t="s">
        <v>5785</v>
      </c>
      <c r="C1832" t="n">
        <v>120</v>
      </c>
      <c r="D1832" t="n">
        <v>1961</v>
      </c>
      <c r="E1832" t="n">
        <v>1972</v>
      </c>
      <c r="F1832" t="n">
        <v>5</v>
      </c>
      <c r="G1832" t="s"/>
      <c r="H1832" t="n">
        <v>1</v>
      </c>
      <c r="I1832" t="s"/>
      <c r="J1832" t="n">
        <v>1</v>
      </c>
      <c r="K1832" t="s">
        <v>349</v>
      </c>
      <c r="L1832" t="s"/>
      <c r="M1832" t="n">
        <v>1</v>
      </c>
      <c r="N1832" t="n">
        <v>88</v>
      </c>
      <c r="O1832" t="n">
        <v>88</v>
      </c>
      <c r="P1832" t="n">
        <v>167</v>
      </c>
      <c r="Q1832" t="n">
        <v>0</v>
      </c>
      <c r="R1832" t="n">
        <v>0</v>
      </c>
      <c r="S1832" t="s">
        <v>5786</v>
      </c>
      <c r="T1832" t="n">
        <v>668</v>
      </c>
      <c r="U1832" t="s">
        <v>5682</v>
      </c>
      <c r="V1832" t="s">
        <v>5682</v>
      </c>
      <c r="W1832" t="s">
        <v>365</v>
      </c>
      <c r="X1832" t="s">
        <v>241</v>
      </c>
      <c r="Y1832" t="s">
        <v>242</v>
      </c>
      <c r="Z1832" t="s"/>
      <c r="AA1832" t="n">
        <v>190</v>
      </c>
      <c r="AB1832" t="s">
        <v>5787</v>
      </c>
      <c r="AC1832" t="s">
        <v>5786</v>
      </c>
      <c r="AD1832" t="n">
        <v>5</v>
      </c>
      <c r="AE1832" t="n">
        <v>710700.3199999999</v>
      </c>
      <c r="AF1832" t="n">
        <v>6190645.82</v>
      </c>
    </row>
    <row r="1833" spans="1:32">
      <c r="A1833" s="62" t="n">
        <v>1831</v>
      </c>
      <c r="B1833" t="s">
        <v>5788</v>
      </c>
      <c r="C1833" t="n">
        <v>130</v>
      </c>
      <c r="D1833" t="n">
        <v>1952</v>
      </c>
      <c r="E1833" t="n">
        <v>1977</v>
      </c>
      <c r="F1833" t="n">
        <v>3</v>
      </c>
      <c r="G1833" t="s"/>
      <c r="H1833" t="n">
        <v>2</v>
      </c>
      <c r="I1833" t="s"/>
      <c r="J1833" t="n">
        <v>1</v>
      </c>
      <c r="K1833" t="s">
        <v>349</v>
      </c>
      <c r="L1833" t="s"/>
      <c r="M1833" t="n">
        <v>1</v>
      </c>
      <c r="N1833" t="n">
        <v>234</v>
      </c>
      <c r="O1833" t="n">
        <v>234</v>
      </c>
      <c r="P1833" t="n">
        <v>214</v>
      </c>
      <c r="Q1833" t="n">
        <v>0</v>
      </c>
      <c r="R1833" t="n">
        <v>0</v>
      </c>
      <c r="S1833" t="s">
        <v>5789</v>
      </c>
      <c r="T1833" t="n">
        <v>739</v>
      </c>
      <c r="U1833" t="s">
        <v>562</v>
      </c>
      <c r="V1833" t="s">
        <v>562</v>
      </c>
      <c r="W1833" t="s">
        <v>533</v>
      </c>
      <c r="X1833" t="s">
        <v>241</v>
      </c>
      <c r="Y1833" t="s">
        <v>242</v>
      </c>
      <c r="Z1833" t="s"/>
      <c r="AA1833" t="n">
        <v>190</v>
      </c>
      <c r="AB1833" t="s">
        <v>5790</v>
      </c>
      <c r="AC1833" t="s">
        <v>5789</v>
      </c>
      <c r="AD1833" t="n">
        <v>5</v>
      </c>
      <c r="AE1833" t="n">
        <v>710874.87</v>
      </c>
      <c r="AF1833" t="n">
        <v>6190463.41</v>
      </c>
    </row>
    <row r="1834" spans="1:32">
      <c r="A1834" s="62" t="n">
        <v>1832</v>
      </c>
      <c r="B1834" t="s">
        <v>5791</v>
      </c>
      <c r="C1834" t="n">
        <v>120</v>
      </c>
      <c r="D1834" t="n">
        <v>1968</v>
      </c>
      <c r="E1834" t="n">
        <v>0</v>
      </c>
      <c r="F1834" t="n">
        <v>3</v>
      </c>
      <c r="G1834" t="s"/>
      <c r="H1834" t="n">
        <v>1</v>
      </c>
      <c r="I1834" t="s"/>
      <c r="J1834" t="n">
        <v>2</v>
      </c>
      <c r="K1834" t="s">
        <v>522</v>
      </c>
      <c r="L1834" t="s"/>
      <c r="M1834" t="n">
        <v>1</v>
      </c>
      <c r="N1834" t="n">
        <v>140</v>
      </c>
      <c r="O1834" t="n">
        <v>140</v>
      </c>
      <c r="P1834" t="n">
        <v>140</v>
      </c>
      <c r="Q1834" t="n">
        <v>0</v>
      </c>
      <c r="R1834" t="n">
        <v>0</v>
      </c>
      <c r="S1834" t="s">
        <v>5792</v>
      </c>
      <c r="T1834" t="n">
        <v>22</v>
      </c>
      <c r="U1834" t="s">
        <v>3100</v>
      </c>
      <c r="V1834" t="s">
        <v>3100</v>
      </c>
      <c r="W1834" t="s">
        <v>419</v>
      </c>
      <c r="X1834" t="s">
        <v>241</v>
      </c>
      <c r="Y1834" t="s">
        <v>242</v>
      </c>
      <c r="Z1834" t="s"/>
      <c r="AA1834" t="n">
        <v>190</v>
      </c>
      <c r="AB1834" t="s">
        <v>5793</v>
      </c>
      <c r="AC1834" t="s">
        <v>5792</v>
      </c>
      <c r="AD1834" t="n">
        <v>5</v>
      </c>
      <c r="AE1834" t="n">
        <v>710049.03</v>
      </c>
      <c r="AF1834" t="n">
        <v>6190342.18</v>
      </c>
    </row>
    <row r="1835" spans="1:32">
      <c r="A1835" s="62" t="n">
        <v>1833</v>
      </c>
      <c r="B1835" t="s">
        <v>5794</v>
      </c>
      <c r="C1835" t="n">
        <v>120</v>
      </c>
      <c r="D1835" t="n">
        <v>1962</v>
      </c>
      <c r="E1835" t="n">
        <v>1977</v>
      </c>
      <c r="F1835" t="n">
        <v>1</v>
      </c>
      <c r="G1835" t="s"/>
      <c r="H1835" t="n">
        <v>1</v>
      </c>
      <c r="I1835" t="s"/>
      <c r="J1835" t="n">
        <v>2</v>
      </c>
      <c r="K1835" t="s">
        <v>237</v>
      </c>
      <c r="L1835" t="s"/>
      <c r="M1835" t="n">
        <v>1</v>
      </c>
      <c r="N1835" t="n">
        <v>164</v>
      </c>
      <c r="O1835" t="n">
        <v>164</v>
      </c>
      <c r="P1835" t="n">
        <v>164</v>
      </c>
      <c r="Q1835" t="n">
        <v>0</v>
      </c>
      <c r="R1835" t="n">
        <v>0</v>
      </c>
      <c r="S1835" t="s">
        <v>5795</v>
      </c>
      <c r="T1835" t="n">
        <v>97</v>
      </c>
      <c r="U1835" t="s">
        <v>2223</v>
      </c>
      <c r="V1835" t="s">
        <v>2223</v>
      </c>
      <c r="W1835" t="s">
        <v>1141</v>
      </c>
      <c r="X1835" t="s">
        <v>241</v>
      </c>
      <c r="Y1835" t="s">
        <v>242</v>
      </c>
      <c r="Z1835" t="s"/>
      <c r="AA1835" t="n">
        <v>190</v>
      </c>
      <c r="AB1835" t="s">
        <v>1797</v>
      </c>
      <c r="AC1835" t="s">
        <v>5795</v>
      </c>
      <c r="AD1835" t="n">
        <v>5</v>
      </c>
      <c r="AE1835" t="n">
        <v>713050.38</v>
      </c>
      <c r="AF1835" t="n">
        <v>6190370.14</v>
      </c>
    </row>
    <row r="1836" spans="1:32">
      <c r="A1836" s="62" t="n">
        <v>1834</v>
      </c>
      <c r="B1836" t="s">
        <v>5796</v>
      </c>
      <c r="C1836" t="n">
        <v>120</v>
      </c>
      <c r="D1836" t="n">
        <v>1955</v>
      </c>
      <c r="E1836" t="n">
        <v>1992</v>
      </c>
      <c r="F1836" t="n">
        <v>6</v>
      </c>
      <c r="G1836" t="s"/>
      <c r="H1836" t="n">
        <v>1</v>
      </c>
      <c r="I1836" t="s"/>
      <c r="J1836" t="n">
        <v>1</v>
      </c>
      <c r="K1836" t="s">
        <v>349</v>
      </c>
      <c r="L1836" t="n">
        <v>90</v>
      </c>
      <c r="M1836" t="n">
        <v>2</v>
      </c>
      <c r="N1836" t="n">
        <v>216</v>
      </c>
      <c r="O1836" t="n">
        <v>216</v>
      </c>
      <c r="P1836" t="n">
        <v>149</v>
      </c>
      <c r="Q1836" t="n">
        <v>67</v>
      </c>
      <c r="R1836" t="n">
        <v>0</v>
      </c>
      <c r="S1836" t="s">
        <v>5797</v>
      </c>
      <c r="T1836" t="n">
        <v>343</v>
      </c>
      <c r="U1836" t="s">
        <v>5307</v>
      </c>
      <c r="V1836" t="s">
        <v>5307</v>
      </c>
      <c r="W1836" t="s">
        <v>391</v>
      </c>
      <c r="X1836" t="s">
        <v>241</v>
      </c>
      <c r="Y1836" t="s">
        <v>242</v>
      </c>
      <c r="Z1836" t="s"/>
      <c r="AA1836" t="n">
        <v>190</v>
      </c>
      <c r="AB1836" t="s">
        <v>5798</v>
      </c>
      <c r="AC1836" t="s">
        <v>5797</v>
      </c>
      <c r="AD1836" t="n">
        <v>5</v>
      </c>
      <c r="AE1836" t="n">
        <v>711268.84</v>
      </c>
      <c r="AF1836" t="n">
        <v>6190128.67</v>
      </c>
    </row>
    <row r="1837" spans="1:32">
      <c r="A1837" s="62" t="n">
        <v>1835</v>
      </c>
      <c r="B1837" t="s">
        <v>5799</v>
      </c>
      <c r="C1837" t="n">
        <v>130</v>
      </c>
      <c r="D1837" t="n">
        <v>1970</v>
      </c>
      <c r="E1837" t="n">
        <v>1976</v>
      </c>
      <c r="F1837" t="n">
        <v>1</v>
      </c>
      <c r="G1837" t="s"/>
      <c r="H1837" t="n">
        <v>6</v>
      </c>
      <c r="I1837" t="s"/>
      <c r="J1837" t="n">
        <v>1</v>
      </c>
      <c r="K1837" t="s">
        <v>349</v>
      </c>
      <c r="L1837" t="n">
        <v>2</v>
      </c>
      <c r="M1837" t="n">
        <v>1</v>
      </c>
      <c r="N1837" t="n">
        <v>146</v>
      </c>
      <c r="O1837" t="n">
        <v>146</v>
      </c>
      <c r="P1837" t="n">
        <v>146</v>
      </c>
      <c r="Q1837" t="n">
        <v>0</v>
      </c>
      <c r="R1837" t="n">
        <v>0</v>
      </c>
      <c r="S1837" t="s">
        <v>5800</v>
      </c>
      <c r="T1837" t="n">
        <v>151</v>
      </c>
      <c r="U1837" t="s">
        <v>3196</v>
      </c>
      <c r="V1837" t="s">
        <v>3196</v>
      </c>
      <c r="W1837" t="s">
        <v>951</v>
      </c>
      <c r="X1837" t="s">
        <v>241</v>
      </c>
      <c r="Y1837" t="s">
        <v>242</v>
      </c>
      <c r="Z1837" t="s"/>
      <c r="AA1837" t="n">
        <v>190</v>
      </c>
      <c r="AB1837" t="s">
        <v>5801</v>
      </c>
      <c r="AC1837" t="s">
        <v>5800</v>
      </c>
      <c r="AD1837" t="n">
        <v>5</v>
      </c>
      <c r="AE1837" t="n">
        <v>712781.46</v>
      </c>
      <c r="AF1837" t="n">
        <v>6191002.21</v>
      </c>
    </row>
    <row r="1838" spans="1:32">
      <c r="A1838" s="62" t="n">
        <v>1836</v>
      </c>
      <c r="B1838" t="s">
        <v>5802</v>
      </c>
      <c r="C1838" t="n">
        <v>130</v>
      </c>
      <c r="D1838" t="n">
        <v>1982</v>
      </c>
      <c r="E1838" t="n">
        <v>0</v>
      </c>
      <c r="F1838" t="n">
        <v>3</v>
      </c>
      <c r="G1838" t="s"/>
      <c r="H1838" t="n">
        <v>6</v>
      </c>
      <c r="I1838" t="s"/>
      <c r="J1838" t="n">
        <v>1</v>
      </c>
      <c r="K1838" t="s">
        <v>349</v>
      </c>
      <c r="L1838" t="s"/>
      <c r="M1838" t="n">
        <v>2</v>
      </c>
      <c r="N1838" t="n">
        <v>358</v>
      </c>
      <c r="O1838" t="n">
        <v>753</v>
      </c>
      <c r="P1838" t="n">
        <v>704</v>
      </c>
      <c r="Q1838" t="n">
        <v>0</v>
      </c>
      <c r="R1838" t="n">
        <v>0</v>
      </c>
      <c r="S1838" t="s">
        <v>5803</v>
      </c>
      <c r="T1838" t="n">
        <v>211</v>
      </c>
      <c r="U1838" t="s">
        <v>1505</v>
      </c>
      <c r="V1838" t="s">
        <v>1505</v>
      </c>
      <c r="W1838" t="s">
        <v>1099</v>
      </c>
      <c r="X1838" t="s">
        <v>241</v>
      </c>
      <c r="Y1838" t="s">
        <v>242</v>
      </c>
      <c r="Z1838" t="s"/>
      <c r="AA1838" t="n">
        <v>190</v>
      </c>
      <c r="AB1838" t="s">
        <v>1570</v>
      </c>
      <c r="AC1838" t="s">
        <v>5803</v>
      </c>
      <c r="AD1838" t="n">
        <v>5</v>
      </c>
      <c r="AE1838" t="n">
        <v>712201.47</v>
      </c>
      <c r="AF1838" t="n">
        <v>6191711.22</v>
      </c>
    </row>
    <row r="1839" spans="1:32">
      <c r="A1839" s="62" t="n">
        <v>1837</v>
      </c>
      <c r="B1839" t="s">
        <v>5804</v>
      </c>
      <c r="C1839" t="n">
        <v>120</v>
      </c>
      <c r="D1839" t="n">
        <v>1967</v>
      </c>
      <c r="E1839" t="n">
        <v>0</v>
      </c>
      <c r="F1839" t="n">
        <v>3</v>
      </c>
      <c r="G1839" t="s"/>
      <c r="H1839" t="n">
        <v>1</v>
      </c>
      <c r="I1839" t="s"/>
      <c r="J1839" t="n">
        <v>2</v>
      </c>
      <c r="K1839" t="s">
        <v>237</v>
      </c>
      <c r="L1839" t="s"/>
      <c r="M1839" t="n">
        <v>1</v>
      </c>
      <c r="N1839" t="n">
        <v>140</v>
      </c>
      <c r="O1839" t="n">
        <v>140</v>
      </c>
      <c r="P1839" t="n">
        <v>140</v>
      </c>
      <c r="Q1839" t="n">
        <v>0</v>
      </c>
      <c r="R1839" t="n">
        <v>0</v>
      </c>
      <c r="S1839" t="s">
        <v>5805</v>
      </c>
      <c r="T1839" t="n">
        <v>218</v>
      </c>
      <c r="U1839" t="s">
        <v>3708</v>
      </c>
      <c r="V1839" t="s">
        <v>3708</v>
      </c>
      <c r="W1839" t="s">
        <v>411</v>
      </c>
      <c r="X1839" t="s">
        <v>241</v>
      </c>
      <c r="Y1839" t="s">
        <v>242</v>
      </c>
      <c r="Z1839" t="s"/>
      <c r="AA1839" t="n">
        <v>190</v>
      </c>
      <c r="AB1839" t="s">
        <v>5806</v>
      </c>
      <c r="AC1839" t="s">
        <v>5805</v>
      </c>
      <c r="AD1839" t="n">
        <v>5</v>
      </c>
      <c r="AE1839" t="n">
        <v>712828.55</v>
      </c>
      <c r="AF1839" t="n">
        <v>6190530.19</v>
      </c>
    </row>
    <row r="1840" spans="1:32">
      <c r="A1840" s="62" t="n">
        <v>1838</v>
      </c>
      <c r="B1840" t="s">
        <v>5807</v>
      </c>
      <c r="C1840" t="n">
        <v>120</v>
      </c>
      <c r="D1840" t="n">
        <v>1968</v>
      </c>
      <c r="E1840" t="n">
        <v>0</v>
      </c>
      <c r="F1840" t="n">
        <v>3</v>
      </c>
      <c r="G1840" t="s"/>
      <c r="H1840" t="n">
        <v>1</v>
      </c>
      <c r="I1840" t="s"/>
      <c r="J1840" t="n">
        <v>2</v>
      </c>
      <c r="K1840" t="s">
        <v>522</v>
      </c>
      <c r="L1840" t="s"/>
      <c r="M1840" t="n">
        <v>1</v>
      </c>
      <c r="N1840" t="n">
        <v>176</v>
      </c>
      <c r="O1840" t="n">
        <v>176</v>
      </c>
      <c r="P1840" t="n">
        <v>176</v>
      </c>
      <c r="Q1840" t="n">
        <v>0</v>
      </c>
      <c r="R1840" t="n">
        <v>0</v>
      </c>
      <c r="S1840" t="s">
        <v>5808</v>
      </c>
      <c r="T1840" t="n">
        <v>236</v>
      </c>
      <c r="U1840" t="s">
        <v>4010</v>
      </c>
      <c r="V1840" t="s">
        <v>4010</v>
      </c>
      <c r="W1840" t="s">
        <v>507</v>
      </c>
      <c r="X1840" t="s">
        <v>241</v>
      </c>
      <c r="Y1840" t="s">
        <v>242</v>
      </c>
      <c r="Z1840" t="s"/>
      <c r="AA1840" t="n">
        <v>190</v>
      </c>
      <c r="AB1840" t="s">
        <v>5809</v>
      </c>
      <c r="AC1840" t="s">
        <v>5808</v>
      </c>
      <c r="AD1840" t="n">
        <v>5</v>
      </c>
      <c r="AE1840" t="n">
        <v>709110.09</v>
      </c>
      <c r="AF1840" t="n">
        <v>6189819.34</v>
      </c>
    </row>
    <row r="1841" spans="1:32">
      <c r="A1841" s="62" t="n">
        <v>1839</v>
      </c>
      <c r="B1841" t="s">
        <v>5810</v>
      </c>
      <c r="C1841" t="n">
        <v>320</v>
      </c>
      <c r="D1841" t="n">
        <v>1953</v>
      </c>
      <c r="E1841" t="n">
        <v>1976</v>
      </c>
      <c r="F1841" t="n">
        <v>5</v>
      </c>
      <c r="G1841" t="s"/>
      <c r="H1841" t="n">
        <v>1</v>
      </c>
      <c r="I1841" t="s"/>
      <c r="J1841" t="n">
        <v>1</v>
      </c>
      <c r="K1841" t="s">
        <v>349</v>
      </c>
      <c r="L1841" t="s"/>
      <c r="M1841" t="n">
        <v>1</v>
      </c>
      <c r="N1841" t="n">
        <v>203</v>
      </c>
      <c r="O1841" t="n">
        <v>203</v>
      </c>
      <c r="P1841" t="n">
        <v>79</v>
      </c>
      <c r="Q1841" t="n">
        <v>203</v>
      </c>
      <c r="R1841" t="n">
        <v>0</v>
      </c>
      <c r="S1841" t="s">
        <v>5811</v>
      </c>
      <c r="T1841" t="n">
        <v>176</v>
      </c>
      <c r="U1841" t="s">
        <v>484</v>
      </c>
      <c r="V1841" t="s">
        <v>484</v>
      </c>
      <c r="W1841" t="s">
        <v>1141</v>
      </c>
      <c r="X1841" t="s">
        <v>241</v>
      </c>
      <c r="Y1841" t="s">
        <v>242</v>
      </c>
      <c r="Z1841" t="s"/>
      <c r="AA1841" t="n">
        <v>190</v>
      </c>
      <c r="AB1841" t="s">
        <v>4117</v>
      </c>
      <c r="AC1841" t="s">
        <v>5811</v>
      </c>
      <c r="AD1841" t="n">
        <v>5</v>
      </c>
      <c r="AE1841" t="n">
        <v>711046.34</v>
      </c>
      <c r="AF1841" t="n">
        <v>6190225.71</v>
      </c>
    </row>
    <row r="1842" spans="1:32">
      <c r="A1842" s="62" t="n">
        <v>1840</v>
      </c>
      <c r="B1842" t="s">
        <v>5812</v>
      </c>
      <c r="C1842" t="n">
        <v>130</v>
      </c>
      <c r="D1842" t="n">
        <v>1970</v>
      </c>
      <c r="E1842" t="n">
        <v>2007</v>
      </c>
      <c r="F1842" t="n">
        <v>4</v>
      </c>
      <c r="G1842" t="s"/>
      <c r="H1842" t="n">
        <v>1</v>
      </c>
      <c r="I1842" t="s"/>
      <c r="J1842" t="n">
        <v>1</v>
      </c>
      <c r="K1842" t="s">
        <v>349</v>
      </c>
      <c r="L1842" t="s"/>
      <c r="M1842" t="n">
        <v>3</v>
      </c>
      <c r="N1842" t="n">
        <v>66</v>
      </c>
      <c r="O1842" t="n">
        <v>174</v>
      </c>
      <c r="P1842" t="n">
        <v>174</v>
      </c>
      <c r="Q1842" t="n">
        <v>0</v>
      </c>
      <c r="R1842" t="n">
        <v>0</v>
      </c>
      <c r="S1842" t="s">
        <v>5813</v>
      </c>
      <c r="T1842" t="n">
        <v>328</v>
      </c>
      <c r="U1842" t="s">
        <v>1052</v>
      </c>
      <c r="V1842" t="s">
        <v>1052</v>
      </c>
      <c r="W1842" t="s">
        <v>330</v>
      </c>
      <c r="X1842" t="s">
        <v>241</v>
      </c>
      <c r="Y1842" t="s">
        <v>242</v>
      </c>
      <c r="Z1842" t="s"/>
      <c r="AA1842" t="n">
        <v>190</v>
      </c>
      <c r="AB1842" t="s">
        <v>5814</v>
      </c>
      <c r="AC1842" t="s">
        <v>5813</v>
      </c>
      <c r="AD1842" t="n">
        <v>5</v>
      </c>
      <c r="AE1842" t="n">
        <v>712249.98</v>
      </c>
      <c r="AF1842" t="n">
        <v>6190242.58</v>
      </c>
    </row>
    <row r="1843" spans="1:32">
      <c r="A1843" s="62" t="n">
        <v>1841</v>
      </c>
      <c r="B1843" t="s">
        <v>5815</v>
      </c>
      <c r="C1843" t="n">
        <v>130</v>
      </c>
      <c r="D1843" t="n">
        <v>1985</v>
      </c>
      <c r="E1843" t="n">
        <v>0</v>
      </c>
      <c r="F1843" t="n">
        <v>4</v>
      </c>
      <c r="G1843" t="s"/>
      <c r="H1843" t="n">
        <v>1</v>
      </c>
      <c r="I1843" t="s"/>
      <c r="J1843" t="n">
        <v>1</v>
      </c>
      <c r="K1843" t="s">
        <v>349</v>
      </c>
      <c r="L1843" t="s"/>
      <c r="M1843" t="n">
        <v>1</v>
      </c>
      <c r="N1843" t="n">
        <v>38</v>
      </c>
      <c r="O1843" t="n">
        <v>38</v>
      </c>
      <c r="P1843" t="n">
        <v>64</v>
      </c>
      <c r="Q1843" t="n">
        <v>0</v>
      </c>
      <c r="R1843" t="n">
        <v>0</v>
      </c>
      <c r="S1843" t="s">
        <v>5816</v>
      </c>
      <c r="T1843" t="n">
        <v>365</v>
      </c>
      <c r="U1843" t="s">
        <v>5335</v>
      </c>
      <c r="V1843" t="s">
        <v>5335</v>
      </c>
      <c r="W1843" t="s">
        <v>391</v>
      </c>
      <c r="X1843" t="s">
        <v>241</v>
      </c>
      <c r="Y1843" t="s">
        <v>242</v>
      </c>
      <c r="Z1843" t="s"/>
      <c r="AA1843" t="n">
        <v>190</v>
      </c>
      <c r="AB1843" t="s">
        <v>5817</v>
      </c>
      <c r="AC1843" t="s">
        <v>5816</v>
      </c>
      <c r="AD1843" t="n">
        <v>5</v>
      </c>
      <c r="AE1843" t="n">
        <v>711144.21</v>
      </c>
      <c r="AF1843" t="n">
        <v>6190267.35</v>
      </c>
    </row>
    <row r="1844" spans="1:32">
      <c r="A1844" s="62" t="n">
        <v>1842</v>
      </c>
      <c r="B1844" t="s">
        <v>5818</v>
      </c>
      <c r="C1844" t="n">
        <v>120</v>
      </c>
      <c r="D1844" t="n">
        <v>1959</v>
      </c>
      <c r="E1844" t="n">
        <v>1964</v>
      </c>
      <c r="F1844" t="n">
        <v>3</v>
      </c>
      <c r="G1844" t="s"/>
      <c r="H1844" t="n">
        <v>1</v>
      </c>
      <c r="I1844" t="s"/>
      <c r="J1844" t="n">
        <v>2</v>
      </c>
      <c r="K1844" t="s">
        <v>237</v>
      </c>
      <c r="L1844" t="s"/>
      <c r="M1844" t="n">
        <v>1</v>
      </c>
      <c r="N1844" t="n">
        <v>122</v>
      </c>
      <c r="O1844" t="n">
        <v>122</v>
      </c>
      <c r="P1844" t="n">
        <v>122</v>
      </c>
      <c r="Q1844" t="n">
        <v>0</v>
      </c>
      <c r="R1844" t="n">
        <v>0</v>
      </c>
      <c r="S1844" t="s">
        <v>5819</v>
      </c>
      <c r="T1844" t="n">
        <v>388</v>
      </c>
      <c r="U1844" t="s">
        <v>1060</v>
      </c>
      <c r="V1844" t="s">
        <v>1060</v>
      </c>
      <c r="W1844" t="s">
        <v>1453</v>
      </c>
      <c r="X1844" t="s">
        <v>241</v>
      </c>
      <c r="Y1844" t="s">
        <v>242</v>
      </c>
      <c r="Z1844" t="s"/>
      <c r="AA1844" t="n">
        <v>190</v>
      </c>
      <c r="AB1844" t="s">
        <v>5820</v>
      </c>
      <c r="AC1844" t="s">
        <v>5819</v>
      </c>
      <c r="AD1844" t="n">
        <v>5</v>
      </c>
      <c r="AE1844" t="n">
        <v>709788.71</v>
      </c>
      <c r="AF1844" t="n">
        <v>6190210.44</v>
      </c>
    </row>
    <row r="1845" spans="1:32">
      <c r="A1845" s="62" t="n">
        <v>1843</v>
      </c>
      <c r="B1845" t="s">
        <v>5821</v>
      </c>
      <c r="C1845" t="n">
        <v>130</v>
      </c>
      <c r="D1845" t="n">
        <v>1994</v>
      </c>
      <c r="E1845" t="n">
        <v>0</v>
      </c>
      <c r="F1845" t="n">
        <v>4</v>
      </c>
      <c r="G1845" t="s"/>
      <c r="H1845" t="n">
        <v>1</v>
      </c>
      <c r="I1845" t="s"/>
      <c r="J1845" t="n">
        <v>1</v>
      </c>
      <c r="K1845" t="s">
        <v>349</v>
      </c>
      <c r="L1845" t="n">
        <v>90</v>
      </c>
      <c r="M1845" t="n">
        <v>2</v>
      </c>
      <c r="N1845" t="n">
        <v>431</v>
      </c>
      <c r="O1845" t="n">
        <v>660</v>
      </c>
      <c r="P1845" t="n">
        <v>660</v>
      </c>
      <c r="Q1845" t="n">
        <v>0</v>
      </c>
      <c r="R1845" t="n">
        <v>0</v>
      </c>
      <c r="S1845" t="s">
        <v>5822</v>
      </c>
      <c r="T1845" t="n">
        <v>399</v>
      </c>
      <c r="U1845" t="s">
        <v>1064</v>
      </c>
      <c r="V1845" t="s">
        <v>1064</v>
      </c>
      <c r="W1845" t="s">
        <v>1073</v>
      </c>
      <c r="X1845" t="s">
        <v>241</v>
      </c>
      <c r="Y1845" t="s">
        <v>242</v>
      </c>
      <c r="Z1845" t="s"/>
      <c r="AA1845" t="n">
        <v>190</v>
      </c>
      <c r="AB1845" t="s">
        <v>1065</v>
      </c>
      <c r="AC1845" t="s">
        <v>5822</v>
      </c>
      <c r="AD1845" t="n">
        <v>5</v>
      </c>
      <c r="AE1845" t="n">
        <v>712089.36</v>
      </c>
      <c r="AF1845" t="n">
        <v>6191370.93</v>
      </c>
    </row>
    <row r="1846" spans="1:32">
      <c r="A1846" s="62" t="n">
        <v>1844</v>
      </c>
      <c r="B1846" t="s">
        <v>5823</v>
      </c>
      <c r="C1846" t="n">
        <v>130</v>
      </c>
      <c r="D1846" t="n">
        <v>1959</v>
      </c>
      <c r="E1846" t="n">
        <v>1980</v>
      </c>
      <c r="F1846" t="n">
        <v>1</v>
      </c>
      <c r="G1846" t="s"/>
      <c r="H1846" t="n">
        <v>2</v>
      </c>
      <c r="I1846" t="s"/>
      <c r="J1846" t="n">
        <v>1</v>
      </c>
      <c r="K1846" t="s">
        <v>349</v>
      </c>
      <c r="L1846" t="s"/>
      <c r="M1846" t="n">
        <v>1</v>
      </c>
      <c r="N1846" t="n">
        <v>120</v>
      </c>
      <c r="O1846" t="n">
        <v>120</v>
      </c>
      <c r="P1846" t="n">
        <v>120</v>
      </c>
      <c r="Q1846" t="n">
        <v>0</v>
      </c>
      <c r="R1846" t="n">
        <v>0</v>
      </c>
      <c r="S1846" t="s">
        <v>5824</v>
      </c>
      <c r="T1846" t="n">
        <v>433</v>
      </c>
      <c r="U1846" t="s">
        <v>1329</v>
      </c>
      <c r="V1846" t="s">
        <v>1329</v>
      </c>
      <c r="W1846" t="s">
        <v>1141</v>
      </c>
      <c r="X1846" t="s">
        <v>241</v>
      </c>
      <c r="Y1846" t="s">
        <v>242</v>
      </c>
      <c r="Z1846" t="s"/>
      <c r="AA1846" t="n">
        <v>190</v>
      </c>
      <c r="AB1846" t="s">
        <v>5825</v>
      </c>
      <c r="AC1846" t="s">
        <v>5824</v>
      </c>
      <c r="AD1846" t="n">
        <v>5</v>
      </c>
      <c r="AE1846" t="n">
        <v>710633.21</v>
      </c>
      <c r="AF1846" t="n">
        <v>6190291.12</v>
      </c>
    </row>
    <row r="1847" spans="1:32">
      <c r="A1847" s="62" t="n">
        <v>1845</v>
      </c>
      <c r="B1847" t="s">
        <v>5826</v>
      </c>
      <c r="C1847" t="n">
        <v>120</v>
      </c>
      <c r="D1847" t="n">
        <v>1963</v>
      </c>
      <c r="E1847" t="n">
        <v>2000</v>
      </c>
      <c r="F1847" t="n">
        <v>3</v>
      </c>
      <c r="G1847" t="s"/>
      <c r="H1847" t="n">
        <v>1</v>
      </c>
      <c r="I1847" t="s"/>
      <c r="J1847" t="n">
        <v>2</v>
      </c>
      <c r="K1847" t="s">
        <v>237</v>
      </c>
      <c r="L1847" t="n">
        <v>2</v>
      </c>
      <c r="M1847" t="n">
        <v>1</v>
      </c>
      <c r="N1847" t="n">
        <v>173</v>
      </c>
      <c r="O1847" t="n">
        <v>173</v>
      </c>
      <c r="P1847" t="n">
        <v>173</v>
      </c>
      <c r="Q1847" t="n">
        <v>0</v>
      </c>
      <c r="R1847" t="n">
        <v>0</v>
      </c>
      <c r="S1847" t="s">
        <v>5827</v>
      </c>
      <c r="T1847" t="n">
        <v>503</v>
      </c>
      <c r="U1847" t="s">
        <v>1072</v>
      </c>
      <c r="V1847" t="s">
        <v>1072</v>
      </c>
      <c r="W1847" t="s">
        <v>5720</v>
      </c>
      <c r="X1847" t="s">
        <v>241</v>
      </c>
      <c r="Y1847" t="s">
        <v>242</v>
      </c>
      <c r="Z1847" t="s"/>
      <c r="AA1847" t="n">
        <v>190</v>
      </c>
      <c r="AB1847" t="s">
        <v>2347</v>
      </c>
      <c r="AC1847" t="s">
        <v>5827</v>
      </c>
      <c r="AD1847" t="n">
        <v>5</v>
      </c>
      <c r="AE1847" t="n">
        <v>709986.77</v>
      </c>
      <c r="AF1847" t="n">
        <v>6190542.44</v>
      </c>
    </row>
    <row r="1848" spans="1:32">
      <c r="A1848" s="62" t="n">
        <v>1846</v>
      </c>
      <c r="B1848" t="s">
        <v>5828</v>
      </c>
      <c r="C1848" t="n">
        <v>130</v>
      </c>
      <c r="D1848" t="n">
        <v>2006</v>
      </c>
      <c r="E1848" t="n">
        <v>0</v>
      </c>
      <c r="F1848" t="n">
        <v>4</v>
      </c>
      <c r="G1848" t="s"/>
      <c r="H1848" t="n">
        <v>1</v>
      </c>
      <c r="I1848" t="s"/>
      <c r="J1848" t="n">
        <v>2</v>
      </c>
      <c r="K1848" t="s">
        <v>237</v>
      </c>
      <c r="L1848" t="n">
        <v>90</v>
      </c>
      <c r="M1848" t="n">
        <v>1</v>
      </c>
      <c r="N1848" t="n">
        <v>65</v>
      </c>
      <c r="O1848" t="n">
        <v>65</v>
      </c>
      <c r="P1848" t="n">
        <v>110</v>
      </c>
      <c r="Q1848" t="n">
        <v>0</v>
      </c>
      <c r="R1848" t="n">
        <v>0</v>
      </c>
      <c r="S1848" t="s">
        <v>5829</v>
      </c>
      <c r="T1848" t="n">
        <v>515</v>
      </c>
      <c r="U1848" t="s">
        <v>1077</v>
      </c>
      <c r="V1848" t="s">
        <v>1077</v>
      </c>
      <c r="W1848" t="s">
        <v>1099</v>
      </c>
      <c r="X1848" t="s">
        <v>241</v>
      </c>
      <c r="Y1848" t="s">
        <v>242</v>
      </c>
      <c r="Z1848" t="s"/>
      <c r="AA1848" t="n">
        <v>190</v>
      </c>
      <c r="AB1848" t="s">
        <v>5778</v>
      </c>
      <c r="AC1848" t="s">
        <v>5829</v>
      </c>
      <c r="AD1848" t="n">
        <v>5</v>
      </c>
      <c r="AE1848" t="n">
        <v>709974.5699999999</v>
      </c>
      <c r="AF1848" t="n">
        <v>6191444.77</v>
      </c>
    </row>
    <row r="1849" spans="1:32">
      <c r="A1849" s="62" t="n">
        <v>1847</v>
      </c>
      <c r="B1849" t="s">
        <v>5830</v>
      </c>
      <c r="C1849" t="n">
        <v>130</v>
      </c>
      <c r="D1849" t="n">
        <v>1951</v>
      </c>
      <c r="E1849" t="n">
        <v>1997</v>
      </c>
      <c r="F1849" t="n">
        <v>5</v>
      </c>
      <c r="G1849" t="s"/>
      <c r="H1849" t="n">
        <v>1</v>
      </c>
      <c r="I1849" t="s"/>
      <c r="J1849" t="n">
        <v>2</v>
      </c>
      <c r="K1849" t="s">
        <v>237</v>
      </c>
      <c r="L1849" t="s"/>
      <c r="M1849" t="n">
        <v>2</v>
      </c>
      <c r="N1849" t="n">
        <v>56</v>
      </c>
      <c r="O1849" t="n">
        <v>93</v>
      </c>
      <c r="P1849" t="n">
        <v>88</v>
      </c>
      <c r="Q1849" t="n">
        <v>0</v>
      </c>
      <c r="R1849" t="n">
        <v>0</v>
      </c>
      <c r="S1849" t="s">
        <v>5831</v>
      </c>
      <c r="T1849" t="n">
        <v>88</v>
      </c>
      <c r="U1849" t="s">
        <v>4521</v>
      </c>
      <c r="V1849" t="s">
        <v>4521</v>
      </c>
      <c r="W1849" t="s">
        <v>495</v>
      </c>
      <c r="X1849" t="s">
        <v>352</v>
      </c>
      <c r="Y1849" t="s">
        <v>353</v>
      </c>
      <c r="Z1849" t="s">
        <v>375</v>
      </c>
      <c r="AA1849" t="n">
        <v>190</v>
      </c>
      <c r="AB1849" t="s">
        <v>5832</v>
      </c>
      <c r="AC1849" t="s">
        <v>5831</v>
      </c>
      <c r="AD1849" t="n">
        <v>5</v>
      </c>
      <c r="AE1849" t="n">
        <v>709284.16</v>
      </c>
      <c r="AF1849" t="n">
        <v>6184610.25</v>
      </c>
    </row>
    <row r="1850" spans="1:32">
      <c r="A1850" s="62" t="n">
        <v>1848</v>
      </c>
      <c r="B1850" t="s">
        <v>5833</v>
      </c>
      <c r="C1850" t="n">
        <v>160</v>
      </c>
      <c r="D1850" t="n">
        <v>1900</v>
      </c>
      <c r="E1850" t="n">
        <v>1997</v>
      </c>
      <c r="F1850" t="n">
        <v>3</v>
      </c>
      <c r="G1850" t="s"/>
      <c r="H1850" t="n">
        <v>1</v>
      </c>
      <c r="I1850" t="s"/>
      <c r="J1850" t="n">
        <v>2</v>
      </c>
      <c r="K1850" t="s">
        <v>237</v>
      </c>
      <c r="L1850" t="s"/>
      <c r="M1850" t="n">
        <v>1</v>
      </c>
      <c r="N1850" t="n">
        <v>222</v>
      </c>
      <c r="O1850" t="n">
        <v>222</v>
      </c>
      <c r="P1850" t="n">
        <v>359</v>
      </c>
      <c r="Q1850" t="n">
        <v>57</v>
      </c>
      <c r="R1850" t="n">
        <v>0</v>
      </c>
      <c r="S1850" t="s">
        <v>5834</v>
      </c>
      <c r="T1850" t="n">
        <v>314</v>
      </c>
      <c r="U1850" t="s">
        <v>3235</v>
      </c>
      <c r="V1850" t="s">
        <v>3235</v>
      </c>
      <c r="W1850" t="s">
        <v>1090</v>
      </c>
      <c r="X1850" t="s">
        <v>352</v>
      </c>
      <c r="Y1850" t="s">
        <v>353</v>
      </c>
      <c r="Z1850" t="s">
        <v>375</v>
      </c>
      <c r="AA1850" t="n">
        <v>190</v>
      </c>
      <c r="AB1850" t="s">
        <v>5835</v>
      </c>
      <c r="AC1850" t="s">
        <v>5834</v>
      </c>
      <c r="AD1850" t="n">
        <v>5</v>
      </c>
      <c r="AE1850" t="n">
        <v>709600.3</v>
      </c>
      <c r="AF1850" t="n">
        <v>6184456.33</v>
      </c>
    </row>
    <row r="1851" spans="1:32">
      <c r="A1851" s="62" t="n">
        <v>1849</v>
      </c>
      <c r="B1851" t="s">
        <v>5836</v>
      </c>
      <c r="C1851" t="n">
        <v>120</v>
      </c>
      <c r="D1851" t="n">
        <v>1961</v>
      </c>
      <c r="E1851" t="n">
        <v>2015</v>
      </c>
      <c r="F1851" t="n">
        <v>3</v>
      </c>
      <c r="G1851" t="s"/>
      <c r="H1851" t="n">
        <v>2</v>
      </c>
      <c r="I1851" t="s"/>
      <c r="J1851" t="n">
        <v>2</v>
      </c>
      <c r="K1851" t="s">
        <v>237</v>
      </c>
      <c r="L1851" t="n">
        <v>2</v>
      </c>
      <c r="M1851" t="n">
        <v>1</v>
      </c>
      <c r="N1851" t="n">
        <v>139</v>
      </c>
      <c r="O1851" t="n">
        <v>139</v>
      </c>
      <c r="P1851" t="n">
        <v>139</v>
      </c>
      <c r="Q1851" t="n">
        <v>0</v>
      </c>
      <c r="R1851" t="n">
        <v>0</v>
      </c>
      <c r="S1851" t="s">
        <v>5837</v>
      </c>
      <c r="T1851" t="n">
        <v>32</v>
      </c>
      <c r="U1851" t="s">
        <v>3109</v>
      </c>
      <c r="V1851" t="s">
        <v>3109</v>
      </c>
      <c r="W1851" t="s">
        <v>419</v>
      </c>
      <c r="X1851" t="s">
        <v>352</v>
      </c>
      <c r="Y1851" t="s">
        <v>353</v>
      </c>
      <c r="Z1851" t="s">
        <v>369</v>
      </c>
      <c r="AA1851" t="n">
        <v>190</v>
      </c>
      <c r="AB1851" t="s">
        <v>5838</v>
      </c>
      <c r="AC1851" t="s">
        <v>5837</v>
      </c>
      <c r="AD1851" t="n">
        <v>5</v>
      </c>
      <c r="AE1851" t="n">
        <v>708098.48</v>
      </c>
      <c r="AF1851" t="n">
        <v>6187569.56</v>
      </c>
    </row>
    <row r="1852" spans="1:32">
      <c r="A1852" s="62" t="n">
        <v>1850</v>
      </c>
      <c r="B1852" t="s">
        <v>5839</v>
      </c>
      <c r="C1852" t="n">
        <v>130</v>
      </c>
      <c r="D1852" t="n">
        <v>2004</v>
      </c>
      <c r="E1852" t="n">
        <v>0</v>
      </c>
      <c r="F1852" t="n">
        <v>5</v>
      </c>
      <c r="G1852" t="s"/>
      <c r="H1852" t="n">
        <v>1</v>
      </c>
      <c r="I1852" t="s"/>
      <c r="J1852" t="n">
        <v>1</v>
      </c>
      <c r="K1852" t="s">
        <v>349</v>
      </c>
      <c r="L1852" t="n">
        <v>90</v>
      </c>
      <c r="M1852" t="n">
        <v>2</v>
      </c>
      <c r="N1852" t="n">
        <v>56</v>
      </c>
      <c r="O1852" t="n">
        <v>112</v>
      </c>
      <c r="P1852" t="n">
        <v>112</v>
      </c>
      <c r="Q1852" t="n">
        <v>0</v>
      </c>
      <c r="R1852" t="n">
        <v>0</v>
      </c>
      <c r="S1852" t="s">
        <v>5840</v>
      </c>
      <c r="T1852" t="n">
        <v>259</v>
      </c>
      <c r="U1852" t="s">
        <v>1111</v>
      </c>
      <c r="V1852" t="s">
        <v>1111</v>
      </c>
      <c r="W1852" t="s">
        <v>1107</v>
      </c>
      <c r="X1852" t="s">
        <v>352</v>
      </c>
      <c r="Y1852" t="s">
        <v>353</v>
      </c>
      <c r="Z1852" t="s"/>
      <c r="AA1852" t="n">
        <v>190</v>
      </c>
      <c r="AB1852" t="s">
        <v>5841</v>
      </c>
      <c r="AC1852" t="s">
        <v>5840</v>
      </c>
      <c r="AD1852" t="n">
        <v>5</v>
      </c>
      <c r="AE1852" t="n">
        <v>709417.0600000001</v>
      </c>
      <c r="AF1852" t="n">
        <v>6187352.79</v>
      </c>
    </row>
    <row r="1853" spans="1:32">
      <c r="A1853" s="62" t="n">
        <v>1851</v>
      </c>
      <c r="B1853" t="s">
        <v>5842</v>
      </c>
      <c r="C1853" t="n">
        <v>120</v>
      </c>
      <c r="D1853" t="n">
        <v>1947</v>
      </c>
      <c r="E1853" t="n">
        <v>0</v>
      </c>
      <c r="F1853" t="n">
        <v>3</v>
      </c>
      <c r="G1853" t="s"/>
      <c r="H1853" t="n">
        <v>1</v>
      </c>
      <c r="I1853" t="s"/>
      <c r="J1853" t="n">
        <v>5</v>
      </c>
      <c r="K1853" t="s">
        <v>365</v>
      </c>
      <c r="L1853" t="s"/>
      <c r="M1853" t="n">
        <v>1</v>
      </c>
      <c r="N1853" t="n">
        <v>108</v>
      </c>
      <c r="O1853" t="n">
        <v>108</v>
      </c>
      <c r="P1853" t="n">
        <v>114</v>
      </c>
      <c r="Q1853" t="n">
        <v>0</v>
      </c>
      <c r="R1853" t="n">
        <v>0</v>
      </c>
      <c r="S1853" t="s">
        <v>5843</v>
      </c>
      <c r="T1853" t="n">
        <v>477</v>
      </c>
      <c r="U1853" t="s">
        <v>894</v>
      </c>
      <c r="V1853" t="s">
        <v>894</v>
      </c>
      <c r="W1853" t="s">
        <v>237</v>
      </c>
      <c r="X1853" t="s">
        <v>352</v>
      </c>
      <c r="Y1853" t="s">
        <v>353</v>
      </c>
      <c r="Z1853" t="s">
        <v>369</v>
      </c>
      <c r="AA1853" t="n">
        <v>190</v>
      </c>
      <c r="AB1853" t="s">
        <v>5844</v>
      </c>
      <c r="AC1853" t="s">
        <v>5843</v>
      </c>
      <c r="AD1853" t="n">
        <v>5</v>
      </c>
      <c r="AE1853" t="n">
        <v>708466.33</v>
      </c>
      <c r="AF1853" t="n">
        <v>6187038.81</v>
      </c>
    </row>
    <row r="1854" spans="1:32">
      <c r="A1854" s="62" t="n">
        <v>1852</v>
      </c>
      <c r="B1854" t="s">
        <v>5845</v>
      </c>
      <c r="C1854" t="n">
        <v>130</v>
      </c>
      <c r="D1854" t="n">
        <v>1977</v>
      </c>
      <c r="E1854" t="n">
        <v>0</v>
      </c>
      <c r="F1854" t="n">
        <v>4</v>
      </c>
      <c r="G1854" t="s"/>
      <c r="H1854" t="n">
        <v>1</v>
      </c>
      <c r="I1854" t="s"/>
      <c r="J1854" t="n">
        <v>3</v>
      </c>
      <c r="K1854" t="s">
        <v>237</v>
      </c>
      <c r="L1854" t="s"/>
      <c r="M1854" t="n">
        <v>1</v>
      </c>
      <c r="N1854" t="n">
        <v>72</v>
      </c>
      <c r="O1854" t="n">
        <v>72</v>
      </c>
      <c r="P1854" t="n">
        <v>132</v>
      </c>
      <c r="Q1854" t="n">
        <v>0</v>
      </c>
      <c r="R1854" t="n">
        <v>0</v>
      </c>
      <c r="S1854" t="s">
        <v>5846</v>
      </c>
      <c r="T1854" t="n">
        <v>671</v>
      </c>
      <c r="U1854" t="s">
        <v>2156</v>
      </c>
      <c r="V1854" t="s">
        <v>2156</v>
      </c>
      <c r="W1854" t="s">
        <v>1141</v>
      </c>
      <c r="X1854" t="s">
        <v>352</v>
      </c>
      <c r="Y1854" t="s">
        <v>353</v>
      </c>
      <c r="Z1854" t="s">
        <v>369</v>
      </c>
      <c r="AA1854" t="n">
        <v>190</v>
      </c>
      <c r="AB1854" t="s">
        <v>5847</v>
      </c>
      <c r="AC1854" t="s">
        <v>5846</v>
      </c>
      <c r="AD1854" t="n">
        <v>5</v>
      </c>
      <c r="AE1854" t="n">
        <v>708413.83</v>
      </c>
      <c r="AF1854" t="n">
        <v>6187191.22</v>
      </c>
    </row>
    <row r="1855" spans="1:32">
      <c r="A1855" s="62" t="n">
        <v>1853</v>
      </c>
      <c r="B1855" t="s">
        <v>5848</v>
      </c>
      <c r="C1855" t="n">
        <v>130</v>
      </c>
      <c r="D1855" t="n">
        <v>1966</v>
      </c>
      <c r="E1855" t="n">
        <v>0</v>
      </c>
      <c r="F1855" t="n">
        <v>2</v>
      </c>
      <c r="G1855" t="s"/>
      <c r="H1855" t="n">
        <v>1</v>
      </c>
      <c r="I1855" t="s"/>
      <c r="J1855" t="n">
        <v>2</v>
      </c>
      <c r="K1855" t="s">
        <v>237</v>
      </c>
      <c r="L1855" t="s"/>
      <c r="M1855" t="n">
        <v>1</v>
      </c>
      <c r="N1855" t="n">
        <v>101</v>
      </c>
      <c r="O1855" t="n">
        <v>101</v>
      </c>
      <c r="P1855" t="n">
        <v>101</v>
      </c>
      <c r="Q1855" t="n">
        <v>0</v>
      </c>
      <c r="R1855" t="n">
        <v>0</v>
      </c>
      <c r="S1855" t="s">
        <v>5849</v>
      </c>
      <c r="T1855" t="n">
        <v>26</v>
      </c>
      <c r="U1855" t="s">
        <v>2787</v>
      </c>
      <c r="V1855" t="s">
        <v>2787</v>
      </c>
      <c r="W1855" t="s">
        <v>644</v>
      </c>
      <c r="X1855" t="s">
        <v>352</v>
      </c>
      <c r="Y1855" t="s">
        <v>353</v>
      </c>
      <c r="Z1855" t="s"/>
      <c r="AA1855" t="n">
        <v>190</v>
      </c>
      <c r="AB1855" t="s">
        <v>5850</v>
      </c>
      <c r="AC1855" t="s">
        <v>5849</v>
      </c>
      <c r="AD1855" t="n">
        <v>5</v>
      </c>
      <c r="AE1855" t="n">
        <v>711293.05</v>
      </c>
      <c r="AF1855" t="n">
        <v>6187898.13</v>
      </c>
    </row>
    <row r="1856" spans="1:32">
      <c r="A1856" s="62" t="n">
        <v>1854</v>
      </c>
      <c r="B1856" t="s">
        <v>5851</v>
      </c>
      <c r="C1856" t="n">
        <v>120</v>
      </c>
      <c r="D1856" t="n">
        <v>1949</v>
      </c>
      <c r="E1856" t="n">
        <v>2008</v>
      </c>
      <c r="F1856" t="n">
        <v>90</v>
      </c>
      <c r="G1856" t="s"/>
      <c r="H1856" t="n">
        <v>2</v>
      </c>
      <c r="I1856" t="s"/>
      <c r="J1856" t="n">
        <v>2</v>
      </c>
      <c r="K1856" t="s">
        <v>237</v>
      </c>
      <c r="L1856" t="s"/>
      <c r="M1856" t="n">
        <v>1</v>
      </c>
      <c r="N1856" t="n">
        <v>164</v>
      </c>
      <c r="O1856" t="n">
        <v>164</v>
      </c>
      <c r="P1856" t="n">
        <v>164</v>
      </c>
      <c r="Q1856" t="n">
        <v>0</v>
      </c>
      <c r="R1856" t="n">
        <v>0</v>
      </c>
      <c r="S1856" t="s">
        <v>5852</v>
      </c>
      <c r="T1856" t="n">
        <v>105</v>
      </c>
      <c r="U1856" t="s">
        <v>4622</v>
      </c>
      <c r="V1856" t="s">
        <v>4622</v>
      </c>
      <c r="W1856" t="s">
        <v>403</v>
      </c>
      <c r="X1856" t="s">
        <v>352</v>
      </c>
      <c r="Y1856" t="s">
        <v>353</v>
      </c>
      <c r="Z1856" t="s"/>
      <c r="AA1856" t="n">
        <v>190</v>
      </c>
      <c r="AB1856" t="s">
        <v>5853</v>
      </c>
      <c r="AC1856" t="s">
        <v>5852</v>
      </c>
      <c r="AD1856" t="n">
        <v>5</v>
      </c>
      <c r="AE1856" t="n">
        <v>712238.21</v>
      </c>
      <c r="AF1856" t="n">
        <v>6186734.78</v>
      </c>
    </row>
    <row r="1857" spans="1:32">
      <c r="A1857" s="62" t="n">
        <v>1855</v>
      </c>
      <c r="B1857" t="s">
        <v>5854</v>
      </c>
      <c r="C1857" t="n">
        <v>120</v>
      </c>
      <c r="D1857" t="n">
        <v>1970</v>
      </c>
      <c r="E1857" t="n">
        <v>0</v>
      </c>
      <c r="F1857" t="n">
        <v>3</v>
      </c>
      <c r="G1857" t="s"/>
      <c r="H1857" t="n">
        <v>1</v>
      </c>
      <c r="I1857" t="s"/>
      <c r="J1857" t="n">
        <v>2</v>
      </c>
      <c r="K1857" t="s">
        <v>237</v>
      </c>
      <c r="L1857" t="s"/>
      <c r="M1857" t="n">
        <v>1</v>
      </c>
      <c r="N1857" t="n">
        <v>117</v>
      </c>
      <c r="O1857" t="n">
        <v>117</v>
      </c>
      <c r="P1857" t="n">
        <v>117</v>
      </c>
      <c r="Q1857" t="n">
        <v>0</v>
      </c>
      <c r="R1857" t="n">
        <v>0</v>
      </c>
      <c r="S1857" t="s">
        <v>5855</v>
      </c>
      <c r="T1857" t="n">
        <v>173</v>
      </c>
      <c r="U1857" t="s">
        <v>5067</v>
      </c>
      <c r="V1857" t="s">
        <v>5067</v>
      </c>
      <c r="W1857" t="s">
        <v>395</v>
      </c>
      <c r="X1857" t="s">
        <v>352</v>
      </c>
      <c r="Y1857" t="s">
        <v>353</v>
      </c>
      <c r="Z1857" t="s"/>
      <c r="AA1857" t="n">
        <v>190</v>
      </c>
      <c r="AB1857" t="s">
        <v>5856</v>
      </c>
      <c r="AC1857" t="s">
        <v>5855</v>
      </c>
      <c r="AD1857" t="n">
        <v>5</v>
      </c>
      <c r="AE1857" t="n">
        <v>711531.54</v>
      </c>
      <c r="AF1857" t="n">
        <v>6186808.61</v>
      </c>
    </row>
    <row r="1858" spans="1:32">
      <c r="A1858" s="62" t="n">
        <v>1856</v>
      </c>
      <c r="B1858" t="s">
        <v>5857</v>
      </c>
      <c r="C1858" t="n">
        <v>120</v>
      </c>
      <c r="D1858" t="n">
        <v>2016</v>
      </c>
      <c r="E1858" t="n">
        <v>0</v>
      </c>
      <c r="F1858" t="n">
        <v>1</v>
      </c>
      <c r="G1858" t="s"/>
      <c r="H1858" t="n">
        <v>1</v>
      </c>
      <c r="I1858" t="s"/>
      <c r="J1858" t="n">
        <v>2</v>
      </c>
      <c r="K1858" t="s">
        <v>237</v>
      </c>
      <c r="L1858" t="n">
        <v>1</v>
      </c>
      <c r="M1858" t="n">
        <v>1</v>
      </c>
      <c r="N1858" t="n">
        <v>219</v>
      </c>
      <c r="O1858" t="n">
        <v>219</v>
      </c>
      <c r="P1858" t="n">
        <v>219</v>
      </c>
      <c r="Q1858" t="n">
        <v>0</v>
      </c>
      <c r="R1858" t="n">
        <v>0</v>
      </c>
      <c r="S1858" t="s">
        <v>5858</v>
      </c>
      <c r="T1858" t="n">
        <v>261</v>
      </c>
      <c r="U1858" t="s">
        <v>2556</v>
      </c>
      <c r="V1858" t="s">
        <v>2556</v>
      </c>
      <c r="W1858" t="s">
        <v>427</v>
      </c>
      <c r="X1858" t="s">
        <v>352</v>
      </c>
      <c r="Y1858" t="s">
        <v>353</v>
      </c>
      <c r="Z1858" t="s"/>
      <c r="AA1858" t="n">
        <v>190</v>
      </c>
      <c r="AB1858" t="s">
        <v>5859</v>
      </c>
      <c r="AC1858" t="s">
        <v>5858</v>
      </c>
      <c r="AD1858" t="n">
        <v>5</v>
      </c>
      <c r="AE1858" t="n">
        <v>711661.95</v>
      </c>
      <c r="AF1858" t="n">
        <v>6186087.18</v>
      </c>
    </row>
    <row r="1859" spans="1:32">
      <c r="A1859" s="62" t="n">
        <v>1857</v>
      </c>
      <c r="B1859" t="s">
        <v>5860</v>
      </c>
      <c r="C1859" t="n">
        <v>120</v>
      </c>
      <c r="D1859" t="n">
        <v>1968</v>
      </c>
      <c r="E1859" t="n">
        <v>1969</v>
      </c>
      <c r="F1859" t="n">
        <v>5</v>
      </c>
      <c r="G1859" t="s"/>
      <c r="H1859" t="n">
        <v>1</v>
      </c>
      <c r="I1859" t="s"/>
      <c r="J1859" t="n">
        <v>1</v>
      </c>
      <c r="K1859" t="s">
        <v>349</v>
      </c>
      <c r="L1859" t="s"/>
      <c r="M1859" t="n">
        <v>1</v>
      </c>
      <c r="N1859" t="n">
        <v>158</v>
      </c>
      <c r="O1859" t="n">
        <v>158</v>
      </c>
      <c r="P1859" t="n">
        <v>158</v>
      </c>
      <c r="Q1859" t="n">
        <v>0</v>
      </c>
      <c r="R1859" t="n">
        <v>0</v>
      </c>
      <c r="S1859" t="s">
        <v>5861</v>
      </c>
      <c r="T1859" t="n">
        <v>290</v>
      </c>
      <c r="U1859" t="s">
        <v>1132</v>
      </c>
      <c r="V1859" t="s">
        <v>1132</v>
      </c>
      <c r="W1859" t="s">
        <v>306</v>
      </c>
      <c r="X1859" t="s">
        <v>352</v>
      </c>
      <c r="Y1859" t="s">
        <v>353</v>
      </c>
      <c r="Z1859" t="s"/>
      <c r="AA1859" t="n">
        <v>190</v>
      </c>
      <c r="AB1859" t="s">
        <v>5862</v>
      </c>
      <c r="AC1859" t="s">
        <v>5861</v>
      </c>
      <c r="AD1859" t="n">
        <v>5</v>
      </c>
      <c r="AE1859" t="n">
        <v>711698.26</v>
      </c>
      <c r="AF1859" t="n">
        <v>6187970.53</v>
      </c>
    </row>
    <row r="1860" spans="1:32">
      <c r="A1860" s="62" t="n">
        <v>1858</v>
      </c>
      <c r="B1860" t="s">
        <v>5863</v>
      </c>
      <c r="C1860" t="n">
        <v>120</v>
      </c>
      <c r="D1860" t="n">
        <v>1960</v>
      </c>
      <c r="E1860" t="n">
        <v>1995</v>
      </c>
      <c r="F1860" t="n">
        <v>3</v>
      </c>
      <c r="G1860" t="s"/>
      <c r="H1860" t="n">
        <v>2</v>
      </c>
      <c r="I1860" t="s"/>
      <c r="J1860" t="n">
        <v>2</v>
      </c>
      <c r="K1860" t="s">
        <v>237</v>
      </c>
      <c r="L1860" t="n">
        <v>2</v>
      </c>
      <c r="M1860" t="n">
        <v>1</v>
      </c>
      <c r="N1860" t="n">
        <v>194</v>
      </c>
      <c r="O1860" t="n">
        <v>194</v>
      </c>
      <c r="P1860" t="n">
        <v>194</v>
      </c>
      <c r="Q1860" t="n">
        <v>0</v>
      </c>
      <c r="R1860" t="n">
        <v>0</v>
      </c>
      <c r="S1860" t="s">
        <v>5864</v>
      </c>
      <c r="T1860" t="n">
        <v>305</v>
      </c>
      <c r="U1860" t="s">
        <v>5517</v>
      </c>
      <c r="V1860" t="s">
        <v>5517</v>
      </c>
      <c r="W1860" t="s">
        <v>383</v>
      </c>
      <c r="X1860" t="s">
        <v>352</v>
      </c>
      <c r="Y1860" t="s">
        <v>353</v>
      </c>
      <c r="Z1860" t="s"/>
      <c r="AA1860" t="n">
        <v>190</v>
      </c>
      <c r="AB1860" t="s">
        <v>1390</v>
      </c>
      <c r="AC1860" t="s">
        <v>5864</v>
      </c>
      <c r="AD1860" t="n">
        <v>5</v>
      </c>
      <c r="AE1860" t="n">
        <v>711648.9399999999</v>
      </c>
      <c r="AF1860" t="n">
        <v>6186804.58</v>
      </c>
    </row>
    <row r="1861" spans="1:32">
      <c r="A1861" s="62" t="n">
        <v>1859</v>
      </c>
      <c r="B1861" t="s">
        <v>5865</v>
      </c>
      <c r="C1861" t="n">
        <v>130</v>
      </c>
      <c r="D1861" t="n">
        <v>1975</v>
      </c>
      <c r="E1861" t="n">
        <v>1987</v>
      </c>
      <c r="F1861" t="n">
        <v>3</v>
      </c>
      <c r="G1861" t="s"/>
      <c r="H1861" t="n">
        <v>1</v>
      </c>
      <c r="I1861" t="s"/>
      <c r="J1861" t="n">
        <v>1</v>
      </c>
      <c r="K1861" t="s">
        <v>349</v>
      </c>
      <c r="L1861" t="s"/>
      <c r="M1861" t="n">
        <v>1</v>
      </c>
      <c r="N1861" t="n">
        <v>71</v>
      </c>
      <c r="O1861" t="n">
        <v>71</v>
      </c>
      <c r="P1861" t="n">
        <v>136</v>
      </c>
      <c r="Q1861" t="n">
        <v>0</v>
      </c>
      <c r="R1861" t="n">
        <v>0</v>
      </c>
      <c r="S1861" t="s">
        <v>5866</v>
      </c>
      <c r="T1861" t="n">
        <v>350</v>
      </c>
      <c r="U1861" t="s">
        <v>2503</v>
      </c>
      <c r="V1861" t="s">
        <v>2503</v>
      </c>
      <c r="W1861" t="s">
        <v>2176</v>
      </c>
      <c r="X1861" t="s">
        <v>352</v>
      </c>
      <c r="Y1861" t="s">
        <v>353</v>
      </c>
      <c r="Z1861" t="s"/>
      <c r="AA1861" t="n">
        <v>190</v>
      </c>
      <c r="AB1861" t="s">
        <v>5867</v>
      </c>
      <c r="AC1861" t="s">
        <v>5866</v>
      </c>
      <c r="AD1861" t="n">
        <v>5</v>
      </c>
      <c r="AE1861" t="n">
        <v>711518.24</v>
      </c>
      <c r="AF1861" t="n">
        <v>6187466.16</v>
      </c>
    </row>
    <row r="1862" spans="1:32">
      <c r="A1862" s="62" t="n">
        <v>1860</v>
      </c>
      <c r="B1862" t="s">
        <v>5868</v>
      </c>
      <c r="C1862" t="n">
        <v>120</v>
      </c>
      <c r="D1862" t="n">
        <v>1959</v>
      </c>
      <c r="E1862" t="n">
        <v>2003</v>
      </c>
      <c r="F1862" t="n">
        <v>2</v>
      </c>
      <c r="G1862" t="s"/>
      <c r="H1862" t="n">
        <v>1</v>
      </c>
      <c r="I1862" t="s"/>
      <c r="J1862" t="n">
        <v>2</v>
      </c>
      <c r="K1862" t="s">
        <v>237</v>
      </c>
      <c r="L1862" t="n">
        <v>2</v>
      </c>
      <c r="M1862" t="n">
        <v>1</v>
      </c>
      <c r="N1862" t="n">
        <v>154</v>
      </c>
      <c r="O1862" t="n">
        <v>154</v>
      </c>
      <c r="P1862" t="n">
        <v>154</v>
      </c>
      <c r="Q1862" t="n">
        <v>0</v>
      </c>
      <c r="R1862" t="n">
        <v>0</v>
      </c>
      <c r="S1862" t="s">
        <v>5869</v>
      </c>
      <c r="T1862" t="n">
        <v>385</v>
      </c>
      <c r="U1862" t="s">
        <v>1145</v>
      </c>
      <c r="V1862" t="s">
        <v>1145</v>
      </c>
      <c r="W1862" t="s">
        <v>677</v>
      </c>
      <c r="X1862" t="s">
        <v>352</v>
      </c>
      <c r="Y1862" t="s">
        <v>353</v>
      </c>
      <c r="Z1862" t="s"/>
      <c r="AA1862" t="n">
        <v>190</v>
      </c>
      <c r="AB1862" t="s">
        <v>5870</v>
      </c>
      <c r="AC1862" t="s">
        <v>5869</v>
      </c>
      <c r="AD1862" t="n">
        <v>5</v>
      </c>
      <c r="AE1862" t="n">
        <v>712120.03</v>
      </c>
      <c r="AF1862" t="n">
        <v>6186955.76</v>
      </c>
    </row>
    <row r="1863" spans="1:32">
      <c r="A1863" s="62" t="n">
        <v>1861</v>
      </c>
      <c r="B1863" t="s">
        <v>5871</v>
      </c>
      <c r="C1863" t="n">
        <v>120</v>
      </c>
      <c r="D1863" t="n">
        <v>1956</v>
      </c>
      <c r="E1863" t="n">
        <v>1970</v>
      </c>
      <c r="F1863" t="n">
        <v>90</v>
      </c>
      <c r="G1863" t="s"/>
      <c r="H1863" t="n">
        <v>1</v>
      </c>
      <c r="I1863" t="s"/>
      <c r="J1863" t="n">
        <v>2</v>
      </c>
      <c r="K1863" t="s">
        <v>237</v>
      </c>
      <c r="L1863" t="n">
        <v>90</v>
      </c>
      <c r="M1863" t="n">
        <v>1</v>
      </c>
      <c r="N1863" t="n">
        <v>120</v>
      </c>
      <c r="O1863" t="n">
        <v>120</v>
      </c>
      <c r="P1863" t="n">
        <v>120</v>
      </c>
      <c r="Q1863" t="n">
        <v>0</v>
      </c>
      <c r="R1863" t="n">
        <v>0</v>
      </c>
      <c r="S1863" t="s">
        <v>5872</v>
      </c>
      <c r="T1863" t="n">
        <v>422</v>
      </c>
      <c r="U1863" t="s">
        <v>2813</v>
      </c>
      <c r="V1863" t="s">
        <v>2813</v>
      </c>
      <c r="W1863" t="s">
        <v>407</v>
      </c>
      <c r="X1863" t="s">
        <v>352</v>
      </c>
      <c r="Y1863" t="s">
        <v>353</v>
      </c>
      <c r="Z1863" t="s"/>
      <c r="AA1863" t="n">
        <v>190</v>
      </c>
      <c r="AB1863" t="s">
        <v>3312</v>
      </c>
      <c r="AC1863" t="s">
        <v>5872</v>
      </c>
      <c r="AD1863" t="n">
        <v>5</v>
      </c>
      <c r="AE1863" t="n">
        <v>711229.2</v>
      </c>
      <c r="AF1863" t="n">
        <v>6186399.13</v>
      </c>
    </row>
    <row r="1864" spans="1:32">
      <c r="A1864" s="62" t="n">
        <v>1862</v>
      </c>
      <c r="B1864" t="s">
        <v>5873</v>
      </c>
      <c r="C1864" t="n">
        <v>120</v>
      </c>
      <c r="D1864" t="n">
        <v>1974</v>
      </c>
      <c r="E1864" t="n">
        <v>0</v>
      </c>
      <c r="F1864" t="n">
        <v>1</v>
      </c>
      <c r="G1864" t="s"/>
      <c r="H1864" t="n">
        <v>1</v>
      </c>
      <c r="I1864" t="s"/>
      <c r="J1864" t="n">
        <v>1</v>
      </c>
      <c r="K1864" t="s">
        <v>349</v>
      </c>
      <c r="L1864" t="s"/>
      <c r="M1864" t="n">
        <v>1</v>
      </c>
      <c r="N1864" t="n">
        <v>164</v>
      </c>
      <c r="O1864" t="n">
        <v>164</v>
      </c>
      <c r="P1864" t="n">
        <v>164</v>
      </c>
      <c r="Q1864" t="n">
        <v>0</v>
      </c>
      <c r="R1864" t="n">
        <v>0</v>
      </c>
      <c r="S1864" t="s">
        <v>5874</v>
      </c>
      <c r="T1864" t="n">
        <v>450</v>
      </c>
      <c r="U1864" t="s">
        <v>1154</v>
      </c>
      <c r="V1864" t="s">
        <v>1154</v>
      </c>
      <c r="W1864" t="s">
        <v>290</v>
      </c>
      <c r="X1864" t="s">
        <v>352</v>
      </c>
      <c r="Y1864" t="s">
        <v>353</v>
      </c>
      <c r="Z1864" t="s"/>
      <c r="AA1864" t="n">
        <v>190</v>
      </c>
      <c r="AB1864" t="s">
        <v>5875</v>
      </c>
      <c r="AC1864" t="s">
        <v>5874</v>
      </c>
      <c r="AD1864" t="n">
        <v>5</v>
      </c>
      <c r="AE1864" t="n">
        <v>710967.03</v>
      </c>
      <c r="AF1864" t="n">
        <v>6188200.69</v>
      </c>
    </row>
    <row r="1865" spans="1:32">
      <c r="A1865" s="62" t="n">
        <v>1863</v>
      </c>
      <c r="B1865" t="s">
        <v>5876</v>
      </c>
      <c r="C1865" t="n">
        <v>120</v>
      </c>
      <c r="D1865" t="n">
        <v>1970</v>
      </c>
      <c r="E1865" t="n">
        <v>2004</v>
      </c>
      <c r="F1865" t="n">
        <v>3</v>
      </c>
      <c r="G1865" t="s"/>
      <c r="H1865" t="n">
        <v>1</v>
      </c>
      <c r="I1865" t="s"/>
      <c r="J1865" t="n">
        <v>2</v>
      </c>
      <c r="K1865" t="s">
        <v>237</v>
      </c>
      <c r="L1865" t="n">
        <v>2</v>
      </c>
      <c r="M1865" t="n">
        <v>1</v>
      </c>
      <c r="N1865" t="n">
        <v>169</v>
      </c>
      <c r="O1865" t="n">
        <v>169</v>
      </c>
      <c r="P1865" t="n">
        <v>169</v>
      </c>
      <c r="Q1865" t="n">
        <v>0</v>
      </c>
      <c r="R1865" t="n">
        <v>0</v>
      </c>
      <c r="S1865" t="s">
        <v>5877</v>
      </c>
      <c r="T1865" t="n">
        <v>530</v>
      </c>
      <c r="U1865" t="s">
        <v>1159</v>
      </c>
      <c r="V1865" t="s">
        <v>1159</v>
      </c>
      <c r="W1865" t="s">
        <v>362</v>
      </c>
      <c r="X1865" t="s">
        <v>352</v>
      </c>
      <c r="Y1865" t="s">
        <v>353</v>
      </c>
      <c r="Z1865" t="s"/>
      <c r="AA1865" t="n">
        <v>190</v>
      </c>
      <c r="AB1865" t="s">
        <v>5878</v>
      </c>
      <c r="AC1865" t="s">
        <v>5877</v>
      </c>
      <c r="AD1865" t="n">
        <v>5</v>
      </c>
      <c r="AE1865" t="n">
        <v>712661.64</v>
      </c>
      <c r="AF1865" t="n">
        <v>6186988.03</v>
      </c>
    </row>
    <row r="1866" spans="1:32">
      <c r="A1866" s="62" t="n">
        <v>1864</v>
      </c>
      <c r="B1866" t="s">
        <v>5879</v>
      </c>
      <c r="C1866" t="n">
        <v>120</v>
      </c>
      <c r="D1866" t="n">
        <v>1963</v>
      </c>
      <c r="E1866" t="n">
        <v>1966</v>
      </c>
      <c r="F1866" t="n">
        <v>4</v>
      </c>
      <c r="G1866" t="s"/>
      <c r="H1866" t="n">
        <v>1</v>
      </c>
      <c r="I1866" t="s"/>
      <c r="J1866" t="n">
        <v>2</v>
      </c>
      <c r="K1866" t="s">
        <v>237</v>
      </c>
      <c r="L1866" t="s"/>
      <c r="M1866" t="n">
        <v>1</v>
      </c>
      <c r="N1866" t="n">
        <v>160</v>
      </c>
      <c r="O1866" t="n">
        <v>160</v>
      </c>
      <c r="P1866" t="n">
        <v>160</v>
      </c>
      <c r="Q1866" t="n">
        <v>0</v>
      </c>
      <c r="R1866" t="n">
        <v>0</v>
      </c>
      <c r="S1866" t="s">
        <v>5880</v>
      </c>
      <c r="T1866" t="n">
        <v>549</v>
      </c>
      <c r="U1866" t="s">
        <v>2520</v>
      </c>
      <c r="V1866" t="s">
        <v>2520</v>
      </c>
      <c r="W1866" t="s">
        <v>644</v>
      </c>
      <c r="X1866" t="s">
        <v>352</v>
      </c>
      <c r="Y1866" t="s">
        <v>353</v>
      </c>
      <c r="Z1866" t="s"/>
      <c r="AA1866" t="n">
        <v>190</v>
      </c>
      <c r="AB1866" t="s">
        <v>5881</v>
      </c>
      <c r="AC1866" t="s">
        <v>5880</v>
      </c>
      <c r="AD1866" t="n">
        <v>5</v>
      </c>
      <c r="AE1866" t="n">
        <v>712168.9</v>
      </c>
      <c r="AF1866" t="n">
        <v>6186289.55</v>
      </c>
    </row>
    <row r="1867" spans="1:32">
      <c r="A1867" s="62" t="n">
        <v>1865</v>
      </c>
      <c r="B1867" t="s">
        <v>5882</v>
      </c>
      <c r="C1867" t="n">
        <v>120</v>
      </c>
      <c r="D1867" t="n">
        <v>1986</v>
      </c>
      <c r="E1867" t="n">
        <v>0</v>
      </c>
      <c r="F1867" t="n">
        <v>4</v>
      </c>
      <c r="G1867" t="s"/>
      <c r="H1867" t="n">
        <v>1</v>
      </c>
      <c r="I1867" t="s"/>
      <c r="J1867" t="n">
        <v>2</v>
      </c>
      <c r="K1867" t="s">
        <v>237</v>
      </c>
      <c r="L1867" t="s"/>
      <c r="M1867" t="n">
        <v>1</v>
      </c>
      <c r="N1867" t="n">
        <v>161</v>
      </c>
      <c r="O1867" t="n">
        <v>161</v>
      </c>
      <c r="P1867" t="n">
        <v>161</v>
      </c>
      <c r="Q1867" t="n">
        <v>0</v>
      </c>
      <c r="R1867" t="n">
        <v>0</v>
      </c>
      <c r="S1867" t="s">
        <v>5883</v>
      </c>
      <c r="T1867" t="n">
        <v>649</v>
      </c>
      <c r="U1867" t="s">
        <v>2525</v>
      </c>
      <c r="V1867" t="s">
        <v>2525</v>
      </c>
      <c r="W1867" t="s">
        <v>419</v>
      </c>
      <c r="X1867" t="s">
        <v>352</v>
      </c>
      <c r="Y1867" t="s">
        <v>353</v>
      </c>
      <c r="Z1867" t="s"/>
      <c r="AA1867" t="n">
        <v>190</v>
      </c>
      <c r="AB1867" t="s">
        <v>5884</v>
      </c>
      <c r="AC1867" t="s">
        <v>5883</v>
      </c>
      <c r="AD1867" t="n">
        <v>5</v>
      </c>
      <c r="AE1867" t="n">
        <v>712391.51</v>
      </c>
      <c r="AF1867" t="n">
        <v>6186390.77</v>
      </c>
    </row>
    <row r="1868" spans="1:32">
      <c r="A1868" s="62" t="n">
        <v>1866</v>
      </c>
      <c r="B1868" t="s">
        <v>5885</v>
      </c>
      <c r="C1868" t="n">
        <v>130</v>
      </c>
      <c r="D1868" t="n">
        <v>1956</v>
      </c>
      <c r="E1868" t="n">
        <v>0</v>
      </c>
      <c r="F1868" t="n">
        <v>1</v>
      </c>
      <c r="G1868" t="s"/>
      <c r="H1868" t="n">
        <v>2</v>
      </c>
      <c r="I1868" t="s"/>
      <c r="J1868" t="n">
        <v>1</v>
      </c>
      <c r="K1868" t="s">
        <v>349</v>
      </c>
      <c r="L1868" t="s"/>
      <c r="M1868" t="n">
        <v>1</v>
      </c>
      <c r="N1868" t="n">
        <v>68</v>
      </c>
      <c r="O1868" t="n">
        <v>68</v>
      </c>
      <c r="P1868" t="n">
        <v>68</v>
      </c>
      <c r="Q1868" t="n">
        <v>0</v>
      </c>
      <c r="R1868" t="n">
        <v>0</v>
      </c>
      <c r="S1868" t="s">
        <v>5886</v>
      </c>
      <c r="T1868" t="n">
        <v>731</v>
      </c>
      <c r="U1868" t="s">
        <v>1173</v>
      </c>
      <c r="V1868" t="s">
        <v>1173</v>
      </c>
      <c r="W1868" t="s">
        <v>5887</v>
      </c>
      <c r="X1868" t="s">
        <v>352</v>
      </c>
      <c r="Y1868" t="s">
        <v>353</v>
      </c>
      <c r="Z1868" t="s"/>
      <c r="AA1868" t="n">
        <v>190</v>
      </c>
      <c r="AB1868" t="s">
        <v>5888</v>
      </c>
      <c r="AC1868" t="s">
        <v>5886</v>
      </c>
      <c r="AD1868" t="n">
        <v>5</v>
      </c>
      <c r="AE1868" t="n">
        <v>711215.3</v>
      </c>
      <c r="AF1868" t="n">
        <v>6186598.02</v>
      </c>
    </row>
    <row r="1869" spans="1:32">
      <c r="A1869" s="62" t="n">
        <v>1867</v>
      </c>
      <c r="B1869" t="s">
        <v>5889</v>
      </c>
      <c r="C1869" t="n">
        <v>120</v>
      </c>
      <c r="D1869" t="n">
        <v>1964</v>
      </c>
      <c r="E1869" t="n">
        <v>0</v>
      </c>
      <c r="F1869" t="n">
        <v>3</v>
      </c>
      <c r="G1869" t="s"/>
      <c r="H1869" t="n">
        <v>2</v>
      </c>
      <c r="I1869" t="s"/>
      <c r="J1869" t="n">
        <v>2</v>
      </c>
      <c r="K1869" t="s">
        <v>237</v>
      </c>
      <c r="L1869" t="s"/>
      <c r="M1869" t="n">
        <v>1</v>
      </c>
      <c r="N1869" t="n">
        <v>143</v>
      </c>
      <c r="O1869" t="n">
        <v>143</v>
      </c>
      <c r="P1869" t="n">
        <v>159</v>
      </c>
      <c r="Q1869" t="n">
        <v>0</v>
      </c>
      <c r="R1869" t="n">
        <v>0</v>
      </c>
      <c r="S1869" t="s">
        <v>5890</v>
      </c>
      <c r="T1869" t="n">
        <v>8</v>
      </c>
      <c r="U1869" t="s">
        <v>1177</v>
      </c>
      <c r="V1869" t="s">
        <v>1177</v>
      </c>
      <c r="W1869" t="s">
        <v>1099</v>
      </c>
      <c r="X1869" t="s">
        <v>352</v>
      </c>
      <c r="Y1869" t="s">
        <v>353</v>
      </c>
      <c r="Z1869" t="s">
        <v>480</v>
      </c>
      <c r="AA1869" t="n">
        <v>190</v>
      </c>
      <c r="AB1869" t="s">
        <v>5891</v>
      </c>
      <c r="AC1869" t="s">
        <v>5890</v>
      </c>
      <c r="AD1869" t="n">
        <v>5</v>
      </c>
      <c r="AE1869" t="n">
        <v>713579.98</v>
      </c>
      <c r="AF1869" t="n">
        <v>6184351.27</v>
      </c>
    </row>
    <row r="1870" spans="1:32">
      <c r="A1870" s="62" t="n">
        <v>1868</v>
      </c>
      <c r="B1870" t="s">
        <v>5892</v>
      </c>
      <c r="C1870" t="n">
        <v>590</v>
      </c>
      <c r="D1870" t="n">
        <v>1986</v>
      </c>
      <c r="E1870" t="n">
        <v>0</v>
      </c>
      <c r="F1870" t="n">
        <v>1</v>
      </c>
      <c r="G1870" t="s"/>
      <c r="H1870" t="n">
        <v>5</v>
      </c>
      <c r="I1870" t="s"/>
      <c r="J1870" t="n">
        <v>7</v>
      </c>
      <c r="K1870" t="s">
        <v>365</v>
      </c>
      <c r="L1870" t="s"/>
      <c r="M1870" t="n">
        <v>1</v>
      </c>
      <c r="N1870" t="n">
        <v>32</v>
      </c>
      <c r="O1870" t="n">
        <v>32</v>
      </c>
      <c r="P1870" t="n">
        <v>0</v>
      </c>
      <c r="Q1870" t="n">
        <v>32</v>
      </c>
      <c r="R1870" t="n">
        <v>0</v>
      </c>
      <c r="S1870" t="s">
        <v>5893</v>
      </c>
      <c r="T1870" t="n">
        <v>223</v>
      </c>
      <c r="U1870" t="s">
        <v>1476</v>
      </c>
      <c r="V1870" t="s">
        <v>1476</v>
      </c>
      <c r="W1870" t="s">
        <v>5894</v>
      </c>
      <c r="X1870" t="s">
        <v>352</v>
      </c>
      <c r="Y1870" t="s">
        <v>353</v>
      </c>
      <c r="Z1870" t="s">
        <v>480</v>
      </c>
      <c r="AA1870" t="n">
        <v>190</v>
      </c>
      <c r="AB1870" t="s">
        <v>5895</v>
      </c>
      <c r="AC1870" t="s">
        <v>5893</v>
      </c>
      <c r="AD1870" t="n">
        <v>5</v>
      </c>
      <c r="AE1870" t="n">
        <v>713479.05</v>
      </c>
      <c r="AF1870" t="n">
        <v>6185220.41</v>
      </c>
    </row>
    <row r="1871" spans="1:32">
      <c r="A1871" s="62" t="n">
        <v>1869</v>
      </c>
      <c r="B1871" t="s">
        <v>5896</v>
      </c>
      <c r="C1871" t="n">
        <v>140</v>
      </c>
      <c r="D1871" t="n">
        <v>1906</v>
      </c>
      <c r="E1871" t="n">
        <v>2015</v>
      </c>
      <c r="F1871" t="n">
        <v>3</v>
      </c>
      <c r="G1871" t="s"/>
      <c r="H1871" t="n">
        <v>1</v>
      </c>
      <c r="I1871" t="s"/>
      <c r="J1871" t="n">
        <v>1</v>
      </c>
      <c r="K1871" t="s">
        <v>349</v>
      </c>
      <c r="L1871" t="n">
        <v>90</v>
      </c>
      <c r="M1871" t="n">
        <v>2</v>
      </c>
      <c r="N1871" t="n">
        <v>83</v>
      </c>
      <c r="O1871" t="n">
        <v>166</v>
      </c>
      <c r="P1871" t="n">
        <v>166</v>
      </c>
      <c r="Q1871" t="n">
        <v>0</v>
      </c>
      <c r="R1871" t="n">
        <v>0</v>
      </c>
      <c r="S1871" t="s">
        <v>5893</v>
      </c>
      <c r="T1871" t="n">
        <v>223</v>
      </c>
      <c r="U1871" t="s">
        <v>1476</v>
      </c>
      <c r="V1871" t="s">
        <v>1476</v>
      </c>
      <c r="W1871" t="s">
        <v>5894</v>
      </c>
      <c r="X1871" t="s">
        <v>352</v>
      </c>
      <c r="Y1871" t="s">
        <v>353</v>
      </c>
      <c r="Z1871" t="s">
        <v>480</v>
      </c>
      <c r="AA1871" t="n">
        <v>190</v>
      </c>
      <c r="AB1871" t="s">
        <v>5895</v>
      </c>
      <c r="AC1871" t="s">
        <v>5893</v>
      </c>
      <c r="AD1871" t="n">
        <v>5</v>
      </c>
      <c r="AE1871" t="n">
        <v>713479.05</v>
      </c>
      <c r="AF1871" t="n">
        <v>6185220.41</v>
      </c>
    </row>
    <row r="1872" spans="1:32">
      <c r="A1872" s="62" t="n">
        <v>1870</v>
      </c>
      <c r="B1872" t="s">
        <v>5897</v>
      </c>
      <c r="C1872" t="n">
        <v>120</v>
      </c>
      <c r="D1872" t="n">
        <v>1924</v>
      </c>
      <c r="E1872" t="n">
        <v>1992</v>
      </c>
      <c r="F1872" t="n">
        <v>5</v>
      </c>
      <c r="G1872" t="s"/>
      <c r="H1872" t="n">
        <v>1</v>
      </c>
      <c r="I1872" t="s"/>
      <c r="J1872" t="n">
        <v>2</v>
      </c>
      <c r="K1872" t="s">
        <v>522</v>
      </c>
      <c r="L1872" t="s"/>
      <c r="M1872" t="n">
        <v>1</v>
      </c>
      <c r="N1872" t="n">
        <v>111</v>
      </c>
      <c r="O1872" t="n">
        <v>111</v>
      </c>
      <c r="P1872" t="n">
        <v>177</v>
      </c>
      <c r="Q1872" t="n">
        <v>0</v>
      </c>
      <c r="R1872" t="n">
        <v>0</v>
      </c>
      <c r="S1872" t="s">
        <v>5898</v>
      </c>
      <c r="T1872" t="n">
        <v>491</v>
      </c>
      <c r="U1872" t="s">
        <v>1185</v>
      </c>
      <c r="V1872" t="s">
        <v>1185</v>
      </c>
      <c r="W1872" t="s">
        <v>455</v>
      </c>
      <c r="X1872" t="s">
        <v>352</v>
      </c>
      <c r="Y1872" t="s">
        <v>353</v>
      </c>
      <c r="Z1872" t="s">
        <v>480</v>
      </c>
      <c r="AA1872" t="n">
        <v>190</v>
      </c>
      <c r="AB1872" t="s">
        <v>5899</v>
      </c>
      <c r="AC1872" t="s">
        <v>5898</v>
      </c>
      <c r="AD1872" t="n">
        <v>5</v>
      </c>
      <c r="AE1872" t="n">
        <v>714180.9399999999</v>
      </c>
      <c r="AF1872" t="n">
        <v>6184191.26</v>
      </c>
    </row>
    <row r="1873" spans="1:32">
      <c r="A1873" s="62" t="n">
        <v>1871</v>
      </c>
      <c r="B1873" t="s">
        <v>5900</v>
      </c>
      <c r="C1873" t="n">
        <v>120</v>
      </c>
      <c r="D1873" t="n">
        <v>1935</v>
      </c>
      <c r="E1873" t="n">
        <v>0</v>
      </c>
      <c r="F1873" t="n">
        <v>2</v>
      </c>
      <c r="G1873" t="s"/>
      <c r="H1873" t="n">
        <v>1</v>
      </c>
      <c r="I1873" t="s"/>
      <c r="J1873" t="n">
        <v>2</v>
      </c>
      <c r="K1873" t="s">
        <v>237</v>
      </c>
      <c r="L1873" t="s"/>
      <c r="M1873" t="n">
        <v>1</v>
      </c>
      <c r="N1873" t="n">
        <v>83</v>
      </c>
      <c r="O1873" t="n">
        <v>83</v>
      </c>
      <c r="P1873" t="n">
        <v>83</v>
      </c>
      <c r="Q1873" t="n">
        <v>0</v>
      </c>
      <c r="R1873" t="n">
        <v>0</v>
      </c>
      <c r="S1873" t="s">
        <v>5901</v>
      </c>
      <c r="T1873" t="n">
        <v>550</v>
      </c>
      <c r="U1873" t="s">
        <v>2213</v>
      </c>
      <c r="V1873" t="s">
        <v>2213</v>
      </c>
      <c r="W1873" t="s">
        <v>1002</v>
      </c>
      <c r="X1873" t="s">
        <v>352</v>
      </c>
      <c r="Y1873" t="s">
        <v>353</v>
      </c>
      <c r="Z1873" t="s">
        <v>480</v>
      </c>
      <c r="AA1873" t="n">
        <v>190</v>
      </c>
      <c r="AB1873" t="s">
        <v>5902</v>
      </c>
      <c r="AC1873" t="s">
        <v>5901</v>
      </c>
      <c r="AD1873" t="n">
        <v>5</v>
      </c>
      <c r="AE1873" t="n">
        <v>713596.72</v>
      </c>
      <c r="AF1873" t="n">
        <v>6184711.56</v>
      </c>
    </row>
    <row r="1874" spans="1:32">
      <c r="A1874" s="62" t="n">
        <v>1872</v>
      </c>
      <c r="B1874" t="s">
        <v>5903</v>
      </c>
      <c r="C1874" t="n">
        <v>120</v>
      </c>
      <c r="D1874" t="n">
        <v>1968</v>
      </c>
      <c r="E1874" t="n">
        <v>0</v>
      </c>
      <c r="F1874" t="n">
        <v>3</v>
      </c>
      <c r="G1874" t="s"/>
      <c r="H1874" t="n">
        <v>1</v>
      </c>
      <c r="I1874" t="s"/>
      <c r="J1874" t="n">
        <v>2</v>
      </c>
      <c r="K1874" t="s">
        <v>237</v>
      </c>
      <c r="L1874" t="s"/>
      <c r="M1874" t="n">
        <v>1</v>
      </c>
      <c r="N1874" t="n">
        <v>110</v>
      </c>
      <c r="O1874" t="n">
        <v>110</v>
      </c>
      <c r="P1874" t="n">
        <v>166</v>
      </c>
      <c r="Q1874" t="n">
        <v>0</v>
      </c>
      <c r="R1874" t="n">
        <v>0</v>
      </c>
      <c r="S1874" t="s">
        <v>5904</v>
      </c>
      <c r="T1874" t="n">
        <v>737</v>
      </c>
      <c r="U1874" t="s">
        <v>1683</v>
      </c>
      <c r="V1874" t="s">
        <v>1683</v>
      </c>
      <c r="W1874" t="s">
        <v>443</v>
      </c>
      <c r="X1874" t="s">
        <v>352</v>
      </c>
      <c r="Y1874" t="s">
        <v>353</v>
      </c>
      <c r="Z1874" t="s">
        <v>480</v>
      </c>
      <c r="AA1874" t="n">
        <v>190</v>
      </c>
      <c r="AB1874" t="s">
        <v>5905</v>
      </c>
      <c r="AC1874" t="s">
        <v>5904</v>
      </c>
      <c r="AD1874" t="n">
        <v>5</v>
      </c>
      <c r="AE1874" t="n">
        <v>713599.8199999999</v>
      </c>
      <c r="AF1874" t="n">
        <v>6184467.62</v>
      </c>
    </row>
    <row r="1875" spans="1:32">
      <c r="A1875" s="62" t="n">
        <v>1873</v>
      </c>
      <c r="B1875" t="s">
        <v>5906</v>
      </c>
      <c r="C1875" t="n">
        <v>130</v>
      </c>
      <c r="D1875" t="n">
        <v>1951</v>
      </c>
      <c r="E1875" t="n">
        <v>1997</v>
      </c>
      <c r="F1875" t="n">
        <v>5</v>
      </c>
      <c r="G1875" t="s"/>
      <c r="H1875" t="n">
        <v>1</v>
      </c>
      <c r="I1875" t="s"/>
      <c r="J1875" t="n">
        <v>2</v>
      </c>
      <c r="K1875" t="s">
        <v>237</v>
      </c>
      <c r="L1875" t="s"/>
      <c r="M1875" t="n">
        <v>2</v>
      </c>
      <c r="N1875" t="n">
        <v>56</v>
      </c>
      <c r="O1875" t="n">
        <v>93</v>
      </c>
      <c r="P1875" t="n">
        <v>88</v>
      </c>
      <c r="Q1875" t="n">
        <v>0</v>
      </c>
      <c r="R1875" t="n">
        <v>0</v>
      </c>
      <c r="S1875" t="s">
        <v>5907</v>
      </c>
      <c r="T1875" t="n">
        <v>88</v>
      </c>
      <c r="U1875" t="s">
        <v>4521</v>
      </c>
      <c r="V1875" t="s">
        <v>4521</v>
      </c>
      <c r="W1875" t="s">
        <v>688</v>
      </c>
      <c r="X1875" t="s">
        <v>352</v>
      </c>
      <c r="Y1875" t="s">
        <v>353</v>
      </c>
      <c r="Z1875" t="s">
        <v>375</v>
      </c>
      <c r="AA1875" t="n">
        <v>190</v>
      </c>
      <c r="AB1875" t="s">
        <v>5908</v>
      </c>
      <c r="AC1875" t="s">
        <v>5907</v>
      </c>
      <c r="AD1875" t="n">
        <v>5</v>
      </c>
      <c r="AE1875" t="n">
        <v>709289.98</v>
      </c>
      <c r="AF1875" t="n">
        <v>6184610.24</v>
      </c>
    </row>
    <row r="1876" spans="1:32">
      <c r="A1876" s="62" t="n">
        <v>1874</v>
      </c>
      <c r="B1876" t="s">
        <v>5909</v>
      </c>
      <c r="C1876" t="n">
        <v>120</v>
      </c>
      <c r="D1876" t="n">
        <v>1959</v>
      </c>
      <c r="E1876" t="n">
        <v>1972</v>
      </c>
      <c r="F1876" t="n">
        <v>6</v>
      </c>
      <c r="G1876" t="s"/>
      <c r="H1876" t="n">
        <v>2</v>
      </c>
      <c r="I1876" t="s"/>
      <c r="J1876" t="n">
        <v>2</v>
      </c>
      <c r="K1876" t="s">
        <v>237</v>
      </c>
      <c r="L1876" t="n">
        <v>4</v>
      </c>
      <c r="M1876" t="n">
        <v>1</v>
      </c>
      <c r="N1876" t="n">
        <v>199</v>
      </c>
      <c r="O1876" t="n">
        <v>199</v>
      </c>
      <c r="P1876" t="n">
        <v>199</v>
      </c>
      <c r="Q1876" t="n">
        <v>0</v>
      </c>
      <c r="R1876" t="n">
        <v>0</v>
      </c>
      <c r="S1876" t="s">
        <v>5910</v>
      </c>
      <c r="T1876" t="n">
        <v>314</v>
      </c>
      <c r="U1876" t="s">
        <v>3235</v>
      </c>
      <c r="V1876" t="s">
        <v>3235</v>
      </c>
      <c r="W1876" t="s">
        <v>5887</v>
      </c>
      <c r="X1876" t="s">
        <v>352</v>
      </c>
      <c r="Y1876" t="s">
        <v>353</v>
      </c>
      <c r="Z1876" t="s">
        <v>375</v>
      </c>
      <c r="AA1876" t="n">
        <v>190</v>
      </c>
      <c r="AB1876" t="s">
        <v>2269</v>
      </c>
      <c r="AC1876" t="s">
        <v>5910</v>
      </c>
      <c r="AD1876" t="n">
        <v>5</v>
      </c>
      <c r="AE1876" t="n">
        <v>709663.29</v>
      </c>
      <c r="AF1876" t="n">
        <v>6184455.65</v>
      </c>
    </row>
    <row r="1877" spans="1:32">
      <c r="A1877" s="62" t="n">
        <v>1875</v>
      </c>
      <c r="B1877" t="s">
        <v>5911</v>
      </c>
      <c r="C1877" t="n">
        <v>120</v>
      </c>
      <c r="D1877" t="n">
        <v>1986</v>
      </c>
      <c r="E1877" t="n">
        <v>0</v>
      </c>
      <c r="F1877" t="n">
        <v>4</v>
      </c>
      <c r="G1877" t="s"/>
      <c r="H1877" t="n">
        <v>1</v>
      </c>
      <c r="I1877" t="s"/>
      <c r="J1877" t="n">
        <v>2</v>
      </c>
      <c r="K1877" t="s">
        <v>237</v>
      </c>
      <c r="L1877" t="s"/>
      <c r="M1877" t="n">
        <v>1</v>
      </c>
      <c r="N1877" t="n">
        <v>150</v>
      </c>
      <c r="O1877" t="n">
        <v>150</v>
      </c>
      <c r="P1877" t="n">
        <v>150</v>
      </c>
      <c r="Q1877" t="n">
        <v>0</v>
      </c>
      <c r="R1877" t="n">
        <v>0</v>
      </c>
      <c r="S1877" t="s">
        <v>5912</v>
      </c>
      <c r="T1877" t="n">
        <v>32</v>
      </c>
      <c r="U1877" t="s">
        <v>3109</v>
      </c>
      <c r="V1877" t="s">
        <v>3109</v>
      </c>
      <c r="W1877" t="s">
        <v>615</v>
      </c>
      <c r="X1877" t="s">
        <v>352</v>
      </c>
      <c r="Y1877" t="s">
        <v>353</v>
      </c>
      <c r="Z1877" t="s">
        <v>369</v>
      </c>
      <c r="AA1877" t="n">
        <v>190</v>
      </c>
      <c r="AB1877" t="s">
        <v>5913</v>
      </c>
      <c r="AC1877" t="s">
        <v>5912</v>
      </c>
      <c r="AD1877" t="n">
        <v>5</v>
      </c>
      <c r="AE1877" t="n">
        <v>707786.38</v>
      </c>
      <c r="AF1877" t="n">
        <v>6187689.82</v>
      </c>
    </row>
    <row r="1878" spans="1:32">
      <c r="A1878" s="62" t="n">
        <v>1876</v>
      </c>
      <c r="B1878" t="s">
        <v>5914</v>
      </c>
      <c r="C1878" t="n">
        <v>130</v>
      </c>
      <c r="D1878" t="n">
        <v>2004</v>
      </c>
      <c r="E1878" t="n">
        <v>0</v>
      </c>
      <c r="F1878" t="n">
        <v>5</v>
      </c>
      <c r="G1878" t="s"/>
      <c r="H1878" t="n">
        <v>1</v>
      </c>
      <c r="I1878" t="s"/>
      <c r="J1878" t="n">
        <v>1</v>
      </c>
      <c r="K1878" t="s">
        <v>349</v>
      </c>
      <c r="L1878" t="n">
        <v>90</v>
      </c>
      <c r="M1878" t="n">
        <v>2</v>
      </c>
      <c r="N1878" t="n">
        <v>56</v>
      </c>
      <c r="O1878" t="n">
        <v>112</v>
      </c>
      <c r="P1878" t="n">
        <v>112</v>
      </c>
      <c r="Q1878" t="n">
        <v>0</v>
      </c>
      <c r="R1878" t="n">
        <v>0</v>
      </c>
      <c r="S1878" t="s">
        <v>5915</v>
      </c>
      <c r="T1878" t="n">
        <v>259</v>
      </c>
      <c r="U1878" t="s">
        <v>1111</v>
      </c>
      <c r="V1878" t="s">
        <v>1111</v>
      </c>
      <c r="W1878" t="s">
        <v>467</v>
      </c>
      <c r="X1878" t="s">
        <v>352</v>
      </c>
      <c r="Y1878" t="s">
        <v>353</v>
      </c>
      <c r="Z1878" t="s"/>
      <c r="AA1878" t="n">
        <v>190</v>
      </c>
      <c r="AB1878" t="s">
        <v>5916</v>
      </c>
      <c r="AC1878" t="s">
        <v>5915</v>
      </c>
      <c r="AD1878" t="n">
        <v>5</v>
      </c>
      <c r="AE1878" t="n">
        <v>709417.38</v>
      </c>
      <c r="AF1878" t="n">
        <v>6187360.13</v>
      </c>
    </row>
    <row r="1879" spans="1:32">
      <c r="A1879" s="62" t="n">
        <v>1877</v>
      </c>
      <c r="B1879" t="s">
        <v>5917</v>
      </c>
      <c r="C1879" t="n">
        <v>130</v>
      </c>
      <c r="D1879" t="n">
        <v>1977</v>
      </c>
      <c r="E1879" t="n">
        <v>0</v>
      </c>
      <c r="F1879" t="n">
        <v>4</v>
      </c>
      <c r="G1879" t="s"/>
      <c r="H1879" t="n">
        <v>1</v>
      </c>
      <c r="I1879" t="s"/>
      <c r="J1879" t="n">
        <v>3</v>
      </c>
      <c r="K1879" t="s">
        <v>237</v>
      </c>
      <c r="L1879" t="s"/>
      <c r="M1879" t="n">
        <v>1</v>
      </c>
      <c r="N1879" t="n">
        <v>74</v>
      </c>
      <c r="O1879" t="n">
        <v>74</v>
      </c>
      <c r="P1879" t="n">
        <v>135</v>
      </c>
      <c r="Q1879" t="n">
        <v>0</v>
      </c>
      <c r="R1879" t="n">
        <v>0</v>
      </c>
      <c r="S1879" t="s">
        <v>5918</v>
      </c>
      <c r="T1879" t="n">
        <v>671</v>
      </c>
      <c r="U1879" t="s">
        <v>2156</v>
      </c>
      <c r="V1879" t="s">
        <v>2156</v>
      </c>
      <c r="W1879" t="s">
        <v>435</v>
      </c>
      <c r="X1879" t="s">
        <v>352</v>
      </c>
      <c r="Y1879" t="s">
        <v>353</v>
      </c>
      <c r="Z1879" t="s">
        <v>369</v>
      </c>
      <c r="AA1879" t="n">
        <v>190</v>
      </c>
      <c r="AB1879" t="s">
        <v>5919</v>
      </c>
      <c r="AC1879" t="s">
        <v>5918</v>
      </c>
      <c r="AD1879" t="n">
        <v>5</v>
      </c>
      <c r="AE1879" t="n">
        <v>708414.6800000001</v>
      </c>
      <c r="AF1879" t="n">
        <v>6187199.33</v>
      </c>
    </row>
    <row r="1880" spans="1:32">
      <c r="A1880" s="62" t="n">
        <v>1878</v>
      </c>
      <c r="B1880" t="s">
        <v>5920</v>
      </c>
      <c r="C1880" t="n">
        <v>130</v>
      </c>
      <c r="D1880" t="n">
        <v>1966</v>
      </c>
      <c r="E1880" t="n">
        <v>1987</v>
      </c>
      <c r="F1880" t="n">
        <v>2</v>
      </c>
      <c r="G1880" t="s"/>
      <c r="H1880" t="n">
        <v>1</v>
      </c>
      <c r="I1880" t="s"/>
      <c r="J1880" t="n">
        <v>2</v>
      </c>
      <c r="K1880" t="s">
        <v>237</v>
      </c>
      <c r="L1880" t="s"/>
      <c r="M1880" t="n">
        <v>1</v>
      </c>
      <c r="N1880" t="n">
        <v>117</v>
      </c>
      <c r="O1880" t="n">
        <v>117</v>
      </c>
      <c r="P1880" t="n">
        <v>117</v>
      </c>
      <c r="Q1880" t="n">
        <v>0</v>
      </c>
      <c r="R1880" t="n">
        <v>0</v>
      </c>
      <c r="S1880" t="s">
        <v>5921</v>
      </c>
      <c r="T1880" t="n">
        <v>26</v>
      </c>
      <c r="U1880" t="s">
        <v>2787</v>
      </c>
      <c r="V1880" t="s">
        <v>2787</v>
      </c>
      <c r="W1880" t="s">
        <v>1107</v>
      </c>
      <c r="X1880" t="s">
        <v>352</v>
      </c>
      <c r="Y1880" t="s">
        <v>353</v>
      </c>
      <c r="Z1880" t="s"/>
      <c r="AA1880" t="n">
        <v>190</v>
      </c>
      <c r="AB1880" t="s">
        <v>5922</v>
      </c>
      <c r="AC1880" t="s">
        <v>5921</v>
      </c>
      <c r="AD1880" t="n">
        <v>5</v>
      </c>
      <c r="AE1880" t="n">
        <v>711289.2</v>
      </c>
      <c r="AF1880" t="n">
        <v>6187907.77</v>
      </c>
    </row>
    <row r="1881" spans="1:32">
      <c r="A1881" s="62" t="n">
        <v>1879</v>
      </c>
      <c r="B1881" t="s">
        <v>5923</v>
      </c>
      <c r="C1881" t="n">
        <v>120</v>
      </c>
      <c r="D1881" t="n">
        <v>1760</v>
      </c>
      <c r="E1881" t="n">
        <v>2010</v>
      </c>
      <c r="F1881" t="n">
        <v>7</v>
      </c>
      <c r="G1881" t="s"/>
      <c r="H1881" t="n">
        <v>1</v>
      </c>
      <c r="I1881" t="s"/>
      <c r="J1881" t="n">
        <v>2</v>
      </c>
      <c r="K1881" t="s">
        <v>237</v>
      </c>
      <c r="L1881" t="s"/>
      <c r="M1881" t="n">
        <v>1</v>
      </c>
      <c r="N1881" t="n">
        <v>87</v>
      </c>
      <c r="O1881" t="n">
        <v>87</v>
      </c>
      <c r="P1881" t="n">
        <v>77</v>
      </c>
      <c r="Q1881" t="n">
        <v>0</v>
      </c>
      <c r="R1881" t="n">
        <v>0</v>
      </c>
      <c r="S1881" t="s">
        <v>5924</v>
      </c>
      <c r="T1881" t="n">
        <v>105</v>
      </c>
      <c r="U1881" t="s">
        <v>4622</v>
      </c>
      <c r="V1881" t="s">
        <v>4622</v>
      </c>
      <c r="W1881" t="s">
        <v>407</v>
      </c>
      <c r="X1881" t="s">
        <v>352</v>
      </c>
      <c r="Y1881" t="s">
        <v>353</v>
      </c>
      <c r="Z1881" t="s"/>
      <c r="AA1881" t="n">
        <v>190</v>
      </c>
      <c r="AB1881" t="s">
        <v>2262</v>
      </c>
      <c r="AC1881" t="s">
        <v>5924</v>
      </c>
      <c r="AD1881" t="n">
        <v>5</v>
      </c>
      <c r="AE1881" t="n">
        <v>712243.13</v>
      </c>
      <c r="AF1881" t="n">
        <v>6186717.21</v>
      </c>
    </row>
    <row r="1882" spans="1:32">
      <c r="A1882" s="62" t="n">
        <v>1880</v>
      </c>
      <c r="B1882" t="s">
        <v>5925</v>
      </c>
      <c r="C1882" t="n">
        <v>120</v>
      </c>
      <c r="D1882" t="n">
        <v>1972</v>
      </c>
      <c r="E1882" t="n">
        <v>2007</v>
      </c>
      <c r="F1882" t="n">
        <v>4</v>
      </c>
      <c r="G1882" t="s"/>
      <c r="H1882" t="n">
        <v>1</v>
      </c>
      <c r="I1882" t="s"/>
      <c r="J1882" t="n">
        <v>2</v>
      </c>
      <c r="K1882" t="s">
        <v>237</v>
      </c>
      <c r="L1882" t="s"/>
      <c r="M1882" t="n">
        <v>1</v>
      </c>
      <c r="N1882" t="n">
        <v>149</v>
      </c>
      <c r="O1882" t="n">
        <v>149</v>
      </c>
      <c r="P1882" t="n">
        <v>254</v>
      </c>
      <c r="Q1882" t="n">
        <v>0</v>
      </c>
      <c r="R1882" t="n">
        <v>0</v>
      </c>
      <c r="S1882" t="s">
        <v>5926</v>
      </c>
      <c r="T1882" t="n">
        <v>173</v>
      </c>
      <c r="U1882" t="s">
        <v>5067</v>
      </c>
      <c r="V1882" t="s">
        <v>5067</v>
      </c>
      <c r="W1882" t="s">
        <v>533</v>
      </c>
      <c r="X1882" t="s">
        <v>352</v>
      </c>
      <c r="Y1882" t="s">
        <v>353</v>
      </c>
      <c r="Z1882" t="s"/>
      <c r="AA1882" t="n">
        <v>190</v>
      </c>
      <c r="AB1882" t="s">
        <v>5927</v>
      </c>
      <c r="AC1882" t="s">
        <v>5926</v>
      </c>
      <c r="AD1882" t="n">
        <v>5</v>
      </c>
      <c r="AE1882" t="n">
        <v>711544.59</v>
      </c>
      <c r="AF1882" t="n">
        <v>6186750.3</v>
      </c>
    </row>
    <row r="1883" spans="1:32">
      <c r="A1883" s="62" t="n">
        <v>1881</v>
      </c>
      <c r="B1883" t="s">
        <v>5928</v>
      </c>
      <c r="C1883" t="n">
        <v>120</v>
      </c>
      <c r="D1883" t="n">
        <v>2016</v>
      </c>
      <c r="E1883" t="n">
        <v>0</v>
      </c>
      <c r="F1883" t="n">
        <v>4</v>
      </c>
      <c r="G1883" t="s"/>
      <c r="H1883" t="n">
        <v>1</v>
      </c>
      <c r="I1883" t="s"/>
      <c r="J1883" t="n">
        <v>2</v>
      </c>
      <c r="K1883" t="s">
        <v>237</v>
      </c>
      <c r="L1883" t="s"/>
      <c r="M1883" t="n">
        <v>1</v>
      </c>
      <c r="N1883" t="n">
        <v>192</v>
      </c>
      <c r="O1883" t="n">
        <v>192</v>
      </c>
      <c r="P1883" t="n">
        <v>192</v>
      </c>
      <c r="Q1883" t="n">
        <v>0</v>
      </c>
      <c r="R1883" t="n">
        <v>0</v>
      </c>
      <c r="S1883" t="s">
        <v>5929</v>
      </c>
      <c r="T1883" t="n">
        <v>261</v>
      </c>
      <c r="U1883" t="s">
        <v>2556</v>
      </c>
      <c r="V1883" t="s">
        <v>2556</v>
      </c>
      <c r="W1883" t="s">
        <v>622</v>
      </c>
      <c r="X1883" t="s">
        <v>352</v>
      </c>
      <c r="Y1883" t="s">
        <v>353</v>
      </c>
      <c r="Z1883" t="s"/>
      <c r="AA1883" t="n">
        <v>190</v>
      </c>
      <c r="AB1883" t="s">
        <v>5930</v>
      </c>
      <c r="AC1883" t="s">
        <v>5929</v>
      </c>
      <c r="AD1883" t="n">
        <v>5</v>
      </c>
      <c r="AE1883" t="n">
        <v>711607.14</v>
      </c>
      <c r="AF1883" t="n">
        <v>6186151.89</v>
      </c>
    </row>
    <row r="1884" spans="1:32">
      <c r="A1884" s="62" t="n">
        <v>1882</v>
      </c>
      <c r="B1884" t="s">
        <v>5931</v>
      </c>
      <c r="C1884" t="n">
        <v>120</v>
      </c>
      <c r="D1884" t="n">
        <v>1966</v>
      </c>
      <c r="E1884" t="n">
        <v>1999</v>
      </c>
      <c r="F1884" t="n">
        <v>5</v>
      </c>
      <c r="G1884" t="s"/>
      <c r="H1884" t="n">
        <v>1</v>
      </c>
      <c r="I1884" t="s"/>
      <c r="J1884" t="n">
        <v>1</v>
      </c>
      <c r="K1884" t="s">
        <v>349</v>
      </c>
      <c r="L1884" t="s"/>
      <c r="M1884" t="n">
        <v>1</v>
      </c>
      <c r="N1884" t="n">
        <v>157</v>
      </c>
      <c r="O1884" t="n">
        <v>157</v>
      </c>
      <c r="P1884" t="n">
        <v>157</v>
      </c>
      <c r="Q1884" t="n">
        <v>0</v>
      </c>
      <c r="R1884" t="n">
        <v>0</v>
      </c>
      <c r="S1884" t="s">
        <v>5932</v>
      </c>
      <c r="T1884" t="n">
        <v>290</v>
      </c>
      <c r="U1884" t="s">
        <v>1132</v>
      </c>
      <c r="V1884" t="s">
        <v>1132</v>
      </c>
      <c r="W1884" t="s">
        <v>1876</v>
      </c>
      <c r="X1884" t="s">
        <v>352</v>
      </c>
      <c r="Y1884" t="s">
        <v>353</v>
      </c>
      <c r="Z1884" t="s"/>
      <c r="AA1884" t="n">
        <v>190</v>
      </c>
      <c r="AB1884" t="s">
        <v>5933</v>
      </c>
      <c r="AC1884" t="s">
        <v>5932</v>
      </c>
      <c r="AD1884" t="n">
        <v>5</v>
      </c>
      <c r="AE1884" t="n">
        <v>711681.41</v>
      </c>
      <c r="AF1884" t="n">
        <v>6188048.23</v>
      </c>
    </row>
    <row r="1885" spans="1:32">
      <c r="A1885" s="62" t="n">
        <v>1883</v>
      </c>
      <c r="B1885" t="s">
        <v>5934</v>
      </c>
      <c r="C1885" t="n">
        <v>120</v>
      </c>
      <c r="D1885" t="n">
        <v>1965</v>
      </c>
      <c r="E1885" t="n">
        <v>1988</v>
      </c>
      <c r="F1885" t="n">
        <v>90</v>
      </c>
      <c r="G1885" t="s"/>
      <c r="H1885" t="n">
        <v>1</v>
      </c>
      <c r="I1885" t="s"/>
      <c r="J1885" t="n">
        <v>2</v>
      </c>
      <c r="K1885" t="s">
        <v>522</v>
      </c>
      <c r="L1885" t="s"/>
      <c r="M1885" t="n">
        <v>1</v>
      </c>
      <c r="N1885" t="n">
        <v>98</v>
      </c>
      <c r="O1885" t="n">
        <v>98</v>
      </c>
      <c r="P1885" t="n">
        <v>88</v>
      </c>
      <c r="Q1885" t="n">
        <v>0</v>
      </c>
      <c r="R1885" t="n">
        <v>0</v>
      </c>
      <c r="S1885" t="s">
        <v>5935</v>
      </c>
      <c r="T1885" t="n">
        <v>305</v>
      </c>
      <c r="U1885" t="s">
        <v>5517</v>
      </c>
      <c r="V1885" t="s">
        <v>5517</v>
      </c>
      <c r="W1885" t="s">
        <v>522</v>
      </c>
      <c r="X1885" t="s">
        <v>352</v>
      </c>
      <c r="Y1885" t="s">
        <v>353</v>
      </c>
      <c r="Z1885" t="s"/>
      <c r="AA1885" t="n">
        <v>190</v>
      </c>
      <c r="AB1885" t="s">
        <v>5936</v>
      </c>
      <c r="AC1885" t="s">
        <v>5935</v>
      </c>
      <c r="AD1885" t="n">
        <v>5</v>
      </c>
      <c r="AE1885" t="n">
        <v>711667.37</v>
      </c>
      <c r="AF1885" t="n">
        <v>6186749.65</v>
      </c>
    </row>
    <row r="1886" spans="1:32">
      <c r="A1886" s="62" t="n">
        <v>1884</v>
      </c>
      <c r="B1886" t="s">
        <v>5937</v>
      </c>
      <c r="C1886" t="n">
        <v>130</v>
      </c>
      <c r="D1886" t="n">
        <v>1975</v>
      </c>
      <c r="E1886" t="n">
        <v>0</v>
      </c>
      <c r="F1886" t="n">
        <v>3</v>
      </c>
      <c r="G1886" t="s"/>
      <c r="H1886" t="n">
        <v>1</v>
      </c>
      <c r="I1886" t="s"/>
      <c r="J1886" t="n">
        <v>1</v>
      </c>
      <c r="K1886" t="s">
        <v>349</v>
      </c>
      <c r="L1886" t="s"/>
      <c r="M1886" t="n">
        <v>1</v>
      </c>
      <c r="N1886" t="n">
        <v>65</v>
      </c>
      <c r="O1886" t="n">
        <v>65</v>
      </c>
      <c r="P1886" t="n">
        <v>130</v>
      </c>
      <c r="Q1886" t="n">
        <v>0</v>
      </c>
      <c r="R1886" t="n">
        <v>0</v>
      </c>
      <c r="S1886" t="s">
        <v>5938</v>
      </c>
      <c r="T1886" t="n">
        <v>350</v>
      </c>
      <c r="U1886" t="s">
        <v>2503</v>
      </c>
      <c r="V1886" t="s">
        <v>2503</v>
      </c>
      <c r="W1886" t="s">
        <v>640</v>
      </c>
      <c r="X1886" t="s">
        <v>352</v>
      </c>
      <c r="Y1886" t="s">
        <v>353</v>
      </c>
      <c r="Z1886" t="s"/>
      <c r="AA1886" t="n">
        <v>190</v>
      </c>
      <c r="AB1886" t="s">
        <v>5939</v>
      </c>
      <c r="AC1886" t="s">
        <v>5938</v>
      </c>
      <c r="AD1886" t="n">
        <v>5</v>
      </c>
      <c r="AE1886" t="n">
        <v>711512.23</v>
      </c>
      <c r="AF1886" t="n">
        <v>6187468</v>
      </c>
    </row>
    <row r="1887" spans="1:32">
      <c r="A1887" s="62" t="n">
        <v>1885</v>
      </c>
      <c r="B1887" t="s">
        <v>5940</v>
      </c>
      <c r="C1887" t="n">
        <v>120</v>
      </c>
      <c r="D1887" t="n">
        <v>1958</v>
      </c>
      <c r="E1887" t="n">
        <v>2013</v>
      </c>
      <c r="F1887" t="n">
        <v>10</v>
      </c>
      <c r="G1887" t="n">
        <v>2</v>
      </c>
      <c r="H1887" t="n">
        <v>1</v>
      </c>
      <c r="I1887" t="s"/>
      <c r="J1887" t="n">
        <v>2</v>
      </c>
      <c r="K1887" t="s">
        <v>237</v>
      </c>
      <c r="L1887" t="n">
        <v>90</v>
      </c>
      <c r="M1887" t="n">
        <v>1</v>
      </c>
      <c r="N1887" t="n">
        <v>127</v>
      </c>
      <c r="O1887" t="n">
        <v>127</v>
      </c>
      <c r="P1887" t="n">
        <v>127</v>
      </c>
      <c r="Q1887" t="n">
        <v>0</v>
      </c>
      <c r="R1887" t="n">
        <v>0</v>
      </c>
      <c r="S1887" t="s">
        <v>5941</v>
      </c>
      <c r="T1887" t="n">
        <v>385</v>
      </c>
      <c r="U1887" t="s">
        <v>1145</v>
      </c>
      <c r="V1887" t="s">
        <v>1145</v>
      </c>
      <c r="W1887" t="s">
        <v>286</v>
      </c>
      <c r="X1887" t="s">
        <v>352</v>
      </c>
      <c r="Y1887" t="s">
        <v>353</v>
      </c>
      <c r="Z1887" t="s"/>
      <c r="AA1887" t="n">
        <v>190</v>
      </c>
      <c r="AB1887" t="s">
        <v>5942</v>
      </c>
      <c r="AC1887" t="s">
        <v>5941</v>
      </c>
      <c r="AD1887" t="n">
        <v>5</v>
      </c>
      <c r="AE1887" t="n">
        <v>712089</v>
      </c>
      <c r="AF1887" t="n">
        <v>6186910.85</v>
      </c>
    </row>
    <row r="1888" spans="1:32">
      <c r="A1888" s="62" t="n">
        <v>1886</v>
      </c>
      <c r="B1888" t="s">
        <v>5943</v>
      </c>
      <c r="C1888" t="n">
        <v>120</v>
      </c>
      <c r="D1888" t="n">
        <v>1968</v>
      </c>
      <c r="E1888" t="n">
        <v>1979</v>
      </c>
      <c r="F1888" t="n">
        <v>2</v>
      </c>
      <c r="G1888" t="s"/>
      <c r="H1888" t="n">
        <v>1</v>
      </c>
      <c r="I1888" t="s"/>
      <c r="J1888" t="n">
        <v>2</v>
      </c>
      <c r="K1888" t="s">
        <v>237</v>
      </c>
      <c r="L1888" t="n">
        <v>2</v>
      </c>
      <c r="M1888" t="n">
        <v>1</v>
      </c>
      <c r="N1888" t="n">
        <v>102</v>
      </c>
      <c r="O1888" t="n">
        <v>102</v>
      </c>
      <c r="P1888" t="n">
        <v>102</v>
      </c>
      <c r="Q1888" t="n">
        <v>0</v>
      </c>
      <c r="R1888" t="n">
        <v>0</v>
      </c>
      <c r="S1888" t="s">
        <v>5944</v>
      </c>
      <c r="T1888" t="n">
        <v>422</v>
      </c>
      <c r="U1888" t="s">
        <v>2813</v>
      </c>
      <c r="V1888" t="s">
        <v>2813</v>
      </c>
      <c r="W1888" t="s">
        <v>411</v>
      </c>
      <c r="X1888" t="s">
        <v>352</v>
      </c>
      <c r="Y1888" t="s">
        <v>353</v>
      </c>
      <c r="Z1888" t="s"/>
      <c r="AA1888" t="n">
        <v>190</v>
      </c>
      <c r="AB1888" t="s">
        <v>3280</v>
      </c>
      <c r="AC1888" t="s">
        <v>5944</v>
      </c>
      <c r="AD1888" t="n">
        <v>5</v>
      </c>
      <c r="AE1888" t="n">
        <v>711218.28</v>
      </c>
      <c r="AF1888" t="n">
        <v>6186386.34</v>
      </c>
    </row>
    <row r="1889" spans="1:32">
      <c r="A1889" s="62" t="n">
        <v>1887</v>
      </c>
      <c r="B1889" t="s">
        <v>5945</v>
      </c>
      <c r="C1889" t="n">
        <v>120</v>
      </c>
      <c r="D1889" t="n">
        <v>1964</v>
      </c>
      <c r="E1889" t="n">
        <v>1996</v>
      </c>
      <c r="F1889" t="n">
        <v>3</v>
      </c>
      <c r="G1889" t="s"/>
      <c r="H1889" t="n">
        <v>1</v>
      </c>
      <c r="I1889" t="s"/>
      <c r="J1889" t="n">
        <v>1</v>
      </c>
      <c r="K1889" t="s">
        <v>349</v>
      </c>
      <c r="L1889" t="n">
        <v>5</v>
      </c>
      <c r="M1889" t="n">
        <v>1</v>
      </c>
      <c r="N1889" t="n">
        <v>175</v>
      </c>
      <c r="O1889" t="n">
        <v>175</v>
      </c>
      <c r="P1889" t="n">
        <v>175</v>
      </c>
      <c r="Q1889" t="n">
        <v>0</v>
      </c>
      <c r="R1889" t="n">
        <v>0</v>
      </c>
      <c r="S1889" t="s">
        <v>5946</v>
      </c>
      <c r="T1889" t="n">
        <v>450</v>
      </c>
      <c r="U1889" t="s">
        <v>1154</v>
      </c>
      <c r="V1889" t="s">
        <v>1154</v>
      </c>
      <c r="W1889" t="s">
        <v>362</v>
      </c>
      <c r="X1889" t="s">
        <v>352</v>
      </c>
      <c r="Y1889" t="s">
        <v>353</v>
      </c>
      <c r="Z1889" t="s"/>
      <c r="AA1889" t="n">
        <v>190</v>
      </c>
      <c r="AB1889" t="s">
        <v>5809</v>
      </c>
      <c r="AC1889" t="s">
        <v>5946</v>
      </c>
      <c r="AD1889" t="n">
        <v>5</v>
      </c>
      <c r="AE1889" t="n">
        <v>710755.3100000001</v>
      </c>
      <c r="AF1889" t="n">
        <v>6187850.38</v>
      </c>
    </row>
    <row r="1890" spans="1:32">
      <c r="A1890" s="62" t="n">
        <v>1888</v>
      </c>
      <c r="B1890" t="s">
        <v>5947</v>
      </c>
      <c r="C1890" t="n">
        <v>120</v>
      </c>
      <c r="D1890" t="n">
        <v>1970</v>
      </c>
      <c r="E1890" t="n">
        <v>0</v>
      </c>
      <c r="F1890" t="n">
        <v>3</v>
      </c>
      <c r="G1890" t="s"/>
      <c r="H1890" t="n">
        <v>1</v>
      </c>
      <c r="I1890" t="s"/>
      <c r="J1890" t="n">
        <v>2</v>
      </c>
      <c r="K1890" t="s">
        <v>237</v>
      </c>
      <c r="L1890" t="s"/>
      <c r="M1890" t="n">
        <v>1</v>
      </c>
      <c r="N1890" t="n">
        <v>135</v>
      </c>
      <c r="O1890" t="n">
        <v>135</v>
      </c>
      <c r="P1890" t="n">
        <v>135</v>
      </c>
      <c r="Q1890" t="n">
        <v>0</v>
      </c>
      <c r="R1890" t="n">
        <v>0</v>
      </c>
      <c r="S1890" t="s">
        <v>5948</v>
      </c>
      <c r="T1890" t="n">
        <v>530</v>
      </c>
      <c r="U1890" t="s">
        <v>1159</v>
      </c>
      <c r="V1890" t="s">
        <v>1159</v>
      </c>
      <c r="W1890" t="s">
        <v>1845</v>
      </c>
      <c r="X1890" t="s">
        <v>352</v>
      </c>
      <c r="Y1890" t="s">
        <v>353</v>
      </c>
      <c r="Z1890" t="s"/>
      <c r="AA1890" t="n">
        <v>190</v>
      </c>
      <c r="AB1890" t="s">
        <v>5949</v>
      </c>
      <c r="AC1890" t="s">
        <v>5948</v>
      </c>
      <c r="AD1890" t="n">
        <v>5</v>
      </c>
      <c r="AE1890" t="n">
        <v>712635.95</v>
      </c>
      <c r="AF1890" t="n">
        <v>6186974.98</v>
      </c>
    </row>
    <row r="1891" spans="1:32">
      <c r="A1891" s="62" t="n">
        <v>1889</v>
      </c>
      <c r="B1891" t="s">
        <v>5950</v>
      </c>
      <c r="C1891" t="n">
        <v>120</v>
      </c>
      <c r="D1891" t="n">
        <v>1934</v>
      </c>
      <c r="E1891" t="n">
        <v>1977</v>
      </c>
      <c r="F1891" t="n">
        <v>6</v>
      </c>
      <c r="G1891" t="s"/>
      <c r="H1891" t="n">
        <v>5</v>
      </c>
      <c r="I1891" t="s"/>
      <c r="J1891" t="n">
        <v>2</v>
      </c>
      <c r="K1891" t="s">
        <v>237</v>
      </c>
      <c r="L1891" t="n">
        <v>5</v>
      </c>
      <c r="M1891" t="n">
        <v>1</v>
      </c>
      <c r="N1891" t="n">
        <v>118</v>
      </c>
      <c r="O1891" t="n">
        <v>118</v>
      </c>
      <c r="P1891" t="n">
        <v>118</v>
      </c>
      <c r="Q1891" t="n">
        <v>0</v>
      </c>
      <c r="R1891" t="n">
        <v>0</v>
      </c>
      <c r="S1891" t="s">
        <v>5951</v>
      </c>
      <c r="T1891" t="n">
        <v>549</v>
      </c>
      <c r="U1891" t="s">
        <v>2520</v>
      </c>
      <c r="V1891" t="s">
        <v>2520</v>
      </c>
      <c r="W1891" t="s">
        <v>463</v>
      </c>
      <c r="X1891" t="s">
        <v>352</v>
      </c>
      <c r="Y1891" t="s">
        <v>353</v>
      </c>
      <c r="Z1891" t="s"/>
      <c r="AA1891" t="n">
        <v>190</v>
      </c>
      <c r="AB1891" t="s">
        <v>5952</v>
      </c>
      <c r="AC1891" t="s">
        <v>5951</v>
      </c>
      <c r="AD1891" t="n">
        <v>5</v>
      </c>
      <c r="AE1891" t="n">
        <v>712188.13</v>
      </c>
      <c r="AF1891" t="n">
        <v>6186154.12</v>
      </c>
    </row>
    <row r="1892" spans="1:32">
      <c r="A1892" s="62" t="n">
        <v>1890</v>
      </c>
      <c r="B1892" t="s">
        <v>5953</v>
      </c>
      <c r="C1892" t="n">
        <v>120</v>
      </c>
      <c r="D1892" t="n">
        <v>1965</v>
      </c>
      <c r="E1892" t="n">
        <v>2016</v>
      </c>
      <c r="F1892" t="n">
        <v>3</v>
      </c>
      <c r="G1892" t="s"/>
      <c r="H1892" t="n">
        <v>1</v>
      </c>
      <c r="I1892" t="s"/>
      <c r="J1892" t="n">
        <v>2</v>
      </c>
      <c r="K1892" t="s">
        <v>237</v>
      </c>
      <c r="L1892" t="s"/>
      <c r="M1892" t="n">
        <v>1</v>
      </c>
      <c r="N1892" t="n">
        <v>230</v>
      </c>
      <c r="O1892" t="n">
        <v>230</v>
      </c>
      <c r="P1892" t="n">
        <v>230</v>
      </c>
      <c r="Q1892" t="n">
        <v>0</v>
      </c>
      <c r="R1892" t="n">
        <v>0</v>
      </c>
      <c r="S1892" t="s">
        <v>5954</v>
      </c>
      <c r="T1892" t="n">
        <v>649</v>
      </c>
      <c r="U1892" t="s">
        <v>2525</v>
      </c>
      <c r="V1892" t="s">
        <v>2525</v>
      </c>
      <c r="W1892" t="s">
        <v>615</v>
      </c>
      <c r="X1892" t="s">
        <v>352</v>
      </c>
      <c r="Y1892" t="s">
        <v>353</v>
      </c>
      <c r="Z1892" t="s"/>
      <c r="AA1892" t="n">
        <v>190</v>
      </c>
      <c r="AB1892" t="s">
        <v>5955</v>
      </c>
      <c r="AC1892" t="s">
        <v>5954</v>
      </c>
      <c r="AD1892" t="n">
        <v>5</v>
      </c>
      <c r="AE1892" t="n">
        <v>712417.67</v>
      </c>
      <c r="AF1892" t="n">
        <v>6186435.95</v>
      </c>
    </row>
    <row r="1893" spans="1:32">
      <c r="A1893" s="62" t="n">
        <v>1891</v>
      </c>
      <c r="B1893" t="s">
        <v>5956</v>
      </c>
      <c r="C1893" t="n">
        <v>120</v>
      </c>
      <c r="D1893" t="n">
        <v>1966</v>
      </c>
      <c r="E1893" t="n">
        <v>2006</v>
      </c>
      <c r="F1893" t="n">
        <v>3</v>
      </c>
      <c r="G1893" t="s"/>
      <c r="H1893" t="n">
        <v>1</v>
      </c>
      <c r="I1893" t="s"/>
      <c r="J1893" t="n">
        <v>2</v>
      </c>
      <c r="K1893" t="s">
        <v>237</v>
      </c>
      <c r="L1893" t="n">
        <v>2</v>
      </c>
      <c r="M1893" t="n">
        <v>1</v>
      </c>
      <c r="N1893" t="n">
        <v>177</v>
      </c>
      <c r="O1893" t="n">
        <v>177</v>
      </c>
      <c r="P1893" t="n">
        <v>158</v>
      </c>
      <c r="Q1893" t="n">
        <v>0</v>
      </c>
      <c r="R1893" t="n">
        <v>0</v>
      </c>
      <c r="S1893" t="s">
        <v>5957</v>
      </c>
      <c r="T1893" t="n">
        <v>22</v>
      </c>
      <c r="U1893" t="s">
        <v>3100</v>
      </c>
      <c r="V1893" t="s">
        <v>3100</v>
      </c>
      <c r="W1893" t="s">
        <v>615</v>
      </c>
      <c r="X1893" t="s">
        <v>241</v>
      </c>
      <c r="Y1893" t="s">
        <v>242</v>
      </c>
      <c r="Z1893" t="s"/>
      <c r="AA1893" t="n">
        <v>190</v>
      </c>
      <c r="AB1893" t="s">
        <v>5958</v>
      </c>
      <c r="AC1893" t="s">
        <v>5957</v>
      </c>
      <c r="AD1893" t="n">
        <v>5</v>
      </c>
      <c r="AE1893" t="n">
        <v>710002.8199999999</v>
      </c>
      <c r="AF1893" t="n">
        <v>6190332.63</v>
      </c>
    </row>
    <row r="1894" spans="1:32">
      <c r="A1894" s="62" t="n">
        <v>1892</v>
      </c>
      <c r="B1894" t="s">
        <v>5959</v>
      </c>
      <c r="C1894" t="n">
        <v>120</v>
      </c>
      <c r="D1894" t="n">
        <v>1970</v>
      </c>
      <c r="E1894" t="n">
        <v>0</v>
      </c>
      <c r="F1894" t="n">
        <v>4</v>
      </c>
      <c r="G1894" t="s"/>
      <c r="H1894" t="n">
        <v>1</v>
      </c>
      <c r="I1894" t="s"/>
      <c r="J1894" t="n">
        <v>2</v>
      </c>
      <c r="K1894" t="s">
        <v>237</v>
      </c>
      <c r="L1894" t="n">
        <v>2</v>
      </c>
      <c r="M1894" t="n">
        <v>1</v>
      </c>
      <c r="N1894" t="n">
        <v>150</v>
      </c>
      <c r="O1894" t="n">
        <v>150</v>
      </c>
      <c r="P1894" t="n">
        <v>150</v>
      </c>
      <c r="Q1894" t="n">
        <v>0</v>
      </c>
      <c r="R1894" t="n">
        <v>0</v>
      </c>
      <c r="S1894" t="s">
        <v>5960</v>
      </c>
      <c r="T1894" t="n">
        <v>97</v>
      </c>
      <c r="U1894" t="s">
        <v>2223</v>
      </c>
      <c r="V1894" t="s">
        <v>2223</v>
      </c>
      <c r="W1894" t="s">
        <v>435</v>
      </c>
      <c r="X1894" t="s">
        <v>241</v>
      </c>
      <c r="Y1894" t="s">
        <v>242</v>
      </c>
      <c r="Z1894" t="s"/>
      <c r="AA1894" t="n">
        <v>190</v>
      </c>
      <c r="AB1894" t="s">
        <v>2720</v>
      </c>
      <c r="AC1894" t="s">
        <v>5960</v>
      </c>
      <c r="AD1894" t="n">
        <v>5</v>
      </c>
      <c r="AE1894" t="n">
        <v>713055.47</v>
      </c>
      <c r="AF1894" t="n">
        <v>6190487.38</v>
      </c>
    </row>
    <row r="1895" spans="1:32">
      <c r="A1895" s="62" t="n">
        <v>1893</v>
      </c>
      <c r="B1895" t="s">
        <v>5961</v>
      </c>
      <c r="C1895" t="n">
        <v>120</v>
      </c>
      <c r="D1895" t="n">
        <v>1954</v>
      </c>
      <c r="E1895" t="n">
        <v>0</v>
      </c>
      <c r="F1895" t="n">
        <v>5</v>
      </c>
      <c r="G1895" t="s"/>
      <c r="H1895" t="n">
        <v>1</v>
      </c>
      <c r="I1895" t="s"/>
      <c r="J1895" t="n">
        <v>1</v>
      </c>
      <c r="K1895" t="s">
        <v>349</v>
      </c>
      <c r="L1895" t="s"/>
      <c r="M1895" t="n">
        <v>1</v>
      </c>
      <c r="N1895" t="n">
        <v>66</v>
      </c>
      <c r="O1895" t="n">
        <v>66</v>
      </c>
      <c r="P1895" t="n">
        <v>111</v>
      </c>
      <c r="Q1895" t="n">
        <v>0</v>
      </c>
      <c r="R1895" t="n">
        <v>0</v>
      </c>
      <c r="S1895" t="s">
        <v>5962</v>
      </c>
      <c r="T1895" t="n">
        <v>570</v>
      </c>
      <c r="U1895" t="s">
        <v>3590</v>
      </c>
      <c r="V1895" t="s">
        <v>3590</v>
      </c>
      <c r="W1895" t="s">
        <v>411</v>
      </c>
      <c r="X1895" t="s">
        <v>241</v>
      </c>
      <c r="Y1895" t="s">
        <v>242</v>
      </c>
      <c r="Z1895" t="s"/>
      <c r="AA1895" t="n">
        <v>190</v>
      </c>
      <c r="AB1895" t="s">
        <v>5963</v>
      </c>
      <c r="AC1895" t="s">
        <v>5962</v>
      </c>
      <c r="AD1895" t="n">
        <v>5</v>
      </c>
      <c r="AE1895" t="n">
        <v>711280</v>
      </c>
      <c r="AF1895" t="n">
        <v>6190221.5</v>
      </c>
    </row>
    <row r="1896" spans="1:32">
      <c r="A1896" s="62" t="n">
        <v>1894</v>
      </c>
      <c r="B1896" t="s">
        <v>5964</v>
      </c>
      <c r="C1896" t="n">
        <v>120</v>
      </c>
      <c r="D1896" t="n">
        <v>1973</v>
      </c>
      <c r="E1896" t="n">
        <v>0</v>
      </c>
      <c r="F1896" t="n">
        <v>3</v>
      </c>
      <c r="G1896" t="s"/>
      <c r="H1896" t="n">
        <v>1</v>
      </c>
      <c r="I1896" t="s"/>
      <c r="J1896" t="n">
        <v>2</v>
      </c>
      <c r="K1896" t="s">
        <v>237</v>
      </c>
      <c r="L1896" t="n">
        <v>2</v>
      </c>
      <c r="M1896" t="n">
        <v>1</v>
      </c>
      <c r="N1896" t="n">
        <v>158</v>
      </c>
      <c r="O1896" t="n">
        <v>158</v>
      </c>
      <c r="P1896" t="n">
        <v>158</v>
      </c>
      <c r="Q1896" t="n">
        <v>0</v>
      </c>
      <c r="R1896" t="n">
        <v>0</v>
      </c>
      <c r="S1896" t="s">
        <v>5965</v>
      </c>
      <c r="T1896" t="n">
        <v>627</v>
      </c>
      <c r="U1896" t="s">
        <v>3225</v>
      </c>
      <c r="V1896" t="s">
        <v>3225</v>
      </c>
      <c r="W1896" t="s">
        <v>1155</v>
      </c>
      <c r="X1896" t="s">
        <v>241</v>
      </c>
      <c r="Y1896" t="s">
        <v>242</v>
      </c>
      <c r="Z1896" t="s"/>
      <c r="AA1896" t="n">
        <v>190</v>
      </c>
      <c r="AB1896" t="s">
        <v>5966</v>
      </c>
      <c r="AC1896" t="s">
        <v>5965</v>
      </c>
      <c r="AD1896" t="n">
        <v>5</v>
      </c>
      <c r="AE1896" t="n">
        <v>712480.22</v>
      </c>
      <c r="AF1896" t="n">
        <v>6190405.96</v>
      </c>
    </row>
    <row r="1897" spans="1:32">
      <c r="A1897" s="62" t="n">
        <v>1895</v>
      </c>
      <c r="B1897" t="s">
        <v>5967</v>
      </c>
      <c r="C1897" t="n">
        <v>120</v>
      </c>
      <c r="D1897" t="n">
        <v>1961</v>
      </c>
      <c r="E1897" t="n">
        <v>1985</v>
      </c>
      <c r="F1897" t="n">
        <v>4</v>
      </c>
      <c r="G1897" t="s"/>
      <c r="H1897" t="n">
        <v>1</v>
      </c>
      <c r="I1897" t="s"/>
      <c r="J1897" t="n">
        <v>1</v>
      </c>
      <c r="K1897" t="s">
        <v>349</v>
      </c>
      <c r="L1897" t="s"/>
      <c r="M1897" t="n">
        <v>1</v>
      </c>
      <c r="N1897" t="n">
        <v>119</v>
      </c>
      <c r="O1897" t="n">
        <v>119</v>
      </c>
      <c r="P1897" t="n">
        <v>201</v>
      </c>
      <c r="Q1897" t="n">
        <v>0</v>
      </c>
      <c r="R1897" t="n">
        <v>0</v>
      </c>
      <c r="S1897" t="s">
        <v>5968</v>
      </c>
      <c r="T1897" t="n">
        <v>668</v>
      </c>
      <c r="U1897" t="s">
        <v>5682</v>
      </c>
      <c r="V1897" t="s">
        <v>5682</v>
      </c>
      <c r="W1897" t="s">
        <v>522</v>
      </c>
      <c r="X1897" t="s">
        <v>241</v>
      </c>
      <c r="Y1897" t="s">
        <v>242</v>
      </c>
      <c r="Z1897" t="s"/>
      <c r="AA1897" t="n">
        <v>190</v>
      </c>
      <c r="AB1897" t="s">
        <v>5969</v>
      </c>
      <c r="AC1897" t="s">
        <v>5968</v>
      </c>
      <c r="AD1897" t="n">
        <v>5</v>
      </c>
      <c r="AE1897" t="n">
        <v>710719.91</v>
      </c>
      <c r="AF1897" t="n">
        <v>6190638.63</v>
      </c>
    </row>
    <row r="1898" spans="1:32">
      <c r="A1898" s="62" t="n">
        <v>1896</v>
      </c>
      <c r="B1898" t="s">
        <v>5970</v>
      </c>
      <c r="C1898" t="n">
        <v>120</v>
      </c>
      <c r="D1898" t="n">
        <v>1959</v>
      </c>
      <c r="E1898" t="n">
        <v>0</v>
      </c>
      <c r="F1898" t="n">
        <v>2</v>
      </c>
      <c r="G1898" t="s"/>
      <c r="H1898" t="n">
        <v>2</v>
      </c>
      <c r="I1898" t="s"/>
      <c r="J1898" t="n">
        <v>1</v>
      </c>
      <c r="K1898" t="s">
        <v>349</v>
      </c>
      <c r="L1898" t="s"/>
      <c r="M1898" t="n">
        <v>1</v>
      </c>
      <c r="N1898" t="n">
        <v>132</v>
      </c>
      <c r="O1898" t="n">
        <v>132</v>
      </c>
      <c r="P1898" t="n">
        <v>132</v>
      </c>
      <c r="Q1898" t="n">
        <v>0</v>
      </c>
      <c r="R1898" t="n">
        <v>0</v>
      </c>
      <c r="S1898" t="s">
        <v>5971</v>
      </c>
      <c r="T1898" t="n">
        <v>343</v>
      </c>
      <c r="U1898" t="s">
        <v>5307</v>
      </c>
      <c r="V1898" t="s">
        <v>5307</v>
      </c>
      <c r="W1898" t="s">
        <v>237</v>
      </c>
      <c r="X1898" t="s">
        <v>241</v>
      </c>
      <c r="Y1898" t="s">
        <v>242</v>
      </c>
      <c r="Z1898" t="s"/>
      <c r="AA1898" t="n">
        <v>190</v>
      </c>
      <c r="AB1898" t="s">
        <v>5972</v>
      </c>
      <c r="AC1898" t="s">
        <v>5971</v>
      </c>
      <c r="AD1898" t="n">
        <v>5</v>
      </c>
      <c r="AE1898" t="n">
        <v>711312.36</v>
      </c>
      <c r="AF1898" t="n">
        <v>6190111.34</v>
      </c>
    </row>
    <row r="1899" spans="1:32">
      <c r="A1899" s="62" t="n">
        <v>1897</v>
      </c>
      <c r="B1899" t="s">
        <v>5973</v>
      </c>
      <c r="C1899" t="n">
        <v>130</v>
      </c>
      <c r="D1899" t="n">
        <v>1970</v>
      </c>
      <c r="E1899" t="n">
        <v>0</v>
      </c>
      <c r="F1899" t="n">
        <v>1</v>
      </c>
      <c r="G1899" t="s"/>
      <c r="H1899" t="n">
        <v>6</v>
      </c>
      <c r="I1899" t="s"/>
      <c r="J1899" t="n">
        <v>1</v>
      </c>
      <c r="K1899" t="s">
        <v>349</v>
      </c>
      <c r="L1899" t="s"/>
      <c r="M1899" t="n">
        <v>1</v>
      </c>
      <c r="N1899" t="n">
        <v>107</v>
      </c>
      <c r="O1899" t="n">
        <v>107</v>
      </c>
      <c r="P1899" t="n">
        <v>107</v>
      </c>
      <c r="Q1899" t="n">
        <v>0</v>
      </c>
      <c r="R1899" t="n">
        <v>0</v>
      </c>
      <c r="S1899" t="s">
        <v>5974</v>
      </c>
      <c r="T1899" t="n">
        <v>151</v>
      </c>
      <c r="U1899" t="s">
        <v>3196</v>
      </c>
      <c r="V1899" t="s">
        <v>3196</v>
      </c>
      <c r="W1899" t="s">
        <v>419</v>
      </c>
      <c r="X1899" t="s">
        <v>241</v>
      </c>
      <c r="Y1899" t="s">
        <v>242</v>
      </c>
      <c r="Z1899" t="s"/>
      <c r="AA1899" t="n">
        <v>190</v>
      </c>
      <c r="AB1899" t="s">
        <v>5975</v>
      </c>
      <c r="AC1899" t="s">
        <v>5974</v>
      </c>
      <c r="AD1899" t="n">
        <v>5</v>
      </c>
      <c r="AE1899" t="n">
        <v>712720.27</v>
      </c>
      <c r="AF1899" t="n">
        <v>6191031.63</v>
      </c>
    </row>
    <row r="1900" spans="1:32">
      <c r="A1900" s="62" t="n">
        <v>1898</v>
      </c>
      <c r="B1900" t="s">
        <v>5976</v>
      </c>
      <c r="C1900" t="n">
        <v>120</v>
      </c>
      <c r="D1900" t="n">
        <v>1984</v>
      </c>
      <c r="E1900" t="n">
        <v>0</v>
      </c>
      <c r="F1900" t="n">
        <v>4</v>
      </c>
      <c r="G1900" t="s"/>
      <c r="H1900" t="n">
        <v>1</v>
      </c>
      <c r="I1900" t="s"/>
      <c r="J1900" t="n">
        <v>2</v>
      </c>
      <c r="K1900" t="s">
        <v>237</v>
      </c>
      <c r="L1900" t="s"/>
      <c r="M1900" t="n">
        <v>1</v>
      </c>
      <c r="N1900" t="n">
        <v>170</v>
      </c>
      <c r="O1900" t="n">
        <v>170</v>
      </c>
      <c r="P1900" t="n">
        <v>150</v>
      </c>
      <c r="Q1900" t="n">
        <v>0</v>
      </c>
      <c r="R1900" t="n">
        <v>0</v>
      </c>
      <c r="S1900" t="s">
        <v>5977</v>
      </c>
      <c r="T1900" t="n">
        <v>218</v>
      </c>
      <c r="U1900" t="s">
        <v>3708</v>
      </c>
      <c r="V1900" t="s">
        <v>3708</v>
      </c>
      <c r="W1900" t="s">
        <v>608</v>
      </c>
      <c r="X1900" t="s">
        <v>241</v>
      </c>
      <c r="Y1900" t="s">
        <v>242</v>
      </c>
      <c r="Z1900" t="s"/>
      <c r="AA1900" t="n">
        <v>190</v>
      </c>
      <c r="AB1900" t="s">
        <v>5978</v>
      </c>
      <c r="AC1900" t="s">
        <v>5977</v>
      </c>
      <c r="AD1900" t="n">
        <v>5</v>
      </c>
      <c r="AE1900" t="n">
        <v>712788.79</v>
      </c>
      <c r="AF1900" t="n">
        <v>6190515.76</v>
      </c>
    </row>
    <row r="1901" spans="1:32">
      <c r="A1901" s="62" t="n">
        <v>1899</v>
      </c>
      <c r="B1901" t="s">
        <v>5979</v>
      </c>
      <c r="C1901" t="n">
        <v>120</v>
      </c>
      <c r="D1901" t="n">
        <v>1978</v>
      </c>
      <c r="E1901" t="n">
        <v>1978</v>
      </c>
      <c r="F1901" t="n">
        <v>4</v>
      </c>
      <c r="G1901" t="s"/>
      <c r="H1901" t="n">
        <v>1</v>
      </c>
      <c r="I1901" t="s"/>
      <c r="J1901" t="n">
        <v>2</v>
      </c>
      <c r="K1901" t="s">
        <v>522</v>
      </c>
      <c r="L1901" t="n">
        <v>2</v>
      </c>
      <c r="M1901" t="n">
        <v>1</v>
      </c>
      <c r="N1901" t="n">
        <v>145</v>
      </c>
      <c r="O1901" t="n">
        <v>145</v>
      </c>
      <c r="P1901" t="n">
        <v>198</v>
      </c>
      <c r="Q1901" t="n">
        <v>0</v>
      </c>
      <c r="R1901" t="n">
        <v>0</v>
      </c>
      <c r="S1901" t="s">
        <v>5980</v>
      </c>
      <c r="T1901" t="n">
        <v>236</v>
      </c>
      <c r="U1901" t="s">
        <v>4010</v>
      </c>
      <c r="V1901" t="s">
        <v>4010</v>
      </c>
      <c r="W1901" t="s">
        <v>608</v>
      </c>
      <c r="X1901" t="s">
        <v>241</v>
      </c>
      <c r="Y1901" t="s">
        <v>242</v>
      </c>
      <c r="Z1901" t="s"/>
      <c r="AA1901" t="n">
        <v>190</v>
      </c>
      <c r="AB1901" t="s">
        <v>5981</v>
      </c>
      <c r="AC1901" t="s">
        <v>5980</v>
      </c>
      <c r="AD1901" t="n">
        <v>5</v>
      </c>
      <c r="AE1901" t="n">
        <v>709118.1899999999</v>
      </c>
      <c r="AF1901" t="n">
        <v>6189857.37</v>
      </c>
    </row>
    <row r="1902" spans="1:32">
      <c r="A1902" s="62" t="n">
        <v>1900</v>
      </c>
      <c r="B1902" t="s">
        <v>5982</v>
      </c>
      <c r="C1902" t="n">
        <v>130</v>
      </c>
      <c r="D1902" t="n">
        <v>1987</v>
      </c>
      <c r="E1902" t="n">
        <v>0</v>
      </c>
      <c r="F1902" t="n">
        <v>4</v>
      </c>
      <c r="G1902" t="s"/>
      <c r="H1902" t="n">
        <v>6</v>
      </c>
      <c r="I1902" t="s"/>
      <c r="J1902" t="n">
        <v>1</v>
      </c>
      <c r="K1902" t="s">
        <v>349</v>
      </c>
      <c r="L1902" t="s"/>
      <c r="M1902" t="n">
        <v>2</v>
      </c>
      <c r="N1902" t="n">
        <v>289</v>
      </c>
      <c r="O1902" t="n">
        <v>547</v>
      </c>
      <c r="P1902" t="n">
        <v>547</v>
      </c>
      <c r="Q1902" t="n">
        <v>0</v>
      </c>
      <c r="R1902" t="n">
        <v>0</v>
      </c>
      <c r="S1902" t="s">
        <v>5983</v>
      </c>
      <c r="T1902" t="n">
        <v>263</v>
      </c>
      <c r="U1902" t="s">
        <v>1313</v>
      </c>
      <c r="V1902" t="s">
        <v>1313</v>
      </c>
      <c r="W1902" t="s">
        <v>669</v>
      </c>
      <c r="X1902" t="s">
        <v>241</v>
      </c>
      <c r="Y1902" t="s">
        <v>242</v>
      </c>
      <c r="Z1902" t="s"/>
      <c r="AA1902" t="n">
        <v>190</v>
      </c>
      <c r="AB1902" t="s">
        <v>5984</v>
      </c>
      <c r="AC1902" t="s">
        <v>5983</v>
      </c>
      <c r="AD1902" t="n">
        <v>5</v>
      </c>
      <c r="AE1902" t="n">
        <v>712722.26</v>
      </c>
      <c r="AF1902" t="n">
        <v>6191428.82</v>
      </c>
    </row>
    <row r="1903" spans="1:32">
      <c r="A1903" s="62" t="n">
        <v>1901</v>
      </c>
      <c r="B1903" t="s">
        <v>5985</v>
      </c>
      <c r="C1903" t="n">
        <v>120</v>
      </c>
      <c r="D1903" t="n">
        <v>1848</v>
      </c>
      <c r="E1903" t="n">
        <v>1963</v>
      </c>
      <c r="F1903" t="n">
        <v>7</v>
      </c>
      <c r="G1903" t="s"/>
      <c r="H1903" t="n">
        <v>1</v>
      </c>
      <c r="I1903" t="s"/>
      <c r="J1903" t="n">
        <v>3</v>
      </c>
      <c r="K1903" t="s">
        <v>237</v>
      </c>
      <c r="L1903" t="s"/>
      <c r="M1903" t="n">
        <v>1</v>
      </c>
      <c r="N1903" t="n">
        <v>66</v>
      </c>
      <c r="O1903" t="n">
        <v>66</v>
      </c>
      <c r="P1903" t="n">
        <v>119</v>
      </c>
      <c r="Q1903" t="n">
        <v>0</v>
      </c>
      <c r="R1903" t="n">
        <v>0</v>
      </c>
      <c r="S1903" t="s">
        <v>5986</v>
      </c>
      <c r="T1903" t="n">
        <v>176</v>
      </c>
      <c r="U1903" t="s">
        <v>484</v>
      </c>
      <c r="V1903" t="s">
        <v>484</v>
      </c>
      <c r="W1903" t="s">
        <v>435</v>
      </c>
      <c r="X1903" t="s">
        <v>241</v>
      </c>
      <c r="Y1903" t="s">
        <v>242</v>
      </c>
      <c r="Z1903" t="s"/>
      <c r="AA1903" t="n">
        <v>190</v>
      </c>
      <c r="AB1903" t="s">
        <v>5987</v>
      </c>
      <c r="AC1903" t="s">
        <v>5986</v>
      </c>
      <c r="AD1903" t="n">
        <v>5</v>
      </c>
      <c r="AE1903" t="n">
        <v>711125.4399999999</v>
      </c>
      <c r="AF1903" t="n">
        <v>6190339.36</v>
      </c>
    </row>
    <row r="1904" spans="1:32">
      <c r="A1904" s="62" t="n">
        <v>1902</v>
      </c>
      <c r="B1904" t="s">
        <v>5988</v>
      </c>
      <c r="C1904" t="n">
        <v>130</v>
      </c>
      <c r="D1904" t="n">
        <v>1956</v>
      </c>
      <c r="E1904" t="n">
        <v>0</v>
      </c>
      <c r="F1904" t="n">
        <v>1</v>
      </c>
      <c r="G1904" t="s"/>
      <c r="H1904" t="n">
        <v>2</v>
      </c>
      <c r="I1904" t="s"/>
      <c r="J1904" t="n">
        <v>1</v>
      </c>
      <c r="K1904" t="s">
        <v>349</v>
      </c>
      <c r="L1904" t="s"/>
      <c r="M1904" t="n">
        <v>1</v>
      </c>
      <c r="N1904" t="n">
        <v>68</v>
      </c>
      <c r="O1904" t="n">
        <v>68</v>
      </c>
      <c r="P1904" t="n">
        <v>68</v>
      </c>
      <c r="Q1904" t="n">
        <v>0</v>
      </c>
      <c r="R1904" t="n">
        <v>0</v>
      </c>
      <c r="S1904" t="s">
        <v>5989</v>
      </c>
      <c r="T1904" t="n">
        <v>731</v>
      </c>
      <c r="U1904" t="s">
        <v>1173</v>
      </c>
      <c r="V1904" t="s">
        <v>1173</v>
      </c>
      <c r="W1904" t="s">
        <v>2668</v>
      </c>
      <c r="X1904" t="s">
        <v>352</v>
      </c>
      <c r="Y1904" t="s">
        <v>353</v>
      </c>
      <c r="Z1904" t="s"/>
      <c r="AA1904" t="n">
        <v>190</v>
      </c>
      <c r="AB1904" t="s">
        <v>5990</v>
      </c>
      <c r="AC1904" t="s">
        <v>5989</v>
      </c>
      <c r="AD1904" t="n">
        <v>5</v>
      </c>
      <c r="AE1904" t="n">
        <v>711216.71</v>
      </c>
      <c r="AF1904" t="n">
        <v>6186590.01</v>
      </c>
    </row>
    <row r="1905" spans="1:32">
      <c r="A1905" s="62" t="n">
        <v>1903</v>
      </c>
      <c r="B1905" t="s">
        <v>5991</v>
      </c>
      <c r="C1905" t="n">
        <v>120</v>
      </c>
      <c r="D1905" t="n">
        <v>1974</v>
      </c>
      <c r="E1905" t="n">
        <v>0</v>
      </c>
      <c r="F1905" t="n">
        <v>3</v>
      </c>
      <c r="G1905" t="s"/>
      <c r="H1905" t="n">
        <v>1</v>
      </c>
      <c r="I1905" t="s"/>
      <c r="J1905" t="n">
        <v>2</v>
      </c>
      <c r="K1905" t="s">
        <v>237</v>
      </c>
      <c r="L1905" t="n">
        <v>2</v>
      </c>
      <c r="M1905" t="n">
        <v>1</v>
      </c>
      <c r="N1905" t="n">
        <v>152</v>
      </c>
      <c r="O1905" t="n">
        <v>152</v>
      </c>
      <c r="P1905" t="n">
        <v>152</v>
      </c>
      <c r="Q1905" t="n">
        <v>0</v>
      </c>
      <c r="R1905" t="n">
        <v>0</v>
      </c>
      <c r="S1905" t="s">
        <v>5992</v>
      </c>
      <c r="T1905" t="n">
        <v>8</v>
      </c>
      <c r="U1905" t="s">
        <v>1177</v>
      </c>
      <c r="V1905" t="s">
        <v>1177</v>
      </c>
      <c r="W1905" t="s">
        <v>357</v>
      </c>
      <c r="X1905" t="s">
        <v>352</v>
      </c>
      <c r="Y1905" t="s">
        <v>353</v>
      </c>
      <c r="Z1905" t="s">
        <v>480</v>
      </c>
      <c r="AA1905" t="n">
        <v>190</v>
      </c>
      <c r="AB1905" t="s">
        <v>5993</v>
      </c>
      <c r="AC1905" t="s">
        <v>5992</v>
      </c>
      <c r="AD1905" t="n">
        <v>5</v>
      </c>
      <c r="AE1905" t="n">
        <v>713533.59</v>
      </c>
      <c r="AF1905" t="n">
        <v>6184406.33</v>
      </c>
    </row>
    <row r="1906" spans="1:32">
      <c r="A1906" s="62" t="n">
        <v>1904</v>
      </c>
      <c r="B1906" t="s">
        <v>5994</v>
      </c>
      <c r="C1906" t="n">
        <v>120</v>
      </c>
      <c r="D1906" t="n">
        <v>1905</v>
      </c>
      <c r="E1906" t="n">
        <v>0</v>
      </c>
      <c r="F1906" t="n">
        <v>5</v>
      </c>
      <c r="G1906" t="s"/>
      <c r="H1906" t="n">
        <v>1</v>
      </c>
      <c r="I1906" t="s"/>
      <c r="J1906" t="n">
        <v>2</v>
      </c>
      <c r="K1906" t="s">
        <v>522</v>
      </c>
      <c r="L1906" t="s"/>
      <c r="M1906" t="n">
        <v>1</v>
      </c>
      <c r="N1906" t="n">
        <v>131</v>
      </c>
      <c r="O1906" t="n">
        <v>131</v>
      </c>
      <c r="P1906" t="n">
        <v>239</v>
      </c>
      <c r="Q1906" t="n">
        <v>0</v>
      </c>
      <c r="R1906" t="n">
        <v>0</v>
      </c>
      <c r="S1906" t="s">
        <v>5995</v>
      </c>
      <c r="T1906" t="n">
        <v>223</v>
      </c>
      <c r="U1906" t="s">
        <v>1476</v>
      </c>
      <c r="V1906" t="s">
        <v>1476</v>
      </c>
      <c r="W1906" t="s">
        <v>5996</v>
      </c>
      <c r="X1906" t="s">
        <v>352</v>
      </c>
      <c r="Y1906" t="s">
        <v>353</v>
      </c>
      <c r="Z1906" t="s">
        <v>480</v>
      </c>
      <c r="AA1906" t="n">
        <v>190</v>
      </c>
      <c r="AB1906" t="s">
        <v>5997</v>
      </c>
      <c r="AC1906" t="s">
        <v>5995</v>
      </c>
      <c r="AD1906" t="n">
        <v>5</v>
      </c>
      <c r="AE1906" t="n">
        <v>713471.41</v>
      </c>
      <c r="AF1906" t="n">
        <v>6185251.88</v>
      </c>
    </row>
    <row r="1907" spans="1:32">
      <c r="A1907" s="62" t="n">
        <v>1905</v>
      </c>
      <c r="B1907" t="s">
        <v>5998</v>
      </c>
      <c r="C1907" t="n">
        <v>420</v>
      </c>
      <c r="D1907" t="n">
        <v>1930</v>
      </c>
      <c r="E1907" t="n">
        <v>0</v>
      </c>
      <c r="F1907" t="n">
        <v>5</v>
      </c>
      <c r="G1907" t="s"/>
      <c r="H1907" t="n">
        <v>1</v>
      </c>
      <c r="I1907" t="s"/>
      <c r="J1907" t="n">
        <v>1</v>
      </c>
      <c r="K1907" t="s">
        <v>349</v>
      </c>
      <c r="L1907" t="n">
        <v>90</v>
      </c>
      <c r="M1907" t="n">
        <v>1</v>
      </c>
      <c r="N1907" t="n">
        <v>322</v>
      </c>
      <c r="O1907" t="n">
        <v>322</v>
      </c>
      <c r="P1907" t="n">
        <v>0</v>
      </c>
      <c r="Q1907" t="n">
        <v>652</v>
      </c>
      <c r="R1907" t="n">
        <v>0</v>
      </c>
      <c r="S1907" t="s">
        <v>5999</v>
      </c>
      <c r="T1907" t="n">
        <v>471</v>
      </c>
      <c r="U1907" t="s">
        <v>6000</v>
      </c>
      <c r="V1907" t="s">
        <v>6000</v>
      </c>
      <c r="W1907" t="s">
        <v>1532</v>
      </c>
      <c r="X1907" t="s">
        <v>352</v>
      </c>
      <c r="Y1907" t="s">
        <v>353</v>
      </c>
      <c r="Z1907" t="s">
        <v>480</v>
      </c>
      <c r="AA1907" t="n">
        <v>190</v>
      </c>
      <c r="AB1907" t="s">
        <v>6001</v>
      </c>
      <c r="AC1907" t="s">
        <v>5999</v>
      </c>
      <c r="AD1907" t="n">
        <v>5</v>
      </c>
      <c r="AE1907" t="n">
        <v>713531.34</v>
      </c>
      <c r="AF1907" t="n">
        <v>6185173.85</v>
      </c>
    </row>
    <row r="1908" spans="1:32">
      <c r="A1908" s="62" t="n">
        <v>1906</v>
      </c>
      <c r="B1908" t="s">
        <v>6002</v>
      </c>
      <c r="C1908" t="n">
        <v>120</v>
      </c>
      <c r="D1908" t="n">
        <v>1961</v>
      </c>
      <c r="E1908" t="n">
        <v>1985</v>
      </c>
      <c r="F1908" t="n">
        <v>2</v>
      </c>
      <c r="G1908" t="s"/>
      <c r="H1908" t="n">
        <v>1</v>
      </c>
      <c r="I1908" t="s"/>
      <c r="J1908" t="n">
        <v>2</v>
      </c>
      <c r="K1908" t="s">
        <v>237</v>
      </c>
      <c r="L1908" t="s"/>
      <c r="M1908" t="n">
        <v>1</v>
      </c>
      <c r="N1908" t="n">
        <v>232</v>
      </c>
      <c r="O1908" t="n">
        <v>232</v>
      </c>
      <c r="P1908" t="n">
        <v>232</v>
      </c>
      <c r="Q1908" t="n">
        <v>0</v>
      </c>
      <c r="R1908" t="n">
        <v>0</v>
      </c>
      <c r="S1908" t="s">
        <v>6003</v>
      </c>
      <c r="T1908" t="n">
        <v>491</v>
      </c>
      <c r="U1908" t="s">
        <v>1185</v>
      </c>
      <c r="V1908" t="s">
        <v>1185</v>
      </c>
      <c r="W1908" t="s">
        <v>1053</v>
      </c>
      <c r="X1908" t="s">
        <v>352</v>
      </c>
      <c r="Y1908" t="s">
        <v>353</v>
      </c>
      <c r="Z1908" t="s">
        <v>480</v>
      </c>
      <c r="AA1908" t="n">
        <v>190</v>
      </c>
      <c r="AB1908" t="s">
        <v>5835</v>
      </c>
      <c r="AC1908" t="s">
        <v>6003</v>
      </c>
      <c r="AD1908" t="n">
        <v>5</v>
      </c>
      <c r="AE1908" t="n">
        <v>714313.22</v>
      </c>
      <c r="AF1908" t="n">
        <v>6184243.47</v>
      </c>
    </row>
    <row r="1909" spans="1:32">
      <c r="A1909" s="62" t="n">
        <v>1907</v>
      </c>
      <c r="B1909" t="s">
        <v>6004</v>
      </c>
      <c r="C1909" t="n">
        <v>120</v>
      </c>
      <c r="D1909" t="n">
        <v>1960</v>
      </c>
      <c r="E1909" t="n">
        <v>2013</v>
      </c>
      <c r="F1909" t="n">
        <v>3</v>
      </c>
      <c r="G1909" t="s"/>
      <c r="H1909" t="n">
        <v>1</v>
      </c>
      <c r="I1909" t="s"/>
      <c r="J1909" t="n">
        <v>2</v>
      </c>
      <c r="K1909" t="s">
        <v>237</v>
      </c>
      <c r="L1909" t="s"/>
      <c r="M1909" t="n">
        <v>1</v>
      </c>
      <c r="N1909" t="n">
        <v>147</v>
      </c>
      <c r="O1909" t="n">
        <v>147</v>
      </c>
      <c r="P1909" t="n">
        <v>147</v>
      </c>
      <c r="Q1909" t="n">
        <v>0</v>
      </c>
      <c r="R1909" t="n">
        <v>0</v>
      </c>
      <c r="S1909" t="s">
        <v>6005</v>
      </c>
      <c r="T1909" t="n">
        <v>550</v>
      </c>
      <c r="U1909" t="s">
        <v>2213</v>
      </c>
      <c r="V1909" t="s">
        <v>2213</v>
      </c>
      <c r="W1909" t="s">
        <v>443</v>
      </c>
      <c r="X1909" t="s">
        <v>352</v>
      </c>
      <c r="Y1909" t="s">
        <v>353</v>
      </c>
      <c r="Z1909" t="s">
        <v>480</v>
      </c>
      <c r="AA1909" t="n">
        <v>190</v>
      </c>
      <c r="AB1909" t="s">
        <v>6006</v>
      </c>
      <c r="AC1909" t="s">
        <v>6005</v>
      </c>
      <c r="AD1909" t="n">
        <v>5</v>
      </c>
      <c r="AE1909" t="n">
        <v>713518.86</v>
      </c>
      <c r="AF1909" t="n">
        <v>6184683.38</v>
      </c>
    </row>
    <row r="1910" spans="1:32">
      <c r="A1910" s="62" t="n">
        <v>1908</v>
      </c>
      <c r="B1910" t="s">
        <v>6007</v>
      </c>
      <c r="C1910" t="n">
        <v>120</v>
      </c>
      <c r="D1910" t="n">
        <v>2009</v>
      </c>
      <c r="E1910" t="n">
        <v>0</v>
      </c>
      <c r="F1910" t="n">
        <v>4</v>
      </c>
      <c r="G1910" t="s"/>
      <c r="H1910" t="n">
        <v>5</v>
      </c>
      <c r="I1910" t="s"/>
      <c r="J1910" t="n">
        <v>2</v>
      </c>
      <c r="K1910" t="s">
        <v>237</v>
      </c>
      <c r="L1910" t="n">
        <v>90</v>
      </c>
      <c r="M1910" t="n">
        <v>1</v>
      </c>
      <c r="N1910" t="n">
        <v>105</v>
      </c>
      <c r="O1910" t="n">
        <v>105</v>
      </c>
      <c r="P1910" t="n">
        <v>189</v>
      </c>
      <c r="Q1910" t="n">
        <v>0</v>
      </c>
      <c r="R1910" t="n">
        <v>0</v>
      </c>
      <c r="S1910" t="s">
        <v>6008</v>
      </c>
      <c r="T1910" t="n">
        <v>737</v>
      </c>
      <c r="U1910" t="s">
        <v>1683</v>
      </c>
      <c r="V1910" t="s">
        <v>1683</v>
      </c>
      <c r="W1910" t="s">
        <v>633</v>
      </c>
      <c r="X1910" t="s">
        <v>352</v>
      </c>
      <c r="Y1910" t="s">
        <v>353</v>
      </c>
      <c r="Z1910" t="s">
        <v>480</v>
      </c>
      <c r="AA1910" t="n">
        <v>190</v>
      </c>
      <c r="AB1910" t="s">
        <v>6009</v>
      </c>
      <c r="AC1910" t="s">
        <v>6008</v>
      </c>
      <c r="AD1910" t="n">
        <v>5</v>
      </c>
      <c r="AE1910" t="n">
        <v>713585.62</v>
      </c>
      <c r="AF1910" t="n">
        <v>6184394.41</v>
      </c>
    </row>
    <row r="1911" spans="1:32">
      <c r="A1911" s="62" t="n">
        <v>1909</v>
      </c>
      <c r="B1911" t="s">
        <v>6010</v>
      </c>
      <c r="C1911" t="n">
        <v>130</v>
      </c>
      <c r="D1911" t="n">
        <v>1951</v>
      </c>
      <c r="E1911" t="n">
        <v>0</v>
      </c>
      <c r="F1911" t="n">
        <v>5</v>
      </c>
      <c r="G1911" t="s"/>
      <c r="H1911" t="n">
        <v>1</v>
      </c>
      <c r="I1911" t="s"/>
      <c r="J1911" t="n">
        <v>2</v>
      </c>
      <c r="K1911" t="s">
        <v>237</v>
      </c>
      <c r="L1911" t="s"/>
      <c r="M1911" t="n">
        <v>2</v>
      </c>
      <c r="N1911" t="n">
        <v>51</v>
      </c>
      <c r="O1911" t="n">
        <v>88</v>
      </c>
      <c r="P1911" t="n">
        <v>88</v>
      </c>
      <c r="Q1911" t="n">
        <v>0</v>
      </c>
      <c r="R1911" t="n">
        <v>0</v>
      </c>
      <c r="S1911" t="s">
        <v>6011</v>
      </c>
      <c r="T1911" t="n">
        <v>88</v>
      </c>
      <c r="U1911" t="s">
        <v>4521</v>
      </c>
      <c r="V1911" t="s">
        <v>4521</v>
      </c>
      <c r="W1911" t="s">
        <v>499</v>
      </c>
      <c r="X1911" t="s">
        <v>352</v>
      </c>
      <c r="Y1911" t="s">
        <v>353</v>
      </c>
      <c r="Z1911" t="s">
        <v>375</v>
      </c>
      <c r="AA1911" t="n">
        <v>190</v>
      </c>
      <c r="AB1911" t="s">
        <v>6012</v>
      </c>
      <c r="AC1911" t="s">
        <v>6011</v>
      </c>
      <c r="AD1911" t="n">
        <v>5</v>
      </c>
      <c r="AE1911" t="n">
        <v>709297.12</v>
      </c>
      <c r="AF1911" t="n">
        <v>6184610.22</v>
      </c>
    </row>
    <row r="1912" spans="1:32">
      <c r="A1912" s="62" t="n">
        <v>1910</v>
      </c>
      <c r="B1912" t="s">
        <v>6013</v>
      </c>
      <c r="C1912" t="n">
        <v>120</v>
      </c>
      <c r="D1912" t="n">
        <v>1961</v>
      </c>
      <c r="E1912" t="n">
        <v>0</v>
      </c>
      <c r="F1912" t="n">
        <v>3</v>
      </c>
      <c r="G1912" t="s"/>
      <c r="H1912" t="n">
        <v>1</v>
      </c>
      <c r="I1912" t="s"/>
      <c r="J1912" t="n">
        <v>2</v>
      </c>
      <c r="K1912" t="s">
        <v>237</v>
      </c>
      <c r="L1912" t="s"/>
      <c r="M1912" t="n">
        <v>1</v>
      </c>
      <c r="N1912" t="n">
        <v>119</v>
      </c>
      <c r="O1912" t="n">
        <v>119</v>
      </c>
      <c r="P1912" t="n">
        <v>119</v>
      </c>
      <c r="Q1912" t="n">
        <v>0</v>
      </c>
      <c r="R1912" t="n">
        <v>0</v>
      </c>
      <c r="S1912" t="s">
        <v>6014</v>
      </c>
      <c r="T1912" t="n">
        <v>314</v>
      </c>
      <c r="U1912" t="s">
        <v>3235</v>
      </c>
      <c r="V1912" t="s">
        <v>3235</v>
      </c>
      <c r="W1912" t="s">
        <v>2668</v>
      </c>
      <c r="X1912" t="s">
        <v>352</v>
      </c>
      <c r="Y1912" t="s">
        <v>353</v>
      </c>
      <c r="Z1912" t="s">
        <v>375</v>
      </c>
      <c r="AA1912" t="n">
        <v>190</v>
      </c>
      <c r="AB1912" t="s">
        <v>2764</v>
      </c>
      <c r="AC1912" t="s">
        <v>6014</v>
      </c>
      <c r="AD1912" t="n">
        <v>5</v>
      </c>
      <c r="AE1912" t="n">
        <v>709645.14</v>
      </c>
      <c r="AF1912" t="n">
        <v>6184443.42</v>
      </c>
    </row>
    <row r="1913" spans="1:32">
      <c r="A1913" s="62" t="n">
        <v>1911</v>
      </c>
      <c r="B1913" t="s">
        <v>6015</v>
      </c>
      <c r="C1913" t="n">
        <v>120</v>
      </c>
      <c r="D1913" t="n">
        <v>1959</v>
      </c>
      <c r="E1913" t="n">
        <v>0</v>
      </c>
      <c r="F1913" t="n">
        <v>3</v>
      </c>
      <c r="G1913" t="s"/>
      <c r="H1913" t="n">
        <v>2</v>
      </c>
      <c r="I1913" t="s"/>
      <c r="J1913" t="n">
        <v>2</v>
      </c>
      <c r="K1913" t="s">
        <v>237</v>
      </c>
      <c r="L1913" t="s"/>
      <c r="M1913" t="n">
        <v>1</v>
      </c>
      <c r="N1913" t="n">
        <v>108</v>
      </c>
      <c r="O1913" t="n">
        <v>108</v>
      </c>
      <c r="P1913" t="n">
        <v>99</v>
      </c>
      <c r="Q1913" t="n">
        <v>0</v>
      </c>
      <c r="R1913" t="n">
        <v>0</v>
      </c>
      <c r="S1913" t="s">
        <v>6016</v>
      </c>
      <c r="T1913" t="n">
        <v>32</v>
      </c>
      <c r="U1913" t="s">
        <v>3109</v>
      </c>
      <c r="V1913" t="s">
        <v>3109</v>
      </c>
      <c r="W1913" t="s">
        <v>423</v>
      </c>
      <c r="X1913" t="s">
        <v>352</v>
      </c>
      <c r="Y1913" t="s">
        <v>353</v>
      </c>
      <c r="Z1913" t="s">
        <v>369</v>
      </c>
      <c r="AA1913" t="n">
        <v>190</v>
      </c>
      <c r="AB1913" t="s">
        <v>6017</v>
      </c>
      <c r="AC1913" t="s">
        <v>6016</v>
      </c>
      <c r="AD1913" t="n">
        <v>5</v>
      </c>
      <c r="AE1913" t="n">
        <v>708114.38</v>
      </c>
      <c r="AF1913" t="n">
        <v>6187556.99</v>
      </c>
    </row>
    <row r="1914" spans="1:32">
      <c r="A1914" s="62" t="n">
        <v>1912</v>
      </c>
      <c r="B1914" t="s">
        <v>6018</v>
      </c>
      <c r="C1914" t="n">
        <v>120</v>
      </c>
      <c r="D1914" t="n">
        <v>1987</v>
      </c>
      <c r="E1914" t="n">
        <v>0</v>
      </c>
      <c r="F1914" t="n">
        <v>5</v>
      </c>
      <c r="G1914" t="s"/>
      <c r="H1914" t="n">
        <v>1</v>
      </c>
      <c r="I1914" t="s"/>
      <c r="J1914" t="n">
        <v>2</v>
      </c>
      <c r="K1914" t="s">
        <v>237</v>
      </c>
      <c r="L1914" t="s"/>
      <c r="M1914" t="n">
        <v>1</v>
      </c>
      <c r="N1914" t="n">
        <v>180</v>
      </c>
      <c r="O1914" t="n">
        <v>180</v>
      </c>
      <c r="P1914" t="n">
        <v>184</v>
      </c>
      <c r="Q1914" t="n">
        <v>0</v>
      </c>
      <c r="R1914" t="n">
        <v>0</v>
      </c>
      <c r="S1914" t="s">
        <v>6019</v>
      </c>
      <c r="T1914" t="n">
        <v>131</v>
      </c>
      <c r="U1914" t="s">
        <v>1306</v>
      </c>
      <c r="V1914" t="s">
        <v>1306</v>
      </c>
      <c r="W1914" t="s">
        <v>463</v>
      </c>
      <c r="X1914" t="s">
        <v>352</v>
      </c>
      <c r="Y1914" t="s">
        <v>353</v>
      </c>
      <c r="Z1914" t="s"/>
      <c r="AA1914" t="n">
        <v>190</v>
      </c>
      <c r="AB1914" t="s">
        <v>6020</v>
      </c>
      <c r="AC1914" t="s">
        <v>6019</v>
      </c>
      <c r="AD1914" t="n">
        <v>5</v>
      </c>
      <c r="AE1914" t="n">
        <v>709659.3</v>
      </c>
      <c r="AF1914" t="n">
        <v>6186708.82</v>
      </c>
    </row>
    <row r="1915" spans="1:32">
      <c r="A1915" s="62" t="n">
        <v>1913</v>
      </c>
      <c r="B1915" t="s">
        <v>6021</v>
      </c>
      <c r="C1915" t="n">
        <v>130</v>
      </c>
      <c r="D1915" t="n">
        <v>2004</v>
      </c>
      <c r="E1915" t="n">
        <v>0</v>
      </c>
      <c r="F1915" t="n">
        <v>5</v>
      </c>
      <c r="G1915" t="s"/>
      <c r="H1915" t="n">
        <v>1</v>
      </c>
      <c r="I1915" t="s"/>
      <c r="J1915" t="n">
        <v>1</v>
      </c>
      <c r="K1915" t="s">
        <v>349</v>
      </c>
      <c r="L1915" t="n">
        <v>90</v>
      </c>
      <c r="M1915" t="n">
        <v>2</v>
      </c>
      <c r="N1915" t="n">
        <v>56</v>
      </c>
      <c r="O1915" t="n">
        <v>112</v>
      </c>
      <c r="P1915" t="n">
        <v>112</v>
      </c>
      <c r="Q1915" t="n">
        <v>0</v>
      </c>
      <c r="R1915" t="n">
        <v>0</v>
      </c>
      <c r="S1915" t="s">
        <v>6022</v>
      </c>
      <c r="T1915" t="n">
        <v>259</v>
      </c>
      <c r="U1915" t="s">
        <v>1111</v>
      </c>
      <c r="V1915" t="s">
        <v>1111</v>
      </c>
      <c r="W1915" t="s">
        <v>1009</v>
      </c>
      <c r="X1915" t="s">
        <v>352</v>
      </c>
      <c r="Y1915" t="s">
        <v>353</v>
      </c>
      <c r="Z1915" t="s"/>
      <c r="AA1915" t="n">
        <v>190</v>
      </c>
      <c r="AB1915" t="s">
        <v>6023</v>
      </c>
      <c r="AC1915" t="s">
        <v>6022</v>
      </c>
      <c r="AD1915" t="n">
        <v>5</v>
      </c>
      <c r="AE1915" t="n">
        <v>709417.84</v>
      </c>
      <c r="AF1915" t="n">
        <v>6187367.19</v>
      </c>
    </row>
    <row r="1916" spans="1:32">
      <c r="A1916" s="62" t="n">
        <v>1914</v>
      </c>
      <c r="B1916" t="s">
        <v>6024</v>
      </c>
      <c r="C1916" t="n">
        <v>130</v>
      </c>
      <c r="D1916" t="n">
        <v>1977</v>
      </c>
      <c r="E1916" t="n">
        <v>0</v>
      </c>
      <c r="F1916" t="n">
        <v>4</v>
      </c>
      <c r="G1916" t="s"/>
      <c r="H1916" t="n">
        <v>1</v>
      </c>
      <c r="I1916" t="s"/>
      <c r="J1916" t="n">
        <v>2</v>
      </c>
      <c r="K1916" t="s">
        <v>237</v>
      </c>
      <c r="L1916" t="n">
        <v>90</v>
      </c>
      <c r="M1916" t="n">
        <v>1</v>
      </c>
      <c r="N1916" t="n">
        <v>75</v>
      </c>
      <c r="O1916" t="n">
        <v>75</v>
      </c>
      <c r="P1916" t="n">
        <v>203</v>
      </c>
      <c r="Q1916" t="n">
        <v>0</v>
      </c>
      <c r="R1916" t="n">
        <v>0</v>
      </c>
      <c r="S1916" t="s">
        <v>6025</v>
      </c>
      <c r="T1916" t="n">
        <v>671</v>
      </c>
      <c r="U1916" t="s">
        <v>2156</v>
      </c>
      <c r="V1916" t="s">
        <v>2156</v>
      </c>
      <c r="W1916" t="s">
        <v>626</v>
      </c>
      <c r="X1916" t="s">
        <v>352</v>
      </c>
      <c r="Y1916" t="s">
        <v>353</v>
      </c>
      <c r="Z1916" t="s">
        <v>369</v>
      </c>
      <c r="AA1916" t="n">
        <v>190</v>
      </c>
      <c r="AB1916" t="s">
        <v>6026</v>
      </c>
      <c r="AC1916" t="s">
        <v>6025</v>
      </c>
      <c r="AD1916" t="n">
        <v>5</v>
      </c>
      <c r="AE1916" t="n">
        <v>708404.46</v>
      </c>
      <c r="AF1916" t="n">
        <v>6187214.8</v>
      </c>
    </row>
    <row r="1917" spans="1:32">
      <c r="A1917" s="62" t="n">
        <v>1915</v>
      </c>
      <c r="B1917" t="s">
        <v>6027</v>
      </c>
      <c r="C1917" t="n">
        <v>120</v>
      </c>
      <c r="D1917" t="n">
        <v>1966</v>
      </c>
      <c r="E1917" t="n">
        <v>1979</v>
      </c>
      <c r="F1917" t="n">
        <v>2</v>
      </c>
      <c r="G1917" t="s"/>
      <c r="H1917" t="n">
        <v>1</v>
      </c>
      <c r="I1917" t="s"/>
      <c r="J1917" t="n">
        <v>1</v>
      </c>
      <c r="K1917" t="s">
        <v>349</v>
      </c>
      <c r="L1917" t="n">
        <v>5</v>
      </c>
      <c r="M1917" t="n">
        <v>1</v>
      </c>
      <c r="N1917" t="n">
        <v>157</v>
      </c>
      <c r="O1917" t="n">
        <v>157</v>
      </c>
      <c r="P1917" t="n">
        <v>157</v>
      </c>
      <c r="Q1917" t="n">
        <v>0</v>
      </c>
      <c r="R1917" t="n">
        <v>0</v>
      </c>
      <c r="S1917" t="s">
        <v>6028</v>
      </c>
      <c r="T1917" t="n">
        <v>26</v>
      </c>
      <c r="U1917" t="s">
        <v>2787</v>
      </c>
      <c r="V1917" t="s">
        <v>2787</v>
      </c>
      <c r="W1917" t="s">
        <v>1009</v>
      </c>
      <c r="X1917" t="s">
        <v>352</v>
      </c>
      <c r="Y1917" t="s">
        <v>353</v>
      </c>
      <c r="Z1917" t="s"/>
      <c r="AA1917" t="n">
        <v>190</v>
      </c>
      <c r="AB1917" t="s">
        <v>6029</v>
      </c>
      <c r="AC1917" t="s">
        <v>6028</v>
      </c>
      <c r="AD1917" t="n">
        <v>5</v>
      </c>
      <c r="AE1917" t="n">
        <v>711255.09</v>
      </c>
      <c r="AF1917" t="n">
        <v>6187897.1</v>
      </c>
    </row>
    <row r="1918" spans="1:32">
      <c r="A1918" s="62" t="n">
        <v>1916</v>
      </c>
      <c r="B1918" t="s">
        <v>6030</v>
      </c>
      <c r="C1918" t="n">
        <v>120</v>
      </c>
      <c r="D1918" t="n">
        <v>1958</v>
      </c>
      <c r="E1918" t="n">
        <v>1984</v>
      </c>
      <c r="F1918" t="n">
        <v>3</v>
      </c>
      <c r="G1918" t="s"/>
      <c r="H1918" t="n">
        <v>2</v>
      </c>
      <c r="I1918" t="s"/>
      <c r="J1918" t="n">
        <v>2</v>
      </c>
      <c r="K1918" t="s">
        <v>237</v>
      </c>
      <c r="L1918" t="s"/>
      <c r="M1918" t="n">
        <v>1</v>
      </c>
      <c r="N1918" t="n">
        <v>151</v>
      </c>
      <c r="O1918" t="n">
        <v>151</v>
      </c>
      <c r="P1918" t="n">
        <v>151</v>
      </c>
      <c r="Q1918" t="n">
        <v>0</v>
      </c>
      <c r="R1918" t="n">
        <v>0</v>
      </c>
      <c r="S1918" t="s">
        <v>6031</v>
      </c>
      <c r="T1918" t="n">
        <v>107</v>
      </c>
      <c r="U1918" t="s">
        <v>6032</v>
      </c>
      <c r="V1918" t="s">
        <v>6032</v>
      </c>
      <c r="W1918" t="s">
        <v>365</v>
      </c>
      <c r="X1918" t="s">
        <v>352</v>
      </c>
      <c r="Y1918" t="s">
        <v>353</v>
      </c>
      <c r="Z1918" t="s"/>
      <c r="AA1918" t="n">
        <v>190</v>
      </c>
      <c r="AB1918" t="s">
        <v>6033</v>
      </c>
      <c r="AC1918" t="s">
        <v>6031</v>
      </c>
      <c r="AD1918" t="n">
        <v>5</v>
      </c>
      <c r="AE1918" t="n">
        <v>711483.38</v>
      </c>
      <c r="AF1918" t="n">
        <v>6187662.92</v>
      </c>
    </row>
    <row r="1919" spans="1:32">
      <c r="A1919" s="62" t="n">
        <v>1917</v>
      </c>
      <c r="B1919" t="s">
        <v>6034</v>
      </c>
      <c r="C1919" t="n">
        <v>120</v>
      </c>
      <c r="D1919" t="n">
        <v>1963</v>
      </c>
      <c r="E1919" t="n">
        <v>2006</v>
      </c>
      <c r="F1919" t="n">
        <v>4</v>
      </c>
      <c r="G1919" t="s"/>
      <c r="H1919" t="n">
        <v>1</v>
      </c>
      <c r="I1919" t="s"/>
      <c r="J1919" t="n">
        <v>2</v>
      </c>
      <c r="K1919" t="s">
        <v>237</v>
      </c>
      <c r="L1919" t="s"/>
      <c r="M1919" t="n">
        <v>1</v>
      </c>
      <c r="N1919" t="n">
        <v>207</v>
      </c>
      <c r="O1919" t="n">
        <v>207</v>
      </c>
      <c r="P1919" t="n">
        <v>181</v>
      </c>
      <c r="Q1919" t="n">
        <v>0</v>
      </c>
      <c r="R1919" t="n">
        <v>0</v>
      </c>
      <c r="S1919" t="s">
        <v>6035</v>
      </c>
      <c r="T1919" t="n">
        <v>173</v>
      </c>
      <c r="U1919" t="s">
        <v>5067</v>
      </c>
      <c r="V1919" t="s">
        <v>5067</v>
      </c>
      <c r="W1919" t="s">
        <v>399</v>
      </c>
      <c r="X1919" t="s">
        <v>352</v>
      </c>
      <c r="Y1919" t="s">
        <v>353</v>
      </c>
      <c r="Z1919" t="s"/>
      <c r="AA1919" t="n">
        <v>190</v>
      </c>
      <c r="AB1919" t="s">
        <v>6036</v>
      </c>
      <c r="AC1919" t="s">
        <v>6035</v>
      </c>
      <c r="AD1919" t="n">
        <v>5</v>
      </c>
      <c r="AE1919" t="n">
        <v>711521.01</v>
      </c>
      <c r="AF1919" t="n">
        <v>6186781.65</v>
      </c>
    </row>
    <row r="1920" spans="1:32">
      <c r="A1920" s="62" t="n">
        <v>1918</v>
      </c>
      <c r="B1920" t="s">
        <v>6037</v>
      </c>
      <c r="C1920" t="n">
        <v>120</v>
      </c>
      <c r="D1920" t="n">
        <v>1962</v>
      </c>
      <c r="E1920" t="n">
        <v>0</v>
      </c>
      <c r="F1920" t="n">
        <v>5</v>
      </c>
      <c r="G1920" t="s"/>
      <c r="H1920" t="n">
        <v>1</v>
      </c>
      <c r="I1920" t="s"/>
      <c r="J1920" t="n">
        <v>2</v>
      </c>
      <c r="K1920" t="s">
        <v>237</v>
      </c>
      <c r="L1920" t="s"/>
      <c r="M1920" t="n">
        <v>1</v>
      </c>
      <c r="N1920" t="n">
        <v>178</v>
      </c>
      <c r="O1920" t="n">
        <v>178</v>
      </c>
      <c r="P1920" t="n">
        <v>178</v>
      </c>
      <c r="Q1920" t="n">
        <v>0</v>
      </c>
      <c r="R1920" t="n">
        <v>0</v>
      </c>
      <c r="S1920" t="s">
        <v>6038</v>
      </c>
      <c r="T1920" t="n">
        <v>261</v>
      </c>
      <c r="U1920" t="s">
        <v>2556</v>
      </c>
      <c r="V1920" t="s">
        <v>2556</v>
      </c>
      <c r="W1920" t="s">
        <v>431</v>
      </c>
      <c r="X1920" t="s">
        <v>352</v>
      </c>
      <c r="Y1920" t="s">
        <v>353</v>
      </c>
      <c r="Z1920" t="s"/>
      <c r="AA1920" t="n">
        <v>190</v>
      </c>
      <c r="AB1920" t="s">
        <v>6039</v>
      </c>
      <c r="AC1920" t="s">
        <v>6038</v>
      </c>
      <c r="AD1920" t="n">
        <v>5</v>
      </c>
      <c r="AE1920" t="n">
        <v>711675.37</v>
      </c>
      <c r="AF1920" t="n">
        <v>6186101.94</v>
      </c>
    </row>
    <row r="1921" spans="1:32">
      <c r="A1921" s="62" t="n">
        <v>1919</v>
      </c>
      <c r="B1921" t="s">
        <v>6040</v>
      </c>
      <c r="C1921" t="n">
        <v>120</v>
      </c>
      <c r="D1921" t="n">
        <v>1974</v>
      </c>
      <c r="E1921" t="n">
        <v>0</v>
      </c>
      <c r="F1921" t="n">
        <v>5</v>
      </c>
      <c r="G1921" t="s"/>
      <c r="H1921" t="n">
        <v>1</v>
      </c>
      <c r="I1921" t="s"/>
      <c r="J1921" t="n">
        <v>1</v>
      </c>
      <c r="K1921" t="s">
        <v>349</v>
      </c>
      <c r="L1921" t="s"/>
      <c r="M1921" t="n">
        <v>1</v>
      </c>
      <c r="N1921" t="n">
        <v>151</v>
      </c>
      <c r="O1921" t="n">
        <v>151</v>
      </c>
      <c r="P1921" t="n">
        <v>151</v>
      </c>
      <c r="Q1921" t="n">
        <v>0</v>
      </c>
      <c r="R1921" t="n">
        <v>0</v>
      </c>
      <c r="S1921" t="s">
        <v>6041</v>
      </c>
      <c r="T1921" t="n">
        <v>290</v>
      </c>
      <c r="U1921" t="s">
        <v>1132</v>
      </c>
      <c r="V1921" t="s">
        <v>1132</v>
      </c>
      <c r="W1921" t="s">
        <v>310</v>
      </c>
      <c r="X1921" t="s">
        <v>352</v>
      </c>
      <c r="Y1921" t="s">
        <v>353</v>
      </c>
      <c r="Z1921" t="s"/>
      <c r="AA1921" t="n">
        <v>190</v>
      </c>
      <c r="AB1921" t="s">
        <v>6042</v>
      </c>
      <c r="AC1921" t="s">
        <v>6041</v>
      </c>
      <c r="AD1921" t="n">
        <v>5</v>
      </c>
      <c r="AE1921" t="n">
        <v>711686.35</v>
      </c>
      <c r="AF1921" t="n">
        <v>6187937.01</v>
      </c>
    </row>
    <row r="1922" spans="1:32">
      <c r="A1922" s="62" t="n">
        <v>1920</v>
      </c>
      <c r="B1922" t="s">
        <v>6043</v>
      </c>
      <c r="C1922" t="n">
        <v>120</v>
      </c>
      <c r="D1922" t="n">
        <v>1963</v>
      </c>
      <c r="E1922" t="n">
        <v>0</v>
      </c>
      <c r="F1922" t="n">
        <v>3</v>
      </c>
      <c r="G1922" t="s"/>
      <c r="H1922" t="n">
        <v>1</v>
      </c>
      <c r="I1922" t="s"/>
      <c r="J1922" t="n">
        <v>2</v>
      </c>
      <c r="K1922" t="s">
        <v>237</v>
      </c>
      <c r="L1922" t="n">
        <v>90</v>
      </c>
      <c r="M1922" t="n">
        <v>1</v>
      </c>
      <c r="N1922" t="n">
        <v>123</v>
      </c>
      <c r="O1922" t="n">
        <v>123</v>
      </c>
      <c r="P1922" t="n">
        <v>123</v>
      </c>
      <c r="Q1922" t="n">
        <v>0</v>
      </c>
      <c r="R1922" t="n">
        <v>0</v>
      </c>
      <c r="S1922" t="s">
        <v>6044</v>
      </c>
      <c r="T1922" t="n">
        <v>305</v>
      </c>
      <c r="U1922" t="s">
        <v>5517</v>
      </c>
      <c r="V1922" t="s">
        <v>5517</v>
      </c>
      <c r="W1922" t="s">
        <v>387</v>
      </c>
      <c r="X1922" t="s">
        <v>352</v>
      </c>
      <c r="Y1922" t="s">
        <v>353</v>
      </c>
      <c r="Z1922" t="s"/>
      <c r="AA1922" t="n">
        <v>190</v>
      </c>
      <c r="AB1922" t="s">
        <v>6045</v>
      </c>
      <c r="AC1922" t="s">
        <v>6044</v>
      </c>
      <c r="AD1922" t="n">
        <v>5</v>
      </c>
      <c r="AE1922" t="n">
        <v>711631.37</v>
      </c>
      <c r="AF1922" t="n">
        <v>6186770.36</v>
      </c>
    </row>
    <row r="1923" spans="1:32">
      <c r="A1923" s="62" t="n">
        <v>1921</v>
      </c>
      <c r="B1923" t="s">
        <v>6046</v>
      </c>
      <c r="C1923" t="n">
        <v>130</v>
      </c>
      <c r="D1923" t="n">
        <v>1975</v>
      </c>
      <c r="E1923" t="n">
        <v>1984</v>
      </c>
      <c r="F1923" t="n">
        <v>3</v>
      </c>
      <c r="G1923" t="s"/>
      <c r="H1923" t="n">
        <v>1</v>
      </c>
      <c r="I1923" t="s"/>
      <c r="J1923" t="n">
        <v>1</v>
      </c>
      <c r="K1923" t="s">
        <v>349</v>
      </c>
      <c r="L1923" t="s"/>
      <c r="M1923" t="n">
        <v>1</v>
      </c>
      <c r="N1923" t="n">
        <v>71</v>
      </c>
      <c r="O1923" t="n">
        <v>71</v>
      </c>
      <c r="P1923" t="n">
        <v>136</v>
      </c>
      <c r="Q1923" t="n">
        <v>0</v>
      </c>
      <c r="R1923" t="n">
        <v>0</v>
      </c>
      <c r="S1923" t="s">
        <v>6047</v>
      </c>
      <c r="T1923" t="n">
        <v>350</v>
      </c>
      <c r="U1923" t="s">
        <v>2503</v>
      </c>
      <c r="V1923" t="s">
        <v>2503</v>
      </c>
      <c r="W1923" t="s">
        <v>1053</v>
      </c>
      <c r="X1923" t="s">
        <v>352</v>
      </c>
      <c r="Y1923" t="s">
        <v>353</v>
      </c>
      <c r="Z1923" t="s"/>
      <c r="AA1923" t="n">
        <v>190</v>
      </c>
      <c r="AB1923" t="s">
        <v>6048</v>
      </c>
      <c r="AC1923" t="s">
        <v>6047</v>
      </c>
      <c r="AD1923" t="n">
        <v>5</v>
      </c>
      <c r="AE1923" t="n">
        <v>711506.5600000001</v>
      </c>
      <c r="AF1923" t="n">
        <v>6187469.87</v>
      </c>
    </row>
    <row r="1924" spans="1:32">
      <c r="A1924" s="62" t="n">
        <v>1922</v>
      </c>
      <c r="B1924" t="s">
        <v>6049</v>
      </c>
      <c r="C1924" t="n">
        <v>120</v>
      </c>
      <c r="D1924" t="n">
        <v>1959</v>
      </c>
      <c r="E1924" t="n">
        <v>0</v>
      </c>
      <c r="F1924" t="n">
        <v>3</v>
      </c>
      <c r="G1924" t="s"/>
      <c r="H1924" t="n">
        <v>1</v>
      </c>
      <c r="I1924" t="s"/>
      <c r="J1924" t="n">
        <v>2</v>
      </c>
      <c r="K1924" t="s">
        <v>237</v>
      </c>
      <c r="L1924" t="s"/>
      <c r="M1924" t="n">
        <v>1</v>
      </c>
      <c r="N1924" t="n">
        <v>120</v>
      </c>
      <c r="O1924" t="n">
        <v>120</v>
      </c>
      <c r="P1924" t="n">
        <v>120</v>
      </c>
      <c r="Q1924" t="n">
        <v>0</v>
      </c>
      <c r="R1924" t="n">
        <v>0</v>
      </c>
      <c r="S1924" t="s">
        <v>6050</v>
      </c>
      <c r="T1924" t="n">
        <v>385</v>
      </c>
      <c r="U1924" t="s">
        <v>1145</v>
      </c>
      <c r="V1924" t="s">
        <v>1145</v>
      </c>
      <c r="W1924" t="s">
        <v>681</v>
      </c>
      <c r="X1924" t="s">
        <v>352</v>
      </c>
      <c r="Y1924" t="s">
        <v>353</v>
      </c>
      <c r="Z1924" t="s"/>
      <c r="AA1924" t="n">
        <v>190</v>
      </c>
      <c r="AB1924" t="s">
        <v>6051</v>
      </c>
      <c r="AC1924" t="s">
        <v>6050</v>
      </c>
      <c r="AD1924" t="n">
        <v>5</v>
      </c>
      <c r="AE1924" t="n">
        <v>712136.37</v>
      </c>
      <c r="AF1924" t="n">
        <v>6186939.92</v>
      </c>
    </row>
    <row r="1925" spans="1:32">
      <c r="A1925" s="62" t="n">
        <v>1923</v>
      </c>
      <c r="B1925" t="s">
        <v>6052</v>
      </c>
      <c r="C1925" t="n">
        <v>120</v>
      </c>
      <c r="D1925" t="n">
        <v>1966</v>
      </c>
      <c r="E1925" t="n">
        <v>1997</v>
      </c>
      <c r="F1925" t="n">
        <v>90</v>
      </c>
      <c r="G1925" t="s"/>
      <c r="H1925" t="n">
        <v>2</v>
      </c>
      <c r="I1925" t="s"/>
      <c r="J1925" t="n">
        <v>2</v>
      </c>
      <c r="K1925" t="s">
        <v>237</v>
      </c>
      <c r="L1925" t="n">
        <v>2</v>
      </c>
      <c r="M1925" t="n">
        <v>1</v>
      </c>
      <c r="N1925" t="n">
        <v>112</v>
      </c>
      <c r="O1925" t="n">
        <v>112</v>
      </c>
      <c r="P1925" t="n">
        <v>172</v>
      </c>
      <c r="Q1925" t="n">
        <v>0</v>
      </c>
      <c r="R1925" t="n">
        <v>0</v>
      </c>
      <c r="S1925" t="s">
        <v>6053</v>
      </c>
      <c r="T1925" t="n">
        <v>422</v>
      </c>
      <c r="U1925" t="s">
        <v>2813</v>
      </c>
      <c r="V1925" t="s">
        <v>2813</v>
      </c>
      <c r="W1925" t="s">
        <v>415</v>
      </c>
      <c r="X1925" t="s">
        <v>352</v>
      </c>
      <c r="Y1925" t="s">
        <v>353</v>
      </c>
      <c r="Z1925" t="s"/>
      <c r="AA1925" t="n">
        <v>190</v>
      </c>
      <c r="AB1925" t="s">
        <v>3041</v>
      </c>
      <c r="AC1925" t="s">
        <v>6053</v>
      </c>
      <c r="AD1925" t="n">
        <v>5</v>
      </c>
      <c r="AE1925" t="n">
        <v>711215.02</v>
      </c>
      <c r="AF1925" t="n">
        <v>6186364.22</v>
      </c>
    </row>
    <row r="1926" spans="1:32">
      <c r="A1926" s="62" t="n">
        <v>1924</v>
      </c>
      <c r="B1926" t="s">
        <v>6054</v>
      </c>
      <c r="C1926" t="n">
        <v>120</v>
      </c>
      <c r="D1926" t="n">
        <v>1974</v>
      </c>
      <c r="E1926" t="n">
        <v>0</v>
      </c>
      <c r="F1926" t="n">
        <v>3</v>
      </c>
      <c r="G1926" t="s"/>
      <c r="H1926" t="n">
        <v>1</v>
      </c>
      <c r="I1926" t="s"/>
      <c r="J1926" t="n">
        <v>1</v>
      </c>
      <c r="K1926" t="s">
        <v>349</v>
      </c>
      <c r="L1926" t="n">
        <v>2</v>
      </c>
      <c r="M1926" t="n">
        <v>1</v>
      </c>
      <c r="N1926" t="n">
        <v>146</v>
      </c>
      <c r="O1926" t="n">
        <v>146</v>
      </c>
      <c r="P1926" t="n">
        <v>146</v>
      </c>
      <c r="Q1926" t="n">
        <v>0</v>
      </c>
      <c r="R1926" t="n">
        <v>0</v>
      </c>
      <c r="S1926" t="s">
        <v>6055</v>
      </c>
      <c r="T1926" t="n">
        <v>450</v>
      </c>
      <c r="U1926" t="s">
        <v>1154</v>
      </c>
      <c r="V1926" t="s">
        <v>1154</v>
      </c>
      <c r="W1926" t="s">
        <v>294</v>
      </c>
      <c r="X1926" t="s">
        <v>352</v>
      </c>
      <c r="Y1926" t="s">
        <v>353</v>
      </c>
      <c r="Z1926" t="s"/>
      <c r="AA1926" t="n">
        <v>190</v>
      </c>
      <c r="AB1926" t="s">
        <v>6056</v>
      </c>
      <c r="AC1926" t="s">
        <v>6055</v>
      </c>
      <c r="AD1926" t="n">
        <v>5</v>
      </c>
      <c r="AE1926" t="n">
        <v>710953.61</v>
      </c>
      <c r="AF1926" t="n">
        <v>6188190.18</v>
      </c>
    </row>
    <row r="1927" spans="1:32">
      <c r="A1927" s="62" t="n">
        <v>1925</v>
      </c>
      <c r="B1927" t="s">
        <v>6057</v>
      </c>
      <c r="C1927" t="n">
        <v>120</v>
      </c>
      <c r="D1927" t="n">
        <v>1970</v>
      </c>
      <c r="E1927" t="n">
        <v>0</v>
      </c>
      <c r="F1927" t="n">
        <v>3</v>
      </c>
      <c r="G1927" t="s"/>
      <c r="H1927" t="n">
        <v>1</v>
      </c>
      <c r="I1927" t="s"/>
      <c r="J1927" t="n">
        <v>2</v>
      </c>
      <c r="K1927" t="s">
        <v>237</v>
      </c>
      <c r="L1927" t="s"/>
      <c r="M1927" t="n">
        <v>1</v>
      </c>
      <c r="N1927" t="n">
        <v>144</v>
      </c>
      <c r="O1927" t="n">
        <v>144</v>
      </c>
      <c r="P1927" t="n">
        <v>128</v>
      </c>
      <c r="Q1927" t="n">
        <v>0</v>
      </c>
      <c r="R1927" t="n">
        <v>0</v>
      </c>
      <c r="S1927" t="s">
        <v>6058</v>
      </c>
      <c r="T1927" t="n">
        <v>530</v>
      </c>
      <c r="U1927" t="s">
        <v>1159</v>
      </c>
      <c r="V1927" t="s">
        <v>1159</v>
      </c>
      <c r="W1927" t="s">
        <v>1960</v>
      </c>
      <c r="X1927" t="s">
        <v>352</v>
      </c>
      <c r="Y1927" t="s">
        <v>353</v>
      </c>
      <c r="Z1927" t="s"/>
      <c r="AA1927" t="n">
        <v>190</v>
      </c>
      <c r="AB1927" t="s">
        <v>6059</v>
      </c>
      <c r="AC1927" t="s">
        <v>6058</v>
      </c>
      <c r="AD1927" t="n">
        <v>5</v>
      </c>
      <c r="AE1927" t="n">
        <v>712619.5699999999</v>
      </c>
      <c r="AF1927" t="n">
        <v>6186997.3</v>
      </c>
    </row>
    <row r="1928" spans="1:32">
      <c r="A1928" s="62" t="n">
        <v>1926</v>
      </c>
      <c r="B1928" t="s">
        <v>6060</v>
      </c>
      <c r="C1928" t="n">
        <v>120</v>
      </c>
      <c r="D1928" t="n">
        <v>1966</v>
      </c>
      <c r="E1928" t="n">
        <v>1972</v>
      </c>
      <c r="F1928" t="n">
        <v>3</v>
      </c>
      <c r="G1928" t="s"/>
      <c r="H1928" t="n">
        <v>1</v>
      </c>
      <c r="I1928" t="s"/>
      <c r="J1928" t="n">
        <v>2</v>
      </c>
      <c r="K1928" t="s">
        <v>237</v>
      </c>
      <c r="L1928" t="s"/>
      <c r="M1928" t="n">
        <v>1</v>
      </c>
      <c r="N1928" t="n">
        <v>156</v>
      </c>
      <c r="O1928" t="n">
        <v>156</v>
      </c>
      <c r="P1928" t="n">
        <v>156</v>
      </c>
      <c r="Q1928" t="n">
        <v>0</v>
      </c>
      <c r="R1928" t="n">
        <v>0</v>
      </c>
      <c r="S1928" t="s">
        <v>6061</v>
      </c>
      <c r="T1928" t="n">
        <v>549</v>
      </c>
      <c r="U1928" t="s">
        <v>2520</v>
      </c>
      <c r="V1928" t="s">
        <v>2520</v>
      </c>
      <c r="W1928" t="s">
        <v>1107</v>
      </c>
      <c r="X1928" t="s">
        <v>352</v>
      </c>
      <c r="Y1928" t="s">
        <v>353</v>
      </c>
      <c r="Z1928" t="s"/>
      <c r="AA1928" t="n">
        <v>190</v>
      </c>
      <c r="AB1928" t="s">
        <v>6062</v>
      </c>
      <c r="AC1928" t="s">
        <v>6061</v>
      </c>
      <c r="AD1928" t="n">
        <v>5</v>
      </c>
      <c r="AE1928" t="n">
        <v>712171.46</v>
      </c>
      <c r="AF1928" t="n">
        <v>6186262.27</v>
      </c>
    </row>
    <row r="1929" spans="1:32">
      <c r="A1929" s="62" t="n">
        <v>1927</v>
      </c>
      <c r="B1929" t="s">
        <v>6063</v>
      </c>
      <c r="C1929" t="n">
        <v>130</v>
      </c>
      <c r="D1929" t="n">
        <v>1984</v>
      </c>
      <c r="E1929" t="n">
        <v>0</v>
      </c>
      <c r="F1929" t="n">
        <v>5</v>
      </c>
      <c r="G1929" t="s"/>
      <c r="H1929" t="n">
        <v>1</v>
      </c>
      <c r="I1929" t="s"/>
      <c r="J1929" t="n">
        <v>2</v>
      </c>
      <c r="K1929" t="s">
        <v>237</v>
      </c>
      <c r="L1929" t="s"/>
      <c r="M1929" t="n">
        <v>1</v>
      </c>
      <c r="N1929" t="n">
        <v>297</v>
      </c>
      <c r="O1929" t="n">
        <v>297</v>
      </c>
      <c r="P1929" t="n">
        <v>297</v>
      </c>
      <c r="Q1929" t="n">
        <v>0</v>
      </c>
      <c r="R1929" t="n">
        <v>0</v>
      </c>
      <c r="S1929" t="s">
        <v>6064</v>
      </c>
      <c r="T1929" t="n">
        <v>633</v>
      </c>
      <c r="U1929" t="s">
        <v>3451</v>
      </c>
      <c r="V1929" t="s">
        <v>3451</v>
      </c>
      <c r="W1929" t="s">
        <v>4374</v>
      </c>
      <c r="X1929" t="s">
        <v>352</v>
      </c>
      <c r="Y1929" t="s">
        <v>353</v>
      </c>
      <c r="Z1929" t="s"/>
      <c r="AA1929" t="n">
        <v>190</v>
      </c>
      <c r="AB1929" t="s">
        <v>3452</v>
      </c>
      <c r="AC1929" t="s">
        <v>6064</v>
      </c>
      <c r="AD1929" t="n">
        <v>5</v>
      </c>
      <c r="AE1929" t="n">
        <v>710401.79</v>
      </c>
      <c r="AF1929" t="n">
        <v>6187623.52</v>
      </c>
    </row>
    <row r="1930" spans="1:32">
      <c r="A1930" s="62" t="n">
        <v>1928</v>
      </c>
      <c r="B1930" t="s">
        <v>6065</v>
      </c>
      <c r="C1930" t="n">
        <v>120</v>
      </c>
      <c r="D1930" t="n">
        <v>1986</v>
      </c>
      <c r="E1930" t="n">
        <v>0</v>
      </c>
      <c r="F1930" t="n">
        <v>4</v>
      </c>
      <c r="G1930" t="s"/>
      <c r="H1930" t="n">
        <v>1</v>
      </c>
      <c r="I1930" t="s"/>
      <c r="J1930" t="n">
        <v>2</v>
      </c>
      <c r="K1930" t="s">
        <v>237</v>
      </c>
      <c r="L1930" t="n">
        <v>5</v>
      </c>
      <c r="M1930" t="n">
        <v>1</v>
      </c>
      <c r="N1930" t="n">
        <v>161</v>
      </c>
      <c r="O1930" t="n">
        <v>161</v>
      </c>
      <c r="P1930" t="n">
        <v>161</v>
      </c>
      <c r="Q1930" t="n">
        <v>0</v>
      </c>
      <c r="R1930" t="n">
        <v>0</v>
      </c>
      <c r="S1930" t="s">
        <v>6066</v>
      </c>
      <c r="T1930" t="n">
        <v>649</v>
      </c>
      <c r="U1930" t="s">
        <v>2525</v>
      </c>
      <c r="V1930" t="s">
        <v>2525</v>
      </c>
      <c r="W1930" t="s">
        <v>423</v>
      </c>
      <c r="X1930" t="s">
        <v>352</v>
      </c>
      <c r="Y1930" t="s">
        <v>353</v>
      </c>
      <c r="Z1930" t="s"/>
      <c r="AA1930" t="n">
        <v>190</v>
      </c>
      <c r="AB1930" t="s">
        <v>6067</v>
      </c>
      <c r="AC1930" t="s">
        <v>6066</v>
      </c>
      <c r="AD1930" t="n">
        <v>5</v>
      </c>
      <c r="AE1930" t="n">
        <v>712414.51</v>
      </c>
      <c r="AF1930" t="n">
        <v>6186405.75</v>
      </c>
    </row>
    <row r="1931" spans="1:32">
      <c r="A1931" s="62" t="n">
        <v>1929</v>
      </c>
      <c r="B1931" t="s">
        <v>6068</v>
      </c>
      <c r="C1931" t="n">
        <v>130</v>
      </c>
      <c r="D1931" t="n">
        <v>1956</v>
      </c>
      <c r="E1931" t="n">
        <v>0</v>
      </c>
      <c r="F1931" t="n">
        <v>1</v>
      </c>
      <c r="G1931" t="s"/>
      <c r="H1931" t="n">
        <v>2</v>
      </c>
      <c r="I1931" t="s"/>
      <c r="J1931" t="n">
        <v>1</v>
      </c>
      <c r="K1931" t="s">
        <v>349</v>
      </c>
      <c r="L1931" t="s"/>
      <c r="M1931" t="n">
        <v>1</v>
      </c>
      <c r="N1931" t="n">
        <v>68</v>
      </c>
      <c r="O1931" t="n">
        <v>68</v>
      </c>
      <c r="P1931" t="n">
        <v>68</v>
      </c>
      <c r="Q1931" t="n">
        <v>0</v>
      </c>
      <c r="R1931" t="n">
        <v>0</v>
      </c>
      <c r="S1931" t="s">
        <v>6069</v>
      </c>
      <c r="T1931" t="n">
        <v>731</v>
      </c>
      <c r="U1931" t="s">
        <v>1173</v>
      </c>
      <c r="V1931" t="s">
        <v>1173</v>
      </c>
      <c r="W1931" t="s">
        <v>6070</v>
      </c>
      <c r="X1931" t="s">
        <v>352</v>
      </c>
      <c r="Y1931" t="s">
        <v>353</v>
      </c>
      <c r="Z1931" t="s"/>
      <c r="AA1931" t="n">
        <v>190</v>
      </c>
      <c r="AB1931" t="s">
        <v>6071</v>
      </c>
      <c r="AC1931" t="s">
        <v>6069</v>
      </c>
      <c r="AD1931" t="n">
        <v>5</v>
      </c>
      <c r="AE1931" t="n">
        <v>711218.42</v>
      </c>
      <c r="AF1931" t="n">
        <v>6186581.58</v>
      </c>
    </row>
    <row r="1932" spans="1:32">
      <c r="A1932" s="62" t="n">
        <v>1930</v>
      </c>
      <c r="B1932" t="s">
        <v>6072</v>
      </c>
      <c r="C1932" t="n">
        <v>120</v>
      </c>
      <c r="D1932" t="n">
        <v>1963</v>
      </c>
      <c r="E1932" t="n">
        <v>0</v>
      </c>
      <c r="F1932" t="n">
        <v>3</v>
      </c>
      <c r="G1932" t="s"/>
      <c r="H1932" t="n">
        <v>1</v>
      </c>
      <c r="I1932" t="s"/>
      <c r="J1932" t="n">
        <v>2</v>
      </c>
      <c r="K1932" t="s">
        <v>237</v>
      </c>
      <c r="L1932" t="s"/>
      <c r="M1932" t="n">
        <v>1</v>
      </c>
      <c r="N1932" t="n">
        <v>98</v>
      </c>
      <c r="O1932" t="n">
        <v>98</v>
      </c>
      <c r="P1932" t="n">
        <v>98</v>
      </c>
      <c r="Q1932" t="n">
        <v>0</v>
      </c>
      <c r="R1932" t="n">
        <v>0</v>
      </c>
      <c r="S1932" t="s">
        <v>6073</v>
      </c>
      <c r="T1932" t="n">
        <v>8</v>
      </c>
      <c r="U1932" t="s">
        <v>1177</v>
      </c>
      <c r="V1932" t="s">
        <v>1177</v>
      </c>
      <c r="W1932" t="s">
        <v>657</v>
      </c>
      <c r="X1932" t="s">
        <v>352</v>
      </c>
      <c r="Y1932" t="s">
        <v>353</v>
      </c>
      <c r="Z1932" t="s">
        <v>480</v>
      </c>
      <c r="AA1932" t="n">
        <v>190</v>
      </c>
      <c r="AB1932" t="s">
        <v>6074</v>
      </c>
      <c r="AC1932" t="s">
        <v>6073</v>
      </c>
      <c r="AD1932" t="n">
        <v>5</v>
      </c>
      <c r="AE1932" t="n">
        <v>713557.01</v>
      </c>
      <c r="AF1932" t="n">
        <v>6184353.81</v>
      </c>
    </row>
    <row r="1933" spans="1:32">
      <c r="A1933" s="62" t="n">
        <v>1931</v>
      </c>
      <c r="B1933" t="s">
        <v>6075</v>
      </c>
      <c r="C1933" t="n">
        <v>120</v>
      </c>
      <c r="D1933" t="n">
        <v>1908</v>
      </c>
      <c r="E1933" t="n">
        <v>0</v>
      </c>
      <c r="F1933" t="n">
        <v>3</v>
      </c>
      <c r="G1933" t="s"/>
      <c r="H1933" t="n">
        <v>1</v>
      </c>
      <c r="I1933" t="s"/>
      <c r="J1933" t="n">
        <v>2</v>
      </c>
      <c r="K1933" t="s">
        <v>237</v>
      </c>
      <c r="L1933" t="s"/>
      <c r="M1933" t="n">
        <v>1</v>
      </c>
      <c r="N1933" t="n">
        <v>89</v>
      </c>
      <c r="O1933" t="n">
        <v>89</v>
      </c>
      <c r="P1933" t="n">
        <v>148</v>
      </c>
      <c r="Q1933" t="n">
        <v>0</v>
      </c>
      <c r="R1933" t="n">
        <v>0</v>
      </c>
      <c r="S1933" t="s">
        <v>6076</v>
      </c>
      <c r="T1933" t="n">
        <v>223</v>
      </c>
      <c r="U1933" t="s">
        <v>1476</v>
      </c>
      <c r="V1933" t="s">
        <v>1476</v>
      </c>
      <c r="W1933" t="s">
        <v>6077</v>
      </c>
      <c r="X1933" t="s">
        <v>352</v>
      </c>
      <c r="Y1933" t="s">
        <v>353</v>
      </c>
      <c r="Z1933" t="s">
        <v>480</v>
      </c>
      <c r="AA1933" t="n">
        <v>190</v>
      </c>
      <c r="AB1933" t="s">
        <v>6078</v>
      </c>
      <c r="AC1933" t="s">
        <v>6076</v>
      </c>
      <c r="AD1933" t="n">
        <v>5</v>
      </c>
      <c r="AE1933" t="n">
        <v>713446.21</v>
      </c>
      <c r="AF1933" t="n">
        <v>6185252.6</v>
      </c>
    </row>
    <row r="1934" spans="1:32">
      <c r="A1934" s="62" t="n">
        <v>1932</v>
      </c>
      <c r="B1934" t="s">
        <v>6079</v>
      </c>
      <c r="C1934" t="n">
        <v>120</v>
      </c>
      <c r="D1934" t="n">
        <v>1984</v>
      </c>
      <c r="E1934" t="n">
        <v>0</v>
      </c>
      <c r="F1934" t="n">
        <v>4</v>
      </c>
      <c r="G1934" t="s"/>
      <c r="H1934" t="n">
        <v>1</v>
      </c>
      <c r="I1934" t="s"/>
      <c r="J1934" t="n">
        <v>2</v>
      </c>
      <c r="K1934" t="s">
        <v>237</v>
      </c>
      <c r="L1934" t="s"/>
      <c r="M1934" t="n">
        <v>1</v>
      </c>
      <c r="N1934" t="n">
        <v>127</v>
      </c>
      <c r="O1934" t="n">
        <v>127</v>
      </c>
      <c r="P1934" t="n">
        <v>127</v>
      </c>
      <c r="Q1934" t="n">
        <v>0</v>
      </c>
      <c r="R1934" t="n">
        <v>0</v>
      </c>
      <c r="S1934" t="s">
        <v>6080</v>
      </c>
      <c r="T1934" t="n">
        <v>491</v>
      </c>
      <c r="U1934" t="s">
        <v>1185</v>
      </c>
      <c r="V1934" t="s">
        <v>1185</v>
      </c>
      <c r="W1934" t="s">
        <v>6081</v>
      </c>
      <c r="X1934" t="s">
        <v>352</v>
      </c>
      <c r="Y1934" t="s">
        <v>353</v>
      </c>
      <c r="Z1934" t="s">
        <v>480</v>
      </c>
      <c r="AA1934" t="n">
        <v>190</v>
      </c>
      <c r="AB1934" t="s">
        <v>6082</v>
      </c>
      <c r="AC1934" t="s">
        <v>6080</v>
      </c>
      <c r="AD1934" t="n">
        <v>5</v>
      </c>
      <c r="AE1934" t="n">
        <v>714152.24</v>
      </c>
      <c r="AF1934" t="n">
        <v>6184255.26</v>
      </c>
    </row>
    <row r="1935" spans="1:32">
      <c r="A1935" s="62" t="n">
        <v>1933</v>
      </c>
      <c r="B1935" t="s">
        <v>6083</v>
      </c>
      <c r="C1935" t="n">
        <v>120</v>
      </c>
      <c r="D1935" t="n">
        <v>1934</v>
      </c>
      <c r="E1935" t="n">
        <v>1986</v>
      </c>
      <c r="F1935" t="n">
        <v>4</v>
      </c>
      <c r="G1935" t="s"/>
      <c r="H1935" t="n">
        <v>1</v>
      </c>
      <c r="I1935" t="s"/>
      <c r="J1935" t="n">
        <v>2</v>
      </c>
      <c r="K1935" t="s">
        <v>237</v>
      </c>
      <c r="L1935" t="s"/>
      <c r="M1935" t="n">
        <v>1</v>
      </c>
      <c r="N1935" t="n">
        <v>102</v>
      </c>
      <c r="O1935" t="n">
        <v>102</v>
      </c>
      <c r="P1935" t="n">
        <v>169</v>
      </c>
      <c r="Q1935" t="n">
        <v>0</v>
      </c>
      <c r="R1935" t="n">
        <v>0</v>
      </c>
      <c r="S1935" t="s">
        <v>6084</v>
      </c>
      <c r="T1935" t="n">
        <v>550</v>
      </c>
      <c r="U1935" t="s">
        <v>2213</v>
      </c>
      <c r="V1935" t="s">
        <v>2213</v>
      </c>
      <c r="W1935" t="s">
        <v>633</v>
      </c>
      <c r="X1935" t="s">
        <v>352</v>
      </c>
      <c r="Y1935" t="s">
        <v>353</v>
      </c>
      <c r="Z1935" t="s">
        <v>480</v>
      </c>
      <c r="AA1935" t="n">
        <v>190</v>
      </c>
      <c r="AB1935" t="s">
        <v>6085</v>
      </c>
      <c r="AC1935" t="s">
        <v>6084</v>
      </c>
      <c r="AD1935" t="n">
        <v>5</v>
      </c>
      <c r="AE1935" t="n">
        <v>713585.62</v>
      </c>
      <c r="AF1935" t="n">
        <v>6184695.7</v>
      </c>
    </row>
    <row r="1936" spans="1:32">
      <c r="A1936" s="62" t="n">
        <v>1934</v>
      </c>
      <c r="B1936" t="s">
        <v>6086</v>
      </c>
      <c r="C1936" t="n">
        <v>120</v>
      </c>
      <c r="D1936" t="n">
        <v>1961</v>
      </c>
      <c r="E1936" t="n">
        <v>1970</v>
      </c>
      <c r="F1936" t="n">
        <v>1</v>
      </c>
      <c r="G1936" t="s"/>
      <c r="H1936" t="n">
        <v>1</v>
      </c>
      <c r="I1936" t="s"/>
      <c r="J1936" t="n">
        <v>2</v>
      </c>
      <c r="K1936" t="s">
        <v>237</v>
      </c>
      <c r="L1936" t="n">
        <v>2</v>
      </c>
      <c r="M1936" t="n">
        <v>1</v>
      </c>
      <c r="N1936" t="n">
        <v>165</v>
      </c>
      <c r="O1936" t="n">
        <v>165</v>
      </c>
      <c r="P1936" t="n">
        <v>165</v>
      </c>
      <c r="Q1936" t="n">
        <v>0</v>
      </c>
      <c r="R1936" t="n">
        <v>0</v>
      </c>
      <c r="S1936" t="s">
        <v>6087</v>
      </c>
      <c r="T1936" t="n">
        <v>737</v>
      </c>
      <c r="U1936" t="s">
        <v>1683</v>
      </c>
      <c r="V1936" t="s">
        <v>1683</v>
      </c>
      <c r="W1936" t="s">
        <v>447</v>
      </c>
      <c r="X1936" t="s">
        <v>352</v>
      </c>
      <c r="Y1936" t="s">
        <v>353</v>
      </c>
      <c r="Z1936" t="s">
        <v>480</v>
      </c>
      <c r="AA1936" t="n">
        <v>190</v>
      </c>
      <c r="AB1936" t="s">
        <v>6088</v>
      </c>
      <c r="AC1936" t="s">
        <v>6087</v>
      </c>
      <c r="AD1936" t="n">
        <v>5</v>
      </c>
      <c r="AE1936" t="n">
        <v>713589.28</v>
      </c>
      <c r="AF1936" t="n">
        <v>6184450.41</v>
      </c>
    </row>
    <row r="1937" spans="1:32">
      <c r="A1937" s="62" t="n">
        <v>1935</v>
      </c>
      <c r="B1937" t="s">
        <v>6089</v>
      </c>
      <c r="C1937" t="n">
        <v>120</v>
      </c>
      <c r="D1937" t="n">
        <v>2011</v>
      </c>
      <c r="E1937" t="n">
        <v>0</v>
      </c>
      <c r="F1937" t="n">
        <v>5</v>
      </c>
      <c r="G1937" t="s"/>
      <c r="H1937" t="n">
        <v>1</v>
      </c>
      <c r="I1937" t="s"/>
      <c r="J1937" t="n">
        <v>2</v>
      </c>
      <c r="K1937" t="s">
        <v>237</v>
      </c>
      <c r="L1937" t="n">
        <v>90</v>
      </c>
      <c r="M1937" t="n">
        <v>1</v>
      </c>
      <c r="N1937" t="n">
        <v>176</v>
      </c>
      <c r="O1937" t="n">
        <v>176</v>
      </c>
      <c r="P1937" t="n">
        <v>176</v>
      </c>
      <c r="Q1937" t="n">
        <v>0</v>
      </c>
      <c r="R1937" t="n">
        <v>0</v>
      </c>
      <c r="S1937" t="s">
        <v>6090</v>
      </c>
      <c r="T1937" t="n">
        <v>294</v>
      </c>
      <c r="U1937" t="s">
        <v>5328</v>
      </c>
      <c r="V1937" t="s">
        <v>5328</v>
      </c>
      <c r="W1937" t="s">
        <v>391</v>
      </c>
      <c r="X1937" t="s">
        <v>241</v>
      </c>
      <c r="Y1937" t="s">
        <v>242</v>
      </c>
      <c r="Z1937" t="s"/>
      <c r="AA1937" t="n">
        <v>190</v>
      </c>
      <c r="AB1937" t="s">
        <v>6091</v>
      </c>
      <c r="AC1937" t="s">
        <v>6090</v>
      </c>
      <c r="AD1937" t="n">
        <v>5</v>
      </c>
      <c r="AE1937" t="n">
        <v>709683.54</v>
      </c>
      <c r="AF1937" t="n">
        <v>6191900.14</v>
      </c>
    </row>
    <row r="1938" spans="1:32">
      <c r="A1938" s="62" t="n">
        <v>1936</v>
      </c>
      <c r="B1938" t="s">
        <v>6092</v>
      </c>
      <c r="C1938" t="n">
        <v>130</v>
      </c>
      <c r="D1938" t="n">
        <v>1970</v>
      </c>
      <c r="E1938" t="n">
        <v>0</v>
      </c>
      <c r="F1938" t="n">
        <v>4</v>
      </c>
      <c r="G1938" t="s"/>
      <c r="H1938" t="n">
        <v>1</v>
      </c>
      <c r="I1938" t="s"/>
      <c r="J1938" t="n">
        <v>1</v>
      </c>
      <c r="K1938" t="s">
        <v>349</v>
      </c>
      <c r="L1938" t="s"/>
      <c r="M1938" t="n">
        <v>2</v>
      </c>
      <c r="N1938" t="n">
        <v>66</v>
      </c>
      <c r="O1938" t="n">
        <v>132</v>
      </c>
      <c r="P1938" t="n">
        <v>174</v>
      </c>
      <c r="Q1938" t="n">
        <v>0</v>
      </c>
      <c r="R1938" t="n">
        <v>0</v>
      </c>
      <c r="S1938" t="s">
        <v>6093</v>
      </c>
      <c r="T1938" t="n">
        <v>328</v>
      </c>
      <c r="U1938" t="s">
        <v>1052</v>
      </c>
      <c r="V1938" t="s">
        <v>1052</v>
      </c>
      <c r="W1938" t="s">
        <v>334</v>
      </c>
      <c r="X1938" t="s">
        <v>241</v>
      </c>
      <c r="Y1938" t="s">
        <v>242</v>
      </c>
      <c r="Z1938" t="s"/>
      <c r="AA1938" t="n">
        <v>190</v>
      </c>
      <c r="AB1938" t="s">
        <v>6094</v>
      </c>
      <c r="AC1938" t="s">
        <v>6093</v>
      </c>
      <c r="AD1938" t="n">
        <v>5</v>
      </c>
      <c r="AE1938" t="n">
        <v>712249.86</v>
      </c>
      <c r="AF1938" t="n">
        <v>6190248.26</v>
      </c>
    </row>
    <row r="1939" spans="1:32">
      <c r="A1939" s="62" t="n">
        <v>1937</v>
      </c>
      <c r="B1939" t="s">
        <v>6095</v>
      </c>
      <c r="C1939" t="n">
        <v>130</v>
      </c>
      <c r="D1939" t="n">
        <v>1985</v>
      </c>
      <c r="E1939" t="n">
        <v>0</v>
      </c>
      <c r="F1939" t="n">
        <v>4</v>
      </c>
      <c r="G1939" t="s"/>
      <c r="H1939" t="n">
        <v>1</v>
      </c>
      <c r="I1939" t="s"/>
      <c r="J1939" t="n">
        <v>1</v>
      </c>
      <c r="K1939" t="s">
        <v>349</v>
      </c>
      <c r="L1939" t="s"/>
      <c r="M1939" t="n">
        <v>1</v>
      </c>
      <c r="N1939" t="n">
        <v>46</v>
      </c>
      <c r="O1939" t="n">
        <v>44</v>
      </c>
      <c r="P1939" t="n">
        <v>74</v>
      </c>
      <c r="Q1939" t="n">
        <v>0</v>
      </c>
      <c r="R1939" t="n">
        <v>0</v>
      </c>
      <c r="S1939" t="s">
        <v>6096</v>
      </c>
      <c r="T1939" t="n">
        <v>365</v>
      </c>
      <c r="U1939" t="s">
        <v>5335</v>
      </c>
      <c r="V1939" t="s">
        <v>5335</v>
      </c>
      <c r="W1939" t="s">
        <v>237</v>
      </c>
      <c r="X1939" t="s">
        <v>241</v>
      </c>
      <c r="Y1939" t="s">
        <v>242</v>
      </c>
      <c r="Z1939" t="s"/>
      <c r="AA1939" t="n">
        <v>190</v>
      </c>
      <c r="AB1939" t="s">
        <v>6097</v>
      </c>
      <c r="AC1939" t="s">
        <v>6096</v>
      </c>
      <c r="AD1939" t="n">
        <v>5</v>
      </c>
      <c r="AE1939" t="n">
        <v>711152.71</v>
      </c>
      <c r="AF1939" t="n">
        <v>6190272.8</v>
      </c>
    </row>
    <row r="1940" spans="1:32">
      <c r="A1940" s="62" t="n">
        <v>1938</v>
      </c>
      <c r="B1940" t="s">
        <v>6098</v>
      </c>
      <c r="C1940" t="n">
        <v>120</v>
      </c>
      <c r="D1940" t="n">
        <v>1958</v>
      </c>
      <c r="E1940" t="n">
        <v>1976</v>
      </c>
      <c r="F1940" t="n">
        <v>10</v>
      </c>
      <c r="G1940" t="s"/>
      <c r="H1940" t="n">
        <v>1</v>
      </c>
      <c r="I1940" t="s"/>
      <c r="J1940" t="n">
        <v>2</v>
      </c>
      <c r="K1940" t="s">
        <v>237</v>
      </c>
      <c r="L1940" t="n">
        <v>2</v>
      </c>
      <c r="M1940" t="n">
        <v>1</v>
      </c>
      <c r="N1940" t="n">
        <v>167</v>
      </c>
      <c r="O1940" t="n">
        <v>167</v>
      </c>
      <c r="P1940" t="n">
        <v>146</v>
      </c>
      <c r="Q1940" t="n">
        <v>0</v>
      </c>
      <c r="R1940" t="n">
        <v>0</v>
      </c>
      <c r="S1940" t="s">
        <v>6099</v>
      </c>
      <c r="T1940" t="n">
        <v>388</v>
      </c>
      <c r="U1940" t="s">
        <v>1060</v>
      </c>
      <c r="V1940" t="s">
        <v>1060</v>
      </c>
      <c r="W1940" t="s">
        <v>258</v>
      </c>
      <c r="X1940" t="s">
        <v>241</v>
      </c>
      <c r="Y1940" t="s">
        <v>242</v>
      </c>
      <c r="Z1940" t="s"/>
      <c r="AA1940" t="n">
        <v>190</v>
      </c>
      <c r="AB1940" t="s">
        <v>6100</v>
      </c>
      <c r="AC1940" t="s">
        <v>6099</v>
      </c>
      <c r="AD1940" t="n">
        <v>5</v>
      </c>
      <c r="AE1940" t="n">
        <v>710018.99</v>
      </c>
      <c r="AF1940" t="n">
        <v>6190101.73</v>
      </c>
    </row>
    <row r="1941" spans="1:32">
      <c r="A1941" s="62" t="n">
        <v>1939</v>
      </c>
      <c r="B1941" t="s">
        <v>6101</v>
      </c>
      <c r="C1941" t="n">
        <v>130</v>
      </c>
      <c r="D1941" t="n">
        <v>1955</v>
      </c>
      <c r="E1941" t="n">
        <v>0</v>
      </c>
      <c r="F1941" t="n">
        <v>1</v>
      </c>
      <c r="G1941" t="s"/>
      <c r="H1941" t="n">
        <v>2</v>
      </c>
      <c r="I1941" t="s"/>
      <c r="J1941" t="n">
        <v>1</v>
      </c>
      <c r="K1941" t="s">
        <v>349</v>
      </c>
      <c r="L1941" t="s"/>
      <c r="M1941" t="n">
        <v>1</v>
      </c>
      <c r="N1941" t="n">
        <v>98</v>
      </c>
      <c r="O1941" t="n">
        <v>98</v>
      </c>
      <c r="P1941" t="n">
        <v>98</v>
      </c>
      <c r="Q1941" t="n">
        <v>0</v>
      </c>
      <c r="R1941" t="n">
        <v>0</v>
      </c>
      <c r="S1941" t="s">
        <v>6102</v>
      </c>
      <c r="T1941" t="n">
        <v>433</v>
      </c>
      <c r="U1941" t="s">
        <v>1329</v>
      </c>
      <c r="V1941" t="s">
        <v>1329</v>
      </c>
      <c r="W1941" t="s">
        <v>435</v>
      </c>
      <c r="X1941" t="s">
        <v>241</v>
      </c>
      <c r="Y1941" t="s">
        <v>242</v>
      </c>
      <c r="Z1941" t="s"/>
      <c r="AA1941" t="n">
        <v>190</v>
      </c>
      <c r="AB1941" t="s">
        <v>6103</v>
      </c>
      <c r="AC1941" t="s">
        <v>6102</v>
      </c>
      <c r="AD1941" t="n">
        <v>5</v>
      </c>
      <c r="AE1941" t="n">
        <v>710619.42</v>
      </c>
      <c r="AF1941" t="n">
        <v>6190391.82</v>
      </c>
    </row>
    <row r="1942" spans="1:32">
      <c r="A1942" s="62" t="n">
        <v>1940</v>
      </c>
      <c r="B1942" t="s">
        <v>6104</v>
      </c>
      <c r="C1942" t="n">
        <v>530</v>
      </c>
      <c r="D1942" t="n">
        <v>1990</v>
      </c>
      <c r="E1942" t="n">
        <v>0</v>
      </c>
      <c r="F1942" t="n">
        <v>6</v>
      </c>
      <c r="G1942" t="s"/>
      <c r="H1942" t="n">
        <v>8</v>
      </c>
      <c r="I1942" t="s"/>
      <c r="J1942" t="n">
        <v>1</v>
      </c>
      <c r="K1942" t="s">
        <v>349</v>
      </c>
      <c r="L1942" t="n">
        <v>90</v>
      </c>
      <c r="M1942" t="n">
        <v>1</v>
      </c>
      <c r="N1942" t="n">
        <v>478</v>
      </c>
      <c r="O1942" t="n">
        <v>478</v>
      </c>
      <c r="P1942" t="n">
        <v>0</v>
      </c>
      <c r="Q1942" t="n">
        <v>478</v>
      </c>
      <c r="R1942" t="n">
        <v>0</v>
      </c>
      <c r="S1942" t="s">
        <v>6105</v>
      </c>
      <c r="T1942" t="n">
        <v>503</v>
      </c>
      <c r="U1942" t="s">
        <v>1072</v>
      </c>
      <c r="V1942" t="s">
        <v>1072</v>
      </c>
      <c r="W1942" t="s">
        <v>1090</v>
      </c>
      <c r="X1942" t="s">
        <v>241</v>
      </c>
      <c r="Y1942" t="s">
        <v>242</v>
      </c>
      <c r="Z1942" t="s"/>
      <c r="AA1942" t="n">
        <v>190</v>
      </c>
      <c r="AB1942" t="s">
        <v>3374</v>
      </c>
      <c r="AC1942" t="s">
        <v>6105</v>
      </c>
      <c r="AD1942" t="n">
        <v>5</v>
      </c>
      <c r="AE1942" t="n">
        <v>710014.3199999999</v>
      </c>
      <c r="AF1942" t="n">
        <v>6190612</v>
      </c>
    </row>
    <row r="1943" spans="1:32">
      <c r="A1943" s="62" t="n">
        <v>1941</v>
      </c>
      <c r="B1943" t="s">
        <v>6106</v>
      </c>
      <c r="C1943" t="n">
        <v>130</v>
      </c>
      <c r="D1943" t="n">
        <v>2006</v>
      </c>
      <c r="E1943" t="n">
        <v>0</v>
      </c>
      <c r="F1943" t="n">
        <v>4</v>
      </c>
      <c r="G1943" t="s"/>
      <c r="H1943" t="n">
        <v>1</v>
      </c>
      <c r="I1943" t="s"/>
      <c r="J1943" t="n">
        <v>2</v>
      </c>
      <c r="K1943" t="s">
        <v>237</v>
      </c>
      <c r="L1943" t="n">
        <v>90</v>
      </c>
      <c r="M1943" t="n">
        <v>1</v>
      </c>
      <c r="N1943" t="n">
        <v>65</v>
      </c>
      <c r="O1943" t="n">
        <v>65</v>
      </c>
      <c r="P1943" t="n">
        <v>110</v>
      </c>
      <c r="Q1943" t="n">
        <v>0</v>
      </c>
      <c r="R1943" t="n">
        <v>0</v>
      </c>
      <c r="S1943" t="s">
        <v>6107</v>
      </c>
      <c r="T1943" t="n">
        <v>515</v>
      </c>
      <c r="U1943" t="s">
        <v>1077</v>
      </c>
      <c r="V1943" t="s">
        <v>1077</v>
      </c>
      <c r="W1943" t="s">
        <v>357</v>
      </c>
      <c r="X1943" t="s">
        <v>241</v>
      </c>
      <c r="Y1943" t="s">
        <v>242</v>
      </c>
      <c r="Z1943" t="s"/>
      <c r="AA1943" t="n">
        <v>190</v>
      </c>
      <c r="AB1943" t="s">
        <v>6108</v>
      </c>
      <c r="AC1943" t="s">
        <v>6107</v>
      </c>
      <c r="AD1943" t="n">
        <v>5</v>
      </c>
      <c r="AE1943" t="n">
        <v>709850.85</v>
      </c>
      <c r="AF1943" t="n">
        <v>6191463.82</v>
      </c>
    </row>
    <row r="1944" spans="1:32">
      <c r="A1944" s="62" t="n">
        <v>1942</v>
      </c>
      <c r="B1944" t="s">
        <v>6109</v>
      </c>
      <c r="C1944" t="n">
        <v>330</v>
      </c>
      <c r="D1944" t="n">
        <v>1991</v>
      </c>
      <c r="E1944" t="n">
        <v>0</v>
      </c>
      <c r="F1944" t="n">
        <v>5</v>
      </c>
      <c r="G1944" t="s"/>
      <c r="H1944" t="n">
        <v>1</v>
      </c>
      <c r="I1944" t="s"/>
      <c r="J1944" t="n">
        <v>1</v>
      </c>
      <c r="K1944" t="s">
        <v>349</v>
      </c>
      <c r="L1944" t="n">
        <v>90</v>
      </c>
      <c r="M1944" t="n">
        <v>1</v>
      </c>
      <c r="N1944" t="n">
        <v>297</v>
      </c>
      <c r="O1944" t="n">
        <v>297</v>
      </c>
      <c r="P1944" t="n">
        <v>0</v>
      </c>
      <c r="Q1944" t="n">
        <v>297</v>
      </c>
      <c r="R1944" t="n">
        <v>0</v>
      </c>
      <c r="S1944" t="s">
        <v>6110</v>
      </c>
      <c r="T1944" t="n">
        <v>525</v>
      </c>
      <c r="U1944" t="s">
        <v>1875</v>
      </c>
      <c r="V1944" t="s">
        <v>1875</v>
      </c>
      <c r="W1944" t="s">
        <v>4238</v>
      </c>
      <c r="X1944" t="s">
        <v>241</v>
      </c>
      <c r="Y1944" t="s">
        <v>242</v>
      </c>
      <c r="Z1944" t="s"/>
      <c r="AA1944" t="n">
        <v>190</v>
      </c>
      <c r="AB1944" t="s">
        <v>1877</v>
      </c>
      <c r="AC1944" t="s">
        <v>6110</v>
      </c>
      <c r="AD1944" t="n">
        <v>5</v>
      </c>
      <c r="AE1944" t="n">
        <v>709934.23</v>
      </c>
      <c r="AF1944" t="n">
        <v>6191017.04</v>
      </c>
    </row>
    <row r="1945" spans="1:32">
      <c r="A1945" s="62" t="n">
        <v>1943</v>
      </c>
      <c r="B1945" t="s">
        <v>6111</v>
      </c>
      <c r="C1945" t="n">
        <v>120</v>
      </c>
      <c r="D1945" t="n">
        <v>1941</v>
      </c>
      <c r="E1945" t="n">
        <v>1966</v>
      </c>
      <c r="F1945" t="n">
        <v>5</v>
      </c>
      <c r="G1945" t="s"/>
      <c r="H1945" t="n">
        <v>1</v>
      </c>
      <c r="I1945" t="s"/>
      <c r="J1945" t="n">
        <v>1</v>
      </c>
      <c r="K1945" t="s">
        <v>349</v>
      </c>
      <c r="L1945" t="n">
        <v>2</v>
      </c>
      <c r="M1945" t="n">
        <v>1</v>
      </c>
      <c r="N1945" t="n">
        <v>65</v>
      </c>
      <c r="O1945" t="n">
        <v>65</v>
      </c>
      <c r="P1945" t="n">
        <v>114</v>
      </c>
      <c r="Q1945" t="n">
        <v>0</v>
      </c>
      <c r="R1945" t="n">
        <v>0</v>
      </c>
      <c r="S1945" t="s">
        <v>6112</v>
      </c>
      <c r="T1945" t="n">
        <v>570</v>
      </c>
      <c r="U1945" t="s">
        <v>3590</v>
      </c>
      <c r="V1945" t="s">
        <v>3590</v>
      </c>
      <c r="W1945" t="s">
        <v>608</v>
      </c>
      <c r="X1945" t="s">
        <v>241</v>
      </c>
      <c r="Y1945" t="s">
        <v>242</v>
      </c>
      <c r="Z1945" t="s"/>
      <c r="AA1945" t="n">
        <v>190</v>
      </c>
      <c r="AB1945" t="s">
        <v>6113</v>
      </c>
      <c r="AC1945" t="s">
        <v>6112</v>
      </c>
      <c r="AD1945" t="n">
        <v>5</v>
      </c>
      <c r="AE1945" t="n">
        <v>711279.14</v>
      </c>
      <c r="AF1945" t="n">
        <v>6190257.32</v>
      </c>
    </row>
    <row r="1946" spans="1:32">
      <c r="A1946" s="62" t="n">
        <v>1944</v>
      </c>
      <c r="B1946" t="s">
        <v>6114</v>
      </c>
      <c r="C1946" t="n">
        <v>120</v>
      </c>
      <c r="D1946" t="n">
        <v>1978</v>
      </c>
      <c r="E1946" t="n">
        <v>0</v>
      </c>
      <c r="F1946" t="n">
        <v>4</v>
      </c>
      <c r="G1946" t="s"/>
      <c r="H1946" t="n">
        <v>1</v>
      </c>
      <c r="I1946" t="s"/>
      <c r="J1946" t="n">
        <v>7</v>
      </c>
      <c r="K1946" t="s">
        <v>365</v>
      </c>
      <c r="L1946" t="s"/>
      <c r="M1946" t="n">
        <v>1</v>
      </c>
      <c r="N1946" t="n">
        <v>177</v>
      </c>
      <c r="O1946" t="n">
        <v>177</v>
      </c>
      <c r="P1946" t="n">
        <v>177</v>
      </c>
      <c r="Q1946" t="n">
        <v>0</v>
      </c>
      <c r="R1946" t="n">
        <v>0</v>
      </c>
      <c r="S1946" t="s">
        <v>6115</v>
      </c>
      <c r="T1946" t="n">
        <v>627</v>
      </c>
      <c r="U1946" t="s">
        <v>3225</v>
      </c>
      <c r="V1946" t="s">
        <v>3225</v>
      </c>
      <c r="W1946" t="s">
        <v>427</v>
      </c>
      <c r="X1946" t="s">
        <v>241</v>
      </c>
      <c r="Y1946" t="s">
        <v>242</v>
      </c>
      <c r="Z1946" t="s"/>
      <c r="AA1946" t="n">
        <v>190</v>
      </c>
      <c r="AB1946" t="s">
        <v>6116</v>
      </c>
      <c r="AC1946" t="s">
        <v>6115</v>
      </c>
      <c r="AD1946" t="n">
        <v>5</v>
      </c>
      <c r="AE1946" t="n">
        <v>712589.33</v>
      </c>
      <c r="AF1946" t="n">
        <v>6190511.64</v>
      </c>
    </row>
    <row r="1947" spans="1:32">
      <c r="A1947" s="62" t="n">
        <v>1945</v>
      </c>
      <c r="B1947" t="s">
        <v>6117</v>
      </c>
      <c r="C1947" t="n">
        <v>120</v>
      </c>
      <c r="D1947" t="n">
        <v>1964</v>
      </c>
      <c r="E1947" t="n">
        <v>1974</v>
      </c>
      <c r="F1947" t="n">
        <v>1</v>
      </c>
      <c r="G1947" t="s"/>
      <c r="H1947" t="n">
        <v>1</v>
      </c>
      <c r="I1947" t="s"/>
      <c r="J1947" t="n">
        <v>1</v>
      </c>
      <c r="K1947" t="s">
        <v>349</v>
      </c>
      <c r="L1947" t="s"/>
      <c r="M1947" t="n">
        <v>1</v>
      </c>
      <c r="N1947" t="n">
        <v>155</v>
      </c>
      <c r="O1947" t="n">
        <v>155</v>
      </c>
      <c r="P1947" t="n">
        <v>155</v>
      </c>
      <c r="Q1947" t="n">
        <v>0</v>
      </c>
      <c r="R1947" t="n">
        <v>0</v>
      </c>
      <c r="S1947" t="s">
        <v>6118</v>
      </c>
      <c r="T1947" t="n">
        <v>668</v>
      </c>
      <c r="U1947" t="s">
        <v>5682</v>
      </c>
      <c r="V1947" t="s">
        <v>5682</v>
      </c>
      <c r="W1947" t="s">
        <v>387</v>
      </c>
      <c r="X1947" t="s">
        <v>241</v>
      </c>
      <c r="Y1947" t="s">
        <v>242</v>
      </c>
      <c r="Z1947" t="s"/>
      <c r="AA1947" t="n">
        <v>190</v>
      </c>
      <c r="AB1947" t="s">
        <v>6119</v>
      </c>
      <c r="AC1947" t="s">
        <v>6118</v>
      </c>
      <c r="AD1947" t="n">
        <v>5</v>
      </c>
      <c r="AE1947" t="n">
        <v>710715.62</v>
      </c>
      <c r="AF1947" t="n">
        <v>6190607.19</v>
      </c>
    </row>
    <row r="1948" spans="1:32">
      <c r="A1948" s="62" t="n">
        <v>1946</v>
      </c>
      <c r="B1948" t="s">
        <v>6120</v>
      </c>
      <c r="C1948" t="n">
        <v>120</v>
      </c>
      <c r="D1948" t="n">
        <v>1969</v>
      </c>
      <c r="E1948" t="n">
        <v>0</v>
      </c>
      <c r="F1948" t="n">
        <v>3</v>
      </c>
      <c r="G1948" t="s"/>
      <c r="H1948" t="n">
        <v>1</v>
      </c>
      <c r="I1948" t="s"/>
      <c r="J1948" t="n">
        <v>2</v>
      </c>
      <c r="K1948" t="s">
        <v>237</v>
      </c>
      <c r="L1948" t="n">
        <v>2</v>
      </c>
      <c r="M1948" t="n">
        <v>1</v>
      </c>
      <c r="N1948" t="n">
        <v>149</v>
      </c>
      <c r="O1948" t="n">
        <v>149</v>
      </c>
      <c r="P1948" t="n">
        <v>129</v>
      </c>
      <c r="Q1948" t="n">
        <v>0</v>
      </c>
      <c r="R1948" t="n">
        <v>0</v>
      </c>
      <c r="S1948" t="s">
        <v>6121</v>
      </c>
      <c r="T1948" t="n">
        <v>22</v>
      </c>
      <c r="U1948" t="s">
        <v>3100</v>
      </c>
      <c r="V1948" t="s">
        <v>3100</v>
      </c>
      <c r="W1948" t="s">
        <v>423</v>
      </c>
      <c r="X1948" t="s">
        <v>241</v>
      </c>
      <c r="Y1948" t="s">
        <v>242</v>
      </c>
      <c r="Z1948" t="s"/>
      <c r="AA1948" t="n">
        <v>190</v>
      </c>
      <c r="AB1948" t="s">
        <v>6122</v>
      </c>
      <c r="AC1948" t="s">
        <v>6121</v>
      </c>
      <c r="AD1948" t="n">
        <v>5</v>
      </c>
      <c r="AE1948" t="n">
        <v>710033.5699999999</v>
      </c>
      <c r="AF1948" t="n">
        <v>6190357.86</v>
      </c>
    </row>
    <row r="1949" spans="1:32">
      <c r="A1949" s="62" t="n">
        <v>1947</v>
      </c>
      <c r="B1949" t="s">
        <v>6123</v>
      </c>
      <c r="C1949" t="n">
        <v>120</v>
      </c>
      <c r="D1949" t="n">
        <v>1967</v>
      </c>
      <c r="E1949" t="n">
        <v>1977</v>
      </c>
      <c r="F1949" t="n">
        <v>2</v>
      </c>
      <c r="G1949" t="s"/>
      <c r="H1949" t="n">
        <v>1</v>
      </c>
      <c r="I1949" t="s"/>
      <c r="J1949" t="n">
        <v>2</v>
      </c>
      <c r="K1949" t="s">
        <v>237</v>
      </c>
      <c r="L1949" t="s"/>
      <c r="M1949" t="n">
        <v>1</v>
      </c>
      <c r="N1949" t="n">
        <v>162</v>
      </c>
      <c r="O1949" t="n">
        <v>162</v>
      </c>
      <c r="P1949" t="n">
        <v>162</v>
      </c>
      <c r="Q1949" t="n">
        <v>0</v>
      </c>
      <c r="R1949" t="n">
        <v>0</v>
      </c>
      <c r="S1949" t="s">
        <v>6124</v>
      </c>
      <c r="T1949" t="n">
        <v>97</v>
      </c>
      <c r="U1949" t="s">
        <v>2223</v>
      </c>
      <c r="V1949" t="s">
        <v>2223</v>
      </c>
      <c r="W1949" t="s">
        <v>626</v>
      </c>
      <c r="X1949" t="s">
        <v>241</v>
      </c>
      <c r="Y1949" t="s">
        <v>242</v>
      </c>
      <c r="Z1949" t="s"/>
      <c r="AA1949" t="n">
        <v>190</v>
      </c>
      <c r="AB1949" t="s">
        <v>1756</v>
      </c>
      <c r="AC1949" t="s">
        <v>6124</v>
      </c>
      <c r="AD1949" t="n">
        <v>5</v>
      </c>
      <c r="AE1949" t="n">
        <v>713032.85</v>
      </c>
      <c r="AF1949" t="n">
        <v>6190348.7</v>
      </c>
    </row>
    <row r="1950" spans="1:32">
      <c r="A1950" s="62" t="n">
        <v>1948</v>
      </c>
      <c r="B1950" t="s">
        <v>6125</v>
      </c>
      <c r="C1950" t="n">
        <v>120</v>
      </c>
      <c r="D1950" t="n">
        <v>1957</v>
      </c>
      <c r="E1950" t="n">
        <v>1977</v>
      </c>
      <c r="F1950" t="n">
        <v>3</v>
      </c>
      <c r="G1950" t="s"/>
      <c r="H1950" t="n">
        <v>1</v>
      </c>
      <c r="I1950" t="s"/>
      <c r="J1950" t="n">
        <v>1</v>
      </c>
      <c r="K1950" t="s">
        <v>349</v>
      </c>
      <c r="L1950" t="s"/>
      <c r="M1950" t="n">
        <v>1</v>
      </c>
      <c r="N1950" t="n">
        <v>140</v>
      </c>
      <c r="O1950" t="n">
        <v>140</v>
      </c>
      <c r="P1950" t="n">
        <v>220</v>
      </c>
      <c r="Q1950" t="n">
        <v>0</v>
      </c>
      <c r="R1950" t="n">
        <v>0</v>
      </c>
      <c r="S1950" t="s">
        <v>6126</v>
      </c>
      <c r="T1950" t="n">
        <v>343</v>
      </c>
      <c r="U1950" t="s">
        <v>5307</v>
      </c>
      <c r="V1950" t="s">
        <v>5307</v>
      </c>
      <c r="W1950" t="s">
        <v>395</v>
      </c>
      <c r="X1950" t="s">
        <v>241</v>
      </c>
      <c r="Y1950" t="s">
        <v>242</v>
      </c>
      <c r="Z1950" t="s"/>
      <c r="AA1950" t="n">
        <v>190</v>
      </c>
      <c r="AB1950" t="s">
        <v>6127</v>
      </c>
      <c r="AC1950" t="s">
        <v>6126</v>
      </c>
      <c r="AD1950" t="n">
        <v>5</v>
      </c>
      <c r="AE1950" t="n">
        <v>711275.15</v>
      </c>
      <c r="AF1950" t="n">
        <v>6190106.44</v>
      </c>
    </row>
    <row r="1951" spans="1:32">
      <c r="A1951" s="62" t="n">
        <v>1949</v>
      </c>
      <c r="B1951" t="s">
        <v>6128</v>
      </c>
      <c r="C1951" t="n">
        <v>130</v>
      </c>
      <c r="D1951" t="n">
        <v>1970</v>
      </c>
      <c r="E1951" t="n">
        <v>0</v>
      </c>
      <c r="F1951" t="n">
        <v>1</v>
      </c>
      <c r="G1951" t="s"/>
      <c r="H1951" t="n">
        <v>6</v>
      </c>
      <c r="I1951" t="s"/>
      <c r="J1951" t="n">
        <v>1</v>
      </c>
      <c r="K1951" t="s">
        <v>349</v>
      </c>
      <c r="L1951" t="s"/>
      <c r="M1951" t="n">
        <v>1</v>
      </c>
      <c r="N1951" t="n">
        <v>107</v>
      </c>
      <c r="O1951" t="n">
        <v>107</v>
      </c>
      <c r="P1951" t="n">
        <v>107</v>
      </c>
      <c r="Q1951" t="n">
        <v>0</v>
      </c>
      <c r="R1951" t="n">
        <v>0</v>
      </c>
      <c r="S1951" t="s">
        <v>6129</v>
      </c>
      <c r="T1951" t="n">
        <v>151</v>
      </c>
      <c r="U1951" t="s">
        <v>3196</v>
      </c>
      <c r="V1951" t="s">
        <v>3196</v>
      </c>
      <c r="W1951" t="s">
        <v>615</v>
      </c>
      <c r="X1951" t="s">
        <v>241</v>
      </c>
      <c r="Y1951" t="s">
        <v>242</v>
      </c>
      <c r="Z1951" t="s"/>
      <c r="AA1951" t="n">
        <v>190</v>
      </c>
      <c r="AB1951" t="s">
        <v>6130</v>
      </c>
      <c r="AC1951" t="s">
        <v>6129</v>
      </c>
      <c r="AD1951" t="n">
        <v>5</v>
      </c>
      <c r="AE1951" t="n">
        <v>712789.51</v>
      </c>
      <c r="AF1951" t="n">
        <v>6190989.35</v>
      </c>
    </row>
    <row r="1952" spans="1:32">
      <c r="A1952" s="62" t="n">
        <v>1950</v>
      </c>
      <c r="B1952" t="s">
        <v>6131</v>
      </c>
      <c r="C1952" t="n">
        <v>120</v>
      </c>
      <c r="D1952" t="n">
        <v>1967</v>
      </c>
      <c r="E1952" t="n">
        <v>0</v>
      </c>
      <c r="F1952" t="n">
        <v>3</v>
      </c>
      <c r="G1952" t="s"/>
      <c r="H1952" t="n">
        <v>1</v>
      </c>
      <c r="I1952" t="s"/>
      <c r="J1952" t="n">
        <v>2</v>
      </c>
      <c r="K1952" t="s">
        <v>237</v>
      </c>
      <c r="L1952" t="s"/>
      <c r="M1952" t="n">
        <v>1</v>
      </c>
      <c r="N1952" t="n">
        <v>140</v>
      </c>
      <c r="O1952" t="n">
        <v>140</v>
      </c>
      <c r="P1952" t="n">
        <v>140</v>
      </c>
      <c r="Q1952" t="n">
        <v>0</v>
      </c>
      <c r="R1952" t="n">
        <v>0</v>
      </c>
      <c r="S1952" t="s">
        <v>6132</v>
      </c>
      <c r="T1952" t="n">
        <v>218</v>
      </c>
      <c r="U1952" t="s">
        <v>3708</v>
      </c>
      <c r="V1952" t="s">
        <v>3708</v>
      </c>
      <c r="W1952" t="s">
        <v>415</v>
      </c>
      <c r="X1952" t="s">
        <v>241</v>
      </c>
      <c r="Y1952" t="s">
        <v>242</v>
      </c>
      <c r="Z1952" t="s"/>
      <c r="AA1952" t="n">
        <v>190</v>
      </c>
      <c r="AB1952" t="s">
        <v>6133</v>
      </c>
      <c r="AC1952" t="s">
        <v>6132</v>
      </c>
      <c r="AD1952" t="n">
        <v>5</v>
      </c>
      <c r="AE1952" t="n">
        <v>712823.17</v>
      </c>
      <c r="AF1952" t="n">
        <v>6190549.27</v>
      </c>
    </row>
    <row r="1953" spans="1:32">
      <c r="A1953" s="62" t="n">
        <v>1951</v>
      </c>
      <c r="B1953" t="s">
        <v>6134</v>
      </c>
      <c r="C1953" t="n">
        <v>120</v>
      </c>
      <c r="D1953" t="n">
        <v>1998</v>
      </c>
      <c r="E1953" t="n">
        <v>0</v>
      </c>
      <c r="F1953" t="n">
        <v>4</v>
      </c>
      <c r="G1953" t="s"/>
      <c r="H1953" t="n">
        <v>5</v>
      </c>
      <c r="I1953" t="s"/>
      <c r="J1953" t="n">
        <v>2</v>
      </c>
      <c r="K1953" t="s">
        <v>237</v>
      </c>
      <c r="L1953" t="n">
        <v>5</v>
      </c>
      <c r="M1953" t="n">
        <v>1</v>
      </c>
      <c r="N1953" t="n">
        <v>165</v>
      </c>
      <c r="O1953" t="n">
        <v>151</v>
      </c>
      <c r="P1953" t="n">
        <v>252</v>
      </c>
      <c r="Q1953" t="n">
        <v>0</v>
      </c>
      <c r="R1953" t="n">
        <v>0</v>
      </c>
      <c r="S1953" t="s">
        <v>6135</v>
      </c>
      <c r="T1953" t="n">
        <v>237</v>
      </c>
      <c r="U1953" t="s">
        <v>6136</v>
      </c>
      <c r="V1953" t="s">
        <v>6136</v>
      </c>
      <c r="W1953" t="s">
        <v>522</v>
      </c>
      <c r="X1953" t="s">
        <v>241</v>
      </c>
      <c r="Y1953" t="s">
        <v>242</v>
      </c>
      <c r="Z1953" t="s"/>
      <c r="AA1953" t="n">
        <v>190</v>
      </c>
      <c r="AB1953" t="s">
        <v>6137</v>
      </c>
      <c r="AC1953" t="s">
        <v>6135</v>
      </c>
      <c r="AD1953" t="n">
        <v>5</v>
      </c>
      <c r="AE1953" t="n">
        <v>709667.61</v>
      </c>
      <c r="AF1953" t="n">
        <v>6189845.04</v>
      </c>
    </row>
    <row r="1954" spans="1:32">
      <c r="A1954" s="62" t="n">
        <v>1952</v>
      </c>
      <c r="B1954" t="s">
        <v>6138</v>
      </c>
      <c r="C1954" t="n">
        <v>120</v>
      </c>
      <c r="D1954" t="n">
        <v>1907</v>
      </c>
      <c r="E1954" t="n">
        <v>0</v>
      </c>
      <c r="F1954" t="n">
        <v>3</v>
      </c>
      <c r="G1954" t="s"/>
      <c r="H1954" t="n">
        <v>1</v>
      </c>
      <c r="I1954" t="s"/>
      <c r="J1954" t="n">
        <v>2</v>
      </c>
      <c r="K1954" t="s">
        <v>237</v>
      </c>
      <c r="L1954" t="n">
        <v>90</v>
      </c>
      <c r="M1954" t="n">
        <v>1</v>
      </c>
      <c r="N1954" t="n">
        <v>108</v>
      </c>
      <c r="O1954" t="n">
        <v>108</v>
      </c>
      <c r="P1954" t="n">
        <v>181</v>
      </c>
      <c r="Q1954" t="n">
        <v>0</v>
      </c>
      <c r="R1954" t="n">
        <v>0</v>
      </c>
      <c r="S1954" t="s">
        <v>6139</v>
      </c>
      <c r="T1954" t="n">
        <v>176</v>
      </c>
      <c r="U1954" t="s">
        <v>484</v>
      </c>
      <c r="V1954" t="s">
        <v>484</v>
      </c>
      <c r="W1954" t="s">
        <v>626</v>
      </c>
      <c r="X1954" t="s">
        <v>241</v>
      </c>
      <c r="Y1954" t="s">
        <v>242</v>
      </c>
      <c r="Z1954" t="s"/>
      <c r="AA1954" t="n">
        <v>190</v>
      </c>
      <c r="AB1954" t="s">
        <v>380</v>
      </c>
      <c r="AC1954" t="s">
        <v>6139</v>
      </c>
      <c r="AD1954" t="n">
        <v>5</v>
      </c>
      <c r="AE1954" t="n">
        <v>711019.54</v>
      </c>
      <c r="AF1954" t="n">
        <v>6190198.46</v>
      </c>
    </row>
    <row r="1955" spans="1:32">
      <c r="A1955" s="62" t="n">
        <v>1953</v>
      </c>
      <c r="B1955" t="s">
        <v>6140</v>
      </c>
      <c r="C1955" t="n">
        <v>120</v>
      </c>
      <c r="D1955" t="n">
        <v>1981</v>
      </c>
      <c r="E1955" t="n">
        <v>2004</v>
      </c>
      <c r="F1955" t="n">
        <v>5</v>
      </c>
      <c r="G1955" t="s"/>
      <c r="H1955" t="n">
        <v>1</v>
      </c>
      <c r="I1955" t="s"/>
      <c r="J1955" t="n">
        <v>2</v>
      </c>
      <c r="K1955" t="s">
        <v>237</v>
      </c>
      <c r="L1955" t="n">
        <v>1</v>
      </c>
      <c r="M1955" t="n">
        <v>1</v>
      </c>
      <c r="N1955" t="n">
        <v>121</v>
      </c>
      <c r="O1955" t="n">
        <v>121</v>
      </c>
      <c r="P1955" t="n">
        <v>121</v>
      </c>
      <c r="Q1955" t="n">
        <v>0</v>
      </c>
      <c r="R1955" t="n">
        <v>0</v>
      </c>
      <c r="S1955" t="s">
        <v>6141</v>
      </c>
      <c r="T1955" t="n">
        <v>294</v>
      </c>
      <c r="U1955" t="s">
        <v>5328</v>
      </c>
      <c r="V1955" t="s">
        <v>5328</v>
      </c>
      <c r="W1955" t="s">
        <v>237</v>
      </c>
      <c r="X1955" t="s">
        <v>241</v>
      </c>
      <c r="Y1955" t="s">
        <v>242</v>
      </c>
      <c r="Z1955" t="s"/>
      <c r="AA1955" t="n">
        <v>190</v>
      </c>
      <c r="AB1955" t="s">
        <v>6142</v>
      </c>
      <c r="AC1955" t="s">
        <v>6141</v>
      </c>
      <c r="AD1955" t="n">
        <v>5</v>
      </c>
      <c r="AE1955" t="n">
        <v>709641.77</v>
      </c>
      <c r="AF1955" t="n">
        <v>6191836.49</v>
      </c>
    </row>
    <row r="1956" spans="1:32">
      <c r="A1956" s="62" t="n">
        <v>1954</v>
      </c>
      <c r="B1956" t="s">
        <v>6143</v>
      </c>
      <c r="C1956" t="n">
        <v>130</v>
      </c>
      <c r="D1956" t="n">
        <v>1970</v>
      </c>
      <c r="E1956" t="n">
        <v>0</v>
      </c>
      <c r="F1956" t="n">
        <v>4</v>
      </c>
      <c r="G1956" t="s"/>
      <c r="H1956" t="n">
        <v>1</v>
      </c>
      <c r="I1956" t="s"/>
      <c r="J1956" t="n">
        <v>1</v>
      </c>
      <c r="K1956" t="s">
        <v>349</v>
      </c>
      <c r="L1956" t="s"/>
      <c r="M1956" t="n">
        <v>2</v>
      </c>
      <c r="N1956" t="n">
        <v>66</v>
      </c>
      <c r="O1956" t="n">
        <v>132</v>
      </c>
      <c r="P1956" t="n">
        <v>174</v>
      </c>
      <c r="Q1956" t="n">
        <v>0</v>
      </c>
      <c r="R1956" t="n">
        <v>0</v>
      </c>
      <c r="S1956" t="s">
        <v>6144</v>
      </c>
      <c r="T1956" t="n">
        <v>328</v>
      </c>
      <c r="U1956" t="s">
        <v>1052</v>
      </c>
      <c r="V1956" t="s">
        <v>1052</v>
      </c>
      <c r="W1956" t="s">
        <v>338</v>
      </c>
      <c r="X1956" t="s">
        <v>241</v>
      </c>
      <c r="Y1956" t="s">
        <v>242</v>
      </c>
      <c r="Z1956" t="s"/>
      <c r="AA1956" t="n">
        <v>190</v>
      </c>
      <c r="AB1956" t="s">
        <v>6145</v>
      </c>
      <c r="AC1956" t="s">
        <v>6144</v>
      </c>
      <c r="AD1956" t="n">
        <v>5</v>
      </c>
      <c r="AE1956" t="n">
        <v>712249.8</v>
      </c>
      <c r="AF1956" t="n">
        <v>6190253.99</v>
      </c>
    </row>
    <row r="1957" spans="1:32">
      <c r="A1957" s="62" t="n">
        <v>1955</v>
      </c>
      <c r="B1957" t="s">
        <v>6146</v>
      </c>
      <c r="C1957" t="n">
        <v>130</v>
      </c>
      <c r="D1957" t="n">
        <v>1985</v>
      </c>
      <c r="E1957" t="n">
        <v>0</v>
      </c>
      <c r="F1957" t="n">
        <v>4</v>
      </c>
      <c r="G1957" t="s"/>
      <c r="H1957" t="n">
        <v>1</v>
      </c>
      <c r="I1957" t="s"/>
      <c r="J1957" t="n">
        <v>1</v>
      </c>
      <c r="K1957" t="s">
        <v>349</v>
      </c>
      <c r="L1957" t="s"/>
      <c r="M1957" t="n">
        <v>1</v>
      </c>
      <c r="N1957" t="n">
        <v>46</v>
      </c>
      <c r="O1957" t="n">
        <v>44</v>
      </c>
      <c r="P1957" t="n">
        <v>74</v>
      </c>
      <c r="Q1957" t="n">
        <v>0</v>
      </c>
      <c r="R1957" t="n">
        <v>0</v>
      </c>
      <c r="S1957" t="s">
        <v>6147</v>
      </c>
      <c r="T1957" t="n">
        <v>365</v>
      </c>
      <c r="U1957" t="s">
        <v>5335</v>
      </c>
      <c r="V1957" t="s">
        <v>5335</v>
      </c>
      <c r="W1957" t="s">
        <v>395</v>
      </c>
      <c r="X1957" t="s">
        <v>241</v>
      </c>
      <c r="Y1957" t="s">
        <v>242</v>
      </c>
      <c r="Z1957" t="s"/>
      <c r="AA1957" t="n">
        <v>190</v>
      </c>
      <c r="AB1957" t="s">
        <v>6148</v>
      </c>
      <c r="AC1957" t="s">
        <v>6147</v>
      </c>
      <c r="AD1957" t="n">
        <v>5</v>
      </c>
      <c r="AE1957" t="n">
        <v>711158.6</v>
      </c>
      <c r="AF1957" t="n">
        <v>6190274.42</v>
      </c>
    </row>
    <row r="1958" spans="1:32">
      <c r="A1958" s="62" t="n">
        <v>1956</v>
      </c>
      <c r="B1958" t="s">
        <v>6149</v>
      </c>
      <c r="C1958" t="n">
        <v>120</v>
      </c>
      <c r="D1958" t="n">
        <v>1958</v>
      </c>
      <c r="E1958" t="n">
        <v>0</v>
      </c>
      <c r="F1958" t="n">
        <v>6</v>
      </c>
      <c r="G1958" t="s"/>
      <c r="H1958" t="n">
        <v>1</v>
      </c>
      <c r="I1958" t="s"/>
      <c r="J1958" t="n">
        <v>2</v>
      </c>
      <c r="K1958" t="s">
        <v>237</v>
      </c>
      <c r="L1958" t="s"/>
      <c r="M1958" t="n">
        <v>1</v>
      </c>
      <c r="N1958" t="n">
        <v>141</v>
      </c>
      <c r="O1958" t="n">
        <v>141</v>
      </c>
      <c r="P1958" t="n">
        <v>141</v>
      </c>
      <c r="Q1958" t="n">
        <v>0</v>
      </c>
      <c r="R1958" t="n">
        <v>0</v>
      </c>
      <c r="S1958" t="s">
        <v>6150</v>
      </c>
      <c r="T1958" t="n">
        <v>388</v>
      </c>
      <c r="U1958" t="s">
        <v>1060</v>
      </c>
      <c r="V1958" t="s">
        <v>1060</v>
      </c>
      <c r="W1958" t="s">
        <v>1116</v>
      </c>
      <c r="X1958" t="s">
        <v>241</v>
      </c>
      <c r="Y1958" t="s">
        <v>242</v>
      </c>
      <c r="Z1958" t="s"/>
      <c r="AA1958" t="n">
        <v>190</v>
      </c>
      <c r="AB1958" t="s">
        <v>6151</v>
      </c>
      <c r="AC1958" t="s">
        <v>6150</v>
      </c>
      <c r="AD1958" t="n">
        <v>5</v>
      </c>
      <c r="AE1958" t="n">
        <v>709774.61</v>
      </c>
      <c r="AF1958" t="n">
        <v>6190224.34</v>
      </c>
    </row>
    <row r="1959" spans="1:32">
      <c r="A1959" s="62" t="n">
        <v>1957</v>
      </c>
      <c r="B1959" t="s">
        <v>6152</v>
      </c>
      <c r="C1959" t="n">
        <v>130</v>
      </c>
      <c r="D1959" t="n">
        <v>1956</v>
      </c>
      <c r="E1959" t="n">
        <v>0</v>
      </c>
      <c r="F1959" t="n">
        <v>1</v>
      </c>
      <c r="G1959" t="s"/>
      <c r="H1959" t="n">
        <v>2</v>
      </c>
      <c r="I1959" t="s"/>
      <c r="J1959" t="n">
        <v>1</v>
      </c>
      <c r="K1959" t="s">
        <v>349</v>
      </c>
      <c r="L1959" t="s"/>
      <c r="M1959" t="n">
        <v>1</v>
      </c>
      <c r="N1959" t="n">
        <v>98</v>
      </c>
      <c r="O1959" t="n">
        <v>98</v>
      </c>
      <c r="P1959" t="n">
        <v>98</v>
      </c>
      <c r="Q1959" t="n">
        <v>0</v>
      </c>
      <c r="R1959" t="n">
        <v>0</v>
      </c>
      <c r="S1959" t="s">
        <v>6153</v>
      </c>
      <c r="T1959" t="n">
        <v>433</v>
      </c>
      <c r="U1959" t="s">
        <v>1329</v>
      </c>
      <c r="V1959" t="s">
        <v>1329</v>
      </c>
      <c r="W1959" t="s">
        <v>626</v>
      </c>
      <c r="X1959" t="s">
        <v>241</v>
      </c>
      <c r="Y1959" t="s">
        <v>242</v>
      </c>
      <c r="Z1959" t="s"/>
      <c r="AA1959" t="n">
        <v>190</v>
      </c>
      <c r="AB1959" t="s">
        <v>6154</v>
      </c>
      <c r="AC1959" t="s">
        <v>6153</v>
      </c>
      <c r="AD1959" t="n">
        <v>5</v>
      </c>
      <c r="AE1959" t="n">
        <v>710641.5</v>
      </c>
      <c r="AF1959" t="n">
        <v>6190273.44</v>
      </c>
    </row>
    <row r="1960" spans="1:32">
      <c r="A1960" s="62" t="n">
        <v>1958</v>
      </c>
      <c r="B1960" t="s">
        <v>6155</v>
      </c>
      <c r="C1960" t="n">
        <v>120</v>
      </c>
      <c r="D1960" t="n">
        <v>1967</v>
      </c>
      <c r="E1960" t="n">
        <v>1978</v>
      </c>
      <c r="F1960" t="n">
        <v>3</v>
      </c>
      <c r="G1960" t="s"/>
      <c r="H1960" t="n">
        <v>1</v>
      </c>
      <c r="I1960" t="s"/>
      <c r="J1960" t="n">
        <v>2</v>
      </c>
      <c r="K1960" t="s">
        <v>237</v>
      </c>
      <c r="L1960" t="s"/>
      <c r="M1960" t="n">
        <v>1</v>
      </c>
      <c r="N1960" t="n">
        <v>134</v>
      </c>
      <c r="O1960" t="n">
        <v>134</v>
      </c>
      <c r="P1960" t="n">
        <v>234</v>
      </c>
      <c r="Q1960" t="n">
        <v>0</v>
      </c>
      <c r="R1960" t="n">
        <v>0</v>
      </c>
      <c r="S1960" t="s">
        <v>6156</v>
      </c>
      <c r="T1960" t="n">
        <v>503</v>
      </c>
      <c r="U1960" t="s">
        <v>1072</v>
      </c>
      <c r="V1960" t="s">
        <v>1072</v>
      </c>
      <c r="W1960" t="s">
        <v>5887</v>
      </c>
      <c r="X1960" t="s">
        <v>241</v>
      </c>
      <c r="Y1960" t="s">
        <v>242</v>
      </c>
      <c r="Z1960" t="s"/>
      <c r="AA1960" t="n">
        <v>190</v>
      </c>
      <c r="AB1960" t="s">
        <v>6157</v>
      </c>
      <c r="AC1960" t="s">
        <v>6156</v>
      </c>
      <c r="AD1960" t="n">
        <v>5</v>
      </c>
      <c r="AE1960" t="n">
        <v>709896.55</v>
      </c>
      <c r="AF1960" t="n">
        <v>6190496.79</v>
      </c>
    </row>
    <row r="1961" spans="1:32">
      <c r="A1961" s="62" t="n">
        <v>1959</v>
      </c>
      <c r="B1961" t="s">
        <v>6158</v>
      </c>
      <c r="C1961" t="n">
        <v>130</v>
      </c>
      <c r="D1961" t="n">
        <v>2006</v>
      </c>
      <c r="E1961" t="n">
        <v>0</v>
      </c>
      <c r="F1961" t="n">
        <v>4</v>
      </c>
      <c r="G1961" t="s"/>
      <c r="H1961" t="n">
        <v>1</v>
      </c>
      <c r="I1961" t="s"/>
      <c r="J1961" t="n">
        <v>2</v>
      </c>
      <c r="K1961" t="s">
        <v>237</v>
      </c>
      <c r="L1961" t="n">
        <v>90</v>
      </c>
      <c r="M1961" t="n">
        <v>1</v>
      </c>
      <c r="N1961" t="n">
        <v>65</v>
      </c>
      <c r="O1961" t="n">
        <v>65</v>
      </c>
      <c r="P1961" t="n">
        <v>110</v>
      </c>
      <c r="Q1961" t="n">
        <v>0</v>
      </c>
      <c r="R1961" t="n">
        <v>0</v>
      </c>
      <c r="S1961" t="s">
        <v>6159</v>
      </c>
      <c r="T1961" t="n">
        <v>515</v>
      </c>
      <c r="U1961" t="s">
        <v>1077</v>
      </c>
      <c r="V1961" t="s">
        <v>1077</v>
      </c>
      <c r="W1961" t="s">
        <v>657</v>
      </c>
      <c r="X1961" t="s">
        <v>241</v>
      </c>
      <c r="Y1961" t="s">
        <v>242</v>
      </c>
      <c r="Z1961" t="s"/>
      <c r="AA1961" t="n">
        <v>190</v>
      </c>
      <c r="AB1961" t="s">
        <v>5778</v>
      </c>
      <c r="AC1961" t="s">
        <v>6159</v>
      </c>
      <c r="AD1961" t="n">
        <v>5</v>
      </c>
      <c r="AE1961" t="n">
        <v>709973.46</v>
      </c>
      <c r="AF1961" t="n">
        <v>6191430.35</v>
      </c>
    </row>
    <row r="1962" spans="1:32">
      <c r="A1962" s="62" t="n">
        <v>1960</v>
      </c>
      <c r="B1962" t="s">
        <v>6160</v>
      </c>
      <c r="C1962" t="n">
        <v>120</v>
      </c>
      <c r="D1962" t="n">
        <v>1984</v>
      </c>
      <c r="E1962" t="n">
        <v>0</v>
      </c>
      <c r="F1962" t="n">
        <v>5</v>
      </c>
      <c r="G1962" t="s"/>
      <c r="H1962" t="n">
        <v>1</v>
      </c>
      <c r="I1962" t="s"/>
      <c r="J1962" t="n">
        <v>2</v>
      </c>
      <c r="K1962" t="s">
        <v>237</v>
      </c>
      <c r="L1962" t="n">
        <v>2</v>
      </c>
      <c r="M1962" t="n">
        <v>1</v>
      </c>
      <c r="N1962" t="n">
        <v>158</v>
      </c>
      <c r="O1962" t="n">
        <v>158</v>
      </c>
      <c r="P1962" t="n">
        <v>158</v>
      </c>
      <c r="Q1962" t="n">
        <v>0</v>
      </c>
      <c r="R1962" t="n">
        <v>0</v>
      </c>
      <c r="S1962" t="s">
        <v>6161</v>
      </c>
      <c r="T1962" t="n">
        <v>528</v>
      </c>
      <c r="U1962" t="s">
        <v>6162</v>
      </c>
      <c r="V1962" t="s">
        <v>6162</v>
      </c>
      <c r="W1962" t="s">
        <v>365</v>
      </c>
      <c r="X1962" t="s">
        <v>241</v>
      </c>
      <c r="Y1962" t="s">
        <v>242</v>
      </c>
      <c r="Z1962" t="s"/>
      <c r="AA1962" t="n">
        <v>190</v>
      </c>
      <c r="AB1962" t="s">
        <v>6163</v>
      </c>
      <c r="AC1962" t="s">
        <v>6161</v>
      </c>
      <c r="AD1962" t="n">
        <v>5</v>
      </c>
      <c r="AE1962" t="n">
        <v>712569.4300000001</v>
      </c>
      <c r="AF1962" t="n">
        <v>6189941.79</v>
      </c>
    </row>
    <row r="1963" spans="1:32">
      <c r="A1963" s="62" t="n">
        <v>1961</v>
      </c>
      <c r="B1963" t="s">
        <v>6164</v>
      </c>
      <c r="C1963" t="n">
        <v>120</v>
      </c>
      <c r="D1963" t="n">
        <v>1935</v>
      </c>
      <c r="E1963" t="n">
        <v>1968</v>
      </c>
      <c r="F1963" t="n">
        <v>5</v>
      </c>
      <c r="G1963" t="s"/>
      <c r="H1963" t="n">
        <v>1</v>
      </c>
      <c r="I1963" t="s"/>
      <c r="J1963" t="n">
        <v>1</v>
      </c>
      <c r="K1963" t="s">
        <v>349</v>
      </c>
      <c r="L1963" t="n">
        <v>2</v>
      </c>
      <c r="M1963" t="n">
        <v>1</v>
      </c>
      <c r="N1963" t="n">
        <v>104</v>
      </c>
      <c r="O1963" t="n">
        <v>104</v>
      </c>
      <c r="P1963" t="n">
        <v>131</v>
      </c>
      <c r="Q1963" t="n">
        <v>0</v>
      </c>
      <c r="R1963" t="n">
        <v>0</v>
      </c>
      <c r="S1963" t="s">
        <v>6165</v>
      </c>
      <c r="T1963" t="n">
        <v>570</v>
      </c>
      <c r="U1963" t="s">
        <v>3590</v>
      </c>
      <c r="V1963" t="s">
        <v>3590</v>
      </c>
      <c r="W1963" t="s">
        <v>415</v>
      </c>
      <c r="X1963" t="s">
        <v>241</v>
      </c>
      <c r="Y1963" t="s">
        <v>242</v>
      </c>
      <c r="Z1963" t="s"/>
      <c r="AA1963" t="n">
        <v>190</v>
      </c>
      <c r="AB1963" t="s">
        <v>6166</v>
      </c>
      <c r="AC1963" t="s">
        <v>6165</v>
      </c>
      <c r="AD1963" t="n">
        <v>5</v>
      </c>
      <c r="AE1963" t="n">
        <v>711295.71</v>
      </c>
      <c r="AF1963" t="n">
        <v>6190227.74</v>
      </c>
    </row>
    <row r="1964" spans="1:32">
      <c r="A1964" s="62" t="n">
        <v>1962</v>
      </c>
      <c r="B1964" t="s">
        <v>6167</v>
      </c>
      <c r="C1964" t="n">
        <v>120</v>
      </c>
      <c r="D1964" t="n">
        <v>1972</v>
      </c>
      <c r="E1964" t="n">
        <v>0</v>
      </c>
      <c r="F1964" t="n">
        <v>5</v>
      </c>
      <c r="G1964" t="s"/>
      <c r="H1964" t="n">
        <v>1</v>
      </c>
      <c r="I1964" t="s"/>
      <c r="J1964" t="n">
        <v>2</v>
      </c>
      <c r="K1964" t="s">
        <v>237</v>
      </c>
      <c r="L1964" t="n">
        <v>2</v>
      </c>
      <c r="M1964" t="n">
        <v>1</v>
      </c>
      <c r="N1964" t="n">
        <v>106</v>
      </c>
      <c r="O1964" t="n">
        <v>106</v>
      </c>
      <c r="P1964" t="n">
        <v>176</v>
      </c>
      <c r="Q1964" t="n">
        <v>0</v>
      </c>
      <c r="R1964" t="n">
        <v>0</v>
      </c>
      <c r="S1964" t="s">
        <v>6168</v>
      </c>
      <c r="T1964" t="n">
        <v>627</v>
      </c>
      <c r="U1964" t="s">
        <v>3225</v>
      </c>
      <c r="V1964" t="s">
        <v>3225</v>
      </c>
      <c r="W1964" t="s">
        <v>622</v>
      </c>
      <c r="X1964" t="s">
        <v>241</v>
      </c>
      <c r="Y1964" t="s">
        <v>242</v>
      </c>
      <c r="Z1964" t="s"/>
      <c r="AA1964" t="n">
        <v>190</v>
      </c>
      <c r="AB1964" t="s">
        <v>6169</v>
      </c>
      <c r="AC1964" t="s">
        <v>6168</v>
      </c>
      <c r="AD1964" t="n">
        <v>5</v>
      </c>
      <c r="AE1964" t="n">
        <v>712475.4399999999</v>
      </c>
      <c r="AF1964" t="n">
        <v>6190428.61</v>
      </c>
    </row>
    <row r="1965" spans="1:32">
      <c r="A1965" s="62" t="n">
        <v>1963</v>
      </c>
      <c r="B1965" t="s">
        <v>6170</v>
      </c>
      <c r="C1965" t="n">
        <v>120</v>
      </c>
      <c r="D1965" t="n">
        <v>1954</v>
      </c>
      <c r="E1965" t="n">
        <v>1965</v>
      </c>
      <c r="F1965" t="n">
        <v>5</v>
      </c>
      <c r="G1965" t="s"/>
      <c r="H1965" t="n">
        <v>1</v>
      </c>
      <c r="I1965" t="s"/>
      <c r="J1965" t="n">
        <v>1</v>
      </c>
      <c r="K1965" t="s">
        <v>349</v>
      </c>
      <c r="L1965" t="s"/>
      <c r="M1965" t="n">
        <v>1</v>
      </c>
      <c r="N1965" t="n">
        <v>74</v>
      </c>
      <c r="O1965" t="n">
        <v>74</v>
      </c>
      <c r="P1965" t="n">
        <v>74</v>
      </c>
      <c r="Q1965" t="n">
        <v>0</v>
      </c>
      <c r="R1965" t="n">
        <v>0</v>
      </c>
      <c r="S1965" t="s">
        <v>6171</v>
      </c>
      <c r="T1965" t="n">
        <v>668</v>
      </c>
      <c r="U1965" t="s">
        <v>5682</v>
      </c>
      <c r="V1965" t="s">
        <v>5682</v>
      </c>
      <c r="W1965" t="s">
        <v>526</v>
      </c>
      <c r="X1965" t="s">
        <v>241</v>
      </c>
      <c r="Y1965" t="s">
        <v>242</v>
      </c>
      <c r="Z1965" t="s"/>
      <c r="AA1965" t="n">
        <v>190</v>
      </c>
      <c r="AB1965" t="s">
        <v>6172</v>
      </c>
      <c r="AC1965" t="s">
        <v>6171</v>
      </c>
      <c r="AD1965" t="n">
        <v>5</v>
      </c>
      <c r="AE1965" t="n">
        <v>710741.66</v>
      </c>
      <c r="AF1965" t="n">
        <v>6190638.9</v>
      </c>
    </row>
    <row r="1966" spans="1:32">
      <c r="A1966" s="62" t="n">
        <v>1964</v>
      </c>
      <c r="B1966" t="s">
        <v>6173</v>
      </c>
      <c r="C1966" t="n">
        <v>120</v>
      </c>
      <c r="D1966" t="n">
        <v>1956</v>
      </c>
      <c r="E1966" t="n">
        <v>2005</v>
      </c>
      <c r="F1966" t="n">
        <v>3</v>
      </c>
      <c r="G1966" t="s"/>
      <c r="H1966" t="n">
        <v>2</v>
      </c>
      <c r="I1966" t="s"/>
      <c r="J1966" t="n">
        <v>1</v>
      </c>
      <c r="K1966" t="s">
        <v>349</v>
      </c>
      <c r="L1966" t="s"/>
      <c r="M1966" t="n">
        <v>1</v>
      </c>
      <c r="N1966" t="n">
        <v>163</v>
      </c>
      <c r="O1966" t="n">
        <v>163</v>
      </c>
      <c r="P1966" t="n">
        <v>163</v>
      </c>
      <c r="Q1966" t="n">
        <v>0</v>
      </c>
      <c r="R1966" t="n">
        <v>0</v>
      </c>
      <c r="S1966" t="s">
        <v>6174</v>
      </c>
      <c r="T1966" t="n">
        <v>739</v>
      </c>
      <c r="U1966" t="s">
        <v>562</v>
      </c>
      <c r="V1966" t="s">
        <v>562</v>
      </c>
      <c r="W1966" t="s">
        <v>495</v>
      </c>
      <c r="X1966" t="s">
        <v>241</v>
      </c>
      <c r="Y1966" t="s">
        <v>242</v>
      </c>
      <c r="Z1966" t="s"/>
      <c r="AA1966" t="n">
        <v>190</v>
      </c>
      <c r="AB1966" t="s">
        <v>6175</v>
      </c>
      <c r="AC1966" t="s">
        <v>6174</v>
      </c>
      <c r="AD1966" t="n">
        <v>5</v>
      </c>
      <c r="AE1966" t="n">
        <v>710875.74</v>
      </c>
      <c r="AF1966" t="n">
        <v>6190482.56</v>
      </c>
    </row>
    <row r="1967" spans="1:32">
      <c r="A1967" s="62" t="n">
        <v>1965</v>
      </c>
      <c r="B1967" t="s">
        <v>6176</v>
      </c>
      <c r="C1967" t="n">
        <v>130</v>
      </c>
      <c r="D1967" t="n">
        <v>1951</v>
      </c>
      <c r="E1967" t="n">
        <v>1997</v>
      </c>
      <c r="F1967" t="n">
        <v>5</v>
      </c>
      <c r="G1967" t="s"/>
      <c r="H1967" t="n">
        <v>1</v>
      </c>
      <c r="I1967" t="s"/>
      <c r="J1967" t="n">
        <v>2</v>
      </c>
      <c r="K1967" t="s">
        <v>237</v>
      </c>
      <c r="L1967" t="s"/>
      <c r="M1967" t="n">
        <v>2</v>
      </c>
      <c r="N1967" t="n">
        <v>56</v>
      </c>
      <c r="O1967" t="n">
        <v>93</v>
      </c>
      <c r="P1967" t="n">
        <v>88</v>
      </c>
      <c r="Q1967" t="n">
        <v>0</v>
      </c>
      <c r="R1967" t="n">
        <v>0</v>
      </c>
      <c r="S1967" t="s">
        <v>6177</v>
      </c>
      <c r="T1967" t="n">
        <v>88</v>
      </c>
      <c r="U1967" t="s">
        <v>4521</v>
      </c>
      <c r="V1967" t="s">
        <v>4521</v>
      </c>
      <c r="W1967" t="s">
        <v>403</v>
      </c>
      <c r="X1967" t="s">
        <v>352</v>
      </c>
      <c r="Y1967" t="s">
        <v>353</v>
      </c>
      <c r="Z1967" t="s">
        <v>375</v>
      </c>
      <c r="AA1967" t="n">
        <v>190</v>
      </c>
      <c r="AB1967" t="s">
        <v>6178</v>
      </c>
      <c r="AC1967" t="s">
        <v>6177</v>
      </c>
      <c r="AD1967" t="n">
        <v>5</v>
      </c>
      <c r="AE1967" t="n">
        <v>709303.37</v>
      </c>
      <c r="AF1967" t="n">
        <v>6184610.23</v>
      </c>
    </row>
    <row r="1968" spans="1:32">
      <c r="A1968" s="62" t="n">
        <v>1966</v>
      </c>
      <c r="B1968" t="s">
        <v>6179</v>
      </c>
      <c r="C1968" t="n">
        <v>120</v>
      </c>
      <c r="D1968" t="n">
        <v>1970</v>
      </c>
      <c r="E1968" t="n">
        <v>0</v>
      </c>
      <c r="F1968" t="n">
        <v>3</v>
      </c>
      <c r="G1968" t="s"/>
      <c r="H1968" t="n">
        <v>1</v>
      </c>
      <c r="I1968" t="s"/>
      <c r="J1968" t="n">
        <v>2</v>
      </c>
      <c r="K1968" t="s">
        <v>237</v>
      </c>
      <c r="L1968" t="n">
        <v>4</v>
      </c>
      <c r="M1968" t="n">
        <v>1</v>
      </c>
      <c r="N1968" t="n">
        <v>163</v>
      </c>
      <c r="O1968" t="n">
        <v>163</v>
      </c>
      <c r="P1968" t="n">
        <v>163</v>
      </c>
      <c r="Q1968" t="n">
        <v>0</v>
      </c>
      <c r="R1968" t="n">
        <v>0</v>
      </c>
      <c r="S1968" t="s">
        <v>6180</v>
      </c>
      <c r="T1968" t="n">
        <v>314</v>
      </c>
      <c r="U1968" t="s">
        <v>3235</v>
      </c>
      <c r="V1968" t="s">
        <v>3235</v>
      </c>
      <c r="W1968" t="s">
        <v>6070</v>
      </c>
      <c r="X1968" t="s">
        <v>352</v>
      </c>
      <c r="Y1968" t="s">
        <v>353</v>
      </c>
      <c r="Z1968" t="s">
        <v>375</v>
      </c>
      <c r="AA1968" t="n">
        <v>190</v>
      </c>
      <c r="AB1968" t="s">
        <v>6181</v>
      </c>
      <c r="AC1968" t="s">
        <v>6180</v>
      </c>
      <c r="AD1968" t="n">
        <v>5</v>
      </c>
      <c r="AE1968" t="n">
        <v>709626.8199999999</v>
      </c>
      <c r="AF1968" t="n">
        <v>6184432.76</v>
      </c>
    </row>
    <row r="1969" spans="1:32">
      <c r="A1969" s="62" t="n">
        <v>1967</v>
      </c>
      <c r="B1969" t="s">
        <v>6182</v>
      </c>
      <c r="C1969" t="n">
        <v>120</v>
      </c>
      <c r="D1969" t="n">
        <v>1976</v>
      </c>
      <c r="E1969" t="n">
        <v>1992</v>
      </c>
      <c r="F1969" t="n">
        <v>4</v>
      </c>
      <c r="G1969" t="s"/>
      <c r="H1969" t="n">
        <v>1</v>
      </c>
      <c r="I1969" t="s"/>
      <c r="J1969" t="n">
        <v>7</v>
      </c>
      <c r="K1969" t="s">
        <v>365</v>
      </c>
      <c r="L1969" t="s"/>
      <c r="M1969" t="n">
        <v>1</v>
      </c>
      <c r="N1969" t="n">
        <v>181</v>
      </c>
      <c r="O1969" t="n">
        <v>181</v>
      </c>
      <c r="P1969" t="n">
        <v>155</v>
      </c>
      <c r="Q1969" t="n">
        <v>0</v>
      </c>
      <c r="R1969" t="n">
        <v>0</v>
      </c>
      <c r="S1969" t="s">
        <v>6183</v>
      </c>
      <c r="T1969" t="n">
        <v>32</v>
      </c>
      <c r="U1969" t="s">
        <v>3109</v>
      </c>
      <c r="V1969" t="s">
        <v>3109</v>
      </c>
      <c r="W1969" t="s">
        <v>1155</v>
      </c>
      <c r="X1969" t="s">
        <v>352</v>
      </c>
      <c r="Y1969" t="s">
        <v>353</v>
      </c>
      <c r="Z1969" t="s">
        <v>369</v>
      </c>
      <c r="AA1969" t="n">
        <v>190</v>
      </c>
      <c r="AB1969" t="s">
        <v>6184</v>
      </c>
      <c r="AC1969" t="s">
        <v>6183</v>
      </c>
      <c r="AD1969" t="n">
        <v>5</v>
      </c>
      <c r="AE1969" t="n">
        <v>707812.79</v>
      </c>
      <c r="AF1969" t="n">
        <v>6187683.19</v>
      </c>
    </row>
    <row r="1970" spans="1:32">
      <c r="A1970" s="62" t="n">
        <v>1968</v>
      </c>
      <c r="B1970" t="s">
        <v>6185</v>
      </c>
      <c r="C1970" t="n">
        <v>140</v>
      </c>
      <c r="D1970" t="n">
        <v>1983</v>
      </c>
      <c r="E1970" t="n">
        <v>0</v>
      </c>
      <c r="F1970" t="n">
        <v>4</v>
      </c>
      <c r="G1970" t="s"/>
      <c r="H1970" t="n">
        <v>1</v>
      </c>
      <c r="I1970" t="s"/>
      <c r="J1970" t="n">
        <v>7</v>
      </c>
      <c r="K1970" t="s">
        <v>365</v>
      </c>
      <c r="L1970" t="s"/>
      <c r="M1970" t="n">
        <v>2</v>
      </c>
      <c r="N1970" t="n">
        <v>106</v>
      </c>
      <c r="O1970" t="n">
        <v>188</v>
      </c>
      <c r="P1970" t="n">
        <v>165</v>
      </c>
      <c r="Q1970" t="n">
        <v>0</v>
      </c>
      <c r="R1970" t="n">
        <v>0</v>
      </c>
      <c r="S1970" t="s">
        <v>6186</v>
      </c>
      <c r="T1970" t="n">
        <v>131</v>
      </c>
      <c r="U1970" t="s">
        <v>1306</v>
      </c>
      <c r="V1970" t="s">
        <v>1306</v>
      </c>
      <c r="W1970" t="s">
        <v>1107</v>
      </c>
      <c r="X1970" t="s">
        <v>352</v>
      </c>
      <c r="Y1970" t="s">
        <v>353</v>
      </c>
      <c r="Z1970" t="s"/>
      <c r="AA1970" t="n">
        <v>190</v>
      </c>
      <c r="AB1970" t="s">
        <v>6187</v>
      </c>
      <c r="AC1970" t="s">
        <v>6186</v>
      </c>
      <c r="AD1970" t="n">
        <v>5</v>
      </c>
      <c r="AE1970" t="n">
        <v>709872.67</v>
      </c>
      <c r="AF1970" t="n">
        <v>6186876.39</v>
      </c>
    </row>
    <row r="1971" spans="1:32">
      <c r="A1971" s="62" t="n">
        <v>1969</v>
      </c>
      <c r="B1971" t="s">
        <v>6188</v>
      </c>
      <c r="C1971" t="n">
        <v>130</v>
      </c>
      <c r="D1971" t="n">
        <v>2004</v>
      </c>
      <c r="E1971" t="n">
        <v>0</v>
      </c>
      <c r="F1971" t="n">
        <v>5</v>
      </c>
      <c r="G1971" t="s"/>
      <c r="H1971" t="n">
        <v>1</v>
      </c>
      <c r="I1971" t="s"/>
      <c r="J1971" t="n">
        <v>1</v>
      </c>
      <c r="K1971" t="s">
        <v>349</v>
      </c>
      <c r="L1971" t="n">
        <v>90</v>
      </c>
      <c r="M1971" t="n">
        <v>2</v>
      </c>
      <c r="N1971" t="n">
        <v>56</v>
      </c>
      <c r="O1971" t="n">
        <v>112</v>
      </c>
      <c r="P1971" t="n">
        <v>112</v>
      </c>
      <c r="Q1971" t="n">
        <v>0</v>
      </c>
      <c r="R1971" t="n">
        <v>0</v>
      </c>
      <c r="S1971" t="s">
        <v>6189</v>
      </c>
      <c r="T1971" t="n">
        <v>259</v>
      </c>
      <c r="U1971" t="s">
        <v>1111</v>
      </c>
      <c r="V1971" t="s">
        <v>1111</v>
      </c>
      <c r="W1971" t="s">
        <v>471</v>
      </c>
      <c r="X1971" t="s">
        <v>352</v>
      </c>
      <c r="Y1971" t="s">
        <v>353</v>
      </c>
      <c r="Z1971" t="s"/>
      <c r="AA1971" t="n">
        <v>190</v>
      </c>
      <c r="AB1971" t="s">
        <v>6190</v>
      </c>
      <c r="AC1971" t="s">
        <v>6189</v>
      </c>
      <c r="AD1971" t="n">
        <v>5</v>
      </c>
      <c r="AE1971" t="n">
        <v>709418.2</v>
      </c>
      <c r="AF1971" t="n">
        <v>6187374.54</v>
      </c>
    </row>
    <row r="1972" spans="1:32">
      <c r="A1972" s="62" t="n">
        <v>1970</v>
      </c>
      <c r="B1972" t="s">
        <v>6191</v>
      </c>
      <c r="C1972" t="n">
        <v>130</v>
      </c>
      <c r="D1972" t="n">
        <v>1977</v>
      </c>
      <c r="E1972" t="n">
        <v>0</v>
      </c>
      <c r="F1972" t="n">
        <v>4</v>
      </c>
      <c r="G1972" t="s"/>
      <c r="H1972" t="n">
        <v>1</v>
      </c>
      <c r="I1972" t="s"/>
      <c r="J1972" t="n">
        <v>2</v>
      </c>
      <c r="K1972" t="s">
        <v>237</v>
      </c>
      <c r="L1972" t="n">
        <v>2</v>
      </c>
      <c r="M1972" t="n">
        <v>1</v>
      </c>
      <c r="N1972" t="n">
        <v>74</v>
      </c>
      <c r="O1972" t="n">
        <v>74</v>
      </c>
      <c r="P1972" t="n">
        <v>209</v>
      </c>
      <c r="Q1972" t="n">
        <v>0</v>
      </c>
      <c r="R1972" t="n">
        <v>0</v>
      </c>
      <c r="S1972" t="s">
        <v>6192</v>
      </c>
      <c r="T1972" t="n">
        <v>671</v>
      </c>
      <c r="U1972" t="s">
        <v>2156</v>
      </c>
      <c r="V1972" t="s">
        <v>2156</v>
      </c>
      <c r="W1972" t="s">
        <v>439</v>
      </c>
      <c r="X1972" t="s">
        <v>352</v>
      </c>
      <c r="Y1972" t="s">
        <v>353</v>
      </c>
      <c r="Z1972" t="s">
        <v>369</v>
      </c>
      <c r="AA1972" t="n">
        <v>190</v>
      </c>
      <c r="AB1972" t="s">
        <v>6193</v>
      </c>
      <c r="AC1972" t="s">
        <v>6192</v>
      </c>
      <c r="AD1972" t="n">
        <v>5</v>
      </c>
      <c r="AE1972" t="n">
        <v>708407.05</v>
      </c>
      <c r="AF1972" t="n">
        <v>6187222.43</v>
      </c>
    </row>
    <row r="1973" spans="1:32">
      <c r="A1973" s="62" t="n">
        <v>1971</v>
      </c>
      <c r="B1973" t="s">
        <v>6194</v>
      </c>
      <c r="C1973" t="n">
        <v>120</v>
      </c>
      <c r="D1973" t="n">
        <v>1966</v>
      </c>
      <c r="E1973" t="n">
        <v>0</v>
      </c>
      <c r="F1973" t="n">
        <v>1</v>
      </c>
      <c r="G1973" t="s"/>
      <c r="H1973" t="n">
        <v>1</v>
      </c>
      <c r="I1973" t="s"/>
      <c r="J1973" t="n">
        <v>1</v>
      </c>
      <c r="K1973" t="s">
        <v>349</v>
      </c>
      <c r="L1973" t="n">
        <v>90</v>
      </c>
      <c r="M1973" t="n">
        <v>1</v>
      </c>
      <c r="N1973" t="n">
        <v>119</v>
      </c>
      <c r="O1973" t="n">
        <v>119</v>
      </c>
      <c r="P1973" t="n">
        <v>119</v>
      </c>
      <c r="Q1973" t="n">
        <v>0</v>
      </c>
      <c r="R1973" t="n">
        <v>0</v>
      </c>
      <c r="S1973" t="s">
        <v>6195</v>
      </c>
      <c r="T1973" t="n">
        <v>26</v>
      </c>
      <c r="U1973" t="s">
        <v>2787</v>
      </c>
      <c r="V1973" t="s">
        <v>2787</v>
      </c>
      <c r="W1973" t="s">
        <v>1099</v>
      </c>
      <c r="X1973" t="s">
        <v>352</v>
      </c>
      <c r="Y1973" t="s">
        <v>353</v>
      </c>
      <c r="Z1973" t="s"/>
      <c r="AA1973" t="n">
        <v>190</v>
      </c>
      <c r="AB1973" t="s">
        <v>6196</v>
      </c>
      <c r="AC1973" t="s">
        <v>6195</v>
      </c>
      <c r="AD1973" t="n">
        <v>5</v>
      </c>
      <c r="AE1973" t="n">
        <v>711239.39</v>
      </c>
      <c r="AF1973" t="n">
        <v>6187878.23</v>
      </c>
    </row>
    <row r="1974" spans="1:32">
      <c r="A1974" s="62" t="n">
        <v>1972</v>
      </c>
      <c r="B1974" t="s">
        <v>6197</v>
      </c>
      <c r="C1974" t="n">
        <v>120</v>
      </c>
      <c r="D1974" t="n">
        <v>1960</v>
      </c>
      <c r="E1974" t="n">
        <v>0</v>
      </c>
      <c r="F1974" t="n">
        <v>3</v>
      </c>
      <c r="G1974" t="s"/>
      <c r="H1974" t="n">
        <v>1</v>
      </c>
      <c r="I1974" t="s"/>
      <c r="J1974" t="n">
        <v>7</v>
      </c>
      <c r="K1974" t="s">
        <v>365</v>
      </c>
      <c r="L1974" t="s"/>
      <c r="M1974" t="n">
        <v>1</v>
      </c>
      <c r="N1974" t="n">
        <v>110</v>
      </c>
      <c r="O1974" t="n">
        <v>110</v>
      </c>
      <c r="P1974" t="n">
        <v>110</v>
      </c>
      <c r="Q1974" t="n">
        <v>0</v>
      </c>
      <c r="R1974" t="n">
        <v>0</v>
      </c>
      <c r="S1974" t="s">
        <v>6198</v>
      </c>
      <c r="T1974" t="n">
        <v>107</v>
      </c>
      <c r="U1974" t="s">
        <v>6032</v>
      </c>
      <c r="V1974" t="s">
        <v>6032</v>
      </c>
      <c r="W1974" t="s">
        <v>383</v>
      </c>
      <c r="X1974" t="s">
        <v>352</v>
      </c>
      <c r="Y1974" t="s">
        <v>353</v>
      </c>
      <c r="Z1974" t="s"/>
      <c r="AA1974" t="n">
        <v>190</v>
      </c>
      <c r="AB1974" t="s">
        <v>6199</v>
      </c>
      <c r="AC1974" t="s">
        <v>6198</v>
      </c>
      <c r="AD1974" t="n">
        <v>5</v>
      </c>
      <c r="AE1974" t="n">
        <v>711476.0699999999</v>
      </c>
      <c r="AF1974" t="n">
        <v>6187638.82</v>
      </c>
    </row>
    <row r="1975" spans="1:32">
      <c r="A1975" s="62" t="n">
        <v>1973</v>
      </c>
      <c r="B1975" t="s">
        <v>6200</v>
      </c>
      <c r="C1975" t="n">
        <v>120</v>
      </c>
      <c r="D1975" t="n">
        <v>1966</v>
      </c>
      <c r="E1975" t="n">
        <v>1978</v>
      </c>
      <c r="F1975" t="n">
        <v>1</v>
      </c>
      <c r="G1975" t="s"/>
      <c r="H1975" t="n">
        <v>2</v>
      </c>
      <c r="I1975" t="s"/>
      <c r="J1975" t="n">
        <v>5</v>
      </c>
      <c r="K1975" t="s">
        <v>365</v>
      </c>
      <c r="L1975" t="s"/>
      <c r="M1975" t="n">
        <v>1</v>
      </c>
      <c r="N1975" t="n">
        <v>192</v>
      </c>
      <c r="O1975" t="n">
        <v>192</v>
      </c>
      <c r="P1975" t="n">
        <v>192</v>
      </c>
      <c r="Q1975" t="n">
        <v>0</v>
      </c>
      <c r="R1975" t="n">
        <v>0</v>
      </c>
      <c r="S1975" t="s">
        <v>6201</v>
      </c>
      <c r="T1975" t="n">
        <v>173</v>
      </c>
      <c r="U1975" t="s">
        <v>5067</v>
      </c>
      <c r="V1975" t="s">
        <v>5067</v>
      </c>
      <c r="W1975" t="s">
        <v>688</v>
      </c>
      <c r="X1975" t="s">
        <v>352</v>
      </c>
      <c r="Y1975" t="s">
        <v>353</v>
      </c>
      <c r="Z1975" t="s"/>
      <c r="AA1975" t="n">
        <v>190</v>
      </c>
      <c r="AB1975" t="s">
        <v>6202</v>
      </c>
      <c r="AC1975" t="s">
        <v>6201</v>
      </c>
      <c r="AD1975" t="n">
        <v>5</v>
      </c>
      <c r="AE1975" t="n">
        <v>711510.72</v>
      </c>
      <c r="AF1975" t="n">
        <v>6186756.64</v>
      </c>
    </row>
    <row r="1976" spans="1:32">
      <c r="A1976" s="62" t="n">
        <v>1974</v>
      </c>
      <c r="B1976" t="s">
        <v>6203</v>
      </c>
      <c r="C1976" t="n">
        <v>120</v>
      </c>
      <c r="D1976" t="n">
        <v>1963</v>
      </c>
      <c r="E1976" t="n">
        <v>2007</v>
      </c>
      <c r="F1976" t="n">
        <v>3</v>
      </c>
      <c r="G1976" t="s"/>
      <c r="H1976" t="n">
        <v>1</v>
      </c>
      <c r="I1976" t="s"/>
      <c r="J1976" t="n">
        <v>2</v>
      </c>
      <c r="K1976" t="s">
        <v>237</v>
      </c>
      <c r="L1976" t="s"/>
      <c r="M1976" t="n">
        <v>1</v>
      </c>
      <c r="N1976" t="n">
        <v>152</v>
      </c>
      <c r="O1976" t="n">
        <v>152</v>
      </c>
      <c r="P1976" t="n">
        <v>152</v>
      </c>
      <c r="Q1976" t="n">
        <v>0</v>
      </c>
      <c r="R1976" t="n">
        <v>0</v>
      </c>
      <c r="S1976" t="s">
        <v>6204</v>
      </c>
      <c r="T1976" t="n">
        <v>261</v>
      </c>
      <c r="U1976" t="s">
        <v>2556</v>
      </c>
      <c r="V1976" t="s">
        <v>2556</v>
      </c>
      <c r="W1976" t="s">
        <v>1141</v>
      </c>
      <c r="X1976" t="s">
        <v>352</v>
      </c>
      <c r="Y1976" t="s">
        <v>353</v>
      </c>
      <c r="Z1976" t="s"/>
      <c r="AA1976" t="n">
        <v>190</v>
      </c>
      <c r="AB1976" t="s">
        <v>6205</v>
      </c>
      <c r="AC1976" t="s">
        <v>6204</v>
      </c>
      <c r="AD1976" t="n">
        <v>5</v>
      </c>
      <c r="AE1976" t="n">
        <v>711632.21</v>
      </c>
      <c r="AF1976" t="n">
        <v>6186154.57</v>
      </c>
    </row>
    <row r="1977" spans="1:32">
      <c r="A1977" s="62" t="n">
        <v>1975</v>
      </c>
      <c r="B1977" t="s">
        <v>6206</v>
      </c>
      <c r="C1977" t="n">
        <v>120</v>
      </c>
      <c r="D1977" t="n">
        <v>1968</v>
      </c>
      <c r="E1977" t="n">
        <v>0</v>
      </c>
      <c r="F1977" t="n">
        <v>5</v>
      </c>
      <c r="G1977" t="s"/>
      <c r="H1977" t="n">
        <v>1</v>
      </c>
      <c r="I1977" t="s"/>
      <c r="J1977" t="n">
        <v>1</v>
      </c>
      <c r="K1977" t="s">
        <v>349</v>
      </c>
      <c r="L1977" t="s"/>
      <c r="M1977" t="n">
        <v>1</v>
      </c>
      <c r="N1977" t="n">
        <v>195</v>
      </c>
      <c r="O1977" t="n">
        <v>195</v>
      </c>
      <c r="P1977" t="n">
        <v>195</v>
      </c>
      <c r="Q1977" t="n">
        <v>0</v>
      </c>
      <c r="R1977" t="n">
        <v>0</v>
      </c>
      <c r="S1977" t="s">
        <v>6207</v>
      </c>
      <c r="T1977" t="n">
        <v>290</v>
      </c>
      <c r="U1977" t="s">
        <v>1132</v>
      </c>
      <c r="V1977" t="s">
        <v>1132</v>
      </c>
      <c r="W1977" t="s">
        <v>1593</v>
      </c>
      <c r="X1977" t="s">
        <v>352</v>
      </c>
      <c r="Y1977" t="s">
        <v>353</v>
      </c>
      <c r="Z1977" t="s"/>
      <c r="AA1977" t="n">
        <v>190</v>
      </c>
      <c r="AB1977" t="s">
        <v>6208</v>
      </c>
      <c r="AC1977" t="s">
        <v>6207</v>
      </c>
      <c r="AD1977" t="n">
        <v>5</v>
      </c>
      <c r="AE1977" t="n">
        <v>711658.21</v>
      </c>
      <c r="AF1977" t="n">
        <v>6188060.02</v>
      </c>
    </row>
    <row r="1978" spans="1:32">
      <c r="A1978" s="62" t="n">
        <v>1976</v>
      </c>
      <c r="B1978" t="s">
        <v>6209</v>
      </c>
      <c r="C1978" t="n">
        <v>120</v>
      </c>
      <c r="D1978" t="n">
        <v>1961</v>
      </c>
      <c r="E1978" t="n">
        <v>1977</v>
      </c>
      <c r="F1978" t="n">
        <v>5</v>
      </c>
      <c r="G1978" t="s"/>
      <c r="H1978" t="n">
        <v>1</v>
      </c>
      <c r="I1978" t="s"/>
      <c r="J1978" t="n">
        <v>2</v>
      </c>
      <c r="K1978" t="s">
        <v>237</v>
      </c>
      <c r="L1978" t="n">
        <v>2</v>
      </c>
      <c r="M1978" t="n">
        <v>1</v>
      </c>
      <c r="N1978" t="n">
        <v>197</v>
      </c>
      <c r="O1978" t="n">
        <v>197</v>
      </c>
      <c r="P1978" t="n">
        <v>197</v>
      </c>
      <c r="Q1978" t="n">
        <v>0</v>
      </c>
      <c r="R1978" t="n">
        <v>0</v>
      </c>
      <c r="S1978" t="s">
        <v>6210</v>
      </c>
      <c r="T1978" t="n">
        <v>305</v>
      </c>
      <c r="U1978" t="s">
        <v>5517</v>
      </c>
      <c r="V1978" t="s">
        <v>5517</v>
      </c>
      <c r="W1978" t="s">
        <v>526</v>
      </c>
      <c r="X1978" t="s">
        <v>352</v>
      </c>
      <c r="Y1978" t="s">
        <v>353</v>
      </c>
      <c r="Z1978" t="s"/>
      <c r="AA1978" t="n">
        <v>190</v>
      </c>
      <c r="AB1978" t="s">
        <v>6211</v>
      </c>
      <c r="AC1978" t="s">
        <v>6210</v>
      </c>
      <c r="AD1978" t="n">
        <v>5</v>
      </c>
      <c r="AE1978" t="n">
        <v>711665.91</v>
      </c>
      <c r="AF1978" t="n">
        <v>6186728.4</v>
      </c>
    </row>
    <row r="1979" spans="1:32">
      <c r="A1979" s="62" t="n">
        <v>1977</v>
      </c>
      <c r="B1979" t="s">
        <v>6212</v>
      </c>
      <c r="C1979" t="n">
        <v>130</v>
      </c>
      <c r="D1979" t="n">
        <v>1975</v>
      </c>
      <c r="E1979" t="n">
        <v>0</v>
      </c>
      <c r="F1979" t="n">
        <v>3</v>
      </c>
      <c r="G1979" t="s"/>
      <c r="H1979" t="n">
        <v>1</v>
      </c>
      <c r="I1979" t="s"/>
      <c r="J1979" t="n">
        <v>1</v>
      </c>
      <c r="K1979" t="s">
        <v>349</v>
      </c>
      <c r="L1979" t="s"/>
      <c r="M1979" t="n">
        <v>1</v>
      </c>
      <c r="N1979" t="n">
        <v>71</v>
      </c>
      <c r="O1979" t="n">
        <v>71</v>
      </c>
      <c r="P1979" t="n">
        <v>136</v>
      </c>
      <c r="Q1979" t="n">
        <v>0</v>
      </c>
      <c r="R1979" t="n">
        <v>0</v>
      </c>
      <c r="S1979" t="s">
        <v>6213</v>
      </c>
      <c r="T1979" t="n">
        <v>350</v>
      </c>
      <c r="U1979" t="s">
        <v>2503</v>
      </c>
      <c r="V1979" t="s">
        <v>2503</v>
      </c>
      <c r="W1979" t="s">
        <v>644</v>
      </c>
      <c r="X1979" t="s">
        <v>352</v>
      </c>
      <c r="Y1979" t="s">
        <v>353</v>
      </c>
      <c r="Z1979" t="s"/>
      <c r="AA1979" t="n">
        <v>190</v>
      </c>
      <c r="AB1979" t="s">
        <v>6214</v>
      </c>
      <c r="AC1979" t="s">
        <v>6213</v>
      </c>
      <c r="AD1979" t="n">
        <v>5</v>
      </c>
      <c r="AE1979" t="n">
        <v>711500.3100000001</v>
      </c>
      <c r="AF1979" t="n">
        <v>6187471.96</v>
      </c>
    </row>
    <row r="1980" spans="1:32">
      <c r="A1980" s="62" t="n">
        <v>1978</v>
      </c>
      <c r="B1980" t="s">
        <v>6215</v>
      </c>
      <c r="C1980" t="n">
        <v>120</v>
      </c>
      <c r="D1980" t="n">
        <v>1957</v>
      </c>
      <c r="E1980" t="n">
        <v>0</v>
      </c>
      <c r="F1980" t="n">
        <v>3</v>
      </c>
      <c r="G1980" t="s"/>
      <c r="H1980" t="n">
        <v>2</v>
      </c>
      <c r="I1980" t="s"/>
      <c r="J1980" t="n">
        <v>2</v>
      </c>
      <c r="K1980" t="s">
        <v>237</v>
      </c>
      <c r="L1980" t="s"/>
      <c r="M1980" t="n">
        <v>1</v>
      </c>
      <c r="N1980" t="n">
        <v>104</v>
      </c>
      <c r="O1980" t="n">
        <v>104</v>
      </c>
      <c r="P1980" t="n">
        <v>104</v>
      </c>
      <c r="Q1980" t="n">
        <v>0</v>
      </c>
      <c r="R1980" t="n">
        <v>0</v>
      </c>
      <c r="S1980" t="s">
        <v>6216</v>
      </c>
      <c r="T1980" t="n">
        <v>385</v>
      </c>
      <c r="U1980" t="s">
        <v>1145</v>
      </c>
      <c r="V1980" t="s">
        <v>1145</v>
      </c>
      <c r="W1980" t="s">
        <v>290</v>
      </c>
      <c r="X1980" t="s">
        <v>352</v>
      </c>
      <c r="Y1980" t="s">
        <v>353</v>
      </c>
      <c r="Z1980" t="s"/>
      <c r="AA1980" t="n">
        <v>190</v>
      </c>
      <c r="AB1980" t="s">
        <v>6217</v>
      </c>
      <c r="AC1980" t="s">
        <v>6216</v>
      </c>
      <c r="AD1980" t="n">
        <v>5</v>
      </c>
      <c r="AE1980" t="n">
        <v>712104.84</v>
      </c>
      <c r="AF1980" t="n">
        <v>6186903.55</v>
      </c>
    </row>
    <row r="1981" spans="1:32">
      <c r="A1981" s="62" t="n">
        <v>1979</v>
      </c>
      <c r="B1981" t="s">
        <v>6218</v>
      </c>
      <c r="C1981" t="n">
        <v>120</v>
      </c>
      <c r="D1981" t="n">
        <v>1961</v>
      </c>
      <c r="E1981" t="n">
        <v>1996</v>
      </c>
      <c r="F1981" t="n">
        <v>3</v>
      </c>
      <c r="G1981" t="s"/>
      <c r="H1981" t="n">
        <v>2</v>
      </c>
      <c r="I1981" t="s"/>
      <c r="J1981" t="n">
        <v>1</v>
      </c>
      <c r="K1981" t="s">
        <v>349</v>
      </c>
      <c r="L1981" t="s"/>
      <c r="M1981" t="n">
        <v>1</v>
      </c>
      <c r="N1981" t="n">
        <v>163</v>
      </c>
      <c r="O1981" t="n">
        <v>163</v>
      </c>
      <c r="P1981" t="n">
        <v>153</v>
      </c>
      <c r="Q1981" t="n">
        <v>10</v>
      </c>
      <c r="R1981" t="n">
        <v>0</v>
      </c>
      <c r="S1981" t="s">
        <v>6219</v>
      </c>
      <c r="T1981" t="n">
        <v>427</v>
      </c>
      <c r="U1981" t="s">
        <v>6220</v>
      </c>
      <c r="V1981" t="s">
        <v>6220</v>
      </c>
      <c r="W1981" t="s">
        <v>365</v>
      </c>
      <c r="X1981" t="s">
        <v>352</v>
      </c>
      <c r="Y1981" t="s">
        <v>353</v>
      </c>
      <c r="Z1981" t="s"/>
      <c r="AA1981" t="n">
        <v>190</v>
      </c>
      <c r="AB1981" t="s">
        <v>6221</v>
      </c>
      <c r="AC1981" t="s">
        <v>6219</v>
      </c>
      <c r="AD1981" t="n">
        <v>5</v>
      </c>
      <c r="AE1981" t="n">
        <v>711438.83</v>
      </c>
      <c r="AF1981" t="n">
        <v>6188033.46</v>
      </c>
    </row>
    <row r="1982" spans="1:32">
      <c r="A1982" s="62" t="n">
        <v>1980</v>
      </c>
      <c r="B1982" t="s">
        <v>6222</v>
      </c>
      <c r="C1982" t="n">
        <v>120</v>
      </c>
      <c r="D1982" t="n">
        <v>1962</v>
      </c>
      <c r="E1982" t="n">
        <v>0</v>
      </c>
      <c r="F1982" t="n">
        <v>5</v>
      </c>
      <c r="G1982" t="s"/>
      <c r="H1982" t="n">
        <v>2</v>
      </c>
      <c r="I1982" t="s"/>
      <c r="J1982" t="n">
        <v>2</v>
      </c>
      <c r="K1982" t="s">
        <v>522</v>
      </c>
      <c r="L1982" t="s"/>
      <c r="M1982" t="n">
        <v>1</v>
      </c>
      <c r="N1982" t="n">
        <v>83</v>
      </c>
      <c r="O1982" t="n">
        <v>83</v>
      </c>
      <c r="P1982" t="n">
        <v>124</v>
      </c>
      <c r="Q1982" t="n">
        <v>0</v>
      </c>
      <c r="R1982" t="n">
        <v>0</v>
      </c>
      <c r="S1982" t="s">
        <v>6223</v>
      </c>
      <c r="T1982" t="n">
        <v>450</v>
      </c>
      <c r="U1982" t="s">
        <v>1154</v>
      </c>
      <c r="V1982" t="s">
        <v>1154</v>
      </c>
      <c r="W1982" t="s">
        <v>1845</v>
      </c>
      <c r="X1982" t="s">
        <v>352</v>
      </c>
      <c r="Y1982" t="s">
        <v>353</v>
      </c>
      <c r="Z1982" t="s"/>
      <c r="AA1982" t="n">
        <v>190</v>
      </c>
      <c r="AB1982" t="s">
        <v>6224</v>
      </c>
      <c r="AC1982" t="s">
        <v>6223</v>
      </c>
      <c r="AD1982" t="n">
        <v>5</v>
      </c>
      <c r="AE1982" t="n">
        <v>710763.91</v>
      </c>
      <c r="AF1982" t="n">
        <v>6187815.42</v>
      </c>
    </row>
    <row r="1983" spans="1:32">
      <c r="A1983" s="62" t="n">
        <v>1981</v>
      </c>
      <c r="B1983" t="s">
        <v>6225</v>
      </c>
      <c r="C1983" t="n">
        <v>120</v>
      </c>
      <c r="D1983" t="n">
        <v>1970</v>
      </c>
      <c r="E1983" t="n">
        <v>0</v>
      </c>
      <c r="F1983" t="n">
        <v>3</v>
      </c>
      <c r="G1983" t="s"/>
      <c r="H1983" t="n">
        <v>1</v>
      </c>
      <c r="I1983" t="s"/>
      <c r="J1983" t="n">
        <v>2</v>
      </c>
      <c r="K1983" t="s">
        <v>237</v>
      </c>
      <c r="L1983" t="s"/>
      <c r="M1983" t="n">
        <v>1</v>
      </c>
      <c r="N1983" t="n">
        <v>123</v>
      </c>
      <c r="O1983" t="n">
        <v>123</v>
      </c>
      <c r="P1983" t="n">
        <v>123</v>
      </c>
      <c r="Q1983" t="n">
        <v>0</v>
      </c>
      <c r="R1983" t="n">
        <v>0</v>
      </c>
      <c r="S1983" t="s">
        <v>6226</v>
      </c>
      <c r="T1983" t="n">
        <v>530</v>
      </c>
      <c r="U1983" t="s">
        <v>1159</v>
      </c>
      <c r="V1983" t="s">
        <v>1159</v>
      </c>
      <c r="W1983" t="s">
        <v>1073</v>
      </c>
      <c r="X1983" t="s">
        <v>352</v>
      </c>
      <c r="Y1983" t="s">
        <v>353</v>
      </c>
      <c r="Z1983" t="s"/>
      <c r="AA1983" t="n">
        <v>190</v>
      </c>
      <c r="AB1983" t="s">
        <v>6227</v>
      </c>
      <c r="AC1983" t="s">
        <v>6226</v>
      </c>
      <c r="AD1983" t="n">
        <v>5</v>
      </c>
      <c r="AE1983" t="n">
        <v>712642.79</v>
      </c>
      <c r="AF1983" t="n">
        <v>6187015.91</v>
      </c>
    </row>
    <row r="1984" spans="1:32">
      <c r="A1984" s="62" t="n">
        <v>1982</v>
      </c>
      <c r="B1984" t="s">
        <v>6228</v>
      </c>
      <c r="C1984" t="n">
        <v>120</v>
      </c>
      <c r="D1984" t="n">
        <v>1970</v>
      </c>
      <c r="E1984" t="n">
        <v>0</v>
      </c>
      <c r="F1984" t="n">
        <v>3</v>
      </c>
      <c r="G1984" t="s"/>
      <c r="H1984" t="n">
        <v>1</v>
      </c>
      <c r="I1984" t="s"/>
      <c r="J1984" t="n">
        <v>2</v>
      </c>
      <c r="K1984" t="s">
        <v>237</v>
      </c>
      <c r="L1984" t="n">
        <v>2</v>
      </c>
      <c r="M1984" t="n">
        <v>1</v>
      </c>
      <c r="N1984" t="n">
        <v>116</v>
      </c>
      <c r="O1984" t="n">
        <v>116</v>
      </c>
      <c r="P1984" t="n">
        <v>180</v>
      </c>
      <c r="Q1984" t="n">
        <v>0</v>
      </c>
      <c r="R1984" t="n">
        <v>0</v>
      </c>
      <c r="S1984" t="s">
        <v>6229</v>
      </c>
      <c r="T1984" t="n">
        <v>549</v>
      </c>
      <c r="U1984" t="s">
        <v>2520</v>
      </c>
      <c r="V1984" t="s">
        <v>2520</v>
      </c>
      <c r="W1984" t="s">
        <v>6230</v>
      </c>
      <c r="X1984" t="s">
        <v>352</v>
      </c>
      <c r="Y1984" t="s">
        <v>353</v>
      </c>
      <c r="Z1984" t="s"/>
      <c r="AA1984" t="n">
        <v>190</v>
      </c>
      <c r="AB1984" t="s">
        <v>6231</v>
      </c>
      <c r="AC1984" t="s">
        <v>6229</v>
      </c>
      <c r="AD1984" t="n">
        <v>5</v>
      </c>
      <c r="AE1984" t="n">
        <v>712233.28</v>
      </c>
      <c r="AF1984" t="n">
        <v>6186135.39</v>
      </c>
    </row>
    <row r="1985" spans="1:32">
      <c r="A1985" s="62" t="n">
        <v>1983</v>
      </c>
      <c r="B1985" t="s">
        <v>6232</v>
      </c>
      <c r="C1985" t="n">
        <v>130</v>
      </c>
      <c r="D1985" t="n">
        <v>1984</v>
      </c>
      <c r="E1985" t="n">
        <v>0</v>
      </c>
      <c r="F1985" t="n">
        <v>5</v>
      </c>
      <c r="G1985" t="s"/>
      <c r="H1985" t="n">
        <v>1</v>
      </c>
      <c r="I1985" t="s"/>
      <c r="J1985" t="n">
        <v>2</v>
      </c>
      <c r="K1985" t="s">
        <v>237</v>
      </c>
      <c r="L1985" t="s"/>
      <c r="M1985" t="n">
        <v>1</v>
      </c>
      <c r="N1985" t="n">
        <v>564</v>
      </c>
      <c r="O1985" t="n">
        <v>564</v>
      </c>
      <c r="P1985" t="n">
        <v>564</v>
      </c>
      <c r="Q1985" t="n">
        <v>0</v>
      </c>
      <c r="R1985" t="n">
        <v>0</v>
      </c>
      <c r="S1985" t="s">
        <v>6233</v>
      </c>
      <c r="T1985" t="n">
        <v>633</v>
      </c>
      <c r="U1985" t="s">
        <v>3451</v>
      </c>
      <c r="V1985" t="s">
        <v>3451</v>
      </c>
      <c r="W1985" t="s">
        <v>4314</v>
      </c>
      <c r="X1985" t="s">
        <v>352</v>
      </c>
      <c r="Y1985" t="s">
        <v>353</v>
      </c>
      <c r="Z1985" t="s"/>
      <c r="AA1985" t="n">
        <v>190</v>
      </c>
      <c r="AB1985" t="s">
        <v>3661</v>
      </c>
      <c r="AC1985" t="s">
        <v>6233</v>
      </c>
      <c r="AD1985" t="n">
        <v>5</v>
      </c>
      <c r="AE1985" t="n">
        <v>710576.37</v>
      </c>
      <c r="AF1985" t="n">
        <v>6187678.03</v>
      </c>
    </row>
    <row r="1986" spans="1:32">
      <c r="A1986" s="62" t="n">
        <v>1984</v>
      </c>
      <c r="B1986" t="s">
        <v>6234</v>
      </c>
      <c r="C1986" t="n">
        <v>130</v>
      </c>
      <c r="D1986" t="n">
        <v>1956</v>
      </c>
      <c r="E1986" t="n">
        <v>0</v>
      </c>
      <c r="F1986" t="n">
        <v>1</v>
      </c>
      <c r="G1986" t="s"/>
      <c r="H1986" t="n">
        <v>2</v>
      </c>
      <c r="I1986" t="s"/>
      <c r="J1986" t="n">
        <v>1</v>
      </c>
      <c r="K1986" t="s">
        <v>349</v>
      </c>
      <c r="L1986" t="s"/>
      <c r="M1986" t="n">
        <v>1</v>
      </c>
      <c r="N1986" t="n">
        <v>68</v>
      </c>
      <c r="O1986" t="n">
        <v>68</v>
      </c>
      <c r="P1986" t="n">
        <v>68</v>
      </c>
      <c r="Q1986" t="n">
        <v>0</v>
      </c>
      <c r="R1986" t="n">
        <v>0</v>
      </c>
      <c r="S1986" t="s">
        <v>6235</v>
      </c>
      <c r="T1986" t="n">
        <v>731</v>
      </c>
      <c r="U1986" t="s">
        <v>1173</v>
      </c>
      <c r="V1986" t="s">
        <v>1173</v>
      </c>
      <c r="W1986" t="s">
        <v>2595</v>
      </c>
      <c r="X1986" t="s">
        <v>352</v>
      </c>
      <c r="Y1986" t="s">
        <v>353</v>
      </c>
      <c r="Z1986" t="s"/>
      <c r="AA1986" t="n">
        <v>190</v>
      </c>
      <c r="AB1986" t="s">
        <v>6236</v>
      </c>
      <c r="AC1986" t="s">
        <v>6235</v>
      </c>
      <c r="AD1986" t="n">
        <v>5</v>
      </c>
      <c r="AE1986" t="n">
        <v>711220.12</v>
      </c>
      <c r="AF1986" t="n">
        <v>6186573.38</v>
      </c>
    </row>
    <row r="1987" spans="1:32">
      <c r="A1987" s="62" t="n">
        <v>1985</v>
      </c>
      <c r="B1987" t="s">
        <v>6237</v>
      </c>
      <c r="C1987" t="n">
        <v>120</v>
      </c>
      <c r="D1987" t="n">
        <v>1962</v>
      </c>
      <c r="E1987" t="n">
        <v>1994</v>
      </c>
      <c r="F1987" t="n">
        <v>5</v>
      </c>
      <c r="G1987" t="s"/>
      <c r="H1987" t="n">
        <v>2</v>
      </c>
      <c r="I1987" t="s"/>
      <c r="J1987" t="n">
        <v>2</v>
      </c>
      <c r="K1987" t="s">
        <v>237</v>
      </c>
      <c r="L1987" t="s"/>
      <c r="M1987" t="n">
        <v>1</v>
      </c>
      <c r="N1987" t="n">
        <v>148</v>
      </c>
      <c r="O1987" t="n">
        <v>148</v>
      </c>
      <c r="P1987" t="n">
        <v>148</v>
      </c>
      <c r="Q1987" t="n">
        <v>0</v>
      </c>
      <c r="R1987" t="n">
        <v>0</v>
      </c>
      <c r="S1987" t="s">
        <v>6238</v>
      </c>
      <c r="T1987" t="n">
        <v>8</v>
      </c>
      <c r="U1987" t="s">
        <v>1177</v>
      </c>
      <c r="V1987" t="s">
        <v>1177</v>
      </c>
      <c r="W1987" t="s">
        <v>240</v>
      </c>
      <c r="X1987" t="s">
        <v>352</v>
      </c>
      <c r="Y1987" t="s">
        <v>353</v>
      </c>
      <c r="Z1987" t="s">
        <v>480</v>
      </c>
      <c r="AA1987" t="n">
        <v>190</v>
      </c>
      <c r="AB1987" t="s">
        <v>6239</v>
      </c>
      <c r="AC1987" t="s">
        <v>6238</v>
      </c>
      <c r="AD1987" t="n">
        <v>5</v>
      </c>
      <c r="AE1987" t="n">
        <v>713505.76</v>
      </c>
      <c r="AF1987" t="n">
        <v>6184406.34</v>
      </c>
    </row>
    <row r="1988" spans="1:32">
      <c r="A1988" s="62" t="n">
        <v>1986</v>
      </c>
      <c r="B1988" t="s">
        <v>6240</v>
      </c>
      <c r="C1988" t="n">
        <v>120</v>
      </c>
      <c r="D1988" t="n">
        <v>1906</v>
      </c>
      <c r="E1988" t="n">
        <v>0</v>
      </c>
      <c r="F1988" t="n">
        <v>5</v>
      </c>
      <c r="G1988" t="s"/>
      <c r="H1988" t="n">
        <v>1</v>
      </c>
      <c r="I1988" t="s"/>
      <c r="J1988" t="n">
        <v>2</v>
      </c>
      <c r="K1988" t="s">
        <v>237</v>
      </c>
      <c r="L1988" t="n">
        <v>2</v>
      </c>
      <c r="M1988" t="n">
        <v>1</v>
      </c>
      <c r="N1988" t="n">
        <v>115</v>
      </c>
      <c r="O1988" t="n">
        <v>115</v>
      </c>
      <c r="P1988" t="n">
        <v>200</v>
      </c>
      <c r="Q1988" t="n">
        <v>0</v>
      </c>
      <c r="R1988" t="n">
        <v>0</v>
      </c>
      <c r="S1988" t="s">
        <v>6241</v>
      </c>
      <c r="T1988" t="n">
        <v>223</v>
      </c>
      <c r="U1988" t="s">
        <v>1476</v>
      </c>
      <c r="V1988" t="s">
        <v>1476</v>
      </c>
      <c r="W1988" t="s">
        <v>6242</v>
      </c>
      <c r="X1988" t="s">
        <v>352</v>
      </c>
      <c r="Y1988" t="s">
        <v>353</v>
      </c>
      <c r="Z1988" t="s">
        <v>480</v>
      </c>
      <c r="AA1988" t="n">
        <v>190</v>
      </c>
      <c r="AB1988" t="s">
        <v>6243</v>
      </c>
      <c r="AC1988" t="s">
        <v>6241</v>
      </c>
      <c r="AD1988" t="n">
        <v>5</v>
      </c>
      <c r="AE1988" t="n">
        <v>713417.62</v>
      </c>
      <c r="AF1988" t="n">
        <v>6185303.43</v>
      </c>
    </row>
    <row r="1989" spans="1:32">
      <c r="A1989" s="62" t="n">
        <v>1987</v>
      </c>
      <c r="B1989" t="s">
        <v>6244</v>
      </c>
      <c r="C1989" t="n">
        <v>420</v>
      </c>
      <c r="D1989" t="n">
        <v>1976</v>
      </c>
      <c r="E1989" t="n">
        <v>0</v>
      </c>
      <c r="F1989" t="n">
        <v>5</v>
      </c>
      <c r="G1989" t="s"/>
      <c r="H1989" t="n">
        <v>1</v>
      </c>
      <c r="I1989" t="s"/>
      <c r="J1989" t="n">
        <v>1</v>
      </c>
      <c r="K1989" t="s">
        <v>349</v>
      </c>
      <c r="L1989" t="n">
        <v>90</v>
      </c>
      <c r="M1989" t="n">
        <v>1</v>
      </c>
      <c r="N1989" t="n">
        <v>429</v>
      </c>
      <c r="O1989" t="n">
        <v>429</v>
      </c>
      <c r="P1989" t="n">
        <v>0</v>
      </c>
      <c r="Q1989" t="n">
        <v>429</v>
      </c>
      <c r="R1989" t="n">
        <v>0</v>
      </c>
      <c r="S1989" t="s">
        <v>6245</v>
      </c>
      <c r="T1989" t="n">
        <v>471</v>
      </c>
      <c r="U1989" t="s">
        <v>6000</v>
      </c>
      <c r="V1989" t="s">
        <v>6000</v>
      </c>
      <c r="W1989" t="s">
        <v>6246</v>
      </c>
      <c r="X1989" t="s">
        <v>352</v>
      </c>
      <c r="Y1989" t="s">
        <v>353</v>
      </c>
      <c r="Z1989" t="s">
        <v>480</v>
      </c>
      <c r="AA1989" t="n">
        <v>190</v>
      </c>
      <c r="AB1989" t="s">
        <v>6001</v>
      </c>
      <c r="AC1989" t="s">
        <v>6245</v>
      </c>
      <c r="AD1989" t="n">
        <v>5</v>
      </c>
      <c r="AE1989" t="n">
        <v>713522.66</v>
      </c>
      <c r="AF1989" t="n">
        <v>6185162.43</v>
      </c>
    </row>
    <row r="1990" spans="1:32">
      <c r="A1990" s="62" t="n">
        <v>1988</v>
      </c>
      <c r="B1990" t="s">
        <v>6247</v>
      </c>
      <c r="C1990" t="n">
        <v>120</v>
      </c>
      <c r="D1990" t="n">
        <v>1927</v>
      </c>
      <c r="E1990" t="n">
        <v>0</v>
      </c>
      <c r="F1990" t="n">
        <v>3</v>
      </c>
      <c r="G1990" t="s"/>
      <c r="H1990" t="n">
        <v>90</v>
      </c>
      <c r="I1990" t="s"/>
      <c r="J1990" t="n">
        <v>2</v>
      </c>
      <c r="K1990" t="s">
        <v>237</v>
      </c>
      <c r="L1990" t="s"/>
      <c r="M1990" t="n">
        <v>1</v>
      </c>
      <c r="N1990" t="n">
        <v>48</v>
      </c>
      <c r="O1990" t="n">
        <v>48</v>
      </c>
      <c r="P1990" t="n">
        <v>78</v>
      </c>
      <c r="Q1990" t="n">
        <v>0</v>
      </c>
      <c r="R1990" t="n">
        <v>0</v>
      </c>
      <c r="S1990" t="s">
        <v>6248</v>
      </c>
      <c r="T1990" t="n">
        <v>491</v>
      </c>
      <c r="U1990" t="s">
        <v>1185</v>
      </c>
      <c r="V1990" t="s">
        <v>1185</v>
      </c>
      <c r="W1990" t="s">
        <v>6249</v>
      </c>
      <c r="X1990" t="s">
        <v>352</v>
      </c>
      <c r="Y1990" t="s">
        <v>353</v>
      </c>
      <c r="Z1990" t="s">
        <v>480</v>
      </c>
      <c r="AA1990" t="n">
        <v>190</v>
      </c>
      <c r="AB1990" t="s">
        <v>6250</v>
      </c>
      <c r="AC1990" t="s">
        <v>6248</v>
      </c>
      <c r="AD1990" t="n">
        <v>5</v>
      </c>
      <c r="AE1990" t="n">
        <v>714142.42</v>
      </c>
      <c r="AF1990" t="n">
        <v>6184201.68</v>
      </c>
    </row>
    <row r="1991" spans="1:32">
      <c r="A1991" s="62" t="n">
        <v>1989</v>
      </c>
      <c r="B1991" t="s">
        <v>6251</v>
      </c>
      <c r="C1991" t="n">
        <v>120</v>
      </c>
      <c r="D1991" t="n">
        <v>1956</v>
      </c>
      <c r="E1991" t="n">
        <v>1978</v>
      </c>
      <c r="F1991" t="n">
        <v>90</v>
      </c>
      <c r="G1991" t="s"/>
      <c r="H1991" t="n">
        <v>2</v>
      </c>
      <c r="I1991" t="s"/>
      <c r="J1991" t="n">
        <v>2</v>
      </c>
      <c r="K1991" t="s">
        <v>237</v>
      </c>
      <c r="L1991" t="s"/>
      <c r="M1991" t="n">
        <v>1</v>
      </c>
      <c r="N1991" t="n">
        <v>127</v>
      </c>
      <c r="O1991" t="n">
        <v>127</v>
      </c>
      <c r="P1991" t="n">
        <v>127</v>
      </c>
      <c r="Q1991" t="n">
        <v>0</v>
      </c>
      <c r="R1991" t="n">
        <v>0</v>
      </c>
      <c r="S1991" t="s">
        <v>6252</v>
      </c>
      <c r="T1991" t="n">
        <v>550</v>
      </c>
      <c r="U1991" t="s">
        <v>2213</v>
      </c>
      <c r="V1991" t="s">
        <v>2213</v>
      </c>
      <c r="W1991" t="s">
        <v>447</v>
      </c>
      <c r="X1991" t="s">
        <v>352</v>
      </c>
      <c r="Y1991" t="s">
        <v>353</v>
      </c>
      <c r="Z1991" t="s">
        <v>480</v>
      </c>
      <c r="AA1991" t="n">
        <v>190</v>
      </c>
      <c r="AB1991" t="s">
        <v>6253</v>
      </c>
      <c r="AC1991" t="s">
        <v>6252</v>
      </c>
      <c r="AD1991" t="n">
        <v>5</v>
      </c>
      <c r="AE1991" t="n">
        <v>713521.3</v>
      </c>
      <c r="AF1991" t="n">
        <v>6184654.84</v>
      </c>
    </row>
    <row r="1992" spans="1:32">
      <c r="A1992" s="62" t="n">
        <v>1990</v>
      </c>
      <c r="B1992" t="s">
        <v>6254</v>
      </c>
      <c r="C1992" t="n">
        <v>120</v>
      </c>
      <c r="D1992" t="n">
        <v>1956</v>
      </c>
      <c r="E1992" t="n">
        <v>2004</v>
      </c>
      <c r="F1992" t="n">
        <v>3</v>
      </c>
      <c r="G1992" t="s"/>
      <c r="H1992" t="n">
        <v>2</v>
      </c>
      <c r="I1992" t="s"/>
      <c r="J1992" t="n">
        <v>2</v>
      </c>
      <c r="K1992" t="s">
        <v>237</v>
      </c>
      <c r="L1992" t="n">
        <v>2</v>
      </c>
      <c r="M1992" t="n">
        <v>1</v>
      </c>
      <c r="N1992" t="n">
        <v>113</v>
      </c>
      <c r="O1992" t="n">
        <v>113</v>
      </c>
      <c r="P1992" t="n">
        <v>113</v>
      </c>
      <c r="Q1992" t="n">
        <v>0</v>
      </c>
      <c r="R1992" t="n">
        <v>0</v>
      </c>
      <c r="S1992" t="s">
        <v>6255</v>
      </c>
      <c r="T1992" t="n">
        <v>737</v>
      </c>
      <c r="U1992" t="s">
        <v>1683</v>
      </c>
      <c r="V1992" t="s">
        <v>1683</v>
      </c>
      <c r="W1992" t="s">
        <v>451</v>
      </c>
      <c r="X1992" t="s">
        <v>352</v>
      </c>
      <c r="Y1992" t="s">
        <v>353</v>
      </c>
      <c r="Z1992" t="s">
        <v>480</v>
      </c>
      <c r="AA1992" t="n">
        <v>190</v>
      </c>
      <c r="AB1992" t="s">
        <v>6256</v>
      </c>
      <c r="AC1992" t="s">
        <v>6255</v>
      </c>
      <c r="AD1992" t="n">
        <v>5</v>
      </c>
      <c r="AE1992" t="n">
        <v>713577.9399999999</v>
      </c>
      <c r="AF1992" t="n">
        <v>6184434.76</v>
      </c>
    </row>
    <row r="1993" spans="1:32">
      <c r="A1993" s="62" t="n">
        <v>1991</v>
      </c>
      <c r="B1993" t="s">
        <v>6257</v>
      </c>
      <c r="C1993" t="n">
        <v>130</v>
      </c>
      <c r="D1993" t="n">
        <v>1951</v>
      </c>
      <c r="E1993" t="n">
        <v>1997</v>
      </c>
      <c r="F1993" t="n">
        <v>5</v>
      </c>
      <c r="G1993" t="s"/>
      <c r="H1993" t="n">
        <v>1</v>
      </c>
      <c r="I1993" t="s"/>
      <c r="J1993" t="n">
        <v>2</v>
      </c>
      <c r="K1993" t="s">
        <v>237</v>
      </c>
      <c r="L1993" t="s"/>
      <c r="M1993" t="n">
        <v>2</v>
      </c>
      <c r="N1993" t="n">
        <v>56</v>
      </c>
      <c r="O1993" t="n">
        <v>93</v>
      </c>
      <c r="P1993" t="n">
        <v>88</v>
      </c>
      <c r="Q1993" t="n">
        <v>0</v>
      </c>
      <c r="R1993" t="n">
        <v>0</v>
      </c>
      <c r="S1993" t="s">
        <v>6258</v>
      </c>
      <c r="T1993" t="n">
        <v>88</v>
      </c>
      <c r="U1993" t="s">
        <v>4521</v>
      </c>
      <c r="V1993" t="s">
        <v>4521</v>
      </c>
      <c r="W1993" t="s">
        <v>503</v>
      </c>
      <c r="X1993" t="s">
        <v>352</v>
      </c>
      <c r="Y1993" t="s">
        <v>353</v>
      </c>
      <c r="Z1993" t="s">
        <v>375</v>
      </c>
      <c r="AA1993" t="n">
        <v>190</v>
      </c>
      <c r="AB1993" t="s">
        <v>6259</v>
      </c>
      <c r="AC1993" t="s">
        <v>6258</v>
      </c>
      <c r="AD1993" t="n">
        <v>5</v>
      </c>
      <c r="AE1993" t="n">
        <v>709331.12</v>
      </c>
      <c r="AF1993" t="n">
        <v>6184603.84</v>
      </c>
    </row>
    <row r="1994" spans="1:32">
      <c r="A1994" s="62" t="n">
        <v>1992</v>
      </c>
      <c r="B1994" t="s">
        <v>6260</v>
      </c>
      <c r="C1994" t="n">
        <v>120</v>
      </c>
      <c r="D1994" t="n">
        <v>1960</v>
      </c>
      <c r="E1994" t="n">
        <v>1963</v>
      </c>
      <c r="F1994" t="n">
        <v>3</v>
      </c>
      <c r="G1994" t="s"/>
      <c r="H1994" t="n">
        <v>1</v>
      </c>
      <c r="I1994" t="s"/>
      <c r="J1994" t="n">
        <v>2</v>
      </c>
      <c r="K1994" t="s">
        <v>237</v>
      </c>
      <c r="L1994" t="s"/>
      <c r="M1994" t="n">
        <v>1</v>
      </c>
      <c r="N1994" t="n">
        <v>156</v>
      </c>
      <c r="O1994" t="n">
        <v>156</v>
      </c>
      <c r="P1994" t="n">
        <v>236</v>
      </c>
      <c r="Q1994" t="n">
        <v>0</v>
      </c>
      <c r="R1994" t="n">
        <v>0</v>
      </c>
      <c r="S1994" t="s">
        <v>6261</v>
      </c>
      <c r="T1994" t="n">
        <v>314</v>
      </c>
      <c r="U1994" t="s">
        <v>3235</v>
      </c>
      <c r="V1994" t="s">
        <v>3235</v>
      </c>
      <c r="W1994" t="s">
        <v>2595</v>
      </c>
      <c r="X1994" t="s">
        <v>352</v>
      </c>
      <c r="Y1994" t="s">
        <v>353</v>
      </c>
      <c r="Z1994" t="s">
        <v>375</v>
      </c>
      <c r="AA1994" t="n">
        <v>190</v>
      </c>
      <c r="AB1994" t="s">
        <v>6262</v>
      </c>
      <c r="AC1994" t="s">
        <v>6261</v>
      </c>
      <c r="AD1994" t="n">
        <v>5</v>
      </c>
      <c r="AE1994" t="n">
        <v>709607.27</v>
      </c>
      <c r="AF1994" t="n">
        <v>6184423.4</v>
      </c>
    </row>
    <row r="1995" spans="1:32">
      <c r="A1995" s="62" t="n">
        <v>1993</v>
      </c>
      <c r="B1995" t="s">
        <v>6263</v>
      </c>
      <c r="C1995" t="n">
        <v>120</v>
      </c>
      <c r="D1995" t="n">
        <v>1977</v>
      </c>
      <c r="E1995" t="n">
        <v>0</v>
      </c>
      <c r="F1995" t="n">
        <v>4</v>
      </c>
      <c r="G1995" t="s"/>
      <c r="H1995" t="n">
        <v>1</v>
      </c>
      <c r="I1995" t="s"/>
      <c r="J1995" t="n">
        <v>2</v>
      </c>
      <c r="K1995" t="s">
        <v>522</v>
      </c>
      <c r="L1995" t="s"/>
      <c r="M1995" t="n">
        <v>1</v>
      </c>
      <c r="N1995" t="n">
        <v>168</v>
      </c>
      <c r="O1995" t="n">
        <v>168</v>
      </c>
      <c r="P1995" t="n">
        <v>168</v>
      </c>
      <c r="Q1995" t="n">
        <v>0</v>
      </c>
      <c r="R1995" t="n">
        <v>0</v>
      </c>
      <c r="S1995" t="s">
        <v>6264</v>
      </c>
      <c r="T1995" t="n">
        <v>32</v>
      </c>
      <c r="U1995" t="s">
        <v>3109</v>
      </c>
      <c r="V1995" t="s">
        <v>3109</v>
      </c>
      <c r="W1995" t="s">
        <v>6265</v>
      </c>
      <c r="X1995" t="s">
        <v>352</v>
      </c>
      <c r="Y1995" t="s">
        <v>353</v>
      </c>
      <c r="Z1995" t="s">
        <v>369</v>
      </c>
      <c r="AA1995" t="n">
        <v>190</v>
      </c>
      <c r="AB1995" t="s">
        <v>6266</v>
      </c>
      <c r="AC1995" t="s">
        <v>6264</v>
      </c>
      <c r="AD1995" t="n">
        <v>5</v>
      </c>
      <c r="AE1995" t="n">
        <v>708133.74</v>
      </c>
      <c r="AF1995" t="n">
        <v>6187590.84</v>
      </c>
    </row>
    <row r="1996" spans="1:32">
      <c r="A1996" s="62" t="n">
        <v>1994</v>
      </c>
      <c r="B1996" t="s">
        <v>6267</v>
      </c>
      <c r="C1996" t="n">
        <v>130</v>
      </c>
      <c r="D1996" t="n">
        <v>2004</v>
      </c>
      <c r="E1996" t="n">
        <v>0</v>
      </c>
      <c r="F1996" t="n">
        <v>5</v>
      </c>
      <c r="G1996" t="s"/>
      <c r="H1996" t="n">
        <v>1</v>
      </c>
      <c r="I1996" t="s"/>
      <c r="J1996" t="n">
        <v>1</v>
      </c>
      <c r="K1996" t="s">
        <v>349</v>
      </c>
      <c r="L1996" t="n">
        <v>90</v>
      </c>
      <c r="M1996" t="n">
        <v>2</v>
      </c>
      <c r="N1996" t="n">
        <v>63</v>
      </c>
      <c r="O1996" t="n">
        <v>126</v>
      </c>
      <c r="P1996" t="n">
        <v>126</v>
      </c>
      <c r="Q1996" t="n">
        <v>0</v>
      </c>
      <c r="R1996" t="n">
        <v>0</v>
      </c>
      <c r="S1996" t="s">
        <v>6268</v>
      </c>
      <c r="T1996" t="n">
        <v>259</v>
      </c>
      <c r="U1996" t="s">
        <v>1111</v>
      </c>
      <c r="V1996" t="s">
        <v>1111</v>
      </c>
      <c r="W1996" t="s">
        <v>1099</v>
      </c>
      <c r="X1996" t="s">
        <v>352</v>
      </c>
      <c r="Y1996" t="s">
        <v>353</v>
      </c>
      <c r="Z1996" t="s"/>
      <c r="AA1996" t="n">
        <v>190</v>
      </c>
      <c r="AB1996" t="s">
        <v>6269</v>
      </c>
      <c r="AC1996" t="s">
        <v>6268</v>
      </c>
      <c r="AD1996" t="n">
        <v>5</v>
      </c>
      <c r="AE1996" t="n">
        <v>709418.55</v>
      </c>
      <c r="AF1996" t="n">
        <v>6187382.62</v>
      </c>
    </row>
    <row r="1997" spans="1:32">
      <c r="A1997" s="62" t="n">
        <v>1995</v>
      </c>
      <c r="B1997" t="s">
        <v>6270</v>
      </c>
      <c r="C1997" t="n">
        <v>130</v>
      </c>
      <c r="D1997" t="n">
        <v>1977</v>
      </c>
      <c r="E1997" t="n">
        <v>0</v>
      </c>
      <c r="F1997" t="n">
        <v>4</v>
      </c>
      <c r="G1997" t="s"/>
      <c r="H1997" t="n">
        <v>1</v>
      </c>
      <c r="I1997" t="s"/>
      <c r="J1997" t="n">
        <v>3</v>
      </c>
      <c r="K1997" t="s">
        <v>237</v>
      </c>
      <c r="L1997" t="s"/>
      <c r="M1997" t="n">
        <v>1</v>
      </c>
      <c r="N1997" t="n">
        <v>74</v>
      </c>
      <c r="O1997" t="n">
        <v>74</v>
      </c>
      <c r="P1997" t="n">
        <v>209</v>
      </c>
      <c r="Q1997" t="n">
        <v>0</v>
      </c>
      <c r="R1997" t="n">
        <v>0</v>
      </c>
      <c r="S1997" t="s">
        <v>6271</v>
      </c>
      <c r="T1997" t="n">
        <v>671</v>
      </c>
      <c r="U1997" t="s">
        <v>2156</v>
      </c>
      <c r="V1997" t="s">
        <v>2156</v>
      </c>
      <c r="W1997" t="s">
        <v>1002</v>
      </c>
      <c r="X1997" t="s">
        <v>352</v>
      </c>
      <c r="Y1997" t="s">
        <v>353</v>
      </c>
      <c r="Z1997" t="s">
        <v>369</v>
      </c>
      <c r="AA1997" t="n">
        <v>190</v>
      </c>
      <c r="AB1997" t="s">
        <v>6272</v>
      </c>
      <c r="AC1997" t="s">
        <v>6271</v>
      </c>
      <c r="AD1997" t="n">
        <v>5</v>
      </c>
      <c r="AE1997" t="n">
        <v>708409.5</v>
      </c>
      <c r="AF1997" t="n">
        <v>6187229.98</v>
      </c>
    </row>
    <row r="1998" spans="1:32">
      <c r="A1998" s="62" t="n">
        <v>1996</v>
      </c>
      <c r="B1998" t="s">
        <v>6273</v>
      </c>
      <c r="C1998" t="n">
        <v>120</v>
      </c>
      <c r="D1998" t="n">
        <v>1966</v>
      </c>
      <c r="E1998" t="n">
        <v>0</v>
      </c>
      <c r="F1998" t="n">
        <v>2</v>
      </c>
      <c r="G1998" t="s"/>
      <c r="H1998" t="n">
        <v>1</v>
      </c>
      <c r="I1998" t="s"/>
      <c r="J1998" t="n">
        <v>2</v>
      </c>
      <c r="K1998" t="s">
        <v>237</v>
      </c>
      <c r="L1998" t="s"/>
      <c r="M1998" t="n">
        <v>1</v>
      </c>
      <c r="N1998" t="n">
        <v>120</v>
      </c>
      <c r="O1998" t="n">
        <v>120</v>
      </c>
      <c r="P1998" t="n">
        <v>120</v>
      </c>
      <c r="Q1998" t="n">
        <v>0</v>
      </c>
      <c r="R1998" t="n">
        <v>0</v>
      </c>
      <c r="S1998" t="s">
        <v>6274</v>
      </c>
      <c r="T1998" t="n">
        <v>26</v>
      </c>
      <c r="U1998" t="s">
        <v>2787</v>
      </c>
      <c r="V1998" t="s">
        <v>2787</v>
      </c>
      <c r="W1998" t="s">
        <v>657</v>
      </c>
      <c r="X1998" t="s">
        <v>352</v>
      </c>
      <c r="Y1998" t="s">
        <v>353</v>
      </c>
      <c r="Z1998" t="s"/>
      <c r="AA1998" t="n">
        <v>190</v>
      </c>
      <c r="AB1998" t="s">
        <v>6275</v>
      </c>
      <c r="AC1998" t="s">
        <v>6274</v>
      </c>
      <c r="AD1998" t="n">
        <v>5</v>
      </c>
      <c r="AE1998" t="n">
        <v>711222.03</v>
      </c>
      <c r="AF1998" t="n">
        <v>6187865.26</v>
      </c>
    </row>
    <row r="1999" spans="1:32">
      <c r="A1999" s="62" t="n">
        <v>1997</v>
      </c>
      <c r="B1999" t="s">
        <v>6276</v>
      </c>
      <c r="C1999" t="n">
        <v>120</v>
      </c>
      <c r="D1999" t="n">
        <v>1963</v>
      </c>
      <c r="E1999" t="n">
        <v>0</v>
      </c>
      <c r="F1999" t="n">
        <v>3</v>
      </c>
      <c r="G1999" t="s"/>
      <c r="H1999" t="n">
        <v>1</v>
      </c>
      <c r="I1999" t="s"/>
      <c r="J1999" t="n">
        <v>2</v>
      </c>
      <c r="K1999" t="s">
        <v>237</v>
      </c>
      <c r="L1999" t="s"/>
      <c r="M1999" t="n">
        <v>1</v>
      </c>
      <c r="N1999" t="n">
        <v>115</v>
      </c>
      <c r="O1999" t="n">
        <v>115</v>
      </c>
      <c r="P1999" t="n">
        <v>115</v>
      </c>
      <c r="Q1999" t="n">
        <v>0</v>
      </c>
      <c r="R1999" t="n">
        <v>0</v>
      </c>
      <c r="S1999" t="s">
        <v>6277</v>
      </c>
      <c r="T1999" t="n">
        <v>107</v>
      </c>
      <c r="U1999" t="s">
        <v>6032</v>
      </c>
      <c r="V1999" t="s">
        <v>6032</v>
      </c>
      <c r="W1999" t="s">
        <v>522</v>
      </c>
      <c r="X1999" t="s">
        <v>352</v>
      </c>
      <c r="Y1999" t="s">
        <v>353</v>
      </c>
      <c r="Z1999" t="s"/>
      <c r="AA1999" t="n">
        <v>190</v>
      </c>
      <c r="AB1999" t="s">
        <v>6278</v>
      </c>
      <c r="AC1999" t="s">
        <v>6277</v>
      </c>
      <c r="AD1999" t="n">
        <v>5</v>
      </c>
      <c r="AE1999" t="n">
        <v>711518.95</v>
      </c>
      <c r="AF1999" t="n">
        <v>6187658.76</v>
      </c>
    </row>
    <row r="2000" spans="1:32">
      <c r="A2000" s="62" t="n">
        <v>1998</v>
      </c>
      <c r="B2000" t="s">
        <v>6279</v>
      </c>
      <c r="C2000" t="n">
        <v>120</v>
      </c>
      <c r="D2000" t="n">
        <v>1962</v>
      </c>
      <c r="E2000" t="n">
        <v>0</v>
      </c>
      <c r="F2000" t="n">
        <v>4</v>
      </c>
      <c r="G2000" t="s"/>
      <c r="H2000" t="n">
        <v>1</v>
      </c>
      <c r="I2000" t="s"/>
      <c r="J2000" t="n">
        <v>2</v>
      </c>
      <c r="K2000" t="s">
        <v>237</v>
      </c>
      <c r="L2000" t="n">
        <v>2</v>
      </c>
      <c r="M2000" t="n">
        <v>1</v>
      </c>
      <c r="N2000" t="n">
        <v>97</v>
      </c>
      <c r="O2000" t="n">
        <v>97</v>
      </c>
      <c r="P2000" t="n">
        <v>97</v>
      </c>
      <c r="Q2000" t="n">
        <v>0</v>
      </c>
      <c r="R2000" t="n">
        <v>0</v>
      </c>
      <c r="S2000" t="s">
        <v>6280</v>
      </c>
      <c r="T2000" t="n">
        <v>173</v>
      </c>
      <c r="U2000" t="s">
        <v>5067</v>
      </c>
      <c r="V2000" t="s">
        <v>5067</v>
      </c>
      <c r="W2000" t="s">
        <v>403</v>
      </c>
      <c r="X2000" t="s">
        <v>352</v>
      </c>
      <c r="Y2000" t="s">
        <v>353</v>
      </c>
      <c r="Z2000" t="s"/>
      <c r="AA2000" t="n">
        <v>190</v>
      </c>
      <c r="AB2000" t="s">
        <v>6281</v>
      </c>
      <c r="AC2000" t="s">
        <v>6280</v>
      </c>
      <c r="AD2000" t="n">
        <v>5</v>
      </c>
      <c r="AE2000" t="n">
        <v>711504.53</v>
      </c>
      <c r="AF2000" t="n">
        <v>6186735.77</v>
      </c>
    </row>
    <row r="2001" spans="1:32">
      <c r="A2001" s="62" t="n">
        <v>1999</v>
      </c>
      <c r="B2001" t="s">
        <v>6282</v>
      </c>
      <c r="C2001" t="n">
        <v>120</v>
      </c>
      <c r="D2001" t="n">
        <v>1962</v>
      </c>
      <c r="E2001" t="n">
        <v>1972</v>
      </c>
      <c r="F2001" t="n">
        <v>3</v>
      </c>
      <c r="G2001" t="s"/>
      <c r="H2001" t="n">
        <v>1</v>
      </c>
      <c r="I2001" t="s"/>
      <c r="J2001" t="n">
        <v>2</v>
      </c>
      <c r="K2001" t="s">
        <v>237</v>
      </c>
      <c r="L2001" t="s"/>
      <c r="M2001" t="n">
        <v>1</v>
      </c>
      <c r="N2001" t="n">
        <v>215</v>
      </c>
      <c r="O2001" t="n">
        <v>215</v>
      </c>
      <c r="P2001" t="n">
        <v>215</v>
      </c>
      <c r="Q2001" t="n">
        <v>0</v>
      </c>
      <c r="R2001" t="n">
        <v>0</v>
      </c>
      <c r="S2001" t="s">
        <v>6283</v>
      </c>
      <c r="T2001" t="n">
        <v>261</v>
      </c>
      <c r="U2001" t="s">
        <v>2556</v>
      </c>
      <c r="V2001" t="s">
        <v>2556</v>
      </c>
      <c r="W2001" t="s">
        <v>435</v>
      </c>
      <c r="X2001" t="s">
        <v>352</v>
      </c>
      <c r="Y2001" t="s">
        <v>353</v>
      </c>
      <c r="Z2001" t="s"/>
      <c r="AA2001" t="n">
        <v>190</v>
      </c>
      <c r="AB2001" t="s">
        <v>6284</v>
      </c>
      <c r="AC2001" t="s">
        <v>6283</v>
      </c>
      <c r="AD2001" t="n">
        <v>5</v>
      </c>
      <c r="AE2001" t="n">
        <v>711691.33</v>
      </c>
      <c r="AF2001" t="n">
        <v>6186117.61</v>
      </c>
    </row>
    <row r="2002" spans="1:32">
      <c r="A2002" s="62" t="n">
        <v>2000</v>
      </c>
      <c r="B2002" t="s">
        <v>6285</v>
      </c>
      <c r="C2002" t="n">
        <v>120</v>
      </c>
      <c r="D2002" t="n">
        <v>1967</v>
      </c>
      <c r="E2002" t="n">
        <v>0</v>
      </c>
      <c r="F2002" t="n">
        <v>5</v>
      </c>
      <c r="G2002" t="s"/>
      <c r="H2002" t="n">
        <v>1</v>
      </c>
      <c r="I2002" t="s"/>
      <c r="J2002" t="n">
        <v>1</v>
      </c>
      <c r="K2002" t="s">
        <v>349</v>
      </c>
      <c r="L2002" t="s"/>
      <c r="M2002" t="n">
        <v>1</v>
      </c>
      <c r="N2002" t="n">
        <v>142</v>
      </c>
      <c r="O2002" t="n">
        <v>142</v>
      </c>
      <c r="P2002" t="n">
        <v>142</v>
      </c>
      <c r="Q2002" t="n">
        <v>0</v>
      </c>
      <c r="R2002" t="n">
        <v>0</v>
      </c>
      <c r="S2002" t="s">
        <v>6286</v>
      </c>
      <c r="T2002" t="n">
        <v>290</v>
      </c>
      <c r="U2002" t="s">
        <v>1132</v>
      </c>
      <c r="V2002" t="s">
        <v>1132</v>
      </c>
      <c r="W2002" t="s">
        <v>2660</v>
      </c>
      <c r="X2002" t="s">
        <v>352</v>
      </c>
      <c r="Y2002" t="s">
        <v>353</v>
      </c>
      <c r="Z2002" t="s"/>
      <c r="AA2002" t="n">
        <v>190</v>
      </c>
      <c r="AB2002" t="s">
        <v>6287</v>
      </c>
      <c r="AC2002" t="s">
        <v>6286</v>
      </c>
      <c r="AD2002" t="n">
        <v>5</v>
      </c>
      <c r="AE2002" t="n">
        <v>711666.96</v>
      </c>
      <c r="AF2002" t="n">
        <v>6188084.71</v>
      </c>
    </row>
    <row r="2003" spans="1:32">
      <c r="A2003" s="62" t="n">
        <v>2001</v>
      </c>
      <c r="B2003" t="s">
        <v>6288</v>
      </c>
      <c r="C2003" t="n">
        <v>120</v>
      </c>
      <c r="D2003" t="n">
        <v>1962</v>
      </c>
      <c r="E2003" t="n">
        <v>1974</v>
      </c>
      <c r="F2003" t="n">
        <v>3</v>
      </c>
      <c r="G2003" t="s"/>
      <c r="H2003" t="n">
        <v>1</v>
      </c>
      <c r="I2003" t="s"/>
      <c r="J2003" t="n">
        <v>2</v>
      </c>
      <c r="K2003" t="s">
        <v>237</v>
      </c>
      <c r="L2003" t="s"/>
      <c r="M2003" t="n">
        <v>1</v>
      </c>
      <c r="N2003" t="n">
        <v>182</v>
      </c>
      <c r="O2003" t="n">
        <v>182</v>
      </c>
      <c r="P2003" t="n">
        <v>182</v>
      </c>
      <c r="Q2003" t="n">
        <v>0</v>
      </c>
      <c r="R2003" t="n">
        <v>0</v>
      </c>
      <c r="S2003" t="s">
        <v>6289</v>
      </c>
      <c r="T2003" t="n">
        <v>305</v>
      </c>
      <c r="U2003" t="s">
        <v>5517</v>
      </c>
      <c r="V2003" t="s">
        <v>5517</v>
      </c>
      <c r="W2003" t="s">
        <v>391</v>
      </c>
      <c r="X2003" t="s">
        <v>352</v>
      </c>
      <c r="Y2003" t="s">
        <v>353</v>
      </c>
      <c r="Z2003" t="s"/>
      <c r="AA2003" t="n">
        <v>190</v>
      </c>
      <c r="AB2003" t="s">
        <v>6290</v>
      </c>
      <c r="AC2003" t="s">
        <v>6289</v>
      </c>
      <c r="AD2003" t="n">
        <v>5</v>
      </c>
      <c r="AE2003" t="n">
        <v>711628.3</v>
      </c>
      <c r="AF2003" t="n">
        <v>6186745.94</v>
      </c>
    </row>
    <row r="2004" spans="1:32">
      <c r="A2004" s="62" t="n">
        <v>2002</v>
      </c>
      <c r="B2004" t="s">
        <v>6291</v>
      </c>
      <c r="C2004" t="n">
        <v>130</v>
      </c>
      <c r="D2004" t="n">
        <v>1975</v>
      </c>
      <c r="E2004" t="n">
        <v>1984</v>
      </c>
      <c r="F2004" t="n">
        <v>3</v>
      </c>
      <c r="G2004" t="s"/>
      <c r="H2004" t="n">
        <v>1</v>
      </c>
      <c r="I2004" t="s"/>
      <c r="J2004" t="n">
        <v>1</v>
      </c>
      <c r="K2004" t="s">
        <v>349</v>
      </c>
      <c r="L2004" t="s"/>
      <c r="M2004" t="n">
        <v>1</v>
      </c>
      <c r="N2004" t="n">
        <v>71</v>
      </c>
      <c r="O2004" t="n">
        <v>71</v>
      </c>
      <c r="P2004" t="n">
        <v>136</v>
      </c>
      <c r="Q2004" t="n">
        <v>0</v>
      </c>
      <c r="R2004" t="n">
        <v>0</v>
      </c>
      <c r="S2004" t="s">
        <v>6292</v>
      </c>
      <c r="T2004" t="n">
        <v>350</v>
      </c>
      <c r="U2004" t="s">
        <v>2503</v>
      </c>
      <c r="V2004" t="s">
        <v>2503</v>
      </c>
      <c r="W2004" t="s">
        <v>1107</v>
      </c>
      <c r="X2004" t="s">
        <v>352</v>
      </c>
      <c r="Y2004" t="s">
        <v>353</v>
      </c>
      <c r="Z2004" t="s"/>
      <c r="AA2004" t="n">
        <v>190</v>
      </c>
      <c r="AB2004" t="s">
        <v>6293</v>
      </c>
      <c r="AC2004" t="s">
        <v>6292</v>
      </c>
      <c r="AD2004" t="n">
        <v>5</v>
      </c>
      <c r="AE2004" t="n">
        <v>711483.95</v>
      </c>
      <c r="AF2004" t="n">
        <v>6187454.33</v>
      </c>
    </row>
    <row r="2005" spans="1:32">
      <c r="A2005" s="62" t="n">
        <v>2003</v>
      </c>
      <c r="B2005" t="s">
        <v>6294</v>
      </c>
      <c r="C2005" t="n">
        <v>530</v>
      </c>
      <c r="D2005" t="n">
        <v>1968</v>
      </c>
      <c r="E2005" t="n">
        <v>1995</v>
      </c>
      <c r="F2005" t="n">
        <v>1</v>
      </c>
      <c r="G2005" t="s"/>
      <c r="H2005" t="n">
        <v>1</v>
      </c>
      <c r="I2005" t="s"/>
      <c r="J2005" t="n">
        <v>7</v>
      </c>
      <c r="K2005" t="s">
        <v>365</v>
      </c>
      <c r="L2005" t="s"/>
      <c r="M2005" t="n">
        <v>1</v>
      </c>
      <c r="N2005" t="n">
        <v>292</v>
      </c>
      <c r="O2005" t="n">
        <v>292</v>
      </c>
      <c r="P2005" t="n">
        <v>0</v>
      </c>
      <c r="Q2005" t="n">
        <v>292</v>
      </c>
      <c r="R2005" t="n">
        <v>0</v>
      </c>
      <c r="S2005" t="s">
        <v>6295</v>
      </c>
      <c r="T2005" t="n">
        <v>385</v>
      </c>
      <c r="U2005" t="s">
        <v>1145</v>
      </c>
      <c r="V2005" t="s">
        <v>1145</v>
      </c>
      <c r="W2005" t="s">
        <v>362</v>
      </c>
      <c r="X2005" t="s">
        <v>352</v>
      </c>
      <c r="Y2005" t="s">
        <v>353</v>
      </c>
      <c r="Z2005" t="s"/>
      <c r="AA2005" t="n">
        <v>190</v>
      </c>
      <c r="AB2005" t="s">
        <v>6296</v>
      </c>
      <c r="AC2005" t="s">
        <v>6295</v>
      </c>
      <c r="AD2005" t="n">
        <v>5</v>
      </c>
      <c r="AE2005" t="n">
        <v>712149.46</v>
      </c>
      <c r="AF2005" t="n">
        <v>6187015.46</v>
      </c>
    </row>
    <row r="2006" spans="1:32">
      <c r="A2006" s="62" t="n">
        <v>2004</v>
      </c>
      <c r="B2006" t="s">
        <v>6297</v>
      </c>
      <c r="C2006" t="n">
        <v>120</v>
      </c>
      <c r="D2006" t="n">
        <v>1965</v>
      </c>
      <c r="E2006" t="n">
        <v>1998</v>
      </c>
      <c r="F2006" t="n">
        <v>3</v>
      </c>
      <c r="G2006" t="s"/>
      <c r="H2006" t="n">
        <v>1</v>
      </c>
      <c r="I2006" t="s"/>
      <c r="J2006" t="n">
        <v>5</v>
      </c>
      <c r="K2006" t="s">
        <v>365</v>
      </c>
      <c r="L2006" t="s"/>
      <c r="M2006" t="n">
        <v>1</v>
      </c>
      <c r="N2006" t="n">
        <v>199</v>
      </c>
      <c r="O2006" t="n">
        <v>199</v>
      </c>
      <c r="P2006" t="n">
        <v>178</v>
      </c>
      <c r="Q2006" t="n">
        <v>0</v>
      </c>
      <c r="R2006" t="n">
        <v>0</v>
      </c>
      <c r="S2006" t="s">
        <v>6298</v>
      </c>
      <c r="T2006" t="n">
        <v>427</v>
      </c>
      <c r="U2006" t="s">
        <v>6220</v>
      </c>
      <c r="V2006" t="s">
        <v>6220</v>
      </c>
      <c r="W2006" t="s">
        <v>522</v>
      </c>
      <c r="X2006" t="s">
        <v>352</v>
      </c>
      <c r="Y2006" t="s">
        <v>353</v>
      </c>
      <c r="Z2006" t="s"/>
      <c r="AA2006" t="n">
        <v>190</v>
      </c>
      <c r="AB2006" t="s">
        <v>6299</v>
      </c>
      <c r="AC2006" t="s">
        <v>6298</v>
      </c>
      <c r="AD2006" t="n">
        <v>5</v>
      </c>
      <c r="AE2006" t="n">
        <v>711421.78</v>
      </c>
      <c r="AF2006" t="n">
        <v>6188048.61</v>
      </c>
    </row>
    <row r="2007" spans="1:32">
      <c r="A2007" s="62" t="n">
        <v>2005</v>
      </c>
      <c r="B2007" t="s">
        <v>6300</v>
      </c>
      <c r="C2007" t="n">
        <v>120</v>
      </c>
      <c r="D2007" t="n">
        <v>1969</v>
      </c>
      <c r="E2007" t="n">
        <v>2004</v>
      </c>
      <c r="F2007" t="n">
        <v>3</v>
      </c>
      <c r="G2007" t="s"/>
      <c r="H2007" t="n">
        <v>1</v>
      </c>
      <c r="I2007" t="s"/>
      <c r="J2007" t="n">
        <v>1</v>
      </c>
      <c r="K2007" t="s">
        <v>349</v>
      </c>
      <c r="L2007" t="s"/>
      <c r="M2007" t="n">
        <v>1</v>
      </c>
      <c r="N2007" t="n">
        <v>208</v>
      </c>
      <c r="O2007" t="n">
        <v>208</v>
      </c>
      <c r="P2007" t="n">
        <v>208</v>
      </c>
      <c r="Q2007" t="n">
        <v>0</v>
      </c>
      <c r="R2007" t="n">
        <v>0</v>
      </c>
      <c r="S2007" t="s">
        <v>6301</v>
      </c>
      <c r="T2007" t="n">
        <v>450</v>
      </c>
      <c r="U2007" t="s">
        <v>1154</v>
      </c>
      <c r="V2007" t="s">
        <v>1154</v>
      </c>
      <c r="W2007" t="s">
        <v>298</v>
      </c>
      <c r="X2007" t="s">
        <v>352</v>
      </c>
      <c r="Y2007" t="s">
        <v>353</v>
      </c>
      <c r="Z2007" t="s"/>
      <c r="AA2007" t="n">
        <v>190</v>
      </c>
      <c r="AB2007" t="s">
        <v>6302</v>
      </c>
      <c r="AC2007" t="s">
        <v>6301</v>
      </c>
      <c r="AD2007" t="n">
        <v>5</v>
      </c>
      <c r="AE2007" t="n">
        <v>710929.33</v>
      </c>
      <c r="AF2007" t="n">
        <v>6188179.07</v>
      </c>
    </row>
    <row r="2008" spans="1:32">
      <c r="A2008" s="62" t="n">
        <v>2006</v>
      </c>
      <c r="B2008" t="s">
        <v>6303</v>
      </c>
      <c r="C2008" t="n">
        <v>120</v>
      </c>
      <c r="D2008" t="n">
        <v>1970</v>
      </c>
      <c r="E2008" t="n">
        <v>1997</v>
      </c>
      <c r="F2008" t="n">
        <v>3</v>
      </c>
      <c r="G2008" t="s"/>
      <c r="H2008" t="n">
        <v>1</v>
      </c>
      <c r="I2008" t="s"/>
      <c r="J2008" t="n">
        <v>2</v>
      </c>
      <c r="K2008" t="s">
        <v>237</v>
      </c>
      <c r="L2008" t="n">
        <v>90</v>
      </c>
      <c r="M2008" t="n">
        <v>1</v>
      </c>
      <c r="N2008" t="n">
        <v>142</v>
      </c>
      <c r="O2008" t="n">
        <v>142</v>
      </c>
      <c r="P2008" t="n">
        <v>142</v>
      </c>
      <c r="Q2008" t="n">
        <v>0</v>
      </c>
      <c r="R2008" t="n">
        <v>0</v>
      </c>
      <c r="S2008" t="s">
        <v>6304</v>
      </c>
      <c r="T2008" t="n">
        <v>530</v>
      </c>
      <c r="U2008" t="s">
        <v>1159</v>
      </c>
      <c r="V2008" t="s">
        <v>1159</v>
      </c>
      <c r="W2008" t="s">
        <v>1876</v>
      </c>
      <c r="X2008" t="s">
        <v>352</v>
      </c>
      <c r="Y2008" t="s">
        <v>353</v>
      </c>
      <c r="Z2008" t="s"/>
      <c r="AA2008" t="n">
        <v>190</v>
      </c>
      <c r="AB2008" t="s">
        <v>6305</v>
      </c>
      <c r="AC2008" t="s">
        <v>6304</v>
      </c>
      <c r="AD2008" t="n">
        <v>5</v>
      </c>
      <c r="AE2008" t="n">
        <v>712629.1899999999</v>
      </c>
      <c r="AF2008" t="n">
        <v>6187036.84</v>
      </c>
    </row>
    <row r="2009" spans="1:32">
      <c r="A2009" s="62" t="n">
        <v>2007</v>
      </c>
      <c r="B2009" t="s">
        <v>6306</v>
      </c>
      <c r="C2009" t="n">
        <v>120</v>
      </c>
      <c r="D2009" t="n">
        <v>1940</v>
      </c>
      <c r="E2009" t="n">
        <v>1992</v>
      </c>
      <c r="F2009" t="n">
        <v>4</v>
      </c>
      <c r="G2009" t="s"/>
      <c r="H2009" t="n">
        <v>1</v>
      </c>
      <c r="I2009" t="s"/>
      <c r="J2009" t="n">
        <v>2</v>
      </c>
      <c r="K2009" t="s">
        <v>237</v>
      </c>
      <c r="L2009" t="s"/>
      <c r="M2009" t="n">
        <v>1</v>
      </c>
      <c r="N2009" t="n">
        <v>100</v>
      </c>
      <c r="O2009" t="n">
        <v>100</v>
      </c>
      <c r="P2009" t="n">
        <v>152</v>
      </c>
      <c r="Q2009" t="n">
        <v>0</v>
      </c>
      <c r="R2009" t="n">
        <v>0</v>
      </c>
      <c r="S2009" t="s">
        <v>6307</v>
      </c>
      <c r="T2009" t="n">
        <v>549</v>
      </c>
      <c r="U2009" t="s">
        <v>2520</v>
      </c>
      <c r="V2009" t="s">
        <v>2520</v>
      </c>
      <c r="W2009" t="s">
        <v>6308</v>
      </c>
      <c r="X2009" t="s">
        <v>352</v>
      </c>
      <c r="Y2009" t="s">
        <v>353</v>
      </c>
      <c r="Z2009" t="s"/>
      <c r="AA2009" t="n">
        <v>190</v>
      </c>
      <c r="AB2009" t="s">
        <v>6309</v>
      </c>
      <c r="AC2009" t="s">
        <v>6307</v>
      </c>
      <c r="AD2009" t="n">
        <v>5</v>
      </c>
      <c r="AE2009" t="n">
        <v>712218.8</v>
      </c>
      <c r="AF2009" t="n">
        <v>6186149.28</v>
      </c>
    </row>
    <row r="2010" spans="1:32">
      <c r="A2010" s="62" t="n">
        <v>2008</v>
      </c>
      <c r="B2010" t="s">
        <v>6310</v>
      </c>
      <c r="C2010" t="n">
        <v>120</v>
      </c>
      <c r="D2010" t="n">
        <v>1986</v>
      </c>
      <c r="E2010" t="n">
        <v>0</v>
      </c>
      <c r="F2010" t="n">
        <v>4</v>
      </c>
      <c r="G2010" t="s"/>
      <c r="H2010" t="n">
        <v>1</v>
      </c>
      <c r="I2010" t="s"/>
      <c r="J2010" t="n">
        <v>2</v>
      </c>
      <c r="K2010" t="s">
        <v>237</v>
      </c>
      <c r="L2010" t="s"/>
      <c r="M2010" t="n">
        <v>1</v>
      </c>
      <c r="N2010" t="n">
        <v>161</v>
      </c>
      <c r="O2010" t="n">
        <v>161</v>
      </c>
      <c r="P2010" t="n">
        <v>161</v>
      </c>
      <c r="Q2010" t="n">
        <v>0</v>
      </c>
      <c r="R2010" t="n">
        <v>0</v>
      </c>
      <c r="S2010" t="s">
        <v>6311</v>
      </c>
      <c r="T2010" t="n">
        <v>649</v>
      </c>
      <c r="U2010" t="s">
        <v>2525</v>
      </c>
      <c r="V2010" t="s">
        <v>2525</v>
      </c>
      <c r="W2010" t="s">
        <v>427</v>
      </c>
      <c r="X2010" t="s">
        <v>352</v>
      </c>
      <c r="Y2010" t="s">
        <v>353</v>
      </c>
      <c r="Z2010" t="s"/>
      <c r="AA2010" t="n">
        <v>190</v>
      </c>
      <c r="AB2010" t="s">
        <v>6312</v>
      </c>
      <c r="AC2010" t="s">
        <v>6311</v>
      </c>
      <c r="AD2010" t="n">
        <v>5</v>
      </c>
      <c r="AE2010" t="n">
        <v>712411.26</v>
      </c>
      <c r="AF2010" t="n">
        <v>6186375.39</v>
      </c>
    </row>
    <row r="2011" spans="1:32">
      <c r="A2011" s="62" t="n">
        <v>2009</v>
      </c>
      <c r="B2011" t="s">
        <v>6313</v>
      </c>
      <c r="C2011" t="n">
        <v>130</v>
      </c>
      <c r="D2011" t="n">
        <v>1956</v>
      </c>
      <c r="E2011" t="n">
        <v>0</v>
      </c>
      <c r="F2011" t="n">
        <v>1</v>
      </c>
      <c r="G2011" t="s"/>
      <c r="H2011" t="n">
        <v>2</v>
      </c>
      <c r="I2011" t="s"/>
      <c r="J2011" t="n">
        <v>1</v>
      </c>
      <c r="K2011" t="s">
        <v>349</v>
      </c>
      <c r="L2011" t="s"/>
      <c r="M2011" t="n">
        <v>1</v>
      </c>
      <c r="N2011" t="n">
        <v>68</v>
      </c>
      <c r="O2011" t="n">
        <v>68</v>
      </c>
      <c r="P2011" t="n">
        <v>68</v>
      </c>
      <c r="Q2011" t="n">
        <v>0</v>
      </c>
      <c r="R2011" t="n">
        <v>0</v>
      </c>
      <c r="S2011" t="s">
        <v>6314</v>
      </c>
      <c r="T2011" t="n">
        <v>731</v>
      </c>
      <c r="U2011" t="s">
        <v>1173</v>
      </c>
      <c r="V2011" t="s">
        <v>1173</v>
      </c>
      <c r="W2011" t="s">
        <v>6315</v>
      </c>
      <c r="X2011" t="s">
        <v>352</v>
      </c>
      <c r="Y2011" t="s">
        <v>353</v>
      </c>
      <c r="Z2011" t="s"/>
      <c r="AA2011" t="n">
        <v>190</v>
      </c>
      <c r="AB2011" t="s">
        <v>6316</v>
      </c>
      <c r="AC2011" t="s">
        <v>6314</v>
      </c>
      <c r="AD2011" t="n">
        <v>5</v>
      </c>
      <c r="AE2011" t="n">
        <v>711167.87</v>
      </c>
      <c r="AF2011" t="n">
        <v>6186666.61</v>
      </c>
    </row>
    <row r="2012" spans="1:32">
      <c r="A2012" s="62" t="n">
        <v>2010</v>
      </c>
      <c r="B2012" t="s">
        <v>6317</v>
      </c>
      <c r="C2012" t="n">
        <v>120</v>
      </c>
      <c r="D2012" t="n">
        <v>1958</v>
      </c>
      <c r="E2012" t="n">
        <v>0</v>
      </c>
      <c r="F2012" t="n">
        <v>3</v>
      </c>
      <c r="G2012" t="s"/>
      <c r="H2012" t="n">
        <v>2</v>
      </c>
      <c r="I2012" t="s"/>
      <c r="J2012" t="n">
        <v>2</v>
      </c>
      <c r="K2012" t="s">
        <v>237</v>
      </c>
      <c r="L2012" t="s"/>
      <c r="M2012" t="n">
        <v>1</v>
      </c>
      <c r="N2012" t="n">
        <v>105</v>
      </c>
      <c r="O2012" t="n">
        <v>105</v>
      </c>
      <c r="P2012" t="n">
        <v>105</v>
      </c>
      <c r="Q2012" t="n">
        <v>0</v>
      </c>
      <c r="R2012" t="n">
        <v>0</v>
      </c>
      <c r="S2012" t="s">
        <v>6318</v>
      </c>
      <c r="T2012" t="n">
        <v>8</v>
      </c>
      <c r="U2012" t="s">
        <v>1177</v>
      </c>
      <c r="V2012" t="s">
        <v>1177</v>
      </c>
      <c r="W2012" t="s">
        <v>661</v>
      </c>
      <c r="X2012" t="s">
        <v>352</v>
      </c>
      <c r="Y2012" t="s">
        <v>353</v>
      </c>
      <c r="Z2012" t="s">
        <v>480</v>
      </c>
      <c r="AA2012" t="n">
        <v>190</v>
      </c>
      <c r="AB2012" t="s">
        <v>6319</v>
      </c>
      <c r="AC2012" t="s">
        <v>6318</v>
      </c>
      <c r="AD2012" t="n">
        <v>5</v>
      </c>
      <c r="AE2012" t="n">
        <v>713536.51</v>
      </c>
      <c r="AF2012" t="n">
        <v>6184360.91</v>
      </c>
    </row>
    <row r="2013" spans="1:32">
      <c r="A2013" s="62" t="n">
        <v>2011</v>
      </c>
      <c r="B2013" t="s">
        <v>6320</v>
      </c>
      <c r="C2013" t="n">
        <v>140</v>
      </c>
      <c r="D2013" t="n">
        <v>1900</v>
      </c>
      <c r="E2013" t="n">
        <v>1928</v>
      </c>
      <c r="F2013" t="n">
        <v>5</v>
      </c>
      <c r="G2013" t="s"/>
      <c r="H2013" t="n">
        <v>1</v>
      </c>
      <c r="I2013" t="s"/>
      <c r="J2013" t="n">
        <v>2</v>
      </c>
      <c r="K2013" t="s">
        <v>237</v>
      </c>
      <c r="L2013" t="s"/>
      <c r="M2013" t="n">
        <v>2</v>
      </c>
      <c r="N2013" t="n">
        <v>250</v>
      </c>
      <c r="O2013" t="n">
        <v>500</v>
      </c>
      <c r="P2013" t="n">
        <v>405</v>
      </c>
      <c r="Q2013" t="n">
        <v>95</v>
      </c>
      <c r="R2013" t="n">
        <v>0</v>
      </c>
      <c r="S2013" t="s">
        <v>6321</v>
      </c>
      <c r="T2013" t="n">
        <v>223</v>
      </c>
      <c r="U2013" t="s">
        <v>1476</v>
      </c>
      <c r="V2013" t="s">
        <v>1476</v>
      </c>
      <c r="W2013" t="s">
        <v>6322</v>
      </c>
      <c r="X2013" t="s">
        <v>352</v>
      </c>
      <c r="Y2013" t="s">
        <v>353</v>
      </c>
      <c r="Z2013" t="s">
        <v>480</v>
      </c>
      <c r="AA2013" t="n">
        <v>190</v>
      </c>
      <c r="AB2013" t="s">
        <v>6323</v>
      </c>
      <c r="AC2013" t="s">
        <v>6321</v>
      </c>
      <c r="AD2013" t="n">
        <v>5</v>
      </c>
      <c r="AE2013" t="n">
        <v>713422.4</v>
      </c>
      <c r="AF2013" t="n">
        <v>6185276.02</v>
      </c>
    </row>
    <row r="2014" spans="1:32">
      <c r="A2014" s="62" t="n">
        <v>2012</v>
      </c>
      <c r="B2014" t="s">
        <v>6324</v>
      </c>
      <c r="C2014" t="n">
        <v>120</v>
      </c>
      <c r="D2014" t="n">
        <v>1984</v>
      </c>
      <c r="E2014" t="n">
        <v>0</v>
      </c>
      <c r="F2014" t="n">
        <v>5</v>
      </c>
      <c r="G2014" t="s"/>
      <c r="H2014" t="n">
        <v>1</v>
      </c>
      <c r="I2014" t="s"/>
      <c r="J2014" t="n">
        <v>2</v>
      </c>
      <c r="K2014" t="s">
        <v>237</v>
      </c>
      <c r="L2014" t="s"/>
      <c r="M2014" t="n">
        <v>1</v>
      </c>
      <c r="N2014" t="n">
        <v>140</v>
      </c>
      <c r="O2014" t="n">
        <v>140</v>
      </c>
      <c r="P2014" t="n">
        <v>140</v>
      </c>
      <c r="Q2014" t="n">
        <v>0</v>
      </c>
      <c r="R2014" t="n">
        <v>0</v>
      </c>
      <c r="S2014" t="s">
        <v>6325</v>
      </c>
      <c r="T2014" t="n">
        <v>491</v>
      </c>
      <c r="U2014" t="s">
        <v>1185</v>
      </c>
      <c r="V2014" t="s">
        <v>1185</v>
      </c>
      <c r="W2014" t="s">
        <v>644</v>
      </c>
      <c r="X2014" t="s">
        <v>352</v>
      </c>
      <c r="Y2014" t="s">
        <v>353</v>
      </c>
      <c r="Z2014" t="s">
        <v>480</v>
      </c>
      <c r="AA2014" t="n">
        <v>190</v>
      </c>
      <c r="AB2014" t="s">
        <v>3966</v>
      </c>
      <c r="AC2014" t="s">
        <v>6325</v>
      </c>
      <c r="AD2014" t="n">
        <v>5</v>
      </c>
      <c r="AE2014" t="n">
        <v>714294.2</v>
      </c>
      <c r="AF2014" t="n">
        <v>6184223.73</v>
      </c>
    </row>
    <row r="2015" spans="1:32">
      <c r="A2015" s="62" t="n">
        <v>2013</v>
      </c>
      <c r="B2015" t="s">
        <v>6326</v>
      </c>
      <c r="C2015" t="n">
        <v>120</v>
      </c>
      <c r="D2015" t="n">
        <v>1938</v>
      </c>
      <c r="E2015" t="n">
        <v>0</v>
      </c>
      <c r="F2015" t="n">
        <v>2</v>
      </c>
      <c r="G2015" t="s"/>
      <c r="H2015" t="n">
        <v>1</v>
      </c>
      <c r="I2015" t="s"/>
      <c r="J2015" t="n">
        <v>2</v>
      </c>
      <c r="K2015" t="s">
        <v>237</v>
      </c>
      <c r="L2015" t="s"/>
      <c r="M2015" t="n">
        <v>1</v>
      </c>
      <c r="N2015" t="n">
        <v>75</v>
      </c>
      <c r="O2015" t="n">
        <v>75</v>
      </c>
      <c r="P2015" t="n">
        <v>75</v>
      </c>
      <c r="Q2015" t="n">
        <v>0</v>
      </c>
      <c r="R2015" t="n">
        <v>0</v>
      </c>
      <c r="S2015" t="s">
        <v>6327</v>
      </c>
      <c r="T2015" t="n">
        <v>550</v>
      </c>
      <c r="U2015" t="s">
        <v>2213</v>
      </c>
      <c r="V2015" t="s">
        <v>2213</v>
      </c>
      <c r="W2015" t="s">
        <v>2176</v>
      </c>
      <c r="X2015" t="s">
        <v>352</v>
      </c>
      <c r="Y2015" t="s">
        <v>353</v>
      </c>
      <c r="Z2015" t="s">
        <v>480</v>
      </c>
      <c r="AA2015" t="n">
        <v>190</v>
      </c>
      <c r="AB2015" t="s">
        <v>6328</v>
      </c>
      <c r="AC2015" t="s">
        <v>6327</v>
      </c>
      <c r="AD2015" t="n">
        <v>5</v>
      </c>
      <c r="AE2015" t="n">
        <v>713571.51</v>
      </c>
      <c r="AF2015" t="n">
        <v>6184674.59</v>
      </c>
    </row>
    <row r="2016" spans="1:32">
      <c r="A2016" s="62" t="n">
        <v>2014</v>
      </c>
      <c r="B2016" t="s">
        <v>6329</v>
      </c>
      <c r="C2016" t="n">
        <v>120</v>
      </c>
      <c r="D2016" t="n">
        <v>1962</v>
      </c>
      <c r="E2016" t="n">
        <v>1991</v>
      </c>
      <c r="F2016" t="n">
        <v>3</v>
      </c>
      <c r="G2016" t="s"/>
      <c r="H2016" t="n">
        <v>1</v>
      </c>
      <c r="I2016" t="s"/>
      <c r="J2016" t="n">
        <v>2</v>
      </c>
      <c r="K2016" t="s">
        <v>237</v>
      </c>
      <c r="L2016" t="s"/>
      <c r="M2016" t="n">
        <v>1</v>
      </c>
      <c r="N2016" t="n">
        <v>128</v>
      </c>
      <c r="O2016" t="n">
        <v>128</v>
      </c>
      <c r="P2016" t="n">
        <v>128</v>
      </c>
      <c r="Q2016" t="n">
        <v>0</v>
      </c>
      <c r="R2016" t="n">
        <v>0</v>
      </c>
      <c r="S2016" t="s">
        <v>6330</v>
      </c>
      <c r="T2016" t="n">
        <v>737</v>
      </c>
      <c r="U2016" t="s">
        <v>1683</v>
      </c>
      <c r="V2016" t="s">
        <v>1683</v>
      </c>
      <c r="W2016" t="s">
        <v>455</v>
      </c>
      <c r="X2016" t="s">
        <v>352</v>
      </c>
      <c r="Y2016" t="s">
        <v>353</v>
      </c>
      <c r="Z2016" t="s">
        <v>480</v>
      </c>
      <c r="AA2016" t="n">
        <v>190</v>
      </c>
      <c r="AB2016" t="s">
        <v>6331</v>
      </c>
      <c r="AC2016" t="s">
        <v>6330</v>
      </c>
      <c r="AD2016" t="n">
        <v>5</v>
      </c>
      <c r="AE2016" t="n">
        <v>713563.7</v>
      </c>
      <c r="AF2016" t="n">
        <v>6184419.47</v>
      </c>
    </row>
    <row r="2017" spans="1:32">
      <c r="A2017" s="62" t="n">
        <v>2015</v>
      </c>
      <c r="B2017" t="s">
        <v>6332</v>
      </c>
      <c r="C2017" t="n">
        <v>120</v>
      </c>
      <c r="D2017" t="n">
        <v>1968</v>
      </c>
      <c r="E2017" t="n">
        <v>0</v>
      </c>
      <c r="F2017" t="n">
        <v>90</v>
      </c>
      <c r="G2017" t="s"/>
      <c r="H2017" t="n">
        <v>1</v>
      </c>
      <c r="I2017" t="s"/>
      <c r="J2017" t="n">
        <v>2</v>
      </c>
      <c r="K2017" t="s">
        <v>237</v>
      </c>
      <c r="L2017" t="s"/>
      <c r="M2017" t="n">
        <v>1</v>
      </c>
      <c r="N2017" t="n">
        <v>140</v>
      </c>
      <c r="O2017" t="n">
        <v>140</v>
      </c>
      <c r="P2017" t="n">
        <v>140</v>
      </c>
      <c r="Q2017" t="n">
        <v>0</v>
      </c>
      <c r="R2017" t="n">
        <v>0</v>
      </c>
      <c r="S2017" t="s">
        <v>6333</v>
      </c>
      <c r="T2017" t="n">
        <v>218</v>
      </c>
      <c r="U2017" t="s">
        <v>3708</v>
      </c>
      <c r="V2017" t="s">
        <v>3708</v>
      </c>
      <c r="W2017" t="s">
        <v>419</v>
      </c>
      <c r="X2017" t="s">
        <v>241</v>
      </c>
      <c r="Y2017" t="s">
        <v>242</v>
      </c>
      <c r="Z2017" t="s"/>
      <c r="AA2017" t="n">
        <v>190</v>
      </c>
      <c r="AB2017" t="s">
        <v>6334</v>
      </c>
      <c r="AC2017" t="s">
        <v>6333</v>
      </c>
      <c r="AD2017" t="n">
        <v>5</v>
      </c>
      <c r="AE2017" t="n">
        <v>712821.88</v>
      </c>
      <c r="AF2017" t="n">
        <v>6190580.44</v>
      </c>
    </row>
    <row r="2018" spans="1:32">
      <c r="A2018" s="62" t="n">
        <v>2016</v>
      </c>
      <c r="B2018" t="s">
        <v>6335</v>
      </c>
      <c r="C2018" t="n">
        <v>120</v>
      </c>
      <c r="D2018" t="n">
        <v>1959</v>
      </c>
      <c r="E2018" t="n">
        <v>0</v>
      </c>
      <c r="F2018" t="n">
        <v>3</v>
      </c>
      <c r="G2018" t="s"/>
      <c r="H2018" t="n">
        <v>1</v>
      </c>
      <c r="I2018" t="s"/>
      <c r="J2018" t="n">
        <v>2</v>
      </c>
      <c r="K2018" t="s">
        <v>237</v>
      </c>
      <c r="L2018" t="s"/>
      <c r="M2018" t="n">
        <v>1</v>
      </c>
      <c r="N2018" t="n">
        <v>88</v>
      </c>
      <c r="O2018" t="n">
        <v>88</v>
      </c>
      <c r="P2018" t="n">
        <v>88</v>
      </c>
      <c r="Q2018" t="n">
        <v>0</v>
      </c>
      <c r="R2018" t="n">
        <v>0</v>
      </c>
      <c r="S2018" t="s">
        <v>6336</v>
      </c>
      <c r="T2018" t="n">
        <v>237</v>
      </c>
      <c r="U2018" t="s">
        <v>6136</v>
      </c>
      <c r="V2018" t="s">
        <v>6136</v>
      </c>
      <c r="W2018" t="s">
        <v>526</v>
      </c>
      <c r="X2018" t="s">
        <v>241</v>
      </c>
      <c r="Y2018" t="s">
        <v>242</v>
      </c>
      <c r="Z2018" t="s"/>
      <c r="AA2018" t="n">
        <v>190</v>
      </c>
      <c r="AB2018" t="s">
        <v>6337</v>
      </c>
      <c r="AC2018" t="s">
        <v>6336</v>
      </c>
      <c r="AD2018" t="n">
        <v>5</v>
      </c>
      <c r="AE2018" t="n">
        <v>709653.91</v>
      </c>
      <c r="AF2018" t="n">
        <v>6189821.94</v>
      </c>
    </row>
    <row r="2019" spans="1:32">
      <c r="A2019" s="62" t="n">
        <v>2017</v>
      </c>
      <c r="B2019" t="s">
        <v>6338</v>
      </c>
      <c r="C2019" t="n">
        <v>320</v>
      </c>
      <c r="D2019" t="n">
        <v>1907</v>
      </c>
      <c r="E2019" t="n">
        <v>1980</v>
      </c>
      <c r="F2019" t="n">
        <v>5</v>
      </c>
      <c r="G2019" t="s"/>
      <c r="H2019" t="n">
        <v>1</v>
      </c>
      <c r="I2019" t="s"/>
      <c r="J2019" t="n">
        <v>1</v>
      </c>
      <c r="K2019" t="s">
        <v>349</v>
      </c>
      <c r="L2019" t="s"/>
      <c r="M2019" t="n">
        <v>1</v>
      </c>
      <c r="N2019" t="n">
        <v>542</v>
      </c>
      <c r="O2019" t="n">
        <v>542</v>
      </c>
      <c r="P2019" t="n">
        <v>0</v>
      </c>
      <c r="Q2019" t="n">
        <v>542</v>
      </c>
      <c r="R2019" t="n">
        <v>0</v>
      </c>
      <c r="S2019" t="s">
        <v>6339</v>
      </c>
      <c r="T2019" t="n">
        <v>176</v>
      </c>
      <c r="U2019" t="s">
        <v>484</v>
      </c>
      <c r="V2019" t="s">
        <v>484</v>
      </c>
      <c r="W2019" t="s">
        <v>443</v>
      </c>
      <c r="X2019" t="s">
        <v>241</v>
      </c>
      <c r="Y2019" t="s">
        <v>242</v>
      </c>
      <c r="Z2019" t="s"/>
      <c r="AA2019" t="n">
        <v>190</v>
      </c>
      <c r="AB2019" t="s">
        <v>6340</v>
      </c>
      <c r="AC2019" t="s">
        <v>6339</v>
      </c>
      <c r="AD2019" t="n">
        <v>5</v>
      </c>
      <c r="AE2019" t="n">
        <v>711079.13</v>
      </c>
      <c r="AF2019" t="n">
        <v>6190290.58</v>
      </c>
    </row>
    <row r="2020" spans="1:32">
      <c r="A2020" s="62" t="n">
        <v>2018</v>
      </c>
      <c r="B2020" t="s">
        <v>6341</v>
      </c>
      <c r="C2020" t="n">
        <v>120</v>
      </c>
      <c r="D2020" t="n">
        <v>1992</v>
      </c>
      <c r="E2020" t="n">
        <v>0</v>
      </c>
      <c r="F2020" t="n">
        <v>5</v>
      </c>
      <c r="G2020" t="s"/>
      <c r="H2020" t="n">
        <v>1</v>
      </c>
      <c r="I2020" t="s"/>
      <c r="J2020" t="n">
        <v>5</v>
      </c>
      <c r="K2020" t="s">
        <v>365</v>
      </c>
      <c r="L2020" t="n">
        <v>2</v>
      </c>
      <c r="M2020" t="n">
        <v>1</v>
      </c>
      <c r="N2020" t="n">
        <v>284</v>
      </c>
      <c r="O2020" t="n">
        <v>284</v>
      </c>
      <c r="P2020" t="n">
        <v>284</v>
      </c>
      <c r="Q2020" t="n">
        <v>0</v>
      </c>
      <c r="R2020" t="n">
        <v>0</v>
      </c>
      <c r="S2020" t="s">
        <v>6342</v>
      </c>
      <c r="T2020" t="n">
        <v>294</v>
      </c>
      <c r="U2020" t="s">
        <v>5328</v>
      </c>
      <c r="V2020" t="s">
        <v>5328</v>
      </c>
      <c r="W2020" t="s">
        <v>533</v>
      </c>
      <c r="X2020" t="s">
        <v>241</v>
      </c>
      <c r="Y2020" t="s">
        <v>242</v>
      </c>
      <c r="Z2020" t="s"/>
      <c r="AA2020" t="n">
        <v>190</v>
      </c>
      <c r="AB2020" t="s">
        <v>6343</v>
      </c>
      <c r="AC2020" t="s">
        <v>6342</v>
      </c>
      <c r="AD2020" t="n">
        <v>5</v>
      </c>
      <c r="AE2020" t="n">
        <v>709616.34</v>
      </c>
      <c r="AF2020" t="n">
        <v>6191856.25</v>
      </c>
    </row>
    <row r="2021" spans="1:32">
      <c r="A2021" s="62" t="n">
        <v>2019</v>
      </c>
      <c r="B2021" t="s">
        <v>6344</v>
      </c>
      <c r="C2021" t="n">
        <v>130</v>
      </c>
      <c r="D2021" t="n">
        <v>1970</v>
      </c>
      <c r="E2021" t="n">
        <v>0</v>
      </c>
      <c r="F2021" t="n">
        <v>4</v>
      </c>
      <c r="G2021" t="s"/>
      <c r="H2021" t="n">
        <v>1</v>
      </c>
      <c r="I2021" t="s"/>
      <c r="J2021" t="n">
        <v>1</v>
      </c>
      <c r="K2021" t="s">
        <v>349</v>
      </c>
      <c r="L2021" t="s"/>
      <c r="M2021" t="n">
        <v>2</v>
      </c>
      <c r="N2021" t="n">
        <v>66</v>
      </c>
      <c r="O2021" t="n">
        <v>132</v>
      </c>
      <c r="P2021" t="n">
        <v>132</v>
      </c>
      <c r="Q2021" t="n">
        <v>0</v>
      </c>
      <c r="R2021" t="n">
        <v>0</v>
      </c>
      <c r="S2021" t="s">
        <v>6345</v>
      </c>
      <c r="T2021" t="n">
        <v>328</v>
      </c>
      <c r="U2021" t="s">
        <v>1052</v>
      </c>
      <c r="V2021" t="s">
        <v>1052</v>
      </c>
      <c r="W2021" t="s">
        <v>346</v>
      </c>
      <c r="X2021" t="s">
        <v>241</v>
      </c>
      <c r="Y2021" t="s">
        <v>242</v>
      </c>
      <c r="Z2021" t="s"/>
      <c r="AA2021" t="n">
        <v>190</v>
      </c>
      <c r="AB2021" t="s">
        <v>6346</v>
      </c>
      <c r="AC2021" t="s">
        <v>6345</v>
      </c>
      <c r="AD2021" t="n">
        <v>5</v>
      </c>
      <c r="AE2021" t="n">
        <v>712208.38</v>
      </c>
      <c r="AF2021" t="n">
        <v>6190218.35</v>
      </c>
    </row>
    <row r="2022" spans="1:32">
      <c r="A2022" s="62" t="n">
        <v>2020</v>
      </c>
      <c r="B2022" t="s">
        <v>6347</v>
      </c>
      <c r="C2022" t="n">
        <v>130</v>
      </c>
      <c r="D2022" t="n">
        <v>1985</v>
      </c>
      <c r="E2022" t="n">
        <v>0</v>
      </c>
      <c r="F2022" t="n">
        <v>4</v>
      </c>
      <c r="G2022" t="s"/>
      <c r="H2022" t="n">
        <v>1</v>
      </c>
      <c r="I2022" t="s"/>
      <c r="J2022" t="n">
        <v>1</v>
      </c>
      <c r="K2022" t="s">
        <v>349</v>
      </c>
      <c r="L2022" t="s"/>
      <c r="M2022" t="n">
        <v>1</v>
      </c>
      <c r="N2022" t="n">
        <v>46</v>
      </c>
      <c r="O2022" t="n">
        <v>44</v>
      </c>
      <c r="P2022" t="n">
        <v>74</v>
      </c>
      <c r="Q2022" t="n">
        <v>0</v>
      </c>
      <c r="R2022" t="n">
        <v>0</v>
      </c>
      <c r="S2022" t="s">
        <v>6348</v>
      </c>
      <c r="T2022" t="n">
        <v>365</v>
      </c>
      <c r="U2022" t="s">
        <v>5335</v>
      </c>
      <c r="V2022" t="s">
        <v>5335</v>
      </c>
      <c r="W2022" t="s">
        <v>399</v>
      </c>
      <c r="X2022" t="s">
        <v>241</v>
      </c>
      <c r="Y2022" t="s">
        <v>242</v>
      </c>
      <c r="Z2022" t="s"/>
      <c r="AA2022" t="n">
        <v>190</v>
      </c>
      <c r="AB2022" t="s">
        <v>6349</v>
      </c>
      <c r="AC2022" t="s">
        <v>6348</v>
      </c>
      <c r="AD2022" t="n">
        <v>5</v>
      </c>
      <c r="AE2022" t="n">
        <v>711170.09</v>
      </c>
      <c r="AF2022" t="n">
        <v>6190277.56</v>
      </c>
    </row>
    <row r="2023" spans="1:32">
      <c r="A2023" s="62" t="n">
        <v>2021</v>
      </c>
      <c r="B2023" t="s">
        <v>6350</v>
      </c>
      <c r="C2023" t="n">
        <v>120</v>
      </c>
      <c r="D2023" t="n">
        <v>1961</v>
      </c>
      <c r="E2023" t="n">
        <v>0</v>
      </c>
      <c r="F2023" t="n">
        <v>3</v>
      </c>
      <c r="G2023" t="s"/>
      <c r="H2023" t="n">
        <v>2</v>
      </c>
      <c r="I2023" t="s"/>
      <c r="J2023" t="n">
        <v>2</v>
      </c>
      <c r="K2023" t="s">
        <v>237</v>
      </c>
      <c r="L2023" t="s"/>
      <c r="M2023" t="n">
        <v>1</v>
      </c>
      <c r="N2023" t="n">
        <v>92</v>
      </c>
      <c r="O2023" t="n">
        <v>92</v>
      </c>
      <c r="P2023" t="n">
        <v>92</v>
      </c>
      <c r="Q2023" t="n">
        <v>0</v>
      </c>
      <c r="R2023" t="n">
        <v>0</v>
      </c>
      <c r="S2023" t="s">
        <v>6351</v>
      </c>
      <c r="T2023" t="n">
        <v>388</v>
      </c>
      <c r="U2023" t="s">
        <v>1060</v>
      </c>
      <c r="V2023" t="s">
        <v>1060</v>
      </c>
      <c r="W2023" t="s">
        <v>704</v>
      </c>
      <c r="X2023" t="s">
        <v>241</v>
      </c>
      <c r="Y2023" t="s">
        <v>242</v>
      </c>
      <c r="Z2023" t="s"/>
      <c r="AA2023" t="n">
        <v>190</v>
      </c>
      <c r="AB2023" t="s">
        <v>6352</v>
      </c>
      <c r="AC2023" t="s">
        <v>6351</v>
      </c>
      <c r="AD2023" t="n">
        <v>5</v>
      </c>
      <c r="AE2023" t="n">
        <v>709760.3100000001</v>
      </c>
      <c r="AF2023" t="n">
        <v>6190237.11</v>
      </c>
    </row>
    <row r="2024" spans="1:32">
      <c r="A2024" s="62" t="n">
        <v>2022</v>
      </c>
      <c r="B2024" t="s">
        <v>6353</v>
      </c>
      <c r="C2024" t="n">
        <v>120</v>
      </c>
      <c r="D2024" t="n">
        <v>1966</v>
      </c>
      <c r="E2024" t="n">
        <v>1973</v>
      </c>
      <c r="F2024" t="n">
        <v>3</v>
      </c>
      <c r="G2024" t="s"/>
      <c r="H2024" t="n">
        <v>1</v>
      </c>
      <c r="I2024" t="s"/>
      <c r="J2024" t="n">
        <v>2</v>
      </c>
      <c r="K2024" t="s">
        <v>237</v>
      </c>
      <c r="L2024" t="s"/>
      <c r="M2024" t="n">
        <v>1</v>
      </c>
      <c r="N2024" t="n">
        <v>110</v>
      </c>
      <c r="O2024" t="n">
        <v>110</v>
      </c>
      <c r="P2024" t="n">
        <v>110</v>
      </c>
      <c r="Q2024" t="n">
        <v>0</v>
      </c>
      <c r="R2024" t="n">
        <v>0</v>
      </c>
      <c r="S2024" t="s">
        <v>6354</v>
      </c>
      <c r="T2024" t="n">
        <v>22</v>
      </c>
      <c r="U2024" t="s">
        <v>3100</v>
      </c>
      <c r="V2024" t="s">
        <v>3100</v>
      </c>
      <c r="W2024" t="s">
        <v>1155</v>
      </c>
      <c r="X2024" t="s">
        <v>241</v>
      </c>
      <c r="Y2024" t="s">
        <v>242</v>
      </c>
      <c r="Z2024" t="s"/>
      <c r="AA2024" t="n">
        <v>190</v>
      </c>
      <c r="AB2024" t="s">
        <v>6355</v>
      </c>
      <c r="AC2024" t="s">
        <v>6354</v>
      </c>
      <c r="AD2024" t="n">
        <v>5</v>
      </c>
      <c r="AE2024" t="n">
        <v>709975.55</v>
      </c>
      <c r="AF2024" t="n">
        <v>6190323.75</v>
      </c>
    </row>
    <row r="2025" spans="1:32">
      <c r="A2025" s="62" t="n">
        <v>2023</v>
      </c>
      <c r="B2025" t="s">
        <v>6356</v>
      </c>
      <c r="C2025" t="n">
        <v>120</v>
      </c>
      <c r="D2025" t="n">
        <v>1971</v>
      </c>
      <c r="E2025" t="n">
        <v>0</v>
      </c>
      <c r="F2025" t="n">
        <v>4</v>
      </c>
      <c r="G2025" t="s"/>
      <c r="H2025" t="n">
        <v>1</v>
      </c>
      <c r="I2025" t="s"/>
      <c r="J2025" t="n">
        <v>2</v>
      </c>
      <c r="K2025" t="s">
        <v>237</v>
      </c>
      <c r="L2025" t="s"/>
      <c r="M2025" t="n">
        <v>1</v>
      </c>
      <c r="N2025" t="n">
        <v>134</v>
      </c>
      <c r="O2025" t="n">
        <v>134</v>
      </c>
      <c r="P2025" t="n">
        <v>134</v>
      </c>
      <c r="Q2025" t="n">
        <v>0</v>
      </c>
      <c r="R2025" t="n">
        <v>0</v>
      </c>
      <c r="S2025" t="s">
        <v>6357</v>
      </c>
      <c r="T2025" t="n">
        <v>97</v>
      </c>
      <c r="U2025" t="s">
        <v>2223</v>
      </c>
      <c r="V2025" t="s">
        <v>2223</v>
      </c>
      <c r="W2025" t="s">
        <v>439</v>
      </c>
      <c r="X2025" t="s">
        <v>241</v>
      </c>
      <c r="Y2025" t="s">
        <v>242</v>
      </c>
      <c r="Z2025" t="s"/>
      <c r="AA2025" t="n">
        <v>190</v>
      </c>
      <c r="AB2025" t="s">
        <v>2995</v>
      </c>
      <c r="AC2025" t="s">
        <v>6357</v>
      </c>
      <c r="AD2025" t="n">
        <v>5</v>
      </c>
      <c r="AE2025" t="n">
        <v>713025.5600000001</v>
      </c>
      <c r="AF2025" t="n">
        <v>6190463.8</v>
      </c>
    </row>
    <row r="2026" spans="1:32">
      <c r="A2026" s="62" t="n">
        <v>2024</v>
      </c>
      <c r="B2026" t="s">
        <v>6358</v>
      </c>
      <c r="C2026" t="n">
        <v>120</v>
      </c>
      <c r="D2026" t="n">
        <v>1959</v>
      </c>
      <c r="E2026" t="n">
        <v>1993</v>
      </c>
      <c r="F2026" t="n">
        <v>3</v>
      </c>
      <c r="G2026" t="s"/>
      <c r="H2026" t="n">
        <v>1</v>
      </c>
      <c r="I2026" t="s"/>
      <c r="J2026" t="n">
        <v>1</v>
      </c>
      <c r="K2026" t="s">
        <v>349</v>
      </c>
      <c r="L2026" t="n">
        <v>90</v>
      </c>
      <c r="M2026" t="n">
        <v>1</v>
      </c>
      <c r="N2026" t="n">
        <v>124</v>
      </c>
      <c r="O2026" t="n">
        <v>124</v>
      </c>
      <c r="P2026" t="n">
        <v>193</v>
      </c>
      <c r="Q2026" t="n">
        <v>0</v>
      </c>
      <c r="R2026" t="n">
        <v>0</v>
      </c>
      <c r="S2026" t="s">
        <v>6359</v>
      </c>
      <c r="T2026" t="n">
        <v>343</v>
      </c>
      <c r="U2026" t="s">
        <v>5307</v>
      </c>
      <c r="V2026" t="s">
        <v>5307</v>
      </c>
      <c r="W2026" t="s">
        <v>533</v>
      </c>
      <c r="X2026" t="s">
        <v>241</v>
      </c>
      <c r="Y2026" t="s">
        <v>242</v>
      </c>
      <c r="Z2026" t="s"/>
      <c r="AA2026" t="n">
        <v>190</v>
      </c>
      <c r="AB2026" t="s">
        <v>6360</v>
      </c>
      <c r="AC2026" t="s">
        <v>6359</v>
      </c>
      <c r="AD2026" t="n">
        <v>5</v>
      </c>
      <c r="AE2026" t="n">
        <v>711314.29</v>
      </c>
      <c r="AF2026" t="n">
        <v>6190089.42</v>
      </c>
    </row>
    <row r="2027" spans="1:32">
      <c r="A2027" s="62" t="n">
        <v>2025</v>
      </c>
      <c r="B2027" t="s">
        <v>6361</v>
      </c>
      <c r="C2027" t="n">
        <v>130</v>
      </c>
      <c r="D2027" t="n">
        <v>1970</v>
      </c>
      <c r="E2027" t="n">
        <v>1977</v>
      </c>
      <c r="F2027" t="n">
        <v>1</v>
      </c>
      <c r="G2027" t="s"/>
      <c r="H2027" t="n">
        <v>6</v>
      </c>
      <c r="I2027" t="s"/>
      <c r="J2027" t="n">
        <v>1</v>
      </c>
      <c r="K2027" t="s">
        <v>349</v>
      </c>
      <c r="L2027" t="s"/>
      <c r="M2027" t="n">
        <v>1</v>
      </c>
      <c r="N2027" t="n">
        <v>175</v>
      </c>
      <c r="O2027" t="n">
        <v>158</v>
      </c>
      <c r="P2027" t="n">
        <v>158</v>
      </c>
      <c r="Q2027" t="n">
        <v>0</v>
      </c>
      <c r="R2027" t="n">
        <v>0</v>
      </c>
      <c r="S2027" t="s">
        <v>6362</v>
      </c>
      <c r="T2027" t="n">
        <v>151</v>
      </c>
      <c r="U2027" t="s">
        <v>3196</v>
      </c>
      <c r="V2027" t="s">
        <v>3196</v>
      </c>
      <c r="W2027" t="s">
        <v>423</v>
      </c>
      <c r="X2027" t="s">
        <v>241</v>
      </c>
      <c r="Y2027" t="s">
        <v>242</v>
      </c>
      <c r="Z2027" t="s"/>
      <c r="AA2027" t="n">
        <v>190</v>
      </c>
      <c r="AB2027" t="s">
        <v>6363</v>
      </c>
      <c r="AC2027" t="s">
        <v>6362</v>
      </c>
      <c r="AD2027" t="n">
        <v>5</v>
      </c>
      <c r="AE2027" t="n">
        <v>712713.22</v>
      </c>
      <c r="AF2027" t="n">
        <v>6191042.66</v>
      </c>
    </row>
    <row r="2028" spans="1:32">
      <c r="A2028" s="62" t="n">
        <v>2026</v>
      </c>
      <c r="B2028" t="s">
        <v>6364</v>
      </c>
      <c r="C2028" t="n">
        <v>140</v>
      </c>
      <c r="D2028" t="n">
        <v>1994</v>
      </c>
      <c r="E2028" t="n">
        <v>0</v>
      </c>
      <c r="F2028" t="n">
        <v>5</v>
      </c>
      <c r="G2028" t="s"/>
      <c r="H2028" t="n">
        <v>1</v>
      </c>
      <c r="I2028" t="s"/>
      <c r="J2028" t="n">
        <v>1</v>
      </c>
      <c r="K2028" t="s">
        <v>349</v>
      </c>
      <c r="L2028" t="n">
        <v>90</v>
      </c>
      <c r="M2028" t="n">
        <v>4</v>
      </c>
      <c r="N2028" t="n">
        <v>331</v>
      </c>
      <c r="O2028" t="n">
        <v>1328</v>
      </c>
      <c r="P2028" t="n">
        <v>1328</v>
      </c>
      <c r="Q2028" t="n">
        <v>0</v>
      </c>
      <c r="R2028" t="n">
        <v>0</v>
      </c>
      <c r="S2028" t="s">
        <v>6365</v>
      </c>
      <c r="T2028" t="n">
        <v>180</v>
      </c>
      <c r="U2028" t="s">
        <v>3704</v>
      </c>
      <c r="V2028" t="s">
        <v>3704</v>
      </c>
      <c r="W2028" t="s">
        <v>1141</v>
      </c>
      <c r="X2028" t="s">
        <v>241</v>
      </c>
      <c r="Y2028" t="s">
        <v>242</v>
      </c>
      <c r="Z2028" t="s"/>
      <c r="AA2028" t="n">
        <v>190</v>
      </c>
      <c r="AB2028" t="s">
        <v>2467</v>
      </c>
      <c r="AC2028" t="s">
        <v>6365</v>
      </c>
      <c r="AD2028" t="n">
        <v>5</v>
      </c>
      <c r="AE2028" t="n">
        <v>711325.0699999999</v>
      </c>
      <c r="AF2028" t="n">
        <v>6190301.29</v>
      </c>
    </row>
    <row r="2029" spans="1:32">
      <c r="A2029" s="62" t="n">
        <v>2027</v>
      </c>
      <c r="B2029" t="s">
        <v>6366</v>
      </c>
      <c r="C2029" t="n">
        <v>120</v>
      </c>
      <c r="D2029" t="n">
        <v>1966</v>
      </c>
      <c r="E2029" t="n">
        <v>1976</v>
      </c>
      <c r="F2029" t="n">
        <v>3</v>
      </c>
      <c r="G2029" t="s"/>
      <c r="H2029" t="n">
        <v>1</v>
      </c>
      <c r="I2029" t="s"/>
      <c r="J2029" t="n">
        <v>2</v>
      </c>
      <c r="K2029" t="s">
        <v>237</v>
      </c>
      <c r="L2029" t="s"/>
      <c r="M2029" t="n">
        <v>1</v>
      </c>
      <c r="N2029" t="n">
        <v>145</v>
      </c>
      <c r="O2029" t="n">
        <v>145</v>
      </c>
      <c r="P2029" t="n">
        <v>145</v>
      </c>
      <c r="Q2029" t="n">
        <v>0</v>
      </c>
      <c r="R2029" t="n">
        <v>0</v>
      </c>
      <c r="S2029" t="s">
        <v>6367</v>
      </c>
      <c r="T2029" t="n">
        <v>218</v>
      </c>
      <c r="U2029" t="s">
        <v>3708</v>
      </c>
      <c r="V2029" t="s">
        <v>3708</v>
      </c>
      <c r="W2029" t="s">
        <v>951</v>
      </c>
      <c r="X2029" t="s">
        <v>241</v>
      </c>
      <c r="Y2029" t="s">
        <v>242</v>
      </c>
      <c r="Z2029" t="s"/>
      <c r="AA2029" t="n">
        <v>190</v>
      </c>
      <c r="AB2029" t="s">
        <v>6368</v>
      </c>
      <c r="AC2029" t="s">
        <v>6367</v>
      </c>
      <c r="AD2029" t="n">
        <v>5</v>
      </c>
      <c r="AE2029" t="n">
        <v>712790.1800000001</v>
      </c>
      <c r="AF2029" t="n">
        <v>6190535.75</v>
      </c>
    </row>
    <row r="2030" spans="1:32">
      <c r="A2030" s="62" t="n">
        <v>2028</v>
      </c>
      <c r="B2030" t="s">
        <v>6369</v>
      </c>
      <c r="C2030" t="n">
        <v>120</v>
      </c>
      <c r="D2030" t="n">
        <v>1958</v>
      </c>
      <c r="E2030" t="n">
        <v>1976</v>
      </c>
      <c r="F2030" t="n">
        <v>10</v>
      </c>
      <c r="G2030" t="s"/>
      <c r="H2030" t="n">
        <v>2</v>
      </c>
      <c r="I2030" t="s"/>
      <c r="J2030" t="n">
        <v>2</v>
      </c>
      <c r="K2030" t="s">
        <v>237</v>
      </c>
      <c r="L2030" t="s"/>
      <c r="M2030" t="n">
        <v>1</v>
      </c>
      <c r="N2030" t="n">
        <v>157</v>
      </c>
      <c r="O2030" t="n">
        <v>157</v>
      </c>
      <c r="P2030" t="n">
        <v>157</v>
      </c>
      <c r="Q2030" t="n">
        <v>0</v>
      </c>
      <c r="R2030" t="n">
        <v>0</v>
      </c>
      <c r="S2030" t="s">
        <v>6370</v>
      </c>
      <c r="T2030" t="n">
        <v>237</v>
      </c>
      <c r="U2030" t="s">
        <v>6136</v>
      </c>
      <c r="V2030" t="s">
        <v>6136</v>
      </c>
      <c r="W2030" t="s">
        <v>387</v>
      </c>
      <c r="X2030" t="s">
        <v>241</v>
      </c>
      <c r="Y2030" t="s">
        <v>242</v>
      </c>
      <c r="Z2030" t="s"/>
      <c r="AA2030" t="n">
        <v>190</v>
      </c>
      <c r="AB2030" t="s">
        <v>6371</v>
      </c>
      <c r="AC2030" t="s">
        <v>6370</v>
      </c>
      <c r="AD2030" t="n">
        <v>5</v>
      </c>
      <c r="AE2030" t="n">
        <v>709631.96</v>
      </c>
      <c r="AF2030" t="n">
        <v>6189868.3</v>
      </c>
    </row>
    <row r="2031" spans="1:32">
      <c r="A2031" s="62" t="n">
        <v>2029</v>
      </c>
      <c r="B2031" t="s">
        <v>6372</v>
      </c>
      <c r="C2031" t="n">
        <v>330</v>
      </c>
      <c r="D2031" t="n">
        <v>1912</v>
      </c>
      <c r="E2031" t="n">
        <v>0</v>
      </c>
      <c r="F2031" t="n">
        <v>2</v>
      </c>
      <c r="G2031" t="s"/>
      <c r="H2031" t="n">
        <v>1</v>
      </c>
      <c r="I2031" t="s"/>
      <c r="J2031" t="n">
        <v>9</v>
      </c>
      <c r="K2031" t="s">
        <v>349</v>
      </c>
      <c r="L2031" t="n">
        <v>2</v>
      </c>
      <c r="M2031" t="n">
        <v>1</v>
      </c>
      <c r="N2031" t="n">
        <v>70</v>
      </c>
      <c r="O2031" t="n">
        <v>70</v>
      </c>
      <c r="P2031" t="n">
        <v>0</v>
      </c>
      <c r="Q2031" t="n">
        <v>70</v>
      </c>
      <c r="R2031" t="n">
        <v>0</v>
      </c>
      <c r="S2031" t="s">
        <v>6373</v>
      </c>
      <c r="T2031" t="n">
        <v>176</v>
      </c>
      <c r="U2031" t="s">
        <v>484</v>
      </c>
      <c r="V2031" t="s">
        <v>484</v>
      </c>
      <c r="W2031" t="s">
        <v>1002</v>
      </c>
      <c r="X2031" t="s">
        <v>241</v>
      </c>
      <c r="Y2031" t="s">
        <v>242</v>
      </c>
      <c r="Z2031" t="s"/>
      <c r="AA2031" t="n">
        <v>190</v>
      </c>
      <c r="AB2031" t="s">
        <v>3591</v>
      </c>
      <c r="AC2031" t="s">
        <v>6373</v>
      </c>
      <c r="AD2031" t="n">
        <v>5</v>
      </c>
      <c r="AE2031" t="n">
        <v>711010.58</v>
      </c>
      <c r="AF2031" t="n">
        <v>6190188.99</v>
      </c>
    </row>
    <row r="2032" spans="1:32">
      <c r="A2032" s="62" t="n">
        <v>2030</v>
      </c>
      <c r="B2032" t="s">
        <v>6374</v>
      </c>
      <c r="C2032" t="n">
        <v>120</v>
      </c>
      <c r="D2032" t="n">
        <v>2005</v>
      </c>
      <c r="E2032" t="n">
        <v>0</v>
      </c>
      <c r="F2032" t="n">
        <v>4</v>
      </c>
      <c r="G2032" t="s"/>
      <c r="H2032" t="n">
        <v>5</v>
      </c>
      <c r="I2032" t="s"/>
      <c r="J2032" t="n">
        <v>5</v>
      </c>
      <c r="K2032" t="s">
        <v>365</v>
      </c>
      <c r="L2032" t="n">
        <v>2</v>
      </c>
      <c r="M2032" t="n">
        <v>1</v>
      </c>
      <c r="N2032" t="n">
        <v>167</v>
      </c>
      <c r="O2032" t="n">
        <v>167</v>
      </c>
      <c r="P2032" t="n">
        <v>167</v>
      </c>
      <c r="Q2032" t="n">
        <v>0</v>
      </c>
      <c r="R2032" t="n">
        <v>0</v>
      </c>
      <c r="S2032" t="s">
        <v>6375</v>
      </c>
      <c r="T2032" t="n">
        <v>294</v>
      </c>
      <c r="U2032" t="s">
        <v>5328</v>
      </c>
      <c r="V2032" t="s">
        <v>5328</v>
      </c>
      <c r="W2032" t="s">
        <v>395</v>
      </c>
      <c r="X2032" t="s">
        <v>241</v>
      </c>
      <c r="Y2032" t="s">
        <v>242</v>
      </c>
      <c r="Z2032" t="s"/>
      <c r="AA2032" t="n">
        <v>190</v>
      </c>
      <c r="AB2032" t="s">
        <v>6376</v>
      </c>
      <c r="AC2032" t="s">
        <v>6375</v>
      </c>
      <c r="AD2032" t="n">
        <v>5</v>
      </c>
      <c r="AE2032" t="n">
        <v>709644.1800000001</v>
      </c>
      <c r="AF2032" t="n">
        <v>6191894.55</v>
      </c>
    </row>
    <row r="2033" spans="1:32">
      <c r="A2033" s="62" t="n">
        <v>2031</v>
      </c>
      <c r="B2033" t="s">
        <v>6377</v>
      </c>
      <c r="C2033" t="n">
        <v>130</v>
      </c>
      <c r="D2033" t="n">
        <v>1970</v>
      </c>
      <c r="E2033" t="n">
        <v>0</v>
      </c>
      <c r="F2033" t="n">
        <v>4</v>
      </c>
      <c r="G2033" t="s"/>
      <c r="H2033" t="n">
        <v>1</v>
      </c>
      <c r="I2033" t="s"/>
      <c r="J2033" t="n">
        <v>1</v>
      </c>
      <c r="K2033" t="s">
        <v>349</v>
      </c>
      <c r="L2033" t="s"/>
      <c r="M2033" t="n">
        <v>2</v>
      </c>
      <c r="N2033" t="n">
        <v>66</v>
      </c>
      <c r="O2033" t="n">
        <v>132</v>
      </c>
      <c r="P2033" t="n">
        <v>132</v>
      </c>
      <c r="Q2033" t="n">
        <v>0</v>
      </c>
      <c r="R2033" t="n">
        <v>0</v>
      </c>
      <c r="S2033" t="s">
        <v>6378</v>
      </c>
      <c r="T2033" t="n">
        <v>328</v>
      </c>
      <c r="U2033" t="s">
        <v>1052</v>
      </c>
      <c r="V2033" t="s">
        <v>1052</v>
      </c>
      <c r="W2033" t="s">
        <v>342</v>
      </c>
      <c r="X2033" t="s">
        <v>241</v>
      </c>
      <c r="Y2033" t="s">
        <v>242</v>
      </c>
      <c r="Z2033" t="s"/>
      <c r="AA2033" t="n">
        <v>190</v>
      </c>
      <c r="AB2033" t="s">
        <v>6379</v>
      </c>
      <c r="AC2033" t="s">
        <v>6378</v>
      </c>
      <c r="AD2033" t="n">
        <v>5</v>
      </c>
      <c r="AE2033" t="n">
        <v>712249.6800000001</v>
      </c>
      <c r="AF2033" t="n">
        <v>6190260.18</v>
      </c>
    </row>
    <row r="2034" spans="1:32">
      <c r="A2034" s="62" t="n">
        <v>2032</v>
      </c>
      <c r="B2034" t="s">
        <v>6380</v>
      </c>
      <c r="C2034" t="n">
        <v>130</v>
      </c>
      <c r="D2034" t="n">
        <v>1985</v>
      </c>
      <c r="E2034" t="n">
        <v>0</v>
      </c>
      <c r="F2034" t="n">
        <v>4</v>
      </c>
      <c r="G2034" t="s"/>
      <c r="H2034" t="n">
        <v>1</v>
      </c>
      <c r="I2034" t="s"/>
      <c r="J2034" t="n">
        <v>1</v>
      </c>
      <c r="K2034" t="s">
        <v>349</v>
      </c>
      <c r="L2034" t="s"/>
      <c r="M2034" t="n">
        <v>1</v>
      </c>
      <c r="N2034" t="n">
        <v>46</v>
      </c>
      <c r="O2034" t="n">
        <v>44</v>
      </c>
      <c r="P2034" t="n">
        <v>74</v>
      </c>
      <c r="Q2034" t="n">
        <v>0</v>
      </c>
      <c r="R2034" t="n">
        <v>0</v>
      </c>
      <c r="S2034" t="s">
        <v>6381</v>
      </c>
      <c r="T2034" t="n">
        <v>365</v>
      </c>
      <c r="U2034" t="s">
        <v>5335</v>
      </c>
      <c r="V2034" t="s">
        <v>5335</v>
      </c>
      <c r="W2034" t="s">
        <v>533</v>
      </c>
      <c r="X2034" t="s">
        <v>241</v>
      </c>
      <c r="Y2034" t="s">
        <v>242</v>
      </c>
      <c r="Z2034" t="s"/>
      <c r="AA2034" t="n">
        <v>190</v>
      </c>
      <c r="AB2034" t="s">
        <v>6382</v>
      </c>
      <c r="AC2034" t="s">
        <v>6381</v>
      </c>
      <c r="AD2034" t="n">
        <v>5</v>
      </c>
      <c r="AE2034" t="n">
        <v>711164.25</v>
      </c>
      <c r="AF2034" t="n">
        <v>6190275.95</v>
      </c>
    </row>
    <row r="2035" spans="1:32">
      <c r="A2035" s="62" t="n">
        <v>2033</v>
      </c>
      <c r="B2035" t="s">
        <v>6383</v>
      </c>
      <c r="C2035" t="n">
        <v>120</v>
      </c>
      <c r="D2035" t="n">
        <v>1960</v>
      </c>
      <c r="E2035" t="n">
        <v>1975</v>
      </c>
      <c r="F2035" t="n">
        <v>3</v>
      </c>
      <c r="G2035" t="s"/>
      <c r="H2035" t="n">
        <v>1</v>
      </c>
      <c r="I2035" t="s"/>
      <c r="J2035" t="n">
        <v>2</v>
      </c>
      <c r="K2035" t="s">
        <v>237</v>
      </c>
      <c r="L2035" t="n">
        <v>90</v>
      </c>
      <c r="M2035" t="n">
        <v>1</v>
      </c>
      <c r="N2035" t="n">
        <v>197</v>
      </c>
      <c r="O2035" t="n">
        <v>197</v>
      </c>
      <c r="P2035" t="n">
        <v>173</v>
      </c>
      <c r="Q2035" t="n">
        <v>0</v>
      </c>
      <c r="R2035" t="n">
        <v>0</v>
      </c>
      <c r="S2035" t="s">
        <v>6384</v>
      </c>
      <c r="T2035" t="n">
        <v>388</v>
      </c>
      <c r="U2035" t="s">
        <v>1060</v>
      </c>
      <c r="V2035" t="s">
        <v>1060</v>
      </c>
      <c r="W2035" t="s">
        <v>262</v>
      </c>
      <c r="X2035" t="s">
        <v>241</v>
      </c>
      <c r="Y2035" t="s">
        <v>242</v>
      </c>
      <c r="Z2035" t="s"/>
      <c r="AA2035" t="n">
        <v>190</v>
      </c>
      <c r="AB2035" t="s">
        <v>6385</v>
      </c>
      <c r="AC2035" t="s">
        <v>6384</v>
      </c>
      <c r="AD2035" t="n">
        <v>5</v>
      </c>
      <c r="AE2035" t="n">
        <v>710000.85</v>
      </c>
      <c r="AF2035" t="n">
        <v>6190069.82</v>
      </c>
    </row>
    <row r="2036" spans="1:32">
      <c r="A2036" s="62" t="n">
        <v>2034</v>
      </c>
      <c r="B2036" t="s">
        <v>6386</v>
      </c>
      <c r="C2036" t="n">
        <v>130</v>
      </c>
      <c r="D2036" t="n">
        <v>1956</v>
      </c>
      <c r="E2036" t="n">
        <v>0</v>
      </c>
      <c r="F2036" t="n">
        <v>1</v>
      </c>
      <c r="G2036" t="s"/>
      <c r="H2036" t="n">
        <v>2</v>
      </c>
      <c r="I2036" t="s"/>
      <c r="J2036" t="n">
        <v>1</v>
      </c>
      <c r="K2036" t="s">
        <v>349</v>
      </c>
      <c r="L2036" t="s"/>
      <c r="M2036" t="n">
        <v>1</v>
      </c>
      <c r="N2036" t="n">
        <v>98</v>
      </c>
      <c r="O2036" t="n">
        <v>98</v>
      </c>
      <c r="P2036" t="n">
        <v>98</v>
      </c>
      <c r="Q2036" t="n">
        <v>0</v>
      </c>
      <c r="R2036" t="n">
        <v>0</v>
      </c>
      <c r="S2036" t="s">
        <v>6387</v>
      </c>
      <c r="T2036" t="n">
        <v>433</v>
      </c>
      <c r="U2036" t="s">
        <v>1329</v>
      </c>
      <c r="V2036" t="s">
        <v>1329</v>
      </c>
      <c r="W2036" t="s">
        <v>439</v>
      </c>
      <c r="X2036" t="s">
        <v>241</v>
      </c>
      <c r="Y2036" t="s">
        <v>242</v>
      </c>
      <c r="Z2036" t="s"/>
      <c r="AA2036" t="n">
        <v>190</v>
      </c>
      <c r="AB2036" t="s">
        <v>6388</v>
      </c>
      <c r="AC2036" t="s">
        <v>6387</v>
      </c>
      <c r="AD2036" t="n">
        <v>5</v>
      </c>
      <c r="AE2036" t="n">
        <v>710611.12</v>
      </c>
      <c r="AF2036" t="n">
        <v>6190409.8</v>
      </c>
    </row>
    <row r="2037" spans="1:32">
      <c r="A2037" s="62" t="n">
        <v>2035</v>
      </c>
      <c r="B2037" t="s">
        <v>6389</v>
      </c>
      <c r="C2037" t="n">
        <v>120</v>
      </c>
      <c r="D2037" t="n">
        <v>1959</v>
      </c>
      <c r="E2037" t="n">
        <v>1972</v>
      </c>
      <c r="F2037" t="n">
        <v>3</v>
      </c>
      <c r="G2037" t="s"/>
      <c r="H2037" t="n">
        <v>1</v>
      </c>
      <c r="I2037" t="s"/>
      <c r="J2037" t="n">
        <v>2</v>
      </c>
      <c r="K2037" t="s">
        <v>237</v>
      </c>
      <c r="L2037" t="s"/>
      <c r="M2037" t="n">
        <v>1</v>
      </c>
      <c r="N2037" t="n">
        <v>157</v>
      </c>
      <c r="O2037" t="n">
        <v>157</v>
      </c>
      <c r="P2037" t="n">
        <v>157</v>
      </c>
      <c r="Q2037" t="n">
        <v>0</v>
      </c>
      <c r="R2037" t="n">
        <v>0</v>
      </c>
      <c r="S2037" t="s">
        <v>6390</v>
      </c>
      <c r="T2037" t="n">
        <v>451</v>
      </c>
      <c r="U2037" t="s">
        <v>6391</v>
      </c>
      <c r="V2037" t="s">
        <v>6391</v>
      </c>
      <c r="W2037" t="s">
        <v>365</v>
      </c>
      <c r="X2037" t="s">
        <v>241</v>
      </c>
      <c r="Y2037" t="s">
        <v>242</v>
      </c>
      <c r="Z2037" t="s"/>
      <c r="AA2037" t="n">
        <v>190</v>
      </c>
      <c r="AB2037" t="s">
        <v>6392</v>
      </c>
      <c r="AC2037" t="s">
        <v>6390</v>
      </c>
      <c r="AD2037" t="n">
        <v>5</v>
      </c>
      <c r="AE2037" t="n">
        <v>711377.3199999999</v>
      </c>
      <c r="AF2037" t="n">
        <v>6190212.4</v>
      </c>
    </row>
    <row r="2038" spans="1:32">
      <c r="A2038" s="62" t="n">
        <v>2036</v>
      </c>
      <c r="B2038" t="s">
        <v>6393</v>
      </c>
      <c r="C2038" t="n">
        <v>120</v>
      </c>
      <c r="D2038" t="n">
        <v>1968</v>
      </c>
      <c r="E2038" t="n">
        <v>0</v>
      </c>
      <c r="F2038" t="n">
        <v>3</v>
      </c>
      <c r="G2038" t="s"/>
      <c r="H2038" t="n">
        <v>1</v>
      </c>
      <c r="I2038" t="s"/>
      <c r="J2038" t="n">
        <v>2</v>
      </c>
      <c r="K2038" t="s">
        <v>237</v>
      </c>
      <c r="L2038" t="s"/>
      <c r="M2038" t="n">
        <v>1</v>
      </c>
      <c r="N2038" t="n">
        <v>104</v>
      </c>
      <c r="O2038" t="n">
        <v>104</v>
      </c>
      <c r="P2038" t="n">
        <v>188</v>
      </c>
      <c r="Q2038" t="n">
        <v>0</v>
      </c>
      <c r="R2038" t="n">
        <v>0</v>
      </c>
      <c r="S2038" t="s">
        <v>6394</v>
      </c>
      <c r="T2038" t="n">
        <v>503</v>
      </c>
      <c r="U2038" t="s">
        <v>1072</v>
      </c>
      <c r="V2038" t="s">
        <v>1072</v>
      </c>
      <c r="W2038" t="s">
        <v>6070</v>
      </c>
      <c r="X2038" t="s">
        <v>241</v>
      </c>
      <c r="Y2038" t="s">
        <v>242</v>
      </c>
      <c r="Z2038" t="s"/>
      <c r="AA2038" t="n">
        <v>190</v>
      </c>
      <c r="AB2038" t="s">
        <v>6395</v>
      </c>
      <c r="AC2038" t="s">
        <v>6394</v>
      </c>
      <c r="AD2038" t="n">
        <v>5</v>
      </c>
      <c r="AE2038" t="n">
        <v>709845.33</v>
      </c>
      <c r="AF2038" t="n">
        <v>6190447.58</v>
      </c>
    </row>
    <row r="2039" spans="1:32">
      <c r="A2039" s="62" t="n">
        <v>2037</v>
      </c>
      <c r="B2039" t="s">
        <v>6396</v>
      </c>
      <c r="C2039" t="n">
        <v>130</v>
      </c>
      <c r="D2039" t="n">
        <v>2006</v>
      </c>
      <c r="E2039" t="n">
        <v>0</v>
      </c>
      <c r="F2039" t="n">
        <v>4</v>
      </c>
      <c r="G2039" t="s"/>
      <c r="H2039" t="n">
        <v>1</v>
      </c>
      <c r="I2039" t="s"/>
      <c r="J2039" t="n">
        <v>2</v>
      </c>
      <c r="K2039" t="s">
        <v>237</v>
      </c>
      <c r="L2039" t="n">
        <v>90</v>
      </c>
      <c r="M2039" t="n">
        <v>1</v>
      </c>
      <c r="N2039" t="n">
        <v>65</v>
      </c>
      <c r="O2039" t="n">
        <v>65</v>
      </c>
      <c r="P2039" t="n">
        <v>110</v>
      </c>
      <c r="Q2039" t="n">
        <v>0</v>
      </c>
      <c r="R2039" t="n">
        <v>0</v>
      </c>
      <c r="S2039" t="s">
        <v>6397</v>
      </c>
      <c r="T2039" t="n">
        <v>515</v>
      </c>
      <c r="U2039" t="s">
        <v>1077</v>
      </c>
      <c r="V2039" t="s">
        <v>1077</v>
      </c>
      <c r="W2039" t="s">
        <v>240</v>
      </c>
      <c r="X2039" t="s">
        <v>241</v>
      </c>
      <c r="Y2039" t="s">
        <v>242</v>
      </c>
      <c r="Z2039" t="s"/>
      <c r="AA2039" t="n">
        <v>190</v>
      </c>
      <c r="AB2039" t="s">
        <v>6108</v>
      </c>
      <c r="AC2039" t="s">
        <v>6397</v>
      </c>
      <c r="AD2039" t="n">
        <v>5</v>
      </c>
      <c r="AE2039" t="n">
        <v>709858.14</v>
      </c>
      <c r="AF2039" t="n">
        <v>6191463.02</v>
      </c>
    </row>
    <row r="2040" spans="1:32">
      <c r="A2040" s="62" t="n">
        <v>2038</v>
      </c>
      <c r="B2040" t="s">
        <v>6398</v>
      </c>
      <c r="C2040" t="n">
        <v>120</v>
      </c>
      <c r="D2040" t="n">
        <v>1982</v>
      </c>
      <c r="E2040" t="n">
        <v>0</v>
      </c>
      <c r="F2040" t="n">
        <v>4</v>
      </c>
      <c r="G2040" t="s"/>
      <c r="H2040" t="n">
        <v>1</v>
      </c>
      <c r="I2040" t="s"/>
      <c r="J2040" t="n">
        <v>2</v>
      </c>
      <c r="K2040" t="s">
        <v>237</v>
      </c>
      <c r="L2040" t="n">
        <v>5</v>
      </c>
      <c r="M2040" t="n">
        <v>1</v>
      </c>
      <c r="N2040" t="n">
        <v>158</v>
      </c>
      <c r="O2040" t="n">
        <v>158</v>
      </c>
      <c r="P2040" t="n">
        <v>158</v>
      </c>
      <c r="Q2040" t="n">
        <v>0</v>
      </c>
      <c r="R2040" t="n">
        <v>0</v>
      </c>
      <c r="S2040" t="s">
        <v>6399</v>
      </c>
      <c r="T2040" t="n">
        <v>528</v>
      </c>
      <c r="U2040" t="s">
        <v>6162</v>
      </c>
      <c r="V2040" t="s">
        <v>6162</v>
      </c>
      <c r="W2040" t="s">
        <v>383</v>
      </c>
      <c r="X2040" t="s">
        <v>241</v>
      </c>
      <c r="Y2040" t="s">
        <v>242</v>
      </c>
      <c r="Z2040" t="s"/>
      <c r="AA2040" t="n">
        <v>190</v>
      </c>
      <c r="AB2040" t="s">
        <v>6400</v>
      </c>
      <c r="AC2040" t="s">
        <v>6399</v>
      </c>
      <c r="AD2040" t="n">
        <v>5</v>
      </c>
      <c r="AE2040" t="n">
        <v>712541.25</v>
      </c>
      <c r="AF2040" t="n">
        <v>6189930.4</v>
      </c>
    </row>
    <row r="2041" spans="1:32">
      <c r="A2041" s="62" t="n">
        <v>2039</v>
      </c>
      <c r="B2041" t="s">
        <v>6401</v>
      </c>
      <c r="C2041" t="n">
        <v>120</v>
      </c>
      <c r="D2041" t="n">
        <v>1922</v>
      </c>
      <c r="E2041" t="n">
        <v>0</v>
      </c>
      <c r="F2041" t="n">
        <v>5</v>
      </c>
      <c r="G2041" t="s"/>
      <c r="H2041" t="n">
        <v>1</v>
      </c>
      <c r="I2041" t="s"/>
      <c r="J2041" t="n">
        <v>2</v>
      </c>
      <c r="K2041" t="s">
        <v>237</v>
      </c>
      <c r="L2041" t="s"/>
      <c r="M2041" t="n">
        <v>1</v>
      </c>
      <c r="N2041" t="n">
        <v>97</v>
      </c>
      <c r="O2041" t="n">
        <v>97</v>
      </c>
      <c r="P2041" t="n">
        <v>136</v>
      </c>
      <c r="Q2041" t="n">
        <v>0</v>
      </c>
      <c r="R2041" t="n">
        <v>0</v>
      </c>
      <c r="S2041" t="s">
        <v>6402</v>
      </c>
      <c r="T2041" t="n">
        <v>570</v>
      </c>
      <c r="U2041" t="s">
        <v>3590</v>
      </c>
      <c r="V2041" t="s">
        <v>3590</v>
      </c>
      <c r="W2041" t="s">
        <v>951</v>
      </c>
      <c r="X2041" t="s">
        <v>241</v>
      </c>
      <c r="Y2041" t="s">
        <v>242</v>
      </c>
      <c r="Z2041" t="s"/>
      <c r="AA2041" t="n">
        <v>190</v>
      </c>
      <c r="AB2041" t="s">
        <v>6403</v>
      </c>
      <c r="AC2041" t="s">
        <v>6402</v>
      </c>
      <c r="AD2041" t="n">
        <v>5</v>
      </c>
      <c r="AE2041" t="n">
        <v>711299.21</v>
      </c>
      <c r="AF2041" t="n">
        <v>6190264.95</v>
      </c>
    </row>
    <row r="2042" spans="1:32">
      <c r="A2042" s="62" t="n">
        <v>2040</v>
      </c>
      <c r="B2042" t="s">
        <v>6404</v>
      </c>
      <c r="C2042" t="n">
        <v>120</v>
      </c>
      <c r="D2042" t="n">
        <v>1984</v>
      </c>
      <c r="E2042" t="n">
        <v>0</v>
      </c>
      <c r="F2042" t="n">
        <v>3</v>
      </c>
      <c r="G2042" t="s"/>
      <c r="H2042" t="n">
        <v>1</v>
      </c>
      <c r="I2042" t="s"/>
      <c r="J2042" t="n">
        <v>2</v>
      </c>
      <c r="K2042" t="s">
        <v>522</v>
      </c>
      <c r="L2042" t="s"/>
      <c r="M2042" t="n">
        <v>1</v>
      </c>
      <c r="N2042" t="n">
        <v>135</v>
      </c>
      <c r="O2042" t="n">
        <v>135</v>
      </c>
      <c r="P2042" t="n">
        <v>135</v>
      </c>
      <c r="Q2042" t="n">
        <v>0</v>
      </c>
      <c r="R2042" t="n">
        <v>0</v>
      </c>
      <c r="S2042" t="s">
        <v>6405</v>
      </c>
      <c r="T2042" t="n">
        <v>627</v>
      </c>
      <c r="U2042" t="s">
        <v>3225</v>
      </c>
      <c r="V2042" t="s">
        <v>3225</v>
      </c>
      <c r="W2042" t="s">
        <v>431</v>
      </c>
      <c r="X2042" t="s">
        <v>241</v>
      </c>
      <c r="Y2042" t="s">
        <v>242</v>
      </c>
      <c r="Z2042" t="s"/>
      <c r="AA2042" t="n">
        <v>190</v>
      </c>
      <c r="AB2042" t="s">
        <v>6406</v>
      </c>
      <c r="AC2042" t="s">
        <v>6405</v>
      </c>
      <c r="AD2042" t="n">
        <v>5</v>
      </c>
      <c r="AE2042" t="n">
        <v>712573.33</v>
      </c>
      <c r="AF2042" t="n">
        <v>6190498.09</v>
      </c>
    </row>
    <row r="2043" spans="1:32">
      <c r="A2043" s="62" t="n">
        <v>2041</v>
      </c>
      <c r="B2043" t="s">
        <v>6407</v>
      </c>
      <c r="C2043" t="n">
        <v>120</v>
      </c>
      <c r="D2043" t="n">
        <v>1964</v>
      </c>
      <c r="E2043" t="n">
        <v>2007</v>
      </c>
      <c r="F2043" t="n">
        <v>5</v>
      </c>
      <c r="G2043" t="s"/>
      <c r="H2043" t="n">
        <v>1</v>
      </c>
      <c r="I2043" t="s"/>
      <c r="J2043" t="n">
        <v>1</v>
      </c>
      <c r="K2043" t="s">
        <v>349</v>
      </c>
      <c r="L2043" t="s"/>
      <c r="M2043" t="n">
        <v>1</v>
      </c>
      <c r="N2043" t="n">
        <v>143</v>
      </c>
      <c r="O2043" t="n">
        <v>143</v>
      </c>
      <c r="P2043" t="n">
        <v>229</v>
      </c>
      <c r="Q2043" t="n">
        <v>0</v>
      </c>
      <c r="R2043" t="n">
        <v>0</v>
      </c>
      <c r="S2043" t="s">
        <v>6408</v>
      </c>
      <c r="T2043" t="n">
        <v>668</v>
      </c>
      <c r="U2043" t="s">
        <v>5682</v>
      </c>
      <c r="V2043" t="s">
        <v>5682</v>
      </c>
      <c r="W2043" t="s">
        <v>391</v>
      </c>
      <c r="X2043" t="s">
        <v>241</v>
      </c>
      <c r="Y2043" t="s">
        <v>242</v>
      </c>
      <c r="Z2043" t="s"/>
      <c r="AA2043" t="n">
        <v>190</v>
      </c>
      <c r="AB2043" t="s">
        <v>6409</v>
      </c>
      <c r="AC2043" t="s">
        <v>6408</v>
      </c>
      <c r="AD2043" t="n">
        <v>5</v>
      </c>
      <c r="AE2043" t="n">
        <v>710721.0600000001</v>
      </c>
      <c r="AF2043" t="n">
        <v>6190573.29</v>
      </c>
    </row>
    <row r="2044" spans="1:32">
      <c r="A2044" s="62" t="n">
        <v>2042</v>
      </c>
      <c r="B2044" t="s">
        <v>6410</v>
      </c>
      <c r="C2044" t="n">
        <v>130</v>
      </c>
      <c r="D2044" t="n">
        <v>1958</v>
      </c>
      <c r="E2044" t="n">
        <v>1980</v>
      </c>
      <c r="F2044" t="n">
        <v>1</v>
      </c>
      <c r="G2044" t="s"/>
      <c r="H2044" t="n">
        <v>2</v>
      </c>
      <c r="I2044" t="s"/>
      <c r="J2044" t="n">
        <v>1</v>
      </c>
      <c r="K2044" t="s">
        <v>349</v>
      </c>
      <c r="L2044" t="s"/>
      <c r="M2044" t="n">
        <v>1</v>
      </c>
      <c r="N2044" t="n">
        <v>155</v>
      </c>
      <c r="O2044" t="n">
        <v>155</v>
      </c>
      <c r="P2044" t="n">
        <v>155</v>
      </c>
      <c r="Q2044" t="n">
        <v>0</v>
      </c>
      <c r="R2044" t="n">
        <v>0</v>
      </c>
      <c r="S2044" t="s">
        <v>6411</v>
      </c>
      <c r="T2044" t="n">
        <v>433</v>
      </c>
      <c r="U2044" t="s">
        <v>1329</v>
      </c>
      <c r="V2044" t="s">
        <v>1329</v>
      </c>
      <c r="W2044" t="s">
        <v>1002</v>
      </c>
      <c r="X2044" t="s">
        <v>241</v>
      </c>
      <c r="Y2044" t="s">
        <v>242</v>
      </c>
      <c r="Z2044" t="s"/>
      <c r="AA2044" t="n">
        <v>190</v>
      </c>
      <c r="AB2044" t="s">
        <v>6412</v>
      </c>
      <c r="AC2044" t="s">
        <v>6411</v>
      </c>
      <c r="AD2044" t="n">
        <v>5</v>
      </c>
      <c r="AE2044" t="n">
        <v>710649.84</v>
      </c>
      <c r="AF2044" t="n">
        <v>6190255.92</v>
      </c>
    </row>
    <row r="2045" spans="1:32">
      <c r="A2045" s="62" t="n">
        <v>2043</v>
      </c>
      <c r="B2045" t="s">
        <v>6413</v>
      </c>
      <c r="C2045" t="n">
        <v>120</v>
      </c>
      <c r="D2045" t="n">
        <v>1957</v>
      </c>
      <c r="E2045" t="n">
        <v>0</v>
      </c>
      <c r="F2045" t="n">
        <v>3</v>
      </c>
      <c r="G2045" t="s"/>
      <c r="H2045" t="n">
        <v>2</v>
      </c>
      <c r="I2045" t="s"/>
      <c r="J2045" t="n">
        <v>2</v>
      </c>
      <c r="K2045" t="s">
        <v>237</v>
      </c>
      <c r="L2045" t="n">
        <v>2</v>
      </c>
      <c r="M2045" t="n">
        <v>1</v>
      </c>
      <c r="N2045" t="n">
        <v>88</v>
      </c>
      <c r="O2045" t="n">
        <v>88</v>
      </c>
      <c r="P2045" t="n">
        <v>133</v>
      </c>
      <c r="Q2045" t="n">
        <v>0</v>
      </c>
      <c r="R2045" t="n">
        <v>0</v>
      </c>
      <c r="S2045" t="s">
        <v>6414</v>
      </c>
      <c r="T2045" t="n">
        <v>451</v>
      </c>
      <c r="U2045" t="s">
        <v>6391</v>
      </c>
      <c r="V2045" t="s">
        <v>6391</v>
      </c>
      <c r="W2045" t="s">
        <v>383</v>
      </c>
      <c r="X2045" t="s">
        <v>241</v>
      </c>
      <c r="Y2045" t="s">
        <v>242</v>
      </c>
      <c r="Z2045" t="s"/>
      <c r="AA2045" t="n">
        <v>190</v>
      </c>
      <c r="AB2045" t="s">
        <v>6415</v>
      </c>
      <c r="AC2045" t="s">
        <v>6414</v>
      </c>
      <c r="AD2045" t="n">
        <v>5</v>
      </c>
      <c r="AE2045" t="n">
        <v>711341.01</v>
      </c>
      <c r="AF2045" t="n">
        <v>6190200.84</v>
      </c>
    </row>
    <row r="2046" spans="1:32">
      <c r="A2046" s="62" t="n">
        <v>2044</v>
      </c>
      <c r="B2046" t="s">
        <v>6416</v>
      </c>
      <c r="C2046" t="n">
        <v>120</v>
      </c>
      <c r="D2046" t="n">
        <v>1967</v>
      </c>
      <c r="E2046" t="n">
        <v>0</v>
      </c>
      <c r="F2046" t="n">
        <v>3</v>
      </c>
      <c r="G2046" t="s"/>
      <c r="H2046" t="n">
        <v>1</v>
      </c>
      <c r="I2046" t="s"/>
      <c r="J2046" t="n">
        <v>2</v>
      </c>
      <c r="K2046" t="s">
        <v>237</v>
      </c>
      <c r="L2046" t="s"/>
      <c r="M2046" t="n">
        <v>1</v>
      </c>
      <c r="N2046" t="n">
        <v>126</v>
      </c>
      <c r="O2046" t="n">
        <v>126</v>
      </c>
      <c r="P2046" t="n">
        <v>126</v>
      </c>
      <c r="Q2046" t="n">
        <v>0</v>
      </c>
      <c r="R2046" t="n">
        <v>0</v>
      </c>
      <c r="S2046" t="s">
        <v>6417</v>
      </c>
      <c r="T2046" t="n">
        <v>503</v>
      </c>
      <c r="U2046" t="s">
        <v>1072</v>
      </c>
      <c r="V2046" t="s">
        <v>1072</v>
      </c>
      <c r="W2046" t="s">
        <v>2595</v>
      </c>
      <c r="X2046" t="s">
        <v>241</v>
      </c>
      <c r="Y2046" t="s">
        <v>242</v>
      </c>
      <c r="Z2046" t="s"/>
      <c r="AA2046" t="n">
        <v>190</v>
      </c>
      <c r="AB2046" t="s">
        <v>6418</v>
      </c>
      <c r="AC2046" t="s">
        <v>6417</v>
      </c>
      <c r="AD2046" t="n">
        <v>5</v>
      </c>
      <c r="AE2046" t="n">
        <v>709833.33</v>
      </c>
      <c r="AF2046" t="n">
        <v>6190434.16</v>
      </c>
    </row>
    <row r="2047" spans="1:32">
      <c r="A2047" s="62" t="n">
        <v>2045</v>
      </c>
      <c r="B2047" t="s">
        <v>6419</v>
      </c>
      <c r="C2047" t="n">
        <v>130</v>
      </c>
      <c r="D2047" t="n">
        <v>2006</v>
      </c>
      <c r="E2047" t="n">
        <v>0</v>
      </c>
      <c r="F2047" t="n">
        <v>4</v>
      </c>
      <c r="G2047" t="s"/>
      <c r="H2047" t="n">
        <v>1</v>
      </c>
      <c r="I2047" t="s"/>
      <c r="J2047" t="n">
        <v>2</v>
      </c>
      <c r="K2047" t="s">
        <v>237</v>
      </c>
      <c r="L2047" t="n">
        <v>90</v>
      </c>
      <c r="M2047" t="n">
        <v>1</v>
      </c>
      <c r="N2047" t="n">
        <v>65</v>
      </c>
      <c r="O2047" t="n">
        <v>65</v>
      </c>
      <c r="P2047" t="n">
        <v>110</v>
      </c>
      <c r="Q2047" t="n">
        <v>0</v>
      </c>
      <c r="R2047" t="n">
        <v>0</v>
      </c>
      <c r="S2047" t="s">
        <v>6420</v>
      </c>
      <c r="T2047" t="n">
        <v>515</v>
      </c>
      <c r="U2047" t="s">
        <v>1077</v>
      </c>
      <c r="V2047" t="s">
        <v>1077</v>
      </c>
      <c r="W2047" t="s">
        <v>661</v>
      </c>
      <c r="X2047" t="s">
        <v>241</v>
      </c>
      <c r="Y2047" t="s">
        <v>242</v>
      </c>
      <c r="Z2047" t="s"/>
      <c r="AA2047" t="n">
        <v>190</v>
      </c>
      <c r="AB2047" t="s">
        <v>5778</v>
      </c>
      <c r="AC2047" t="s">
        <v>6420</v>
      </c>
      <c r="AD2047" t="n">
        <v>5</v>
      </c>
      <c r="AE2047" t="n">
        <v>709973.34</v>
      </c>
      <c r="AF2047" t="n">
        <v>6191424.08</v>
      </c>
    </row>
    <row r="2048" spans="1:32">
      <c r="A2048" s="62" t="n">
        <v>2046</v>
      </c>
      <c r="B2048" t="s">
        <v>6421</v>
      </c>
      <c r="C2048" t="n">
        <v>120</v>
      </c>
      <c r="D2048" t="n">
        <v>1982</v>
      </c>
      <c r="E2048" t="n">
        <v>0</v>
      </c>
      <c r="F2048" t="n">
        <v>90</v>
      </c>
      <c r="G2048" t="s"/>
      <c r="H2048" t="n">
        <v>5</v>
      </c>
      <c r="I2048" t="s"/>
      <c r="J2048" t="n">
        <v>7</v>
      </c>
      <c r="K2048" t="s">
        <v>365</v>
      </c>
      <c r="L2048" t="s"/>
      <c r="M2048" t="n">
        <v>1</v>
      </c>
      <c r="N2048" t="n">
        <v>107</v>
      </c>
      <c r="O2048" t="n">
        <v>107</v>
      </c>
      <c r="P2048" t="n">
        <v>107</v>
      </c>
      <c r="Q2048" t="n">
        <v>0</v>
      </c>
      <c r="R2048" t="n">
        <v>0</v>
      </c>
      <c r="S2048" t="s">
        <v>6422</v>
      </c>
      <c r="T2048" t="n">
        <v>528</v>
      </c>
      <c r="U2048" t="s">
        <v>6162</v>
      </c>
      <c r="V2048" t="s">
        <v>6162</v>
      </c>
      <c r="W2048" t="s">
        <v>522</v>
      </c>
      <c r="X2048" t="s">
        <v>241</v>
      </c>
      <c r="Y2048" t="s">
        <v>242</v>
      </c>
      <c r="Z2048" t="s"/>
      <c r="AA2048" t="n">
        <v>190</v>
      </c>
      <c r="AB2048" t="s">
        <v>6423</v>
      </c>
      <c r="AC2048" t="s">
        <v>6422</v>
      </c>
      <c r="AD2048" t="n">
        <v>5</v>
      </c>
      <c r="AE2048" t="n">
        <v>712577.04</v>
      </c>
      <c r="AF2048" t="n">
        <v>6189924.55</v>
      </c>
    </row>
    <row r="2049" spans="1:32">
      <c r="A2049" s="62" t="n">
        <v>2047</v>
      </c>
      <c r="B2049" t="s">
        <v>6424</v>
      </c>
      <c r="C2049" t="n">
        <v>120</v>
      </c>
      <c r="D2049" t="n">
        <v>1923</v>
      </c>
      <c r="E2049" t="n">
        <v>1950</v>
      </c>
      <c r="F2049" t="n">
        <v>5</v>
      </c>
      <c r="G2049" t="s"/>
      <c r="H2049" t="n">
        <v>1</v>
      </c>
      <c r="I2049" t="s"/>
      <c r="J2049" t="n">
        <v>1</v>
      </c>
      <c r="K2049" t="s">
        <v>349</v>
      </c>
      <c r="L2049" t="n">
        <v>2</v>
      </c>
      <c r="M2049" t="n">
        <v>1</v>
      </c>
      <c r="N2049" t="n">
        <v>88</v>
      </c>
      <c r="O2049" t="n">
        <v>88</v>
      </c>
      <c r="P2049" t="n">
        <v>121</v>
      </c>
      <c r="Q2049" t="n">
        <v>15</v>
      </c>
      <c r="R2049" t="n">
        <v>0</v>
      </c>
      <c r="S2049" t="s">
        <v>6425</v>
      </c>
      <c r="T2049" t="n">
        <v>570</v>
      </c>
      <c r="U2049" t="s">
        <v>3590</v>
      </c>
      <c r="V2049" t="s">
        <v>3590</v>
      </c>
      <c r="W2049" t="s">
        <v>419</v>
      </c>
      <c r="X2049" t="s">
        <v>241</v>
      </c>
      <c r="Y2049" t="s">
        <v>242</v>
      </c>
      <c r="Z2049" t="s"/>
      <c r="AA2049" t="n">
        <v>190</v>
      </c>
      <c r="AB2049" t="s">
        <v>6426</v>
      </c>
      <c r="AC2049" t="s">
        <v>6425</v>
      </c>
      <c r="AD2049" t="n">
        <v>5</v>
      </c>
      <c r="AE2049" t="n">
        <v>711322.49</v>
      </c>
      <c r="AF2049" t="n">
        <v>6190234.27</v>
      </c>
    </row>
    <row r="2050" spans="1:32">
      <c r="A2050" s="62" t="n">
        <v>2048</v>
      </c>
      <c r="B2050" t="s">
        <v>6427</v>
      </c>
      <c r="C2050" t="n">
        <v>120</v>
      </c>
      <c r="D2050" t="n">
        <v>1966</v>
      </c>
      <c r="E2050" t="n">
        <v>2002</v>
      </c>
      <c r="F2050" t="n">
        <v>5</v>
      </c>
      <c r="G2050" t="s"/>
      <c r="H2050" t="n">
        <v>1</v>
      </c>
      <c r="I2050" t="s"/>
      <c r="J2050" t="n">
        <v>2</v>
      </c>
      <c r="K2050" t="s">
        <v>237</v>
      </c>
      <c r="L2050" t="s"/>
      <c r="M2050" t="n">
        <v>1</v>
      </c>
      <c r="N2050" t="n">
        <v>154</v>
      </c>
      <c r="O2050" t="n">
        <v>154</v>
      </c>
      <c r="P2050" t="n">
        <v>154</v>
      </c>
      <c r="Q2050" t="n">
        <v>0</v>
      </c>
      <c r="R2050" t="n">
        <v>0</v>
      </c>
      <c r="S2050" t="s">
        <v>6428</v>
      </c>
      <c r="T2050" t="n">
        <v>627</v>
      </c>
      <c r="U2050" t="s">
        <v>3225</v>
      </c>
      <c r="V2050" t="s">
        <v>3225</v>
      </c>
      <c r="W2050" t="s">
        <v>1141</v>
      </c>
      <c r="X2050" t="s">
        <v>241</v>
      </c>
      <c r="Y2050" t="s">
        <v>242</v>
      </c>
      <c r="Z2050" t="s"/>
      <c r="AA2050" t="n">
        <v>190</v>
      </c>
      <c r="AB2050" t="s">
        <v>6429</v>
      </c>
      <c r="AC2050" t="s">
        <v>6428</v>
      </c>
      <c r="AD2050" t="n">
        <v>5</v>
      </c>
      <c r="AE2050" t="n">
        <v>712466.62</v>
      </c>
      <c r="AF2050" t="n">
        <v>6190443.47</v>
      </c>
    </row>
    <row r="2051" spans="1:32">
      <c r="A2051" s="62" t="n">
        <v>2049</v>
      </c>
      <c r="B2051" t="s">
        <v>6430</v>
      </c>
      <c r="C2051" t="n">
        <v>120</v>
      </c>
      <c r="D2051" t="n">
        <v>1969</v>
      </c>
      <c r="E2051" t="n">
        <v>1975</v>
      </c>
      <c r="F2051" t="n">
        <v>3</v>
      </c>
      <c r="G2051" t="s"/>
      <c r="H2051" t="n">
        <v>1</v>
      </c>
      <c r="I2051" t="s"/>
      <c r="J2051" t="n">
        <v>1</v>
      </c>
      <c r="K2051" t="s">
        <v>349</v>
      </c>
      <c r="L2051" t="s"/>
      <c r="M2051" t="n">
        <v>1</v>
      </c>
      <c r="N2051" t="n">
        <v>195</v>
      </c>
      <c r="O2051" t="n">
        <v>195</v>
      </c>
      <c r="P2051" t="n">
        <v>195</v>
      </c>
      <c r="Q2051" t="n">
        <v>0</v>
      </c>
      <c r="R2051" t="n">
        <v>0</v>
      </c>
      <c r="S2051" t="s">
        <v>6431</v>
      </c>
      <c r="T2051" t="n">
        <v>668</v>
      </c>
      <c r="U2051" t="s">
        <v>5682</v>
      </c>
      <c r="V2051" t="s">
        <v>5682</v>
      </c>
      <c r="W2051" t="s">
        <v>237</v>
      </c>
      <c r="X2051" t="s">
        <v>241</v>
      </c>
      <c r="Y2051" t="s">
        <v>242</v>
      </c>
      <c r="Z2051" t="s"/>
      <c r="AA2051" t="n">
        <v>190</v>
      </c>
      <c r="AB2051" t="s">
        <v>6432</v>
      </c>
      <c r="AC2051" t="s">
        <v>6431</v>
      </c>
      <c r="AD2051" t="n">
        <v>5</v>
      </c>
      <c r="AE2051" t="n">
        <v>710761.58</v>
      </c>
      <c r="AF2051" t="n">
        <v>6190641.73</v>
      </c>
    </row>
    <row r="2052" spans="1:32">
      <c r="A2052" s="62" t="n">
        <v>2050</v>
      </c>
      <c r="B2052" t="s">
        <v>6433</v>
      </c>
      <c r="C2052" t="n">
        <v>130</v>
      </c>
      <c r="D2052" t="n">
        <v>1979</v>
      </c>
      <c r="E2052" t="n">
        <v>2005</v>
      </c>
      <c r="F2052" t="n">
        <v>5</v>
      </c>
      <c r="G2052" t="s"/>
      <c r="H2052" t="n">
        <v>1</v>
      </c>
      <c r="I2052" t="s"/>
      <c r="J2052" t="n">
        <v>1</v>
      </c>
      <c r="K2052" t="s">
        <v>349</v>
      </c>
      <c r="L2052" t="s"/>
      <c r="M2052" t="n">
        <v>1</v>
      </c>
      <c r="N2052" t="n">
        <v>199</v>
      </c>
      <c r="O2052" t="n">
        <v>199</v>
      </c>
      <c r="P2052" t="n">
        <v>284</v>
      </c>
      <c r="Q2052" t="n">
        <v>0</v>
      </c>
      <c r="R2052" t="n">
        <v>0</v>
      </c>
      <c r="S2052" t="s">
        <v>6434</v>
      </c>
      <c r="T2052" t="n">
        <v>739</v>
      </c>
      <c r="U2052" t="s">
        <v>562</v>
      </c>
      <c r="V2052" t="s">
        <v>562</v>
      </c>
      <c r="W2052" t="s">
        <v>6435</v>
      </c>
      <c r="X2052" t="s">
        <v>241</v>
      </c>
      <c r="Y2052" t="s">
        <v>242</v>
      </c>
      <c r="Z2052" t="s"/>
      <c r="AA2052" t="n">
        <v>190</v>
      </c>
      <c r="AB2052" t="s">
        <v>6436</v>
      </c>
      <c r="AC2052" t="s">
        <v>6434</v>
      </c>
      <c r="AD2052" t="n">
        <v>5</v>
      </c>
      <c r="AE2052" t="n">
        <v>710919.88</v>
      </c>
      <c r="AF2052" t="n">
        <v>6190538.94</v>
      </c>
    </row>
    <row r="2053" spans="1:32">
      <c r="A2053" s="62" t="n">
        <v>2051</v>
      </c>
      <c r="B2053" t="s">
        <v>6437</v>
      </c>
      <c r="C2053" t="n">
        <v>120</v>
      </c>
      <c r="D2053" t="n">
        <v>1968</v>
      </c>
      <c r="E2053" t="n">
        <v>0</v>
      </c>
      <c r="F2053" t="n">
        <v>3</v>
      </c>
      <c r="G2053" t="s"/>
      <c r="H2053" t="n">
        <v>1</v>
      </c>
      <c r="I2053" t="s"/>
      <c r="J2053" t="n">
        <v>2</v>
      </c>
      <c r="K2053" t="s">
        <v>237</v>
      </c>
      <c r="L2053" t="s"/>
      <c r="M2053" t="n">
        <v>1</v>
      </c>
      <c r="N2053" t="n">
        <v>115</v>
      </c>
      <c r="O2053" t="n">
        <v>115</v>
      </c>
      <c r="P2053" t="n">
        <v>115</v>
      </c>
      <c r="Q2053" t="n">
        <v>0</v>
      </c>
      <c r="R2053" t="n">
        <v>0</v>
      </c>
      <c r="S2053" t="s">
        <v>6438</v>
      </c>
      <c r="T2053" t="n">
        <v>22</v>
      </c>
      <c r="U2053" t="s">
        <v>3100</v>
      </c>
      <c r="V2053" t="s">
        <v>3100</v>
      </c>
      <c r="W2053" t="s">
        <v>622</v>
      </c>
      <c r="X2053" t="s">
        <v>241</v>
      </c>
      <c r="Y2053" t="s">
        <v>242</v>
      </c>
      <c r="Z2053" t="s"/>
      <c r="AA2053" t="n">
        <v>190</v>
      </c>
      <c r="AB2053" t="s">
        <v>6439</v>
      </c>
      <c r="AC2053" t="s">
        <v>6438</v>
      </c>
      <c r="AD2053" t="n">
        <v>5</v>
      </c>
      <c r="AE2053" t="n">
        <v>709962.85</v>
      </c>
      <c r="AF2053" t="n">
        <v>6190306.3</v>
      </c>
    </row>
    <row r="2054" spans="1:32">
      <c r="A2054" s="62" t="n">
        <v>2052</v>
      </c>
      <c r="B2054" t="s">
        <v>6440</v>
      </c>
      <c r="C2054" t="n">
        <v>120</v>
      </c>
      <c r="D2054" t="n">
        <v>1970</v>
      </c>
      <c r="E2054" t="n">
        <v>1978</v>
      </c>
      <c r="F2054" t="n">
        <v>4</v>
      </c>
      <c r="G2054" t="s"/>
      <c r="H2054" t="n">
        <v>1</v>
      </c>
      <c r="I2054" t="s"/>
      <c r="J2054" t="n">
        <v>2</v>
      </c>
      <c r="K2054" t="s">
        <v>237</v>
      </c>
      <c r="L2054" t="s"/>
      <c r="M2054" t="n">
        <v>1</v>
      </c>
      <c r="N2054" t="n">
        <v>148</v>
      </c>
      <c r="O2054" t="n">
        <v>148</v>
      </c>
      <c r="P2054" t="n">
        <v>148</v>
      </c>
      <c r="Q2054" t="n">
        <v>0</v>
      </c>
      <c r="R2054" t="n">
        <v>0</v>
      </c>
      <c r="S2054" t="s">
        <v>6441</v>
      </c>
      <c r="T2054" t="n">
        <v>97</v>
      </c>
      <c r="U2054" t="s">
        <v>2223</v>
      </c>
      <c r="V2054" t="s">
        <v>2223</v>
      </c>
      <c r="W2054" t="s">
        <v>447</v>
      </c>
      <c r="X2054" t="s">
        <v>241</v>
      </c>
      <c r="Y2054" t="s">
        <v>242</v>
      </c>
      <c r="Z2054" t="s"/>
      <c r="AA2054" t="n">
        <v>190</v>
      </c>
      <c r="AB2054" t="s">
        <v>3167</v>
      </c>
      <c r="AC2054" t="s">
        <v>6441</v>
      </c>
      <c r="AD2054" t="n">
        <v>5</v>
      </c>
      <c r="AE2054" t="n">
        <v>713065.9</v>
      </c>
      <c r="AF2054" t="n">
        <v>6190439.7</v>
      </c>
    </row>
    <row r="2055" spans="1:32">
      <c r="A2055" s="62" t="n">
        <v>2053</v>
      </c>
      <c r="B2055" t="s">
        <v>6442</v>
      </c>
      <c r="C2055" t="n">
        <v>130</v>
      </c>
      <c r="D2055" t="n">
        <v>1970</v>
      </c>
      <c r="E2055" t="n">
        <v>0</v>
      </c>
      <c r="F2055" t="n">
        <v>1</v>
      </c>
      <c r="G2055" t="s"/>
      <c r="H2055" t="n">
        <v>6</v>
      </c>
      <c r="I2055" t="s"/>
      <c r="J2055" t="n">
        <v>1</v>
      </c>
      <c r="K2055" t="s">
        <v>349</v>
      </c>
      <c r="L2055" t="n">
        <v>2</v>
      </c>
      <c r="M2055" t="n">
        <v>1</v>
      </c>
      <c r="N2055" t="n">
        <v>107</v>
      </c>
      <c r="O2055" t="n">
        <v>107</v>
      </c>
      <c r="P2055" t="n">
        <v>107</v>
      </c>
      <c r="Q2055" t="n">
        <v>0</v>
      </c>
      <c r="R2055" t="n">
        <v>0</v>
      </c>
      <c r="S2055" t="s">
        <v>6443</v>
      </c>
      <c r="T2055" t="n">
        <v>151</v>
      </c>
      <c r="U2055" t="s">
        <v>3196</v>
      </c>
      <c r="V2055" t="s">
        <v>3196</v>
      </c>
      <c r="W2055" t="s">
        <v>427</v>
      </c>
      <c r="X2055" t="s">
        <v>241</v>
      </c>
      <c r="Y2055" t="s">
        <v>242</v>
      </c>
      <c r="Z2055" t="s"/>
      <c r="AA2055" t="n">
        <v>190</v>
      </c>
      <c r="AB2055" t="s">
        <v>6444</v>
      </c>
      <c r="AC2055" t="s">
        <v>6443</v>
      </c>
      <c r="AD2055" t="n">
        <v>5</v>
      </c>
      <c r="AE2055" t="n">
        <v>712682.96</v>
      </c>
      <c r="AF2055" t="n">
        <v>6191027.01</v>
      </c>
    </row>
    <row r="2056" spans="1:32">
      <c r="A2056" s="62" t="n">
        <v>2054</v>
      </c>
      <c r="B2056" t="s">
        <v>6445</v>
      </c>
      <c r="C2056" t="n">
        <v>120</v>
      </c>
      <c r="D2056" t="n">
        <v>1944</v>
      </c>
      <c r="E2056" t="n">
        <v>1955</v>
      </c>
      <c r="F2056" t="n">
        <v>5</v>
      </c>
      <c r="G2056" t="s"/>
      <c r="H2056" t="n">
        <v>1</v>
      </c>
      <c r="I2056" t="s"/>
      <c r="J2056" t="n">
        <v>3</v>
      </c>
      <c r="K2056" t="s">
        <v>387</v>
      </c>
      <c r="L2056" t="s"/>
      <c r="M2056" t="n">
        <v>1</v>
      </c>
      <c r="N2056" t="n">
        <v>125</v>
      </c>
      <c r="O2056" t="n">
        <v>125</v>
      </c>
      <c r="P2056" t="n">
        <v>125</v>
      </c>
      <c r="Q2056" t="n">
        <v>0</v>
      </c>
      <c r="R2056" t="n">
        <v>0</v>
      </c>
      <c r="S2056" t="s">
        <v>6446</v>
      </c>
      <c r="T2056" t="n">
        <v>222</v>
      </c>
      <c r="U2056" t="s">
        <v>6447</v>
      </c>
      <c r="V2056" t="s">
        <v>6447</v>
      </c>
      <c r="W2056" t="s">
        <v>6448</v>
      </c>
      <c r="X2056" t="s">
        <v>241</v>
      </c>
      <c r="Y2056" t="s">
        <v>242</v>
      </c>
      <c r="Z2056" t="s"/>
      <c r="AA2056" t="n">
        <v>190</v>
      </c>
      <c r="AB2056" t="s">
        <v>6449</v>
      </c>
      <c r="AC2056" t="s">
        <v>6446</v>
      </c>
      <c r="AD2056" t="n">
        <v>5</v>
      </c>
      <c r="AE2056" t="n">
        <v>711257.02</v>
      </c>
      <c r="AF2056" t="n">
        <v>6191725.59</v>
      </c>
    </row>
    <row r="2057" spans="1:32">
      <c r="A2057" s="62" t="n">
        <v>2055</v>
      </c>
      <c r="B2057" t="s">
        <v>6450</v>
      </c>
      <c r="C2057" t="n">
        <v>120</v>
      </c>
      <c r="D2057" t="n">
        <v>1958</v>
      </c>
      <c r="E2057" t="n">
        <v>1981</v>
      </c>
      <c r="F2057" t="n">
        <v>3</v>
      </c>
      <c r="G2057" t="s"/>
      <c r="H2057" t="n">
        <v>1</v>
      </c>
      <c r="I2057" t="s"/>
      <c r="J2057" t="n">
        <v>2</v>
      </c>
      <c r="K2057" t="s">
        <v>237</v>
      </c>
      <c r="L2057" t="s"/>
      <c r="M2057" t="n">
        <v>1</v>
      </c>
      <c r="N2057" t="n">
        <v>157</v>
      </c>
      <c r="O2057" t="n">
        <v>157</v>
      </c>
      <c r="P2057" t="n">
        <v>157</v>
      </c>
      <c r="Q2057" t="n">
        <v>0</v>
      </c>
      <c r="R2057" t="n">
        <v>0</v>
      </c>
      <c r="S2057" t="s">
        <v>6451</v>
      </c>
      <c r="T2057" t="n">
        <v>237</v>
      </c>
      <c r="U2057" t="s">
        <v>6136</v>
      </c>
      <c r="V2057" t="s">
        <v>6136</v>
      </c>
      <c r="W2057" t="s">
        <v>391</v>
      </c>
      <c r="X2057" t="s">
        <v>241</v>
      </c>
      <c r="Y2057" t="s">
        <v>242</v>
      </c>
      <c r="Z2057" t="s"/>
      <c r="AA2057" t="n">
        <v>190</v>
      </c>
      <c r="AB2057" t="s">
        <v>6452</v>
      </c>
      <c r="AC2057" t="s">
        <v>6451</v>
      </c>
      <c r="AD2057" t="n">
        <v>5</v>
      </c>
      <c r="AE2057" t="n">
        <v>709629.42</v>
      </c>
      <c r="AF2057" t="n">
        <v>6189848.63</v>
      </c>
    </row>
    <row r="2058" spans="1:32">
      <c r="A2058" s="62" t="n">
        <v>2056</v>
      </c>
      <c r="B2058" t="s">
        <v>6453</v>
      </c>
      <c r="C2058" t="n">
        <v>510</v>
      </c>
      <c r="D2058" t="n">
        <v>1967</v>
      </c>
      <c r="E2058" t="n">
        <v>0</v>
      </c>
      <c r="F2058" t="n">
        <v>3</v>
      </c>
      <c r="G2058" t="s"/>
      <c r="H2058" t="n">
        <v>5</v>
      </c>
      <c r="I2058" t="s"/>
      <c r="J2058" t="n">
        <v>7</v>
      </c>
      <c r="K2058" t="s">
        <v>365</v>
      </c>
      <c r="L2058" t="n">
        <v>2</v>
      </c>
      <c r="M2058" t="n">
        <v>1</v>
      </c>
      <c r="N2058" t="n">
        <v>60</v>
      </c>
      <c r="O2058" t="n">
        <v>60</v>
      </c>
      <c r="P2058" t="n">
        <v>60</v>
      </c>
      <c r="Q2058" t="n">
        <v>0</v>
      </c>
      <c r="R2058" t="n">
        <v>0</v>
      </c>
      <c r="S2058" t="s">
        <v>6454</v>
      </c>
      <c r="T2058" t="n">
        <v>294</v>
      </c>
      <c r="U2058" t="s">
        <v>5328</v>
      </c>
      <c r="V2058" t="s">
        <v>5328</v>
      </c>
      <c r="W2058" t="s">
        <v>567</v>
      </c>
      <c r="X2058" t="s">
        <v>241</v>
      </c>
      <c r="Y2058" t="s">
        <v>242</v>
      </c>
      <c r="Z2058" t="s"/>
      <c r="AA2058" t="n">
        <v>190</v>
      </c>
      <c r="AB2058" t="s">
        <v>6455</v>
      </c>
      <c r="AC2058" t="s">
        <v>6454</v>
      </c>
      <c r="AD2058" t="n">
        <v>5</v>
      </c>
      <c r="AE2058" t="n">
        <v>709598.73</v>
      </c>
      <c r="AF2058" t="n">
        <v>6191902.37</v>
      </c>
    </row>
    <row r="2059" spans="1:32">
      <c r="A2059" s="62" t="n">
        <v>2057</v>
      </c>
      <c r="B2059" t="s">
        <v>6456</v>
      </c>
      <c r="C2059" t="n">
        <v>130</v>
      </c>
      <c r="D2059" t="n">
        <v>1970</v>
      </c>
      <c r="E2059" t="n">
        <v>1979</v>
      </c>
      <c r="F2059" t="n">
        <v>4</v>
      </c>
      <c r="G2059" t="s"/>
      <c r="H2059" t="n">
        <v>1</v>
      </c>
      <c r="I2059" t="s"/>
      <c r="J2059" t="n">
        <v>1</v>
      </c>
      <c r="K2059" t="s">
        <v>349</v>
      </c>
      <c r="L2059" t="s"/>
      <c r="M2059" t="n">
        <v>2</v>
      </c>
      <c r="N2059" t="n">
        <v>66</v>
      </c>
      <c r="O2059" t="n">
        <v>132</v>
      </c>
      <c r="P2059" t="n">
        <v>177</v>
      </c>
      <c r="Q2059" t="n">
        <v>0</v>
      </c>
      <c r="R2059" t="n">
        <v>0</v>
      </c>
      <c r="S2059" t="s">
        <v>6457</v>
      </c>
      <c r="T2059" t="n">
        <v>328</v>
      </c>
      <c r="U2059" t="s">
        <v>1052</v>
      </c>
      <c r="V2059" t="s">
        <v>1052</v>
      </c>
      <c r="W2059" t="s">
        <v>916</v>
      </c>
      <c r="X2059" t="s">
        <v>241</v>
      </c>
      <c r="Y2059" t="s">
        <v>242</v>
      </c>
      <c r="Z2059" t="s"/>
      <c r="AA2059" t="n">
        <v>190</v>
      </c>
      <c r="AB2059" t="s">
        <v>6458</v>
      </c>
      <c r="AC2059" t="s">
        <v>6457</v>
      </c>
      <c r="AD2059" t="n">
        <v>5</v>
      </c>
      <c r="AE2059" t="n">
        <v>712205.47</v>
      </c>
      <c r="AF2059" t="n">
        <v>6190224.36</v>
      </c>
    </row>
    <row r="2060" spans="1:32">
      <c r="A2060" s="62" t="n">
        <v>2058</v>
      </c>
      <c r="B2060" t="s">
        <v>6459</v>
      </c>
      <c r="C2060" t="n">
        <v>130</v>
      </c>
      <c r="D2060" t="n">
        <v>1985</v>
      </c>
      <c r="E2060" t="n">
        <v>0</v>
      </c>
      <c r="F2060" t="n">
        <v>4</v>
      </c>
      <c r="G2060" t="s"/>
      <c r="H2060" t="n">
        <v>1</v>
      </c>
      <c r="I2060" t="s"/>
      <c r="J2060" t="n">
        <v>1</v>
      </c>
      <c r="K2060" t="s">
        <v>349</v>
      </c>
      <c r="L2060" t="s"/>
      <c r="M2060" t="n">
        <v>1</v>
      </c>
      <c r="N2060" t="n">
        <v>48</v>
      </c>
      <c r="O2060" t="n">
        <v>44</v>
      </c>
      <c r="P2060" t="n">
        <v>74</v>
      </c>
      <c r="Q2060" t="n">
        <v>0</v>
      </c>
      <c r="R2060" t="n">
        <v>0</v>
      </c>
      <c r="S2060" t="s">
        <v>6460</v>
      </c>
      <c r="T2060" t="n">
        <v>365</v>
      </c>
      <c r="U2060" t="s">
        <v>5335</v>
      </c>
      <c r="V2060" t="s">
        <v>5335</v>
      </c>
      <c r="W2060" t="s">
        <v>495</v>
      </c>
      <c r="X2060" t="s">
        <v>241</v>
      </c>
      <c r="Y2060" t="s">
        <v>242</v>
      </c>
      <c r="Z2060" t="s"/>
      <c r="AA2060" t="n">
        <v>190</v>
      </c>
      <c r="AB2060" t="s">
        <v>6461</v>
      </c>
      <c r="AC2060" t="s">
        <v>6460</v>
      </c>
      <c r="AD2060" t="n">
        <v>5</v>
      </c>
      <c r="AE2060" t="n">
        <v>711167.53</v>
      </c>
      <c r="AF2060" t="n">
        <v>6190263.6</v>
      </c>
    </row>
    <row r="2061" spans="1:32">
      <c r="A2061" s="62" t="n">
        <v>2059</v>
      </c>
      <c r="B2061" t="s">
        <v>6462</v>
      </c>
      <c r="C2061" t="n">
        <v>120</v>
      </c>
      <c r="D2061" t="n">
        <v>1959</v>
      </c>
      <c r="E2061" t="n">
        <v>1967</v>
      </c>
      <c r="F2061" t="n">
        <v>3</v>
      </c>
      <c r="G2061" t="s"/>
      <c r="H2061" t="n">
        <v>1</v>
      </c>
      <c r="I2061" t="s"/>
      <c r="J2061" t="n">
        <v>2</v>
      </c>
      <c r="K2061" t="s">
        <v>237</v>
      </c>
      <c r="L2061" t="s"/>
      <c r="M2061" t="n">
        <v>1</v>
      </c>
      <c r="N2061" t="n">
        <v>100</v>
      </c>
      <c r="O2061" t="n">
        <v>100</v>
      </c>
      <c r="P2061" t="n">
        <v>100</v>
      </c>
      <c r="Q2061" t="n">
        <v>0</v>
      </c>
      <c r="R2061" t="n">
        <v>0</v>
      </c>
      <c r="S2061" t="s">
        <v>6463</v>
      </c>
      <c r="T2061" t="n">
        <v>388</v>
      </c>
      <c r="U2061" t="s">
        <v>1060</v>
      </c>
      <c r="V2061" t="s">
        <v>1060</v>
      </c>
      <c r="W2061" t="s">
        <v>266</v>
      </c>
      <c r="X2061" t="s">
        <v>241</v>
      </c>
      <c r="Y2061" t="s">
        <v>242</v>
      </c>
      <c r="Z2061" t="s"/>
      <c r="AA2061" t="n">
        <v>190</v>
      </c>
      <c r="AB2061" t="s">
        <v>6464</v>
      </c>
      <c r="AC2061" t="s">
        <v>6463</v>
      </c>
      <c r="AD2061" t="n">
        <v>5</v>
      </c>
      <c r="AE2061" t="n">
        <v>709988.16</v>
      </c>
      <c r="AF2061" t="n">
        <v>6190091.06</v>
      </c>
    </row>
    <row r="2062" spans="1:32">
      <c r="A2062" s="62" t="n">
        <v>2060</v>
      </c>
      <c r="B2062" t="s">
        <v>6465</v>
      </c>
      <c r="C2062" t="n">
        <v>120</v>
      </c>
      <c r="D2062" t="n">
        <v>1965</v>
      </c>
      <c r="E2062" t="n">
        <v>1966</v>
      </c>
      <c r="F2062" t="n">
        <v>1</v>
      </c>
      <c r="G2062" t="s"/>
      <c r="H2062" t="n">
        <v>1</v>
      </c>
      <c r="I2062" t="s"/>
      <c r="J2062" t="n">
        <v>2</v>
      </c>
      <c r="K2062" t="s">
        <v>522</v>
      </c>
      <c r="L2062" t="n">
        <v>2</v>
      </c>
      <c r="M2062" t="n">
        <v>1</v>
      </c>
      <c r="N2062" t="n">
        <v>168</v>
      </c>
      <c r="O2062" t="n">
        <v>168</v>
      </c>
      <c r="P2062" t="n">
        <v>168</v>
      </c>
      <c r="Q2062" t="n">
        <v>0</v>
      </c>
      <c r="R2062" t="n">
        <v>0</v>
      </c>
      <c r="S2062" t="s">
        <v>6466</v>
      </c>
      <c r="T2062" t="n">
        <v>22</v>
      </c>
      <c r="U2062" t="s">
        <v>3100</v>
      </c>
      <c r="V2062" t="s">
        <v>3100</v>
      </c>
      <c r="W2062" t="s">
        <v>427</v>
      </c>
      <c r="X2062" t="s">
        <v>241</v>
      </c>
      <c r="Y2062" t="s">
        <v>242</v>
      </c>
      <c r="Z2062" t="s"/>
      <c r="AA2062" t="n">
        <v>190</v>
      </c>
      <c r="AB2062" t="s">
        <v>6467</v>
      </c>
      <c r="AC2062" t="s">
        <v>6466</v>
      </c>
      <c r="AD2062" t="n">
        <v>5</v>
      </c>
      <c r="AE2062" t="n">
        <v>710015.3100000001</v>
      </c>
      <c r="AF2062" t="n">
        <v>6190365.51</v>
      </c>
    </row>
    <row r="2063" spans="1:32">
      <c r="A2063" s="62" t="n">
        <v>2061</v>
      </c>
      <c r="B2063" t="s">
        <v>6468</v>
      </c>
      <c r="C2063" t="n">
        <v>120</v>
      </c>
      <c r="D2063" t="n">
        <v>1969</v>
      </c>
      <c r="E2063" t="n">
        <v>0</v>
      </c>
      <c r="F2063" t="n">
        <v>4</v>
      </c>
      <c r="G2063" t="s"/>
      <c r="H2063" t="n">
        <v>1</v>
      </c>
      <c r="I2063" t="s"/>
      <c r="J2063" t="n">
        <v>2</v>
      </c>
      <c r="K2063" t="s">
        <v>237</v>
      </c>
      <c r="L2063" t="s"/>
      <c r="M2063" t="n">
        <v>1</v>
      </c>
      <c r="N2063" t="n">
        <v>180</v>
      </c>
      <c r="O2063" t="n">
        <v>180</v>
      </c>
      <c r="P2063" t="n">
        <v>180</v>
      </c>
      <c r="Q2063" t="n">
        <v>0</v>
      </c>
      <c r="R2063" t="n">
        <v>0</v>
      </c>
      <c r="S2063" t="s">
        <v>6469</v>
      </c>
      <c r="T2063" t="n">
        <v>97</v>
      </c>
      <c r="U2063" t="s">
        <v>2223</v>
      </c>
      <c r="V2063" t="s">
        <v>2223</v>
      </c>
      <c r="W2063" t="s">
        <v>443</v>
      </c>
      <c r="X2063" t="s">
        <v>241</v>
      </c>
      <c r="Y2063" t="s">
        <v>242</v>
      </c>
      <c r="Z2063" t="s"/>
      <c r="AA2063" t="n">
        <v>190</v>
      </c>
      <c r="AB2063" t="s">
        <v>2830</v>
      </c>
      <c r="AC2063" t="s">
        <v>6469</v>
      </c>
      <c r="AD2063" t="n">
        <v>5</v>
      </c>
      <c r="AE2063" t="n">
        <v>713048.73</v>
      </c>
      <c r="AF2063" t="n">
        <v>6190450.72</v>
      </c>
    </row>
    <row r="2064" spans="1:32">
      <c r="A2064" s="62" t="n">
        <v>2062</v>
      </c>
      <c r="B2064" t="s">
        <v>6470</v>
      </c>
      <c r="C2064" t="n">
        <v>120</v>
      </c>
      <c r="D2064" t="n">
        <v>1959</v>
      </c>
      <c r="E2064" t="n">
        <v>1972</v>
      </c>
      <c r="F2064" t="n">
        <v>3</v>
      </c>
      <c r="G2064" t="s"/>
      <c r="H2064" t="n">
        <v>1</v>
      </c>
      <c r="I2064" t="s"/>
      <c r="J2064" t="n">
        <v>1</v>
      </c>
      <c r="K2064" t="s">
        <v>349</v>
      </c>
      <c r="L2064" t="s"/>
      <c r="M2064" t="n">
        <v>1</v>
      </c>
      <c r="N2064" t="n">
        <v>111</v>
      </c>
      <c r="O2064" t="n">
        <v>111</v>
      </c>
      <c r="P2064" t="n">
        <v>189</v>
      </c>
      <c r="Q2064" t="n">
        <v>0</v>
      </c>
      <c r="R2064" t="n">
        <v>0</v>
      </c>
      <c r="S2064" t="s">
        <v>6471</v>
      </c>
      <c r="T2064" t="n">
        <v>343</v>
      </c>
      <c r="U2064" t="s">
        <v>5307</v>
      </c>
      <c r="V2064" t="s">
        <v>5307</v>
      </c>
      <c r="W2064" t="s">
        <v>399</v>
      </c>
      <c r="X2064" t="s">
        <v>241</v>
      </c>
      <c r="Y2064" t="s">
        <v>242</v>
      </c>
      <c r="Z2064" t="s"/>
      <c r="AA2064" t="n">
        <v>190</v>
      </c>
      <c r="AB2064" t="s">
        <v>6472</v>
      </c>
      <c r="AC2064" t="s">
        <v>6471</v>
      </c>
      <c r="AD2064" t="n">
        <v>5</v>
      </c>
      <c r="AE2064" t="n">
        <v>711286.3100000001</v>
      </c>
      <c r="AF2064" t="n">
        <v>6190077.91</v>
      </c>
    </row>
    <row r="2065" spans="1:32">
      <c r="A2065" s="62" t="n">
        <v>2063</v>
      </c>
      <c r="B2065" t="s">
        <v>6473</v>
      </c>
      <c r="C2065" t="n">
        <v>130</v>
      </c>
      <c r="D2065" t="n">
        <v>1970</v>
      </c>
      <c r="E2065" t="n">
        <v>0</v>
      </c>
      <c r="F2065" t="n">
        <v>1</v>
      </c>
      <c r="G2065" t="s"/>
      <c r="H2065" t="n">
        <v>6</v>
      </c>
      <c r="I2065" t="s"/>
      <c r="J2065" t="n">
        <v>1</v>
      </c>
      <c r="K2065" t="s">
        <v>349</v>
      </c>
      <c r="L2065" t="s"/>
      <c r="M2065" t="n">
        <v>1</v>
      </c>
      <c r="N2065" t="n">
        <v>145</v>
      </c>
      <c r="O2065" t="n">
        <v>145</v>
      </c>
      <c r="P2065" t="n">
        <v>145</v>
      </c>
      <c r="Q2065" t="n">
        <v>0</v>
      </c>
      <c r="R2065" t="n">
        <v>0</v>
      </c>
      <c r="S2065" t="s">
        <v>6474</v>
      </c>
      <c r="T2065" t="n">
        <v>151</v>
      </c>
      <c r="U2065" t="s">
        <v>3196</v>
      </c>
      <c r="V2065" t="s">
        <v>3196</v>
      </c>
      <c r="W2065" t="s">
        <v>1155</v>
      </c>
      <c r="X2065" t="s">
        <v>241</v>
      </c>
      <c r="Y2065" t="s">
        <v>242</v>
      </c>
      <c r="Z2065" t="s"/>
      <c r="AA2065" t="n">
        <v>190</v>
      </c>
      <c r="AB2065" t="s">
        <v>6475</v>
      </c>
      <c r="AC2065" t="s">
        <v>6474</v>
      </c>
      <c r="AD2065" t="n">
        <v>5</v>
      </c>
      <c r="AE2065" t="n">
        <v>712797.87</v>
      </c>
      <c r="AF2065" t="n">
        <v>6190975.98</v>
      </c>
    </row>
    <row r="2066" spans="1:32">
      <c r="A2066" s="62" t="n">
        <v>2064</v>
      </c>
      <c r="B2066" t="s">
        <v>6476</v>
      </c>
      <c r="C2066" t="n">
        <v>130</v>
      </c>
      <c r="D2066" t="n">
        <v>1951</v>
      </c>
      <c r="E2066" t="n">
        <v>0</v>
      </c>
      <c r="F2066" t="n">
        <v>5</v>
      </c>
      <c r="G2066" t="s"/>
      <c r="H2066" t="n">
        <v>1</v>
      </c>
      <c r="I2066" t="s"/>
      <c r="J2066" t="n">
        <v>2</v>
      </c>
      <c r="K2066" t="s">
        <v>237</v>
      </c>
      <c r="L2066" t="s"/>
      <c r="M2066" t="n">
        <v>2</v>
      </c>
      <c r="N2066" t="n">
        <v>51</v>
      </c>
      <c r="O2066" t="n">
        <v>88</v>
      </c>
      <c r="P2066" t="n">
        <v>88</v>
      </c>
      <c r="Q2066" t="n">
        <v>0</v>
      </c>
      <c r="R2066" t="n">
        <v>0</v>
      </c>
      <c r="S2066" t="s">
        <v>6477</v>
      </c>
      <c r="T2066" t="n">
        <v>88</v>
      </c>
      <c r="U2066" t="s">
        <v>4521</v>
      </c>
      <c r="V2066" t="s">
        <v>4521</v>
      </c>
      <c r="W2066" t="s">
        <v>407</v>
      </c>
      <c r="X2066" t="s">
        <v>352</v>
      </c>
      <c r="Y2066" t="s">
        <v>353</v>
      </c>
      <c r="Z2066" t="s">
        <v>375</v>
      </c>
      <c r="AA2066" t="n">
        <v>190</v>
      </c>
      <c r="AB2066" t="s">
        <v>6478</v>
      </c>
      <c r="AC2066" t="s">
        <v>6477</v>
      </c>
      <c r="AD2066" t="n">
        <v>5</v>
      </c>
      <c r="AE2066" t="n">
        <v>709337.8199999999</v>
      </c>
      <c r="AF2066" t="n">
        <v>6184601.51</v>
      </c>
    </row>
    <row r="2067" spans="1:32">
      <c r="A2067" s="62" t="n">
        <v>2065</v>
      </c>
      <c r="B2067" t="s">
        <v>6479</v>
      </c>
      <c r="C2067" t="n">
        <v>320</v>
      </c>
      <c r="D2067" t="n">
        <v>2014</v>
      </c>
      <c r="E2067" t="n">
        <v>0</v>
      </c>
      <c r="F2067" t="n">
        <v>2</v>
      </c>
      <c r="G2067" t="s"/>
      <c r="H2067" t="n">
        <v>1</v>
      </c>
      <c r="I2067" t="s"/>
      <c r="J2067" t="n">
        <v>5</v>
      </c>
      <c r="K2067" t="s">
        <v>365</v>
      </c>
      <c r="L2067" t="s"/>
      <c r="M2067" t="n">
        <v>1</v>
      </c>
      <c r="N2067" t="n">
        <v>880</v>
      </c>
      <c r="O2067" t="n">
        <v>880</v>
      </c>
      <c r="P2067" t="n">
        <v>0</v>
      </c>
      <c r="Q2067" t="n">
        <v>880</v>
      </c>
      <c r="R2067" t="n">
        <v>0</v>
      </c>
      <c r="S2067" t="s">
        <v>6480</v>
      </c>
      <c r="T2067" t="n">
        <v>314</v>
      </c>
      <c r="U2067" t="s">
        <v>3235</v>
      </c>
      <c r="V2067" t="s">
        <v>3235</v>
      </c>
      <c r="W2067" t="s">
        <v>6315</v>
      </c>
      <c r="X2067" t="s">
        <v>352</v>
      </c>
      <c r="Y2067" t="s">
        <v>353</v>
      </c>
      <c r="Z2067" t="s">
        <v>375</v>
      </c>
      <c r="AA2067" t="n">
        <v>190</v>
      </c>
      <c r="AB2067" t="s">
        <v>2674</v>
      </c>
      <c r="AC2067" t="s">
        <v>6480</v>
      </c>
      <c r="AD2067" t="n">
        <v>5</v>
      </c>
      <c r="AE2067" t="n">
        <v>709560.21</v>
      </c>
      <c r="AF2067" t="n">
        <v>6184406.06</v>
      </c>
    </row>
    <row r="2068" spans="1:32">
      <c r="A2068" s="62" t="n">
        <v>2066</v>
      </c>
      <c r="B2068" t="s">
        <v>6481</v>
      </c>
      <c r="C2068" t="n">
        <v>120</v>
      </c>
      <c r="D2068" t="n">
        <v>1980</v>
      </c>
      <c r="E2068" t="n">
        <v>0</v>
      </c>
      <c r="F2068" t="n">
        <v>3</v>
      </c>
      <c r="G2068" t="s"/>
      <c r="H2068" t="n">
        <v>1</v>
      </c>
      <c r="I2068" t="s"/>
      <c r="J2068" t="n">
        <v>2</v>
      </c>
      <c r="K2068" t="s">
        <v>522</v>
      </c>
      <c r="L2068" t="s"/>
      <c r="M2068" t="n">
        <v>1</v>
      </c>
      <c r="N2068" t="n">
        <v>116</v>
      </c>
      <c r="O2068" t="n">
        <v>116</v>
      </c>
      <c r="P2068" t="n">
        <v>116</v>
      </c>
      <c r="Q2068" t="n">
        <v>0</v>
      </c>
      <c r="R2068" t="n">
        <v>0</v>
      </c>
      <c r="S2068" t="s">
        <v>6482</v>
      </c>
      <c r="T2068" t="n">
        <v>32</v>
      </c>
      <c r="U2068" t="s">
        <v>3109</v>
      </c>
      <c r="V2068" t="s">
        <v>3109</v>
      </c>
      <c r="W2068" t="s">
        <v>6483</v>
      </c>
      <c r="X2068" t="s">
        <v>352</v>
      </c>
      <c r="Y2068" t="s">
        <v>353</v>
      </c>
      <c r="Z2068" t="s">
        <v>369</v>
      </c>
      <c r="AA2068" t="n">
        <v>190</v>
      </c>
      <c r="AB2068" t="s">
        <v>6484</v>
      </c>
      <c r="AC2068" t="s">
        <v>6482</v>
      </c>
      <c r="AD2068" t="n">
        <v>5</v>
      </c>
      <c r="AE2068" t="n">
        <v>708160.16</v>
      </c>
      <c r="AF2068" t="n">
        <v>6187584.07</v>
      </c>
    </row>
    <row r="2069" spans="1:32">
      <c r="A2069" s="62" t="n">
        <v>2067</v>
      </c>
      <c r="B2069" t="s">
        <v>6485</v>
      </c>
      <c r="C2069" t="n">
        <v>120</v>
      </c>
      <c r="D2069" t="n">
        <v>2001</v>
      </c>
      <c r="E2069" t="n">
        <v>0</v>
      </c>
      <c r="F2069" t="n">
        <v>5</v>
      </c>
      <c r="G2069" t="s"/>
      <c r="H2069" t="n">
        <v>1</v>
      </c>
      <c r="I2069" t="s"/>
      <c r="J2069" t="n">
        <v>2</v>
      </c>
      <c r="K2069" t="s">
        <v>237</v>
      </c>
      <c r="L2069" t="s"/>
      <c r="M2069" t="n">
        <v>1</v>
      </c>
      <c r="N2069" t="n">
        <v>172</v>
      </c>
      <c r="O2069" t="n">
        <v>172</v>
      </c>
      <c r="P2069" t="n">
        <v>172</v>
      </c>
      <c r="Q2069" t="n">
        <v>0</v>
      </c>
      <c r="R2069" t="n">
        <v>0</v>
      </c>
      <c r="S2069" t="s">
        <v>6486</v>
      </c>
      <c r="T2069" t="n">
        <v>477</v>
      </c>
      <c r="U2069" t="s">
        <v>894</v>
      </c>
      <c r="V2069" t="s">
        <v>894</v>
      </c>
      <c r="W2069" t="s">
        <v>4299</v>
      </c>
      <c r="X2069" t="s">
        <v>352</v>
      </c>
      <c r="Y2069" t="s">
        <v>353</v>
      </c>
      <c r="Z2069" t="s">
        <v>369</v>
      </c>
      <c r="AA2069" t="n">
        <v>190</v>
      </c>
      <c r="AB2069" t="s">
        <v>6487</v>
      </c>
      <c r="AC2069" t="s">
        <v>6486</v>
      </c>
      <c r="AD2069" t="n">
        <v>5</v>
      </c>
      <c r="AE2069" t="n">
        <v>708495.37</v>
      </c>
      <c r="AF2069" t="n">
        <v>6187069.74</v>
      </c>
    </row>
    <row r="2070" spans="1:32">
      <c r="A2070" s="62" t="n">
        <v>2068</v>
      </c>
      <c r="B2070" t="s">
        <v>6488</v>
      </c>
      <c r="C2070" t="n">
        <v>130</v>
      </c>
      <c r="D2070" t="n">
        <v>1977</v>
      </c>
      <c r="E2070" t="n">
        <v>0</v>
      </c>
      <c r="F2070" t="n">
        <v>4</v>
      </c>
      <c r="G2070" t="s"/>
      <c r="H2070" t="n">
        <v>1</v>
      </c>
      <c r="I2070" t="s"/>
      <c r="J2070" t="n">
        <v>3</v>
      </c>
      <c r="K2070" t="s">
        <v>237</v>
      </c>
      <c r="L2070" t="s"/>
      <c r="M2070" t="n">
        <v>1</v>
      </c>
      <c r="N2070" t="n">
        <v>74</v>
      </c>
      <c r="O2070" t="n">
        <v>74</v>
      </c>
      <c r="P2070" t="n">
        <v>209</v>
      </c>
      <c r="Q2070" t="n">
        <v>0</v>
      </c>
      <c r="R2070" t="n">
        <v>0</v>
      </c>
      <c r="S2070" t="s">
        <v>6489</v>
      </c>
      <c r="T2070" t="n">
        <v>671</v>
      </c>
      <c r="U2070" t="s">
        <v>2156</v>
      </c>
      <c r="V2070" t="s">
        <v>2156</v>
      </c>
      <c r="W2070" t="s">
        <v>443</v>
      </c>
      <c r="X2070" t="s">
        <v>352</v>
      </c>
      <c r="Y2070" t="s">
        <v>353</v>
      </c>
      <c r="Z2070" t="s">
        <v>369</v>
      </c>
      <c r="AA2070" t="n">
        <v>190</v>
      </c>
      <c r="AB2070" t="s">
        <v>6490</v>
      </c>
      <c r="AC2070" t="s">
        <v>6489</v>
      </c>
      <c r="AD2070" t="n">
        <v>5</v>
      </c>
      <c r="AE2070" t="n">
        <v>708411.99</v>
      </c>
      <c r="AF2070" t="n">
        <v>6187237.92</v>
      </c>
    </row>
    <row r="2071" spans="1:32">
      <c r="A2071" s="62" t="n">
        <v>2069</v>
      </c>
      <c r="B2071" t="s">
        <v>6491</v>
      </c>
      <c r="C2071" t="n">
        <v>120</v>
      </c>
      <c r="D2071" t="n">
        <v>1966</v>
      </c>
      <c r="E2071" t="n">
        <v>0</v>
      </c>
      <c r="F2071" t="n">
        <v>1</v>
      </c>
      <c r="G2071" t="s"/>
      <c r="H2071" t="n">
        <v>1</v>
      </c>
      <c r="I2071" t="s"/>
      <c r="J2071" t="n">
        <v>2</v>
      </c>
      <c r="K2071" t="s">
        <v>237</v>
      </c>
      <c r="L2071" t="s"/>
      <c r="M2071" t="n">
        <v>1</v>
      </c>
      <c r="N2071" t="n">
        <v>130</v>
      </c>
      <c r="O2071" t="n">
        <v>130</v>
      </c>
      <c r="P2071" t="n">
        <v>130</v>
      </c>
      <c r="Q2071" t="n">
        <v>0</v>
      </c>
      <c r="R2071" t="n">
        <v>0</v>
      </c>
      <c r="S2071" t="s">
        <v>6492</v>
      </c>
      <c r="T2071" t="n">
        <v>26</v>
      </c>
      <c r="U2071" t="s">
        <v>2787</v>
      </c>
      <c r="V2071" t="s">
        <v>2787</v>
      </c>
      <c r="W2071" t="s">
        <v>661</v>
      </c>
      <c r="X2071" t="s">
        <v>352</v>
      </c>
      <c r="Y2071" t="s">
        <v>353</v>
      </c>
      <c r="Z2071" t="s"/>
      <c r="AA2071" t="n">
        <v>190</v>
      </c>
      <c r="AB2071" t="s">
        <v>6493</v>
      </c>
      <c r="AC2071" t="s">
        <v>6492</v>
      </c>
      <c r="AD2071" t="n">
        <v>5</v>
      </c>
      <c r="AE2071" t="n">
        <v>711190.6899999999</v>
      </c>
      <c r="AF2071" t="n">
        <v>6187882</v>
      </c>
    </row>
    <row r="2072" spans="1:32">
      <c r="A2072" s="62" t="n">
        <v>2070</v>
      </c>
      <c r="B2072" t="s">
        <v>6494</v>
      </c>
      <c r="C2072" t="n">
        <v>120</v>
      </c>
      <c r="D2072" t="n">
        <v>1958</v>
      </c>
      <c r="E2072" t="n">
        <v>0</v>
      </c>
      <c r="F2072" t="n">
        <v>6</v>
      </c>
      <c r="G2072" t="s"/>
      <c r="H2072" t="n">
        <v>2</v>
      </c>
      <c r="I2072" t="s"/>
      <c r="J2072" t="n">
        <v>1</v>
      </c>
      <c r="K2072" t="s">
        <v>349</v>
      </c>
      <c r="L2072" t="s"/>
      <c r="M2072" t="n">
        <v>1</v>
      </c>
      <c r="N2072" t="n">
        <v>100</v>
      </c>
      <c r="O2072" t="n">
        <v>100</v>
      </c>
      <c r="P2072" t="n">
        <v>100</v>
      </c>
      <c r="Q2072" t="n">
        <v>0</v>
      </c>
      <c r="R2072" t="n">
        <v>0</v>
      </c>
      <c r="S2072" t="s">
        <v>6495</v>
      </c>
      <c r="T2072" t="n">
        <v>107</v>
      </c>
      <c r="U2072" t="s">
        <v>6032</v>
      </c>
      <c r="V2072" t="s">
        <v>6032</v>
      </c>
      <c r="W2072" t="s">
        <v>387</v>
      </c>
      <c r="X2072" t="s">
        <v>352</v>
      </c>
      <c r="Y2072" t="s">
        <v>353</v>
      </c>
      <c r="Z2072" t="s"/>
      <c r="AA2072" t="n">
        <v>190</v>
      </c>
      <c r="AB2072" t="s">
        <v>6496</v>
      </c>
      <c r="AC2072" t="s">
        <v>6495</v>
      </c>
      <c r="AD2072" t="n">
        <v>5</v>
      </c>
      <c r="AE2072" t="n">
        <v>711498.13</v>
      </c>
      <c r="AF2072" t="n">
        <v>6187626.1</v>
      </c>
    </row>
    <row r="2073" spans="1:32">
      <c r="A2073" s="62" t="n">
        <v>2071</v>
      </c>
      <c r="B2073" t="s">
        <v>6497</v>
      </c>
      <c r="C2073" t="n">
        <v>120</v>
      </c>
      <c r="D2073" t="n">
        <v>1961</v>
      </c>
      <c r="E2073" t="n">
        <v>1977</v>
      </c>
      <c r="F2073" t="n">
        <v>3</v>
      </c>
      <c r="G2073" t="s"/>
      <c r="H2073" t="n">
        <v>2</v>
      </c>
      <c r="I2073" t="s"/>
      <c r="J2073" t="n">
        <v>2</v>
      </c>
      <c r="K2073" t="s">
        <v>237</v>
      </c>
      <c r="L2073" t="s"/>
      <c r="M2073" t="n">
        <v>1</v>
      </c>
      <c r="N2073" t="n">
        <v>101</v>
      </c>
      <c r="O2073" t="n">
        <v>101</v>
      </c>
      <c r="P2073" t="n">
        <v>101</v>
      </c>
      <c r="Q2073" t="n">
        <v>0</v>
      </c>
      <c r="R2073" t="n">
        <v>0</v>
      </c>
      <c r="S2073" t="s">
        <v>6498</v>
      </c>
      <c r="T2073" t="n">
        <v>173</v>
      </c>
      <c r="U2073" t="s">
        <v>5067</v>
      </c>
      <c r="V2073" t="s">
        <v>5067</v>
      </c>
      <c r="W2073" t="s">
        <v>503</v>
      </c>
      <c r="X2073" t="s">
        <v>352</v>
      </c>
      <c r="Y2073" t="s">
        <v>353</v>
      </c>
      <c r="Z2073" t="s"/>
      <c r="AA2073" t="n">
        <v>190</v>
      </c>
      <c r="AB2073" t="s">
        <v>6499</v>
      </c>
      <c r="AC2073" t="s">
        <v>6498</v>
      </c>
      <c r="AD2073" t="n">
        <v>5</v>
      </c>
      <c r="AE2073" t="n">
        <v>711507.61</v>
      </c>
      <c r="AF2073" t="n">
        <v>6186660.92</v>
      </c>
    </row>
    <row r="2074" spans="1:32">
      <c r="A2074" s="62" t="n">
        <v>2072</v>
      </c>
      <c r="B2074" t="s">
        <v>6500</v>
      </c>
      <c r="C2074" t="n">
        <v>120</v>
      </c>
      <c r="D2074" t="n">
        <v>1963</v>
      </c>
      <c r="E2074" t="n">
        <v>0</v>
      </c>
      <c r="F2074" t="n">
        <v>3</v>
      </c>
      <c r="G2074" t="s"/>
      <c r="H2074" t="n">
        <v>1</v>
      </c>
      <c r="I2074" t="s"/>
      <c r="J2074" t="n">
        <v>2</v>
      </c>
      <c r="K2074" t="s">
        <v>237</v>
      </c>
      <c r="L2074" t="s"/>
      <c r="M2074" t="n">
        <v>1</v>
      </c>
      <c r="N2074" t="n">
        <v>151</v>
      </c>
      <c r="O2074" t="n">
        <v>151</v>
      </c>
      <c r="P2074" t="n">
        <v>151</v>
      </c>
      <c r="Q2074" t="n">
        <v>0</v>
      </c>
      <c r="R2074" t="n">
        <v>0</v>
      </c>
      <c r="S2074" t="s">
        <v>6501</v>
      </c>
      <c r="T2074" t="n">
        <v>261</v>
      </c>
      <c r="U2074" t="s">
        <v>2556</v>
      </c>
      <c r="V2074" t="s">
        <v>2556</v>
      </c>
      <c r="W2074" t="s">
        <v>626</v>
      </c>
      <c r="X2074" t="s">
        <v>352</v>
      </c>
      <c r="Y2074" t="s">
        <v>353</v>
      </c>
      <c r="Z2074" t="s"/>
      <c r="AA2074" t="n">
        <v>190</v>
      </c>
      <c r="AB2074" t="s">
        <v>6502</v>
      </c>
      <c r="AC2074" t="s">
        <v>6501</v>
      </c>
      <c r="AD2074" t="n">
        <v>5</v>
      </c>
      <c r="AE2074" t="n">
        <v>711635.42</v>
      </c>
      <c r="AF2074" t="n">
        <v>6186131.22</v>
      </c>
    </row>
    <row r="2075" spans="1:32">
      <c r="A2075" s="62" t="n">
        <v>2073</v>
      </c>
      <c r="B2075" t="s">
        <v>6503</v>
      </c>
      <c r="C2075" t="n">
        <v>120</v>
      </c>
      <c r="D2075" t="n">
        <v>1967</v>
      </c>
      <c r="E2075" t="n">
        <v>0</v>
      </c>
      <c r="F2075" t="n">
        <v>5</v>
      </c>
      <c r="G2075" t="s"/>
      <c r="H2075" t="n">
        <v>1</v>
      </c>
      <c r="I2075" t="s"/>
      <c r="J2075" t="n">
        <v>1</v>
      </c>
      <c r="K2075" t="s">
        <v>349</v>
      </c>
      <c r="L2075" t="s"/>
      <c r="M2075" t="n">
        <v>1</v>
      </c>
      <c r="N2075" t="n">
        <v>178</v>
      </c>
      <c r="O2075" t="n">
        <v>178</v>
      </c>
      <c r="P2075" t="n">
        <v>178</v>
      </c>
      <c r="Q2075" t="n">
        <v>0</v>
      </c>
      <c r="R2075" t="n">
        <v>0</v>
      </c>
      <c r="S2075" t="s">
        <v>6504</v>
      </c>
      <c r="T2075" t="n">
        <v>290</v>
      </c>
      <c r="U2075" t="s">
        <v>1132</v>
      </c>
      <c r="V2075" t="s">
        <v>1132</v>
      </c>
      <c r="W2075" t="s">
        <v>2136</v>
      </c>
      <c r="X2075" t="s">
        <v>352</v>
      </c>
      <c r="Y2075" t="s">
        <v>353</v>
      </c>
      <c r="Z2075" t="s"/>
      <c r="AA2075" t="n">
        <v>190</v>
      </c>
      <c r="AB2075" t="s">
        <v>6505</v>
      </c>
      <c r="AC2075" t="s">
        <v>6504</v>
      </c>
      <c r="AD2075" t="n">
        <v>5</v>
      </c>
      <c r="AE2075" t="n">
        <v>711693.66</v>
      </c>
      <c r="AF2075" t="n">
        <v>6188086.04</v>
      </c>
    </row>
    <row r="2076" spans="1:32">
      <c r="A2076" s="62" t="n">
        <v>2074</v>
      </c>
      <c r="B2076" t="s">
        <v>6506</v>
      </c>
      <c r="C2076" t="n">
        <v>130</v>
      </c>
      <c r="D2076" t="n">
        <v>1956</v>
      </c>
      <c r="E2076" t="n">
        <v>1973</v>
      </c>
      <c r="F2076" t="n">
        <v>1</v>
      </c>
      <c r="G2076" t="s"/>
      <c r="H2076" t="n">
        <v>2</v>
      </c>
      <c r="I2076" t="s"/>
      <c r="J2076" t="n">
        <v>1</v>
      </c>
      <c r="K2076" t="s">
        <v>349</v>
      </c>
      <c r="L2076" t="s"/>
      <c r="M2076" t="n">
        <v>1</v>
      </c>
      <c r="N2076" t="n">
        <v>137</v>
      </c>
      <c r="O2076" t="n">
        <v>137</v>
      </c>
      <c r="P2076" t="n">
        <v>137</v>
      </c>
      <c r="Q2076" t="n">
        <v>0</v>
      </c>
      <c r="R2076" t="n">
        <v>0</v>
      </c>
      <c r="S2076" t="s">
        <v>6507</v>
      </c>
      <c r="T2076" t="n">
        <v>433</v>
      </c>
      <c r="U2076" t="s">
        <v>1329</v>
      </c>
      <c r="V2076" t="s">
        <v>1329</v>
      </c>
      <c r="W2076" t="s">
        <v>443</v>
      </c>
      <c r="X2076" t="s">
        <v>241</v>
      </c>
      <c r="Y2076" t="s">
        <v>242</v>
      </c>
      <c r="Z2076" t="s"/>
      <c r="AA2076" t="n">
        <v>190</v>
      </c>
      <c r="AB2076" t="s">
        <v>6508</v>
      </c>
      <c r="AC2076" t="s">
        <v>6507</v>
      </c>
      <c r="AD2076" t="n">
        <v>5</v>
      </c>
      <c r="AE2076" t="n">
        <v>710600.08</v>
      </c>
      <c r="AF2076" t="n">
        <v>6190366.89</v>
      </c>
    </row>
    <row r="2077" spans="1:32">
      <c r="A2077" s="62" t="n">
        <v>2075</v>
      </c>
      <c r="B2077" t="s">
        <v>6509</v>
      </c>
      <c r="C2077" t="n">
        <v>120</v>
      </c>
      <c r="D2077" t="n">
        <v>1956</v>
      </c>
      <c r="E2077" t="n">
        <v>0</v>
      </c>
      <c r="F2077" t="n">
        <v>3</v>
      </c>
      <c r="G2077" t="s"/>
      <c r="H2077" t="n">
        <v>1</v>
      </c>
      <c r="I2077" t="s"/>
      <c r="J2077" t="n">
        <v>2</v>
      </c>
      <c r="K2077" t="s">
        <v>522</v>
      </c>
      <c r="L2077" t="s"/>
      <c r="M2077" t="n">
        <v>1</v>
      </c>
      <c r="N2077" t="n">
        <v>133</v>
      </c>
      <c r="O2077" t="n">
        <v>133</v>
      </c>
      <c r="P2077" t="n">
        <v>121</v>
      </c>
      <c r="Q2077" t="n">
        <v>12</v>
      </c>
      <c r="R2077" t="n">
        <v>0</v>
      </c>
      <c r="S2077" t="s">
        <v>6510</v>
      </c>
      <c r="T2077" t="n">
        <v>451</v>
      </c>
      <c r="U2077" t="s">
        <v>6391</v>
      </c>
      <c r="V2077" t="s">
        <v>6391</v>
      </c>
      <c r="W2077" t="s">
        <v>522</v>
      </c>
      <c r="X2077" t="s">
        <v>241</v>
      </c>
      <c r="Y2077" t="s">
        <v>242</v>
      </c>
      <c r="Z2077" t="s"/>
      <c r="AA2077" t="n">
        <v>190</v>
      </c>
      <c r="AB2077" t="s">
        <v>6511</v>
      </c>
      <c r="AC2077" t="s">
        <v>6510</v>
      </c>
      <c r="AD2077" t="n">
        <v>5</v>
      </c>
      <c r="AE2077" t="n">
        <v>711397.55</v>
      </c>
      <c r="AF2077" t="n">
        <v>6190190.25</v>
      </c>
    </row>
    <row r="2078" spans="1:32">
      <c r="A2078" s="62" t="n">
        <v>2076</v>
      </c>
      <c r="B2078" t="s">
        <v>6512</v>
      </c>
      <c r="C2078" t="n">
        <v>120</v>
      </c>
      <c r="D2078" t="n">
        <v>1966</v>
      </c>
      <c r="E2078" t="n">
        <v>0</v>
      </c>
      <c r="F2078" t="n">
        <v>3</v>
      </c>
      <c r="G2078" t="s"/>
      <c r="H2078" t="n">
        <v>1</v>
      </c>
      <c r="I2078" t="s"/>
      <c r="J2078" t="n">
        <v>2</v>
      </c>
      <c r="K2078" t="s">
        <v>237</v>
      </c>
      <c r="L2078" t="s"/>
      <c r="M2078" t="n">
        <v>1</v>
      </c>
      <c r="N2078" t="n">
        <v>120</v>
      </c>
      <c r="O2078" t="n">
        <v>120</v>
      </c>
      <c r="P2078" t="n">
        <v>120</v>
      </c>
      <c r="Q2078" t="n">
        <v>0</v>
      </c>
      <c r="R2078" t="n">
        <v>0</v>
      </c>
      <c r="S2078" t="s">
        <v>6513</v>
      </c>
      <c r="T2078" t="n">
        <v>503</v>
      </c>
      <c r="U2078" t="s">
        <v>1072</v>
      </c>
      <c r="V2078" t="s">
        <v>1072</v>
      </c>
      <c r="W2078" t="s">
        <v>6315</v>
      </c>
      <c r="X2078" t="s">
        <v>241</v>
      </c>
      <c r="Y2078" t="s">
        <v>242</v>
      </c>
      <c r="Z2078" t="s"/>
      <c r="AA2078" t="n">
        <v>190</v>
      </c>
      <c r="AB2078" t="s">
        <v>6514</v>
      </c>
      <c r="AC2078" t="s">
        <v>6513</v>
      </c>
      <c r="AD2078" t="n">
        <v>5</v>
      </c>
      <c r="AE2078" t="n">
        <v>709820.84</v>
      </c>
      <c r="AF2078" t="n">
        <v>6190413.6</v>
      </c>
    </row>
    <row r="2079" spans="1:32">
      <c r="A2079" s="62" t="n">
        <v>2077</v>
      </c>
      <c r="B2079" t="s">
        <v>6515</v>
      </c>
      <c r="C2079" t="n">
        <v>130</v>
      </c>
      <c r="D2079" t="n">
        <v>2006</v>
      </c>
      <c r="E2079" t="n">
        <v>0</v>
      </c>
      <c r="F2079" t="n">
        <v>4</v>
      </c>
      <c r="G2079" t="s"/>
      <c r="H2079" t="n">
        <v>1</v>
      </c>
      <c r="I2079" t="s"/>
      <c r="J2079" t="n">
        <v>2</v>
      </c>
      <c r="K2079" t="s">
        <v>237</v>
      </c>
      <c r="L2079" t="n">
        <v>90</v>
      </c>
      <c r="M2079" t="n">
        <v>1</v>
      </c>
      <c r="N2079" t="n">
        <v>65</v>
      </c>
      <c r="O2079" t="n">
        <v>65</v>
      </c>
      <c r="P2079" t="n">
        <v>110</v>
      </c>
      <c r="Q2079" t="n">
        <v>0</v>
      </c>
      <c r="R2079" t="n">
        <v>0</v>
      </c>
      <c r="S2079" t="s">
        <v>6516</v>
      </c>
      <c r="T2079" t="n">
        <v>515</v>
      </c>
      <c r="U2079" t="s">
        <v>1077</v>
      </c>
      <c r="V2079" t="s">
        <v>1077</v>
      </c>
      <c r="W2079" t="s">
        <v>246</v>
      </c>
      <c r="X2079" t="s">
        <v>241</v>
      </c>
      <c r="Y2079" t="s">
        <v>242</v>
      </c>
      <c r="Z2079" t="s"/>
      <c r="AA2079" t="n">
        <v>190</v>
      </c>
      <c r="AB2079" t="s">
        <v>6108</v>
      </c>
      <c r="AC2079" t="s">
        <v>6516</v>
      </c>
      <c r="AD2079" t="n">
        <v>5</v>
      </c>
      <c r="AE2079" t="n">
        <v>709871.4</v>
      </c>
      <c r="AF2079" t="n">
        <v>6191461.64</v>
      </c>
    </row>
    <row r="2080" spans="1:32">
      <c r="A2080" s="62" t="n">
        <v>2078</v>
      </c>
      <c r="B2080" t="s">
        <v>6517</v>
      </c>
      <c r="C2080" t="n">
        <v>120</v>
      </c>
      <c r="D2080" t="n">
        <v>1918</v>
      </c>
      <c r="E2080" t="n">
        <v>0</v>
      </c>
      <c r="F2080" t="n">
        <v>5</v>
      </c>
      <c r="G2080" t="s"/>
      <c r="H2080" t="n">
        <v>1</v>
      </c>
      <c r="I2080" t="s"/>
      <c r="J2080" t="n">
        <v>2</v>
      </c>
      <c r="K2080" t="s">
        <v>237</v>
      </c>
      <c r="L2080" t="s"/>
      <c r="M2080" t="n">
        <v>1</v>
      </c>
      <c r="N2080" t="n">
        <v>80</v>
      </c>
      <c r="O2080" t="n">
        <v>80</v>
      </c>
      <c r="P2080" t="n">
        <v>136</v>
      </c>
      <c r="Q2080" t="n">
        <v>0</v>
      </c>
      <c r="R2080" t="n">
        <v>0</v>
      </c>
      <c r="S2080" t="s">
        <v>6518</v>
      </c>
      <c r="T2080" t="n">
        <v>528</v>
      </c>
      <c r="U2080" t="s">
        <v>6162</v>
      </c>
      <c r="V2080" t="s">
        <v>6162</v>
      </c>
      <c r="W2080" t="s">
        <v>526</v>
      </c>
      <c r="X2080" t="s">
        <v>241</v>
      </c>
      <c r="Y2080" t="s">
        <v>242</v>
      </c>
      <c r="Z2080" t="s"/>
      <c r="AA2080" t="n">
        <v>190</v>
      </c>
      <c r="AB2080" t="s">
        <v>3539</v>
      </c>
      <c r="AC2080" t="s">
        <v>6518</v>
      </c>
      <c r="AD2080" t="n">
        <v>5</v>
      </c>
      <c r="AE2080" t="n">
        <v>712580.77</v>
      </c>
      <c r="AF2080" t="n">
        <v>6189894.47</v>
      </c>
    </row>
    <row r="2081" spans="1:32">
      <c r="A2081" s="62" t="n">
        <v>2079</v>
      </c>
      <c r="B2081" t="s">
        <v>6519</v>
      </c>
      <c r="C2081" t="n">
        <v>120</v>
      </c>
      <c r="D2081" t="n">
        <v>1973</v>
      </c>
      <c r="E2081" t="n">
        <v>0</v>
      </c>
      <c r="F2081" t="n">
        <v>3</v>
      </c>
      <c r="G2081" t="s"/>
      <c r="H2081" t="n">
        <v>1</v>
      </c>
      <c r="I2081" t="s"/>
      <c r="J2081" t="n">
        <v>2</v>
      </c>
      <c r="K2081" t="s">
        <v>237</v>
      </c>
      <c r="L2081" t="n">
        <v>2</v>
      </c>
      <c r="M2081" t="n">
        <v>1</v>
      </c>
      <c r="N2081" t="n">
        <v>107</v>
      </c>
      <c r="O2081" t="n">
        <v>107</v>
      </c>
      <c r="P2081" t="n">
        <v>165</v>
      </c>
      <c r="Q2081" t="n">
        <v>0</v>
      </c>
      <c r="R2081" t="n">
        <v>0</v>
      </c>
      <c r="S2081" t="s">
        <v>6520</v>
      </c>
      <c r="T2081" t="n">
        <v>627</v>
      </c>
      <c r="U2081" t="s">
        <v>3225</v>
      </c>
      <c r="V2081" t="s">
        <v>3225</v>
      </c>
      <c r="W2081" t="s">
        <v>435</v>
      </c>
      <c r="X2081" t="s">
        <v>241</v>
      </c>
      <c r="Y2081" t="s">
        <v>242</v>
      </c>
      <c r="Z2081" t="s"/>
      <c r="AA2081" t="n">
        <v>190</v>
      </c>
      <c r="AB2081" t="s">
        <v>6521</v>
      </c>
      <c r="AC2081" t="s">
        <v>6520</v>
      </c>
      <c r="AD2081" t="n">
        <v>5</v>
      </c>
      <c r="AE2081" t="n">
        <v>712549.08</v>
      </c>
      <c r="AF2081" t="n">
        <v>6190499.35</v>
      </c>
    </row>
    <row r="2082" spans="1:32">
      <c r="A2082" s="62" t="n">
        <v>2080</v>
      </c>
      <c r="B2082" t="s">
        <v>6522</v>
      </c>
      <c r="C2082" t="n">
        <v>130</v>
      </c>
      <c r="D2082" t="n">
        <v>1951</v>
      </c>
      <c r="E2082" t="n">
        <v>1997</v>
      </c>
      <c r="F2082" t="n">
        <v>5</v>
      </c>
      <c r="G2082" t="s"/>
      <c r="H2082" t="n">
        <v>1</v>
      </c>
      <c r="I2082" t="s"/>
      <c r="J2082" t="n">
        <v>2</v>
      </c>
      <c r="K2082" t="s">
        <v>237</v>
      </c>
      <c r="L2082" t="s"/>
      <c r="M2082" t="n">
        <v>2</v>
      </c>
      <c r="N2082" t="n">
        <v>56</v>
      </c>
      <c r="O2082" t="n">
        <v>93</v>
      </c>
      <c r="P2082" t="n">
        <v>88</v>
      </c>
      <c r="Q2082" t="n">
        <v>0</v>
      </c>
      <c r="R2082" t="n">
        <v>0</v>
      </c>
      <c r="S2082" t="s">
        <v>6523</v>
      </c>
      <c r="T2082" t="n">
        <v>88</v>
      </c>
      <c r="U2082" t="s">
        <v>4521</v>
      </c>
      <c r="V2082" t="s">
        <v>4521</v>
      </c>
      <c r="W2082" t="s">
        <v>411</v>
      </c>
      <c r="X2082" t="s">
        <v>352</v>
      </c>
      <c r="Y2082" t="s">
        <v>353</v>
      </c>
      <c r="Z2082" t="s">
        <v>375</v>
      </c>
      <c r="AA2082" t="n">
        <v>190</v>
      </c>
      <c r="AB2082" t="s">
        <v>6524</v>
      </c>
      <c r="AC2082" t="s">
        <v>6523</v>
      </c>
      <c r="AD2082" t="n">
        <v>5</v>
      </c>
      <c r="AE2082" t="n">
        <v>709351.4399999999</v>
      </c>
      <c r="AF2082" t="n">
        <v>6184596.79</v>
      </c>
    </row>
    <row r="2083" spans="1:32">
      <c r="A2083" s="62" t="n">
        <v>2081</v>
      </c>
      <c r="B2083" t="s">
        <v>6525</v>
      </c>
      <c r="C2083" t="n">
        <v>120</v>
      </c>
      <c r="D2083" t="n">
        <v>1977</v>
      </c>
      <c r="E2083" t="n">
        <v>1980</v>
      </c>
      <c r="F2083" t="n">
        <v>4</v>
      </c>
      <c r="G2083" t="s"/>
      <c r="H2083" t="n">
        <v>1</v>
      </c>
      <c r="I2083" t="s"/>
      <c r="J2083" t="n">
        <v>2</v>
      </c>
      <c r="K2083" t="s">
        <v>237</v>
      </c>
      <c r="L2083" t="s"/>
      <c r="M2083" t="n">
        <v>1</v>
      </c>
      <c r="N2083" t="n">
        <v>160</v>
      </c>
      <c r="O2083" t="n">
        <v>160</v>
      </c>
      <c r="P2083" t="n">
        <v>160</v>
      </c>
      <c r="Q2083" t="n">
        <v>0</v>
      </c>
      <c r="R2083" t="n">
        <v>0</v>
      </c>
      <c r="S2083" t="s">
        <v>6526</v>
      </c>
      <c r="T2083" t="n">
        <v>32</v>
      </c>
      <c r="U2083" t="s">
        <v>3109</v>
      </c>
      <c r="V2083" t="s">
        <v>3109</v>
      </c>
      <c r="W2083" t="s">
        <v>431</v>
      </c>
      <c r="X2083" t="s">
        <v>352</v>
      </c>
      <c r="Y2083" t="s">
        <v>353</v>
      </c>
      <c r="Z2083" t="s">
        <v>369</v>
      </c>
      <c r="AA2083" t="n">
        <v>190</v>
      </c>
      <c r="AB2083" t="s">
        <v>5908</v>
      </c>
      <c r="AC2083" t="s">
        <v>6526</v>
      </c>
      <c r="AD2083" t="n">
        <v>5</v>
      </c>
      <c r="AE2083" t="n">
        <v>708112.11</v>
      </c>
      <c r="AF2083" t="n">
        <v>6187605.77</v>
      </c>
    </row>
    <row r="2084" spans="1:32">
      <c r="A2084" s="62" t="n">
        <v>2082</v>
      </c>
      <c r="B2084" t="s">
        <v>6527</v>
      </c>
      <c r="C2084" t="n">
        <v>140</v>
      </c>
      <c r="D2084" t="n">
        <v>1983</v>
      </c>
      <c r="E2084" t="n">
        <v>0</v>
      </c>
      <c r="F2084" t="n">
        <v>4</v>
      </c>
      <c r="G2084" t="s"/>
      <c r="H2084" t="n">
        <v>1</v>
      </c>
      <c r="I2084" t="s"/>
      <c r="J2084" t="n">
        <v>7</v>
      </c>
      <c r="K2084" t="s">
        <v>365</v>
      </c>
      <c r="L2084" t="s"/>
      <c r="M2084" t="n">
        <v>2</v>
      </c>
      <c r="N2084" t="n">
        <v>112</v>
      </c>
      <c r="O2084" t="n">
        <v>201</v>
      </c>
      <c r="P2084" t="n">
        <v>176</v>
      </c>
      <c r="Q2084" t="n">
        <v>0</v>
      </c>
      <c r="R2084" t="n">
        <v>0</v>
      </c>
      <c r="S2084" t="s">
        <v>6528</v>
      </c>
      <c r="T2084" t="n">
        <v>131</v>
      </c>
      <c r="U2084" t="s">
        <v>1306</v>
      </c>
      <c r="V2084" t="s">
        <v>1306</v>
      </c>
      <c r="W2084" t="s">
        <v>1009</v>
      </c>
      <c r="X2084" t="s">
        <v>352</v>
      </c>
      <c r="Y2084" t="s">
        <v>353</v>
      </c>
      <c r="Z2084" t="s"/>
      <c r="AA2084" t="n">
        <v>190</v>
      </c>
      <c r="AB2084" t="s">
        <v>6529</v>
      </c>
      <c r="AC2084" t="s">
        <v>6528</v>
      </c>
      <c r="AD2084" t="n">
        <v>5</v>
      </c>
      <c r="AE2084" t="n">
        <v>709879.65</v>
      </c>
      <c r="AF2084" t="n">
        <v>6186876.52</v>
      </c>
    </row>
    <row r="2085" spans="1:32">
      <c r="A2085" s="62" t="n">
        <v>2083</v>
      </c>
      <c r="B2085" t="s">
        <v>6530</v>
      </c>
      <c r="C2085" t="n">
        <v>130</v>
      </c>
      <c r="D2085" t="n">
        <v>1998</v>
      </c>
      <c r="E2085" t="n">
        <v>0</v>
      </c>
      <c r="F2085" t="n">
        <v>4</v>
      </c>
      <c r="G2085" t="s"/>
      <c r="H2085" t="n">
        <v>1</v>
      </c>
      <c r="I2085" t="s"/>
      <c r="J2085" t="n">
        <v>1</v>
      </c>
      <c r="K2085" t="s">
        <v>349</v>
      </c>
      <c r="L2085" t="s"/>
      <c r="M2085" t="n">
        <v>1</v>
      </c>
      <c r="N2085" t="n">
        <v>133</v>
      </c>
      <c r="O2085" t="n">
        <v>133</v>
      </c>
      <c r="P2085" t="n">
        <v>133</v>
      </c>
      <c r="Q2085" t="n">
        <v>0</v>
      </c>
      <c r="R2085" t="n">
        <v>0</v>
      </c>
      <c r="S2085" t="s">
        <v>6531</v>
      </c>
      <c r="T2085" t="n">
        <v>326</v>
      </c>
      <c r="U2085" t="s">
        <v>6532</v>
      </c>
      <c r="V2085" t="s">
        <v>6532</v>
      </c>
      <c r="W2085" t="s">
        <v>383</v>
      </c>
      <c r="X2085" t="s">
        <v>352</v>
      </c>
      <c r="Y2085" t="s">
        <v>353</v>
      </c>
      <c r="Z2085" t="s"/>
      <c r="AA2085" t="n">
        <v>190</v>
      </c>
      <c r="AB2085" t="s">
        <v>6533</v>
      </c>
      <c r="AC2085" t="s">
        <v>6531</v>
      </c>
      <c r="AD2085" t="n">
        <v>5</v>
      </c>
      <c r="AE2085" t="n">
        <v>709622.02</v>
      </c>
      <c r="AF2085" t="n">
        <v>6187605.1</v>
      </c>
    </row>
    <row r="2086" spans="1:32">
      <c r="A2086" s="62" t="n">
        <v>2084</v>
      </c>
      <c r="B2086" t="s">
        <v>6534</v>
      </c>
      <c r="C2086" t="n">
        <v>130</v>
      </c>
      <c r="D2086" t="n">
        <v>1977</v>
      </c>
      <c r="E2086" t="n">
        <v>0</v>
      </c>
      <c r="F2086" t="n">
        <v>4</v>
      </c>
      <c r="G2086" t="s"/>
      <c r="H2086" t="n">
        <v>1</v>
      </c>
      <c r="I2086" t="s"/>
      <c r="J2086" t="n">
        <v>3</v>
      </c>
      <c r="K2086" t="s">
        <v>237</v>
      </c>
      <c r="L2086" t="s"/>
      <c r="M2086" t="n">
        <v>1</v>
      </c>
      <c r="N2086" t="n">
        <v>74</v>
      </c>
      <c r="O2086" t="n">
        <v>74</v>
      </c>
      <c r="P2086" t="n">
        <v>135</v>
      </c>
      <c r="Q2086" t="n">
        <v>0</v>
      </c>
      <c r="R2086" t="n">
        <v>0</v>
      </c>
      <c r="S2086" t="s">
        <v>6535</v>
      </c>
      <c r="T2086" t="n">
        <v>671</v>
      </c>
      <c r="U2086" t="s">
        <v>2156</v>
      </c>
      <c r="V2086" t="s">
        <v>2156</v>
      </c>
      <c r="W2086" t="s">
        <v>447</v>
      </c>
      <c r="X2086" t="s">
        <v>352</v>
      </c>
      <c r="Y2086" t="s">
        <v>353</v>
      </c>
      <c r="Z2086" t="s">
        <v>369</v>
      </c>
      <c r="AA2086" t="n">
        <v>190</v>
      </c>
      <c r="AB2086" t="s">
        <v>6536</v>
      </c>
      <c r="AC2086" t="s">
        <v>6535</v>
      </c>
      <c r="AD2086" t="n">
        <v>5</v>
      </c>
      <c r="AE2086" t="n">
        <v>708448.3100000001</v>
      </c>
      <c r="AF2086" t="n">
        <v>6187239.44</v>
      </c>
    </row>
    <row r="2087" spans="1:32">
      <c r="A2087" s="62" t="n">
        <v>2085</v>
      </c>
      <c r="B2087" t="s">
        <v>6537</v>
      </c>
      <c r="C2087" t="n">
        <v>120</v>
      </c>
      <c r="D2087" t="n">
        <v>1966</v>
      </c>
      <c r="E2087" t="n">
        <v>0</v>
      </c>
      <c r="F2087" t="n">
        <v>2</v>
      </c>
      <c r="G2087" t="s"/>
      <c r="H2087" t="n">
        <v>1</v>
      </c>
      <c r="I2087" t="s"/>
      <c r="J2087" t="n">
        <v>1</v>
      </c>
      <c r="K2087" t="s">
        <v>349</v>
      </c>
      <c r="L2087" t="s"/>
      <c r="M2087" t="n">
        <v>1</v>
      </c>
      <c r="N2087" t="n">
        <v>117</v>
      </c>
      <c r="O2087" t="n">
        <v>117</v>
      </c>
      <c r="P2087" t="n">
        <v>117</v>
      </c>
      <c r="Q2087" t="n">
        <v>0</v>
      </c>
      <c r="R2087" t="n">
        <v>0</v>
      </c>
      <c r="S2087" t="s">
        <v>6538</v>
      </c>
      <c r="T2087" t="n">
        <v>26</v>
      </c>
      <c r="U2087" t="s">
        <v>2787</v>
      </c>
      <c r="V2087" t="s">
        <v>2787</v>
      </c>
      <c r="W2087" t="s">
        <v>1414</v>
      </c>
      <c r="X2087" t="s">
        <v>352</v>
      </c>
      <c r="Y2087" t="s">
        <v>353</v>
      </c>
      <c r="Z2087" t="s"/>
      <c r="AA2087" t="n">
        <v>190</v>
      </c>
      <c r="AB2087" t="s">
        <v>6539</v>
      </c>
      <c r="AC2087" t="s">
        <v>6538</v>
      </c>
      <c r="AD2087" t="n">
        <v>5</v>
      </c>
      <c r="AE2087" t="n">
        <v>711224.8</v>
      </c>
      <c r="AF2087" t="n">
        <v>6187912.02</v>
      </c>
    </row>
    <row r="2088" spans="1:32">
      <c r="A2088" s="62" t="n">
        <v>2086</v>
      </c>
      <c r="B2088" t="s">
        <v>6540</v>
      </c>
      <c r="C2088" t="n">
        <v>120</v>
      </c>
      <c r="D2088" t="n">
        <v>1960</v>
      </c>
      <c r="E2088" t="n">
        <v>1976</v>
      </c>
      <c r="F2088" t="n">
        <v>5</v>
      </c>
      <c r="G2088" t="s"/>
      <c r="H2088" t="n">
        <v>1</v>
      </c>
      <c r="I2088" t="s"/>
      <c r="J2088" t="n">
        <v>1</v>
      </c>
      <c r="K2088" t="s">
        <v>349</v>
      </c>
      <c r="L2088" t="s"/>
      <c r="M2088" t="n">
        <v>1</v>
      </c>
      <c r="N2088" t="n">
        <v>131</v>
      </c>
      <c r="O2088" t="n">
        <v>131</v>
      </c>
      <c r="P2088" t="n">
        <v>131</v>
      </c>
      <c r="Q2088" t="n">
        <v>0</v>
      </c>
      <c r="R2088" t="n">
        <v>0</v>
      </c>
      <c r="S2088" t="s">
        <v>6541</v>
      </c>
      <c r="T2088" t="n">
        <v>107</v>
      </c>
      <c r="U2088" t="s">
        <v>6032</v>
      </c>
      <c r="V2088" t="s">
        <v>6032</v>
      </c>
      <c r="W2088" t="s">
        <v>391</v>
      </c>
      <c r="X2088" t="s">
        <v>352</v>
      </c>
      <c r="Y2088" t="s">
        <v>353</v>
      </c>
      <c r="Z2088" t="s"/>
      <c r="AA2088" t="n">
        <v>190</v>
      </c>
      <c r="AB2088" t="s">
        <v>6542</v>
      </c>
      <c r="AC2088" t="s">
        <v>6541</v>
      </c>
      <c r="AD2088" t="n">
        <v>5</v>
      </c>
      <c r="AE2088" t="n">
        <v>711516.9</v>
      </c>
      <c r="AF2088" t="n">
        <v>6187618.67</v>
      </c>
    </row>
    <row r="2089" spans="1:32">
      <c r="A2089" s="62" t="n">
        <v>2087</v>
      </c>
      <c r="B2089" t="s">
        <v>6543</v>
      </c>
      <c r="C2089" t="n">
        <v>120</v>
      </c>
      <c r="D2089" t="n">
        <v>1961</v>
      </c>
      <c r="E2089" t="n">
        <v>1974</v>
      </c>
      <c r="F2089" t="n">
        <v>3</v>
      </c>
      <c r="G2089" t="s"/>
      <c r="H2089" t="n">
        <v>2</v>
      </c>
      <c r="I2089" t="s"/>
      <c r="J2089" t="n">
        <v>2</v>
      </c>
      <c r="K2089" t="s">
        <v>237</v>
      </c>
      <c r="L2089" t="s"/>
      <c r="M2089" t="n">
        <v>1</v>
      </c>
      <c r="N2089" t="n">
        <v>99</v>
      </c>
      <c r="O2089" t="n">
        <v>99</v>
      </c>
      <c r="P2089" t="n">
        <v>189</v>
      </c>
      <c r="Q2089" t="n">
        <v>0</v>
      </c>
      <c r="R2089" t="n">
        <v>0</v>
      </c>
      <c r="S2089" t="s">
        <v>6544</v>
      </c>
      <c r="T2089" t="n">
        <v>173</v>
      </c>
      <c r="U2089" t="s">
        <v>5067</v>
      </c>
      <c r="V2089" t="s">
        <v>5067</v>
      </c>
      <c r="W2089" t="s">
        <v>411</v>
      </c>
      <c r="X2089" t="s">
        <v>352</v>
      </c>
      <c r="Y2089" t="s">
        <v>353</v>
      </c>
      <c r="Z2089" t="s"/>
      <c r="AA2089" t="n">
        <v>190</v>
      </c>
      <c r="AB2089" t="s">
        <v>6545</v>
      </c>
      <c r="AC2089" t="s">
        <v>6544</v>
      </c>
      <c r="AD2089" t="n">
        <v>5</v>
      </c>
      <c r="AE2089" t="n">
        <v>711473.34</v>
      </c>
      <c r="AF2089" t="n">
        <v>6186660.72</v>
      </c>
    </row>
    <row r="2090" spans="1:32">
      <c r="A2090" s="62" t="n">
        <v>2088</v>
      </c>
      <c r="B2090" t="s">
        <v>6546</v>
      </c>
      <c r="C2090" t="n">
        <v>120</v>
      </c>
      <c r="D2090" t="n">
        <v>1964</v>
      </c>
      <c r="E2090" t="n">
        <v>0</v>
      </c>
      <c r="F2090" t="n">
        <v>5</v>
      </c>
      <c r="G2090" t="s"/>
      <c r="H2090" t="n">
        <v>1</v>
      </c>
      <c r="I2090" t="s"/>
      <c r="J2090" t="n">
        <v>2</v>
      </c>
      <c r="K2090" t="s">
        <v>237</v>
      </c>
      <c r="L2090" t="s"/>
      <c r="M2090" t="n">
        <v>1</v>
      </c>
      <c r="N2090" t="n">
        <v>130</v>
      </c>
      <c r="O2090" t="n">
        <v>130</v>
      </c>
      <c r="P2090" t="n">
        <v>96</v>
      </c>
      <c r="Q2090" t="n">
        <v>0</v>
      </c>
      <c r="R2090" t="n">
        <v>0</v>
      </c>
      <c r="S2090" t="s">
        <v>6547</v>
      </c>
      <c r="T2090" t="n">
        <v>261</v>
      </c>
      <c r="U2090" t="s">
        <v>2556</v>
      </c>
      <c r="V2090" t="s">
        <v>2556</v>
      </c>
      <c r="W2090" t="s">
        <v>1002</v>
      </c>
      <c r="X2090" t="s">
        <v>352</v>
      </c>
      <c r="Y2090" t="s">
        <v>353</v>
      </c>
      <c r="Z2090" t="s"/>
      <c r="AA2090" t="n">
        <v>190</v>
      </c>
      <c r="AB2090" t="s">
        <v>6548</v>
      </c>
      <c r="AC2090" t="s">
        <v>6547</v>
      </c>
      <c r="AD2090" t="n">
        <v>5</v>
      </c>
      <c r="AE2090" t="n">
        <v>711662.64</v>
      </c>
      <c r="AF2090" t="n">
        <v>6186149.25</v>
      </c>
    </row>
    <row r="2091" spans="1:32">
      <c r="A2091" s="62" t="n">
        <v>2089</v>
      </c>
      <c r="B2091" t="s">
        <v>6549</v>
      </c>
      <c r="C2091" t="n">
        <v>120</v>
      </c>
      <c r="D2091" t="n">
        <v>1968</v>
      </c>
      <c r="E2091" t="n">
        <v>0</v>
      </c>
      <c r="F2091" t="n">
        <v>4</v>
      </c>
      <c r="G2091" t="s"/>
      <c r="H2091" t="n">
        <v>1</v>
      </c>
      <c r="I2091" t="s"/>
      <c r="J2091" t="n">
        <v>1</v>
      </c>
      <c r="K2091" t="s">
        <v>349</v>
      </c>
      <c r="L2091" t="s"/>
      <c r="M2091" t="n">
        <v>1</v>
      </c>
      <c r="N2091" t="n">
        <v>137</v>
      </c>
      <c r="O2091" t="n">
        <v>137</v>
      </c>
      <c r="P2091" t="n">
        <v>137</v>
      </c>
      <c r="Q2091" t="n">
        <v>0</v>
      </c>
      <c r="R2091" t="n">
        <v>0</v>
      </c>
      <c r="S2091" t="s">
        <v>6550</v>
      </c>
      <c r="T2091" t="n">
        <v>290</v>
      </c>
      <c r="U2091" t="s">
        <v>1132</v>
      </c>
      <c r="V2091" t="s">
        <v>1132</v>
      </c>
      <c r="W2091" t="s">
        <v>2994</v>
      </c>
      <c r="X2091" t="s">
        <v>352</v>
      </c>
      <c r="Y2091" t="s">
        <v>353</v>
      </c>
      <c r="Z2091" t="s"/>
      <c r="AA2091" t="n">
        <v>190</v>
      </c>
      <c r="AB2091" t="s">
        <v>6551</v>
      </c>
      <c r="AC2091" t="s">
        <v>6550</v>
      </c>
      <c r="AD2091" t="n">
        <v>5</v>
      </c>
      <c r="AE2091" t="n">
        <v>711730.79</v>
      </c>
      <c r="AF2091" t="n">
        <v>6188092.81</v>
      </c>
    </row>
    <row r="2092" spans="1:32">
      <c r="A2092" s="62" t="n">
        <v>2090</v>
      </c>
      <c r="B2092" t="s">
        <v>6552</v>
      </c>
      <c r="C2092" t="n">
        <v>120</v>
      </c>
      <c r="D2092" t="n">
        <v>1974</v>
      </c>
      <c r="E2092" t="n">
        <v>1976</v>
      </c>
      <c r="F2092" t="n">
        <v>3</v>
      </c>
      <c r="G2092" t="s"/>
      <c r="H2092" t="n">
        <v>1</v>
      </c>
      <c r="I2092" t="s"/>
      <c r="J2092" t="n">
        <v>2</v>
      </c>
      <c r="K2092" t="s">
        <v>237</v>
      </c>
      <c r="L2092" t="s"/>
      <c r="M2092" t="n">
        <v>1</v>
      </c>
      <c r="N2092" t="n">
        <v>136</v>
      </c>
      <c r="O2092" t="n">
        <v>136</v>
      </c>
      <c r="P2092" t="n">
        <v>136</v>
      </c>
      <c r="Q2092" t="n">
        <v>0</v>
      </c>
      <c r="R2092" t="n">
        <v>0</v>
      </c>
      <c r="S2092" t="s">
        <v>6553</v>
      </c>
      <c r="T2092" t="n">
        <v>305</v>
      </c>
      <c r="U2092" t="s">
        <v>5517</v>
      </c>
      <c r="V2092" t="s">
        <v>5517</v>
      </c>
      <c r="W2092" t="s">
        <v>688</v>
      </c>
      <c r="X2092" t="s">
        <v>352</v>
      </c>
      <c r="Y2092" t="s">
        <v>353</v>
      </c>
      <c r="Z2092" t="s"/>
      <c r="AA2092" t="n">
        <v>190</v>
      </c>
      <c r="AB2092" t="s">
        <v>6554</v>
      </c>
      <c r="AC2092" t="s">
        <v>6553</v>
      </c>
      <c r="AD2092" t="n">
        <v>5</v>
      </c>
      <c r="AE2092" t="n">
        <v>711591.9</v>
      </c>
      <c r="AF2092" t="n">
        <v>6186656.4</v>
      </c>
    </row>
    <row r="2093" spans="1:32">
      <c r="A2093" s="62" t="n">
        <v>2091</v>
      </c>
      <c r="B2093" t="s">
        <v>6555</v>
      </c>
      <c r="C2093" t="n">
        <v>130</v>
      </c>
      <c r="D2093" t="n">
        <v>1975</v>
      </c>
      <c r="E2093" t="n">
        <v>0</v>
      </c>
      <c r="F2093" t="n">
        <v>3</v>
      </c>
      <c r="G2093" t="s"/>
      <c r="H2093" t="n">
        <v>1</v>
      </c>
      <c r="I2093" t="s"/>
      <c r="J2093" t="n">
        <v>1</v>
      </c>
      <c r="K2093" t="s">
        <v>349</v>
      </c>
      <c r="L2093" t="s"/>
      <c r="M2093" t="n">
        <v>1</v>
      </c>
      <c r="N2093" t="n">
        <v>65</v>
      </c>
      <c r="O2093" t="n">
        <v>65</v>
      </c>
      <c r="P2093" t="n">
        <v>130</v>
      </c>
      <c r="Q2093" t="n">
        <v>0</v>
      </c>
      <c r="R2093" t="n">
        <v>0</v>
      </c>
      <c r="S2093" t="s">
        <v>6556</v>
      </c>
      <c r="T2093" t="n">
        <v>350</v>
      </c>
      <c r="U2093" t="s">
        <v>2503</v>
      </c>
      <c r="V2093" t="s">
        <v>2503</v>
      </c>
      <c r="W2093" t="s">
        <v>657</v>
      </c>
      <c r="X2093" t="s">
        <v>352</v>
      </c>
      <c r="Y2093" t="s">
        <v>353</v>
      </c>
      <c r="Z2093" t="s"/>
      <c r="AA2093" t="n">
        <v>190</v>
      </c>
      <c r="AB2093" t="s">
        <v>6557</v>
      </c>
      <c r="AC2093" t="s">
        <v>6556</v>
      </c>
      <c r="AD2093" t="n">
        <v>5</v>
      </c>
      <c r="AE2093" t="n">
        <v>711464.48</v>
      </c>
      <c r="AF2093" t="n">
        <v>6187460.43</v>
      </c>
    </row>
    <row r="2094" spans="1:32">
      <c r="A2094" s="62" t="n">
        <v>2092</v>
      </c>
      <c r="B2094" t="s">
        <v>6558</v>
      </c>
      <c r="C2094" t="n">
        <v>120</v>
      </c>
      <c r="D2094" t="n">
        <v>1959</v>
      </c>
      <c r="E2094" t="n">
        <v>1975</v>
      </c>
      <c r="F2094" t="n">
        <v>3</v>
      </c>
      <c r="G2094" t="s"/>
      <c r="H2094" t="n">
        <v>2</v>
      </c>
      <c r="I2094" t="s"/>
      <c r="J2094" t="n">
        <v>2</v>
      </c>
      <c r="K2094" t="s">
        <v>237</v>
      </c>
      <c r="L2094" t="s"/>
      <c r="M2094" t="n">
        <v>1</v>
      </c>
      <c r="N2094" t="n">
        <v>110</v>
      </c>
      <c r="O2094" t="n">
        <v>110</v>
      </c>
      <c r="P2094" t="n">
        <v>190</v>
      </c>
      <c r="Q2094" t="n">
        <v>0</v>
      </c>
      <c r="R2094" t="n">
        <v>0</v>
      </c>
      <c r="S2094" t="s">
        <v>6559</v>
      </c>
      <c r="T2094" t="n">
        <v>305</v>
      </c>
      <c r="U2094" t="s">
        <v>5517</v>
      </c>
      <c r="V2094" t="s">
        <v>5517</v>
      </c>
      <c r="W2094" t="s">
        <v>237</v>
      </c>
      <c r="X2094" t="s">
        <v>352</v>
      </c>
      <c r="Y2094" t="s">
        <v>353</v>
      </c>
      <c r="Z2094" t="s"/>
      <c r="AA2094" t="n">
        <v>190</v>
      </c>
      <c r="AB2094" t="s">
        <v>6560</v>
      </c>
      <c r="AC2094" t="s">
        <v>6559</v>
      </c>
      <c r="AD2094" t="n">
        <v>5</v>
      </c>
      <c r="AE2094" t="n">
        <v>711650.02</v>
      </c>
      <c r="AF2094" t="n">
        <v>6186711.23</v>
      </c>
    </row>
    <row r="2095" spans="1:32">
      <c r="A2095" s="62" t="n">
        <v>2093</v>
      </c>
      <c r="B2095" t="s">
        <v>6561</v>
      </c>
      <c r="C2095" t="n">
        <v>130</v>
      </c>
      <c r="D2095" t="n">
        <v>1975</v>
      </c>
      <c r="E2095" t="n">
        <v>0</v>
      </c>
      <c r="F2095" t="n">
        <v>3</v>
      </c>
      <c r="G2095" t="s"/>
      <c r="H2095" t="n">
        <v>1</v>
      </c>
      <c r="I2095" t="s"/>
      <c r="J2095" t="n">
        <v>1</v>
      </c>
      <c r="K2095" t="s">
        <v>349</v>
      </c>
      <c r="L2095" t="s"/>
      <c r="M2095" t="n">
        <v>1</v>
      </c>
      <c r="N2095" t="n">
        <v>65</v>
      </c>
      <c r="O2095" t="n">
        <v>65</v>
      </c>
      <c r="P2095" t="n">
        <v>130</v>
      </c>
      <c r="Q2095" t="n">
        <v>0</v>
      </c>
      <c r="R2095" t="n">
        <v>0</v>
      </c>
      <c r="S2095" t="s">
        <v>6562</v>
      </c>
      <c r="T2095" t="n">
        <v>350</v>
      </c>
      <c r="U2095" t="s">
        <v>2503</v>
      </c>
      <c r="V2095" t="s">
        <v>2503</v>
      </c>
      <c r="W2095" t="s">
        <v>1009</v>
      </c>
      <c r="X2095" t="s">
        <v>352</v>
      </c>
      <c r="Y2095" t="s">
        <v>353</v>
      </c>
      <c r="Z2095" t="s"/>
      <c r="AA2095" t="n">
        <v>190</v>
      </c>
      <c r="AB2095" t="s">
        <v>6563</v>
      </c>
      <c r="AC2095" t="s">
        <v>6562</v>
      </c>
      <c r="AD2095" t="n">
        <v>5</v>
      </c>
      <c r="AE2095" t="n">
        <v>711477.51</v>
      </c>
      <c r="AF2095" t="n">
        <v>6187456.32</v>
      </c>
    </row>
    <row r="2096" spans="1:32">
      <c r="A2096" s="62" t="n">
        <v>2094</v>
      </c>
      <c r="B2096" t="s">
        <v>6564</v>
      </c>
      <c r="C2096" t="n">
        <v>120</v>
      </c>
      <c r="D2096" t="n">
        <v>1949</v>
      </c>
      <c r="E2096" t="n">
        <v>2004</v>
      </c>
      <c r="F2096" t="n">
        <v>5</v>
      </c>
      <c r="G2096" t="s"/>
      <c r="H2096" t="n">
        <v>1</v>
      </c>
      <c r="I2096" t="s"/>
      <c r="J2096" t="n">
        <v>2</v>
      </c>
      <c r="K2096" t="s">
        <v>237</v>
      </c>
      <c r="L2096" t="n">
        <v>4</v>
      </c>
      <c r="M2096" t="n">
        <v>1</v>
      </c>
      <c r="N2096" t="n">
        <v>110</v>
      </c>
      <c r="O2096" t="n">
        <v>110</v>
      </c>
      <c r="P2096" t="n">
        <v>150</v>
      </c>
      <c r="Q2096" t="n">
        <v>0</v>
      </c>
      <c r="R2096" t="n">
        <v>0</v>
      </c>
      <c r="S2096" t="s">
        <v>6565</v>
      </c>
      <c r="T2096" t="n">
        <v>385</v>
      </c>
      <c r="U2096" t="s">
        <v>1145</v>
      </c>
      <c r="V2096" t="s">
        <v>1145</v>
      </c>
      <c r="W2096" t="s">
        <v>294</v>
      </c>
      <c r="X2096" t="s">
        <v>352</v>
      </c>
      <c r="Y2096" t="s">
        <v>353</v>
      </c>
      <c r="Z2096" t="s"/>
      <c r="AA2096" t="n">
        <v>190</v>
      </c>
      <c r="AB2096" t="s">
        <v>6566</v>
      </c>
      <c r="AC2096" t="s">
        <v>6565</v>
      </c>
      <c r="AD2096" t="n">
        <v>5</v>
      </c>
      <c r="AE2096" t="n">
        <v>712122.84</v>
      </c>
      <c r="AF2096" t="n">
        <v>6186901.3</v>
      </c>
    </row>
    <row r="2097" spans="1:32">
      <c r="A2097" s="62" t="n">
        <v>2095</v>
      </c>
      <c r="B2097" t="s">
        <v>6567</v>
      </c>
      <c r="C2097" t="n">
        <v>120</v>
      </c>
      <c r="D2097" t="n">
        <v>1967</v>
      </c>
      <c r="E2097" t="n">
        <v>1976</v>
      </c>
      <c r="F2097" t="n">
        <v>2</v>
      </c>
      <c r="G2097" t="s"/>
      <c r="H2097" t="n">
        <v>1</v>
      </c>
      <c r="I2097" t="s"/>
      <c r="J2097" t="n">
        <v>1</v>
      </c>
      <c r="K2097" t="s">
        <v>349</v>
      </c>
      <c r="L2097" t="s"/>
      <c r="M2097" t="n">
        <v>1</v>
      </c>
      <c r="N2097" t="n">
        <v>189</v>
      </c>
      <c r="O2097" t="n">
        <v>189</v>
      </c>
      <c r="P2097" t="n">
        <v>189</v>
      </c>
      <c r="Q2097" t="n">
        <v>0</v>
      </c>
      <c r="R2097" t="n">
        <v>0</v>
      </c>
      <c r="S2097" t="s">
        <v>6568</v>
      </c>
      <c r="T2097" t="n">
        <v>427</v>
      </c>
      <c r="U2097" t="s">
        <v>6220</v>
      </c>
      <c r="V2097" t="s">
        <v>6220</v>
      </c>
      <c r="W2097" t="s">
        <v>526</v>
      </c>
      <c r="X2097" t="s">
        <v>352</v>
      </c>
      <c r="Y2097" t="s">
        <v>353</v>
      </c>
      <c r="Z2097" t="s"/>
      <c r="AA2097" t="n">
        <v>190</v>
      </c>
      <c r="AB2097" t="s">
        <v>6569</v>
      </c>
      <c r="AC2097" t="s">
        <v>6568</v>
      </c>
      <c r="AD2097" t="n">
        <v>5</v>
      </c>
      <c r="AE2097" t="n">
        <v>711418.55</v>
      </c>
      <c r="AF2097" t="n">
        <v>6188071</v>
      </c>
    </row>
    <row r="2098" spans="1:32">
      <c r="A2098" s="62" t="n">
        <v>2096</v>
      </c>
      <c r="B2098" t="s">
        <v>6570</v>
      </c>
      <c r="C2098" t="n">
        <v>120</v>
      </c>
      <c r="D2098" t="n">
        <v>1969</v>
      </c>
      <c r="E2098" t="n">
        <v>1971</v>
      </c>
      <c r="F2098" t="n">
        <v>3</v>
      </c>
      <c r="G2098" t="s"/>
      <c r="H2098" t="n">
        <v>1</v>
      </c>
      <c r="I2098" t="s"/>
      <c r="J2098" t="n">
        <v>1</v>
      </c>
      <c r="K2098" t="s">
        <v>349</v>
      </c>
      <c r="L2098" t="s"/>
      <c r="M2098" t="n">
        <v>1</v>
      </c>
      <c r="N2098" t="n">
        <v>170</v>
      </c>
      <c r="O2098" t="n">
        <v>170</v>
      </c>
      <c r="P2098" t="n">
        <v>170</v>
      </c>
      <c r="Q2098" t="n">
        <v>0</v>
      </c>
      <c r="R2098" t="n">
        <v>0</v>
      </c>
      <c r="S2098" t="s">
        <v>6571</v>
      </c>
      <c r="T2098" t="n">
        <v>450</v>
      </c>
      <c r="U2098" t="s">
        <v>1154</v>
      </c>
      <c r="V2098" t="s">
        <v>1154</v>
      </c>
      <c r="W2098" t="s">
        <v>302</v>
      </c>
      <c r="X2098" t="s">
        <v>352</v>
      </c>
      <c r="Y2098" t="s">
        <v>353</v>
      </c>
      <c r="Z2098" t="s"/>
      <c r="AA2098" t="n">
        <v>190</v>
      </c>
      <c r="AB2098" t="s">
        <v>6572</v>
      </c>
      <c r="AC2098" t="s">
        <v>6571</v>
      </c>
      <c r="AD2098" t="n">
        <v>5</v>
      </c>
      <c r="AE2098" t="n">
        <v>710911.75</v>
      </c>
      <c r="AF2098" t="n">
        <v>6188167.33</v>
      </c>
    </row>
    <row r="2099" spans="1:32">
      <c r="A2099" s="62" t="n">
        <v>2097</v>
      </c>
      <c r="B2099" t="s">
        <v>6573</v>
      </c>
      <c r="C2099" t="n">
        <v>120</v>
      </c>
      <c r="D2099" t="n">
        <v>1970</v>
      </c>
      <c r="E2099" t="n">
        <v>0</v>
      </c>
      <c r="F2099" t="n">
        <v>10</v>
      </c>
      <c r="G2099" t="s"/>
      <c r="H2099" t="n">
        <v>1</v>
      </c>
      <c r="I2099" t="s"/>
      <c r="J2099" t="n">
        <v>2</v>
      </c>
      <c r="K2099" t="s">
        <v>237</v>
      </c>
      <c r="L2099" t="s"/>
      <c r="M2099" t="n">
        <v>1</v>
      </c>
      <c r="N2099" t="n">
        <v>159</v>
      </c>
      <c r="O2099" t="n">
        <v>159</v>
      </c>
      <c r="P2099" t="n">
        <v>159</v>
      </c>
      <c r="Q2099" t="n">
        <v>0</v>
      </c>
      <c r="R2099" t="n">
        <v>0</v>
      </c>
      <c r="S2099" t="s">
        <v>6574</v>
      </c>
      <c r="T2099" t="n">
        <v>530</v>
      </c>
      <c r="U2099" t="s">
        <v>1159</v>
      </c>
      <c r="V2099" t="s">
        <v>1159</v>
      </c>
      <c r="W2099" t="s">
        <v>1593</v>
      </c>
      <c r="X2099" t="s">
        <v>352</v>
      </c>
      <c r="Y2099" t="s">
        <v>353</v>
      </c>
      <c r="Z2099" t="s"/>
      <c r="AA2099" t="n">
        <v>190</v>
      </c>
      <c r="AB2099" t="s">
        <v>6575</v>
      </c>
      <c r="AC2099" t="s">
        <v>6574</v>
      </c>
      <c r="AD2099" t="n">
        <v>5</v>
      </c>
      <c r="AE2099" t="n">
        <v>712605.26</v>
      </c>
      <c r="AF2099" t="n">
        <v>6187017.27</v>
      </c>
    </row>
    <row r="2100" spans="1:32">
      <c r="A2100" s="62" t="n">
        <v>2098</v>
      </c>
      <c r="B2100" t="s">
        <v>6576</v>
      </c>
      <c r="C2100" t="n">
        <v>120</v>
      </c>
      <c r="D2100" t="n">
        <v>1962</v>
      </c>
      <c r="E2100" t="n">
        <v>0</v>
      </c>
      <c r="F2100" t="n">
        <v>1</v>
      </c>
      <c r="G2100" t="s"/>
      <c r="H2100" t="n">
        <v>1</v>
      </c>
      <c r="I2100" t="s"/>
      <c r="J2100" t="n">
        <v>2</v>
      </c>
      <c r="K2100" t="s">
        <v>237</v>
      </c>
      <c r="L2100" t="n">
        <v>5</v>
      </c>
      <c r="M2100" t="n">
        <v>1</v>
      </c>
      <c r="N2100" t="n">
        <v>147</v>
      </c>
      <c r="O2100" t="n">
        <v>147</v>
      </c>
      <c r="P2100" t="n">
        <v>147</v>
      </c>
      <c r="Q2100" t="n">
        <v>0</v>
      </c>
      <c r="R2100" t="n">
        <v>0</v>
      </c>
      <c r="S2100" t="s">
        <v>6577</v>
      </c>
      <c r="T2100" t="n">
        <v>549</v>
      </c>
      <c r="U2100" t="s">
        <v>2520</v>
      </c>
      <c r="V2100" t="s">
        <v>2520</v>
      </c>
      <c r="W2100" t="s">
        <v>471</v>
      </c>
      <c r="X2100" t="s">
        <v>352</v>
      </c>
      <c r="Y2100" t="s">
        <v>353</v>
      </c>
      <c r="Z2100" t="s"/>
      <c r="AA2100" t="n">
        <v>190</v>
      </c>
      <c r="AB2100" t="s">
        <v>6578</v>
      </c>
      <c r="AC2100" t="s">
        <v>6577</v>
      </c>
      <c r="AD2100" t="n">
        <v>5</v>
      </c>
      <c r="AE2100" t="n">
        <v>712247.09</v>
      </c>
      <c r="AF2100" t="n">
        <v>6186123.28</v>
      </c>
    </row>
    <row r="2101" spans="1:32">
      <c r="A2101" s="62" t="n">
        <v>2099</v>
      </c>
      <c r="B2101" t="s">
        <v>6579</v>
      </c>
      <c r="C2101" t="n">
        <v>120</v>
      </c>
      <c r="D2101" t="n">
        <v>1986</v>
      </c>
      <c r="E2101" t="n">
        <v>0</v>
      </c>
      <c r="F2101" t="n">
        <v>4</v>
      </c>
      <c r="G2101" t="s"/>
      <c r="H2101" t="n">
        <v>1</v>
      </c>
      <c r="I2101" t="s"/>
      <c r="J2101" t="n">
        <v>2</v>
      </c>
      <c r="K2101" t="s">
        <v>237</v>
      </c>
      <c r="L2101" t="n">
        <v>90</v>
      </c>
      <c r="M2101" t="n">
        <v>1</v>
      </c>
      <c r="N2101" t="n">
        <v>161</v>
      </c>
      <c r="O2101" t="n">
        <v>161</v>
      </c>
      <c r="P2101" t="n">
        <v>161</v>
      </c>
      <c r="Q2101" t="n">
        <v>0</v>
      </c>
      <c r="R2101" t="n">
        <v>0</v>
      </c>
      <c r="S2101" t="s">
        <v>6580</v>
      </c>
      <c r="T2101" t="n">
        <v>649</v>
      </c>
      <c r="U2101" t="s">
        <v>2525</v>
      </c>
      <c r="V2101" t="s">
        <v>2525</v>
      </c>
      <c r="W2101" t="s">
        <v>431</v>
      </c>
      <c r="X2101" t="s">
        <v>352</v>
      </c>
      <c r="Y2101" t="s">
        <v>353</v>
      </c>
      <c r="Z2101" t="s"/>
      <c r="AA2101" t="n">
        <v>190</v>
      </c>
      <c r="AB2101" t="s">
        <v>6581</v>
      </c>
      <c r="AC2101" t="s">
        <v>6580</v>
      </c>
      <c r="AD2101" t="n">
        <v>5</v>
      </c>
      <c r="AE2101" t="n">
        <v>712425.03</v>
      </c>
      <c r="AF2101" t="n">
        <v>6186358.25</v>
      </c>
    </row>
    <row r="2102" spans="1:32">
      <c r="A2102" s="62" t="n">
        <v>2100</v>
      </c>
      <c r="B2102" t="s">
        <v>6582</v>
      </c>
      <c r="C2102" t="n">
        <v>130</v>
      </c>
      <c r="D2102" t="n">
        <v>1956</v>
      </c>
      <c r="E2102" t="n">
        <v>0</v>
      </c>
      <c r="F2102" t="n">
        <v>1</v>
      </c>
      <c r="G2102" t="s"/>
      <c r="H2102" t="n">
        <v>2</v>
      </c>
      <c r="I2102" t="s"/>
      <c r="J2102" t="n">
        <v>1</v>
      </c>
      <c r="K2102" t="s">
        <v>349</v>
      </c>
      <c r="L2102" t="s"/>
      <c r="M2102" t="n">
        <v>1</v>
      </c>
      <c r="N2102" t="n">
        <v>68</v>
      </c>
      <c r="O2102" t="n">
        <v>68</v>
      </c>
      <c r="P2102" t="n">
        <v>68</v>
      </c>
      <c r="Q2102" t="n">
        <v>0</v>
      </c>
      <c r="R2102" t="n">
        <v>0</v>
      </c>
      <c r="S2102" t="s">
        <v>6583</v>
      </c>
      <c r="T2102" t="n">
        <v>731</v>
      </c>
      <c r="U2102" t="s">
        <v>1173</v>
      </c>
      <c r="V2102" t="s">
        <v>1173</v>
      </c>
      <c r="W2102" t="s">
        <v>6584</v>
      </c>
      <c r="X2102" t="s">
        <v>352</v>
      </c>
      <c r="Y2102" t="s">
        <v>353</v>
      </c>
      <c r="Z2102" t="s"/>
      <c r="AA2102" t="n">
        <v>190</v>
      </c>
      <c r="AB2102" t="s">
        <v>6585</v>
      </c>
      <c r="AC2102" t="s">
        <v>6583</v>
      </c>
      <c r="AD2102" t="n">
        <v>5</v>
      </c>
      <c r="AE2102" t="n">
        <v>711168.8</v>
      </c>
      <c r="AF2102" t="n">
        <v>6186658.39</v>
      </c>
    </row>
    <row r="2103" spans="1:32">
      <c r="A2103" s="62" t="n">
        <v>2101</v>
      </c>
      <c r="B2103" t="s">
        <v>6586</v>
      </c>
      <c r="C2103" t="n">
        <v>120</v>
      </c>
      <c r="D2103" t="n">
        <v>1955</v>
      </c>
      <c r="E2103" t="n">
        <v>2008</v>
      </c>
      <c r="F2103" t="n">
        <v>5</v>
      </c>
      <c r="G2103" t="s"/>
      <c r="H2103" t="n">
        <v>1</v>
      </c>
      <c r="I2103" t="s"/>
      <c r="J2103" t="n">
        <v>2</v>
      </c>
      <c r="K2103" t="s">
        <v>237</v>
      </c>
      <c r="L2103" t="s"/>
      <c r="M2103" t="n">
        <v>1</v>
      </c>
      <c r="N2103" t="n">
        <v>90</v>
      </c>
      <c r="O2103" t="n">
        <v>90</v>
      </c>
      <c r="P2103" t="n">
        <v>162</v>
      </c>
      <c r="Q2103" t="n">
        <v>0</v>
      </c>
      <c r="R2103" t="n">
        <v>0</v>
      </c>
      <c r="S2103" t="s">
        <v>6587</v>
      </c>
      <c r="T2103" t="n">
        <v>8</v>
      </c>
      <c r="U2103" t="s">
        <v>1177</v>
      </c>
      <c r="V2103" t="s">
        <v>1177</v>
      </c>
      <c r="W2103" t="s">
        <v>665</v>
      </c>
      <c r="X2103" t="s">
        <v>352</v>
      </c>
      <c r="Y2103" t="s">
        <v>353</v>
      </c>
      <c r="Z2103" t="s">
        <v>480</v>
      </c>
      <c r="AA2103" t="n">
        <v>190</v>
      </c>
      <c r="AB2103" t="s">
        <v>6588</v>
      </c>
      <c r="AC2103" t="s">
        <v>6587</v>
      </c>
      <c r="AD2103" t="n">
        <v>5</v>
      </c>
      <c r="AE2103" t="n">
        <v>713511.0699999999</v>
      </c>
      <c r="AF2103" t="n">
        <v>6184368.93</v>
      </c>
    </row>
    <row r="2104" spans="1:32">
      <c r="A2104" s="62" t="n">
        <v>2102</v>
      </c>
      <c r="B2104" t="s">
        <v>6589</v>
      </c>
      <c r="C2104" t="n">
        <v>140</v>
      </c>
      <c r="D2104" t="n">
        <v>1907</v>
      </c>
      <c r="E2104" t="n">
        <v>0</v>
      </c>
      <c r="F2104" t="n">
        <v>5</v>
      </c>
      <c r="G2104" t="s"/>
      <c r="H2104" t="n">
        <v>1</v>
      </c>
      <c r="I2104" t="s"/>
      <c r="J2104" t="n">
        <v>2</v>
      </c>
      <c r="K2104" t="s">
        <v>237</v>
      </c>
      <c r="L2104" t="s"/>
      <c r="M2104" t="n">
        <v>2</v>
      </c>
      <c r="N2104" t="n">
        <v>136</v>
      </c>
      <c r="O2104" t="n">
        <v>272</v>
      </c>
      <c r="P2104" t="n">
        <v>481</v>
      </c>
      <c r="Q2104" t="n">
        <v>0</v>
      </c>
      <c r="R2104" t="n">
        <v>0</v>
      </c>
      <c r="S2104" t="s">
        <v>6590</v>
      </c>
      <c r="T2104" t="n">
        <v>223</v>
      </c>
      <c r="U2104" t="s">
        <v>1476</v>
      </c>
      <c r="V2104" t="s">
        <v>1476</v>
      </c>
      <c r="W2104" t="s">
        <v>6591</v>
      </c>
      <c r="X2104" t="s">
        <v>352</v>
      </c>
      <c r="Y2104" t="s">
        <v>353</v>
      </c>
      <c r="Z2104" t="s">
        <v>480</v>
      </c>
      <c r="AA2104" t="n">
        <v>190</v>
      </c>
      <c r="AB2104" t="s">
        <v>6592</v>
      </c>
      <c r="AC2104" t="s">
        <v>6590</v>
      </c>
      <c r="AD2104" t="n">
        <v>5</v>
      </c>
      <c r="AE2104" t="n">
        <v>713391.04</v>
      </c>
      <c r="AF2104" t="n">
        <v>6185291.94</v>
      </c>
    </row>
    <row r="2105" spans="1:32">
      <c r="A2105" s="62" t="n">
        <v>2103</v>
      </c>
      <c r="B2105" t="s">
        <v>6593</v>
      </c>
      <c r="C2105" t="n">
        <v>120</v>
      </c>
      <c r="D2105" t="n">
        <v>1949</v>
      </c>
      <c r="E2105" t="n">
        <v>0</v>
      </c>
      <c r="F2105" t="n">
        <v>5</v>
      </c>
      <c r="G2105" t="s"/>
      <c r="H2105" t="n">
        <v>1</v>
      </c>
      <c r="I2105" t="s"/>
      <c r="J2105" t="n">
        <v>2</v>
      </c>
      <c r="K2105" t="s">
        <v>237</v>
      </c>
      <c r="L2105" t="s"/>
      <c r="M2105" t="n">
        <v>1</v>
      </c>
      <c r="N2105" t="n">
        <v>100</v>
      </c>
      <c r="O2105" t="n">
        <v>100</v>
      </c>
      <c r="P2105" t="n">
        <v>100</v>
      </c>
      <c r="Q2105" t="n">
        <v>0</v>
      </c>
      <c r="R2105" t="n">
        <v>0</v>
      </c>
      <c r="S2105" t="s">
        <v>6594</v>
      </c>
      <c r="T2105" t="n">
        <v>491</v>
      </c>
      <c r="U2105" t="s">
        <v>1185</v>
      </c>
      <c r="V2105" t="s">
        <v>1185</v>
      </c>
      <c r="W2105" t="s">
        <v>463</v>
      </c>
      <c r="X2105" t="s">
        <v>352</v>
      </c>
      <c r="Y2105" t="s">
        <v>353</v>
      </c>
      <c r="Z2105" t="s">
        <v>480</v>
      </c>
      <c r="AA2105" t="n">
        <v>190</v>
      </c>
      <c r="AB2105" t="s">
        <v>2414</v>
      </c>
      <c r="AC2105" t="s">
        <v>6594</v>
      </c>
      <c r="AD2105" t="n">
        <v>5</v>
      </c>
      <c r="AE2105" t="n">
        <v>714126.02</v>
      </c>
      <c r="AF2105" t="n">
        <v>6184217.62</v>
      </c>
    </row>
    <row r="2106" spans="1:32">
      <c r="A2106" s="62" t="n">
        <v>2104</v>
      </c>
      <c r="B2106" t="s">
        <v>6595</v>
      </c>
      <c r="C2106" t="n">
        <v>120</v>
      </c>
      <c r="D2106" t="n">
        <v>2011</v>
      </c>
      <c r="E2106" t="n">
        <v>0</v>
      </c>
      <c r="F2106" t="n">
        <v>2</v>
      </c>
      <c r="G2106" t="s"/>
      <c r="H2106" t="n">
        <v>5</v>
      </c>
      <c r="I2106" t="s"/>
      <c r="J2106" t="n">
        <v>2</v>
      </c>
      <c r="K2106" t="s">
        <v>237</v>
      </c>
      <c r="L2106" t="n">
        <v>0</v>
      </c>
      <c r="M2106" t="n">
        <v>1</v>
      </c>
      <c r="N2106" t="n">
        <v>154</v>
      </c>
      <c r="O2106" t="n">
        <v>154</v>
      </c>
      <c r="P2106" t="n">
        <v>154</v>
      </c>
      <c r="Q2106" t="n">
        <v>0</v>
      </c>
      <c r="R2106" t="n">
        <v>0</v>
      </c>
      <c r="S2106" t="s">
        <v>6596</v>
      </c>
      <c r="T2106" t="n">
        <v>550</v>
      </c>
      <c r="U2106" t="s">
        <v>2213</v>
      </c>
      <c r="V2106" t="s">
        <v>2213</v>
      </c>
      <c r="W2106" t="s">
        <v>451</v>
      </c>
      <c r="X2106" t="s">
        <v>352</v>
      </c>
      <c r="Y2106" t="s">
        <v>353</v>
      </c>
      <c r="Z2106" t="s">
        <v>480</v>
      </c>
      <c r="AA2106" t="n">
        <v>190</v>
      </c>
      <c r="AB2106" t="s">
        <v>6597</v>
      </c>
      <c r="AC2106" t="s">
        <v>6596</v>
      </c>
      <c r="AD2106" t="n">
        <v>5</v>
      </c>
      <c r="AE2106" t="n">
        <v>713490</v>
      </c>
      <c r="AF2106" t="n">
        <v>6184655.16</v>
      </c>
    </row>
    <row r="2107" spans="1:32">
      <c r="A2107" s="62" t="n">
        <v>2105</v>
      </c>
      <c r="B2107" t="s">
        <v>6598</v>
      </c>
      <c r="C2107" t="n">
        <v>120</v>
      </c>
      <c r="D2107" t="n">
        <v>1963</v>
      </c>
      <c r="E2107" t="n">
        <v>2012</v>
      </c>
      <c r="F2107" t="n">
        <v>2</v>
      </c>
      <c r="G2107" t="s"/>
      <c r="H2107" t="n">
        <v>1</v>
      </c>
      <c r="I2107" t="n">
        <v>5</v>
      </c>
      <c r="J2107" t="n">
        <v>2</v>
      </c>
      <c r="K2107" t="s">
        <v>237</v>
      </c>
      <c r="L2107" t="s"/>
      <c r="M2107" t="n">
        <v>1</v>
      </c>
      <c r="N2107" t="n">
        <v>169</v>
      </c>
      <c r="O2107" t="n">
        <v>169</v>
      </c>
      <c r="P2107" t="n">
        <v>169</v>
      </c>
      <c r="Q2107" t="n">
        <v>0</v>
      </c>
      <c r="R2107" t="n">
        <v>0</v>
      </c>
      <c r="S2107" t="s">
        <v>6599</v>
      </c>
      <c r="T2107" t="n">
        <v>737</v>
      </c>
      <c r="U2107" t="s">
        <v>1683</v>
      </c>
      <c r="V2107" t="s">
        <v>1683</v>
      </c>
      <c r="W2107" t="s">
        <v>459</v>
      </c>
      <c r="X2107" t="s">
        <v>352</v>
      </c>
      <c r="Y2107" t="s">
        <v>353</v>
      </c>
      <c r="Z2107" t="s">
        <v>480</v>
      </c>
      <c r="AA2107" t="n">
        <v>190</v>
      </c>
      <c r="AB2107" t="s">
        <v>6600</v>
      </c>
      <c r="AC2107" t="s">
        <v>6599</v>
      </c>
      <c r="AD2107" t="n">
        <v>5</v>
      </c>
      <c r="AE2107" t="n">
        <v>713554.08</v>
      </c>
      <c r="AF2107" t="n">
        <v>6184399.42</v>
      </c>
    </row>
    <row r="2108" spans="1:32">
      <c r="A2108" s="62" t="n">
        <v>2106</v>
      </c>
      <c r="B2108" t="s">
        <v>6601</v>
      </c>
      <c r="C2108" t="n">
        <v>120</v>
      </c>
      <c r="D2108" t="n">
        <v>1966</v>
      </c>
      <c r="E2108" t="n">
        <v>1976</v>
      </c>
      <c r="F2108" t="n">
        <v>6</v>
      </c>
      <c r="G2108" t="s"/>
      <c r="H2108" t="n">
        <v>1</v>
      </c>
      <c r="I2108" t="s"/>
      <c r="J2108" t="n">
        <v>2</v>
      </c>
      <c r="K2108" t="s">
        <v>237</v>
      </c>
      <c r="L2108" t="s"/>
      <c r="M2108" t="n">
        <v>1</v>
      </c>
      <c r="N2108" t="n">
        <v>163</v>
      </c>
      <c r="O2108" t="n">
        <v>163</v>
      </c>
      <c r="P2108" t="n">
        <v>163</v>
      </c>
      <c r="Q2108" t="n">
        <v>0</v>
      </c>
      <c r="R2108" t="n">
        <v>0</v>
      </c>
      <c r="S2108" t="s">
        <v>6602</v>
      </c>
      <c r="T2108" t="n">
        <v>674</v>
      </c>
      <c r="U2108" t="s">
        <v>6603</v>
      </c>
      <c r="V2108" t="s">
        <v>6603</v>
      </c>
      <c r="W2108" t="s">
        <v>383</v>
      </c>
      <c r="X2108" t="s">
        <v>241</v>
      </c>
      <c r="Y2108" t="s">
        <v>242</v>
      </c>
      <c r="Z2108" t="s"/>
      <c r="AA2108" t="n">
        <v>190</v>
      </c>
      <c r="AB2108" t="s">
        <v>6604</v>
      </c>
      <c r="AC2108" t="s">
        <v>6602</v>
      </c>
      <c r="AD2108" t="n">
        <v>5</v>
      </c>
      <c r="AE2108" t="n">
        <v>710165.41</v>
      </c>
      <c r="AF2108" t="n">
        <v>6190066.73</v>
      </c>
    </row>
    <row r="2109" spans="1:32">
      <c r="A2109" s="62" t="n">
        <v>2107</v>
      </c>
      <c r="B2109" t="s">
        <v>6605</v>
      </c>
      <c r="C2109" t="n">
        <v>120</v>
      </c>
      <c r="D2109" t="n">
        <v>1967</v>
      </c>
      <c r="E2109" t="n">
        <v>1974</v>
      </c>
      <c r="F2109" t="n">
        <v>3</v>
      </c>
      <c r="G2109" t="s"/>
      <c r="H2109" t="n">
        <v>1</v>
      </c>
      <c r="I2109" t="s"/>
      <c r="J2109" t="n">
        <v>2</v>
      </c>
      <c r="K2109" t="s">
        <v>237</v>
      </c>
      <c r="L2109" t="s"/>
      <c r="M2109" t="n">
        <v>1</v>
      </c>
      <c r="N2109" t="n">
        <v>157</v>
      </c>
      <c r="O2109" t="n">
        <v>157</v>
      </c>
      <c r="P2109" t="n">
        <v>157</v>
      </c>
      <c r="Q2109" t="n">
        <v>0</v>
      </c>
      <c r="R2109" t="n">
        <v>0</v>
      </c>
      <c r="S2109" t="s">
        <v>6606</v>
      </c>
      <c r="T2109" t="n">
        <v>22</v>
      </c>
      <c r="U2109" t="s">
        <v>3100</v>
      </c>
      <c r="V2109" t="s">
        <v>3100</v>
      </c>
      <c r="W2109" t="s">
        <v>431</v>
      </c>
      <c r="X2109" t="s">
        <v>241</v>
      </c>
      <c r="Y2109" t="s">
        <v>242</v>
      </c>
      <c r="Z2109" t="s"/>
      <c r="AA2109" t="n">
        <v>190</v>
      </c>
      <c r="AB2109" t="s">
        <v>6607</v>
      </c>
      <c r="AC2109" t="s">
        <v>6606</v>
      </c>
      <c r="AD2109" t="n">
        <v>5</v>
      </c>
      <c r="AE2109" t="n">
        <v>710005.22</v>
      </c>
      <c r="AF2109" t="n">
        <v>6190388.84</v>
      </c>
    </row>
    <row r="2110" spans="1:32">
      <c r="A2110" s="62" t="n">
        <v>2108</v>
      </c>
      <c r="B2110" t="s">
        <v>6608</v>
      </c>
      <c r="C2110" t="n">
        <v>120</v>
      </c>
      <c r="D2110" t="n">
        <v>1970</v>
      </c>
      <c r="E2110" t="n">
        <v>2015</v>
      </c>
      <c r="F2110" t="n">
        <v>4</v>
      </c>
      <c r="G2110" t="s"/>
      <c r="H2110" t="n">
        <v>1</v>
      </c>
      <c r="I2110" t="s"/>
      <c r="J2110" t="n">
        <v>2</v>
      </c>
      <c r="K2110" t="s">
        <v>237</v>
      </c>
      <c r="L2110" t="n">
        <v>2</v>
      </c>
      <c r="M2110" t="n">
        <v>1</v>
      </c>
      <c r="N2110" t="n">
        <v>173</v>
      </c>
      <c r="O2110" t="n">
        <v>173</v>
      </c>
      <c r="P2110" t="n">
        <v>173</v>
      </c>
      <c r="Q2110" t="n">
        <v>0</v>
      </c>
      <c r="R2110" t="n">
        <v>0</v>
      </c>
      <c r="S2110" t="s">
        <v>6609</v>
      </c>
      <c r="T2110" t="n">
        <v>97</v>
      </c>
      <c r="U2110" t="s">
        <v>2223</v>
      </c>
      <c r="V2110" t="s">
        <v>2223</v>
      </c>
      <c r="W2110" t="s">
        <v>451</v>
      </c>
      <c r="X2110" t="s">
        <v>241</v>
      </c>
      <c r="Y2110" t="s">
        <v>242</v>
      </c>
      <c r="Z2110" t="s"/>
      <c r="AA2110" t="n">
        <v>190</v>
      </c>
      <c r="AB2110" t="s">
        <v>3356</v>
      </c>
      <c r="AC2110" t="s">
        <v>6609</v>
      </c>
      <c r="AD2110" t="n">
        <v>5</v>
      </c>
      <c r="AE2110" t="n">
        <v>713036.12</v>
      </c>
      <c r="AF2110" t="n">
        <v>6190426.17</v>
      </c>
    </row>
    <row r="2111" spans="1:32">
      <c r="A2111" s="62" t="n">
        <v>2109</v>
      </c>
      <c r="B2111" t="s">
        <v>6610</v>
      </c>
      <c r="C2111" t="n">
        <v>130</v>
      </c>
      <c r="D2111" t="n">
        <v>1970</v>
      </c>
      <c r="E2111" t="n">
        <v>0</v>
      </c>
      <c r="F2111" t="n">
        <v>1</v>
      </c>
      <c r="G2111" t="s"/>
      <c r="H2111" t="n">
        <v>6</v>
      </c>
      <c r="I2111" t="s"/>
      <c r="J2111" t="n">
        <v>1</v>
      </c>
      <c r="K2111" t="s">
        <v>349</v>
      </c>
      <c r="L2111" t="n">
        <v>2</v>
      </c>
      <c r="M2111" t="n">
        <v>1</v>
      </c>
      <c r="N2111" t="n">
        <v>107</v>
      </c>
      <c r="O2111" t="n">
        <v>107</v>
      </c>
      <c r="P2111" t="n">
        <v>107</v>
      </c>
      <c r="Q2111" t="n">
        <v>0</v>
      </c>
      <c r="R2111" t="n">
        <v>0</v>
      </c>
      <c r="S2111" t="s">
        <v>6611</v>
      </c>
      <c r="T2111" t="n">
        <v>151</v>
      </c>
      <c r="U2111" t="s">
        <v>3196</v>
      </c>
      <c r="V2111" t="s">
        <v>3196</v>
      </c>
      <c r="W2111" t="s">
        <v>622</v>
      </c>
      <c r="X2111" t="s">
        <v>241</v>
      </c>
      <c r="Y2111" t="s">
        <v>242</v>
      </c>
      <c r="Z2111" t="s"/>
      <c r="AA2111" t="n">
        <v>190</v>
      </c>
      <c r="AB2111" t="s">
        <v>6612</v>
      </c>
      <c r="AC2111" t="s">
        <v>6611</v>
      </c>
      <c r="AD2111" t="n">
        <v>5</v>
      </c>
      <c r="AE2111" t="n">
        <v>712805.3</v>
      </c>
      <c r="AF2111" t="n">
        <v>6190962.73</v>
      </c>
    </row>
    <row r="2112" spans="1:32">
      <c r="A2112" s="62" t="n">
        <v>2110</v>
      </c>
      <c r="B2112" t="s">
        <v>6613</v>
      </c>
      <c r="C2112" t="n">
        <v>120</v>
      </c>
      <c r="D2112" t="n">
        <v>1971</v>
      </c>
      <c r="E2112" t="n">
        <v>0</v>
      </c>
      <c r="F2112" t="n">
        <v>3</v>
      </c>
      <c r="G2112" t="s"/>
      <c r="H2112" t="n">
        <v>1</v>
      </c>
      <c r="I2112" t="s"/>
      <c r="J2112" t="n">
        <v>2</v>
      </c>
      <c r="K2112" t="s">
        <v>237</v>
      </c>
      <c r="L2112" t="s"/>
      <c r="M2112" t="n">
        <v>1</v>
      </c>
      <c r="N2112" t="n">
        <v>155</v>
      </c>
      <c r="O2112" t="n">
        <v>155</v>
      </c>
      <c r="P2112" t="n">
        <v>155</v>
      </c>
      <c r="Q2112" t="n">
        <v>0</v>
      </c>
      <c r="R2112" t="n">
        <v>0</v>
      </c>
      <c r="S2112" t="s">
        <v>6614</v>
      </c>
      <c r="T2112" t="n">
        <v>183</v>
      </c>
      <c r="U2112" t="s">
        <v>6615</v>
      </c>
      <c r="V2112" t="s">
        <v>6615</v>
      </c>
      <c r="W2112" t="s">
        <v>383</v>
      </c>
      <c r="X2112" t="s">
        <v>241</v>
      </c>
      <c r="Y2112" t="s">
        <v>242</v>
      </c>
      <c r="Z2112" t="s"/>
      <c r="AA2112" t="n">
        <v>190</v>
      </c>
      <c r="AB2112" t="s">
        <v>6616</v>
      </c>
      <c r="AC2112" t="s">
        <v>6614</v>
      </c>
      <c r="AD2112" t="n">
        <v>5</v>
      </c>
      <c r="AE2112" t="n">
        <v>711681.66</v>
      </c>
      <c r="AF2112" t="n">
        <v>6190054.78</v>
      </c>
    </row>
    <row r="2113" spans="1:32">
      <c r="A2113" s="62" t="n">
        <v>2111</v>
      </c>
      <c r="B2113" t="s">
        <v>6617</v>
      </c>
      <c r="C2113" t="n">
        <v>110</v>
      </c>
      <c r="D2113" t="n">
        <v>1906</v>
      </c>
      <c r="E2113" t="n">
        <v>1964</v>
      </c>
      <c r="F2113" t="n">
        <v>5</v>
      </c>
      <c r="G2113" t="s"/>
      <c r="H2113" t="n">
        <v>1</v>
      </c>
      <c r="I2113" t="s"/>
      <c r="J2113" t="n">
        <v>2</v>
      </c>
      <c r="K2113" t="s">
        <v>522</v>
      </c>
      <c r="L2113" t="s"/>
      <c r="M2113" t="n">
        <v>1</v>
      </c>
      <c r="N2113" t="n">
        <v>114</v>
      </c>
      <c r="O2113" t="n">
        <v>114</v>
      </c>
      <c r="P2113" t="n">
        <v>161</v>
      </c>
      <c r="Q2113" t="n">
        <v>0</v>
      </c>
      <c r="R2113" t="n">
        <v>0</v>
      </c>
      <c r="S2113" t="s">
        <v>6618</v>
      </c>
      <c r="T2113" t="n">
        <v>222</v>
      </c>
      <c r="U2113" t="s">
        <v>6447</v>
      </c>
      <c r="V2113" t="s">
        <v>6447</v>
      </c>
      <c r="W2113" t="s">
        <v>6619</v>
      </c>
      <c r="X2113" t="s">
        <v>241</v>
      </c>
      <c r="Y2113" t="s">
        <v>242</v>
      </c>
      <c r="Z2113" t="s"/>
      <c r="AA2113" t="n">
        <v>190</v>
      </c>
      <c r="AB2113" t="s">
        <v>6620</v>
      </c>
      <c r="AC2113" t="s">
        <v>6618</v>
      </c>
      <c r="AD2113" t="n">
        <v>5</v>
      </c>
      <c r="AE2113" t="n">
        <v>711213.1</v>
      </c>
      <c r="AF2113" t="n">
        <v>6191794.46</v>
      </c>
    </row>
    <row r="2114" spans="1:32">
      <c r="A2114" s="62" t="n">
        <v>2112</v>
      </c>
      <c r="B2114" t="s">
        <v>6621</v>
      </c>
      <c r="C2114" t="n">
        <v>210</v>
      </c>
      <c r="D2114" t="n">
        <v>1906</v>
      </c>
      <c r="E2114" t="n">
        <v>0</v>
      </c>
      <c r="F2114" t="n">
        <v>5</v>
      </c>
      <c r="G2114" t="s"/>
      <c r="H2114" t="n">
        <v>1</v>
      </c>
      <c r="I2114" t="s"/>
      <c r="J2114" t="n">
        <v>2</v>
      </c>
      <c r="K2114" t="s">
        <v>522</v>
      </c>
      <c r="L2114" t="s"/>
      <c r="M2114" t="n">
        <v>1</v>
      </c>
      <c r="N2114" t="n">
        <v>83</v>
      </c>
      <c r="O2114" t="n">
        <v>83</v>
      </c>
      <c r="P2114" t="n">
        <v>0</v>
      </c>
      <c r="Q2114" t="n">
        <v>83</v>
      </c>
      <c r="R2114" t="n">
        <v>0</v>
      </c>
      <c r="S2114" t="s">
        <v>6618</v>
      </c>
      <c r="T2114" t="n">
        <v>222</v>
      </c>
      <c r="U2114" t="s">
        <v>6447</v>
      </c>
      <c r="V2114" t="s">
        <v>6447</v>
      </c>
      <c r="W2114" t="s">
        <v>6619</v>
      </c>
      <c r="X2114" t="s">
        <v>241</v>
      </c>
      <c r="Y2114" t="s">
        <v>242</v>
      </c>
      <c r="Z2114" t="s"/>
      <c r="AA2114" t="n">
        <v>190</v>
      </c>
      <c r="AB2114" t="s">
        <v>6620</v>
      </c>
      <c r="AC2114" t="s">
        <v>6618</v>
      </c>
      <c r="AD2114" t="n">
        <v>5</v>
      </c>
      <c r="AE2114" t="n">
        <v>711213.1</v>
      </c>
      <c r="AF2114" t="n">
        <v>6191794.46</v>
      </c>
    </row>
    <row r="2115" spans="1:32">
      <c r="A2115" s="62" t="n">
        <v>2113</v>
      </c>
      <c r="B2115" t="s">
        <v>6622</v>
      </c>
      <c r="C2115" t="n">
        <v>210</v>
      </c>
      <c r="D2115" t="n">
        <v>1944</v>
      </c>
      <c r="E2115" t="n">
        <v>0</v>
      </c>
      <c r="F2115" t="n">
        <v>3</v>
      </c>
      <c r="G2115" t="s"/>
      <c r="H2115" t="n">
        <v>5</v>
      </c>
      <c r="I2115" t="s"/>
      <c r="J2115" t="n">
        <v>9</v>
      </c>
      <c r="K2115" t="s">
        <v>349</v>
      </c>
      <c r="L2115" t="s"/>
      <c r="M2115" t="n">
        <v>1</v>
      </c>
      <c r="N2115" t="n">
        <v>69</v>
      </c>
      <c r="O2115" t="n">
        <v>69</v>
      </c>
      <c r="P2115" t="n">
        <v>0</v>
      </c>
      <c r="Q2115" t="n">
        <v>69</v>
      </c>
      <c r="R2115" t="n">
        <v>0</v>
      </c>
      <c r="S2115" t="s">
        <v>6618</v>
      </c>
      <c r="T2115" t="n">
        <v>222</v>
      </c>
      <c r="U2115" t="s">
        <v>6447</v>
      </c>
      <c r="V2115" t="s">
        <v>6447</v>
      </c>
      <c r="W2115" t="s">
        <v>6619</v>
      </c>
      <c r="X2115" t="s">
        <v>241</v>
      </c>
      <c r="Y2115" t="s">
        <v>242</v>
      </c>
      <c r="Z2115" t="s"/>
      <c r="AA2115" t="n">
        <v>190</v>
      </c>
      <c r="AB2115" t="s">
        <v>6620</v>
      </c>
      <c r="AC2115" t="s">
        <v>6618</v>
      </c>
      <c r="AD2115" t="n">
        <v>5</v>
      </c>
      <c r="AE2115" t="n">
        <v>711213.1</v>
      </c>
      <c r="AF2115" t="n">
        <v>6191794.46</v>
      </c>
    </row>
    <row r="2116" spans="1:32">
      <c r="A2116" s="62" t="n">
        <v>2114</v>
      </c>
      <c r="B2116" t="s">
        <v>6623</v>
      </c>
      <c r="C2116" t="n">
        <v>120</v>
      </c>
      <c r="D2116" t="n">
        <v>1959</v>
      </c>
      <c r="E2116" t="n">
        <v>0</v>
      </c>
      <c r="F2116" t="n">
        <v>1</v>
      </c>
      <c r="G2116" t="s"/>
      <c r="H2116" t="n">
        <v>1</v>
      </c>
      <c r="I2116" t="s"/>
      <c r="J2116" t="n">
        <v>2</v>
      </c>
      <c r="K2116" t="s">
        <v>237</v>
      </c>
      <c r="L2116" t="n">
        <v>4</v>
      </c>
      <c r="M2116" t="n">
        <v>1</v>
      </c>
      <c r="N2116" t="n">
        <v>147</v>
      </c>
      <c r="O2116" t="n">
        <v>147</v>
      </c>
      <c r="P2116" t="n">
        <v>147</v>
      </c>
      <c r="Q2116" t="n">
        <v>0</v>
      </c>
      <c r="R2116" t="n">
        <v>0</v>
      </c>
      <c r="S2116" t="s">
        <v>6624</v>
      </c>
      <c r="T2116" t="n">
        <v>237</v>
      </c>
      <c r="U2116" t="s">
        <v>6136</v>
      </c>
      <c r="V2116" t="s">
        <v>6136</v>
      </c>
      <c r="W2116" t="s">
        <v>395</v>
      </c>
      <c r="X2116" t="s">
        <v>241</v>
      </c>
      <c r="Y2116" t="s">
        <v>242</v>
      </c>
      <c r="Z2116" t="s"/>
      <c r="AA2116" t="n">
        <v>190</v>
      </c>
      <c r="AB2116" t="s">
        <v>6625</v>
      </c>
      <c r="AC2116" t="s">
        <v>6624</v>
      </c>
      <c r="AD2116" t="n">
        <v>5</v>
      </c>
      <c r="AE2116" t="n">
        <v>709621.51</v>
      </c>
      <c r="AF2116" t="n">
        <v>6189824.89</v>
      </c>
    </row>
    <row r="2117" spans="1:32">
      <c r="A2117" s="62" t="n">
        <v>2115</v>
      </c>
      <c r="B2117" t="s">
        <v>6626</v>
      </c>
      <c r="C2117" t="n">
        <v>130</v>
      </c>
      <c r="D2117" t="n">
        <v>1987</v>
      </c>
      <c r="E2117" t="n">
        <v>0</v>
      </c>
      <c r="F2117" t="n">
        <v>4</v>
      </c>
      <c r="G2117" t="s"/>
      <c r="H2117" t="n">
        <v>6</v>
      </c>
      <c r="I2117" t="s"/>
      <c r="J2117" t="n">
        <v>1</v>
      </c>
      <c r="K2117" t="s">
        <v>349</v>
      </c>
      <c r="L2117" t="s"/>
      <c r="M2117" t="n">
        <v>2</v>
      </c>
      <c r="N2117" t="n">
        <v>280</v>
      </c>
      <c r="O2117" t="n">
        <v>357</v>
      </c>
      <c r="P2117" t="n">
        <v>357</v>
      </c>
      <c r="Q2117" t="n">
        <v>0</v>
      </c>
      <c r="R2117" t="n">
        <v>0</v>
      </c>
      <c r="S2117" t="s">
        <v>6627</v>
      </c>
      <c r="T2117" t="n">
        <v>263</v>
      </c>
      <c r="U2117" t="s">
        <v>1313</v>
      </c>
      <c r="V2117" t="s">
        <v>1313</v>
      </c>
      <c r="W2117" t="s">
        <v>286</v>
      </c>
      <c r="X2117" t="s">
        <v>241</v>
      </c>
      <c r="Y2117" t="s">
        <v>242</v>
      </c>
      <c r="Z2117" t="s"/>
      <c r="AA2117" t="n">
        <v>190</v>
      </c>
      <c r="AB2117" t="s">
        <v>5984</v>
      </c>
      <c r="AC2117" t="s">
        <v>6627</v>
      </c>
      <c r="AD2117" t="n">
        <v>5</v>
      </c>
      <c r="AE2117" t="n">
        <v>712704.4399999999</v>
      </c>
      <c r="AF2117" t="n">
        <v>6191417.39</v>
      </c>
    </row>
    <row r="2118" spans="1:32">
      <c r="A2118" s="62" t="n">
        <v>2116</v>
      </c>
      <c r="B2118" t="s">
        <v>6628</v>
      </c>
      <c r="C2118" t="n">
        <v>320</v>
      </c>
      <c r="D2118" t="n">
        <v>1905</v>
      </c>
      <c r="E2118" t="n">
        <v>1983</v>
      </c>
      <c r="F2118" t="n">
        <v>5</v>
      </c>
      <c r="G2118" t="s"/>
      <c r="H2118" t="n">
        <v>1</v>
      </c>
      <c r="I2118" t="s"/>
      <c r="J2118" t="n">
        <v>1</v>
      </c>
      <c r="K2118" t="s">
        <v>349</v>
      </c>
      <c r="L2118" t="s"/>
      <c r="M2118" t="n">
        <v>2</v>
      </c>
      <c r="N2118" t="n">
        <v>267</v>
      </c>
      <c r="O2118" t="n">
        <v>387</v>
      </c>
      <c r="P2118" t="n">
        <v>0</v>
      </c>
      <c r="Q2118" t="n">
        <v>672</v>
      </c>
      <c r="R2118" t="n">
        <v>0</v>
      </c>
      <c r="S2118" t="s">
        <v>6629</v>
      </c>
      <c r="T2118" t="n">
        <v>176</v>
      </c>
      <c r="U2118" t="s">
        <v>484</v>
      </c>
      <c r="V2118" t="s">
        <v>484</v>
      </c>
      <c r="W2118" t="s">
        <v>633</v>
      </c>
      <c r="X2118" t="s">
        <v>241</v>
      </c>
      <c r="Y2118" t="s">
        <v>242</v>
      </c>
      <c r="Z2118" t="s"/>
      <c r="AA2118" t="n">
        <v>190</v>
      </c>
      <c r="AB2118" t="s">
        <v>4172</v>
      </c>
      <c r="AC2118" t="s">
        <v>6629</v>
      </c>
      <c r="AD2118" t="n">
        <v>5</v>
      </c>
      <c r="AE2118" t="n">
        <v>710965.48</v>
      </c>
      <c r="AF2118" t="n">
        <v>6190132.86</v>
      </c>
    </row>
    <row r="2119" spans="1:32">
      <c r="A2119" s="62" t="n">
        <v>2117</v>
      </c>
      <c r="B2119" t="s">
        <v>6630</v>
      </c>
      <c r="C2119" t="n">
        <v>510</v>
      </c>
      <c r="D2119" t="n">
        <v>1967</v>
      </c>
      <c r="E2119" t="n">
        <v>0</v>
      </c>
      <c r="F2119" t="n">
        <v>3</v>
      </c>
      <c r="G2119" t="s"/>
      <c r="H2119" t="n">
        <v>4</v>
      </c>
      <c r="I2119" t="s"/>
      <c r="J2119" t="n">
        <v>7</v>
      </c>
      <c r="K2119" t="s">
        <v>365</v>
      </c>
      <c r="L2119" t="s"/>
      <c r="M2119" t="n">
        <v>1</v>
      </c>
      <c r="N2119" t="n">
        <v>131</v>
      </c>
      <c r="O2119" t="n">
        <v>131</v>
      </c>
      <c r="P2119" t="n">
        <v>131</v>
      </c>
      <c r="Q2119" t="n">
        <v>0</v>
      </c>
      <c r="R2119" t="n">
        <v>0</v>
      </c>
      <c r="S2119" t="s">
        <v>6631</v>
      </c>
      <c r="T2119" t="n">
        <v>294</v>
      </c>
      <c r="U2119" t="s">
        <v>5328</v>
      </c>
      <c r="V2119" t="s">
        <v>5328</v>
      </c>
      <c r="W2119" t="s">
        <v>563</v>
      </c>
      <c r="X2119" t="s">
        <v>241</v>
      </c>
      <c r="Y2119" t="s">
        <v>242</v>
      </c>
      <c r="Z2119" t="s"/>
      <c r="AA2119" t="n">
        <v>190</v>
      </c>
      <c r="AB2119" t="s">
        <v>6632</v>
      </c>
      <c r="AC2119" t="s">
        <v>6631</v>
      </c>
      <c r="AD2119" t="n">
        <v>5</v>
      </c>
      <c r="AE2119" t="n">
        <v>709553.52</v>
      </c>
      <c r="AF2119" t="n">
        <v>6191914.36</v>
      </c>
    </row>
    <row r="2120" spans="1:32">
      <c r="A2120" s="62" t="n">
        <v>2118</v>
      </c>
      <c r="B2120" t="s">
        <v>6633</v>
      </c>
      <c r="C2120" t="n">
        <v>130</v>
      </c>
      <c r="D2120" t="n">
        <v>1970</v>
      </c>
      <c r="E2120" t="n">
        <v>1985</v>
      </c>
      <c r="F2120" t="n">
        <v>4</v>
      </c>
      <c r="G2120" t="s"/>
      <c r="H2120" t="n">
        <v>1</v>
      </c>
      <c r="I2120" t="s"/>
      <c r="J2120" t="n">
        <v>1</v>
      </c>
      <c r="K2120" t="s">
        <v>349</v>
      </c>
      <c r="L2120" t="s"/>
      <c r="M2120" t="n">
        <v>2</v>
      </c>
      <c r="N2120" t="n">
        <v>66</v>
      </c>
      <c r="O2120" t="n">
        <v>132</v>
      </c>
      <c r="P2120" t="n">
        <v>174</v>
      </c>
      <c r="Q2120" t="n">
        <v>0</v>
      </c>
      <c r="R2120" t="n">
        <v>0</v>
      </c>
      <c r="S2120" t="s">
        <v>6634</v>
      </c>
      <c r="T2120" t="n">
        <v>328</v>
      </c>
      <c r="U2120" t="s">
        <v>1052</v>
      </c>
      <c r="V2120" t="s">
        <v>1052</v>
      </c>
      <c r="W2120" t="s">
        <v>5365</v>
      </c>
      <c r="X2120" t="s">
        <v>241</v>
      </c>
      <c r="Y2120" t="s">
        <v>242</v>
      </c>
      <c r="Z2120" t="s"/>
      <c r="AA2120" t="n">
        <v>190</v>
      </c>
      <c r="AB2120" t="s">
        <v>6635</v>
      </c>
      <c r="AC2120" t="s">
        <v>6634</v>
      </c>
      <c r="AD2120" t="n">
        <v>5</v>
      </c>
      <c r="AE2120" t="n">
        <v>712208.2</v>
      </c>
      <c r="AF2120" t="n">
        <v>6190230.2</v>
      </c>
    </row>
    <row r="2121" spans="1:32">
      <c r="A2121" s="62" t="n">
        <v>2119</v>
      </c>
      <c r="B2121" t="s">
        <v>6636</v>
      </c>
      <c r="C2121" t="n">
        <v>130</v>
      </c>
      <c r="D2121" t="n">
        <v>1985</v>
      </c>
      <c r="E2121" t="n">
        <v>0</v>
      </c>
      <c r="F2121" t="n">
        <v>4</v>
      </c>
      <c r="G2121" t="s"/>
      <c r="H2121" t="n">
        <v>1</v>
      </c>
      <c r="I2121" t="s"/>
      <c r="J2121" t="n">
        <v>1</v>
      </c>
      <c r="K2121" t="s">
        <v>349</v>
      </c>
      <c r="L2121" t="s"/>
      <c r="M2121" t="n">
        <v>1</v>
      </c>
      <c r="N2121" t="n">
        <v>48</v>
      </c>
      <c r="O2121" t="n">
        <v>44</v>
      </c>
      <c r="P2121" t="n">
        <v>74</v>
      </c>
      <c r="Q2121" t="n">
        <v>0</v>
      </c>
      <c r="R2121" t="n">
        <v>0</v>
      </c>
      <c r="S2121" t="s">
        <v>6637</v>
      </c>
      <c r="T2121" t="n">
        <v>365</v>
      </c>
      <c r="U2121" t="s">
        <v>5335</v>
      </c>
      <c r="V2121" t="s">
        <v>5335</v>
      </c>
      <c r="W2121" t="s">
        <v>688</v>
      </c>
      <c r="X2121" t="s">
        <v>241</v>
      </c>
      <c r="Y2121" t="s">
        <v>242</v>
      </c>
      <c r="Z2121" t="s"/>
      <c r="AA2121" t="n">
        <v>190</v>
      </c>
      <c r="AB2121" t="s">
        <v>6638</v>
      </c>
      <c r="AC2121" t="s">
        <v>6637</v>
      </c>
      <c r="AD2121" t="n">
        <v>5</v>
      </c>
      <c r="AE2121" t="n">
        <v>711167.35</v>
      </c>
      <c r="AF2121" t="n">
        <v>6190257.7</v>
      </c>
    </row>
    <row r="2122" spans="1:32">
      <c r="A2122" s="62" t="n">
        <v>2120</v>
      </c>
      <c r="B2122" t="s">
        <v>6639</v>
      </c>
      <c r="C2122" t="n">
        <v>120</v>
      </c>
      <c r="D2122" t="n">
        <v>1959</v>
      </c>
      <c r="E2122" t="n">
        <v>1992</v>
      </c>
      <c r="F2122" t="n">
        <v>3</v>
      </c>
      <c r="G2122" t="s"/>
      <c r="H2122" t="n">
        <v>1</v>
      </c>
      <c r="I2122" t="s"/>
      <c r="J2122" t="n">
        <v>3</v>
      </c>
      <c r="K2122" t="s">
        <v>237</v>
      </c>
      <c r="L2122" t="n">
        <v>90</v>
      </c>
      <c r="M2122" t="n">
        <v>1</v>
      </c>
      <c r="N2122" t="n">
        <v>147</v>
      </c>
      <c r="O2122" t="n">
        <v>147</v>
      </c>
      <c r="P2122" t="n">
        <v>147</v>
      </c>
      <c r="Q2122" t="n">
        <v>0</v>
      </c>
      <c r="R2122" t="n">
        <v>0</v>
      </c>
      <c r="S2122" t="s">
        <v>6640</v>
      </c>
      <c r="T2122" t="n">
        <v>388</v>
      </c>
      <c r="U2122" t="s">
        <v>1060</v>
      </c>
      <c r="V2122" t="s">
        <v>1060</v>
      </c>
      <c r="W2122" t="s">
        <v>270</v>
      </c>
      <c r="X2122" t="s">
        <v>241</v>
      </c>
      <c r="Y2122" t="s">
        <v>242</v>
      </c>
      <c r="Z2122" t="s"/>
      <c r="AA2122" t="n">
        <v>190</v>
      </c>
      <c r="AB2122" t="s">
        <v>6641</v>
      </c>
      <c r="AC2122" t="s">
        <v>6640</v>
      </c>
      <c r="AD2122" t="n">
        <v>5</v>
      </c>
      <c r="AE2122" t="n">
        <v>709995.6800000001</v>
      </c>
      <c r="AF2122" t="n">
        <v>6190119.72</v>
      </c>
    </row>
    <row r="2123" spans="1:32">
      <c r="A2123" s="62" t="n">
        <v>2121</v>
      </c>
      <c r="B2123" t="s">
        <v>6642</v>
      </c>
      <c r="C2123" t="n">
        <v>120</v>
      </c>
      <c r="D2123" t="n">
        <v>1963</v>
      </c>
      <c r="E2123" t="n">
        <v>0</v>
      </c>
      <c r="F2123" t="n">
        <v>5</v>
      </c>
      <c r="G2123" t="s"/>
      <c r="H2123" t="n">
        <v>2</v>
      </c>
      <c r="I2123" t="s"/>
      <c r="J2123" t="n">
        <v>2</v>
      </c>
      <c r="K2123" t="s">
        <v>237</v>
      </c>
      <c r="L2123" t="s"/>
      <c r="M2123" t="n">
        <v>1</v>
      </c>
      <c r="N2123" t="n">
        <v>83</v>
      </c>
      <c r="O2123" t="n">
        <v>83</v>
      </c>
      <c r="P2123" t="n">
        <v>125</v>
      </c>
      <c r="Q2123" t="n">
        <v>0</v>
      </c>
      <c r="R2123" t="n">
        <v>0</v>
      </c>
      <c r="S2123" t="s">
        <v>6643</v>
      </c>
      <c r="T2123" t="n">
        <v>433</v>
      </c>
      <c r="U2123" t="s">
        <v>1329</v>
      </c>
      <c r="V2123" t="s">
        <v>1329</v>
      </c>
      <c r="W2123" t="s">
        <v>633</v>
      </c>
      <c r="X2123" t="s">
        <v>241</v>
      </c>
      <c r="Y2123" t="s">
        <v>242</v>
      </c>
      <c r="Z2123" t="s"/>
      <c r="AA2123" t="n">
        <v>190</v>
      </c>
      <c r="AB2123" t="s">
        <v>6644</v>
      </c>
      <c r="AC2123" t="s">
        <v>6643</v>
      </c>
      <c r="AD2123" t="n">
        <v>5</v>
      </c>
      <c r="AE2123" t="n">
        <v>710528.9</v>
      </c>
      <c r="AF2123" t="n">
        <v>6190312.39</v>
      </c>
    </row>
    <row r="2124" spans="1:32">
      <c r="A2124" s="62" t="n">
        <v>2122</v>
      </c>
      <c r="B2124" t="s">
        <v>6645</v>
      </c>
      <c r="C2124" t="n">
        <v>120</v>
      </c>
      <c r="D2124" t="n">
        <v>1959</v>
      </c>
      <c r="E2124" t="n">
        <v>0</v>
      </c>
      <c r="F2124" t="n">
        <v>1</v>
      </c>
      <c r="G2124" t="s"/>
      <c r="H2124" t="n">
        <v>1</v>
      </c>
      <c r="I2124" t="s"/>
      <c r="J2124" t="n">
        <v>2</v>
      </c>
      <c r="K2124" t="s">
        <v>237</v>
      </c>
      <c r="L2124" t="s"/>
      <c r="M2124" t="n">
        <v>1</v>
      </c>
      <c r="N2124" t="n">
        <v>139</v>
      </c>
      <c r="O2124" t="n">
        <v>139</v>
      </c>
      <c r="P2124" t="n">
        <v>139</v>
      </c>
      <c r="Q2124" t="n">
        <v>0</v>
      </c>
      <c r="R2124" t="n">
        <v>0</v>
      </c>
      <c r="S2124" t="s">
        <v>6646</v>
      </c>
      <c r="T2124" t="n">
        <v>451</v>
      </c>
      <c r="U2124" t="s">
        <v>6391</v>
      </c>
      <c r="V2124" t="s">
        <v>6391</v>
      </c>
      <c r="W2124" t="s">
        <v>387</v>
      </c>
      <c r="X2124" t="s">
        <v>241</v>
      </c>
      <c r="Y2124" t="s">
        <v>242</v>
      </c>
      <c r="Z2124" t="s"/>
      <c r="AA2124" t="n">
        <v>190</v>
      </c>
      <c r="AB2124" t="s">
        <v>6647</v>
      </c>
      <c r="AC2124" t="s">
        <v>6646</v>
      </c>
      <c r="AD2124" t="n">
        <v>5</v>
      </c>
      <c r="AE2124" t="n">
        <v>711358.11</v>
      </c>
      <c r="AF2124" t="n">
        <v>6190178.57</v>
      </c>
    </row>
    <row r="2125" spans="1:32">
      <c r="A2125" s="62" t="n">
        <v>2123</v>
      </c>
      <c r="B2125" t="s">
        <v>6648</v>
      </c>
      <c r="C2125" t="n">
        <v>130</v>
      </c>
      <c r="D2125" t="n">
        <v>2006</v>
      </c>
      <c r="E2125" t="n">
        <v>0</v>
      </c>
      <c r="F2125" t="n">
        <v>4</v>
      </c>
      <c r="G2125" t="s"/>
      <c r="H2125" t="n">
        <v>1</v>
      </c>
      <c r="I2125" t="s"/>
      <c r="J2125" t="n">
        <v>2</v>
      </c>
      <c r="K2125" t="s">
        <v>237</v>
      </c>
      <c r="L2125" t="n">
        <v>90</v>
      </c>
      <c r="M2125" t="n">
        <v>1</v>
      </c>
      <c r="N2125" t="n">
        <v>65</v>
      </c>
      <c r="O2125" t="n">
        <v>65</v>
      </c>
      <c r="P2125" t="n">
        <v>110</v>
      </c>
      <c r="Q2125" t="n">
        <v>0</v>
      </c>
      <c r="R2125" t="n">
        <v>0</v>
      </c>
      <c r="S2125" t="s">
        <v>6649</v>
      </c>
      <c r="T2125" t="n">
        <v>515</v>
      </c>
      <c r="U2125" t="s">
        <v>1077</v>
      </c>
      <c r="V2125" t="s">
        <v>1077</v>
      </c>
      <c r="W2125" t="s">
        <v>665</v>
      </c>
      <c r="X2125" t="s">
        <v>241</v>
      </c>
      <c r="Y2125" t="s">
        <v>242</v>
      </c>
      <c r="Z2125" t="s"/>
      <c r="AA2125" t="n">
        <v>190</v>
      </c>
      <c r="AB2125" t="s">
        <v>5778</v>
      </c>
      <c r="AC2125" t="s">
        <v>6649</v>
      </c>
      <c r="AD2125" t="n">
        <v>5</v>
      </c>
      <c r="AE2125" t="n">
        <v>709977.71</v>
      </c>
      <c r="AF2125" t="n">
        <v>6191407.34</v>
      </c>
    </row>
    <row r="2126" spans="1:32">
      <c r="A2126" s="62" t="n">
        <v>2124</v>
      </c>
      <c r="B2126" t="s">
        <v>6650</v>
      </c>
      <c r="C2126" t="n">
        <v>120</v>
      </c>
      <c r="D2126" t="n">
        <v>1937</v>
      </c>
      <c r="E2126" t="n">
        <v>0</v>
      </c>
      <c r="F2126" t="n">
        <v>5</v>
      </c>
      <c r="G2126" t="s"/>
      <c r="H2126" t="n">
        <v>1</v>
      </c>
      <c r="I2126" t="s"/>
      <c r="J2126" t="n">
        <v>1</v>
      </c>
      <c r="K2126" t="s">
        <v>349</v>
      </c>
      <c r="L2126" t="s"/>
      <c r="M2126" t="n">
        <v>1</v>
      </c>
      <c r="N2126" t="n">
        <v>88</v>
      </c>
      <c r="O2126" t="n">
        <v>88</v>
      </c>
      <c r="P2126" t="n">
        <v>148</v>
      </c>
      <c r="Q2126" t="n">
        <v>0</v>
      </c>
      <c r="R2126" t="n">
        <v>0</v>
      </c>
      <c r="S2126" t="s">
        <v>6651</v>
      </c>
      <c r="T2126" t="n">
        <v>570</v>
      </c>
      <c r="U2126" t="s">
        <v>3590</v>
      </c>
      <c r="V2126" t="s">
        <v>3590</v>
      </c>
      <c r="W2126" t="s">
        <v>423</v>
      </c>
      <c r="X2126" t="s">
        <v>241</v>
      </c>
      <c r="Y2126" t="s">
        <v>242</v>
      </c>
      <c r="Z2126" t="s"/>
      <c r="AA2126" t="n">
        <v>190</v>
      </c>
      <c r="AB2126" t="s">
        <v>6652</v>
      </c>
      <c r="AC2126" t="s">
        <v>6651</v>
      </c>
      <c r="AD2126" t="n">
        <v>5</v>
      </c>
      <c r="AE2126" t="n">
        <v>711358.49</v>
      </c>
      <c r="AF2126" t="n">
        <v>6190244.47</v>
      </c>
    </row>
    <row r="2127" spans="1:32">
      <c r="A2127" s="62" t="n">
        <v>2125</v>
      </c>
      <c r="B2127" t="s">
        <v>6653</v>
      </c>
      <c r="C2127" t="n">
        <v>120</v>
      </c>
      <c r="D2127" t="n">
        <v>1965</v>
      </c>
      <c r="E2127" t="n">
        <v>1971</v>
      </c>
      <c r="F2127" t="n">
        <v>1</v>
      </c>
      <c r="G2127" t="s"/>
      <c r="H2127" t="n">
        <v>1</v>
      </c>
      <c r="I2127" t="s"/>
      <c r="J2127" t="n">
        <v>2</v>
      </c>
      <c r="K2127" t="s">
        <v>237</v>
      </c>
      <c r="L2127" t="s"/>
      <c r="M2127" t="n">
        <v>1</v>
      </c>
      <c r="N2127" t="n">
        <v>182</v>
      </c>
      <c r="O2127" t="n">
        <v>182</v>
      </c>
      <c r="P2127" t="n">
        <v>182</v>
      </c>
      <c r="Q2127" t="n">
        <v>0</v>
      </c>
      <c r="R2127" t="n">
        <v>0</v>
      </c>
      <c r="S2127" t="s">
        <v>6654</v>
      </c>
      <c r="T2127" t="n">
        <v>627</v>
      </c>
      <c r="U2127" t="s">
        <v>3225</v>
      </c>
      <c r="V2127" t="s">
        <v>3225</v>
      </c>
      <c r="W2127" t="s">
        <v>626</v>
      </c>
      <c r="X2127" t="s">
        <v>241</v>
      </c>
      <c r="Y2127" t="s">
        <v>242</v>
      </c>
      <c r="Z2127" t="s"/>
      <c r="AA2127" t="n">
        <v>190</v>
      </c>
      <c r="AB2127" t="s">
        <v>6655</v>
      </c>
      <c r="AC2127" t="s">
        <v>6654</v>
      </c>
      <c r="AD2127" t="n">
        <v>5</v>
      </c>
      <c r="AE2127" t="n">
        <v>712460.9</v>
      </c>
      <c r="AF2127" t="n">
        <v>6190462.84</v>
      </c>
    </row>
    <row r="2128" spans="1:32">
      <c r="A2128" s="62" t="n">
        <v>2126</v>
      </c>
      <c r="B2128" t="s">
        <v>6656</v>
      </c>
      <c r="C2128" t="n">
        <v>120</v>
      </c>
      <c r="D2128" t="n">
        <v>1963</v>
      </c>
      <c r="E2128" t="n">
        <v>1971</v>
      </c>
      <c r="F2128" t="n">
        <v>1</v>
      </c>
      <c r="G2128" t="s"/>
      <c r="H2128" t="n">
        <v>1</v>
      </c>
      <c r="I2128" t="s"/>
      <c r="J2128" t="n">
        <v>1</v>
      </c>
      <c r="K2128" t="s">
        <v>349</v>
      </c>
      <c r="L2128" t="s"/>
      <c r="M2128" t="n">
        <v>1</v>
      </c>
      <c r="N2128" t="n">
        <v>182</v>
      </c>
      <c r="O2128" t="n">
        <v>182</v>
      </c>
      <c r="P2128" t="n">
        <v>182</v>
      </c>
      <c r="Q2128" t="n">
        <v>0</v>
      </c>
      <c r="R2128" t="n">
        <v>0</v>
      </c>
      <c r="S2128" t="s">
        <v>6657</v>
      </c>
      <c r="T2128" t="n">
        <v>668</v>
      </c>
      <c r="U2128" t="s">
        <v>5682</v>
      </c>
      <c r="V2128" t="s">
        <v>5682</v>
      </c>
      <c r="W2128" t="s">
        <v>533</v>
      </c>
      <c r="X2128" t="s">
        <v>241</v>
      </c>
      <c r="Y2128" t="s">
        <v>242</v>
      </c>
      <c r="Z2128" t="s"/>
      <c r="AA2128" t="n">
        <v>190</v>
      </c>
      <c r="AB2128" t="s">
        <v>6658</v>
      </c>
      <c r="AC2128" t="s">
        <v>6657</v>
      </c>
      <c r="AD2128" t="n">
        <v>5</v>
      </c>
      <c r="AE2128" t="n">
        <v>710785.65</v>
      </c>
      <c r="AF2128" t="n">
        <v>6190639.53</v>
      </c>
    </row>
    <row r="2129" spans="1:32">
      <c r="A2129" s="62" t="n">
        <v>2127</v>
      </c>
      <c r="B2129" t="s">
        <v>6659</v>
      </c>
      <c r="C2129" t="n">
        <v>120</v>
      </c>
      <c r="D2129" t="n">
        <v>2008</v>
      </c>
      <c r="E2129" t="n">
        <v>0</v>
      </c>
      <c r="F2129" t="n">
        <v>4</v>
      </c>
      <c r="G2129" t="s"/>
      <c r="H2129" t="n">
        <v>1</v>
      </c>
      <c r="I2129" t="s"/>
      <c r="J2129" t="n">
        <v>1</v>
      </c>
      <c r="K2129" t="s">
        <v>349</v>
      </c>
      <c r="L2129" t="n">
        <v>2</v>
      </c>
      <c r="M2129" t="n">
        <v>1</v>
      </c>
      <c r="N2129" t="n">
        <v>261</v>
      </c>
      <c r="O2129" t="n">
        <v>261</v>
      </c>
      <c r="P2129" t="n">
        <v>196</v>
      </c>
      <c r="Q2129" t="n">
        <v>0</v>
      </c>
      <c r="R2129" t="n">
        <v>0</v>
      </c>
      <c r="S2129" t="s">
        <v>6660</v>
      </c>
      <c r="T2129" t="n">
        <v>739</v>
      </c>
      <c r="U2129" t="s">
        <v>562</v>
      </c>
      <c r="V2129" t="s">
        <v>562</v>
      </c>
      <c r="W2129" t="s">
        <v>499</v>
      </c>
      <c r="X2129" t="s">
        <v>241</v>
      </c>
      <c r="Y2129" t="s">
        <v>242</v>
      </c>
      <c r="Z2129" t="s"/>
      <c r="AA2129" t="n">
        <v>190</v>
      </c>
      <c r="AB2129" t="s">
        <v>6020</v>
      </c>
      <c r="AC2129" t="s">
        <v>6660</v>
      </c>
      <c r="AD2129" t="n">
        <v>5</v>
      </c>
      <c r="AE2129" t="n">
        <v>710870.11</v>
      </c>
      <c r="AF2129" t="n">
        <v>6190499.44</v>
      </c>
    </row>
    <row r="2130" spans="1:32">
      <c r="A2130" s="62" t="n">
        <v>2128</v>
      </c>
      <c r="B2130" t="s">
        <v>6661</v>
      </c>
      <c r="C2130" t="n">
        <v>130</v>
      </c>
      <c r="D2130" t="n">
        <v>1951</v>
      </c>
      <c r="E2130" t="n">
        <v>0</v>
      </c>
      <c r="F2130" t="n">
        <v>5</v>
      </c>
      <c r="G2130" t="s"/>
      <c r="H2130" t="n">
        <v>1</v>
      </c>
      <c r="I2130" t="s"/>
      <c r="J2130" t="n">
        <v>2</v>
      </c>
      <c r="K2130" t="s">
        <v>237</v>
      </c>
      <c r="L2130" t="s"/>
      <c r="M2130" t="n">
        <v>2</v>
      </c>
      <c r="N2130" t="n">
        <v>51</v>
      </c>
      <c r="O2130" t="n">
        <v>88</v>
      </c>
      <c r="P2130" t="n">
        <v>88</v>
      </c>
      <c r="Q2130" t="n">
        <v>0</v>
      </c>
      <c r="R2130" t="n">
        <v>0</v>
      </c>
      <c r="S2130" t="s">
        <v>6662</v>
      </c>
      <c r="T2130" t="n">
        <v>88</v>
      </c>
      <c r="U2130" t="s">
        <v>4521</v>
      </c>
      <c r="V2130" t="s">
        <v>4521</v>
      </c>
      <c r="W2130" t="s">
        <v>507</v>
      </c>
      <c r="X2130" t="s">
        <v>352</v>
      </c>
      <c r="Y2130" t="s">
        <v>353</v>
      </c>
      <c r="Z2130" t="s">
        <v>375</v>
      </c>
      <c r="AA2130" t="n">
        <v>190</v>
      </c>
      <c r="AB2130" t="s">
        <v>6663</v>
      </c>
      <c r="AC2130" t="s">
        <v>6662</v>
      </c>
      <c r="AD2130" t="n">
        <v>5</v>
      </c>
      <c r="AE2130" t="n">
        <v>709344.3100000001</v>
      </c>
      <c r="AF2130" t="n">
        <v>6184599.28</v>
      </c>
    </row>
    <row r="2131" spans="1:32">
      <c r="A2131" s="62" t="n">
        <v>2129</v>
      </c>
      <c r="B2131" t="s">
        <v>6664</v>
      </c>
      <c r="C2131" t="n">
        <v>120</v>
      </c>
      <c r="D2131" t="n">
        <v>1999</v>
      </c>
      <c r="E2131" t="n">
        <v>0</v>
      </c>
      <c r="F2131" t="n">
        <v>5</v>
      </c>
      <c r="G2131" t="s"/>
      <c r="H2131" t="n">
        <v>1</v>
      </c>
      <c r="I2131" t="s"/>
      <c r="J2131" t="n">
        <v>5</v>
      </c>
      <c r="K2131" t="s">
        <v>365</v>
      </c>
      <c r="L2131" t="s"/>
      <c r="M2131" t="n">
        <v>1</v>
      </c>
      <c r="N2131" t="n">
        <v>221</v>
      </c>
      <c r="O2131" t="n">
        <v>221</v>
      </c>
      <c r="P2131" t="n">
        <v>167</v>
      </c>
      <c r="Q2131" t="n">
        <v>0</v>
      </c>
      <c r="R2131" t="n">
        <v>0</v>
      </c>
      <c r="S2131" t="s">
        <v>6665</v>
      </c>
      <c r="T2131" t="n">
        <v>32</v>
      </c>
      <c r="U2131" t="s">
        <v>3109</v>
      </c>
      <c r="V2131" t="s">
        <v>3109</v>
      </c>
      <c r="W2131" t="s">
        <v>622</v>
      </c>
      <c r="X2131" t="s">
        <v>352</v>
      </c>
      <c r="Y2131" t="s">
        <v>353</v>
      </c>
      <c r="Z2131" t="s">
        <v>369</v>
      </c>
      <c r="AA2131" t="n">
        <v>190</v>
      </c>
      <c r="AB2131" t="s">
        <v>6666</v>
      </c>
      <c r="AC2131" t="s">
        <v>6665</v>
      </c>
      <c r="AD2131" t="n">
        <v>5</v>
      </c>
      <c r="AE2131" t="n">
        <v>707841.85</v>
      </c>
      <c r="AF2131" t="n">
        <v>6187664.76</v>
      </c>
    </row>
    <row r="2132" spans="1:32">
      <c r="A2132" s="62" t="n">
        <v>2130</v>
      </c>
      <c r="B2132" t="s">
        <v>6667</v>
      </c>
      <c r="C2132" t="n">
        <v>120</v>
      </c>
      <c r="D2132" t="n">
        <v>1985</v>
      </c>
      <c r="E2132" t="n">
        <v>0</v>
      </c>
      <c r="F2132" t="n">
        <v>5</v>
      </c>
      <c r="G2132" t="s"/>
      <c r="H2132" t="n">
        <v>1</v>
      </c>
      <c r="I2132" t="s"/>
      <c r="J2132" t="n">
        <v>2</v>
      </c>
      <c r="K2132" t="s">
        <v>237</v>
      </c>
      <c r="L2132" t="s"/>
      <c r="M2132" t="n">
        <v>1</v>
      </c>
      <c r="N2132" t="n">
        <v>150</v>
      </c>
      <c r="O2132" t="n">
        <v>150</v>
      </c>
      <c r="P2132" t="n">
        <v>150</v>
      </c>
      <c r="Q2132" t="n">
        <v>0</v>
      </c>
      <c r="R2132" t="n">
        <v>0</v>
      </c>
      <c r="S2132" t="s">
        <v>6668</v>
      </c>
      <c r="T2132" t="n">
        <v>131</v>
      </c>
      <c r="U2132" t="s">
        <v>1306</v>
      </c>
      <c r="V2132" t="s">
        <v>1306</v>
      </c>
      <c r="W2132" t="s">
        <v>467</v>
      </c>
      <c r="X2132" t="s">
        <v>352</v>
      </c>
      <c r="Y2132" t="s">
        <v>353</v>
      </c>
      <c r="Z2132" t="s"/>
      <c r="AA2132" t="n">
        <v>190</v>
      </c>
      <c r="AB2132" t="s">
        <v>4200</v>
      </c>
      <c r="AC2132" t="s">
        <v>6668</v>
      </c>
      <c r="AD2132" t="n">
        <v>5</v>
      </c>
      <c r="AE2132" t="n">
        <v>709681.4300000001</v>
      </c>
      <c r="AF2132" t="n">
        <v>6186719.41</v>
      </c>
    </row>
    <row r="2133" spans="1:32">
      <c r="A2133" s="62" t="n">
        <v>2131</v>
      </c>
      <c r="B2133" t="s">
        <v>6669</v>
      </c>
      <c r="C2133" t="n">
        <v>130</v>
      </c>
      <c r="D2133" t="n">
        <v>1998</v>
      </c>
      <c r="E2133" t="n">
        <v>0</v>
      </c>
      <c r="F2133" t="n">
        <v>4</v>
      </c>
      <c r="G2133" t="s"/>
      <c r="H2133" t="n">
        <v>1</v>
      </c>
      <c r="I2133" t="s"/>
      <c r="J2133" t="n">
        <v>1</v>
      </c>
      <c r="K2133" t="s">
        <v>349</v>
      </c>
      <c r="L2133" t="n">
        <v>90</v>
      </c>
      <c r="M2133" t="n">
        <v>1</v>
      </c>
      <c r="N2133" t="n">
        <v>133</v>
      </c>
      <c r="O2133" t="n">
        <v>133</v>
      </c>
      <c r="P2133" t="n">
        <v>133</v>
      </c>
      <c r="Q2133" t="n">
        <v>0</v>
      </c>
      <c r="R2133" t="n">
        <v>0</v>
      </c>
      <c r="S2133" t="s">
        <v>6670</v>
      </c>
      <c r="T2133" t="n">
        <v>326</v>
      </c>
      <c r="U2133" t="s">
        <v>6532</v>
      </c>
      <c r="V2133" t="s">
        <v>6532</v>
      </c>
      <c r="W2133" t="s">
        <v>365</v>
      </c>
      <c r="X2133" t="s">
        <v>352</v>
      </c>
      <c r="Y2133" t="s">
        <v>353</v>
      </c>
      <c r="Z2133" t="s"/>
      <c r="AA2133" t="n">
        <v>190</v>
      </c>
      <c r="AB2133" t="s">
        <v>6671</v>
      </c>
      <c r="AC2133" t="s">
        <v>6670</v>
      </c>
      <c r="AD2133" t="n">
        <v>5</v>
      </c>
      <c r="AE2133" t="n">
        <v>709601.91</v>
      </c>
      <c r="AF2133" t="n">
        <v>6187599.69</v>
      </c>
    </row>
    <row r="2134" spans="1:32">
      <c r="A2134" s="62" t="n">
        <v>2132</v>
      </c>
      <c r="B2134" t="s">
        <v>6672</v>
      </c>
      <c r="C2134" t="n">
        <v>120</v>
      </c>
      <c r="D2134" t="n">
        <v>1949</v>
      </c>
      <c r="E2134" t="n">
        <v>1965</v>
      </c>
      <c r="F2134" t="n">
        <v>2</v>
      </c>
      <c r="G2134" t="s"/>
      <c r="H2134" t="n">
        <v>2</v>
      </c>
      <c r="I2134" t="s"/>
      <c r="J2134" t="n">
        <v>2</v>
      </c>
      <c r="K2134" t="s">
        <v>237</v>
      </c>
      <c r="L2134" t="s"/>
      <c r="M2134" t="n">
        <v>1</v>
      </c>
      <c r="N2134" t="n">
        <v>134</v>
      </c>
      <c r="O2134" t="n">
        <v>134</v>
      </c>
      <c r="P2134" t="n">
        <v>134</v>
      </c>
      <c r="Q2134" t="n">
        <v>0</v>
      </c>
      <c r="R2134" t="n">
        <v>0</v>
      </c>
      <c r="S2134" t="s">
        <v>6673</v>
      </c>
      <c r="T2134" t="n">
        <v>477</v>
      </c>
      <c r="U2134" t="s">
        <v>894</v>
      </c>
      <c r="V2134" t="s">
        <v>894</v>
      </c>
      <c r="W2134" t="s">
        <v>6674</v>
      </c>
      <c r="X2134" t="s">
        <v>352</v>
      </c>
      <c r="Y2134" t="s">
        <v>353</v>
      </c>
      <c r="Z2134" t="s">
        <v>369</v>
      </c>
      <c r="AA2134" t="n">
        <v>190</v>
      </c>
      <c r="AB2134" t="s">
        <v>6675</v>
      </c>
      <c r="AC2134" t="s">
        <v>6673</v>
      </c>
      <c r="AD2134" t="n">
        <v>5</v>
      </c>
      <c r="AE2134" t="n">
        <v>708492.3</v>
      </c>
      <c r="AF2134" t="n">
        <v>6187047.38</v>
      </c>
    </row>
    <row r="2135" spans="1:32">
      <c r="A2135" s="62" t="n">
        <v>2133</v>
      </c>
      <c r="B2135" t="s">
        <v>6676</v>
      </c>
      <c r="C2135" t="n">
        <v>130</v>
      </c>
      <c r="D2135" t="n">
        <v>1977</v>
      </c>
      <c r="E2135" t="n">
        <v>0</v>
      </c>
      <c r="F2135" t="n">
        <v>4</v>
      </c>
      <c r="G2135" t="s"/>
      <c r="H2135" t="n">
        <v>1</v>
      </c>
      <c r="I2135" t="s"/>
      <c r="J2135" t="n">
        <v>2</v>
      </c>
      <c r="K2135" t="s">
        <v>237</v>
      </c>
      <c r="L2135" t="s"/>
      <c r="M2135" t="n">
        <v>1</v>
      </c>
      <c r="N2135" t="n">
        <v>74</v>
      </c>
      <c r="O2135" t="n">
        <v>74</v>
      </c>
      <c r="P2135" t="n">
        <v>209</v>
      </c>
      <c r="Q2135" t="n">
        <v>0</v>
      </c>
      <c r="R2135" t="n">
        <v>0</v>
      </c>
      <c r="S2135" t="s">
        <v>6677</v>
      </c>
      <c r="T2135" t="n">
        <v>671</v>
      </c>
      <c r="U2135" t="s">
        <v>2156</v>
      </c>
      <c r="V2135" t="s">
        <v>2156</v>
      </c>
      <c r="W2135" t="s">
        <v>633</v>
      </c>
      <c r="X2135" t="s">
        <v>352</v>
      </c>
      <c r="Y2135" t="s">
        <v>353</v>
      </c>
      <c r="Z2135" t="s">
        <v>369</v>
      </c>
      <c r="AA2135" t="n">
        <v>190</v>
      </c>
      <c r="AB2135" t="s">
        <v>6678</v>
      </c>
      <c r="AC2135" t="s">
        <v>6677</v>
      </c>
      <c r="AD2135" t="n">
        <v>5</v>
      </c>
      <c r="AE2135" t="n">
        <v>708414.25</v>
      </c>
      <c r="AF2135" t="n">
        <v>6187245.3</v>
      </c>
    </row>
    <row r="2136" spans="1:32">
      <c r="A2136" s="62" t="n">
        <v>2134</v>
      </c>
      <c r="B2136" t="s">
        <v>6679</v>
      </c>
      <c r="C2136" t="n">
        <v>120</v>
      </c>
      <c r="D2136" t="n">
        <v>1966</v>
      </c>
      <c r="E2136" t="n">
        <v>0</v>
      </c>
      <c r="F2136" t="n">
        <v>3</v>
      </c>
      <c r="G2136" t="s"/>
      <c r="H2136" t="n">
        <v>1</v>
      </c>
      <c r="I2136" t="s"/>
      <c r="J2136" t="n">
        <v>2</v>
      </c>
      <c r="K2136" t="s">
        <v>237</v>
      </c>
      <c r="L2136" t="s"/>
      <c r="M2136" t="n">
        <v>1</v>
      </c>
      <c r="N2136" t="n">
        <v>117</v>
      </c>
      <c r="O2136" t="n">
        <v>117</v>
      </c>
      <c r="P2136" t="n">
        <v>117</v>
      </c>
      <c r="Q2136" t="n">
        <v>0</v>
      </c>
      <c r="R2136" t="n">
        <v>0</v>
      </c>
      <c r="S2136" t="s">
        <v>6680</v>
      </c>
      <c r="T2136" t="n">
        <v>26</v>
      </c>
      <c r="U2136" t="s">
        <v>2787</v>
      </c>
      <c r="V2136" t="s">
        <v>2787</v>
      </c>
      <c r="W2136" t="s">
        <v>665</v>
      </c>
      <c r="X2136" t="s">
        <v>352</v>
      </c>
      <c r="Y2136" t="s">
        <v>353</v>
      </c>
      <c r="Z2136" t="s"/>
      <c r="AA2136" t="n">
        <v>190</v>
      </c>
      <c r="AB2136" t="s">
        <v>6681</v>
      </c>
      <c r="AC2136" t="s">
        <v>6680</v>
      </c>
      <c r="AD2136" t="n">
        <v>5</v>
      </c>
      <c r="AE2136" t="n">
        <v>711209.25</v>
      </c>
      <c r="AF2136" t="n">
        <v>6187895.05</v>
      </c>
    </row>
    <row r="2137" spans="1:32">
      <c r="A2137" s="62" t="n">
        <v>2135</v>
      </c>
      <c r="B2137" t="s">
        <v>6682</v>
      </c>
      <c r="C2137" t="n">
        <v>120</v>
      </c>
      <c r="D2137" t="n">
        <v>1967</v>
      </c>
      <c r="E2137" t="n">
        <v>0</v>
      </c>
      <c r="F2137" t="n">
        <v>3</v>
      </c>
      <c r="G2137" t="s"/>
      <c r="H2137" t="n">
        <v>1</v>
      </c>
      <c r="I2137" t="s"/>
      <c r="J2137" t="n">
        <v>1</v>
      </c>
      <c r="K2137" t="s">
        <v>349</v>
      </c>
      <c r="L2137" t="s"/>
      <c r="M2137" t="n">
        <v>1</v>
      </c>
      <c r="N2137" t="n">
        <v>174</v>
      </c>
      <c r="O2137" t="n">
        <v>174</v>
      </c>
      <c r="P2137" t="n">
        <v>174</v>
      </c>
      <c r="Q2137" t="n">
        <v>0</v>
      </c>
      <c r="R2137" t="n">
        <v>0</v>
      </c>
      <c r="S2137" t="s">
        <v>6683</v>
      </c>
      <c r="T2137" t="n">
        <v>107</v>
      </c>
      <c r="U2137" t="s">
        <v>6032</v>
      </c>
      <c r="V2137" t="s">
        <v>6032</v>
      </c>
      <c r="W2137" t="s">
        <v>526</v>
      </c>
      <c r="X2137" t="s">
        <v>352</v>
      </c>
      <c r="Y2137" t="s">
        <v>353</v>
      </c>
      <c r="Z2137" t="s"/>
      <c r="AA2137" t="n">
        <v>190</v>
      </c>
      <c r="AB2137" t="s">
        <v>6684</v>
      </c>
      <c r="AC2137" t="s">
        <v>6683</v>
      </c>
      <c r="AD2137" t="n">
        <v>5</v>
      </c>
      <c r="AE2137" t="n">
        <v>711549.48</v>
      </c>
      <c r="AF2137" t="n">
        <v>6187648.32</v>
      </c>
    </row>
    <row r="2138" spans="1:32">
      <c r="A2138" s="62" t="n">
        <v>2136</v>
      </c>
      <c r="B2138" t="s">
        <v>6685</v>
      </c>
      <c r="C2138" t="n">
        <v>120</v>
      </c>
      <c r="D2138" t="n">
        <v>1984</v>
      </c>
      <c r="E2138" t="n">
        <v>1989</v>
      </c>
      <c r="F2138" t="n">
        <v>3</v>
      </c>
      <c r="G2138" t="s"/>
      <c r="H2138" t="n">
        <v>1</v>
      </c>
      <c r="I2138" t="s"/>
      <c r="J2138" t="n">
        <v>2</v>
      </c>
      <c r="K2138" t="s">
        <v>237</v>
      </c>
      <c r="L2138" t="s"/>
      <c r="M2138" t="n">
        <v>1</v>
      </c>
      <c r="N2138" t="n">
        <v>162</v>
      </c>
      <c r="O2138" t="n">
        <v>162</v>
      </c>
      <c r="P2138" t="n">
        <v>162</v>
      </c>
      <c r="Q2138" t="n">
        <v>0</v>
      </c>
      <c r="R2138" t="n">
        <v>0</v>
      </c>
      <c r="S2138" t="s">
        <v>6686</v>
      </c>
      <c r="T2138" t="n">
        <v>173</v>
      </c>
      <c r="U2138" t="s">
        <v>5067</v>
      </c>
      <c r="V2138" t="s">
        <v>5067</v>
      </c>
      <c r="W2138" t="s">
        <v>507</v>
      </c>
      <c r="X2138" t="s">
        <v>352</v>
      </c>
      <c r="Y2138" t="s">
        <v>353</v>
      </c>
      <c r="Z2138" t="s"/>
      <c r="AA2138" t="n">
        <v>190</v>
      </c>
      <c r="AB2138" t="s">
        <v>6687</v>
      </c>
      <c r="AC2138" t="s">
        <v>6686</v>
      </c>
      <c r="AD2138" t="n">
        <v>5</v>
      </c>
      <c r="AE2138" t="n">
        <v>711506.78</v>
      </c>
      <c r="AF2138" t="n">
        <v>6186627.24</v>
      </c>
    </row>
    <row r="2139" spans="1:32">
      <c r="A2139" s="62" t="n">
        <v>2137</v>
      </c>
      <c r="B2139" t="s">
        <v>6688</v>
      </c>
      <c r="C2139" t="n">
        <v>120</v>
      </c>
      <c r="D2139" t="n">
        <v>1961</v>
      </c>
      <c r="E2139" t="n">
        <v>2004</v>
      </c>
      <c r="F2139" t="n">
        <v>5</v>
      </c>
      <c r="G2139" t="s"/>
      <c r="H2139" t="n">
        <v>1</v>
      </c>
      <c r="I2139" t="s"/>
      <c r="J2139" t="n">
        <v>2</v>
      </c>
      <c r="K2139" t="s">
        <v>237</v>
      </c>
      <c r="L2139" t="s"/>
      <c r="M2139" t="n">
        <v>1</v>
      </c>
      <c r="N2139" t="n">
        <v>159</v>
      </c>
      <c r="O2139" t="n">
        <v>159</v>
      </c>
      <c r="P2139" t="n">
        <v>159</v>
      </c>
      <c r="Q2139" t="n">
        <v>0</v>
      </c>
      <c r="R2139" t="n">
        <v>0</v>
      </c>
      <c r="S2139" t="s">
        <v>6689</v>
      </c>
      <c r="T2139" t="n">
        <v>261</v>
      </c>
      <c r="U2139" t="s">
        <v>2556</v>
      </c>
      <c r="V2139" t="s">
        <v>2556</v>
      </c>
      <c r="W2139" t="s">
        <v>439</v>
      </c>
      <c r="X2139" t="s">
        <v>352</v>
      </c>
      <c r="Y2139" t="s">
        <v>353</v>
      </c>
      <c r="Z2139" t="s"/>
      <c r="AA2139" t="n">
        <v>190</v>
      </c>
      <c r="AB2139" t="s">
        <v>6690</v>
      </c>
      <c r="AC2139" t="s">
        <v>6689</v>
      </c>
      <c r="AD2139" t="n">
        <v>5</v>
      </c>
      <c r="AE2139" t="n">
        <v>711712.33</v>
      </c>
      <c r="AF2139" t="n">
        <v>6186137.05</v>
      </c>
    </row>
    <row r="2140" spans="1:32">
      <c r="A2140" s="62" t="n">
        <v>2138</v>
      </c>
      <c r="B2140" t="s">
        <v>6691</v>
      </c>
      <c r="C2140" t="n">
        <v>120</v>
      </c>
      <c r="D2140" t="n">
        <v>1969</v>
      </c>
      <c r="E2140" t="n">
        <v>0</v>
      </c>
      <c r="F2140" t="n">
        <v>5</v>
      </c>
      <c r="G2140" t="s"/>
      <c r="H2140" t="n">
        <v>1</v>
      </c>
      <c r="I2140" t="s"/>
      <c r="J2140" t="n">
        <v>1</v>
      </c>
      <c r="K2140" t="s">
        <v>349</v>
      </c>
      <c r="L2140" t="s"/>
      <c r="M2140" t="n">
        <v>1</v>
      </c>
      <c r="N2140" t="n">
        <v>132</v>
      </c>
      <c r="O2140" t="n">
        <v>132</v>
      </c>
      <c r="P2140" t="n">
        <v>132</v>
      </c>
      <c r="Q2140" t="n">
        <v>0</v>
      </c>
      <c r="R2140" t="n">
        <v>0</v>
      </c>
      <c r="S2140" t="s">
        <v>6692</v>
      </c>
      <c r="T2140" t="n">
        <v>290</v>
      </c>
      <c r="U2140" t="s">
        <v>1132</v>
      </c>
      <c r="V2140" t="s">
        <v>1132</v>
      </c>
      <c r="W2140" t="s">
        <v>370</v>
      </c>
      <c r="X2140" t="s">
        <v>352</v>
      </c>
      <c r="Y2140" t="s">
        <v>353</v>
      </c>
      <c r="Z2140" t="s"/>
      <c r="AA2140" t="n">
        <v>190</v>
      </c>
      <c r="AB2140" t="s">
        <v>6693</v>
      </c>
      <c r="AC2140" t="s">
        <v>6692</v>
      </c>
      <c r="AD2140" t="n">
        <v>5</v>
      </c>
      <c r="AE2140" t="n">
        <v>711712.47</v>
      </c>
      <c r="AF2140" t="n">
        <v>6188071.89</v>
      </c>
    </row>
    <row r="2141" spans="1:32">
      <c r="A2141" s="62" t="n">
        <v>2139</v>
      </c>
      <c r="B2141" t="s">
        <v>6694</v>
      </c>
      <c r="C2141" t="n">
        <v>120</v>
      </c>
      <c r="D2141" t="n">
        <v>1960</v>
      </c>
      <c r="E2141" t="n">
        <v>1970</v>
      </c>
      <c r="F2141" t="n">
        <v>3</v>
      </c>
      <c r="G2141" t="s"/>
      <c r="H2141" t="n">
        <v>2</v>
      </c>
      <c r="I2141" t="s"/>
      <c r="J2141" t="n">
        <v>2</v>
      </c>
      <c r="K2141" t="s">
        <v>237</v>
      </c>
      <c r="L2141" t="s"/>
      <c r="M2141" t="n">
        <v>1</v>
      </c>
      <c r="N2141" t="n">
        <v>137</v>
      </c>
      <c r="O2141" t="n">
        <v>137</v>
      </c>
      <c r="P2141" t="n">
        <v>137</v>
      </c>
      <c r="Q2141" t="n">
        <v>0</v>
      </c>
      <c r="R2141" t="n">
        <v>0</v>
      </c>
      <c r="S2141" t="s">
        <v>6695</v>
      </c>
      <c r="T2141" t="n">
        <v>305</v>
      </c>
      <c r="U2141" t="s">
        <v>5517</v>
      </c>
      <c r="V2141" t="s">
        <v>5517</v>
      </c>
      <c r="W2141" t="s">
        <v>395</v>
      </c>
      <c r="X2141" t="s">
        <v>352</v>
      </c>
      <c r="Y2141" t="s">
        <v>353</v>
      </c>
      <c r="Z2141" t="s"/>
      <c r="AA2141" t="n">
        <v>190</v>
      </c>
      <c r="AB2141" t="s">
        <v>6696</v>
      </c>
      <c r="AC2141" t="s">
        <v>6695</v>
      </c>
      <c r="AD2141" t="n">
        <v>5</v>
      </c>
      <c r="AE2141" t="n">
        <v>711616.17</v>
      </c>
      <c r="AF2141" t="n">
        <v>6186728.7</v>
      </c>
    </row>
    <row r="2142" spans="1:32">
      <c r="A2142" s="62" t="n">
        <v>2140</v>
      </c>
      <c r="B2142" t="s">
        <v>6697</v>
      </c>
      <c r="C2142" t="n">
        <v>130</v>
      </c>
      <c r="D2142" t="n">
        <v>1975</v>
      </c>
      <c r="E2142" t="n">
        <v>1985</v>
      </c>
      <c r="F2142" t="n">
        <v>3</v>
      </c>
      <c r="G2142" t="s"/>
      <c r="H2142" t="n">
        <v>1</v>
      </c>
      <c r="I2142" t="s"/>
      <c r="J2142" t="n">
        <v>1</v>
      </c>
      <c r="K2142" t="s">
        <v>349</v>
      </c>
      <c r="L2142" t="s"/>
      <c r="M2142" t="n">
        <v>1</v>
      </c>
      <c r="N2142" t="n">
        <v>71</v>
      </c>
      <c r="O2142" t="n">
        <v>71</v>
      </c>
      <c r="P2142" t="n">
        <v>136</v>
      </c>
      <c r="Q2142" t="n">
        <v>0</v>
      </c>
      <c r="R2142" t="n">
        <v>0</v>
      </c>
      <c r="S2142" t="s">
        <v>6698</v>
      </c>
      <c r="T2142" t="n">
        <v>350</v>
      </c>
      <c r="U2142" t="s">
        <v>2503</v>
      </c>
      <c r="V2142" t="s">
        <v>2503</v>
      </c>
      <c r="W2142" t="s">
        <v>1099</v>
      </c>
      <c r="X2142" t="s">
        <v>352</v>
      </c>
      <c r="Y2142" t="s">
        <v>353</v>
      </c>
      <c r="Z2142" t="s"/>
      <c r="AA2142" t="n">
        <v>190</v>
      </c>
      <c r="AB2142" t="s">
        <v>6699</v>
      </c>
      <c r="AC2142" t="s">
        <v>6698</v>
      </c>
      <c r="AD2142" t="n">
        <v>5</v>
      </c>
      <c r="AE2142" t="n">
        <v>711471.02</v>
      </c>
      <c r="AF2142" t="n">
        <v>6187458.15</v>
      </c>
    </row>
    <row r="2143" spans="1:32">
      <c r="A2143" s="62" t="n">
        <v>2141</v>
      </c>
      <c r="B2143" t="s">
        <v>6700</v>
      </c>
      <c r="C2143" t="n">
        <v>120</v>
      </c>
      <c r="D2143" t="n">
        <v>2009</v>
      </c>
      <c r="E2143" t="n">
        <v>0</v>
      </c>
      <c r="F2143" t="n">
        <v>5</v>
      </c>
      <c r="G2143" t="s"/>
      <c r="H2143" t="n">
        <v>1</v>
      </c>
      <c r="I2143" t="s"/>
      <c r="J2143" t="n">
        <v>2</v>
      </c>
      <c r="K2143" t="s">
        <v>237</v>
      </c>
      <c r="L2143" t="s"/>
      <c r="M2143" t="n">
        <v>1</v>
      </c>
      <c r="N2143" t="n">
        <v>253</v>
      </c>
      <c r="O2143" t="n">
        <v>253</v>
      </c>
      <c r="P2143" t="n">
        <v>190</v>
      </c>
      <c r="Q2143" t="n">
        <v>0</v>
      </c>
      <c r="R2143" t="n">
        <v>0</v>
      </c>
      <c r="S2143" t="s">
        <v>6701</v>
      </c>
      <c r="T2143" t="n">
        <v>385</v>
      </c>
      <c r="U2143" t="s">
        <v>1145</v>
      </c>
      <c r="V2143" t="s">
        <v>1145</v>
      </c>
      <c r="W2143" t="s">
        <v>298</v>
      </c>
      <c r="X2143" t="s">
        <v>352</v>
      </c>
      <c r="Y2143" t="s">
        <v>353</v>
      </c>
      <c r="Z2143" t="s"/>
      <c r="AA2143" t="n">
        <v>190</v>
      </c>
      <c r="AB2143" t="s">
        <v>6702</v>
      </c>
      <c r="AC2143" t="s">
        <v>6701</v>
      </c>
      <c r="AD2143" t="n">
        <v>5</v>
      </c>
      <c r="AE2143" t="n">
        <v>712135.0699999999</v>
      </c>
      <c r="AF2143" t="n">
        <v>6186901.2</v>
      </c>
    </row>
    <row r="2144" spans="1:32">
      <c r="A2144" s="62" t="n">
        <v>2142</v>
      </c>
      <c r="B2144" t="s">
        <v>6703</v>
      </c>
      <c r="C2144" t="n">
        <v>120</v>
      </c>
      <c r="D2144" t="n">
        <v>1967</v>
      </c>
      <c r="E2144" t="n">
        <v>0</v>
      </c>
      <c r="F2144" t="n">
        <v>3</v>
      </c>
      <c r="G2144" t="s"/>
      <c r="H2144" t="n">
        <v>1</v>
      </c>
      <c r="I2144" t="s"/>
      <c r="J2144" t="n">
        <v>1</v>
      </c>
      <c r="K2144" t="s">
        <v>349</v>
      </c>
      <c r="L2144" t="s"/>
      <c r="M2144" t="n">
        <v>1</v>
      </c>
      <c r="N2144" t="n">
        <v>153</v>
      </c>
      <c r="O2144" t="n">
        <v>153</v>
      </c>
      <c r="P2144" t="n">
        <v>153</v>
      </c>
      <c r="Q2144" t="n">
        <v>0</v>
      </c>
      <c r="R2144" t="n">
        <v>0</v>
      </c>
      <c r="S2144" t="s">
        <v>6704</v>
      </c>
      <c r="T2144" t="n">
        <v>427</v>
      </c>
      <c r="U2144" t="s">
        <v>6220</v>
      </c>
      <c r="V2144" t="s">
        <v>6220</v>
      </c>
      <c r="W2144" t="s">
        <v>391</v>
      </c>
      <c r="X2144" t="s">
        <v>352</v>
      </c>
      <c r="Y2144" t="s">
        <v>353</v>
      </c>
      <c r="Z2144" t="s"/>
      <c r="AA2144" t="n">
        <v>190</v>
      </c>
      <c r="AB2144" t="s">
        <v>6705</v>
      </c>
      <c r="AC2144" t="s">
        <v>6704</v>
      </c>
      <c r="AD2144" t="n">
        <v>5</v>
      </c>
      <c r="AE2144" t="n">
        <v>711453.65</v>
      </c>
      <c r="AF2144" t="n">
        <v>6188112.06</v>
      </c>
    </row>
    <row r="2145" spans="1:32">
      <c r="A2145" s="62" t="n">
        <v>2143</v>
      </c>
      <c r="B2145" t="s">
        <v>6706</v>
      </c>
      <c r="C2145" t="n">
        <v>120</v>
      </c>
      <c r="D2145" t="n">
        <v>1970</v>
      </c>
      <c r="E2145" t="n">
        <v>0</v>
      </c>
      <c r="F2145" t="n">
        <v>3</v>
      </c>
      <c r="G2145" t="s"/>
      <c r="H2145" t="n">
        <v>1</v>
      </c>
      <c r="I2145" t="s"/>
      <c r="J2145" t="n">
        <v>1</v>
      </c>
      <c r="K2145" t="s">
        <v>349</v>
      </c>
      <c r="L2145" t="s"/>
      <c r="M2145" t="n">
        <v>1</v>
      </c>
      <c r="N2145" t="n">
        <v>196</v>
      </c>
      <c r="O2145" t="n">
        <v>196</v>
      </c>
      <c r="P2145" t="n">
        <v>196</v>
      </c>
      <c r="Q2145" t="n">
        <v>0</v>
      </c>
      <c r="R2145" t="n">
        <v>0</v>
      </c>
      <c r="S2145" t="s">
        <v>6707</v>
      </c>
      <c r="T2145" t="n">
        <v>450</v>
      </c>
      <c r="U2145" t="s">
        <v>1154</v>
      </c>
      <c r="V2145" t="s">
        <v>1154</v>
      </c>
      <c r="W2145" t="s">
        <v>306</v>
      </c>
      <c r="X2145" t="s">
        <v>352</v>
      </c>
      <c r="Y2145" t="s">
        <v>353</v>
      </c>
      <c r="Z2145" t="s"/>
      <c r="AA2145" t="n">
        <v>190</v>
      </c>
      <c r="AB2145" t="s">
        <v>6708</v>
      </c>
      <c r="AC2145" t="s">
        <v>6707</v>
      </c>
      <c r="AD2145" t="n">
        <v>5</v>
      </c>
      <c r="AE2145" t="n">
        <v>710891.64</v>
      </c>
      <c r="AF2145" t="n">
        <v>6188152.46</v>
      </c>
    </row>
    <row r="2146" spans="1:32">
      <c r="A2146" s="62" t="n">
        <v>2144</v>
      </c>
      <c r="B2146" t="s">
        <v>6709</v>
      </c>
      <c r="C2146" t="n">
        <v>120</v>
      </c>
      <c r="D2146" t="n">
        <v>1970</v>
      </c>
      <c r="E2146" t="n">
        <v>2000</v>
      </c>
      <c r="F2146" t="n">
        <v>3</v>
      </c>
      <c r="G2146" t="s"/>
      <c r="H2146" t="n">
        <v>1</v>
      </c>
      <c r="I2146" t="s"/>
      <c r="J2146" t="n">
        <v>2</v>
      </c>
      <c r="K2146" t="s">
        <v>237</v>
      </c>
      <c r="L2146" t="s"/>
      <c r="M2146" t="n">
        <v>1</v>
      </c>
      <c r="N2146" t="n">
        <v>174</v>
      </c>
      <c r="O2146" t="n">
        <v>174</v>
      </c>
      <c r="P2146" t="n">
        <v>174</v>
      </c>
      <c r="Q2146" t="n">
        <v>0</v>
      </c>
      <c r="R2146" t="n">
        <v>0</v>
      </c>
      <c r="S2146" t="s">
        <v>6710</v>
      </c>
      <c r="T2146" t="n">
        <v>530</v>
      </c>
      <c r="U2146" t="s">
        <v>1159</v>
      </c>
      <c r="V2146" t="s">
        <v>1159</v>
      </c>
      <c r="W2146" t="s">
        <v>2660</v>
      </c>
      <c r="X2146" t="s">
        <v>352</v>
      </c>
      <c r="Y2146" t="s">
        <v>353</v>
      </c>
      <c r="Z2146" t="s"/>
      <c r="AA2146" t="n">
        <v>190</v>
      </c>
      <c r="AB2146" t="s">
        <v>3793</v>
      </c>
      <c r="AC2146" t="s">
        <v>6710</v>
      </c>
      <c r="AD2146" t="n">
        <v>5</v>
      </c>
      <c r="AE2146" t="n">
        <v>712577.77</v>
      </c>
      <c r="AF2146" t="n">
        <v>6187032.12</v>
      </c>
    </row>
    <row r="2147" spans="1:32">
      <c r="A2147" s="62" t="n">
        <v>2145</v>
      </c>
      <c r="B2147" t="s">
        <v>6711</v>
      </c>
      <c r="C2147" t="n">
        <v>120</v>
      </c>
      <c r="D2147" t="n">
        <v>1935</v>
      </c>
      <c r="E2147" t="n">
        <v>1977</v>
      </c>
      <c r="F2147" t="n">
        <v>90</v>
      </c>
      <c r="G2147" t="s"/>
      <c r="H2147" t="n">
        <v>5</v>
      </c>
      <c r="I2147" t="s"/>
      <c r="J2147" t="n">
        <v>2</v>
      </c>
      <c r="K2147" t="s">
        <v>237</v>
      </c>
      <c r="L2147" t="n">
        <v>2</v>
      </c>
      <c r="M2147" t="n">
        <v>1</v>
      </c>
      <c r="N2147" t="n">
        <v>142</v>
      </c>
      <c r="O2147" t="n">
        <v>142</v>
      </c>
      <c r="P2147" t="n">
        <v>142</v>
      </c>
      <c r="Q2147" t="n">
        <v>0</v>
      </c>
      <c r="R2147" t="n">
        <v>0</v>
      </c>
      <c r="S2147" t="s">
        <v>6712</v>
      </c>
      <c r="T2147" t="n">
        <v>549</v>
      </c>
      <c r="U2147" t="s">
        <v>2520</v>
      </c>
      <c r="V2147" t="s">
        <v>2520</v>
      </c>
      <c r="W2147" t="s">
        <v>1099</v>
      </c>
      <c r="X2147" t="s">
        <v>352</v>
      </c>
      <c r="Y2147" t="s">
        <v>353</v>
      </c>
      <c r="Z2147" t="s"/>
      <c r="AA2147" t="n">
        <v>190</v>
      </c>
      <c r="AB2147" t="s">
        <v>6713</v>
      </c>
      <c r="AC2147" t="s">
        <v>6712</v>
      </c>
      <c r="AD2147" t="n">
        <v>5</v>
      </c>
      <c r="AE2147" t="n">
        <v>712228.24</v>
      </c>
      <c r="AF2147" t="n">
        <v>6186207.46</v>
      </c>
    </row>
    <row r="2148" spans="1:32">
      <c r="A2148" s="62" t="n">
        <v>2146</v>
      </c>
      <c r="B2148" t="s">
        <v>6714</v>
      </c>
      <c r="C2148" t="n">
        <v>120</v>
      </c>
      <c r="D2148" t="n">
        <v>1938</v>
      </c>
      <c r="E2148" t="n">
        <v>1985</v>
      </c>
      <c r="F2148" t="n">
        <v>2</v>
      </c>
      <c r="G2148" t="s"/>
      <c r="H2148" t="n">
        <v>4</v>
      </c>
      <c r="I2148" t="s"/>
      <c r="J2148" t="n">
        <v>7</v>
      </c>
      <c r="K2148" t="s">
        <v>365</v>
      </c>
      <c r="L2148" t="s"/>
      <c r="M2148" t="n">
        <v>1</v>
      </c>
      <c r="N2148" t="n">
        <v>121</v>
      </c>
      <c r="O2148" t="n">
        <v>121</v>
      </c>
      <c r="P2148" t="n">
        <v>121</v>
      </c>
      <c r="Q2148" t="n">
        <v>0</v>
      </c>
      <c r="R2148" t="n">
        <v>0</v>
      </c>
      <c r="S2148" t="s">
        <v>6715</v>
      </c>
      <c r="T2148" t="n">
        <v>649</v>
      </c>
      <c r="U2148" t="s">
        <v>2525</v>
      </c>
      <c r="V2148" t="s">
        <v>2525</v>
      </c>
      <c r="W2148" t="s">
        <v>1141</v>
      </c>
      <c r="X2148" t="s">
        <v>352</v>
      </c>
      <c r="Y2148" t="s">
        <v>353</v>
      </c>
      <c r="Z2148" t="s"/>
      <c r="AA2148" t="n">
        <v>190</v>
      </c>
      <c r="AB2148" t="s">
        <v>6716</v>
      </c>
      <c r="AC2148" t="s">
        <v>6715</v>
      </c>
      <c r="AD2148" t="n">
        <v>5</v>
      </c>
      <c r="AE2148" t="n">
        <v>712445.61</v>
      </c>
      <c r="AF2148" t="n">
        <v>6186405.69</v>
      </c>
    </row>
    <row r="2149" spans="1:32">
      <c r="A2149" s="62" t="n">
        <v>2147</v>
      </c>
      <c r="B2149" t="s">
        <v>6717</v>
      </c>
      <c r="C2149" t="n">
        <v>130</v>
      </c>
      <c r="D2149" t="n">
        <v>1956</v>
      </c>
      <c r="E2149" t="n">
        <v>0</v>
      </c>
      <c r="F2149" t="n">
        <v>1</v>
      </c>
      <c r="G2149" t="s"/>
      <c r="H2149" t="n">
        <v>2</v>
      </c>
      <c r="I2149" t="s"/>
      <c r="J2149" t="n">
        <v>1</v>
      </c>
      <c r="K2149" t="s">
        <v>349</v>
      </c>
      <c r="L2149" t="s"/>
      <c r="M2149" t="n">
        <v>1</v>
      </c>
      <c r="N2149" t="n">
        <v>68</v>
      </c>
      <c r="O2149" t="n">
        <v>68</v>
      </c>
      <c r="P2149" t="n">
        <v>68</v>
      </c>
      <c r="Q2149" t="n">
        <v>0</v>
      </c>
      <c r="R2149" t="n">
        <v>0</v>
      </c>
      <c r="S2149" t="s">
        <v>6718</v>
      </c>
      <c r="T2149" t="n">
        <v>731</v>
      </c>
      <c r="U2149" t="s">
        <v>1173</v>
      </c>
      <c r="V2149" t="s">
        <v>1173</v>
      </c>
      <c r="W2149" t="s">
        <v>3640</v>
      </c>
      <c r="X2149" t="s">
        <v>352</v>
      </c>
      <c r="Y2149" t="s">
        <v>353</v>
      </c>
      <c r="Z2149" t="s"/>
      <c r="AA2149" t="n">
        <v>190</v>
      </c>
      <c r="AB2149" t="s">
        <v>6719</v>
      </c>
      <c r="AC2149" t="s">
        <v>6718</v>
      </c>
      <c r="AD2149" t="n">
        <v>5</v>
      </c>
      <c r="AE2149" t="n">
        <v>711172.04</v>
      </c>
      <c r="AF2149" t="n">
        <v>6186650.41</v>
      </c>
    </row>
    <row r="2150" spans="1:32">
      <c r="A2150" s="62" t="n">
        <v>2148</v>
      </c>
      <c r="B2150" t="s">
        <v>6720</v>
      </c>
      <c r="C2150" t="n">
        <v>120</v>
      </c>
      <c r="D2150" t="n">
        <v>1967</v>
      </c>
      <c r="E2150" t="n">
        <v>0</v>
      </c>
      <c r="F2150" t="n">
        <v>4</v>
      </c>
      <c r="G2150" t="s"/>
      <c r="H2150" t="n">
        <v>1</v>
      </c>
      <c r="I2150" t="s"/>
      <c r="J2150" t="n">
        <v>2</v>
      </c>
      <c r="K2150" t="s">
        <v>237</v>
      </c>
      <c r="L2150" t="n">
        <v>2</v>
      </c>
      <c r="M2150" t="n">
        <v>1</v>
      </c>
      <c r="N2150" t="n">
        <v>135</v>
      </c>
      <c r="O2150" t="n">
        <v>135</v>
      </c>
      <c r="P2150" t="n">
        <v>108</v>
      </c>
      <c r="Q2150" t="n">
        <v>0</v>
      </c>
      <c r="R2150" t="n">
        <v>0</v>
      </c>
      <c r="S2150" t="s">
        <v>6721</v>
      </c>
      <c r="T2150" t="n">
        <v>17</v>
      </c>
      <c r="U2150" t="s">
        <v>6722</v>
      </c>
      <c r="V2150" t="s">
        <v>6722</v>
      </c>
      <c r="W2150" t="s">
        <v>383</v>
      </c>
      <c r="X2150" t="s">
        <v>352</v>
      </c>
      <c r="Y2150" t="s">
        <v>353</v>
      </c>
      <c r="Z2150" t="s">
        <v>480</v>
      </c>
      <c r="AA2150" t="n">
        <v>190</v>
      </c>
      <c r="AB2150" t="s">
        <v>6723</v>
      </c>
      <c r="AC2150" t="s">
        <v>6721</v>
      </c>
      <c r="AD2150" t="n">
        <v>5</v>
      </c>
      <c r="AE2150" t="n">
        <v>714008.26</v>
      </c>
      <c r="AF2150" t="n">
        <v>6184644.19</v>
      </c>
    </row>
    <row r="2151" spans="1:32">
      <c r="A2151" s="62" t="n">
        <v>2149</v>
      </c>
      <c r="B2151" t="s">
        <v>6724</v>
      </c>
      <c r="C2151" t="n">
        <v>120</v>
      </c>
      <c r="D2151" t="n">
        <v>2000</v>
      </c>
      <c r="E2151" t="n">
        <v>0</v>
      </c>
      <c r="F2151" t="n">
        <v>2</v>
      </c>
      <c r="G2151" t="s"/>
      <c r="H2151" t="n">
        <v>2</v>
      </c>
      <c r="I2151" t="s"/>
      <c r="J2151" t="n">
        <v>2</v>
      </c>
      <c r="K2151" t="s">
        <v>237</v>
      </c>
      <c r="L2151" t="n">
        <v>90</v>
      </c>
      <c r="M2151" t="n">
        <v>1</v>
      </c>
      <c r="N2151" t="n">
        <v>104</v>
      </c>
      <c r="O2151" t="n">
        <v>104</v>
      </c>
      <c r="P2151" t="n">
        <v>167</v>
      </c>
      <c r="Q2151" t="n">
        <v>0</v>
      </c>
      <c r="R2151" t="n">
        <v>0</v>
      </c>
      <c r="S2151" t="s">
        <v>6725</v>
      </c>
      <c r="T2151" t="n">
        <v>223</v>
      </c>
      <c r="U2151" t="s">
        <v>1476</v>
      </c>
      <c r="V2151" t="s">
        <v>1476</v>
      </c>
      <c r="W2151" t="s">
        <v>6726</v>
      </c>
      <c r="X2151" t="s">
        <v>352</v>
      </c>
      <c r="Y2151" t="s">
        <v>353</v>
      </c>
      <c r="Z2151" t="s">
        <v>480</v>
      </c>
      <c r="AA2151" t="n">
        <v>190</v>
      </c>
      <c r="AB2151" t="s">
        <v>6727</v>
      </c>
      <c r="AC2151" t="s">
        <v>6725</v>
      </c>
      <c r="AD2151" t="n">
        <v>5</v>
      </c>
      <c r="AE2151" t="n">
        <v>713359.33</v>
      </c>
      <c r="AF2151" t="n">
        <v>6185295.6</v>
      </c>
    </row>
    <row r="2152" spans="1:32">
      <c r="A2152" s="62" t="n">
        <v>2150</v>
      </c>
      <c r="B2152" t="s">
        <v>6728</v>
      </c>
      <c r="C2152" t="n">
        <v>420</v>
      </c>
      <c r="D2152" t="n">
        <v>1930</v>
      </c>
      <c r="E2152" t="n">
        <v>1987</v>
      </c>
      <c r="F2152" t="n">
        <v>5</v>
      </c>
      <c r="G2152" t="s"/>
      <c r="H2152" t="n">
        <v>1</v>
      </c>
      <c r="I2152" t="s"/>
      <c r="J2152" t="n">
        <v>1</v>
      </c>
      <c r="K2152" t="s">
        <v>349</v>
      </c>
      <c r="L2152" t="n">
        <v>90</v>
      </c>
      <c r="M2152" t="n">
        <v>2</v>
      </c>
      <c r="N2152" t="n">
        <v>358</v>
      </c>
      <c r="O2152" t="n">
        <v>656</v>
      </c>
      <c r="P2152" t="n">
        <v>0</v>
      </c>
      <c r="Q2152" t="n">
        <v>656</v>
      </c>
      <c r="R2152" t="n">
        <v>0</v>
      </c>
      <c r="S2152" t="s">
        <v>6729</v>
      </c>
      <c r="T2152" t="n">
        <v>471</v>
      </c>
      <c r="U2152" t="s">
        <v>6000</v>
      </c>
      <c r="V2152" t="s">
        <v>6000</v>
      </c>
      <c r="W2152" t="s">
        <v>6730</v>
      </c>
      <c r="X2152" t="s">
        <v>352</v>
      </c>
      <c r="Y2152" t="s">
        <v>353</v>
      </c>
      <c r="Z2152" t="s">
        <v>480</v>
      </c>
      <c r="AA2152" t="n">
        <v>190</v>
      </c>
      <c r="AB2152" t="s">
        <v>6001</v>
      </c>
      <c r="AC2152" t="s">
        <v>6729</v>
      </c>
      <c r="AD2152" t="n">
        <v>5</v>
      </c>
      <c r="AE2152" t="n">
        <v>713508.66</v>
      </c>
      <c r="AF2152" t="n">
        <v>6185145.15</v>
      </c>
    </row>
    <row r="2153" spans="1:32">
      <c r="A2153" s="62" t="n">
        <v>2151</v>
      </c>
      <c r="B2153" t="s">
        <v>6731</v>
      </c>
      <c r="C2153" t="n">
        <v>120</v>
      </c>
      <c r="D2153" t="n">
        <v>1962</v>
      </c>
      <c r="E2153" t="n">
        <v>0</v>
      </c>
      <c r="F2153" t="n">
        <v>3</v>
      </c>
      <c r="G2153" t="s"/>
      <c r="H2153" t="n">
        <v>1</v>
      </c>
      <c r="I2153" t="s"/>
      <c r="J2153" t="n">
        <v>2</v>
      </c>
      <c r="K2153" t="s">
        <v>237</v>
      </c>
      <c r="L2153" t="s"/>
      <c r="M2153" t="n">
        <v>1</v>
      </c>
      <c r="N2153" t="n">
        <v>128</v>
      </c>
      <c r="O2153" t="n">
        <v>128</v>
      </c>
      <c r="P2153" t="n">
        <v>128</v>
      </c>
      <c r="Q2153" t="n">
        <v>0</v>
      </c>
      <c r="R2153" t="n">
        <v>0</v>
      </c>
      <c r="S2153" t="s">
        <v>6732</v>
      </c>
      <c r="T2153" t="n">
        <v>491</v>
      </c>
      <c r="U2153" t="s">
        <v>1185</v>
      </c>
      <c r="V2153" t="s">
        <v>1185</v>
      </c>
      <c r="W2153" t="s">
        <v>1107</v>
      </c>
      <c r="X2153" t="s">
        <v>352</v>
      </c>
      <c r="Y2153" t="s">
        <v>353</v>
      </c>
      <c r="Z2153" t="s">
        <v>480</v>
      </c>
      <c r="AA2153" t="n">
        <v>190</v>
      </c>
      <c r="AB2153" t="s">
        <v>3445</v>
      </c>
      <c r="AC2153" t="s">
        <v>6732</v>
      </c>
      <c r="AD2153" t="n">
        <v>5</v>
      </c>
      <c r="AE2153" t="n">
        <v>714275.52</v>
      </c>
      <c r="AF2153" t="n">
        <v>6184202.01</v>
      </c>
    </row>
    <row r="2154" spans="1:32">
      <c r="A2154" s="62" t="n">
        <v>2152</v>
      </c>
      <c r="B2154" t="s">
        <v>6733</v>
      </c>
      <c r="C2154" t="n">
        <v>120</v>
      </c>
      <c r="D2154" t="n">
        <v>1939</v>
      </c>
      <c r="E2154" t="n">
        <v>2006</v>
      </c>
      <c r="F2154" t="n">
        <v>90</v>
      </c>
      <c r="G2154" t="s"/>
      <c r="H2154" t="n">
        <v>1</v>
      </c>
      <c r="I2154" t="s"/>
      <c r="J2154" t="n">
        <v>2</v>
      </c>
      <c r="K2154" t="s">
        <v>237</v>
      </c>
      <c r="L2154" t="s"/>
      <c r="M2154" t="n">
        <v>1</v>
      </c>
      <c r="N2154" t="n">
        <v>108</v>
      </c>
      <c r="O2154" t="n">
        <v>108</v>
      </c>
      <c r="P2154" t="n">
        <v>132</v>
      </c>
      <c r="Q2154" t="n">
        <v>0</v>
      </c>
      <c r="R2154" t="n">
        <v>0</v>
      </c>
      <c r="S2154" t="s">
        <v>6734</v>
      </c>
      <c r="T2154" t="n">
        <v>550</v>
      </c>
      <c r="U2154" t="s">
        <v>2213</v>
      </c>
      <c r="V2154" t="s">
        <v>2213</v>
      </c>
      <c r="W2154" t="s">
        <v>640</v>
      </c>
      <c r="X2154" t="s">
        <v>352</v>
      </c>
      <c r="Y2154" t="s">
        <v>353</v>
      </c>
      <c r="Z2154" t="s">
        <v>480</v>
      </c>
      <c r="AA2154" t="n">
        <v>190</v>
      </c>
      <c r="AB2154" t="s">
        <v>6735</v>
      </c>
      <c r="AC2154" t="s">
        <v>6734</v>
      </c>
      <c r="AD2154" t="n">
        <v>5</v>
      </c>
      <c r="AE2154" t="n">
        <v>713561.0600000001</v>
      </c>
      <c r="AF2154" t="n">
        <v>6184659.78</v>
      </c>
    </row>
    <row r="2155" spans="1:32">
      <c r="A2155" s="62" t="n">
        <v>2153</v>
      </c>
      <c r="B2155" t="s">
        <v>6736</v>
      </c>
      <c r="C2155" t="n">
        <v>120</v>
      </c>
      <c r="D2155" t="n">
        <v>1976</v>
      </c>
      <c r="E2155" t="n">
        <v>0</v>
      </c>
      <c r="F2155" t="n">
        <v>3</v>
      </c>
      <c r="G2155" t="s"/>
      <c r="H2155" t="n">
        <v>1</v>
      </c>
      <c r="I2155" t="s"/>
      <c r="J2155" t="n">
        <v>2</v>
      </c>
      <c r="K2155" t="s">
        <v>237</v>
      </c>
      <c r="L2155" t="s"/>
      <c r="M2155" t="n">
        <v>1</v>
      </c>
      <c r="N2155" t="n">
        <v>150</v>
      </c>
      <c r="O2155" t="n">
        <v>150</v>
      </c>
      <c r="P2155" t="n">
        <v>150</v>
      </c>
      <c r="Q2155" t="n">
        <v>0</v>
      </c>
      <c r="R2155" t="n">
        <v>0</v>
      </c>
      <c r="S2155" t="s">
        <v>6737</v>
      </c>
      <c r="T2155" t="n">
        <v>745</v>
      </c>
      <c r="U2155" t="s">
        <v>6738</v>
      </c>
      <c r="V2155" t="s">
        <v>6738</v>
      </c>
      <c r="W2155" t="s">
        <v>5289</v>
      </c>
      <c r="X2155" t="s">
        <v>6739</v>
      </c>
      <c r="Y2155" t="s">
        <v>6740</v>
      </c>
      <c r="Z2155" t="s"/>
      <c r="AA2155" t="n">
        <v>190</v>
      </c>
      <c r="AB2155" t="s">
        <v>3793</v>
      </c>
      <c r="AC2155" t="s">
        <v>6737</v>
      </c>
      <c r="AD2155" t="n">
        <v>5</v>
      </c>
      <c r="AE2155" t="n">
        <v>714361.24</v>
      </c>
      <c r="AF2155" t="n">
        <v>6183991.32</v>
      </c>
    </row>
    <row r="2156" spans="1:32">
      <c r="A2156" s="62" t="n">
        <v>2154</v>
      </c>
      <c r="B2156" t="s">
        <v>6741</v>
      </c>
      <c r="C2156" t="n">
        <v>130</v>
      </c>
      <c r="D2156" t="n">
        <v>1951</v>
      </c>
      <c r="E2156" t="n">
        <v>0</v>
      </c>
      <c r="F2156" t="n">
        <v>5</v>
      </c>
      <c r="G2156" t="s"/>
      <c r="H2156" t="n">
        <v>1</v>
      </c>
      <c r="I2156" t="s"/>
      <c r="J2156" t="n">
        <v>2</v>
      </c>
      <c r="K2156" t="s">
        <v>237</v>
      </c>
      <c r="L2156" t="s"/>
      <c r="M2156" t="n">
        <v>2</v>
      </c>
      <c r="N2156" t="n">
        <v>56</v>
      </c>
      <c r="O2156" t="n">
        <v>93</v>
      </c>
      <c r="P2156" t="n">
        <v>88</v>
      </c>
      <c r="Q2156" t="n">
        <v>0</v>
      </c>
      <c r="R2156" t="n">
        <v>0</v>
      </c>
      <c r="S2156" t="s">
        <v>6742</v>
      </c>
      <c r="T2156" t="n">
        <v>88</v>
      </c>
      <c r="U2156" t="s">
        <v>4521</v>
      </c>
      <c r="V2156" t="s">
        <v>4521</v>
      </c>
      <c r="W2156" t="s">
        <v>608</v>
      </c>
      <c r="X2156" t="s">
        <v>352</v>
      </c>
      <c r="Y2156" t="s">
        <v>353</v>
      </c>
      <c r="Z2156" t="s">
        <v>375</v>
      </c>
      <c r="AA2156" t="n">
        <v>190</v>
      </c>
      <c r="AB2156" t="s">
        <v>4531</v>
      </c>
      <c r="AC2156" t="s">
        <v>6742</v>
      </c>
      <c r="AD2156" t="n">
        <v>5</v>
      </c>
      <c r="AE2156" t="n">
        <v>709278.97</v>
      </c>
      <c r="AF2156" t="n">
        <v>6184575.8</v>
      </c>
    </row>
    <row r="2157" spans="1:32">
      <c r="A2157" s="62" t="n">
        <v>2155</v>
      </c>
      <c r="B2157" t="s">
        <v>6743</v>
      </c>
      <c r="C2157" t="n">
        <v>120</v>
      </c>
      <c r="D2157" t="n">
        <v>1976</v>
      </c>
      <c r="E2157" t="n">
        <v>0</v>
      </c>
      <c r="F2157" t="n">
        <v>3</v>
      </c>
      <c r="G2157" t="s"/>
      <c r="H2157" t="n">
        <v>1</v>
      </c>
      <c r="I2157" t="s"/>
      <c r="J2157" t="n">
        <v>2</v>
      </c>
      <c r="K2157" t="s">
        <v>237</v>
      </c>
      <c r="L2157" t="n">
        <v>2</v>
      </c>
      <c r="M2157" t="n">
        <v>1</v>
      </c>
      <c r="N2157" t="n">
        <v>147</v>
      </c>
      <c r="O2157" t="n">
        <v>147</v>
      </c>
      <c r="P2157" t="n">
        <v>147</v>
      </c>
      <c r="Q2157" t="n">
        <v>0</v>
      </c>
      <c r="R2157" t="n">
        <v>0</v>
      </c>
      <c r="S2157" t="s">
        <v>6744</v>
      </c>
      <c r="T2157" t="n">
        <v>32</v>
      </c>
      <c r="U2157" t="s">
        <v>3109</v>
      </c>
      <c r="V2157" t="s">
        <v>3109</v>
      </c>
      <c r="W2157" t="s">
        <v>1141</v>
      </c>
      <c r="X2157" t="s">
        <v>352</v>
      </c>
      <c r="Y2157" t="s">
        <v>353</v>
      </c>
      <c r="Z2157" t="s">
        <v>369</v>
      </c>
      <c r="AA2157" t="n">
        <v>190</v>
      </c>
      <c r="AB2157" t="s">
        <v>6745</v>
      </c>
      <c r="AC2157" t="s">
        <v>6744</v>
      </c>
      <c r="AD2157" t="n">
        <v>5</v>
      </c>
      <c r="AE2157" t="n">
        <v>707862.13</v>
      </c>
      <c r="AF2157" t="n">
        <v>6187668.83</v>
      </c>
    </row>
    <row r="2158" spans="1:32">
      <c r="A2158" s="62" t="n">
        <v>2156</v>
      </c>
      <c r="B2158" t="s">
        <v>6746</v>
      </c>
      <c r="C2158" t="n">
        <v>130</v>
      </c>
      <c r="D2158" t="n">
        <v>1998</v>
      </c>
      <c r="E2158" t="n">
        <v>0</v>
      </c>
      <c r="F2158" t="n">
        <v>4</v>
      </c>
      <c r="G2158" t="s"/>
      <c r="H2158" t="n">
        <v>1</v>
      </c>
      <c r="I2158" t="s"/>
      <c r="J2158" t="n">
        <v>1</v>
      </c>
      <c r="K2158" t="s">
        <v>349</v>
      </c>
      <c r="L2158" t="n">
        <v>90</v>
      </c>
      <c r="M2158" t="n">
        <v>1</v>
      </c>
      <c r="N2158" t="n">
        <v>118</v>
      </c>
      <c r="O2158" t="n">
        <v>118</v>
      </c>
      <c r="P2158" t="n">
        <v>118</v>
      </c>
      <c r="Q2158" t="n">
        <v>0</v>
      </c>
      <c r="R2158" t="n">
        <v>0</v>
      </c>
      <c r="S2158" t="s">
        <v>6747</v>
      </c>
      <c r="T2158" t="n">
        <v>326</v>
      </c>
      <c r="U2158" t="s">
        <v>6532</v>
      </c>
      <c r="V2158" t="s">
        <v>6532</v>
      </c>
      <c r="W2158" t="s">
        <v>522</v>
      </c>
      <c r="X2158" t="s">
        <v>352</v>
      </c>
      <c r="Y2158" t="s">
        <v>353</v>
      </c>
      <c r="Z2158" t="s"/>
      <c r="AA2158" t="n">
        <v>190</v>
      </c>
      <c r="AB2158" t="s">
        <v>6748</v>
      </c>
      <c r="AC2158" t="s">
        <v>6747</v>
      </c>
      <c r="AD2158" t="n">
        <v>5</v>
      </c>
      <c r="AE2158" t="n">
        <v>709603.24</v>
      </c>
      <c r="AF2158" t="n">
        <v>6187619.92</v>
      </c>
    </row>
    <row r="2159" spans="1:32">
      <c r="A2159" s="62" t="n">
        <v>2157</v>
      </c>
      <c r="B2159" t="s">
        <v>6749</v>
      </c>
      <c r="C2159" t="n">
        <v>130</v>
      </c>
      <c r="D2159" t="n">
        <v>1977</v>
      </c>
      <c r="E2159" t="n">
        <v>0</v>
      </c>
      <c r="F2159" t="n">
        <v>4</v>
      </c>
      <c r="G2159" t="s"/>
      <c r="H2159" t="n">
        <v>1</v>
      </c>
      <c r="I2159" t="s"/>
      <c r="J2159" t="n">
        <v>3</v>
      </c>
      <c r="K2159" t="s">
        <v>237</v>
      </c>
      <c r="L2159" t="s"/>
      <c r="M2159" t="n">
        <v>1</v>
      </c>
      <c r="N2159" t="n">
        <v>72</v>
      </c>
      <c r="O2159" t="n">
        <v>72</v>
      </c>
      <c r="P2159" t="n">
        <v>132</v>
      </c>
      <c r="Q2159" t="n">
        <v>0</v>
      </c>
      <c r="R2159" t="n">
        <v>0</v>
      </c>
      <c r="S2159" t="s">
        <v>6750</v>
      </c>
      <c r="T2159" t="n">
        <v>671</v>
      </c>
      <c r="U2159" t="s">
        <v>2156</v>
      </c>
      <c r="V2159" t="s">
        <v>2156</v>
      </c>
      <c r="W2159" t="s">
        <v>2176</v>
      </c>
      <c r="X2159" t="s">
        <v>352</v>
      </c>
      <c r="Y2159" t="s">
        <v>353</v>
      </c>
      <c r="Z2159" t="s">
        <v>369</v>
      </c>
      <c r="AA2159" t="n">
        <v>190</v>
      </c>
      <c r="AB2159" t="s">
        <v>6751</v>
      </c>
      <c r="AC2159" t="s">
        <v>6750</v>
      </c>
      <c r="AD2159" t="n">
        <v>5</v>
      </c>
      <c r="AE2159" t="n">
        <v>708440.3100000001</v>
      </c>
      <c r="AF2159" t="n">
        <v>6187241.96</v>
      </c>
    </row>
    <row r="2160" spans="1:32">
      <c r="A2160" s="62" t="n">
        <v>2158</v>
      </c>
      <c r="B2160" t="s">
        <v>6752</v>
      </c>
      <c r="C2160" t="n">
        <v>120</v>
      </c>
      <c r="D2160" t="n">
        <v>1966</v>
      </c>
      <c r="E2160" t="n">
        <v>1976</v>
      </c>
      <c r="F2160" t="n">
        <v>1</v>
      </c>
      <c r="G2160" t="s"/>
      <c r="H2160" t="n">
        <v>1</v>
      </c>
      <c r="I2160" t="s"/>
      <c r="J2160" t="n">
        <v>1</v>
      </c>
      <c r="K2160" t="s">
        <v>349</v>
      </c>
      <c r="L2160" t="s"/>
      <c r="M2160" t="n">
        <v>1</v>
      </c>
      <c r="N2160" t="n">
        <v>165</v>
      </c>
      <c r="O2160" t="n">
        <v>165</v>
      </c>
      <c r="P2160" t="n">
        <v>165</v>
      </c>
      <c r="Q2160" t="n">
        <v>0</v>
      </c>
      <c r="R2160" t="n">
        <v>0</v>
      </c>
      <c r="S2160" t="s">
        <v>6753</v>
      </c>
      <c r="T2160" t="n">
        <v>26</v>
      </c>
      <c r="U2160" t="s">
        <v>2787</v>
      </c>
      <c r="V2160" t="s">
        <v>2787</v>
      </c>
      <c r="W2160" t="s">
        <v>1453</v>
      </c>
      <c r="X2160" t="s">
        <v>352</v>
      </c>
      <c r="Y2160" t="s">
        <v>353</v>
      </c>
      <c r="Z2160" t="s"/>
      <c r="AA2160" t="n">
        <v>190</v>
      </c>
      <c r="AB2160" t="s">
        <v>6754</v>
      </c>
      <c r="AC2160" t="s">
        <v>6753</v>
      </c>
      <c r="AD2160" t="n">
        <v>5</v>
      </c>
      <c r="AE2160" t="n">
        <v>711246.6</v>
      </c>
      <c r="AF2160" t="n">
        <v>6187922.1</v>
      </c>
    </row>
    <row r="2161" spans="1:32">
      <c r="A2161" s="62" t="n">
        <v>2159</v>
      </c>
      <c r="B2161" t="s">
        <v>6755</v>
      </c>
      <c r="C2161" t="n">
        <v>120</v>
      </c>
      <c r="D2161" t="n">
        <v>1967</v>
      </c>
      <c r="E2161" t="n">
        <v>1978</v>
      </c>
      <c r="F2161" t="n">
        <v>3</v>
      </c>
      <c r="G2161" t="s"/>
      <c r="H2161" t="n">
        <v>1</v>
      </c>
      <c r="I2161" t="s"/>
      <c r="J2161" t="n">
        <v>1</v>
      </c>
      <c r="K2161" t="s">
        <v>349</v>
      </c>
      <c r="L2161" t="n">
        <v>5</v>
      </c>
      <c r="M2161" t="n">
        <v>1</v>
      </c>
      <c r="N2161" t="n">
        <v>179</v>
      </c>
      <c r="O2161" t="n">
        <v>179</v>
      </c>
      <c r="P2161" t="n">
        <v>179</v>
      </c>
      <c r="Q2161" t="n">
        <v>0</v>
      </c>
      <c r="R2161" t="n">
        <v>0</v>
      </c>
      <c r="S2161" t="s">
        <v>6756</v>
      </c>
      <c r="T2161" t="n">
        <v>107</v>
      </c>
      <c r="U2161" t="s">
        <v>6032</v>
      </c>
      <c r="V2161" t="s">
        <v>6032</v>
      </c>
      <c r="W2161" t="s">
        <v>237</v>
      </c>
      <c r="X2161" t="s">
        <v>352</v>
      </c>
      <c r="Y2161" t="s">
        <v>353</v>
      </c>
      <c r="Z2161" t="s"/>
      <c r="AA2161" t="n">
        <v>190</v>
      </c>
      <c r="AB2161" t="s">
        <v>6757</v>
      </c>
      <c r="AC2161" t="s">
        <v>6756</v>
      </c>
      <c r="AD2161" t="n">
        <v>5</v>
      </c>
      <c r="AE2161" t="n">
        <v>711561.8199999999</v>
      </c>
      <c r="AF2161" t="n">
        <v>6187662.18</v>
      </c>
    </row>
    <row r="2162" spans="1:32">
      <c r="A2162" s="62" t="n">
        <v>2160</v>
      </c>
      <c r="B2162" t="s">
        <v>6758</v>
      </c>
      <c r="C2162" t="n">
        <v>120</v>
      </c>
      <c r="D2162" t="n">
        <v>1984</v>
      </c>
      <c r="E2162" t="n">
        <v>0</v>
      </c>
      <c r="F2162" t="n">
        <v>3</v>
      </c>
      <c r="G2162" t="s"/>
      <c r="H2162" t="n">
        <v>1</v>
      </c>
      <c r="I2162" t="s"/>
      <c r="J2162" t="n">
        <v>2</v>
      </c>
      <c r="K2162" t="s">
        <v>237</v>
      </c>
      <c r="L2162" t="s"/>
      <c r="M2162" t="n">
        <v>1</v>
      </c>
      <c r="N2162" t="n">
        <v>146</v>
      </c>
      <c r="O2162" t="n">
        <v>146</v>
      </c>
      <c r="P2162" t="n">
        <v>146</v>
      </c>
      <c r="Q2162" t="n">
        <v>0</v>
      </c>
      <c r="R2162" t="n">
        <v>0</v>
      </c>
      <c r="S2162" t="s">
        <v>6759</v>
      </c>
      <c r="T2162" t="n">
        <v>173</v>
      </c>
      <c r="U2162" t="s">
        <v>5067</v>
      </c>
      <c r="V2162" t="s">
        <v>5067</v>
      </c>
      <c r="W2162" t="s">
        <v>608</v>
      </c>
      <c r="X2162" t="s">
        <v>352</v>
      </c>
      <c r="Y2162" t="s">
        <v>353</v>
      </c>
      <c r="Z2162" t="s"/>
      <c r="AA2162" t="n">
        <v>190</v>
      </c>
      <c r="AB2162" t="s">
        <v>6760</v>
      </c>
      <c r="AC2162" t="s">
        <v>6759</v>
      </c>
      <c r="AD2162" t="n">
        <v>5</v>
      </c>
      <c r="AE2162" t="n">
        <v>711528.3199999999</v>
      </c>
      <c r="AF2162" t="n">
        <v>6186619.15</v>
      </c>
    </row>
    <row r="2163" spans="1:32">
      <c r="A2163" s="62" t="n">
        <v>2161</v>
      </c>
      <c r="B2163" t="s">
        <v>6761</v>
      </c>
      <c r="C2163" t="n">
        <v>120</v>
      </c>
      <c r="D2163" t="n">
        <v>1962</v>
      </c>
      <c r="E2163" t="n">
        <v>1998</v>
      </c>
      <c r="F2163" t="n">
        <v>4</v>
      </c>
      <c r="G2163" t="s"/>
      <c r="H2163" t="n">
        <v>1</v>
      </c>
      <c r="I2163" t="s"/>
      <c r="J2163" t="n">
        <v>2</v>
      </c>
      <c r="K2163" t="s">
        <v>237</v>
      </c>
      <c r="L2163" t="s"/>
      <c r="M2163" t="n">
        <v>1</v>
      </c>
      <c r="N2163" t="n">
        <v>161</v>
      </c>
      <c r="O2163" t="n">
        <v>161</v>
      </c>
      <c r="P2163" t="n">
        <v>161</v>
      </c>
      <c r="Q2163" t="n">
        <v>0</v>
      </c>
      <c r="R2163" t="n">
        <v>0</v>
      </c>
      <c r="S2163" t="s">
        <v>6762</v>
      </c>
      <c r="T2163" t="n">
        <v>261</v>
      </c>
      <c r="U2163" t="s">
        <v>2556</v>
      </c>
      <c r="V2163" t="s">
        <v>2556</v>
      </c>
      <c r="W2163" t="s">
        <v>443</v>
      </c>
      <c r="X2163" t="s">
        <v>352</v>
      </c>
      <c r="Y2163" t="s">
        <v>353</v>
      </c>
      <c r="Z2163" t="s"/>
      <c r="AA2163" t="n">
        <v>190</v>
      </c>
      <c r="AB2163" t="s">
        <v>6763</v>
      </c>
      <c r="AC2163" t="s">
        <v>6762</v>
      </c>
      <c r="AD2163" t="n">
        <v>5</v>
      </c>
      <c r="AE2163" t="n">
        <v>711731.59</v>
      </c>
      <c r="AF2163" t="n">
        <v>6186150.89</v>
      </c>
    </row>
    <row r="2164" spans="1:32">
      <c r="A2164" s="62" t="n">
        <v>2162</v>
      </c>
      <c r="B2164" t="s">
        <v>6764</v>
      </c>
      <c r="C2164" t="n">
        <v>130</v>
      </c>
      <c r="D2164" t="n">
        <v>1971</v>
      </c>
      <c r="E2164" t="n">
        <v>0</v>
      </c>
      <c r="F2164" t="n">
        <v>5</v>
      </c>
      <c r="G2164" t="s"/>
      <c r="H2164" t="n">
        <v>5</v>
      </c>
      <c r="I2164" t="s"/>
      <c r="J2164" t="n">
        <v>1</v>
      </c>
      <c r="K2164" t="s">
        <v>349</v>
      </c>
      <c r="L2164" t="s"/>
      <c r="M2164" t="n">
        <v>1</v>
      </c>
      <c r="N2164" t="n">
        <v>92</v>
      </c>
      <c r="O2164" t="n">
        <v>92</v>
      </c>
      <c r="P2164" t="n">
        <v>148</v>
      </c>
      <c r="Q2164" t="n">
        <v>0</v>
      </c>
      <c r="R2164" t="n">
        <v>0</v>
      </c>
      <c r="S2164" t="s">
        <v>6765</v>
      </c>
      <c r="T2164" t="n">
        <v>290</v>
      </c>
      <c r="U2164" t="s">
        <v>1132</v>
      </c>
      <c r="V2164" t="s">
        <v>1132</v>
      </c>
      <c r="W2164" t="s">
        <v>330</v>
      </c>
      <c r="X2164" t="s">
        <v>352</v>
      </c>
      <c r="Y2164" t="s">
        <v>353</v>
      </c>
      <c r="Z2164" t="s"/>
      <c r="AA2164" t="n">
        <v>190</v>
      </c>
      <c r="AB2164" t="s">
        <v>6766</v>
      </c>
      <c r="AC2164" t="s">
        <v>6765</v>
      </c>
      <c r="AD2164" t="n">
        <v>5</v>
      </c>
      <c r="AE2164" t="n">
        <v>711751.16</v>
      </c>
      <c r="AF2164" t="n">
        <v>6188050.55</v>
      </c>
    </row>
    <row r="2165" spans="1:32">
      <c r="A2165" s="62" t="n">
        <v>2163</v>
      </c>
      <c r="B2165" t="s">
        <v>6767</v>
      </c>
      <c r="C2165" t="n">
        <v>120</v>
      </c>
      <c r="D2165" t="n">
        <v>1962</v>
      </c>
      <c r="E2165" t="n">
        <v>1977</v>
      </c>
      <c r="F2165" t="n">
        <v>1</v>
      </c>
      <c r="G2165" t="s"/>
      <c r="H2165" t="n">
        <v>2</v>
      </c>
      <c r="I2165" t="s"/>
      <c r="J2165" t="n">
        <v>2</v>
      </c>
      <c r="K2165" t="s">
        <v>237</v>
      </c>
      <c r="L2165" t="s"/>
      <c r="M2165" t="n">
        <v>1</v>
      </c>
      <c r="N2165" t="n">
        <v>163</v>
      </c>
      <c r="O2165" t="n">
        <v>163</v>
      </c>
      <c r="P2165" t="n">
        <v>163</v>
      </c>
      <c r="Q2165" t="n">
        <v>0</v>
      </c>
      <c r="R2165" t="n">
        <v>0</v>
      </c>
      <c r="S2165" t="s">
        <v>6768</v>
      </c>
      <c r="T2165" t="n">
        <v>305</v>
      </c>
      <c r="U2165" t="s">
        <v>5517</v>
      </c>
      <c r="V2165" t="s">
        <v>5517</v>
      </c>
      <c r="W2165" t="s">
        <v>499</v>
      </c>
      <c r="X2165" t="s">
        <v>352</v>
      </c>
      <c r="Y2165" t="s">
        <v>353</v>
      </c>
      <c r="Z2165" t="s"/>
      <c r="AA2165" t="n">
        <v>190</v>
      </c>
      <c r="AB2165" t="s">
        <v>1367</v>
      </c>
      <c r="AC2165" t="s">
        <v>6768</v>
      </c>
      <c r="AD2165" t="n">
        <v>5</v>
      </c>
      <c r="AE2165" t="n">
        <v>711606.1899999999</v>
      </c>
      <c r="AF2165" t="n">
        <v>6186605.57</v>
      </c>
    </row>
    <row r="2166" spans="1:32">
      <c r="A2166" s="62" t="n">
        <v>2164</v>
      </c>
      <c r="B2166" t="s">
        <v>6769</v>
      </c>
      <c r="C2166" t="n">
        <v>130</v>
      </c>
      <c r="D2166" t="n">
        <v>1975</v>
      </c>
      <c r="E2166" t="n">
        <v>0</v>
      </c>
      <c r="F2166" t="n">
        <v>3</v>
      </c>
      <c r="G2166" t="s"/>
      <c r="H2166" t="n">
        <v>1</v>
      </c>
      <c r="I2166" t="s"/>
      <c r="J2166" t="n">
        <v>1</v>
      </c>
      <c r="K2166" t="s">
        <v>349</v>
      </c>
      <c r="L2166" t="s"/>
      <c r="M2166" t="n">
        <v>1</v>
      </c>
      <c r="N2166" t="n">
        <v>65</v>
      </c>
      <c r="O2166" t="n">
        <v>65</v>
      </c>
      <c r="P2166" t="n">
        <v>130</v>
      </c>
      <c r="Q2166" t="n">
        <v>0</v>
      </c>
      <c r="R2166" t="n">
        <v>0</v>
      </c>
      <c r="S2166" t="s">
        <v>6770</v>
      </c>
      <c r="T2166" t="n">
        <v>350</v>
      </c>
      <c r="U2166" t="s">
        <v>2503</v>
      </c>
      <c r="V2166" t="s">
        <v>2503</v>
      </c>
      <c r="W2166" t="s">
        <v>661</v>
      </c>
      <c r="X2166" t="s">
        <v>352</v>
      </c>
      <c r="Y2166" t="s">
        <v>353</v>
      </c>
      <c r="Z2166" t="s"/>
      <c r="AA2166" t="n">
        <v>190</v>
      </c>
      <c r="AB2166" t="s">
        <v>6771</v>
      </c>
      <c r="AC2166" t="s">
        <v>6770</v>
      </c>
      <c r="AD2166" t="n">
        <v>5</v>
      </c>
      <c r="AE2166" t="n">
        <v>711484.9399999999</v>
      </c>
      <c r="AF2166" t="n">
        <v>6187482.08</v>
      </c>
    </row>
    <row r="2167" spans="1:32">
      <c r="A2167" s="62" t="n">
        <v>2165</v>
      </c>
      <c r="B2167" t="s">
        <v>6772</v>
      </c>
      <c r="C2167" t="n">
        <v>120</v>
      </c>
      <c r="D2167" t="n">
        <v>2013</v>
      </c>
      <c r="E2167" t="n">
        <v>0</v>
      </c>
      <c r="F2167" t="n">
        <v>4</v>
      </c>
      <c r="G2167" t="s"/>
      <c r="H2167" t="n">
        <v>1</v>
      </c>
      <c r="I2167" t="s"/>
      <c r="J2167" t="n">
        <v>2</v>
      </c>
      <c r="K2167" t="s">
        <v>237</v>
      </c>
      <c r="L2167" t="s"/>
      <c r="M2167" t="n">
        <v>1</v>
      </c>
      <c r="N2167" t="n">
        <v>219</v>
      </c>
      <c r="O2167" t="n">
        <v>219</v>
      </c>
      <c r="P2167" t="n">
        <v>176</v>
      </c>
      <c r="Q2167" t="n">
        <v>0</v>
      </c>
      <c r="R2167" t="n">
        <v>0</v>
      </c>
      <c r="S2167" t="s">
        <v>6773</v>
      </c>
      <c r="T2167" t="n">
        <v>385</v>
      </c>
      <c r="U2167" t="s">
        <v>1145</v>
      </c>
      <c r="V2167" t="s">
        <v>1145</v>
      </c>
      <c r="W2167" t="s">
        <v>306</v>
      </c>
      <c r="X2167" t="s">
        <v>352</v>
      </c>
      <c r="Y2167" t="s">
        <v>353</v>
      </c>
      <c r="Z2167" t="s"/>
      <c r="AA2167" t="n">
        <v>190</v>
      </c>
      <c r="AB2167" t="s">
        <v>6774</v>
      </c>
      <c r="AC2167" t="s">
        <v>6773</v>
      </c>
      <c r="AD2167" t="n">
        <v>5</v>
      </c>
      <c r="AE2167" t="n">
        <v>712170.09</v>
      </c>
      <c r="AF2167" t="n">
        <v>6186883.13</v>
      </c>
    </row>
    <row r="2168" spans="1:32">
      <c r="A2168" s="62" t="n">
        <v>2166</v>
      </c>
      <c r="B2168" t="s">
        <v>6775</v>
      </c>
      <c r="C2168" t="n">
        <v>120</v>
      </c>
      <c r="D2168" t="n">
        <v>1959</v>
      </c>
      <c r="E2168" t="n">
        <v>2001</v>
      </c>
      <c r="F2168" t="n">
        <v>5</v>
      </c>
      <c r="G2168" t="s"/>
      <c r="H2168" t="n">
        <v>1</v>
      </c>
      <c r="I2168" t="s"/>
      <c r="J2168" t="n">
        <v>1</v>
      </c>
      <c r="K2168" t="s">
        <v>349</v>
      </c>
      <c r="L2168" t="n">
        <v>2</v>
      </c>
      <c r="M2168" t="n">
        <v>1</v>
      </c>
      <c r="N2168" t="n">
        <v>159</v>
      </c>
      <c r="O2168" t="n">
        <v>229</v>
      </c>
      <c r="P2168" t="n">
        <v>229</v>
      </c>
      <c r="Q2168" t="n">
        <v>0</v>
      </c>
      <c r="R2168" t="n">
        <v>0</v>
      </c>
      <c r="S2168" t="s">
        <v>6776</v>
      </c>
      <c r="T2168" t="n">
        <v>427</v>
      </c>
      <c r="U2168" t="s">
        <v>6220</v>
      </c>
      <c r="V2168" t="s">
        <v>6220</v>
      </c>
      <c r="W2168" t="s">
        <v>395</v>
      </c>
      <c r="X2168" t="s">
        <v>352</v>
      </c>
      <c r="Y2168" t="s">
        <v>353</v>
      </c>
      <c r="Z2168" t="s"/>
      <c r="AA2168" t="n">
        <v>190</v>
      </c>
      <c r="AB2168" t="s">
        <v>6777</v>
      </c>
      <c r="AC2168" t="s">
        <v>6776</v>
      </c>
      <c r="AD2168" t="n">
        <v>5</v>
      </c>
      <c r="AE2168" t="n">
        <v>711436.28</v>
      </c>
      <c r="AF2168" t="n">
        <v>6188130.79</v>
      </c>
    </row>
    <row r="2169" spans="1:32">
      <c r="A2169" s="62" t="n">
        <v>2167</v>
      </c>
      <c r="B2169" t="s">
        <v>6778</v>
      </c>
      <c r="C2169" t="n">
        <v>120</v>
      </c>
      <c r="D2169" t="n">
        <v>1976</v>
      </c>
      <c r="E2169" t="n">
        <v>0</v>
      </c>
      <c r="F2169" t="n">
        <v>1</v>
      </c>
      <c r="G2169" t="s"/>
      <c r="H2169" t="n">
        <v>1</v>
      </c>
      <c r="I2169" t="s"/>
      <c r="J2169" t="n">
        <v>1</v>
      </c>
      <c r="K2169" t="s">
        <v>349</v>
      </c>
      <c r="L2169" t="s"/>
      <c r="M2169" t="n">
        <v>1</v>
      </c>
      <c r="N2169" t="n">
        <v>171</v>
      </c>
      <c r="O2169" t="n">
        <v>171</v>
      </c>
      <c r="P2169" t="n">
        <v>254</v>
      </c>
      <c r="Q2169" t="n">
        <v>0</v>
      </c>
      <c r="R2169" t="n">
        <v>0</v>
      </c>
      <c r="S2169" t="s">
        <v>6779</v>
      </c>
      <c r="T2169" t="n">
        <v>450</v>
      </c>
      <c r="U2169" t="s">
        <v>1154</v>
      </c>
      <c r="V2169" t="s">
        <v>1154</v>
      </c>
      <c r="W2169" t="s">
        <v>314</v>
      </c>
      <c r="X2169" t="s">
        <v>352</v>
      </c>
      <c r="Y2169" t="s">
        <v>353</v>
      </c>
      <c r="Z2169" t="s"/>
      <c r="AA2169" t="n">
        <v>190</v>
      </c>
      <c r="AB2169" t="s">
        <v>6780</v>
      </c>
      <c r="AC2169" t="s">
        <v>6779</v>
      </c>
      <c r="AD2169" t="n">
        <v>5</v>
      </c>
      <c r="AE2169" t="n">
        <v>710853.22</v>
      </c>
      <c r="AF2169" t="n">
        <v>6188125.59</v>
      </c>
    </row>
    <row r="2170" spans="1:32">
      <c r="A2170" s="62" t="n">
        <v>2168</v>
      </c>
      <c r="B2170" t="s">
        <v>6781</v>
      </c>
      <c r="C2170" t="n">
        <v>120</v>
      </c>
      <c r="D2170" t="n">
        <v>1970</v>
      </c>
      <c r="E2170" t="n">
        <v>0</v>
      </c>
      <c r="F2170" t="n">
        <v>3</v>
      </c>
      <c r="G2170" t="s"/>
      <c r="H2170" t="n">
        <v>1</v>
      </c>
      <c r="I2170" t="s"/>
      <c r="J2170" t="n">
        <v>2</v>
      </c>
      <c r="K2170" t="s">
        <v>237</v>
      </c>
      <c r="L2170" t="s"/>
      <c r="M2170" t="n">
        <v>1</v>
      </c>
      <c r="N2170" t="n">
        <v>135</v>
      </c>
      <c r="O2170" t="n">
        <v>135</v>
      </c>
      <c r="P2170" t="n">
        <v>135</v>
      </c>
      <c r="Q2170" t="n">
        <v>0</v>
      </c>
      <c r="R2170" t="n">
        <v>0</v>
      </c>
      <c r="S2170" t="s">
        <v>6782</v>
      </c>
      <c r="T2170" t="n">
        <v>530</v>
      </c>
      <c r="U2170" t="s">
        <v>1159</v>
      </c>
      <c r="V2170" t="s">
        <v>1159</v>
      </c>
      <c r="W2170" t="s">
        <v>370</v>
      </c>
      <c r="X2170" t="s">
        <v>352</v>
      </c>
      <c r="Y2170" t="s">
        <v>353</v>
      </c>
      <c r="Z2170" t="s"/>
      <c r="AA2170" t="n">
        <v>190</v>
      </c>
      <c r="AB2170" t="s">
        <v>6783</v>
      </c>
      <c r="AC2170" t="s">
        <v>6782</v>
      </c>
      <c r="AD2170" t="n">
        <v>5</v>
      </c>
      <c r="AE2170" t="n">
        <v>712605.61</v>
      </c>
      <c r="AF2170" t="n">
        <v>6187070.56</v>
      </c>
    </row>
    <row r="2171" spans="1:32">
      <c r="A2171" s="62" t="n">
        <v>2169</v>
      </c>
      <c r="B2171" t="s">
        <v>6784</v>
      </c>
      <c r="C2171" t="n">
        <v>120</v>
      </c>
      <c r="D2171" t="n">
        <v>1951</v>
      </c>
      <c r="E2171" t="n">
        <v>2011</v>
      </c>
      <c r="F2171" t="n">
        <v>5</v>
      </c>
      <c r="G2171" t="s"/>
      <c r="H2171" t="n">
        <v>1</v>
      </c>
      <c r="I2171" t="s"/>
      <c r="J2171" t="n">
        <v>2</v>
      </c>
      <c r="K2171" t="s">
        <v>237</v>
      </c>
      <c r="L2171" t="s"/>
      <c r="M2171" t="n">
        <v>1</v>
      </c>
      <c r="N2171" t="n">
        <v>111</v>
      </c>
      <c r="O2171" t="n">
        <v>111</v>
      </c>
      <c r="P2171" t="n">
        <v>161</v>
      </c>
      <c r="Q2171" t="n">
        <v>0</v>
      </c>
      <c r="R2171" t="n">
        <v>0</v>
      </c>
      <c r="S2171" t="s">
        <v>6785</v>
      </c>
      <c r="T2171" t="n">
        <v>549</v>
      </c>
      <c r="U2171" t="s">
        <v>2520</v>
      </c>
      <c r="V2171" t="s">
        <v>2520</v>
      </c>
      <c r="W2171" t="s">
        <v>657</v>
      </c>
      <c r="X2171" t="s">
        <v>352</v>
      </c>
      <c r="Y2171" t="s">
        <v>353</v>
      </c>
      <c r="Z2171" t="s"/>
      <c r="AA2171" t="n">
        <v>190</v>
      </c>
      <c r="AB2171" t="s">
        <v>6786</v>
      </c>
      <c r="AC2171" t="s">
        <v>6785</v>
      </c>
      <c r="AD2171" t="n">
        <v>5</v>
      </c>
      <c r="AE2171" t="n">
        <v>712253.62</v>
      </c>
      <c r="AF2171" t="n">
        <v>6186175.11</v>
      </c>
    </row>
    <row r="2172" spans="1:32">
      <c r="A2172" s="62" t="n">
        <v>2170</v>
      </c>
      <c r="B2172" t="s">
        <v>6787</v>
      </c>
      <c r="C2172" t="n">
        <v>130</v>
      </c>
      <c r="D2172" t="n">
        <v>1984</v>
      </c>
      <c r="E2172" t="n">
        <v>0</v>
      </c>
      <c r="F2172" t="n">
        <v>5</v>
      </c>
      <c r="G2172" t="s"/>
      <c r="H2172" t="n">
        <v>1</v>
      </c>
      <c r="I2172" t="s"/>
      <c r="J2172" t="n">
        <v>2</v>
      </c>
      <c r="K2172" t="s">
        <v>237</v>
      </c>
      <c r="L2172" t="s"/>
      <c r="M2172" t="n">
        <v>1</v>
      </c>
      <c r="N2172" t="n">
        <v>294</v>
      </c>
      <c r="O2172" t="n">
        <v>294</v>
      </c>
      <c r="P2172" t="n">
        <v>294</v>
      </c>
      <c r="Q2172" t="n">
        <v>0</v>
      </c>
      <c r="R2172" t="n">
        <v>0</v>
      </c>
      <c r="S2172" t="s">
        <v>6788</v>
      </c>
      <c r="T2172" t="n">
        <v>633</v>
      </c>
      <c r="U2172" t="s">
        <v>3451</v>
      </c>
      <c r="V2172" t="s">
        <v>3451</v>
      </c>
      <c r="W2172" t="s">
        <v>6789</v>
      </c>
      <c r="X2172" t="s">
        <v>352</v>
      </c>
      <c r="Y2172" t="s">
        <v>353</v>
      </c>
      <c r="Z2172" t="s"/>
      <c r="AA2172" t="n">
        <v>190</v>
      </c>
      <c r="AB2172" t="s">
        <v>3452</v>
      </c>
      <c r="AC2172" t="s">
        <v>6788</v>
      </c>
      <c r="AD2172" t="n">
        <v>5</v>
      </c>
      <c r="AE2172" t="n">
        <v>710360.5</v>
      </c>
      <c r="AF2172" t="n">
        <v>6187620.51</v>
      </c>
    </row>
    <row r="2173" spans="1:32">
      <c r="A2173" s="62" t="n">
        <v>2171</v>
      </c>
      <c r="B2173" t="s">
        <v>6790</v>
      </c>
      <c r="C2173" t="n">
        <v>120</v>
      </c>
      <c r="D2173" t="n">
        <v>1969</v>
      </c>
      <c r="E2173" t="n">
        <v>0</v>
      </c>
      <c r="F2173" t="n">
        <v>3</v>
      </c>
      <c r="G2173" t="s"/>
      <c r="H2173" t="n">
        <v>1</v>
      </c>
      <c r="I2173" t="s"/>
      <c r="J2173" t="n">
        <v>2</v>
      </c>
      <c r="K2173" t="s">
        <v>237</v>
      </c>
      <c r="L2173" t="s"/>
      <c r="M2173" t="n">
        <v>1</v>
      </c>
      <c r="N2173" t="n">
        <v>169</v>
      </c>
      <c r="O2173" t="n">
        <v>169</v>
      </c>
      <c r="P2173" t="n">
        <v>169</v>
      </c>
      <c r="Q2173" t="n">
        <v>0</v>
      </c>
      <c r="R2173" t="n">
        <v>0</v>
      </c>
      <c r="S2173" t="s">
        <v>6791</v>
      </c>
      <c r="T2173" t="n">
        <v>649</v>
      </c>
      <c r="U2173" t="s">
        <v>2525</v>
      </c>
      <c r="V2173" t="s">
        <v>2525</v>
      </c>
      <c r="W2173" t="s">
        <v>626</v>
      </c>
      <c r="X2173" t="s">
        <v>352</v>
      </c>
      <c r="Y2173" t="s">
        <v>353</v>
      </c>
      <c r="Z2173" t="s"/>
      <c r="AA2173" t="n">
        <v>190</v>
      </c>
      <c r="AB2173" t="s">
        <v>6792</v>
      </c>
      <c r="AC2173" t="s">
        <v>6791</v>
      </c>
      <c r="AD2173" t="n">
        <v>5</v>
      </c>
      <c r="AE2173" t="n">
        <v>712435.92</v>
      </c>
      <c r="AF2173" t="n">
        <v>6186384.59</v>
      </c>
    </row>
    <row r="2174" spans="1:32">
      <c r="A2174" s="62" t="n">
        <v>2172</v>
      </c>
      <c r="B2174" t="s">
        <v>6793</v>
      </c>
      <c r="C2174" t="n">
        <v>130</v>
      </c>
      <c r="D2174" t="n">
        <v>1956</v>
      </c>
      <c r="E2174" t="n">
        <v>0</v>
      </c>
      <c r="F2174" t="n">
        <v>1</v>
      </c>
      <c r="G2174" t="s"/>
      <c r="H2174" t="n">
        <v>2</v>
      </c>
      <c r="I2174" t="s"/>
      <c r="J2174" t="n">
        <v>1</v>
      </c>
      <c r="K2174" t="s">
        <v>349</v>
      </c>
      <c r="L2174" t="s"/>
      <c r="M2174" t="n">
        <v>1</v>
      </c>
      <c r="N2174" t="n">
        <v>68</v>
      </c>
      <c r="O2174" t="n">
        <v>68</v>
      </c>
      <c r="P2174" t="n">
        <v>68</v>
      </c>
      <c r="Q2174" t="n">
        <v>0</v>
      </c>
      <c r="R2174" t="n">
        <v>0</v>
      </c>
      <c r="S2174" t="s">
        <v>6794</v>
      </c>
      <c r="T2174" t="n">
        <v>731</v>
      </c>
      <c r="U2174" t="s">
        <v>1173</v>
      </c>
      <c r="V2174" t="s">
        <v>1173</v>
      </c>
      <c r="W2174" t="s">
        <v>3799</v>
      </c>
      <c r="X2174" t="s">
        <v>352</v>
      </c>
      <c r="Y2174" t="s">
        <v>353</v>
      </c>
      <c r="Z2174" t="s"/>
      <c r="AA2174" t="n">
        <v>190</v>
      </c>
      <c r="AB2174" t="s">
        <v>6795</v>
      </c>
      <c r="AC2174" t="s">
        <v>6794</v>
      </c>
      <c r="AD2174" t="n">
        <v>5</v>
      </c>
      <c r="AE2174" t="n">
        <v>711173.92</v>
      </c>
      <c r="AF2174" t="n">
        <v>6186633.36</v>
      </c>
    </row>
    <row r="2175" spans="1:32">
      <c r="A2175" s="62" t="n">
        <v>2173</v>
      </c>
      <c r="B2175" t="s">
        <v>6796</v>
      </c>
      <c r="C2175" t="n">
        <v>120</v>
      </c>
      <c r="D2175" t="n">
        <v>1962</v>
      </c>
      <c r="E2175" t="n">
        <v>1969</v>
      </c>
      <c r="F2175" t="n">
        <v>3</v>
      </c>
      <c r="G2175" t="s"/>
      <c r="H2175" t="n">
        <v>1</v>
      </c>
      <c r="I2175" t="s"/>
      <c r="J2175" t="n">
        <v>2</v>
      </c>
      <c r="K2175" t="s">
        <v>237</v>
      </c>
      <c r="L2175" t="s"/>
      <c r="M2175" t="n">
        <v>1</v>
      </c>
      <c r="N2175" t="n">
        <v>100</v>
      </c>
      <c r="O2175" t="n">
        <v>100</v>
      </c>
      <c r="P2175" t="n">
        <v>112</v>
      </c>
      <c r="Q2175" t="n">
        <v>0</v>
      </c>
      <c r="R2175" t="n">
        <v>0</v>
      </c>
      <c r="S2175" t="s">
        <v>6797</v>
      </c>
      <c r="T2175" t="n">
        <v>17</v>
      </c>
      <c r="U2175" t="s">
        <v>6722</v>
      </c>
      <c r="V2175" t="s">
        <v>6722</v>
      </c>
      <c r="W2175" t="s">
        <v>526</v>
      </c>
      <c r="X2175" t="s">
        <v>352</v>
      </c>
      <c r="Y2175" t="s">
        <v>353</v>
      </c>
      <c r="Z2175" t="s">
        <v>480</v>
      </c>
      <c r="AA2175" t="n">
        <v>190</v>
      </c>
      <c r="AB2175" t="s">
        <v>6798</v>
      </c>
      <c r="AC2175" t="s">
        <v>6797</v>
      </c>
      <c r="AD2175" t="n">
        <v>5</v>
      </c>
      <c r="AE2175" t="n">
        <v>714049.97</v>
      </c>
      <c r="AF2175" t="n">
        <v>6184660.02</v>
      </c>
    </row>
    <row r="2176" spans="1:32">
      <c r="A2176" s="62" t="n">
        <v>2174</v>
      </c>
      <c r="B2176" t="s">
        <v>6799</v>
      </c>
      <c r="C2176" t="n">
        <v>120</v>
      </c>
      <c r="D2176" t="n">
        <v>1995</v>
      </c>
      <c r="E2176" t="n">
        <v>0</v>
      </c>
      <c r="F2176" t="n">
        <v>5</v>
      </c>
      <c r="G2176" t="s"/>
      <c r="H2176" t="n">
        <v>1</v>
      </c>
      <c r="I2176" t="s"/>
      <c r="J2176" t="n">
        <v>2</v>
      </c>
      <c r="K2176" t="s">
        <v>237</v>
      </c>
      <c r="L2176" t="n">
        <v>5</v>
      </c>
      <c r="M2176" t="n">
        <v>1</v>
      </c>
      <c r="N2176" t="n">
        <v>151</v>
      </c>
      <c r="O2176" t="n">
        <v>151</v>
      </c>
      <c r="P2176" t="n">
        <v>209</v>
      </c>
      <c r="Q2176" t="n">
        <v>0</v>
      </c>
      <c r="R2176" t="n">
        <v>0</v>
      </c>
      <c r="S2176" t="s">
        <v>6800</v>
      </c>
      <c r="T2176" t="n">
        <v>223</v>
      </c>
      <c r="U2176" t="s">
        <v>1476</v>
      </c>
      <c r="V2176" t="s">
        <v>1476</v>
      </c>
      <c r="W2176" t="s">
        <v>6801</v>
      </c>
      <c r="X2176" t="s">
        <v>352</v>
      </c>
      <c r="Y2176" t="s">
        <v>353</v>
      </c>
      <c r="Z2176" t="s">
        <v>480</v>
      </c>
      <c r="AA2176" t="n">
        <v>190</v>
      </c>
      <c r="AB2176" t="s">
        <v>6802</v>
      </c>
      <c r="AC2176" t="s">
        <v>6800</v>
      </c>
      <c r="AD2176" t="n">
        <v>5</v>
      </c>
      <c r="AE2176" t="n">
        <v>713183.61</v>
      </c>
      <c r="AF2176" t="n">
        <v>6185303.84</v>
      </c>
    </row>
    <row r="2177" spans="1:32">
      <c r="A2177" s="62" t="n">
        <v>2175</v>
      </c>
      <c r="B2177" t="s">
        <v>6803</v>
      </c>
      <c r="C2177" t="n">
        <v>120</v>
      </c>
      <c r="D2177" t="n">
        <v>1965</v>
      </c>
      <c r="E2177" t="n">
        <v>0</v>
      </c>
      <c r="F2177" t="n">
        <v>2</v>
      </c>
      <c r="G2177" t="s"/>
      <c r="H2177" t="n">
        <v>1</v>
      </c>
      <c r="I2177" t="s"/>
      <c r="J2177" t="n">
        <v>2</v>
      </c>
      <c r="K2177" t="s">
        <v>237</v>
      </c>
      <c r="L2177" t="s"/>
      <c r="M2177" t="n">
        <v>1</v>
      </c>
      <c r="N2177" t="n">
        <v>118</v>
      </c>
      <c r="O2177" t="n">
        <v>118</v>
      </c>
      <c r="P2177" t="n">
        <v>118</v>
      </c>
      <c r="Q2177" t="n">
        <v>0</v>
      </c>
      <c r="R2177" t="n">
        <v>0</v>
      </c>
      <c r="S2177" t="s">
        <v>6804</v>
      </c>
      <c r="T2177" t="n">
        <v>22</v>
      </c>
      <c r="U2177" t="s">
        <v>3100</v>
      </c>
      <c r="V2177" t="s">
        <v>3100</v>
      </c>
      <c r="W2177" t="s">
        <v>435</v>
      </c>
      <c r="X2177" t="s">
        <v>241</v>
      </c>
      <c r="Y2177" t="s">
        <v>242</v>
      </c>
      <c r="Z2177" t="s"/>
      <c r="AA2177" t="n">
        <v>190</v>
      </c>
      <c r="AB2177" t="s">
        <v>6805</v>
      </c>
      <c r="AC2177" t="s">
        <v>6804</v>
      </c>
      <c r="AD2177" t="n">
        <v>5</v>
      </c>
      <c r="AE2177" t="n">
        <v>709985.88</v>
      </c>
      <c r="AF2177" t="n">
        <v>6190395.8</v>
      </c>
    </row>
    <row r="2178" spans="1:32">
      <c r="A2178" s="62" t="n">
        <v>2176</v>
      </c>
      <c r="B2178" t="s">
        <v>6806</v>
      </c>
      <c r="C2178" t="n">
        <v>120</v>
      </c>
      <c r="D2178" t="n">
        <v>1970</v>
      </c>
      <c r="E2178" t="n">
        <v>0</v>
      </c>
      <c r="F2178" t="n">
        <v>4</v>
      </c>
      <c r="G2178" t="s"/>
      <c r="H2178" t="n">
        <v>1</v>
      </c>
      <c r="I2178" t="s"/>
      <c r="J2178" t="n">
        <v>2</v>
      </c>
      <c r="K2178" t="s">
        <v>237</v>
      </c>
      <c r="L2178" t="s"/>
      <c r="M2178" t="n">
        <v>1</v>
      </c>
      <c r="N2178" t="n">
        <v>193</v>
      </c>
      <c r="O2178" t="n">
        <v>193</v>
      </c>
      <c r="P2178" t="n">
        <v>193</v>
      </c>
      <c r="Q2178" t="n">
        <v>0</v>
      </c>
      <c r="R2178" t="n">
        <v>0</v>
      </c>
      <c r="S2178" t="s">
        <v>6807</v>
      </c>
      <c r="T2178" t="n">
        <v>97</v>
      </c>
      <c r="U2178" t="s">
        <v>2223</v>
      </c>
      <c r="V2178" t="s">
        <v>2223</v>
      </c>
      <c r="W2178" t="s">
        <v>459</v>
      </c>
      <c r="X2178" t="s">
        <v>241</v>
      </c>
      <c r="Y2178" t="s">
        <v>242</v>
      </c>
      <c r="Z2178" t="s"/>
      <c r="AA2178" t="n">
        <v>190</v>
      </c>
      <c r="AB2178" t="s">
        <v>3459</v>
      </c>
      <c r="AC2178" t="s">
        <v>6807</v>
      </c>
      <c r="AD2178" t="n">
        <v>5</v>
      </c>
      <c r="AE2178" t="n">
        <v>712985.65</v>
      </c>
      <c r="AF2178" t="n">
        <v>6190437.14</v>
      </c>
    </row>
    <row r="2179" spans="1:32">
      <c r="A2179" s="62" t="n">
        <v>2177</v>
      </c>
      <c r="B2179" t="s">
        <v>6808</v>
      </c>
      <c r="C2179" t="n">
        <v>120</v>
      </c>
      <c r="D2179" t="n">
        <v>2000</v>
      </c>
      <c r="E2179" t="n">
        <v>0</v>
      </c>
      <c r="F2179" t="n">
        <v>4</v>
      </c>
      <c r="G2179" t="s"/>
      <c r="H2179" t="n">
        <v>5</v>
      </c>
      <c r="I2179" t="s"/>
      <c r="J2179" t="n">
        <v>2</v>
      </c>
      <c r="K2179" t="s">
        <v>522</v>
      </c>
      <c r="L2179" t="s"/>
      <c r="M2179" t="n">
        <v>1</v>
      </c>
      <c r="N2179" t="n">
        <v>100</v>
      </c>
      <c r="O2179" t="n">
        <v>100</v>
      </c>
      <c r="P2179" t="n">
        <v>177</v>
      </c>
      <c r="Q2179" t="n">
        <v>0</v>
      </c>
      <c r="R2179" t="n">
        <v>0</v>
      </c>
      <c r="S2179" t="s">
        <v>6809</v>
      </c>
      <c r="T2179" t="n">
        <v>133</v>
      </c>
      <c r="U2179" t="s">
        <v>6810</v>
      </c>
      <c r="V2179" t="s">
        <v>6810</v>
      </c>
      <c r="W2179" t="s">
        <v>1440</v>
      </c>
      <c r="X2179" t="s">
        <v>3571</v>
      </c>
      <c r="Y2179" t="s">
        <v>3572</v>
      </c>
      <c r="Z2179" t="s"/>
      <c r="AA2179" t="n">
        <v>190</v>
      </c>
      <c r="AB2179" t="s">
        <v>3781</v>
      </c>
      <c r="AC2179" t="s">
        <v>6809</v>
      </c>
      <c r="AD2179" t="n">
        <v>5</v>
      </c>
      <c r="AE2179" t="n">
        <v>714536.0699999999</v>
      </c>
      <c r="AF2179" t="n">
        <v>6191055.91</v>
      </c>
    </row>
    <row r="2180" spans="1:32">
      <c r="A2180" s="62" t="n">
        <v>2178</v>
      </c>
      <c r="B2180" t="s">
        <v>6811</v>
      </c>
      <c r="C2180" t="n">
        <v>130</v>
      </c>
      <c r="D2180" t="n">
        <v>1970</v>
      </c>
      <c r="E2180" t="n">
        <v>0</v>
      </c>
      <c r="F2180" t="n">
        <v>1</v>
      </c>
      <c r="G2180" t="s"/>
      <c r="H2180" t="n">
        <v>6</v>
      </c>
      <c r="I2180" t="s"/>
      <c r="J2180" t="n">
        <v>1</v>
      </c>
      <c r="K2180" t="s">
        <v>349</v>
      </c>
      <c r="L2180" t="s"/>
      <c r="M2180" t="n">
        <v>1</v>
      </c>
      <c r="N2180" t="n">
        <v>124</v>
      </c>
      <c r="O2180" t="n">
        <v>107</v>
      </c>
      <c r="P2180" t="n">
        <v>107</v>
      </c>
      <c r="Q2180" t="n">
        <v>0</v>
      </c>
      <c r="R2180" t="n">
        <v>0</v>
      </c>
      <c r="S2180" t="s">
        <v>6812</v>
      </c>
      <c r="T2180" t="n">
        <v>151</v>
      </c>
      <c r="U2180" t="s">
        <v>3196</v>
      </c>
      <c r="V2180" t="s">
        <v>3196</v>
      </c>
      <c r="W2180" t="s">
        <v>1141</v>
      </c>
      <c r="X2180" t="s">
        <v>241</v>
      </c>
      <c r="Y2180" t="s">
        <v>242</v>
      </c>
      <c r="Z2180" t="s"/>
      <c r="AA2180" t="n">
        <v>190</v>
      </c>
      <c r="AB2180" t="s">
        <v>6813</v>
      </c>
      <c r="AC2180" t="s">
        <v>6812</v>
      </c>
      <c r="AD2180" t="n">
        <v>5</v>
      </c>
      <c r="AE2180" t="n">
        <v>712813.27</v>
      </c>
      <c r="AF2180" t="n">
        <v>6190949.35</v>
      </c>
    </row>
    <row r="2181" spans="1:32">
      <c r="A2181" s="62" t="n">
        <v>2179</v>
      </c>
      <c r="B2181" t="s">
        <v>6814</v>
      </c>
      <c r="C2181" t="n">
        <v>120</v>
      </c>
      <c r="D2181" t="n">
        <v>1971</v>
      </c>
      <c r="E2181" t="n">
        <v>0</v>
      </c>
      <c r="F2181" t="n">
        <v>3</v>
      </c>
      <c r="G2181" t="s"/>
      <c r="H2181" t="n">
        <v>1</v>
      </c>
      <c r="I2181" t="s"/>
      <c r="J2181" t="n">
        <v>2</v>
      </c>
      <c r="K2181" t="s">
        <v>237</v>
      </c>
      <c r="L2181" t="s"/>
      <c r="M2181" t="n">
        <v>1</v>
      </c>
      <c r="N2181" t="n">
        <v>155</v>
      </c>
      <c r="O2181" t="n">
        <v>155</v>
      </c>
      <c r="P2181" t="n">
        <v>155</v>
      </c>
      <c r="Q2181" t="n">
        <v>0</v>
      </c>
      <c r="R2181" t="n">
        <v>0</v>
      </c>
      <c r="S2181" t="s">
        <v>6815</v>
      </c>
      <c r="T2181" t="n">
        <v>183</v>
      </c>
      <c r="U2181" t="s">
        <v>6615</v>
      </c>
      <c r="V2181" t="s">
        <v>6615</v>
      </c>
      <c r="W2181" t="s">
        <v>391</v>
      </c>
      <c r="X2181" t="s">
        <v>241</v>
      </c>
      <c r="Y2181" t="s">
        <v>242</v>
      </c>
      <c r="Z2181" t="s"/>
      <c r="AA2181" t="n">
        <v>190</v>
      </c>
      <c r="AB2181" t="s">
        <v>6816</v>
      </c>
      <c r="AC2181" t="s">
        <v>6815</v>
      </c>
      <c r="AD2181" t="n">
        <v>5</v>
      </c>
      <c r="AE2181" t="n">
        <v>711699.6</v>
      </c>
      <c r="AF2181" t="n">
        <v>6190018.81</v>
      </c>
    </row>
    <row r="2182" spans="1:32">
      <c r="A2182" s="62" t="n">
        <v>2180</v>
      </c>
      <c r="B2182" t="s">
        <v>6817</v>
      </c>
      <c r="C2182" t="n">
        <v>120</v>
      </c>
      <c r="D2182" t="n">
        <v>1950</v>
      </c>
      <c r="E2182" t="n">
        <v>0</v>
      </c>
      <c r="F2182" t="n">
        <v>3</v>
      </c>
      <c r="G2182" t="s"/>
      <c r="H2182" t="n">
        <v>1</v>
      </c>
      <c r="I2182" t="s"/>
      <c r="J2182" t="n">
        <v>2</v>
      </c>
      <c r="K2182" t="s">
        <v>237</v>
      </c>
      <c r="L2182" t="s"/>
      <c r="M2182" t="n">
        <v>1</v>
      </c>
      <c r="N2182" t="n">
        <v>80</v>
      </c>
      <c r="O2182" t="n">
        <v>80</v>
      </c>
      <c r="P2182" t="n">
        <v>80</v>
      </c>
      <c r="Q2182" t="n">
        <v>0</v>
      </c>
      <c r="R2182" t="n">
        <v>0</v>
      </c>
      <c r="S2182" t="s">
        <v>6818</v>
      </c>
      <c r="T2182" t="n">
        <v>222</v>
      </c>
      <c r="U2182" t="s">
        <v>6447</v>
      </c>
      <c r="V2182" t="s">
        <v>6447</v>
      </c>
      <c r="W2182" t="s">
        <v>383</v>
      </c>
      <c r="X2182" t="s">
        <v>241</v>
      </c>
      <c r="Y2182" t="s">
        <v>242</v>
      </c>
      <c r="Z2182" t="s"/>
      <c r="AA2182" t="n">
        <v>190</v>
      </c>
      <c r="AB2182" t="s">
        <v>6819</v>
      </c>
      <c r="AC2182" t="s">
        <v>6818</v>
      </c>
      <c r="AD2182" t="n">
        <v>5</v>
      </c>
      <c r="AE2182" t="n">
        <v>711341.98</v>
      </c>
      <c r="AF2182" t="n">
        <v>6191614.21</v>
      </c>
    </row>
    <row r="2183" spans="1:32">
      <c r="A2183" s="62" t="n">
        <v>2181</v>
      </c>
      <c r="B2183" t="s">
        <v>6820</v>
      </c>
      <c r="C2183" t="n">
        <v>120</v>
      </c>
      <c r="D2183" t="n">
        <v>1938</v>
      </c>
      <c r="E2183" t="n">
        <v>2002</v>
      </c>
      <c r="F2183" t="n">
        <v>2</v>
      </c>
      <c r="G2183" t="s"/>
      <c r="H2183" t="n">
        <v>1</v>
      </c>
      <c r="I2183" t="s"/>
      <c r="J2183" t="n">
        <v>2</v>
      </c>
      <c r="K2183" t="s">
        <v>237</v>
      </c>
      <c r="L2183" t="n">
        <v>2</v>
      </c>
      <c r="M2183" t="n">
        <v>1</v>
      </c>
      <c r="N2183" t="n">
        <v>98</v>
      </c>
      <c r="O2183" t="n">
        <v>98</v>
      </c>
      <c r="P2183" t="n">
        <v>118</v>
      </c>
      <c r="Q2183" t="n">
        <v>0</v>
      </c>
      <c r="R2183" t="n">
        <v>0</v>
      </c>
      <c r="S2183" t="s">
        <v>6821</v>
      </c>
      <c r="T2183" t="n">
        <v>385</v>
      </c>
      <c r="U2183" t="s">
        <v>1145</v>
      </c>
      <c r="V2183" t="s">
        <v>1145</v>
      </c>
      <c r="W2183" t="s">
        <v>302</v>
      </c>
      <c r="X2183" t="s">
        <v>352</v>
      </c>
      <c r="Y2183" t="s">
        <v>353</v>
      </c>
      <c r="Z2183" t="s"/>
      <c r="AA2183" t="n">
        <v>190</v>
      </c>
      <c r="AB2183" t="s">
        <v>6822</v>
      </c>
      <c r="AC2183" t="s">
        <v>6821</v>
      </c>
      <c r="AD2183" t="n">
        <v>5</v>
      </c>
      <c r="AE2183" t="n">
        <v>712154.55</v>
      </c>
      <c r="AF2183" t="n">
        <v>6186887.57</v>
      </c>
    </row>
    <row r="2184" spans="1:32">
      <c r="A2184" s="62" t="n">
        <v>2182</v>
      </c>
      <c r="B2184" t="s">
        <v>6823</v>
      </c>
      <c r="C2184" t="n">
        <v>120</v>
      </c>
      <c r="D2184" t="n">
        <v>1961</v>
      </c>
      <c r="E2184" t="n">
        <v>0</v>
      </c>
      <c r="F2184" t="n">
        <v>3</v>
      </c>
      <c r="G2184" t="s"/>
      <c r="H2184" t="n">
        <v>1</v>
      </c>
      <c r="I2184" t="s"/>
      <c r="J2184" t="n">
        <v>1</v>
      </c>
      <c r="K2184" t="s">
        <v>349</v>
      </c>
      <c r="L2184" t="s"/>
      <c r="M2184" t="n">
        <v>1</v>
      </c>
      <c r="N2184" t="n">
        <v>83</v>
      </c>
      <c r="O2184" t="n">
        <v>83</v>
      </c>
      <c r="P2184" t="n">
        <v>83</v>
      </c>
      <c r="Q2184" t="n">
        <v>0</v>
      </c>
      <c r="R2184" t="n">
        <v>0</v>
      </c>
      <c r="S2184" t="s">
        <v>6824</v>
      </c>
      <c r="T2184" t="n">
        <v>427</v>
      </c>
      <c r="U2184" t="s">
        <v>6220</v>
      </c>
      <c r="V2184" t="s">
        <v>6220</v>
      </c>
      <c r="W2184" t="s">
        <v>237</v>
      </c>
      <c r="X2184" t="s">
        <v>352</v>
      </c>
      <c r="Y2184" t="s">
        <v>353</v>
      </c>
      <c r="Z2184" t="s"/>
      <c r="AA2184" t="n">
        <v>190</v>
      </c>
      <c r="AB2184" t="s">
        <v>6825</v>
      </c>
      <c r="AC2184" t="s">
        <v>6824</v>
      </c>
      <c r="AD2184" t="n">
        <v>5</v>
      </c>
      <c r="AE2184" t="n">
        <v>711417.76</v>
      </c>
      <c r="AF2184" t="n">
        <v>6188085.97</v>
      </c>
    </row>
    <row r="2185" spans="1:32">
      <c r="A2185" s="62" t="n">
        <v>2183</v>
      </c>
      <c r="B2185" t="s">
        <v>6826</v>
      </c>
      <c r="C2185" t="n">
        <v>120</v>
      </c>
      <c r="D2185" t="n">
        <v>1971</v>
      </c>
      <c r="E2185" t="n">
        <v>0</v>
      </c>
      <c r="F2185" t="n">
        <v>1</v>
      </c>
      <c r="G2185" t="s"/>
      <c r="H2185" t="n">
        <v>1</v>
      </c>
      <c r="I2185" t="s"/>
      <c r="J2185" t="n">
        <v>1</v>
      </c>
      <c r="K2185" t="s">
        <v>349</v>
      </c>
      <c r="L2185" t="s"/>
      <c r="M2185" t="n">
        <v>1</v>
      </c>
      <c r="N2185" t="n">
        <v>150</v>
      </c>
      <c r="O2185" t="n">
        <v>150</v>
      </c>
      <c r="P2185" t="n">
        <v>150</v>
      </c>
      <c r="Q2185" t="n">
        <v>0</v>
      </c>
      <c r="R2185" t="n">
        <v>0</v>
      </c>
      <c r="S2185" t="s">
        <v>6827</v>
      </c>
      <c r="T2185" t="n">
        <v>450</v>
      </c>
      <c r="U2185" t="s">
        <v>1154</v>
      </c>
      <c r="V2185" t="s">
        <v>1154</v>
      </c>
      <c r="W2185" t="s">
        <v>310</v>
      </c>
      <c r="X2185" t="s">
        <v>352</v>
      </c>
      <c r="Y2185" t="s">
        <v>353</v>
      </c>
      <c r="Z2185" t="s"/>
      <c r="AA2185" t="n">
        <v>190</v>
      </c>
      <c r="AB2185" t="s">
        <v>6828</v>
      </c>
      <c r="AC2185" t="s">
        <v>6827</v>
      </c>
      <c r="AD2185" t="n">
        <v>5</v>
      </c>
      <c r="AE2185" t="n">
        <v>710871.83</v>
      </c>
      <c r="AF2185" t="n">
        <v>6188136.42</v>
      </c>
    </row>
    <row r="2186" spans="1:32">
      <c r="A2186" s="62" t="n">
        <v>2184</v>
      </c>
      <c r="B2186" t="s">
        <v>6829</v>
      </c>
      <c r="C2186" t="n">
        <v>120</v>
      </c>
      <c r="D2186" t="n">
        <v>1970</v>
      </c>
      <c r="E2186" t="n">
        <v>1998</v>
      </c>
      <c r="F2186" t="n">
        <v>3</v>
      </c>
      <c r="G2186" t="s"/>
      <c r="H2186" t="n">
        <v>1</v>
      </c>
      <c r="I2186" t="s"/>
      <c r="J2186" t="n">
        <v>2</v>
      </c>
      <c r="K2186" t="s">
        <v>237</v>
      </c>
      <c r="L2186" t="n">
        <v>90</v>
      </c>
      <c r="M2186" t="n">
        <v>1</v>
      </c>
      <c r="N2186" t="n">
        <v>165</v>
      </c>
      <c r="O2186" t="n">
        <v>165</v>
      </c>
      <c r="P2186" t="n">
        <v>165</v>
      </c>
      <c r="Q2186" t="n">
        <v>0</v>
      </c>
      <c r="R2186" t="n">
        <v>0</v>
      </c>
      <c r="S2186" t="s">
        <v>6830</v>
      </c>
      <c r="T2186" t="n">
        <v>530</v>
      </c>
      <c r="U2186" t="s">
        <v>1159</v>
      </c>
      <c r="V2186" t="s">
        <v>1159</v>
      </c>
      <c r="W2186" t="s">
        <v>2136</v>
      </c>
      <c r="X2186" t="s">
        <v>352</v>
      </c>
      <c r="Y2186" t="s">
        <v>353</v>
      </c>
      <c r="Z2186" t="s"/>
      <c r="AA2186" t="n">
        <v>190</v>
      </c>
      <c r="AB2186" t="s">
        <v>3705</v>
      </c>
      <c r="AC2186" t="s">
        <v>6830</v>
      </c>
      <c r="AD2186" t="n">
        <v>5</v>
      </c>
      <c r="AE2186" t="n">
        <v>712590.21</v>
      </c>
      <c r="AF2186" t="n">
        <v>6187052.92</v>
      </c>
    </row>
    <row r="2187" spans="1:32">
      <c r="A2187" s="62" t="n">
        <v>2185</v>
      </c>
      <c r="B2187" t="s">
        <v>6831</v>
      </c>
      <c r="C2187" t="n">
        <v>120</v>
      </c>
      <c r="D2187" t="n">
        <v>1957</v>
      </c>
      <c r="E2187" t="n">
        <v>2001</v>
      </c>
      <c r="F2187" t="n">
        <v>5</v>
      </c>
      <c r="G2187" t="s"/>
      <c r="H2187" t="n">
        <v>1</v>
      </c>
      <c r="I2187" t="s"/>
      <c r="J2187" t="n">
        <v>2</v>
      </c>
      <c r="K2187" t="s">
        <v>237</v>
      </c>
      <c r="L2187" t="n">
        <v>2</v>
      </c>
      <c r="M2187" t="n">
        <v>1</v>
      </c>
      <c r="N2187" t="n">
        <v>114</v>
      </c>
      <c r="O2187" t="n">
        <v>114</v>
      </c>
      <c r="P2187" t="n">
        <v>160</v>
      </c>
      <c r="Q2187" t="n">
        <v>0</v>
      </c>
      <c r="R2187" t="n">
        <v>0</v>
      </c>
      <c r="S2187" t="s">
        <v>6832</v>
      </c>
      <c r="T2187" t="n">
        <v>549</v>
      </c>
      <c r="U2187" t="s">
        <v>2520</v>
      </c>
      <c r="V2187" t="s">
        <v>2520</v>
      </c>
      <c r="W2187" t="s">
        <v>357</v>
      </c>
      <c r="X2187" t="s">
        <v>352</v>
      </c>
      <c r="Y2187" t="s">
        <v>353</v>
      </c>
      <c r="Z2187" t="s"/>
      <c r="AA2187" t="n">
        <v>190</v>
      </c>
      <c r="AB2187" t="s">
        <v>6833</v>
      </c>
      <c r="AC2187" t="s">
        <v>6832</v>
      </c>
      <c r="AD2187" t="n">
        <v>5</v>
      </c>
      <c r="AE2187" t="n">
        <v>712261.73</v>
      </c>
      <c r="AF2187" t="n">
        <v>6186108.59</v>
      </c>
    </row>
    <row r="2188" spans="1:32">
      <c r="A2188" s="62" t="n">
        <v>2186</v>
      </c>
      <c r="B2188" t="s">
        <v>6834</v>
      </c>
      <c r="C2188" t="n">
        <v>120</v>
      </c>
      <c r="D2188" t="n">
        <v>1986</v>
      </c>
      <c r="E2188" t="n">
        <v>0</v>
      </c>
      <c r="F2188" t="n">
        <v>4</v>
      </c>
      <c r="G2188" t="s"/>
      <c r="H2188" t="n">
        <v>1</v>
      </c>
      <c r="I2188" t="s"/>
      <c r="J2188" t="n">
        <v>2</v>
      </c>
      <c r="K2188" t="s">
        <v>237</v>
      </c>
      <c r="L2188" t="n">
        <v>2</v>
      </c>
      <c r="M2188" t="n">
        <v>1</v>
      </c>
      <c r="N2188" t="n">
        <v>161</v>
      </c>
      <c r="O2188" t="n">
        <v>161</v>
      </c>
      <c r="P2188" t="n">
        <v>161</v>
      </c>
      <c r="Q2188" t="n">
        <v>0</v>
      </c>
      <c r="R2188" t="n">
        <v>0</v>
      </c>
      <c r="S2188" t="s">
        <v>6835</v>
      </c>
      <c r="T2188" t="n">
        <v>649</v>
      </c>
      <c r="U2188" t="s">
        <v>2525</v>
      </c>
      <c r="V2188" t="s">
        <v>2525</v>
      </c>
      <c r="W2188" t="s">
        <v>435</v>
      </c>
      <c r="X2188" t="s">
        <v>352</v>
      </c>
      <c r="Y2188" t="s">
        <v>353</v>
      </c>
      <c r="Z2188" t="s"/>
      <c r="AA2188" t="n">
        <v>190</v>
      </c>
      <c r="AB2188" t="s">
        <v>6836</v>
      </c>
      <c r="AC2188" t="s">
        <v>6835</v>
      </c>
      <c r="AD2188" t="n">
        <v>5</v>
      </c>
      <c r="AE2188" t="n">
        <v>712438.65</v>
      </c>
      <c r="AF2188" t="n">
        <v>6186341.71</v>
      </c>
    </row>
    <row r="2189" spans="1:32">
      <c r="A2189" s="62" t="n">
        <v>2187</v>
      </c>
      <c r="B2189" t="s">
        <v>6837</v>
      </c>
      <c r="C2189" t="n">
        <v>130</v>
      </c>
      <c r="D2189" t="n">
        <v>1956</v>
      </c>
      <c r="E2189" t="n">
        <v>0</v>
      </c>
      <c r="F2189" t="n">
        <v>1</v>
      </c>
      <c r="G2189" t="s"/>
      <c r="H2189" t="n">
        <v>2</v>
      </c>
      <c r="I2189" t="s"/>
      <c r="J2189" t="n">
        <v>1</v>
      </c>
      <c r="K2189" t="s">
        <v>349</v>
      </c>
      <c r="L2189" t="s"/>
      <c r="M2189" t="n">
        <v>1</v>
      </c>
      <c r="N2189" t="n">
        <v>68</v>
      </c>
      <c r="O2189" t="n">
        <v>68</v>
      </c>
      <c r="P2189" t="n">
        <v>68</v>
      </c>
      <c r="Q2189" t="n">
        <v>0</v>
      </c>
      <c r="R2189" t="n">
        <v>0</v>
      </c>
      <c r="S2189" t="s">
        <v>6838</v>
      </c>
      <c r="T2189" t="n">
        <v>731</v>
      </c>
      <c r="U2189" t="s">
        <v>1173</v>
      </c>
      <c r="V2189" t="s">
        <v>1173</v>
      </c>
      <c r="W2189" t="s">
        <v>5902</v>
      </c>
      <c r="X2189" t="s">
        <v>352</v>
      </c>
      <c r="Y2189" t="s">
        <v>353</v>
      </c>
      <c r="Z2189" t="s"/>
      <c r="AA2189" t="n">
        <v>190</v>
      </c>
      <c r="AB2189" t="s">
        <v>6839</v>
      </c>
      <c r="AC2189" t="s">
        <v>6838</v>
      </c>
      <c r="AD2189" t="n">
        <v>5</v>
      </c>
      <c r="AE2189" t="n">
        <v>711173.03</v>
      </c>
      <c r="AF2189" t="n">
        <v>6186641.94</v>
      </c>
    </row>
    <row r="2190" spans="1:32">
      <c r="A2190" s="62" t="n">
        <v>2188</v>
      </c>
      <c r="B2190" t="s">
        <v>6840</v>
      </c>
      <c r="C2190" t="n">
        <v>120</v>
      </c>
      <c r="D2190" t="n">
        <v>1960</v>
      </c>
      <c r="E2190" t="n">
        <v>0</v>
      </c>
      <c r="F2190" t="n">
        <v>3</v>
      </c>
      <c r="G2190" t="s"/>
      <c r="H2190" t="n">
        <v>1</v>
      </c>
      <c r="I2190" t="s"/>
      <c r="J2190" t="n">
        <v>2</v>
      </c>
      <c r="K2190" t="s">
        <v>237</v>
      </c>
      <c r="L2190" t="s"/>
      <c r="M2190" t="n">
        <v>1</v>
      </c>
      <c r="N2190" t="n">
        <v>122</v>
      </c>
      <c r="O2190" t="n">
        <v>122</v>
      </c>
      <c r="P2190" t="n">
        <v>122</v>
      </c>
      <c r="Q2190" t="n">
        <v>0</v>
      </c>
      <c r="R2190" t="n">
        <v>0</v>
      </c>
      <c r="S2190" t="s">
        <v>6841</v>
      </c>
      <c r="T2190" t="n">
        <v>17</v>
      </c>
      <c r="U2190" t="s">
        <v>6722</v>
      </c>
      <c r="V2190" t="s">
        <v>6722</v>
      </c>
      <c r="W2190" t="s">
        <v>387</v>
      </c>
      <c r="X2190" t="s">
        <v>352</v>
      </c>
      <c r="Y2190" t="s">
        <v>353</v>
      </c>
      <c r="Z2190" t="s">
        <v>480</v>
      </c>
      <c r="AA2190" t="n">
        <v>190</v>
      </c>
      <c r="AB2190" t="s">
        <v>6842</v>
      </c>
      <c r="AC2190" t="s">
        <v>6841</v>
      </c>
      <c r="AD2190" t="n">
        <v>5</v>
      </c>
      <c r="AE2190" t="n">
        <v>714028.0699999999</v>
      </c>
      <c r="AF2190" t="n">
        <v>6184628.5</v>
      </c>
    </row>
    <row r="2191" spans="1:32">
      <c r="A2191" s="62" t="n">
        <v>2189</v>
      </c>
      <c r="B2191" t="s">
        <v>6843</v>
      </c>
      <c r="C2191" t="n">
        <v>120</v>
      </c>
      <c r="D2191" t="n">
        <v>1922</v>
      </c>
      <c r="E2191" t="n">
        <v>0</v>
      </c>
      <c r="F2191" t="n">
        <v>5</v>
      </c>
      <c r="G2191" t="s"/>
      <c r="H2191" t="n">
        <v>1</v>
      </c>
      <c r="I2191" t="s"/>
      <c r="J2191" t="n">
        <v>2</v>
      </c>
      <c r="K2191" t="s">
        <v>237</v>
      </c>
      <c r="L2191" t="n">
        <v>2</v>
      </c>
      <c r="M2191" t="n">
        <v>1</v>
      </c>
      <c r="N2191" t="n">
        <v>68</v>
      </c>
      <c r="O2191" t="n">
        <v>68</v>
      </c>
      <c r="P2191" t="n">
        <v>150</v>
      </c>
      <c r="Q2191" t="n">
        <v>0</v>
      </c>
      <c r="R2191" t="n">
        <v>0</v>
      </c>
      <c r="S2191" t="s">
        <v>6844</v>
      </c>
      <c r="T2191" t="n">
        <v>223</v>
      </c>
      <c r="U2191" t="s">
        <v>1476</v>
      </c>
      <c r="V2191" t="s">
        <v>1476</v>
      </c>
      <c r="W2191" t="s">
        <v>6845</v>
      </c>
      <c r="X2191" t="s">
        <v>352</v>
      </c>
      <c r="Y2191" t="s">
        <v>353</v>
      </c>
      <c r="Z2191" t="s">
        <v>480</v>
      </c>
      <c r="AA2191" t="n">
        <v>190</v>
      </c>
      <c r="AB2191" t="s">
        <v>6846</v>
      </c>
      <c r="AC2191" t="s">
        <v>6844</v>
      </c>
      <c r="AD2191" t="n">
        <v>5</v>
      </c>
      <c r="AE2191" t="n">
        <v>713208.3100000001</v>
      </c>
      <c r="AF2191" t="n">
        <v>6185305.56</v>
      </c>
    </row>
    <row r="2192" spans="1:32">
      <c r="A2192" s="62" t="n">
        <v>2190</v>
      </c>
      <c r="B2192" t="s">
        <v>6847</v>
      </c>
      <c r="C2192" t="n">
        <v>420</v>
      </c>
      <c r="D2192" t="n">
        <v>1969</v>
      </c>
      <c r="E2192" t="n">
        <v>0</v>
      </c>
      <c r="F2192" t="n">
        <v>2</v>
      </c>
      <c r="G2192" t="s"/>
      <c r="H2192" t="n">
        <v>1</v>
      </c>
      <c r="I2192" t="s"/>
      <c r="J2192" t="n">
        <v>1</v>
      </c>
      <c r="K2192" t="s">
        <v>349</v>
      </c>
      <c r="L2192" t="n">
        <v>90</v>
      </c>
      <c r="M2192" t="n">
        <v>2</v>
      </c>
      <c r="N2192" t="n">
        <v>1373</v>
      </c>
      <c r="O2192" t="n">
        <v>2746</v>
      </c>
      <c r="P2192" t="n">
        <v>0</v>
      </c>
      <c r="Q2192" t="n">
        <v>3512</v>
      </c>
      <c r="R2192" t="n">
        <v>0</v>
      </c>
      <c r="S2192" t="s">
        <v>6848</v>
      </c>
      <c r="T2192" t="n">
        <v>471</v>
      </c>
      <c r="U2192" t="s">
        <v>6000</v>
      </c>
      <c r="V2192" t="s">
        <v>6000</v>
      </c>
      <c r="W2192" t="s">
        <v>391</v>
      </c>
      <c r="X2192" t="s">
        <v>352</v>
      </c>
      <c r="Y2192" t="s">
        <v>353</v>
      </c>
      <c r="Z2192" t="s">
        <v>480</v>
      </c>
      <c r="AA2192" t="n">
        <v>190</v>
      </c>
      <c r="AB2192" t="s">
        <v>6849</v>
      </c>
      <c r="AC2192" t="s">
        <v>6848</v>
      </c>
      <c r="AD2192" t="n">
        <v>5</v>
      </c>
      <c r="AE2192" t="n">
        <v>713500.77</v>
      </c>
      <c r="AF2192" t="n">
        <v>6185173.97</v>
      </c>
    </row>
    <row r="2193" spans="1:32">
      <c r="A2193" s="62" t="n">
        <v>2191</v>
      </c>
      <c r="B2193" t="s">
        <v>6850</v>
      </c>
      <c r="C2193" t="n">
        <v>420</v>
      </c>
      <c r="D2193" t="n">
        <v>1975</v>
      </c>
      <c r="E2193" t="n">
        <v>0</v>
      </c>
      <c r="F2193" t="n">
        <v>2</v>
      </c>
      <c r="G2193" t="s"/>
      <c r="H2193" t="n">
        <v>1</v>
      </c>
      <c r="I2193" t="s"/>
      <c r="J2193" t="n">
        <v>1</v>
      </c>
      <c r="K2193" t="s">
        <v>349</v>
      </c>
      <c r="L2193" t="n">
        <v>90</v>
      </c>
      <c r="M2193" t="n">
        <v>1</v>
      </c>
      <c r="N2193" t="n">
        <v>265</v>
      </c>
      <c r="O2193" t="n">
        <v>265</v>
      </c>
      <c r="P2193" t="n">
        <v>0</v>
      </c>
      <c r="Q2193" t="n">
        <v>265</v>
      </c>
      <c r="R2193" t="n">
        <v>0</v>
      </c>
      <c r="S2193" t="s">
        <v>6848</v>
      </c>
      <c r="T2193" t="n">
        <v>471</v>
      </c>
      <c r="U2193" t="s">
        <v>6000</v>
      </c>
      <c r="V2193" t="s">
        <v>6000</v>
      </c>
      <c r="W2193" t="s">
        <v>391</v>
      </c>
      <c r="X2193" t="s">
        <v>352</v>
      </c>
      <c r="Y2193" t="s">
        <v>353</v>
      </c>
      <c r="Z2193" t="s">
        <v>480</v>
      </c>
      <c r="AA2193" t="n">
        <v>190</v>
      </c>
      <c r="AB2193" t="s">
        <v>6849</v>
      </c>
      <c r="AC2193" t="s">
        <v>6848</v>
      </c>
      <c r="AD2193" t="n">
        <v>5</v>
      </c>
      <c r="AE2193" t="n">
        <v>713500.77</v>
      </c>
      <c r="AF2193" t="n">
        <v>6185173.97</v>
      </c>
    </row>
    <row r="2194" spans="1:32">
      <c r="A2194" s="62" t="n">
        <v>2192</v>
      </c>
      <c r="B2194" t="s">
        <v>6851</v>
      </c>
      <c r="C2194" t="n">
        <v>420</v>
      </c>
      <c r="D2194" t="n">
        <v>1977</v>
      </c>
      <c r="E2194" t="n">
        <v>0</v>
      </c>
      <c r="F2194" t="n">
        <v>5</v>
      </c>
      <c r="G2194" t="s"/>
      <c r="H2194" t="n">
        <v>1</v>
      </c>
      <c r="I2194" t="s"/>
      <c r="J2194" t="n">
        <v>1</v>
      </c>
      <c r="K2194" t="s">
        <v>349</v>
      </c>
      <c r="L2194" t="n">
        <v>90</v>
      </c>
      <c r="M2194" t="n">
        <v>1</v>
      </c>
      <c r="N2194" t="n">
        <v>530</v>
      </c>
      <c r="O2194" t="n">
        <v>530</v>
      </c>
      <c r="P2194" t="n">
        <v>0</v>
      </c>
      <c r="Q2194" t="n">
        <v>815</v>
      </c>
      <c r="R2194" t="n">
        <v>0</v>
      </c>
      <c r="S2194" t="s">
        <v>6848</v>
      </c>
      <c r="T2194" t="n">
        <v>471</v>
      </c>
      <c r="U2194" t="s">
        <v>6000</v>
      </c>
      <c r="V2194" t="s">
        <v>6000</v>
      </c>
      <c r="W2194" t="s">
        <v>391</v>
      </c>
      <c r="X2194" t="s">
        <v>352</v>
      </c>
      <c r="Y2194" t="s">
        <v>353</v>
      </c>
      <c r="Z2194" t="s">
        <v>480</v>
      </c>
      <c r="AA2194" t="n">
        <v>190</v>
      </c>
      <c r="AB2194" t="s">
        <v>6849</v>
      </c>
      <c r="AC2194" t="s">
        <v>6848</v>
      </c>
      <c r="AD2194" t="n">
        <v>5</v>
      </c>
      <c r="AE2194" t="n">
        <v>713500.77</v>
      </c>
      <c r="AF2194" t="n">
        <v>6185173.97</v>
      </c>
    </row>
    <row r="2195" spans="1:32">
      <c r="A2195" s="62" t="n">
        <v>2193</v>
      </c>
      <c r="B2195" t="s">
        <v>6852</v>
      </c>
      <c r="C2195" t="n">
        <v>420</v>
      </c>
      <c r="D2195" t="n">
        <v>1971</v>
      </c>
      <c r="E2195" t="n">
        <v>0</v>
      </c>
      <c r="F2195" t="n">
        <v>5</v>
      </c>
      <c r="G2195" t="s"/>
      <c r="H2195" t="n">
        <v>1</v>
      </c>
      <c r="I2195" t="s"/>
      <c r="J2195" t="n">
        <v>1</v>
      </c>
      <c r="K2195" t="s">
        <v>349</v>
      </c>
      <c r="L2195" t="n">
        <v>90</v>
      </c>
      <c r="M2195" t="n">
        <v>1</v>
      </c>
      <c r="N2195" t="n">
        <v>143</v>
      </c>
      <c r="O2195" t="n">
        <v>143</v>
      </c>
      <c r="P2195" t="n">
        <v>0</v>
      </c>
      <c r="Q2195" t="n">
        <v>286</v>
      </c>
      <c r="R2195" t="n">
        <v>0</v>
      </c>
      <c r="S2195" t="s">
        <v>6848</v>
      </c>
      <c r="T2195" t="n">
        <v>471</v>
      </c>
      <c r="U2195" t="s">
        <v>6000</v>
      </c>
      <c r="V2195" t="s">
        <v>6000</v>
      </c>
      <c r="W2195" t="s">
        <v>391</v>
      </c>
      <c r="X2195" t="s">
        <v>352</v>
      </c>
      <c r="Y2195" t="s">
        <v>353</v>
      </c>
      <c r="Z2195" t="s">
        <v>480</v>
      </c>
      <c r="AA2195" t="n">
        <v>190</v>
      </c>
      <c r="AB2195" t="s">
        <v>6849</v>
      </c>
      <c r="AC2195" t="s">
        <v>6848</v>
      </c>
      <c r="AD2195" t="n">
        <v>5</v>
      </c>
      <c r="AE2195" t="n">
        <v>713500.77</v>
      </c>
      <c r="AF2195" t="n">
        <v>6185173.97</v>
      </c>
    </row>
    <row r="2196" spans="1:32">
      <c r="A2196" s="62" t="n">
        <v>2194</v>
      </c>
      <c r="B2196" t="s">
        <v>6853</v>
      </c>
      <c r="C2196" t="n">
        <v>420</v>
      </c>
      <c r="D2196" t="n">
        <v>1969</v>
      </c>
      <c r="E2196" t="n">
        <v>0</v>
      </c>
      <c r="F2196" t="n">
        <v>1</v>
      </c>
      <c r="G2196" t="s"/>
      <c r="H2196" t="n">
        <v>90</v>
      </c>
      <c r="I2196" t="s"/>
      <c r="J2196" t="n">
        <v>1</v>
      </c>
      <c r="K2196" t="s">
        <v>349</v>
      </c>
      <c r="L2196" t="n">
        <v>90</v>
      </c>
      <c r="M2196" t="n">
        <v>1</v>
      </c>
      <c r="N2196" t="n">
        <v>90</v>
      </c>
      <c r="O2196" t="n">
        <v>90</v>
      </c>
      <c r="P2196" t="n">
        <v>0</v>
      </c>
      <c r="Q2196" t="n">
        <v>213</v>
      </c>
      <c r="R2196" t="n">
        <v>0</v>
      </c>
      <c r="S2196" t="s">
        <v>6848</v>
      </c>
      <c r="T2196" t="n">
        <v>471</v>
      </c>
      <c r="U2196" t="s">
        <v>6000</v>
      </c>
      <c r="V2196" t="s">
        <v>6000</v>
      </c>
      <c r="W2196" t="s">
        <v>391</v>
      </c>
      <c r="X2196" t="s">
        <v>352</v>
      </c>
      <c r="Y2196" t="s">
        <v>353</v>
      </c>
      <c r="Z2196" t="s">
        <v>480</v>
      </c>
      <c r="AA2196" t="n">
        <v>190</v>
      </c>
      <c r="AB2196" t="s">
        <v>6849</v>
      </c>
      <c r="AC2196" t="s">
        <v>6848</v>
      </c>
      <c r="AD2196" t="n">
        <v>5</v>
      </c>
      <c r="AE2196" t="n">
        <v>713500.77</v>
      </c>
      <c r="AF2196" t="n">
        <v>6185173.97</v>
      </c>
    </row>
    <row r="2197" spans="1:32">
      <c r="A2197" s="62" t="n">
        <v>2195</v>
      </c>
      <c r="B2197" t="s">
        <v>6854</v>
      </c>
      <c r="C2197" t="n">
        <v>320</v>
      </c>
      <c r="D2197" t="n">
        <v>1918</v>
      </c>
      <c r="E2197" t="n">
        <v>1998</v>
      </c>
      <c r="F2197" t="n">
        <v>5</v>
      </c>
      <c r="G2197" t="s"/>
      <c r="H2197" t="n">
        <v>1</v>
      </c>
      <c r="I2197" t="s"/>
      <c r="J2197" t="n">
        <v>1</v>
      </c>
      <c r="K2197" t="s">
        <v>349</v>
      </c>
      <c r="L2197" t="n">
        <v>90</v>
      </c>
      <c r="M2197" t="n">
        <v>2</v>
      </c>
      <c r="N2197" t="n">
        <v>129</v>
      </c>
      <c r="O2197" t="n">
        <v>194</v>
      </c>
      <c r="P2197" t="n">
        <v>0</v>
      </c>
      <c r="Q2197" t="n">
        <v>194</v>
      </c>
      <c r="R2197" t="n">
        <v>0</v>
      </c>
      <c r="S2197" t="s">
        <v>6848</v>
      </c>
      <c r="T2197" t="n">
        <v>471</v>
      </c>
      <c r="U2197" t="s">
        <v>6000</v>
      </c>
      <c r="V2197" t="s">
        <v>6000</v>
      </c>
      <c r="W2197" t="s">
        <v>391</v>
      </c>
      <c r="X2197" t="s">
        <v>352</v>
      </c>
      <c r="Y2197" t="s">
        <v>353</v>
      </c>
      <c r="Z2197" t="s">
        <v>480</v>
      </c>
      <c r="AA2197" t="n">
        <v>190</v>
      </c>
      <c r="AB2197" t="s">
        <v>6849</v>
      </c>
      <c r="AC2197" t="s">
        <v>6848</v>
      </c>
      <c r="AD2197" t="n">
        <v>5</v>
      </c>
      <c r="AE2197" t="n">
        <v>713500.77</v>
      </c>
      <c r="AF2197" t="n">
        <v>6185173.97</v>
      </c>
    </row>
    <row r="2198" spans="1:32">
      <c r="A2198" s="62" t="n">
        <v>2196</v>
      </c>
      <c r="B2198" t="s">
        <v>6855</v>
      </c>
      <c r="C2198" t="n">
        <v>530</v>
      </c>
      <c r="D2198" t="n">
        <v>1973</v>
      </c>
      <c r="E2198" t="n">
        <v>2002</v>
      </c>
      <c r="F2198" t="n">
        <v>2</v>
      </c>
      <c r="G2198" t="s"/>
      <c r="H2198" t="n">
        <v>1</v>
      </c>
      <c r="I2198" t="s"/>
      <c r="J2198" t="n">
        <v>1</v>
      </c>
      <c r="K2198" t="s">
        <v>349</v>
      </c>
      <c r="L2198" t="n">
        <v>90</v>
      </c>
      <c r="M2198" t="n">
        <v>2</v>
      </c>
      <c r="N2198" t="n">
        <v>778</v>
      </c>
      <c r="O2198" t="n">
        <v>1475</v>
      </c>
      <c r="P2198" t="n">
        <v>0</v>
      </c>
      <c r="Q2198" t="n">
        <v>1679</v>
      </c>
      <c r="R2198" t="n">
        <v>0</v>
      </c>
      <c r="S2198" t="s">
        <v>6848</v>
      </c>
      <c r="T2198" t="n">
        <v>471</v>
      </c>
      <c r="U2198" t="s">
        <v>6000</v>
      </c>
      <c r="V2198" t="s">
        <v>6000</v>
      </c>
      <c r="W2198" t="s">
        <v>391</v>
      </c>
      <c r="X2198" t="s">
        <v>352</v>
      </c>
      <c r="Y2198" t="s">
        <v>353</v>
      </c>
      <c r="Z2198" t="s">
        <v>480</v>
      </c>
      <c r="AA2198" t="n">
        <v>190</v>
      </c>
      <c r="AB2198" t="s">
        <v>6849</v>
      </c>
      <c r="AC2198" t="s">
        <v>6848</v>
      </c>
      <c r="AD2198" t="n">
        <v>5</v>
      </c>
      <c r="AE2198" t="n">
        <v>713500.77</v>
      </c>
      <c r="AF2198" t="n">
        <v>6185173.97</v>
      </c>
    </row>
    <row r="2199" spans="1:32">
      <c r="A2199" s="62" t="n">
        <v>2197</v>
      </c>
      <c r="B2199" t="s">
        <v>6856</v>
      </c>
      <c r="C2199" t="n">
        <v>420</v>
      </c>
      <c r="D2199" t="n">
        <v>1918</v>
      </c>
      <c r="E2199" t="n">
        <v>1959</v>
      </c>
      <c r="F2199" t="n">
        <v>1</v>
      </c>
      <c r="G2199" t="s"/>
      <c r="H2199" t="n">
        <v>1</v>
      </c>
      <c r="I2199" t="s"/>
      <c r="J2199" t="n">
        <v>1</v>
      </c>
      <c r="K2199" t="s">
        <v>349</v>
      </c>
      <c r="L2199" t="n">
        <v>90</v>
      </c>
      <c r="M2199" t="n">
        <v>2</v>
      </c>
      <c r="N2199" t="n">
        <v>105</v>
      </c>
      <c r="O2199" t="n">
        <v>191</v>
      </c>
      <c r="P2199" t="n">
        <v>0</v>
      </c>
      <c r="Q2199" t="n">
        <v>277</v>
      </c>
      <c r="R2199" t="n">
        <v>0</v>
      </c>
      <c r="S2199" t="s">
        <v>6848</v>
      </c>
      <c r="T2199" t="n">
        <v>471</v>
      </c>
      <c r="U2199" t="s">
        <v>6000</v>
      </c>
      <c r="V2199" t="s">
        <v>6000</v>
      </c>
      <c r="W2199" t="s">
        <v>391</v>
      </c>
      <c r="X2199" t="s">
        <v>352</v>
      </c>
      <c r="Y2199" t="s">
        <v>353</v>
      </c>
      <c r="Z2199" t="s">
        <v>480</v>
      </c>
      <c r="AA2199" t="n">
        <v>190</v>
      </c>
      <c r="AB2199" t="s">
        <v>6849</v>
      </c>
      <c r="AC2199" t="s">
        <v>6848</v>
      </c>
      <c r="AD2199" t="n">
        <v>5</v>
      </c>
      <c r="AE2199" t="n">
        <v>713500.77</v>
      </c>
      <c r="AF2199" t="n">
        <v>6185173.97</v>
      </c>
    </row>
    <row r="2200" spans="1:32">
      <c r="A2200" s="62" t="n">
        <v>2198</v>
      </c>
      <c r="B2200" t="s">
        <v>6857</v>
      </c>
      <c r="C2200" t="n">
        <v>120</v>
      </c>
      <c r="D2200" t="n">
        <v>1972</v>
      </c>
      <c r="E2200" t="n">
        <v>1985</v>
      </c>
      <c r="F2200" t="n">
        <v>3</v>
      </c>
      <c r="G2200" t="s"/>
      <c r="H2200" t="n">
        <v>1</v>
      </c>
      <c r="I2200" t="s"/>
      <c r="J2200" t="n">
        <v>2</v>
      </c>
      <c r="K2200" t="s">
        <v>237</v>
      </c>
      <c r="L2200" t="s"/>
      <c r="M2200" t="n">
        <v>1</v>
      </c>
      <c r="N2200" t="n">
        <v>166</v>
      </c>
      <c r="O2200" t="n">
        <v>166</v>
      </c>
      <c r="P2200" t="n">
        <v>166</v>
      </c>
      <c r="Q2200" t="n">
        <v>0</v>
      </c>
      <c r="R2200" t="n">
        <v>0</v>
      </c>
      <c r="S2200" t="s">
        <v>6858</v>
      </c>
      <c r="T2200" t="n">
        <v>491</v>
      </c>
      <c r="U2200" t="s">
        <v>1185</v>
      </c>
      <c r="V2200" t="s">
        <v>1185</v>
      </c>
      <c r="W2200" t="s">
        <v>1009</v>
      </c>
      <c r="X2200" t="s">
        <v>352</v>
      </c>
      <c r="Y2200" t="s">
        <v>353</v>
      </c>
      <c r="Z2200" t="s">
        <v>480</v>
      </c>
      <c r="AA2200" t="n">
        <v>190</v>
      </c>
      <c r="AB2200" t="s">
        <v>4832</v>
      </c>
      <c r="AC2200" t="s">
        <v>6858</v>
      </c>
      <c r="AD2200" t="n">
        <v>5</v>
      </c>
      <c r="AE2200" t="n">
        <v>714244.88</v>
      </c>
      <c r="AF2200" t="n">
        <v>6184188.29</v>
      </c>
    </row>
    <row r="2201" spans="1:32">
      <c r="A2201" s="62" t="n">
        <v>2199</v>
      </c>
      <c r="B2201" t="s">
        <v>6859</v>
      </c>
      <c r="C2201" t="n">
        <v>120</v>
      </c>
      <c r="D2201" t="n">
        <v>1962</v>
      </c>
      <c r="E2201" t="n">
        <v>0</v>
      </c>
      <c r="F2201" t="n">
        <v>5</v>
      </c>
      <c r="G2201" t="s"/>
      <c r="H2201" t="n">
        <v>1</v>
      </c>
      <c r="I2201" t="s"/>
      <c r="J2201" t="n">
        <v>2</v>
      </c>
      <c r="K2201" t="s">
        <v>237</v>
      </c>
      <c r="L2201" t="s"/>
      <c r="M2201" t="n">
        <v>1</v>
      </c>
      <c r="N2201" t="n">
        <v>125</v>
      </c>
      <c r="O2201" t="n">
        <v>125</v>
      </c>
      <c r="P2201" t="n">
        <v>125</v>
      </c>
      <c r="Q2201" t="n">
        <v>0</v>
      </c>
      <c r="R2201" t="n">
        <v>0</v>
      </c>
      <c r="S2201" t="s">
        <v>6860</v>
      </c>
      <c r="T2201" t="n">
        <v>550</v>
      </c>
      <c r="U2201" t="s">
        <v>2213</v>
      </c>
      <c r="V2201" t="s">
        <v>2213</v>
      </c>
      <c r="W2201" t="s">
        <v>455</v>
      </c>
      <c r="X2201" t="s">
        <v>352</v>
      </c>
      <c r="Y2201" t="s">
        <v>353</v>
      </c>
      <c r="Z2201" t="s">
        <v>480</v>
      </c>
      <c r="AA2201" t="n">
        <v>190</v>
      </c>
      <c r="AB2201" t="s">
        <v>6861</v>
      </c>
      <c r="AC2201" t="s">
        <v>6860</v>
      </c>
      <c r="AD2201" t="n">
        <v>5</v>
      </c>
      <c r="AE2201" t="n">
        <v>713511.11</v>
      </c>
      <c r="AF2201" t="n">
        <v>6184639.63</v>
      </c>
    </row>
    <row r="2202" spans="1:32">
      <c r="A2202" s="62" t="n">
        <v>2200</v>
      </c>
      <c r="B2202" t="s">
        <v>6862</v>
      </c>
      <c r="C2202" t="n">
        <v>120</v>
      </c>
      <c r="D2202" t="n">
        <v>1963</v>
      </c>
      <c r="E2202" t="n">
        <v>0</v>
      </c>
      <c r="F2202" t="n">
        <v>3</v>
      </c>
      <c r="G2202" t="s"/>
      <c r="H2202" t="n">
        <v>1</v>
      </c>
      <c r="I2202" t="s"/>
      <c r="J2202" t="n">
        <v>2</v>
      </c>
      <c r="K2202" t="s">
        <v>237</v>
      </c>
      <c r="L2202" t="s"/>
      <c r="M2202" t="n">
        <v>1</v>
      </c>
      <c r="N2202" t="n">
        <v>113</v>
      </c>
      <c r="O2202" t="n">
        <v>113</v>
      </c>
      <c r="P2202" t="n">
        <v>113</v>
      </c>
      <c r="Q2202" t="n">
        <v>0</v>
      </c>
      <c r="R2202" t="n">
        <v>0</v>
      </c>
      <c r="S2202" t="s">
        <v>6863</v>
      </c>
      <c r="T2202" t="n">
        <v>745</v>
      </c>
      <c r="U2202" t="s">
        <v>6738</v>
      </c>
      <c r="V2202" t="s">
        <v>6738</v>
      </c>
      <c r="W2202" t="s">
        <v>5416</v>
      </c>
      <c r="X2202" t="s">
        <v>6739</v>
      </c>
      <c r="Y2202" t="s">
        <v>6740</v>
      </c>
      <c r="Z2202" t="s"/>
      <c r="AA2202" t="n">
        <v>190</v>
      </c>
      <c r="AB2202" t="s">
        <v>3705</v>
      </c>
      <c r="AC2202" t="s">
        <v>6863</v>
      </c>
      <c r="AD2202" t="n">
        <v>5</v>
      </c>
      <c r="AE2202" t="n">
        <v>714336.3</v>
      </c>
      <c r="AF2202" t="n">
        <v>6183981.87</v>
      </c>
    </row>
    <row r="2203" spans="1:32">
      <c r="A2203" s="62" t="n">
        <v>2201</v>
      </c>
      <c r="B2203" t="s">
        <v>6864</v>
      </c>
      <c r="C2203" t="n">
        <v>120</v>
      </c>
      <c r="D2203" t="n">
        <v>1967</v>
      </c>
      <c r="E2203" t="n">
        <v>0</v>
      </c>
      <c r="F2203" t="n">
        <v>1</v>
      </c>
      <c r="G2203" t="s"/>
      <c r="H2203" t="n">
        <v>1</v>
      </c>
      <c r="I2203" t="s"/>
      <c r="J2203" t="n">
        <v>2</v>
      </c>
      <c r="K2203" t="s">
        <v>237</v>
      </c>
      <c r="L2203" t="s"/>
      <c r="M2203" t="n">
        <v>1</v>
      </c>
      <c r="N2203" t="n">
        <v>120</v>
      </c>
      <c r="O2203" t="n">
        <v>120</v>
      </c>
      <c r="P2203" t="n">
        <v>120</v>
      </c>
      <c r="Q2203" t="n">
        <v>0</v>
      </c>
      <c r="R2203" t="n">
        <v>0</v>
      </c>
      <c r="S2203" t="s">
        <v>6865</v>
      </c>
      <c r="T2203" t="n">
        <v>22</v>
      </c>
      <c r="U2203" t="s">
        <v>3100</v>
      </c>
      <c r="V2203" t="s">
        <v>3100</v>
      </c>
      <c r="W2203" t="s">
        <v>1141</v>
      </c>
      <c r="X2203" t="s">
        <v>241</v>
      </c>
      <c r="Y2203" t="s">
        <v>242</v>
      </c>
      <c r="Z2203" t="s"/>
      <c r="AA2203" t="n">
        <v>190</v>
      </c>
      <c r="AB2203" t="s">
        <v>6866</v>
      </c>
      <c r="AC2203" t="s">
        <v>6865</v>
      </c>
      <c r="AD2203" t="n">
        <v>5</v>
      </c>
      <c r="AE2203" t="n">
        <v>709924.36</v>
      </c>
      <c r="AF2203" t="n">
        <v>6190332.25</v>
      </c>
    </row>
    <row r="2204" spans="1:32">
      <c r="A2204" s="62" t="n">
        <v>2202</v>
      </c>
      <c r="B2204" t="s">
        <v>6867</v>
      </c>
      <c r="C2204" t="n">
        <v>120</v>
      </c>
      <c r="D2204" t="n">
        <v>1970</v>
      </c>
      <c r="E2204" t="n">
        <v>0</v>
      </c>
      <c r="F2204" t="n">
        <v>4</v>
      </c>
      <c r="G2204" t="s"/>
      <c r="H2204" t="n">
        <v>1</v>
      </c>
      <c r="I2204" t="s"/>
      <c r="J2204" t="n">
        <v>2</v>
      </c>
      <c r="K2204" t="s">
        <v>237</v>
      </c>
      <c r="L2204" t="s"/>
      <c r="M2204" t="n">
        <v>1</v>
      </c>
      <c r="N2204" t="n">
        <v>134</v>
      </c>
      <c r="O2204" t="n">
        <v>134</v>
      </c>
      <c r="P2204" t="n">
        <v>134</v>
      </c>
      <c r="Q2204" t="n">
        <v>0</v>
      </c>
      <c r="R2204" t="n">
        <v>0</v>
      </c>
      <c r="S2204" t="s">
        <v>6868</v>
      </c>
      <c r="T2204" t="n">
        <v>97</v>
      </c>
      <c r="U2204" t="s">
        <v>2223</v>
      </c>
      <c r="V2204" t="s">
        <v>2223</v>
      </c>
      <c r="W2204" t="s">
        <v>455</v>
      </c>
      <c r="X2204" t="s">
        <v>241</v>
      </c>
      <c r="Y2204" t="s">
        <v>242</v>
      </c>
      <c r="Z2204" t="s"/>
      <c r="AA2204" t="n">
        <v>190</v>
      </c>
      <c r="AB2204" t="s">
        <v>3529</v>
      </c>
      <c r="AC2204" t="s">
        <v>6868</v>
      </c>
      <c r="AD2204" t="n">
        <v>5</v>
      </c>
      <c r="AE2204" t="n">
        <v>713010.21</v>
      </c>
      <c r="AF2204" t="n">
        <v>6190449.23</v>
      </c>
    </row>
    <row r="2205" spans="1:32">
      <c r="A2205" s="62" t="n">
        <v>2203</v>
      </c>
      <c r="B2205" t="s">
        <v>6869</v>
      </c>
      <c r="C2205" t="n">
        <v>130</v>
      </c>
      <c r="D2205" t="n">
        <v>1970</v>
      </c>
      <c r="E2205" t="n">
        <v>1977</v>
      </c>
      <c r="F2205" t="n">
        <v>1</v>
      </c>
      <c r="G2205" t="s"/>
      <c r="H2205" t="n">
        <v>6</v>
      </c>
      <c r="I2205" t="s"/>
      <c r="J2205" t="n">
        <v>1</v>
      </c>
      <c r="K2205" t="s">
        <v>349</v>
      </c>
      <c r="L2205" t="s"/>
      <c r="M2205" t="n">
        <v>1</v>
      </c>
      <c r="N2205" t="n">
        <v>146</v>
      </c>
      <c r="O2205" t="n">
        <v>146</v>
      </c>
      <c r="P2205" t="n">
        <v>146</v>
      </c>
      <c r="Q2205" t="n">
        <v>0</v>
      </c>
      <c r="R2205" t="n">
        <v>0</v>
      </c>
      <c r="S2205" t="s">
        <v>6870</v>
      </c>
      <c r="T2205" t="n">
        <v>151</v>
      </c>
      <c r="U2205" t="s">
        <v>3196</v>
      </c>
      <c r="V2205" t="s">
        <v>3196</v>
      </c>
      <c r="W2205" t="s">
        <v>431</v>
      </c>
      <c r="X2205" t="s">
        <v>241</v>
      </c>
      <c r="Y2205" t="s">
        <v>242</v>
      </c>
      <c r="Z2205" t="s"/>
      <c r="AA2205" t="n">
        <v>190</v>
      </c>
      <c r="AB2205" t="s">
        <v>6871</v>
      </c>
      <c r="AC2205" t="s">
        <v>6870</v>
      </c>
      <c r="AD2205" t="n">
        <v>5</v>
      </c>
      <c r="AE2205" t="n">
        <v>712690.12</v>
      </c>
      <c r="AF2205" t="n">
        <v>6191015.25</v>
      </c>
    </row>
    <row r="2206" spans="1:32">
      <c r="A2206" s="62" t="n">
        <v>2204</v>
      </c>
      <c r="B2206" t="s">
        <v>6872</v>
      </c>
      <c r="C2206" t="n">
        <v>120</v>
      </c>
      <c r="D2206" t="n">
        <v>1971</v>
      </c>
      <c r="E2206" t="n">
        <v>0</v>
      </c>
      <c r="F2206" t="n">
        <v>3</v>
      </c>
      <c r="G2206" t="s"/>
      <c r="H2206" t="n">
        <v>1</v>
      </c>
      <c r="I2206" t="s"/>
      <c r="J2206" t="n">
        <v>2</v>
      </c>
      <c r="K2206" t="s">
        <v>237</v>
      </c>
      <c r="L2206" t="s"/>
      <c r="M2206" t="n">
        <v>1</v>
      </c>
      <c r="N2206" t="n">
        <v>155</v>
      </c>
      <c r="O2206" t="n">
        <v>155</v>
      </c>
      <c r="P2206" t="n">
        <v>155</v>
      </c>
      <c r="Q2206" t="n">
        <v>0</v>
      </c>
      <c r="R2206" t="n">
        <v>0</v>
      </c>
      <c r="S2206" t="s">
        <v>6873</v>
      </c>
      <c r="T2206" t="n">
        <v>183</v>
      </c>
      <c r="U2206" t="s">
        <v>6615</v>
      </c>
      <c r="V2206" t="s">
        <v>6615</v>
      </c>
      <c r="W2206" t="s">
        <v>387</v>
      </c>
      <c r="X2206" t="s">
        <v>241</v>
      </c>
      <c r="Y2206" t="s">
        <v>242</v>
      </c>
      <c r="Z2206" t="s"/>
      <c r="AA2206" t="n">
        <v>190</v>
      </c>
      <c r="AB2206" t="s">
        <v>6874</v>
      </c>
      <c r="AC2206" t="s">
        <v>6873</v>
      </c>
      <c r="AD2206" t="n">
        <v>5</v>
      </c>
      <c r="AE2206" t="n">
        <v>711705.72</v>
      </c>
      <c r="AF2206" t="n">
        <v>6190052.53</v>
      </c>
    </row>
    <row r="2207" spans="1:32">
      <c r="A2207" s="62" t="n">
        <v>2205</v>
      </c>
      <c r="B2207" t="s">
        <v>6875</v>
      </c>
      <c r="C2207" t="n">
        <v>110</v>
      </c>
      <c r="D2207" t="n">
        <v>2007</v>
      </c>
      <c r="E2207" t="n">
        <v>0</v>
      </c>
      <c r="F2207" t="n">
        <v>5</v>
      </c>
      <c r="G2207" t="s"/>
      <c r="H2207" t="n">
        <v>2</v>
      </c>
      <c r="I2207" t="s"/>
      <c r="J2207" t="n">
        <v>2</v>
      </c>
      <c r="K2207" t="s">
        <v>522</v>
      </c>
      <c r="L2207" t="s"/>
      <c r="M2207" t="n">
        <v>1</v>
      </c>
      <c r="N2207" t="n">
        <v>102</v>
      </c>
      <c r="O2207" t="n">
        <v>102</v>
      </c>
      <c r="P2207" t="n">
        <v>172</v>
      </c>
      <c r="Q2207" t="n">
        <v>0</v>
      </c>
      <c r="R2207" t="n">
        <v>0</v>
      </c>
      <c r="S2207" t="s">
        <v>6876</v>
      </c>
      <c r="T2207" t="n">
        <v>222</v>
      </c>
      <c r="U2207" t="s">
        <v>6447</v>
      </c>
      <c r="V2207" t="s">
        <v>6447</v>
      </c>
      <c r="W2207" t="s">
        <v>6877</v>
      </c>
      <c r="X2207" t="s">
        <v>241</v>
      </c>
      <c r="Y2207" t="s">
        <v>242</v>
      </c>
      <c r="Z2207" t="s"/>
      <c r="AA2207" t="n">
        <v>190</v>
      </c>
      <c r="AB2207" t="s">
        <v>6620</v>
      </c>
      <c r="AC2207" t="s">
        <v>6876</v>
      </c>
      <c r="AD2207" t="n">
        <v>5</v>
      </c>
      <c r="AE2207" t="n">
        <v>711198.5</v>
      </c>
      <c r="AF2207" t="n">
        <v>6191797.73</v>
      </c>
    </row>
    <row r="2208" spans="1:32">
      <c r="A2208" s="62" t="n">
        <v>2206</v>
      </c>
      <c r="B2208" t="s">
        <v>6878</v>
      </c>
      <c r="C2208" t="n">
        <v>120</v>
      </c>
      <c r="D2208" t="n">
        <v>1959</v>
      </c>
      <c r="E2208" t="n">
        <v>0</v>
      </c>
      <c r="F2208" t="n">
        <v>5</v>
      </c>
      <c r="G2208" t="s"/>
      <c r="H2208" t="n">
        <v>2</v>
      </c>
      <c r="I2208" t="s"/>
      <c r="J2208" t="n">
        <v>2</v>
      </c>
      <c r="K2208" t="s">
        <v>522</v>
      </c>
      <c r="L2208" t="s"/>
      <c r="M2208" t="n">
        <v>1</v>
      </c>
      <c r="N2208" t="n">
        <v>116</v>
      </c>
      <c r="O2208" t="n">
        <v>116</v>
      </c>
      <c r="P2208" t="n">
        <v>130</v>
      </c>
      <c r="Q2208" t="n">
        <v>0</v>
      </c>
      <c r="R2208" t="n">
        <v>0</v>
      </c>
      <c r="S2208" t="s">
        <v>6879</v>
      </c>
      <c r="T2208" t="n">
        <v>237</v>
      </c>
      <c r="U2208" t="s">
        <v>6136</v>
      </c>
      <c r="V2208" t="s">
        <v>6136</v>
      </c>
      <c r="W2208" t="s">
        <v>399</v>
      </c>
      <c r="X2208" t="s">
        <v>241</v>
      </c>
      <c r="Y2208" t="s">
        <v>242</v>
      </c>
      <c r="Z2208" t="s"/>
      <c r="AA2208" t="n">
        <v>190</v>
      </c>
      <c r="AB2208" t="s">
        <v>6880</v>
      </c>
      <c r="AC2208" t="s">
        <v>6879</v>
      </c>
      <c r="AD2208" t="n">
        <v>5</v>
      </c>
      <c r="AE2208" t="n">
        <v>709620.88</v>
      </c>
      <c r="AF2208" t="n">
        <v>6189795.72</v>
      </c>
    </row>
    <row r="2209" spans="1:32">
      <c r="A2209" s="62" t="n">
        <v>2207</v>
      </c>
      <c r="B2209" t="s">
        <v>6881</v>
      </c>
      <c r="C2209" t="n">
        <v>320</v>
      </c>
      <c r="D2209" t="n">
        <v>1900</v>
      </c>
      <c r="E2209" t="n">
        <v>1972</v>
      </c>
      <c r="F2209" t="n">
        <v>3</v>
      </c>
      <c r="G2209" t="s"/>
      <c r="H2209" t="n">
        <v>1</v>
      </c>
      <c r="I2209" t="s"/>
      <c r="J2209" t="n">
        <v>1</v>
      </c>
      <c r="K2209" t="s">
        <v>349</v>
      </c>
      <c r="L2209" t="s"/>
      <c r="M2209" t="n">
        <v>2</v>
      </c>
      <c r="N2209" t="n">
        <v>258</v>
      </c>
      <c r="O2209" t="n">
        <v>381</v>
      </c>
      <c r="P2209" t="n">
        <v>165</v>
      </c>
      <c r="Q2209" t="n">
        <v>258</v>
      </c>
      <c r="R2209" t="n">
        <v>0</v>
      </c>
      <c r="S2209" t="s">
        <v>6882</v>
      </c>
      <c r="T2209" t="n">
        <v>176</v>
      </c>
      <c r="U2209" t="s">
        <v>484</v>
      </c>
      <c r="V2209" t="s">
        <v>484</v>
      </c>
      <c r="W2209" t="s">
        <v>447</v>
      </c>
      <c r="X2209" t="s">
        <v>241</v>
      </c>
      <c r="Y2209" t="s">
        <v>242</v>
      </c>
      <c r="Z2209" t="s"/>
      <c r="AA2209" t="n">
        <v>190</v>
      </c>
      <c r="AB2209" t="s">
        <v>6883</v>
      </c>
      <c r="AC2209" t="s">
        <v>6882</v>
      </c>
      <c r="AD2209" t="n">
        <v>5</v>
      </c>
      <c r="AE2209" t="n">
        <v>711064.85</v>
      </c>
      <c r="AF2209" t="n">
        <v>6190275.56</v>
      </c>
    </row>
    <row r="2210" spans="1:32">
      <c r="A2210" s="62" t="n">
        <v>2208</v>
      </c>
      <c r="B2210" t="s">
        <v>6884</v>
      </c>
      <c r="C2210" t="n">
        <v>130</v>
      </c>
      <c r="D2210" t="n">
        <v>1970</v>
      </c>
      <c r="E2210" t="n">
        <v>0</v>
      </c>
      <c r="F2210" t="n">
        <v>4</v>
      </c>
      <c r="G2210" t="s"/>
      <c r="H2210" t="n">
        <v>1</v>
      </c>
      <c r="I2210" t="s"/>
      <c r="J2210" t="n">
        <v>1</v>
      </c>
      <c r="K2210" t="s">
        <v>349</v>
      </c>
      <c r="L2210" t="s"/>
      <c r="M2210" t="n">
        <v>2</v>
      </c>
      <c r="N2210" t="n">
        <v>66</v>
      </c>
      <c r="O2210" t="n">
        <v>132</v>
      </c>
      <c r="P2210" t="n">
        <v>132</v>
      </c>
      <c r="Q2210" t="n">
        <v>0</v>
      </c>
      <c r="R2210" t="n">
        <v>0</v>
      </c>
      <c r="S2210" t="s">
        <v>6885</v>
      </c>
      <c r="T2210" t="n">
        <v>328</v>
      </c>
      <c r="U2210" t="s">
        <v>1052</v>
      </c>
      <c r="V2210" t="s">
        <v>1052</v>
      </c>
      <c r="W2210" t="s">
        <v>5097</v>
      </c>
      <c r="X2210" t="s">
        <v>241</v>
      </c>
      <c r="Y2210" t="s">
        <v>242</v>
      </c>
      <c r="Z2210" t="s"/>
      <c r="AA2210" t="n">
        <v>190</v>
      </c>
      <c r="AB2210" t="s">
        <v>6886</v>
      </c>
      <c r="AC2210" t="s">
        <v>6885</v>
      </c>
      <c r="AD2210" t="n">
        <v>5</v>
      </c>
      <c r="AE2210" t="n">
        <v>712205.39</v>
      </c>
      <c r="AF2210" t="n">
        <v>6190235.88</v>
      </c>
    </row>
    <row r="2211" spans="1:32">
      <c r="A2211" s="62" t="n">
        <v>2209</v>
      </c>
      <c r="B2211" t="s">
        <v>6887</v>
      </c>
      <c r="C2211" t="n">
        <v>130</v>
      </c>
      <c r="D2211" t="n">
        <v>1985</v>
      </c>
      <c r="E2211" t="n">
        <v>0</v>
      </c>
      <c r="F2211" t="n">
        <v>4</v>
      </c>
      <c r="G2211" t="s"/>
      <c r="H2211" t="n">
        <v>1</v>
      </c>
      <c r="I2211" t="s"/>
      <c r="J2211" t="n">
        <v>1</v>
      </c>
      <c r="K2211" t="s">
        <v>349</v>
      </c>
      <c r="L2211" t="s"/>
      <c r="M2211" t="n">
        <v>1</v>
      </c>
      <c r="N2211" t="n">
        <v>48</v>
      </c>
      <c r="O2211" t="n">
        <v>44</v>
      </c>
      <c r="P2211" t="n">
        <v>74</v>
      </c>
      <c r="Q2211" t="n">
        <v>0</v>
      </c>
      <c r="R2211" t="n">
        <v>0</v>
      </c>
      <c r="S2211" t="s">
        <v>6888</v>
      </c>
      <c r="T2211" t="n">
        <v>365</v>
      </c>
      <c r="U2211" t="s">
        <v>5335</v>
      </c>
      <c r="V2211" t="s">
        <v>5335</v>
      </c>
      <c r="W2211" t="s">
        <v>499</v>
      </c>
      <c r="X2211" t="s">
        <v>241</v>
      </c>
      <c r="Y2211" t="s">
        <v>242</v>
      </c>
      <c r="Z2211" t="s"/>
      <c r="AA2211" t="n">
        <v>190</v>
      </c>
      <c r="AB2211" t="s">
        <v>6889</v>
      </c>
      <c r="AC2211" t="s">
        <v>6888</v>
      </c>
      <c r="AD2211" t="n">
        <v>5</v>
      </c>
      <c r="AE2211" t="n">
        <v>711167.08</v>
      </c>
      <c r="AF2211" t="n">
        <v>6190251.78</v>
      </c>
    </row>
    <row r="2212" spans="1:32">
      <c r="A2212" s="62" t="n">
        <v>2210</v>
      </c>
      <c r="B2212" t="s">
        <v>6890</v>
      </c>
      <c r="C2212" t="n">
        <v>120</v>
      </c>
      <c r="D2212" t="n">
        <v>1959</v>
      </c>
      <c r="E2212" t="n">
        <v>1977</v>
      </c>
      <c r="F2212" t="n">
        <v>3</v>
      </c>
      <c r="G2212" t="s"/>
      <c r="H2212" t="n">
        <v>1</v>
      </c>
      <c r="I2212" t="s"/>
      <c r="J2212" t="n">
        <v>2</v>
      </c>
      <c r="K2212" t="s">
        <v>237</v>
      </c>
      <c r="L2212" t="n">
        <v>2</v>
      </c>
      <c r="M2212" t="n">
        <v>1</v>
      </c>
      <c r="N2212" t="n">
        <v>167</v>
      </c>
      <c r="O2212" t="n">
        <v>167</v>
      </c>
      <c r="P2212" t="n">
        <v>167</v>
      </c>
      <c r="Q2212" t="n">
        <v>0</v>
      </c>
      <c r="R2212" t="n">
        <v>0</v>
      </c>
      <c r="S2212" t="s">
        <v>6891</v>
      </c>
      <c r="T2212" t="n">
        <v>388</v>
      </c>
      <c r="U2212" t="s">
        <v>1060</v>
      </c>
      <c r="V2212" t="s">
        <v>1060</v>
      </c>
      <c r="W2212" t="s">
        <v>274</v>
      </c>
      <c r="X2212" t="s">
        <v>241</v>
      </c>
      <c r="Y2212" t="s">
        <v>242</v>
      </c>
      <c r="Z2212" t="s"/>
      <c r="AA2212" t="n">
        <v>190</v>
      </c>
      <c r="AB2212" t="s">
        <v>6892</v>
      </c>
      <c r="AC2212" t="s">
        <v>6891</v>
      </c>
      <c r="AD2212" t="n">
        <v>5</v>
      </c>
      <c r="AE2212" t="n">
        <v>709976.1800000001</v>
      </c>
      <c r="AF2212" t="n">
        <v>6190129.52</v>
      </c>
    </row>
    <row r="2213" spans="1:32">
      <c r="A2213" s="62" t="n">
        <v>2211</v>
      </c>
      <c r="B2213" t="s">
        <v>6893</v>
      </c>
      <c r="C2213" t="n">
        <v>130</v>
      </c>
      <c r="D2213" t="n">
        <v>1994</v>
      </c>
      <c r="E2213" t="n">
        <v>0</v>
      </c>
      <c r="F2213" t="n">
        <v>4</v>
      </c>
      <c r="G2213" t="s"/>
      <c r="H2213" t="n">
        <v>1</v>
      </c>
      <c r="I2213" t="s"/>
      <c r="J2213" t="n">
        <v>1</v>
      </c>
      <c r="K2213" t="s">
        <v>349</v>
      </c>
      <c r="L2213" t="n">
        <v>90</v>
      </c>
      <c r="M2213" t="n">
        <v>2</v>
      </c>
      <c r="N2213" t="n">
        <v>310</v>
      </c>
      <c r="O2213" t="n">
        <v>473</v>
      </c>
      <c r="P2213" t="n">
        <v>473</v>
      </c>
      <c r="Q2213" t="n">
        <v>0</v>
      </c>
      <c r="R2213" t="n">
        <v>0</v>
      </c>
      <c r="S2213" t="s">
        <v>6894</v>
      </c>
      <c r="T2213" t="n">
        <v>399</v>
      </c>
      <c r="U2213" t="s">
        <v>1064</v>
      </c>
      <c r="V2213" t="s">
        <v>1064</v>
      </c>
      <c r="W2213" t="s">
        <v>2829</v>
      </c>
      <c r="X2213" t="s">
        <v>241</v>
      </c>
      <c r="Y2213" t="s">
        <v>242</v>
      </c>
      <c r="Z2213" t="s"/>
      <c r="AA2213" t="n">
        <v>190</v>
      </c>
      <c r="AB2213" t="s">
        <v>1065</v>
      </c>
      <c r="AC2213" t="s">
        <v>6894</v>
      </c>
      <c r="AD2213" t="n">
        <v>5</v>
      </c>
      <c r="AE2213" t="n">
        <v>712070.65</v>
      </c>
      <c r="AF2213" t="n">
        <v>6191323.98</v>
      </c>
    </row>
    <row r="2214" spans="1:32">
      <c r="A2214" s="62" t="n">
        <v>2212</v>
      </c>
      <c r="B2214" t="s">
        <v>6895</v>
      </c>
      <c r="C2214" t="n">
        <v>130</v>
      </c>
      <c r="D2214" t="n">
        <v>1956</v>
      </c>
      <c r="E2214" t="n">
        <v>1988</v>
      </c>
      <c r="F2214" t="n">
        <v>1</v>
      </c>
      <c r="G2214" t="s"/>
      <c r="H2214" t="n">
        <v>2</v>
      </c>
      <c r="I2214" t="s"/>
      <c r="J2214" t="n">
        <v>1</v>
      </c>
      <c r="K2214" t="s">
        <v>349</v>
      </c>
      <c r="L2214" t="s"/>
      <c r="M2214" t="n">
        <v>1</v>
      </c>
      <c r="N2214" t="n">
        <v>123</v>
      </c>
      <c r="O2214" t="n">
        <v>123</v>
      </c>
      <c r="P2214" t="n">
        <v>123</v>
      </c>
      <c r="Q2214" t="n">
        <v>0</v>
      </c>
      <c r="R2214" t="n">
        <v>0</v>
      </c>
      <c r="S2214" t="s">
        <v>6896</v>
      </c>
      <c r="T2214" t="n">
        <v>433</v>
      </c>
      <c r="U2214" t="s">
        <v>1329</v>
      </c>
      <c r="V2214" t="s">
        <v>1329</v>
      </c>
      <c r="W2214" t="s">
        <v>447</v>
      </c>
      <c r="X2214" t="s">
        <v>241</v>
      </c>
      <c r="Y2214" t="s">
        <v>242</v>
      </c>
      <c r="Z2214" t="s"/>
      <c r="AA2214" t="n">
        <v>190</v>
      </c>
      <c r="AB2214" t="s">
        <v>6897</v>
      </c>
      <c r="AC2214" t="s">
        <v>6896</v>
      </c>
      <c r="AD2214" t="n">
        <v>5</v>
      </c>
      <c r="AE2214" t="n">
        <v>710591.0699999999</v>
      </c>
      <c r="AF2214" t="n">
        <v>6190386.92</v>
      </c>
    </row>
    <row r="2215" spans="1:32">
      <c r="A2215" s="62" t="n">
        <v>2213</v>
      </c>
      <c r="B2215" t="s">
        <v>6898</v>
      </c>
      <c r="C2215" t="n">
        <v>120</v>
      </c>
      <c r="D2215" t="n">
        <v>1953</v>
      </c>
      <c r="E2215" t="n">
        <v>1978</v>
      </c>
      <c r="F2215" t="n">
        <v>5</v>
      </c>
      <c r="G2215" t="s"/>
      <c r="H2215" t="n">
        <v>2</v>
      </c>
      <c r="I2215" t="s"/>
      <c r="J2215" t="n">
        <v>2</v>
      </c>
      <c r="K2215" t="s">
        <v>237</v>
      </c>
      <c r="L2215" t="s"/>
      <c r="M2215" t="n">
        <v>1</v>
      </c>
      <c r="N2215" t="n">
        <v>212</v>
      </c>
      <c r="O2215" t="n">
        <v>212</v>
      </c>
      <c r="P2215" t="n">
        <v>212</v>
      </c>
      <c r="Q2215" t="n">
        <v>0</v>
      </c>
      <c r="R2215" t="n">
        <v>0</v>
      </c>
      <c r="S2215" t="s">
        <v>6899</v>
      </c>
      <c r="T2215" t="n">
        <v>451</v>
      </c>
      <c r="U2215" t="s">
        <v>6391</v>
      </c>
      <c r="V2215" t="s">
        <v>6391</v>
      </c>
      <c r="W2215" t="s">
        <v>526</v>
      </c>
      <c r="X2215" t="s">
        <v>241</v>
      </c>
      <c r="Y2215" t="s">
        <v>242</v>
      </c>
      <c r="Z2215" t="s"/>
      <c r="AA2215" t="n">
        <v>190</v>
      </c>
      <c r="AB2215" t="s">
        <v>6900</v>
      </c>
      <c r="AC2215" t="s">
        <v>6899</v>
      </c>
      <c r="AD2215" t="n">
        <v>5</v>
      </c>
      <c r="AE2215" t="n">
        <v>711407.09</v>
      </c>
      <c r="AF2215" t="n">
        <v>6190160.56</v>
      </c>
    </row>
    <row r="2216" spans="1:32">
      <c r="A2216" s="62" t="n">
        <v>2214</v>
      </c>
      <c r="B2216" t="s">
        <v>6901</v>
      </c>
      <c r="C2216" t="n">
        <v>140</v>
      </c>
      <c r="D2216" t="n">
        <v>1953</v>
      </c>
      <c r="E2216" t="n">
        <v>0</v>
      </c>
      <c r="F2216" t="n">
        <v>5</v>
      </c>
      <c r="G2216" t="s"/>
      <c r="H2216" t="n">
        <v>1</v>
      </c>
      <c r="I2216" t="s"/>
      <c r="J2216" t="n">
        <v>2</v>
      </c>
      <c r="K2216" t="s">
        <v>237</v>
      </c>
      <c r="L2216" t="s"/>
      <c r="M2216" t="n">
        <v>1</v>
      </c>
      <c r="N2216" t="n">
        <v>172</v>
      </c>
      <c r="O2216" t="n">
        <v>172</v>
      </c>
      <c r="P2216" t="n">
        <v>264</v>
      </c>
      <c r="Q2216" t="n">
        <v>0</v>
      </c>
      <c r="R2216" t="n">
        <v>0</v>
      </c>
      <c r="S2216" t="s">
        <v>6902</v>
      </c>
      <c r="T2216" t="n">
        <v>503</v>
      </c>
      <c r="U2216" t="s">
        <v>1072</v>
      </c>
      <c r="V2216" t="s">
        <v>1072</v>
      </c>
      <c r="W2216" t="s">
        <v>3640</v>
      </c>
      <c r="X2216" t="s">
        <v>241</v>
      </c>
      <c r="Y2216" t="s">
        <v>242</v>
      </c>
      <c r="Z2216" t="s"/>
      <c r="AA2216" t="n">
        <v>190</v>
      </c>
      <c r="AB2216" t="s">
        <v>733</v>
      </c>
      <c r="AC2216" t="s">
        <v>6902</v>
      </c>
      <c r="AD2216" t="n">
        <v>5</v>
      </c>
      <c r="AE2216" t="n">
        <v>709775.28</v>
      </c>
      <c r="AF2216" t="n">
        <v>6190348.91</v>
      </c>
    </row>
    <row r="2217" spans="1:32">
      <c r="A2217" s="62" t="n">
        <v>2215</v>
      </c>
      <c r="B2217" t="s">
        <v>6903</v>
      </c>
      <c r="C2217" t="n">
        <v>130</v>
      </c>
      <c r="D2217" t="n">
        <v>2006</v>
      </c>
      <c r="E2217" t="n">
        <v>0</v>
      </c>
      <c r="F2217" t="n">
        <v>4</v>
      </c>
      <c r="G2217" t="s"/>
      <c r="H2217" t="n">
        <v>1</v>
      </c>
      <c r="I2217" t="s"/>
      <c r="J2217" t="n">
        <v>2</v>
      </c>
      <c r="K2217" t="s">
        <v>237</v>
      </c>
      <c r="L2217" t="n">
        <v>90</v>
      </c>
      <c r="M2217" t="n">
        <v>1</v>
      </c>
      <c r="N2217" t="n">
        <v>65</v>
      </c>
      <c r="O2217" t="n">
        <v>65</v>
      </c>
      <c r="P2217" t="n">
        <v>110</v>
      </c>
      <c r="Q2217" t="n">
        <v>0</v>
      </c>
      <c r="R2217" t="n">
        <v>0</v>
      </c>
      <c r="S2217" t="s">
        <v>6904</v>
      </c>
      <c r="T2217" t="n">
        <v>515</v>
      </c>
      <c r="U2217" t="s">
        <v>1077</v>
      </c>
      <c r="V2217" t="s">
        <v>1077</v>
      </c>
      <c r="W2217" t="s">
        <v>250</v>
      </c>
      <c r="X2217" t="s">
        <v>241</v>
      </c>
      <c r="Y2217" t="s">
        <v>242</v>
      </c>
      <c r="Z2217" t="s"/>
      <c r="AA2217" t="n">
        <v>190</v>
      </c>
      <c r="AB2217" t="s">
        <v>6108</v>
      </c>
      <c r="AC2217" t="s">
        <v>6904</v>
      </c>
      <c r="AD2217" t="n">
        <v>5</v>
      </c>
      <c r="AE2217" t="n">
        <v>709878.5</v>
      </c>
      <c r="AF2217" t="n">
        <v>6191460.79</v>
      </c>
    </row>
    <row r="2218" spans="1:32">
      <c r="A2218" s="62" t="n">
        <v>2216</v>
      </c>
      <c r="B2218" t="s">
        <v>6905</v>
      </c>
      <c r="C2218" t="n">
        <v>290</v>
      </c>
      <c r="D2218" t="n">
        <v>1983</v>
      </c>
      <c r="E2218" t="n">
        <v>0</v>
      </c>
      <c r="F2218" t="n">
        <v>3</v>
      </c>
      <c r="G2218" t="s"/>
      <c r="H2218" t="n">
        <v>6</v>
      </c>
      <c r="I2218" t="s"/>
      <c r="J2218" t="n">
        <v>9</v>
      </c>
      <c r="K2218" t="s">
        <v>349</v>
      </c>
      <c r="L2218" t="s"/>
      <c r="M2218" t="n">
        <v>1</v>
      </c>
      <c r="N2218" t="n">
        <v>250</v>
      </c>
      <c r="O2218" t="n">
        <v>250</v>
      </c>
      <c r="P2218" t="n">
        <v>0</v>
      </c>
      <c r="Q2218" t="n">
        <v>250</v>
      </c>
      <c r="R2218" t="n">
        <v>0</v>
      </c>
      <c r="S2218" t="s">
        <v>6906</v>
      </c>
      <c r="T2218" t="n">
        <v>602</v>
      </c>
      <c r="U2218" t="s">
        <v>6907</v>
      </c>
      <c r="V2218" t="s">
        <v>6907</v>
      </c>
      <c r="W2218" t="s">
        <v>451</v>
      </c>
      <c r="X2218" t="s">
        <v>3571</v>
      </c>
      <c r="Y2218" t="s">
        <v>3572</v>
      </c>
      <c r="Z2218" t="s"/>
      <c r="AA2218" t="n">
        <v>190</v>
      </c>
      <c r="AB2218" t="s">
        <v>6908</v>
      </c>
      <c r="AC2218" t="s">
        <v>6906</v>
      </c>
      <c r="AD2218" t="n">
        <v>5</v>
      </c>
      <c r="AE2218" t="n">
        <v>713080.1899999999</v>
      </c>
      <c r="AF2218" t="n">
        <v>6191856.07</v>
      </c>
    </row>
    <row r="2219" spans="1:32">
      <c r="A2219" s="62" t="n">
        <v>2217</v>
      </c>
      <c r="B2219" t="s">
        <v>6909</v>
      </c>
      <c r="C2219" t="n">
        <v>320</v>
      </c>
      <c r="D2219" t="n">
        <v>1925</v>
      </c>
      <c r="E2219" t="n">
        <v>0</v>
      </c>
      <c r="F2219" t="n">
        <v>3</v>
      </c>
      <c r="G2219" t="s"/>
      <c r="H2219" t="n">
        <v>1</v>
      </c>
      <c r="I2219" t="s"/>
      <c r="J2219" t="n">
        <v>9</v>
      </c>
      <c r="K2219" t="s">
        <v>349</v>
      </c>
      <c r="L2219" t="s"/>
      <c r="M2219" t="n">
        <v>1</v>
      </c>
      <c r="N2219" t="n">
        <v>110</v>
      </c>
      <c r="O2219" t="n">
        <v>110</v>
      </c>
      <c r="P2219" t="n">
        <v>0</v>
      </c>
      <c r="Q2219" t="n">
        <v>110</v>
      </c>
      <c r="R2219" t="n">
        <v>0</v>
      </c>
      <c r="S2219" t="s">
        <v>6906</v>
      </c>
      <c r="T2219" t="n">
        <v>602</v>
      </c>
      <c r="U2219" t="s">
        <v>6907</v>
      </c>
      <c r="V2219" t="s">
        <v>6907</v>
      </c>
      <c r="W2219" t="s">
        <v>451</v>
      </c>
      <c r="X2219" t="s">
        <v>3571</v>
      </c>
      <c r="Y2219" t="s">
        <v>3572</v>
      </c>
      <c r="Z2219" t="s"/>
      <c r="AA2219" t="n">
        <v>190</v>
      </c>
      <c r="AB2219" t="s">
        <v>6908</v>
      </c>
      <c r="AC2219" t="s">
        <v>6906</v>
      </c>
      <c r="AD2219" t="n">
        <v>5</v>
      </c>
      <c r="AE2219" t="n">
        <v>713080.1899999999</v>
      </c>
      <c r="AF2219" t="n">
        <v>6191856.07</v>
      </c>
    </row>
    <row r="2220" spans="1:32">
      <c r="A2220" s="62" t="n">
        <v>2218</v>
      </c>
      <c r="B2220" t="s">
        <v>6910</v>
      </c>
      <c r="C2220" t="n">
        <v>210</v>
      </c>
      <c r="D2220" t="n">
        <v>1982</v>
      </c>
      <c r="E2220" t="n">
        <v>0</v>
      </c>
      <c r="F2220" t="n">
        <v>3</v>
      </c>
      <c r="G2220" t="s"/>
      <c r="H2220" t="n">
        <v>2</v>
      </c>
      <c r="I2220" t="s"/>
      <c r="J2220" t="n">
        <v>9</v>
      </c>
      <c r="K2220" t="s">
        <v>349</v>
      </c>
      <c r="L2220" t="s"/>
      <c r="M2220" t="n">
        <v>1</v>
      </c>
      <c r="N2220" t="n">
        <v>95</v>
      </c>
      <c r="O2220" t="n">
        <v>95</v>
      </c>
      <c r="P2220" t="n">
        <v>0</v>
      </c>
      <c r="Q2220" t="n">
        <v>95</v>
      </c>
      <c r="R2220" t="n">
        <v>0</v>
      </c>
      <c r="S2220" t="s">
        <v>6906</v>
      </c>
      <c r="T2220" t="n">
        <v>602</v>
      </c>
      <c r="U2220" t="s">
        <v>6907</v>
      </c>
      <c r="V2220" t="s">
        <v>6907</v>
      </c>
      <c r="W2220" t="s">
        <v>451</v>
      </c>
      <c r="X2220" t="s">
        <v>3571</v>
      </c>
      <c r="Y2220" t="s">
        <v>3572</v>
      </c>
      <c r="Z2220" t="s"/>
      <c r="AA2220" t="n">
        <v>190</v>
      </c>
      <c r="AB2220" t="s">
        <v>6908</v>
      </c>
      <c r="AC2220" t="s">
        <v>6906</v>
      </c>
      <c r="AD2220" t="n">
        <v>5</v>
      </c>
      <c r="AE2220" t="n">
        <v>713080.1899999999</v>
      </c>
      <c r="AF2220" t="n">
        <v>6191856.07</v>
      </c>
    </row>
    <row r="2221" spans="1:32">
      <c r="A2221" s="62" t="n">
        <v>2219</v>
      </c>
      <c r="B2221" t="s">
        <v>6911</v>
      </c>
      <c r="C2221" t="n">
        <v>210</v>
      </c>
      <c r="D2221" t="n">
        <v>1982</v>
      </c>
      <c r="E2221" t="n">
        <v>0</v>
      </c>
      <c r="F2221" t="n">
        <v>3</v>
      </c>
      <c r="G2221" t="s"/>
      <c r="H2221" t="n">
        <v>6</v>
      </c>
      <c r="I2221" t="s"/>
      <c r="J2221" t="n">
        <v>9</v>
      </c>
      <c r="K2221" t="s">
        <v>349</v>
      </c>
      <c r="L2221" t="s"/>
      <c r="M2221" t="n">
        <v>1</v>
      </c>
      <c r="N2221" t="n">
        <v>178</v>
      </c>
      <c r="O2221" t="n">
        <v>178</v>
      </c>
      <c r="P2221" t="n">
        <v>0</v>
      </c>
      <c r="Q2221" t="n">
        <v>178</v>
      </c>
      <c r="R2221" t="n">
        <v>0</v>
      </c>
      <c r="S2221" t="s">
        <v>6906</v>
      </c>
      <c r="T2221" t="n">
        <v>602</v>
      </c>
      <c r="U2221" t="s">
        <v>6907</v>
      </c>
      <c r="V2221" t="s">
        <v>6907</v>
      </c>
      <c r="W2221" t="s">
        <v>451</v>
      </c>
      <c r="X2221" t="s">
        <v>3571</v>
      </c>
      <c r="Y2221" t="s">
        <v>3572</v>
      </c>
      <c r="Z2221" t="s"/>
      <c r="AA2221" t="n">
        <v>190</v>
      </c>
      <c r="AB2221" t="s">
        <v>6908</v>
      </c>
      <c r="AC2221" t="s">
        <v>6906</v>
      </c>
      <c r="AD2221" t="n">
        <v>5</v>
      </c>
      <c r="AE2221" t="n">
        <v>713080.1899999999</v>
      </c>
      <c r="AF2221" t="n">
        <v>6191856.07</v>
      </c>
    </row>
    <row r="2222" spans="1:32">
      <c r="A2222" s="62" t="n">
        <v>2220</v>
      </c>
      <c r="B2222" t="s">
        <v>6912</v>
      </c>
      <c r="C2222" t="n">
        <v>320</v>
      </c>
      <c r="D2222" t="n">
        <v>1925</v>
      </c>
      <c r="E2222" t="n">
        <v>0</v>
      </c>
      <c r="F2222" t="n">
        <v>3</v>
      </c>
      <c r="G2222" t="s"/>
      <c r="H2222" t="n">
        <v>1</v>
      </c>
      <c r="I2222" t="s"/>
      <c r="J2222" t="n">
        <v>9</v>
      </c>
      <c r="K2222" t="s">
        <v>349</v>
      </c>
      <c r="L2222" t="s"/>
      <c r="M2222" t="n">
        <v>1</v>
      </c>
      <c r="N2222" t="n">
        <v>200</v>
      </c>
      <c r="O2222" t="n">
        <v>200</v>
      </c>
      <c r="P2222" t="n">
        <v>0</v>
      </c>
      <c r="Q2222" t="n">
        <v>200</v>
      </c>
      <c r="R2222" t="n">
        <v>0</v>
      </c>
      <c r="S2222" t="s">
        <v>6906</v>
      </c>
      <c r="T2222" t="n">
        <v>602</v>
      </c>
      <c r="U2222" t="s">
        <v>6907</v>
      </c>
      <c r="V2222" t="s">
        <v>6907</v>
      </c>
      <c r="W2222" t="s">
        <v>451</v>
      </c>
      <c r="X2222" t="s">
        <v>3571</v>
      </c>
      <c r="Y2222" t="s">
        <v>3572</v>
      </c>
      <c r="Z2222" t="s"/>
      <c r="AA2222" t="n">
        <v>190</v>
      </c>
      <c r="AB2222" t="s">
        <v>6908</v>
      </c>
      <c r="AC2222" t="s">
        <v>6906</v>
      </c>
      <c r="AD2222" t="n">
        <v>5</v>
      </c>
      <c r="AE2222" t="n">
        <v>713080.1899999999</v>
      </c>
      <c r="AF2222" t="n">
        <v>6191856.07</v>
      </c>
    </row>
    <row r="2223" spans="1:32">
      <c r="A2223" s="62" t="n">
        <v>2221</v>
      </c>
      <c r="B2223" t="s">
        <v>6913</v>
      </c>
      <c r="C2223" t="n">
        <v>110</v>
      </c>
      <c r="D2223" t="n">
        <v>1971</v>
      </c>
      <c r="E2223" t="n">
        <v>1980</v>
      </c>
      <c r="F2223" t="n">
        <v>7</v>
      </c>
      <c r="G2223" t="s"/>
      <c r="H2223" t="n">
        <v>1</v>
      </c>
      <c r="I2223" t="s"/>
      <c r="J2223" t="n">
        <v>5</v>
      </c>
      <c r="K2223" t="s">
        <v>365</v>
      </c>
      <c r="L2223" t="s"/>
      <c r="M2223" t="n">
        <v>1</v>
      </c>
      <c r="N2223" t="n">
        <v>162</v>
      </c>
      <c r="O2223" t="n">
        <v>162</v>
      </c>
      <c r="P2223" t="n">
        <v>134</v>
      </c>
      <c r="Q2223" t="n">
        <v>0</v>
      </c>
      <c r="R2223" t="n">
        <v>0</v>
      </c>
      <c r="S2223" t="s">
        <v>6906</v>
      </c>
      <c r="T2223" t="n">
        <v>602</v>
      </c>
      <c r="U2223" t="s">
        <v>6907</v>
      </c>
      <c r="V2223" t="s">
        <v>6907</v>
      </c>
      <c r="W2223" t="s">
        <v>451</v>
      </c>
      <c r="X2223" t="s">
        <v>3571</v>
      </c>
      <c r="Y2223" t="s">
        <v>3572</v>
      </c>
      <c r="Z2223" t="s"/>
      <c r="AA2223" t="n">
        <v>190</v>
      </c>
      <c r="AB2223" t="s">
        <v>6908</v>
      </c>
      <c r="AC2223" t="s">
        <v>6906</v>
      </c>
      <c r="AD2223" t="n">
        <v>5</v>
      </c>
      <c r="AE2223" t="n">
        <v>713080.1899999999</v>
      </c>
      <c r="AF2223" t="n">
        <v>6191856.07</v>
      </c>
    </row>
    <row r="2224" spans="1:32">
      <c r="A2224" s="62" t="n">
        <v>2222</v>
      </c>
      <c r="B2224" t="s">
        <v>6914</v>
      </c>
      <c r="C2224" t="n">
        <v>290</v>
      </c>
      <c r="D2224" t="n">
        <v>1994</v>
      </c>
      <c r="E2224" t="n">
        <v>0</v>
      </c>
      <c r="F2224" t="n">
        <v>10</v>
      </c>
      <c r="G2224" t="s"/>
      <c r="H2224" t="n">
        <v>5</v>
      </c>
      <c r="I2224" t="s"/>
      <c r="J2224" t="n">
        <v>9</v>
      </c>
      <c r="K2224" t="s">
        <v>349</v>
      </c>
      <c r="L2224" t="s"/>
      <c r="M2224" t="n">
        <v>1</v>
      </c>
      <c r="N2224" t="n">
        <v>60</v>
      </c>
      <c r="O2224" t="n">
        <v>60</v>
      </c>
      <c r="P2224" t="n">
        <v>0</v>
      </c>
      <c r="Q2224" t="n">
        <v>60</v>
      </c>
      <c r="R2224" t="n">
        <v>0</v>
      </c>
      <c r="S2224" t="s">
        <v>6906</v>
      </c>
      <c r="T2224" t="n">
        <v>602</v>
      </c>
      <c r="U2224" t="s">
        <v>6907</v>
      </c>
      <c r="V2224" t="s">
        <v>6907</v>
      </c>
      <c r="W2224" t="s">
        <v>451</v>
      </c>
      <c r="X2224" t="s">
        <v>3571</v>
      </c>
      <c r="Y2224" t="s">
        <v>3572</v>
      </c>
      <c r="Z2224" t="s"/>
      <c r="AA2224" t="n">
        <v>190</v>
      </c>
      <c r="AB2224" t="s">
        <v>6908</v>
      </c>
      <c r="AC2224" t="s">
        <v>6906</v>
      </c>
      <c r="AD2224" t="n">
        <v>5</v>
      </c>
      <c r="AE2224" t="n">
        <v>713080.1899999999</v>
      </c>
      <c r="AF2224" t="n">
        <v>6191856.07</v>
      </c>
    </row>
    <row r="2225" spans="1:32">
      <c r="A2225" s="62" t="n">
        <v>2223</v>
      </c>
      <c r="B2225" t="s">
        <v>6915</v>
      </c>
      <c r="C2225" t="n">
        <v>120</v>
      </c>
      <c r="D2225" t="n">
        <v>1967</v>
      </c>
      <c r="E2225" t="n">
        <v>2011</v>
      </c>
      <c r="F2225" t="n">
        <v>5</v>
      </c>
      <c r="G2225" t="s"/>
      <c r="H2225" t="n">
        <v>1</v>
      </c>
      <c r="I2225" t="s"/>
      <c r="J2225" t="n">
        <v>2</v>
      </c>
      <c r="K2225" t="s">
        <v>237</v>
      </c>
      <c r="L2225" t="s"/>
      <c r="M2225" t="n">
        <v>1</v>
      </c>
      <c r="N2225" t="n">
        <v>193</v>
      </c>
      <c r="O2225" t="n">
        <v>193</v>
      </c>
      <c r="P2225" t="n">
        <v>193</v>
      </c>
      <c r="Q2225" t="n">
        <v>0</v>
      </c>
      <c r="R2225" t="n">
        <v>0</v>
      </c>
      <c r="S2225" t="s">
        <v>6916</v>
      </c>
      <c r="T2225" t="n">
        <v>627</v>
      </c>
      <c r="U2225" t="s">
        <v>3225</v>
      </c>
      <c r="V2225" t="s">
        <v>3225</v>
      </c>
      <c r="W2225" t="s">
        <v>439</v>
      </c>
      <c r="X2225" t="s">
        <v>241</v>
      </c>
      <c r="Y2225" t="s">
        <v>242</v>
      </c>
      <c r="Z2225" t="s"/>
      <c r="AA2225" t="n">
        <v>190</v>
      </c>
      <c r="AB2225" t="s">
        <v>6917</v>
      </c>
      <c r="AC2225" t="s">
        <v>6916</v>
      </c>
      <c r="AD2225" t="n">
        <v>5</v>
      </c>
      <c r="AE2225" t="n">
        <v>712536.2</v>
      </c>
      <c r="AF2225" t="n">
        <v>6190481.46</v>
      </c>
    </row>
    <row r="2226" spans="1:32">
      <c r="A2226" s="62" t="n">
        <v>2224</v>
      </c>
      <c r="B2226" t="s">
        <v>6918</v>
      </c>
      <c r="C2226" t="n">
        <v>130</v>
      </c>
      <c r="D2226" t="n">
        <v>1875</v>
      </c>
      <c r="E2226" t="n">
        <v>1982</v>
      </c>
      <c r="F2226" t="n">
        <v>3</v>
      </c>
      <c r="G2226" t="s"/>
      <c r="H2226" t="n">
        <v>1</v>
      </c>
      <c r="I2226" t="s"/>
      <c r="J2226" t="n">
        <v>2</v>
      </c>
      <c r="K2226" t="s">
        <v>522</v>
      </c>
      <c r="L2226" t="n">
        <v>90</v>
      </c>
      <c r="M2226" t="n">
        <v>1</v>
      </c>
      <c r="N2226" t="n">
        <v>215</v>
      </c>
      <c r="O2226" t="n">
        <v>215</v>
      </c>
      <c r="P2226" t="n">
        <v>275</v>
      </c>
      <c r="Q2226" t="n">
        <v>121</v>
      </c>
      <c r="R2226" t="n">
        <v>0</v>
      </c>
      <c r="S2226" t="s">
        <v>6919</v>
      </c>
      <c r="T2226" t="n">
        <v>499</v>
      </c>
      <c r="U2226" t="s">
        <v>6920</v>
      </c>
      <c r="V2226" t="s">
        <v>6920</v>
      </c>
      <c r="W2226" t="s">
        <v>365</v>
      </c>
      <c r="X2226" t="s">
        <v>352</v>
      </c>
      <c r="Y2226" t="s">
        <v>353</v>
      </c>
      <c r="Z2226" t="s">
        <v>369</v>
      </c>
      <c r="AA2226" t="n">
        <v>190</v>
      </c>
      <c r="AB2226" t="s">
        <v>6921</v>
      </c>
      <c r="AC2226" t="s">
        <v>6919</v>
      </c>
      <c r="AD2226" t="n">
        <v>5</v>
      </c>
      <c r="AE2226" t="n">
        <v>709018.33</v>
      </c>
      <c r="AF2226" t="n">
        <v>6187348.33</v>
      </c>
    </row>
    <row r="2227" spans="1:32">
      <c r="A2227" s="62" t="n">
        <v>2225</v>
      </c>
      <c r="B2227" t="s">
        <v>6922</v>
      </c>
      <c r="C2227" t="n">
        <v>130</v>
      </c>
      <c r="D2227" t="n">
        <v>2005</v>
      </c>
      <c r="E2227" t="n">
        <v>0</v>
      </c>
      <c r="F2227" t="n">
        <v>5</v>
      </c>
      <c r="G2227" t="s"/>
      <c r="H2227" t="n">
        <v>1</v>
      </c>
      <c r="I2227" t="s"/>
      <c r="J2227" t="n">
        <v>2</v>
      </c>
      <c r="K2227" t="s">
        <v>387</v>
      </c>
      <c r="L2227" t="n">
        <v>90</v>
      </c>
      <c r="M2227" t="n">
        <v>1</v>
      </c>
      <c r="N2227" t="n">
        <v>148</v>
      </c>
      <c r="O2227" t="n">
        <v>148</v>
      </c>
      <c r="P2227" t="n">
        <v>204</v>
      </c>
      <c r="Q2227" t="n">
        <v>0</v>
      </c>
      <c r="R2227" t="n">
        <v>0</v>
      </c>
      <c r="S2227" t="s">
        <v>6919</v>
      </c>
      <c r="T2227" t="n">
        <v>499</v>
      </c>
      <c r="U2227" t="s">
        <v>6920</v>
      </c>
      <c r="V2227" t="s">
        <v>6920</v>
      </c>
      <c r="W2227" t="s">
        <v>365</v>
      </c>
      <c r="X2227" t="s">
        <v>352</v>
      </c>
      <c r="Y2227" t="s">
        <v>353</v>
      </c>
      <c r="Z2227" t="s">
        <v>369</v>
      </c>
      <c r="AA2227" t="n">
        <v>190</v>
      </c>
      <c r="AB2227" t="s">
        <v>6921</v>
      </c>
      <c r="AC2227" t="s">
        <v>6919</v>
      </c>
      <c r="AD2227" t="n">
        <v>5</v>
      </c>
      <c r="AE2227" t="n">
        <v>709018.33</v>
      </c>
      <c r="AF2227" t="n">
        <v>6187348.33</v>
      </c>
    </row>
    <row r="2228" spans="1:32">
      <c r="A2228" s="62" t="n">
        <v>2226</v>
      </c>
      <c r="B2228" t="s">
        <v>6923</v>
      </c>
      <c r="C2228" t="n">
        <v>130</v>
      </c>
      <c r="D2228" t="n">
        <v>1977</v>
      </c>
      <c r="E2228" t="n">
        <v>0</v>
      </c>
      <c r="F2228" t="n">
        <v>4</v>
      </c>
      <c r="G2228" t="s"/>
      <c r="H2228" t="n">
        <v>1</v>
      </c>
      <c r="I2228" t="s"/>
      <c r="J2228" t="n">
        <v>3</v>
      </c>
      <c r="K2228" t="s">
        <v>237</v>
      </c>
      <c r="L2228" t="s"/>
      <c r="M2228" t="n">
        <v>1</v>
      </c>
      <c r="N2228" t="n">
        <v>74</v>
      </c>
      <c r="O2228" t="n">
        <v>74</v>
      </c>
      <c r="P2228" t="n">
        <v>135</v>
      </c>
      <c r="Q2228" t="n">
        <v>0</v>
      </c>
      <c r="R2228" t="n">
        <v>0</v>
      </c>
      <c r="S2228" t="s">
        <v>6924</v>
      </c>
      <c r="T2228" t="n">
        <v>671</v>
      </c>
      <c r="U2228" t="s">
        <v>2156</v>
      </c>
      <c r="V2228" t="s">
        <v>2156</v>
      </c>
      <c r="W2228" t="s">
        <v>640</v>
      </c>
      <c r="X2228" t="s">
        <v>352</v>
      </c>
      <c r="Y2228" t="s">
        <v>353</v>
      </c>
      <c r="Z2228" t="s">
        <v>369</v>
      </c>
      <c r="AA2228" t="n">
        <v>190</v>
      </c>
      <c r="AB2228" t="s">
        <v>6925</v>
      </c>
      <c r="AC2228" t="s">
        <v>6924</v>
      </c>
      <c r="AD2228" t="n">
        <v>5</v>
      </c>
      <c r="AE2228" t="n">
        <v>708457.3199999999</v>
      </c>
      <c r="AF2228" t="n">
        <v>6187202.5</v>
      </c>
    </row>
    <row r="2229" spans="1:32">
      <c r="A2229" s="62" t="n">
        <v>2227</v>
      </c>
      <c r="B2229" t="s">
        <v>6926</v>
      </c>
      <c r="C2229" t="n">
        <v>130</v>
      </c>
      <c r="D2229" t="n">
        <v>1966</v>
      </c>
      <c r="E2229" t="n">
        <v>0</v>
      </c>
      <c r="F2229" t="n">
        <v>2</v>
      </c>
      <c r="G2229" t="s"/>
      <c r="H2229" t="n">
        <v>1</v>
      </c>
      <c r="I2229" t="s"/>
      <c r="J2229" t="n">
        <v>2</v>
      </c>
      <c r="K2229" t="s">
        <v>237</v>
      </c>
      <c r="L2229" t="s"/>
      <c r="M2229" t="n">
        <v>1</v>
      </c>
      <c r="N2229" t="n">
        <v>101</v>
      </c>
      <c r="O2229" t="n">
        <v>101</v>
      </c>
      <c r="P2229" t="n">
        <v>101</v>
      </c>
      <c r="Q2229" t="n">
        <v>0</v>
      </c>
      <c r="R2229" t="n">
        <v>0</v>
      </c>
      <c r="S2229" t="s">
        <v>6927</v>
      </c>
      <c r="T2229" t="n">
        <v>26</v>
      </c>
      <c r="U2229" t="s">
        <v>2787</v>
      </c>
      <c r="V2229" t="s">
        <v>2787</v>
      </c>
      <c r="W2229" t="s">
        <v>704</v>
      </c>
      <c r="X2229" t="s">
        <v>352</v>
      </c>
      <c r="Y2229" t="s">
        <v>353</v>
      </c>
      <c r="Z2229" t="s"/>
      <c r="AA2229" t="n">
        <v>190</v>
      </c>
      <c r="AB2229" t="s">
        <v>6928</v>
      </c>
      <c r="AC2229" t="s">
        <v>6927</v>
      </c>
      <c r="AD2229" t="n">
        <v>5</v>
      </c>
      <c r="AE2229" t="n">
        <v>711274.91</v>
      </c>
      <c r="AF2229" t="n">
        <v>6187943.94</v>
      </c>
    </row>
    <row r="2230" spans="1:32">
      <c r="A2230" s="62" t="n">
        <v>2228</v>
      </c>
      <c r="B2230" t="s">
        <v>6929</v>
      </c>
      <c r="C2230" t="n">
        <v>120</v>
      </c>
      <c r="D2230" t="n">
        <v>1973</v>
      </c>
      <c r="E2230" t="n">
        <v>2005</v>
      </c>
      <c r="F2230" t="n">
        <v>5</v>
      </c>
      <c r="G2230" t="s"/>
      <c r="H2230" t="n">
        <v>1</v>
      </c>
      <c r="I2230" t="s"/>
      <c r="J2230" t="n">
        <v>1</v>
      </c>
      <c r="K2230" t="s">
        <v>349</v>
      </c>
      <c r="L2230" t="n">
        <v>2</v>
      </c>
      <c r="M2230" t="n">
        <v>1</v>
      </c>
      <c r="N2230" t="n">
        <v>149</v>
      </c>
      <c r="O2230" t="n">
        <v>149</v>
      </c>
      <c r="P2230" t="n">
        <v>149</v>
      </c>
      <c r="Q2230" t="n">
        <v>0</v>
      </c>
      <c r="R2230" t="n">
        <v>0</v>
      </c>
      <c r="S2230" t="s">
        <v>6930</v>
      </c>
      <c r="T2230" t="n">
        <v>107</v>
      </c>
      <c r="U2230" t="s">
        <v>6032</v>
      </c>
      <c r="V2230" t="s">
        <v>6032</v>
      </c>
      <c r="W2230" t="s">
        <v>533</v>
      </c>
      <c r="X2230" t="s">
        <v>352</v>
      </c>
      <c r="Y2230" t="s">
        <v>353</v>
      </c>
      <c r="Z2230" t="s"/>
      <c r="AA2230" t="n">
        <v>190</v>
      </c>
      <c r="AB2230" t="s">
        <v>6931</v>
      </c>
      <c r="AC2230" t="s">
        <v>6930</v>
      </c>
      <c r="AD2230" t="n">
        <v>5</v>
      </c>
      <c r="AE2230" t="n">
        <v>711608.34</v>
      </c>
      <c r="AF2230" t="n">
        <v>6187639.38</v>
      </c>
    </row>
    <row r="2231" spans="1:32">
      <c r="A2231" s="62" t="n">
        <v>2229</v>
      </c>
      <c r="B2231" t="s">
        <v>6932</v>
      </c>
      <c r="C2231" t="n">
        <v>120</v>
      </c>
      <c r="D2231" t="n">
        <v>1958</v>
      </c>
      <c r="E2231" t="n">
        <v>1977</v>
      </c>
      <c r="F2231" t="n">
        <v>3</v>
      </c>
      <c r="G2231" t="s"/>
      <c r="H2231" t="n">
        <v>1</v>
      </c>
      <c r="I2231" t="s"/>
      <c r="J2231" t="n">
        <v>2</v>
      </c>
      <c r="K2231" t="s">
        <v>237</v>
      </c>
      <c r="L2231" t="s"/>
      <c r="M2231" t="n">
        <v>1</v>
      </c>
      <c r="N2231" t="n">
        <v>120</v>
      </c>
      <c r="O2231" t="n">
        <v>120</v>
      </c>
      <c r="P2231" t="n">
        <v>120</v>
      </c>
      <c r="Q2231" t="n">
        <v>0</v>
      </c>
      <c r="R2231" t="n">
        <v>0</v>
      </c>
      <c r="S2231" t="s">
        <v>6933</v>
      </c>
      <c r="T2231" t="n">
        <v>173</v>
      </c>
      <c r="U2231" t="s">
        <v>5067</v>
      </c>
      <c r="V2231" t="s">
        <v>5067</v>
      </c>
      <c r="W2231" t="s">
        <v>419</v>
      </c>
      <c r="X2231" t="s">
        <v>352</v>
      </c>
      <c r="Y2231" t="s">
        <v>353</v>
      </c>
      <c r="Z2231" t="s"/>
      <c r="AA2231" t="n">
        <v>190</v>
      </c>
      <c r="AB2231" t="s">
        <v>6934</v>
      </c>
      <c r="AC2231" t="s">
        <v>6933</v>
      </c>
      <c r="AD2231" t="n">
        <v>5</v>
      </c>
      <c r="AE2231" t="n">
        <v>711461.96</v>
      </c>
      <c r="AF2231" t="n">
        <v>6186600.82</v>
      </c>
    </row>
    <row r="2232" spans="1:32">
      <c r="A2232" s="62" t="n">
        <v>2230</v>
      </c>
      <c r="B2232" t="s">
        <v>6935</v>
      </c>
      <c r="C2232" t="n">
        <v>120</v>
      </c>
      <c r="D2232" t="n">
        <v>1970</v>
      </c>
      <c r="E2232" t="n">
        <v>0</v>
      </c>
      <c r="F2232" t="n">
        <v>1</v>
      </c>
      <c r="G2232" t="s"/>
      <c r="H2232" t="n">
        <v>5</v>
      </c>
      <c r="I2232" t="s"/>
      <c r="J2232" t="n">
        <v>7</v>
      </c>
      <c r="K2232" t="s">
        <v>365</v>
      </c>
      <c r="L2232" t="s"/>
      <c r="M2232" t="n">
        <v>1</v>
      </c>
      <c r="N2232" t="n">
        <v>172</v>
      </c>
      <c r="O2232" t="n">
        <v>172</v>
      </c>
      <c r="P2232" t="n">
        <v>171</v>
      </c>
      <c r="Q2232" t="n">
        <v>0</v>
      </c>
      <c r="R2232" t="n">
        <v>0</v>
      </c>
      <c r="S2232" t="s">
        <v>6936</v>
      </c>
      <c r="T2232" t="n">
        <v>261</v>
      </c>
      <c r="U2232" t="s">
        <v>2556</v>
      </c>
      <c r="V2232" t="s">
        <v>2556</v>
      </c>
      <c r="W2232" t="s">
        <v>447</v>
      </c>
      <c r="X2232" t="s">
        <v>352</v>
      </c>
      <c r="Y2232" t="s">
        <v>353</v>
      </c>
      <c r="Z2232" t="s"/>
      <c r="AA2232" t="n">
        <v>190</v>
      </c>
      <c r="AB2232" t="s">
        <v>6937</v>
      </c>
      <c r="AC2232" t="s">
        <v>6936</v>
      </c>
      <c r="AD2232" t="n">
        <v>5</v>
      </c>
      <c r="AE2232" t="n">
        <v>711757.83</v>
      </c>
      <c r="AF2232" t="n">
        <v>6186155.64</v>
      </c>
    </row>
    <row r="2233" spans="1:32">
      <c r="A2233" s="62" t="n">
        <v>2231</v>
      </c>
      <c r="B2233" t="s">
        <v>6938</v>
      </c>
      <c r="C2233" t="n">
        <v>130</v>
      </c>
      <c r="D2233" t="n">
        <v>1971</v>
      </c>
      <c r="E2233" t="n">
        <v>0</v>
      </c>
      <c r="F2233" t="n">
        <v>5</v>
      </c>
      <c r="G2233" t="s"/>
      <c r="H2233" t="n">
        <v>5</v>
      </c>
      <c r="I2233" t="s"/>
      <c r="J2233" t="n">
        <v>1</v>
      </c>
      <c r="K2233" t="s">
        <v>349</v>
      </c>
      <c r="L2233" t="s"/>
      <c r="M2233" t="n">
        <v>1</v>
      </c>
      <c r="N2233" t="n">
        <v>90</v>
      </c>
      <c r="O2233" t="n">
        <v>90</v>
      </c>
      <c r="P2233" t="n">
        <v>145</v>
      </c>
      <c r="Q2233" t="n">
        <v>0</v>
      </c>
      <c r="R2233" t="n">
        <v>0</v>
      </c>
      <c r="S2233" t="s">
        <v>6939</v>
      </c>
      <c r="T2233" t="n">
        <v>290</v>
      </c>
      <c r="U2233" t="s">
        <v>1132</v>
      </c>
      <c r="V2233" t="s">
        <v>1132</v>
      </c>
      <c r="W2233" t="s">
        <v>334</v>
      </c>
      <c r="X2233" t="s">
        <v>352</v>
      </c>
      <c r="Y2233" t="s">
        <v>353</v>
      </c>
      <c r="Z2233" t="s"/>
      <c r="AA2233" t="n">
        <v>190</v>
      </c>
      <c r="AB2233" t="s">
        <v>6940</v>
      </c>
      <c r="AC2233" t="s">
        <v>6939</v>
      </c>
      <c r="AD2233" t="n">
        <v>5</v>
      </c>
      <c r="AE2233" t="n">
        <v>711755.92</v>
      </c>
      <c r="AF2233" t="n">
        <v>6188043.3</v>
      </c>
    </row>
    <row r="2234" spans="1:32">
      <c r="A2234" s="62" t="n">
        <v>2232</v>
      </c>
      <c r="B2234" t="s">
        <v>6941</v>
      </c>
      <c r="C2234" t="n">
        <v>120</v>
      </c>
      <c r="D2234" t="n">
        <v>1960</v>
      </c>
      <c r="E2234" t="n">
        <v>1966</v>
      </c>
      <c r="F2234" t="n">
        <v>3</v>
      </c>
      <c r="G2234" t="s"/>
      <c r="H2234" t="n">
        <v>1</v>
      </c>
      <c r="I2234" t="s"/>
      <c r="J2234" t="n">
        <v>2</v>
      </c>
      <c r="K2234" t="s">
        <v>237</v>
      </c>
      <c r="L2234" t="s"/>
      <c r="M2234" t="n">
        <v>1</v>
      </c>
      <c r="N2234" t="n">
        <v>120</v>
      </c>
      <c r="O2234" t="n">
        <v>120</v>
      </c>
      <c r="P2234" t="n">
        <v>120</v>
      </c>
      <c r="Q2234" t="n">
        <v>0</v>
      </c>
      <c r="R2234" t="n">
        <v>0</v>
      </c>
      <c r="S2234" t="s">
        <v>6942</v>
      </c>
      <c r="T2234" t="n">
        <v>305</v>
      </c>
      <c r="U2234" t="s">
        <v>5517</v>
      </c>
      <c r="V2234" t="s">
        <v>5517</v>
      </c>
      <c r="W2234" t="s">
        <v>503</v>
      </c>
      <c r="X2234" t="s">
        <v>352</v>
      </c>
      <c r="Y2234" t="s">
        <v>353</v>
      </c>
      <c r="Z2234" t="s"/>
      <c r="AA2234" t="n">
        <v>190</v>
      </c>
      <c r="AB2234" t="s">
        <v>1209</v>
      </c>
      <c r="AC2234" t="s">
        <v>6942</v>
      </c>
      <c r="AD2234" t="n">
        <v>5</v>
      </c>
      <c r="AE2234" t="n">
        <v>711618.5600000001</v>
      </c>
      <c r="AF2234" t="n">
        <v>6186579.02</v>
      </c>
    </row>
    <row r="2235" spans="1:32">
      <c r="A2235" s="62" t="n">
        <v>2233</v>
      </c>
      <c r="B2235" t="s">
        <v>6943</v>
      </c>
      <c r="C2235" t="n">
        <v>130</v>
      </c>
      <c r="D2235" t="n">
        <v>1975</v>
      </c>
      <c r="E2235" t="n">
        <v>0</v>
      </c>
      <c r="F2235" t="n">
        <v>3</v>
      </c>
      <c r="G2235" t="s"/>
      <c r="H2235" t="n">
        <v>1</v>
      </c>
      <c r="I2235" t="s"/>
      <c r="J2235" t="n">
        <v>1</v>
      </c>
      <c r="K2235" t="s">
        <v>349</v>
      </c>
      <c r="L2235" t="s"/>
      <c r="M2235" t="n">
        <v>1</v>
      </c>
      <c r="N2235" t="n">
        <v>78</v>
      </c>
      <c r="O2235" t="n">
        <v>78</v>
      </c>
      <c r="P2235" t="n">
        <v>130</v>
      </c>
      <c r="Q2235" t="n">
        <v>0</v>
      </c>
      <c r="R2235" t="n">
        <v>0</v>
      </c>
      <c r="S2235" t="s">
        <v>6944</v>
      </c>
      <c r="T2235" t="n">
        <v>350</v>
      </c>
      <c r="U2235" t="s">
        <v>2503</v>
      </c>
      <c r="V2235" t="s">
        <v>2503</v>
      </c>
      <c r="W2235" t="s">
        <v>1414</v>
      </c>
      <c r="X2235" t="s">
        <v>352</v>
      </c>
      <c r="Y2235" t="s">
        <v>353</v>
      </c>
      <c r="Z2235" t="s"/>
      <c r="AA2235" t="n">
        <v>190</v>
      </c>
      <c r="AB2235" t="s">
        <v>6945</v>
      </c>
      <c r="AC2235" t="s">
        <v>6944</v>
      </c>
      <c r="AD2235" t="n">
        <v>5</v>
      </c>
      <c r="AE2235" t="n">
        <v>711471.92</v>
      </c>
      <c r="AF2235" t="n">
        <v>6187486.15</v>
      </c>
    </row>
    <row r="2236" spans="1:32">
      <c r="A2236" s="62" t="n">
        <v>2234</v>
      </c>
      <c r="B2236" t="s">
        <v>6946</v>
      </c>
      <c r="C2236" t="n">
        <v>120</v>
      </c>
      <c r="D2236" t="n">
        <v>1930</v>
      </c>
      <c r="E2236" t="n">
        <v>1977</v>
      </c>
      <c r="F2236" t="n">
        <v>4</v>
      </c>
      <c r="G2236" t="s"/>
      <c r="H2236" t="n">
        <v>1</v>
      </c>
      <c r="I2236" t="s"/>
      <c r="J2236" t="n">
        <v>2</v>
      </c>
      <c r="K2236" t="s">
        <v>237</v>
      </c>
      <c r="L2236" t="n">
        <v>4</v>
      </c>
      <c r="M2236" t="n">
        <v>1</v>
      </c>
      <c r="N2236" t="n">
        <v>247</v>
      </c>
      <c r="O2236" t="n">
        <v>247</v>
      </c>
      <c r="P2236" t="n">
        <v>203</v>
      </c>
      <c r="Q2236" t="n">
        <v>18</v>
      </c>
      <c r="R2236" t="n">
        <v>0</v>
      </c>
      <c r="S2236" t="s">
        <v>6947</v>
      </c>
      <c r="T2236" t="n">
        <v>385</v>
      </c>
      <c r="U2236" t="s">
        <v>1145</v>
      </c>
      <c r="V2236" t="s">
        <v>1145</v>
      </c>
      <c r="W2236" t="s">
        <v>310</v>
      </c>
      <c r="X2236" t="s">
        <v>352</v>
      </c>
      <c r="Y2236" t="s">
        <v>353</v>
      </c>
      <c r="Z2236" t="s"/>
      <c r="AA2236" t="n">
        <v>190</v>
      </c>
      <c r="AB2236" t="s">
        <v>6948</v>
      </c>
      <c r="AC2236" t="s">
        <v>6947</v>
      </c>
      <c r="AD2236" t="n">
        <v>5</v>
      </c>
      <c r="AE2236" t="n">
        <v>712188.0699999999</v>
      </c>
      <c r="AF2236" t="n">
        <v>6186881.53</v>
      </c>
    </row>
    <row r="2237" spans="1:32">
      <c r="A2237" s="62" t="n">
        <v>2235</v>
      </c>
      <c r="B2237" t="s">
        <v>6949</v>
      </c>
      <c r="C2237" t="n">
        <v>120</v>
      </c>
      <c r="D2237" t="n">
        <v>1963</v>
      </c>
      <c r="E2237" t="n">
        <v>1995</v>
      </c>
      <c r="F2237" t="n">
        <v>3</v>
      </c>
      <c r="G2237" t="s"/>
      <c r="H2237" t="n">
        <v>1</v>
      </c>
      <c r="I2237" t="s"/>
      <c r="J2237" t="n">
        <v>1</v>
      </c>
      <c r="K2237" t="s">
        <v>349</v>
      </c>
      <c r="L2237" t="s"/>
      <c r="M2237" t="n">
        <v>1</v>
      </c>
      <c r="N2237" t="n">
        <v>179</v>
      </c>
      <c r="O2237" t="n">
        <v>179</v>
      </c>
      <c r="P2237" t="n">
        <v>179</v>
      </c>
      <c r="Q2237" t="n">
        <v>0</v>
      </c>
      <c r="R2237" t="n">
        <v>0</v>
      </c>
      <c r="S2237" t="s">
        <v>6950</v>
      </c>
      <c r="T2237" t="n">
        <v>427</v>
      </c>
      <c r="U2237" t="s">
        <v>6220</v>
      </c>
      <c r="V2237" t="s">
        <v>6220</v>
      </c>
      <c r="W2237" t="s">
        <v>399</v>
      </c>
      <c r="X2237" t="s">
        <v>352</v>
      </c>
      <c r="Y2237" t="s">
        <v>353</v>
      </c>
      <c r="Z2237" t="s"/>
      <c r="AA2237" t="n">
        <v>190</v>
      </c>
      <c r="AB2237" t="s">
        <v>6951</v>
      </c>
      <c r="AC2237" t="s">
        <v>6950</v>
      </c>
      <c r="AD2237" t="n">
        <v>5</v>
      </c>
      <c r="AE2237" t="n">
        <v>711446.3</v>
      </c>
      <c r="AF2237" t="n">
        <v>6188152.17</v>
      </c>
    </row>
    <row r="2238" spans="1:32">
      <c r="A2238" s="62" t="n">
        <v>2236</v>
      </c>
      <c r="B2238" t="s">
        <v>6952</v>
      </c>
      <c r="C2238" t="n">
        <v>120</v>
      </c>
      <c r="D2238" t="n">
        <v>1971</v>
      </c>
      <c r="E2238" t="n">
        <v>0</v>
      </c>
      <c r="F2238" t="n">
        <v>1</v>
      </c>
      <c r="G2238" t="s"/>
      <c r="H2238" t="n">
        <v>1</v>
      </c>
      <c r="I2238" t="s"/>
      <c r="J2238" t="n">
        <v>1</v>
      </c>
      <c r="K2238" t="s">
        <v>349</v>
      </c>
      <c r="L2238" t="s"/>
      <c r="M2238" t="n">
        <v>1</v>
      </c>
      <c r="N2238" t="n">
        <v>190</v>
      </c>
      <c r="O2238" t="n">
        <v>190</v>
      </c>
      <c r="P2238" t="n">
        <v>266</v>
      </c>
      <c r="Q2238" t="n">
        <v>0</v>
      </c>
      <c r="R2238" t="n">
        <v>0</v>
      </c>
      <c r="S2238" t="s">
        <v>6953</v>
      </c>
      <c r="T2238" t="n">
        <v>450</v>
      </c>
      <c r="U2238" t="s">
        <v>1154</v>
      </c>
      <c r="V2238" t="s">
        <v>1154</v>
      </c>
      <c r="W2238" t="s">
        <v>322</v>
      </c>
      <c r="X2238" t="s">
        <v>352</v>
      </c>
      <c r="Y2238" t="s">
        <v>353</v>
      </c>
      <c r="Z2238" t="s"/>
      <c r="AA2238" t="n">
        <v>190</v>
      </c>
      <c r="AB2238" t="s">
        <v>6954</v>
      </c>
      <c r="AC2238" t="s">
        <v>6953</v>
      </c>
      <c r="AD2238" t="n">
        <v>5</v>
      </c>
      <c r="AE2238" t="n">
        <v>710821.21</v>
      </c>
      <c r="AF2238" t="n">
        <v>6188088.78</v>
      </c>
    </row>
    <row r="2239" spans="1:32">
      <c r="A2239" s="62" t="n">
        <v>2237</v>
      </c>
      <c r="B2239" t="s">
        <v>6955</v>
      </c>
      <c r="C2239" t="n">
        <v>120</v>
      </c>
      <c r="D2239" t="n">
        <v>1970</v>
      </c>
      <c r="E2239" t="n">
        <v>1998</v>
      </c>
      <c r="F2239" t="n">
        <v>3</v>
      </c>
      <c r="G2239" t="s"/>
      <c r="H2239" t="n">
        <v>1</v>
      </c>
      <c r="I2239" t="s"/>
      <c r="J2239" t="n">
        <v>2</v>
      </c>
      <c r="K2239" t="s">
        <v>237</v>
      </c>
      <c r="L2239" t="s"/>
      <c r="M2239" t="n">
        <v>1</v>
      </c>
      <c r="N2239" t="n">
        <v>184</v>
      </c>
      <c r="O2239" t="n">
        <v>184</v>
      </c>
      <c r="P2239" t="n">
        <v>184</v>
      </c>
      <c r="Q2239" t="n">
        <v>0</v>
      </c>
      <c r="R2239" t="n">
        <v>0</v>
      </c>
      <c r="S2239" t="s">
        <v>6956</v>
      </c>
      <c r="T2239" t="n">
        <v>530</v>
      </c>
      <c r="U2239" t="s">
        <v>1159</v>
      </c>
      <c r="V2239" t="s">
        <v>1159</v>
      </c>
      <c r="W2239" t="s">
        <v>2829</v>
      </c>
      <c r="X2239" t="s">
        <v>352</v>
      </c>
      <c r="Y2239" t="s">
        <v>353</v>
      </c>
      <c r="Z2239" t="s"/>
      <c r="AA2239" t="n">
        <v>190</v>
      </c>
      <c r="AB2239" t="s">
        <v>6957</v>
      </c>
      <c r="AC2239" t="s">
        <v>6956</v>
      </c>
      <c r="AD2239" t="n">
        <v>5</v>
      </c>
      <c r="AE2239" t="n">
        <v>712558.83</v>
      </c>
      <c r="AF2239" t="n">
        <v>6187069.63</v>
      </c>
    </row>
    <row r="2240" spans="1:32">
      <c r="A2240" s="62" t="n">
        <v>2238</v>
      </c>
      <c r="B2240" t="s">
        <v>6958</v>
      </c>
      <c r="C2240" t="n">
        <v>120</v>
      </c>
      <c r="D2240" t="n">
        <v>1957</v>
      </c>
      <c r="E2240" t="n">
        <v>1976</v>
      </c>
      <c r="F2240" t="n">
        <v>6</v>
      </c>
      <c r="G2240" t="s"/>
      <c r="H2240" t="n">
        <v>2</v>
      </c>
      <c r="I2240" t="s"/>
      <c r="J2240" t="n">
        <v>2</v>
      </c>
      <c r="K2240" t="s">
        <v>237</v>
      </c>
      <c r="L2240" t="s"/>
      <c r="M2240" t="n">
        <v>1</v>
      </c>
      <c r="N2240" t="n">
        <v>133</v>
      </c>
      <c r="O2240" t="n">
        <v>133</v>
      </c>
      <c r="P2240" t="n">
        <v>133</v>
      </c>
      <c r="Q2240" t="n">
        <v>0</v>
      </c>
      <c r="R2240" t="n">
        <v>0</v>
      </c>
      <c r="S2240" t="s">
        <v>6959</v>
      </c>
      <c r="T2240" t="n">
        <v>549</v>
      </c>
      <c r="U2240" t="s">
        <v>2520</v>
      </c>
      <c r="V2240" t="s">
        <v>2520</v>
      </c>
      <c r="W2240" t="s">
        <v>661</v>
      </c>
      <c r="X2240" t="s">
        <v>352</v>
      </c>
      <c r="Y2240" t="s">
        <v>353</v>
      </c>
      <c r="Z2240" t="s"/>
      <c r="AA2240" t="n">
        <v>190</v>
      </c>
      <c r="AB2240" t="s">
        <v>6960</v>
      </c>
      <c r="AC2240" t="s">
        <v>6959</v>
      </c>
      <c r="AD2240" t="n">
        <v>5</v>
      </c>
      <c r="AE2240" t="n">
        <v>712274.35</v>
      </c>
      <c r="AF2240" t="n">
        <v>6186159.42</v>
      </c>
    </row>
    <row r="2241" spans="1:32">
      <c r="A2241" s="62" t="n">
        <v>2239</v>
      </c>
      <c r="B2241" t="s">
        <v>6961</v>
      </c>
      <c r="C2241" t="n">
        <v>120</v>
      </c>
      <c r="D2241" t="n">
        <v>1969</v>
      </c>
      <c r="E2241" t="n">
        <v>1988</v>
      </c>
      <c r="F2241" t="n">
        <v>90</v>
      </c>
      <c r="G2241" t="s"/>
      <c r="H2241" t="n">
        <v>1</v>
      </c>
      <c r="I2241" t="s"/>
      <c r="J2241" t="n">
        <v>2</v>
      </c>
      <c r="K2241" t="s">
        <v>237</v>
      </c>
      <c r="L2241" t="s"/>
      <c r="M2241" t="n">
        <v>1</v>
      </c>
      <c r="N2241" t="n">
        <v>226</v>
      </c>
      <c r="O2241" t="n">
        <v>226</v>
      </c>
      <c r="P2241" t="n">
        <v>206</v>
      </c>
      <c r="Q2241" t="n">
        <v>0</v>
      </c>
      <c r="R2241" t="n">
        <v>0</v>
      </c>
      <c r="S2241" t="s">
        <v>6962</v>
      </c>
      <c r="T2241" t="n">
        <v>649</v>
      </c>
      <c r="U2241" t="s">
        <v>2525</v>
      </c>
      <c r="V2241" t="s">
        <v>2525</v>
      </c>
      <c r="W2241" t="s">
        <v>443</v>
      </c>
      <c r="X2241" t="s">
        <v>352</v>
      </c>
      <c r="Y2241" t="s">
        <v>353</v>
      </c>
      <c r="Z2241" t="s"/>
      <c r="AA2241" t="n">
        <v>190</v>
      </c>
      <c r="AB2241" t="s">
        <v>6963</v>
      </c>
      <c r="AC2241" t="s">
        <v>6962</v>
      </c>
      <c r="AD2241" t="n">
        <v>5</v>
      </c>
      <c r="AE2241" t="n">
        <v>712453.5600000001</v>
      </c>
      <c r="AF2241" t="n">
        <v>6186325.04</v>
      </c>
    </row>
    <row r="2242" spans="1:32">
      <c r="A2242" s="62" t="n">
        <v>2240</v>
      </c>
      <c r="B2242" t="s">
        <v>6964</v>
      </c>
      <c r="C2242" t="n">
        <v>120</v>
      </c>
      <c r="D2242" t="n">
        <v>1930</v>
      </c>
      <c r="E2242" t="n">
        <v>1968</v>
      </c>
      <c r="F2242" t="n">
        <v>3</v>
      </c>
      <c r="G2242" t="s"/>
      <c r="H2242" t="n">
        <v>1</v>
      </c>
      <c r="I2242" t="s"/>
      <c r="J2242" t="n">
        <v>1</v>
      </c>
      <c r="K2242" t="s">
        <v>349</v>
      </c>
      <c r="L2242" t="s"/>
      <c r="M2242" t="n">
        <v>1</v>
      </c>
      <c r="N2242" t="n">
        <v>148</v>
      </c>
      <c r="O2242" t="n">
        <v>148</v>
      </c>
      <c r="P2242" t="n">
        <v>148</v>
      </c>
      <c r="Q2242" t="n">
        <v>0</v>
      </c>
      <c r="R2242" t="n">
        <v>0</v>
      </c>
      <c r="S2242" t="s">
        <v>6965</v>
      </c>
      <c r="T2242" t="n">
        <v>739</v>
      </c>
      <c r="U2242" t="s">
        <v>562</v>
      </c>
      <c r="V2242" t="s">
        <v>562</v>
      </c>
      <c r="W2242" t="s">
        <v>403</v>
      </c>
      <c r="X2242" t="s">
        <v>241</v>
      </c>
      <c r="Y2242" t="s">
        <v>242</v>
      </c>
      <c r="Z2242" t="s"/>
      <c r="AA2242" t="n">
        <v>190</v>
      </c>
      <c r="AB2242" t="s">
        <v>6966</v>
      </c>
      <c r="AC2242" t="s">
        <v>6965</v>
      </c>
      <c r="AD2242" t="n">
        <v>5</v>
      </c>
      <c r="AE2242" t="n">
        <v>710922.47</v>
      </c>
      <c r="AF2242" t="n">
        <v>6190563.83</v>
      </c>
    </row>
    <row r="2243" spans="1:32">
      <c r="A2243" s="62" t="n">
        <v>2241</v>
      </c>
      <c r="B2243" t="s">
        <v>6967</v>
      </c>
      <c r="C2243" t="n">
        <v>130</v>
      </c>
      <c r="D2243" t="n">
        <v>1998</v>
      </c>
      <c r="E2243" t="n">
        <v>0</v>
      </c>
      <c r="F2243" t="n">
        <v>4</v>
      </c>
      <c r="G2243" t="s"/>
      <c r="H2243" t="n">
        <v>1</v>
      </c>
      <c r="I2243" t="s"/>
      <c r="J2243" t="n">
        <v>1</v>
      </c>
      <c r="K2243" t="s">
        <v>349</v>
      </c>
      <c r="L2243" t="s"/>
      <c r="M2243" t="n">
        <v>1</v>
      </c>
      <c r="N2243" t="n">
        <v>133</v>
      </c>
      <c r="O2243" t="n">
        <v>133</v>
      </c>
      <c r="P2243" t="n">
        <v>133</v>
      </c>
      <c r="Q2243" t="n">
        <v>0</v>
      </c>
      <c r="R2243" t="n">
        <v>0</v>
      </c>
      <c r="S2243" t="s">
        <v>6968</v>
      </c>
      <c r="T2243" t="n">
        <v>326</v>
      </c>
      <c r="U2243" t="s">
        <v>6532</v>
      </c>
      <c r="V2243" t="s">
        <v>6532</v>
      </c>
      <c r="W2243" t="s">
        <v>387</v>
      </c>
      <c r="X2243" t="s">
        <v>352</v>
      </c>
      <c r="Y2243" t="s">
        <v>353</v>
      </c>
      <c r="Z2243" t="s"/>
      <c r="AA2243" t="n">
        <v>190</v>
      </c>
      <c r="AB2243" t="s">
        <v>6969</v>
      </c>
      <c r="AC2243" t="s">
        <v>6968</v>
      </c>
      <c r="AD2243" t="n">
        <v>5</v>
      </c>
      <c r="AE2243" t="n">
        <v>709640.04</v>
      </c>
      <c r="AF2243" t="n">
        <v>6187603.98</v>
      </c>
    </row>
    <row r="2244" spans="1:32">
      <c r="A2244" s="62" t="n">
        <v>2242</v>
      </c>
      <c r="B2244" t="s">
        <v>6970</v>
      </c>
      <c r="C2244" t="n">
        <v>120</v>
      </c>
      <c r="D2244" t="n">
        <v>1949</v>
      </c>
      <c r="E2244" t="n">
        <v>1997</v>
      </c>
      <c r="F2244" t="n">
        <v>4</v>
      </c>
      <c r="G2244" t="s"/>
      <c r="H2244" t="n">
        <v>1</v>
      </c>
      <c r="I2244" t="s"/>
      <c r="J2244" t="n">
        <v>2</v>
      </c>
      <c r="K2244" t="s">
        <v>237</v>
      </c>
      <c r="L2244" t="n">
        <v>4</v>
      </c>
      <c r="M2244" t="n">
        <v>1</v>
      </c>
      <c r="N2244" t="n">
        <v>94</v>
      </c>
      <c r="O2244" t="n">
        <v>94</v>
      </c>
      <c r="P2244" t="n">
        <v>164</v>
      </c>
      <c r="Q2244" t="n">
        <v>0</v>
      </c>
      <c r="R2244" t="n">
        <v>0</v>
      </c>
      <c r="S2244" t="s">
        <v>6971</v>
      </c>
      <c r="T2244" t="n">
        <v>477</v>
      </c>
      <c r="U2244" t="s">
        <v>894</v>
      </c>
      <c r="V2244" t="s">
        <v>894</v>
      </c>
      <c r="W2244" t="s">
        <v>495</v>
      </c>
      <c r="X2244" t="s">
        <v>352</v>
      </c>
      <c r="Y2244" t="s">
        <v>353</v>
      </c>
      <c r="Z2244" t="s">
        <v>369</v>
      </c>
      <c r="AA2244" t="n">
        <v>190</v>
      </c>
      <c r="AB2244" t="s">
        <v>6972</v>
      </c>
      <c r="AC2244" t="s">
        <v>6971</v>
      </c>
      <c r="AD2244" t="n">
        <v>5</v>
      </c>
      <c r="AE2244" t="n">
        <v>708488.04</v>
      </c>
      <c r="AF2244" t="n">
        <v>6187019.83</v>
      </c>
    </row>
    <row r="2245" spans="1:32">
      <c r="A2245" s="62" t="n">
        <v>2243</v>
      </c>
      <c r="B2245" t="s">
        <v>6973</v>
      </c>
      <c r="C2245" t="n">
        <v>130</v>
      </c>
      <c r="D2245" t="n">
        <v>1977</v>
      </c>
      <c r="E2245" t="n">
        <v>0</v>
      </c>
      <c r="F2245" t="n">
        <v>4</v>
      </c>
      <c r="G2245" t="s"/>
      <c r="H2245" t="n">
        <v>1</v>
      </c>
      <c r="I2245" t="s"/>
      <c r="J2245" t="n">
        <v>3</v>
      </c>
      <c r="K2245" t="s">
        <v>237</v>
      </c>
      <c r="L2245" t="s"/>
      <c r="M2245" t="n">
        <v>1</v>
      </c>
      <c r="N2245" t="n">
        <v>74</v>
      </c>
      <c r="O2245" t="n">
        <v>74</v>
      </c>
      <c r="P2245" t="n">
        <v>135</v>
      </c>
      <c r="Q2245" t="n">
        <v>0</v>
      </c>
      <c r="R2245" t="n">
        <v>0</v>
      </c>
      <c r="S2245" t="s">
        <v>6974</v>
      </c>
      <c r="T2245" t="n">
        <v>671</v>
      </c>
      <c r="U2245" t="s">
        <v>2156</v>
      </c>
      <c r="V2245" t="s">
        <v>2156</v>
      </c>
      <c r="W2245" t="s">
        <v>451</v>
      </c>
      <c r="X2245" t="s">
        <v>352</v>
      </c>
      <c r="Y2245" t="s">
        <v>353</v>
      </c>
      <c r="Z2245" t="s">
        <v>369</v>
      </c>
      <c r="AA2245" t="n">
        <v>190</v>
      </c>
      <c r="AB2245" t="s">
        <v>6975</v>
      </c>
      <c r="AC2245" t="s">
        <v>6974</v>
      </c>
      <c r="AD2245" t="n">
        <v>5</v>
      </c>
      <c r="AE2245" t="n">
        <v>708431.6899999999</v>
      </c>
      <c r="AF2245" t="n">
        <v>6187244.66</v>
      </c>
    </row>
    <row r="2246" spans="1:32">
      <c r="A2246" s="62" t="n">
        <v>2244</v>
      </c>
      <c r="B2246" t="s">
        <v>6976</v>
      </c>
      <c r="C2246" t="n">
        <v>130</v>
      </c>
      <c r="D2246" t="n">
        <v>1966</v>
      </c>
      <c r="E2246" t="n">
        <v>1984</v>
      </c>
      <c r="F2246" t="n">
        <v>2</v>
      </c>
      <c r="G2246" t="s"/>
      <c r="H2246" t="n">
        <v>1</v>
      </c>
      <c r="I2246" t="s"/>
      <c r="J2246" t="n">
        <v>2</v>
      </c>
      <c r="K2246" t="s">
        <v>237</v>
      </c>
      <c r="L2246" t="s"/>
      <c r="M2246" t="n">
        <v>1</v>
      </c>
      <c r="N2246" t="n">
        <v>118</v>
      </c>
      <c r="O2246" t="n">
        <v>118</v>
      </c>
      <c r="P2246" t="n">
        <v>118</v>
      </c>
      <c r="Q2246" t="n">
        <v>0</v>
      </c>
      <c r="R2246" t="n">
        <v>0</v>
      </c>
      <c r="S2246" t="s">
        <v>6977</v>
      </c>
      <c r="T2246" t="n">
        <v>26</v>
      </c>
      <c r="U2246" t="s">
        <v>2787</v>
      </c>
      <c r="V2246" t="s">
        <v>2787</v>
      </c>
      <c r="W2246" t="s">
        <v>1116</v>
      </c>
      <c r="X2246" t="s">
        <v>352</v>
      </c>
      <c r="Y2246" t="s">
        <v>353</v>
      </c>
      <c r="Z2246" t="s"/>
      <c r="AA2246" t="n">
        <v>190</v>
      </c>
      <c r="AB2246" t="s">
        <v>6978</v>
      </c>
      <c r="AC2246" t="s">
        <v>6977</v>
      </c>
      <c r="AD2246" t="n">
        <v>5</v>
      </c>
      <c r="AE2246" t="n">
        <v>711279.01</v>
      </c>
      <c r="AF2246" t="n">
        <v>6187933.71</v>
      </c>
    </row>
    <row r="2247" spans="1:32">
      <c r="A2247" s="62" t="n">
        <v>2245</v>
      </c>
      <c r="B2247" t="s">
        <v>6979</v>
      </c>
      <c r="C2247" t="n">
        <v>120</v>
      </c>
      <c r="D2247" t="n">
        <v>1960</v>
      </c>
      <c r="E2247" t="n">
        <v>1977</v>
      </c>
      <c r="F2247" t="n">
        <v>1</v>
      </c>
      <c r="G2247" t="s"/>
      <c r="H2247" t="n">
        <v>2</v>
      </c>
      <c r="I2247" t="s"/>
      <c r="J2247" t="n">
        <v>1</v>
      </c>
      <c r="K2247" t="s">
        <v>349</v>
      </c>
      <c r="L2247" t="s"/>
      <c r="M2247" t="n">
        <v>1</v>
      </c>
      <c r="N2247" t="n">
        <v>173</v>
      </c>
      <c r="O2247" t="n">
        <v>173</v>
      </c>
      <c r="P2247" t="n">
        <v>173</v>
      </c>
      <c r="Q2247" t="n">
        <v>0</v>
      </c>
      <c r="R2247" t="n">
        <v>0</v>
      </c>
      <c r="S2247" t="s">
        <v>6980</v>
      </c>
      <c r="T2247" t="n">
        <v>107</v>
      </c>
      <c r="U2247" t="s">
        <v>6032</v>
      </c>
      <c r="V2247" t="s">
        <v>6032</v>
      </c>
      <c r="W2247" t="s">
        <v>395</v>
      </c>
      <c r="X2247" t="s">
        <v>352</v>
      </c>
      <c r="Y2247" t="s">
        <v>353</v>
      </c>
      <c r="Z2247" t="s"/>
      <c r="AA2247" t="n">
        <v>190</v>
      </c>
      <c r="AB2247" t="s">
        <v>6981</v>
      </c>
      <c r="AC2247" t="s">
        <v>6980</v>
      </c>
      <c r="AD2247" t="n">
        <v>5</v>
      </c>
      <c r="AE2247" t="n">
        <v>711562.74</v>
      </c>
      <c r="AF2247" t="n">
        <v>6187608.36</v>
      </c>
    </row>
    <row r="2248" spans="1:32">
      <c r="A2248" s="62" t="n">
        <v>2246</v>
      </c>
      <c r="B2248" t="s">
        <v>6982</v>
      </c>
      <c r="C2248" t="n">
        <v>120</v>
      </c>
      <c r="D2248" t="n">
        <v>1985</v>
      </c>
      <c r="E2248" t="n">
        <v>1994</v>
      </c>
      <c r="F2248" t="n">
        <v>4</v>
      </c>
      <c r="G2248" t="s"/>
      <c r="H2248" t="n">
        <v>1</v>
      </c>
      <c r="I2248" t="s"/>
      <c r="J2248" t="n">
        <v>2</v>
      </c>
      <c r="K2248" t="s">
        <v>237</v>
      </c>
      <c r="L2248" t="n">
        <v>90</v>
      </c>
      <c r="M2248" t="n">
        <v>1</v>
      </c>
      <c r="N2248" t="n">
        <v>181</v>
      </c>
      <c r="O2248" t="n">
        <v>181</v>
      </c>
      <c r="P2248" t="n">
        <v>181</v>
      </c>
      <c r="Q2248" t="n">
        <v>0</v>
      </c>
      <c r="R2248" t="n">
        <v>0</v>
      </c>
      <c r="S2248" t="s">
        <v>6983</v>
      </c>
      <c r="T2248" t="n">
        <v>173</v>
      </c>
      <c r="U2248" t="s">
        <v>5067</v>
      </c>
      <c r="V2248" t="s">
        <v>5067</v>
      </c>
      <c r="W2248" t="s">
        <v>951</v>
      </c>
      <c r="X2248" t="s">
        <v>352</v>
      </c>
      <c r="Y2248" t="s">
        <v>353</v>
      </c>
      <c r="Z2248" t="s"/>
      <c r="AA2248" t="n">
        <v>190</v>
      </c>
      <c r="AB2248" t="s">
        <v>6984</v>
      </c>
      <c r="AC2248" t="s">
        <v>6983</v>
      </c>
      <c r="AD2248" t="n">
        <v>5</v>
      </c>
      <c r="AE2248" t="n">
        <v>711521.17</v>
      </c>
      <c r="AF2248" t="n">
        <v>6186594.01</v>
      </c>
    </row>
    <row r="2249" spans="1:32">
      <c r="A2249" s="62" t="n">
        <v>2247</v>
      </c>
      <c r="B2249" t="s">
        <v>6985</v>
      </c>
      <c r="C2249" t="n">
        <v>120</v>
      </c>
      <c r="D2249" t="n">
        <v>1964</v>
      </c>
      <c r="E2249" t="n">
        <v>0</v>
      </c>
      <c r="F2249" t="n">
        <v>5</v>
      </c>
      <c r="G2249" t="s"/>
      <c r="H2249" t="n">
        <v>1</v>
      </c>
      <c r="I2249" t="s"/>
      <c r="J2249" t="n">
        <v>2</v>
      </c>
      <c r="K2249" t="s">
        <v>237</v>
      </c>
      <c r="L2249" t="s"/>
      <c r="M2249" t="n">
        <v>1</v>
      </c>
      <c r="N2249" t="n">
        <v>112</v>
      </c>
      <c r="O2249" t="n">
        <v>112</v>
      </c>
      <c r="P2249" t="n">
        <v>86</v>
      </c>
      <c r="Q2249" t="n">
        <v>0</v>
      </c>
      <c r="R2249" t="n">
        <v>0</v>
      </c>
      <c r="S2249" t="s">
        <v>6986</v>
      </c>
      <c r="T2249" t="n">
        <v>261</v>
      </c>
      <c r="U2249" t="s">
        <v>2556</v>
      </c>
      <c r="V2249" t="s">
        <v>2556</v>
      </c>
      <c r="W2249" t="s">
        <v>633</v>
      </c>
      <c r="X2249" t="s">
        <v>352</v>
      </c>
      <c r="Y2249" t="s">
        <v>353</v>
      </c>
      <c r="Z2249" t="s"/>
      <c r="AA2249" t="n">
        <v>190</v>
      </c>
      <c r="AB2249" t="s">
        <v>6987</v>
      </c>
      <c r="AC2249" t="s">
        <v>6986</v>
      </c>
      <c r="AD2249" t="n">
        <v>5</v>
      </c>
      <c r="AE2249" t="n">
        <v>711685.8199999999</v>
      </c>
      <c r="AF2249" t="n">
        <v>6186165.45</v>
      </c>
    </row>
    <row r="2250" spans="1:32">
      <c r="A2250" s="62" t="n">
        <v>2248</v>
      </c>
      <c r="B2250" t="s">
        <v>6988</v>
      </c>
      <c r="C2250" t="n">
        <v>120</v>
      </c>
      <c r="D2250" t="n">
        <v>1967</v>
      </c>
      <c r="E2250" t="n">
        <v>1976</v>
      </c>
      <c r="F2250" t="n">
        <v>5</v>
      </c>
      <c r="G2250" t="s"/>
      <c r="H2250" t="n">
        <v>1</v>
      </c>
      <c r="I2250" t="s"/>
      <c r="J2250" t="n">
        <v>1</v>
      </c>
      <c r="K2250" t="s">
        <v>349</v>
      </c>
      <c r="L2250" t="s"/>
      <c r="M2250" t="n">
        <v>1</v>
      </c>
      <c r="N2250" t="n">
        <v>135</v>
      </c>
      <c r="O2250" t="n">
        <v>135</v>
      </c>
      <c r="P2250" t="n">
        <v>135</v>
      </c>
      <c r="Q2250" t="n">
        <v>0</v>
      </c>
      <c r="R2250" t="n">
        <v>0</v>
      </c>
      <c r="S2250" t="s">
        <v>6989</v>
      </c>
      <c r="T2250" t="n">
        <v>290</v>
      </c>
      <c r="U2250" t="s">
        <v>1132</v>
      </c>
      <c r="V2250" t="s">
        <v>1132</v>
      </c>
      <c r="W2250" t="s">
        <v>2829</v>
      </c>
      <c r="X2250" t="s">
        <v>352</v>
      </c>
      <c r="Y2250" t="s">
        <v>353</v>
      </c>
      <c r="Z2250" t="s"/>
      <c r="AA2250" t="n">
        <v>190</v>
      </c>
      <c r="AB2250" t="s">
        <v>6990</v>
      </c>
      <c r="AC2250" t="s">
        <v>6989</v>
      </c>
      <c r="AD2250" t="n">
        <v>5</v>
      </c>
      <c r="AE2250" t="n">
        <v>711714</v>
      </c>
      <c r="AF2250" t="n">
        <v>6188118.42</v>
      </c>
    </row>
    <row r="2251" spans="1:32">
      <c r="A2251" s="62" t="n">
        <v>2249</v>
      </c>
      <c r="B2251" t="s">
        <v>6991</v>
      </c>
      <c r="C2251" t="n">
        <v>120</v>
      </c>
      <c r="D2251" t="n">
        <v>1966</v>
      </c>
      <c r="E2251" t="n">
        <v>2008</v>
      </c>
      <c r="F2251" t="n">
        <v>3</v>
      </c>
      <c r="G2251" t="s"/>
      <c r="H2251" t="n">
        <v>1</v>
      </c>
      <c r="I2251" t="s"/>
      <c r="J2251" t="n">
        <v>2</v>
      </c>
      <c r="K2251" t="s">
        <v>237</v>
      </c>
      <c r="L2251" t="s"/>
      <c r="M2251" t="n">
        <v>1</v>
      </c>
      <c r="N2251" t="n">
        <v>157</v>
      </c>
      <c r="O2251" t="n">
        <v>157</v>
      </c>
      <c r="P2251" t="n">
        <v>157</v>
      </c>
      <c r="Q2251" t="n">
        <v>0</v>
      </c>
      <c r="R2251" t="n">
        <v>0</v>
      </c>
      <c r="S2251" t="s">
        <v>6992</v>
      </c>
      <c r="T2251" t="n">
        <v>305</v>
      </c>
      <c r="U2251" t="s">
        <v>5517</v>
      </c>
      <c r="V2251" t="s">
        <v>5517</v>
      </c>
      <c r="W2251" t="s">
        <v>403</v>
      </c>
      <c r="X2251" t="s">
        <v>352</v>
      </c>
      <c r="Y2251" t="s">
        <v>353</v>
      </c>
      <c r="Z2251" t="s"/>
      <c r="AA2251" t="n">
        <v>190</v>
      </c>
      <c r="AB2251" t="s">
        <v>6993</v>
      </c>
      <c r="AC2251" t="s">
        <v>6992</v>
      </c>
      <c r="AD2251" t="n">
        <v>5</v>
      </c>
      <c r="AE2251" t="n">
        <v>711577.9399999999</v>
      </c>
      <c r="AF2251" t="n">
        <v>6186639.38</v>
      </c>
    </row>
    <row r="2252" spans="1:32">
      <c r="A2252" s="62" t="n">
        <v>2250</v>
      </c>
      <c r="B2252" t="s">
        <v>6994</v>
      </c>
      <c r="C2252" t="n">
        <v>130</v>
      </c>
      <c r="D2252" t="n">
        <v>1975</v>
      </c>
      <c r="E2252" t="n">
        <v>1983</v>
      </c>
      <c r="F2252" t="n">
        <v>3</v>
      </c>
      <c r="G2252" t="s"/>
      <c r="H2252" t="n">
        <v>1</v>
      </c>
      <c r="I2252" t="s"/>
      <c r="J2252" t="n">
        <v>1</v>
      </c>
      <c r="K2252" t="s">
        <v>349</v>
      </c>
      <c r="L2252" t="s"/>
      <c r="M2252" t="n">
        <v>1</v>
      </c>
      <c r="N2252" t="n">
        <v>71</v>
      </c>
      <c r="O2252" t="n">
        <v>71</v>
      </c>
      <c r="P2252" t="n">
        <v>136</v>
      </c>
      <c r="Q2252" t="n">
        <v>0</v>
      </c>
      <c r="R2252" t="n">
        <v>0</v>
      </c>
      <c r="S2252" t="s">
        <v>6995</v>
      </c>
      <c r="T2252" t="n">
        <v>350</v>
      </c>
      <c r="U2252" t="s">
        <v>2503</v>
      </c>
      <c r="V2252" t="s">
        <v>2503</v>
      </c>
      <c r="W2252" t="s">
        <v>665</v>
      </c>
      <c r="X2252" t="s">
        <v>352</v>
      </c>
      <c r="Y2252" t="s">
        <v>353</v>
      </c>
      <c r="Z2252" t="s"/>
      <c r="AA2252" t="n">
        <v>190</v>
      </c>
      <c r="AB2252" t="s">
        <v>6996</v>
      </c>
      <c r="AC2252" t="s">
        <v>6995</v>
      </c>
      <c r="AD2252" t="n">
        <v>5</v>
      </c>
      <c r="AE2252" t="n">
        <v>711478.45</v>
      </c>
      <c r="AF2252" t="n">
        <v>6187484.11</v>
      </c>
    </row>
    <row r="2253" spans="1:32">
      <c r="A2253" s="62" t="n">
        <v>2251</v>
      </c>
      <c r="B2253" t="s">
        <v>6997</v>
      </c>
      <c r="C2253" t="n">
        <v>120</v>
      </c>
      <c r="D2253" t="n">
        <v>1959</v>
      </c>
      <c r="E2253" t="n">
        <v>0</v>
      </c>
      <c r="F2253" t="n">
        <v>3</v>
      </c>
      <c r="G2253" t="s"/>
      <c r="H2253" t="n">
        <v>2</v>
      </c>
      <c r="I2253" t="s"/>
      <c r="J2253" t="n">
        <v>2</v>
      </c>
      <c r="K2253" t="s">
        <v>237</v>
      </c>
      <c r="L2253" t="s"/>
      <c r="M2253" t="n">
        <v>1</v>
      </c>
      <c r="N2253" t="n">
        <v>84</v>
      </c>
      <c r="O2253" t="n">
        <v>84</v>
      </c>
      <c r="P2253" t="n">
        <v>84</v>
      </c>
      <c r="Q2253" t="n">
        <v>0</v>
      </c>
      <c r="R2253" t="n">
        <v>0</v>
      </c>
      <c r="S2253" t="s">
        <v>6998</v>
      </c>
      <c r="T2253" t="n">
        <v>385</v>
      </c>
      <c r="U2253" t="s">
        <v>1145</v>
      </c>
      <c r="V2253" t="s">
        <v>1145</v>
      </c>
      <c r="W2253" t="s">
        <v>1876</v>
      </c>
      <c r="X2253" t="s">
        <v>352</v>
      </c>
      <c r="Y2253" t="s">
        <v>353</v>
      </c>
      <c r="Z2253" t="s"/>
      <c r="AA2253" t="n">
        <v>190</v>
      </c>
      <c r="AB2253" t="s">
        <v>6999</v>
      </c>
      <c r="AC2253" t="s">
        <v>6998</v>
      </c>
      <c r="AD2253" t="n">
        <v>5</v>
      </c>
      <c r="AE2253" t="n">
        <v>712248.99</v>
      </c>
      <c r="AF2253" t="n">
        <v>6186931.86</v>
      </c>
    </row>
    <row r="2254" spans="1:32">
      <c r="A2254" s="62" t="n">
        <v>2252</v>
      </c>
      <c r="B2254" t="s">
        <v>7000</v>
      </c>
      <c r="C2254" t="n">
        <v>120</v>
      </c>
      <c r="D2254" t="n">
        <v>2015</v>
      </c>
      <c r="E2254" t="n">
        <v>0</v>
      </c>
      <c r="F2254" t="n">
        <v>4</v>
      </c>
      <c r="G2254" t="s"/>
      <c r="H2254" t="n">
        <v>1</v>
      </c>
      <c r="I2254" t="s"/>
      <c r="J2254" t="n">
        <v>1</v>
      </c>
      <c r="K2254" t="s">
        <v>349</v>
      </c>
      <c r="L2254" t="s"/>
      <c r="M2254" t="n">
        <v>1</v>
      </c>
      <c r="N2254" t="n">
        <v>161</v>
      </c>
      <c r="O2254" t="n">
        <v>161</v>
      </c>
      <c r="P2254" t="n">
        <v>161</v>
      </c>
      <c r="Q2254" t="n">
        <v>0</v>
      </c>
      <c r="R2254" t="n">
        <v>0</v>
      </c>
      <c r="S2254" t="s">
        <v>7001</v>
      </c>
      <c r="T2254" t="n">
        <v>427</v>
      </c>
      <c r="U2254" t="s">
        <v>6220</v>
      </c>
      <c r="V2254" t="s">
        <v>6220</v>
      </c>
      <c r="W2254" t="s">
        <v>533</v>
      </c>
      <c r="X2254" t="s">
        <v>352</v>
      </c>
      <c r="Y2254" t="s">
        <v>353</v>
      </c>
      <c r="Z2254" t="s"/>
      <c r="AA2254" t="n">
        <v>190</v>
      </c>
      <c r="AB2254" t="s">
        <v>7002</v>
      </c>
      <c r="AC2254" t="s">
        <v>7001</v>
      </c>
      <c r="AD2254" t="n">
        <v>5</v>
      </c>
      <c r="AE2254" t="n">
        <v>711408.38</v>
      </c>
      <c r="AF2254" t="n">
        <v>6188105.69</v>
      </c>
    </row>
    <row r="2255" spans="1:32">
      <c r="A2255" s="62" t="n">
        <v>2253</v>
      </c>
      <c r="B2255" t="s">
        <v>7003</v>
      </c>
      <c r="C2255" t="n">
        <v>120</v>
      </c>
      <c r="D2255" t="n">
        <v>1969</v>
      </c>
      <c r="E2255" t="n">
        <v>0</v>
      </c>
      <c r="F2255" t="n">
        <v>1</v>
      </c>
      <c r="G2255" t="s"/>
      <c r="H2255" t="n">
        <v>1</v>
      </c>
      <c r="I2255" t="s"/>
      <c r="J2255" t="n">
        <v>1</v>
      </c>
      <c r="K2255" t="s">
        <v>349</v>
      </c>
      <c r="L2255" t="s"/>
      <c r="M2255" t="n">
        <v>1</v>
      </c>
      <c r="N2255" t="n">
        <v>195</v>
      </c>
      <c r="O2255" t="n">
        <v>195</v>
      </c>
      <c r="P2255" t="n">
        <v>280</v>
      </c>
      <c r="Q2255" t="n">
        <v>0</v>
      </c>
      <c r="R2255" t="n">
        <v>0</v>
      </c>
      <c r="S2255" t="s">
        <v>7004</v>
      </c>
      <c r="T2255" t="n">
        <v>450</v>
      </c>
      <c r="U2255" t="s">
        <v>1154</v>
      </c>
      <c r="V2255" t="s">
        <v>1154</v>
      </c>
      <c r="W2255" t="s">
        <v>318</v>
      </c>
      <c r="X2255" t="s">
        <v>352</v>
      </c>
      <c r="Y2255" t="s">
        <v>353</v>
      </c>
      <c r="Z2255" t="s"/>
      <c r="AA2255" t="n">
        <v>190</v>
      </c>
      <c r="AB2255" t="s">
        <v>7005</v>
      </c>
      <c r="AC2255" t="s">
        <v>7004</v>
      </c>
      <c r="AD2255" t="n">
        <v>5</v>
      </c>
      <c r="AE2255" t="n">
        <v>710832.46</v>
      </c>
      <c r="AF2255" t="n">
        <v>6188114.17</v>
      </c>
    </row>
    <row r="2256" spans="1:32">
      <c r="A2256" s="62" t="n">
        <v>2254</v>
      </c>
      <c r="B2256" t="s">
        <v>7006</v>
      </c>
      <c r="C2256" t="n">
        <v>120</v>
      </c>
      <c r="D2256" t="n">
        <v>1970</v>
      </c>
      <c r="E2256" t="n">
        <v>1993</v>
      </c>
      <c r="F2256" t="n">
        <v>3</v>
      </c>
      <c r="G2256" t="s"/>
      <c r="H2256" t="n">
        <v>1</v>
      </c>
      <c r="I2256" t="s"/>
      <c r="J2256" t="n">
        <v>2</v>
      </c>
      <c r="K2256" t="s">
        <v>237</v>
      </c>
      <c r="L2256" t="n">
        <v>5</v>
      </c>
      <c r="M2256" t="n">
        <v>1</v>
      </c>
      <c r="N2256" t="n">
        <v>176</v>
      </c>
      <c r="O2256" t="n">
        <v>176</v>
      </c>
      <c r="P2256" t="n">
        <v>176</v>
      </c>
      <c r="Q2256" t="n">
        <v>0</v>
      </c>
      <c r="R2256" t="n">
        <v>0</v>
      </c>
      <c r="S2256" t="s">
        <v>7007</v>
      </c>
      <c r="T2256" t="n">
        <v>530</v>
      </c>
      <c r="U2256" t="s">
        <v>1159</v>
      </c>
      <c r="V2256" t="s">
        <v>1159</v>
      </c>
      <c r="W2256" t="s">
        <v>2994</v>
      </c>
      <c r="X2256" t="s">
        <v>352</v>
      </c>
      <c r="Y2256" t="s">
        <v>353</v>
      </c>
      <c r="Z2256" t="s"/>
      <c r="AA2256" t="n">
        <v>190</v>
      </c>
      <c r="AB2256" t="s">
        <v>7008</v>
      </c>
      <c r="AC2256" t="s">
        <v>7007</v>
      </c>
      <c r="AD2256" t="n">
        <v>5</v>
      </c>
      <c r="AE2256" t="n">
        <v>712571.42</v>
      </c>
      <c r="AF2256" t="n">
        <v>6187092.45</v>
      </c>
    </row>
    <row r="2257" spans="1:32">
      <c r="A2257" s="62" t="n">
        <v>2255</v>
      </c>
      <c r="B2257" t="s">
        <v>7009</v>
      </c>
      <c r="C2257" t="n">
        <v>120</v>
      </c>
      <c r="D2257" t="n">
        <v>1915</v>
      </c>
      <c r="E2257" t="n">
        <v>0</v>
      </c>
      <c r="F2257" t="n">
        <v>3</v>
      </c>
      <c r="G2257" t="s"/>
      <c r="H2257" t="n">
        <v>1</v>
      </c>
      <c r="I2257" t="s"/>
      <c r="J2257" t="n">
        <v>2</v>
      </c>
      <c r="K2257" t="s">
        <v>237</v>
      </c>
      <c r="L2257" t="s"/>
      <c r="M2257" t="n">
        <v>1</v>
      </c>
      <c r="N2257" t="n">
        <v>128</v>
      </c>
      <c r="O2257" t="n">
        <v>128</v>
      </c>
      <c r="P2257" t="n">
        <v>128</v>
      </c>
      <c r="Q2257" t="n">
        <v>0</v>
      </c>
      <c r="R2257" t="n">
        <v>0</v>
      </c>
      <c r="S2257" t="s">
        <v>7010</v>
      </c>
      <c r="T2257" t="n">
        <v>549</v>
      </c>
      <c r="U2257" t="s">
        <v>2520</v>
      </c>
      <c r="V2257" t="s">
        <v>2520</v>
      </c>
      <c r="W2257" t="s">
        <v>240</v>
      </c>
      <c r="X2257" t="s">
        <v>352</v>
      </c>
      <c r="Y2257" t="s">
        <v>353</v>
      </c>
      <c r="Z2257" t="s"/>
      <c r="AA2257" t="n">
        <v>190</v>
      </c>
      <c r="AB2257" t="s">
        <v>7011</v>
      </c>
      <c r="AC2257" t="s">
        <v>7010</v>
      </c>
      <c r="AD2257" t="n">
        <v>5</v>
      </c>
      <c r="AE2257" t="n">
        <v>712266.89</v>
      </c>
      <c r="AF2257" t="n">
        <v>6186090.85</v>
      </c>
    </row>
    <row r="2258" spans="1:32">
      <c r="A2258" s="62" t="n">
        <v>2256</v>
      </c>
      <c r="B2258" t="s">
        <v>7012</v>
      </c>
      <c r="C2258" t="n">
        <v>120</v>
      </c>
      <c r="D2258" t="n">
        <v>1959</v>
      </c>
      <c r="E2258" t="n">
        <v>1984</v>
      </c>
      <c r="F2258" t="n">
        <v>4</v>
      </c>
      <c r="G2258" t="s"/>
      <c r="H2258" t="n">
        <v>90</v>
      </c>
      <c r="I2258" t="s"/>
      <c r="J2258" t="n">
        <v>2</v>
      </c>
      <c r="K2258" t="s">
        <v>237</v>
      </c>
      <c r="L2258" t="s"/>
      <c r="M2258" t="n">
        <v>1</v>
      </c>
      <c r="N2258" t="n">
        <v>88</v>
      </c>
      <c r="O2258" t="n">
        <v>88</v>
      </c>
      <c r="P2258" t="n">
        <v>145</v>
      </c>
      <c r="Q2258" t="n">
        <v>0</v>
      </c>
      <c r="R2258" t="n">
        <v>0</v>
      </c>
      <c r="S2258" t="s">
        <v>7013</v>
      </c>
      <c r="T2258" t="n">
        <v>491</v>
      </c>
      <c r="U2258" t="s">
        <v>1185</v>
      </c>
      <c r="V2258" t="s">
        <v>1185</v>
      </c>
      <c r="W2258" t="s">
        <v>1099</v>
      </c>
      <c r="X2258" t="s">
        <v>352</v>
      </c>
      <c r="Y2258" t="s">
        <v>353</v>
      </c>
      <c r="Z2258" t="s">
        <v>480</v>
      </c>
      <c r="AA2258" t="n">
        <v>190</v>
      </c>
      <c r="AB2258" t="s">
        <v>4650</v>
      </c>
      <c r="AC2258" t="s">
        <v>7013</v>
      </c>
      <c r="AD2258" t="n">
        <v>5</v>
      </c>
      <c r="AE2258" t="n">
        <v>714223.95</v>
      </c>
      <c r="AF2258" t="n">
        <v>6184173.66</v>
      </c>
    </row>
    <row r="2259" spans="1:32">
      <c r="A2259" s="62" t="n">
        <v>2257</v>
      </c>
      <c r="B2259" t="s">
        <v>7014</v>
      </c>
      <c r="C2259" t="n">
        <v>120</v>
      </c>
      <c r="D2259" t="n">
        <v>1967</v>
      </c>
      <c r="E2259" t="n">
        <v>1970</v>
      </c>
      <c r="F2259" t="n">
        <v>3</v>
      </c>
      <c r="G2259" t="s"/>
      <c r="H2259" t="n">
        <v>1</v>
      </c>
      <c r="I2259" t="s"/>
      <c r="J2259" t="n">
        <v>2</v>
      </c>
      <c r="K2259" t="s">
        <v>237</v>
      </c>
      <c r="L2259" t="s"/>
      <c r="M2259" t="n">
        <v>1</v>
      </c>
      <c r="N2259" t="n">
        <v>130</v>
      </c>
      <c r="O2259" t="n">
        <v>130</v>
      </c>
      <c r="P2259" t="n">
        <v>115</v>
      </c>
      <c r="Q2259" t="n">
        <v>15</v>
      </c>
      <c r="R2259" t="n">
        <v>0</v>
      </c>
      <c r="S2259" t="s">
        <v>7015</v>
      </c>
      <c r="T2259" t="n">
        <v>550</v>
      </c>
      <c r="U2259" t="s">
        <v>2213</v>
      </c>
      <c r="V2259" t="s">
        <v>2213</v>
      </c>
      <c r="W2259" t="s">
        <v>1053</v>
      </c>
      <c r="X2259" t="s">
        <v>352</v>
      </c>
      <c r="Y2259" t="s">
        <v>353</v>
      </c>
      <c r="Z2259" t="s">
        <v>480</v>
      </c>
      <c r="AA2259" t="n">
        <v>190</v>
      </c>
      <c r="AB2259" t="s">
        <v>7016</v>
      </c>
      <c r="AC2259" t="s">
        <v>7015</v>
      </c>
      <c r="AD2259" t="n">
        <v>5</v>
      </c>
      <c r="AE2259" t="n">
        <v>713551.95</v>
      </c>
      <c r="AF2259" t="n">
        <v>6184643.92</v>
      </c>
    </row>
    <row r="2260" spans="1:32">
      <c r="A2260" s="62" t="n">
        <v>2258</v>
      </c>
      <c r="B2260" t="s">
        <v>7017</v>
      </c>
      <c r="C2260" t="n">
        <v>120</v>
      </c>
      <c r="D2260" t="n">
        <v>1962</v>
      </c>
      <c r="E2260" t="n">
        <v>0</v>
      </c>
      <c r="F2260" t="n">
        <v>10</v>
      </c>
      <c r="G2260" t="s"/>
      <c r="H2260" t="n">
        <v>1</v>
      </c>
      <c r="I2260" t="s"/>
      <c r="J2260" t="n">
        <v>2</v>
      </c>
      <c r="K2260" t="s">
        <v>237</v>
      </c>
      <c r="L2260" t="n">
        <v>2</v>
      </c>
      <c r="M2260" t="n">
        <v>1</v>
      </c>
      <c r="N2260" t="n">
        <v>82</v>
      </c>
      <c r="O2260" t="n">
        <v>82</v>
      </c>
      <c r="P2260" t="n">
        <v>82</v>
      </c>
      <c r="Q2260" t="n">
        <v>0</v>
      </c>
      <c r="R2260" t="n">
        <v>0</v>
      </c>
      <c r="S2260" t="s">
        <v>7018</v>
      </c>
      <c r="T2260" t="n">
        <v>745</v>
      </c>
      <c r="U2260" t="s">
        <v>6738</v>
      </c>
      <c r="V2260" t="s">
        <v>6738</v>
      </c>
      <c r="W2260" t="s">
        <v>7019</v>
      </c>
      <c r="X2260" t="s">
        <v>6739</v>
      </c>
      <c r="Y2260" t="s">
        <v>6740</v>
      </c>
      <c r="Z2260" t="s"/>
      <c r="AA2260" t="n">
        <v>190</v>
      </c>
      <c r="AB2260" t="s">
        <v>7020</v>
      </c>
      <c r="AC2260" t="s">
        <v>7018</v>
      </c>
      <c r="AD2260" t="n">
        <v>5</v>
      </c>
      <c r="AE2260" t="n">
        <v>714364.16</v>
      </c>
      <c r="AF2260" t="n">
        <v>6184035.81</v>
      </c>
    </row>
    <row r="2261" spans="1:32">
      <c r="A2261" s="62" t="n">
        <v>2259</v>
      </c>
      <c r="B2261" t="s">
        <v>7021</v>
      </c>
      <c r="C2261" t="n">
        <v>120</v>
      </c>
      <c r="D2261" t="n">
        <v>1969</v>
      </c>
      <c r="E2261" t="n">
        <v>1974</v>
      </c>
      <c r="F2261" t="n">
        <v>1</v>
      </c>
      <c r="G2261" t="s"/>
      <c r="H2261" t="n">
        <v>1</v>
      </c>
      <c r="I2261" t="s"/>
      <c r="J2261" t="n">
        <v>2</v>
      </c>
      <c r="K2261" t="s">
        <v>237</v>
      </c>
      <c r="L2261" t="s"/>
      <c r="M2261" t="n">
        <v>1</v>
      </c>
      <c r="N2261" t="n">
        <v>190</v>
      </c>
      <c r="O2261" t="n">
        <v>190</v>
      </c>
      <c r="P2261" t="n">
        <v>190</v>
      </c>
      <c r="Q2261" t="n">
        <v>0</v>
      </c>
      <c r="R2261" t="n">
        <v>0</v>
      </c>
      <c r="S2261" t="s">
        <v>7022</v>
      </c>
      <c r="T2261" t="n">
        <v>649</v>
      </c>
      <c r="U2261" t="s">
        <v>2525</v>
      </c>
      <c r="V2261" t="s">
        <v>2525</v>
      </c>
      <c r="W2261" t="s">
        <v>1002</v>
      </c>
      <c r="X2261" t="s">
        <v>352</v>
      </c>
      <c r="Y2261" t="s">
        <v>353</v>
      </c>
      <c r="Z2261" t="s"/>
      <c r="AA2261" t="n">
        <v>190</v>
      </c>
      <c r="AB2261" t="s">
        <v>7023</v>
      </c>
      <c r="AC2261" t="s">
        <v>7022</v>
      </c>
      <c r="AD2261" t="n">
        <v>5</v>
      </c>
      <c r="AE2261" t="n">
        <v>712471.58</v>
      </c>
      <c r="AF2261" t="n">
        <v>6186375.47</v>
      </c>
    </row>
    <row r="2262" spans="1:32">
      <c r="A2262" s="62" t="n">
        <v>2260</v>
      </c>
      <c r="B2262" t="s">
        <v>7024</v>
      </c>
      <c r="C2262" t="n">
        <v>130</v>
      </c>
      <c r="D2262" t="n">
        <v>1956</v>
      </c>
      <c r="E2262" t="n">
        <v>0</v>
      </c>
      <c r="F2262" t="n">
        <v>1</v>
      </c>
      <c r="G2262" t="s"/>
      <c r="H2262" t="n">
        <v>2</v>
      </c>
      <c r="I2262" t="s"/>
      <c r="J2262" t="n">
        <v>1</v>
      </c>
      <c r="K2262" t="s">
        <v>349</v>
      </c>
      <c r="L2262" t="s"/>
      <c r="M2262" t="n">
        <v>1</v>
      </c>
      <c r="N2262" t="n">
        <v>68</v>
      </c>
      <c r="O2262" t="n">
        <v>68</v>
      </c>
      <c r="P2262" t="n">
        <v>68</v>
      </c>
      <c r="Q2262" t="n">
        <v>0</v>
      </c>
      <c r="R2262" t="n">
        <v>0</v>
      </c>
      <c r="S2262" t="s">
        <v>7025</v>
      </c>
      <c r="T2262" t="n">
        <v>731</v>
      </c>
      <c r="U2262" t="s">
        <v>1173</v>
      </c>
      <c r="V2262" t="s">
        <v>1173</v>
      </c>
      <c r="W2262" t="s">
        <v>3845</v>
      </c>
      <c r="X2262" t="s">
        <v>352</v>
      </c>
      <c r="Y2262" t="s">
        <v>353</v>
      </c>
      <c r="Z2262" t="s"/>
      <c r="AA2262" t="n">
        <v>190</v>
      </c>
      <c r="AB2262" t="s">
        <v>1349</v>
      </c>
      <c r="AC2262" t="s">
        <v>7025</v>
      </c>
      <c r="AD2262" t="n">
        <v>5</v>
      </c>
      <c r="AE2262" t="n">
        <v>711181.1</v>
      </c>
      <c r="AF2262" t="n">
        <v>6186606.06</v>
      </c>
    </row>
    <row r="2263" spans="1:32">
      <c r="A2263" s="62" t="n">
        <v>2261</v>
      </c>
      <c r="B2263" t="s">
        <v>7026</v>
      </c>
      <c r="C2263" t="n">
        <v>120</v>
      </c>
      <c r="D2263" t="n">
        <v>1981</v>
      </c>
      <c r="E2263" t="n">
        <v>2001</v>
      </c>
      <c r="F2263" t="n">
        <v>2</v>
      </c>
      <c r="G2263" t="s"/>
      <c r="H2263" t="n">
        <v>1</v>
      </c>
      <c r="I2263" t="s"/>
      <c r="J2263" t="n">
        <v>2</v>
      </c>
      <c r="K2263" t="s">
        <v>237</v>
      </c>
      <c r="L2263" t="n">
        <v>80</v>
      </c>
      <c r="M2263" t="n">
        <v>1</v>
      </c>
      <c r="N2263" t="n">
        <v>142</v>
      </c>
      <c r="O2263" t="n">
        <v>142</v>
      </c>
      <c r="P2263" t="n">
        <v>178</v>
      </c>
      <c r="Q2263" t="n">
        <v>0</v>
      </c>
      <c r="R2263" t="n">
        <v>0</v>
      </c>
      <c r="S2263" t="s">
        <v>7027</v>
      </c>
      <c r="T2263" t="n">
        <v>17</v>
      </c>
      <c r="U2263" t="s">
        <v>6722</v>
      </c>
      <c r="V2263" t="s">
        <v>6722</v>
      </c>
      <c r="W2263" t="s">
        <v>391</v>
      </c>
      <c r="X2263" t="s">
        <v>352</v>
      </c>
      <c r="Y2263" t="s">
        <v>353</v>
      </c>
      <c r="Z2263" t="s">
        <v>480</v>
      </c>
      <c r="AA2263" t="n">
        <v>190</v>
      </c>
      <c r="AB2263" t="s">
        <v>7028</v>
      </c>
      <c r="AC2263" t="s">
        <v>7027</v>
      </c>
      <c r="AD2263" t="n">
        <v>5</v>
      </c>
      <c r="AE2263" t="n">
        <v>714046.23</v>
      </c>
      <c r="AF2263" t="n">
        <v>6184634.57</v>
      </c>
    </row>
    <row r="2264" spans="1:32">
      <c r="A2264" s="62" t="n">
        <v>2262</v>
      </c>
      <c r="B2264" t="s">
        <v>7029</v>
      </c>
      <c r="C2264" t="n">
        <v>120</v>
      </c>
      <c r="D2264" t="n">
        <v>1956</v>
      </c>
      <c r="E2264" t="n">
        <v>1990</v>
      </c>
      <c r="F2264" t="n">
        <v>3</v>
      </c>
      <c r="G2264" t="s"/>
      <c r="H2264" t="n">
        <v>2</v>
      </c>
      <c r="I2264" t="s"/>
      <c r="J2264" t="n">
        <v>2</v>
      </c>
      <c r="K2264" t="s">
        <v>237</v>
      </c>
      <c r="L2264" t="s"/>
      <c r="M2264" t="n">
        <v>1</v>
      </c>
      <c r="N2264" t="n">
        <v>156</v>
      </c>
      <c r="O2264" t="n">
        <v>156</v>
      </c>
      <c r="P2264" t="n">
        <v>206</v>
      </c>
      <c r="Q2264" t="n">
        <v>0</v>
      </c>
      <c r="R2264" t="n">
        <v>0</v>
      </c>
      <c r="S2264" t="s">
        <v>7030</v>
      </c>
      <c r="T2264" t="n">
        <v>223</v>
      </c>
      <c r="U2264" t="s">
        <v>1476</v>
      </c>
      <c r="V2264" t="s">
        <v>1476</v>
      </c>
      <c r="W2264" t="s">
        <v>7031</v>
      </c>
      <c r="X2264" t="s">
        <v>352</v>
      </c>
      <c r="Y2264" t="s">
        <v>353</v>
      </c>
      <c r="Z2264" t="s">
        <v>480</v>
      </c>
      <c r="AA2264" t="n">
        <v>190</v>
      </c>
      <c r="AB2264" t="s">
        <v>7032</v>
      </c>
      <c r="AC2264" t="s">
        <v>7030</v>
      </c>
      <c r="AD2264" t="n">
        <v>5</v>
      </c>
      <c r="AE2264" t="n">
        <v>713152.03</v>
      </c>
      <c r="AF2264" t="n">
        <v>6185321.01</v>
      </c>
    </row>
    <row r="2265" spans="1:32">
      <c r="A2265" s="62" t="n">
        <v>2263</v>
      </c>
      <c r="B2265" t="s">
        <v>7033</v>
      </c>
      <c r="C2265" t="n">
        <v>420</v>
      </c>
      <c r="D2265" t="n">
        <v>1997</v>
      </c>
      <c r="E2265" t="n">
        <v>0</v>
      </c>
      <c r="F2265" t="n">
        <v>5</v>
      </c>
      <c r="G2265" t="s"/>
      <c r="H2265" t="n">
        <v>1</v>
      </c>
      <c r="I2265" t="s"/>
      <c r="J2265" t="n">
        <v>1</v>
      </c>
      <c r="K2265" t="s">
        <v>349</v>
      </c>
      <c r="L2265" t="s"/>
      <c r="M2265" t="n">
        <v>1</v>
      </c>
      <c r="N2265" t="n">
        <v>339</v>
      </c>
      <c r="O2265" t="n">
        <v>339</v>
      </c>
      <c r="P2265" t="n">
        <v>0</v>
      </c>
      <c r="Q2265" t="n">
        <v>339</v>
      </c>
      <c r="R2265" t="n">
        <v>0</v>
      </c>
      <c r="S2265" t="s">
        <v>7034</v>
      </c>
      <c r="T2265" t="n">
        <v>471</v>
      </c>
      <c r="U2265" t="s">
        <v>6000</v>
      </c>
      <c r="V2265" t="s">
        <v>6000</v>
      </c>
      <c r="W2265" t="s">
        <v>533</v>
      </c>
      <c r="X2265" t="s">
        <v>352</v>
      </c>
      <c r="Y2265" t="s">
        <v>353</v>
      </c>
      <c r="Z2265" t="s">
        <v>480</v>
      </c>
      <c r="AA2265" t="n">
        <v>190</v>
      </c>
      <c r="AB2265" t="s">
        <v>6001</v>
      </c>
      <c r="AC2265" t="s">
        <v>7034</v>
      </c>
      <c r="AD2265" t="n">
        <v>5</v>
      </c>
      <c r="AE2265" t="n">
        <v>713514.78</v>
      </c>
      <c r="AF2265" t="n">
        <v>6185111.16</v>
      </c>
    </row>
    <row r="2266" spans="1:32">
      <c r="A2266" s="62" t="n">
        <v>2264</v>
      </c>
      <c r="B2266" t="s">
        <v>7035</v>
      </c>
      <c r="C2266" t="n">
        <v>120</v>
      </c>
      <c r="D2266" t="n">
        <v>2011</v>
      </c>
      <c r="E2266" t="n">
        <v>0</v>
      </c>
      <c r="F2266" t="n">
        <v>4</v>
      </c>
      <c r="G2266" t="s"/>
      <c r="H2266" t="n">
        <v>1</v>
      </c>
      <c r="I2266" t="s"/>
      <c r="J2266" t="n">
        <v>2</v>
      </c>
      <c r="K2266" t="s">
        <v>237</v>
      </c>
      <c r="L2266" t="n">
        <v>1</v>
      </c>
      <c r="M2266" t="n">
        <v>1</v>
      </c>
      <c r="N2266" t="n">
        <v>248</v>
      </c>
      <c r="O2266" t="n">
        <v>248</v>
      </c>
      <c r="P2266" t="n">
        <v>248</v>
      </c>
      <c r="Q2266" t="n">
        <v>0</v>
      </c>
      <c r="R2266" t="n">
        <v>0</v>
      </c>
      <c r="S2266" t="s">
        <v>7036</v>
      </c>
      <c r="T2266" t="n">
        <v>491</v>
      </c>
      <c r="U2266" t="s">
        <v>1185</v>
      </c>
      <c r="V2266" t="s">
        <v>1185</v>
      </c>
      <c r="W2266" t="s">
        <v>657</v>
      </c>
      <c r="X2266" t="s">
        <v>352</v>
      </c>
      <c r="Y2266" t="s">
        <v>353</v>
      </c>
      <c r="Z2266" t="s">
        <v>480</v>
      </c>
      <c r="AA2266" t="n">
        <v>190</v>
      </c>
      <c r="AB2266" t="s">
        <v>7037</v>
      </c>
      <c r="AC2266" t="s">
        <v>7036</v>
      </c>
      <c r="AD2266" t="n">
        <v>5</v>
      </c>
      <c r="AE2266" t="n">
        <v>714200.89</v>
      </c>
      <c r="AF2266" t="n">
        <v>6184164.09</v>
      </c>
    </row>
    <row r="2267" spans="1:32">
      <c r="A2267" s="62" t="n">
        <v>2265</v>
      </c>
      <c r="B2267" t="s">
        <v>7038</v>
      </c>
      <c r="C2267" t="n">
        <v>120</v>
      </c>
      <c r="D2267" t="n">
        <v>1935</v>
      </c>
      <c r="E2267" t="n">
        <v>0</v>
      </c>
      <c r="F2267" t="n">
        <v>2</v>
      </c>
      <c r="G2267" t="s"/>
      <c r="H2267" t="n">
        <v>1</v>
      </c>
      <c r="I2267" t="s"/>
      <c r="J2267" t="n">
        <v>2</v>
      </c>
      <c r="K2267" t="s">
        <v>237</v>
      </c>
      <c r="L2267" t="s"/>
      <c r="M2267" t="n">
        <v>1</v>
      </c>
      <c r="N2267" t="n">
        <v>68</v>
      </c>
      <c r="O2267" t="n">
        <v>68</v>
      </c>
      <c r="P2267" t="n">
        <v>75</v>
      </c>
      <c r="Q2267" t="n">
        <v>0</v>
      </c>
      <c r="R2267" t="n">
        <v>0</v>
      </c>
      <c r="S2267" t="s">
        <v>7039</v>
      </c>
      <c r="T2267" t="n">
        <v>550</v>
      </c>
      <c r="U2267" t="s">
        <v>2213</v>
      </c>
      <c r="V2267" t="s">
        <v>2213</v>
      </c>
      <c r="W2267" t="s">
        <v>459</v>
      </c>
      <c r="X2267" t="s">
        <v>352</v>
      </c>
      <c r="Y2267" t="s">
        <v>353</v>
      </c>
      <c r="Z2267" t="s">
        <v>480</v>
      </c>
      <c r="AA2267" t="n">
        <v>190</v>
      </c>
      <c r="AB2267" t="s">
        <v>7040</v>
      </c>
      <c r="AC2267" t="s">
        <v>7039</v>
      </c>
      <c r="AD2267" t="n">
        <v>5</v>
      </c>
      <c r="AE2267" t="n">
        <v>713498.49</v>
      </c>
      <c r="AF2267" t="n">
        <v>6184612.68</v>
      </c>
    </row>
    <row r="2268" spans="1:32">
      <c r="A2268" s="62" t="n">
        <v>2266</v>
      </c>
      <c r="B2268" t="s">
        <v>7041</v>
      </c>
      <c r="C2268" t="n">
        <v>130</v>
      </c>
      <c r="D2268" t="n">
        <v>1955</v>
      </c>
      <c r="E2268" t="n">
        <v>0</v>
      </c>
      <c r="F2268" t="n">
        <v>5</v>
      </c>
      <c r="G2268" t="s"/>
      <c r="H2268" t="n">
        <v>1</v>
      </c>
      <c r="I2268" t="s"/>
      <c r="J2268" t="n">
        <v>2</v>
      </c>
      <c r="K2268" t="s">
        <v>237</v>
      </c>
      <c r="L2268" t="n">
        <v>90</v>
      </c>
      <c r="M2268" t="n">
        <v>2</v>
      </c>
      <c r="N2268" t="n">
        <v>50</v>
      </c>
      <c r="O2268" t="n">
        <v>88</v>
      </c>
      <c r="P2268" t="n">
        <v>88</v>
      </c>
      <c r="Q2268" t="n">
        <v>0</v>
      </c>
      <c r="R2268" t="n">
        <v>0</v>
      </c>
      <c r="S2268" t="s">
        <v>7042</v>
      </c>
      <c r="T2268" t="n">
        <v>756</v>
      </c>
      <c r="U2268" t="s">
        <v>7043</v>
      </c>
      <c r="V2268" t="s">
        <v>7043</v>
      </c>
      <c r="W2268" t="s">
        <v>365</v>
      </c>
      <c r="X2268" t="s">
        <v>352</v>
      </c>
      <c r="Y2268" t="s">
        <v>353</v>
      </c>
      <c r="Z2268" t="s">
        <v>480</v>
      </c>
      <c r="AA2268" t="n">
        <v>190</v>
      </c>
      <c r="AB2268" t="s">
        <v>7044</v>
      </c>
      <c r="AC2268" t="s">
        <v>7042</v>
      </c>
      <c r="AD2268" t="n">
        <v>5</v>
      </c>
      <c r="AE2268" t="n">
        <v>714133.55</v>
      </c>
      <c r="AF2268" t="n">
        <v>6184019.69</v>
      </c>
    </row>
    <row r="2269" spans="1:32">
      <c r="A2269" s="62" t="n">
        <v>2267</v>
      </c>
      <c r="B2269" t="s">
        <v>7045</v>
      </c>
      <c r="C2269" t="n">
        <v>120</v>
      </c>
      <c r="D2269" t="n">
        <v>2014</v>
      </c>
      <c r="E2269" t="n">
        <v>0</v>
      </c>
      <c r="F2269" t="n">
        <v>2</v>
      </c>
      <c r="G2269" t="s"/>
      <c r="H2269" t="n">
        <v>1</v>
      </c>
      <c r="I2269" t="s"/>
      <c r="J2269" t="n">
        <v>5</v>
      </c>
      <c r="K2269" t="s">
        <v>365</v>
      </c>
      <c r="L2269" t="s"/>
      <c r="M2269" t="n">
        <v>1</v>
      </c>
      <c r="N2269" t="n">
        <v>175</v>
      </c>
      <c r="O2269" t="n">
        <v>175</v>
      </c>
      <c r="P2269" t="n">
        <v>175</v>
      </c>
      <c r="Q2269" t="n">
        <v>0</v>
      </c>
      <c r="R2269" t="n">
        <v>0</v>
      </c>
      <c r="S2269" t="s">
        <v>7046</v>
      </c>
      <c r="T2269" t="n">
        <v>240</v>
      </c>
      <c r="U2269" t="s">
        <v>7047</v>
      </c>
      <c r="V2269" t="s">
        <v>7047</v>
      </c>
      <c r="W2269" t="s">
        <v>365</v>
      </c>
      <c r="X2269" t="s">
        <v>241</v>
      </c>
      <c r="Y2269" t="s">
        <v>242</v>
      </c>
      <c r="Z2269" t="s"/>
      <c r="AA2269" t="n">
        <v>190</v>
      </c>
      <c r="AB2269" t="s">
        <v>1041</v>
      </c>
      <c r="AC2269" t="s">
        <v>7046</v>
      </c>
      <c r="AD2269" t="n">
        <v>5</v>
      </c>
      <c r="AE2269" t="n">
        <v>710015.66</v>
      </c>
      <c r="AF2269" t="n">
        <v>6189738.13</v>
      </c>
    </row>
    <row r="2270" spans="1:32">
      <c r="A2270" s="62" t="n">
        <v>2268</v>
      </c>
      <c r="B2270" t="s">
        <v>7048</v>
      </c>
      <c r="C2270" t="n">
        <v>320</v>
      </c>
      <c r="D2270" t="n">
        <v>1931</v>
      </c>
      <c r="E2270" t="n">
        <v>1994</v>
      </c>
      <c r="F2270" t="n">
        <v>5</v>
      </c>
      <c r="G2270" t="s"/>
      <c r="H2270" t="n">
        <v>1</v>
      </c>
      <c r="I2270" t="s"/>
      <c r="J2270" t="n">
        <v>1</v>
      </c>
      <c r="K2270" t="s">
        <v>349</v>
      </c>
      <c r="L2270" t="s"/>
      <c r="M2270" t="n">
        <v>2</v>
      </c>
      <c r="N2270" t="n">
        <v>275</v>
      </c>
      <c r="O2270" t="n">
        <v>387</v>
      </c>
      <c r="P2270" t="n">
        <v>120</v>
      </c>
      <c r="Q2270" t="n">
        <v>267</v>
      </c>
      <c r="R2270" t="n">
        <v>0</v>
      </c>
      <c r="S2270" t="s">
        <v>7049</v>
      </c>
      <c r="T2270" t="n">
        <v>176</v>
      </c>
      <c r="U2270" t="s">
        <v>484</v>
      </c>
      <c r="V2270" t="s">
        <v>484</v>
      </c>
      <c r="W2270" t="s">
        <v>2176</v>
      </c>
      <c r="X2270" t="s">
        <v>241</v>
      </c>
      <c r="Y2270" t="s">
        <v>242</v>
      </c>
      <c r="Z2270" t="s"/>
      <c r="AA2270" t="n">
        <v>190</v>
      </c>
      <c r="AB2270" t="s">
        <v>7050</v>
      </c>
      <c r="AC2270" t="s">
        <v>7049</v>
      </c>
      <c r="AD2270" t="n">
        <v>5</v>
      </c>
      <c r="AE2270" t="n">
        <v>710916.3199999999</v>
      </c>
      <c r="AF2270" t="n">
        <v>6190082.07</v>
      </c>
    </row>
    <row r="2271" spans="1:32">
      <c r="A2271" s="62" t="n">
        <v>2269</v>
      </c>
      <c r="B2271" t="s">
        <v>7051</v>
      </c>
      <c r="C2271" t="n">
        <v>120</v>
      </c>
      <c r="D2271" t="n">
        <v>2009</v>
      </c>
      <c r="E2271" t="n">
        <v>0</v>
      </c>
      <c r="F2271" t="n">
        <v>5</v>
      </c>
      <c r="G2271" t="s"/>
      <c r="H2271" t="n">
        <v>1</v>
      </c>
      <c r="I2271" t="s"/>
      <c r="J2271" t="n">
        <v>2</v>
      </c>
      <c r="K2271" t="s">
        <v>237</v>
      </c>
      <c r="L2271" t="s"/>
      <c r="M2271" t="n">
        <v>1</v>
      </c>
      <c r="N2271" t="n">
        <v>140</v>
      </c>
      <c r="O2271" t="n">
        <v>140</v>
      </c>
      <c r="P2271" t="n">
        <v>140</v>
      </c>
      <c r="Q2271" t="n">
        <v>0</v>
      </c>
      <c r="R2271" t="n">
        <v>0</v>
      </c>
      <c r="S2271" t="s">
        <v>7052</v>
      </c>
      <c r="T2271" t="n">
        <v>294</v>
      </c>
      <c r="U2271" t="s">
        <v>5328</v>
      </c>
      <c r="V2271" t="s">
        <v>5328</v>
      </c>
      <c r="W2271" t="s">
        <v>3624</v>
      </c>
      <c r="X2271" t="s">
        <v>241</v>
      </c>
      <c r="Y2271" t="s">
        <v>242</v>
      </c>
      <c r="Z2271" t="s"/>
      <c r="AA2271" t="n">
        <v>190</v>
      </c>
      <c r="AB2271" t="s">
        <v>7053</v>
      </c>
      <c r="AC2271" t="s">
        <v>7052</v>
      </c>
      <c r="AD2271" t="n">
        <v>5</v>
      </c>
      <c r="AE2271" t="n">
        <v>709593.39</v>
      </c>
      <c r="AF2271" t="n">
        <v>6191792.71</v>
      </c>
    </row>
    <row r="2272" spans="1:32">
      <c r="A2272" s="62" t="n">
        <v>2270</v>
      </c>
      <c r="B2272" t="s">
        <v>7054</v>
      </c>
      <c r="C2272" t="n">
        <v>130</v>
      </c>
      <c r="D2272" t="n">
        <v>1970</v>
      </c>
      <c r="E2272" t="n">
        <v>0</v>
      </c>
      <c r="F2272" t="n">
        <v>4</v>
      </c>
      <c r="G2272" t="s"/>
      <c r="H2272" t="n">
        <v>1</v>
      </c>
      <c r="I2272" t="s"/>
      <c r="J2272" t="n">
        <v>1</v>
      </c>
      <c r="K2272" t="s">
        <v>349</v>
      </c>
      <c r="L2272" t="s"/>
      <c r="M2272" t="n">
        <v>2</v>
      </c>
      <c r="N2272" t="n">
        <v>66</v>
      </c>
      <c r="O2272" t="n">
        <v>132</v>
      </c>
      <c r="P2272" t="n">
        <v>132</v>
      </c>
      <c r="Q2272" t="n">
        <v>0</v>
      </c>
      <c r="R2272" t="n">
        <v>0</v>
      </c>
      <c r="S2272" t="s">
        <v>7055</v>
      </c>
      <c r="T2272" t="n">
        <v>328</v>
      </c>
      <c r="U2272" t="s">
        <v>1052</v>
      </c>
      <c r="V2272" t="s">
        <v>1052</v>
      </c>
      <c r="W2272" t="s">
        <v>5410</v>
      </c>
      <c r="X2272" t="s">
        <v>241</v>
      </c>
      <c r="Y2272" t="s">
        <v>242</v>
      </c>
      <c r="Z2272" t="s"/>
      <c r="AA2272" t="n">
        <v>190</v>
      </c>
      <c r="AB2272" t="s">
        <v>7056</v>
      </c>
      <c r="AC2272" t="s">
        <v>7055</v>
      </c>
      <c r="AD2272" t="n">
        <v>5</v>
      </c>
      <c r="AE2272" t="n">
        <v>712207.97</v>
      </c>
      <c r="AF2272" t="n">
        <v>6190241.82</v>
      </c>
    </row>
    <row r="2273" spans="1:32">
      <c r="A2273" s="62" t="n">
        <v>2271</v>
      </c>
      <c r="B2273" t="s">
        <v>7057</v>
      </c>
      <c r="C2273" t="n">
        <v>130</v>
      </c>
      <c r="D2273" t="n">
        <v>1985</v>
      </c>
      <c r="E2273" t="n">
        <v>0</v>
      </c>
      <c r="F2273" t="n">
        <v>4</v>
      </c>
      <c r="G2273" t="s"/>
      <c r="H2273" t="n">
        <v>1</v>
      </c>
      <c r="I2273" t="s"/>
      <c r="J2273" t="n">
        <v>1</v>
      </c>
      <c r="K2273" t="s">
        <v>349</v>
      </c>
      <c r="L2273" t="s"/>
      <c r="M2273" t="n">
        <v>1</v>
      </c>
      <c r="N2273" t="n">
        <v>48</v>
      </c>
      <c r="O2273" t="n">
        <v>44</v>
      </c>
      <c r="P2273" t="n">
        <v>74</v>
      </c>
      <c r="Q2273" t="n">
        <v>0</v>
      </c>
      <c r="R2273" t="n">
        <v>0</v>
      </c>
      <c r="S2273" t="s">
        <v>7058</v>
      </c>
      <c r="T2273" t="n">
        <v>365</v>
      </c>
      <c r="U2273" t="s">
        <v>5335</v>
      </c>
      <c r="V2273" t="s">
        <v>5335</v>
      </c>
      <c r="W2273" t="s">
        <v>403</v>
      </c>
      <c r="X2273" t="s">
        <v>241</v>
      </c>
      <c r="Y2273" t="s">
        <v>242</v>
      </c>
      <c r="Z2273" t="s"/>
      <c r="AA2273" t="n">
        <v>190</v>
      </c>
      <c r="AB2273" t="s">
        <v>7059</v>
      </c>
      <c r="AC2273" t="s">
        <v>7058</v>
      </c>
      <c r="AD2273" t="n">
        <v>5</v>
      </c>
      <c r="AE2273" t="n">
        <v>711166.87</v>
      </c>
      <c r="AF2273" t="n">
        <v>6190245.74</v>
      </c>
    </row>
    <row r="2274" spans="1:32">
      <c r="A2274" s="62" t="n">
        <v>2272</v>
      </c>
      <c r="B2274" t="s">
        <v>7060</v>
      </c>
      <c r="C2274" t="n">
        <v>120</v>
      </c>
      <c r="D2274" t="n">
        <v>1959</v>
      </c>
      <c r="E2274" t="n">
        <v>2008</v>
      </c>
      <c r="F2274" t="n">
        <v>3</v>
      </c>
      <c r="G2274" t="s"/>
      <c r="H2274" t="n">
        <v>1</v>
      </c>
      <c r="I2274" t="s"/>
      <c r="J2274" t="n">
        <v>2</v>
      </c>
      <c r="K2274" t="s">
        <v>237</v>
      </c>
      <c r="L2274" t="s"/>
      <c r="M2274" t="n">
        <v>1</v>
      </c>
      <c r="N2274" t="n">
        <v>163</v>
      </c>
      <c r="O2274" t="n">
        <v>163</v>
      </c>
      <c r="P2274" t="n">
        <v>163</v>
      </c>
      <c r="Q2274" t="n">
        <v>0</v>
      </c>
      <c r="R2274" t="n">
        <v>0</v>
      </c>
      <c r="S2274" t="s">
        <v>7061</v>
      </c>
      <c r="T2274" t="n">
        <v>388</v>
      </c>
      <c r="U2274" t="s">
        <v>1060</v>
      </c>
      <c r="V2274" t="s">
        <v>1060</v>
      </c>
      <c r="W2274" t="s">
        <v>278</v>
      </c>
      <c r="X2274" t="s">
        <v>241</v>
      </c>
      <c r="Y2274" t="s">
        <v>242</v>
      </c>
      <c r="Z2274" t="s"/>
      <c r="AA2274" t="n">
        <v>190</v>
      </c>
      <c r="AB2274" t="s">
        <v>7062</v>
      </c>
      <c r="AC2274" t="s">
        <v>7061</v>
      </c>
      <c r="AD2274" t="n">
        <v>5</v>
      </c>
      <c r="AE2274" t="n">
        <v>709964.79</v>
      </c>
      <c r="AF2274" t="n">
        <v>6190111.56</v>
      </c>
    </row>
    <row r="2275" spans="1:32">
      <c r="A2275" s="62" t="n">
        <v>2273</v>
      </c>
      <c r="B2275" t="s">
        <v>7063</v>
      </c>
      <c r="C2275" t="n">
        <v>120</v>
      </c>
      <c r="D2275" t="n">
        <v>1964</v>
      </c>
      <c r="E2275" t="n">
        <v>1969</v>
      </c>
      <c r="F2275" t="n">
        <v>5</v>
      </c>
      <c r="G2275" t="s"/>
      <c r="H2275" t="n">
        <v>1</v>
      </c>
      <c r="I2275" t="s"/>
      <c r="J2275" t="n">
        <v>2</v>
      </c>
      <c r="K2275" t="s">
        <v>237</v>
      </c>
      <c r="L2275" t="s"/>
      <c r="M2275" t="n">
        <v>1</v>
      </c>
      <c r="N2275" t="n">
        <v>78</v>
      </c>
      <c r="O2275" t="n">
        <v>78</v>
      </c>
      <c r="P2275" t="n">
        <v>132</v>
      </c>
      <c r="Q2275" t="n">
        <v>0</v>
      </c>
      <c r="R2275" t="n">
        <v>0</v>
      </c>
      <c r="S2275" t="s">
        <v>7064</v>
      </c>
      <c r="T2275" t="n">
        <v>433</v>
      </c>
      <c r="U2275" t="s">
        <v>1329</v>
      </c>
      <c r="V2275" t="s">
        <v>1329</v>
      </c>
      <c r="W2275" t="s">
        <v>2176</v>
      </c>
      <c r="X2275" t="s">
        <v>241</v>
      </c>
      <c r="Y2275" t="s">
        <v>242</v>
      </c>
      <c r="Z2275" t="s"/>
      <c r="AA2275" t="n">
        <v>190</v>
      </c>
      <c r="AB2275" t="s">
        <v>7065</v>
      </c>
      <c r="AC2275" t="s">
        <v>7064</v>
      </c>
      <c r="AD2275" t="n">
        <v>5</v>
      </c>
      <c r="AE2275" t="n">
        <v>710476.5699999999</v>
      </c>
      <c r="AF2275" t="n">
        <v>6190295.63</v>
      </c>
    </row>
    <row r="2276" spans="1:32">
      <c r="A2276" s="62" t="n">
        <v>2274</v>
      </c>
      <c r="B2276" t="s">
        <v>7066</v>
      </c>
      <c r="C2276" t="n">
        <v>120</v>
      </c>
      <c r="D2276" t="n">
        <v>1954</v>
      </c>
      <c r="E2276" t="n">
        <v>0</v>
      </c>
      <c r="F2276" t="n">
        <v>2</v>
      </c>
      <c r="G2276" t="s"/>
      <c r="H2276" t="n">
        <v>2</v>
      </c>
      <c r="I2276" t="s"/>
      <c r="J2276" t="n">
        <v>2</v>
      </c>
      <c r="K2276" t="s">
        <v>237</v>
      </c>
      <c r="L2276" t="s"/>
      <c r="M2276" t="n">
        <v>1</v>
      </c>
      <c r="N2276" t="n">
        <v>81</v>
      </c>
      <c r="O2276" t="n">
        <v>81</v>
      </c>
      <c r="P2276" t="n">
        <v>81</v>
      </c>
      <c r="Q2276" t="n">
        <v>0</v>
      </c>
      <c r="R2276" t="n">
        <v>0</v>
      </c>
      <c r="S2276" t="s">
        <v>7067</v>
      </c>
      <c r="T2276" t="n">
        <v>451</v>
      </c>
      <c r="U2276" t="s">
        <v>6391</v>
      </c>
      <c r="V2276" t="s">
        <v>6391</v>
      </c>
      <c r="W2276" t="s">
        <v>391</v>
      </c>
      <c r="X2276" t="s">
        <v>241</v>
      </c>
      <c r="Y2276" t="s">
        <v>242</v>
      </c>
      <c r="Z2276" t="s"/>
      <c r="AA2276" t="n">
        <v>190</v>
      </c>
      <c r="AB2276" t="s">
        <v>7068</v>
      </c>
      <c r="AC2276" t="s">
        <v>7067</v>
      </c>
      <c r="AD2276" t="n">
        <v>5</v>
      </c>
      <c r="AE2276" t="n">
        <v>711368.53</v>
      </c>
      <c r="AF2276" t="n">
        <v>6190156.04</v>
      </c>
    </row>
    <row r="2277" spans="1:32">
      <c r="A2277" s="62" t="n">
        <v>2275</v>
      </c>
      <c r="B2277" t="s">
        <v>7069</v>
      </c>
      <c r="C2277" t="n">
        <v>130</v>
      </c>
      <c r="D2277" t="n">
        <v>2006</v>
      </c>
      <c r="E2277" t="n">
        <v>0</v>
      </c>
      <c r="F2277" t="n">
        <v>4</v>
      </c>
      <c r="G2277" t="s"/>
      <c r="H2277" t="n">
        <v>1</v>
      </c>
      <c r="I2277" t="s"/>
      <c r="J2277" t="n">
        <v>2</v>
      </c>
      <c r="K2277" t="s">
        <v>237</v>
      </c>
      <c r="L2277" t="n">
        <v>90</v>
      </c>
      <c r="M2277" t="n">
        <v>1</v>
      </c>
      <c r="N2277" t="n">
        <v>65</v>
      </c>
      <c r="O2277" t="n">
        <v>65</v>
      </c>
      <c r="P2277" t="n">
        <v>110</v>
      </c>
      <c r="Q2277" t="n">
        <v>0</v>
      </c>
      <c r="R2277" t="n">
        <v>0</v>
      </c>
      <c r="S2277" t="s">
        <v>7070</v>
      </c>
      <c r="T2277" t="n">
        <v>515</v>
      </c>
      <c r="U2277" t="s">
        <v>1077</v>
      </c>
      <c r="V2277" t="s">
        <v>1077</v>
      </c>
      <c r="W2277" t="s">
        <v>1414</v>
      </c>
      <c r="X2277" t="s">
        <v>241</v>
      </c>
      <c r="Y2277" t="s">
        <v>242</v>
      </c>
      <c r="Z2277" t="s"/>
      <c r="AA2277" t="n">
        <v>190</v>
      </c>
      <c r="AB2277" t="s">
        <v>5778</v>
      </c>
      <c r="AC2277" t="s">
        <v>7070</v>
      </c>
      <c r="AD2277" t="n">
        <v>5</v>
      </c>
      <c r="AE2277" t="n">
        <v>709977.75</v>
      </c>
      <c r="AF2277" t="n">
        <v>6191400.99</v>
      </c>
    </row>
    <row r="2278" spans="1:32">
      <c r="A2278" s="62" t="n">
        <v>2276</v>
      </c>
      <c r="B2278" t="s">
        <v>7071</v>
      </c>
      <c r="C2278" t="n">
        <v>110</v>
      </c>
      <c r="D2278" t="n">
        <v>1920</v>
      </c>
      <c r="E2278" t="n">
        <v>0</v>
      </c>
      <c r="F2278" t="n">
        <v>5</v>
      </c>
      <c r="G2278" t="s"/>
      <c r="H2278" t="n">
        <v>1</v>
      </c>
      <c r="I2278" t="s"/>
      <c r="J2278" t="n">
        <v>2</v>
      </c>
      <c r="K2278" t="s">
        <v>522</v>
      </c>
      <c r="L2278" t="s"/>
      <c r="M2278" t="n">
        <v>1</v>
      </c>
      <c r="N2278" t="n">
        <v>123</v>
      </c>
      <c r="O2278" t="n">
        <v>123</v>
      </c>
      <c r="P2278" t="n">
        <v>104</v>
      </c>
      <c r="Q2278" t="n">
        <v>0</v>
      </c>
      <c r="R2278" t="n">
        <v>0</v>
      </c>
      <c r="S2278" t="s">
        <v>7072</v>
      </c>
      <c r="T2278" t="n">
        <v>800</v>
      </c>
      <c r="U2278" t="s">
        <v>7073</v>
      </c>
      <c r="V2278" t="s">
        <v>7073</v>
      </c>
      <c r="W2278" t="s">
        <v>615</v>
      </c>
      <c r="X2278" t="s">
        <v>3571</v>
      </c>
      <c r="Y2278" t="s">
        <v>3572</v>
      </c>
      <c r="Z2278" t="s"/>
      <c r="AA2278" t="n">
        <v>190</v>
      </c>
      <c r="AB2278" t="s">
        <v>7074</v>
      </c>
      <c r="AC2278" t="s">
        <v>7072</v>
      </c>
      <c r="AD2278" t="n">
        <v>5</v>
      </c>
      <c r="AE2278" t="n">
        <v>713231.48</v>
      </c>
      <c r="AF2278" t="n">
        <v>6192184.47</v>
      </c>
    </row>
    <row r="2279" spans="1:32">
      <c r="A2279" s="62" t="n">
        <v>2277</v>
      </c>
      <c r="B2279" t="s">
        <v>7075</v>
      </c>
      <c r="C2279" t="n">
        <v>210</v>
      </c>
      <c r="D2279" t="n">
        <v>1920</v>
      </c>
      <c r="E2279" t="n">
        <v>0</v>
      </c>
      <c r="F2279" t="n">
        <v>3</v>
      </c>
      <c r="G2279" t="s"/>
      <c r="H2279" t="n">
        <v>1</v>
      </c>
      <c r="I2279" t="s"/>
      <c r="J2279" t="n">
        <v>9</v>
      </c>
      <c r="K2279" t="s">
        <v>349</v>
      </c>
      <c r="L2279" t="s"/>
      <c r="M2279" t="n">
        <v>1</v>
      </c>
      <c r="N2279" t="n">
        <v>126</v>
      </c>
      <c r="O2279" t="n">
        <v>126</v>
      </c>
      <c r="P2279" t="n">
        <v>0</v>
      </c>
      <c r="Q2279" t="n">
        <v>126</v>
      </c>
      <c r="R2279" t="n">
        <v>0</v>
      </c>
      <c r="S2279" t="s">
        <v>7072</v>
      </c>
      <c r="T2279" t="n">
        <v>800</v>
      </c>
      <c r="U2279" t="s">
        <v>7073</v>
      </c>
      <c r="V2279" t="s">
        <v>7073</v>
      </c>
      <c r="W2279" t="s">
        <v>615</v>
      </c>
      <c r="X2279" t="s">
        <v>3571</v>
      </c>
      <c r="Y2279" t="s">
        <v>3572</v>
      </c>
      <c r="Z2279" t="s"/>
      <c r="AA2279" t="n">
        <v>190</v>
      </c>
      <c r="AB2279" t="s">
        <v>7074</v>
      </c>
      <c r="AC2279" t="s">
        <v>7072</v>
      </c>
      <c r="AD2279" t="n">
        <v>5</v>
      </c>
      <c r="AE2279" t="n">
        <v>713231.48</v>
      </c>
      <c r="AF2279" t="n">
        <v>6192184.47</v>
      </c>
    </row>
    <row r="2280" spans="1:32">
      <c r="A2280" s="62" t="n">
        <v>2278</v>
      </c>
      <c r="B2280" t="s">
        <v>7076</v>
      </c>
      <c r="C2280" t="n">
        <v>210</v>
      </c>
      <c r="D2280" t="n">
        <v>1920</v>
      </c>
      <c r="E2280" t="n">
        <v>0</v>
      </c>
      <c r="F2280" t="n">
        <v>6</v>
      </c>
      <c r="G2280" t="s"/>
      <c r="H2280" t="n">
        <v>5</v>
      </c>
      <c r="I2280" t="s"/>
      <c r="J2280" t="n">
        <v>9</v>
      </c>
      <c r="K2280" t="s">
        <v>349</v>
      </c>
      <c r="L2280" t="s"/>
      <c r="M2280" t="n">
        <v>1</v>
      </c>
      <c r="N2280" t="n">
        <v>64</v>
      </c>
      <c r="O2280" t="n">
        <v>64</v>
      </c>
      <c r="P2280" t="n">
        <v>0</v>
      </c>
      <c r="Q2280" t="n">
        <v>64</v>
      </c>
      <c r="R2280" t="n">
        <v>0</v>
      </c>
      <c r="S2280" t="s">
        <v>7072</v>
      </c>
      <c r="T2280" t="n">
        <v>800</v>
      </c>
      <c r="U2280" t="s">
        <v>7073</v>
      </c>
      <c r="V2280" t="s">
        <v>7073</v>
      </c>
      <c r="W2280" t="s">
        <v>615</v>
      </c>
      <c r="X2280" t="s">
        <v>3571</v>
      </c>
      <c r="Y2280" t="s">
        <v>3572</v>
      </c>
      <c r="Z2280" t="s"/>
      <c r="AA2280" t="n">
        <v>190</v>
      </c>
      <c r="AB2280" t="s">
        <v>7074</v>
      </c>
      <c r="AC2280" t="s">
        <v>7072</v>
      </c>
      <c r="AD2280" t="n">
        <v>5</v>
      </c>
      <c r="AE2280" t="n">
        <v>713231.48</v>
      </c>
      <c r="AF2280" t="n">
        <v>6192184.47</v>
      </c>
    </row>
    <row r="2281" spans="1:32">
      <c r="A2281" s="62" t="n">
        <v>2279</v>
      </c>
      <c r="B2281" t="s">
        <v>7077</v>
      </c>
      <c r="C2281" t="n">
        <v>210</v>
      </c>
      <c r="D2281" t="n">
        <v>1920</v>
      </c>
      <c r="E2281" t="n">
        <v>0</v>
      </c>
      <c r="F2281" t="n">
        <v>3</v>
      </c>
      <c r="G2281" t="s"/>
      <c r="H2281" t="n">
        <v>1</v>
      </c>
      <c r="I2281" t="s"/>
      <c r="J2281" t="n">
        <v>9</v>
      </c>
      <c r="K2281" t="s">
        <v>349</v>
      </c>
      <c r="L2281" t="s"/>
      <c r="M2281" t="n">
        <v>1</v>
      </c>
      <c r="N2281" t="n">
        <v>92</v>
      </c>
      <c r="O2281" t="n">
        <v>92</v>
      </c>
      <c r="P2281" t="n">
        <v>0</v>
      </c>
      <c r="Q2281" t="n">
        <v>92</v>
      </c>
      <c r="R2281" t="n">
        <v>0</v>
      </c>
      <c r="S2281" t="s">
        <v>7072</v>
      </c>
      <c r="T2281" t="n">
        <v>800</v>
      </c>
      <c r="U2281" t="s">
        <v>7073</v>
      </c>
      <c r="V2281" t="s">
        <v>7073</v>
      </c>
      <c r="W2281" t="s">
        <v>615</v>
      </c>
      <c r="X2281" t="s">
        <v>3571</v>
      </c>
      <c r="Y2281" t="s">
        <v>3572</v>
      </c>
      <c r="Z2281" t="s"/>
      <c r="AA2281" t="n">
        <v>190</v>
      </c>
      <c r="AB2281" t="s">
        <v>7074</v>
      </c>
      <c r="AC2281" t="s">
        <v>7072</v>
      </c>
      <c r="AD2281" t="n">
        <v>5</v>
      </c>
      <c r="AE2281" t="n">
        <v>713231.48</v>
      </c>
      <c r="AF2281" t="n">
        <v>6192184.47</v>
      </c>
    </row>
    <row r="2282" spans="1:32">
      <c r="A2282" s="62" t="n">
        <v>2280</v>
      </c>
      <c r="B2282" t="s">
        <v>7078</v>
      </c>
      <c r="C2282" t="n">
        <v>210</v>
      </c>
      <c r="D2282" t="n">
        <v>1920</v>
      </c>
      <c r="E2282" t="n">
        <v>0</v>
      </c>
      <c r="F2282" t="n">
        <v>3</v>
      </c>
      <c r="G2282" t="s"/>
      <c r="H2282" t="n">
        <v>1</v>
      </c>
      <c r="I2282" t="s"/>
      <c r="J2282" t="n">
        <v>9</v>
      </c>
      <c r="K2282" t="s">
        <v>349</v>
      </c>
      <c r="L2282" t="s"/>
      <c r="M2282" t="n">
        <v>2</v>
      </c>
      <c r="N2282" t="n">
        <v>226</v>
      </c>
      <c r="O2282" t="n">
        <v>452</v>
      </c>
      <c r="P2282" t="n">
        <v>0</v>
      </c>
      <c r="Q2282" t="n">
        <v>452</v>
      </c>
      <c r="R2282" t="n">
        <v>0</v>
      </c>
      <c r="S2282" t="s">
        <v>7072</v>
      </c>
      <c r="T2282" t="n">
        <v>800</v>
      </c>
      <c r="U2282" t="s">
        <v>7073</v>
      </c>
      <c r="V2282" t="s">
        <v>7073</v>
      </c>
      <c r="W2282" t="s">
        <v>615</v>
      </c>
      <c r="X2282" t="s">
        <v>3571</v>
      </c>
      <c r="Y2282" t="s">
        <v>3572</v>
      </c>
      <c r="Z2282" t="s"/>
      <c r="AA2282" t="n">
        <v>190</v>
      </c>
      <c r="AB2282" t="s">
        <v>7074</v>
      </c>
      <c r="AC2282" t="s">
        <v>7072</v>
      </c>
      <c r="AD2282" t="n">
        <v>5</v>
      </c>
      <c r="AE2282" t="n">
        <v>713231.48</v>
      </c>
      <c r="AF2282" t="n">
        <v>6192184.47</v>
      </c>
    </row>
    <row r="2283" spans="1:32">
      <c r="A2283" s="62" t="n">
        <v>2281</v>
      </c>
      <c r="B2283" t="s">
        <v>7079</v>
      </c>
      <c r="C2283" t="n">
        <v>210</v>
      </c>
      <c r="D2283" t="n">
        <v>1920</v>
      </c>
      <c r="E2283" t="n">
        <v>0</v>
      </c>
      <c r="F2283" t="n">
        <v>6</v>
      </c>
      <c r="G2283" t="s"/>
      <c r="H2283" t="n">
        <v>5</v>
      </c>
      <c r="I2283" t="s"/>
      <c r="J2283" t="n">
        <v>9</v>
      </c>
      <c r="K2283" t="s">
        <v>349</v>
      </c>
      <c r="L2283" t="s"/>
      <c r="M2283" t="n">
        <v>1</v>
      </c>
      <c r="N2283" t="n">
        <v>52</v>
      </c>
      <c r="O2283" t="n">
        <v>52</v>
      </c>
      <c r="P2283" t="n">
        <v>0</v>
      </c>
      <c r="Q2283" t="n">
        <v>52</v>
      </c>
      <c r="R2283" t="n">
        <v>0</v>
      </c>
      <c r="S2283" t="s">
        <v>7072</v>
      </c>
      <c r="T2283" t="n">
        <v>800</v>
      </c>
      <c r="U2283" t="s">
        <v>7073</v>
      </c>
      <c r="V2283" t="s">
        <v>7073</v>
      </c>
      <c r="W2283" t="s">
        <v>615</v>
      </c>
      <c r="X2283" t="s">
        <v>3571</v>
      </c>
      <c r="Y2283" t="s">
        <v>3572</v>
      </c>
      <c r="Z2283" t="s"/>
      <c r="AA2283" t="n">
        <v>190</v>
      </c>
      <c r="AB2283" t="s">
        <v>7074</v>
      </c>
      <c r="AC2283" t="s">
        <v>7072</v>
      </c>
      <c r="AD2283" t="n">
        <v>5</v>
      </c>
      <c r="AE2283" t="n">
        <v>713231.48</v>
      </c>
      <c r="AF2283" t="n">
        <v>6192184.47</v>
      </c>
    </row>
    <row r="2284" spans="1:32">
      <c r="A2284" s="62" t="n">
        <v>2282</v>
      </c>
      <c r="B2284" t="s">
        <v>7080</v>
      </c>
      <c r="C2284" t="n">
        <v>120</v>
      </c>
      <c r="D2284" t="n">
        <v>1966</v>
      </c>
      <c r="E2284" t="n">
        <v>0</v>
      </c>
      <c r="F2284" t="n">
        <v>3</v>
      </c>
      <c r="G2284" t="s"/>
      <c r="H2284" t="n">
        <v>1</v>
      </c>
      <c r="I2284" t="s"/>
      <c r="J2284" t="n">
        <v>2</v>
      </c>
      <c r="K2284" t="s">
        <v>237</v>
      </c>
      <c r="L2284" t="n">
        <v>2</v>
      </c>
      <c r="M2284" t="n">
        <v>1</v>
      </c>
      <c r="N2284" t="n">
        <v>98</v>
      </c>
      <c r="O2284" t="n">
        <v>98</v>
      </c>
      <c r="P2284" t="n">
        <v>98</v>
      </c>
      <c r="Q2284" t="n">
        <v>0</v>
      </c>
      <c r="R2284" t="n">
        <v>0</v>
      </c>
      <c r="S2284" t="s">
        <v>7081</v>
      </c>
      <c r="T2284" t="n">
        <v>627</v>
      </c>
      <c r="U2284" t="s">
        <v>3225</v>
      </c>
      <c r="V2284" t="s">
        <v>3225</v>
      </c>
      <c r="W2284" t="s">
        <v>1002</v>
      </c>
      <c r="X2284" t="s">
        <v>241</v>
      </c>
      <c r="Y2284" t="s">
        <v>242</v>
      </c>
      <c r="Z2284" t="s"/>
      <c r="AA2284" t="n">
        <v>190</v>
      </c>
      <c r="AB2284" t="s">
        <v>7082</v>
      </c>
      <c r="AC2284" t="s">
        <v>7081</v>
      </c>
      <c r="AD2284" t="n">
        <v>5</v>
      </c>
      <c r="AE2284" t="n">
        <v>712437.45</v>
      </c>
      <c r="AF2284" t="n">
        <v>6190480.06</v>
      </c>
    </row>
    <row r="2285" spans="1:32">
      <c r="A2285" s="62" t="n">
        <v>2283</v>
      </c>
      <c r="B2285" t="s">
        <v>7083</v>
      </c>
      <c r="C2285" t="n">
        <v>120</v>
      </c>
      <c r="D2285" t="n">
        <v>1967</v>
      </c>
      <c r="E2285" t="n">
        <v>0</v>
      </c>
      <c r="F2285" t="n">
        <v>1</v>
      </c>
      <c r="G2285" t="s"/>
      <c r="H2285" t="n">
        <v>1</v>
      </c>
      <c r="I2285" t="s"/>
      <c r="J2285" t="n">
        <v>2</v>
      </c>
      <c r="K2285" t="s">
        <v>237</v>
      </c>
      <c r="L2285" t="s"/>
      <c r="M2285" t="n">
        <v>1</v>
      </c>
      <c r="N2285" t="n">
        <v>151</v>
      </c>
      <c r="O2285" t="n">
        <v>151</v>
      </c>
      <c r="P2285" t="n">
        <v>151</v>
      </c>
      <c r="Q2285" t="n">
        <v>0</v>
      </c>
      <c r="R2285" t="n">
        <v>0</v>
      </c>
      <c r="S2285" t="s">
        <v>7084</v>
      </c>
      <c r="T2285" t="n">
        <v>674</v>
      </c>
      <c r="U2285" t="s">
        <v>6603</v>
      </c>
      <c r="V2285" t="s">
        <v>6603</v>
      </c>
      <c r="W2285" t="s">
        <v>522</v>
      </c>
      <c r="X2285" t="s">
        <v>241</v>
      </c>
      <c r="Y2285" t="s">
        <v>242</v>
      </c>
      <c r="Z2285" t="s"/>
      <c r="AA2285" t="n">
        <v>190</v>
      </c>
      <c r="AB2285" t="s">
        <v>7085</v>
      </c>
      <c r="AC2285" t="s">
        <v>7084</v>
      </c>
      <c r="AD2285" t="n">
        <v>5</v>
      </c>
      <c r="AE2285" t="n">
        <v>710205.13</v>
      </c>
      <c r="AF2285" t="n">
        <v>6190083.3</v>
      </c>
    </row>
    <row r="2286" spans="1:32">
      <c r="A2286" s="62" t="n">
        <v>2284</v>
      </c>
      <c r="B2286" t="s">
        <v>7086</v>
      </c>
      <c r="C2286" t="n">
        <v>120</v>
      </c>
      <c r="D2286" t="n">
        <v>1938</v>
      </c>
      <c r="E2286" t="n">
        <v>1968</v>
      </c>
      <c r="F2286" t="n">
        <v>3</v>
      </c>
      <c r="G2286" t="s"/>
      <c r="H2286" t="n">
        <v>2</v>
      </c>
      <c r="I2286" t="s"/>
      <c r="J2286" t="n">
        <v>1</v>
      </c>
      <c r="K2286" t="s">
        <v>349</v>
      </c>
      <c r="L2286" t="s"/>
      <c r="M2286" t="n">
        <v>1</v>
      </c>
      <c r="N2286" t="n">
        <v>138</v>
      </c>
      <c r="O2286" t="n">
        <v>138</v>
      </c>
      <c r="P2286" t="n">
        <v>138</v>
      </c>
      <c r="Q2286" t="n">
        <v>0</v>
      </c>
      <c r="R2286" t="n">
        <v>0</v>
      </c>
      <c r="S2286" t="s">
        <v>7087</v>
      </c>
      <c r="T2286" t="n">
        <v>739</v>
      </c>
      <c r="U2286" t="s">
        <v>562</v>
      </c>
      <c r="V2286" t="s">
        <v>562</v>
      </c>
      <c r="W2286" t="s">
        <v>503</v>
      </c>
      <c r="X2286" t="s">
        <v>241</v>
      </c>
      <c r="Y2286" t="s">
        <v>242</v>
      </c>
      <c r="Z2286" t="s"/>
      <c r="AA2286" t="n">
        <v>190</v>
      </c>
      <c r="AB2286" t="s">
        <v>7088</v>
      </c>
      <c r="AC2286" t="s">
        <v>7087</v>
      </c>
      <c r="AD2286" t="n">
        <v>5</v>
      </c>
      <c r="AE2286" t="n">
        <v>710887.22</v>
      </c>
      <c r="AF2286" t="n">
        <v>6190523.41</v>
      </c>
    </row>
    <row r="2287" spans="1:32">
      <c r="A2287" s="62" t="n">
        <v>2285</v>
      </c>
      <c r="B2287" t="s">
        <v>7089</v>
      </c>
      <c r="C2287" t="n">
        <v>130</v>
      </c>
      <c r="D2287" t="n">
        <v>1956</v>
      </c>
      <c r="E2287" t="n">
        <v>0</v>
      </c>
      <c r="F2287" t="n">
        <v>1</v>
      </c>
      <c r="G2287" t="s"/>
      <c r="H2287" t="n">
        <v>2</v>
      </c>
      <c r="I2287" t="s"/>
      <c r="J2287" t="n">
        <v>1</v>
      </c>
      <c r="K2287" t="s">
        <v>349</v>
      </c>
      <c r="L2287" t="s"/>
      <c r="M2287" t="n">
        <v>1</v>
      </c>
      <c r="N2287" t="n">
        <v>68</v>
      </c>
      <c r="O2287" t="n">
        <v>68</v>
      </c>
      <c r="P2287" t="n">
        <v>68</v>
      </c>
      <c r="Q2287" t="n">
        <v>0</v>
      </c>
      <c r="R2287" t="n">
        <v>0</v>
      </c>
      <c r="S2287" t="s">
        <v>7090</v>
      </c>
      <c r="T2287" t="n">
        <v>731</v>
      </c>
      <c r="U2287" t="s">
        <v>1173</v>
      </c>
      <c r="V2287" t="s">
        <v>1173</v>
      </c>
      <c r="W2287" t="s">
        <v>4193</v>
      </c>
      <c r="X2287" t="s">
        <v>352</v>
      </c>
      <c r="Y2287" t="s">
        <v>353</v>
      </c>
      <c r="Z2287" t="s"/>
      <c r="AA2287" t="n">
        <v>190</v>
      </c>
      <c r="AB2287" t="s">
        <v>7091</v>
      </c>
      <c r="AC2287" t="s">
        <v>7090</v>
      </c>
      <c r="AD2287" t="n">
        <v>5</v>
      </c>
      <c r="AE2287" t="n">
        <v>711181.99</v>
      </c>
      <c r="AF2287" t="n">
        <v>6186597.92</v>
      </c>
    </row>
    <row r="2288" spans="1:32">
      <c r="A2288" s="62" t="n">
        <v>2286</v>
      </c>
      <c r="B2288" t="s">
        <v>7092</v>
      </c>
      <c r="C2288" t="n">
        <v>120</v>
      </c>
      <c r="D2288" t="n">
        <v>1954</v>
      </c>
      <c r="E2288" t="n">
        <v>2011</v>
      </c>
      <c r="F2288" t="n">
        <v>5</v>
      </c>
      <c r="G2288" t="s"/>
      <c r="H2288" t="n">
        <v>1</v>
      </c>
      <c r="I2288" t="s"/>
      <c r="J2288" t="n">
        <v>5</v>
      </c>
      <c r="K2288" t="s">
        <v>365</v>
      </c>
      <c r="L2288" t="s"/>
      <c r="M2288" t="n">
        <v>1</v>
      </c>
      <c r="N2288" t="n">
        <v>174</v>
      </c>
      <c r="O2288" t="n">
        <v>174</v>
      </c>
      <c r="P2288" t="n">
        <v>174</v>
      </c>
      <c r="Q2288" t="n">
        <v>0</v>
      </c>
      <c r="R2288" t="n">
        <v>0</v>
      </c>
      <c r="S2288" t="s">
        <v>7093</v>
      </c>
      <c r="T2288" t="n">
        <v>18</v>
      </c>
      <c r="U2288" t="s">
        <v>7094</v>
      </c>
      <c r="V2288" t="s">
        <v>7094</v>
      </c>
      <c r="W2288" t="s">
        <v>365</v>
      </c>
      <c r="X2288" t="s">
        <v>352</v>
      </c>
      <c r="Y2288" t="s">
        <v>353</v>
      </c>
      <c r="Z2288" t="s">
        <v>480</v>
      </c>
      <c r="AA2288" t="n">
        <v>190</v>
      </c>
      <c r="AB2288" t="s">
        <v>7095</v>
      </c>
      <c r="AC2288" t="s">
        <v>7093</v>
      </c>
      <c r="AD2288" t="n">
        <v>5</v>
      </c>
      <c r="AE2288" t="n">
        <v>713163.04</v>
      </c>
      <c r="AF2288" t="n">
        <v>6184531.3</v>
      </c>
    </row>
    <row r="2289" spans="1:32">
      <c r="A2289" s="62" t="n">
        <v>2287</v>
      </c>
      <c r="B2289" t="s">
        <v>7096</v>
      </c>
      <c r="C2289" t="n">
        <v>120</v>
      </c>
      <c r="D2289" t="n">
        <v>2014</v>
      </c>
      <c r="E2289" t="n">
        <v>0</v>
      </c>
      <c r="F2289" t="n">
        <v>2</v>
      </c>
      <c r="G2289" t="s"/>
      <c r="H2289" t="n">
        <v>1</v>
      </c>
      <c r="I2289" t="s"/>
      <c r="J2289" t="n">
        <v>2</v>
      </c>
      <c r="K2289" t="s">
        <v>237</v>
      </c>
      <c r="L2289" t="s"/>
      <c r="M2289" t="n">
        <v>1</v>
      </c>
      <c r="N2289" t="n">
        <v>328</v>
      </c>
      <c r="O2289" t="n">
        <v>328</v>
      </c>
      <c r="P2289" t="n">
        <v>252</v>
      </c>
      <c r="Q2289" t="n">
        <v>0</v>
      </c>
      <c r="R2289" t="n">
        <v>0</v>
      </c>
      <c r="S2289" t="s">
        <v>7097</v>
      </c>
      <c r="T2289" t="n">
        <v>223</v>
      </c>
      <c r="U2289" t="s">
        <v>1476</v>
      </c>
      <c r="V2289" t="s">
        <v>1476</v>
      </c>
      <c r="W2289" t="s">
        <v>7098</v>
      </c>
      <c r="X2289" t="s">
        <v>352</v>
      </c>
      <c r="Y2289" t="s">
        <v>353</v>
      </c>
      <c r="Z2289" t="s">
        <v>480</v>
      </c>
      <c r="AA2289" t="n">
        <v>190</v>
      </c>
      <c r="AB2289" t="s">
        <v>7099</v>
      </c>
      <c r="AC2289" t="s">
        <v>7097</v>
      </c>
      <c r="AD2289" t="n">
        <v>5</v>
      </c>
      <c r="AE2289" t="n">
        <v>713093.29</v>
      </c>
      <c r="AF2289" t="n">
        <v>6185356.05</v>
      </c>
    </row>
    <row r="2290" spans="1:32">
      <c r="A2290" s="62" t="n">
        <v>2288</v>
      </c>
      <c r="B2290" t="s">
        <v>7100</v>
      </c>
      <c r="C2290" t="n">
        <v>140</v>
      </c>
      <c r="D2290" t="n">
        <v>1950</v>
      </c>
      <c r="E2290" t="n">
        <v>0</v>
      </c>
      <c r="F2290" t="n">
        <v>5</v>
      </c>
      <c r="G2290" t="s"/>
      <c r="H2290" t="n">
        <v>1</v>
      </c>
      <c r="I2290" t="s"/>
      <c r="J2290" t="n">
        <v>1</v>
      </c>
      <c r="K2290" t="s">
        <v>349</v>
      </c>
      <c r="L2290" t="s"/>
      <c r="M2290" t="n">
        <v>2</v>
      </c>
      <c r="N2290" t="n">
        <v>456</v>
      </c>
      <c r="O2290" t="n">
        <v>912</v>
      </c>
      <c r="P2290" t="n">
        <v>912</v>
      </c>
      <c r="Q2290" t="n">
        <v>0</v>
      </c>
      <c r="R2290" t="n">
        <v>0</v>
      </c>
      <c r="S2290" t="s">
        <v>7101</v>
      </c>
      <c r="T2290" t="n">
        <v>471</v>
      </c>
      <c r="U2290" t="s">
        <v>6000</v>
      </c>
      <c r="V2290" t="s">
        <v>6000</v>
      </c>
      <c r="W2290" t="s">
        <v>3624</v>
      </c>
      <c r="X2290" t="s">
        <v>352</v>
      </c>
      <c r="Y2290" t="s">
        <v>353</v>
      </c>
      <c r="Z2290" t="s">
        <v>480</v>
      </c>
      <c r="AA2290" t="n">
        <v>190</v>
      </c>
      <c r="AB2290" t="s">
        <v>7102</v>
      </c>
      <c r="AC2290" t="s">
        <v>7101</v>
      </c>
      <c r="AD2290" t="n">
        <v>5</v>
      </c>
      <c r="AE2290" t="n">
        <v>713496.86</v>
      </c>
      <c r="AF2290" t="n">
        <v>6185080.07</v>
      </c>
    </row>
    <row r="2291" spans="1:32">
      <c r="A2291" s="62" t="n">
        <v>2289</v>
      </c>
      <c r="B2291" t="s">
        <v>7103</v>
      </c>
      <c r="C2291" t="n">
        <v>220</v>
      </c>
      <c r="D2291" t="n">
        <v>1930</v>
      </c>
      <c r="E2291" t="n">
        <v>0</v>
      </c>
      <c r="F2291" t="n">
        <v>3</v>
      </c>
      <c r="G2291" t="s"/>
      <c r="H2291" t="n">
        <v>1</v>
      </c>
      <c r="I2291" t="s"/>
      <c r="J2291" t="n">
        <v>2</v>
      </c>
      <c r="K2291" t="s">
        <v>237</v>
      </c>
      <c r="L2291" t="s"/>
      <c r="M2291" t="n">
        <v>1</v>
      </c>
      <c r="N2291" t="n">
        <v>180</v>
      </c>
      <c r="O2291" t="n">
        <v>180</v>
      </c>
      <c r="P2291" t="n">
        <v>0</v>
      </c>
      <c r="Q2291" t="n">
        <v>360</v>
      </c>
      <c r="R2291" t="n">
        <v>0</v>
      </c>
      <c r="S2291" t="s">
        <v>7104</v>
      </c>
      <c r="T2291" t="n">
        <v>491</v>
      </c>
      <c r="U2291" t="s">
        <v>1185</v>
      </c>
      <c r="V2291" t="s">
        <v>1185</v>
      </c>
      <c r="W2291" t="s">
        <v>661</v>
      </c>
      <c r="X2291" t="s">
        <v>352</v>
      </c>
      <c r="Y2291" t="s">
        <v>353</v>
      </c>
      <c r="Z2291" t="s">
        <v>480</v>
      </c>
      <c r="AA2291" t="n">
        <v>190</v>
      </c>
      <c r="AB2291" t="s">
        <v>7105</v>
      </c>
      <c r="AC2291" t="s">
        <v>7104</v>
      </c>
      <c r="AD2291" t="n">
        <v>5</v>
      </c>
      <c r="AE2291" t="n">
        <v>714183.77</v>
      </c>
      <c r="AF2291" t="n">
        <v>6184160.61</v>
      </c>
    </row>
    <row r="2292" spans="1:32">
      <c r="A2292" s="62" t="n">
        <v>2290</v>
      </c>
      <c r="B2292" t="s">
        <v>7106</v>
      </c>
      <c r="C2292" t="n">
        <v>220</v>
      </c>
      <c r="D2292" t="n">
        <v>1930</v>
      </c>
      <c r="E2292" t="n">
        <v>0</v>
      </c>
      <c r="F2292" t="n">
        <v>2</v>
      </c>
      <c r="G2292" t="s"/>
      <c r="H2292" t="n">
        <v>1</v>
      </c>
      <c r="I2292" t="s"/>
      <c r="J2292" t="n">
        <v>9</v>
      </c>
      <c r="K2292" t="s">
        <v>349</v>
      </c>
      <c r="L2292" t="s"/>
      <c r="M2292" t="n">
        <v>1</v>
      </c>
      <c r="N2292" t="n">
        <v>100</v>
      </c>
      <c r="O2292" t="n">
        <v>100</v>
      </c>
      <c r="P2292" t="n">
        <v>0</v>
      </c>
      <c r="Q2292" t="n">
        <v>100</v>
      </c>
      <c r="R2292" t="n">
        <v>0</v>
      </c>
      <c r="S2292" t="s">
        <v>7104</v>
      </c>
      <c r="T2292" t="n">
        <v>491</v>
      </c>
      <c r="U2292" t="s">
        <v>1185</v>
      </c>
      <c r="V2292" t="s">
        <v>1185</v>
      </c>
      <c r="W2292" t="s">
        <v>661</v>
      </c>
      <c r="X2292" t="s">
        <v>352</v>
      </c>
      <c r="Y2292" t="s">
        <v>353</v>
      </c>
      <c r="Z2292" t="s">
        <v>480</v>
      </c>
      <c r="AA2292" t="n">
        <v>190</v>
      </c>
      <c r="AB2292" t="s">
        <v>7105</v>
      </c>
      <c r="AC2292" t="s">
        <v>7104</v>
      </c>
      <c r="AD2292" t="n">
        <v>5</v>
      </c>
      <c r="AE2292" t="n">
        <v>714183.77</v>
      </c>
      <c r="AF2292" t="n">
        <v>6184160.61</v>
      </c>
    </row>
    <row r="2293" spans="1:32">
      <c r="A2293" s="62" t="n">
        <v>2291</v>
      </c>
      <c r="B2293" t="s">
        <v>7107</v>
      </c>
      <c r="C2293" t="n">
        <v>220</v>
      </c>
      <c r="D2293" t="n">
        <v>1930</v>
      </c>
      <c r="E2293" t="n">
        <v>0</v>
      </c>
      <c r="F2293" t="n">
        <v>2</v>
      </c>
      <c r="G2293" t="s"/>
      <c r="H2293" t="n">
        <v>1</v>
      </c>
      <c r="I2293" t="s"/>
      <c r="J2293" t="n">
        <v>2</v>
      </c>
      <c r="K2293" t="s">
        <v>522</v>
      </c>
      <c r="L2293" t="s"/>
      <c r="M2293" t="n">
        <v>1</v>
      </c>
      <c r="N2293" t="n">
        <v>570</v>
      </c>
      <c r="O2293" t="n">
        <v>570</v>
      </c>
      <c r="P2293" t="n">
        <v>0</v>
      </c>
      <c r="Q2293" t="n">
        <v>570</v>
      </c>
      <c r="R2293" t="n">
        <v>0</v>
      </c>
      <c r="S2293" t="s">
        <v>7104</v>
      </c>
      <c r="T2293" t="n">
        <v>491</v>
      </c>
      <c r="U2293" t="s">
        <v>1185</v>
      </c>
      <c r="V2293" t="s">
        <v>1185</v>
      </c>
      <c r="W2293" t="s">
        <v>661</v>
      </c>
      <c r="X2293" t="s">
        <v>352</v>
      </c>
      <c r="Y2293" t="s">
        <v>353</v>
      </c>
      <c r="Z2293" t="s">
        <v>480</v>
      </c>
      <c r="AA2293" t="n">
        <v>190</v>
      </c>
      <c r="AB2293" t="s">
        <v>7105</v>
      </c>
      <c r="AC2293" t="s">
        <v>7104</v>
      </c>
      <c r="AD2293" t="n">
        <v>5</v>
      </c>
      <c r="AE2293" t="n">
        <v>714183.77</v>
      </c>
      <c r="AF2293" t="n">
        <v>6184160.61</v>
      </c>
    </row>
    <row r="2294" spans="1:32">
      <c r="A2294" s="62" t="n">
        <v>2292</v>
      </c>
      <c r="B2294" t="s">
        <v>7108</v>
      </c>
      <c r="C2294" t="n">
        <v>120</v>
      </c>
      <c r="D2294" t="n">
        <v>1935</v>
      </c>
      <c r="E2294" t="n">
        <v>2000</v>
      </c>
      <c r="F2294" t="n">
        <v>90</v>
      </c>
      <c r="G2294" t="s"/>
      <c r="H2294" t="n">
        <v>1</v>
      </c>
      <c r="I2294" t="s"/>
      <c r="J2294" t="n">
        <v>2</v>
      </c>
      <c r="K2294" t="s">
        <v>237</v>
      </c>
      <c r="L2294" t="n">
        <v>90</v>
      </c>
      <c r="M2294" t="n">
        <v>1</v>
      </c>
      <c r="N2294" t="n">
        <v>103</v>
      </c>
      <c r="O2294" t="n">
        <v>103</v>
      </c>
      <c r="P2294" t="n">
        <v>161</v>
      </c>
      <c r="Q2294" t="n">
        <v>0</v>
      </c>
      <c r="R2294" t="n">
        <v>0</v>
      </c>
      <c r="S2294" t="s">
        <v>7109</v>
      </c>
      <c r="T2294" t="n">
        <v>550</v>
      </c>
      <c r="U2294" t="s">
        <v>2213</v>
      </c>
      <c r="V2294" t="s">
        <v>2213</v>
      </c>
      <c r="W2294" t="s">
        <v>644</v>
      </c>
      <c r="X2294" t="s">
        <v>352</v>
      </c>
      <c r="Y2294" t="s">
        <v>353</v>
      </c>
      <c r="Z2294" t="s">
        <v>480</v>
      </c>
      <c r="AA2294" t="n">
        <v>190</v>
      </c>
      <c r="AB2294" t="s">
        <v>7110</v>
      </c>
      <c r="AC2294" t="s">
        <v>7109</v>
      </c>
      <c r="AD2294" t="n">
        <v>5</v>
      </c>
      <c r="AE2294" t="n">
        <v>713540.8</v>
      </c>
      <c r="AF2294" t="n">
        <v>6184630.2</v>
      </c>
    </row>
    <row r="2295" spans="1:32">
      <c r="A2295" s="62" t="n">
        <v>2293</v>
      </c>
      <c r="B2295" t="s">
        <v>7111</v>
      </c>
      <c r="C2295" t="n">
        <v>130</v>
      </c>
      <c r="D2295" t="n">
        <v>1955</v>
      </c>
      <c r="E2295" t="n">
        <v>0</v>
      </c>
      <c r="F2295" t="n">
        <v>5</v>
      </c>
      <c r="G2295" t="s"/>
      <c r="H2295" t="n">
        <v>1</v>
      </c>
      <c r="I2295" t="s"/>
      <c r="J2295" t="n">
        <v>2</v>
      </c>
      <c r="K2295" t="s">
        <v>237</v>
      </c>
      <c r="L2295" t="n">
        <v>90</v>
      </c>
      <c r="M2295" t="n">
        <v>2</v>
      </c>
      <c r="N2295" t="n">
        <v>50</v>
      </c>
      <c r="O2295" t="n">
        <v>85</v>
      </c>
      <c r="P2295" t="n">
        <v>85</v>
      </c>
      <c r="Q2295" t="n">
        <v>0</v>
      </c>
      <c r="R2295" t="n">
        <v>0</v>
      </c>
      <c r="S2295" t="s">
        <v>7112</v>
      </c>
      <c r="T2295" t="n">
        <v>756</v>
      </c>
      <c r="U2295" t="s">
        <v>7043</v>
      </c>
      <c r="V2295" t="s">
        <v>7043</v>
      </c>
      <c r="W2295" t="s">
        <v>383</v>
      </c>
      <c r="X2295" t="s">
        <v>352</v>
      </c>
      <c r="Y2295" t="s">
        <v>353</v>
      </c>
      <c r="Z2295" t="s">
        <v>480</v>
      </c>
      <c r="AA2295" t="n">
        <v>190</v>
      </c>
      <c r="AB2295" t="s">
        <v>7113</v>
      </c>
      <c r="AC2295" t="s">
        <v>7112</v>
      </c>
      <c r="AD2295" t="n">
        <v>5</v>
      </c>
      <c r="AE2295" t="n">
        <v>714139.15</v>
      </c>
      <c r="AF2295" t="n">
        <v>6184014.44</v>
      </c>
    </row>
    <row r="2296" spans="1:32">
      <c r="A2296" s="62" t="n">
        <v>2294</v>
      </c>
      <c r="B2296" t="s">
        <v>7114</v>
      </c>
      <c r="C2296" t="n">
        <v>130</v>
      </c>
      <c r="D2296" t="n">
        <v>1951</v>
      </c>
      <c r="E2296" t="n">
        <v>0</v>
      </c>
      <c r="F2296" t="n">
        <v>5</v>
      </c>
      <c r="G2296" t="s"/>
      <c r="H2296" t="n">
        <v>1</v>
      </c>
      <c r="I2296" t="s"/>
      <c r="J2296" t="n">
        <v>2</v>
      </c>
      <c r="K2296" t="s">
        <v>237</v>
      </c>
      <c r="L2296" t="s"/>
      <c r="M2296" t="n">
        <v>2</v>
      </c>
      <c r="N2296" t="n">
        <v>51</v>
      </c>
      <c r="O2296" t="n">
        <v>88</v>
      </c>
      <c r="P2296" t="n">
        <v>88</v>
      </c>
      <c r="Q2296" t="n">
        <v>0</v>
      </c>
      <c r="R2296" t="n">
        <v>0</v>
      </c>
      <c r="S2296" t="s">
        <v>7115</v>
      </c>
      <c r="T2296" t="n">
        <v>88</v>
      </c>
      <c r="U2296" t="s">
        <v>4521</v>
      </c>
      <c r="V2296" t="s">
        <v>4521</v>
      </c>
      <c r="W2296" t="s">
        <v>415</v>
      </c>
      <c r="X2296" t="s">
        <v>352</v>
      </c>
      <c r="Y2296" t="s">
        <v>353</v>
      </c>
      <c r="Z2296" t="s">
        <v>375</v>
      </c>
      <c r="AA2296" t="n">
        <v>190</v>
      </c>
      <c r="AB2296" t="s">
        <v>7116</v>
      </c>
      <c r="AC2296" t="s">
        <v>7115</v>
      </c>
      <c r="AD2296" t="n">
        <v>5</v>
      </c>
      <c r="AE2296" t="n">
        <v>709286.6</v>
      </c>
      <c r="AF2296" t="n">
        <v>6184574.53</v>
      </c>
    </row>
    <row r="2297" spans="1:32">
      <c r="A2297" s="62" t="n">
        <v>2295</v>
      </c>
      <c r="B2297" t="s">
        <v>7117</v>
      </c>
      <c r="C2297" t="n">
        <v>120</v>
      </c>
      <c r="D2297" t="n">
        <v>1976</v>
      </c>
      <c r="E2297" t="n">
        <v>0</v>
      </c>
      <c r="F2297" t="n">
        <v>4</v>
      </c>
      <c r="G2297" t="s"/>
      <c r="H2297" t="n">
        <v>1</v>
      </c>
      <c r="I2297" t="s"/>
      <c r="J2297" t="n">
        <v>2</v>
      </c>
      <c r="K2297" t="s">
        <v>237</v>
      </c>
      <c r="L2297" t="s"/>
      <c r="M2297" t="n">
        <v>1</v>
      </c>
      <c r="N2297" t="n">
        <v>122</v>
      </c>
      <c r="O2297" t="n">
        <v>122</v>
      </c>
      <c r="P2297" t="n">
        <v>122</v>
      </c>
      <c r="Q2297" t="n">
        <v>0</v>
      </c>
      <c r="R2297" t="n">
        <v>0</v>
      </c>
      <c r="S2297" t="s">
        <v>7118</v>
      </c>
      <c r="T2297" t="n">
        <v>32</v>
      </c>
      <c r="U2297" t="s">
        <v>3109</v>
      </c>
      <c r="V2297" t="s">
        <v>3109</v>
      </c>
      <c r="W2297" t="s">
        <v>435</v>
      </c>
      <c r="X2297" t="s">
        <v>352</v>
      </c>
      <c r="Y2297" t="s">
        <v>353</v>
      </c>
      <c r="Z2297" t="s">
        <v>369</v>
      </c>
      <c r="AA2297" t="n">
        <v>190</v>
      </c>
      <c r="AB2297" t="s">
        <v>5832</v>
      </c>
      <c r="AC2297" t="s">
        <v>7118</v>
      </c>
      <c r="AD2297" t="n">
        <v>5</v>
      </c>
      <c r="AE2297" t="n">
        <v>708092.14</v>
      </c>
      <c r="AF2297" t="n">
        <v>6187620.17</v>
      </c>
    </row>
    <row r="2298" spans="1:32">
      <c r="A2298" s="62" t="n">
        <v>2296</v>
      </c>
      <c r="B2298" t="s">
        <v>7119</v>
      </c>
      <c r="C2298" t="n">
        <v>120</v>
      </c>
      <c r="D2298" t="n">
        <v>1967</v>
      </c>
      <c r="E2298" t="n">
        <v>0</v>
      </c>
      <c r="F2298" t="n">
        <v>3</v>
      </c>
      <c r="G2298" t="s"/>
      <c r="H2298" t="n">
        <v>1</v>
      </c>
      <c r="I2298" t="s"/>
      <c r="J2298" t="n">
        <v>2</v>
      </c>
      <c r="K2298" t="s">
        <v>237</v>
      </c>
      <c r="L2298" t="s"/>
      <c r="M2298" t="n">
        <v>1</v>
      </c>
      <c r="N2298" t="n">
        <v>165</v>
      </c>
      <c r="O2298" t="n">
        <v>165</v>
      </c>
      <c r="P2298" t="n">
        <v>165</v>
      </c>
      <c r="Q2298" t="n">
        <v>0</v>
      </c>
      <c r="R2298" t="n">
        <v>0</v>
      </c>
      <c r="S2298" t="s">
        <v>7120</v>
      </c>
      <c r="T2298" t="n">
        <v>22</v>
      </c>
      <c r="U2298" t="s">
        <v>3100</v>
      </c>
      <c r="V2298" t="s">
        <v>3100</v>
      </c>
      <c r="W2298" t="s">
        <v>626</v>
      </c>
      <c r="X2298" t="s">
        <v>241</v>
      </c>
      <c r="Y2298" t="s">
        <v>242</v>
      </c>
      <c r="Z2298" t="s"/>
      <c r="AA2298" t="n">
        <v>190</v>
      </c>
      <c r="AB2298" t="s">
        <v>7121</v>
      </c>
      <c r="AC2298" t="s">
        <v>7120</v>
      </c>
      <c r="AD2298" t="n">
        <v>5</v>
      </c>
      <c r="AE2298" t="n">
        <v>709948.26</v>
      </c>
      <c r="AF2298" t="n">
        <v>6190333.29</v>
      </c>
    </row>
    <row r="2299" spans="1:32">
      <c r="A2299" s="62" t="n">
        <v>2297</v>
      </c>
      <c r="B2299" t="s">
        <v>7122</v>
      </c>
      <c r="C2299" t="n">
        <v>120</v>
      </c>
      <c r="D2299" t="n">
        <v>1970</v>
      </c>
      <c r="E2299" t="n">
        <v>0</v>
      </c>
      <c r="F2299" t="n">
        <v>4</v>
      </c>
      <c r="G2299" t="s"/>
      <c r="H2299" t="n">
        <v>1</v>
      </c>
      <c r="I2299" t="s"/>
      <c r="J2299" t="n">
        <v>2</v>
      </c>
      <c r="K2299" t="s">
        <v>237</v>
      </c>
      <c r="L2299" t="s"/>
      <c r="M2299" t="n">
        <v>1</v>
      </c>
      <c r="N2299" t="n">
        <v>134</v>
      </c>
      <c r="O2299" t="n">
        <v>134</v>
      </c>
      <c r="P2299" t="n">
        <v>134</v>
      </c>
      <c r="Q2299" t="n">
        <v>0</v>
      </c>
      <c r="R2299" t="n">
        <v>0</v>
      </c>
      <c r="S2299" t="s">
        <v>7123</v>
      </c>
      <c r="T2299" t="n">
        <v>97</v>
      </c>
      <c r="U2299" t="s">
        <v>2223</v>
      </c>
      <c r="V2299" t="s">
        <v>2223</v>
      </c>
      <c r="W2299" t="s">
        <v>463</v>
      </c>
      <c r="X2299" t="s">
        <v>241</v>
      </c>
      <c r="Y2299" t="s">
        <v>242</v>
      </c>
      <c r="Z2299" t="s"/>
      <c r="AA2299" t="n">
        <v>190</v>
      </c>
      <c r="AB2299" t="s">
        <v>3667</v>
      </c>
      <c r="AC2299" t="s">
        <v>7123</v>
      </c>
      <c r="AD2299" t="n">
        <v>5</v>
      </c>
      <c r="AE2299" t="n">
        <v>712998.74</v>
      </c>
      <c r="AF2299" t="n">
        <v>6190420.09</v>
      </c>
    </row>
    <row r="2300" spans="1:32">
      <c r="A2300" s="62" t="n">
        <v>2298</v>
      </c>
      <c r="B2300" t="s">
        <v>7124</v>
      </c>
      <c r="C2300" t="n">
        <v>120</v>
      </c>
      <c r="D2300" t="n">
        <v>1920</v>
      </c>
      <c r="E2300" t="n">
        <v>0</v>
      </c>
      <c r="F2300" t="n">
        <v>5</v>
      </c>
      <c r="G2300" t="s"/>
      <c r="H2300" t="n">
        <v>1</v>
      </c>
      <c r="I2300" t="s"/>
      <c r="J2300" t="n">
        <v>7</v>
      </c>
      <c r="K2300" t="s">
        <v>365</v>
      </c>
      <c r="L2300" t="n">
        <v>2</v>
      </c>
      <c r="M2300" t="n">
        <v>1</v>
      </c>
      <c r="N2300" t="n">
        <v>62</v>
      </c>
      <c r="O2300" t="n">
        <v>62</v>
      </c>
      <c r="P2300" t="n">
        <v>111</v>
      </c>
      <c r="Q2300" t="n">
        <v>0</v>
      </c>
      <c r="R2300" t="n">
        <v>0</v>
      </c>
      <c r="S2300" t="s">
        <v>7125</v>
      </c>
      <c r="T2300" t="n">
        <v>133</v>
      </c>
      <c r="U2300" t="s">
        <v>6810</v>
      </c>
      <c r="V2300" t="s">
        <v>6810</v>
      </c>
      <c r="W2300" t="s">
        <v>1481</v>
      </c>
      <c r="X2300" t="s">
        <v>3571</v>
      </c>
      <c r="Y2300" t="s">
        <v>3572</v>
      </c>
      <c r="Z2300" t="s"/>
      <c r="AA2300" t="n">
        <v>190</v>
      </c>
      <c r="AB2300" t="s">
        <v>2167</v>
      </c>
      <c r="AC2300" t="s">
        <v>7125</v>
      </c>
      <c r="AD2300" t="n">
        <v>5</v>
      </c>
      <c r="AE2300" t="n">
        <v>714523.75</v>
      </c>
      <c r="AF2300" t="n">
        <v>6191070.06</v>
      </c>
    </row>
    <row r="2301" spans="1:32">
      <c r="A2301" s="62" t="n">
        <v>2299</v>
      </c>
      <c r="B2301" t="s">
        <v>7126</v>
      </c>
      <c r="C2301" t="n">
        <v>130</v>
      </c>
      <c r="D2301" t="n">
        <v>1970</v>
      </c>
      <c r="E2301" t="n">
        <v>2007</v>
      </c>
      <c r="F2301" t="n">
        <v>1</v>
      </c>
      <c r="G2301" t="s"/>
      <c r="H2301" t="n">
        <v>6</v>
      </c>
      <c r="I2301" t="s"/>
      <c r="J2301" t="n">
        <v>1</v>
      </c>
      <c r="K2301" t="s">
        <v>349</v>
      </c>
      <c r="L2301" t="s"/>
      <c r="M2301" t="n">
        <v>1</v>
      </c>
      <c r="N2301" t="n">
        <v>146</v>
      </c>
      <c r="O2301" t="n">
        <v>146</v>
      </c>
      <c r="P2301" t="n">
        <v>146</v>
      </c>
      <c r="Q2301" t="n">
        <v>0</v>
      </c>
      <c r="R2301" t="n">
        <v>0</v>
      </c>
      <c r="S2301" t="s">
        <v>7127</v>
      </c>
      <c r="T2301" t="n">
        <v>151</v>
      </c>
      <c r="U2301" t="s">
        <v>3196</v>
      </c>
      <c r="V2301" t="s">
        <v>3196</v>
      </c>
      <c r="W2301" t="s">
        <v>435</v>
      </c>
      <c r="X2301" t="s">
        <v>241</v>
      </c>
      <c r="Y2301" t="s">
        <v>242</v>
      </c>
      <c r="Z2301" t="s"/>
      <c r="AA2301" t="n">
        <v>190</v>
      </c>
      <c r="AB2301" t="s">
        <v>7128</v>
      </c>
      <c r="AC2301" t="s">
        <v>7127</v>
      </c>
      <c r="AD2301" t="n">
        <v>5</v>
      </c>
      <c r="AE2301" t="n">
        <v>712694.63</v>
      </c>
      <c r="AF2301" t="n">
        <v>6191001.16</v>
      </c>
    </row>
    <row r="2302" spans="1:32">
      <c r="A2302" s="62" t="n">
        <v>2300</v>
      </c>
      <c r="B2302" t="s">
        <v>7129</v>
      </c>
      <c r="C2302" t="n">
        <v>120</v>
      </c>
      <c r="D2302" t="n">
        <v>1970</v>
      </c>
      <c r="E2302" t="n">
        <v>0</v>
      </c>
      <c r="F2302" t="n">
        <v>3</v>
      </c>
      <c r="G2302" t="s"/>
      <c r="H2302" t="n">
        <v>2</v>
      </c>
      <c r="I2302" t="s"/>
      <c r="J2302" t="n">
        <v>2</v>
      </c>
      <c r="K2302" t="s">
        <v>237</v>
      </c>
      <c r="L2302" t="s"/>
      <c r="M2302" t="n">
        <v>1</v>
      </c>
      <c r="N2302" t="n">
        <v>155</v>
      </c>
      <c r="O2302" t="n">
        <v>155</v>
      </c>
      <c r="P2302" t="n">
        <v>155</v>
      </c>
      <c r="Q2302" t="n">
        <v>0</v>
      </c>
      <c r="R2302" t="n">
        <v>0</v>
      </c>
      <c r="S2302" t="s">
        <v>7130</v>
      </c>
      <c r="T2302" t="n">
        <v>183</v>
      </c>
      <c r="U2302" t="s">
        <v>6615</v>
      </c>
      <c r="V2302" t="s">
        <v>6615</v>
      </c>
      <c r="W2302" t="s">
        <v>395</v>
      </c>
      <c r="X2302" t="s">
        <v>241</v>
      </c>
      <c r="Y2302" t="s">
        <v>242</v>
      </c>
      <c r="Z2302" t="s"/>
      <c r="AA2302" t="n">
        <v>190</v>
      </c>
      <c r="AB2302" t="s">
        <v>7131</v>
      </c>
      <c r="AC2302" t="s">
        <v>7130</v>
      </c>
      <c r="AD2302" t="n">
        <v>5</v>
      </c>
      <c r="AE2302" t="n">
        <v>711737.36</v>
      </c>
      <c r="AF2302" t="n">
        <v>6190049.56</v>
      </c>
    </row>
    <row r="2303" spans="1:32">
      <c r="A2303" s="62" t="n">
        <v>2301</v>
      </c>
      <c r="B2303" t="s">
        <v>7132</v>
      </c>
      <c r="C2303" t="n">
        <v>120</v>
      </c>
      <c r="D2303" t="n">
        <v>1905</v>
      </c>
      <c r="E2303" t="n">
        <v>0</v>
      </c>
      <c r="F2303" t="n">
        <v>3</v>
      </c>
      <c r="G2303" t="s"/>
      <c r="H2303" t="n">
        <v>1</v>
      </c>
      <c r="I2303" t="s"/>
      <c r="J2303" t="n">
        <v>7</v>
      </c>
      <c r="K2303" t="s">
        <v>365</v>
      </c>
      <c r="L2303" t="n">
        <v>2</v>
      </c>
      <c r="M2303" t="n">
        <v>1</v>
      </c>
      <c r="N2303" t="n">
        <v>97</v>
      </c>
      <c r="O2303" t="n">
        <v>97</v>
      </c>
      <c r="P2303" t="n">
        <v>158</v>
      </c>
      <c r="Q2303" t="n">
        <v>0</v>
      </c>
      <c r="R2303" t="n">
        <v>0</v>
      </c>
      <c r="S2303" t="s">
        <v>7133</v>
      </c>
      <c r="T2303" t="n">
        <v>222</v>
      </c>
      <c r="U2303" t="s">
        <v>6447</v>
      </c>
      <c r="V2303" t="s">
        <v>6447</v>
      </c>
      <c r="W2303" t="s">
        <v>522</v>
      </c>
      <c r="X2303" t="s">
        <v>241</v>
      </c>
      <c r="Y2303" t="s">
        <v>242</v>
      </c>
      <c r="Z2303" t="s"/>
      <c r="AA2303" t="n">
        <v>190</v>
      </c>
      <c r="AB2303" t="s">
        <v>6908</v>
      </c>
      <c r="AC2303" t="s">
        <v>7133</v>
      </c>
      <c r="AD2303" t="n">
        <v>5</v>
      </c>
      <c r="AE2303" t="n">
        <v>711178.28</v>
      </c>
      <c r="AF2303" t="n">
        <v>6191892.12</v>
      </c>
    </row>
    <row r="2304" spans="1:32">
      <c r="A2304" s="62" t="n">
        <v>2302</v>
      </c>
      <c r="B2304" t="s">
        <v>7134</v>
      </c>
      <c r="C2304" t="n">
        <v>120</v>
      </c>
      <c r="D2304" t="n">
        <v>2015</v>
      </c>
      <c r="E2304" t="n">
        <v>0</v>
      </c>
      <c r="F2304" t="n">
        <v>4</v>
      </c>
      <c r="G2304" t="s"/>
      <c r="H2304" t="n">
        <v>1</v>
      </c>
      <c r="I2304" t="s"/>
      <c r="J2304" t="n">
        <v>5</v>
      </c>
      <c r="K2304" t="s">
        <v>365</v>
      </c>
      <c r="L2304" t="n">
        <v>4</v>
      </c>
      <c r="M2304" t="n">
        <v>1</v>
      </c>
      <c r="N2304" t="n">
        <v>224</v>
      </c>
      <c r="O2304" t="n">
        <v>224</v>
      </c>
      <c r="P2304" t="n">
        <v>199</v>
      </c>
      <c r="Q2304" t="n">
        <v>0</v>
      </c>
      <c r="R2304" t="n">
        <v>0</v>
      </c>
      <c r="S2304" t="s">
        <v>7135</v>
      </c>
      <c r="T2304" t="n">
        <v>240</v>
      </c>
      <c r="U2304" t="s">
        <v>7047</v>
      </c>
      <c r="V2304" t="s">
        <v>7047</v>
      </c>
      <c r="W2304" t="s">
        <v>383</v>
      </c>
      <c r="X2304" t="s">
        <v>241</v>
      </c>
      <c r="Y2304" t="s">
        <v>242</v>
      </c>
      <c r="Z2304" t="s"/>
      <c r="AA2304" t="n">
        <v>190</v>
      </c>
      <c r="AB2304" t="s">
        <v>7136</v>
      </c>
      <c r="AC2304" t="s">
        <v>7135</v>
      </c>
      <c r="AD2304" t="n">
        <v>5</v>
      </c>
      <c r="AE2304" t="n">
        <v>710010.14</v>
      </c>
      <c r="AF2304" t="n">
        <v>6189786.02</v>
      </c>
    </row>
    <row r="2305" spans="1:32">
      <c r="A2305" s="62" t="n">
        <v>2303</v>
      </c>
      <c r="B2305" t="s">
        <v>7137</v>
      </c>
      <c r="C2305" t="n">
        <v>120</v>
      </c>
      <c r="D2305" t="n">
        <v>2015</v>
      </c>
      <c r="E2305" t="n">
        <v>0</v>
      </c>
      <c r="F2305" t="n">
        <v>4</v>
      </c>
      <c r="G2305" t="s"/>
      <c r="H2305" t="n">
        <v>1</v>
      </c>
      <c r="I2305" t="s"/>
      <c r="J2305" t="n">
        <v>2</v>
      </c>
      <c r="K2305" t="s">
        <v>237</v>
      </c>
      <c r="L2305" t="s"/>
      <c r="M2305" t="n">
        <v>1</v>
      </c>
      <c r="N2305" t="n">
        <v>210</v>
      </c>
      <c r="O2305" t="n">
        <v>210</v>
      </c>
      <c r="P2305" t="n">
        <v>175</v>
      </c>
      <c r="Q2305" t="n">
        <v>0</v>
      </c>
      <c r="R2305" t="n">
        <v>0</v>
      </c>
      <c r="S2305" t="s">
        <v>7138</v>
      </c>
      <c r="T2305" t="n">
        <v>294</v>
      </c>
      <c r="U2305" t="s">
        <v>5328</v>
      </c>
      <c r="V2305" t="s">
        <v>5328</v>
      </c>
      <c r="W2305" t="s">
        <v>3875</v>
      </c>
      <c r="X2305" t="s">
        <v>241</v>
      </c>
      <c r="Y2305" t="s">
        <v>242</v>
      </c>
      <c r="Z2305" t="s"/>
      <c r="AA2305" t="n">
        <v>190</v>
      </c>
      <c r="AB2305" t="s">
        <v>7139</v>
      </c>
      <c r="AC2305" t="s">
        <v>7138</v>
      </c>
      <c r="AD2305" t="n">
        <v>5</v>
      </c>
      <c r="AE2305" t="n">
        <v>709635.58</v>
      </c>
      <c r="AF2305" t="n">
        <v>6191770.93</v>
      </c>
    </row>
    <row r="2306" spans="1:32">
      <c r="A2306" s="62" t="n">
        <v>2304</v>
      </c>
      <c r="B2306" t="s">
        <v>7140</v>
      </c>
      <c r="C2306" t="n">
        <v>130</v>
      </c>
      <c r="D2306" t="n">
        <v>1970</v>
      </c>
      <c r="E2306" t="n">
        <v>1983</v>
      </c>
      <c r="F2306" t="n">
        <v>4</v>
      </c>
      <c r="G2306" t="s"/>
      <c r="H2306" t="n">
        <v>1</v>
      </c>
      <c r="I2306" t="s"/>
      <c r="J2306" t="n">
        <v>1</v>
      </c>
      <c r="K2306" t="s">
        <v>349</v>
      </c>
      <c r="L2306" t="s"/>
      <c r="M2306" t="n">
        <v>2</v>
      </c>
      <c r="N2306" t="n">
        <v>66</v>
      </c>
      <c r="O2306" t="n">
        <v>132</v>
      </c>
      <c r="P2306" t="n">
        <v>174</v>
      </c>
      <c r="Q2306" t="n">
        <v>0</v>
      </c>
      <c r="R2306" t="n">
        <v>0</v>
      </c>
      <c r="S2306" t="s">
        <v>7141</v>
      </c>
      <c r="T2306" t="n">
        <v>328</v>
      </c>
      <c r="U2306" t="s">
        <v>1052</v>
      </c>
      <c r="V2306" t="s">
        <v>1052</v>
      </c>
      <c r="W2306" t="s">
        <v>7142</v>
      </c>
      <c r="X2306" t="s">
        <v>241</v>
      </c>
      <c r="Y2306" t="s">
        <v>242</v>
      </c>
      <c r="Z2306" t="s"/>
      <c r="AA2306" t="n">
        <v>190</v>
      </c>
      <c r="AB2306" t="s">
        <v>7143</v>
      </c>
      <c r="AC2306" t="s">
        <v>7141</v>
      </c>
      <c r="AD2306" t="n">
        <v>5</v>
      </c>
      <c r="AE2306" t="n">
        <v>712205.11</v>
      </c>
      <c r="AF2306" t="n">
        <v>6190247.61</v>
      </c>
    </row>
    <row r="2307" spans="1:32">
      <c r="A2307" s="62" t="n">
        <v>2305</v>
      </c>
      <c r="B2307" t="s">
        <v>7144</v>
      </c>
      <c r="C2307" t="n">
        <v>130</v>
      </c>
      <c r="D2307" t="n">
        <v>1985</v>
      </c>
      <c r="E2307" t="n">
        <v>0</v>
      </c>
      <c r="F2307" t="n">
        <v>4</v>
      </c>
      <c r="G2307" t="s"/>
      <c r="H2307" t="n">
        <v>1</v>
      </c>
      <c r="I2307" t="s"/>
      <c r="J2307" t="n">
        <v>1</v>
      </c>
      <c r="K2307" t="s">
        <v>349</v>
      </c>
      <c r="L2307" t="s"/>
      <c r="M2307" t="n">
        <v>1</v>
      </c>
      <c r="N2307" t="n">
        <v>48</v>
      </c>
      <c r="O2307" t="n">
        <v>44</v>
      </c>
      <c r="P2307" t="n">
        <v>74</v>
      </c>
      <c r="Q2307" t="n">
        <v>0</v>
      </c>
      <c r="R2307" t="n">
        <v>0</v>
      </c>
      <c r="S2307" t="s">
        <v>7145</v>
      </c>
      <c r="T2307" t="n">
        <v>365</v>
      </c>
      <c r="U2307" t="s">
        <v>5335</v>
      </c>
      <c r="V2307" t="s">
        <v>5335</v>
      </c>
      <c r="W2307" t="s">
        <v>503</v>
      </c>
      <c r="X2307" t="s">
        <v>241</v>
      </c>
      <c r="Y2307" t="s">
        <v>242</v>
      </c>
      <c r="Z2307" t="s"/>
      <c r="AA2307" t="n">
        <v>190</v>
      </c>
      <c r="AB2307" t="s">
        <v>7146</v>
      </c>
      <c r="AC2307" t="s">
        <v>7145</v>
      </c>
      <c r="AD2307" t="n">
        <v>5</v>
      </c>
      <c r="AE2307" t="n">
        <v>711166.85</v>
      </c>
      <c r="AF2307" t="n">
        <v>6190239.39</v>
      </c>
    </row>
    <row r="2308" spans="1:32">
      <c r="A2308" s="62" t="n">
        <v>2306</v>
      </c>
      <c r="B2308" t="s">
        <v>7147</v>
      </c>
      <c r="C2308" t="n">
        <v>120</v>
      </c>
      <c r="D2308" t="n">
        <v>1980</v>
      </c>
      <c r="E2308" t="n">
        <v>2016</v>
      </c>
      <c r="F2308" t="n">
        <v>90</v>
      </c>
      <c r="G2308" t="s"/>
      <c r="H2308" t="n">
        <v>90</v>
      </c>
      <c r="I2308" t="s"/>
      <c r="J2308" t="n">
        <v>2</v>
      </c>
      <c r="K2308" t="s">
        <v>237</v>
      </c>
      <c r="L2308" t="s"/>
      <c r="M2308" t="n">
        <v>1</v>
      </c>
      <c r="N2308" t="n">
        <v>187</v>
      </c>
      <c r="O2308" t="n">
        <v>187</v>
      </c>
      <c r="P2308" t="n">
        <v>187</v>
      </c>
      <c r="Q2308" t="n">
        <v>0</v>
      </c>
      <c r="R2308" t="n">
        <v>0</v>
      </c>
      <c r="S2308" t="s">
        <v>7148</v>
      </c>
      <c r="T2308" t="n">
        <v>388</v>
      </c>
      <c r="U2308" t="s">
        <v>1060</v>
      </c>
      <c r="V2308" t="s">
        <v>1060</v>
      </c>
      <c r="W2308" t="s">
        <v>282</v>
      </c>
      <c r="X2308" t="s">
        <v>241</v>
      </c>
      <c r="Y2308" t="s">
        <v>242</v>
      </c>
      <c r="Z2308" t="s"/>
      <c r="AA2308" t="n">
        <v>190</v>
      </c>
      <c r="AB2308" t="s">
        <v>7149</v>
      </c>
      <c r="AC2308" t="s">
        <v>7148</v>
      </c>
      <c r="AD2308" t="n">
        <v>5</v>
      </c>
      <c r="AE2308" t="n">
        <v>709947.28</v>
      </c>
      <c r="AF2308" t="n">
        <v>6190154.63</v>
      </c>
    </row>
    <row r="2309" spans="1:32">
      <c r="A2309" s="62" t="n">
        <v>2307</v>
      </c>
      <c r="B2309" t="s">
        <v>7150</v>
      </c>
      <c r="C2309" t="n">
        <v>120</v>
      </c>
      <c r="D2309" t="n">
        <v>2012</v>
      </c>
      <c r="E2309" t="n">
        <v>0</v>
      </c>
      <c r="F2309" t="n">
        <v>1</v>
      </c>
      <c r="G2309" t="s"/>
      <c r="H2309" t="n">
        <v>1</v>
      </c>
      <c r="I2309" t="n">
        <v>5</v>
      </c>
      <c r="J2309" t="n">
        <v>1</v>
      </c>
      <c r="K2309" t="s">
        <v>349</v>
      </c>
      <c r="L2309" t="n">
        <v>2</v>
      </c>
      <c r="M2309" t="n">
        <v>1</v>
      </c>
      <c r="N2309" t="n">
        <v>153</v>
      </c>
      <c r="O2309" t="n">
        <v>153</v>
      </c>
      <c r="P2309" t="n">
        <v>150</v>
      </c>
      <c r="Q2309" t="n">
        <v>0</v>
      </c>
      <c r="R2309" t="n">
        <v>0</v>
      </c>
      <c r="S2309" t="s">
        <v>7151</v>
      </c>
      <c r="T2309" t="n">
        <v>433</v>
      </c>
      <c r="U2309" t="s">
        <v>1329</v>
      </c>
      <c r="V2309" t="s">
        <v>1329</v>
      </c>
      <c r="W2309" t="s">
        <v>451</v>
      </c>
      <c r="X2309" t="s">
        <v>241</v>
      </c>
      <c r="Y2309" t="s">
        <v>242</v>
      </c>
      <c r="Z2309" t="s"/>
      <c r="AA2309" t="n">
        <v>190</v>
      </c>
      <c r="AB2309" t="s">
        <v>7152</v>
      </c>
      <c r="AC2309" t="s">
        <v>7151</v>
      </c>
      <c r="AD2309" t="n">
        <v>5</v>
      </c>
      <c r="AE2309" t="n">
        <v>710583.35</v>
      </c>
      <c r="AF2309" t="n">
        <v>6190402.53</v>
      </c>
    </row>
    <row r="2310" spans="1:32">
      <c r="A2310" s="62" t="n">
        <v>2308</v>
      </c>
      <c r="B2310" t="s">
        <v>7153</v>
      </c>
      <c r="C2310" t="n">
        <v>120</v>
      </c>
      <c r="D2310" t="n">
        <v>1953</v>
      </c>
      <c r="E2310" t="n">
        <v>1976</v>
      </c>
      <c r="F2310" t="n">
        <v>5</v>
      </c>
      <c r="G2310" t="s"/>
      <c r="H2310" t="n">
        <v>2</v>
      </c>
      <c r="I2310" t="s"/>
      <c r="J2310" t="n">
        <v>2</v>
      </c>
      <c r="K2310" t="s">
        <v>237</v>
      </c>
      <c r="L2310" t="n">
        <v>3</v>
      </c>
      <c r="M2310" t="n">
        <v>1</v>
      </c>
      <c r="N2310" t="n">
        <v>122</v>
      </c>
      <c r="O2310" t="n">
        <v>122</v>
      </c>
      <c r="P2310" t="n">
        <v>122</v>
      </c>
      <c r="Q2310" t="n">
        <v>0</v>
      </c>
      <c r="R2310" t="n">
        <v>0</v>
      </c>
      <c r="S2310" t="s">
        <v>7154</v>
      </c>
      <c r="T2310" t="n">
        <v>451</v>
      </c>
      <c r="U2310" t="s">
        <v>6391</v>
      </c>
      <c r="V2310" t="s">
        <v>6391</v>
      </c>
      <c r="W2310" t="s">
        <v>237</v>
      </c>
      <c r="X2310" t="s">
        <v>241</v>
      </c>
      <c r="Y2310" t="s">
        <v>242</v>
      </c>
      <c r="Z2310" t="s"/>
      <c r="AA2310" t="n">
        <v>190</v>
      </c>
      <c r="AB2310" t="s">
        <v>7155</v>
      </c>
      <c r="AC2310" t="s">
        <v>7154</v>
      </c>
      <c r="AD2310" t="n">
        <v>5</v>
      </c>
      <c r="AE2310" t="n">
        <v>711407.79</v>
      </c>
      <c r="AF2310" t="n">
        <v>6190134.71</v>
      </c>
    </row>
    <row r="2311" spans="1:32">
      <c r="A2311" s="62" t="n">
        <v>2309</v>
      </c>
      <c r="B2311" t="s">
        <v>7156</v>
      </c>
      <c r="C2311" t="n">
        <v>120</v>
      </c>
      <c r="D2311" t="n">
        <v>1961</v>
      </c>
      <c r="E2311" t="n">
        <v>0</v>
      </c>
      <c r="F2311" t="n">
        <v>1</v>
      </c>
      <c r="G2311" t="s"/>
      <c r="H2311" t="n">
        <v>1</v>
      </c>
      <c r="I2311" t="s"/>
      <c r="J2311" t="n">
        <v>2</v>
      </c>
      <c r="K2311" t="s">
        <v>237</v>
      </c>
      <c r="L2311" t="s"/>
      <c r="M2311" t="n">
        <v>1</v>
      </c>
      <c r="N2311" t="n">
        <v>135</v>
      </c>
      <c r="O2311" t="n">
        <v>135</v>
      </c>
      <c r="P2311" t="n">
        <v>135</v>
      </c>
      <c r="Q2311" t="n">
        <v>0</v>
      </c>
      <c r="R2311" t="n">
        <v>0</v>
      </c>
      <c r="S2311" t="s">
        <v>7157</v>
      </c>
      <c r="T2311" t="n">
        <v>503</v>
      </c>
      <c r="U2311" t="s">
        <v>1072</v>
      </c>
      <c r="V2311" t="s">
        <v>1072</v>
      </c>
      <c r="W2311" t="s">
        <v>7158</v>
      </c>
      <c r="X2311" t="s">
        <v>241</v>
      </c>
      <c r="Y2311" t="s">
        <v>242</v>
      </c>
      <c r="Z2311" t="s"/>
      <c r="AA2311" t="n">
        <v>190</v>
      </c>
      <c r="AB2311" t="s">
        <v>7159</v>
      </c>
      <c r="AC2311" t="s">
        <v>7157</v>
      </c>
      <c r="AD2311" t="n">
        <v>5</v>
      </c>
      <c r="AE2311" t="n">
        <v>709773.77</v>
      </c>
      <c r="AF2311" t="n">
        <v>6190412.86</v>
      </c>
    </row>
    <row r="2312" spans="1:32">
      <c r="A2312" s="62" t="n">
        <v>2310</v>
      </c>
      <c r="B2312" t="s">
        <v>7160</v>
      </c>
      <c r="C2312" t="n">
        <v>130</v>
      </c>
      <c r="D2312" t="n">
        <v>2006</v>
      </c>
      <c r="E2312" t="n">
        <v>0</v>
      </c>
      <c r="F2312" t="n">
        <v>4</v>
      </c>
      <c r="G2312" t="s"/>
      <c r="H2312" t="n">
        <v>1</v>
      </c>
      <c r="I2312" t="s"/>
      <c r="J2312" t="n">
        <v>2</v>
      </c>
      <c r="K2312" t="s">
        <v>237</v>
      </c>
      <c r="L2312" t="n">
        <v>90</v>
      </c>
      <c r="M2312" t="n">
        <v>1</v>
      </c>
      <c r="N2312" t="n">
        <v>65</v>
      </c>
      <c r="O2312" t="n">
        <v>65</v>
      </c>
      <c r="P2312" t="n">
        <v>110</v>
      </c>
      <c r="Q2312" t="n">
        <v>0</v>
      </c>
      <c r="R2312" t="n">
        <v>0</v>
      </c>
      <c r="S2312" t="s">
        <v>7161</v>
      </c>
      <c r="T2312" t="n">
        <v>515</v>
      </c>
      <c r="U2312" t="s">
        <v>1077</v>
      </c>
      <c r="V2312" t="s">
        <v>1077</v>
      </c>
      <c r="W2312" t="s">
        <v>254</v>
      </c>
      <c r="X2312" t="s">
        <v>241</v>
      </c>
      <c r="Y2312" t="s">
        <v>242</v>
      </c>
      <c r="Z2312" t="s"/>
      <c r="AA2312" t="n">
        <v>190</v>
      </c>
      <c r="AB2312" t="s">
        <v>6108</v>
      </c>
      <c r="AC2312" t="s">
        <v>7161</v>
      </c>
      <c r="AD2312" t="n">
        <v>5</v>
      </c>
      <c r="AE2312" t="n">
        <v>709893.79</v>
      </c>
      <c r="AF2312" t="n">
        <v>6191459.01</v>
      </c>
    </row>
    <row r="2313" spans="1:32">
      <c r="A2313" s="62" t="n">
        <v>2311</v>
      </c>
      <c r="B2313" t="s">
        <v>7162</v>
      </c>
      <c r="C2313" t="n">
        <v>120</v>
      </c>
      <c r="D2313" t="n">
        <v>1985</v>
      </c>
      <c r="E2313" t="n">
        <v>2014</v>
      </c>
      <c r="F2313" t="n">
        <v>1</v>
      </c>
      <c r="G2313" t="s"/>
      <c r="H2313" t="n">
        <v>90</v>
      </c>
      <c r="I2313" t="s"/>
      <c r="J2313" t="n">
        <v>2</v>
      </c>
      <c r="K2313" t="s">
        <v>522</v>
      </c>
      <c r="L2313" t="s"/>
      <c r="M2313" t="n">
        <v>1</v>
      </c>
      <c r="N2313" t="n">
        <v>249</v>
      </c>
      <c r="O2313" t="n">
        <v>249</v>
      </c>
      <c r="P2313" t="n">
        <v>249</v>
      </c>
      <c r="Q2313" t="n">
        <v>0</v>
      </c>
      <c r="R2313" t="n">
        <v>0</v>
      </c>
      <c r="S2313" t="s">
        <v>7163</v>
      </c>
      <c r="T2313" t="n">
        <v>602</v>
      </c>
      <c r="U2313" t="s">
        <v>6907</v>
      </c>
      <c r="V2313" t="s">
        <v>6907</v>
      </c>
      <c r="W2313" t="s">
        <v>1099</v>
      </c>
      <c r="X2313" t="s">
        <v>3571</v>
      </c>
      <c r="Y2313" t="s">
        <v>3572</v>
      </c>
      <c r="Z2313" t="s"/>
      <c r="AA2313" t="n">
        <v>190</v>
      </c>
      <c r="AB2313" t="s">
        <v>7164</v>
      </c>
      <c r="AC2313" t="s">
        <v>7163</v>
      </c>
      <c r="AD2313" t="n">
        <v>5</v>
      </c>
      <c r="AE2313" t="n">
        <v>712577.16</v>
      </c>
      <c r="AF2313" t="n">
        <v>6191951.5</v>
      </c>
    </row>
    <row r="2314" spans="1:32">
      <c r="A2314" s="62" t="n">
        <v>2312</v>
      </c>
      <c r="B2314" t="s">
        <v>7165</v>
      </c>
      <c r="C2314" t="n">
        <v>210</v>
      </c>
      <c r="D2314" t="n">
        <v>1985</v>
      </c>
      <c r="E2314" t="n">
        <v>0</v>
      </c>
      <c r="F2314" t="n">
        <v>3</v>
      </c>
      <c r="G2314" t="s"/>
      <c r="H2314" t="n">
        <v>2</v>
      </c>
      <c r="I2314" t="s"/>
      <c r="J2314" t="n">
        <v>9</v>
      </c>
      <c r="K2314" t="s">
        <v>349</v>
      </c>
      <c r="L2314" t="s"/>
      <c r="M2314" t="n">
        <v>1</v>
      </c>
      <c r="N2314" t="n">
        <v>99</v>
      </c>
      <c r="O2314" t="n">
        <v>99</v>
      </c>
      <c r="P2314" t="n">
        <v>0</v>
      </c>
      <c r="Q2314" t="n">
        <v>99</v>
      </c>
      <c r="R2314" t="n">
        <v>0</v>
      </c>
      <c r="S2314" t="s">
        <v>7163</v>
      </c>
      <c r="T2314" t="n">
        <v>602</v>
      </c>
      <c r="U2314" t="s">
        <v>6907</v>
      </c>
      <c r="V2314" t="s">
        <v>6907</v>
      </c>
      <c r="W2314" t="s">
        <v>1099</v>
      </c>
      <c r="X2314" t="s">
        <v>3571</v>
      </c>
      <c r="Y2314" t="s">
        <v>3572</v>
      </c>
      <c r="Z2314" t="s"/>
      <c r="AA2314" t="n">
        <v>190</v>
      </c>
      <c r="AB2314" t="s">
        <v>7164</v>
      </c>
      <c r="AC2314" t="s">
        <v>7163</v>
      </c>
      <c r="AD2314" t="n">
        <v>5</v>
      </c>
      <c r="AE2314" t="n">
        <v>712577.16</v>
      </c>
      <c r="AF2314" t="n">
        <v>6191951.5</v>
      </c>
    </row>
    <row r="2315" spans="1:32">
      <c r="A2315" s="62" t="n">
        <v>2313</v>
      </c>
      <c r="B2315" t="s">
        <v>7166</v>
      </c>
      <c r="C2315" t="n">
        <v>120</v>
      </c>
      <c r="D2315" t="n">
        <v>1971</v>
      </c>
      <c r="E2315" t="n">
        <v>0</v>
      </c>
      <c r="F2315" t="n">
        <v>3</v>
      </c>
      <c r="G2315" t="s"/>
      <c r="H2315" t="n">
        <v>1</v>
      </c>
      <c r="I2315" t="s"/>
      <c r="J2315" t="n">
        <v>2</v>
      </c>
      <c r="K2315" t="s">
        <v>237</v>
      </c>
      <c r="L2315" t="s"/>
      <c r="M2315" t="n">
        <v>1</v>
      </c>
      <c r="N2315" t="n">
        <v>163</v>
      </c>
      <c r="O2315" t="n">
        <v>163</v>
      </c>
      <c r="P2315" t="n">
        <v>271</v>
      </c>
      <c r="Q2315" t="n">
        <v>0</v>
      </c>
      <c r="R2315" t="n">
        <v>0</v>
      </c>
      <c r="S2315" t="s">
        <v>7167</v>
      </c>
      <c r="T2315" t="n">
        <v>627</v>
      </c>
      <c r="U2315" t="s">
        <v>3225</v>
      </c>
      <c r="V2315" t="s">
        <v>3225</v>
      </c>
      <c r="W2315" t="s">
        <v>443</v>
      </c>
      <c r="X2315" t="s">
        <v>241</v>
      </c>
      <c r="Y2315" t="s">
        <v>242</v>
      </c>
      <c r="Z2315" t="s"/>
      <c r="AA2315" t="n">
        <v>190</v>
      </c>
      <c r="AB2315" t="s">
        <v>7168</v>
      </c>
      <c r="AC2315" t="s">
        <v>7167</v>
      </c>
      <c r="AD2315" t="n">
        <v>5</v>
      </c>
      <c r="AE2315" t="n">
        <v>712514.89</v>
      </c>
      <c r="AF2315" t="n">
        <v>6190483.53</v>
      </c>
    </row>
    <row r="2316" spans="1:32">
      <c r="A2316" s="62" t="n">
        <v>2314</v>
      </c>
      <c r="B2316" t="s">
        <v>7169</v>
      </c>
      <c r="C2316" t="n">
        <v>120</v>
      </c>
      <c r="D2316" t="n">
        <v>1965</v>
      </c>
      <c r="E2316" t="n">
        <v>0</v>
      </c>
      <c r="F2316" t="n">
        <v>3</v>
      </c>
      <c r="G2316" t="s"/>
      <c r="H2316" t="n">
        <v>1</v>
      </c>
      <c r="I2316" t="s"/>
      <c r="J2316" t="n">
        <v>2</v>
      </c>
      <c r="K2316" t="s">
        <v>237</v>
      </c>
      <c r="L2316" t="s"/>
      <c r="M2316" t="n">
        <v>1</v>
      </c>
      <c r="N2316" t="n">
        <v>155</v>
      </c>
      <c r="O2316" t="n">
        <v>155</v>
      </c>
      <c r="P2316" t="n">
        <v>260</v>
      </c>
      <c r="Q2316" t="n">
        <v>0</v>
      </c>
      <c r="R2316" t="n">
        <v>0</v>
      </c>
      <c r="S2316" t="s">
        <v>7170</v>
      </c>
      <c r="T2316" t="n">
        <v>674</v>
      </c>
      <c r="U2316" t="s">
        <v>6603</v>
      </c>
      <c r="V2316" t="s">
        <v>6603</v>
      </c>
      <c r="W2316" t="s">
        <v>387</v>
      </c>
      <c r="X2316" t="s">
        <v>241</v>
      </c>
      <c r="Y2316" t="s">
        <v>242</v>
      </c>
      <c r="Z2316" t="s"/>
      <c r="AA2316" t="n">
        <v>190</v>
      </c>
      <c r="AB2316" t="s">
        <v>7171</v>
      </c>
      <c r="AC2316" t="s">
        <v>7170</v>
      </c>
      <c r="AD2316" t="n">
        <v>5</v>
      </c>
      <c r="AE2316" t="n">
        <v>710185.96</v>
      </c>
      <c r="AF2316" t="n">
        <v>6190054.97</v>
      </c>
    </row>
    <row r="2317" spans="1:32">
      <c r="A2317" s="62" t="n">
        <v>2315</v>
      </c>
      <c r="B2317" t="s">
        <v>7172</v>
      </c>
      <c r="C2317" t="n">
        <v>120</v>
      </c>
      <c r="D2317" t="n">
        <v>1963</v>
      </c>
      <c r="E2317" t="n">
        <v>1974</v>
      </c>
      <c r="F2317" t="n">
        <v>3</v>
      </c>
      <c r="G2317" t="s"/>
      <c r="H2317" t="n">
        <v>1</v>
      </c>
      <c r="I2317" t="s"/>
      <c r="J2317" t="n">
        <v>1</v>
      </c>
      <c r="K2317" t="s">
        <v>349</v>
      </c>
      <c r="L2317" t="s"/>
      <c r="M2317" t="n">
        <v>1</v>
      </c>
      <c r="N2317" t="n">
        <v>106</v>
      </c>
      <c r="O2317" t="n">
        <v>106</v>
      </c>
      <c r="P2317" t="n">
        <v>211</v>
      </c>
      <c r="Q2317" t="n">
        <v>0</v>
      </c>
      <c r="R2317" t="n">
        <v>0</v>
      </c>
      <c r="S2317" t="s">
        <v>7173</v>
      </c>
      <c r="T2317" t="n">
        <v>739</v>
      </c>
      <c r="U2317" t="s">
        <v>562</v>
      </c>
      <c r="V2317" t="s">
        <v>562</v>
      </c>
      <c r="W2317" t="s">
        <v>407</v>
      </c>
      <c r="X2317" t="s">
        <v>241</v>
      </c>
      <c r="Y2317" t="s">
        <v>242</v>
      </c>
      <c r="Z2317" t="s"/>
      <c r="AA2317" t="n">
        <v>190</v>
      </c>
      <c r="AB2317" t="s">
        <v>7174</v>
      </c>
      <c r="AC2317" t="s">
        <v>7173</v>
      </c>
      <c r="AD2317" t="n">
        <v>5</v>
      </c>
      <c r="AE2317" t="n">
        <v>710943.64</v>
      </c>
      <c r="AF2317" t="n">
        <v>6190576.42</v>
      </c>
    </row>
    <row r="2318" spans="1:32">
      <c r="A2318" s="62" t="n">
        <v>2316</v>
      </c>
      <c r="B2318" t="s">
        <v>7175</v>
      </c>
      <c r="C2318" t="n">
        <v>120</v>
      </c>
      <c r="D2318" t="n">
        <v>1959</v>
      </c>
      <c r="E2318" t="n">
        <v>1979</v>
      </c>
      <c r="F2318" t="n">
        <v>3</v>
      </c>
      <c r="G2318" t="s"/>
      <c r="H2318" t="n">
        <v>1</v>
      </c>
      <c r="I2318" t="s"/>
      <c r="J2318" t="n">
        <v>2</v>
      </c>
      <c r="K2318" t="s">
        <v>237</v>
      </c>
      <c r="L2318" t="n">
        <v>2</v>
      </c>
      <c r="M2318" t="n">
        <v>1</v>
      </c>
      <c r="N2318" t="n">
        <v>154</v>
      </c>
      <c r="O2318" t="n">
        <v>154</v>
      </c>
      <c r="P2318" t="n">
        <v>119</v>
      </c>
      <c r="Q2318" t="n">
        <v>0</v>
      </c>
      <c r="R2318" t="n">
        <v>0</v>
      </c>
      <c r="S2318" t="s">
        <v>7176</v>
      </c>
      <c r="T2318" t="n">
        <v>451</v>
      </c>
      <c r="U2318" t="s">
        <v>6391</v>
      </c>
      <c r="V2318" t="s">
        <v>6391</v>
      </c>
      <c r="W2318" t="s">
        <v>395</v>
      </c>
      <c r="X2318" t="s">
        <v>241</v>
      </c>
      <c r="Y2318" t="s">
        <v>242</v>
      </c>
      <c r="Z2318" t="s"/>
      <c r="AA2318" t="n">
        <v>190</v>
      </c>
      <c r="AB2318" t="s">
        <v>7177</v>
      </c>
      <c r="AC2318" t="s">
        <v>7176</v>
      </c>
      <c r="AD2318" t="n">
        <v>5</v>
      </c>
      <c r="AE2318" t="n">
        <v>711377.11</v>
      </c>
      <c r="AF2318" t="n">
        <v>6190136.07</v>
      </c>
    </row>
    <row r="2319" spans="1:32">
      <c r="A2319" s="62" t="n">
        <v>2317</v>
      </c>
      <c r="B2319" t="s">
        <v>7178</v>
      </c>
      <c r="C2319" t="n">
        <v>120</v>
      </c>
      <c r="D2319" t="n">
        <v>1962</v>
      </c>
      <c r="E2319" t="n">
        <v>1978</v>
      </c>
      <c r="F2319" t="n">
        <v>2</v>
      </c>
      <c r="G2319" t="s"/>
      <c r="H2319" t="n">
        <v>1</v>
      </c>
      <c r="I2319" t="s"/>
      <c r="J2319" t="n">
        <v>2</v>
      </c>
      <c r="K2319" t="s">
        <v>522</v>
      </c>
      <c r="L2319" t="s"/>
      <c r="M2319" t="n">
        <v>1</v>
      </c>
      <c r="N2319" t="n">
        <v>207</v>
      </c>
      <c r="O2319" t="n">
        <v>207</v>
      </c>
      <c r="P2319" t="n">
        <v>207</v>
      </c>
      <c r="Q2319" t="n">
        <v>0</v>
      </c>
      <c r="R2319" t="n">
        <v>0</v>
      </c>
      <c r="S2319" t="s">
        <v>7179</v>
      </c>
      <c r="T2319" t="n">
        <v>503</v>
      </c>
      <c r="U2319" t="s">
        <v>1072</v>
      </c>
      <c r="V2319" t="s">
        <v>1072</v>
      </c>
      <c r="W2319" t="s">
        <v>7180</v>
      </c>
      <c r="X2319" t="s">
        <v>241</v>
      </c>
      <c r="Y2319" t="s">
        <v>242</v>
      </c>
      <c r="Z2319" t="s"/>
      <c r="AA2319" t="n">
        <v>190</v>
      </c>
      <c r="AB2319" t="s">
        <v>7181</v>
      </c>
      <c r="AC2319" t="s">
        <v>7179</v>
      </c>
      <c r="AD2319" t="n">
        <v>5</v>
      </c>
      <c r="AE2319" t="n">
        <v>709761</v>
      </c>
      <c r="AF2319" t="n">
        <v>6190384.06</v>
      </c>
    </row>
    <row r="2320" spans="1:32">
      <c r="A2320" s="62" t="n">
        <v>2318</v>
      </c>
      <c r="B2320" t="s">
        <v>7182</v>
      </c>
      <c r="C2320" t="n">
        <v>130</v>
      </c>
      <c r="D2320" t="n">
        <v>2006</v>
      </c>
      <c r="E2320" t="n">
        <v>0</v>
      </c>
      <c r="F2320" t="n">
        <v>4</v>
      </c>
      <c r="G2320" t="s"/>
      <c r="H2320" t="n">
        <v>1</v>
      </c>
      <c r="I2320" t="s"/>
      <c r="J2320" t="n">
        <v>2</v>
      </c>
      <c r="K2320" t="s">
        <v>237</v>
      </c>
      <c r="L2320" t="n">
        <v>90</v>
      </c>
      <c r="M2320" t="n">
        <v>1</v>
      </c>
      <c r="N2320" t="n">
        <v>65</v>
      </c>
      <c r="O2320" t="n">
        <v>65</v>
      </c>
      <c r="P2320" t="n">
        <v>110</v>
      </c>
      <c r="Q2320" t="n">
        <v>0</v>
      </c>
      <c r="R2320" t="n">
        <v>0</v>
      </c>
      <c r="S2320" t="s">
        <v>7183</v>
      </c>
      <c r="T2320" t="n">
        <v>515</v>
      </c>
      <c r="U2320" t="s">
        <v>1077</v>
      </c>
      <c r="V2320" t="s">
        <v>1077</v>
      </c>
      <c r="W2320" t="s">
        <v>1453</v>
      </c>
      <c r="X2320" t="s">
        <v>241</v>
      </c>
      <c r="Y2320" t="s">
        <v>242</v>
      </c>
      <c r="Z2320" t="s"/>
      <c r="AA2320" t="n">
        <v>190</v>
      </c>
      <c r="AB2320" t="s">
        <v>5778</v>
      </c>
      <c r="AC2320" t="s">
        <v>7183</v>
      </c>
      <c r="AD2320" t="n">
        <v>5</v>
      </c>
      <c r="AE2320" t="n">
        <v>709976.72</v>
      </c>
      <c r="AF2320" t="n">
        <v>6191387.11</v>
      </c>
    </row>
    <row r="2321" spans="1:32">
      <c r="A2321" s="62" t="n">
        <v>2319</v>
      </c>
      <c r="B2321" t="s">
        <v>7184</v>
      </c>
      <c r="C2321" t="n">
        <v>120</v>
      </c>
      <c r="D2321" t="n">
        <v>1910</v>
      </c>
      <c r="E2321" t="n">
        <v>1989</v>
      </c>
      <c r="F2321" t="n">
        <v>10</v>
      </c>
      <c r="G2321" t="s"/>
      <c r="H2321" t="n">
        <v>1</v>
      </c>
      <c r="I2321" t="s"/>
      <c r="J2321" t="n">
        <v>2</v>
      </c>
      <c r="K2321" t="s">
        <v>237</v>
      </c>
      <c r="L2321" t="n">
        <v>2</v>
      </c>
      <c r="M2321" t="n">
        <v>1</v>
      </c>
      <c r="N2321" t="n">
        <v>193</v>
      </c>
      <c r="O2321" t="n">
        <v>193</v>
      </c>
      <c r="P2321" t="n">
        <v>265</v>
      </c>
      <c r="Q2321" t="n">
        <v>0</v>
      </c>
      <c r="R2321" t="n">
        <v>0</v>
      </c>
      <c r="S2321" t="s">
        <v>7185</v>
      </c>
      <c r="T2321" t="n">
        <v>532</v>
      </c>
      <c r="U2321" t="s">
        <v>7186</v>
      </c>
      <c r="V2321" t="s">
        <v>7186</v>
      </c>
      <c r="W2321" t="s">
        <v>365</v>
      </c>
      <c r="X2321" t="s">
        <v>241</v>
      </c>
      <c r="Y2321" t="s">
        <v>242</v>
      </c>
      <c r="Z2321" t="s"/>
      <c r="AA2321" t="n">
        <v>190</v>
      </c>
      <c r="AB2321" t="s">
        <v>2235</v>
      </c>
      <c r="AC2321" t="s">
        <v>7185</v>
      </c>
      <c r="AD2321" t="n">
        <v>5</v>
      </c>
      <c r="AE2321" t="n">
        <v>710767.49</v>
      </c>
      <c r="AF2321" t="n">
        <v>6189911.46</v>
      </c>
    </row>
    <row r="2322" spans="1:32">
      <c r="A2322" s="62" t="n">
        <v>2320</v>
      </c>
      <c r="B2322" t="s">
        <v>7187</v>
      </c>
      <c r="C2322" t="n">
        <v>330</v>
      </c>
      <c r="D2322" t="n">
        <v>1895</v>
      </c>
      <c r="E2322" t="n">
        <v>2014</v>
      </c>
      <c r="F2322" t="n">
        <v>4</v>
      </c>
      <c r="G2322" t="s"/>
      <c r="H2322" t="n">
        <v>1</v>
      </c>
      <c r="I2322" t="s"/>
      <c r="J2322" t="n">
        <v>2</v>
      </c>
      <c r="K2322" t="s">
        <v>522</v>
      </c>
      <c r="L2322" t="s"/>
      <c r="M2322" t="n">
        <v>1</v>
      </c>
      <c r="N2322" t="n">
        <v>268</v>
      </c>
      <c r="O2322" t="n">
        <v>268</v>
      </c>
      <c r="P2322" t="n">
        <v>56</v>
      </c>
      <c r="Q2322" t="n">
        <v>268</v>
      </c>
      <c r="R2322" t="n">
        <v>0</v>
      </c>
      <c r="S2322" t="s">
        <v>7188</v>
      </c>
      <c r="T2322" t="n">
        <v>602</v>
      </c>
      <c r="U2322" t="s">
        <v>6907</v>
      </c>
      <c r="V2322" t="s">
        <v>6907</v>
      </c>
      <c r="W2322" t="s">
        <v>240</v>
      </c>
      <c r="X2322" t="s">
        <v>3571</v>
      </c>
      <c r="Y2322" t="s">
        <v>3572</v>
      </c>
      <c r="Z2322" t="s"/>
      <c r="AA2322" t="n">
        <v>190</v>
      </c>
      <c r="AB2322" t="s">
        <v>7189</v>
      </c>
      <c r="AC2322" t="s">
        <v>7188</v>
      </c>
      <c r="AD2322" t="n">
        <v>5</v>
      </c>
      <c r="AE2322" t="n">
        <v>712747.49</v>
      </c>
      <c r="AF2322" t="n">
        <v>6192123.26</v>
      </c>
    </row>
    <row r="2323" spans="1:32">
      <c r="A2323" s="62" t="n">
        <v>2321</v>
      </c>
      <c r="B2323" t="s">
        <v>7190</v>
      </c>
      <c r="C2323" t="n">
        <v>110</v>
      </c>
      <c r="D2323" t="n">
        <v>1895</v>
      </c>
      <c r="E2323" t="n">
        <v>1978</v>
      </c>
      <c r="F2323" t="n">
        <v>4</v>
      </c>
      <c r="G2323" t="s"/>
      <c r="H2323" t="n">
        <v>1</v>
      </c>
      <c r="I2323" t="s"/>
      <c r="J2323" t="n">
        <v>2</v>
      </c>
      <c r="K2323" t="s">
        <v>522</v>
      </c>
      <c r="L2323" t="s"/>
      <c r="M2323" t="n">
        <v>1</v>
      </c>
      <c r="N2323" t="n">
        <v>162</v>
      </c>
      <c r="O2323" t="n">
        <v>135</v>
      </c>
      <c r="P2323" t="n">
        <v>234</v>
      </c>
      <c r="Q2323" t="n">
        <v>0</v>
      </c>
      <c r="R2323" t="n">
        <v>0</v>
      </c>
      <c r="S2323" t="s">
        <v>7188</v>
      </c>
      <c r="T2323" t="n">
        <v>602</v>
      </c>
      <c r="U2323" t="s">
        <v>6907</v>
      </c>
      <c r="V2323" t="s">
        <v>6907</v>
      </c>
      <c r="W2323" t="s">
        <v>240</v>
      </c>
      <c r="X2323" t="s">
        <v>3571</v>
      </c>
      <c r="Y2323" t="s">
        <v>3572</v>
      </c>
      <c r="Z2323" t="s"/>
      <c r="AA2323" t="n">
        <v>190</v>
      </c>
      <c r="AB2323" t="s">
        <v>7189</v>
      </c>
      <c r="AC2323" t="s">
        <v>7188</v>
      </c>
      <c r="AD2323" t="n">
        <v>5</v>
      </c>
      <c r="AE2323" t="n">
        <v>712747.49</v>
      </c>
      <c r="AF2323" t="n">
        <v>6192123.26</v>
      </c>
    </row>
    <row r="2324" spans="1:32">
      <c r="A2324" s="62" t="n">
        <v>2322</v>
      </c>
      <c r="B2324" t="s">
        <v>7191</v>
      </c>
      <c r="C2324" t="n">
        <v>210</v>
      </c>
      <c r="D2324" t="n">
        <v>2011</v>
      </c>
      <c r="E2324" t="n">
        <v>0</v>
      </c>
      <c r="F2324" t="n">
        <v>10</v>
      </c>
      <c r="G2324" t="s"/>
      <c r="H2324" t="n">
        <v>5</v>
      </c>
      <c r="I2324" t="s"/>
      <c r="J2324" t="n">
        <v>9</v>
      </c>
      <c r="K2324" t="s">
        <v>349</v>
      </c>
      <c r="L2324" t="s"/>
      <c r="M2324" t="n">
        <v>1</v>
      </c>
      <c r="N2324" t="n">
        <v>353</v>
      </c>
      <c r="O2324" t="n">
        <v>353</v>
      </c>
      <c r="P2324" t="n">
        <v>0</v>
      </c>
      <c r="Q2324" t="n">
        <v>353</v>
      </c>
      <c r="R2324" t="n">
        <v>0</v>
      </c>
      <c r="S2324" t="s">
        <v>7188</v>
      </c>
      <c r="T2324" t="n">
        <v>602</v>
      </c>
      <c r="U2324" t="s">
        <v>6907</v>
      </c>
      <c r="V2324" t="s">
        <v>6907</v>
      </c>
      <c r="W2324" t="s">
        <v>240</v>
      </c>
      <c r="X2324" t="s">
        <v>3571</v>
      </c>
      <c r="Y2324" t="s">
        <v>3572</v>
      </c>
      <c r="Z2324" t="s"/>
      <c r="AA2324" t="n">
        <v>190</v>
      </c>
      <c r="AB2324" t="s">
        <v>7189</v>
      </c>
      <c r="AC2324" t="s">
        <v>7188</v>
      </c>
      <c r="AD2324" t="n">
        <v>5</v>
      </c>
      <c r="AE2324" t="n">
        <v>712747.49</v>
      </c>
      <c r="AF2324" t="n">
        <v>6192123.26</v>
      </c>
    </row>
    <row r="2325" spans="1:32">
      <c r="A2325" s="62" t="n">
        <v>2323</v>
      </c>
      <c r="B2325" t="s">
        <v>7192</v>
      </c>
      <c r="C2325" t="n">
        <v>210</v>
      </c>
      <c r="D2325" t="n">
        <v>1895</v>
      </c>
      <c r="E2325" t="n">
        <v>0</v>
      </c>
      <c r="F2325" t="n">
        <v>4</v>
      </c>
      <c r="G2325" t="s"/>
      <c r="H2325" t="n">
        <v>1</v>
      </c>
      <c r="I2325" t="s"/>
      <c r="J2325" t="n">
        <v>9</v>
      </c>
      <c r="K2325" t="s">
        <v>349</v>
      </c>
      <c r="L2325" t="s"/>
      <c r="M2325" t="n">
        <v>1</v>
      </c>
      <c r="N2325" t="n">
        <v>147</v>
      </c>
      <c r="O2325" t="n">
        <v>147</v>
      </c>
      <c r="P2325" t="n">
        <v>0</v>
      </c>
      <c r="Q2325" t="n">
        <v>147</v>
      </c>
      <c r="R2325" t="n">
        <v>0</v>
      </c>
      <c r="S2325" t="s">
        <v>7188</v>
      </c>
      <c r="T2325" t="n">
        <v>602</v>
      </c>
      <c r="U2325" t="s">
        <v>6907</v>
      </c>
      <c r="V2325" t="s">
        <v>6907</v>
      </c>
      <c r="W2325" t="s">
        <v>240</v>
      </c>
      <c r="X2325" t="s">
        <v>3571</v>
      </c>
      <c r="Y2325" t="s">
        <v>3572</v>
      </c>
      <c r="Z2325" t="s"/>
      <c r="AA2325" t="n">
        <v>190</v>
      </c>
      <c r="AB2325" t="s">
        <v>7189</v>
      </c>
      <c r="AC2325" t="s">
        <v>7188</v>
      </c>
      <c r="AD2325" t="n">
        <v>5</v>
      </c>
      <c r="AE2325" t="n">
        <v>712747.49</v>
      </c>
      <c r="AF2325" t="n">
        <v>6192123.26</v>
      </c>
    </row>
    <row r="2326" spans="1:32">
      <c r="A2326" s="62" t="n">
        <v>2324</v>
      </c>
      <c r="B2326" t="s">
        <v>7193</v>
      </c>
      <c r="C2326" t="n">
        <v>120</v>
      </c>
      <c r="D2326" t="n">
        <v>1965</v>
      </c>
      <c r="E2326" t="n">
        <v>0</v>
      </c>
      <c r="F2326" t="n">
        <v>3</v>
      </c>
      <c r="G2326" t="s"/>
      <c r="H2326" t="n">
        <v>1</v>
      </c>
      <c r="I2326" t="s"/>
      <c r="J2326" t="n">
        <v>2</v>
      </c>
      <c r="K2326" t="s">
        <v>237</v>
      </c>
      <c r="L2326" t="s"/>
      <c r="M2326" t="n">
        <v>1</v>
      </c>
      <c r="N2326" t="n">
        <v>92</v>
      </c>
      <c r="O2326" t="n">
        <v>92</v>
      </c>
      <c r="P2326" t="n">
        <v>92</v>
      </c>
      <c r="Q2326" t="n">
        <v>0</v>
      </c>
      <c r="R2326" t="n">
        <v>0</v>
      </c>
      <c r="S2326" t="s">
        <v>7194</v>
      </c>
      <c r="T2326" t="n">
        <v>627</v>
      </c>
      <c r="U2326" t="s">
        <v>3225</v>
      </c>
      <c r="V2326" t="s">
        <v>3225</v>
      </c>
      <c r="W2326" t="s">
        <v>447</v>
      </c>
      <c r="X2326" t="s">
        <v>241</v>
      </c>
      <c r="Y2326" t="s">
        <v>242</v>
      </c>
      <c r="Z2326" t="s"/>
      <c r="AA2326" t="n">
        <v>190</v>
      </c>
      <c r="AB2326" t="s">
        <v>7195</v>
      </c>
      <c r="AC2326" t="s">
        <v>7194</v>
      </c>
      <c r="AD2326" t="n">
        <v>5</v>
      </c>
      <c r="AE2326" t="n">
        <v>712499.4</v>
      </c>
      <c r="AF2326" t="n">
        <v>6190465.81</v>
      </c>
    </row>
    <row r="2327" spans="1:32">
      <c r="A2327" s="62" t="n">
        <v>2325</v>
      </c>
      <c r="B2327" t="s">
        <v>7196</v>
      </c>
      <c r="C2327" t="n">
        <v>120</v>
      </c>
      <c r="D2327" t="n">
        <v>1967</v>
      </c>
      <c r="E2327" t="n">
        <v>2004</v>
      </c>
      <c r="F2327" t="n">
        <v>4</v>
      </c>
      <c r="G2327" t="s"/>
      <c r="H2327" t="n">
        <v>1</v>
      </c>
      <c r="I2327" t="s"/>
      <c r="J2327" t="n">
        <v>2</v>
      </c>
      <c r="K2327" t="s">
        <v>237</v>
      </c>
      <c r="L2327" t="s"/>
      <c r="M2327" t="n">
        <v>1</v>
      </c>
      <c r="N2327" t="n">
        <v>287</v>
      </c>
      <c r="O2327" t="n">
        <v>287</v>
      </c>
      <c r="P2327" t="n">
        <v>266</v>
      </c>
      <c r="Q2327" t="n">
        <v>0</v>
      </c>
      <c r="R2327" t="n">
        <v>0</v>
      </c>
      <c r="S2327" t="s">
        <v>7197</v>
      </c>
      <c r="T2327" t="n">
        <v>674</v>
      </c>
      <c r="U2327" t="s">
        <v>6603</v>
      </c>
      <c r="V2327" t="s">
        <v>6603</v>
      </c>
      <c r="W2327" t="s">
        <v>526</v>
      </c>
      <c r="X2327" t="s">
        <v>241</v>
      </c>
      <c r="Y2327" t="s">
        <v>242</v>
      </c>
      <c r="Z2327" t="s"/>
      <c r="AA2327" t="n">
        <v>190</v>
      </c>
      <c r="AB2327" t="s">
        <v>7198</v>
      </c>
      <c r="AC2327" t="s">
        <v>7197</v>
      </c>
      <c r="AD2327" t="n">
        <v>5</v>
      </c>
      <c r="AE2327" t="n">
        <v>710227.37</v>
      </c>
      <c r="AF2327" t="n">
        <v>6190066.33</v>
      </c>
    </row>
    <row r="2328" spans="1:32">
      <c r="A2328" s="62" t="n">
        <v>2326</v>
      </c>
      <c r="B2328" t="s">
        <v>7199</v>
      </c>
      <c r="C2328" t="n">
        <v>120</v>
      </c>
      <c r="D2328" t="n">
        <v>1966</v>
      </c>
      <c r="E2328" t="n">
        <v>1979</v>
      </c>
      <c r="F2328" t="n">
        <v>1</v>
      </c>
      <c r="G2328" t="s"/>
      <c r="H2328" t="n">
        <v>1</v>
      </c>
      <c r="I2328" t="s"/>
      <c r="J2328" t="n">
        <v>1</v>
      </c>
      <c r="K2328" t="s">
        <v>349</v>
      </c>
      <c r="L2328" t="s"/>
      <c r="M2328" t="n">
        <v>1</v>
      </c>
      <c r="N2328" t="n">
        <v>151</v>
      </c>
      <c r="O2328" t="n">
        <v>151</v>
      </c>
      <c r="P2328" t="n">
        <v>151</v>
      </c>
      <c r="Q2328" t="n">
        <v>0</v>
      </c>
      <c r="R2328" t="n">
        <v>0</v>
      </c>
      <c r="S2328" t="s">
        <v>7200</v>
      </c>
      <c r="T2328" t="n">
        <v>739</v>
      </c>
      <c r="U2328" t="s">
        <v>562</v>
      </c>
      <c r="V2328" t="s">
        <v>562</v>
      </c>
      <c r="W2328" t="s">
        <v>507</v>
      </c>
      <c r="X2328" t="s">
        <v>241</v>
      </c>
      <c r="Y2328" t="s">
        <v>242</v>
      </c>
      <c r="Z2328" t="s"/>
      <c r="AA2328" t="n">
        <v>190</v>
      </c>
      <c r="AB2328" t="s">
        <v>7201</v>
      </c>
      <c r="AC2328" t="s">
        <v>7200</v>
      </c>
      <c r="AD2328" t="n">
        <v>5</v>
      </c>
      <c r="AE2328" t="n">
        <v>710866.5</v>
      </c>
      <c r="AF2328" t="n">
        <v>6190535.98</v>
      </c>
    </row>
    <row r="2329" spans="1:32">
      <c r="A2329" s="62" t="n">
        <v>2327</v>
      </c>
      <c r="B2329" t="s">
        <v>7202</v>
      </c>
      <c r="C2329" t="n">
        <v>130</v>
      </c>
      <c r="D2329" t="n">
        <v>1951</v>
      </c>
      <c r="E2329" t="n">
        <v>1997</v>
      </c>
      <c r="F2329" t="n">
        <v>5</v>
      </c>
      <c r="G2329" t="s"/>
      <c r="H2329" t="n">
        <v>1</v>
      </c>
      <c r="I2329" t="s"/>
      <c r="J2329" t="n">
        <v>2</v>
      </c>
      <c r="K2329" t="s">
        <v>237</v>
      </c>
      <c r="L2329" t="s"/>
      <c r="M2329" t="n">
        <v>2</v>
      </c>
      <c r="N2329" t="n">
        <v>56</v>
      </c>
      <c r="O2329" t="n">
        <v>93</v>
      </c>
      <c r="P2329" t="n">
        <v>88</v>
      </c>
      <c r="Q2329" t="n">
        <v>0</v>
      </c>
      <c r="R2329" t="n">
        <v>0</v>
      </c>
      <c r="S2329" t="s">
        <v>7203</v>
      </c>
      <c r="T2329" t="n">
        <v>88</v>
      </c>
      <c r="U2329" t="s">
        <v>4521</v>
      </c>
      <c r="V2329" t="s">
        <v>4521</v>
      </c>
      <c r="W2329" t="s">
        <v>419</v>
      </c>
      <c r="X2329" t="s">
        <v>352</v>
      </c>
      <c r="Y2329" t="s">
        <v>353</v>
      </c>
      <c r="Z2329" t="s">
        <v>375</v>
      </c>
      <c r="AA2329" t="n">
        <v>190</v>
      </c>
      <c r="AB2329" t="s">
        <v>3854</v>
      </c>
      <c r="AC2329" t="s">
        <v>7203</v>
      </c>
      <c r="AD2329" t="n">
        <v>5</v>
      </c>
      <c r="AE2329" t="n">
        <v>709299.36</v>
      </c>
      <c r="AF2329" t="n">
        <v>6184572.37</v>
      </c>
    </row>
    <row r="2330" spans="1:32">
      <c r="A2330" s="62" t="n">
        <v>2328</v>
      </c>
      <c r="B2330" t="s">
        <v>7204</v>
      </c>
      <c r="C2330" t="n">
        <v>120</v>
      </c>
      <c r="D2330" t="n">
        <v>1977</v>
      </c>
      <c r="E2330" t="n">
        <v>1989</v>
      </c>
      <c r="F2330" t="n">
        <v>4</v>
      </c>
      <c r="G2330" t="s"/>
      <c r="H2330" t="n">
        <v>1</v>
      </c>
      <c r="I2330" t="s"/>
      <c r="J2330" t="n">
        <v>2</v>
      </c>
      <c r="K2330" t="s">
        <v>237</v>
      </c>
      <c r="L2330" t="s"/>
      <c r="M2330" t="n">
        <v>1</v>
      </c>
      <c r="N2330" t="n">
        <v>159</v>
      </c>
      <c r="O2330" t="n">
        <v>159</v>
      </c>
      <c r="P2330" t="n">
        <v>159</v>
      </c>
      <c r="Q2330" t="n">
        <v>0</v>
      </c>
      <c r="R2330" t="n">
        <v>0</v>
      </c>
      <c r="S2330" t="s">
        <v>7205</v>
      </c>
      <c r="T2330" t="n">
        <v>32</v>
      </c>
      <c r="U2330" t="s">
        <v>3109</v>
      </c>
      <c r="V2330" t="s">
        <v>3109</v>
      </c>
      <c r="W2330" t="s">
        <v>439</v>
      </c>
      <c r="X2330" t="s">
        <v>352</v>
      </c>
      <c r="Y2330" t="s">
        <v>353</v>
      </c>
      <c r="Z2330" t="s">
        <v>369</v>
      </c>
      <c r="AA2330" t="n">
        <v>190</v>
      </c>
      <c r="AB2330" t="s">
        <v>5480</v>
      </c>
      <c r="AC2330" t="s">
        <v>7205</v>
      </c>
      <c r="AD2330" t="n">
        <v>5</v>
      </c>
      <c r="AE2330" t="n">
        <v>708066.96</v>
      </c>
      <c r="AF2330" t="n">
        <v>6187637.25</v>
      </c>
    </row>
    <row r="2331" spans="1:32">
      <c r="A2331" s="62" t="n">
        <v>2329</v>
      </c>
      <c r="B2331" t="s">
        <v>7206</v>
      </c>
      <c r="C2331" t="n">
        <v>130</v>
      </c>
      <c r="D2331" t="n">
        <v>1984</v>
      </c>
      <c r="E2331" t="n">
        <v>0</v>
      </c>
      <c r="F2331" t="n">
        <v>4</v>
      </c>
      <c r="G2331" t="s"/>
      <c r="H2331" t="n">
        <v>1</v>
      </c>
      <c r="I2331" t="s"/>
      <c r="J2331" t="n">
        <v>7</v>
      </c>
      <c r="K2331" t="s">
        <v>365</v>
      </c>
      <c r="L2331" t="s"/>
      <c r="M2331" t="n">
        <v>2</v>
      </c>
      <c r="N2331" t="n">
        <v>107</v>
      </c>
      <c r="O2331" t="n">
        <v>190</v>
      </c>
      <c r="P2331" t="n">
        <v>165</v>
      </c>
      <c r="Q2331" t="n">
        <v>0</v>
      </c>
      <c r="R2331" t="n">
        <v>0</v>
      </c>
      <c r="S2331" t="s">
        <v>7207</v>
      </c>
      <c r="T2331" t="n">
        <v>131</v>
      </c>
      <c r="U2331" t="s">
        <v>1306</v>
      </c>
      <c r="V2331" t="s">
        <v>1306</v>
      </c>
      <c r="W2331" t="s">
        <v>1099</v>
      </c>
      <c r="X2331" t="s">
        <v>352</v>
      </c>
      <c r="Y2331" t="s">
        <v>353</v>
      </c>
      <c r="Z2331" t="s"/>
      <c r="AA2331" t="n">
        <v>190</v>
      </c>
      <c r="AB2331" t="s">
        <v>7208</v>
      </c>
      <c r="AC2331" t="s">
        <v>7207</v>
      </c>
      <c r="AD2331" t="n">
        <v>5</v>
      </c>
      <c r="AE2331" t="n">
        <v>709864.33</v>
      </c>
      <c r="AF2331" t="n">
        <v>6186861.94</v>
      </c>
    </row>
    <row r="2332" spans="1:32">
      <c r="A2332" s="62" t="n">
        <v>2330</v>
      </c>
      <c r="B2332" t="s">
        <v>7209</v>
      </c>
      <c r="C2332" t="n">
        <v>130</v>
      </c>
      <c r="D2332" t="n">
        <v>1998</v>
      </c>
      <c r="E2332" t="n">
        <v>0</v>
      </c>
      <c r="F2332" t="n">
        <v>4</v>
      </c>
      <c r="G2332" t="s"/>
      <c r="H2332" t="n">
        <v>1</v>
      </c>
      <c r="I2332" t="s"/>
      <c r="J2332" t="n">
        <v>1</v>
      </c>
      <c r="K2332" t="s">
        <v>349</v>
      </c>
      <c r="L2332" t="s"/>
      <c r="M2332" t="n">
        <v>1</v>
      </c>
      <c r="N2332" t="n">
        <v>118</v>
      </c>
      <c r="O2332" t="n">
        <v>118</v>
      </c>
      <c r="P2332" t="n">
        <v>118</v>
      </c>
      <c r="Q2332" t="n">
        <v>0</v>
      </c>
      <c r="R2332" t="n">
        <v>0</v>
      </c>
      <c r="S2332" t="s">
        <v>7210</v>
      </c>
      <c r="T2332" t="n">
        <v>326</v>
      </c>
      <c r="U2332" t="s">
        <v>6532</v>
      </c>
      <c r="V2332" t="s">
        <v>6532</v>
      </c>
      <c r="W2332" t="s">
        <v>391</v>
      </c>
      <c r="X2332" t="s">
        <v>352</v>
      </c>
      <c r="Y2332" t="s">
        <v>353</v>
      </c>
      <c r="Z2332" t="s"/>
      <c r="AA2332" t="n">
        <v>190</v>
      </c>
      <c r="AB2332" t="s">
        <v>7211</v>
      </c>
      <c r="AC2332" t="s">
        <v>7210</v>
      </c>
      <c r="AD2332" t="n">
        <v>5</v>
      </c>
      <c r="AE2332" t="n">
        <v>709660.1899999999</v>
      </c>
      <c r="AF2332" t="n">
        <v>6187602.69</v>
      </c>
    </row>
    <row r="2333" spans="1:32">
      <c r="A2333" s="62" t="n">
        <v>2331</v>
      </c>
      <c r="B2333" t="s">
        <v>7212</v>
      </c>
      <c r="C2333" t="n">
        <v>390</v>
      </c>
      <c r="D2333" t="n">
        <v>2008</v>
      </c>
      <c r="E2333" t="n">
        <v>0</v>
      </c>
      <c r="F2333" t="n">
        <v>10</v>
      </c>
      <c r="G2333" t="s"/>
      <c r="H2333" t="n">
        <v>2</v>
      </c>
      <c r="I2333" t="s"/>
      <c r="J2333" t="n">
        <v>9</v>
      </c>
      <c r="K2333" t="s">
        <v>349</v>
      </c>
      <c r="L2333" t="s"/>
      <c r="M2333" t="n">
        <v>1</v>
      </c>
      <c r="N2333" t="n">
        <v>258</v>
      </c>
      <c r="O2333" t="n">
        <v>258</v>
      </c>
      <c r="P2333" t="n">
        <v>0</v>
      </c>
      <c r="Q2333" t="n">
        <v>258</v>
      </c>
      <c r="R2333" t="n">
        <v>0</v>
      </c>
      <c r="S2333" t="s">
        <v>7213</v>
      </c>
      <c r="T2333" t="n">
        <v>499</v>
      </c>
      <c r="U2333" t="s">
        <v>6920</v>
      </c>
      <c r="V2333" t="s">
        <v>6920</v>
      </c>
      <c r="W2333" t="s">
        <v>6619</v>
      </c>
      <c r="X2333" t="s">
        <v>352</v>
      </c>
      <c r="Y2333" t="s">
        <v>353</v>
      </c>
      <c r="Z2333" t="s">
        <v>369</v>
      </c>
      <c r="AA2333" t="n">
        <v>190</v>
      </c>
      <c r="AB2333" t="s">
        <v>7214</v>
      </c>
      <c r="AC2333" t="s">
        <v>7213</v>
      </c>
      <c r="AD2333" t="n">
        <v>5</v>
      </c>
      <c r="AE2333" t="n">
        <v>709041.92</v>
      </c>
      <c r="AF2333" t="n">
        <v>6187366.08</v>
      </c>
    </row>
    <row r="2334" spans="1:32">
      <c r="A2334" s="62" t="n">
        <v>2332</v>
      </c>
      <c r="B2334" t="s">
        <v>7215</v>
      </c>
      <c r="C2334" t="n">
        <v>530</v>
      </c>
      <c r="D2334" t="n">
        <v>1996</v>
      </c>
      <c r="E2334" t="n">
        <v>1996</v>
      </c>
      <c r="F2334" t="n">
        <v>3</v>
      </c>
      <c r="G2334" t="s"/>
      <c r="H2334" t="n">
        <v>2</v>
      </c>
      <c r="I2334" t="s"/>
      <c r="J2334" t="n">
        <v>2</v>
      </c>
      <c r="K2334" t="s">
        <v>522</v>
      </c>
      <c r="L2334" t="s"/>
      <c r="M2334" t="n">
        <v>1</v>
      </c>
      <c r="N2334" t="n">
        <v>259</v>
      </c>
      <c r="O2334" t="n">
        <v>259</v>
      </c>
      <c r="P2334" t="n">
        <v>0</v>
      </c>
      <c r="Q2334" t="n">
        <v>294</v>
      </c>
      <c r="R2334" t="n">
        <v>0</v>
      </c>
      <c r="S2334" t="s">
        <v>7213</v>
      </c>
      <c r="T2334" t="n">
        <v>499</v>
      </c>
      <c r="U2334" t="s">
        <v>6920</v>
      </c>
      <c r="V2334" t="s">
        <v>6920</v>
      </c>
      <c r="W2334" t="s">
        <v>6619</v>
      </c>
      <c r="X2334" t="s">
        <v>352</v>
      </c>
      <c r="Y2334" t="s">
        <v>353</v>
      </c>
      <c r="Z2334" t="s">
        <v>369</v>
      </c>
      <c r="AA2334" t="n">
        <v>190</v>
      </c>
      <c r="AB2334" t="s">
        <v>7214</v>
      </c>
      <c r="AC2334" t="s">
        <v>7213</v>
      </c>
      <c r="AD2334" t="n">
        <v>5</v>
      </c>
      <c r="AE2334" t="n">
        <v>709041.92</v>
      </c>
      <c r="AF2334" t="n">
        <v>6187366.08</v>
      </c>
    </row>
    <row r="2335" spans="1:32">
      <c r="A2335" s="62" t="n">
        <v>2333</v>
      </c>
      <c r="B2335" t="s">
        <v>7216</v>
      </c>
      <c r="C2335" t="n">
        <v>130</v>
      </c>
      <c r="D2335" t="n">
        <v>1977</v>
      </c>
      <c r="E2335" t="n">
        <v>0</v>
      </c>
      <c r="F2335" t="n">
        <v>4</v>
      </c>
      <c r="G2335" t="s"/>
      <c r="H2335" t="n">
        <v>1</v>
      </c>
      <c r="I2335" t="s"/>
      <c r="J2335" t="n">
        <v>3</v>
      </c>
      <c r="K2335" t="s">
        <v>237</v>
      </c>
      <c r="L2335" t="s"/>
      <c r="M2335" t="n">
        <v>1</v>
      </c>
      <c r="N2335" t="n">
        <v>72</v>
      </c>
      <c r="O2335" t="n">
        <v>72</v>
      </c>
      <c r="P2335" t="n">
        <v>132</v>
      </c>
      <c r="Q2335" t="n">
        <v>0</v>
      </c>
      <c r="R2335" t="n">
        <v>0</v>
      </c>
      <c r="S2335" t="s">
        <v>7217</v>
      </c>
      <c r="T2335" t="n">
        <v>671</v>
      </c>
      <c r="U2335" t="s">
        <v>2156</v>
      </c>
      <c r="V2335" t="s">
        <v>2156</v>
      </c>
      <c r="W2335" t="s">
        <v>455</v>
      </c>
      <c r="X2335" t="s">
        <v>352</v>
      </c>
      <c r="Y2335" t="s">
        <v>353</v>
      </c>
      <c r="Z2335" t="s">
        <v>369</v>
      </c>
      <c r="AA2335" t="n">
        <v>190</v>
      </c>
      <c r="AB2335" t="s">
        <v>7218</v>
      </c>
      <c r="AC2335" t="s">
        <v>7217</v>
      </c>
      <c r="AD2335" t="n">
        <v>5</v>
      </c>
      <c r="AE2335" t="n">
        <v>708449.03</v>
      </c>
      <c r="AF2335" t="n">
        <v>6187203.06</v>
      </c>
    </row>
    <row r="2336" spans="1:32">
      <c r="A2336" s="62" t="n">
        <v>2334</v>
      </c>
      <c r="B2336" t="s">
        <v>7219</v>
      </c>
      <c r="C2336" t="n">
        <v>130</v>
      </c>
      <c r="D2336" t="n">
        <v>1966</v>
      </c>
      <c r="E2336" t="n">
        <v>2009</v>
      </c>
      <c r="F2336" t="n">
        <v>2</v>
      </c>
      <c r="G2336" t="s"/>
      <c r="H2336" t="n">
        <v>1</v>
      </c>
      <c r="I2336" t="s"/>
      <c r="J2336" t="n">
        <v>2</v>
      </c>
      <c r="K2336" t="s">
        <v>237</v>
      </c>
      <c r="L2336" t="n">
        <v>90</v>
      </c>
      <c r="M2336" t="n">
        <v>1</v>
      </c>
      <c r="N2336" t="n">
        <v>127</v>
      </c>
      <c r="O2336" t="n">
        <v>127</v>
      </c>
      <c r="P2336" t="n">
        <v>114</v>
      </c>
      <c r="Q2336" t="n">
        <v>0</v>
      </c>
      <c r="R2336" t="n">
        <v>0</v>
      </c>
      <c r="S2336" t="s">
        <v>7220</v>
      </c>
      <c r="T2336" t="n">
        <v>26</v>
      </c>
      <c r="U2336" t="s">
        <v>2787</v>
      </c>
      <c r="V2336" t="s">
        <v>2787</v>
      </c>
      <c r="W2336" t="s">
        <v>1040</v>
      </c>
      <c r="X2336" t="s">
        <v>352</v>
      </c>
      <c r="Y2336" t="s">
        <v>353</v>
      </c>
      <c r="Z2336" t="s"/>
      <c r="AA2336" t="n">
        <v>190</v>
      </c>
      <c r="AB2336" t="s">
        <v>7221</v>
      </c>
      <c r="AC2336" t="s">
        <v>7220</v>
      </c>
      <c r="AD2336" t="n">
        <v>5</v>
      </c>
      <c r="AE2336" t="n">
        <v>711271.3199999999</v>
      </c>
      <c r="AF2336" t="n">
        <v>6187952.95</v>
      </c>
    </row>
    <row r="2337" spans="1:32">
      <c r="A2337" s="62" t="n">
        <v>2335</v>
      </c>
      <c r="B2337" t="s">
        <v>7222</v>
      </c>
      <c r="C2337" t="n">
        <v>120</v>
      </c>
      <c r="D2337" t="n">
        <v>1985</v>
      </c>
      <c r="E2337" t="n">
        <v>0</v>
      </c>
      <c r="F2337" t="n">
        <v>3</v>
      </c>
      <c r="G2337" t="s"/>
      <c r="H2337" t="n">
        <v>1</v>
      </c>
      <c r="I2337" t="s"/>
      <c r="J2337" t="n">
        <v>2</v>
      </c>
      <c r="K2337" t="s">
        <v>237</v>
      </c>
      <c r="L2337" t="s"/>
      <c r="M2337" t="n">
        <v>1</v>
      </c>
      <c r="N2337" t="n">
        <v>147</v>
      </c>
      <c r="O2337" t="n">
        <v>147</v>
      </c>
      <c r="P2337" t="n">
        <v>147</v>
      </c>
      <c r="Q2337" t="n">
        <v>0</v>
      </c>
      <c r="R2337" t="n">
        <v>0</v>
      </c>
      <c r="S2337" t="s">
        <v>7223</v>
      </c>
      <c r="T2337" t="n">
        <v>173</v>
      </c>
      <c r="U2337" t="s">
        <v>5067</v>
      </c>
      <c r="V2337" t="s">
        <v>5067</v>
      </c>
      <c r="W2337" t="s">
        <v>615</v>
      </c>
      <c r="X2337" t="s">
        <v>352</v>
      </c>
      <c r="Y2337" t="s">
        <v>353</v>
      </c>
      <c r="Z2337" t="s"/>
      <c r="AA2337" t="n">
        <v>190</v>
      </c>
      <c r="AB2337" t="s">
        <v>7224</v>
      </c>
      <c r="AC2337" t="s">
        <v>7223</v>
      </c>
      <c r="AD2337" t="n">
        <v>5</v>
      </c>
      <c r="AE2337" t="n">
        <v>711492.6899999999</v>
      </c>
      <c r="AF2337" t="n">
        <v>6186602.58</v>
      </c>
    </row>
    <row r="2338" spans="1:32">
      <c r="A2338" s="62" t="n">
        <v>2336</v>
      </c>
      <c r="B2338" t="s">
        <v>7225</v>
      </c>
      <c r="C2338" t="n">
        <v>120</v>
      </c>
      <c r="D2338" t="n">
        <v>1964</v>
      </c>
      <c r="E2338" t="n">
        <v>1977</v>
      </c>
      <c r="F2338" t="n">
        <v>5</v>
      </c>
      <c r="G2338" t="s"/>
      <c r="H2338" t="n">
        <v>1</v>
      </c>
      <c r="I2338" t="s"/>
      <c r="J2338" t="n">
        <v>2</v>
      </c>
      <c r="K2338" t="s">
        <v>522</v>
      </c>
      <c r="L2338" t="n">
        <v>5</v>
      </c>
      <c r="M2338" t="n">
        <v>1</v>
      </c>
      <c r="N2338" t="n">
        <v>142</v>
      </c>
      <c r="O2338" t="n">
        <v>142</v>
      </c>
      <c r="P2338" t="n">
        <v>126</v>
      </c>
      <c r="Q2338" t="n">
        <v>0</v>
      </c>
      <c r="R2338" t="n">
        <v>0</v>
      </c>
      <c r="S2338" t="s">
        <v>7226</v>
      </c>
      <c r="T2338" t="n">
        <v>261</v>
      </c>
      <c r="U2338" t="s">
        <v>2556</v>
      </c>
      <c r="V2338" t="s">
        <v>2556</v>
      </c>
      <c r="W2338" t="s">
        <v>2176</v>
      </c>
      <c r="X2338" t="s">
        <v>352</v>
      </c>
      <c r="Y2338" t="s">
        <v>353</v>
      </c>
      <c r="Z2338" t="s"/>
      <c r="AA2338" t="n">
        <v>190</v>
      </c>
      <c r="AB2338" t="s">
        <v>7227</v>
      </c>
      <c r="AC2338" t="s">
        <v>7226</v>
      </c>
      <c r="AD2338" t="n">
        <v>5</v>
      </c>
      <c r="AE2338" t="n">
        <v>711700.1800000001</v>
      </c>
      <c r="AF2338" t="n">
        <v>6186179.32</v>
      </c>
    </row>
    <row r="2339" spans="1:32">
      <c r="A2339" s="62" t="n">
        <v>2337</v>
      </c>
      <c r="B2339" t="s">
        <v>7228</v>
      </c>
      <c r="C2339" t="n">
        <v>120</v>
      </c>
      <c r="D2339" t="n">
        <v>1967</v>
      </c>
      <c r="E2339" t="n">
        <v>0</v>
      </c>
      <c r="F2339" t="n">
        <v>5</v>
      </c>
      <c r="G2339" t="s"/>
      <c r="H2339" t="n">
        <v>1</v>
      </c>
      <c r="I2339" t="s"/>
      <c r="J2339" t="n">
        <v>1</v>
      </c>
      <c r="K2339" t="s">
        <v>349</v>
      </c>
      <c r="L2339" t="s"/>
      <c r="M2339" t="n">
        <v>1</v>
      </c>
      <c r="N2339" t="n">
        <v>140</v>
      </c>
      <c r="O2339" t="n">
        <v>140</v>
      </c>
      <c r="P2339" t="n">
        <v>140</v>
      </c>
      <c r="Q2339" t="n">
        <v>0</v>
      </c>
      <c r="R2339" t="n">
        <v>0</v>
      </c>
      <c r="S2339" t="s">
        <v>7229</v>
      </c>
      <c r="T2339" t="n">
        <v>290</v>
      </c>
      <c r="U2339" t="s">
        <v>1132</v>
      </c>
      <c r="V2339" t="s">
        <v>1132</v>
      </c>
      <c r="W2339" t="s">
        <v>3166</v>
      </c>
      <c r="X2339" t="s">
        <v>352</v>
      </c>
      <c r="Y2339" t="s">
        <v>353</v>
      </c>
      <c r="Z2339" t="s"/>
      <c r="AA2339" t="n">
        <v>190</v>
      </c>
      <c r="AB2339" t="s">
        <v>7230</v>
      </c>
      <c r="AC2339" t="s">
        <v>7229</v>
      </c>
      <c r="AD2339" t="n">
        <v>5</v>
      </c>
      <c r="AE2339" t="n">
        <v>711678.97</v>
      </c>
      <c r="AF2339" t="n">
        <v>6188119.89</v>
      </c>
    </row>
    <row r="2340" spans="1:32">
      <c r="A2340" s="62" t="n">
        <v>2338</v>
      </c>
      <c r="B2340" t="s">
        <v>7231</v>
      </c>
      <c r="C2340" t="n">
        <v>120</v>
      </c>
      <c r="D2340" t="n">
        <v>1958</v>
      </c>
      <c r="E2340" t="n">
        <v>2002</v>
      </c>
      <c r="F2340" t="n">
        <v>90</v>
      </c>
      <c r="G2340" t="s"/>
      <c r="H2340" t="n">
        <v>1</v>
      </c>
      <c r="I2340" t="s"/>
      <c r="J2340" t="n">
        <v>2</v>
      </c>
      <c r="K2340" t="s">
        <v>237</v>
      </c>
      <c r="L2340" t="n">
        <v>2</v>
      </c>
      <c r="M2340" t="n">
        <v>1</v>
      </c>
      <c r="N2340" t="n">
        <v>162</v>
      </c>
      <c r="O2340" t="n">
        <v>162</v>
      </c>
      <c r="P2340" t="n">
        <v>162</v>
      </c>
      <c r="Q2340" t="n">
        <v>0</v>
      </c>
      <c r="R2340" t="n">
        <v>0</v>
      </c>
      <c r="S2340" t="s">
        <v>7232</v>
      </c>
      <c r="T2340" t="n">
        <v>305</v>
      </c>
      <c r="U2340" t="s">
        <v>5517</v>
      </c>
      <c r="V2340" t="s">
        <v>5517</v>
      </c>
      <c r="W2340" t="s">
        <v>407</v>
      </c>
      <c r="X2340" t="s">
        <v>352</v>
      </c>
      <c r="Y2340" t="s">
        <v>353</v>
      </c>
      <c r="Z2340" t="s"/>
      <c r="AA2340" t="n">
        <v>190</v>
      </c>
      <c r="AB2340" t="s">
        <v>7233</v>
      </c>
      <c r="AC2340" t="s">
        <v>7232</v>
      </c>
      <c r="AD2340" t="n">
        <v>5</v>
      </c>
      <c r="AE2340" t="n">
        <v>711566.46</v>
      </c>
      <c r="AF2340" t="n">
        <v>6186618.59</v>
      </c>
    </row>
    <row r="2341" spans="1:32">
      <c r="A2341" s="62" t="n">
        <v>2339</v>
      </c>
      <c r="B2341" t="s">
        <v>7234</v>
      </c>
      <c r="C2341" t="n">
        <v>230</v>
      </c>
      <c r="D2341" t="n">
        <v>1965</v>
      </c>
      <c r="E2341" t="n">
        <v>0</v>
      </c>
      <c r="F2341" t="n">
        <v>90</v>
      </c>
      <c r="G2341" t="s"/>
      <c r="H2341" t="n">
        <v>1</v>
      </c>
      <c r="I2341" t="s"/>
      <c r="J2341" t="n">
        <v>1</v>
      </c>
      <c r="K2341" t="s">
        <v>349</v>
      </c>
      <c r="L2341" t="s"/>
      <c r="M2341" t="n">
        <v>1</v>
      </c>
      <c r="N2341" t="n">
        <v>290</v>
      </c>
      <c r="O2341" t="n">
        <v>290</v>
      </c>
      <c r="P2341" t="n">
        <v>0</v>
      </c>
      <c r="Q2341" t="n">
        <v>373</v>
      </c>
      <c r="R2341" t="n">
        <v>0</v>
      </c>
      <c r="S2341" t="s">
        <v>7235</v>
      </c>
      <c r="T2341" t="n">
        <v>350</v>
      </c>
      <c r="U2341" t="s">
        <v>2503</v>
      </c>
      <c r="V2341" t="s">
        <v>2503</v>
      </c>
      <c r="W2341" t="s">
        <v>1453</v>
      </c>
      <c r="X2341" t="s">
        <v>352</v>
      </c>
      <c r="Y2341" t="s">
        <v>353</v>
      </c>
      <c r="Z2341" t="s"/>
      <c r="AA2341" t="n">
        <v>190</v>
      </c>
      <c r="AB2341" t="s">
        <v>7236</v>
      </c>
      <c r="AC2341" t="s">
        <v>7235</v>
      </c>
      <c r="AD2341" t="n">
        <v>5</v>
      </c>
      <c r="AE2341" t="n">
        <v>711450.4399999999</v>
      </c>
      <c r="AF2341" t="n">
        <v>6187486.44</v>
      </c>
    </row>
    <row r="2342" spans="1:32">
      <c r="A2342" s="62" t="n">
        <v>2340</v>
      </c>
      <c r="B2342" t="s">
        <v>7237</v>
      </c>
      <c r="C2342" t="n">
        <v>120</v>
      </c>
      <c r="D2342" t="n">
        <v>1938</v>
      </c>
      <c r="E2342" t="n">
        <v>0</v>
      </c>
      <c r="F2342" t="n">
        <v>5</v>
      </c>
      <c r="G2342" t="s"/>
      <c r="H2342" t="n">
        <v>1</v>
      </c>
      <c r="I2342" t="s"/>
      <c r="J2342" t="n">
        <v>2</v>
      </c>
      <c r="K2342" t="s">
        <v>237</v>
      </c>
      <c r="L2342" t="s"/>
      <c r="M2342" t="n">
        <v>1</v>
      </c>
      <c r="N2342" t="n">
        <v>80</v>
      </c>
      <c r="O2342" t="n">
        <v>80</v>
      </c>
      <c r="P2342" t="n">
        <v>114</v>
      </c>
      <c r="Q2342" t="n">
        <v>0</v>
      </c>
      <c r="R2342" t="n">
        <v>0</v>
      </c>
      <c r="S2342" t="s">
        <v>7238</v>
      </c>
      <c r="T2342" t="n">
        <v>385</v>
      </c>
      <c r="U2342" t="s">
        <v>1145</v>
      </c>
      <c r="V2342" t="s">
        <v>1145</v>
      </c>
      <c r="W2342" t="s">
        <v>1593</v>
      </c>
      <c r="X2342" t="s">
        <v>352</v>
      </c>
      <c r="Y2342" t="s">
        <v>353</v>
      </c>
      <c r="Z2342" t="s"/>
      <c r="AA2342" t="n">
        <v>190</v>
      </c>
      <c r="AB2342" t="s">
        <v>7239</v>
      </c>
      <c r="AC2342" t="s">
        <v>7238</v>
      </c>
      <c r="AD2342" t="n">
        <v>5</v>
      </c>
      <c r="AE2342" t="n">
        <v>712266.35</v>
      </c>
      <c r="AF2342" t="n">
        <v>6186947.18</v>
      </c>
    </row>
    <row r="2343" spans="1:32">
      <c r="A2343" s="62" t="n">
        <v>2341</v>
      </c>
      <c r="B2343" t="s">
        <v>7240</v>
      </c>
      <c r="C2343" t="n">
        <v>120</v>
      </c>
      <c r="D2343" t="n">
        <v>1962</v>
      </c>
      <c r="E2343" t="n">
        <v>2002</v>
      </c>
      <c r="F2343" t="n">
        <v>3</v>
      </c>
      <c r="G2343" t="s"/>
      <c r="H2343" t="n">
        <v>1</v>
      </c>
      <c r="I2343" t="s"/>
      <c r="J2343" t="n">
        <v>1</v>
      </c>
      <c r="K2343" t="s">
        <v>349</v>
      </c>
      <c r="L2343" t="s"/>
      <c r="M2343" t="n">
        <v>1</v>
      </c>
      <c r="N2343" t="n">
        <v>175</v>
      </c>
      <c r="O2343" t="n">
        <v>175</v>
      </c>
      <c r="P2343" t="n">
        <v>175</v>
      </c>
      <c r="Q2343" t="n">
        <v>0</v>
      </c>
      <c r="R2343" t="n">
        <v>0</v>
      </c>
      <c r="S2343" t="s">
        <v>7241</v>
      </c>
      <c r="T2343" t="n">
        <v>427</v>
      </c>
      <c r="U2343" t="s">
        <v>6220</v>
      </c>
      <c r="V2343" t="s">
        <v>6220</v>
      </c>
      <c r="W2343" t="s">
        <v>495</v>
      </c>
      <c r="X2343" t="s">
        <v>352</v>
      </c>
      <c r="Y2343" t="s">
        <v>353</v>
      </c>
      <c r="Z2343" t="s"/>
      <c r="AA2343" t="n">
        <v>190</v>
      </c>
      <c r="AB2343" t="s">
        <v>7242</v>
      </c>
      <c r="AC2343" t="s">
        <v>7241</v>
      </c>
      <c r="AD2343" t="n">
        <v>5</v>
      </c>
      <c r="AE2343" t="n">
        <v>711400.84</v>
      </c>
      <c r="AF2343" t="n">
        <v>6188124.09</v>
      </c>
    </row>
    <row r="2344" spans="1:32">
      <c r="A2344" s="62" t="n">
        <v>2342</v>
      </c>
      <c r="B2344" t="s">
        <v>7243</v>
      </c>
      <c r="C2344" t="n">
        <v>120</v>
      </c>
      <c r="D2344" t="n">
        <v>1967</v>
      </c>
      <c r="E2344" t="n">
        <v>0</v>
      </c>
      <c r="F2344" t="n">
        <v>3</v>
      </c>
      <c r="G2344" t="s"/>
      <c r="H2344" t="n">
        <v>1</v>
      </c>
      <c r="I2344" t="s"/>
      <c r="J2344" t="n">
        <v>2</v>
      </c>
      <c r="K2344" t="s">
        <v>522</v>
      </c>
      <c r="L2344" t="s"/>
      <c r="M2344" t="n">
        <v>1</v>
      </c>
      <c r="N2344" t="n">
        <v>125</v>
      </c>
      <c r="O2344" t="n">
        <v>125</v>
      </c>
      <c r="P2344" t="n">
        <v>168</v>
      </c>
      <c r="Q2344" t="n">
        <v>0</v>
      </c>
      <c r="R2344" t="n">
        <v>0</v>
      </c>
      <c r="S2344" t="s">
        <v>7244</v>
      </c>
      <c r="T2344" t="n">
        <v>450</v>
      </c>
      <c r="U2344" t="s">
        <v>1154</v>
      </c>
      <c r="V2344" t="s">
        <v>1154</v>
      </c>
      <c r="W2344" t="s">
        <v>326</v>
      </c>
      <c r="X2344" t="s">
        <v>352</v>
      </c>
      <c r="Y2344" t="s">
        <v>353</v>
      </c>
      <c r="Z2344" t="s"/>
      <c r="AA2344" t="n">
        <v>190</v>
      </c>
      <c r="AB2344" t="s">
        <v>5134</v>
      </c>
      <c r="AC2344" t="s">
        <v>7244</v>
      </c>
      <c r="AD2344" t="n">
        <v>5</v>
      </c>
      <c r="AE2344" t="n">
        <v>710814.26</v>
      </c>
      <c r="AF2344" t="n">
        <v>6188065.41</v>
      </c>
    </row>
    <row r="2345" spans="1:32">
      <c r="A2345" s="62" t="n">
        <v>2343</v>
      </c>
      <c r="B2345" t="s">
        <v>7245</v>
      </c>
      <c r="C2345" t="n">
        <v>120</v>
      </c>
      <c r="D2345" t="n">
        <v>1970</v>
      </c>
      <c r="E2345" t="n">
        <v>0</v>
      </c>
      <c r="F2345" t="n">
        <v>3</v>
      </c>
      <c r="G2345" t="s"/>
      <c r="H2345" t="n">
        <v>1</v>
      </c>
      <c r="I2345" t="s"/>
      <c r="J2345" t="n">
        <v>2</v>
      </c>
      <c r="K2345" t="s">
        <v>237</v>
      </c>
      <c r="L2345" t="s"/>
      <c r="M2345" t="n">
        <v>1</v>
      </c>
      <c r="N2345" t="n">
        <v>121</v>
      </c>
      <c r="O2345" t="n">
        <v>121</v>
      </c>
      <c r="P2345" t="n">
        <v>121</v>
      </c>
      <c r="Q2345" t="n">
        <v>0</v>
      </c>
      <c r="R2345" t="n">
        <v>0</v>
      </c>
      <c r="S2345" t="s">
        <v>7246</v>
      </c>
      <c r="T2345" t="n">
        <v>530</v>
      </c>
      <c r="U2345" t="s">
        <v>1159</v>
      </c>
      <c r="V2345" t="s">
        <v>1159</v>
      </c>
      <c r="W2345" t="s">
        <v>3166</v>
      </c>
      <c r="X2345" t="s">
        <v>352</v>
      </c>
      <c r="Y2345" t="s">
        <v>353</v>
      </c>
      <c r="Z2345" t="s"/>
      <c r="AA2345" t="n">
        <v>190</v>
      </c>
      <c r="AB2345" t="s">
        <v>7020</v>
      </c>
      <c r="AC2345" t="s">
        <v>7246</v>
      </c>
      <c r="AD2345" t="n">
        <v>5</v>
      </c>
      <c r="AE2345" t="n">
        <v>712547.2</v>
      </c>
      <c r="AF2345" t="n">
        <v>6187046.47</v>
      </c>
    </row>
    <row r="2346" spans="1:32">
      <c r="A2346" s="62" t="n">
        <v>2344</v>
      </c>
      <c r="B2346" t="s">
        <v>7247</v>
      </c>
      <c r="C2346" t="n">
        <v>120</v>
      </c>
      <c r="D2346" t="n">
        <v>1968</v>
      </c>
      <c r="E2346" t="n">
        <v>0</v>
      </c>
      <c r="F2346" t="n">
        <v>3</v>
      </c>
      <c r="G2346" t="s"/>
      <c r="H2346" t="n">
        <v>1</v>
      </c>
      <c r="I2346" t="s"/>
      <c r="J2346" t="n">
        <v>2</v>
      </c>
      <c r="K2346" t="s">
        <v>237</v>
      </c>
      <c r="L2346" t="s"/>
      <c r="M2346" t="n">
        <v>1</v>
      </c>
      <c r="N2346" t="n">
        <v>86</v>
      </c>
      <c r="O2346" t="n">
        <v>86</v>
      </c>
      <c r="P2346" t="n">
        <v>141</v>
      </c>
      <c r="Q2346" t="n">
        <v>0</v>
      </c>
      <c r="R2346" t="n">
        <v>0</v>
      </c>
      <c r="S2346" t="s">
        <v>7248</v>
      </c>
      <c r="T2346" t="n">
        <v>549</v>
      </c>
      <c r="U2346" t="s">
        <v>2520</v>
      </c>
      <c r="V2346" t="s">
        <v>2520</v>
      </c>
      <c r="W2346" t="s">
        <v>246</v>
      </c>
      <c r="X2346" t="s">
        <v>352</v>
      </c>
      <c r="Y2346" t="s">
        <v>353</v>
      </c>
      <c r="Z2346" t="s"/>
      <c r="AA2346" t="n">
        <v>190</v>
      </c>
      <c r="AB2346" t="s">
        <v>7249</v>
      </c>
      <c r="AC2346" t="s">
        <v>7248</v>
      </c>
      <c r="AD2346" t="n">
        <v>5</v>
      </c>
      <c r="AE2346" t="n">
        <v>712293.51</v>
      </c>
      <c r="AF2346" t="n">
        <v>6186078.94</v>
      </c>
    </row>
    <row r="2347" spans="1:32">
      <c r="A2347" s="62" t="n">
        <v>2345</v>
      </c>
      <c r="B2347" t="s">
        <v>7250</v>
      </c>
      <c r="C2347" t="n">
        <v>120</v>
      </c>
      <c r="D2347" t="n">
        <v>1972</v>
      </c>
      <c r="E2347" t="n">
        <v>0</v>
      </c>
      <c r="F2347" t="n">
        <v>3</v>
      </c>
      <c r="G2347" t="s"/>
      <c r="H2347" t="n">
        <v>1</v>
      </c>
      <c r="I2347" t="s"/>
      <c r="J2347" t="n">
        <v>2</v>
      </c>
      <c r="K2347" t="s">
        <v>237</v>
      </c>
      <c r="L2347" t="s"/>
      <c r="M2347" t="n">
        <v>1</v>
      </c>
      <c r="N2347" t="n">
        <v>161</v>
      </c>
      <c r="O2347" t="n">
        <v>161</v>
      </c>
      <c r="P2347" t="n">
        <v>161</v>
      </c>
      <c r="Q2347" t="n">
        <v>0</v>
      </c>
      <c r="R2347" t="n">
        <v>0</v>
      </c>
      <c r="S2347" t="s">
        <v>7251</v>
      </c>
      <c r="T2347" t="n">
        <v>649</v>
      </c>
      <c r="U2347" t="s">
        <v>2525</v>
      </c>
      <c r="V2347" t="s">
        <v>2525</v>
      </c>
      <c r="W2347" t="s">
        <v>633</v>
      </c>
      <c r="X2347" t="s">
        <v>352</v>
      </c>
      <c r="Y2347" t="s">
        <v>353</v>
      </c>
      <c r="Z2347" t="s"/>
      <c r="AA2347" t="n">
        <v>190</v>
      </c>
      <c r="AB2347" t="s">
        <v>7252</v>
      </c>
      <c r="AC2347" t="s">
        <v>7251</v>
      </c>
      <c r="AD2347" t="n">
        <v>5</v>
      </c>
      <c r="AE2347" t="n">
        <v>712485.01</v>
      </c>
      <c r="AF2347" t="n">
        <v>6186363.46</v>
      </c>
    </row>
    <row r="2348" spans="1:32">
      <c r="A2348" s="62" t="n">
        <v>2346</v>
      </c>
      <c r="B2348" t="s">
        <v>7253</v>
      </c>
      <c r="C2348" t="n">
        <v>130</v>
      </c>
      <c r="D2348" t="n">
        <v>1956</v>
      </c>
      <c r="E2348" t="n">
        <v>0</v>
      </c>
      <c r="F2348" t="n">
        <v>1</v>
      </c>
      <c r="G2348" t="s"/>
      <c r="H2348" t="n">
        <v>2</v>
      </c>
      <c r="I2348" t="s"/>
      <c r="J2348" t="n">
        <v>1</v>
      </c>
      <c r="K2348" t="s">
        <v>349</v>
      </c>
      <c r="L2348" t="s"/>
      <c r="M2348" t="n">
        <v>1</v>
      </c>
      <c r="N2348" t="n">
        <v>68</v>
      </c>
      <c r="O2348" t="n">
        <v>68</v>
      </c>
      <c r="P2348" t="n">
        <v>68</v>
      </c>
      <c r="Q2348" t="n">
        <v>0</v>
      </c>
      <c r="R2348" t="n">
        <v>0</v>
      </c>
      <c r="S2348" t="s">
        <v>7254</v>
      </c>
      <c r="T2348" t="n">
        <v>731</v>
      </c>
      <c r="U2348" t="s">
        <v>1173</v>
      </c>
      <c r="V2348" t="s">
        <v>1173</v>
      </c>
      <c r="W2348" t="s">
        <v>7255</v>
      </c>
      <c r="X2348" t="s">
        <v>352</v>
      </c>
      <c r="Y2348" t="s">
        <v>353</v>
      </c>
      <c r="Z2348" t="s"/>
      <c r="AA2348" t="n">
        <v>190</v>
      </c>
      <c r="AB2348" t="s">
        <v>7256</v>
      </c>
      <c r="AC2348" t="s">
        <v>7254</v>
      </c>
      <c r="AD2348" t="n">
        <v>5</v>
      </c>
      <c r="AE2348" t="n">
        <v>711182.83</v>
      </c>
      <c r="AF2348" t="n">
        <v>6186589.4</v>
      </c>
    </row>
    <row r="2349" spans="1:32">
      <c r="A2349" s="62" t="n">
        <v>2347</v>
      </c>
      <c r="B2349" t="s">
        <v>7257</v>
      </c>
      <c r="C2349" t="n">
        <v>120</v>
      </c>
      <c r="D2349" t="n">
        <v>2004</v>
      </c>
      <c r="E2349" t="n">
        <v>0</v>
      </c>
      <c r="F2349" t="n">
        <v>5</v>
      </c>
      <c r="G2349" t="s"/>
      <c r="H2349" t="n">
        <v>1</v>
      </c>
      <c r="I2349" t="s"/>
      <c r="J2349" t="n">
        <v>2</v>
      </c>
      <c r="K2349" t="s">
        <v>237</v>
      </c>
      <c r="L2349" t="n">
        <v>90</v>
      </c>
      <c r="M2349" t="n">
        <v>1</v>
      </c>
      <c r="N2349" t="n">
        <v>135</v>
      </c>
      <c r="O2349" t="n">
        <v>135</v>
      </c>
      <c r="P2349" t="n">
        <v>196</v>
      </c>
      <c r="Q2349" t="n">
        <v>0</v>
      </c>
      <c r="R2349" t="n">
        <v>0</v>
      </c>
      <c r="S2349" t="s">
        <v>7258</v>
      </c>
      <c r="T2349" t="n">
        <v>18</v>
      </c>
      <c r="U2349" t="s">
        <v>7094</v>
      </c>
      <c r="V2349" t="s">
        <v>7094</v>
      </c>
      <c r="W2349" t="s">
        <v>383</v>
      </c>
      <c r="X2349" t="s">
        <v>352</v>
      </c>
      <c r="Y2349" t="s">
        <v>353</v>
      </c>
      <c r="Z2349" t="s">
        <v>480</v>
      </c>
      <c r="AA2349" t="n">
        <v>190</v>
      </c>
      <c r="AB2349" t="s">
        <v>7259</v>
      </c>
      <c r="AC2349" t="s">
        <v>7258</v>
      </c>
      <c r="AD2349" t="n">
        <v>5</v>
      </c>
      <c r="AE2349" t="n">
        <v>713181.9</v>
      </c>
      <c r="AF2349" t="n">
        <v>6184509.99</v>
      </c>
    </row>
    <row r="2350" spans="1:32">
      <c r="A2350" s="62" t="n">
        <v>2348</v>
      </c>
      <c r="B2350" t="s">
        <v>7260</v>
      </c>
      <c r="C2350" t="n">
        <v>120</v>
      </c>
      <c r="D2350" t="n">
        <v>1876</v>
      </c>
      <c r="E2350" t="n">
        <v>2015</v>
      </c>
      <c r="F2350" t="n">
        <v>7</v>
      </c>
      <c r="G2350" t="s"/>
      <c r="H2350" t="n">
        <v>1</v>
      </c>
      <c r="I2350" t="s"/>
      <c r="J2350" t="n">
        <v>2</v>
      </c>
      <c r="K2350" t="s">
        <v>237</v>
      </c>
      <c r="L2350" t="s"/>
      <c r="M2350" t="n">
        <v>1</v>
      </c>
      <c r="N2350" t="n">
        <v>113</v>
      </c>
      <c r="O2350" t="n">
        <v>113</v>
      </c>
      <c r="P2350" t="n">
        <v>176</v>
      </c>
      <c r="Q2350" t="n">
        <v>0</v>
      </c>
      <c r="R2350" t="n">
        <v>0</v>
      </c>
      <c r="S2350" t="s">
        <v>7261</v>
      </c>
      <c r="T2350" t="n">
        <v>223</v>
      </c>
      <c r="U2350" t="s">
        <v>1476</v>
      </c>
      <c r="V2350" t="s">
        <v>1476</v>
      </c>
      <c r="W2350" t="s">
        <v>7262</v>
      </c>
      <c r="X2350" t="s">
        <v>352</v>
      </c>
      <c r="Y2350" t="s">
        <v>353</v>
      </c>
      <c r="Z2350" t="s">
        <v>480</v>
      </c>
      <c r="AA2350" t="n">
        <v>190</v>
      </c>
      <c r="AB2350" t="s">
        <v>7263</v>
      </c>
      <c r="AC2350" t="s">
        <v>7261</v>
      </c>
      <c r="AD2350" t="n">
        <v>5</v>
      </c>
      <c r="AE2350" t="n">
        <v>713053.6</v>
      </c>
      <c r="AF2350" t="n">
        <v>6185387.95</v>
      </c>
    </row>
    <row r="2351" spans="1:32">
      <c r="A2351" s="62" t="n">
        <v>2349</v>
      </c>
      <c r="B2351" t="s">
        <v>7264</v>
      </c>
      <c r="C2351" t="n">
        <v>120</v>
      </c>
      <c r="D2351" t="n">
        <v>1930</v>
      </c>
      <c r="E2351" t="n">
        <v>0</v>
      </c>
      <c r="F2351" t="n">
        <v>2</v>
      </c>
      <c r="G2351" t="s"/>
      <c r="H2351" t="n">
        <v>1</v>
      </c>
      <c r="I2351" t="s"/>
      <c r="J2351" t="n">
        <v>2</v>
      </c>
      <c r="K2351" t="s">
        <v>237</v>
      </c>
      <c r="L2351" t="s"/>
      <c r="M2351" t="n">
        <v>1</v>
      </c>
      <c r="N2351" t="n">
        <v>66</v>
      </c>
      <c r="O2351" t="n">
        <v>66</v>
      </c>
      <c r="P2351" t="n">
        <v>66</v>
      </c>
      <c r="Q2351" t="n">
        <v>0</v>
      </c>
      <c r="R2351" t="n">
        <v>0</v>
      </c>
      <c r="S2351" t="s">
        <v>7265</v>
      </c>
      <c r="T2351" t="n">
        <v>491</v>
      </c>
      <c r="U2351" t="s">
        <v>1185</v>
      </c>
      <c r="V2351" t="s">
        <v>1185</v>
      </c>
      <c r="W2351" t="s">
        <v>7266</v>
      </c>
      <c r="X2351" t="s">
        <v>352</v>
      </c>
      <c r="Y2351" t="s">
        <v>353</v>
      </c>
      <c r="Z2351" t="s">
        <v>480</v>
      </c>
      <c r="AA2351" t="n">
        <v>190</v>
      </c>
      <c r="AB2351" t="s">
        <v>7105</v>
      </c>
      <c r="AC2351" t="s">
        <v>7265</v>
      </c>
      <c r="AD2351" t="n">
        <v>5</v>
      </c>
      <c r="AE2351" t="n">
        <v>714164.99</v>
      </c>
      <c r="AF2351" t="n">
        <v>6184155.84</v>
      </c>
    </row>
    <row r="2352" spans="1:32">
      <c r="A2352" s="62" t="n">
        <v>2350</v>
      </c>
      <c r="B2352" t="s">
        <v>7267</v>
      </c>
      <c r="C2352" t="n">
        <v>120</v>
      </c>
      <c r="D2352" t="n">
        <v>1932</v>
      </c>
      <c r="E2352" t="n">
        <v>1962</v>
      </c>
      <c r="F2352" t="n">
        <v>90</v>
      </c>
      <c r="G2352" t="s"/>
      <c r="H2352" t="n">
        <v>1</v>
      </c>
      <c r="I2352" t="s"/>
      <c r="J2352" t="n">
        <v>2</v>
      </c>
      <c r="K2352" t="s">
        <v>237</v>
      </c>
      <c r="L2352" t="n">
        <v>2</v>
      </c>
      <c r="M2352" t="n">
        <v>1</v>
      </c>
      <c r="N2352" t="n">
        <v>95</v>
      </c>
      <c r="O2352" t="n">
        <v>95</v>
      </c>
      <c r="P2352" t="n">
        <v>142</v>
      </c>
      <c r="Q2352" t="n">
        <v>0</v>
      </c>
      <c r="R2352" t="n">
        <v>0</v>
      </c>
      <c r="S2352" t="s">
        <v>7268</v>
      </c>
      <c r="T2352" t="n">
        <v>550</v>
      </c>
      <c r="U2352" t="s">
        <v>2213</v>
      </c>
      <c r="V2352" t="s">
        <v>2213</v>
      </c>
      <c r="W2352" t="s">
        <v>463</v>
      </c>
      <c r="X2352" t="s">
        <v>352</v>
      </c>
      <c r="Y2352" t="s">
        <v>353</v>
      </c>
      <c r="Z2352" t="s">
        <v>480</v>
      </c>
      <c r="AA2352" t="n">
        <v>190</v>
      </c>
      <c r="AB2352" t="s">
        <v>7269</v>
      </c>
      <c r="AC2352" t="s">
        <v>7268</v>
      </c>
      <c r="AD2352" t="n">
        <v>5</v>
      </c>
      <c r="AE2352" t="n">
        <v>713486.27</v>
      </c>
      <c r="AF2352" t="n">
        <v>6184571.23</v>
      </c>
    </row>
    <row r="2353" spans="1:32">
      <c r="A2353" s="62" t="n">
        <v>2351</v>
      </c>
      <c r="B2353" t="s">
        <v>7270</v>
      </c>
      <c r="C2353" t="n">
        <v>130</v>
      </c>
      <c r="D2353" t="n">
        <v>1955</v>
      </c>
      <c r="E2353" t="n">
        <v>0</v>
      </c>
      <c r="F2353" t="n">
        <v>5</v>
      </c>
      <c r="G2353" t="s"/>
      <c r="H2353" t="n">
        <v>1</v>
      </c>
      <c r="I2353" t="s"/>
      <c r="J2353" t="n">
        <v>2</v>
      </c>
      <c r="K2353" t="s">
        <v>237</v>
      </c>
      <c r="L2353" t="n">
        <v>90</v>
      </c>
      <c r="M2353" t="n">
        <v>2</v>
      </c>
      <c r="N2353" t="n">
        <v>50</v>
      </c>
      <c r="O2353" t="n">
        <v>85</v>
      </c>
      <c r="P2353" t="n">
        <v>85</v>
      </c>
      <c r="Q2353" t="n">
        <v>0</v>
      </c>
      <c r="R2353" t="n">
        <v>0</v>
      </c>
      <c r="S2353" t="s">
        <v>7271</v>
      </c>
      <c r="T2353" t="n">
        <v>756</v>
      </c>
      <c r="U2353" t="s">
        <v>7043</v>
      </c>
      <c r="V2353" t="s">
        <v>7043</v>
      </c>
      <c r="W2353" t="s">
        <v>522</v>
      </c>
      <c r="X2353" t="s">
        <v>352</v>
      </c>
      <c r="Y2353" t="s">
        <v>353</v>
      </c>
      <c r="Z2353" t="s">
        <v>480</v>
      </c>
      <c r="AA2353" t="n">
        <v>190</v>
      </c>
      <c r="AB2353" t="s">
        <v>7272</v>
      </c>
      <c r="AC2353" t="s">
        <v>7271</v>
      </c>
      <c r="AD2353" t="n">
        <v>5</v>
      </c>
      <c r="AE2353" t="n">
        <v>714143.96</v>
      </c>
      <c r="AF2353" t="n">
        <v>6184009.9</v>
      </c>
    </row>
    <row r="2354" spans="1:32">
      <c r="A2354" s="62" t="n">
        <v>2352</v>
      </c>
      <c r="B2354" t="s">
        <v>7273</v>
      </c>
      <c r="C2354" t="n">
        <v>130</v>
      </c>
      <c r="D2354" t="n">
        <v>1951</v>
      </c>
      <c r="E2354" t="n">
        <v>1997</v>
      </c>
      <c r="F2354" t="n">
        <v>5</v>
      </c>
      <c r="G2354" t="s"/>
      <c r="H2354" t="n">
        <v>1</v>
      </c>
      <c r="I2354" t="s"/>
      <c r="J2354" t="n">
        <v>2</v>
      </c>
      <c r="K2354" t="s">
        <v>237</v>
      </c>
      <c r="L2354" t="s"/>
      <c r="M2354" t="n">
        <v>2</v>
      </c>
      <c r="N2354" t="n">
        <v>56</v>
      </c>
      <c r="O2354" t="n">
        <v>93</v>
      </c>
      <c r="P2354" t="n">
        <v>88</v>
      </c>
      <c r="Q2354" t="n">
        <v>0</v>
      </c>
      <c r="R2354" t="n">
        <v>0</v>
      </c>
      <c r="S2354" t="s">
        <v>7274</v>
      </c>
      <c r="T2354" t="n">
        <v>88</v>
      </c>
      <c r="U2354" t="s">
        <v>4521</v>
      </c>
      <c r="V2354" t="s">
        <v>4521</v>
      </c>
      <c r="W2354" t="s">
        <v>951</v>
      </c>
      <c r="X2354" t="s">
        <v>352</v>
      </c>
      <c r="Y2354" t="s">
        <v>353</v>
      </c>
      <c r="Z2354" t="s">
        <v>375</v>
      </c>
      <c r="AA2354" t="n">
        <v>190</v>
      </c>
      <c r="AB2354" t="s">
        <v>4398</v>
      </c>
      <c r="AC2354" t="s">
        <v>7274</v>
      </c>
      <c r="AD2354" t="n">
        <v>5</v>
      </c>
      <c r="AE2354" t="n">
        <v>709292.98</v>
      </c>
      <c r="AF2354" t="n">
        <v>6184573.44</v>
      </c>
    </row>
    <row r="2355" spans="1:32">
      <c r="A2355" s="62" t="n">
        <v>2353</v>
      </c>
      <c r="B2355" t="s">
        <v>7275</v>
      </c>
      <c r="C2355" t="n">
        <v>120</v>
      </c>
      <c r="D2355" t="n">
        <v>1976</v>
      </c>
      <c r="E2355" t="n">
        <v>1998</v>
      </c>
      <c r="F2355" t="n">
        <v>3</v>
      </c>
      <c r="G2355" t="s"/>
      <c r="H2355" t="n">
        <v>1</v>
      </c>
      <c r="I2355" t="s"/>
      <c r="J2355" t="n">
        <v>2</v>
      </c>
      <c r="K2355" t="s">
        <v>237</v>
      </c>
      <c r="L2355" t="s"/>
      <c r="M2355" t="n">
        <v>1</v>
      </c>
      <c r="N2355" t="n">
        <v>143</v>
      </c>
      <c r="O2355" t="n">
        <v>143</v>
      </c>
      <c r="P2355" t="n">
        <v>123</v>
      </c>
      <c r="Q2355" t="n">
        <v>0</v>
      </c>
      <c r="R2355" t="n">
        <v>0</v>
      </c>
      <c r="S2355" t="s">
        <v>7276</v>
      </c>
      <c r="T2355" t="n">
        <v>32</v>
      </c>
      <c r="U2355" t="s">
        <v>3109</v>
      </c>
      <c r="V2355" t="s">
        <v>3109</v>
      </c>
      <c r="W2355" t="s">
        <v>626</v>
      </c>
      <c r="X2355" t="s">
        <v>352</v>
      </c>
      <c r="Y2355" t="s">
        <v>353</v>
      </c>
      <c r="Z2355" t="s">
        <v>369</v>
      </c>
      <c r="AA2355" t="n">
        <v>190</v>
      </c>
      <c r="AB2355" t="s">
        <v>7277</v>
      </c>
      <c r="AC2355" t="s">
        <v>7276</v>
      </c>
      <c r="AD2355" t="n">
        <v>5</v>
      </c>
      <c r="AE2355" t="n">
        <v>707891.21</v>
      </c>
      <c r="AF2355" t="n">
        <v>6187658.95</v>
      </c>
    </row>
    <row r="2356" spans="1:32">
      <c r="A2356" s="62" t="n">
        <v>2354</v>
      </c>
      <c r="B2356" t="s">
        <v>7278</v>
      </c>
      <c r="C2356" t="n">
        <v>120</v>
      </c>
      <c r="D2356" t="n">
        <v>1982</v>
      </c>
      <c r="E2356" t="n">
        <v>0</v>
      </c>
      <c r="F2356" t="n">
        <v>5</v>
      </c>
      <c r="G2356" t="s"/>
      <c r="H2356" t="n">
        <v>1</v>
      </c>
      <c r="I2356" t="s"/>
      <c r="J2356" t="n">
        <v>2</v>
      </c>
      <c r="K2356" t="s">
        <v>237</v>
      </c>
      <c r="L2356" t="n">
        <v>5</v>
      </c>
      <c r="M2356" t="n">
        <v>1</v>
      </c>
      <c r="N2356" t="n">
        <v>178</v>
      </c>
      <c r="O2356" t="n">
        <v>178</v>
      </c>
      <c r="P2356" t="n">
        <v>178</v>
      </c>
      <c r="Q2356" t="n">
        <v>0</v>
      </c>
      <c r="R2356" t="n">
        <v>0</v>
      </c>
      <c r="S2356" t="s">
        <v>7279</v>
      </c>
      <c r="T2356" t="n">
        <v>131</v>
      </c>
      <c r="U2356" t="s">
        <v>1306</v>
      </c>
      <c r="V2356" t="s">
        <v>1306</v>
      </c>
      <c r="W2356" t="s">
        <v>471</v>
      </c>
      <c r="X2356" t="s">
        <v>352</v>
      </c>
      <c r="Y2356" t="s">
        <v>353</v>
      </c>
      <c r="Z2356" t="s"/>
      <c r="AA2356" t="n">
        <v>190</v>
      </c>
      <c r="AB2356" t="s">
        <v>4371</v>
      </c>
      <c r="AC2356" t="s">
        <v>7279</v>
      </c>
      <c r="AD2356" t="n">
        <v>5</v>
      </c>
      <c r="AE2356" t="n">
        <v>709703.2</v>
      </c>
      <c r="AF2356" t="n">
        <v>6186723.89</v>
      </c>
    </row>
    <row r="2357" spans="1:32">
      <c r="A2357" s="62" t="n">
        <v>2355</v>
      </c>
      <c r="B2357" t="s">
        <v>7280</v>
      </c>
      <c r="C2357" t="n">
        <v>130</v>
      </c>
      <c r="D2357" t="n">
        <v>1998</v>
      </c>
      <c r="E2357" t="n">
        <v>0</v>
      </c>
      <c r="F2357" t="n">
        <v>4</v>
      </c>
      <c r="G2357" t="s"/>
      <c r="H2357" t="n">
        <v>1</v>
      </c>
      <c r="I2357" t="s"/>
      <c r="J2357" t="n">
        <v>1</v>
      </c>
      <c r="K2357" t="s">
        <v>349</v>
      </c>
      <c r="L2357" t="n">
        <v>90</v>
      </c>
      <c r="M2357" t="n">
        <v>1</v>
      </c>
      <c r="N2357" t="n">
        <v>133</v>
      </c>
      <c r="O2357" t="n">
        <v>133</v>
      </c>
      <c r="P2357" t="n">
        <v>133</v>
      </c>
      <c r="Q2357" t="n">
        <v>0</v>
      </c>
      <c r="R2357" t="n">
        <v>0</v>
      </c>
      <c r="S2357" t="s">
        <v>7281</v>
      </c>
      <c r="T2357" t="n">
        <v>326</v>
      </c>
      <c r="U2357" t="s">
        <v>6532</v>
      </c>
      <c r="V2357" t="s">
        <v>6532</v>
      </c>
      <c r="W2357" t="s">
        <v>526</v>
      </c>
      <c r="X2357" t="s">
        <v>352</v>
      </c>
      <c r="Y2357" t="s">
        <v>353</v>
      </c>
      <c r="Z2357" t="s"/>
      <c r="AA2357" t="n">
        <v>190</v>
      </c>
      <c r="AB2357" t="s">
        <v>7282</v>
      </c>
      <c r="AC2357" t="s">
        <v>7281</v>
      </c>
      <c r="AD2357" t="n">
        <v>5</v>
      </c>
      <c r="AE2357" t="n">
        <v>709605.03</v>
      </c>
      <c r="AF2357" t="n">
        <v>6187646.07</v>
      </c>
    </row>
    <row r="2358" spans="1:32">
      <c r="A2358" s="62" t="n">
        <v>2356</v>
      </c>
      <c r="B2358" t="s">
        <v>7283</v>
      </c>
      <c r="C2358" t="n">
        <v>120</v>
      </c>
      <c r="D2358" t="n">
        <v>1973</v>
      </c>
      <c r="E2358" t="n">
        <v>0</v>
      </c>
      <c r="F2358" t="n">
        <v>1</v>
      </c>
      <c r="G2358" t="s"/>
      <c r="H2358" t="n">
        <v>1</v>
      </c>
      <c r="I2358" t="s"/>
      <c r="J2358" t="n">
        <v>1</v>
      </c>
      <c r="K2358" t="s">
        <v>349</v>
      </c>
      <c r="L2358" t="n">
        <v>5</v>
      </c>
      <c r="M2358" t="n">
        <v>1</v>
      </c>
      <c r="N2358" t="n">
        <v>173</v>
      </c>
      <c r="O2358" t="n">
        <v>173</v>
      </c>
      <c r="P2358" t="n">
        <v>298</v>
      </c>
      <c r="Q2358" t="n">
        <v>0</v>
      </c>
      <c r="R2358" t="n">
        <v>0</v>
      </c>
      <c r="S2358" t="s">
        <v>7284</v>
      </c>
      <c r="T2358" t="n">
        <v>450</v>
      </c>
      <c r="U2358" t="s">
        <v>1154</v>
      </c>
      <c r="V2358" t="s">
        <v>1154</v>
      </c>
      <c r="W2358" t="s">
        <v>330</v>
      </c>
      <c r="X2358" t="s">
        <v>352</v>
      </c>
      <c r="Y2358" t="s">
        <v>353</v>
      </c>
      <c r="Z2358" t="s"/>
      <c r="AA2358" t="n">
        <v>190</v>
      </c>
      <c r="AB2358" t="s">
        <v>4957</v>
      </c>
      <c r="AC2358" t="s">
        <v>7284</v>
      </c>
      <c r="AD2358" t="n">
        <v>5</v>
      </c>
      <c r="AE2358" t="n">
        <v>710803.15</v>
      </c>
      <c r="AF2358" t="n">
        <v>6188050.4</v>
      </c>
    </row>
    <row r="2359" spans="1:32">
      <c r="A2359" s="62" t="n">
        <v>2357</v>
      </c>
      <c r="B2359" t="s">
        <v>7285</v>
      </c>
      <c r="C2359" t="n">
        <v>120</v>
      </c>
      <c r="D2359" t="n">
        <v>1970</v>
      </c>
      <c r="E2359" t="n">
        <v>0</v>
      </c>
      <c r="F2359" t="n">
        <v>3</v>
      </c>
      <c r="G2359" t="s"/>
      <c r="H2359" t="n">
        <v>1</v>
      </c>
      <c r="I2359" t="s"/>
      <c r="J2359" t="n">
        <v>2</v>
      </c>
      <c r="K2359" t="s">
        <v>237</v>
      </c>
      <c r="L2359" t="s"/>
      <c r="M2359" t="n">
        <v>1</v>
      </c>
      <c r="N2359" t="n">
        <v>135</v>
      </c>
      <c r="O2359" t="n">
        <v>135</v>
      </c>
      <c r="P2359" t="n">
        <v>135</v>
      </c>
      <c r="Q2359" t="n">
        <v>0</v>
      </c>
      <c r="R2359" t="n">
        <v>0</v>
      </c>
      <c r="S2359" t="s">
        <v>7286</v>
      </c>
      <c r="T2359" t="n">
        <v>530</v>
      </c>
      <c r="U2359" t="s">
        <v>1159</v>
      </c>
      <c r="V2359" t="s">
        <v>1159</v>
      </c>
      <c r="W2359" t="s">
        <v>2915</v>
      </c>
      <c r="X2359" t="s">
        <v>352</v>
      </c>
      <c r="Y2359" t="s">
        <v>353</v>
      </c>
      <c r="Z2359" t="s"/>
      <c r="AA2359" t="n">
        <v>190</v>
      </c>
      <c r="AB2359" t="s">
        <v>1517</v>
      </c>
      <c r="AC2359" t="s">
        <v>7286</v>
      </c>
      <c r="AD2359" t="n">
        <v>5</v>
      </c>
      <c r="AE2359" t="n">
        <v>712520.9300000001</v>
      </c>
      <c r="AF2359" t="n">
        <v>6187048.71</v>
      </c>
    </row>
    <row r="2360" spans="1:32">
      <c r="A2360" s="62" t="n">
        <v>2358</v>
      </c>
      <c r="B2360" t="s">
        <v>7287</v>
      </c>
      <c r="C2360" t="n">
        <v>120</v>
      </c>
      <c r="D2360" t="n">
        <v>1954</v>
      </c>
      <c r="E2360" t="n">
        <v>0</v>
      </c>
      <c r="F2360" t="n">
        <v>3</v>
      </c>
      <c r="G2360" t="s"/>
      <c r="H2360" t="n">
        <v>1</v>
      </c>
      <c r="I2360" t="s"/>
      <c r="J2360" t="n">
        <v>2</v>
      </c>
      <c r="K2360" t="s">
        <v>237</v>
      </c>
      <c r="L2360" t="s"/>
      <c r="M2360" t="n">
        <v>1</v>
      </c>
      <c r="N2360" t="n">
        <v>111</v>
      </c>
      <c r="O2360" t="n">
        <v>111</v>
      </c>
      <c r="P2360" t="n">
        <v>111</v>
      </c>
      <c r="Q2360" t="n">
        <v>0</v>
      </c>
      <c r="R2360" t="n">
        <v>0</v>
      </c>
      <c r="S2360" t="s">
        <v>7288</v>
      </c>
      <c r="T2360" t="n">
        <v>549</v>
      </c>
      <c r="U2360" t="s">
        <v>2520</v>
      </c>
      <c r="V2360" t="s">
        <v>2520</v>
      </c>
      <c r="W2360" t="s">
        <v>665</v>
      </c>
      <c r="X2360" t="s">
        <v>352</v>
      </c>
      <c r="Y2360" t="s">
        <v>353</v>
      </c>
      <c r="Z2360" t="s"/>
      <c r="AA2360" t="n">
        <v>190</v>
      </c>
      <c r="AB2360" t="s">
        <v>7289</v>
      </c>
      <c r="AC2360" t="s">
        <v>7288</v>
      </c>
      <c r="AD2360" t="n">
        <v>5</v>
      </c>
      <c r="AE2360" t="n">
        <v>712294.9300000001</v>
      </c>
      <c r="AF2360" t="n">
        <v>6186138.49</v>
      </c>
    </row>
    <row r="2361" spans="1:32">
      <c r="A2361" s="62" t="n">
        <v>2359</v>
      </c>
      <c r="B2361" t="s">
        <v>7290</v>
      </c>
      <c r="C2361" t="n">
        <v>120</v>
      </c>
      <c r="D2361" t="n">
        <v>1969</v>
      </c>
      <c r="E2361" t="n">
        <v>0</v>
      </c>
      <c r="F2361" t="n">
        <v>1</v>
      </c>
      <c r="G2361" t="s"/>
      <c r="H2361" t="n">
        <v>1</v>
      </c>
      <c r="I2361" t="s"/>
      <c r="J2361" t="n">
        <v>2</v>
      </c>
      <c r="K2361" t="s">
        <v>237</v>
      </c>
      <c r="L2361" t="s"/>
      <c r="M2361" t="n">
        <v>1</v>
      </c>
      <c r="N2361" t="n">
        <v>170</v>
      </c>
      <c r="O2361" t="n">
        <v>170</v>
      </c>
      <c r="P2361" t="n">
        <v>170</v>
      </c>
      <c r="Q2361" t="n">
        <v>0</v>
      </c>
      <c r="R2361" t="n">
        <v>0</v>
      </c>
      <c r="S2361" t="s">
        <v>7291</v>
      </c>
      <c r="T2361" t="n">
        <v>649</v>
      </c>
      <c r="U2361" t="s">
        <v>2525</v>
      </c>
      <c r="V2361" t="s">
        <v>2525</v>
      </c>
      <c r="W2361" t="s">
        <v>2176</v>
      </c>
      <c r="X2361" t="s">
        <v>352</v>
      </c>
      <c r="Y2361" t="s">
        <v>353</v>
      </c>
      <c r="Z2361" t="s"/>
      <c r="AA2361" t="n">
        <v>190</v>
      </c>
      <c r="AB2361" t="s">
        <v>7292</v>
      </c>
      <c r="AC2361" t="s">
        <v>7291</v>
      </c>
      <c r="AD2361" t="n">
        <v>5</v>
      </c>
      <c r="AE2361" t="n">
        <v>712472.45</v>
      </c>
      <c r="AF2361" t="n">
        <v>6186346.08</v>
      </c>
    </row>
    <row r="2362" spans="1:32">
      <c r="A2362" s="62" t="n">
        <v>2360</v>
      </c>
      <c r="B2362" t="s">
        <v>7293</v>
      </c>
      <c r="C2362" t="n">
        <v>130</v>
      </c>
      <c r="D2362" t="n">
        <v>1956</v>
      </c>
      <c r="E2362" t="n">
        <v>0</v>
      </c>
      <c r="F2362" t="n">
        <v>1</v>
      </c>
      <c r="G2362" t="s"/>
      <c r="H2362" t="n">
        <v>2</v>
      </c>
      <c r="I2362" t="s"/>
      <c r="J2362" t="n">
        <v>1</v>
      </c>
      <c r="K2362" t="s">
        <v>349</v>
      </c>
      <c r="L2362" t="s"/>
      <c r="M2362" t="n">
        <v>1</v>
      </c>
      <c r="N2362" t="n">
        <v>68</v>
      </c>
      <c r="O2362" t="n">
        <v>68</v>
      </c>
      <c r="P2362" t="n">
        <v>68</v>
      </c>
      <c r="Q2362" t="n">
        <v>0</v>
      </c>
      <c r="R2362" t="n">
        <v>0</v>
      </c>
      <c r="S2362" t="s">
        <v>7294</v>
      </c>
      <c r="T2362" t="n">
        <v>731</v>
      </c>
      <c r="U2362" t="s">
        <v>1173</v>
      </c>
      <c r="V2362" t="s">
        <v>1173</v>
      </c>
      <c r="W2362" t="s">
        <v>7295</v>
      </c>
      <c r="X2362" t="s">
        <v>352</v>
      </c>
      <c r="Y2362" t="s">
        <v>353</v>
      </c>
      <c r="Z2362" t="s"/>
      <c r="AA2362" t="n">
        <v>190</v>
      </c>
      <c r="AB2362" t="s">
        <v>7296</v>
      </c>
      <c r="AC2362" t="s">
        <v>7294</v>
      </c>
      <c r="AD2362" t="n">
        <v>5</v>
      </c>
      <c r="AE2362" t="n">
        <v>711183.59</v>
      </c>
      <c r="AF2362" t="n">
        <v>6186580.65</v>
      </c>
    </row>
    <row r="2363" spans="1:32">
      <c r="A2363" s="62" t="n">
        <v>2361</v>
      </c>
      <c r="B2363" t="s">
        <v>7297</v>
      </c>
      <c r="C2363" t="n">
        <v>120</v>
      </c>
      <c r="D2363" t="n">
        <v>1966</v>
      </c>
      <c r="E2363" t="n">
        <v>0</v>
      </c>
      <c r="F2363" t="n">
        <v>3</v>
      </c>
      <c r="G2363" t="s"/>
      <c r="H2363" t="n">
        <v>1</v>
      </c>
      <c r="I2363" t="s"/>
      <c r="J2363" t="n">
        <v>2</v>
      </c>
      <c r="K2363" t="s">
        <v>237</v>
      </c>
      <c r="L2363" t="n">
        <v>2</v>
      </c>
      <c r="M2363" t="n">
        <v>1</v>
      </c>
      <c r="N2363" t="n">
        <v>130</v>
      </c>
      <c r="O2363" t="n">
        <v>130</v>
      </c>
      <c r="P2363" t="n">
        <v>197</v>
      </c>
      <c r="Q2363" t="n">
        <v>0</v>
      </c>
      <c r="R2363" t="n">
        <v>0</v>
      </c>
      <c r="S2363" t="s">
        <v>7298</v>
      </c>
      <c r="T2363" t="n">
        <v>18</v>
      </c>
      <c r="U2363" t="s">
        <v>7094</v>
      </c>
      <c r="V2363" t="s">
        <v>7094</v>
      </c>
      <c r="W2363" t="s">
        <v>522</v>
      </c>
      <c r="X2363" t="s">
        <v>352</v>
      </c>
      <c r="Y2363" t="s">
        <v>353</v>
      </c>
      <c r="Z2363" t="s">
        <v>480</v>
      </c>
      <c r="AA2363" t="n">
        <v>190</v>
      </c>
      <c r="AB2363" t="s">
        <v>7299</v>
      </c>
      <c r="AC2363" t="s">
        <v>7298</v>
      </c>
      <c r="AD2363" t="n">
        <v>5</v>
      </c>
      <c r="AE2363" t="n">
        <v>713172.37</v>
      </c>
      <c r="AF2363" t="n">
        <v>6184548.37</v>
      </c>
    </row>
    <row r="2364" spans="1:32">
      <c r="A2364" s="62" t="n">
        <v>2362</v>
      </c>
      <c r="B2364" t="s">
        <v>7300</v>
      </c>
      <c r="C2364" t="n">
        <v>120</v>
      </c>
      <c r="D2364" t="n">
        <v>1967</v>
      </c>
      <c r="E2364" t="n">
        <v>0</v>
      </c>
      <c r="F2364" t="n">
        <v>3</v>
      </c>
      <c r="G2364" t="s"/>
      <c r="H2364" t="n">
        <v>1</v>
      </c>
      <c r="I2364" t="s"/>
      <c r="J2364" t="n">
        <v>2</v>
      </c>
      <c r="K2364" t="s">
        <v>237</v>
      </c>
      <c r="L2364" t="s"/>
      <c r="M2364" t="n">
        <v>1</v>
      </c>
      <c r="N2364" t="n">
        <v>112</v>
      </c>
      <c r="O2364" t="n">
        <v>112</v>
      </c>
      <c r="P2364" t="n">
        <v>112</v>
      </c>
      <c r="Q2364" t="n">
        <v>0</v>
      </c>
      <c r="R2364" t="n">
        <v>0</v>
      </c>
      <c r="S2364" t="s">
        <v>7301</v>
      </c>
      <c r="T2364" t="n">
        <v>22</v>
      </c>
      <c r="U2364" t="s">
        <v>3100</v>
      </c>
      <c r="V2364" t="s">
        <v>3100</v>
      </c>
      <c r="W2364" t="s">
        <v>439</v>
      </c>
      <c r="X2364" t="s">
        <v>241</v>
      </c>
      <c r="Y2364" t="s">
        <v>242</v>
      </c>
      <c r="Z2364" t="s"/>
      <c r="AA2364" t="n">
        <v>190</v>
      </c>
      <c r="AB2364" t="s">
        <v>7302</v>
      </c>
      <c r="AC2364" t="s">
        <v>7301</v>
      </c>
      <c r="AD2364" t="n">
        <v>5</v>
      </c>
      <c r="AE2364" t="n">
        <v>709973.6</v>
      </c>
      <c r="AF2364" t="n">
        <v>6190414.97</v>
      </c>
    </row>
    <row r="2365" spans="1:32">
      <c r="A2365" s="62" t="n">
        <v>2363</v>
      </c>
      <c r="B2365" t="s">
        <v>7303</v>
      </c>
      <c r="C2365" t="n">
        <v>120</v>
      </c>
      <c r="D2365" t="n">
        <v>1970</v>
      </c>
      <c r="E2365" t="n">
        <v>1992</v>
      </c>
      <c r="F2365" t="n">
        <v>3</v>
      </c>
      <c r="G2365" t="s"/>
      <c r="H2365" t="n">
        <v>1</v>
      </c>
      <c r="I2365" t="s"/>
      <c r="J2365" t="n">
        <v>2</v>
      </c>
      <c r="K2365" t="s">
        <v>237</v>
      </c>
      <c r="L2365" t="s"/>
      <c r="M2365" t="n">
        <v>1</v>
      </c>
      <c r="N2365" t="n">
        <v>182</v>
      </c>
      <c r="O2365" t="n">
        <v>182</v>
      </c>
      <c r="P2365" t="n">
        <v>182</v>
      </c>
      <c r="Q2365" t="n">
        <v>0</v>
      </c>
      <c r="R2365" t="n">
        <v>0</v>
      </c>
      <c r="S2365" t="s">
        <v>7304</v>
      </c>
      <c r="T2365" t="n">
        <v>97</v>
      </c>
      <c r="U2365" t="s">
        <v>2223</v>
      </c>
      <c r="V2365" t="s">
        <v>2223</v>
      </c>
      <c r="W2365" t="s">
        <v>467</v>
      </c>
      <c r="X2365" t="s">
        <v>241</v>
      </c>
      <c r="Y2365" t="s">
        <v>242</v>
      </c>
      <c r="Z2365" t="s"/>
      <c r="AA2365" t="n">
        <v>190</v>
      </c>
      <c r="AB2365" t="s">
        <v>3901</v>
      </c>
      <c r="AC2365" t="s">
        <v>7304</v>
      </c>
      <c r="AD2365" t="n">
        <v>5</v>
      </c>
      <c r="AE2365" t="n">
        <v>713024.53</v>
      </c>
      <c r="AF2365" t="n">
        <v>6190401.5</v>
      </c>
    </row>
    <row r="2366" spans="1:32">
      <c r="A2366" s="62" t="n">
        <v>2364</v>
      </c>
      <c r="B2366" t="s">
        <v>7305</v>
      </c>
      <c r="C2366" t="n">
        <v>510</v>
      </c>
      <c r="D2366" t="n">
        <v>1939</v>
      </c>
      <c r="E2366" t="n">
        <v>0</v>
      </c>
      <c r="F2366" t="n">
        <v>2</v>
      </c>
      <c r="G2366" t="s"/>
      <c r="H2366" t="n">
        <v>5</v>
      </c>
      <c r="I2366" t="s"/>
      <c r="J2366" t="n">
        <v>3</v>
      </c>
      <c r="K2366" t="s">
        <v>522</v>
      </c>
      <c r="L2366" t="s"/>
      <c r="M2366" t="n">
        <v>1</v>
      </c>
      <c r="N2366" t="n">
        <v>39</v>
      </c>
      <c r="O2366" t="n">
        <v>39</v>
      </c>
      <c r="P2366" t="n">
        <v>39</v>
      </c>
      <c r="Q2366" t="n">
        <v>0</v>
      </c>
      <c r="R2366" t="n">
        <v>0</v>
      </c>
      <c r="S2366" t="s">
        <v>7306</v>
      </c>
      <c r="T2366" t="n">
        <v>133</v>
      </c>
      <c r="U2366" t="s">
        <v>6810</v>
      </c>
      <c r="V2366" t="s">
        <v>6810</v>
      </c>
      <c r="W2366" t="s">
        <v>7307</v>
      </c>
      <c r="X2366" t="s">
        <v>3571</v>
      </c>
      <c r="Y2366" t="s">
        <v>3572</v>
      </c>
      <c r="Z2366" t="s"/>
      <c r="AA2366" t="n">
        <v>190</v>
      </c>
      <c r="AB2366" t="s">
        <v>7308</v>
      </c>
      <c r="AC2366" t="s">
        <v>7306</v>
      </c>
      <c r="AD2366" t="n">
        <v>5</v>
      </c>
      <c r="AE2366" t="n">
        <v>714472.87</v>
      </c>
      <c r="AF2366" t="n">
        <v>6191062.89</v>
      </c>
    </row>
    <row r="2367" spans="1:32">
      <c r="A2367" s="62" t="n">
        <v>2365</v>
      </c>
      <c r="B2367" t="s">
        <v>7309</v>
      </c>
      <c r="C2367" t="n">
        <v>130</v>
      </c>
      <c r="D2367" t="n">
        <v>1970</v>
      </c>
      <c r="E2367" t="n">
        <v>0</v>
      </c>
      <c r="F2367" t="n">
        <v>1</v>
      </c>
      <c r="G2367" t="s"/>
      <c r="H2367" t="n">
        <v>6</v>
      </c>
      <c r="I2367" t="s"/>
      <c r="J2367" t="n">
        <v>1</v>
      </c>
      <c r="K2367" t="s">
        <v>349</v>
      </c>
      <c r="L2367" t="s"/>
      <c r="M2367" t="n">
        <v>1</v>
      </c>
      <c r="N2367" t="n">
        <v>107</v>
      </c>
      <c r="O2367" t="n">
        <v>107</v>
      </c>
      <c r="P2367" t="n">
        <v>107</v>
      </c>
      <c r="Q2367" t="n">
        <v>0</v>
      </c>
      <c r="R2367" t="n">
        <v>0</v>
      </c>
      <c r="S2367" t="s">
        <v>7310</v>
      </c>
      <c r="T2367" t="n">
        <v>151</v>
      </c>
      <c r="U2367" t="s">
        <v>3196</v>
      </c>
      <c r="V2367" t="s">
        <v>3196</v>
      </c>
      <c r="W2367" t="s">
        <v>626</v>
      </c>
      <c r="X2367" t="s">
        <v>241</v>
      </c>
      <c r="Y2367" t="s">
        <v>242</v>
      </c>
      <c r="Z2367" t="s"/>
      <c r="AA2367" t="n">
        <v>190</v>
      </c>
      <c r="AB2367" t="s">
        <v>7311</v>
      </c>
      <c r="AC2367" t="s">
        <v>7310</v>
      </c>
      <c r="AD2367" t="n">
        <v>5</v>
      </c>
      <c r="AE2367" t="n">
        <v>712785.67</v>
      </c>
      <c r="AF2367" t="n">
        <v>6190940.49</v>
      </c>
    </row>
    <row r="2368" spans="1:32">
      <c r="A2368" s="62" t="n">
        <v>2366</v>
      </c>
      <c r="B2368" t="s">
        <v>7312</v>
      </c>
      <c r="C2368" t="n">
        <v>120</v>
      </c>
      <c r="D2368" t="n">
        <v>1972</v>
      </c>
      <c r="E2368" t="n">
        <v>1997</v>
      </c>
      <c r="F2368" t="n">
        <v>3</v>
      </c>
      <c r="G2368" t="s"/>
      <c r="H2368" t="n">
        <v>1</v>
      </c>
      <c r="I2368" t="s"/>
      <c r="J2368" t="n">
        <v>2</v>
      </c>
      <c r="K2368" t="s">
        <v>237</v>
      </c>
      <c r="L2368" t="s"/>
      <c r="M2368" t="n">
        <v>1</v>
      </c>
      <c r="N2368" t="n">
        <v>169</v>
      </c>
      <c r="O2368" t="n">
        <v>169</v>
      </c>
      <c r="P2368" t="n">
        <v>169</v>
      </c>
      <c r="Q2368" t="n">
        <v>0</v>
      </c>
      <c r="R2368" t="n">
        <v>0</v>
      </c>
      <c r="S2368" t="s">
        <v>7313</v>
      </c>
      <c r="T2368" t="n">
        <v>183</v>
      </c>
      <c r="U2368" t="s">
        <v>6615</v>
      </c>
      <c r="V2368" t="s">
        <v>6615</v>
      </c>
      <c r="W2368" t="s">
        <v>399</v>
      </c>
      <c r="X2368" t="s">
        <v>241</v>
      </c>
      <c r="Y2368" t="s">
        <v>242</v>
      </c>
      <c r="Z2368" t="s"/>
      <c r="AA2368" t="n">
        <v>190</v>
      </c>
      <c r="AB2368" t="s">
        <v>7314</v>
      </c>
      <c r="AC2368" t="s">
        <v>7313</v>
      </c>
      <c r="AD2368" t="n">
        <v>5</v>
      </c>
      <c r="AE2368" t="n">
        <v>711771.6</v>
      </c>
      <c r="AF2368" t="n">
        <v>6190048.98</v>
      </c>
    </row>
    <row r="2369" spans="1:32">
      <c r="A2369" s="62" t="n">
        <v>2367</v>
      </c>
      <c r="B2369" t="s">
        <v>7315</v>
      </c>
      <c r="C2369" t="n">
        <v>120</v>
      </c>
      <c r="D2369" t="n">
        <v>1939</v>
      </c>
      <c r="E2369" t="n">
        <v>0</v>
      </c>
      <c r="F2369" t="n">
        <v>2</v>
      </c>
      <c r="G2369" t="s"/>
      <c r="H2369" t="n">
        <v>1</v>
      </c>
      <c r="I2369" t="s"/>
      <c r="J2369" t="n">
        <v>2</v>
      </c>
      <c r="K2369" t="s">
        <v>522</v>
      </c>
      <c r="L2369" t="s"/>
      <c r="M2369" t="n">
        <v>1</v>
      </c>
      <c r="N2369" t="n">
        <v>73</v>
      </c>
      <c r="O2369" t="n">
        <v>73</v>
      </c>
      <c r="P2369" t="n">
        <v>73</v>
      </c>
      <c r="Q2369" t="n">
        <v>0</v>
      </c>
      <c r="R2369" t="n">
        <v>0</v>
      </c>
      <c r="S2369" t="s">
        <v>7316</v>
      </c>
      <c r="T2369" t="n">
        <v>222</v>
      </c>
      <c r="U2369" t="s">
        <v>6447</v>
      </c>
      <c r="V2369" t="s">
        <v>6447</v>
      </c>
      <c r="W2369" t="s">
        <v>387</v>
      </c>
      <c r="X2369" t="s">
        <v>241</v>
      </c>
      <c r="Y2369" t="s">
        <v>242</v>
      </c>
      <c r="Z2369" t="s"/>
      <c r="AA2369" t="n">
        <v>190</v>
      </c>
      <c r="AB2369" t="s">
        <v>6262</v>
      </c>
      <c r="AC2369" t="s">
        <v>7316</v>
      </c>
      <c r="AD2369" t="n">
        <v>5</v>
      </c>
      <c r="AE2369" t="n">
        <v>711330.84</v>
      </c>
      <c r="AF2369" t="n">
        <v>6191631.86</v>
      </c>
    </row>
    <row r="2370" spans="1:32">
      <c r="A2370" s="62" t="n">
        <v>2368</v>
      </c>
      <c r="B2370" t="s">
        <v>7317</v>
      </c>
      <c r="C2370" t="n">
        <v>120</v>
      </c>
      <c r="D2370" t="n">
        <v>1955</v>
      </c>
      <c r="E2370" t="n">
        <v>1989</v>
      </c>
      <c r="F2370" t="n">
        <v>5</v>
      </c>
      <c r="G2370" t="s"/>
      <c r="H2370" t="n">
        <v>1</v>
      </c>
      <c r="I2370" t="s"/>
      <c r="J2370" t="n">
        <v>2</v>
      </c>
      <c r="K2370" t="s">
        <v>237</v>
      </c>
      <c r="L2370" t="s"/>
      <c r="M2370" t="n">
        <v>1</v>
      </c>
      <c r="N2370" t="n">
        <v>152</v>
      </c>
      <c r="O2370" t="n">
        <v>152</v>
      </c>
      <c r="P2370" t="n">
        <v>159</v>
      </c>
      <c r="Q2370" t="n">
        <v>0</v>
      </c>
      <c r="R2370" t="n">
        <v>0</v>
      </c>
      <c r="S2370" t="s">
        <v>7318</v>
      </c>
      <c r="T2370" t="n">
        <v>240</v>
      </c>
      <c r="U2370" t="s">
        <v>7047</v>
      </c>
      <c r="V2370" t="s">
        <v>7047</v>
      </c>
      <c r="W2370" t="s">
        <v>522</v>
      </c>
      <c r="X2370" t="s">
        <v>241</v>
      </c>
      <c r="Y2370" t="s">
        <v>242</v>
      </c>
      <c r="Z2370" t="s"/>
      <c r="AA2370" t="n">
        <v>190</v>
      </c>
      <c r="AB2370" t="s">
        <v>7319</v>
      </c>
      <c r="AC2370" t="s">
        <v>7318</v>
      </c>
      <c r="AD2370" t="n">
        <v>5</v>
      </c>
      <c r="AE2370" t="n">
        <v>709990.42</v>
      </c>
      <c r="AF2370" t="n">
        <v>6189736.29</v>
      </c>
    </row>
    <row r="2371" spans="1:32">
      <c r="A2371" s="62" t="n">
        <v>2369</v>
      </c>
      <c r="B2371" t="s">
        <v>7320</v>
      </c>
      <c r="C2371" t="n">
        <v>120</v>
      </c>
      <c r="D2371" t="n">
        <v>1991</v>
      </c>
      <c r="E2371" t="n">
        <v>0</v>
      </c>
      <c r="F2371" t="n">
        <v>10</v>
      </c>
      <c r="G2371" t="s"/>
      <c r="H2371" t="n">
        <v>5</v>
      </c>
      <c r="I2371" t="s"/>
      <c r="J2371" t="n">
        <v>5</v>
      </c>
      <c r="K2371" t="s">
        <v>365</v>
      </c>
      <c r="L2371" t="n">
        <v>2</v>
      </c>
      <c r="M2371" t="n">
        <v>1</v>
      </c>
      <c r="N2371" t="n">
        <v>131</v>
      </c>
      <c r="O2371" t="n">
        <v>131</v>
      </c>
      <c r="P2371" t="n">
        <v>131</v>
      </c>
      <c r="Q2371" t="n">
        <v>0</v>
      </c>
      <c r="R2371" t="n">
        <v>0</v>
      </c>
      <c r="S2371" t="s">
        <v>7321</v>
      </c>
      <c r="T2371" t="n">
        <v>294</v>
      </c>
      <c r="U2371" t="s">
        <v>5328</v>
      </c>
      <c r="V2371" t="s">
        <v>5328</v>
      </c>
      <c r="W2371" t="s">
        <v>6435</v>
      </c>
      <c r="X2371" t="s">
        <v>241</v>
      </c>
      <c r="Y2371" t="s">
        <v>242</v>
      </c>
      <c r="Z2371" t="s"/>
      <c r="AA2371" t="n">
        <v>190</v>
      </c>
      <c r="AB2371" t="s">
        <v>7322</v>
      </c>
      <c r="AC2371" t="s">
        <v>7321</v>
      </c>
      <c r="AD2371" t="n">
        <v>5</v>
      </c>
      <c r="AE2371" t="n">
        <v>709531.38</v>
      </c>
      <c r="AF2371" t="n">
        <v>6191892.3</v>
      </c>
    </row>
    <row r="2372" spans="1:32">
      <c r="A2372" s="62" t="n">
        <v>2370</v>
      </c>
      <c r="B2372" t="s">
        <v>7323</v>
      </c>
      <c r="C2372" t="n">
        <v>130</v>
      </c>
      <c r="D2372" t="n">
        <v>1970</v>
      </c>
      <c r="E2372" t="n">
        <v>0</v>
      </c>
      <c r="F2372" t="n">
        <v>4</v>
      </c>
      <c r="G2372" t="s"/>
      <c r="H2372" t="n">
        <v>1</v>
      </c>
      <c r="I2372" t="s"/>
      <c r="J2372" t="n">
        <v>1</v>
      </c>
      <c r="K2372" t="s">
        <v>349</v>
      </c>
      <c r="L2372" t="s"/>
      <c r="M2372" t="n">
        <v>2</v>
      </c>
      <c r="N2372" t="n">
        <v>66</v>
      </c>
      <c r="O2372" t="n">
        <v>132</v>
      </c>
      <c r="P2372" t="n">
        <v>174</v>
      </c>
      <c r="Q2372" t="n">
        <v>0</v>
      </c>
      <c r="R2372" t="n">
        <v>0</v>
      </c>
      <c r="S2372" t="s">
        <v>7324</v>
      </c>
      <c r="T2372" t="n">
        <v>328</v>
      </c>
      <c r="U2372" t="s">
        <v>1052</v>
      </c>
      <c r="V2372" t="s">
        <v>1052</v>
      </c>
      <c r="W2372" t="s">
        <v>4181</v>
      </c>
      <c r="X2372" t="s">
        <v>241</v>
      </c>
      <c r="Y2372" t="s">
        <v>242</v>
      </c>
      <c r="Z2372" t="s"/>
      <c r="AA2372" t="n">
        <v>190</v>
      </c>
      <c r="AB2372" t="s">
        <v>7325</v>
      </c>
      <c r="AC2372" t="s">
        <v>7324</v>
      </c>
      <c r="AD2372" t="n">
        <v>5</v>
      </c>
      <c r="AE2372" t="n">
        <v>712207.78</v>
      </c>
      <c r="AF2372" t="n">
        <v>6190253.81</v>
      </c>
    </row>
    <row r="2373" spans="1:32">
      <c r="A2373" s="62" t="n">
        <v>2371</v>
      </c>
      <c r="B2373" t="s">
        <v>7326</v>
      </c>
      <c r="C2373" t="n">
        <v>120</v>
      </c>
      <c r="D2373" t="n">
        <v>1934</v>
      </c>
      <c r="E2373" t="n">
        <v>1973</v>
      </c>
      <c r="F2373" t="n">
        <v>5</v>
      </c>
      <c r="G2373" t="s"/>
      <c r="H2373" t="n">
        <v>1</v>
      </c>
      <c r="I2373" t="s"/>
      <c r="J2373" t="n">
        <v>2</v>
      </c>
      <c r="K2373" t="s">
        <v>237</v>
      </c>
      <c r="L2373" t="n">
        <v>2</v>
      </c>
      <c r="M2373" t="n">
        <v>1</v>
      </c>
      <c r="N2373" t="n">
        <v>158</v>
      </c>
      <c r="O2373" t="n">
        <v>158</v>
      </c>
      <c r="P2373" t="n">
        <v>204</v>
      </c>
      <c r="Q2373" t="n">
        <v>0</v>
      </c>
      <c r="R2373" t="n">
        <v>0</v>
      </c>
      <c r="S2373" t="s">
        <v>7327</v>
      </c>
      <c r="T2373" t="n">
        <v>388</v>
      </c>
      <c r="U2373" t="s">
        <v>1060</v>
      </c>
      <c r="V2373" t="s">
        <v>1060</v>
      </c>
      <c r="W2373" t="s">
        <v>286</v>
      </c>
      <c r="X2373" t="s">
        <v>241</v>
      </c>
      <c r="Y2373" t="s">
        <v>242</v>
      </c>
      <c r="Z2373" t="s"/>
      <c r="AA2373" t="n">
        <v>190</v>
      </c>
      <c r="AB2373" t="s">
        <v>4087</v>
      </c>
      <c r="AC2373" t="s">
        <v>7327</v>
      </c>
      <c r="AD2373" t="n">
        <v>5</v>
      </c>
      <c r="AE2373" t="n">
        <v>709927.29</v>
      </c>
      <c r="AF2373" t="n">
        <v>6190133.3</v>
      </c>
    </row>
    <row r="2374" spans="1:32">
      <c r="A2374" s="62" t="n">
        <v>2372</v>
      </c>
      <c r="B2374" t="s">
        <v>7328</v>
      </c>
      <c r="C2374" t="n">
        <v>120</v>
      </c>
      <c r="D2374" t="n">
        <v>1963</v>
      </c>
      <c r="E2374" t="n">
        <v>0</v>
      </c>
      <c r="F2374" t="n">
        <v>3</v>
      </c>
      <c r="G2374" t="s"/>
      <c r="H2374" t="n">
        <v>1</v>
      </c>
      <c r="I2374" t="s"/>
      <c r="J2374" t="n">
        <v>2</v>
      </c>
      <c r="K2374" t="s">
        <v>237</v>
      </c>
      <c r="L2374" t="s"/>
      <c r="M2374" t="n">
        <v>1</v>
      </c>
      <c r="N2374" t="n">
        <v>120</v>
      </c>
      <c r="O2374" t="n">
        <v>120</v>
      </c>
      <c r="P2374" t="n">
        <v>120</v>
      </c>
      <c r="Q2374" t="n">
        <v>0</v>
      </c>
      <c r="R2374" t="n">
        <v>0</v>
      </c>
      <c r="S2374" t="s">
        <v>7329</v>
      </c>
      <c r="T2374" t="n">
        <v>433</v>
      </c>
      <c r="U2374" t="s">
        <v>1329</v>
      </c>
      <c r="V2374" t="s">
        <v>1329</v>
      </c>
      <c r="W2374" t="s">
        <v>640</v>
      </c>
      <c r="X2374" t="s">
        <v>241</v>
      </c>
      <c r="Y2374" t="s">
        <v>242</v>
      </c>
      <c r="Z2374" t="s"/>
      <c r="AA2374" t="n">
        <v>190</v>
      </c>
      <c r="AB2374" t="s">
        <v>7330</v>
      </c>
      <c r="AC2374" t="s">
        <v>7329</v>
      </c>
      <c r="AD2374" t="n">
        <v>5</v>
      </c>
      <c r="AE2374" t="n">
        <v>710455.8</v>
      </c>
      <c r="AF2374" t="n">
        <v>6190289.86</v>
      </c>
    </row>
    <row r="2375" spans="1:32">
      <c r="A2375" s="62" t="n">
        <v>2373</v>
      </c>
      <c r="B2375" t="s">
        <v>7331</v>
      </c>
      <c r="C2375" t="n">
        <v>120</v>
      </c>
      <c r="D2375" t="n">
        <v>1961</v>
      </c>
      <c r="E2375" t="n">
        <v>1985</v>
      </c>
      <c r="F2375" t="n">
        <v>3</v>
      </c>
      <c r="G2375" t="s"/>
      <c r="H2375" t="n">
        <v>1</v>
      </c>
      <c r="I2375" t="s"/>
      <c r="J2375" t="n">
        <v>2</v>
      </c>
      <c r="K2375" t="s">
        <v>237</v>
      </c>
      <c r="L2375" t="n">
        <v>90</v>
      </c>
      <c r="M2375" t="n">
        <v>1</v>
      </c>
      <c r="N2375" t="n">
        <v>85</v>
      </c>
      <c r="O2375" t="n">
        <v>85</v>
      </c>
      <c r="P2375" t="n">
        <v>105</v>
      </c>
      <c r="Q2375" t="n">
        <v>0</v>
      </c>
      <c r="R2375" t="n">
        <v>0</v>
      </c>
      <c r="S2375" t="s">
        <v>7332</v>
      </c>
      <c r="T2375" t="n">
        <v>491</v>
      </c>
      <c r="U2375" t="s">
        <v>1185</v>
      </c>
      <c r="V2375" t="s">
        <v>1185</v>
      </c>
      <c r="W2375" t="s">
        <v>665</v>
      </c>
      <c r="X2375" t="s">
        <v>352</v>
      </c>
      <c r="Y2375" t="s">
        <v>353</v>
      </c>
      <c r="Z2375" t="s">
        <v>480</v>
      </c>
      <c r="AA2375" t="n">
        <v>190</v>
      </c>
      <c r="AB2375" t="s">
        <v>439</v>
      </c>
      <c r="AC2375" t="s">
        <v>7332</v>
      </c>
      <c r="AD2375" t="n">
        <v>5</v>
      </c>
      <c r="AE2375" t="n">
        <v>714130.37</v>
      </c>
      <c r="AF2375" t="n">
        <v>6184122.41</v>
      </c>
    </row>
    <row r="2376" spans="1:32">
      <c r="A2376" s="62" t="n">
        <v>2374</v>
      </c>
      <c r="B2376" t="s">
        <v>7333</v>
      </c>
      <c r="C2376" t="n">
        <v>120</v>
      </c>
      <c r="D2376" t="n">
        <v>1935</v>
      </c>
      <c r="E2376" t="n">
        <v>1992</v>
      </c>
      <c r="F2376" t="n">
        <v>2</v>
      </c>
      <c r="G2376" t="s"/>
      <c r="H2376" t="n">
        <v>5</v>
      </c>
      <c r="I2376" t="s"/>
      <c r="J2376" t="n">
        <v>2</v>
      </c>
      <c r="K2376" t="s">
        <v>522</v>
      </c>
      <c r="L2376" t="n">
        <v>2</v>
      </c>
      <c r="M2376" t="n">
        <v>1</v>
      </c>
      <c r="N2376" t="n">
        <v>75</v>
      </c>
      <c r="O2376" t="n">
        <v>75</v>
      </c>
      <c r="P2376" t="n">
        <v>75</v>
      </c>
      <c r="Q2376" t="n">
        <v>0</v>
      </c>
      <c r="R2376" t="n">
        <v>0</v>
      </c>
      <c r="S2376" t="s">
        <v>7334</v>
      </c>
      <c r="T2376" t="n">
        <v>550</v>
      </c>
      <c r="U2376" t="s">
        <v>2213</v>
      </c>
      <c r="V2376" t="s">
        <v>2213</v>
      </c>
      <c r="W2376" t="s">
        <v>1107</v>
      </c>
      <c r="X2376" t="s">
        <v>352</v>
      </c>
      <c r="Y2376" t="s">
        <v>353</v>
      </c>
      <c r="Z2376" t="s">
        <v>480</v>
      </c>
      <c r="AA2376" t="n">
        <v>190</v>
      </c>
      <c r="AB2376" t="s">
        <v>7335</v>
      </c>
      <c r="AC2376" t="s">
        <v>7334</v>
      </c>
      <c r="AD2376" t="n">
        <v>5</v>
      </c>
      <c r="AE2376" t="n">
        <v>713526.95</v>
      </c>
      <c r="AF2376" t="n">
        <v>6184612.96</v>
      </c>
    </row>
    <row r="2377" spans="1:32">
      <c r="A2377" s="62" t="n">
        <v>2375</v>
      </c>
      <c r="B2377" t="s">
        <v>7336</v>
      </c>
      <c r="C2377" t="n">
        <v>130</v>
      </c>
      <c r="D2377" t="n">
        <v>1955</v>
      </c>
      <c r="E2377" t="n">
        <v>0</v>
      </c>
      <c r="F2377" t="n">
        <v>5</v>
      </c>
      <c r="G2377" t="s"/>
      <c r="H2377" t="n">
        <v>1</v>
      </c>
      <c r="I2377" t="s"/>
      <c r="J2377" t="n">
        <v>2</v>
      </c>
      <c r="K2377" t="s">
        <v>237</v>
      </c>
      <c r="L2377" t="n">
        <v>90</v>
      </c>
      <c r="M2377" t="n">
        <v>2</v>
      </c>
      <c r="N2377" t="n">
        <v>50</v>
      </c>
      <c r="O2377" t="n">
        <v>85</v>
      </c>
      <c r="P2377" t="n">
        <v>85</v>
      </c>
      <c r="Q2377" t="n">
        <v>0</v>
      </c>
      <c r="R2377" t="n">
        <v>0</v>
      </c>
      <c r="S2377" t="s">
        <v>7337</v>
      </c>
      <c r="T2377" t="n">
        <v>756</v>
      </c>
      <c r="U2377" t="s">
        <v>7043</v>
      </c>
      <c r="V2377" t="s">
        <v>7043</v>
      </c>
      <c r="W2377" t="s">
        <v>387</v>
      </c>
      <c r="X2377" t="s">
        <v>352</v>
      </c>
      <c r="Y2377" t="s">
        <v>353</v>
      </c>
      <c r="Z2377" t="s">
        <v>480</v>
      </c>
      <c r="AA2377" t="n">
        <v>190</v>
      </c>
      <c r="AB2377" t="s">
        <v>7338</v>
      </c>
      <c r="AC2377" t="s">
        <v>7337</v>
      </c>
      <c r="AD2377" t="n">
        <v>5</v>
      </c>
      <c r="AE2377" t="n">
        <v>714148.8100000001</v>
      </c>
      <c r="AF2377" t="n">
        <v>6184005.34</v>
      </c>
    </row>
    <row r="2378" spans="1:32">
      <c r="A2378" s="62" t="n">
        <v>2376</v>
      </c>
      <c r="B2378" t="s">
        <v>7339</v>
      </c>
      <c r="C2378" t="n">
        <v>120</v>
      </c>
      <c r="D2378" t="n">
        <v>1967</v>
      </c>
      <c r="E2378" t="n">
        <v>0</v>
      </c>
      <c r="F2378" t="n">
        <v>4</v>
      </c>
      <c r="G2378" t="s"/>
      <c r="H2378" t="n">
        <v>1</v>
      </c>
      <c r="I2378" t="s"/>
      <c r="J2378" t="n">
        <v>2</v>
      </c>
      <c r="K2378" t="s">
        <v>237</v>
      </c>
      <c r="L2378" t="s"/>
      <c r="M2378" t="n">
        <v>1</v>
      </c>
      <c r="N2378" t="n">
        <v>120</v>
      </c>
      <c r="O2378" t="n">
        <v>120</v>
      </c>
      <c r="P2378" t="n">
        <v>120</v>
      </c>
      <c r="Q2378" t="n">
        <v>0</v>
      </c>
      <c r="R2378" t="n">
        <v>0</v>
      </c>
      <c r="S2378" t="s">
        <v>7340</v>
      </c>
      <c r="T2378" t="n">
        <v>22</v>
      </c>
      <c r="U2378" t="s">
        <v>3100</v>
      </c>
      <c r="V2378" t="s">
        <v>3100</v>
      </c>
      <c r="W2378" t="s">
        <v>1002</v>
      </c>
      <c r="X2378" t="s">
        <v>241</v>
      </c>
      <c r="Y2378" t="s">
        <v>242</v>
      </c>
      <c r="Z2378" t="s"/>
      <c r="AA2378" t="n">
        <v>190</v>
      </c>
      <c r="AB2378" t="s">
        <v>7341</v>
      </c>
      <c r="AC2378" t="s">
        <v>7340</v>
      </c>
      <c r="AD2378" t="n">
        <v>5</v>
      </c>
      <c r="AE2378" t="n">
        <v>709961.6</v>
      </c>
      <c r="AF2378" t="n">
        <v>6190347.62</v>
      </c>
    </row>
    <row r="2379" spans="1:32">
      <c r="A2379" s="62" t="n">
        <v>2377</v>
      </c>
      <c r="B2379" t="s">
        <v>7342</v>
      </c>
      <c r="C2379" t="n">
        <v>120</v>
      </c>
      <c r="D2379" t="n">
        <v>1970</v>
      </c>
      <c r="E2379" t="n">
        <v>0</v>
      </c>
      <c r="F2379" t="n">
        <v>3</v>
      </c>
      <c r="G2379" t="s"/>
      <c r="H2379" t="n">
        <v>1</v>
      </c>
      <c r="I2379" t="s"/>
      <c r="J2379" t="n">
        <v>2</v>
      </c>
      <c r="K2379" t="s">
        <v>237</v>
      </c>
      <c r="L2379" t="s"/>
      <c r="M2379" t="n">
        <v>1</v>
      </c>
      <c r="N2379" t="n">
        <v>134</v>
      </c>
      <c r="O2379" t="n">
        <v>134</v>
      </c>
      <c r="P2379" t="n">
        <v>134</v>
      </c>
      <c r="Q2379" t="n">
        <v>0</v>
      </c>
      <c r="R2379" t="n">
        <v>0</v>
      </c>
      <c r="S2379" t="s">
        <v>7343</v>
      </c>
      <c r="T2379" t="n">
        <v>97</v>
      </c>
      <c r="U2379" t="s">
        <v>2223</v>
      </c>
      <c r="V2379" t="s">
        <v>2223</v>
      </c>
      <c r="W2379" t="s">
        <v>471</v>
      </c>
      <c r="X2379" t="s">
        <v>241</v>
      </c>
      <c r="Y2379" t="s">
        <v>242</v>
      </c>
      <c r="Z2379" t="s"/>
      <c r="AA2379" t="n">
        <v>190</v>
      </c>
      <c r="AB2379" t="s">
        <v>3974</v>
      </c>
      <c r="AC2379" t="s">
        <v>7343</v>
      </c>
      <c r="AD2379" t="n">
        <v>5</v>
      </c>
      <c r="AE2379" t="n">
        <v>713006.95</v>
      </c>
      <c r="AF2379" t="n">
        <v>6190382.49</v>
      </c>
    </row>
    <row r="2380" spans="1:32">
      <c r="A2380" s="62" t="n">
        <v>2378</v>
      </c>
      <c r="B2380" t="s">
        <v>7344</v>
      </c>
      <c r="C2380" t="n">
        <v>120</v>
      </c>
      <c r="D2380" t="n">
        <v>1968</v>
      </c>
      <c r="E2380" t="n">
        <v>0</v>
      </c>
      <c r="F2380" t="n">
        <v>5</v>
      </c>
      <c r="G2380" t="s"/>
      <c r="H2380" t="n">
        <v>1</v>
      </c>
      <c r="I2380" t="s"/>
      <c r="J2380" t="n">
        <v>2</v>
      </c>
      <c r="K2380" t="s">
        <v>237</v>
      </c>
      <c r="L2380" t="n">
        <v>2</v>
      </c>
      <c r="M2380" t="n">
        <v>1</v>
      </c>
      <c r="N2380" t="n">
        <v>182</v>
      </c>
      <c r="O2380" t="n">
        <v>182</v>
      </c>
      <c r="P2380" t="n">
        <v>182</v>
      </c>
      <c r="Q2380" t="n">
        <v>0</v>
      </c>
      <c r="R2380" t="n">
        <v>0</v>
      </c>
      <c r="S2380" t="s">
        <v>7345</v>
      </c>
      <c r="T2380" t="n">
        <v>133</v>
      </c>
      <c r="U2380" t="s">
        <v>6810</v>
      </c>
      <c r="V2380" t="s">
        <v>6810</v>
      </c>
      <c r="W2380" t="s">
        <v>1099</v>
      </c>
      <c r="X2380" t="s">
        <v>3571</v>
      </c>
      <c r="Y2380" t="s">
        <v>3572</v>
      </c>
      <c r="Z2380" t="s"/>
      <c r="AA2380" t="n">
        <v>190</v>
      </c>
      <c r="AB2380" t="s">
        <v>805</v>
      </c>
      <c r="AC2380" t="s">
        <v>7345</v>
      </c>
      <c r="AD2380" t="n">
        <v>5</v>
      </c>
      <c r="AE2380" t="n">
        <v>714285.84</v>
      </c>
      <c r="AF2380" t="n">
        <v>6191371.1</v>
      </c>
    </row>
    <row r="2381" spans="1:32">
      <c r="A2381" s="62" t="n">
        <v>2379</v>
      </c>
      <c r="B2381" t="s">
        <v>7346</v>
      </c>
      <c r="C2381" t="n">
        <v>130</v>
      </c>
      <c r="D2381" t="n">
        <v>1970</v>
      </c>
      <c r="E2381" t="n">
        <v>1981</v>
      </c>
      <c r="F2381" t="n">
        <v>1</v>
      </c>
      <c r="G2381" t="s"/>
      <c r="H2381" t="n">
        <v>6</v>
      </c>
      <c r="I2381" t="s"/>
      <c r="J2381" t="n">
        <v>1</v>
      </c>
      <c r="K2381" t="s">
        <v>349</v>
      </c>
      <c r="L2381" t="s"/>
      <c r="M2381" t="n">
        <v>1</v>
      </c>
      <c r="N2381" t="n">
        <v>161</v>
      </c>
      <c r="O2381" t="n">
        <v>161</v>
      </c>
      <c r="P2381" t="n">
        <v>161</v>
      </c>
      <c r="Q2381" t="n">
        <v>0</v>
      </c>
      <c r="R2381" t="n">
        <v>0</v>
      </c>
      <c r="S2381" t="s">
        <v>7347</v>
      </c>
      <c r="T2381" t="n">
        <v>151</v>
      </c>
      <c r="U2381" t="s">
        <v>3196</v>
      </c>
      <c r="V2381" t="s">
        <v>3196</v>
      </c>
      <c r="W2381" t="s">
        <v>439</v>
      </c>
      <c r="X2381" t="s">
        <v>241</v>
      </c>
      <c r="Y2381" t="s">
        <v>242</v>
      </c>
      <c r="Z2381" t="s"/>
      <c r="AA2381" t="n">
        <v>190</v>
      </c>
      <c r="AB2381" t="s">
        <v>7348</v>
      </c>
      <c r="AC2381" t="s">
        <v>7347</v>
      </c>
      <c r="AD2381" t="n">
        <v>5</v>
      </c>
      <c r="AE2381" t="n">
        <v>712661.25</v>
      </c>
      <c r="AF2381" t="n">
        <v>6190985.59</v>
      </c>
    </row>
    <row r="2382" spans="1:32">
      <c r="A2382" s="62" t="n">
        <v>2380</v>
      </c>
      <c r="B2382" t="s">
        <v>7349</v>
      </c>
      <c r="C2382" t="n">
        <v>120</v>
      </c>
      <c r="D2382" t="n">
        <v>1960</v>
      </c>
      <c r="E2382" t="n">
        <v>1968</v>
      </c>
      <c r="F2382" t="n">
        <v>90</v>
      </c>
      <c r="G2382" t="s"/>
      <c r="H2382" t="n">
        <v>1</v>
      </c>
      <c r="I2382" t="s"/>
      <c r="J2382" t="n">
        <v>2</v>
      </c>
      <c r="K2382" t="s">
        <v>522</v>
      </c>
      <c r="L2382" t="n">
        <v>7</v>
      </c>
      <c r="M2382" t="n">
        <v>1</v>
      </c>
      <c r="N2382" t="n">
        <v>125</v>
      </c>
      <c r="O2382" t="n">
        <v>125</v>
      </c>
      <c r="P2382" t="n">
        <v>125</v>
      </c>
      <c r="Q2382" t="n">
        <v>0</v>
      </c>
      <c r="R2382" t="n">
        <v>0</v>
      </c>
      <c r="S2382" t="s">
        <v>7350</v>
      </c>
      <c r="T2382" t="n">
        <v>183</v>
      </c>
      <c r="U2382" t="s">
        <v>6615</v>
      </c>
      <c r="V2382" t="s">
        <v>6615</v>
      </c>
      <c r="W2382" t="s">
        <v>495</v>
      </c>
      <c r="X2382" t="s">
        <v>241</v>
      </c>
      <c r="Y2382" t="s">
        <v>242</v>
      </c>
      <c r="Z2382" t="s"/>
      <c r="AA2382" t="n">
        <v>190</v>
      </c>
      <c r="AB2382" t="s">
        <v>7351</v>
      </c>
      <c r="AC2382" t="s">
        <v>7350</v>
      </c>
      <c r="AD2382" t="n">
        <v>5</v>
      </c>
      <c r="AE2382" t="n">
        <v>711844.76</v>
      </c>
      <c r="AF2382" t="n">
        <v>6190100.5</v>
      </c>
    </row>
    <row r="2383" spans="1:32">
      <c r="A2383" s="62" t="n">
        <v>2381</v>
      </c>
      <c r="B2383" t="s">
        <v>7352</v>
      </c>
      <c r="C2383" t="n">
        <v>210</v>
      </c>
      <c r="D2383" t="n">
        <v>1905</v>
      </c>
      <c r="E2383" t="n">
        <v>0</v>
      </c>
      <c r="F2383" t="n">
        <v>6</v>
      </c>
      <c r="G2383" t="s"/>
      <c r="H2383" t="n">
        <v>1</v>
      </c>
      <c r="I2383" t="s"/>
      <c r="J2383" t="n">
        <v>9</v>
      </c>
      <c r="K2383" t="s">
        <v>349</v>
      </c>
      <c r="L2383" t="s"/>
      <c r="M2383" t="n">
        <v>1</v>
      </c>
      <c r="N2383" t="n">
        <v>81</v>
      </c>
      <c r="O2383" t="n">
        <v>81</v>
      </c>
      <c r="P2383" t="n">
        <v>0</v>
      </c>
      <c r="Q2383" t="n">
        <v>81</v>
      </c>
      <c r="R2383" t="n">
        <v>0</v>
      </c>
      <c r="S2383" t="s">
        <v>7353</v>
      </c>
      <c r="T2383" t="n">
        <v>222</v>
      </c>
      <c r="U2383" t="s">
        <v>6447</v>
      </c>
      <c r="V2383" t="s">
        <v>6447</v>
      </c>
      <c r="W2383" t="s">
        <v>526</v>
      </c>
      <c r="X2383" t="s">
        <v>241</v>
      </c>
      <c r="Y2383" t="s">
        <v>242</v>
      </c>
      <c r="Z2383" t="s"/>
      <c r="AA2383" t="n">
        <v>190</v>
      </c>
      <c r="AB2383" t="s">
        <v>1213</v>
      </c>
      <c r="AC2383" t="s">
        <v>7353</v>
      </c>
      <c r="AD2383" t="n">
        <v>5</v>
      </c>
      <c r="AE2383" t="n">
        <v>711153.3</v>
      </c>
      <c r="AF2383" t="n">
        <v>6191899.32</v>
      </c>
    </row>
    <row r="2384" spans="1:32">
      <c r="A2384" s="62" t="n">
        <v>2382</v>
      </c>
      <c r="B2384" t="s">
        <v>7354</v>
      </c>
      <c r="C2384" t="n">
        <v>210</v>
      </c>
      <c r="D2384" t="n">
        <v>1905</v>
      </c>
      <c r="E2384" t="n">
        <v>0</v>
      </c>
      <c r="F2384" t="n">
        <v>6</v>
      </c>
      <c r="G2384" t="s"/>
      <c r="H2384" t="n">
        <v>1</v>
      </c>
      <c r="I2384" t="s"/>
      <c r="J2384" t="n">
        <v>9</v>
      </c>
      <c r="K2384" t="s">
        <v>349</v>
      </c>
      <c r="L2384" t="s"/>
      <c r="M2384" t="n">
        <v>1</v>
      </c>
      <c r="N2384" t="n">
        <v>89</v>
      </c>
      <c r="O2384" t="n">
        <v>89</v>
      </c>
      <c r="P2384" t="n">
        <v>0</v>
      </c>
      <c r="Q2384" t="n">
        <v>89</v>
      </c>
      <c r="R2384" t="n">
        <v>0</v>
      </c>
      <c r="S2384" t="s">
        <v>7353</v>
      </c>
      <c r="T2384" t="n">
        <v>222</v>
      </c>
      <c r="U2384" t="s">
        <v>6447</v>
      </c>
      <c r="V2384" t="s">
        <v>6447</v>
      </c>
      <c r="W2384" t="s">
        <v>526</v>
      </c>
      <c r="X2384" t="s">
        <v>241</v>
      </c>
      <c r="Y2384" t="s">
        <v>242</v>
      </c>
      <c r="Z2384" t="s"/>
      <c r="AA2384" t="n">
        <v>190</v>
      </c>
      <c r="AB2384" t="s">
        <v>1213</v>
      </c>
      <c r="AC2384" t="s">
        <v>7353</v>
      </c>
      <c r="AD2384" t="n">
        <v>5</v>
      </c>
      <c r="AE2384" t="n">
        <v>711153.3</v>
      </c>
      <c r="AF2384" t="n">
        <v>6191899.32</v>
      </c>
    </row>
    <row r="2385" spans="1:32">
      <c r="A2385" s="62" t="n">
        <v>2383</v>
      </c>
      <c r="B2385" t="s">
        <v>7355</v>
      </c>
      <c r="C2385" t="n">
        <v>210</v>
      </c>
      <c r="D2385" t="n">
        <v>1980</v>
      </c>
      <c r="E2385" t="n">
        <v>0</v>
      </c>
      <c r="F2385" t="n">
        <v>90</v>
      </c>
      <c r="G2385" t="s"/>
      <c r="H2385" t="n">
        <v>90</v>
      </c>
      <c r="I2385" t="s"/>
      <c r="J2385" t="n">
        <v>9</v>
      </c>
      <c r="K2385" t="s">
        <v>349</v>
      </c>
      <c r="L2385" t="s"/>
      <c r="M2385" t="n">
        <v>1</v>
      </c>
      <c r="N2385" t="n">
        <v>36</v>
      </c>
      <c r="O2385" t="n">
        <v>36</v>
      </c>
      <c r="P2385" t="n">
        <v>0</v>
      </c>
      <c r="Q2385" t="n">
        <v>36</v>
      </c>
      <c r="R2385" t="n">
        <v>0</v>
      </c>
      <c r="S2385" t="s">
        <v>7353</v>
      </c>
      <c r="T2385" t="n">
        <v>222</v>
      </c>
      <c r="U2385" t="s">
        <v>6447</v>
      </c>
      <c r="V2385" t="s">
        <v>6447</v>
      </c>
      <c r="W2385" t="s">
        <v>526</v>
      </c>
      <c r="X2385" t="s">
        <v>241</v>
      </c>
      <c r="Y2385" t="s">
        <v>242</v>
      </c>
      <c r="Z2385" t="s"/>
      <c r="AA2385" t="n">
        <v>190</v>
      </c>
      <c r="AB2385" t="s">
        <v>1213</v>
      </c>
      <c r="AC2385" t="s">
        <v>7353</v>
      </c>
      <c r="AD2385" t="n">
        <v>5</v>
      </c>
      <c r="AE2385" t="n">
        <v>711153.3</v>
      </c>
      <c r="AF2385" t="n">
        <v>6191899.32</v>
      </c>
    </row>
    <row r="2386" spans="1:32">
      <c r="A2386" s="62" t="n">
        <v>2384</v>
      </c>
      <c r="B2386" t="s">
        <v>7356</v>
      </c>
      <c r="C2386" t="n">
        <v>110</v>
      </c>
      <c r="D2386" t="n">
        <v>1905</v>
      </c>
      <c r="E2386" t="n">
        <v>0</v>
      </c>
      <c r="F2386" t="n">
        <v>3</v>
      </c>
      <c r="G2386" t="s"/>
      <c r="H2386" t="n">
        <v>1</v>
      </c>
      <c r="I2386" t="s"/>
      <c r="J2386" t="n">
        <v>2</v>
      </c>
      <c r="K2386" t="s">
        <v>522</v>
      </c>
      <c r="L2386" t="s"/>
      <c r="M2386" t="n">
        <v>1</v>
      </c>
      <c r="N2386" t="n">
        <v>86</v>
      </c>
      <c r="O2386" t="n">
        <v>86</v>
      </c>
      <c r="P2386" t="n">
        <v>136</v>
      </c>
      <c r="Q2386" t="n">
        <v>0</v>
      </c>
      <c r="R2386" t="n">
        <v>0</v>
      </c>
      <c r="S2386" t="s">
        <v>7353</v>
      </c>
      <c r="T2386" t="n">
        <v>222</v>
      </c>
      <c r="U2386" t="s">
        <v>6447</v>
      </c>
      <c r="V2386" t="s">
        <v>6447</v>
      </c>
      <c r="W2386" t="s">
        <v>526</v>
      </c>
      <c r="X2386" t="s">
        <v>241</v>
      </c>
      <c r="Y2386" t="s">
        <v>242</v>
      </c>
      <c r="Z2386" t="s"/>
      <c r="AA2386" t="n">
        <v>190</v>
      </c>
      <c r="AB2386" t="s">
        <v>1213</v>
      </c>
      <c r="AC2386" t="s">
        <v>7353</v>
      </c>
      <c r="AD2386" t="n">
        <v>5</v>
      </c>
      <c r="AE2386" t="n">
        <v>711153.3</v>
      </c>
      <c r="AF2386" t="n">
        <v>6191899.32</v>
      </c>
    </row>
    <row r="2387" spans="1:32">
      <c r="A2387" s="62" t="n">
        <v>2385</v>
      </c>
      <c r="B2387" t="s">
        <v>7357</v>
      </c>
      <c r="C2387" t="n">
        <v>120</v>
      </c>
      <c r="D2387" t="n">
        <v>1958</v>
      </c>
      <c r="E2387" t="n">
        <v>1967</v>
      </c>
      <c r="F2387" t="n">
        <v>2</v>
      </c>
      <c r="G2387" t="s"/>
      <c r="H2387" t="n">
        <v>1</v>
      </c>
      <c r="I2387" t="s"/>
      <c r="J2387" t="n">
        <v>2</v>
      </c>
      <c r="K2387" t="s">
        <v>237</v>
      </c>
      <c r="L2387" t="s"/>
      <c r="M2387" t="n">
        <v>1</v>
      </c>
      <c r="N2387" t="n">
        <v>111</v>
      </c>
      <c r="O2387" t="n">
        <v>111</v>
      </c>
      <c r="P2387" t="n">
        <v>111</v>
      </c>
      <c r="Q2387" t="n">
        <v>0</v>
      </c>
      <c r="R2387" t="n">
        <v>0</v>
      </c>
      <c r="S2387" t="s">
        <v>7358</v>
      </c>
      <c r="T2387" t="n">
        <v>240</v>
      </c>
      <c r="U2387" t="s">
        <v>7047</v>
      </c>
      <c r="V2387" t="s">
        <v>7047</v>
      </c>
      <c r="W2387" t="s">
        <v>387</v>
      </c>
      <c r="X2387" t="s">
        <v>241</v>
      </c>
      <c r="Y2387" t="s">
        <v>242</v>
      </c>
      <c r="Z2387" t="s"/>
      <c r="AA2387" t="n">
        <v>190</v>
      </c>
      <c r="AB2387" t="s">
        <v>7359</v>
      </c>
      <c r="AC2387" t="s">
        <v>7358</v>
      </c>
      <c r="AD2387" t="n">
        <v>5</v>
      </c>
      <c r="AE2387" t="n">
        <v>709993.27</v>
      </c>
      <c r="AF2387" t="n">
        <v>6189767.17</v>
      </c>
    </row>
    <row r="2388" spans="1:32">
      <c r="A2388" s="62" t="n">
        <v>2386</v>
      </c>
      <c r="B2388" t="s">
        <v>7360</v>
      </c>
      <c r="C2388" t="n">
        <v>120</v>
      </c>
      <c r="D2388" t="n">
        <v>1990</v>
      </c>
      <c r="E2388" t="n">
        <v>0</v>
      </c>
      <c r="F2388" t="n">
        <v>4</v>
      </c>
      <c r="G2388" t="s"/>
      <c r="H2388" t="n">
        <v>1</v>
      </c>
      <c r="I2388" t="s"/>
      <c r="J2388" t="n">
        <v>5</v>
      </c>
      <c r="K2388" t="s">
        <v>365</v>
      </c>
      <c r="L2388" t="n">
        <v>2</v>
      </c>
      <c r="M2388" t="n">
        <v>1</v>
      </c>
      <c r="N2388" t="n">
        <v>115</v>
      </c>
      <c r="O2388" t="n">
        <v>115</v>
      </c>
      <c r="P2388" t="n">
        <v>97</v>
      </c>
      <c r="Q2388" t="n">
        <v>0</v>
      </c>
      <c r="R2388" t="n">
        <v>0</v>
      </c>
      <c r="S2388" t="s">
        <v>7361</v>
      </c>
      <c r="T2388" t="n">
        <v>294</v>
      </c>
      <c r="U2388" t="s">
        <v>5328</v>
      </c>
      <c r="V2388" t="s">
        <v>5328</v>
      </c>
      <c r="W2388" t="s">
        <v>7362</v>
      </c>
      <c r="X2388" t="s">
        <v>241</v>
      </c>
      <c r="Y2388" t="s">
        <v>242</v>
      </c>
      <c r="Z2388" t="s"/>
      <c r="AA2388" t="n">
        <v>190</v>
      </c>
      <c r="AB2388" t="s">
        <v>7363</v>
      </c>
      <c r="AC2388" t="s">
        <v>7361</v>
      </c>
      <c r="AD2388" t="n">
        <v>5</v>
      </c>
      <c r="AE2388" t="n">
        <v>709559.27</v>
      </c>
      <c r="AF2388" t="n">
        <v>6191876.93</v>
      </c>
    </row>
    <row r="2389" spans="1:32">
      <c r="A2389" s="62" t="n">
        <v>2387</v>
      </c>
      <c r="B2389" t="s">
        <v>7364</v>
      </c>
      <c r="C2389" t="n">
        <v>130</v>
      </c>
      <c r="D2389" t="n">
        <v>1970</v>
      </c>
      <c r="E2389" t="n">
        <v>0</v>
      </c>
      <c r="F2389" t="n">
        <v>4</v>
      </c>
      <c r="G2389" t="s"/>
      <c r="H2389" t="n">
        <v>1</v>
      </c>
      <c r="I2389" t="s"/>
      <c r="J2389" t="n">
        <v>1</v>
      </c>
      <c r="K2389" t="s">
        <v>349</v>
      </c>
      <c r="L2389" t="s"/>
      <c r="M2389" t="n">
        <v>2</v>
      </c>
      <c r="N2389" t="n">
        <v>66</v>
      </c>
      <c r="O2389" t="n">
        <v>132</v>
      </c>
      <c r="P2389" t="n">
        <v>174</v>
      </c>
      <c r="Q2389" t="n">
        <v>0</v>
      </c>
      <c r="R2389" t="n">
        <v>0</v>
      </c>
      <c r="S2389" t="s">
        <v>7365</v>
      </c>
      <c r="T2389" t="n">
        <v>328</v>
      </c>
      <c r="U2389" t="s">
        <v>1052</v>
      </c>
      <c r="V2389" t="s">
        <v>1052</v>
      </c>
      <c r="W2389" t="s">
        <v>4374</v>
      </c>
      <c r="X2389" t="s">
        <v>241</v>
      </c>
      <c r="Y2389" t="s">
        <v>242</v>
      </c>
      <c r="Z2389" t="s"/>
      <c r="AA2389" t="n">
        <v>190</v>
      </c>
      <c r="AB2389" t="s">
        <v>7366</v>
      </c>
      <c r="AC2389" t="s">
        <v>7365</v>
      </c>
      <c r="AD2389" t="n">
        <v>5</v>
      </c>
      <c r="AE2389" t="n">
        <v>712204.97</v>
      </c>
      <c r="AF2389" t="n">
        <v>6190259.99</v>
      </c>
    </row>
    <row r="2390" spans="1:32">
      <c r="A2390" s="62" t="n">
        <v>2388</v>
      </c>
      <c r="B2390" t="s">
        <v>7367</v>
      </c>
      <c r="C2390" t="n">
        <v>120</v>
      </c>
      <c r="D2390" t="n">
        <v>1963</v>
      </c>
      <c r="E2390" t="n">
        <v>0</v>
      </c>
      <c r="F2390" t="n">
        <v>1</v>
      </c>
      <c r="G2390" t="s"/>
      <c r="H2390" t="n">
        <v>1</v>
      </c>
      <c r="I2390" t="s"/>
      <c r="J2390" t="n">
        <v>2</v>
      </c>
      <c r="K2390" t="s">
        <v>237</v>
      </c>
      <c r="L2390" t="s"/>
      <c r="M2390" t="n">
        <v>1</v>
      </c>
      <c r="N2390" t="n">
        <v>94</v>
      </c>
      <c r="O2390" t="n">
        <v>94</v>
      </c>
      <c r="P2390" t="n">
        <v>94</v>
      </c>
      <c r="Q2390" t="n">
        <v>0</v>
      </c>
      <c r="R2390" t="n">
        <v>0</v>
      </c>
      <c r="S2390" t="s">
        <v>7368</v>
      </c>
      <c r="T2390" t="n">
        <v>369</v>
      </c>
      <c r="U2390" t="s">
        <v>7369</v>
      </c>
      <c r="V2390" t="s">
        <v>7369</v>
      </c>
      <c r="W2390" t="s">
        <v>365</v>
      </c>
      <c r="X2390" t="s">
        <v>241</v>
      </c>
      <c r="Y2390" t="s">
        <v>242</v>
      </c>
      <c r="Z2390" t="s"/>
      <c r="AA2390" t="n">
        <v>190</v>
      </c>
      <c r="AB2390" t="s">
        <v>7370</v>
      </c>
      <c r="AC2390" t="s">
        <v>7368</v>
      </c>
      <c r="AD2390" t="n">
        <v>5</v>
      </c>
      <c r="AE2390" t="n">
        <v>710426.61</v>
      </c>
      <c r="AF2390" t="n">
        <v>6190336.36</v>
      </c>
    </row>
    <row r="2391" spans="1:32">
      <c r="A2391" s="62" t="n">
        <v>2389</v>
      </c>
      <c r="B2391" t="s">
        <v>7371</v>
      </c>
      <c r="C2391" t="n">
        <v>120</v>
      </c>
      <c r="D2391" t="n">
        <v>1958</v>
      </c>
      <c r="E2391" t="n">
        <v>0</v>
      </c>
      <c r="F2391" t="n">
        <v>3</v>
      </c>
      <c r="G2391" t="s"/>
      <c r="H2391" t="n">
        <v>1</v>
      </c>
      <c r="I2391" t="s"/>
      <c r="J2391" t="n">
        <v>2</v>
      </c>
      <c r="K2391" t="s">
        <v>237</v>
      </c>
      <c r="L2391" t="s"/>
      <c r="M2391" t="n">
        <v>1</v>
      </c>
      <c r="N2391" t="n">
        <v>80</v>
      </c>
      <c r="O2391" t="n">
        <v>80</v>
      </c>
      <c r="P2391" t="n">
        <v>80</v>
      </c>
      <c r="Q2391" t="n">
        <v>0</v>
      </c>
      <c r="R2391" t="n">
        <v>0</v>
      </c>
      <c r="S2391" t="s">
        <v>7372</v>
      </c>
      <c r="T2391" t="n">
        <v>388</v>
      </c>
      <c r="U2391" t="s">
        <v>1060</v>
      </c>
      <c r="V2391" t="s">
        <v>1060</v>
      </c>
      <c r="W2391" t="s">
        <v>7373</v>
      </c>
      <c r="X2391" t="s">
        <v>241</v>
      </c>
      <c r="Y2391" t="s">
        <v>242</v>
      </c>
      <c r="Z2391" t="s"/>
      <c r="AA2391" t="n">
        <v>190</v>
      </c>
      <c r="AB2391" t="s">
        <v>7374</v>
      </c>
      <c r="AC2391" t="s">
        <v>7372</v>
      </c>
      <c r="AD2391" t="n">
        <v>5</v>
      </c>
      <c r="AE2391" t="n">
        <v>709909</v>
      </c>
      <c r="AF2391" t="n">
        <v>6190155.29</v>
      </c>
    </row>
    <row r="2392" spans="1:32">
      <c r="A2392" s="62" t="n">
        <v>2390</v>
      </c>
      <c r="B2392" t="s">
        <v>7375</v>
      </c>
      <c r="C2392" t="n">
        <v>120</v>
      </c>
      <c r="D2392" t="n">
        <v>2011</v>
      </c>
      <c r="E2392" t="n">
        <v>0</v>
      </c>
      <c r="F2392" t="n">
        <v>1</v>
      </c>
      <c r="G2392" t="s"/>
      <c r="H2392" t="n">
        <v>1</v>
      </c>
      <c r="I2392" t="s"/>
      <c r="J2392" t="n">
        <v>1</v>
      </c>
      <c r="K2392" t="s">
        <v>349</v>
      </c>
      <c r="L2392" t="s"/>
      <c r="M2392" t="n">
        <v>1</v>
      </c>
      <c r="N2392" t="n">
        <v>185</v>
      </c>
      <c r="O2392" t="n">
        <v>185</v>
      </c>
      <c r="P2392" t="n">
        <v>185</v>
      </c>
      <c r="Q2392" t="n">
        <v>0</v>
      </c>
      <c r="R2392" t="n">
        <v>0</v>
      </c>
      <c r="S2392" t="s">
        <v>7376</v>
      </c>
      <c r="T2392" t="n">
        <v>433</v>
      </c>
      <c r="U2392" t="s">
        <v>1329</v>
      </c>
      <c r="V2392" t="s">
        <v>1329</v>
      </c>
      <c r="W2392" t="s">
        <v>455</v>
      </c>
      <c r="X2392" t="s">
        <v>241</v>
      </c>
      <c r="Y2392" t="s">
        <v>242</v>
      </c>
      <c r="Z2392" t="s"/>
      <c r="AA2392" t="n">
        <v>190</v>
      </c>
      <c r="AB2392" t="s">
        <v>7377</v>
      </c>
      <c r="AC2392" t="s">
        <v>7376</v>
      </c>
      <c r="AD2392" t="n">
        <v>5</v>
      </c>
      <c r="AE2392" t="n">
        <v>710571.88</v>
      </c>
      <c r="AF2392" t="n">
        <v>6190356.93</v>
      </c>
    </row>
    <row r="2393" spans="1:32">
      <c r="A2393" s="62" t="n">
        <v>2391</v>
      </c>
      <c r="B2393" t="s">
        <v>7378</v>
      </c>
      <c r="C2393" t="n">
        <v>140</v>
      </c>
      <c r="D2393" t="n">
        <v>1977</v>
      </c>
      <c r="E2393" t="n">
        <v>0</v>
      </c>
      <c r="F2393" t="n">
        <v>1</v>
      </c>
      <c r="G2393" t="s"/>
      <c r="H2393" t="n">
        <v>6</v>
      </c>
      <c r="I2393" t="s"/>
      <c r="J2393" t="n">
        <v>1</v>
      </c>
      <c r="K2393" t="s">
        <v>349</v>
      </c>
      <c r="L2393" t="s"/>
      <c r="M2393" t="n">
        <v>3</v>
      </c>
      <c r="N2393" t="n">
        <v>3402</v>
      </c>
      <c r="O2393" t="n">
        <v>5909</v>
      </c>
      <c r="P2393" t="n">
        <v>5200</v>
      </c>
      <c r="Q2393" t="n">
        <v>0</v>
      </c>
      <c r="R2393" t="n">
        <v>0</v>
      </c>
      <c r="S2393" t="s">
        <v>7379</v>
      </c>
      <c r="T2393" t="n">
        <v>445</v>
      </c>
      <c r="U2393" t="s">
        <v>7380</v>
      </c>
      <c r="V2393" t="s">
        <v>7380</v>
      </c>
      <c r="W2393" t="s">
        <v>7381</v>
      </c>
      <c r="X2393" t="s">
        <v>241</v>
      </c>
      <c r="Y2393" t="s">
        <v>242</v>
      </c>
      <c r="Z2393" t="s"/>
      <c r="AA2393" t="n">
        <v>190</v>
      </c>
      <c r="AB2393" t="s">
        <v>2103</v>
      </c>
      <c r="AC2393" t="s">
        <v>7379</v>
      </c>
      <c r="AD2393" t="n">
        <v>5</v>
      </c>
      <c r="AE2393" t="n">
        <v>711658.8</v>
      </c>
      <c r="AF2393" t="n">
        <v>6191176.59</v>
      </c>
    </row>
    <row r="2394" spans="1:32">
      <c r="A2394" s="62" t="n">
        <v>2392</v>
      </c>
      <c r="B2394" t="s">
        <v>7382</v>
      </c>
      <c r="C2394" t="n">
        <v>120</v>
      </c>
      <c r="D2394" t="n">
        <v>1954</v>
      </c>
      <c r="E2394" t="n">
        <v>1973</v>
      </c>
      <c r="F2394" t="n">
        <v>5</v>
      </c>
      <c r="G2394" t="s"/>
      <c r="H2394" t="n">
        <v>1</v>
      </c>
      <c r="I2394" t="s"/>
      <c r="J2394" t="n">
        <v>2</v>
      </c>
      <c r="K2394" t="s">
        <v>237</v>
      </c>
      <c r="L2394" t="s"/>
      <c r="M2394" t="n">
        <v>1</v>
      </c>
      <c r="N2394" t="n">
        <v>142</v>
      </c>
      <c r="O2394" t="n">
        <v>142</v>
      </c>
      <c r="P2394" t="n">
        <v>142</v>
      </c>
      <c r="Q2394" t="n">
        <v>0</v>
      </c>
      <c r="R2394" t="n">
        <v>0</v>
      </c>
      <c r="S2394" t="s">
        <v>7383</v>
      </c>
      <c r="T2394" t="n">
        <v>451</v>
      </c>
      <c r="U2394" t="s">
        <v>6391</v>
      </c>
      <c r="V2394" t="s">
        <v>6391</v>
      </c>
      <c r="W2394" t="s">
        <v>533</v>
      </c>
      <c r="X2394" t="s">
        <v>241</v>
      </c>
      <c r="Y2394" t="s">
        <v>242</v>
      </c>
      <c r="Z2394" t="s"/>
      <c r="AA2394" t="n">
        <v>190</v>
      </c>
      <c r="AB2394" t="s">
        <v>7384</v>
      </c>
      <c r="AC2394" t="s">
        <v>7383</v>
      </c>
      <c r="AD2394" t="n">
        <v>5</v>
      </c>
      <c r="AE2394" t="n">
        <v>711414.1</v>
      </c>
      <c r="AF2394" t="n">
        <v>6190110.48</v>
      </c>
    </row>
    <row r="2395" spans="1:32">
      <c r="A2395" s="62" t="n">
        <v>2393</v>
      </c>
      <c r="B2395" t="s">
        <v>7385</v>
      </c>
      <c r="C2395" t="n">
        <v>120</v>
      </c>
      <c r="D2395" t="n">
        <v>1965</v>
      </c>
      <c r="E2395" t="n">
        <v>0</v>
      </c>
      <c r="F2395" t="n">
        <v>5</v>
      </c>
      <c r="G2395" t="s"/>
      <c r="H2395" t="n">
        <v>1</v>
      </c>
      <c r="I2395" t="s"/>
      <c r="J2395" t="n">
        <v>2</v>
      </c>
      <c r="K2395" t="s">
        <v>237</v>
      </c>
      <c r="L2395" t="s"/>
      <c r="M2395" t="n">
        <v>1</v>
      </c>
      <c r="N2395" t="n">
        <v>129</v>
      </c>
      <c r="O2395" t="n">
        <v>129</v>
      </c>
      <c r="P2395" t="n">
        <v>232</v>
      </c>
      <c r="Q2395" t="n">
        <v>0</v>
      </c>
      <c r="R2395" t="n">
        <v>0</v>
      </c>
      <c r="S2395" t="s">
        <v>7386</v>
      </c>
      <c r="T2395" t="n">
        <v>503</v>
      </c>
      <c r="U2395" t="s">
        <v>1072</v>
      </c>
      <c r="V2395" t="s">
        <v>1072</v>
      </c>
      <c r="W2395" t="s">
        <v>7387</v>
      </c>
      <c r="X2395" t="s">
        <v>241</v>
      </c>
      <c r="Y2395" t="s">
        <v>242</v>
      </c>
      <c r="Z2395" t="s"/>
      <c r="AA2395" t="n">
        <v>190</v>
      </c>
      <c r="AB2395" t="s">
        <v>727</v>
      </c>
      <c r="AC2395" t="s">
        <v>7386</v>
      </c>
      <c r="AD2395" t="n">
        <v>5</v>
      </c>
      <c r="AE2395" t="n">
        <v>709747.67</v>
      </c>
      <c r="AF2395" t="n">
        <v>6190366.78</v>
      </c>
    </row>
    <row r="2396" spans="1:32">
      <c r="A2396" s="62" t="n">
        <v>2394</v>
      </c>
      <c r="B2396" t="s">
        <v>7388</v>
      </c>
      <c r="C2396" t="n">
        <v>130</v>
      </c>
      <c r="D2396" t="n">
        <v>2006</v>
      </c>
      <c r="E2396" t="n">
        <v>0</v>
      </c>
      <c r="F2396" t="n">
        <v>4</v>
      </c>
      <c r="G2396" t="s"/>
      <c r="H2396" t="n">
        <v>1</v>
      </c>
      <c r="I2396" t="s"/>
      <c r="J2396" t="n">
        <v>2</v>
      </c>
      <c r="K2396" t="s">
        <v>237</v>
      </c>
      <c r="L2396" t="n">
        <v>90</v>
      </c>
      <c r="M2396" t="n">
        <v>1</v>
      </c>
      <c r="N2396" t="n">
        <v>65</v>
      </c>
      <c r="O2396" t="n">
        <v>65</v>
      </c>
      <c r="P2396" t="n">
        <v>110</v>
      </c>
      <c r="Q2396" t="n">
        <v>0</v>
      </c>
      <c r="R2396" t="n">
        <v>0</v>
      </c>
      <c r="S2396" t="s">
        <v>7389</v>
      </c>
      <c r="T2396" t="n">
        <v>515</v>
      </c>
      <c r="U2396" t="s">
        <v>1077</v>
      </c>
      <c r="V2396" t="s">
        <v>1077</v>
      </c>
      <c r="W2396" t="s">
        <v>258</v>
      </c>
      <c r="X2396" t="s">
        <v>241</v>
      </c>
      <c r="Y2396" t="s">
        <v>242</v>
      </c>
      <c r="Z2396" t="s"/>
      <c r="AA2396" t="n">
        <v>190</v>
      </c>
      <c r="AB2396" t="s">
        <v>6108</v>
      </c>
      <c r="AC2396" t="s">
        <v>7389</v>
      </c>
      <c r="AD2396" t="n">
        <v>5</v>
      </c>
      <c r="AE2396" t="n">
        <v>709900.89</v>
      </c>
      <c r="AF2396" t="n">
        <v>6191458.27</v>
      </c>
    </row>
    <row r="2397" spans="1:32">
      <c r="A2397" s="62" t="n">
        <v>2395</v>
      </c>
      <c r="B2397" t="s">
        <v>7390</v>
      </c>
      <c r="C2397" t="n">
        <v>120</v>
      </c>
      <c r="D2397" t="n">
        <v>2006</v>
      </c>
      <c r="E2397" t="n">
        <v>0</v>
      </c>
      <c r="F2397" t="n">
        <v>5</v>
      </c>
      <c r="G2397" t="s"/>
      <c r="H2397" t="n">
        <v>1</v>
      </c>
      <c r="I2397" t="s"/>
      <c r="J2397" t="n">
        <v>2</v>
      </c>
      <c r="K2397" t="s">
        <v>237</v>
      </c>
      <c r="L2397" t="s"/>
      <c r="M2397" t="n">
        <v>1</v>
      </c>
      <c r="N2397" t="n">
        <v>118</v>
      </c>
      <c r="O2397" t="n">
        <v>118</v>
      </c>
      <c r="P2397" t="n">
        <v>118</v>
      </c>
      <c r="Q2397" t="n">
        <v>0</v>
      </c>
      <c r="R2397" t="n">
        <v>0</v>
      </c>
      <c r="S2397" t="s">
        <v>7391</v>
      </c>
      <c r="T2397" t="n">
        <v>532</v>
      </c>
      <c r="U2397" t="s">
        <v>7186</v>
      </c>
      <c r="V2397" t="s">
        <v>7186</v>
      </c>
      <c r="W2397" t="s">
        <v>383</v>
      </c>
      <c r="X2397" t="s">
        <v>241</v>
      </c>
      <c r="Y2397" t="s">
        <v>242</v>
      </c>
      <c r="Z2397" t="s"/>
      <c r="AA2397" t="n">
        <v>190</v>
      </c>
      <c r="AB2397" t="s">
        <v>7392</v>
      </c>
      <c r="AC2397" t="s">
        <v>7391</v>
      </c>
      <c r="AD2397" t="n">
        <v>5</v>
      </c>
      <c r="AE2397" t="n">
        <v>710751.86</v>
      </c>
      <c r="AF2397" t="n">
        <v>6189905.91</v>
      </c>
    </row>
    <row r="2398" spans="1:32">
      <c r="A2398" s="62" t="n">
        <v>2396</v>
      </c>
      <c r="B2398" t="s">
        <v>7393</v>
      </c>
      <c r="C2398" t="n">
        <v>120</v>
      </c>
      <c r="D2398" t="n">
        <v>2006</v>
      </c>
      <c r="E2398" t="n">
        <v>0</v>
      </c>
      <c r="F2398" t="n">
        <v>5</v>
      </c>
      <c r="G2398" t="s"/>
      <c r="H2398" t="n">
        <v>1</v>
      </c>
      <c r="I2398" t="s"/>
      <c r="J2398" t="n">
        <v>2</v>
      </c>
      <c r="K2398" t="s">
        <v>522</v>
      </c>
      <c r="L2398" t="s"/>
      <c r="M2398" t="n">
        <v>1</v>
      </c>
      <c r="N2398" t="n">
        <v>261</v>
      </c>
      <c r="O2398" t="n">
        <v>261</v>
      </c>
      <c r="P2398" t="n">
        <v>239</v>
      </c>
      <c r="Q2398" t="n">
        <v>0</v>
      </c>
      <c r="R2398" t="n">
        <v>0</v>
      </c>
      <c r="S2398" t="s">
        <v>7394</v>
      </c>
      <c r="T2398" t="n">
        <v>602</v>
      </c>
      <c r="U2398" t="s">
        <v>6907</v>
      </c>
      <c r="V2398" t="s">
        <v>6907</v>
      </c>
      <c r="W2398" t="s">
        <v>665</v>
      </c>
      <c r="X2398" t="s">
        <v>3571</v>
      </c>
      <c r="Y2398" t="s">
        <v>3572</v>
      </c>
      <c r="Z2398" t="s"/>
      <c r="AA2398" t="n">
        <v>190</v>
      </c>
      <c r="AB2398" t="s">
        <v>7395</v>
      </c>
      <c r="AC2398" t="s">
        <v>7394</v>
      </c>
      <c r="AD2398" t="n">
        <v>5</v>
      </c>
      <c r="AE2398" t="n">
        <v>712784.54</v>
      </c>
      <c r="AF2398" t="n">
        <v>6192024.65</v>
      </c>
    </row>
    <row r="2399" spans="1:32">
      <c r="A2399" s="62" t="n">
        <v>2397</v>
      </c>
      <c r="B2399" t="s">
        <v>7396</v>
      </c>
      <c r="C2399" t="n">
        <v>120</v>
      </c>
      <c r="D2399" t="n">
        <v>1000</v>
      </c>
      <c r="E2399" t="n">
        <v>1979</v>
      </c>
      <c r="F2399" t="n">
        <v>5</v>
      </c>
      <c r="G2399" t="s"/>
      <c r="H2399" t="n">
        <v>1</v>
      </c>
      <c r="I2399" t="s"/>
      <c r="J2399" t="n">
        <v>7</v>
      </c>
      <c r="K2399" t="s">
        <v>365</v>
      </c>
      <c r="L2399" t="s"/>
      <c r="M2399" t="n">
        <v>1</v>
      </c>
      <c r="N2399" t="n">
        <v>50</v>
      </c>
      <c r="O2399" t="n">
        <v>50</v>
      </c>
      <c r="P2399" t="n">
        <v>84</v>
      </c>
      <c r="Q2399" t="n">
        <v>0</v>
      </c>
      <c r="R2399" t="n">
        <v>0</v>
      </c>
      <c r="S2399" t="s">
        <v>7397</v>
      </c>
      <c r="T2399" t="n">
        <v>641</v>
      </c>
      <c r="U2399" t="s">
        <v>1012</v>
      </c>
      <c r="V2399" t="s">
        <v>1012</v>
      </c>
      <c r="W2399" t="s">
        <v>6448</v>
      </c>
      <c r="X2399" t="s">
        <v>241</v>
      </c>
      <c r="Y2399" t="s">
        <v>242</v>
      </c>
      <c r="Z2399" t="s"/>
      <c r="AA2399" t="n">
        <v>190</v>
      </c>
      <c r="AB2399" t="s">
        <v>673</v>
      </c>
      <c r="AC2399" t="s">
        <v>7397</v>
      </c>
      <c r="AD2399" t="n">
        <v>5</v>
      </c>
      <c r="AE2399" t="n">
        <v>710429.54</v>
      </c>
      <c r="AF2399" t="n">
        <v>6189807.16</v>
      </c>
    </row>
    <row r="2400" spans="1:32">
      <c r="A2400" s="62" t="n">
        <v>2398</v>
      </c>
      <c r="B2400" t="s">
        <v>7398</v>
      </c>
      <c r="C2400" t="n">
        <v>120</v>
      </c>
      <c r="D2400" t="n">
        <v>1966</v>
      </c>
      <c r="E2400" t="n">
        <v>1992</v>
      </c>
      <c r="F2400" t="n">
        <v>4</v>
      </c>
      <c r="G2400" t="s"/>
      <c r="H2400" t="n">
        <v>1</v>
      </c>
      <c r="I2400" t="s"/>
      <c r="J2400" t="n">
        <v>2</v>
      </c>
      <c r="K2400" t="s">
        <v>237</v>
      </c>
      <c r="L2400" t="n">
        <v>2</v>
      </c>
      <c r="M2400" t="n">
        <v>1</v>
      </c>
      <c r="N2400" t="n">
        <v>120</v>
      </c>
      <c r="O2400" t="n">
        <v>120</v>
      </c>
      <c r="P2400" t="n">
        <v>235</v>
      </c>
      <c r="Q2400" t="n">
        <v>0</v>
      </c>
      <c r="R2400" t="n">
        <v>0</v>
      </c>
      <c r="S2400" t="s">
        <v>7399</v>
      </c>
      <c r="T2400" t="n">
        <v>674</v>
      </c>
      <c r="U2400" t="s">
        <v>6603</v>
      </c>
      <c r="V2400" t="s">
        <v>6603</v>
      </c>
      <c r="W2400" t="s">
        <v>391</v>
      </c>
      <c r="X2400" t="s">
        <v>241</v>
      </c>
      <c r="Y2400" t="s">
        <v>242</v>
      </c>
      <c r="Z2400" t="s"/>
      <c r="AA2400" t="n">
        <v>190</v>
      </c>
      <c r="AB2400" t="s">
        <v>7400</v>
      </c>
      <c r="AC2400" t="s">
        <v>7399</v>
      </c>
      <c r="AD2400" t="n">
        <v>5</v>
      </c>
      <c r="AE2400" t="n">
        <v>710206.85</v>
      </c>
      <c r="AF2400" t="n">
        <v>6190042.44</v>
      </c>
    </row>
    <row r="2401" spans="1:32">
      <c r="A2401" s="62" t="n">
        <v>2399</v>
      </c>
      <c r="B2401" t="s">
        <v>7401</v>
      </c>
      <c r="C2401" t="n">
        <v>120</v>
      </c>
      <c r="D2401" t="n">
        <v>1929</v>
      </c>
      <c r="E2401" t="n">
        <v>1955</v>
      </c>
      <c r="F2401" t="n">
        <v>1</v>
      </c>
      <c r="G2401" t="s"/>
      <c r="H2401" t="n">
        <v>1</v>
      </c>
      <c r="I2401" t="s"/>
      <c r="J2401" t="n">
        <v>1</v>
      </c>
      <c r="K2401" t="s">
        <v>349</v>
      </c>
      <c r="L2401" t="s"/>
      <c r="M2401" t="n">
        <v>1</v>
      </c>
      <c r="N2401" t="n">
        <v>100</v>
      </c>
      <c r="O2401" t="n">
        <v>100</v>
      </c>
      <c r="P2401" t="n">
        <v>100</v>
      </c>
      <c r="Q2401" t="n">
        <v>0</v>
      </c>
      <c r="R2401" t="n">
        <v>0</v>
      </c>
      <c r="S2401" t="s">
        <v>7402</v>
      </c>
      <c r="T2401" t="n">
        <v>739</v>
      </c>
      <c r="U2401" t="s">
        <v>562</v>
      </c>
      <c r="V2401" t="s">
        <v>562</v>
      </c>
      <c r="W2401" t="s">
        <v>411</v>
      </c>
      <c r="X2401" t="s">
        <v>241</v>
      </c>
      <c r="Y2401" t="s">
        <v>242</v>
      </c>
      <c r="Z2401" t="s"/>
      <c r="AA2401" t="n">
        <v>190</v>
      </c>
      <c r="AB2401" t="s">
        <v>7403</v>
      </c>
      <c r="AC2401" t="s">
        <v>7402</v>
      </c>
      <c r="AD2401" t="n">
        <v>5</v>
      </c>
      <c r="AE2401" t="n">
        <v>710930.53</v>
      </c>
      <c r="AF2401" t="n">
        <v>6190601.56</v>
      </c>
    </row>
    <row r="2402" spans="1:32">
      <c r="A2402" s="62" t="n">
        <v>2400</v>
      </c>
      <c r="B2402" t="s">
        <v>7404</v>
      </c>
      <c r="C2402" t="n">
        <v>120</v>
      </c>
      <c r="D2402" t="n">
        <v>1959</v>
      </c>
      <c r="E2402" t="n">
        <v>0</v>
      </c>
      <c r="F2402" t="n">
        <v>5</v>
      </c>
      <c r="G2402" t="s"/>
      <c r="H2402" t="n">
        <v>1</v>
      </c>
      <c r="I2402" t="s"/>
      <c r="J2402" t="n">
        <v>2</v>
      </c>
      <c r="K2402" t="s">
        <v>237</v>
      </c>
      <c r="L2402" t="n">
        <v>4</v>
      </c>
      <c r="M2402" t="n">
        <v>1</v>
      </c>
      <c r="N2402" t="n">
        <v>85</v>
      </c>
      <c r="O2402" t="n">
        <v>85</v>
      </c>
      <c r="P2402" t="n">
        <v>147</v>
      </c>
      <c r="Q2402" t="n">
        <v>0</v>
      </c>
      <c r="R2402" t="n">
        <v>0</v>
      </c>
      <c r="S2402" t="s">
        <v>7405</v>
      </c>
      <c r="T2402" t="n">
        <v>503</v>
      </c>
      <c r="U2402" t="s">
        <v>1072</v>
      </c>
      <c r="V2402" t="s">
        <v>1072</v>
      </c>
      <c r="W2402" t="s">
        <v>3174</v>
      </c>
      <c r="X2402" t="s">
        <v>241</v>
      </c>
      <c r="Y2402" t="s">
        <v>242</v>
      </c>
      <c r="Z2402" t="s"/>
      <c r="AA2402" t="n">
        <v>190</v>
      </c>
      <c r="AB2402" t="s">
        <v>757</v>
      </c>
      <c r="AC2402" t="s">
        <v>7405</v>
      </c>
      <c r="AD2402" t="n">
        <v>5</v>
      </c>
      <c r="AE2402" t="n">
        <v>709732.04</v>
      </c>
      <c r="AF2402" t="n">
        <v>6190322.71</v>
      </c>
    </row>
    <row r="2403" spans="1:32">
      <c r="A2403" s="62" t="n">
        <v>2401</v>
      </c>
      <c r="B2403" t="s">
        <v>7406</v>
      </c>
      <c r="C2403" t="n">
        <v>130</v>
      </c>
      <c r="D2403" t="n">
        <v>2006</v>
      </c>
      <c r="E2403" t="n">
        <v>0</v>
      </c>
      <c r="F2403" t="n">
        <v>4</v>
      </c>
      <c r="G2403" t="s"/>
      <c r="H2403" t="n">
        <v>1</v>
      </c>
      <c r="I2403" t="s"/>
      <c r="J2403" t="n">
        <v>2</v>
      </c>
      <c r="K2403" t="s">
        <v>237</v>
      </c>
      <c r="L2403" t="n">
        <v>90</v>
      </c>
      <c r="M2403" t="n">
        <v>1</v>
      </c>
      <c r="N2403" t="n">
        <v>65</v>
      </c>
      <c r="O2403" t="n">
        <v>65</v>
      </c>
      <c r="P2403" t="n">
        <v>110</v>
      </c>
      <c r="Q2403" t="n">
        <v>0</v>
      </c>
      <c r="R2403" t="n">
        <v>0</v>
      </c>
      <c r="S2403" t="s">
        <v>7407</v>
      </c>
      <c r="T2403" t="n">
        <v>515</v>
      </c>
      <c r="U2403" t="s">
        <v>1077</v>
      </c>
      <c r="V2403" t="s">
        <v>1077</v>
      </c>
      <c r="W2403" t="s">
        <v>1116</v>
      </c>
      <c r="X2403" t="s">
        <v>241</v>
      </c>
      <c r="Y2403" t="s">
        <v>242</v>
      </c>
      <c r="Z2403" t="s"/>
      <c r="AA2403" t="n">
        <v>190</v>
      </c>
      <c r="AB2403" t="s">
        <v>5778</v>
      </c>
      <c r="AC2403" t="s">
        <v>7407</v>
      </c>
      <c r="AD2403" t="n">
        <v>5</v>
      </c>
      <c r="AE2403" t="n">
        <v>709976.5699999999</v>
      </c>
      <c r="AF2403" t="n">
        <v>6191380.31</v>
      </c>
    </row>
    <row r="2404" spans="1:32">
      <c r="A2404" s="62" t="n">
        <v>2402</v>
      </c>
      <c r="B2404" t="s">
        <v>7408</v>
      </c>
      <c r="C2404" t="n">
        <v>120</v>
      </c>
      <c r="D2404" t="n">
        <v>1927</v>
      </c>
      <c r="E2404" t="n">
        <v>0</v>
      </c>
      <c r="F2404" t="n">
        <v>5</v>
      </c>
      <c r="G2404" t="s"/>
      <c r="H2404" t="n">
        <v>1</v>
      </c>
      <c r="I2404" t="s"/>
      <c r="J2404" t="n">
        <v>2</v>
      </c>
      <c r="K2404" t="s">
        <v>237</v>
      </c>
      <c r="L2404" t="s"/>
      <c r="M2404" t="n">
        <v>1</v>
      </c>
      <c r="N2404" t="n">
        <v>112</v>
      </c>
      <c r="O2404" t="n">
        <v>112</v>
      </c>
      <c r="P2404" t="n">
        <v>132</v>
      </c>
      <c r="Q2404" t="n">
        <v>0</v>
      </c>
      <c r="R2404" t="n">
        <v>0</v>
      </c>
      <c r="S2404" t="s">
        <v>7409</v>
      </c>
      <c r="T2404" t="n">
        <v>532</v>
      </c>
      <c r="U2404" t="s">
        <v>7186</v>
      </c>
      <c r="V2404" t="s">
        <v>7186</v>
      </c>
      <c r="W2404" t="s">
        <v>522</v>
      </c>
      <c r="X2404" t="s">
        <v>241</v>
      </c>
      <c r="Y2404" t="s">
        <v>242</v>
      </c>
      <c r="Z2404" t="s"/>
      <c r="AA2404" t="n">
        <v>190</v>
      </c>
      <c r="AB2404" t="s">
        <v>7410</v>
      </c>
      <c r="AC2404" t="s">
        <v>7409</v>
      </c>
      <c r="AD2404" t="n">
        <v>5</v>
      </c>
      <c r="AE2404" t="n">
        <v>710784.24</v>
      </c>
      <c r="AF2404" t="n">
        <v>6189877.38</v>
      </c>
    </row>
    <row r="2405" spans="1:32">
      <c r="A2405" s="62" t="n">
        <v>2403</v>
      </c>
      <c r="B2405" t="s">
        <v>7411</v>
      </c>
      <c r="C2405" t="n">
        <v>210</v>
      </c>
      <c r="D2405" t="n">
        <v>1876</v>
      </c>
      <c r="E2405" t="n">
        <v>0</v>
      </c>
      <c r="F2405" t="n">
        <v>7</v>
      </c>
      <c r="G2405" t="s"/>
      <c r="H2405" t="n">
        <v>1</v>
      </c>
      <c r="I2405" t="s"/>
      <c r="J2405" t="n">
        <v>9</v>
      </c>
      <c r="K2405" t="s">
        <v>349</v>
      </c>
      <c r="L2405" t="s"/>
      <c r="M2405" t="n">
        <v>1</v>
      </c>
      <c r="N2405" t="n">
        <v>228</v>
      </c>
      <c r="O2405" t="n">
        <v>228</v>
      </c>
      <c r="P2405" t="n">
        <v>0</v>
      </c>
      <c r="Q2405" t="n">
        <v>228</v>
      </c>
      <c r="R2405" t="n">
        <v>0</v>
      </c>
      <c r="S2405" t="s">
        <v>7412</v>
      </c>
      <c r="T2405" t="n">
        <v>602</v>
      </c>
      <c r="U2405" t="s">
        <v>6907</v>
      </c>
      <c r="V2405" t="s">
        <v>6907</v>
      </c>
      <c r="W2405" t="s">
        <v>274</v>
      </c>
      <c r="X2405" t="s">
        <v>3571</v>
      </c>
      <c r="Y2405" t="s">
        <v>3572</v>
      </c>
      <c r="Z2405" t="s"/>
      <c r="AA2405" t="n">
        <v>190</v>
      </c>
      <c r="AB2405" t="s">
        <v>7413</v>
      </c>
      <c r="AC2405" t="s">
        <v>7412</v>
      </c>
      <c r="AD2405" t="n">
        <v>5</v>
      </c>
      <c r="AE2405" t="n">
        <v>712294.21</v>
      </c>
      <c r="AF2405" t="n">
        <v>6192487.05</v>
      </c>
    </row>
    <row r="2406" spans="1:32">
      <c r="A2406" s="62" t="n">
        <v>2404</v>
      </c>
      <c r="B2406" t="s">
        <v>7414</v>
      </c>
      <c r="C2406" t="n">
        <v>210</v>
      </c>
      <c r="D2406" t="n">
        <v>1950</v>
      </c>
      <c r="E2406" t="n">
        <v>0</v>
      </c>
      <c r="F2406" t="n">
        <v>3</v>
      </c>
      <c r="G2406" t="s"/>
      <c r="H2406" t="n">
        <v>2</v>
      </c>
      <c r="I2406" t="s"/>
      <c r="J2406" t="n">
        <v>9</v>
      </c>
      <c r="K2406" t="s">
        <v>349</v>
      </c>
      <c r="L2406" t="s"/>
      <c r="M2406" t="n">
        <v>1</v>
      </c>
      <c r="N2406" t="n">
        <v>55</v>
      </c>
      <c r="O2406" t="n">
        <v>55</v>
      </c>
      <c r="P2406" t="n">
        <v>0</v>
      </c>
      <c r="Q2406" t="n">
        <v>55</v>
      </c>
      <c r="R2406" t="n">
        <v>0</v>
      </c>
      <c r="S2406" t="s">
        <v>7412</v>
      </c>
      <c r="T2406" t="n">
        <v>602</v>
      </c>
      <c r="U2406" t="s">
        <v>6907</v>
      </c>
      <c r="V2406" t="s">
        <v>6907</v>
      </c>
      <c r="W2406" t="s">
        <v>274</v>
      </c>
      <c r="X2406" t="s">
        <v>3571</v>
      </c>
      <c r="Y2406" t="s">
        <v>3572</v>
      </c>
      <c r="Z2406" t="s"/>
      <c r="AA2406" t="n">
        <v>190</v>
      </c>
      <c r="AB2406" t="s">
        <v>7413</v>
      </c>
      <c r="AC2406" t="s">
        <v>7412</v>
      </c>
      <c r="AD2406" t="n">
        <v>5</v>
      </c>
      <c r="AE2406" t="n">
        <v>712294.21</v>
      </c>
      <c r="AF2406" t="n">
        <v>6192487.05</v>
      </c>
    </row>
    <row r="2407" spans="1:32">
      <c r="A2407" s="62" t="n">
        <v>2405</v>
      </c>
      <c r="B2407" t="s">
        <v>7415</v>
      </c>
      <c r="C2407" t="n">
        <v>210</v>
      </c>
      <c r="D2407" t="n">
        <v>1876</v>
      </c>
      <c r="E2407" t="n">
        <v>0</v>
      </c>
      <c r="F2407" t="n">
        <v>6</v>
      </c>
      <c r="G2407" t="s"/>
      <c r="H2407" t="n">
        <v>5</v>
      </c>
      <c r="I2407" t="s"/>
      <c r="J2407" t="n">
        <v>9</v>
      </c>
      <c r="K2407" t="s">
        <v>349</v>
      </c>
      <c r="L2407" t="s"/>
      <c r="M2407" t="n">
        <v>1</v>
      </c>
      <c r="N2407" t="n">
        <v>34</v>
      </c>
      <c r="O2407" t="n">
        <v>34</v>
      </c>
      <c r="P2407" t="n">
        <v>0</v>
      </c>
      <c r="Q2407" t="n">
        <v>34</v>
      </c>
      <c r="R2407" t="n">
        <v>0</v>
      </c>
      <c r="S2407" t="s">
        <v>7412</v>
      </c>
      <c r="T2407" t="n">
        <v>602</v>
      </c>
      <c r="U2407" t="s">
        <v>6907</v>
      </c>
      <c r="V2407" t="s">
        <v>6907</v>
      </c>
      <c r="W2407" t="s">
        <v>274</v>
      </c>
      <c r="X2407" t="s">
        <v>3571</v>
      </c>
      <c r="Y2407" t="s">
        <v>3572</v>
      </c>
      <c r="Z2407" t="s"/>
      <c r="AA2407" t="n">
        <v>190</v>
      </c>
      <c r="AB2407" t="s">
        <v>7413</v>
      </c>
      <c r="AC2407" t="s">
        <v>7412</v>
      </c>
      <c r="AD2407" t="n">
        <v>5</v>
      </c>
      <c r="AE2407" t="n">
        <v>712294.21</v>
      </c>
      <c r="AF2407" t="n">
        <v>6192487.05</v>
      </c>
    </row>
    <row r="2408" spans="1:32">
      <c r="A2408" s="62" t="n">
        <v>2406</v>
      </c>
      <c r="B2408" t="s">
        <v>7416</v>
      </c>
      <c r="C2408" t="n">
        <v>210</v>
      </c>
      <c r="D2408" t="n">
        <v>1984</v>
      </c>
      <c r="E2408" t="n">
        <v>0</v>
      </c>
      <c r="F2408" t="n">
        <v>3</v>
      </c>
      <c r="G2408" t="s"/>
      <c r="H2408" t="n">
        <v>90</v>
      </c>
      <c r="I2408" t="s"/>
      <c r="J2408" t="n">
        <v>9</v>
      </c>
      <c r="K2408" t="s">
        <v>349</v>
      </c>
      <c r="L2408" t="s"/>
      <c r="M2408" t="n">
        <v>1</v>
      </c>
      <c r="N2408" t="n">
        <v>554</v>
      </c>
      <c r="O2408" t="n">
        <v>554</v>
      </c>
      <c r="P2408" t="n">
        <v>0</v>
      </c>
      <c r="Q2408" t="n">
        <v>554</v>
      </c>
      <c r="R2408" t="n">
        <v>0</v>
      </c>
      <c r="S2408" t="s">
        <v>7412</v>
      </c>
      <c r="T2408" t="n">
        <v>602</v>
      </c>
      <c r="U2408" t="s">
        <v>6907</v>
      </c>
      <c r="V2408" t="s">
        <v>6907</v>
      </c>
      <c r="W2408" t="s">
        <v>274</v>
      </c>
      <c r="X2408" t="s">
        <v>3571</v>
      </c>
      <c r="Y2408" t="s">
        <v>3572</v>
      </c>
      <c r="Z2408" t="s"/>
      <c r="AA2408" t="n">
        <v>190</v>
      </c>
      <c r="AB2408" t="s">
        <v>7413</v>
      </c>
      <c r="AC2408" t="s">
        <v>7412</v>
      </c>
      <c r="AD2408" t="n">
        <v>5</v>
      </c>
      <c r="AE2408" t="n">
        <v>712294.21</v>
      </c>
      <c r="AF2408" t="n">
        <v>6192487.05</v>
      </c>
    </row>
    <row r="2409" spans="1:32">
      <c r="A2409" s="62" t="n">
        <v>2407</v>
      </c>
      <c r="B2409" t="s">
        <v>7417</v>
      </c>
      <c r="C2409" t="n">
        <v>210</v>
      </c>
      <c r="D2409" t="n">
        <v>1979</v>
      </c>
      <c r="E2409" t="n">
        <v>0</v>
      </c>
      <c r="F2409" t="n">
        <v>3</v>
      </c>
      <c r="G2409" t="s"/>
      <c r="H2409" t="n">
        <v>90</v>
      </c>
      <c r="I2409" t="s"/>
      <c r="J2409" t="n">
        <v>9</v>
      </c>
      <c r="K2409" t="s">
        <v>349</v>
      </c>
      <c r="L2409" t="s"/>
      <c r="M2409" t="n">
        <v>1</v>
      </c>
      <c r="N2409" t="n">
        <v>320</v>
      </c>
      <c r="O2409" t="n">
        <v>320</v>
      </c>
      <c r="P2409" t="n">
        <v>0</v>
      </c>
      <c r="Q2409" t="n">
        <v>320</v>
      </c>
      <c r="R2409" t="n">
        <v>0</v>
      </c>
      <c r="S2409" t="s">
        <v>7412</v>
      </c>
      <c r="T2409" t="n">
        <v>602</v>
      </c>
      <c r="U2409" t="s">
        <v>6907</v>
      </c>
      <c r="V2409" t="s">
        <v>6907</v>
      </c>
      <c r="W2409" t="s">
        <v>274</v>
      </c>
      <c r="X2409" t="s">
        <v>3571</v>
      </c>
      <c r="Y2409" t="s">
        <v>3572</v>
      </c>
      <c r="Z2409" t="s"/>
      <c r="AA2409" t="n">
        <v>190</v>
      </c>
      <c r="AB2409" t="s">
        <v>7413</v>
      </c>
      <c r="AC2409" t="s">
        <v>7412</v>
      </c>
      <c r="AD2409" t="n">
        <v>5</v>
      </c>
      <c r="AE2409" t="n">
        <v>712294.21</v>
      </c>
      <c r="AF2409" t="n">
        <v>6192487.05</v>
      </c>
    </row>
    <row r="2410" spans="1:32">
      <c r="A2410" s="62" t="n">
        <v>2408</v>
      </c>
      <c r="B2410" t="s">
        <v>7418</v>
      </c>
      <c r="C2410" t="n">
        <v>210</v>
      </c>
      <c r="D2410" t="n">
        <v>1917</v>
      </c>
      <c r="E2410" t="n">
        <v>0</v>
      </c>
      <c r="F2410" t="n">
        <v>3</v>
      </c>
      <c r="G2410" t="s"/>
      <c r="H2410" t="n">
        <v>1</v>
      </c>
      <c r="I2410" t="s"/>
      <c r="J2410" t="n">
        <v>9</v>
      </c>
      <c r="K2410" t="s">
        <v>349</v>
      </c>
      <c r="L2410" t="s"/>
      <c r="M2410" t="n">
        <v>1</v>
      </c>
      <c r="N2410" t="n">
        <v>132</v>
      </c>
      <c r="O2410" t="n">
        <v>132</v>
      </c>
      <c r="P2410" t="n">
        <v>0</v>
      </c>
      <c r="Q2410" t="n">
        <v>132</v>
      </c>
      <c r="R2410" t="n">
        <v>0</v>
      </c>
      <c r="S2410" t="s">
        <v>7412</v>
      </c>
      <c r="T2410" t="n">
        <v>602</v>
      </c>
      <c r="U2410" t="s">
        <v>6907</v>
      </c>
      <c r="V2410" t="s">
        <v>6907</v>
      </c>
      <c r="W2410" t="s">
        <v>274</v>
      </c>
      <c r="X2410" t="s">
        <v>3571</v>
      </c>
      <c r="Y2410" t="s">
        <v>3572</v>
      </c>
      <c r="Z2410" t="s"/>
      <c r="AA2410" t="n">
        <v>190</v>
      </c>
      <c r="AB2410" t="s">
        <v>7413</v>
      </c>
      <c r="AC2410" t="s">
        <v>7412</v>
      </c>
      <c r="AD2410" t="n">
        <v>5</v>
      </c>
      <c r="AE2410" t="n">
        <v>712294.21</v>
      </c>
      <c r="AF2410" t="n">
        <v>6192487.05</v>
      </c>
    </row>
    <row r="2411" spans="1:32">
      <c r="A2411" s="62" t="n">
        <v>2409</v>
      </c>
      <c r="B2411" t="s">
        <v>7419</v>
      </c>
      <c r="C2411" t="n">
        <v>110</v>
      </c>
      <c r="D2411" t="n">
        <v>1876</v>
      </c>
      <c r="E2411" t="n">
        <v>0</v>
      </c>
      <c r="F2411" t="n">
        <v>7</v>
      </c>
      <c r="G2411" t="s"/>
      <c r="H2411" t="n">
        <v>1</v>
      </c>
      <c r="I2411" t="s"/>
      <c r="J2411" t="n">
        <v>2</v>
      </c>
      <c r="K2411" t="s">
        <v>387</v>
      </c>
      <c r="L2411" t="s"/>
      <c r="M2411" t="n">
        <v>1</v>
      </c>
      <c r="N2411" t="n">
        <v>145</v>
      </c>
      <c r="O2411" t="n">
        <v>145</v>
      </c>
      <c r="P2411" t="n">
        <v>248</v>
      </c>
      <c r="Q2411" t="n">
        <v>0</v>
      </c>
      <c r="R2411" t="n">
        <v>0</v>
      </c>
      <c r="S2411" t="s">
        <v>7412</v>
      </c>
      <c r="T2411" t="n">
        <v>602</v>
      </c>
      <c r="U2411" t="s">
        <v>6907</v>
      </c>
      <c r="V2411" t="s">
        <v>6907</v>
      </c>
      <c r="W2411" t="s">
        <v>274</v>
      </c>
      <c r="X2411" t="s">
        <v>3571</v>
      </c>
      <c r="Y2411" t="s">
        <v>3572</v>
      </c>
      <c r="Z2411" t="s"/>
      <c r="AA2411" t="n">
        <v>190</v>
      </c>
      <c r="AB2411" t="s">
        <v>7413</v>
      </c>
      <c r="AC2411" t="s">
        <v>7412</v>
      </c>
      <c r="AD2411" t="n">
        <v>5</v>
      </c>
      <c r="AE2411" t="n">
        <v>712294.21</v>
      </c>
      <c r="AF2411" t="n">
        <v>6192487.05</v>
      </c>
    </row>
    <row r="2412" spans="1:32">
      <c r="A2412" s="62" t="n">
        <v>2410</v>
      </c>
      <c r="B2412" t="s">
        <v>7420</v>
      </c>
      <c r="C2412" t="n">
        <v>120</v>
      </c>
      <c r="D2412" t="n">
        <v>1850</v>
      </c>
      <c r="E2412" t="n">
        <v>1974</v>
      </c>
      <c r="F2412" t="n">
        <v>5</v>
      </c>
      <c r="G2412" t="s"/>
      <c r="H2412" t="n">
        <v>1</v>
      </c>
      <c r="I2412" t="s"/>
      <c r="J2412" t="n">
        <v>2</v>
      </c>
      <c r="K2412" t="s">
        <v>237</v>
      </c>
      <c r="L2412" t="s"/>
      <c r="M2412" t="n">
        <v>2</v>
      </c>
      <c r="N2412" t="n">
        <v>155</v>
      </c>
      <c r="O2412" t="n">
        <v>225</v>
      </c>
      <c r="P2412" t="n">
        <v>205</v>
      </c>
      <c r="Q2412" t="n">
        <v>70</v>
      </c>
      <c r="R2412" t="n">
        <v>0</v>
      </c>
      <c r="S2412" t="s">
        <v>7421</v>
      </c>
      <c r="T2412" t="n">
        <v>641</v>
      </c>
      <c r="U2412" t="s">
        <v>1012</v>
      </c>
      <c r="V2412" t="s">
        <v>1012</v>
      </c>
      <c r="W2412" t="s">
        <v>6619</v>
      </c>
      <c r="X2412" t="s">
        <v>241</v>
      </c>
      <c r="Y2412" t="s">
        <v>242</v>
      </c>
      <c r="Z2412" t="s"/>
      <c r="AA2412" t="n">
        <v>190</v>
      </c>
      <c r="AB2412" t="s">
        <v>459</v>
      </c>
      <c r="AC2412" t="s">
        <v>7421</v>
      </c>
      <c r="AD2412" t="n">
        <v>5</v>
      </c>
      <c r="AE2412" t="n">
        <v>710438.51</v>
      </c>
      <c r="AF2412" t="n">
        <v>6189772.64</v>
      </c>
    </row>
    <row r="2413" spans="1:32">
      <c r="A2413" s="62" t="n">
        <v>2411</v>
      </c>
      <c r="B2413" t="s">
        <v>7422</v>
      </c>
      <c r="C2413" t="n">
        <v>120</v>
      </c>
      <c r="D2413" t="n">
        <v>1969</v>
      </c>
      <c r="E2413" t="n">
        <v>1977</v>
      </c>
      <c r="F2413" t="n">
        <v>6</v>
      </c>
      <c r="G2413" t="s"/>
      <c r="H2413" t="n">
        <v>1</v>
      </c>
      <c r="I2413" t="s"/>
      <c r="J2413" t="n">
        <v>2</v>
      </c>
      <c r="K2413" t="s">
        <v>237</v>
      </c>
      <c r="L2413" t="n">
        <v>5</v>
      </c>
      <c r="M2413" t="n">
        <v>2</v>
      </c>
      <c r="N2413" t="n">
        <v>180</v>
      </c>
      <c r="O2413" t="n">
        <v>180</v>
      </c>
      <c r="P2413" t="n">
        <v>180</v>
      </c>
      <c r="Q2413" t="n">
        <v>0</v>
      </c>
      <c r="R2413" t="n">
        <v>0</v>
      </c>
      <c r="S2413" t="s">
        <v>7423</v>
      </c>
      <c r="T2413" t="n">
        <v>674</v>
      </c>
      <c r="U2413" t="s">
        <v>6603</v>
      </c>
      <c r="V2413" t="s">
        <v>6603</v>
      </c>
      <c r="W2413" t="s">
        <v>237</v>
      </c>
      <c r="X2413" t="s">
        <v>241</v>
      </c>
      <c r="Y2413" t="s">
        <v>242</v>
      </c>
      <c r="Z2413" t="s"/>
      <c r="AA2413" t="n">
        <v>190</v>
      </c>
      <c r="AB2413" t="s">
        <v>7424</v>
      </c>
      <c r="AC2413" t="s">
        <v>7423</v>
      </c>
      <c r="AD2413" t="n">
        <v>5</v>
      </c>
      <c r="AE2413" t="n">
        <v>710267.2</v>
      </c>
      <c r="AF2413" t="n">
        <v>6190046.32</v>
      </c>
    </row>
    <row r="2414" spans="1:32">
      <c r="A2414" s="62" t="n">
        <v>2412</v>
      </c>
      <c r="B2414" t="s">
        <v>7425</v>
      </c>
      <c r="C2414" t="n">
        <v>120</v>
      </c>
      <c r="D2414" t="n">
        <v>1939</v>
      </c>
      <c r="E2414" t="n">
        <v>1977</v>
      </c>
      <c r="F2414" t="n">
        <v>5</v>
      </c>
      <c r="G2414" t="s"/>
      <c r="H2414" t="n">
        <v>1</v>
      </c>
      <c r="I2414" t="s"/>
      <c r="J2414" t="n">
        <v>1</v>
      </c>
      <c r="K2414" t="s">
        <v>349</v>
      </c>
      <c r="L2414" t="s"/>
      <c r="M2414" t="n">
        <v>1</v>
      </c>
      <c r="N2414" t="n">
        <v>85</v>
      </c>
      <c r="O2414" t="n">
        <v>85</v>
      </c>
      <c r="P2414" t="n">
        <v>134</v>
      </c>
      <c r="Q2414" t="n">
        <v>0</v>
      </c>
      <c r="R2414" t="n">
        <v>0</v>
      </c>
      <c r="S2414" t="s">
        <v>7426</v>
      </c>
      <c r="T2414" t="n">
        <v>739</v>
      </c>
      <c r="U2414" t="s">
        <v>562</v>
      </c>
      <c r="V2414" t="s">
        <v>562</v>
      </c>
      <c r="W2414" t="s">
        <v>608</v>
      </c>
      <c r="X2414" t="s">
        <v>241</v>
      </c>
      <c r="Y2414" t="s">
        <v>242</v>
      </c>
      <c r="Z2414" t="s"/>
      <c r="AA2414" t="n">
        <v>190</v>
      </c>
      <c r="AB2414" t="s">
        <v>7427</v>
      </c>
      <c r="AC2414" t="s">
        <v>7426</v>
      </c>
      <c r="AD2414" t="n">
        <v>5</v>
      </c>
      <c r="AE2414" t="n">
        <v>710892.3100000001</v>
      </c>
      <c r="AF2414" t="n">
        <v>6190554.95</v>
      </c>
    </row>
    <row r="2415" spans="1:32">
      <c r="A2415" s="62" t="n">
        <v>2413</v>
      </c>
      <c r="B2415" t="s">
        <v>7428</v>
      </c>
      <c r="C2415" t="n">
        <v>130</v>
      </c>
      <c r="D2415" t="n">
        <v>1951</v>
      </c>
      <c r="E2415" t="n">
        <v>0</v>
      </c>
      <c r="F2415" t="n">
        <v>5</v>
      </c>
      <c r="G2415" t="s"/>
      <c r="H2415" t="n">
        <v>1</v>
      </c>
      <c r="I2415" t="s"/>
      <c r="J2415" t="n">
        <v>2</v>
      </c>
      <c r="K2415" t="s">
        <v>237</v>
      </c>
      <c r="L2415" t="s"/>
      <c r="M2415" t="n">
        <v>2</v>
      </c>
      <c r="N2415" t="n">
        <v>51</v>
      </c>
      <c r="O2415" t="n">
        <v>88</v>
      </c>
      <c r="P2415" t="n">
        <v>88</v>
      </c>
      <c r="Q2415" t="n">
        <v>0</v>
      </c>
      <c r="R2415" t="n">
        <v>0</v>
      </c>
      <c r="S2415" t="s">
        <v>7429</v>
      </c>
      <c r="T2415" t="n">
        <v>88</v>
      </c>
      <c r="U2415" t="s">
        <v>4521</v>
      </c>
      <c r="V2415" t="s">
        <v>4521</v>
      </c>
      <c r="W2415" t="s">
        <v>615</v>
      </c>
      <c r="X2415" t="s">
        <v>352</v>
      </c>
      <c r="Y2415" t="s">
        <v>353</v>
      </c>
      <c r="Z2415" t="s">
        <v>375</v>
      </c>
      <c r="AA2415" t="n">
        <v>190</v>
      </c>
      <c r="AB2415" t="s">
        <v>4033</v>
      </c>
      <c r="AC2415" t="s">
        <v>7429</v>
      </c>
      <c r="AD2415" t="n">
        <v>5</v>
      </c>
      <c r="AE2415" t="n">
        <v>709318.01</v>
      </c>
      <c r="AF2415" t="n">
        <v>6184568.45</v>
      </c>
    </row>
    <row r="2416" spans="1:32">
      <c r="A2416" s="62" t="n">
        <v>2414</v>
      </c>
      <c r="B2416" t="s">
        <v>7430</v>
      </c>
      <c r="C2416" t="n">
        <v>120</v>
      </c>
      <c r="D2416" t="n">
        <v>1980</v>
      </c>
      <c r="E2416" t="n">
        <v>0</v>
      </c>
      <c r="F2416" t="n">
        <v>4</v>
      </c>
      <c r="G2416" t="s"/>
      <c r="H2416" t="n">
        <v>1</v>
      </c>
      <c r="I2416" t="s"/>
      <c r="J2416" t="n">
        <v>2</v>
      </c>
      <c r="K2416" t="s">
        <v>237</v>
      </c>
      <c r="L2416" t="s"/>
      <c r="M2416" t="n">
        <v>1</v>
      </c>
      <c r="N2416" t="n">
        <v>157</v>
      </c>
      <c r="O2416" t="n">
        <v>157</v>
      </c>
      <c r="P2416" t="n">
        <v>157</v>
      </c>
      <c r="Q2416" t="n">
        <v>0</v>
      </c>
      <c r="R2416" t="n">
        <v>0</v>
      </c>
      <c r="S2416" t="s">
        <v>7431</v>
      </c>
      <c r="T2416" t="n">
        <v>32</v>
      </c>
      <c r="U2416" t="s">
        <v>3109</v>
      </c>
      <c r="V2416" t="s">
        <v>3109</v>
      </c>
      <c r="W2416" t="s">
        <v>1002</v>
      </c>
      <c r="X2416" t="s">
        <v>352</v>
      </c>
      <c r="Y2416" t="s">
        <v>353</v>
      </c>
      <c r="Z2416" t="s">
        <v>369</v>
      </c>
      <c r="AA2416" t="n">
        <v>190</v>
      </c>
      <c r="AB2416" t="s">
        <v>7432</v>
      </c>
      <c r="AC2416" t="s">
        <v>7431</v>
      </c>
      <c r="AD2416" t="n">
        <v>5</v>
      </c>
      <c r="AE2416" t="n">
        <v>707911.04</v>
      </c>
      <c r="AF2416" t="n">
        <v>6187654.36</v>
      </c>
    </row>
    <row r="2417" spans="1:32">
      <c r="A2417" s="62" t="n">
        <v>2415</v>
      </c>
      <c r="B2417" t="s">
        <v>7433</v>
      </c>
      <c r="C2417" t="n">
        <v>120</v>
      </c>
      <c r="D2417" t="n">
        <v>1988</v>
      </c>
      <c r="E2417" t="n">
        <v>0</v>
      </c>
      <c r="F2417" t="n">
        <v>5</v>
      </c>
      <c r="G2417" t="s"/>
      <c r="H2417" t="n">
        <v>1</v>
      </c>
      <c r="I2417" t="s"/>
      <c r="J2417" t="n">
        <v>2</v>
      </c>
      <c r="K2417" t="s">
        <v>237</v>
      </c>
      <c r="L2417" t="n">
        <v>2</v>
      </c>
      <c r="M2417" t="n">
        <v>1</v>
      </c>
      <c r="N2417" t="n">
        <v>159</v>
      </c>
      <c r="O2417" t="n">
        <v>159</v>
      </c>
      <c r="P2417" t="n">
        <v>159</v>
      </c>
      <c r="Q2417" t="n">
        <v>0</v>
      </c>
      <c r="R2417" t="n">
        <v>0</v>
      </c>
      <c r="S2417" t="s">
        <v>7434</v>
      </c>
      <c r="T2417" t="n">
        <v>131</v>
      </c>
      <c r="U2417" t="s">
        <v>1306</v>
      </c>
      <c r="V2417" t="s">
        <v>1306</v>
      </c>
      <c r="W2417" t="s">
        <v>357</v>
      </c>
      <c r="X2417" t="s">
        <v>352</v>
      </c>
      <c r="Y2417" t="s">
        <v>353</v>
      </c>
      <c r="Z2417" t="s"/>
      <c r="AA2417" t="n">
        <v>190</v>
      </c>
      <c r="AB2417" t="s">
        <v>7435</v>
      </c>
      <c r="AC2417" t="s">
        <v>7434</v>
      </c>
      <c r="AD2417" t="n">
        <v>5</v>
      </c>
      <c r="AE2417" t="n">
        <v>709726.16</v>
      </c>
      <c r="AF2417" t="n">
        <v>6186728.61</v>
      </c>
    </row>
    <row r="2418" spans="1:32">
      <c r="A2418" s="62" t="n">
        <v>2416</v>
      </c>
      <c r="B2418" t="s">
        <v>7436</v>
      </c>
      <c r="C2418" t="n">
        <v>130</v>
      </c>
      <c r="D2418" t="n">
        <v>1998</v>
      </c>
      <c r="E2418" t="n">
        <v>0</v>
      </c>
      <c r="F2418" t="n">
        <v>4</v>
      </c>
      <c r="G2418" t="s"/>
      <c r="H2418" t="n">
        <v>1</v>
      </c>
      <c r="I2418" t="s"/>
      <c r="J2418" t="n">
        <v>1</v>
      </c>
      <c r="K2418" t="s">
        <v>349</v>
      </c>
      <c r="L2418" t="n">
        <v>90</v>
      </c>
      <c r="M2418" t="n">
        <v>1</v>
      </c>
      <c r="N2418" t="n">
        <v>118</v>
      </c>
      <c r="O2418" t="n">
        <v>118</v>
      </c>
      <c r="P2418" t="n">
        <v>118</v>
      </c>
      <c r="Q2418" t="n">
        <v>0</v>
      </c>
      <c r="R2418" t="n">
        <v>0</v>
      </c>
      <c r="S2418" t="s">
        <v>7437</v>
      </c>
      <c r="T2418" t="n">
        <v>326</v>
      </c>
      <c r="U2418" t="s">
        <v>6532</v>
      </c>
      <c r="V2418" t="s">
        <v>6532</v>
      </c>
      <c r="W2418" t="s">
        <v>237</v>
      </c>
      <c r="X2418" t="s">
        <v>352</v>
      </c>
      <c r="Y2418" t="s">
        <v>353</v>
      </c>
      <c r="Z2418" t="s"/>
      <c r="AA2418" t="n">
        <v>190</v>
      </c>
      <c r="AB2418" t="s">
        <v>7438</v>
      </c>
      <c r="AC2418" t="s">
        <v>7437</v>
      </c>
      <c r="AD2418" t="n">
        <v>5</v>
      </c>
      <c r="AE2418" t="n">
        <v>709607.8</v>
      </c>
      <c r="AF2418" t="n">
        <v>6187666.08</v>
      </c>
    </row>
    <row r="2419" spans="1:32">
      <c r="A2419" s="62" t="n">
        <v>2417</v>
      </c>
      <c r="B2419" t="s">
        <v>7439</v>
      </c>
      <c r="C2419" t="n">
        <v>120</v>
      </c>
      <c r="D2419" t="n">
        <v>1926</v>
      </c>
      <c r="E2419" t="n">
        <v>2009</v>
      </c>
      <c r="F2419" t="n">
        <v>5</v>
      </c>
      <c r="G2419" t="s"/>
      <c r="H2419" t="n">
        <v>1</v>
      </c>
      <c r="I2419" t="s"/>
      <c r="J2419" t="n">
        <v>2</v>
      </c>
      <c r="K2419" t="s">
        <v>237</v>
      </c>
      <c r="L2419" t="n">
        <v>2</v>
      </c>
      <c r="M2419" t="n">
        <v>1</v>
      </c>
      <c r="N2419" t="n">
        <v>83</v>
      </c>
      <c r="O2419" t="n">
        <v>83</v>
      </c>
      <c r="P2419" t="n">
        <v>138</v>
      </c>
      <c r="Q2419" t="n">
        <v>0</v>
      </c>
      <c r="R2419" t="n">
        <v>0</v>
      </c>
      <c r="S2419" t="s">
        <v>7440</v>
      </c>
      <c r="T2419" t="n">
        <v>499</v>
      </c>
      <c r="U2419" t="s">
        <v>6920</v>
      </c>
      <c r="V2419" t="s">
        <v>6920</v>
      </c>
      <c r="W2419" t="s">
        <v>383</v>
      </c>
      <c r="X2419" t="s">
        <v>352</v>
      </c>
      <c r="Y2419" t="s">
        <v>353</v>
      </c>
      <c r="Z2419" t="s">
        <v>369</v>
      </c>
      <c r="AA2419" t="n">
        <v>190</v>
      </c>
      <c r="AB2419" t="s">
        <v>3597</v>
      </c>
      <c r="AC2419" t="s">
        <v>7440</v>
      </c>
      <c r="AD2419" t="n">
        <v>5</v>
      </c>
      <c r="AE2419" t="n">
        <v>709199.33</v>
      </c>
      <c r="AF2419" t="n">
        <v>6187144.41</v>
      </c>
    </row>
    <row r="2420" spans="1:32">
      <c r="A2420" s="62" t="n">
        <v>2418</v>
      </c>
      <c r="B2420" t="s">
        <v>7441</v>
      </c>
      <c r="C2420" t="n">
        <v>130</v>
      </c>
      <c r="D2420" t="n">
        <v>1977</v>
      </c>
      <c r="E2420" t="n">
        <v>0</v>
      </c>
      <c r="F2420" t="n">
        <v>4</v>
      </c>
      <c r="G2420" t="s"/>
      <c r="H2420" t="n">
        <v>1</v>
      </c>
      <c r="I2420" t="s"/>
      <c r="J2420" t="n">
        <v>3</v>
      </c>
      <c r="K2420" t="s">
        <v>237</v>
      </c>
      <c r="L2420" t="s"/>
      <c r="M2420" t="n">
        <v>1</v>
      </c>
      <c r="N2420" t="n">
        <v>72</v>
      </c>
      <c r="O2420" t="n">
        <v>72</v>
      </c>
      <c r="P2420" t="n">
        <v>132</v>
      </c>
      <c r="Q2420" t="n">
        <v>0</v>
      </c>
      <c r="R2420" t="n">
        <v>0</v>
      </c>
      <c r="S2420" t="s">
        <v>7442</v>
      </c>
      <c r="T2420" t="n">
        <v>671</v>
      </c>
      <c r="U2420" t="s">
        <v>2156</v>
      </c>
      <c r="V2420" t="s">
        <v>2156</v>
      </c>
      <c r="W2420" t="s">
        <v>1053</v>
      </c>
      <c r="X2420" t="s">
        <v>352</v>
      </c>
      <c r="Y2420" t="s">
        <v>353</v>
      </c>
      <c r="Z2420" t="s">
        <v>369</v>
      </c>
      <c r="AA2420" t="n">
        <v>190</v>
      </c>
      <c r="AB2420" t="s">
        <v>7443</v>
      </c>
      <c r="AC2420" t="s">
        <v>7442</v>
      </c>
      <c r="AD2420" t="n">
        <v>5</v>
      </c>
      <c r="AE2420" t="n">
        <v>708439.96</v>
      </c>
      <c r="AF2420" t="n">
        <v>6187203.66</v>
      </c>
    </row>
    <row r="2421" spans="1:32">
      <c r="A2421" s="62" t="n">
        <v>2419</v>
      </c>
      <c r="B2421" t="s">
        <v>7444</v>
      </c>
      <c r="C2421" t="n">
        <v>130</v>
      </c>
      <c r="D2421" t="n">
        <v>1966</v>
      </c>
      <c r="E2421" t="n">
        <v>0</v>
      </c>
      <c r="F2421" t="n">
        <v>2</v>
      </c>
      <c r="G2421" t="s"/>
      <c r="H2421" t="n">
        <v>1</v>
      </c>
      <c r="I2421" t="s"/>
      <c r="J2421" t="n">
        <v>2</v>
      </c>
      <c r="K2421" t="s">
        <v>237</v>
      </c>
      <c r="L2421" t="s"/>
      <c r="M2421" t="n">
        <v>1</v>
      </c>
      <c r="N2421" t="n">
        <v>101</v>
      </c>
      <c r="O2421" t="n">
        <v>101</v>
      </c>
      <c r="P2421" t="n">
        <v>101</v>
      </c>
      <c r="Q2421" t="n">
        <v>0</v>
      </c>
      <c r="R2421" t="n">
        <v>0</v>
      </c>
      <c r="S2421" t="s">
        <v>7445</v>
      </c>
      <c r="T2421" t="n">
        <v>26</v>
      </c>
      <c r="U2421" t="s">
        <v>2787</v>
      </c>
      <c r="V2421" t="s">
        <v>2787</v>
      </c>
      <c r="W2421" t="s">
        <v>1511</v>
      </c>
      <c r="X2421" t="s">
        <v>352</v>
      </c>
      <c r="Y2421" t="s">
        <v>353</v>
      </c>
      <c r="Z2421" t="s"/>
      <c r="AA2421" t="n">
        <v>190</v>
      </c>
      <c r="AB2421" t="s">
        <v>7446</v>
      </c>
      <c r="AC2421" t="s">
        <v>7445</v>
      </c>
      <c r="AD2421" t="n">
        <v>5</v>
      </c>
      <c r="AE2421" t="n">
        <v>711266.1899999999</v>
      </c>
      <c r="AF2421" t="n">
        <v>6187963.58</v>
      </c>
    </row>
    <row r="2422" spans="1:32">
      <c r="A2422" s="62" t="n">
        <v>2420</v>
      </c>
      <c r="B2422" t="s">
        <v>7447</v>
      </c>
      <c r="C2422" t="n">
        <v>320</v>
      </c>
      <c r="D2422" t="n">
        <v>1965</v>
      </c>
      <c r="E2422" t="n">
        <v>1999</v>
      </c>
      <c r="F2422" t="n">
        <v>2</v>
      </c>
      <c r="G2422" t="s"/>
      <c r="H2422" t="n">
        <v>1</v>
      </c>
      <c r="I2422" t="s"/>
      <c r="J2422" t="n">
        <v>1</v>
      </c>
      <c r="K2422" t="s">
        <v>349</v>
      </c>
      <c r="L2422" t="s"/>
      <c r="M2422" t="n">
        <v>2</v>
      </c>
      <c r="N2422" t="n">
        <v>516</v>
      </c>
      <c r="O2422" t="n">
        <v>916</v>
      </c>
      <c r="P2422" t="n">
        <v>62</v>
      </c>
      <c r="Q2422" t="n">
        <v>1196</v>
      </c>
      <c r="R2422" t="n">
        <v>0</v>
      </c>
      <c r="S2422" t="s">
        <v>7448</v>
      </c>
      <c r="T2422" t="n">
        <v>118</v>
      </c>
      <c r="U2422" t="s">
        <v>361</v>
      </c>
      <c r="V2422" t="s">
        <v>361</v>
      </c>
      <c r="W2422" t="s">
        <v>522</v>
      </c>
      <c r="X2422" t="s">
        <v>352</v>
      </c>
      <c r="Y2422" t="s">
        <v>353</v>
      </c>
      <c r="Z2422" t="s"/>
      <c r="AA2422" t="n">
        <v>190</v>
      </c>
      <c r="AB2422" t="s">
        <v>2934</v>
      </c>
      <c r="AC2422" t="s">
        <v>7448</v>
      </c>
      <c r="AD2422" t="n">
        <v>5</v>
      </c>
      <c r="AE2422" t="n">
        <v>711531.08</v>
      </c>
      <c r="AF2422" t="n">
        <v>6187293.39</v>
      </c>
    </row>
    <row r="2423" spans="1:32">
      <c r="A2423" s="62" t="n">
        <v>2421</v>
      </c>
      <c r="B2423" t="s">
        <v>7449</v>
      </c>
      <c r="C2423" t="n">
        <v>120</v>
      </c>
      <c r="D2423" t="n">
        <v>1960</v>
      </c>
      <c r="E2423" t="n">
        <v>0</v>
      </c>
      <c r="F2423" t="n">
        <v>3</v>
      </c>
      <c r="G2423" t="s"/>
      <c r="H2423" t="n">
        <v>1</v>
      </c>
      <c r="I2423" t="s"/>
      <c r="J2423" t="n">
        <v>2</v>
      </c>
      <c r="K2423" t="s">
        <v>522</v>
      </c>
      <c r="L2423" t="s"/>
      <c r="M2423" t="n">
        <v>1</v>
      </c>
      <c r="N2423" t="n">
        <v>96</v>
      </c>
      <c r="O2423" t="n">
        <v>96</v>
      </c>
      <c r="P2423" t="n">
        <v>96</v>
      </c>
      <c r="Q2423" t="n">
        <v>0</v>
      </c>
      <c r="R2423" t="n">
        <v>0</v>
      </c>
      <c r="S2423" t="s">
        <v>7450</v>
      </c>
      <c r="T2423" t="n">
        <v>173</v>
      </c>
      <c r="U2423" t="s">
        <v>5067</v>
      </c>
      <c r="V2423" t="s">
        <v>5067</v>
      </c>
      <c r="W2423" t="s">
        <v>423</v>
      </c>
      <c r="X2423" t="s">
        <v>352</v>
      </c>
      <c r="Y2423" t="s">
        <v>353</v>
      </c>
      <c r="Z2423" t="s"/>
      <c r="AA2423" t="n">
        <v>190</v>
      </c>
      <c r="AB2423" t="s">
        <v>7451</v>
      </c>
      <c r="AC2423" t="s">
        <v>7450</v>
      </c>
      <c r="AD2423" t="n">
        <v>5</v>
      </c>
      <c r="AE2423" t="n">
        <v>711456.0600000001</v>
      </c>
      <c r="AF2423" t="n">
        <v>6186575.43</v>
      </c>
    </row>
    <row r="2424" spans="1:32">
      <c r="A2424" s="62" t="n">
        <v>2422</v>
      </c>
      <c r="B2424" t="s">
        <v>7452</v>
      </c>
      <c r="C2424" t="n">
        <v>120</v>
      </c>
      <c r="D2424" t="n">
        <v>1967</v>
      </c>
      <c r="E2424" t="n">
        <v>1976</v>
      </c>
      <c r="F2424" t="n">
        <v>3</v>
      </c>
      <c r="G2424" t="s"/>
      <c r="H2424" t="n">
        <v>5</v>
      </c>
      <c r="I2424" t="s"/>
      <c r="J2424" t="n">
        <v>2</v>
      </c>
      <c r="K2424" t="s">
        <v>522</v>
      </c>
      <c r="L2424" t="s"/>
      <c r="M2424" t="n">
        <v>1</v>
      </c>
      <c r="N2424" t="n">
        <v>248</v>
      </c>
      <c r="O2424" t="n">
        <v>248</v>
      </c>
      <c r="P2424" t="n">
        <v>248</v>
      </c>
      <c r="Q2424" t="n">
        <v>0</v>
      </c>
      <c r="R2424" t="n">
        <v>0</v>
      </c>
      <c r="S2424" t="s">
        <v>7453</v>
      </c>
      <c r="T2424" t="n">
        <v>261</v>
      </c>
      <c r="U2424" t="s">
        <v>2556</v>
      </c>
      <c r="V2424" t="s">
        <v>2556</v>
      </c>
      <c r="W2424" t="s">
        <v>451</v>
      </c>
      <c r="X2424" t="s">
        <v>352</v>
      </c>
      <c r="Y2424" t="s">
        <v>353</v>
      </c>
      <c r="Z2424" t="s"/>
      <c r="AA2424" t="n">
        <v>190</v>
      </c>
      <c r="AB2424" t="s">
        <v>7454</v>
      </c>
      <c r="AC2424" t="s">
        <v>7453</v>
      </c>
      <c r="AD2424" t="n">
        <v>5</v>
      </c>
      <c r="AE2424" t="n">
        <v>711781.52</v>
      </c>
      <c r="AF2424" t="n">
        <v>6186181.95</v>
      </c>
    </row>
    <row r="2425" spans="1:32">
      <c r="A2425" s="62" t="n">
        <v>2423</v>
      </c>
      <c r="B2425" t="s">
        <v>7455</v>
      </c>
      <c r="C2425" t="n">
        <v>130</v>
      </c>
      <c r="D2425" t="n">
        <v>1971</v>
      </c>
      <c r="E2425" t="n">
        <v>0</v>
      </c>
      <c r="F2425" t="n">
        <v>5</v>
      </c>
      <c r="G2425" t="s"/>
      <c r="H2425" t="n">
        <v>5</v>
      </c>
      <c r="I2425" t="s"/>
      <c r="J2425" t="n">
        <v>1</v>
      </c>
      <c r="K2425" t="s">
        <v>349</v>
      </c>
      <c r="L2425" t="s"/>
      <c r="M2425" t="n">
        <v>1</v>
      </c>
      <c r="N2425" t="n">
        <v>92</v>
      </c>
      <c r="O2425" t="n">
        <v>92</v>
      </c>
      <c r="P2425" t="n">
        <v>145</v>
      </c>
      <c r="Q2425" t="n">
        <v>0</v>
      </c>
      <c r="R2425" t="n">
        <v>0</v>
      </c>
      <c r="S2425" t="s">
        <v>7456</v>
      </c>
      <c r="T2425" t="n">
        <v>290</v>
      </c>
      <c r="U2425" t="s">
        <v>1132</v>
      </c>
      <c r="V2425" t="s">
        <v>1132</v>
      </c>
      <c r="W2425" t="s">
        <v>338</v>
      </c>
      <c r="X2425" t="s">
        <v>352</v>
      </c>
      <c r="Y2425" t="s">
        <v>353</v>
      </c>
      <c r="Z2425" t="s"/>
      <c r="AA2425" t="n">
        <v>190</v>
      </c>
      <c r="AB2425" t="s">
        <v>7457</v>
      </c>
      <c r="AC2425" t="s">
        <v>7456</v>
      </c>
      <c r="AD2425" t="n">
        <v>5</v>
      </c>
      <c r="AE2425" t="n">
        <v>711760.54</v>
      </c>
      <c r="AF2425" t="n">
        <v>6188036.37</v>
      </c>
    </row>
    <row r="2426" spans="1:32">
      <c r="A2426" s="62" t="n">
        <v>2424</v>
      </c>
      <c r="B2426" t="s">
        <v>7458</v>
      </c>
      <c r="C2426" t="n">
        <v>120</v>
      </c>
      <c r="D2426" t="n">
        <v>1957</v>
      </c>
      <c r="E2426" t="n">
        <v>0</v>
      </c>
      <c r="F2426" t="n">
        <v>3</v>
      </c>
      <c r="G2426" t="s"/>
      <c r="H2426" t="n">
        <v>2</v>
      </c>
      <c r="I2426" t="s"/>
      <c r="J2426" t="n">
        <v>2</v>
      </c>
      <c r="K2426" t="s">
        <v>237</v>
      </c>
      <c r="L2426" t="s"/>
      <c r="M2426" t="n">
        <v>1</v>
      </c>
      <c r="N2426" t="n">
        <v>112</v>
      </c>
      <c r="O2426" t="n">
        <v>112</v>
      </c>
      <c r="P2426" t="n">
        <v>94</v>
      </c>
      <c r="Q2426" t="n">
        <v>6</v>
      </c>
      <c r="R2426" t="n">
        <v>0</v>
      </c>
      <c r="S2426" t="s">
        <v>7459</v>
      </c>
      <c r="T2426" t="n">
        <v>305</v>
      </c>
      <c r="U2426" t="s">
        <v>5517</v>
      </c>
      <c r="V2426" t="s">
        <v>5517</v>
      </c>
      <c r="W2426" t="s">
        <v>507</v>
      </c>
      <c r="X2426" t="s">
        <v>352</v>
      </c>
      <c r="Y2426" t="s">
        <v>353</v>
      </c>
      <c r="Z2426" t="s"/>
      <c r="AA2426" t="n">
        <v>190</v>
      </c>
      <c r="AB2426" t="s">
        <v>7460</v>
      </c>
      <c r="AC2426" t="s">
        <v>7459</v>
      </c>
      <c r="AD2426" t="n">
        <v>5</v>
      </c>
      <c r="AE2426" t="n">
        <v>711621.3100000001</v>
      </c>
      <c r="AF2426" t="n">
        <v>6186559.06</v>
      </c>
    </row>
    <row r="2427" spans="1:32">
      <c r="A2427" s="62" t="n">
        <v>2425</v>
      </c>
      <c r="B2427" t="s">
        <v>7461</v>
      </c>
      <c r="C2427" t="n">
        <v>320</v>
      </c>
      <c r="D2427" t="n">
        <v>1956</v>
      </c>
      <c r="E2427" t="n">
        <v>2002</v>
      </c>
      <c r="F2427" t="n">
        <v>3</v>
      </c>
      <c r="G2427" t="s"/>
      <c r="H2427" t="n">
        <v>2</v>
      </c>
      <c r="I2427" t="s"/>
      <c r="J2427" t="n">
        <v>2</v>
      </c>
      <c r="K2427" t="s">
        <v>237</v>
      </c>
      <c r="L2427" t="n">
        <v>90</v>
      </c>
      <c r="M2427" t="n">
        <v>2</v>
      </c>
      <c r="N2427" t="n">
        <v>167</v>
      </c>
      <c r="O2427" t="n">
        <v>317</v>
      </c>
      <c r="P2427" t="n">
        <v>0</v>
      </c>
      <c r="Q2427" t="n">
        <v>484</v>
      </c>
      <c r="R2427" t="n">
        <v>0</v>
      </c>
      <c r="S2427" t="s">
        <v>7462</v>
      </c>
      <c r="T2427" t="n">
        <v>355</v>
      </c>
      <c r="U2427" t="s">
        <v>7463</v>
      </c>
      <c r="V2427" t="s">
        <v>7463</v>
      </c>
      <c r="W2427" t="s">
        <v>383</v>
      </c>
      <c r="X2427" t="s">
        <v>352</v>
      </c>
      <c r="Y2427" t="s">
        <v>353</v>
      </c>
      <c r="Z2427" t="s"/>
      <c r="AA2427" t="n">
        <v>190</v>
      </c>
      <c r="AB2427" t="s">
        <v>7464</v>
      </c>
      <c r="AC2427" t="s">
        <v>7462</v>
      </c>
      <c r="AD2427" t="n">
        <v>5</v>
      </c>
      <c r="AE2427" t="n">
        <v>711361.92</v>
      </c>
      <c r="AF2427" t="n">
        <v>6186953.35</v>
      </c>
    </row>
    <row r="2428" spans="1:32">
      <c r="A2428" s="62" t="n">
        <v>2426</v>
      </c>
      <c r="B2428" t="s">
        <v>7465</v>
      </c>
      <c r="C2428" t="n">
        <v>120</v>
      </c>
      <c r="D2428" t="n">
        <v>2012</v>
      </c>
      <c r="E2428" t="n">
        <v>2013</v>
      </c>
      <c r="F2428" t="n">
        <v>5</v>
      </c>
      <c r="G2428" t="s"/>
      <c r="H2428" t="n">
        <v>1</v>
      </c>
      <c r="I2428" t="s"/>
      <c r="J2428" t="n">
        <v>5</v>
      </c>
      <c r="K2428" t="s">
        <v>365</v>
      </c>
      <c r="L2428" t="s"/>
      <c r="M2428" t="n">
        <v>1</v>
      </c>
      <c r="N2428" t="n">
        <v>221</v>
      </c>
      <c r="O2428" t="n">
        <v>221</v>
      </c>
      <c r="P2428" t="n">
        <v>221</v>
      </c>
      <c r="Q2428" t="n">
        <v>0</v>
      </c>
      <c r="R2428" t="n">
        <v>0</v>
      </c>
      <c r="S2428" t="s">
        <v>7466</v>
      </c>
      <c r="T2428" t="n">
        <v>385</v>
      </c>
      <c r="U2428" t="s">
        <v>1145</v>
      </c>
      <c r="V2428" t="s">
        <v>1145</v>
      </c>
      <c r="W2428" t="s">
        <v>314</v>
      </c>
      <c r="X2428" t="s">
        <v>352</v>
      </c>
      <c r="Y2428" t="s">
        <v>353</v>
      </c>
      <c r="Z2428" t="s"/>
      <c r="AA2428" t="n">
        <v>190</v>
      </c>
      <c r="AB2428" t="s">
        <v>7467</v>
      </c>
      <c r="AC2428" t="s">
        <v>7466</v>
      </c>
      <c r="AD2428" t="n">
        <v>5</v>
      </c>
      <c r="AE2428" t="n">
        <v>712201.03</v>
      </c>
      <c r="AF2428" t="n">
        <v>6186876.64</v>
      </c>
    </row>
    <row r="2429" spans="1:32">
      <c r="A2429" s="62" t="n">
        <v>2427</v>
      </c>
      <c r="B2429" t="s">
        <v>7468</v>
      </c>
      <c r="C2429" t="n">
        <v>120</v>
      </c>
      <c r="D2429" t="n">
        <v>1963</v>
      </c>
      <c r="E2429" t="n">
        <v>1972</v>
      </c>
      <c r="F2429" t="n">
        <v>3</v>
      </c>
      <c r="G2429" t="s"/>
      <c r="H2429" t="n">
        <v>1</v>
      </c>
      <c r="I2429" t="s"/>
      <c r="J2429" t="n">
        <v>1</v>
      </c>
      <c r="K2429" t="s">
        <v>349</v>
      </c>
      <c r="L2429" t="n">
        <v>2</v>
      </c>
      <c r="M2429" t="n">
        <v>1</v>
      </c>
      <c r="N2429" t="n">
        <v>145</v>
      </c>
      <c r="O2429" t="n">
        <v>145</v>
      </c>
      <c r="P2429" t="n">
        <v>145</v>
      </c>
      <c r="Q2429" t="n">
        <v>0</v>
      </c>
      <c r="R2429" t="n">
        <v>0</v>
      </c>
      <c r="S2429" t="s">
        <v>7469</v>
      </c>
      <c r="T2429" t="n">
        <v>427</v>
      </c>
      <c r="U2429" t="s">
        <v>6220</v>
      </c>
      <c r="V2429" t="s">
        <v>6220</v>
      </c>
      <c r="W2429" t="s">
        <v>688</v>
      </c>
      <c r="X2429" t="s">
        <v>352</v>
      </c>
      <c r="Y2429" t="s">
        <v>353</v>
      </c>
      <c r="Z2429" t="s"/>
      <c r="AA2429" t="n">
        <v>190</v>
      </c>
      <c r="AB2429" t="s">
        <v>7470</v>
      </c>
      <c r="AC2429" t="s">
        <v>7469</v>
      </c>
      <c r="AD2429" t="n">
        <v>5</v>
      </c>
      <c r="AE2429" t="n">
        <v>711445.64</v>
      </c>
      <c r="AF2429" t="n">
        <v>6188173.72</v>
      </c>
    </row>
    <row r="2430" spans="1:32">
      <c r="A2430" s="62" t="n">
        <v>2428</v>
      </c>
      <c r="B2430" t="s">
        <v>7471</v>
      </c>
      <c r="C2430" t="n">
        <v>130</v>
      </c>
      <c r="D2430" t="n">
        <v>1951</v>
      </c>
      <c r="E2430" t="n">
        <v>0</v>
      </c>
      <c r="F2430" t="n">
        <v>5</v>
      </c>
      <c r="G2430" t="s"/>
      <c r="H2430" t="n">
        <v>1</v>
      </c>
      <c r="I2430" t="s"/>
      <c r="J2430" t="n">
        <v>2</v>
      </c>
      <c r="K2430" t="s">
        <v>237</v>
      </c>
      <c r="L2430" t="s"/>
      <c r="M2430" t="n">
        <v>2</v>
      </c>
      <c r="N2430" t="n">
        <v>51</v>
      </c>
      <c r="O2430" t="n">
        <v>88</v>
      </c>
      <c r="P2430" t="n">
        <v>88</v>
      </c>
      <c r="Q2430" t="n">
        <v>0</v>
      </c>
      <c r="R2430" t="n">
        <v>0</v>
      </c>
      <c r="S2430" t="s">
        <v>7472</v>
      </c>
      <c r="T2430" t="n">
        <v>88</v>
      </c>
      <c r="U2430" t="s">
        <v>4521</v>
      </c>
      <c r="V2430" t="s">
        <v>4521</v>
      </c>
      <c r="W2430" t="s">
        <v>423</v>
      </c>
      <c r="X2430" t="s">
        <v>352</v>
      </c>
      <c r="Y2430" t="s">
        <v>353</v>
      </c>
      <c r="Z2430" t="s">
        <v>375</v>
      </c>
      <c r="AA2430" t="n">
        <v>190</v>
      </c>
      <c r="AB2430" t="s">
        <v>3240</v>
      </c>
      <c r="AC2430" t="s">
        <v>7472</v>
      </c>
      <c r="AD2430" t="n">
        <v>5</v>
      </c>
      <c r="AE2430" t="n">
        <v>709324.74</v>
      </c>
      <c r="AF2430" t="n">
        <v>6184566.68</v>
      </c>
    </row>
    <row r="2431" spans="1:32">
      <c r="A2431" s="62" t="n">
        <v>2429</v>
      </c>
      <c r="B2431" t="s">
        <v>7473</v>
      </c>
      <c r="C2431" t="n">
        <v>330</v>
      </c>
      <c r="D2431" t="n">
        <v>1994</v>
      </c>
      <c r="E2431" t="n">
        <v>0</v>
      </c>
      <c r="F2431" t="n">
        <v>3</v>
      </c>
      <c r="G2431" t="s"/>
      <c r="H2431" t="n">
        <v>1</v>
      </c>
      <c r="I2431" t="s"/>
      <c r="J2431" t="n">
        <v>2</v>
      </c>
      <c r="K2431" t="s">
        <v>237</v>
      </c>
      <c r="L2431" t="n">
        <v>90</v>
      </c>
      <c r="M2431" t="n">
        <v>1</v>
      </c>
      <c r="N2431" t="n">
        <v>429</v>
      </c>
      <c r="O2431" t="n">
        <v>429</v>
      </c>
      <c r="P2431" t="n">
        <v>0</v>
      </c>
      <c r="Q2431" t="n">
        <v>396</v>
      </c>
      <c r="R2431" t="n">
        <v>0</v>
      </c>
      <c r="S2431" t="s">
        <v>7474</v>
      </c>
      <c r="T2431" t="n">
        <v>314</v>
      </c>
      <c r="U2431" t="s">
        <v>3235</v>
      </c>
      <c r="V2431" t="s">
        <v>3235</v>
      </c>
      <c r="W2431" t="s">
        <v>3845</v>
      </c>
      <c r="X2431" t="s">
        <v>352</v>
      </c>
      <c r="Y2431" t="s">
        <v>353</v>
      </c>
      <c r="Z2431" t="s">
        <v>375</v>
      </c>
      <c r="AA2431" t="n">
        <v>190</v>
      </c>
      <c r="AB2431" t="s">
        <v>4729</v>
      </c>
      <c r="AC2431" t="s">
        <v>7474</v>
      </c>
      <c r="AD2431" t="n">
        <v>5</v>
      </c>
      <c r="AE2431" t="n">
        <v>709485.73</v>
      </c>
      <c r="AF2431" t="n">
        <v>6184388.17</v>
      </c>
    </row>
    <row r="2432" spans="1:32">
      <c r="A2432" s="62" t="n">
        <v>2430</v>
      </c>
      <c r="B2432" t="s">
        <v>7475</v>
      </c>
      <c r="C2432" t="n">
        <v>410</v>
      </c>
      <c r="D2432" t="n">
        <v>2007</v>
      </c>
      <c r="E2432" t="n">
        <v>0</v>
      </c>
      <c r="F2432" t="n">
        <v>2</v>
      </c>
      <c r="G2432" t="s"/>
      <c r="H2432" t="n">
        <v>90</v>
      </c>
      <c r="I2432" t="s"/>
      <c r="J2432" t="n">
        <v>7</v>
      </c>
      <c r="K2432" t="s">
        <v>365</v>
      </c>
      <c r="L2432" t="s"/>
      <c r="M2432" t="n">
        <v>1</v>
      </c>
      <c r="N2432" t="n">
        <v>40</v>
      </c>
      <c r="O2432" t="n">
        <v>40</v>
      </c>
      <c r="P2432" t="n">
        <v>0</v>
      </c>
      <c r="Q2432" t="n">
        <v>40</v>
      </c>
      <c r="R2432" t="n">
        <v>0</v>
      </c>
      <c r="S2432" t="s">
        <v>7474</v>
      </c>
      <c r="T2432" t="n">
        <v>314</v>
      </c>
      <c r="U2432" t="s">
        <v>3235</v>
      </c>
      <c r="V2432" t="s">
        <v>3235</v>
      </c>
      <c r="W2432" t="s">
        <v>3845</v>
      </c>
      <c r="X2432" t="s">
        <v>352</v>
      </c>
      <c r="Y2432" t="s">
        <v>353</v>
      </c>
      <c r="Z2432" t="s">
        <v>375</v>
      </c>
      <c r="AA2432" t="n">
        <v>190</v>
      </c>
      <c r="AB2432" t="s">
        <v>4729</v>
      </c>
      <c r="AC2432" t="s">
        <v>7474</v>
      </c>
      <c r="AD2432" t="n">
        <v>5</v>
      </c>
      <c r="AE2432" t="n">
        <v>709485.73</v>
      </c>
      <c r="AF2432" t="n">
        <v>6184388.17</v>
      </c>
    </row>
    <row r="2433" spans="1:32">
      <c r="A2433" s="62" t="n">
        <v>2431</v>
      </c>
      <c r="B2433" t="s">
        <v>7476</v>
      </c>
      <c r="C2433" t="n">
        <v>120</v>
      </c>
      <c r="D2433" t="n">
        <v>1976</v>
      </c>
      <c r="E2433" t="n">
        <v>1977</v>
      </c>
      <c r="F2433" t="n">
        <v>3</v>
      </c>
      <c r="G2433" t="s"/>
      <c r="H2433" t="n">
        <v>1</v>
      </c>
      <c r="I2433" t="s"/>
      <c r="J2433" t="n">
        <v>2</v>
      </c>
      <c r="K2433" t="s">
        <v>237</v>
      </c>
      <c r="L2433" t="s"/>
      <c r="M2433" t="n">
        <v>1</v>
      </c>
      <c r="N2433" t="n">
        <v>165</v>
      </c>
      <c r="O2433" t="n">
        <v>165</v>
      </c>
      <c r="P2433" t="n">
        <v>165</v>
      </c>
      <c r="Q2433" t="n">
        <v>0</v>
      </c>
      <c r="R2433" t="n">
        <v>0</v>
      </c>
      <c r="S2433" t="s">
        <v>7477</v>
      </c>
      <c r="T2433" t="n">
        <v>32</v>
      </c>
      <c r="U2433" t="s">
        <v>3109</v>
      </c>
      <c r="V2433" t="s">
        <v>3109</v>
      </c>
      <c r="W2433" t="s">
        <v>443</v>
      </c>
      <c r="X2433" t="s">
        <v>352</v>
      </c>
      <c r="Y2433" t="s">
        <v>353</v>
      </c>
      <c r="Z2433" t="s">
        <v>369</v>
      </c>
      <c r="AA2433" t="n">
        <v>190</v>
      </c>
      <c r="AB2433" t="s">
        <v>5648</v>
      </c>
      <c r="AC2433" t="s">
        <v>7477</v>
      </c>
      <c r="AD2433" t="n">
        <v>5</v>
      </c>
      <c r="AE2433" t="n">
        <v>708046.7</v>
      </c>
      <c r="AF2433" t="n">
        <v>6187654.24</v>
      </c>
    </row>
    <row r="2434" spans="1:32">
      <c r="A2434" s="62" t="n">
        <v>2432</v>
      </c>
      <c r="B2434" t="s">
        <v>7478</v>
      </c>
      <c r="C2434" t="n">
        <v>130</v>
      </c>
      <c r="D2434" t="n">
        <v>1984</v>
      </c>
      <c r="E2434" t="n">
        <v>0</v>
      </c>
      <c r="F2434" t="n">
        <v>4</v>
      </c>
      <c r="G2434" t="s"/>
      <c r="H2434" t="n">
        <v>1</v>
      </c>
      <c r="I2434" t="s"/>
      <c r="J2434" t="n">
        <v>7</v>
      </c>
      <c r="K2434" t="s">
        <v>365</v>
      </c>
      <c r="L2434" t="s"/>
      <c r="M2434" t="n">
        <v>2</v>
      </c>
      <c r="N2434" t="n">
        <v>107</v>
      </c>
      <c r="O2434" t="n">
        <v>190</v>
      </c>
      <c r="P2434" t="n">
        <v>165</v>
      </c>
      <c r="Q2434" t="n">
        <v>0</v>
      </c>
      <c r="R2434" t="n">
        <v>0</v>
      </c>
      <c r="S2434" t="s">
        <v>7479</v>
      </c>
      <c r="T2434" t="n">
        <v>131</v>
      </c>
      <c r="U2434" t="s">
        <v>1306</v>
      </c>
      <c r="V2434" t="s">
        <v>1306</v>
      </c>
      <c r="W2434" t="s">
        <v>657</v>
      </c>
      <c r="X2434" t="s">
        <v>352</v>
      </c>
      <c r="Y2434" t="s">
        <v>353</v>
      </c>
      <c r="Z2434" t="s"/>
      <c r="AA2434" t="n">
        <v>190</v>
      </c>
      <c r="AB2434" t="s">
        <v>1282</v>
      </c>
      <c r="AC2434" t="s">
        <v>7479</v>
      </c>
      <c r="AD2434" t="n">
        <v>5</v>
      </c>
      <c r="AE2434" t="n">
        <v>709860.67</v>
      </c>
      <c r="AF2434" t="n">
        <v>6186852.21</v>
      </c>
    </row>
    <row r="2435" spans="1:32">
      <c r="A2435" s="62" t="n">
        <v>2433</v>
      </c>
      <c r="B2435" t="s">
        <v>7480</v>
      </c>
      <c r="C2435" t="n">
        <v>130</v>
      </c>
      <c r="D2435" t="n">
        <v>1998</v>
      </c>
      <c r="E2435" t="n">
        <v>0</v>
      </c>
      <c r="F2435" t="n">
        <v>4</v>
      </c>
      <c r="G2435" t="s"/>
      <c r="H2435" t="n">
        <v>1</v>
      </c>
      <c r="I2435" t="s"/>
      <c r="J2435" t="n">
        <v>1</v>
      </c>
      <c r="K2435" t="s">
        <v>349</v>
      </c>
      <c r="L2435" t="s"/>
      <c r="M2435" t="n">
        <v>1</v>
      </c>
      <c r="N2435" t="n">
        <v>133</v>
      </c>
      <c r="O2435" t="n">
        <v>133</v>
      </c>
      <c r="P2435" t="n">
        <v>133</v>
      </c>
      <c r="Q2435" t="n">
        <v>0</v>
      </c>
      <c r="R2435" t="n">
        <v>0</v>
      </c>
      <c r="S2435" t="s">
        <v>7481</v>
      </c>
      <c r="T2435" t="n">
        <v>326</v>
      </c>
      <c r="U2435" t="s">
        <v>6532</v>
      </c>
      <c r="V2435" t="s">
        <v>6532</v>
      </c>
      <c r="W2435" t="s">
        <v>395</v>
      </c>
      <c r="X2435" t="s">
        <v>352</v>
      </c>
      <c r="Y2435" t="s">
        <v>353</v>
      </c>
      <c r="Z2435" t="s"/>
      <c r="AA2435" t="n">
        <v>190</v>
      </c>
      <c r="AB2435" t="s">
        <v>7482</v>
      </c>
      <c r="AC2435" t="s">
        <v>7481</v>
      </c>
      <c r="AD2435" t="n">
        <v>5</v>
      </c>
      <c r="AE2435" t="n">
        <v>709677.58</v>
      </c>
      <c r="AF2435" t="n">
        <v>6187594.94</v>
      </c>
    </row>
    <row r="2436" spans="1:32">
      <c r="A2436" s="62" t="n">
        <v>2434</v>
      </c>
      <c r="B2436" t="s">
        <v>7483</v>
      </c>
      <c r="C2436" t="n">
        <v>130</v>
      </c>
      <c r="D2436" t="n">
        <v>1977</v>
      </c>
      <c r="E2436" t="n">
        <v>0</v>
      </c>
      <c r="F2436" t="n">
        <v>4</v>
      </c>
      <c r="G2436" t="s"/>
      <c r="H2436" t="n">
        <v>1</v>
      </c>
      <c r="I2436" t="s"/>
      <c r="J2436" t="n">
        <v>3</v>
      </c>
      <c r="K2436" t="s">
        <v>237</v>
      </c>
      <c r="L2436" t="s"/>
      <c r="M2436" t="n">
        <v>1</v>
      </c>
      <c r="N2436" t="n">
        <v>74</v>
      </c>
      <c r="O2436" t="n">
        <v>74</v>
      </c>
      <c r="P2436" t="n">
        <v>135</v>
      </c>
      <c r="Q2436" t="n">
        <v>0</v>
      </c>
      <c r="R2436" t="n">
        <v>0</v>
      </c>
      <c r="S2436" t="s">
        <v>7484</v>
      </c>
      <c r="T2436" t="n">
        <v>671</v>
      </c>
      <c r="U2436" t="s">
        <v>2156</v>
      </c>
      <c r="V2436" t="s">
        <v>2156</v>
      </c>
      <c r="W2436" t="s">
        <v>459</v>
      </c>
      <c r="X2436" t="s">
        <v>352</v>
      </c>
      <c r="Y2436" t="s">
        <v>353</v>
      </c>
      <c r="Z2436" t="s">
        <v>369</v>
      </c>
      <c r="AA2436" t="n">
        <v>190</v>
      </c>
      <c r="AB2436" t="s">
        <v>7485</v>
      </c>
      <c r="AC2436" t="s">
        <v>7484</v>
      </c>
      <c r="AD2436" t="n">
        <v>5</v>
      </c>
      <c r="AE2436" t="n">
        <v>708431.53</v>
      </c>
      <c r="AF2436" t="n">
        <v>6187204.21</v>
      </c>
    </row>
    <row r="2437" spans="1:32">
      <c r="A2437" s="62" t="n">
        <v>2435</v>
      </c>
      <c r="B2437" t="s">
        <v>7486</v>
      </c>
      <c r="C2437" t="n">
        <v>130</v>
      </c>
      <c r="D2437" t="n">
        <v>1966</v>
      </c>
      <c r="E2437" t="n">
        <v>0</v>
      </c>
      <c r="F2437" t="n">
        <v>2</v>
      </c>
      <c r="G2437" t="s"/>
      <c r="H2437" t="n">
        <v>1</v>
      </c>
      <c r="I2437" t="s"/>
      <c r="J2437" t="n">
        <v>1</v>
      </c>
      <c r="K2437" t="s">
        <v>349</v>
      </c>
      <c r="L2437" t="s"/>
      <c r="M2437" t="n">
        <v>1</v>
      </c>
      <c r="N2437" t="n">
        <v>103</v>
      </c>
      <c r="O2437" t="n">
        <v>103</v>
      </c>
      <c r="P2437" t="n">
        <v>103</v>
      </c>
      <c r="Q2437" t="n">
        <v>0</v>
      </c>
      <c r="R2437" t="n">
        <v>0</v>
      </c>
      <c r="S2437" t="s">
        <v>7487</v>
      </c>
      <c r="T2437" t="n">
        <v>26</v>
      </c>
      <c r="U2437" t="s">
        <v>2787</v>
      </c>
      <c r="V2437" t="s">
        <v>2787</v>
      </c>
      <c r="W2437" t="s">
        <v>669</v>
      </c>
      <c r="X2437" t="s">
        <v>352</v>
      </c>
      <c r="Y2437" t="s">
        <v>353</v>
      </c>
      <c r="Z2437" t="s"/>
      <c r="AA2437" t="n">
        <v>190</v>
      </c>
      <c r="AB2437" t="s">
        <v>7488</v>
      </c>
      <c r="AC2437" t="s">
        <v>7487</v>
      </c>
      <c r="AD2437" t="n">
        <v>5</v>
      </c>
      <c r="AE2437" t="n">
        <v>711262.26</v>
      </c>
      <c r="AF2437" t="n">
        <v>6187974.64</v>
      </c>
    </row>
    <row r="2438" spans="1:32">
      <c r="A2438" s="62" t="n">
        <v>2436</v>
      </c>
      <c r="B2438" t="s">
        <v>7489</v>
      </c>
      <c r="C2438" t="n">
        <v>120</v>
      </c>
      <c r="D2438" t="n">
        <v>1958</v>
      </c>
      <c r="E2438" t="n">
        <v>1982</v>
      </c>
      <c r="F2438" t="n">
        <v>3</v>
      </c>
      <c r="G2438" t="s"/>
      <c r="H2438" t="n">
        <v>2</v>
      </c>
      <c r="I2438" t="s"/>
      <c r="J2438" t="n">
        <v>2</v>
      </c>
      <c r="K2438" t="s">
        <v>237</v>
      </c>
      <c r="L2438" t="s"/>
      <c r="M2438" t="n">
        <v>1</v>
      </c>
      <c r="N2438" t="n">
        <v>150</v>
      </c>
      <c r="O2438" t="n">
        <v>150</v>
      </c>
      <c r="P2438" t="n">
        <v>150</v>
      </c>
      <c r="Q2438" t="n">
        <v>0</v>
      </c>
      <c r="R2438" t="n">
        <v>0</v>
      </c>
      <c r="S2438" t="s">
        <v>7490</v>
      </c>
      <c r="T2438" t="n">
        <v>173</v>
      </c>
      <c r="U2438" t="s">
        <v>5067</v>
      </c>
      <c r="V2438" t="s">
        <v>5067</v>
      </c>
      <c r="W2438" t="s">
        <v>1155</v>
      </c>
      <c r="X2438" t="s">
        <v>352</v>
      </c>
      <c r="Y2438" t="s">
        <v>353</v>
      </c>
      <c r="Z2438" t="s"/>
      <c r="AA2438" t="n">
        <v>190</v>
      </c>
      <c r="AB2438" t="s">
        <v>7491</v>
      </c>
      <c r="AC2438" t="s">
        <v>7490</v>
      </c>
      <c r="AD2438" t="n">
        <v>5</v>
      </c>
      <c r="AE2438" t="n">
        <v>711491.28</v>
      </c>
      <c r="AF2438" t="n">
        <v>6186562.24</v>
      </c>
    </row>
    <row r="2439" spans="1:32">
      <c r="A2439" s="62" t="n">
        <v>2437</v>
      </c>
      <c r="B2439" t="s">
        <v>7492</v>
      </c>
      <c r="C2439" t="n">
        <v>120</v>
      </c>
      <c r="D2439" t="n">
        <v>1964</v>
      </c>
      <c r="E2439" t="n">
        <v>1980</v>
      </c>
      <c r="F2439" t="n">
        <v>5</v>
      </c>
      <c r="G2439" t="s"/>
      <c r="H2439" t="n">
        <v>1</v>
      </c>
      <c r="I2439" t="s"/>
      <c r="J2439" t="n">
        <v>2</v>
      </c>
      <c r="K2439" t="s">
        <v>237</v>
      </c>
      <c r="L2439" t="s"/>
      <c r="M2439" t="n">
        <v>1</v>
      </c>
      <c r="N2439" t="n">
        <v>183</v>
      </c>
      <c r="O2439" t="n">
        <v>183</v>
      </c>
      <c r="P2439" t="n">
        <v>157</v>
      </c>
      <c r="Q2439" t="n">
        <v>0</v>
      </c>
      <c r="R2439" t="n">
        <v>0</v>
      </c>
      <c r="S2439" t="s">
        <v>7493</v>
      </c>
      <c r="T2439" t="n">
        <v>261</v>
      </c>
      <c r="U2439" t="s">
        <v>2556</v>
      </c>
      <c r="V2439" t="s">
        <v>2556</v>
      </c>
      <c r="W2439" t="s">
        <v>640</v>
      </c>
      <c r="X2439" t="s">
        <v>352</v>
      </c>
      <c r="Y2439" t="s">
        <v>353</v>
      </c>
      <c r="Z2439" t="s"/>
      <c r="AA2439" t="n">
        <v>190</v>
      </c>
      <c r="AB2439" t="s">
        <v>7494</v>
      </c>
      <c r="AC2439" t="s">
        <v>7493</v>
      </c>
      <c r="AD2439" t="n">
        <v>5</v>
      </c>
      <c r="AE2439" t="n">
        <v>711647.37</v>
      </c>
      <c r="AF2439" t="n">
        <v>6186171.89</v>
      </c>
    </row>
    <row r="2440" spans="1:32">
      <c r="A2440" s="62" t="n">
        <v>2438</v>
      </c>
      <c r="B2440" t="s">
        <v>7495</v>
      </c>
      <c r="C2440" t="n">
        <v>120</v>
      </c>
      <c r="D2440" t="n">
        <v>1968</v>
      </c>
      <c r="E2440" t="n">
        <v>0</v>
      </c>
      <c r="F2440" t="n">
        <v>5</v>
      </c>
      <c r="G2440" t="s"/>
      <c r="H2440" t="n">
        <v>1</v>
      </c>
      <c r="I2440" t="s"/>
      <c r="J2440" t="n">
        <v>1</v>
      </c>
      <c r="K2440" t="s">
        <v>349</v>
      </c>
      <c r="L2440" t="s"/>
      <c r="M2440" t="n">
        <v>1</v>
      </c>
      <c r="N2440" t="n">
        <v>154</v>
      </c>
      <c r="O2440" t="n">
        <v>154</v>
      </c>
      <c r="P2440" t="n">
        <v>154</v>
      </c>
      <c r="Q2440" t="n">
        <v>0</v>
      </c>
      <c r="R2440" t="n">
        <v>0</v>
      </c>
      <c r="S2440" t="s">
        <v>7496</v>
      </c>
      <c r="T2440" t="n">
        <v>290</v>
      </c>
      <c r="U2440" t="s">
        <v>1132</v>
      </c>
      <c r="V2440" t="s">
        <v>1132</v>
      </c>
      <c r="W2440" t="s">
        <v>2915</v>
      </c>
      <c r="X2440" t="s">
        <v>352</v>
      </c>
      <c r="Y2440" t="s">
        <v>353</v>
      </c>
      <c r="Z2440" t="s"/>
      <c r="AA2440" t="n">
        <v>190</v>
      </c>
      <c r="AB2440" t="s">
        <v>7497</v>
      </c>
      <c r="AC2440" t="s">
        <v>7496</v>
      </c>
      <c r="AD2440" t="n">
        <v>5</v>
      </c>
      <c r="AE2440" t="n">
        <v>711694.9</v>
      </c>
      <c r="AF2440" t="n">
        <v>6188146.99</v>
      </c>
    </row>
    <row r="2441" spans="1:32">
      <c r="A2441" s="62" t="n">
        <v>2439</v>
      </c>
      <c r="B2441" t="s">
        <v>7498</v>
      </c>
      <c r="C2441" t="n">
        <v>120</v>
      </c>
      <c r="D2441" t="n">
        <v>1957</v>
      </c>
      <c r="E2441" t="n">
        <v>2006</v>
      </c>
      <c r="F2441" t="n">
        <v>3</v>
      </c>
      <c r="G2441" t="s"/>
      <c r="H2441" t="n">
        <v>5</v>
      </c>
      <c r="I2441" t="s"/>
      <c r="J2441" t="n">
        <v>2</v>
      </c>
      <c r="K2441" t="s">
        <v>237</v>
      </c>
      <c r="L2441" t="n">
        <v>2</v>
      </c>
      <c r="M2441" t="n">
        <v>1</v>
      </c>
      <c r="N2441" t="n">
        <v>173</v>
      </c>
      <c r="O2441" t="n">
        <v>173</v>
      </c>
      <c r="P2441" t="n">
        <v>173</v>
      </c>
      <c r="Q2441" t="n">
        <v>0</v>
      </c>
      <c r="R2441" t="n">
        <v>0</v>
      </c>
      <c r="S2441" t="s">
        <v>7499</v>
      </c>
      <c r="T2441" t="n">
        <v>305</v>
      </c>
      <c r="U2441" t="s">
        <v>5517</v>
      </c>
      <c r="V2441" t="s">
        <v>5517</v>
      </c>
      <c r="W2441" t="s">
        <v>411</v>
      </c>
      <c r="X2441" t="s">
        <v>352</v>
      </c>
      <c r="Y2441" t="s">
        <v>353</v>
      </c>
      <c r="Z2441" t="s"/>
      <c r="AA2441" t="n">
        <v>190</v>
      </c>
      <c r="AB2441" t="s">
        <v>7500</v>
      </c>
      <c r="AC2441" t="s">
        <v>7499</v>
      </c>
      <c r="AD2441" t="n">
        <v>5</v>
      </c>
      <c r="AE2441" t="n">
        <v>711560</v>
      </c>
      <c r="AF2441" t="n">
        <v>6186604.18</v>
      </c>
    </row>
    <row r="2442" spans="1:32">
      <c r="A2442" s="62" t="n">
        <v>2440</v>
      </c>
      <c r="B2442" t="s">
        <v>7501</v>
      </c>
      <c r="C2442" t="n">
        <v>310</v>
      </c>
      <c r="D2442" t="n">
        <v>1959</v>
      </c>
      <c r="E2442" t="n">
        <v>0</v>
      </c>
      <c r="F2442" t="n">
        <v>3</v>
      </c>
      <c r="G2442" t="s"/>
      <c r="H2442" t="n">
        <v>1</v>
      </c>
      <c r="I2442" t="s"/>
      <c r="J2442" t="n">
        <v>9</v>
      </c>
      <c r="K2442" t="s">
        <v>349</v>
      </c>
      <c r="L2442" t="s"/>
      <c r="M2442" t="n">
        <v>1</v>
      </c>
      <c r="N2442" t="n">
        <v>148</v>
      </c>
      <c r="O2442" t="n">
        <v>148</v>
      </c>
      <c r="P2442" t="n">
        <v>0</v>
      </c>
      <c r="Q2442" t="n">
        <v>148</v>
      </c>
      <c r="R2442" t="n">
        <v>0</v>
      </c>
      <c r="S2442" t="s">
        <v>7502</v>
      </c>
      <c r="T2442" t="n">
        <v>355</v>
      </c>
      <c r="U2442" t="s">
        <v>7463</v>
      </c>
      <c r="V2442" t="s">
        <v>7463</v>
      </c>
      <c r="W2442" t="s">
        <v>522</v>
      </c>
      <c r="X2442" t="s">
        <v>352</v>
      </c>
      <c r="Y2442" t="s">
        <v>353</v>
      </c>
      <c r="Z2442" t="s"/>
      <c r="AA2442" t="n">
        <v>190</v>
      </c>
      <c r="AB2442" t="s">
        <v>7503</v>
      </c>
      <c r="AC2442" t="s">
        <v>7502</v>
      </c>
      <c r="AD2442" t="n">
        <v>5</v>
      </c>
      <c r="AE2442" t="n">
        <v>711425.09</v>
      </c>
      <c r="AF2442" t="n">
        <v>6186982.17</v>
      </c>
    </row>
    <row r="2443" spans="1:32">
      <c r="A2443" s="62" t="n">
        <v>2441</v>
      </c>
      <c r="B2443" t="s">
        <v>7504</v>
      </c>
      <c r="C2443" t="n">
        <v>120</v>
      </c>
      <c r="D2443" t="n">
        <v>1938</v>
      </c>
      <c r="E2443" t="n">
        <v>2008</v>
      </c>
      <c r="F2443" t="n">
        <v>5</v>
      </c>
      <c r="G2443" t="s"/>
      <c r="H2443" t="n">
        <v>1</v>
      </c>
      <c r="I2443" t="s"/>
      <c r="J2443" t="n">
        <v>2</v>
      </c>
      <c r="K2443" t="s">
        <v>237</v>
      </c>
      <c r="L2443" t="n">
        <v>2</v>
      </c>
      <c r="M2443" t="n">
        <v>1</v>
      </c>
      <c r="N2443" t="n">
        <v>110</v>
      </c>
      <c r="O2443" t="n">
        <v>110</v>
      </c>
      <c r="P2443" t="n">
        <v>191</v>
      </c>
      <c r="Q2443" t="n">
        <v>0</v>
      </c>
      <c r="R2443" t="n">
        <v>0</v>
      </c>
      <c r="S2443" t="s">
        <v>7505</v>
      </c>
      <c r="T2443" t="n">
        <v>385</v>
      </c>
      <c r="U2443" t="s">
        <v>1145</v>
      </c>
      <c r="V2443" t="s">
        <v>1145</v>
      </c>
      <c r="W2443" t="s">
        <v>2660</v>
      </c>
      <c r="X2443" t="s">
        <v>352</v>
      </c>
      <c r="Y2443" t="s">
        <v>353</v>
      </c>
      <c r="Z2443" t="s"/>
      <c r="AA2443" t="n">
        <v>190</v>
      </c>
      <c r="AB2443" t="s">
        <v>7506</v>
      </c>
      <c r="AC2443" t="s">
        <v>7505</v>
      </c>
      <c r="AD2443" t="n">
        <v>5</v>
      </c>
      <c r="AE2443" t="n">
        <v>712276.89</v>
      </c>
      <c r="AF2443" t="n">
        <v>6186915.45</v>
      </c>
    </row>
    <row r="2444" spans="1:32">
      <c r="A2444" s="62" t="n">
        <v>2442</v>
      </c>
      <c r="B2444" t="s">
        <v>7507</v>
      </c>
      <c r="C2444" t="n">
        <v>120</v>
      </c>
      <c r="D2444" t="n">
        <v>1968</v>
      </c>
      <c r="E2444" t="n">
        <v>1975</v>
      </c>
      <c r="F2444" t="n">
        <v>1</v>
      </c>
      <c r="G2444" t="s"/>
      <c r="H2444" t="n">
        <v>1</v>
      </c>
      <c r="I2444" t="s"/>
      <c r="J2444" t="n">
        <v>1</v>
      </c>
      <c r="K2444" t="s">
        <v>349</v>
      </c>
      <c r="L2444" t="s"/>
      <c r="M2444" t="n">
        <v>1</v>
      </c>
      <c r="N2444" t="n">
        <v>137</v>
      </c>
      <c r="O2444" t="n">
        <v>137</v>
      </c>
      <c r="P2444" t="n">
        <v>137</v>
      </c>
      <c r="Q2444" t="n">
        <v>0</v>
      </c>
      <c r="R2444" t="n">
        <v>0</v>
      </c>
      <c r="S2444" t="s">
        <v>7508</v>
      </c>
      <c r="T2444" t="n">
        <v>427</v>
      </c>
      <c r="U2444" t="s">
        <v>6220</v>
      </c>
      <c r="V2444" t="s">
        <v>6220</v>
      </c>
      <c r="W2444" t="s">
        <v>499</v>
      </c>
      <c r="X2444" t="s">
        <v>352</v>
      </c>
      <c r="Y2444" t="s">
        <v>353</v>
      </c>
      <c r="Z2444" t="s"/>
      <c r="AA2444" t="n">
        <v>190</v>
      </c>
      <c r="AB2444" t="s">
        <v>7509</v>
      </c>
      <c r="AC2444" t="s">
        <v>7508</v>
      </c>
      <c r="AD2444" t="n">
        <v>5</v>
      </c>
      <c r="AE2444" t="n">
        <v>711403.28</v>
      </c>
      <c r="AF2444" t="n">
        <v>6188142.09</v>
      </c>
    </row>
    <row r="2445" spans="1:32">
      <c r="A2445" s="62" t="n">
        <v>2443</v>
      </c>
      <c r="B2445" t="s">
        <v>7510</v>
      </c>
      <c r="C2445" t="n">
        <v>120</v>
      </c>
      <c r="D2445" t="n">
        <v>1977</v>
      </c>
      <c r="E2445" t="n">
        <v>0</v>
      </c>
      <c r="F2445" t="n">
        <v>5</v>
      </c>
      <c r="G2445" t="s"/>
      <c r="H2445" t="n">
        <v>1</v>
      </c>
      <c r="I2445" t="s"/>
      <c r="J2445" t="n">
        <v>1</v>
      </c>
      <c r="K2445" t="s">
        <v>349</v>
      </c>
      <c r="L2445" t="s"/>
      <c r="M2445" t="n">
        <v>1</v>
      </c>
      <c r="N2445" t="n">
        <v>125</v>
      </c>
      <c r="O2445" t="n">
        <v>125</v>
      </c>
      <c r="P2445" t="n">
        <v>175</v>
      </c>
      <c r="Q2445" t="n">
        <v>0</v>
      </c>
      <c r="R2445" t="n">
        <v>0</v>
      </c>
      <c r="S2445" t="s">
        <v>7511</v>
      </c>
      <c r="T2445" t="n">
        <v>450</v>
      </c>
      <c r="U2445" t="s">
        <v>1154</v>
      </c>
      <c r="V2445" t="s">
        <v>1154</v>
      </c>
      <c r="W2445" t="s">
        <v>334</v>
      </c>
      <c r="X2445" t="s">
        <v>352</v>
      </c>
      <c r="Y2445" t="s">
        <v>353</v>
      </c>
      <c r="Z2445" t="s"/>
      <c r="AA2445" t="n">
        <v>190</v>
      </c>
      <c r="AB2445" t="s">
        <v>4612</v>
      </c>
      <c r="AC2445" t="s">
        <v>7511</v>
      </c>
      <c r="AD2445" t="n">
        <v>5</v>
      </c>
      <c r="AE2445" t="n">
        <v>710795.09</v>
      </c>
      <c r="AF2445" t="n">
        <v>6188034.4</v>
      </c>
    </row>
    <row r="2446" spans="1:32">
      <c r="A2446" s="62" t="n">
        <v>2444</v>
      </c>
      <c r="B2446" t="s">
        <v>7512</v>
      </c>
      <c r="C2446" t="n">
        <v>120</v>
      </c>
      <c r="D2446" t="n">
        <v>1965</v>
      </c>
      <c r="E2446" t="n">
        <v>1996</v>
      </c>
      <c r="F2446" t="n">
        <v>3</v>
      </c>
      <c r="G2446" t="s"/>
      <c r="H2446" t="n">
        <v>1</v>
      </c>
      <c r="I2446" t="s"/>
      <c r="J2446" t="n">
        <v>2</v>
      </c>
      <c r="K2446" t="s">
        <v>237</v>
      </c>
      <c r="L2446" t="n">
        <v>2</v>
      </c>
      <c r="M2446" t="n">
        <v>1</v>
      </c>
      <c r="N2446" t="n">
        <v>173</v>
      </c>
      <c r="O2446" t="n">
        <v>173</v>
      </c>
      <c r="P2446" t="n">
        <v>173</v>
      </c>
      <c r="Q2446" t="n">
        <v>0</v>
      </c>
      <c r="R2446" t="n">
        <v>0</v>
      </c>
      <c r="S2446" t="s">
        <v>7513</v>
      </c>
      <c r="T2446" t="n">
        <v>530</v>
      </c>
      <c r="U2446" t="s">
        <v>1159</v>
      </c>
      <c r="V2446" t="s">
        <v>1159</v>
      </c>
      <c r="W2446" t="s">
        <v>2872</v>
      </c>
      <c r="X2446" t="s">
        <v>352</v>
      </c>
      <c r="Y2446" t="s">
        <v>353</v>
      </c>
      <c r="Z2446" t="s"/>
      <c r="AA2446" t="n">
        <v>190</v>
      </c>
      <c r="AB2446" t="s">
        <v>380</v>
      </c>
      <c r="AC2446" t="s">
        <v>7513</v>
      </c>
      <c r="AD2446" t="n">
        <v>5</v>
      </c>
      <c r="AE2446" t="n">
        <v>712525.1</v>
      </c>
      <c r="AF2446" t="n">
        <v>6187076.1</v>
      </c>
    </row>
    <row r="2447" spans="1:32">
      <c r="A2447" s="62" t="n">
        <v>2445</v>
      </c>
      <c r="B2447" t="s">
        <v>7514</v>
      </c>
      <c r="C2447" t="n">
        <v>120</v>
      </c>
      <c r="D2447" t="n">
        <v>1958</v>
      </c>
      <c r="E2447" t="n">
        <v>0</v>
      </c>
      <c r="F2447" t="n">
        <v>3</v>
      </c>
      <c r="G2447" t="s"/>
      <c r="H2447" t="n">
        <v>1</v>
      </c>
      <c r="I2447" t="s"/>
      <c r="J2447" t="n">
        <v>2</v>
      </c>
      <c r="K2447" t="s">
        <v>387</v>
      </c>
      <c r="L2447" t="s"/>
      <c r="M2447" t="n">
        <v>1</v>
      </c>
      <c r="N2447" t="n">
        <v>106</v>
      </c>
      <c r="O2447" t="n">
        <v>106</v>
      </c>
      <c r="P2447" t="n">
        <v>130</v>
      </c>
      <c r="Q2447" t="n">
        <v>0</v>
      </c>
      <c r="R2447" t="n">
        <v>0</v>
      </c>
      <c r="S2447" t="s">
        <v>7515</v>
      </c>
      <c r="T2447" t="n">
        <v>549</v>
      </c>
      <c r="U2447" t="s">
        <v>2520</v>
      </c>
      <c r="V2447" t="s">
        <v>2520</v>
      </c>
      <c r="W2447" t="s">
        <v>250</v>
      </c>
      <c r="X2447" t="s">
        <v>352</v>
      </c>
      <c r="Y2447" t="s">
        <v>353</v>
      </c>
      <c r="Z2447" t="s"/>
      <c r="AA2447" t="n">
        <v>190</v>
      </c>
      <c r="AB2447" t="s">
        <v>7516</v>
      </c>
      <c r="AC2447" t="s">
        <v>7515</v>
      </c>
      <c r="AD2447" t="n">
        <v>5</v>
      </c>
      <c r="AE2447" t="n">
        <v>712309.34</v>
      </c>
      <c r="AF2447" t="n">
        <v>6186065.08</v>
      </c>
    </row>
    <row r="2448" spans="1:32">
      <c r="A2448" s="62" t="n">
        <v>2446</v>
      </c>
      <c r="B2448" t="s">
        <v>7517</v>
      </c>
      <c r="C2448" t="n">
        <v>140</v>
      </c>
      <c r="D2448" t="n">
        <v>1963</v>
      </c>
      <c r="E2448" t="n">
        <v>0</v>
      </c>
      <c r="F2448" t="n">
        <v>5</v>
      </c>
      <c r="G2448" t="s"/>
      <c r="H2448" t="n">
        <v>1</v>
      </c>
      <c r="I2448" t="s"/>
      <c r="J2448" t="n">
        <v>1</v>
      </c>
      <c r="K2448" t="s">
        <v>349</v>
      </c>
      <c r="L2448" t="n">
        <v>90</v>
      </c>
      <c r="M2448" t="n">
        <v>3</v>
      </c>
      <c r="N2448" t="n">
        <v>604</v>
      </c>
      <c r="O2448" t="n">
        <v>1812</v>
      </c>
      <c r="P2448" t="n">
        <v>1812</v>
      </c>
      <c r="Q2448" t="n">
        <v>0</v>
      </c>
      <c r="R2448" t="n">
        <v>0</v>
      </c>
      <c r="S2448" t="s">
        <v>7518</v>
      </c>
      <c r="T2448" t="n">
        <v>652</v>
      </c>
      <c r="U2448" t="s">
        <v>7519</v>
      </c>
      <c r="V2448" t="s">
        <v>7519</v>
      </c>
      <c r="W2448" t="s">
        <v>365</v>
      </c>
      <c r="X2448" t="s">
        <v>352</v>
      </c>
      <c r="Y2448" t="s">
        <v>353</v>
      </c>
      <c r="Z2448" t="s"/>
      <c r="AA2448" t="n">
        <v>190</v>
      </c>
      <c r="AB2448" t="s">
        <v>7520</v>
      </c>
      <c r="AC2448" t="s">
        <v>7518</v>
      </c>
      <c r="AD2448" t="n">
        <v>5</v>
      </c>
      <c r="AE2448" t="n">
        <v>711426.92</v>
      </c>
      <c r="AF2448" t="n">
        <v>6187276.38</v>
      </c>
    </row>
    <row r="2449" spans="1:32">
      <c r="A2449" s="62" t="n">
        <v>2447</v>
      </c>
      <c r="B2449" t="s">
        <v>7521</v>
      </c>
      <c r="C2449" t="n">
        <v>130</v>
      </c>
      <c r="D2449" t="n">
        <v>1956</v>
      </c>
      <c r="E2449" t="n">
        <v>0</v>
      </c>
      <c r="F2449" t="n">
        <v>1</v>
      </c>
      <c r="G2449" t="s"/>
      <c r="H2449" t="n">
        <v>2</v>
      </c>
      <c r="I2449" t="s"/>
      <c r="J2449" t="n">
        <v>1</v>
      </c>
      <c r="K2449" t="s">
        <v>349</v>
      </c>
      <c r="L2449" t="s"/>
      <c r="M2449" t="n">
        <v>1</v>
      </c>
      <c r="N2449" t="n">
        <v>68</v>
      </c>
      <c r="O2449" t="n">
        <v>68</v>
      </c>
      <c r="P2449" t="n">
        <v>68</v>
      </c>
      <c r="Q2449" t="n">
        <v>0</v>
      </c>
      <c r="R2449" t="n">
        <v>0</v>
      </c>
      <c r="S2449" t="s">
        <v>7522</v>
      </c>
      <c r="T2449" t="n">
        <v>731</v>
      </c>
      <c r="U2449" t="s">
        <v>1173</v>
      </c>
      <c r="V2449" t="s">
        <v>1173</v>
      </c>
      <c r="W2449" t="s">
        <v>7523</v>
      </c>
      <c r="X2449" t="s">
        <v>352</v>
      </c>
      <c r="Y2449" t="s">
        <v>353</v>
      </c>
      <c r="Z2449" t="s"/>
      <c r="AA2449" t="n">
        <v>190</v>
      </c>
      <c r="AB2449" t="s">
        <v>7524</v>
      </c>
      <c r="AC2449" t="s">
        <v>7522</v>
      </c>
      <c r="AD2449" t="n">
        <v>5</v>
      </c>
      <c r="AE2449" t="n">
        <v>711136.5</v>
      </c>
      <c r="AF2449" t="n">
        <v>6186646.42</v>
      </c>
    </row>
    <row r="2450" spans="1:32">
      <c r="A2450" s="62" t="n">
        <v>2448</v>
      </c>
      <c r="B2450" t="s">
        <v>7525</v>
      </c>
      <c r="C2450" t="n">
        <v>120</v>
      </c>
      <c r="D2450" t="n">
        <v>1923</v>
      </c>
      <c r="E2450" t="n">
        <v>2001</v>
      </c>
      <c r="F2450" t="n">
        <v>4</v>
      </c>
      <c r="G2450" t="s"/>
      <c r="H2450" t="n">
        <v>4</v>
      </c>
      <c r="I2450" t="s"/>
      <c r="J2450" t="n">
        <v>2</v>
      </c>
      <c r="K2450" t="s">
        <v>522</v>
      </c>
      <c r="L2450" t="s"/>
      <c r="M2450" t="n">
        <v>1</v>
      </c>
      <c r="N2450" t="n">
        <v>91</v>
      </c>
      <c r="O2450" t="n">
        <v>91</v>
      </c>
      <c r="P2450" t="n">
        <v>131</v>
      </c>
      <c r="Q2450" t="n">
        <v>0</v>
      </c>
      <c r="R2450" t="n">
        <v>0</v>
      </c>
      <c r="S2450" t="s">
        <v>7526</v>
      </c>
      <c r="T2450" t="n">
        <v>225</v>
      </c>
      <c r="U2450" t="s">
        <v>7527</v>
      </c>
      <c r="V2450" t="s">
        <v>7527</v>
      </c>
      <c r="W2450" t="s">
        <v>365</v>
      </c>
      <c r="X2450" t="s">
        <v>352</v>
      </c>
      <c r="Y2450" t="s">
        <v>353</v>
      </c>
      <c r="Z2450" t="s">
        <v>480</v>
      </c>
      <c r="AA2450" t="n">
        <v>190</v>
      </c>
      <c r="AB2450" t="s">
        <v>254</v>
      </c>
      <c r="AC2450" t="s">
        <v>7526</v>
      </c>
      <c r="AD2450" t="n">
        <v>5</v>
      </c>
      <c r="AE2450" t="n">
        <v>714017.49</v>
      </c>
      <c r="AF2450" t="n">
        <v>6183914.97</v>
      </c>
    </row>
    <row r="2451" spans="1:32">
      <c r="A2451" s="62" t="n">
        <v>2449</v>
      </c>
      <c r="B2451" t="s">
        <v>7528</v>
      </c>
      <c r="C2451" t="n">
        <v>120</v>
      </c>
      <c r="D2451" t="n">
        <v>1930</v>
      </c>
      <c r="E2451" t="n">
        <v>2004</v>
      </c>
      <c r="F2451" t="n">
        <v>5</v>
      </c>
      <c r="G2451" t="s"/>
      <c r="H2451" t="n">
        <v>1</v>
      </c>
      <c r="I2451" t="s"/>
      <c r="J2451" t="n">
        <v>2</v>
      </c>
      <c r="K2451" t="s">
        <v>237</v>
      </c>
      <c r="L2451" t="n">
        <v>90</v>
      </c>
      <c r="M2451" t="n">
        <v>1</v>
      </c>
      <c r="N2451" t="n">
        <v>108</v>
      </c>
      <c r="O2451" t="n">
        <v>108</v>
      </c>
      <c r="P2451" t="n">
        <v>146</v>
      </c>
      <c r="Q2451" t="n">
        <v>0</v>
      </c>
      <c r="R2451" t="n">
        <v>0</v>
      </c>
      <c r="S2451" t="s">
        <v>7529</v>
      </c>
      <c r="T2451" t="n">
        <v>491</v>
      </c>
      <c r="U2451" t="s">
        <v>1185</v>
      </c>
      <c r="V2451" t="s">
        <v>1185</v>
      </c>
      <c r="W2451" t="s">
        <v>1414</v>
      </c>
      <c r="X2451" t="s">
        <v>352</v>
      </c>
      <c r="Y2451" t="s">
        <v>353</v>
      </c>
      <c r="Z2451" t="s">
        <v>480</v>
      </c>
      <c r="AA2451" t="n">
        <v>190</v>
      </c>
      <c r="AB2451" t="s">
        <v>431</v>
      </c>
      <c r="AC2451" t="s">
        <v>7529</v>
      </c>
      <c r="AD2451" t="n">
        <v>5</v>
      </c>
      <c r="AE2451" t="n">
        <v>714136.71</v>
      </c>
      <c r="AF2451" t="n">
        <v>6184171.26</v>
      </c>
    </row>
    <row r="2452" spans="1:32">
      <c r="A2452" s="62" t="n">
        <v>2450</v>
      </c>
      <c r="B2452" t="s">
        <v>7530</v>
      </c>
      <c r="C2452" t="n">
        <v>140</v>
      </c>
      <c r="D2452" t="n">
        <v>1950</v>
      </c>
      <c r="E2452" t="n">
        <v>2006</v>
      </c>
      <c r="F2452" t="n">
        <v>5</v>
      </c>
      <c r="G2452" t="s"/>
      <c r="H2452" t="n">
        <v>1</v>
      </c>
      <c r="I2452" t="s"/>
      <c r="J2452" t="n">
        <v>2</v>
      </c>
      <c r="K2452" t="s">
        <v>237</v>
      </c>
      <c r="L2452" t="s"/>
      <c r="M2452" t="n">
        <v>1</v>
      </c>
      <c r="N2452" t="n">
        <v>105</v>
      </c>
      <c r="O2452" t="n">
        <v>105</v>
      </c>
      <c r="P2452" t="n">
        <v>185</v>
      </c>
      <c r="Q2452" t="n">
        <v>0</v>
      </c>
      <c r="R2452" t="n">
        <v>0</v>
      </c>
      <c r="S2452" t="s">
        <v>7531</v>
      </c>
      <c r="T2452" t="n">
        <v>550</v>
      </c>
      <c r="U2452" t="s">
        <v>2213</v>
      </c>
      <c r="V2452" t="s">
        <v>2213</v>
      </c>
      <c r="W2452" t="s">
        <v>467</v>
      </c>
      <c r="X2452" t="s">
        <v>352</v>
      </c>
      <c r="Y2452" t="s">
        <v>353</v>
      </c>
      <c r="Z2452" t="s">
        <v>480</v>
      </c>
      <c r="AA2452" t="n">
        <v>190</v>
      </c>
      <c r="AB2452" t="s">
        <v>7532</v>
      </c>
      <c r="AC2452" t="s">
        <v>7531</v>
      </c>
      <c r="AD2452" t="n">
        <v>5</v>
      </c>
      <c r="AE2452" t="n">
        <v>713467.17</v>
      </c>
      <c r="AF2452" t="n">
        <v>6184549.06</v>
      </c>
    </row>
    <row r="2453" spans="1:32">
      <c r="A2453" s="62" t="n">
        <v>2451</v>
      </c>
      <c r="B2453" t="s">
        <v>7533</v>
      </c>
      <c r="C2453" t="n">
        <v>130</v>
      </c>
      <c r="D2453" t="n">
        <v>1955</v>
      </c>
      <c r="E2453" t="n">
        <v>0</v>
      </c>
      <c r="F2453" t="n">
        <v>5</v>
      </c>
      <c r="G2453" t="s"/>
      <c r="H2453" t="n">
        <v>1</v>
      </c>
      <c r="I2453" t="s"/>
      <c r="J2453" t="n">
        <v>5</v>
      </c>
      <c r="K2453" t="s">
        <v>237</v>
      </c>
      <c r="L2453" t="n">
        <v>90</v>
      </c>
      <c r="M2453" t="n">
        <v>2</v>
      </c>
      <c r="N2453" t="n">
        <v>50</v>
      </c>
      <c r="O2453" t="n">
        <v>85</v>
      </c>
      <c r="P2453" t="n">
        <v>85</v>
      </c>
      <c r="Q2453" t="n">
        <v>0</v>
      </c>
      <c r="R2453" t="n">
        <v>0</v>
      </c>
      <c r="S2453" t="s">
        <v>7534</v>
      </c>
      <c r="T2453" t="n">
        <v>756</v>
      </c>
      <c r="U2453" t="s">
        <v>7043</v>
      </c>
      <c r="V2453" t="s">
        <v>7043</v>
      </c>
      <c r="W2453" t="s">
        <v>526</v>
      </c>
      <c r="X2453" t="s">
        <v>352</v>
      </c>
      <c r="Y2453" t="s">
        <v>353</v>
      </c>
      <c r="Z2453" t="s">
        <v>480</v>
      </c>
      <c r="AA2453" t="n">
        <v>190</v>
      </c>
      <c r="AB2453" t="s">
        <v>7535</v>
      </c>
      <c r="AC2453" t="s">
        <v>7534</v>
      </c>
      <c r="AD2453" t="n">
        <v>5</v>
      </c>
      <c r="AE2453" t="n">
        <v>714153.53</v>
      </c>
      <c r="AF2453" t="n">
        <v>6184000.47</v>
      </c>
    </row>
    <row r="2454" spans="1:32">
      <c r="A2454" s="62" t="n">
        <v>2452</v>
      </c>
      <c r="B2454" t="s">
        <v>7536</v>
      </c>
      <c r="C2454" t="n">
        <v>120</v>
      </c>
      <c r="D2454" t="n">
        <v>1962</v>
      </c>
      <c r="E2454" t="n">
        <v>0</v>
      </c>
      <c r="F2454" t="n">
        <v>3</v>
      </c>
      <c r="G2454" t="s"/>
      <c r="H2454" t="n">
        <v>2</v>
      </c>
      <c r="I2454" t="s"/>
      <c r="J2454" t="n">
        <v>7</v>
      </c>
      <c r="K2454" t="s">
        <v>365</v>
      </c>
      <c r="L2454" t="s"/>
      <c r="M2454" t="n">
        <v>1</v>
      </c>
      <c r="N2454" t="n">
        <v>109</v>
      </c>
      <c r="O2454" t="n">
        <v>109</v>
      </c>
      <c r="P2454" t="n">
        <v>202</v>
      </c>
      <c r="Q2454" t="n">
        <v>0</v>
      </c>
      <c r="R2454" t="n">
        <v>0</v>
      </c>
      <c r="S2454" t="s">
        <v>7537</v>
      </c>
      <c r="T2454" t="n">
        <v>22</v>
      </c>
      <c r="U2454" t="s">
        <v>3100</v>
      </c>
      <c r="V2454" t="s">
        <v>3100</v>
      </c>
      <c r="W2454" t="s">
        <v>443</v>
      </c>
      <c r="X2454" t="s">
        <v>241</v>
      </c>
      <c r="Y2454" t="s">
        <v>242</v>
      </c>
      <c r="Z2454" t="s"/>
      <c r="AA2454" t="n">
        <v>190</v>
      </c>
      <c r="AB2454" t="s">
        <v>7538</v>
      </c>
      <c r="AC2454" t="s">
        <v>7537</v>
      </c>
      <c r="AD2454" t="n">
        <v>5</v>
      </c>
      <c r="AE2454" t="n">
        <v>709958.47</v>
      </c>
      <c r="AF2454" t="n">
        <v>6190427.8</v>
      </c>
    </row>
    <row r="2455" spans="1:32">
      <c r="A2455" s="62" t="n">
        <v>2453</v>
      </c>
      <c r="B2455" t="s">
        <v>7539</v>
      </c>
      <c r="C2455" t="n">
        <v>120</v>
      </c>
      <c r="D2455" t="n">
        <v>1970</v>
      </c>
      <c r="E2455" t="n">
        <v>0</v>
      </c>
      <c r="F2455" t="n">
        <v>4</v>
      </c>
      <c r="G2455" t="s"/>
      <c r="H2455" t="n">
        <v>1</v>
      </c>
      <c r="I2455" t="s"/>
      <c r="J2455" t="n">
        <v>2</v>
      </c>
      <c r="K2455" t="s">
        <v>237</v>
      </c>
      <c r="L2455" t="s"/>
      <c r="M2455" t="n">
        <v>1</v>
      </c>
      <c r="N2455" t="n">
        <v>155</v>
      </c>
      <c r="O2455" t="n">
        <v>155</v>
      </c>
      <c r="P2455" t="n">
        <v>155</v>
      </c>
      <c r="Q2455" t="n">
        <v>0</v>
      </c>
      <c r="R2455" t="n">
        <v>0</v>
      </c>
      <c r="S2455" t="s">
        <v>7540</v>
      </c>
      <c r="T2455" t="n">
        <v>97</v>
      </c>
      <c r="U2455" t="s">
        <v>2223</v>
      </c>
      <c r="V2455" t="s">
        <v>2223</v>
      </c>
      <c r="W2455" t="s">
        <v>357</v>
      </c>
      <c r="X2455" t="s">
        <v>241</v>
      </c>
      <c r="Y2455" t="s">
        <v>242</v>
      </c>
      <c r="Z2455" t="s"/>
      <c r="AA2455" t="n">
        <v>190</v>
      </c>
      <c r="AB2455" t="s">
        <v>7541</v>
      </c>
      <c r="AC2455" t="s">
        <v>7540</v>
      </c>
      <c r="AD2455" t="n">
        <v>5</v>
      </c>
      <c r="AE2455" t="n">
        <v>712984.02</v>
      </c>
      <c r="AF2455" t="n">
        <v>6190402.81</v>
      </c>
    </row>
    <row r="2456" spans="1:32">
      <c r="A2456" s="62" t="n">
        <v>2454</v>
      </c>
      <c r="B2456" t="s">
        <v>7542</v>
      </c>
      <c r="C2456" t="n">
        <v>320</v>
      </c>
      <c r="D2456" t="n">
        <v>1966</v>
      </c>
      <c r="E2456" t="n">
        <v>1973</v>
      </c>
      <c r="F2456" t="n">
        <v>5</v>
      </c>
      <c r="G2456" t="s"/>
      <c r="H2456" t="n">
        <v>1</v>
      </c>
      <c r="I2456" t="s"/>
      <c r="J2456" t="n">
        <v>2</v>
      </c>
      <c r="K2456" t="s">
        <v>237</v>
      </c>
      <c r="L2456" t="s"/>
      <c r="M2456" t="n">
        <v>2</v>
      </c>
      <c r="N2456" t="n">
        <v>209</v>
      </c>
      <c r="O2456" t="n">
        <v>295</v>
      </c>
      <c r="P2456" t="n">
        <v>173</v>
      </c>
      <c r="Q2456" t="n">
        <v>122</v>
      </c>
      <c r="R2456" t="n">
        <v>0</v>
      </c>
      <c r="S2456" t="s">
        <v>7543</v>
      </c>
      <c r="T2456" t="n">
        <v>134</v>
      </c>
      <c r="U2456" t="s">
        <v>7544</v>
      </c>
      <c r="V2456" t="s">
        <v>7544</v>
      </c>
      <c r="W2456" t="s">
        <v>383</v>
      </c>
      <c r="X2456" t="s">
        <v>241</v>
      </c>
      <c r="Y2456" t="s">
        <v>242</v>
      </c>
      <c r="Z2456" t="s"/>
      <c r="AA2456" t="n">
        <v>190</v>
      </c>
      <c r="AB2456" t="s">
        <v>898</v>
      </c>
      <c r="AC2456" t="s">
        <v>7543</v>
      </c>
      <c r="AD2456" t="n">
        <v>5</v>
      </c>
      <c r="AE2456" t="n">
        <v>711917.0600000001</v>
      </c>
      <c r="AF2456" t="n">
        <v>6189644.68</v>
      </c>
    </row>
    <row r="2457" spans="1:32">
      <c r="A2457" s="62" t="n">
        <v>2455</v>
      </c>
      <c r="B2457" t="s">
        <v>7545</v>
      </c>
      <c r="C2457" t="n">
        <v>130</v>
      </c>
      <c r="D2457" t="n">
        <v>1970</v>
      </c>
      <c r="E2457" t="n">
        <v>1987</v>
      </c>
      <c r="F2457" t="n">
        <v>1</v>
      </c>
      <c r="G2457" t="s"/>
      <c r="H2457" t="n">
        <v>6</v>
      </c>
      <c r="I2457" t="s"/>
      <c r="J2457" t="n">
        <v>1</v>
      </c>
      <c r="K2457" t="s">
        <v>349</v>
      </c>
      <c r="L2457" t="s"/>
      <c r="M2457" t="n">
        <v>1</v>
      </c>
      <c r="N2457" t="n">
        <v>124</v>
      </c>
      <c r="O2457" t="n">
        <v>124</v>
      </c>
      <c r="P2457" t="n">
        <v>124</v>
      </c>
      <c r="Q2457" t="n">
        <v>0</v>
      </c>
      <c r="R2457" t="n">
        <v>0</v>
      </c>
      <c r="S2457" t="s">
        <v>7546</v>
      </c>
      <c r="T2457" t="n">
        <v>151</v>
      </c>
      <c r="U2457" t="s">
        <v>3196</v>
      </c>
      <c r="V2457" t="s">
        <v>3196</v>
      </c>
      <c r="W2457" t="s">
        <v>1002</v>
      </c>
      <c r="X2457" t="s">
        <v>241</v>
      </c>
      <c r="Y2457" t="s">
        <v>242</v>
      </c>
      <c r="Z2457" t="s"/>
      <c r="AA2457" t="n">
        <v>190</v>
      </c>
      <c r="AB2457" t="s">
        <v>7547</v>
      </c>
      <c r="AC2457" t="s">
        <v>7546</v>
      </c>
      <c r="AD2457" t="n">
        <v>5</v>
      </c>
      <c r="AE2457" t="n">
        <v>712777.64</v>
      </c>
      <c r="AF2457" t="n">
        <v>6190954.11</v>
      </c>
    </row>
    <row r="2458" spans="1:32">
      <c r="A2458" s="62" t="n">
        <v>2456</v>
      </c>
      <c r="B2458" t="s">
        <v>7548</v>
      </c>
      <c r="C2458" t="n">
        <v>120</v>
      </c>
      <c r="D2458" t="n">
        <v>1970</v>
      </c>
      <c r="E2458" t="n">
        <v>2008</v>
      </c>
      <c r="F2458" t="n">
        <v>90</v>
      </c>
      <c r="G2458" t="s"/>
      <c r="H2458" t="n">
        <v>1</v>
      </c>
      <c r="I2458" t="n">
        <v>5</v>
      </c>
      <c r="J2458" t="n">
        <v>2</v>
      </c>
      <c r="K2458" t="s">
        <v>237</v>
      </c>
      <c r="L2458" t="s"/>
      <c r="M2458" t="n">
        <v>1</v>
      </c>
      <c r="N2458" t="n">
        <v>229</v>
      </c>
      <c r="O2458" t="n">
        <v>229</v>
      </c>
      <c r="P2458" t="n">
        <v>198</v>
      </c>
      <c r="Q2458" t="n">
        <v>0</v>
      </c>
      <c r="R2458" t="n">
        <v>0</v>
      </c>
      <c r="S2458" t="s">
        <v>7549</v>
      </c>
      <c r="T2458" t="n">
        <v>183</v>
      </c>
      <c r="U2458" t="s">
        <v>6615</v>
      </c>
      <c r="V2458" t="s">
        <v>6615</v>
      </c>
      <c r="W2458" t="s">
        <v>688</v>
      </c>
      <c r="X2458" t="s">
        <v>241</v>
      </c>
      <c r="Y2458" t="s">
        <v>242</v>
      </c>
      <c r="Z2458" t="s"/>
      <c r="AA2458" t="n">
        <v>190</v>
      </c>
      <c r="AB2458" t="s">
        <v>7550</v>
      </c>
      <c r="AC2458" t="s">
        <v>7549</v>
      </c>
      <c r="AD2458" t="n">
        <v>5</v>
      </c>
      <c r="AE2458" t="n">
        <v>711779.08</v>
      </c>
      <c r="AF2458" t="n">
        <v>6190025.98</v>
      </c>
    </row>
    <row r="2459" spans="1:32">
      <c r="A2459" s="62" t="n">
        <v>2457</v>
      </c>
      <c r="B2459" t="s">
        <v>7551</v>
      </c>
      <c r="C2459" t="n">
        <v>130</v>
      </c>
      <c r="D2459" t="n">
        <v>1982</v>
      </c>
      <c r="E2459" t="n">
        <v>0</v>
      </c>
      <c r="F2459" t="n">
        <v>3</v>
      </c>
      <c r="G2459" t="s"/>
      <c r="H2459" t="n">
        <v>6</v>
      </c>
      <c r="I2459" t="s"/>
      <c r="J2459" t="n">
        <v>1</v>
      </c>
      <c r="K2459" t="s">
        <v>349</v>
      </c>
      <c r="L2459" t="s"/>
      <c r="M2459" t="n">
        <v>2</v>
      </c>
      <c r="N2459" t="n">
        <v>134</v>
      </c>
      <c r="O2459" t="n">
        <v>255</v>
      </c>
      <c r="P2459" t="n">
        <v>291</v>
      </c>
      <c r="Q2459" t="n">
        <v>0</v>
      </c>
      <c r="R2459" t="n">
        <v>0</v>
      </c>
      <c r="S2459" t="s">
        <v>7552</v>
      </c>
      <c r="T2459" t="n">
        <v>211</v>
      </c>
      <c r="U2459" t="s">
        <v>1505</v>
      </c>
      <c r="V2459" t="s">
        <v>1505</v>
      </c>
      <c r="W2459" t="s">
        <v>1116</v>
      </c>
      <c r="X2459" t="s">
        <v>241</v>
      </c>
      <c r="Y2459" t="s">
        <v>242</v>
      </c>
      <c r="Z2459" t="s"/>
      <c r="AA2459" t="n">
        <v>190</v>
      </c>
      <c r="AB2459" t="s">
        <v>1570</v>
      </c>
      <c r="AC2459" t="s">
        <v>7552</v>
      </c>
      <c r="AD2459" t="n">
        <v>5</v>
      </c>
      <c r="AE2459" t="n">
        <v>712253.04</v>
      </c>
      <c r="AF2459" t="n">
        <v>6191710.88</v>
      </c>
    </row>
    <row r="2460" spans="1:32">
      <c r="A2460" s="62" t="n">
        <v>2458</v>
      </c>
      <c r="B2460" t="s">
        <v>7553</v>
      </c>
      <c r="C2460" t="n">
        <v>120</v>
      </c>
      <c r="D2460" t="n">
        <v>2011</v>
      </c>
      <c r="E2460" t="n">
        <v>0</v>
      </c>
      <c r="F2460" t="n">
        <v>4</v>
      </c>
      <c r="G2460" t="s"/>
      <c r="H2460" t="n">
        <v>1</v>
      </c>
      <c r="I2460" t="s"/>
      <c r="J2460" t="n">
        <v>5</v>
      </c>
      <c r="K2460" t="s">
        <v>365</v>
      </c>
      <c r="L2460" t="s"/>
      <c r="M2460" t="n">
        <v>1</v>
      </c>
      <c r="N2460" t="n">
        <v>274</v>
      </c>
      <c r="O2460" t="n">
        <v>274</v>
      </c>
      <c r="P2460" t="n">
        <v>219</v>
      </c>
      <c r="Q2460" t="n">
        <v>0</v>
      </c>
      <c r="R2460" t="n">
        <v>0</v>
      </c>
      <c r="S2460" t="s">
        <v>7554</v>
      </c>
      <c r="T2460" t="n">
        <v>240</v>
      </c>
      <c r="U2460" t="s">
        <v>7047</v>
      </c>
      <c r="V2460" t="s">
        <v>7047</v>
      </c>
      <c r="W2460" t="s">
        <v>526</v>
      </c>
      <c r="X2460" t="s">
        <v>241</v>
      </c>
      <c r="Y2460" t="s">
        <v>242</v>
      </c>
      <c r="Z2460" t="s"/>
      <c r="AA2460" t="n">
        <v>190</v>
      </c>
      <c r="AB2460" t="s">
        <v>7555</v>
      </c>
      <c r="AC2460" t="s">
        <v>7554</v>
      </c>
      <c r="AD2460" t="n">
        <v>5</v>
      </c>
      <c r="AE2460" t="n">
        <v>709955.72</v>
      </c>
      <c r="AF2460" t="n">
        <v>6189735.84</v>
      </c>
    </row>
    <row r="2461" spans="1:32">
      <c r="A2461" s="62" t="n">
        <v>2459</v>
      </c>
      <c r="B2461" t="s">
        <v>7556</v>
      </c>
      <c r="C2461" t="n">
        <v>120</v>
      </c>
      <c r="D2461" t="n">
        <v>2002</v>
      </c>
      <c r="E2461" t="n">
        <v>0</v>
      </c>
      <c r="F2461" t="n">
        <v>5</v>
      </c>
      <c r="G2461" t="s"/>
      <c r="H2461" t="n">
        <v>1</v>
      </c>
      <c r="I2461" t="s"/>
      <c r="J2461" t="n">
        <v>2</v>
      </c>
      <c r="K2461" t="s">
        <v>237</v>
      </c>
      <c r="L2461" t="n">
        <v>4</v>
      </c>
      <c r="M2461" t="n">
        <v>2</v>
      </c>
      <c r="N2461" t="n">
        <v>210</v>
      </c>
      <c r="O2461" t="n">
        <v>210</v>
      </c>
      <c r="P2461" t="n">
        <v>180</v>
      </c>
      <c r="Q2461" t="n">
        <v>0</v>
      </c>
      <c r="R2461" t="n">
        <v>0</v>
      </c>
      <c r="S2461" t="s">
        <v>7557</v>
      </c>
      <c r="T2461" t="n">
        <v>294</v>
      </c>
      <c r="U2461" t="s">
        <v>5328</v>
      </c>
      <c r="V2461" t="s">
        <v>5328</v>
      </c>
      <c r="W2461" t="s">
        <v>1440</v>
      </c>
      <c r="X2461" t="s">
        <v>241</v>
      </c>
      <c r="Y2461" t="s">
        <v>242</v>
      </c>
      <c r="Z2461" t="s"/>
      <c r="AA2461" t="n">
        <v>190</v>
      </c>
      <c r="AB2461" t="s">
        <v>7558</v>
      </c>
      <c r="AC2461" t="s">
        <v>7557</v>
      </c>
      <c r="AD2461" t="n">
        <v>5</v>
      </c>
      <c r="AE2461" t="n">
        <v>709625.55</v>
      </c>
      <c r="AF2461" t="n">
        <v>6191753.04</v>
      </c>
    </row>
    <row r="2462" spans="1:32">
      <c r="A2462" s="62" t="n">
        <v>2460</v>
      </c>
      <c r="B2462" t="s">
        <v>7559</v>
      </c>
      <c r="C2462" t="n">
        <v>130</v>
      </c>
      <c r="D2462" t="n">
        <v>1970</v>
      </c>
      <c r="E2462" t="n">
        <v>2003</v>
      </c>
      <c r="F2462" t="n">
        <v>4</v>
      </c>
      <c r="G2462" t="s"/>
      <c r="H2462" t="n">
        <v>1</v>
      </c>
      <c r="I2462" t="s"/>
      <c r="J2462" t="n">
        <v>1</v>
      </c>
      <c r="K2462" t="s">
        <v>349</v>
      </c>
      <c r="L2462" t="s"/>
      <c r="M2462" t="n">
        <v>2</v>
      </c>
      <c r="N2462" t="n">
        <v>66</v>
      </c>
      <c r="O2462" t="n">
        <v>132</v>
      </c>
      <c r="P2462" t="n">
        <v>132</v>
      </c>
      <c r="Q2462" t="n">
        <v>0</v>
      </c>
      <c r="R2462" t="n">
        <v>0</v>
      </c>
      <c r="S2462" t="s">
        <v>7560</v>
      </c>
      <c r="T2462" t="n">
        <v>328</v>
      </c>
      <c r="U2462" t="s">
        <v>1052</v>
      </c>
      <c r="V2462" t="s">
        <v>1052</v>
      </c>
      <c r="W2462" t="s">
        <v>4691</v>
      </c>
      <c r="X2462" t="s">
        <v>241</v>
      </c>
      <c r="Y2462" t="s">
        <v>242</v>
      </c>
      <c r="Z2462" t="s"/>
      <c r="AA2462" t="n">
        <v>190</v>
      </c>
      <c r="AB2462" t="s">
        <v>7561</v>
      </c>
      <c r="AC2462" t="s">
        <v>7560</v>
      </c>
      <c r="AD2462" t="n">
        <v>5</v>
      </c>
      <c r="AE2462" t="n">
        <v>712207.54</v>
      </c>
      <c r="AF2462" t="n">
        <v>6190266.04</v>
      </c>
    </row>
    <row r="2463" spans="1:32">
      <c r="A2463" s="62" t="n">
        <v>2461</v>
      </c>
      <c r="B2463" t="s">
        <v>7562</v>
      </c>
      <c r="C2463" t="n">
        <v>120</v>
      </c>
      <c r="D2463" t="n">
        <v>1963</v>
      </c>
      <c r="E2463" t="n">
        <v>1967</v>
      </c>
      <c r="F2463" t="n">
        <v>2</v>
      </c>
      <c r="G2463" t="s"/>
      <c r="H2463" t="n">
        <v>1</v>
      </c>
      <c r="I2463" t="s"/>
      <c r="J2463" t="n">
        <v>2</v>
      </c>
      <c r="K2463" t="s">
        <v>237</v>
      </c>
      <c r="L2463" t="n">
        <v>2</v>
      </c>
      <c r="M2463" t="n">
        <v>1</v>
      </c>
      <c r="N2463" t="n">
        <v>190</v>
      </c>
      <c r="O2463" t="n">
        <v>190</v>
      </c>
      <c r="P2463" t="n">
        <v>190</v>
      </c>
      <c r="Q2463" t="n">
        <v>0</v>
      </c>
      <c r="R2463" t="n">
        <v>0</v>
      </c>
      <c r="S2463" t="s">
        <v>7563</v>
      </c>
      <c r="T2463" t="n">
        <v>369</v>
      </c>
      <c r="U2463" t="s">
        <v>7369</v>
      </c>
      <c r="V2463" t="s">
        <v>7369</v>
      </c>
      <c r="W2463" t="s">
        <v>522</v>
      </c>
      <c r="X2463" t="s">
        <v>241</v>
      </c>
      <c r="Y2463" t="s">
        <v>242</v>
      </c>
      <c r="Z2463" t="s"/>
      <c r="AA2463" t="n">
        <v>190</v>
      </c>
      <c r="AB2463" t="s">
        <v>7564</v>
      </c>
      <c r="AC2463" t="s">
        <v>7563</v>
      </c>
      <c r="AD2463" t="n">
        <v>5</v>
      </c>
      <c r="AE2463" t="n">
        <v>710423.24</v>
      </c>
      <c r="AF2463" t="n">
        <v>6190360.53</v>
      </c>
    </row>
    <row r="2464" spans="1:32">
      <c r="A2464" s="62" t="n">
        <v>2462</v>
      </c>
      <c r="B2464" t="s">
        <v>7565</v>
      </c>
      <c r="C2464" t="n">
        <v>120</v>
      </c>
      <c r="D2464" t="n">
        <v>1967</v>
      </c>
      <c r="E2464" t="n">
        <v>0</v>
      </c>
      <c r="F2464" t="n">
        <v>3</v>
      </c>
      <c r="G2464" t="s"/>
      <c r="H2464" t="n">
        <v>1</v>
      </c>
      <c r="I2464" t="s"/>
      <c r="J2464" t="n">
        <v>2</v>
      </c>
      <c r="K2464" t="s">
        <v>237</v>
      </c>
      <c r="L2464" t="s"/>
      <c r="M2464" t="n">
        <v>1</v>
      </c>
      <c r="N2464" t="n">
        <v>150</v>
      </c>
      <c r="O2464" t="n">
        <v>150</v>
      </c>
      <c r="P2464" t="n">
        <v>150</v>
      </c>
      <c r="Q2464" t="n">
        <v>0</v>
      </c>
      <c r="R2464" t="n">
        <v>0</v>
      </c>
      <c r="S2464" t="s">
        <v>7566</v>
      </c>
      <c r="T2464" t="n">
        <v>388</v>
      </c>
      <c r="U2464" t="s">
        <v>1060</v>
      </c>
      <c r="V2464" t="s">
        <v>1060</v>
      </c>
      <c r="W2464" t="s">
        <v>7567</v>
      </c>
      <c r="X2464" t="s">
        <v>241</v>
      </c>
      <c r="Y2464" t="s">
        <v>242</v>
      </c>
      <c r="Z2464" t="s"/>
      <c r="AA2464" t="n">
        <v>190</v>
      </c>
      <c r="AB2464" t="s">
        <v>7568</v>
      </c>
      <c r="AC2464" t="s">
        <v>7566</v>
      </c>
      <c r="AD2464" t="n">
        <v>5</v>
      </c>
      <c r="AE2464" t="n">
        <v>709942.85</v>
      </c>
      <c r="AF2464" t="n">
        <v>6190186.08</v>
      </c>
    </row>
    <row r="2465" spans="1:32">
      <c r="A2465" s="62" t="n">
        <v>2463</v>
      </c>
      <c r="B2465" t="s">
        <v>7569</v>
      </c>
      <c r="C2465" t="n">
        <v>130</v>
      </c>
      <c r="D2465" t="n">
        <v>1994</v>
      </c>
      <c r="E2465" t="n">
        <v>0</v>
      </c>
      <c r="F2465" t="n">
        <v>4</v>
      </c>
      <c r="G2465" t="s"/>
      <c r="H2465" t="n">
        <v>1</v>
      </c>
      <c r="I2465" t="s"/>
      <c r="J2465" t="n">
        <v>1</v>
      </c>
      <c r="K2465" t="s">
        <v>349</v>
      </c>
      <c r="L2465" t="n">
        <v>90</v>
      </c>
      <c r="M2465" t="n">
        <v>2</v>
      </c>
      <c r="N2465" t="n">
        <v>188</v>
      </c>
      <c r="O2465" t="n">
        <v>286</v>
      </c>
      <c r="P2465" t="n">
        <v>286</v>
      </c>
      <c r="Q2465" t="n">
        <v>0</v>
      </c>
      <c r="R2465" t="n">
        <v>0</v>
      </c>
      <c r="S2465" t="s">
        <v>7570</v>
      </c>
      <c r="T2465" t="n">
        <v>399</v>
      </c>
      <c r="U2465" t="s">
        <v>1064</v>
      </c>
      <c r="V2465" t="s">
        <v>1064</v>
      </c>
      <c r="W2465" t="s">
        <v>3374</v>
      </c>
      <c r="X2465" t="s">
        <v>241</v>
      </c>
      <c r="Y2465" t="s">
        <v>242</v>
      </c>
      <c r="Z2465" t="s"/>
      <c r="AA2465" t="n">
        <v>190</v>
      </c>
      <c r="AB2465" t="s">
        <v>1065</v>
      </c>
      <c r="AC2465" t="s">
        <v>7570</v>
      </c>
      <c r="AD2465" t="n">
        <v>5</v>
      </c>
      <c r="AE2465" t="n">
        <v>712045.61</v>
      </c>
      <c r="AF2465" t="n">
        <v>6191333.93</v>
      </c>
    </row>
    <row r="2466" spans="1:32">
      <c r="A2466" s="62" t="n">
        <v>2464</v>
      </c>
      <c r="B2466" t="s">
        <v>7571</v>
      </c>
      <c r="C2466" t="n">
        <v>130</v>
      </c>
      <c r="D2466" t="n">
        <v>1962</v>
      </c>
      <c r="E2466" t="n">
        <v>0</v>
      </c>
      <c r="F2466" t="n">
        <v>3</v>
      </c>
      <c r="G2466" t="s"/>
      <c r="H2466" t="n">
        <v>1</v>
      </c>
      <c r="I2466" t="s"/>
      <c r="J2466" t="n">
        <v>2</v>
      </c>
      <c r="K2466" t="s">
        <v>237</v>
      </c>
      <c r="L2466" t="s"/>
      <c r="M2466" t="n">
        <v>1</v>
      </c>
      <c r="N2466" t="n">
        <v>113</v>
      </c>
      <c r="O2466" t="n">
        <v>113</v>
      </c>
      <c r="P2466" t="n">
        <v>113</v>
      </c>
      <c r="Q2466" t="n">
        <v>0</v>
      </c>
      <c r="R2466" t="n">
        <v>0</v>
      </c>
      <c r="S2466" t="s">
        <v>7572</v>
      </c>
      <c r="T2466" t="n">
        <v>433</v>
      </c>
      <c r="U2466" t="s">
        <v>1329</v>
      </c>
      <c r="V2466" t="s">
        <v>1329</v>
      </c>
      <c r="W2466" t="s">
        <v>1053</v>
      </c>
      <c r="X2466" t="s">
        <v>241</v>
      </c>
      <c r="Y2466" t="s">
        <v>242</v>
      </c>
      <c r="Z2466" t="s"/>
      <c r="AA2466" t="n">
        <v>190</v>
      </c>
      <c r="AB2466" t="s">
        <v>7573</v>
      </c>
      <c r="AC2466" t="s">
        <v>7572</v>
      </c>
      <c r="AD2466" t="n">
        <v>5</v>
      </c>
      <c r="AE2466" t="n">
        <v>710440.33</v>
      </c>
      <c r="AF2466" t="n">
        <v>6190283.01</v>
      </c>
    </row>
    <row r="2467" spans="1:32">
      <c r="A2467" s="62" t="n">
        <v>2465</v>
      </c>
      <c r="B2467" t="s">
        <v>7574</v>
      </c>
      <c r="C2467" t="n">
        <v>120</v>
      </c>
      <c r="D2467" t="n">
        <v>1956</v>
      </c>
      <c r="E2467" t="n">
        <v>2000</v>
      </c>
      <c r="F2467" t="n">
        <v>5</v>
      </c>
      <c r="G2467" t="s"/>
      <c r="H2467" t="n">
        <v>1</v>
      </c>
      <c r="I2467" t="s"/>
      <c r="J2467" t="n">
        <v>2</v>
      </c>
      <c r="K2467" t="s">
        <v>237</v>
      </c>
      <c r="L2467" t="n">
        <v>2</v>
      </c>
      <c r="M2467" t="n">
        <v>1</v>
      </c>
      <c r="N2467" t="n">
        <v>132</v>
      </c>
      <c r="O2467" t="n">
        <v>132</v>
      </c>
      <c r="P2467" t="n">
        <v>173</v>
      </c>
      <c r="Q2467" t="n">
        <v>0</v>
      </c>
      <c r="R2467" t="n">
        <v>0</v>
      </c>
      <c r="S2467" t="s">
        <v>7575</v>
      </c>
      <c r="T2467" t="n">
        <v>451</v>
      </c>
      <c r="U2467" t="s">
        <v>6391</v>
      </c>
      <c r="V2467" t="s">
        <v>6391</v>
      </c>
      <c r="W2467" t="s">
        <v>399</v>
      </c>
      <c r="X2467" t="s">
        <v>241</v>
      </c>
      <c r="Y2467" t="s">
        <v>242</v>
      </c>
      <c r="Z2467" t="s"/>
      <c r="AA2467" t="n">
        <v>190</v>
      </c>
      <c r="AB2467" t="s">
        <v>7576</v>
      </c>
      <c r="AC2467" t="s">
        <v>7575</v>
      </c>
      <c r="AD2467" t="n">
        <v>5</v>
      </c>
      <c r="AE2467" t="n">
        <v>711384.8199999999</v>
      </c>
      <c r="AF2467" t="n">
        <v>6190108.64</v>
      </c>
    </row>
    <row r="2468" spans="1:32">
      <c r="A2468" s="62" t="n">
        <v>2466</v>
      </c>
      <c r="B2468" t="s">
        <v>7577</v>
      </c>
      <c r="C2468" t="n">
        <v>120</v>
      </c>
      <c r="D2468" t="n">
        <v>1963</v>
      </c>
      <c r="E2468" t="n">
        <v>2008</v>
      </c>
      <c r="F2468" t="n">
        <v>2</v>
      </c>
      <c r="G2468" t="s"/>
      <c r="H2468" t="n">
        <v>2</v>
      </c>
      <c r="I2468" t="s"/>
      <c r="J2468" t="n">
        <v>2</v>
      </c>
      <c r="K2468" t="s">
        <v>237</v>
      </c>
      <c r="L2468" t="s"/>
      <c r="M2468" t="n">
        <v>1</v>
      </c>
      <c r="N2468" t="n">
        <v>168</v>
      </c>
      <c r="O2468" t="n">
        <v>168</v>
      </c>
      <c r="P2468" t="n">
        <v>228</v>
      </c>
      <c r="Q2468" t="n">
        <v>0</v>
      </c>
      <c r="R2468" t="n">
        <v>0</v>
      </c>
      <c r="S2468" t="s">
        <v>7578</v>
      </c>
      <c r="T2468" t="n">
        <v>22</v>
      </c>
      <c r="U2468" t="s">
        <v>3100</v>
      </c>
      <c r="V2468" t="s">
        <v>3100</v>
      </c>
      <c r="W2468" t="s">
        <v>447</v>
      </c>
      <c r="X2468" t="s">
        <v>241</v>
      </c>
      <c r="Y2468" t="s">
        <v>242</v>
      </c>
      <c r="Z2468" t="s"/>
      <c r="AA2468" t="n">
        <v>190</v>
      </c>
      <c r="AB2468" t="s">
        <v>7579</v>
      </c>
      <c r="AC2468" t="s">
        <v>7578</v>
      </c>
      <c r="AD2468" t="n">
        <v>5</v>
      </c>
      <c r="AE2468" t="n">
        <v>709939.84</v>
      </c>
      <c r="AF2468" t="n">
        <v>6190447.61</v>
      </c>
    </row>
    <row r="2469" spans="1:32">
      <c r="A2469" s="62" t="n">
        <v>2467</v>
      </c>
      <c r="B2469" t="s">
        <v>7580</v>
      </c>
      <c r="C2469" t="n">
        <v>120</v>
      </c>
      <c r="D2469" t="n">
        <v>1972</v>
      </c>
      <c r="E2469" t="n">
        <v>0</v>
      </c>
      <c r="F2469" t="n">
        <v>4</v>
      </c>
      <c r="G2469" t="s"/>
      <c r="H2469" t="n">
        <v>1</v>
      </c>
      <c r="I2469" t="s"/>
      <c r="J2469" t="n">
        <v>2</v>
      </c>
      <c r="K2469" t="s">
        <v>522</v>
      </c>
      <c r="L2469" t="s"/>
      <c r="M2469" t="n">
        <v>1</v>
      </c>
      <c r="N2469" t="n">
        <v>173</v>
      </c>
      <c r="O2469" t="n">
        <v>173</v>
      </c>
      <c r="P2469" t="n">
        <v>173</v>
      </c>
      <c r="Q2469" t="n">
        <v>0</v>
      </c>
      <c r="R2469" t="n">
        <v>0</v>
      </c>
      <c r="S2469" t="s">
        <v>7581</v>
      </c>
      <c r="T2469" t="n">
        <v>22</v>
      </c>
      <c r="U2469" t="s">
        <v>3100</v>
      </c>
      <c r="V2469" t="s">
        <v>3100</v>
      </c>
      <c r="W2469" t="s">
        <v>633</v>
      </c>
      <c r="X2469" t="s">
        <v>241</v>
      </c>
      <c r="Y2469" t="s">
        <v>242</v>
      </c>
      <c r="Z2469" t="s"/>
      <c r="AA2469" t="n">
        <v>190</v>
      </c>
      <c r="AB2469" t="s">
        <v>7582</v>
      </c>
      <c r="AC2469" t="s">
        <v>7581</v>
      </c>
      <c r="AD2469" t="n">
        <v>5</v>
      </c>
      <c r="AE2469" t="n">
        <v>709963.54</v>
      </c>
      <c r="AF2469" t="n">
        <v>6190373.68</v>
      </c>
    </row>
    <row r="2470" spans="1:32">
      <c r="A2470" s="62" t="n">
        <v>2468</v>
      </c>
      <c r="B2470" t="s">
        <v>7583</v>
      </c>
      <c r="C2470" t="n">
        <v>120</v>
      </c>
      <c r="D2470" t="n">
        <v>1970</v>
      </c>
      <c r="E2470" t="n">
        <v>1984</v>
      </c>
      <c r="F2470" t="n">
        <v>4</v>
      </c>
      <c r="G2470" t="s"/>
      <c r="H2470" t="n">
        <v>1</v>
      </c>
      <c r="I2470" t="s"/>
      <c r="J2470" t="n">
        <v>2</v>
      </c>
      <c r="K2470" t="s">
        <v>237</v>
      </c>
      <c r="L2470" t="s"/>
      <c r="M2470" t="n">
        <v>1</v>
      </c>
      <c r="N2470" t="n">
        <v>150</v>
      </c>
      <c r="O2470" t="n">
        <v>150</v>
      </c>
      <c r="P2470" t="n">
        <v>150</v>
      </c>
      <c r="Q2470" t="n">
        <v>0</v>
      </c>
      <c r="R2470" t="n">
        <v>0</v>
      </c>
      <c r="S2470" t="s">
        <v>7584</v>
      </c>
      <c r="T2470" t="n">
        <v>97</v>
      </c>
      <c r="U2470" t="s">
        <v>2223</v>
      </c>
      <c r="V2470" t="s">
        <v>2223</v>
      </c>
      <c r="W2470" t="s">
        <v>240</v>
      </c>
      <c r="X2470" t="s">
        <v>241</v>
      </c>
      <c r="Y2470" t="s">
        <v>242</v>
      </c>
      <c r="Z2470" t="s"/>
      <c r="AA2470" t="n">
        <v>190</v>
      </c>
      <c r="AB2470" t="s">
        <v>7585</v>
      </c>
      <c r="AC2470" t="s">
        <v>7584</v>
      </c>
      <c r="AD2470" t="n">
        <v>5</v>
      </c>
      <c r="AE2470" t="n">
        <v>712965.0699999999</v>
      </c>
      <c r="AF2470" t="n">
        <v>6190421.44</v>
      </c>
    </row>
    <row r="2471" spans="1:32">
      <c r="A2471" s="62" t="n">
        <v>2469</v>
      </c>
      <c r="B2471" t="s">
        <v>7586</v>
      </c>
      <c r="C2471" t="n">
        <v>120</v>
      </c>
      <c r="D2471" t="n">
        <v>1987</v>
      </c>
      <c r="E2471" t="n">
        <v>0</v>
      </c>
      <c r="F2471" t="n">
        <v>4</v>
      </c>
      <c r="G2471" t="s"/>
      <c r="H2471" t="n">
        <v>1</v>
      </c>
      <c r="I2471" t="s"/>
      <c r="J2471" t="n">
        <v>5</v>
      </c>
      <c r="K2471" t="s">
        <v>365</v>
      </c>
      <c r="L2471" t="n">
        <v>90</v>
      </c>
      <c r="M2471" t="n">
        <v>1</v>
      </c>
      <c r="N2471" t="n">
        <v>157</v>
      </c>
      <c r="O2471" t="n">
        <v>157</v>
      </c>
      <c r="P2471" t="n">
        <v>140</v>
      </c>
      <c r="Q2471" t="n">
        <v>0</v>
      </c>
      <c r="R2471" t="n">
        <v>0</v>
      </c>
      <c r="S2471" t="s">
        <v>7587</v>
      </c>
      <c r="T2471" t="n">
        <v>134</v>
      </c>
      <c r="U2471" t="s">
        <v>7544</v>
      </c>
      <c r="V2471" t="s">
        <v>7544</v>
      </c>
      <c r="W2471" t="s">
        <v>1532</v>
      </c>
      <c r="X2471" t="s">
        <v>241</v>
      </c>
      <c r="Y2471" t="s">
        <v>242</v>
      </c>
      <c r="Z2471" t="s"/>
      <c r="AA2471" t="n">
        <v>190</v>
      </c>
      <c r="AB2471" t="s">
        <v>7588</v>
      </c>
      <c r="AC2471" t="s">
        <v>7587</v>
      </c>
      <c r="AD2471" t="n">
        <v>5</v>
      </c>
      <c r="AE2471" t="n">
        <v>711927.87</v>
      </c>
      <c r="AF2471" t="n">
        <v>6189681.31</v>
      </c>
    </row>
    <row r="2472" spans="1:32">
      <c r="A2472" s="62" t="n">
        <v>2470</v>
      </c>
      <c r="B2472" t="s">
        <v>7589</v>
      </c>
      <c r="C2472" t="n">
        <v>130</v>
      </c>
      <c r="D2472" t="n">
        <v>1970</v>
      </c>
      <c r="E2472" t="n">
        <v>1978</v>
      </c>
      <c r="F2472" t="n">
        <v>1</v>
      </c>
      <c r="G2472" t="s"/>
      <c r="H2472" t="n">
        <v>6</v>
      </c>
      <c r="I2472" t="s"/>
      <c r="J2472" t="n">
        <v>1</v>
      </c>
      <c r="K2472" t="s">
        <v>349</v>
      </c>
      <c r="L2472" t="s"/>
      <c r="M2472" t="n">
        <v>1</v>
      </c>
      <c r="N2472" t="n">
        <v>123</v>
      </c>
      <c r="O2472" t="n">
        <v>123</v>
      </c>
      <c r="P2472" t="n">
        <v>123</v>
      </c>
      <c r="Q2472" t="n">
        <v>0</v>
      </c>
      <c r="R2472" t="n">
        <v>0</v>
      </c>
      <c r="S2472" t="s">
        <v>7590</v>
      </c>
      <c r="T2472" t="n">
        <v>151</v>
      </c>
      <c r="U2472" t="s">
        <v>3196</v>
      </c>
      <c r="V2472" t="s">
        <v>3196</v>
      </c>
      <c r="W2472" t="s">
        <v>443</v>
      </c>
      <c r="X2472" t="s">
        <v>241</v>
      </c>
      <c r="Y2472" t="s">
        <v>242</v>
      </c>
      <c r="Z2472" t="s"/>
      <c r="AA2472" t="n">
        <v>190</v>
      </c>
      <c r="AB2472" t="s">
        <v>7591</v>
      </c>
      <c r="AC2472" t="s">
        <v>7590</v>
      </c>
      <c r="AD2472" t="n">
        <v>5</v>
      </c>
      <c r="AE2472" t="n">
        <v>712656.27</v>
      </c>
      <c r="AF2472" t="n">
        <v>6191001.34</v>
      </c>
    </row>
    <row r="2473" spans="1:32">
      <c r="A2473" s="62" t="n">
        <v>2471</v>
      </c>
      <c r="B2473" t="s">
        <v>7592</v>
      </c>
      <c r="C2473" t="n">
        <v>120</v>
      </c>
      <c r="D2473" t="n">
        <v>1960</v>
      </c>
      <c r="E2473" t="n">
        <v>1986</v>
      </c>
      <c r="F2473" t="n">
        <v>3</v>
      </c>
      <c r="G2473" t="s"/>
      <c r="H2473" t="n">
        <v>1</v>
      </c>
      <c r="I2473" t="s"/>
      <c r="J2473" t="n">
        <v>7</v>
      </c>
      <c r="K2473" t="s">
        <v>365</v>
      </c>
      <c r="L2473" t="n">
        <v>2</v>
      </c>
      <c r="M2473" t="n">
        <v>1</v>
      </c>
      <c r="N2473" t="n">
        <v>129</v>
      </c>
      <c r="O2473" t="n">
        <v>129</v>
      </c>
      <c r="P2473" t="n">
        <v>129</v>
      </c>
      <c r="Q2473" t="n">
        <v>0</v>
      </c>
      <c r="R2473" t="n">
        <v>0</v>
      </c>
      <c r="S2473" t="s">
        <v>7593</v>
      </c>
      <c r="T2473" t="n">
        <v>183</v>
      </c>
      <c r="U2473" t="s">
        <v>6615</v>
      </c>
      <c r="V2473" t="s">
        <v>6615</v>
      </c>
      <c r="W2473" t="s">
        <v>499</v>
      </c>
      <c r="X2473" t="s">
        <v>241</v>
      </c>
      <c r="Y2473" t="s">
        <v>242</v>
      </c>
      <c r="Z2473" t="s"/>
      <c r="AA2473" t="n">
        <v>190</v>
      </c>
      <c r="AB2473" t="s">
        <v>7594</v>
      </c>
      <c r="AC2473" t="s">
        <v>7593</v>
      </c>
      <c r="AD2473" t="n">
        <v>5</v>
      </c>
      <c r="AE2473" t="n">
        <v>711848.0600000001</v>
      </c>
      <c r="AF2473" t="n">
        <v>6190119.46</v>
      </c>
    </row>
    <row r="2474" spans="1:32">
      <c r="A2474" s="62" t="n">
        <v>2472</v>
      </c>
      <c r="B2474" t="s">
        <v>7595</v>
      </c>
      <c r="C2474" t="n">
        <v>120</v>
      </c>
      <c r="D2474" t="n">
        <v>1920</v>
      </c>
      <c r="E2474" t="n">
        <v>0</v>
      </c>
      <c r="F2474" t="n">
        <v>7</v>
      </c>
      <c r="G2474" t="s"/>
      <c r="H2474" t="n">
        <v>1</v>
      </c>
      <c r="I2474" t="s"/>
      <c r="J2474" t="n">
        <v>2</v>
      </c>
      <c r="K2474" t="s">
        <v>522</v>
      </c>
      <c r="L2474" t="s"/>
      <c r="M2474" t="n">
        <v>1</v>
      </c>
      <c r="N2474" t="n">
        <v>102</v>
      </c>
      <c r="O2474" t="n">
        <v>102</v>
      </c>
      <c r="P2474" t="n">
        <v>140</v>
      </c>
      <c r="Q2474" t="n">
        <v>0</v>
      </c>
      <c r="R2474" t="n">
        <v>0</v>
      </c>
      <c r="S2474" t="s">
        <v>7596</v>
      </c>
      <c r="T2474" t="n">
        <v>222</v>
      </c>
      <c r="U2474" t="s">
        <v>6447</v>
      </c>
      <c r="V2474" t="s">
        <v>6447</v>
      </c>
      <c r="W2474" t="s">
        <v>237</v>
      </c>
      <c r="X2474" t="s">
        <v>241</v>
      </c>
      <c r="Y2474" t="s">
        <v>242</v>
      </c>
      <c r="Z2474" t="s"/>
      <c r="AA2474" t="n">
        <v>190</v>
      </c>
      <c r="AB2474" t="s">
        <v>5164</v>
      </c>
      <c r="AC2474" t="s">
        <v>7596</v>
      </c>
      <c r="AD2474" t="n">
        <v>5</v>
      </c>
      <c r="AE2474" t="n">
        <v>711100.51</v>
      </c>
      <c r="AF2474" t="n">
        <v>6192000.37</v>
      </c>
    </row>
    <row r="2475" spans="1:32">
      <c r="A2475" s="62" t="n">
        <v>2473</v>
      </c>
      <c r="B2475" t="s">
        <v>7597</v>
      </c>
      <c r="C2475" t="n">
        <v>120</v>
      </c>
      <c r="D2475" t="n">
        <v>1955</v>
      </c>
      <c r="E2475" t="n">
        <v>0</v>
      </c>
      <c r="F2475" t="n">
        <v>5</v>
      </c>
      <c r="G2475" t="s"/>
      <c r="H2475" t="n">
        <v>2</v>
      </c>
      <c r="I2475" t="s"/>
      <c r="J2475" t="n">
        <v>2</v>
      </c>
      <c r="K2475" t="s">
        <v>237</v>
      </c>
      <c r="L2475" t="n">
        <v>90</v>
      </c>
      <c r="M2475" t="n">
        <v>1</v>
      </c>
      <c r="N2475" t="n">
        <v>118</v>
      </c>
      <c r="O2475" t="n">
        <v>118</v>
      </c>
      <c r="P2475" t="n">
        <v>99</v>
      </c>
      <c r="Q2475" t="n">
        <v>0</v>
      </c>
      <c r="R2475" t="n">
        <v>0</v>
      </c>
      <c r="S2475" t="s">
        <v>7598</v>
      </c>
      <c r="T2475" t="n">
        <v>240</v>
      </c>
      <c r="U2475" t="s">
        <v>7047</v>
      </c>
      <c r="V2475" t="s">
        <v>7047</v>
      </c>
      <c r="W2475" t="s">
        <v>391</v>
      </c>
      <c r="X2475" t="s">
        <v>241</v>
      </c>
      <c r="Y2475" t="s">
        <v>242</v>
      </c>
      <c r="Z2475" t="s"/>
      <c r="AA2475" t="n">
        <v>190</v>
      </c>
      <c r="AB2475" t="s">
        <v>7599</v>
      </c>
      <c r="AC2475" t="s">
        <v>7598</v>
      </c>
      <c r="AD2475" t="n">
        <v>5</v>
      </c>
      <c r="AE2475" t="n">
        <v>709970.28</v>
      </c>
      <c r="AF2475" t="n">
        <v>6189781.08</v>
      </c>
    </row>
    <row r="2476" spans="1:32">
      <c r="A2476" s="62" t="n">
        <v>2474</v>
      </c>
      <c r="B2476" t="s">
        <v>7600</v>
      </c>
      <c r="C2476" t="n">
        <v>120</v>
      </c>
      <c r="D2476" t="n">
        <v>2004</v>
      </c>
      <c r="E2476" t="n">
        <v>0</v>
      </c>
      <c r="F2476" t="n">
        <v>5</v>
      </c>
      <c r="G2476" t="s"/>
      <c r="H2476" t="n">
        <v>90</v>
      </c>
      <c r="I2476" t="s"/>
      <c r="J2476" t="n">
        <v>2</v>
      </c>
      <c r="K2476" t="s">
        <v>237</v>
      </c>
      <c r="L2476" t="n">
        <v>2</v>
      </c>
      <c r="M2476" t="n">
        <v>1</v>
      </c>
      <c r="N2476" t="n">
        <v>186</v>
      </c>
      <c r="O2476" t="n">
        <v>186</v>
      </c>
      <c r="P2476" t="n">
        <v>186</v>
      </c>
      <c r="Q2476" t="n">
        <v>0</v>
      </c>
      <c r="R2476" t="n">
        <v>0</v>
      </c>
      <c r="S2476" t="s">
        <v>7601</v>
      </c>
      <c r="T2476" t="n">
        <v>294</v>
      </c>
      <c r="U2476" t="s">
        <v>5328</v>
      </c>
      <c r="V2476" t="s">
        <v>5328</v>
      </c>
      <c r="W2476" t="s">
        <v>1481</v>
      </c>
      <c r="X2476" t="s">
        <v>241</v>
      </c>
      <c r="Y2476" t="s">
        <v>242</v>
      </c>
      <c r="Z2476" t="s"/>
      <c r="AA2476" t="n">
        <v>190</v>
      </c>
      <c r="AB2476" t="s">
        <v>7602</v>
      </c>
      <c r="AC2476" t="s">
        <v>7601</v>
      </c>
      <c r="AD2476" t="n">
        <v>5</v>
      </c>
      <c r="AE2476" t="n">
        <v>709587.13</v>
      </c>
      <c r="AF2476" t="n">
        <v>6191768.14</v>
      </c>
    </row>
    <row r="2477" spans="1:32">
      <c r="A2477" s="62" t="n">
        <v>2475</v>
      </c>
      <c r="B2477" t="s">
        <v>7603</v>
      </c>
      <c r="C2477" t="n">
        <v>130</v>
      </c>
      <c r="D2477" t="n">
        <v>1970</v>
      </c>
      <c r="E2477" t="n">
        <v>0</v>
      </c>
      <c r="F2477" t="n">
        <v>4</v>
      </c>
      <c r="G2477" t="s"/>
      <c r="H2477" t="n">
        <v>1</v>
      </c>
      <c r="I2477" t="s"/>
      <c r="J2477" t="n">
        <v>1</v>
      </c>
      <c r="K2477" t="s">
        <v>349</v>
      </c>
      <c r="L2477" t="s"/>
      <c r="M2477" t="n">
        <v>2</v>
      </c>
      <c r="N2477" t="n">
        <v>66</v>
      </c>
      <c r="O2477" t="n">
        <v>132</v>
      </c>
      <c r="P2477" t="n">
        <v>132</v>
      </c>
      <c r="Q2477" t="n">
        <v>0</v>
      </c>
      <c r="R2477" t="n">
        <v>0</v>
      </c>
      <c r="S2477" t="s">
        <v>7604</v>
      </c>
      <c r="T2477" t="n">
        <v>328</v>
      </c>
      <c r="U2477" t="s">
        <v>1052</v>
      </c>
      <c r="V2477" t="s">
        <v>1052</v>
      </c>
      <c r="W2477" t="s">
        <v>7605</v>
      </c>
      <c r="X2477" t="s">
        <v>241</v>
      </c>
      <c r="Y2477" t="s">
        <v>242</v>
      </c>
      <c r="Z2477" t="s"/>
      <c r="AA2477" t="n">
        <v>190</v>
      </c>
      <c r="AB2477" t="s">
        <v>7606</v>
      </c>
      <c r="AC2477" t="s">
        <v>7604</v>
      </c>
      <c r="AD2477" t="n">
        <v>5</v>
      </c>
      <c r="AE2477" t="n">
        <v>712204.22</v>
      </c>
      <c r="AF2477" t="n">
        <v>6190271.04</v>
      </c>
    </row>
    <row r="2478" spans="1:32">
      <c r="A2478" s="62" t="n">
        <v>2476</v>
      </c>
      <c r="B2478" t="s">
        <v>7607</v>
      </c>
      <c r="C2478" t="n">
        <v>120</v>
      </c>
      <c r="D2478" t="n">
        <v>1968</v>
      </c>
      <c r="E2478" t="n">
        <v>0</v>
      </c>
      <c r="F2478" t="n">
        <v>5</v>
      </c>
      <c r="G2478" t="s"/>
      <c r="H2478" t="n">
        <v>1</v>
      </c>
      <c r="I2478" t="s"/>
      <c r="J2478" t="n">
        <v>2</v>
      </c>
      <c r="K2478" t="s">
        <v>237</v>
      </c>
      <c r="L2478" t="s"/>
      <c r="M2478" t="n">
        <v>1</v>
      </c>
      <c r="N2478" t="n">
        <v>91</v>
      </c>
      <c r="O2478" t="n">
        <v>91</v>
      </c>
      <c r="P2478" t="n">
        <v>164</v>
      </c>
      <c r="Q2478" t="n">
        <v>0</v>
      </c>
      <c r="R2478" t="n">
        <v>0</v>
      </c>
      <c r="S2478" t="s">
        <v>7608</v>
      </c>
      <c r="T2478" t="n">
        <v>369</v>
      </c>
      <c r="U2478" t="s">
        <v>7369</v>
      </c>
      <c r="V2478" t="s">
        <v>7369</v>
      </c>
      <c r="W2478" t="s">
        <v>387</v>
      </c>
      <c r="X2478" t="s">
        <v>241</v>
      </c>
      <c r="Y2478" t="s">
        <v>242</v>
      </c>
      <c r="Z2478" t="s"/>
      <c r="AA2478" t="n">
        <v>190</v>
      </c>
      <c r="AB2478" t="s">
        <v>7609</v>
      </c>
      <c r="AC2478" t="s">
        <v>7608</v>
      </c>
      <c r="AD2478" t="n">
        <v>5</v>
      </c>
      <c r="AE2478" t="n">
        <v>710457.0600000001</v>
      </c>
      <c r="AF2478" t="n">
        <v>6190349.62</v>
      </c>
    </row>
    <row r="2479" spans="1:32">
      <c r="A2479" s="62" t="n">
        <v>2477</v>
      </c>
      <c r="B2479" t="s">
        <v>7610</v>
      </c>
      <c r="C2479" t="n">
        <v>130</v>
      </c>
      <c r="D2479" t="n">
        <v>1958</v>
      </c>
      <c r="E2479" t="n">
        <v>1971</v>
      </c>
      <c r="F2479" t="n">
        <v>1</v>
      </c>
      <c r="G2479" t="s"/>
      <c r="H2479" t="n">
        <v>2</v>
      </c>
      <c r="I2479" t="s"/>
      <c r="J2479" t="n">
        <v>1</v>
      </c>
      <c r="K2479" t="s">
        <v>349</v>
      </c>
      <c r="L2479" t="s"/>
      <c r="M2479" t="n">
        <v>1</v>
      </c>
      <c r="N2479" t="n">
        <v>170</v>
      </c>
      <c r="O2479" t="n">
        <v>170</v>
      </c>
      <c r="P2479" t="n">
        <v>170</v>
      </c>
      <c r="Q2479" t="n">
        <v>0</v>
      </c>
      <c r="R2479" t="n">
        <v>0</v>
      </c>
      <c r="S2479" t="s">
        <v>7611</v>
      </c>
      <c r="T2479" t="n">
        <v>433</v>
      </c>
      <c r="U2479" t="s">
        <v>1329</v>
      </c>
      <c r="V2479" t="s">
        <v>1329</v>
      </c>
      <c r="W2479" t="s">
        <v>459</v>
      </c>
      <c r="X2479" t="s">
        <v>241</v>
      </c>
      <c r="Y2479" t="s">
        <v>242</v>
      </c>
      <c r="Z2479" t="s"/>
      <c r="AA2479" t="n">
        <v>190</v>
      </c>
      <c r="AB2479" t="s">
        <v>7612</v>
      </c>
      <c r="AC2479" t="s">
        <v>7611</v>
      </c>
      <c r="AD2479" t="n">
        <v>5</v>
      </c>
      <c r="AE2479" t="n">
        <v>710563.61</v>
      </c>
      <c r="AF2479" t="n">
        <v>6190377.61</v>
      </c>
    </row>
    <row r="2480" spans="1:32">
      <c r="A2480" s="62" t="n">
        <v>2478</v>
      </c>
      <c r="B2480" t="s">
        <v>7613</v>
      </c>
      <c r="C2480" t="n">
        <v>120</v>
      </c>
      <c r="D2480" t="n">
        <v>1927</v>
      </c>
      <c r="E2480" t="n">
        <v>0</v>
      </c>
      <c r="F2480" t="n">
        <v>5</v>
      </c>
      <c r="G2480" t="s"/>
      <c r="H2480" t="n">
        <v>1</v>
      </c>
      <c r="I2480" t="s"/>
      <c r="J2480" t="n">
        <v>2</v>
      </c>
      <c r="K2480" t="s">
        <v>237</v>
      </c>
      <c r="L2480" t="n">
        <v>2</v>
      </c>
      <c r="M2480" t="n">
        <v>2</v>
      </c>
      <c r="N2480" t="n">
        <v>130</v>
      </c>
      <c r="O2480" t="n">
        <v>260</v>
      </c>
      <c r="P2480" t="n">
        <v>326</v>
      </c>
      <c r="Q2480" t="n">
        <v>0</v>
      </c>
      <c r="R2480" t="n">
        <v>0</v>
      </c>
      <c r="S2480" t="s">
        <v>7614</v>
      </c>
      <c r="T2480" t="n">
        <v>451</v>
      </c>
      <c r="U2480" t="s">
        <v>6391</v>
      </c>
      <c r="V2480" t="s">
        <v>6391</v>
      </c>
      <c r="W2480" t="s">
        <v>495</v>
      </c>
      <c r="X2480" t="s">
        <v>241</v>
      </c>
      <c r="Y2480" t="s">
        <v>242</v>
      </c>
      <c r="Z2480" t="s"/>
      <c r="AA2480" t="n">
        <v>190</v>
      </c>
      <c r="AB2480" t="s">
        <v>7615</v>
      </c>
      <c r="AC2480" t="s">
        <v>7614</v>
      </c>
      <c r="AD2480" t="n">
        <v>5</v>
      </c>
      <c r="AE2480" t="n">
        <v>711446.8199999999</v>
      </c>
      <c r="AF2480" t="n">
        <v>6190096.81</v>
      </c>
    </row>
    <row r="2481" spans="1:32">
      <c r="A2481" s="62" t="n">
        <v>2479</v>
      </c>
      <c r="B2481" t="s">
        <v>7616</v>
      </c>
      <c r="C2481" t="n">
        <v>130</v>
      </c>
      <c r="D2481" t="n">
        <v>2006</v>
      </c>
      <c r="E2481" t="n">
        <v>0</v>
      </c>
      <c r="F2481" t="n">
        <v>4</v>
      </c>
      <c r="G2481" t="s"/>
      <c r="H2481" t="n">
        <v>1</v>
      </c>
      <c r="I2481" t="s"/>
      <c r="J2481" t="n">
        <v>2</v>
      </c>
      <c r="K2481" t="s">
        <v>237</v>
      </c>
      <c r="L2481" t="n">
        <v>90</v>
      </c>
      <c r="M2481" t="n">
        <v>1</v>
      </c>
      <c r="N2481" t="n">
        <v>65</v>
      </c>
      <c r="O2481" t="n">
        <v>65</v>
      </c>
      <c r="P2481" t="n">
        <v>110</v>
      </c>
      <c r="Q2481" t="n">
        <v>0</v>
      </c>
      <c r="R2481" t="n">
        <v>0</v>
      </c>
      <c r="S2481" t="s">
        <v>7617</v>
      </c>
      <c r="T2481" t="n">
        <v>515</v>
      </c>
      <c r="U2481" t="s">
        <v>1077</v>
      </c>
      <c r="V2481" t="s">
        <v>1077</v>
      </c>
      <c r="W2481" t="s">
        <v>262</v>
      </c>
      <c r="X2481" t="s">
        <v>241</v>
      </c>
      <c r="Y2481" t="s">
        <v>242</v>
      </c>
      <c r="Z2481" t="s"/>
      <c r="AA2481" t="n">
        <v>190</v>
      </c>
      <c r="AB2481" t="s">
        <v>6108</v>
      </c>
      <c r="AC2481" t="s">
        <v>7617</v>
      </c>
      <c r="AD2481" t="n">
        <v>5</v>
      </c>
      <c r="AE2481" t="n">
        <v>709915.0699999999</v>
      </c>
      <c r="AF2481" t="n">
        <v>6191456.73</v>
      </c>
    </row>
    <row r="2482" spans="1:32">
      <c r="A2482" s="62" t="n">
        <v>2480</v>
      </c>
      <c r="B2482" t="s">
        <v>7618</v>
      </c>
      <c r="C2482" t="n">
        <v>120</v>
      </c>
      <c r="D2482" t="n">
        <v>1965</v>
      </c>
      <c r="E2482" t="n">
        <v>0</v>
      </c>
      <c r="F2482" t="n">
        <v>3</v>
      </c>
      <c r="G2482" t="s"/>
      <c r="H2482" t="n">
        <v>1</v>
      </c>
      <c r="I2482" t="s"/>
      <c r="J2482" t="n">
        <v>2</v>
      </c>
      <c r="K2482" t="s">
        <v>522</v>
      </c>
      <c r="L2482" t="s"/>
      <c r="M2482" t="n">
        <v>1</v>
      </c>
      <c r="N2482" t="n">
        <v>126</v>
      </c>
      <c r="O2482" t="n">
        <v>126</v>
      </c>
      <c r="P2482" t="n">
        <v>126</v>
      </c>
      <c r="Q2482" t="n">
        <v>0</v>
      </c>
      <c r="R2482" t="n">
        <v>0</v>
      </c>
      <c r="S2482" t="s">
        <v>7619</v>
      </c>
      <c r="T2482" t="n">
        <v>602</v>
      </c>
      <c r="U2482" t="s">
        <v>6907</v>
      </c>
      <c r="V2482" t="s">
        <v>6907</v>
      </c>
      <c r="W2482" t="s">
        <v>669</v>
      </c>
      <c r="X2482" t="s">
        <v>3571</v>
      </c>
      <c r="Y2482" t="s">
        <v>3572</v>
      </c>
      <c r="Z2482" t="s"/>
      <c r="AA2482" t="n">
        <v>190</v>
      </c>
      <c r="AB2482" t="s">
        <v>808</v>
      </c>
      <c r="AC2482" t="s">
        <v>7619</v>
      </c>
      <c r="AD2482" t="n">
        <v>5</v>
      </c>
      <c r="AE2482" t="n">
        <v>712236.33</v>
      </c>
      <c r="AF2482" t="n">
        <v>6192478.29</v>
      </c>
    </row>
    <row r="2483" spans="1:32">
      <c r="A2483" s="62" t="n">
        <v>2481</v>
      </c>
      <c r="B2483" t="s">
        <v>7620</v>
      </c>
      <c r="C2483" t="n">
        <v>120</v>
      </c>
      <c r="D2483" t="n">
        <v>1779</v>
      </c>
      <c r="E2483" t="n">
        <v>1972</v>
      </c>
      <c r="F2483" t="n">
        <v>7</v>
      </c>
      <c r="G2483" t="s"/>
      <c r="H2483" t="n">
        <v>4</v>
      </c>
      <c r="I2483" t="s"/>
      <c r="J2483" t="n">
        <v>2</v>
      </c>
      <c r="K2483" t="s">
        <v>237</v>
      </c>
      <c r="L2483" t="s"/>
      <c r="M2483" t="n">
        <v>1</v>
      </c>
      <c r="N2483" t="n">
        <v>150</v>
      </c>
      <c r="O2483" t="n">
        <v>150</v>
      </c>
      <c r="P2483" t="n">
        <v>228</v>
      </c>
      <c r="Q2483" t="n">
        <v>11</v>
      </c>
      <c r="R2483" t="n">
        <v>0</v>
      </c>
      <c r="S2483" t="s">
        <v>7621</v>
      </c>
      <c r="T2483" t="n">
        <v>641</v>
      </c>
      <c r="U2483" t="s">
        <v>1012</v>
      </c>
      <c r="V2483" t="s">
        <v>1012</v>
      </c>
      <c r="W2483" t="s">
        <v>383</v>
      </c>
      <c r="X2483" t="s">
        <v>241</v>
      </c>
      <c r="Y2483" t="s">
        <v>242</v>
      </c>
      <c r="Z2483" t="s"/>
      <c r="AA2483" t="n">
        <v>190</v>
      </c>
      <c r="AB2483" t="s">
        <v>7622</v>
      </c>
      <c r="AC2483" t="s">
        <v>7621</v>
      </c>
      <c r="AD2483" t="n">
        <v>5</v>
      </c>
      <c r="AE2483" t="n">
        <v>710455.08</v>
      </c>
      <c r="AF2483" t="n">
        <v>6189735.2</v>
      </c>
    </row>
    <row r="2484" spans="1:32">
      <c r="A2484" s="62" t="n">
        <v>2482</v>
      </c>
      <c r="B2484" t="s">
        <v>7623</v>
      </c>
      <c r="C2484" t="n">
        <v>120</v>
      </c>
      <c r="D2484" t="n">
        <v>1966</v>
      </c>
      <c r="E2484" t="n">
        <v>0</v>
      </c>
      <c r="F2484" t="n">
        <v>3</v>
      </c>
      <c r="G2484" t="s"/>
      <c r="H2484" t="n">
        <v>1</v>
      </c>
      <c r="I2484" t="s"/>
      <c r="J2484" t="n">
        <v>2</v>
      </c>
      <c r="K2484" t="s">
        <v>237</v>
      </c>
      <c r="L2484" t="s"/>
      <c r="M2484" t="n">
        <v>1</v>
      </c>
      <c r="N2484" t="n">
        <v>138</v>
      </c>
      <c r="O2484" t="n">
        <v>138</v>
      </c>
      <c r="P2484" t="n">
        <v>138</v>
      </c>
      <c r="Q2484" t="n">
        <v>0</v>
      </c>
      <c r="R2484" t="n">
        <v>0</v>
      </c>
      <c r="S2484" t="s">
        <v>7624</v>
      </c>
      <c r="T2484" t="n">
        <v>674</v>
      </c>
      <c r="U2484" t="s">
        <v>6603</v>
      </c>
      <c r="V2484" t="s">
        <v>6603</v>
      </c>
      <c r="W2484" t="s">
        <v>395</v>
      </c>
      <c r="X2484" t="s">
        <v>241</v>
      </c>
      <c r="Y2484" t="s">
        <v>242</v>
      </c>
      <c r="Z2484" t="s"/>
      <c r="AA2484" t="n">
        <v>190</v>
      </c>
      <c r="AB2484" t="s">
        <v>7625</v>
      </c>
      <c r="AC2484" t="s">
        <v>7624</v>
      </c>
      <c r="AD2484" t="n">
        <v>5</v>
      </c>
      <c r="AE2484" t="n">
        <v>710228.04</v>
      </c>
      <c r="AF2484" t="n">
        <v>6190030.22</v>
      </c>
    </row>
    <row r="2485" spans="1:32">
      <c r="A2485" s="62" t="n">
        <v>2483</v>
      </c>
      <c r="B2485" t="s">
        <v>7626</v>
      </c>
      <c r="C2485" t="n">
        <v>130</v>
      </c>
      <c r="D2485" t="n">
        <v>1983</v>
      </c>
      <c r="E2485" t="n">
        <v>0</v>
      </c>
      <c r="F2485" t="n">
        <v>5</v>
      </c>
      <c r="G2485" t="s"/>
      <c r="H2485" t="n">
        <v>1</v>
      </c>
      <c r="I2485" t="s"/>
      <c r="J2485" t="n">
        <v>99</v>
      </c>
      <c r="K2485" t="s">
        <v>349</v>
      </c>
      <c r="L2485" t="s"/>
      <c r="M2485" t="n">
        <v>1</v>
      </c>
      <c r="N2485" t="n">
        <v>120</v>
      </c>
      <c r="O2485" t="n">
        <v>120</v>
      </c>
      <c r="P2485" t="n">
        <v>198</v>
      </c>
      <c r="Q2485" t="n">
        <v>0</v>
      </c>
      <c r="R2485" t="n">
        <v>0</v>
      </c>
      <c r="S2485" t="s">
        <v>7627</v>
      </c>
      <c r="T2485" t="n">
        <v>739</v>
      </c>
      <c r="U2485" t="s">
        <v>562</v>
      </c>
      <c r="V2485" t="s">
        <v>562</v>
      </c>
      <c r="W2485" t="s">
        <v>415</v>
      </c>
      <c r="X2485" t="s">
        <v>241</v>
      </c>
      <c r="Y2485" t="s">
        <v>242</v>
      </c>
      <c r="Z2485" t="s"/>
      <c r="AA2485" t="n">
        <v>190</v>
      </c>
      <c r="AB2485" t="s">
        <v>3860</v>
      </c>
      <c r="AC2485" t="s">
        <v>7627</v>
      </c>
      <c r="AD2485" t="n">
        <v>5</v>
      </c>
      <c r="AE2485" t="n">
        <v>710938.37</v>
      </c>
      <c r="AF2485" t="n">
        <v>6190631.14</v>
      </c>
    </row>
    <row r="2486" spans="1:32">
      <c r="A2486" s="62" t="n">
        <v>2484</v>
      </c>
      <c r="B2486" t="s">
        <v>7628</v>
      </c>
      <c r="C2486" t="n">
        <v>130</v>
      </c>
      <c r="D2486" t="n">
        <v>1951</v>
      </c>
      <c r="E2486" t="n">
        <v>0</v>
      </c>
      <c r="F2486" t="n">
        <v>5</v>
      </c>
      <c r="G2486" t="s"/>
      <c r="H2486" t="n">
        <v>1</v>
      </c>
      <c r="I2486" t="s"/>
      <c r="J2486" t="n">
        <v>2</v>
      </c>
      <c r="K2486" t="s">
        <v>237</v>
      </c>
      <c r="L2486" t="s"/>
      <c r="M2486" t="n">
        <v>2</v>
      </c>
      <c r="N2486" t="n">
        <v>51</v>
      </c>
      <c r="O2486" t="n">
        <v>88</v>
      </c>
      <c r="P2486" t="n">
        <v>88</v>
      </c>
      <c r="Q2486" t="n">
        <v>0</v>
      </c>
      <c r="R2486" t="n">
        <v>0</v>
      </c>
      <c r="S2486" t="s">
        <v>7629</v>
      </c>
      <c r="T2486" t="n">
        <v>88</v>
      </c>
      <c r="U2486" t="s">
        <v>4521</v>
      </c>
      <c r="V2486" t="s">
        <v>4521</v>
      </c>
      <c r="W2486" t="s">
        <v>427</v>
      </c>
      <c r="X2486" t="s">
        <v>352</v>
      </c>
      <c r="Y2486" t="s">
        <v>353</v>
      </c>
      <c r="Z2486" t="s">
        <v>375</v>
      </c>
      <c r="AA2486" t="n">
        <v>190</v>
      </c>
      <c r="AB2486" t="s">
        <v>7630</v>
      </c>
      <c r="AC2486" t="s">
        <v>7629</v>
      </c>
      <c r="AD2486" t="n">
        <v>5</v>
      </c>
      <c r="AE2486" t="n">
        <v>709337.5600000001</v>
      </c>
      <c r="AF2486" t="n">
        <v>6184563.23</v>
      </c>
    </row>
    <row r="2487" spans="1:32">
      <c r="A2487" s="62" t="n">
        <v>2485</v>
      </c>
      <c r="B2487" t="s">
        <v>7631</v>
      </c>
      <c r="C2487" t="n">
        <v>130</v>
      </c>
      <c r="D2487" t="n">
        <v>1994</v>
      </c>
      <c r="E2487" t="n">
        <v>0</v>
      </c>
      <c r="F2487" t="n">
        <v>3</v>
      </c>
      <c r="G2487" t="s"/>
      <c r="H2487" t="n">
        <v>1</v>
      </c>
      <c r="I2487" t="s"/>
      <c r="J2487" t="n">
        <v>2</v>
      </c>
      <c r="K2487" t="s">
        <v>237</v>
      </c>
      <c r="L2487" t="n">
        <v>90</v>
      </c>
      <c r="M2487" t="n">
        <v>2</v>
      </c>
      <c r="N2487" t="n">
        <v>160</v>
      </c>
      <c r="O2487" t="n">
        <v>239</v>
      </c>
      <c r="P2487" t="n">
        <v>239</v>
      </c>
      <c r="Q2487" t="n">
        <v>0</v>
      </c>
      <c r="R2487" t="n">
        <v>0</v>
      </c>
      <c r="S2487" t="s">
        <v>7632</v>
      </c>
      <c r="T2487" t="n">
        <v>315</v>
      </c>
      <c r="U2487" t="s">
        <v>981</v>
      </c>
      <c r="V2487" t="s">
        <v>981</v>
      </c>
      <c r="W2487" t="s">
        <v>7633</v>
      </c>
      <c r="X2487" t="s">
        <v>352</v>
      </c>
      <c r="Y2487" t="s">
        <v>353</v>
      </c>
      <c r="Z2487" t="s">
        <v>375</v>
      </c>
      <c r="AA2487" t="n">
        <v>190</v>
      </c>
      <c r="AB2487" t="s">
        <v>3366</v>
      </c>
      <c r="AC2487" t="s">
        <v>7632</v>
      </c>
      <c r="AD2487" t="n">
        <v>5</v>
      </c>
      <c r="AE2487" t="n">
        <v>709506.2</v>
      </c>
      <c r="AF2487" t="n">
        <v>6184096.22</v>
      </c>
    </row>
    <row r="2488" spans="1:32">
      <c r="A2488" s="62" t="n">
        <v>2486</v>
      </c>
      <c r="B2488" t="s">
        <v>7634</v>
      </c>
      <c r="C2488" t="n">
        <v>120</v>
      </c>
      <c r="D2488" t="n">
        <v>1986</v>
      </c>
      <c r="E2488" t="n">
        <v>2001</v>
      </c>
      <c r="F2488" t="n">
        <v>4</v>
      </c>
      <c r="G2488" t="s"/>
      <c r="H2488" t="n">
        <v>1</v>
      </c>
      <c r="I2488" t="s"/>
      <c r="J2488" t="n">
        <v>2</v>
      </c>
      <c r="K2488" t="s">
        <v>237</v>
      </c>
      <c r="L2488" t="n">
        <v>2</v>
      </c>
      <c r="M2488" t="n">
        <v>1</v>
      </c>
      <c r="N2488" t="n">
        <v>159</v>
      </c>
      <c r="O2488" t="n">
        <v>159</v>
      </c>
      <c r="P2488" t="n">
        <v>159</v>
      </c>
      <c r="Q2488" t="n">
        <v>0</v>
      </c>
      <c r="R2488" t="n">
        <v>0</v>
      </c>
      <c r="S2488" t="s">
        <v>7635</v>
      </c>
      <c r="T2488" t="n">
        <v>32</v>
      </c>
      <c r="U2488" t="s">
        <v>3109</v>
      </c>
      <c r="V2488" t="s">
        <v>3109</v>
      </c>
      <c r="W2488" t="s">
        <v>447</v>
      </c>
      <c r="X2488" t="s">
        <v>352</v>
      </c>
      <c r="Y2488" t="s">
        <v>353</v>
      </c>
      <c r="Z2488" t="s">
        <v>369</v>
      </c>
      <c r="AA2488" t="n">
        <v>190</v>
      </c>
      <c r="AB2488" t="s">
        <v>7636</v>
      </c>
      <c r="AC2488" t="s">
        <v>7635</v>
      </c>
      <c r="AD2488" t="n">
        <v>5</v>
      </c>
      <c r="AE2488" t="n">
        <v>708023.4300000001</v>
      </c>
      <c r="AF2488" t="n">
        <v>6187669.57</v>
      </c>
    </row>
    <row r="2489" spans="1:32">
      <c r="A2489" s="62" t="n">
        <v>2487</v>
      </c>
      <c r="B2489" t="s">
        <v>7637</v>
      </c>
      <c r="C2489" t="n">
        <v>130</v>
      </c>
      <c r="D2489" t="n">
        <v>1984</v>
      </c>
      <c r="E2489" t="n">
        <v>0</v>
      </c>
      <c r="F2489" t="n">
        <v>4</v>
      </c>
      <c r="G2489" t="s"/>
      <c r="H2489" t="n">
        <v>1</v>
      </c>
      <c r="I2489" t="s"/>
      <c r="J2489" t="n">
        <v>7</v>
      </c>
      <c r="K2489" t="s">
        <v>365</v>
      </c>
      <c r="L2489" t="s"/>
      <c r="M2489" t="n">
        <v>2</v>
      </c>
      <c r="N2489" t="n">
        <v>107</v>
      </c>
      <c r="O2489" t="n">
        <v>190</v>
      </c>
      <c r="P2489" t="n">
        <v>165</v>
      </c>
      <c r="Q2489" t="n">
        <v>0</v>
      </c>
      <c r="R2489" t="n">
        <v>0</v>
      </c>
      <c r="S2489" t="s">
        <v>7638</v>
      </c>
      <c r="T2489" t="n">
        <v>131</v>
      </c>
      <c r="U2489" t="s">
        <v>1306</v>
      </c>
      <c r="V2489" t="s">
        <v>1306</v>
      </c>
      <c r="W2489" t="s">
        <v>661</v>
      </c>
      <c r="X2489" t="s">
        <v>352</v>
      </c>
      <c r="Y2489" t="s">
        <v>353</v>
      </c>
      <c r="Z2489" t="s"/>
      <c r="AA2489" t="n">
        <v>190</v>
      </c>
      <c r="AB2489" t="s">
        <v>1561</v>
      </c>
      <c r="AC2489" t="s">
        <v>7638</v>
      </c>
      <c r="AD2489" t="n">
        <v>5</v>
      </c>
      <c r="AE2489" t="n">
        <v>709861.45</v>
      </c>
      <c r="AF2489" t="n">
        <v>6186842.44</v>
      </c>
    </row>
    <row r="2490" spans="1:32">
      <c r="A2490" s="62" t="n">
        <v>2488</v>
      </c>
      <c r="B2490" t="s">
        <v>7639</v>
      </c>
      <c r="C2490" t="n">
        <v>130</v>
      </c>
      <c r="D2490" t="n">
        <v>1998</v>
      </c>
      <c r="E2490" t="n">
        <v>0</v>
      </c>
      <c r="F2490" t="n">
        <v>4</v>
      </c>
      <c r="G2490" t="s"/>
      <c r="H2490" t="n">
        <v>1</v>
      </c>
      <c r="I2490" t="s"/>
      <c r="J2490" t="n">
        <v>1</v>
      </c>
      <c r="K2490" t="s">
        <v>349</v>
      </c>
      <c r="L2490" t="s"/>
      <c r="M2490" t="n">
        <v>1</v>
      </c>
      <c r="N2490" t="n">
        <v>118</v>
      </c>
      <c r="O2490" t="n">
        <v>118</v>
      </c>
      <c r="P2490" t="n">
        <v>118</v>
      </c>
      <c r="Q2490" t="n">
        <v>0</v>
      </c>
      <c r="R2490" t="n">
        <v>0</v>
      </c>
      <c r="S2490" t="s">
        <v>7640</v>
      </c>
      <c r="T2490" t="n">
        <v>326</v>
      </c>
      <c r="U2490" t="s">
        <v>6532</v>
      </c>
      <c r="V2490" t="s">
        <v>6532</v>
      </c>
      <c r="W2490" t="s">
        <v>399</v>
      </c>
      <c r="X2490" t="s">
        <v>352</v>
      </c>
      <c r="Y2490" t="s">
        <v>353</v>
      </c>
      <c r="Z2490" t="s"/>
      <c r="AA2490" t="n">
        <v>190</v>
      </c>
      <c r="AB2490" t="s">
        <v>2103</v>
      </c>
      <c r="AC2490" t="s">
        <v>7640</v>
      </c>
      <c r="AD2490" t="n">
        <v>5</v>
      </c>
      <c r="AE2490" t="n">
        <v>709678.86</v>
      </c>
      <c r="AF2490" t="n">
        <v>6187615.07</v>
      </c>
    </row>
    <row r="2491" spans="1:32">
      <c r="A2491" s="62" t="n">
        <v>2489</v>
      </c>
      <c r="B2491" t="s">
        <v>7641</v>
      </c>
      <c r="C2491" t="n">
        <v>120</v>
      </c>
      <c r="D2491" t="n">
        <v>1848</v>
      </c>
      <c r="E2491" t="n">
        <v>1998</v>
      </c>
      <c r="F2491" t="n">
        <v>7</v>
      </c>
      <c r="G2491" t="s"/>
      <c r="H2491" t="n">
        <v>1</v>
      </c>
      <c r="I2491" t="s"/>
      <c r="J2491" t="n">
        <v>6</v>
      </c>
      <c r="K2491" t="s">
        <v>522</v>
      </c>
      <c r="L2491" t="n">
        <v>2</v>
      </c>
      <c r="M2491" t="n">
        <v>1</v>
      </c>
      <c r="N2491" t="n">
        <v>141</v>
      </c>
      <c r="O2491" t="n">
        <v>141</v>
      </c>
      <c r="P2491" t="n">
        <v>187</v>
      </c>
      <c r="Q2491" t="n">
        <v>0</v>
      </c>
      <c r="R2491" t="n">
        <v>0</v>
      </c>
      <c r="S2491" t="s">
        <v>7642</v>
      </c>
      <c r="T2491" t="n">
        <v>499</v>
      </c>
      <c r="U2491" t="s">
        <v>6920</v>
      </c>
      <c r="V2491" t="s">
        <v>6920</v>
      </c>
      <c r="W2491" t="s">
        <v>526</v>
      </c>
      <c r="X2491" t="s">
        <v>352</v>
      </c>
      <c r="Y2491" t="s">
        <v>353</v>
      </c>
      <c r="Z2491" t="s">
        <v>369</v>
      </c>
      <c r="AA2491" t="n">
        <v>190</v>
      </c>
      <c r="AB2491" t="s">
        <v>7643</v>
      </c>
      <c r="AC2491" t="s">
        <v>7642</v>
      </c>
      <c r="AD2491" t="n">
        <v>5</v>
      </c>
      <c r="AE2491" t="n">
        <v>709206.1</v>
      </c>
      <c r="AF2491" t="n">
        <v>6188170.95</v>
      </c>
    </row>
    <row r="2492" spans="1:32">
      <c r="A2492" s="62" t="n">
        <v>2490</v>
      </c>
      <c r="B2492" t="s">
        <v>7644</v>
      </c>
      <c r="C2492" t="n">
        <v>120</v>
      </c>
      <c r="D2492" t="n">
        <v>1791</v>
      </c>
      <c r="E2492" t="n">
        <v>0</v>
      </c>
      <c r="F2492" t="n">
        <v>7</v>
      </c>
      <c r="G2492" t="s"/>
      <c r="H2492" t="n">
        <v>90</v>
      </c>
      <c r="I2492" t="s"/>
      <c r="J2492" t="n">
        <v>2</v>
      </c>
      <c r="K2492" t="s">
        <v>522</v>
      </c>
      <c r="L2492" t="s"/>
      <c r="M2492" t="n">
        <v>1</v>
      </c>
      <c r="N2492" t="n">
        <v>80</v>
      </c>
      <c r="O2492" t="n">
        <v>80</v>
      </c>
      <c r="P2492" t="n">
        <v>150</v>
      </c>
      <c r="Q2492" t="n">
        <v>0</v>
      </c>
      <c r="R2492" t="n">
        <v>0</v>
      </c>
      <c r="S2492" t="s">
        <v>7645</v>
      </c>
      <c r="T2492" t="n">
        <v>746</v>
      </c>
      <c r="U2492" t="s">
        <v>7646</v>
      </c>
      <c r="V2492" t="s">
        <v>7646</v>
      </c>
      <c r="W2492" t="s">
        <v>383</v>
      </c>
      <c r="X2492" t="s">
        <v>352</v>
      </c>
      <c r="Y2492" t="s">
        <v>353</v>
      </c>
      <c r="Z2492" t="s">
        <v>369</v>
      </c>
      <c r="AA2492" t="n">
        <v>190</v>
      </c>
      <c r="AB2492" t="s">
        <v>7647</v>
      </c>
      <c r="AC2492" t="s">
        <v>7645</v>
      </c>
      <c r="AD2492" t="n">
        <v>5</v>
      </c>
      <c r="AE2492" t="n">
        <v>709098.27</v>
      </c>
      <c r="AF2492" t="n">
        <v>6188027.21</v>
      </c>
    </row>
    <row r="2493" spans="1:32">
      <c r="A2493" s="62" t="n">
        <v>2491</v>
      </c>
      <c r="B2493" t="s">
        <v>7648</v>
      </c>
      <c r="C2493" t="n">
        <v>120</v>
      </c>
      <c r="D2493" t="n">
        <v>1966</v>
      </c>
      <c r="E2493" t="n">
        <v>1978</v>
      </c>
      <c r="F2493" t="n">
        <v>1</v>
      </c>
      <c r="G2493" t="s"/>
      <c r="H2493" t="n">
        <v>1</v>
      </c>
      <c r="I2493" t="s"/>
      <c r="J2493" t="n">
        <v>2</v>
      </c>
      <c r="K2493" t="s">
        <v>237</v>
      </c>
      <c r="L2493" t="s"/>
      <c r="M2493" t="n">
        <v>1</v>
      </c>
      <c r="N2493" t="n">
        <v>145</v>
      </c>
      <c r="O2493" t="n">
        <v>145</v>
      </c>
      <c r="P2493" t="n">
        <v>145</v>
      </c>
      <c r="Q2493" t="n">
        <v>0</v>
      </c>
      <c r="R2493" t="n">
        <v>0</v>
      </c>
      <c r="S2493" t="s">
        <v>7649</v>
      </c>
      <c r="T2493" t="n">
        <v>26</v>
      </c>
      <c r="U2493" t="s">
        <v>2787</v>
      </c>
      <c r="V2493" t="s">
        <v>2787</v>
      </c>
      <c r="W2493" t="s">
        <v>677</v>
      </c>
      <c r="X2493" t="s">
        <v>352</v>
      </c>
      <c r="Y2493" t="s">
        <v>353</v>
      </c>
      <c r="Z2493" t="s"/>
      <c r="AA2493" t="n">
        <v>190</v>
      </c>
      <c r="AB2493" t="s">
        <v>7650</v>
      </c>
      <c r="AC2493" t="s">
        <v>7649</v>
      </c>
      <c r="AD2493" t="n">
        <v>5</v>
      </c>
      <c r="AE2493" t="n">
        <v>711213.33</v>
      </c>
      <c r="AF2493" t="n">
        <v>6187944.27</v>
      </c>
    </row>
    <row r="2494" spans="1:32">
      <c r="A2494" s="62" t="n">
        <v>2492</v>
      </c>
      <c r="B2494" t="s">
        <v>7651</v>
      </c>
      <c r="C2494" t="n">
        <v>120</v>
      </c>
      <c r="D2494" t="n">
        <v>2013</v>
      </c>
      <c r="E2494" t="n">
        <v>0</v>
      </c>
      <c r="F2494" t="n">
        <v>4</v>
      </c>
      <c r="G2494" t="s"/>
      <c r="H2494" t="n">
        <v>1</v>
      </c>
      <c r="I2494" t="s"/>
      <c r="J2494" t="n">
        <v>2</v>
      </c>
      <c r="K2494" t="s">
        <v>237</v>
      </c>
      <c r="L2494" t="s"/>
      <c r="M2494" t="n">
        <v>1</v>
      </c>
      <c r="N2494" t="n">
        <v>243</v>
      </c>
      <c r="O2494" t="n">
        <v>243</v>
      </c>
      <c r="P2494" t="n">
        <v>195</v>
      </c>
      <c r="Q2494" t="n">
        <v>0</v>
      </c>
      <c r="R2494" t="n">
        <v>0</v>
      </c>
      <c r="S2494" t="s">
        <v>7652</v>
      </c>
      <c r="T2494" t="n">
        <v>173</v>
      </c>
      <c r="U2494" t="s">
        <v>5067</v>
      </c>
      <c r="V2494" t="s">
        <v>5067</v>
      </c>
      <c r="W2494" t="s">
        <v>622</v>
      </c>
      <c r="X2494" t="s">
        <v>352</v>
      </c>
      <c r="Y2494" t="s">
        <v>353</v>
      </c>
      <c r="Z2494" t="s"/>
      <c r="AA2494" t="n">
        <v>190</v>
      </c>
      <c r="AB2494" t="s">
        <v>7653</v>
      </c>
      <c r="AC2494" t="s">
        <v>7652</v>
      </c>
      <c r="AD2494" t="n">
        <v>5</v>
      </c>
      <c r="AE2494" t="n">
        <v>711493.6800000001</v>
      </c>
      <c r="AF2494" t="n">
        <v>6186542.83</v>
      </c>
    </row>
    <row r="2495" spans="1:32">
      <c r="A2495" s="62" t="n">
        <v>2493</v>
      </c>
      <c r="B2495" t="s">
        <v>7654</v>
      </c>
      <c r="C2495" t="n">
        <v>120</v>
      </c>
      <c r="D2495" t="n">
        <v>1964</v>
      </c>
      <c r="E2495" t="n">
        <v>1969</v>
      </c>
      <c r="F2495" t="n">
        <v>5</v>
      </c>
      <c r="G2495" t="s"/>
      <c r="H2495" t="n">
        <v>1</v>
      </c>
      <c r="I2495" t="s"/>
      <c r="J2495" t="n">
        <v>2</v>
      </c>
      <c r="K2495" t="s">
        <v>237</v>
      </c>
      <c r="L2495" t="n">
        <v>5</v>
      </c>
      <c r="M2495" t="n">
        <v>1</v>
      </c>
      <c r="N2495" t="n">
        <v>127</v>
      </c>
      <c r="O2495" t="n">
        <v>127</v>
      </c>
      <c r="P2495" t="n">
        <v>101</v>
      </c>
      <c r="Q2495" t="n">
        <v>0</v>
      </c>
      <c r="R2495" t="n">
        <v>0</v>
      </c>
      <c r="S2495" t="s">
        <v>7655</v>
      </c>
      <c r="T2495" t="n">
        <v>261</v>
      </c>
      <c r="U2495" t="s">
        <v>2556</v>
      </c>
      <c r="V2495" t="s">
        <v>2556</v>
      </c>
      <c r="W2495" t="s">
        <v>1053</v>
      </c>
      <c r="X2495" t="s">
        <v>352</v>
      </c>
      <c r="Y2495" t="s">
        <v>353</v>
      </c>
      <c r="Z2495" t="s"/>
      <c r="AA2495" t="n">
        <v>190</v>
      </c>
      <c r="AB2495" t="s">
        <v>7656</v>
      </c>
      <c r="AC2495" t="s">
        <v>7655</v>
      </c>
      <c r="AD2495" t="n">
        <v>5</v>
      </c>
      <c r="AE2495" t="n">
        <v>711669.6899999999</v>
      </c>
      <c r="AF2495" t="n">
        <v>6186187.4</v>
      </c>
    </row>
    <row r="2496" spans="1:32">
      <c r="A2496" s="62" t="n">
        <v>2494</v>
      </c>
      <c r="B2496" t="s">
        <v>7657</v>
      </c>
      <c r="C2496" t="n">
        <v>120</v>
      </c>
      <c r="D2496" t="n">
        <v>1970</v>
      </c>
      <c r="E2496" t="n">
        <v>0</v>
      </c>
      <c r="F2496" t="n">
        <v>5</v>
      </c>
      <c r="G2496" t="s"/>
      <c r="H2496" t="n">
        <v>1</v>
      </c>
      <c r="I2496" t="s"/>
      <c r="J2496" t="n">
        <v>1</v>
      </c>
      <c r="K2496" t="s">
        <v>349</v>
      </c>
      <c r="L2496" t="s"/>
      <c r="M2496" t="n">
        <v>1</v>
      </c>
      <c r="N2496" t="n">
        <v>164</v>
      </c>
      <c r="O2496" t="n">
        <v>164</v>
      </c>
      <c r="P2496" t="n">
        <v>164</v>
      </c>
      <c r="Q2496" t="n">
        <v>0</v>
      </c>
      <c r="R2496" t="n">
        <v>0</v>
      </c>
      <c r="S2496" t="s">
        <v>7658</v>
      </c>
      <c r="T2496" t="n">
        <v>290</v>
      </c>
      <c r="U2496" t="s">
        <v>1132</v>
      </c>
      <c r="V2496" t="s">
        <v>1132</v>
      </c>
      <c r="W2496" t="s">
        <v>2872</v>
      </c>
      <c r="X2496" t="s">
        <v>352</v>
      </c>
      <c r="Y2496" t="s">
        <v>353</v>
      </c>
      <c r="Z2496" t="s"/>
      <c r="AA2496" t="n">
        <v>190</v>
      </c>
      <c r="AB2496" t="s">
        <v>7659</v>
      </c>
      <c r="AC2496" t="s">
        <v>7658</v>
      </c>
      <c r="AD2496" t="n">
        <v>5</v>
      </c>
      <c r="AE2496" t="n">
        <v>711706.74</v>
      </c>
      <c r="AF2496" t="n">
        <v>6188171.66</v>
      </c>
    </row>
    <row r="2497" spans="1:32">
      <c r="A2497" s="62" t="n">
        <v>2495</v>
      </c>
      <c r="B2497" t="s">
        <v>7660</v>
      </c>
      <c r="C2497" t="n">
        <v>120</v>
      </c>
      <c r="D2497" t="n">
        <v>1967</v>
      </c>
      <c r="E2497" t="n">
        <v>2006</v>
      </c>
      <c r="F2497" t="n">
        <v>3</v>
      </c>
      <c r="G2497" t="s"/>
      <c r="H2497" t="n">
        <v>1</v>
      </c>
      <c r="I2497" t="s"/>
      <c r="J2497" t="n">
        <v>2</v>
      </c>
      <c r="K2497" t="s">
        <v>237</v>
      </c>
      <c r="L2497" t="n">
        <v>90</v>
      </c>
      <c r="M2497" t="n">
        <v>1</v>
      </c>
      <c r="N2497" t="n">
        <v>138</v>
      </c>
      <c r="O2497" t="n">
        <v>138</v>
      </c>
      <c r="P2497" t="n">
        <v>138</v>
      </c>
      <c r="Q2497" t="n">
        <v>0</v>
      </c>
      <c r="R2497" t="n">
        <v>0</v>
      </c>
      <c r="S2497" t="s">
        <v>7661</v>
      </c>
      <c r="T2497" t="n">
        <v>305</v>
      </c>
      <c r="U2497" t="s">
        <v>5517</v>
      </c>
      <c r="V2497" t="s">
        <v>5517</v>
      </c>
      <c r="W2497" t="s">
        <v>951</v>
      </c>
      <c r="X2497" t="s">
        <v>352</v>
      </c>
      <c r="Y2497" t="s">
        <v>353</v>
      </c>
      <c r="Z2497" t="s"/>
      <c r="AA2497" t="n">
        <v>190</v>
      </c>
      <c r="AB2497" t="s">
        <v>1703</v>
      </c>
      <c r="AC2497" t="s">
        <v>7661</v>
      </c>
      <c r="AD2497" t="n">
        <v>5</v>
      </c>
      <c r="AE2497" t="n">
        <v>711605.79</v>
      </c>
      <c r="AF2497" t="n">
        <v>6186521.05</v>
      </c>
    </row>
    <row r="2498" spans="1:32">
      <c r="A2498" s="62" t="n">
        <v>2496</v>
      </c>
      <c r="B2498" t="s">
        <v>7662</v>
      </c>
      <c r="C2498" t="n">
        <v>420</v>
      </c>
      <c r="D2498" t="n">
        <v>1975</v>
      </c>
      <c r="E2498" t="n">
        <v>2005</v>
      </c>
      <c r="F2498" t="n">
        <v>6</v>
      </c>
      <c r="G2498" t="s"/>
      <c r="H2498" t="n">
        <v>1</v>
      </c>
      <c r="I2498" t="s"/>
      <c r="J2498" t="n">
        <v>2</v>
      </c>
      <c r="K2498" t="s">
        <v>237</v>
      </c>
      <c r="L2498" t="n">
        <v>90</v>
      </c>
      <c r="M2498" t="n">
        <v>1</v>
      </c>
      <c r="N2498" t="n">
        <v>2269</v>
      </c>
      <c r="O2498" t="n">
        <v>2269</v>
      </c>
      <c r="P2498" t="n">
        <v>0</v>
      </c>
      <c r="Q2498" t="n">
        <v>2481</v>
      </c>
      <c r="R2498" t="n">
        <v>0</v>
      </c>
      <c r="S2498" t="s">
        <v>7663</v>
      </c>
      <c r="T2498" t="n">
        <v>385</v>
      </c>
      <c r="U2498" t="s">
        <v>1145</v>
      </c>
      <c r="V2498" t="s">
        <v>1145</v>
      </c>
      <c r="W2498" t="s">
        <v>2136</v>
      </c>
      <c r="X2498" t="s">
        <v>352</v>
      </c>
      <c r="Y2498" t="s">
        <v>353</v>
      </c>
      <c r="Z2498" t="s"/>
      <c r="AA2498" t="n">
        <v>190</v>
      </c>
      <c r="AB2498" t="s">
        <v>7664</v>
      </c>
      <c r="AC2498" t="s">
        <v>7663</v>
      </c>
      <c r="AD2498" t="n">
        <v>5</v>
      </c>
      <c r="AE2498" t="n">
        <v>712330.13</v>
      </c>
      <c r="AF2498" t="n">
        <v>6186969.65</v>
      </c>
    </row>
    <row r="2499" spans="1:32">
      <c r="A2499" s="62" t="n">
        <v>2497</v>
      </c>
      <c r="B2499" t="s">
        <v>7665</v>
      </c>
      <c r="C2499" t="n">
        <v>120</v>
      </c>
      <c r="D2499" t="n">
        <v>1958</v>
      </c>
      <c r="E2499" t="n">
        <v>0</v>
      </c>
      <c r="F2499" t="n">
        <v>3</v>
      </c>
      <c r="G2499" t="s"/>
      <c r="H2499" t="n">
        <v>1</v>
      </c>
      <c r="I2499" t="s"/>
      <c r="J2499" t="n">
        <v>1</v>
      </c>
      <c r="K2499" t="s">
        <v>349</v>
      </c>
      <c r="L2499" t="s"/>
      <c r="M2499" t="n">
        <v>1</v>
      </c>
      <c r="N2499" t="n">
        <v>122</v>
      </c>
      <c r="O2499" t="n">
        <v>122</v>
      </c>
      <c r="P2499" t="n">
        <v>100</v>
      </c>
      <c r="Q2499" t="n">
        <v>0</v>
      </c>
      <c r="R2499" t="n">
        <v>0</v>
      </c>
      <c r="S2499" t="s">
        <v>7666</v>
      </c>
      <c r="T2499" t="n">
        <v>427</v>
      </c>
      <c r="U2499" t="s">
        <v>6220</v>
      </c>
      <c r="V2499" t="s">
        <v>6220</v>
      </c>
      <c r="W2499" t="s">
        <v>503</v>
      </c>
      <c r="X2499" t="s">
        <v>352</v>
      </c>
      <c r="Y2499" t="s">
        <v>353</v>
      </c>
      <c r="Z2499" t="s"/>
      <c r="AA2499" t="n">
        <v>190</v>
      </c>
      <c r="AB2499" t="s">
        <v>7667</v>
      </c>
      <c r="AC2499" t="s">
        <v>7666</v>
      </c>
      <c r="AD2499" t="n">
        <v>5</v>
      </c>
      <c r="AE2499" t="n">
        <v>711398.33</v>
      </c>
      <c r="AF2499" t="n">
        <v>6188158.34</v>
      </c>
    </row>
    <row r="2500" spans="1:32">
      <c r="A2500" s="62" t="n">
        <v>2498</v>
      </c>
      <c r="B2500" t="s">
        <v>7668</v>
      </c>
      <c r="C2500" t="n">
        <v>120</v>
      </c>
      <c r="D2500" t="n">
        <v>1977</v>
      </c>
      <c r="E2500" t="n">
        <v>1992</v>
      </c>
      <c r="F2500" t="n">
        <v>90</v>
      </c>
      <c r="G2500" t="s"/>
      <c r="H2500" t="n">
        <v>1</v>
      </c>
      <c r="I2500" t="s"/>
      <c r="J2500" t="n">
        <v>2</v>
      </c>
      <c r="K2500" t="s">
        <v>522</v>
      </c>
      <c r="L2500" t="n">
        <v>2</v>
      </c>
      <c r="M2500" t="n">
        <v>2</v>
      </c>
      <c r="N2500" t="n">
        <v>130</v>
      </c>
      <c r="O2500" t="n">
        <v>187</v>
      </c>
      <c r="P2500" t="n">
        <v>187</v>
      </c>
      <c r="Q2500" t="n">
        <v>0</v>
      </c>
      <c r="R2500" t="n">
        <v>0</v>
      </c>
      <c r="S2500" t="s">
        <v>7669</v>
      </c>
      <c r="T2500" t="n">
        <v>450</v>
      </c>
      <c r="U2500" t="s">
        <v>1154</v>
      </c>
      <c r="V2500" t="s">
        <v>1154</v>
      </c>
      <c r="W2500" t="s">
        <v>342</v>
      </c>
      <c r="X2500" t="s">
        <v>352</v>
      </c>
      <c r="Y2500" t="s">
        <v>353</v>
      </c>
      <c r="Z2500" t="s"/>
      <c r="AA2500" t="n">
        <v>190</v>
      </c>
      <c r="AB2500" t="s">
        <v>4011</v>
      </c>
      <c r="AC2500" t="s">
        <v>7669</v>
      </c>
      <c r="AD2500" t="n">
        <v>5</v>
      </c>
      <c r="AE2500" t="n">
        <v>710772.79</v>
      </c>
      <c r="AF2500" t="n">
        <v>6187996.25</v>
      </c>
    </row>
    <row r="2501" spans="1:32">
      <c r="A2501" s="62" t="n">
        <v>2499</v>
      </c>
      <c r="B2501" t="s">
        <v>7670</v>
      </c>
      <c r="C2501" t="n">
        <v>120</v>
      </c>
      <c r="D2501" t="n">
        <v>1970</v>
      </c>
      <c r="E2501" t="n">
        <v>0</v>
      </c>
      <c r="F2501" t="n">
        <v>3</v>
      </c>
      <c r="G2501" t="s"/>
      <c r="H2501" t="n">
        <v>1</v>
      </c>
      <c r="I2501" t="s"/>
      <c r="J2501" t="n">
        <v>2</v>
      </c>
      <c r="K2501" t="s">
        <v>237</v>
      </c>
      <c r="L2501" t="n">
        <v>5</v>
      </c>
      <c r="M2501" t="n">
        <v>1</v>
      </c>
      <c r="N2501" t="n">
        <v>135</v>
      </c>
      <c r="O2501" t="n">
        <v>135</v>
      </c>
      <c r="P2501" t="n">
        <v>135</v>
      </c>
      <c r="Q2501" t="n">
        <v>0</v>
      </c>
      <c r="R2501" t="n">
        <v>0</v>
      </c>
      <c r="S2501" t="s">
        <v>7671</v>
      </c>
      <c r="T2501" t="n">
        <v>530</v>
      </c>
      <c r="U2501" t="s">
        <v>1159</v>
      </c>
      <c r="V2501" t="s">
        <v>1159</v>
      </c>
      <c r="W2501" t="s">
        <v>3374</v>
      </c>
      <c r="X2501" t="s">
        <v>352</v>
      </c>
      <c r="Y2501" t="s">
        <v>353</v>
      </c>
      <c r="Z2501" t="s"/>
      <c r="AA2501" t="n">
        <v>190</v>
      </c>
      <c r="AB2501" t="s">
        <v>5552</v>
      </c>
      <c r="AC2501" t="s">
        <v>7671</v>
      </c>
      <c r="AD2501" t="n">
        <v>5</v>
      </c>
      <c r="AE2501" t="n">
        <v>712508.21</v>
      </c>
      <c r="AF2501" t="n">
        <v>6187111.97</v>
      </c>
    </row>
    <row r="2502" spans="1:32">
      <c r="A2502" s="62" t="n">
        <v>2500</v>
      </c>
      <c r="B2502" t="s">
        <v>7672</v>
      </c>
      <c r="C2502" t="n">
        <v>130</v>
      </c>
      <c r="D2502" t="n">
        <v>1956</v>
      </c>
      <c r="E2502" t="n">
        <v>0</v>
      </c>
      <c r="F2502" t="n">
        <v>1</v>
      </c>
      <c r="G2502" t="s"/>
      <c r="H2502" t="n">
        <v>2</v>
      </c>
      <c r="I2502" t="s"/>
      <c r="J2502" t="n">
        <v>1</v>
      </c>
      <c r="K2502" t="s">
        <v>349</v>
      </c>
      <c r="L2502" t="s"/>
      <c r="M2502" t="n">
        <v>1</v>
      </c>
      <c r="N2502" t="n">
        <v>68</v>
      </c>
      <c r="O2502" t="n">
        <v>68</v>
      </c>
      <c r="P2502" t="n">
        <v>68</v>
      </c>
      <c r="Q2502" t="n">
        <v>0</v>
      </c>
      <c r="R2502" t="n">
        <v>0</v>
      </c>
      <c r="S2502" t="s">
        <v>7673</v>
      </c>
      <c r="T2502" t="n">
        <v>731</v>
      </c>
      <c r="U2502" t="s">
        <v>1173</v>
      </c>
      <c r="V2502" t="s">
        <v>1173</v>
      </c>
      <c r="W2502" t="s">
        <v>7674</v>
      </c>
      <c r="X2502" t="s">
        <v>352</v>
      </c>
      <c r="Y2502" t="s">
        <v>353</v>
      </c>
      <c r="Z2502" t="s"/>
      <c r="AA2502" t="n">
        <v>190</v>
      </c>
      <c r="AB2502" t="s">
        <v>7675</v>
      </c>
      <c r="AC2502" t="s">
        <v>7673</v>
      </c>
      <c r="AD2502" t="n">
        <v>5</v>
      </c>
      <c r="AE2502" t="n">
        <v>711140.34</v>
      </c>
      <c r="AF2502" t="n">
        <v>6186629.82</v>
      </c>
    </row>
    <row r="2503" spans="1:32">
      <c r="A2503" s="62" t="n">
        <v>2501</v>
      </c>
      <c r="B2503" t="s">
        <v>7676</v>
      </c>
      <c r="C2503" t="n">
        <v>120</v>
      </c>
      <c r="D2503" t="n">
        <v>1969</v>
      </c>
      <c r="E2503" t="n">
        <v>0</v>
      </c>
      <c r="F2503" t="n">
        <v>1</v>
      </c>
      <c r="G2503" t="s"/>
      <c r="H2503" t="n">
        <v>1</v>
      </c>
      <c r="I2503" t="s"/>
      <c r="J2503" t="n">
        <v>2</v>
      </c>
      <c r="K2503" t="s">
        <v>533</v>
      </c>
      <c r="L2503" t="s"/>
      <c r="M2503" t="n">
        <v>1</v>
      </c>
      <c r="N2503" t="n">
        <v>127</v>
      </c>
      <c r="O2503" t="n">
        <v>127</v>
      </c>
      <c r="P2503" t="n">
        <v>180</v>
      </c>
      <c r="Q2503" t="n">
        <v>0</v>
      </c>
      <c r="R2503" t="n">
        <v>0</v>
      </c>
      <c r="S2503" t="s">
        <v>7677</v>
      </c>
      <c r="T2503" t="n">
        <v>18</v>
      </c>
      <c r="U2503" t="s">
        <v>7094</v>
      </c>
      <c r="V2503" t="s">
        <v>7094</v>
      </c>
      <c r="W2503" t="s">
        <v>526</v>
      </c>
      <c r="X2503" t="s">
        <v>352</v>
      </c>
      <c r="Y2503" t="s">
        <v>353</v>
      </c>
      <c r="Z2503" t="s">
        <v>480</v>
      </c>
      <c r="AA2503" t="n">
        <v>190</v>
      </c>
      <c r="AB2503" t="s">
        <v>7678</v>
      </c>
      <c r="AC2503" t="s">
        <v>7677</v>
      </c>
      <c r="AD2503" t="n">
        <v>5</v>
      </c>
      <c r="AE2503" t="n">
        <v>713150.52</v>
      </c>
      <c r="AF2503" t="n">
        <v>6184587.28</v>
      </c>
    </row>
    <row r="2504" spans="1:32">
      <c r="A2504" s="62" t="n">
        <v>2502</v>
      </c>
      <c r="B2504" t="s">
        <v>7679</v>
      </c>
      <c r="C2504" t="n">
        <v>120</v>
      </c>
      <c r="D2504" t="n">
        <v>1960</v>
      </c>
      <c r="E2504" t="n">
        <v>2009</v>
      </c>
      <c r="F2504" t="n">
        <v>4</v>
      </c>
      <c r="G2504" t="s"/>
      <c r="H2504" t="n">
        <v>1</v>
      </c>
      <c r="I2504" t="s"/>
      <c r="J2504" t="n">
        <v>2</v>
      </c>
      <c r="K2504" t="s">
        <v>237</v>
      </c>
      <c r="L2504" t="s"/>
      <c r="M2504" t="n">
        <v>1</v>
      </c>
      <c r="N2504" t="n">
        <v>156</v>
      </c>
      <c r="O2504" t="n">
        <v>156</v>
      </c>
      <c r="P2504" t="n">
        <v>156</v>
      </c>
      <c r="Q2504" t="n">
        <v>0</v>
      </c>
      <c r="R2504" t="n">
        <v>0</v>
      </c>
      <c r="S2504" t="s">
        <v>7680</v>
      </c>
      <c r="T2504" t="n">
        <v>225</v>
      </c>
      <c r="U2504" t="s">
        <v>7527</v>
      </c>
      <c r="V2504" t="s">
        <v>7527</v>
      </c>
      <c r="W2504" t="s">
        <v>522</v>
      </c>
      <c r="X2504" t="s">
        <v>352</v>
      </c>
      <c r="Y2504" t="s">
        <v>353</v>
      </c>
      <c r="Z2504" t="s">
        <v>480</v>
      </c>
      <c r="AA2504" t="n">
        <v>190</v>
      </c>
      <c r="AB2504" t="s">
        <v>7681</v>
      </c>
      <c r="AC2504" t="s">
        <v>7680</v>
      </c>
      <c r="AD2504" t="n">
        <v>5</v>
      </c>
      <c r="AE2504" t="n">
        <v>714029.87</v>
      </c>
      <c r="AF2504" t="n">
        <v>6183943.48</v>
      </c>
    </row>
    <row r="2505" spans="1:32">
      <c r="A2505" s="62" t="n">
        <v>2503</v>
      </c>
      <c r="B2505" t="s">
        <v>7682</v>
      </c>
      <c r="C2505" t="n">
        <v>120</v>
      </c>
      <c r="D2505" t="n">
        <v>1912</v>
      </c>
      <c r="E2505" t="n">
        <v>0</v>
      </c>
      <c r="F2505" t="n">
        <v>5</v>
      </c>
      <c r="G2505" t="s"/>
      <c r="H2505" t="n">
        <v>1</v>
      </c>
      <c r="I2505" t="s"/>
      <c r="J2505" t="n">
        <v>2</v>
      </c>
      <c r="K2505" t="s">
        <v>237</v>
      </c>
      <c r="L2505" t="s"/>
      <c r="M2505" t="n">
        <v>1</v>
      </c>
      <c r="N2505" t="n">
        <v>120</v>
      </c>
      <c r="O2505" t="n">
        <v>120</v>
      </c>
      <c r="P2505" t="n">
        <v>171</v>
      </c>
      <c r="Q2505" t="n">
        <v>0</v>
      </c>
      <c r="R2505" t="n">
        <v>0</v>
      </c>
      <c r="S2505" t="s">
        <v>7683</v>
      </c>
      <c r="T2505" t="n">
        <v>492</v>
      </c>
      <c r="U2505" t="s">
        <v>7684</v>
      </c>
      <c r="V2505" t="s">
        <v>7684</v>
      </c>
      <c r="W2505" t="s">
        <v>6448</v>
      </c>
      <c r="X2505" t="s">
        <v>352</v>
      </c>
      <c r="Y2505" t="s">
        <v>353</v>
      </c>
      <c r="Z2505" t="s">
        <v>480</v>
      </c>
      <c r="AA2505" t="n">
        <v>190</v>
      </c>
      <c r="AB2505" t="s">
        <v>7685</v>
      </c>
      <c r="AC2505" t="s">
        <v>7683</v>
      </c>
      <c r="AD2505" t="n">
        <v>5</v>
      </c>
      <c r="AE2505" t="n">
        <v>712867.38</v>
      </c>
      <c r="AF2505" t="n">
        <v>6184693</v>
      </c>
    </row>
    <row r="2506" spans="1:32">
      <c r="A2506" s="62" t="n">
        <v>2504</v>
      </c>
      <c r="B2506" t="s">
        <v>7686</v>
      </c>
      <c r="C2506" t="n">
        <v>120</v>
      </c>
      <c r="D2506" t="n">
        <v>1949</v>
      </c>
      <c r="E2506" t="n">
        <v>1997</v>
      </c>
      <c r="F2506" t="n">
        <v>5</v>
      </c>
      <c r="G2506" t="s"/>
      <c r="H2506" t="n">
        <v>1</v>
      </c>
      <c r="I2506" t="s"/>
      <c r="J2506" t="n">
        <v>2</v>
      </c>
      <c r="K2506" t="s">
        <v>522</v>
      </c>
      <c r="L2506" t="n">
        <v>80</v>
      </c>
      <c r="M2506" t="n">
        <v>1</v>
      </c>
      <c r="N2506" t="n">
        <v>136</v>
      </c>
      <c r="O2506" t="n">
        <v>136</v>
      </c>
      <c r="P2506" t="n">
        <v>175</v>
      </c>
      <c r="Q2506" t="n">
        <v>0</v>
      </c>
      <c r="R2506" t="n">
        <v>0</v>
      </c>
      <c r="S2506" t="s">
        <v>7687</v>
      </c>
      <c r="T2506" t="n">
        <v>550</v>
      </c>
      <c r="U2506" t="s">
        <v>2213</v>
      </c>
      <c r="V2506" t="s">
        <v>2213</v>
      </c>
      <c r="W2506" t="s">
        <v>471</v>
      </c>
      <c r="X2506" t="s">
        <v>352</v>
      </c>
      <c r="Y2506" t="s">
        <v>353</v>
      </c>
      <c r="Z2506" t="s">
        <v>480</v>
      </c>
      <c r="AA2506" t="n">
        <v>190</v>
      </c>
      <c r="AB2506" t="s">
        <v>7688</v>
      </c>
      <c r="AC2506" t="s">
        <v>7687</v>
      </c>
      <c r="AD2506" t="n">
        <v>5</v>
      </c>
      <c r="AE2506" t="n">
        <v>713452.48</v>
      </c>
      <c r="AF2506" t="n">
        <v>6184527.35</v>
      </c>
    </row>
    <row r="2507" spans="1:32">
      <c r="A2507" s="62" t="n">
        <v>2505</v>
      </c>
      <c r="B2507" t="s">
        <v>7689</v>
      </c>
      <c r="C2507" t="n">
        <v>130</v>
      </c>
      <c r="D2507" t="n">
        <v>1955</v>
      </c>
      <c r="E2507" t="n">
        <v>0</v>
      </c>
      <c r="F2507" t="n">
        <v>5</v>
      </c>
      <c r="G2507" t="s"/>
      <c r="H2507" t="n">
        <v>1</v>
      </c>
      <c r="I2507" t="s"/>
      <c r="J2507" t="n">
        <v>2</v>
      </c>
      <c r="K2507" t="s">
        <v>237</v>
      </c>
      <c r="L2507" t="n">
        <v>90</v>
      </c>
      <c r="M2507" t="n">
        <v>2</v>
      </c>
      <c r="N2507" t="n">
        <v>50</v>
      </c>
      <c r="O2507" t="n">
        <v>85</v>
      </c>
      <c r="P2507" t="n">
        <v>85</v>
      </c>
      <c r="Q2507" t="n">
        <v>0</v>
      </c>
      <c r="R2507" t="n">
        <v>0</v>
      </c>
      <c r="S2507" t="s">
        <v>7690</v>
      </c>
      <c r="T2507" t="n">
        <v>756</v>
      </c>
      <c r="U2507" t="s">
        <v>7043</v>
      </c>
      <c r="V2507" t="s">
        <v>7043</v>
      </c>
      <c r="W2507" t="s">
        <v>237</v>
      </c>
      <c r="X2507" t="s">
        <v>352</v>
      </c>
      <c r="Y2507" t="s">
        <v>353</v>
      </c>
      <c r="Z2507" t="s">
        <v>480</v>
      </c>
      <c r="AA2507" t="n">
        <v>190</v>
      </c>
      <c r="AB2507" t="s">
        <v>7691</v>
      </c>
      <c r="AC2507" t="s">
        <v>7690</v>
      </c>
      <c r="AD2507" t="n">
        <v>5</v>
      </c>
      <c r="AE2507" t="n">
        <v>714161.67</v>
      </c>
      <c r="AF2507" t="n">
        <v>6183992.81</v>
      </c>
    </row>
    <row r="2508" spans="1:32">
      <c r="A2508" s="62" t="n">
        <v>2506</v>
      </c>
      <c r="B2508" t="s">
        <v>7692</v>
      </c>
      <c r="C2508" t="n">
        <v>130</v>
      </c>
      <c r="D2508" t="n">
        <v>1951</v>
      </c>
      <c r="E2508" t="n">
        <v>0</v>
      </c>
      <c r="F2508" t="n">
        <v>5</v>
      </c>
      <c r="G2508" t="s"/>
      <c r="H2508" t="n">
        <v>1</v>
      </c>
      <c r="I2508" t="s"/>
      <c r="J2508" t="n">
        <v>2</v>
      </c>
      <c r="K2508" t="s">
        <v>237</v>
      </c>
      <c r="L2508" t="s"/>
      <c r="M2508" t="n">
        <v>2</v>
      </c>
      <c r="N2508" t="n">
        <v>51</v>
      </c>
      <c r="O2508" t="n">
        <v>88</v>
      </c>
      <c r="P2508" t="n">
        <v>88</v>
      </c>
      <c r="Q2508" t="n">
        <v>0</v>
      </c>
      <c r="R2508" t="n">
        <v>0</v>
      </c>
      <c r="S2508" t="s">
        <v>7693</v>
      </c>
      <c r="T2508" t="n">
        <v>88</v>
      </c>
      <c r="U2508" t="s">
        <v>4521</v>
      </c>
      <c r="V2508" t="s">
        <v>4521</v>
      </c>
      <c r="W2508" t="s">
        <v>1155</v>
      </c>
      <c r="X2508" t="s">
        <v>352</v>
      </c>
      <c r="Y2508" t="s">
        <v>353</v>
      </c>
      <c r="Z2508" t="s">
        <v>375</v>
      </c>
      <c r="AA2508" t="n">
        <v>190</v>
      </c>
      <c r="AB2508" t="s">
        <v>1095</v>
      </c>
      <c r="AC2508" t="s">
        <v>7693</v>
      </c>
      <c r="AD2508" t="n">
        <v>5</v>
      </c>
      <c r="AE2508" t="n">
        <v>709331.62</v>
      </c>
      <c r="AF2508" t="n">
        <v>6184564.83</v>
      </c>
    </row>
    <row r="2509" spans="1:32">
      <c r="A2509" s="62" t="n">
        <v>2507</v>
      </c>
      <c r="B2509" t="s">
        <v>7694</v>
      </c>
      <c r="C2509" t="n">
        <v>120</v>
      </c>
      <c r="D2509" t="n">
        <v>1980</v>
      </c>
      <c r="E2509" t="n">
        <v>0</v>
      </c>
      <c r="F2509" t="n">
        <v>4</v>
      </c>
      <c r="G2509" t="s"/>
      <c r="H2509" t="n">
        <v>1</v>
      </c>
      <c r="I2509" t="s"/>
      <c r="J2509" t="n">
        <v>5</v>
      </c>
      <c r="K2509" t="s">
        <v>365</v>
      </c>
      <c r="L2509" t="s"/>
      <c r="M2509" t="n">
        <v>1</v>
      </c>
      <c r="N2509" t="n">
        <v>108</v>
      </c>
      <c r="O2509" t="n">
        <v>108</v>
      </c>
      <c r="P2509" t="n">
        <v>108</v>
      </c>
      <c r="Q2509" t="n">
        <v>0</v>
      </c>
      <c r="R2509" t="n">
        <v>0</v>
      </c>
      <c r="S2509" t="s">
        <v>7695</v>
      </c>
      <c r="T2509" t="n">
        <v>32</v>
      </c>
      <c r="U2509" t="s">
        <v>3109</v>
      </c>
      <c r="V2509" t="s">
        <v>3109</v>
      </c>
      <c r="W2509" t="s">
        <v>633</v>
      </c>
      <c r="X2509" t="s">
        <v>352</v>
      </c>
      <c r="Y2509" t="s">
        <v>353</v>
      </c>
      <c r="Z2509" t="s">
        <v>369</v>
      </c>
      <c r="AA2509" t="n">
        <v>190</v>
      </c>
      <c r="AB2509" t="s">
        <v>7696</v>
      </c>
      <c r="AC2509" t="s">
        <v>7695</v>
      </c>
      <c r="AD2509" t="n">
        <v>5</v>
      </c>
      <c r="AE2509" t="n">
        <v>707921.36</v>
      </c>
      <c r="AF2509" t="n">
        <v>6187729.04</v>
      </c>
    </row>
    <row r="2510" spans="1:32">
      <c r="A2510" s="62" t="n">
        <v>2508</v>
      </c>
      <c r="B2510" t="s">
        <v>7697</v>
      </c>
      <c r="C2510" t="n">
        <v>120</v>
      </c>
      <c r="D2510" t="n">
        <v>1980</v>
      </c>
      <c r="E2510" t="n">
        <v>0</v>
      </c>
      <c r="F2510" t="n">
        <v>4</v>
      </c>
      <c r="G2510" t="s"/>
      <c r="H2510" t="n">
        <v>1</v>
      </c>
      <c r="I2510" t="s"/>
      <c r="J2510" t="n">
        <v>7</v>
      </c>
      <c r="K2510" t="s">
        <v>365</v>
      </c>
      <c r="L2510" t="s"/>
      <c r="M2510" t="n">
        <v>1</v>
      </c>
      <c r="N2510" t="n">
        <v>141</v>
      </c>
      <c r="O2510" t="n">
        <v>141</v>
      </c>
      <c r="P2510" t="n">
        <v>141</v>
      </c>
      <c r="Q2510" t="n">
        <v>0</v>
      </c>
      <c r="R2510" t="n">
        <v>0</v>
      </c>
      <c r="S2510" t="s">
        <v>7698</v>
      </c>
      <c r="T2510" t="n">
        <v>131</v>
      </c>
      <c r="U2510" t="s">
        <v>1306</v>
      </c>
      <c r="V2510" t="s">
        <v>1306</v>
      </c>
      <c r="W2510" t="s">
        <v>240</v>
      </c>
      <c r="X2510" t="s">
        <v>352</v>
      </c>
      <c r="Y2510" t="s">
        <v>353</v>
      </c>
      <c r="Z2510" t="s"/>
      <c r="AA2510" t="n">
        <v>190</v>
      </c>
      <c r="AB2510" t="s">
        <v>7699</v>
      </c>
      <c r="AC2510" t="s">
        <v>7698</v>
      </c>
      <c r="AD2510" t="n">
        <v>5</v>
      </c>
      <c r="AE2510" t="n">
        <v>709748.4300000001</v>
      </c>
      <c r="AF2510" t="n">
        <v>6186732.02</v>
      </c>
    </row>
    <row r="2511" spans="1:32">
      <c r="A2511" s="62" t="n">
        <v>2509</v>
      </c>
      <c r="B2511" t="s">
        <v>7700</v>
      </c>
      <c r="C2511" t="n">
        <v>130</v>
      </c>
      <c r="D2511" t="n">
        <v>1998</v>
      </c>
      <c r="E2511" t="n">
        <v>0</v>
      </c>
      <c r="F2511" t="n">
        <v>4</v>
      </c>
      <c r="G2511" t="s"/>
      <c r="H2511" t="n">
        <v>1</v>
      </c>
      <c r="I2511" t="s"/>
      <c r="J2511" t="n">
        <v>1</v>
      </c>
      <c r="K2511" t="s">
        <v>349</v>
      </c>
      <c r="L2511" t="n">
        <v>90</v>
      </c>
      <c r="M2511" t="n">
        <v>1</v>
      </c>
      <c r="N2511" t="n">
        <v>118</v>
      </c>
      <c r="O2511" t="n">
        <v>118</v>
      </c>
      <c r="P2511" t="n">
        <v>118</v>
      </c>
      <c r="Q2511" t="n">
        <v>0</v>
      </c>
      <c r="R2511" t="n">
        <v>0</v>
      </c>
      <c r="S2511" t="s">
        <v>7701</v>
      </c>
      <c r="T2511" t="n">
        <v>326</v>
      </c>
      <c r="U2511" t="s">
        <v>6532</v>
      </c>
      <c r="V2511" t="s">
        <v>6532</v>
      </c>
      <c r="W2511" t="s">
        <v>533</v>
      </c>
      <c r="X2511" t="s">
        <v>352</v>
      </c>
      <c r="Y2511" t="s">
        <v>353</v>
      </c>
      <c r="Z2511" t="s"/>
      <c r="AA2511" t="n">
        <v>190</v>
      </c>
      <c r="AB2511" t="s">
        <v>7702</v>
      </c>
      <c r="AC2511" t="s">
        <v>7701</v>
      </c>
      <c r="AD2511" t="n">
        <v>5</v>
      </c>
      <c r="AE2511" t="n">
        <v>709607.01</v>
      </c>
      <c r="AF2511" t="n">
        <v>6187677.26</v>
      </c>
    </row>
    <row r="2512" spans="1:32">
      <c r="A2512" s="62" t="n">
        <v>2510</v>
      </c>
      <c r="B2512" t="s">
        <v>7703</v>
      </c>
      <c r="C2512" t="n">
        <v>110</v>
      </c>
      <c r="D2512" t="n">
        <v>1843</v>
      </c>
      <c r="E2512" t="n">
        <v>0</v>
      </c>
      <c r="F2512" t="n">
        <v>7</v>
      </c>
      <c r="G2512" t="s"/>
      <c r="H2512" t="n">
        <v>1</v>
      </c>
      <c r="I2512" t="s"/>
      <c r="J2512" t="n">
        <v>2</v>
      </c>
      <c r="K2512" t="s">
        <v>522</v>
      </c>
      <c r="L2512" t="s"/>
      <c r="M2512" t="n">
        <v>1</v>
      </c>
      <c r="N2512" t="n">
        <v>125</v>
      </c>
      <c r="O2512" t="n">
        <v>125</v>
      </c>
      <c r="P2512" t="n">
        <v>125</v>
      </c>
      <c r="Q2512" t="n">
        <v>0</v>
      </c>
      <c r="R2512" t="n">
        <v>0</v>
      </c>
      <c r="S2512" t="s">
        <v>7704</v>
      </c>
      <c r="T2512" t="n">
        <v>499</v>
      </c>
      <c r="U2512" t="s">
        <v>6920</v>
      </c>
      <c r="V2512" t="s">
        <v>6920</v>
      </c>
      <c r="W2512" t="s">
        <v>387</v>
      </c>
      <c r="X2512" t="s">
        <v>352</v>
      </c>
      <c r="Y2512" t="s">
        <v>353</v>
      </c>
      <c r="Z2512" t="s">
        <v>369</v>
      </c>
      <c r="AA2512" t="n">
        <v>190</v>
      </c>
      <c r="AB2512" t="s">
        <v>7705</v>
      </c>
      <c r="AC2512" t="s">
        <v>7704</v>
      </c>
      <c r="AD2512" t="n">
        <v>5</v>
      </c>
      <c r="AE2512" t="n">
        <v>709306.47</v>
      </c>
      <c r="AF2512" t="n">
        <v>6187789.55</v>
      </c>
    </row>
    <row r="2513" spans="1:32">
      <c r="A2513" s="62" t="n">
        <v>2511</v>
      </c>
      <c r="B2513" t="s">
        <v>7706</v>
      </c>
      <c r="C2513" t="n">
        <v>210</v>
      </c>
      <c r="D2513" t="n">
        <v>1843</v>
      </c>
      <c r="E2513" t="n">
        <v>0</v>
      </c>
      <c r="F2513" t="n">
        <v>7</v>
      </c>
      <c r="G2513" t="s"/>
      <c r="H2513" t="n">
        <v>4</v>
      </c>
      <c r="I2513" t="s"/>
      <c r="J2513" t="n">
        <v>9</v>
      </c>
      <c r="K2513" t="s">
        <v>349</v>
      </c>
      <c r="L2513" t="s"/>
      <c r="M2513" t="n">
        <v>1</v>
      </c>
      <c r="N2513" t="n">
        <v>280</v>
      </c>
      <c r="O2513" t="n">
        <v>280</v>
      </c>
      <c r="P2513" t="n">
        <v>0</v>
      </c>
      <c r="Q2513" t="n">
        <v>280</v>
      </c>
      <c r="R2513" t="n">
        <v>0</v>
      </c>
      <c r="S2513" t="s">
        <v>7704</v>
      </c>
      <c r="T2513" t="n">
        <v>499</v>
      </c>
      <c r="U2513" t="s">
        <v>6920</v>
      </c>
      <c r="V2513" t="s">
        <v>6920</v>
      </c>
      <c r="W2513" t="s">
        <v>387</v>
      </c>
      <c r="X2513" t="s">
        <v>352</v>
      </c>
      <c r="Y2513" t="s">
        <v>353</v>
      </c>
      <c r="Z2513" t="s">
        <v>369</v>
      </c>
      <c r="AA2513" t="n">
        <v>190</v>
      </c>
      <c r="AB2513" t="s">
        <v>7705</v>
      </c>
      <c r="AC2513" t="s">
        <v>7704</v>
      </c>
      <c r="AD2513" t="n">
        <v>5</v>
      </c>
      <c r="AE2513" t="n">
        <v>709306.47</v>
      </c>
      <c r="AF2513" t="n">
        <v>6187789.55</v>
      </c>
    </row>
    <row r="2514" spans="1:32">
      <c r="A2514" s="62" t="n">
        <v>2512</v>
      </c>
      <c r="B2514" t="s">
        <v>7707</v>
      </c>
      <c r="C2514" t="n">
        <v>220</v>
      </c>
      <c r="D2514" t="n">
        <v>1991</v>
      </c>
      <c r="E2514" t="n">
        <v>1993</v>
      </c>
      <c r="F2514" t="n">
        <v>3</v>
      </c>
      <c r="G2514" t="s"/>
      <c r="H2514" t="n">
        <v>90</v>
      </c>
      <c r="I2514" t="s"/>
      <c r="J2514" t="n">
        <v>9</v>
      </c>
      <c r="K2514" t="s">
        <v>349</v>
      </c>
      <c r="L2514" t="s"/>
      <c r="M2514" t="n">
        <v>1</v>
      </c>
      <c r="N2514" t="n">
        <v>58</v>
      </c>
      <c r="O2514" t="n">
        <v>58</v>
      </c>
      <c r="P2514" t="n">
        <v>0</v>
      </c>
      <c r="Q2514" t="n">
        <v>58</v>
      </c>
      <c r="R2514" t="n">
        <v>0</v>
      </c>
      <c r="S2514" t="s">
        <v>7708</v>
      </c>
      <c r="T2514" t="n">
        <v>746</v>
      </c>
      <c r="U2514" t="s">
        <v>7646</v>
      </c>
      <c r="V2514" t="s">
        <v>7646</v>
      </c>
      <c r="W2514" t="s">
        <v>365</v>
      </c>
      <c r="X2514" t="s">
        <v>352</v>
      </c>
      <c r="Y2514" t="s">
        <v>353</v>
      </c>
      <c r="Z2514" t="s">
        <v>369</v>
      </c>
      <c r="AA2514" t="n">
        <v>190</v>
      </c>
      <c r="AB2514" t="s">
        <v>7709</v>
      </c>
      <c r="AC2514" t="s">
        <v>7708</v>
      </c>
      <c r="AD2514" t="n">
        <v>5</v>
      </c>
      <c r="AE2514" t="n">
        <v>708753.16</v>
      </c>
      <c r="AF2514" t="n">
        <v>6188049.45</v>
      </c>
    </row>
    <row r="2515" spans="1:32">
      <c r="A2515" s="62" t="n">
        <v>2513</v>
      </c>
      <c r="B2515" t="s">
        <v>7710</v>
      </c>
      <c r="C2515" t="n">
        <v>120</v>
      </c>
      <c r="D2515" t="n">
        <v>1975</v>
      </c>
      <c r="E2515" t="n">
        <v>0</v>
      </c>
      <c r="F2515" t="n">
        <v>1</v>
      </c>
      <c r="G2515" t="s"/>
      <c r="H2515" t="n">
        <v>1</v>
      </c>
      <c r="I2515" t="s"/>
      <c r="J2515" t="n">
        <v>2</v>
      </c>
      <c r="K2515" t="s">
        <v>522</v>
      </c>
      <c r="L2515" t="s"/>
      <c r="M2515" t="n">
        <v>1</v>
      </c>
      <c r="N2515" t="n">
        <v>216</v>
      </c>
      <c r="O2515" t="n">
        <v>216</v>
      </c>
      <c r="P2515" t="n">
        <v>216</v>
      </c>
      <c r="Q2515" t="n">
        <v>0</v>
      </c>
      <c r="R2515" t="n">
        <v>0</v>
      </c>
      <c r="S2515" t="s">
        <v>7708</v>
      </c>
      <c r="T2515" t="n">
        <v>746</v>
      </c>
      <c r="U2515" t="s">
        <v>7646</v>
      </c>
      <c r="V2515" t="s">
        <v>7646</v>
      </c>
      <c r="W2515" t="s">
        <v>365</v>
      </c>
      <c r="X2515" t="s">
        <v>352</v>
      </c>
      <c r="Y2515" t="s">
        <v>353</v>
      </c>
      <c r="Z2515" t="s">
        <v>369</v>
      </c>
      <c r="AA2515" t="n">
        <v>190</v>
      </c>
      <c r="AB2515" t="s">
        <v>7709</v>
      </c>
      <c r="AC2515" t="s">
        <v>7708</v>
      </c>
      <c r="AD2515" t="n">
        <v>5</v>
      </c>
      <c r="AE2515" t="n">
        <v>708753.16</v>
      </c>
      <c r="AF2515" t="n">
        <v>6188049.45</v>
      </c>
    </row>
    <row r="2516" spans="1:32">
      <c r="A2516" s="62" t="n">
        <v>2514</v>
      </c>
      <c r="B2516" t="s">
        <v>7711</v>
      </c>
      <c r="C2516" t="n">
        <v>120</v>
      </c>
      <c r="D2516" t="n">
        <v>1966</v>
      </c>
      <c r="E2516" t="n">
        <v>0</v>
      </c>
      <c r="F2516" t="n">
        <v>2</v>
      </c>
      <c r="G2516" t="s"/>
      <c r="H2516" t="n">
        <v>1</v>
      </c>
      <c r="I2516" t="s"/>
      <c r="J2516" t="n">
        <v>2</v>
      </c>
      <c r="K2516" t="s">
        <v>237</v>
      </c>
      <c r="L2516" t="s"/>
      <c r="M2516" t="n">
        <v>1</v>
      </c>
      <c r="N2516" t="n">
        <v>120</v>
      </c>
      <c r="O2516" t="n">
        <v>120</v>
      </c>
      <c r="P2516" t="n">
        <v>120</v>
      </c>
      <c r="Q2516" t="n">
        <v>0</v>
      </c>
      <c r="R2516" t="n">
        <v>0</v>
      </c>
      <c r="S2516" t="s">
        <v>7712</v>
      </c>
      <c r="T2516" t="n">
        <v>26</v>
      </c>
      <c r="U2516" t="s">
        <v>2787</v>
      </c>
      <c r="V2516" t="s">
        <v>2787</v>
      </c>
      <c r="W2516" t="s">
        <v>673</v>
      </c>
      <c r="X2516" t="s">
        <v>352</v>
      </c>
      <c r="Y2516" t="s">
        <v>353</v>
      </c>
      <c r="Z2516" t="s"/>
      <c r="AA2516" t="n">
        <v>190</v>
      </c>
      <c r="AB2516" t="s">
        <v>7713</v>
      </c>
      <c r="AC2516" t="s">
        <v>7712</v>
      </c>
      <c r="AD2516" t="n">
        <v>5</v>
      </c>
      <c r="AE2516" t="n">
        <v>711228.46</v>
      </c>
      <c r="AF2516" t="n">
        <v>6187963.04</v>
      </c>
    </row>
    <row r="2517" spans="1:32">
      <c r="A2517" s="62" t="n">
        <v>2515</v>
      </c>
      <c r="B2517" t="s">
        <v>7714</v>
      </c>
      <c r="C2517" t="n">
        <v>120</v>
      </c>
      <c r="D2517" t="n">
        <v>1963</v>
      </c>
      <c r="E2517" t="n">
        <v>2012</v>
      </c>
      <c r="F2517" t="n">
        <v>2</v>
      </c>
      <c r="G2517" t="s"/>
      <c r="H2517" t="n">
        <v>1</v>
      </c>
      <c r="I2517" t="s"/>
      <c r="J2517" t="n">
        <v>2</v>
      </c>
      <c r="K2517" t="s">
        <v>237</v>
      </c>
      <c r="L2517" t="n">
        <v>2</v>
      </c>
      <c r="M2517" t="n">
        <v>1</v>
      </c>
      <c r="N2517" t="n">
        <v>204</v>
      </c>
      <c r="O2517" t="n">
        <v>204</v>
      </c>
      <c r="P2517" t="n">
        <v>224</v>
      </c>
      <c r="Q2517" t="n">
        <v>55</v>
      </c>
      <c r="R2517" t="n">
        <v>0</v>
      </c>
      <c r="S2517" t="s">
        <v>7715</v>
      </c>
      <c r="T2517" t="n">
        <v>173</v>
      </c>
      <c r="U2517" t="s">
        <v>5067</v>
      </c>
      <c r="V2517" t="s">
        <v>5067</v>
      </c>
      <c r="W2517" t="s">
        <v>427</v>
      </c>
      <c r="X2517" t="s">
        <v>352</v>
      </c>
      <c r="Y2517" t="s">
        <v>353</v>
      </c>
      <c r="Z2517" t="s"/>
      <c r="AA2517" t="n">
        <v>190</v>
      </c>
      <c r="AB2517" t="s">
        <v>7716</v>
      </c>
      <c r="AC2517" t="s">
        <v>7715</v>
      </c>
      <c r="AD2517" t="n">
        <v>5</v>
      </c>
      <c r="AE2517" t="n">
        <v>711461.14</v>
      </c>
      <c r="AF2517" t="n">
        <v>6186517.88</v>
      </c>
    </row>
    <row r="2518" spans="1:32">
      <c r="A2518" s="62" t="n">
        <v>2516</v>
      </c>
      <c r="B2518" t="s">
        <v>7717</v>
      </c>
      <c r="C2518" t="n">
        <v>120</v>
      </c>
      <c r="D2518" t="n">
        <v>1964</v>
      </c>
      <c r="E2518" t="n">
        <v>1967</v>
      </c>
      <c r="F2518" t="n">
        <v>3</v>
      </c>
      <c r="G2518" t="s"/>
      <c r="H2518" t="n">
        <v>1</v>
      </c>
      <c r="I2518" t="s"/>
      <c r="J2518" t="n">
        <v>2</v>
      </c>
      <c r="K2518" t="s">
        <v>237</v>
      </c>
      <c r="L2518" t="s"/>
      <c r="M2518" t="n">
        <v>1</v>
      </c>
      <c r="N2518" t="n">
        <v>141</v>
      </c>
      <c r="O2518" t="n">
        <v>141</v>
      </c>
      <c r="P2518" t="n">
        <v>141</v>
      </c>
      <c r="Q2518" t="n">
        <v>0</v>
      </c>
      <c r="R2518" t="n">
        <v>0</v>
      </c>
      <c r="S2518" t="s">
        <v>7718</v>
      </c>
      <c r="T2518" t="n">
        <v>261</v>
      </c>
      <c r="U2518" t="s">
        <v>2556</v>
      </c>
      <c r="V2518" t="s">
        <v>2556</v>
      </c>
      <c r="W2518" t="s">
        <v>455</v>
      </c>
      <c r="X2518" t="s">
        <v>352</v>
      </c>
      <c r="Y2518" t="s">
        <v>353</v>
      </c>
      <c r="Z2518" t="s"/>
      <c r="AA2518" t="n">
        <v>190</v>
      </c>
      <c r="AB2518" t="s">
        <v>7719</v>
      </c>
      <c r="AC2518" t="s">
        <v>7718</v>
      </c>
      <c r="AD2518" t="n">
        <v>5</v>
      </c>
      <c r="AE2518" t="n">
        <v>711800.1800000001</v>
      </c>
      <c r="AF2518" t="n">
        <v>6186190.57</v>
      </c>
    </row>
    <row r="2519" spans="1:32">
      <c r="A2519" s="62" t="n">
        <v>2517</v>
      </c>
      <c r="B2519" t="s">
        <v>7720</v>
      </c>
      <c r="C2519" t="n">
        <v>130</v>
      </c>
      <c r="D2519" t="n">
        <v>1971</v>
      </c>
      <c r="E2519" t="n">
        <v>0</v>
      </c>
      <c r="F2519" t="n">
        <v>5</v>
      </c>
      <c r="G2519" t="s"/>
      <c r="H2519" t="n">
        <v>5</v>
      </c>
      <c r="I2519" t="s"/>
      <c r="J2519" t="n">
        <v>1</v>
      </c>
      <c r="K2519" t="s">
        <v>349</v>
      </c>
      <c r="L2519" t="s"/>
      <c r="M2519" t="n">
        <v>1</v>
      </c>
      <c r="N2519" t="n">
        <v>92</v>
      </c>
      <c r="O2519" t="n">
        <v>92</v>
      </c>
      <c r="P2519" t="n">
        <v>145</v>
      </c>
      <c r="Q2519" t="n">
        <v>0</v>
      </c>
      <c r="R2519" t="n">
        <v>0</v>
      </c>
      <c r="S2519" t="s">
        <v>7721</v>
      </c>
      <c r="T2519" t="n">
        <v>290</v>
      </c>
      <c r="U2519" t="s">
        <v>1132</v>
      </c>
      <c r="V2519" t="s">
        <v>1132</v>
      </c>
      <c r="W2519" t="s">
        <v>342</v>
      </c>
      <c r="X2519" t="s">
        <v>352</v>
      </c>
      <c r="Y2519" t="s">
        <v>353</v>
      </c>
      <c r="Z2519" t="s"/>
      <c r="AA2519" t="n">
        <v>190</v>
      </c>
      <c r="AB2519" t="s">
        <v>7722</v>
      </c>
      <c r="AC2519" t="s">
        <v>7721</v>
      </c>
      <c r="AD2519" t="n">
        <v>5</v>
      </c>
      <c r="AE2519" t="n">
        <v>711764.91</v>
      </c>
      <c r="AF2519" t="n">
        <v>6188029.71</v>
      </c>
    </row>
    <row r="2520" spans="1:32">
      <c r="A2520" s="62" t="n">
        <v>2518</v>
      </c>
      <c r="B2520" t="s">
        <v>7723</v>
      </c>
      <c r="C2520" t="n">
        <v>120</v>
      </c>
      <c r="D2520" t="n">
        <v>1964</v>
      </c>
      <c r="E2520" t="n">
        <v>0</v>
      </c>
      <c r="F2520" t="n">
        <v>1</v>
      </c>
      <c r="G2520" t="s"/>
      <c r="H2520" t="n">
        <v>1</v>
      </c>
      <c r="I2520" t="s"/>
      <c r="J2520" t="n">
        <v>2</v>
      </c>
      <c r="K2520" t="s">
        <v>237</v>
      </c>
      <c r="L2520" t="s"/>
      <c r="M2520" t="n">
        <v>1</v>
      </c>
      <c r="N2520" t="n">
        <v>137</v>
      </c>
      <c r="O2520" t="n">
        <v>137</v>
      </c>
      <c r="P2520" t="n">
        <v>137</v>
      </c>
      <c r="Q2520" t="n">
        <v>0</v>
      </c>
      <c r="R2520" t="n">
        <v>0</v>
      </c>
      <c r="S2520" t="s">
        <v>7724</v>
      </c>
      <c r="T2520" t="n">
        <v>305</v>
      </c>
      <c r="U2520" t="s">
        <v>5517</v>
      </c>
      <c r="V2520" t="s">
        <v>5517</v>
      </c>
      <c r="W2520" t="s">
        <v>608</v>
      </c>
      <c r="X2520" t="s">
        <v>352</v>
      </c>
      <c r="Y2520" t="s">
        <v>353</v>
      </c>
      <c r="Z2520" t="s"/>
      <c r="AA2520" t="n">
        <v>190</v>
      </c>
      <c r="AB2520" t="s">
        <v>1626</v>
      </c>
      <c r="AC2520" t="s">
        <v>7724</v>
      </c>
      <c r="AD2520" t="n">
        <v>5</v>
      </c>
      <c r="AE2520" t="n">
        <v>711609.65</v>
      </c>
      <c r="AF2520" t="n">
        <v>6186535.09</v>
      </c>
    </row>
    <row r="2521" spans="1:32">
      <c r="A2521" s="62" t="n">
        <v>2519</v>
      </c>
      <c r="B2521" t="s">
        <v>7725</v>
      </c>
      <c r="C2521" t="n">
        <v>140</v>
      </c>
      <c r="D2521" t="n">
        <v>1959</v>
      </c>
      <c r="E2521" t="n">
        <v>0</v>
      </c>
      <c r="F2521" t="n">
        <v>3</v>
      </c>
      <c r="G2521" t="s"/>
      <c r="H2521" t="n">
        <v>1</v>
      </c>
      <c r="I2521" t="s"/>
      <c r="J2521" t="n">
        <v>2</v>
      </c>
      <c r="K2521" t="s">
        <v>237</v>
      </c>
      <c r="L2521" t="s"/>
      <c r="M2521" t="n">
        <v>2</v>
      </c>
      <c r="N2521" t="n">
        <v>289</v>
      </c>
      <c r="O2521" t="n">
        <v>578</v>
      </c>
      <c r="P2521" t="n">
        <v>578</v>
      </c>
      <c r="Q2521" t="n">
        <v>0</v>
      </c>
      <c r="R2521" t="n">
        <v>0</v>
      </c>
      <c r="S2521" t="s">
        <v>7726</v>
      </c>
      <c r="T2521" t="n">
        <v>355</v>
      </c>
      <c r="U2521" t="s">
        <v>7463</v>
      </c>
      <c r="V2521" t="s">
        <v>7463</v>
      </c>
      <c r="W2521" t="s">
        <v>1169</v>
      </c>
      <c r="X2521" t="s">
        <v>352</v>
      </c>
      <c r="Y2521" t="s">
        <v>353</v>
      </c>
      <c r="Z2521" t="s"/>
      <c r="AA2521" t="n">
        <v>190</v>
      </c>
      <c r="AB2521" t="s">
        <v>7503</v>
      </c>
      <c r="AC2521" t="s">
        <v>7726</v>
      </c>
      <c r="AD2521" t="n">
        <v>5</v>
      </c>
      <c r="AE2521" t="n">
        <v>711401.59</v>
      </c>
      <c r="AF2521" t="n">
        <v>6186980.04</v>
      </c>
    </row>
    <row r="2522" spans="1:32">
      <c r="A2522" s="62" t="n">
        <v>2520</v>
      </c>
      <c r="B2522" t="s">
        <v>7727</v>
      </c>
      <c r="C2522" t="n">
        <v>120</v>
      </c>
      <c r="D2522" t="n">
        <v>1957</v>
      </c>
      <c r="E2522" t="n">
        <v>1999</v>
      </c>
      <c r="F2522" t="n">
        <v>4</v>
      </c>
      <c r="G2522" t="s"/>
      <c r="H2522" t="n">
        <v>1</v>
      </c>
      <c r="I2522" t="s"/>
      <c r="J2522" t="n">
        <v>2</v>
      </c>
      <c r="K2522" t="s">
        <v>237</v>
      </c>
      <c r="L2522" t="n">
        <v>2</v>
      </c>
      <c r="M2522" t="n">
        <v>2</v>
      </c>
      <c r="N2522" t="n">
        <v>180</v>
      </c>
      <c r="O2522" t="n">
        <v>248</v>
      </c>
      <c r="P2522" t="n">
        <v>248</v>
      </c>
      <c r="Q2522" t="n">
        <v>0</v>
      </c>
      <c r="R2522" t="n">
        <v>0</v>
      </c>
      <c r="S2522" t="s">
        <v>7728</v>
      </c>
      <c r="T2522" t="n">
        <v>385</v>
      </c>
      <c r="U2522" t="s">
        <v>1145</v>
      </c>
      <c r="V2522" t="s">
        <v>1145</v>
      </c>
      <c r="W2522" t="s">
        <v>318</v>
      </c>
      <c r="X2522" t="s">
        <v>352</v>
      </c>
      <c r="Y2522" t="s">
        <v>353</v>
      </c>
      <c r="Z2522" t="s"/>
      <c r="AA2522" t="n">
        <v>190</v>
      </c>
      <c r="AB2522" t="s">
        <v>7729</v>
      </c>
      <c r="AC2522" t="s">
        <v>7728</v>
      </c>
      <c r="AD2522" t="n">
        <v>5</v>
      </c>
      <c r="AE2522" t="n">
        <v>712241.9300000001</v>
      </c>
      <c r="AF2522" t="n">
        <v>6186869.95</v>
      </c>
    </row>
    <row r="2523" spans="1:32">
      <c r="A2523" s="62" t="n">
        <v>2521</v>
      </c>
      <c r="B2523" t="s">
        <v>7730</v>
      </c>
      <c r="C2523" t="n">
        <v>120</v>
      </c>
      <c r="D2523" t="n">
        <v>1960</v>
      </c>
      <c r="E2523" t="n">
        <v>2007</v>
      </c>
      <c r="F2523" t="n">
        <v>3</v>
      </c>
      <c r="G2523" t="s"/>
      <c r="H2523" t="n">
        <v>1</v>
      </c>
      <c r="I2523" t="s"/>
      <c r="J2523" t="n">
        <v>1</v>
      </c>
      <c r="K2523" t="s">
        <v>349</v>
      </c>
      <c r="L2523" t="s"/>
      <c r="M2523" t="n">
        <v>1</v>
      </c>
      <c r="N2523" t="n">
        <v>83</v>
      </c>
      <c r="O2523" t="n">
        <v>83</v>
      </c>
      <c r="P2523" t="n">
        <v>148</v>
      </c>
      <c r="Q2523" t="n">
        <v>0</v>
      </c>
      <c r="R2523" t="n">
        <v>0</v>
      </c>
      <c r="S2523" t="s">
        <v>7731</v>
      </c>
      <c r="T2523" t="n">
        <v>427</v>
      </c>
      <c r="U2523" t="s">
        <v>6220</v>
      </c>
      <c r="V2523" t="s">
        <v>6220</v>
      </c>
      <c r="W2523" t="s">
        <v>403</v>
      </c>
      <c r="X2523" t="s">
        <v>352</v>
      </c>
      <c r="Y2523" t="s">
        <v>353</v>
      </c>
      <c r="Z2523" t="s"/>
      <c r="AA2523" t="n">
        <v>190</v>
      </c>
      <c r="AB2523" t="s">
        <v>7732</v>
      </c>
      <c r="AC2523" t="s">
        <v>7731</v>
      </c>
      <c r="AD2523" t="n">
        <v>5</v>
      </c>
      <c r="AE2523" t="n">
        <v>711425.1899999999</v>
      </c>
      <c r="AF2523" t="n">
        <v>6188189.72</v>
      </c>
    </row>
    <row r="2524" spans="1:32">
      <c r="A2524" s="62" t="n">
        <v>2522</v>
      </c>
      <c r="B2524" t="s">
        <v>7733</v>
      </c>
      <c r="C2524" t="n">
        <v>120</v>
      </c>
      <c r="D2524" t="n">
        <v>1969</v>
      </c>
      <c r="E2524" t="n">
        <v>0</v>
      </c>
      <c r="F2524" t="n">
        <v>5</v>
      </c>
      <c r="G2524" t="s"/>
      <c r="H2524" t="n">
        <v>1</v>
      </c>
      <c r="I2524" t="s"/>
      <c r="J2524" t="n">
        <v>1</v>
      </c>
      <c r="K2524" t="s">
        <v>349</v>
      </c>
      <c r="L2524" t="s"/>
      <c r="M2524" t="n">
        <v>1</v>
      </c>
      <c r="N2524" t="n">
        <v>108</v>
      </c>
      <c r="O2524" t="n">
        <v>108</v>
      </c>
      <c r="P2524" t="n">
        <v>188</v>
      </c>
      <c r="Q2524" t="n">
        <v>0</v>
      </c>
      <c r="R2524" t="n">
        <v>0</v>
      </c>
      <c r="S2524" t="s">
        <v>7734</v>
      </c>
      <c r="T2524" t="n">
        <v>450</v>
      </c>
      <c r="U2524" t="s">
        <v>1154</v>
      </c>
      <c r="V2524" t="s">
        <v>1154</v>
      </c>
      <c r="W2524" t="s">
        <v>338</v>
      </c>
      <c r="X2524" t="s">
        <v>352</v>
      </c>
      <c r="Y2524" t="s">
        <v>353</v>
      </c>
      <c r="Z2524" t="s"/>
      <c r="AA2524" t="n">
        <v>190</v>
      </c>
      <c r="AB2524" t="s">
        <v>4356</v>
      </c>
      <c r="AC2524" t="s">
        <v>7734</v>
      </c>
      <c r="AD2524" t="n">
        <v>5</v>
      </c>
      <c r="AE2524" t="n">
        <v>710780.16</v>
      </c>
      <c r="AF2524" t="n">
        <v>6188012.93</v>
      </c>
    </row>
    <row r="2525" spans="1:32">
      <c r="A2525" s="62" t="n">
        <v>2523</v>
      </c>
      <c r="B2525" t="s">
        <v>7735</v>
      </c>
      <c r="C2525" t="n">
        <v>120</v>
      </c>
      <c r="D2525" t="n">
        <v>1970</v>
      </c>
      <c r="E2525" t="n">
        <v>1995</v>
      </c>
      <c r="F2525" t="n">
        <v>3</v>
      </c>
      <c r="G2525" t="s"/>
      <c r="H2525" t="n">
        <v>1</v>
      </c>
      <c r="I2525" t="s"/>
      <c r="J2525" t="n">
        <v>2</v>
      </c>
      <c r="K2525" t="s">
        <v>237</v>
      </c>
      <c r="L2525" t="n">
        <v>5</v>
      </c>
      <c r="M2525" t="n">
        <v>1</v>
      </c>
      <c r="N2525" t="n">
        <v>178</v>
      </c>
      <c r="O2525" t="n">
        <v>178</v>
      </c>
      <c r="P2525" t="n">
        <v>178</v>
      </c>
      <c r="Q2525" t="n">
        <v>0</v>
      </c>
      <c r="R2525" t="n">
        <v>0</v>
      </c>
      <c r="S2525" t="s">
        <v>7736</v>
      </c>
      <c r="T2525" t="n">
        <v>530</v>
      </c>
      <c r="U2525" t="s">
        <v>1159</v>
      </c>
      <c r="V2525" t="s">
        <v>1159</v>
      </c>
      <c r="W2525" t="s">
        <v>3217</v>
      </c>
      <c r="X2525" t="s">
        <v>352</v>
      </c>
      <c r="Y2525" t="s">
        <v>353</v>
      </c>
      <c r="Z2525" t="s"/>
      <c r="AA2525" t="n">
        <v>190</v>
      </c>
      <c r="AB2525" t="s">
        <v>7737</v>
      </c>
      <c r="AC2525" t="s">
        <v>7736</v>
      </c>
      <c r="AD2525" t="n">
        <v>5</v>
      </c>
      <c r="AE2525" t="n">
        <v>712534.71</v>
      </c>
      <c r="AF2525" t="n">
        <v>6187104.03</v>
      </c>
    </row>
    <row r="2526" spans="1:32">
      <c r="A2526" s="62" t="n">
        <v>2524</v>
      </c>
      <c r="B2526" t="s">
        <v>7738</v>
      </c>
      <c r="C2526" t="n">
        <v>130</v>
      </c>
      <c r="D2526" t="n">
        <v>1985</v>
      </c>
      <c r="E2526" t="n">
        <v>0</v>
      </c>
      <c r="F2526" t="n">
        <v>3</v>
      </c>
      <c r="G2526" t="s"/>
      <c r="H2526" t="n">
        <v>1</v>
      </c>
      <c r="I2526" t="s"/>
      <c r="J2526" t="n">
        <v>2</v>
      </c>
      <c r="K2526" t="s">
        <v>237</v>
      </c>
      <c r="L2526" t="s"/>
      <c r="M2526" t="n">
        <v>1</v>
      </c>
      <c r="N2526" t="n">
        <v>146</v>
      </c>
      <c r="O2526" t="n">
        <v>146</v>
      </c>
      <c r="P2526" t="n">
        <v>260</v>
      </c>
      <c r="Q2526" t="n">
        <v>0</v>
      </c>
      <c r="R2526" t="n">
        <v>0</v>
      </c>
      <c r="S2526" t="s">
        <v>7739</v>
      </c>
      <c r="T2526" t="n">
        <v>549</v>
      </c>
      <c r="U2526" t="s">
        <v>2520</v>
      </c>
      <c r="V2526" t="s">
        <v>2520</v>
      </c>
      <c r="W2526" t="s">
        <v>7740</v>
      </c>
      <c r="X2526" t="s">
        <v>352</v>
      </c>
      <c r="Y2526" t="s">
        <v>353</v>
      </c>
      <c r="Z2526" t="s"/>
      <c r="AA2526" t="n">
        <v>190</v>
      </c>
      <c r="AB2526" t="s">
        <v>7741</v>
      </c>
      <c r="AC2526" t="s">
        <v>7739</v>
      </c>
      <c r="AD2526" t="n">
        <v>5</v>
      </c>
      <c r="AE2526" t="n">
        <v>712316.12</v>
      </c>
      <c r="AF2526" t="n">
        <v>6186111.47</v>
      </c>
    </row>
    <row r="2527" spans="1:32">
      <c r="A2527" s="62" t="n">
        <v>2525</v>
      </c>
      <c r="B2527" t="s">
        <v>7742</v>
      </c>
      <c r="C2527" t="n">
        <v>130</v>
      </c>
      <c r="D2527" t="n">
        <v>1984</v>
      </c>
      <c r="E2527" t="n">
        <v>0</v>
      </c>
      <c r="F2527" t="n">
        <v>5</v>
      </c>
      <c r="G2527" t="s"/>
      <c r="H2527" t="n">
        <v>1</v>
      </c>
      <c r="I2527" t="s"/>
      <c r="J2527" t="n">
        <v>2</v>
      </c>
      <c r="K2527" t="s">
        <v>237</v>
      </c>
      <c r="L2527" t="s"/>
      <c r="M2527" t="n">
        <v>1</v>
      </c>
      <c r="N2527" t="n">
        <v>285</v>
      </c>
      <c r="O2527" t="n">
        <v>285</v>
      </c>
      <c r="P2527" t="n">
        <v>285</v>
      </c>
      <c r="Q2527" t="n">
        <v>0</v>
      </c>
      <c r="R2527" t="n">
        <v>0</v>
      </c>
      <c r="S2527" t="s">
        <v>7743</v>
      </c>
      <c r="T2527" t="n">
        <v>633</v>
      </c>
      <c r="U2527" t="s">
        <v>3451</v>
      </c>
      <c r="V2527" t="s">
        <v>3451</v>
      </c>
      <c r="W2527" t="s">
        <v>5466</v>
      </c>
      <c r="X2527" t="s">
        <v>352</v>
      </c>
      <c r="Y2527" t="s">
        <v>353</v>
      </c>
      <c r="Z2527" t="s"/>
      <c r="AA2527" t="n">
        <v>190</v>
      </c>
      <c r="AB2527" t="s">
        <v>3452</v>
      </c>
      <c r="AC2527" t="s">
        <v>7743</v>
      </c>
      <c r="AD2527" t="n">
        <v>5</v>
      </c>
      <c r="AE2527" t="n">
        <v>710378.21</v>
      </c>
      <c r="AF2527" t="n">
        <v>6187596.68</v>
      </c>
    </row>
    <row r="2528" spans="1:32">
      <c r="A2528" s="62" t="n">
        <v>2526</v>
      </c>
      <c r="B2528" t="s">
        <v>7744</v>
      </c>
      <c r="C2528" t="n">
        <v>130</v>
      </c>
      <c r="D2528" t="n">
        <v>1956</v>
      </c>
      <c r="E2528" t="n">
        <v>0</v>
      </c>
      <c r="F2528" t="n">
        <v>1</v>
      </c>
      <c r="G2528" t="s"/>
      <c r="H2528" t="n">
        <v>2</v>
      </c>
      <c r="I2528" t="s"/>
      <c r="J2528" t="n">
        <v>1</v>
      </c>
      <c r="K2528" t="s">
        <v>349</v>
      </c>
      <c r="L2528" t="s"/>
      <c r="M2528" t="n">
        <v>1</v>
      </c>
      <c r="N2528" t="n">
        <v>68</v>
      </c>
      <c r="O2528" t="n">
        <v>68</v>
      </c>
      <c r="P2528" t="n">
        <v>68</v>
      </c>
      <c r="Q2528" t="n">
        <v>0</v>
      </c>
      <c r="R2528" t="n">
        <v>0</v>
      </c>
      <c r="S2528" t="s">
        <v>7745</v>
      </c>
      <c r="T2528" t="n">
        <v>731</v>
      </c>
      <c r="U2528" t="s">
        <v>1173</v>
      </c>
      <c r="V2528" t="s">
        <v>1173</v>
      </c>
      <c r="W2528" t="s">
        <v>7746</v>
      </c>
      <c r="X2528" t="s">
        <v>352</v>
      </c>
      <c r="Y2528" t="s">
        <v>353</v>
      </c>
      <c r="Z2528" t="s"/>
      <c r="AA2528" t="n">
        <v>190</v>
      </c>
      <c r="AB2528" t="s">
        <v>7747</v>
      </c>
      <c r="AC2528" t="s">
        <v>7745</v>
      </c>
      <c r="AD2528" t="n">
        <v>5</v>
      </c>
      <c r="AE2528" t="n">
        <v>711137.38</v>
      </c>
      <c r="AF2528" t="n">
        <v>6186637.99</v>
      </c>
    </row>
    <row r="2529" spans="1:32">
      <c r="A2529" s="62" t="n">
        <v>2527</v>
      </c>
      <c r="B2529" t="s">
        <v>7748</v>
      </c>
      <c r="C2529" t="n">
        <v>120</v>
      </c>
      <c r="D2529" t="n">
        <v>1983</v>
      </c>
      <c r="E2529" t="n">
        <v>1988</v>
      </c>
      <c r="F2529" t="n">
        <v>4</v>
      </c>
      <c r="G2529" t="s"/>
      <c r="H2529" t="n">
        <v>1</v>
      </c>
      <c r="I2529" t="s"/>
      <c r="J2529" t="n">
        <v>2</v>
      </c>
      <c r="K2529" t="s">
        <v>237</v>
      </c>
      <c r="L2529" t="s"/>
      <c r="M2529" t="n">
        <v>1</v>
      </c>
      <c r="N2529" t="n">
        <v>191</v>
      </c>
      <c r="O2529" t="n">
        <v>191</v>
      </c>
      <c r="P2529" t="n">
        <v>293</v>
      </c>
      <c r="Q2529" t="n">
        <v>0</v>
      </c>
      <c r="R2529" t="n">
        <v>0</v>
      </c>
      <c r="S2529" t="s">
        <v>7749</v>
      </c>
      <c r="T2529" t="n">
        <v>18</v>
      </c>
      <c r="U2529" t="s">
        <v>7094</v>
      </c>
      <c r="V2529" t="s">
        <v>7094</v>
      </c>
      <c r="W2529" t="s">
        <v>387</v>
      </c>
      <c r="X2529" t="s">
        <v>352</v>
      </c>
      <c r="Y2529" t="s">
        <v>353</v>
      </c>
      <c r="Z2529" t="s">
        <v>480</v>
      </c>
      <c r="AA2529" t="n">
        <v>190</v>
      </c>
      <c r="AB2529" t="s">
        <v>7750</v>
      </c>
      <c r="AC2529" t="s">
        <v>7749</v>
      </c>
      <c r="AD2529" t="n">
        <v>5</v>
      </c>
      <c r="AE2529" t="n">
        <v>713201.13</v>
      </c>
      <c r="AF2529" t="n">
        <v>6184530.37</v>
      </c>
    </row>
    <row r="2530" spans="1:32">
      <c r="A2530" s="62" t="n">
        <v>2528</v>
      </c>
      <c r="B2530" t="s">
        <v>7751</v>
      </c>
      <c r="C2530" t="n">
        <v>120</v>
      </c>
      <c r="D2530" t="n">
        <v>1936</v>
      </c>
      <c r="E2530" t="n">
        <v>0</v>
      </c>
      <c r="F2530" t="n">
        <v>2</v>
      </c>
      <c r="G2530" t="s"/>
      <c r="H2530" t="n">
        <v>1</v>
      </c>
      <c r="I2530" t="s"/>
      <c r="J2530" t="n">
        <v>2</v>
      </c>
      <c r="K2530" t="s">
        <v>237</v>
      </c>
      <c r="L2530" t="s"/>
      <c r="M2530" t="n">
        <v>1</v>
      </c>
      <c r="N2530" t="n">
        <v>97</v>
      </c>
      <c r="O2530" t="n">
        <v>97</v>
      </c>
      <c r="P2530" t="n">
        <v>86</v>
      </c>
      <c r="Q2530" t="n">
        <v>0</v>
      </c>
      <c r="R2530" t="n">
        <v>0</v>
      </c>
      <c r="S2530" t="s">
        <v>7752</v>
      </c>
      <c r="T2530" t="n">
        <v>225</v>
      </c>
      <c r="U2530" t="s">
        <v>7527</v>
      </c>
      <c r="V2530" t="s">
        <v>7527</v>
      </c>
      <c r="W2530" t="s">
        <v>383</v>
      </c>
      <c r="X2530" t="s">
        <v>352</v>
      </c>
      <c r="Y2530" t="s">
        <v>353</v>
      </c>
      <c r="Z2530" t="s">
        <v>480</v>
      </c>
      <c r="AA2530" t="n">
        <v>190</v>
      </c>
      <c r="AB2530" t="s">
        <v>7753</v>
      </c>
      <c r="AC2530" t="s">
        <v>7752</v>
      </c>
      <c r="AD2530" t="n">
        <v>5</v>
      </c>
      <c r="AE2530" t="n">
        <v>714057.0600000001</v>
      </c>
      <c r="AF2530" t="n">
        <v>6183898.07</v>
      </c>
    </row>
    <row r="2531" spans="1:32">
      <c r="A2531" s="62" t="n">
        <v>2529</v>
      </c>
      <c r="B2531" t="s">
        <v>7754</v>
      </c>
      <c r="C2531" t="n">
        <v>510</v>
      </c>
      <c r="D2531" t="n">
        <v>1929</v>
      </c>
      <c r="E2531" t="n">
        <v>0</v>
      </c>
      <c r="F2531" t="n">
        <v>2</v>
      </c>
      <c r="G2531" t="s"/>
      <c r="H2531" t="n">
        <v>5</v>
      </c>
      <c r="I2531" t="s"/>
      <c r="J2531" t="n">
        <v>3</v>
      </c>
      <c r="K2531" t="s">
        <v>533</v>
      </c>
      <c r="L2531" t="s"/>
      <c r="M2531" t="n">
        <v>1</v>
      </c>
      <c r="N2531" t="n">
        <v>38</v>
      </c>
      <c r="O2531" t="n">
        <v>38</v>
      </c>
      <c r="P2531" t="n">
        <v>38</v>
      </c>
      <c r="Q2531" t="n">
        <v>0</v>
      </c>
      <c r="R2531" t="n">
        <v>0</v>
      </c>
      <c r="S2531" t="s">
        <v>7755</v>
      </c>
      <c r="T2531" t="n">
        <v>491</v>
      </c>
      <c r="U2531" t="s">
        <v>1185</v>
      </c>
      <c r="V2531" t="s">
        <v>1185</v>
      </c>
      <c r="W2531" t="s">
        <v>1453</v>
      </c>
      <c r="X2531" t="s">
        <v>352</v>
      </c>
      <c r="Y2531" t="s">
        <v>353</v>
      </c>
      <c r="Z2531" t="s">
        <v>480</v>
      </c>
      <c r="AA2531" t="n">
        <v>190</v>
      </c>
      <c r="AB2531" t="s">
        <v>1141</v>
      </c>
      <c r="AC2531" t="s">
        <v>7755</v>
      </c>
      <c r="AD2531" t="n">
        <v>5</v>
      </c>
      <c r="AE2531" t="n">
        <v>714118.7</v>
      </c>
      <c r="AF2531" t="n">
        <v>6184172.29</v>
      </c>
    </row>
    <row r="2532" spans="1:32">
      <c r="A2532" s="62" t="n">
        <v>2530</v>
      </c>
      <c r="B2532" t="s">
        <v>7756</v>
      </c>
      <c r="C2532" t="n">
        <v>120</v>
      </c>
      <c r="D2532" t="n">
        <v>1958</v>
      </c>
      <c r="E2532" t="n">
        <v>2008</v>
      </c>
      <c r="F2532" t="n">
        <v>3</v>
      </c>
      <c r="G2532" t="s"/>
      <c r="H2532" t="n">
        <v>1</v>
      </c>
      <c r="I2532" t="s"/>
      <c r="J2532" t="n">
        <v>2</v>
      </c>
      <c r="K2532" t="s">
        <v>237</v>
      </c>
      <c r="L2532" t="s"/>
      <c r="M2532" t="n">
        <v>1</v>
      </c>
      <c r="N2532" t="n">
        <v>144</v>
      </c>
      <c r="O2532" t="n">
        <v>144</v>
      </c>
      <c r="P2532" t="n">
        <v>144</v>
      </c>
      <c r="Q2532" t="n">
        <v>0</v>
      </c>
      <c r="R2532" t="n">
        <v>0</v>
      </c>
      <c r="S2532" t="s">
        <v>7757</v>
      </c>
      <c r="T2532" t="n">
        <v>550</v>
      </c>
      <c r="U2532" t="s">
        <v>2213</v>
      </c>
      <c r="V2532" t="s">
        <v>2213</v>
      </c>
      <c r="W2532" t="s">
        <v>1009</v>
      </c>
      <c r="X2532" t="s">
        <v>352</v>
      </c>
      <c r="Y2532" t="s">
        <v>353</v>
      </c>
      <c r="Z2532" t="s">
        <v>480</v>
      </c>
      <c r="AA2532" t="n">
        <v>190</v>
      </c>
      <c r="AB2532" t="s">
        <v>7758</v>
      </c>
      <c r="AC2532" t="s">
        <v>7757</v>
      </c>
      <c r="AD2532" t="n">
        <v>5</v>
      </c>
      <c r="AE2532" t="n">
        <v>713527.45</v>
      </c>
      <c r="AF2532" t="n">
        <v>6184594.93</v>
      </c>
    </row>
    <row r="2533" spans="1:32">
      <c r="A2533" s="62" t="n">
        <v>2531</v>
      </c>
      <c r="B2533" t="s">
        <v>7759</v>
      </c>
      <c r="C2533" t="n">
        <v>130</v>
      </c>
      <c r="D2533" t="n">
        <v>1955</v>
      </c>
      <c r="E2533" t="n">
        <v>0</v>
      </c>
      <c r="F2533" t="n">
        <v>5</v>
      </c>
      <c r="G2533" t="s"/>
      <c r="H2533" t="n">
        <v>1</v>
      </c>
      <c r="I2533" t="s"/>
      <c r="J2533" t="n">
        <v>5</v>
      </c>
      <c r="K2533" t="s">
        <v>237</v>
      </c>
      <c r="L2533" t="n">
        <v>90</v>
      </c>
      <c r="M2533" t="n">
        <v>2</v>
      </c>
      <c r="N2533" t="n">
        <v>50</v>
      </c>
      <c r="O2533" t="n">
        <v>85</v>
      </c>
      <c r="P2533" t="n">
        <v>85</v>
      </c>
      <c r="Q2533" t="n">
        <v>0</v>
      </c>
      <c r="R2533" t="n">
        <v>0</v>
      </c>
      <c r="S2533" t="s">
        <v>7760</v>
      </c>
      <c r="T2533" t="n">
        <v>756</v>
      </c>
      <c r="U2533" t="s">
        <v>7043</v>
      </c>
      <c r="V2533" t="s">
        <v>7043</v>
      </c>
      <c r="W2533" t="s">
        <v>391</v>
      </c>
      <c r="X2533" t="s">
        <v>352</v>
      </c>
      <c r="Y2533" t="s">
        <v>353</v>
      </c>
      <c r="Z2533" t="s">
        <v>480</v>
      </c>
      <c r="AA2533" t="n">
        <v>190</v>
      </c>
      <c r="AB2533" t="s">
        <v>7761</v>
      </c>
      <c r="AC2533" t="s">
        <v>7760</v>
      </c>
      <c r="AD2533" t="n">
        <v>5</v>
      </c>
      <c r="AE2533" t="n">
        <v>714157.65</v>
      </c>
      <c r="AF2533" t="n">
        <v>6183996.61</v>
      </c>
    </row>
    <row r="2534" spans="1:32">
      <c r="A2534" s="62" t="n">
        <v>2532</v>
      </c>
      <c r="B2534" t="s">
        <v>7762</v>
      </c>
      <c r="C2534" t="n">
        <v>440</v>
      </c>
      <c r="D2534" t="n">
        <v>1970</v>
      </c>
      <c r="E2534" t="n">
        <v>0</v>
      </c>
      <c r="F2534" t="n">
        <v>4</v>
      </c>
      <c r="G2534" t="s"/>
      <c r="H2534" t="n">
        <v>1</v>
      </c>
      <c r="I2534" t="s"/>
      <c r="J2534" t="n">
        <v>2</v>
      </c>
      <c r="K2534" t="s">
        <v>237</v>
      </c>
      <c r="L2534" t="s"/>
      <c r="M2534" t="n">
        <v>1</v>
      </c>
      <c r="N2534" t="n">
        <v>240</v>
      </c>
      <c r="O2534" t="n">
        <v>240</v>
      </c>
      <c r="P2534" t="n">
        <v>0</v>
      </c>
      <c r="Q2534" t="n">
        <v>240</v>
      </c>
      <c r="R2534" t="n">
        <v>0</v>
      </c>
      <c r="S2534" t="s">
        <v>7763</v>
      </c>
      <c r="T2534" t="n">
        <v>97</v>
      </c>
      <c r="U2534" t="s">
        <v>2223</v>
      </c>
      <c r="V2534" t="s">
        <v>2223</v>
      </c>
      <c r="W2534" t="s">
        <v>246</v>
      </c>
      <c r="X2534" t="s">
        <v>241</v>
      </c>
      <c r="Y2534" t="s">
        <v>242</v>
      </c>
      <c r="Z2534" t="s"/>
      <c r="AA2534" t="n">
        <v>190</v>
      </c>
      <c r="AB2534" t="s">
        <v>7764</v>
      </c>
      <c r="AC2534" t="s">
        <v>7763</v>
      </c>
      <c r="AD2534" t="n">
        <v>5</v>
      </c>
      <c r="AE2534" t="n">
        <v>712967.45</v>
      </c>
      <c r="AF2534" t="n">
        <v>6190383.64</v>
      </c>
    </row>
    <row r="2535" spans="1:32">
      <c r="A2535" s="62" t="n">
        <v>2533</v>
      </c>
      <c r="B2535" t="s">
        <v>7765</v>
      </c>
      <c r="C2535" t="n">
        <v>120</v>
      </c>
      <c r="D2535" t="n">
        <v>1962</v>
      </c>
      <c r="E2535" t="n">
        <v>0</v>
      </c>
      <c r="F2535" t="n">
        <v>4</v>
      </c>
      <c r="G2535" t="s"/>
      <c r="H2535" t="n">
        <v>2</v>
      </c>
      <c r="I2535" t="s"/>
      <c r="J2535" t="n">
        <v>2</v>
      </c>
      <c r="K2535" t="s">
        <v>237</v>
      </c>
      <c r="L2535" t="n">
        <v>2</v>
      </c>
      <c r="M2535" t="n">
        <v>1</v>
      </c>
      <c r="N2535" t="n">
        <v>94</v>
      </c>
      <c r="O2535" t="n">
        <v>94</v>
      </c>
      <c r="P2535" t="n">
        <v>154</v>
      </c>
      <c r="Q2535" t="n">
        <v>0</v>
      </c>
      <c r="R2535" t="n">
        <v>0</v>
      </c>
      <c r="S2535" t="s">
        <v>7766</v>
      </c>
      <c r="T2535" t="n">
        <v>134</v>
      </c>
      <c r="U2535" t="s">
        <v>7544</v>
      </c>
      <c r="V2535" t="s">
        <v>7544</v>
      </c>
      <c r="W2535" t="s">
        <v>3339</v>
      </c>
      <c r="X2535" t="s">
        <v>241</v>
      </c>
      <c r="Y2535" t="s">
        <v>242</v>
      </c>
      <c r="Z2535" t="s"/>
      <c r="AA2535" t="n">
        <v>190</v>
      </c>
      <c r="AB2535" t="s">
        <v>901</v>
      </c>
      <c r="AC2535" t="s">
        <v>7766</v>
      </c>
      <c r="AD2535" t="n">
        <v>5</v>
      </c>
      <c r="AE2535" t="n">
        <v>711924.42</v>
      </c>
      <c r="AF2535" t="n">
        <v>6189695.56</v>
      </c>
    </row>
    <row r="2536" spans="1:32">
      <c r="A2536" s="62" t="n">
        <v>2534</v>
      </c>
      <c r="B2536" t="s">
        <v>7767</v>
      </c>
      <c r="C2536" t="n">
        <v>130</v>
      </c>
      <c r="D2536" t="n">
        <v>1970</v>
      </c>
      <c r="E2536" t="n">
        <v>0</v>
      </c>
      <c r="F2536" t="n">
        <v>1</v>
      </c>
      <c r="G2536" t="s"/>
      <c r="H2536" t="n">
        <v>6</v>
      </c>
      <c r="I2536" t="s"/>
      <c r="J2536" t="n">
        <v>1</v>
      </c>
      <c r="K2536" t="s">
        <v>349</v>
      </c>
      <c r="L2536" t="n">
        <v>2</v>
      </c>
      <c r="M2536" t="n">
        <v>1</v>
      </c>
      <c r="N2536" t="n">
        <v>107</v>
      </c>
      <c r="O2536" t="n">
        <v>107</v>
      </c>
      <c r="P2536" t="n">
        <v>107</v>
      </c>
      <c r="Q2536" t="n">
        <v>0</v>
      </c>
      <c r="R2536" t="n">
        <v>0</v>
      </c>
      <c r="S2536" t="s">
        <v>7768</v>
      </c>
      <c r="T2536" t="n">
        <v>151</v>
      </c>
      <c r="U2536" t="s">
        <v>3196</v>
      </c>
      <c r="V2536" t="s">
        <v>3196</v>
      </c>
      <c r="W2536" t="s">
        <v>633</v>
      </c>
      <c r="X2536" t="s">
        <v>241</v>
      </c>
      <c r="Y2536" t="s">
        <v>242</v>
      </c>
      <c r="Z2536" t="s"/>
      <c r="AA2536" t="n">
        <v>190</v>
      </c>
      <c r="AB2536" t="s">
        <v>7769</v>
      </c>
      <c r="AC2536" t="s">
        <v>7768</v>
      </c>
      <c r="AD2536" t="n">
        <v>5</v>
      </c>
      <c r="AE2536" t="n">
        <v>712769.73</v>
      </c>
      <c r="AF2536" t="n">
        <v>6190967.52</v>
      </c>
    </row>
    <row r="2537" spans="1:32">
      <c r="A2537" s="62" t="n">
        <v>2535</v>
      </c>
      <c r="B2537" t="s">
        <v>7770</v>
      </c>
      <c r="C2537" t="n">
        <v>120</v>
      </c>
      <c r="D2537" t="n">
        <v>1971</v>
      </c>
      <c r="E2537" t="n">
        <v>0</v>
      </c>
      <c r="F2537" t="n">
        <v>6</v>
      </c>
      <c r="G2537" t="s"/>
      <c r="H2537" t="n">
        <v>1</v>
      </c>
      <c r="I2537" t="s"/>
      <c r="J2537" t="n">
        <v>2</v>
      </c>
      <c r="K2537" t="s">
        <v>522</v>
      </c>
      <c r="L2537" t="n">
        <v>5</v>
      </c>
      <c r="M2537" t="n">
        <v>1</v>
      </c>
      <c r="N2537" t="n">
        <v>155</v>
      </c>
      <c r="O2537" t="n">
        <v>155</v>
      </c>
      <c r="P2537" t="n">
        <v>155</v>
      </c>
      <c r="Q2537" t="n">
        <v>0</v>
      </c>
      <c r="R2537" t="n">
        <v>0</v>
      </c>
      <c r="S2537" t="s">
        <v>7771</v>
      </c>
      <c r="T2537" t="n">
        <v>183</v>
      </c>
      <c r="U2537" t="s">
        <v>6615</v>
      </c>
      <c r="V2537" t="s">
        <v>6615</v>
      </c>
      <c r="W2537" t="s">
        <v>403</v>
      </c>
      <c r="X2537" t="s">
        <v>241</v>
      </c>
      <c r="Y2537" t="s">
        <v>242</v>
      </c>
      <c r="Z2537" t="s"/>
      <c r="AA2537" t="n">
        <v>190</v>
      </c>
      <c r="AB2537" t="s">
        <v>7772</v>
      </c>
      <c r="AC2537" t="s">
        <v>7771</v>
      </c>
      <c r="AD2537" t="n">
        <v>5</v>
      </c>
      <c r="AE2537" t="n">
        <v>711803.84</v>
      </c>
      <c r="AF2537" t="n">
        <v>6190054.66</v>
      </c>
    </row>
    <row r="2538" spans="1:32">
      <c r="A2538" s="62" t="n">
        <v>2536</v>
      </c>
      <c r="B2538" t="s">
        <v>7773</v>
      </c>
      <c r="C2538" t="n">
        <v>120</v>
      </c>
      <c r="D2538" t="n">
        <v>1930</v>
      </c>
      <c r="E2538" t="n">
        <v>1979</v>
      </c>
      <c r="F2538" t="n">
        <v>2</v>
      </c>
      <c r="G2538" t="s"/>
      <c r="H2538" t="n">
        <v>90</v>
      </c>
      <c r="I2538" t="s"/>
      <c r="J2538" t="n">
        <v>2</v>
      </c>
      <c r="K2538" t="s">
        <v>237</v>
      </c>
      <c r="L2538" t="s"/>
      <c r="M2538" t="n">
        <v>1</v>
      </c>
      <c r="N2538" t="n">
        <v>98</v>
      </c>
      <c r="O2538" t="n">
        <v>98</v>
      </c>
      <c r="P2538" t="n">
        <v>98</v>
      </c>
      <c r="Q2538" t="n">
        <v>0</v>
      </c>
      <c r="R2538" t="n">
        <v>0</v>
      </c>
      <c r="S2538" t="s">
        <v>7774</v>
      </c>
      <c r="T2538" t="n">
        <v>222</v>
      </c>
      <c r="U2538" t="s">
        <v>6447</v>
      </c>
      <c r="V2538" t="s">
        <v>6447</v>
      </c>
      <c r="W2538" t="s">
        <v>533</v>
      </c>
      <c r="X2538" t="s">
        <v>241</v>
      </c>
      <c r="Y2538" t="s">
        <v>242</v>
      </c>
      <c r="Z2538" t="s"/>
      <c r="AA2538" t="n">
        <v>190</v>
      </c>
      <c r="AB2538" t="s">
        <v>5141</v>
      </c>
      <c r="AC2538" t="s">
        <v>7774</v>
      </c>
      <c r="AD2538" t="n">
        <v>5</v>
      </c>
      <c r="AE2538" t="n">
        <v>711079.4399999999</v>
      </c>
      <c r="AF2538" t="n">
        <v>6192014.02</v>
      </c>
    </row>
    <row r="2539" spans="1:32">
      <c r="A2539" s="62" t="n">
        <v>2537</v>
      </c>
      <c r="B2539" t="s">
        <v>7775</v>
      </c>
      <c r="C2539" t="n">
        <v>120</v>
      </c>
      <c r="D2539" t="n">
        <v>1955</v>
      </c>
      <c r="E2539" t="n">
        <v>1970</v>
      </c>
      <c r="F2539" t="n">
        <v>3</v>
      </c>
      <c r="G2539" t="s"/>
      <c r="H2539" t="n">
        <v>5</v>
      </c>
      <c r="I2539" t="s"/>
      <c r="J2539" t="n">
        <v>2</v>
      </c>
      <c r="K2539" t="s">
        <v>237</v>
      </c>
      <c r="L2539" t="s"/>
      <c r="M2539" t="n">
        <v>1</v>
      </c>
      <c r="N2539" t="n">
        <v>134</v>
      </c>
      <c r="O2539" t="n">
        <v>134</v>
      </c>
      <c r="P2539" t="n">
        <v>134</v>
      </c>
      <c r="Q2539" t="n">
        <v>0</v>
      </c>
      <c r="R2539" t="n">
        <v>0</v>
      </c>
      <c r="S2539" t="s">
        <v>7776</v>
      </c>
      <c r="T2539" t="n">
        <v>240</v>
      </c>
      <c r="U2539" t="s">
        <v>7047</v>
      </c>
      <c r="V2539" t="s">
        <v>7047</v>
      </c>
      <c r="W2539" t="s">
        <v>237</v>
      </c>
      <c r="X2539" t="s">
        <v>241</v>
      </c>
      <c r="Y2539" t="s">
        <v>242</v>
      </c>
      <c r="Z2539" t="s"/>
      <c r="AA2539" t="n">
        <v>190</v>
      </c>
      <c r="AB2539" t="s">
        <v>7777</v>
      </c>
      <c r="AC2539" t="s">
        <v>7776</v>
      </c>
      <c r="AD2539" t="n">
        <v>5</v>
      </c>
      <c r="AE2539" t="n">
        <v>709939.88</v>
      </c>
      <c r="AF2539" t="n">
        <v>6189743.19</v>
      </c>
    </row>
    <row r="2540" spans="1:32">
      <c r="A2540" s="62" t="n">
        <v>2538</v>
      </c>
      <c r="B2540" t="s">
        <v>7778</v>
      </c>
      <c r="C2540" t="n">
        <v>120</v>
      </c>
      <c r="D2540" t="n">
        <v>1919</v>
      </c>
      <c r="E2540" t="n">
        <v>1972</v>
      </c>
      <c r="F2540" t="n">
        <v>5</v>
      </c>
      <c r="G2540" t="s"/>
      <c r="H2540" t="n">
        <v>1</v>
      </c>
      <c r="I2540" t="s"/>
      <c r="J2540" t="n">
        <v>1</v>
      </c>
      <c r="K2540" t="s">
        <v>349</v>
      </c>
      <c r="L2540" t="s"/>
      <c r="M2540" t="n">
        <v>1</v>
      </c>
      <c r="N2540" t="n">
        <v>130</v>
      </c>
      <c r="O2540" t="n">
        <v>130</v>
      </c>
      <c r="P2540" t="n">
        <v>161</v>
      </c>
      <c r="Q2540" t="n">
        <v>0</v>
      </c>
      <c r="R2540" t="n">
        <v>0</v>
      </c>
      <c r="S2540" t="s">
        <v>7779</v>
      </c>
      <c r="T2540" t="n">
        <v>176</v>
      </c>
      <c r="U2540" t="s">
        <v>484</v>
      </c>
      <c r="V2540" t="s">
        <v>484</v>
      </c>
      <c r="W2540" t="s">
        <v>4927</v>
      </c>
      <c r="X2540" t="s">
        <v>241</v>
      </c>
      <c r="Y2540" t="s">
        <v>242</v>
      </c>
      <c r="Z2540" t="s"/>
      <c r="AA2540" t="n">
        <v>190</v>
      </c>
      <c r="AB2540" t="s">
        <v>7780</v>
      </c>
      <c r="AC2540" t="s">
        <v>7779</v>
      </c>
      <c r="AD2540" t="n">
        <v>5</v>
      </c>
      <c r="AE2540" t="n">
        <v>711009.3100000001</v>
      </c>
      <c r="AF2540" t="n">
        <v>6190238.34</v>
      </c>
    </row>
    <row r="2541" spans="1:32">
      <c r="A2541" s="62" t="n">
        <v>2539</v>
      </c>
      <c r="B2541" t="s">
        <v>7781</v>
      </c>
      <c r="C2541" t="n">
        <v>130</v>
      </c>
      <c r="D2541" t="n">
        <v>1970</v>
      </c>
      <c r="E2541" t="n">
        <v>0</v>
      </c>
      <c r="F2541" t="n">
        <v>4</v>
      </c>
      <c r="G2541" t="s"/>
      <c r="H2541" t="n">
        <v>1</v>
      </c>
      <c r="I2541" t="s"/>
      <c r="J2541" t="n">
        <v>1</v>
      </c>
      <c r="K2541" t="s">
        <v>349</v>
      </c>
      <c r="L2541" t="s"/>
      <c r="M2541" t="n">
        <v>2</v>
      </c>
      <c r="N2541" t="n">
        <v>66</v>
      </c>
      <c r="O2541" t="n">
        <v>132</v>
      </c>
      <c r="P2541" t="n">
        <v>132</v>
      </c>
      <c r="Q2541" t="n">
        <v>0</v>
      </c>
      <c r="R2541" t="n">
        <v>0</v>
      </c>
      <c r="S2541" t="s">
        <v>7782</v>
      </c>
      <c r="T2541" t="n">
        <v>328</v>
      </c>
      <c r="U2541" t="s">
        <v>1052</v>
      </c>
      <c r="V2541" t="s">
        <v>1052</v>
      </c>
      <c r="W2541" t="s">
        <v>6789</v>
      </c>
      <c r="X2541" t="s">
        <v>241</v>
      </c>
      <c r="Y2541" t="s">
        <v>242</v>
      </c>
      <c r="Z2541" t="s"/>
      <c r="AA2541" t="n">
        <v>190</v>
      </c>
      <c r="AB2541" t="s">
        <v>7783</v>
      </c>
      <c r="AC2541" t="s">
        <v>7782</v>
      </c>
      <c r="AD2541" t="n">
        <v>5</v>
      </c>
      <c r="AE2541" t="n">
        <v>712166.38</v>
      </c>
      <c r="AF2541" t="n">
        <v>6190217.36</v>
      </c>
    </row>
    <row r="2542" spans="1:32">
      <c r="A2542" s="62" t="n">
        <v>2540</v>
      </c>
      <c r="B2542" t="s">
        <v>7784</v>
      </c>
      <c r="C2542" t="n">
        <v>120</v>
      </c>
      <c r="D2542" t="n">
        <v>1960</v>
      </c>
      <c r="E2542" t="n">
        <v>0</v>
      </c>
      <c r="F2542" t="n">
        <v>3</v>
      </c>
      <c r="G2542" t="s"/>
      <c r="H2542" t="n">
        <v>1</v>
      </c>
      <c r="I2542" t="s"/>
      <c r="J2542" t="n">
        <v>2</v>
      </c>
      <c r="K2542" t="s">
        <v>237</v>
      </c>
      <c r="L2542" t="s"/>
      <c r="M2542" t="n">
        <v>1</v>
      </c>
      <c r="N2542" t="n">
        <v>90</v>
      </c>
      <c r="O2542" t="n">
        <v>90</v>
      </c>
      <c r="P2542" t="n">
        <v>90</v>
      </c>
      <c r="Q2542" t="n">
        <v>0</v>
      </c>
      <c r="R2542" t="n">
        <v>0</v>
      </c>
      <c r="S2542" t="s">
        <v>7785</v>
      </c>
      <c r="T2542" t="n">
        <v>369</v>
      </c>
      <c r="U2542" t="s">
        <v>7369</v>
      </c>
      <c r="V2542" t="s">
        <v>7369</v>
      </c>
      <c r="W2542" t="s">
        <v>526</v>
      </c>
      <c r="X2542" t="s">
        <v>241</v>
      </c>
      <c r="Y2542" t="s">
        <v>242</v>
      </c>
      <c r="Z2542" t="s"/>
      <c r="AA2542" t="n">
        <v>190</v>
      </c>
      <c r="AB2542" t="s">
        <v>5661</v>
      </c>
      <c r="AC2542" t="s">
        <v>7785</v>
      </c>
      <c r="AD2542" t="n">
        <v>5</v>
      </c>
      <c r="AE2542" t="n">
        <v>710410.9300000001</v>
      </c>
      <c r="AF2542" t="n">
        <v>6190396.59</v>
      </c>
    </row>
    <row r="2543" spans="1:32">
      <c r="A2543" s="62" t="n">
        <v>2541</v>
      </c>
      <c r="B2543" t="s">
        <v>7786</v>
      </c>
      <c r="C2543" t="n">
        <v>120</v>
      </c>
      <c r="D2543" t="n">
        <v>1963</v>
      </c>
      <c r="E2543" t="n">
        <v>0</v>
      </c>
      <c r="F2543" t="n">
        <v>3</v>
      </c>
      <c r="G2543" t="s"/>
      <c r="H2543" t="n">
        <v>1</v>
      </c>
      <c r="I2543" t="s"/>
      <c r="J2543" t="n">
        <v>2</v>
      </c>
      <c r="K2543" t="s">
        <v>522</v>
      </c>
      <c r="L2543" t="s"/>
      <c r="M2543" t="n">
        <v>1</v>
      </c>
      <c r="N2543" t="n">
        <v>82</v>
      </c>
      <c r="O2543" t="n">
        <v>82</v>
      </c>
      <c r="P2543" t="n">
        <v>82</v>
      </c>
      <c r="Q2543" t="n">
        <v>0</v>
      </c>
      <c r="R2543" t="n">
        <v>0</v>
      </c>
      <c r="S2543" t="s">
        <v>7787</v>
      </c>
      <c r="T2543" t="n">
        <v>433</v>
      </c>
      <c r="U2543" t="s">
        <v>1329</v>
      </c>
      <c r="V2543" t="s">
        <v>1329</v>
      </c>
      <c r="W2543" t="s">
        <v>644</v>
      </c>
      <c r="X2543" t="s">
        <v>241</v>
      </c>
      <c r="Y2543" t="s">
        <v>242</v>
      </c>
      <c r="Z2543" t="s"/>
      <c r="AA2543" t="n">
        <v>190</v>
      </c>
      <c r="AB2543" t="s">
        <v>7788</v>
      </c>
      <c r="AC2543" t="s">
        <v>7787</v>
      </c>
      <c r="AD2543" t="n">
        <v>5</v>
      </c>
      <c r="AE2543" t="n">
        <v>710419.95</v>
      </c>
      <c r="AF2543" t="n">
        <v>6190276.52</v>
      </c>
    </row>
    <row r="2544" spans="1:32">
      <c r="A2544" s="62" t="n">
        <v>2542</v>
      </c>
      <c r="B2544" t="s">
        <v>7789</v>
      </c>
      <c r="C2544" t="n">
        <v>120</v>
      </c>
      <c r="D2544" t="n">
        <v>1956</v>
      </c>
      <c r="E2544" t="n">
        <v>0</v>
      </c>
      <c r="F2544" t="n">
        <v>5</v>
      </c>
      <c r="G2544" t="s"/>
      <c r="H2544" t="n">
        <v>2</v>
      </c>
      <c r="I2544" t="s"/>
      <c r="J2544" t="n">
        <v>2</v>
      </c>
      <c r="K2544" t="s">
        <v>237</v>
      </c>
      <c r="L2544" t="s"/>
      <c r="M2544" t="n">
        <v>1</v>
      </c>
      <c r="N2544" t="n">
        <v>80</v>
      </c>
      <c r="O2544" t="n">
        <v>80</v>
      </c>
      <c r="P2544" t="n">
        <v>125</v>
      </c>
      <c r="Q2544" t="n">
        <v>0</v>
      </c>
      <c r="R2544" t="n">
        <v>0</v>
      </c>
      <c r="S2544" t="s">
        <v>7790</v>
      </c>
      <c r="T2544" t="n">
        <v>451</v>
      </c>
      <c r="U2544" t="s">
        <v>6391</v>
      </c>
      <c r="V2544" t="s">
        <v>6391</v>
      </c>
      <c r="W2544" t="s">
        <v>688</v>
      </c>
      <c r="X2544" t="s">
        <v>241</v>
      </c>
      <c r="Y2544" t="s">
        <v>242</v>
      </c>
      <c r="Z2544" t="s"/>
      <c r="AA2544" t="n">
        <v>190</v>
      </c>
      <c r="AB2544" t="s">
        <v>7791</v>
      </c>
      <c r="AC2544" t="s">
        <v>7790</v>
      </c>
      <c r="AD2544" t="n">
        <v>5</v>
      </c>
      <c r="AE2544" t="n">
        <v>711391.33</v>
      </c>
      <c r="AF2544" t="n">
        <v>6190073.83</v>
      </c>
    </row>
    <row r="2545" spans="1:32">
      <c r="A2545" s="62" t="n">
        <v>2543</v>
      </c>
      <c r="B2545" t="s">
        <v>7792</v>
      </c>
      <c r="C2545" t="n">
        <v>120</v>
      </c>
      <c r="D2545" t="n">
        <v>1967</v>
      </c>
      <c r="E2545" t="n">
        <v>0</v>
      </c>
      <c r="F2545" t="n">
        <v>4</v>
      </c>
      <c r="G2545" t="s"/>
      <c r="H2545" t="n">
        <v>2</v>
      </c>
      <c r="I2545" t="s"/>
      <c r="J2545" t="n">
        <v>2</v>
      </c>
      <c r="K2545" t="s">
        <v>237</v>
      </c>
      <c r="L2545" t="n">
        <v>2</v>
      </c>
      <c r="M2545" t="n">
        <v>1</v>
      </c>
      <c r="N2545" t="n">
        <v>126</v>
      </c>
      <c r="O2545" t="n">
        <v>126</v>
      </c>
      <c r="P2545" t="n">
        <v>126</v>
      </c>
      <c r="Q2545" t="n">
        <v>0</v>
      </c>
      <c r="R2545" t="n">
        <v>0</v>
      </c>
      <c r="S2545" t="s">
        <v>7793</v>
      </c>
      <c r="T2545" t="n">
        <v>504</v>
      </c>
      <c r="U2545" t="s">
        <v>7794</v>
      </c>
      <c r="V2545" t="s">
        <v>7794</v>
      </c>
      <c r="W2545" t="s">
        <v>365</v>
      </c>
      <c r="X2545" t="s">
        <v>241</v>
      </c>
      <c r="Y2545" t="s">
        <v>242</v>
      </c>
      <c r="Z2545" t="s"/>
      <c r="AA2545" t="n">
        <v>190</v>
      </c>
      <c r="AB2545" t="s">
        <v>7795</v>
      </c>
      <c r="AC2545" t="s">
        <v>7793</v>
      </c>
      <c r="AD2545" t="n">
        <v>5</v>
      </c>
      <c r="AE2545" t="n">
        <v>710524.27</v>
      </c>
      <c r="AF2545" t="n">
        <v>6190929.92</v>
      </c>
    </row>
    <row r="2546" spans="1:32">
      <c r="A2546" s="62" t="n">
        <v>2544</v>
      </c>
      <c r="B2546" t="s">
        <v>7796</v>
      </c>
      <c r="C2546" t="n">
        <v>130</v>
      </c>
      <c r="D2546" t="n">
        <v>2006</v>
      </c>
      <c r="E2546" t="n">
        <v>0</v>
      </c>
      <c r="F2546" t="n">
        <v>4</v>
      </c>
      <c r="G2546" t="s"/>
      <c r="H2546" t="n">
        <v>1</v>
      </c>
      <c r="I2546" t="s"/>
      <c r="J2546" t="n">
        <v>2</v>
      </c>
      <c r="K2546" t="s">
        <v>237</v>
      </c>
      <c r="L2546" t="n">
        <v>90</v>
      </c>
      <c r="M2546" t="n">
        <v>1</v>
      </c>
      <c r="N2546" t="n">
        <v>65</v>
      </c>
      <c r="O2546" t="n">
        <v>65</v>
      </c>
      <c r="P2546" t="n">
        <v>110</v>
      </c>
      <c r="Q2546" t="n">
        <v>0</v>
      </c>
      <c r="R2546" t="n">
        <v>0</v>
      </c>
      <c r="S2546" t="s">
        <v>7797</v>
      </c>
      <c r="T2546" t="n">
        <v>515</v>
      </c>
      <c r="U2546" t="s">
        <v>1077</v>
      </c>
      <c r="V2546" t="s">
        <v>1077</v>
      </c>
      <c r="W2546" t="s">
        <v>704</v>
      </c>
      <c r="X2546" t="s">
        <v>241</v>
      </c>
      <c r="Y2546" t="s">
        <v>242</v>
      </c>
      <c r="Z2546" t="s"/>
      <c r="AA2546" t="n">
        <v>190</v>
      </c>
      <c r="AB2546" t="s">
        <v>5778</v>
      </c>
      <c r="AC2546" t="s">
        <v>7797</v>
      </c>
      <c r="AD2546" t="n">
        <v>5</v>
      </c>
      <c r="AE2546" t="n">
        <v>709976</v>
      </c>
      <c r="AF2546" t="n">
        <v>6191365.1</v>
      </c>
    </row>
    <row r="2547" spans="1:32">
      <c r="A2547" s="62" t="n">
        <v>2545</v>
      </c>
      <c r="B2547" t="s">
        <v>7798</v>
      </c>
      <c r="C2547" t="n">
        <v>130</v>
      </c>
      <c r="D2547" t="n">
        <v>1986</v>
      </c>
      <c r="E2547" t="n">
        <v>0</v>
      </c>
      <c r="F2547" t="n">
        <v>5</v>
      </c>
      <c r="G2547" t="s"/>
      <c r="H2547" t="n">
        <v>2</v>
      </c>
      <c r="I2547" t="s"/>
      <c r="J2547" t="n">
        <v>2</v>
      </c>
      <c r="K2547" t="s">
        <v>237</v>
      </c>
      <c r="L2547" t="s"/>
      <c r="M2547" t="n">
        <v>1</v>
      </c>
      <c r="N2547" t="n">
        <v>146</v>
      </c>
      <c r="O2547" t="n">
        <v>146</v>
      </c>
      <c r="P2547" t="n">
        <v>250</v>
      </c>
      <c r="Q2547" t="n">
        <v>0</v>
      </c>
      <c r="R2547" t="n">
        <v>0</v>
      </c>
      <c r="S2547" t="s">
        <v>7799</v>
      </c>
      <c r="T2547" t="n">
        <v>532</v>
      </c>
      <c r="U2547" t="s">
        <v>7186</v>
      </c>
      <c r="V2547" t="s">
        <v>7186</v>
      </c>
      <c r="W2547" t="s">
        <v>1013</v>
      </c>
      <c r="X2547" t="s">
        <v>241</v>
      </c>
      <c r="Y2547" t="s">
        <v>242</v>
      </c>
      <c r="Z2547" t="s"/>
      <c r="AA2547" t="n">
        <v>190</v>
      </c>
      <c r="AB2547" t="s">
        <v>3255</v>
      </c>
      <c r="AC2547" t="s">
        <v>7799</v>
      </c>
      <c r="AD2547" t="n">
        <v>5</v>
      </c>
      <c r="AE2547" t="n">
        <v>710753.65</v>
      </c>
      <c r="AF2547" t="n">
        <v>6189880.93</v>
      </c>
    </row>
    <row r="2548" spans="1:32">
      <c r="A2548" s="62" t="n">
        <v>2546</v>
      </c>
      <c r="B2548" t="s">
        <v>7800</v>
      </c>
      <c r="C2548" t="n">
        <v>210</v>
      </c>
      <c r="D2548" t="n">
        <v>1827</v>
      </c>
      <c r="E2548" t="n">
        <v>0</v>
      </c>
      <c r="F2548" t="n">
        <v>2</v>
      </c>
      <c r="G2548" t="s"/>
      <c r="H2548" t="n">
        <v>4</v>
      </c>
      <c r="I2548" t="s"/>
      <c r="J2548" t="n">
        <v>9</v>
      </c>
      <c r="K2548" t="s">
        <v>349</v>
      </c>
      <c r="L2548" t="s"/>
      <c r="M2548" t="n">
        <v>1</v>
      </c>
      <c r="N2548" t="n">
        <v>90</v>
      </c>
      <c r="O2548" t="n">
        <v>90</v>
      </c>
      <c r="P2548" t="n">
        <v>0</v>
      </c>
      <c r="Q2548" t="n">
        <v>90</v>
      </c>
      <c r="R2548" t="n">
        <v>0</v>
      </c>
      <c r="S2548" t="s">
        <v>7801</v>
      </c>
      <c r="T2548" t="n">
        <v>602</v>
      </c>
      <c r="U2548" t="s">
        <v>6907</v>
      </c>
      <c r="V2548" t="s">
        <v>6907</v>
      </c>
      <c r="W2548" t="s">
        <v>278</v>
      </c>
      <c r="X2548" t="s">
        <v>3571</v>
      </c>
      <c r="Y2548" t="s">
        <v>3572</v>
      </c>
      <c r="Z2548" t="s"/>
      <c r="AA2548" t="n">
        <v>190</v>
      </c>
      <c r="AB2548" t="s">
        <v>5483</v>
      </c>
      <c r="AC2548" t="s">
        <v>7801</v>
      </c>
      <c r="AD2548" t="n">
        <v>5</v>
      </c>
      <c r="AE2548" t="n">
        <v>712207.38</v>
      </c>
      <c r="AF2548" t="n">
        <v>6192975.99</v>
      </c>
    </row>
    <row r="2549" spans="1:32">
      <c r="A2549" s="62" t="n">
        <v>2547</v>
      </c>
      <c r="B2549" t="s">
        <v>7802</v>
      </c>
      <c r="C2549" t="n">
        <v>210</v>
      </c>
      <c r="D2549" t="n">
        <v>1877</v>
      </c>
      <c r="E2549" t="n">
        <v>0</v>
      </c>
      <c r="F2549" t="n">
        <v>3</v>
      </c>
      <c r="G2549" t="s"/>
      <c r="H2549" t="n">
        <v>1</v>
      </c>
      <c r="I2549" t="s"/>
      <c r="J2549" t="n">
        <v>2</v>
      </c>
      <c r="K2549" t="s">
        <v>522</v>
      </c>
      <c r="L2549" t="s"/>
      <c r="M2549" t="n">
        <v>1</v>
      </c>
      <c r="N2549" t="n">
        <v>88</v>
      </c>
      <c r="O2549" t="n">
        <v>88</v>
      </c>
      <c r="P2549" t="n">
        <v>0</v>
      </c>
      <c r="Q2549" t="n">
        <v>110</v>
      </c>
      <c r="R2549" t="n">
        <v>0</v>
      </c>
      <c r="S2549" t="s">
        <v>7801</v>
      </c>
      <c r="T2549" t="n">
        <v>602</v>
      </c>
      <c r="U2549" t="s">
        <v>6907</v>
      </c>
      <c r="V2549" t="s">
        <v>6907</v>
      </c>
      <c r="W2549" t="s">
        <v>278</v>
      </c>
      <c r="X2549" t="s">
        <v>3571</v>
      </c>
      <c r="Y2549" t="s">
        <v>3572</v>
      </c>
      <c r="Z2549" t="s"/>
      <c r="AA2549" t="n">
        <v>190</v>
      </c>
      <c r="AB2549" t="s">
        <v>5483</v>
      </c>
      <c r="AC2549" t="s">
        <v>7801</v>
      </c>
      <c r="AD2549" t="n">
        <v>5</v>
      </c>
      <c r="AE2549" t="n">
        <v>712207.38</v>
      </c>
      <c r="AF2549" t="n">
        <v>6192975.99</v>
      </c>
    </row>
    <row r="2550" spans="1:32">
      <c r="A2550" s="62" t="n">
        <v>2548</v>
      </c>
      <c r="B2550" t="s">
        <v>7803</v>
      </c>
      <c r="C2550" t="n">
        <v>110</v>
      </c>
      <c r="D2550" t="n">
        <v>1997</v>
      </c>
      <c r="E2550" t="n">
        <v>0</v>
      </c>
      <c r="F2550" t="n">
        <v>5</v>
      </c>
      <c r="G2550" t="s"/>
      <c r="H2550" t="n">
        <v>1</v>
      </c>
      <c r="I2550" t="s"/>
      <c r="J2550" t="n">
        <v>6</v>
      </c>
      <c r="K2550" t="s">
        <v>522</v>
      </c>
      <c r="L2550" t="n">
        <v>5</v>
      </c>
      <c r="M2550" t="n">
        <v>2</v>
      </c>
      <c r="N2550" t="n">
        <v>166</v>
      </c>
      <c r="O2550" t="n">
        <v>166</v>
      </c>
      <c r="P2550" t="n">
        <v>300</v>
      </c>
      <c r="Q2550" t="n">
        <v>0</v>
      </c>
      <c r="R2550" t="n">
        <v>0</v>
      </c>
      <c r="S2550" t="s">
        <v>7801</v>
      </c>
      <c r="T2550" t="n">
        <v>602</v>
      </c>
      <c r="U2550" t="s">
        <v>6907</v>
      </c>
      <c r="V2550" t="s">
        <v>6907</v>
      </c>
      <c r="W2550" t="s">
        <v>278</v>
      </c>
      <c r="X2550" t="s">
        <v>3571</v>
      </c>
      <c r="Y2550" t="s">
        <v>3572</v>
      </c>
      <c r="Z2550" t="s"/>
      <c r="AA2550" t="n">
        <v>190</v>
      </c>
      <c r="AB2550" t="s">
        <v>5483</v>
      </c>
      <c r="AC2550" t="s">
        <v>7801</v>
      </c>
      <c r="AD2550" t="n">
        <v>5</v>
      </c>
      <c r="AE2550" t="n">
        <v>712207.38</v>
      </c>
      <c r="AF2550" t="n">
        <v>6192975.99</v>
      </c>
    </row>
    <row r="2551" spans="1:32">
      <c r="A2551" s="62" t="n">
        <v>2549</v>
      </c>
      <c r="B2551" t="s">
        <v>7804</v>
      </c>
      <c r="C2551" t="n">
        <v>290</v>
      </c>
      <c r="D2551" t="n">
        <v>1971</v>
      </c>
      <c r="E2551" t="n">
        <v>0</v>
      </c>
      <c r="F2551" t="n">
        <v>3</v>
      </c>
      <c r="G2551" t="s"/>
      <c r="H2551" t="n">
        <v>1</v>
      </c>
      <c r="I2551" t="s"/>
      <c r="J2551" t="n">
        <v>2</v>
      </c>
      <c r="K2551" t="s">
        <v>522</v>
      </c>
      <c r="L2551" t="s"/>
      <c r="M2551" t="n">
        <v>1</v>
      </c>
      <c r="N2551" t="n">
        <v>120</v>
      </c>
      <c r="O2551" t="n">
        <v>120</v>
      </c>
      <c r="P2551" t="n">
        <v>0</v>
      </c>
      <c r="Q2551" t="n">
        <v>120</v>
      </c>
      <c r="R2551" t="n">
        <v>0</v>
      </c>
      <c r="S2551" t="s">
        <v>7801</v>
      </c>
      <c r="T2551" t="n">
        <v>602</v>
      </c>
      <c r="U2551" t="s">
        <v>6907</v>
      </c>
      <c r="V2551" t="s">
        <v>6907</v>
      </c>
      <c r="W2551" t="s">
        <v>278</v>
      </c>
      <c r="X2551" t="s">
        <v>3571</v>
      </c>
      <c r="Y2551" t="s">
        <v>3572</v>
      </c>
      <c r="Z2551" t="s"/>
      <c r="AA2551" t="n">
        <v>190</v>
      </c>
      <c r="AB2551" t="s">
        <v>5483</v>
      </c>
      <c r="AC2551" t="s">
        <v>7801</v>
      </c>
      <c r="AD2551" t="n">
        <v>5</v>
      </c>
      <c r="AE2551" t="n">
        <v>712207.38</v>
      </c>
      <c r="AF2551" t="n">
        <v>6192975.99</v>
      </c>
    </row>
    <row r="2552" spans="1:32">
      <c r="A2552" s="62" t="n">
        <v>2550</v>
      </c>
      <c r="B2552" t="s">
        <v>7805</v>
      </c>
      <c r="C2552" t="n">
        <v>120</v>
      </c>
      <c r="D2552" t="n">
        <v>1773</v>
      </c>
      <c r="E2552" t="n">
        <v>1986</v>
      </c>
      <c r="F2552" t="n">
        <v>7</v>
      </c>
      <c r="G2552" t="s"/>
      <c r="H2552" t="n">
        <v>1</v>
      </c>
      <c r="I2552" t="s"/>
      <c r="J2552" t="n">
        <v>2</v>
      </c>
      <c r="K2552" t="s">
        <v>237</v>
      </c>
      <c r="L2552" t="s"/>
      <c r="M2552" t="n">
        <v>1</v>
      </c>
      <c r="N2552" t="n">
        <v>101</v>
      </c>
      <c r="O2552" t="n">
        <v>101</v>
      </c>
      <c r="P2552" t="n">
        <v>173</v>
      </c>
      <c r="Q2552" t="n">
        <v>0</v>
      </c>
      <c r="R2552" t="n">
        <v>0</v>
      </c>
      <c r="S2552" t="s">
        <v>7806</v>
      </c>
      <c r="T2552" t="n">
        <v>641</v>
      </c>
      <c r="U2552" t="s">
        <v>1012</v>
      </c>
      <c r="V2552" t="s">
        <v>1012</v>
      </c>
      <c r="W2552" t="s">
        <v>522</v>
      </c>
      <c r="X2552" t="s">
        <v>241</v>
      </c>
      <c r="Y2552" t="s">
        <v>242</v>
      </c>
      <c r="Z2552" t="s"/>
      <c r="AA2552" t="n">
        <v>190</v>
      </c>
      <c r="AB2552" t="s">
        <v>298</v>
      </c>
      <c r="AC2552" t="s">
        <v>7806</v>
      </c>
      <c r="AD2552" t="n">
        <v>5</v>
      </c>
      <c r="AE2552" t="n">
        <v>710487.21</v>
      </c>
      <c r="AF2552" t="n">
        <v>6189734.31</v>
      </c>
    </row>
    <row r="2553" spans="1:32">
      <c r="A2553" s="62" t="n">
        <v>2551</v>
      </c>
      <c r="B2553" t="s">
        <v>7807</v>
      </c>
      <c r="C2553" t="n">
        <v>120</v>
      </c>
      <c r="D2553" t="n">
        <v>1977</v>
      </c>
      <c r="E2553" t="n">
        <v>0</v>
      </c>
      <c r="F2553" t="n">
        <v>3</v>
      </c>
      <c r="G2553" t="s"/>
      <c r="H2553" t="n">
        <v>1</v>
      </c>
      <c r="I2553" t="s"/>
      <c r="J2553" t="n">
        <v>2</v>
      </c>
      <c r="K2553" t="s">
        <v>522</v>
      </c>
      <c r="L2553" t="s"/>
      <c r="M2553" t="n">
        <v>1</v>
      </c>
      <c r="N2553" t="n">
        <v>89</v>
      </c>
      <c r="O2553" t="n">
        <v>89</v>
      </c>
      <c r="P2553" t="n">
        <v>147</v>
      </c>
      <c r="Q2553" t="n">
        <v>0</v>
      </c>
      <c r="R2553" t="n">
        <v>0</v>
      </c>
      <c r="S2553" t="s">
        <v>7808</v>
      </c>
      <c r="T2553" t="n">
        <v>674</v>
      </c>
      <c r="U2553" t="s">
        <v>6603</v>
      </c>
      <c r="V2553" t="s">
        <v>6603</v>
      </c>
      <c r="W2553" t="s">
        <v>533</v>
      </c>
      <c r="X2553" t="s">
        <v>241</v>
      </c>
      <c r="Y2553" t="s">
        <v>242</v>
      </c>
      <c r="Z2553" t="s"/>
      <c r="AA2553" t="n">
        <v>190</v>
      </c>
      <c r="AB2553" t="s">
        <v>7809</v>
      </c>
      <c r="AC2553" t="s">
        <v>7808</v>
      </c>
      <c r="AD2553" t="n">
        <v>5</v>
      </c>
      <c r="AE2553" t="n">
        <v>710311.9399999999</v>
      </c>
      <c r="AF2553" t="n">
        <v>6190023.25</v>
      </c>
    </row>
    <row r="2554" spans="1:32">
      <c r="A2554" s="62" t="n">
        <v>2552</v>
      </c>
      <c r="B2554" t="s">
        <v>7810</v>
      </c>
      <c r="C2554" t="n">
        <v>120</v>
      </c>
      <c r="D2554" t="n">
        <v>1936</v>
      </c>
      <c r="E2554" t="n">
        <v>1978</v>
      </c>
      <c r="F2554" t="n">
        <v>3</v>
      </c>
      <c r="G2554" t="s"/>
      <c r="H2554" t="n">
        <v>1</v>
      </c>
      <c r="I2554" t="s"/>
      <c r="J2554" t="n">
        <v>1</v>
      </c>
      <c r="K2554" t="s">
        <v>349</v>
      </c>
      <c r="L2554" t="n">
        <v>2</v>
      </c>
      <c r="M2554" t="n">
        <v>1</v>
      </c>
      <c r="N2554" t="n">
        <v>196</v>
      </c>
      <c r="O2554" t="n">
        <v>196</v>
      </c>
      <c r="P2554" t="n">
        <v>292</v>
      </c>
      <c r="Q2554" t="n">
        <v>0</v>
      </c>
      <c r="R2554" t="n">
        <v>0</v>
      </c>
      <c r="S2554" t="s">
        <v>7811</v>
      </c>
      <c r="T2554" t="n">
        <v>739</v>
      </c>
      <c r="U2554" t="s">
        <v>562</v>
      </c>
      <c r="V2554" t="s">
        <v>562</v>
      </c>
      <c r="W2554" t="s">
        <v>951</v>
      </c>
      <c r="X2554" t="s">
        <v>241</v>
      </c>
      <c r="Y2554" t="s">
        <v>242</v>
      </c>
      <c r="Z2554" t="s"/>
      <c r="AA2554" t="n">
        <v>190</v>
      </c>
      <c r="AB2554" t="s">
        <v>7812</v>
      </c>
      <c r="AC2554" t="s">
        <v>7811</v>
      </c>
      <c r="AD2554" t="n">
        <v>5</v>
      </c>
      <c r="AE2554" t="n">
        <v>710897.05</v>
      </c>
      <c r="AF2554" t="n">
        <v>6190575.71</v>
      </c>
    </row>
    <row r="2555" spans="1:32">
      <c r="A2555" s="62" t="n">
        <v>2553</v>
      </c>
      <c r="B2555" t="s">
        <v>7813</v>
      </c>
      <c r="C2555" t="n">
        <v>120</v>
      </c>
      <c r="D2555" t="n">
        <v>1969</v>
      </c>
      <c r="E2555" t="n">
        <v>1988</v>
      </c>
      <c r="F2555" t="n">
        <v>90</v>
      </c>
      <c r="G2555" t="s"/>
      <c r="H2555" t="n">
        <v>1</v>
      </c>
      <c r="I2555" t="s"/>
      <c r="J2555" t="n">
        <v>2</v>
      </c>
      <c r="K2555" t="s">
        <v>237</v>
      </c>
      <c r="L2555" t="s"/>
      <c r="M2555" t="n">
        <v>1</v>
      </c>
      <c r="N2555" t="n">
        <v>171</v>
      </c>
      <c r="O2555" t="n">
        <v>171</v>
      </c>
      <c r="P2555" t="n">
        <v>145</v>
      </c>
      <c r="Q2555" t="n">
        <v>0</v>
      </c>
      <c r="R2555" t="n">
        <v>0</v>
      </c>
      <c r="S2555" t="s">
        <v>7814</v>
      </c>
      <c r="T2555" t="n">
        <v>22</v>
      </c>
      <c r="U2555" t="s">
        <v>3100</v>
      </c>
      <c r="V2555" t="s">
        <v>3100</v>
      </c>
      <c r="W2555" t="s">
        <v>2176</v>
      </c>
      <c r="X2555" t="s">
        <v>241</v>
      </c>
      <c r="Y2555" t="s">
        <v>242</v>
      </c>
      <c r="Z2555" t="s"/>
      <c r="AA2555" t="n">
        <v>190</v>
      </c>
      <c r="AB2555" t="s">
        <v>6990</v>
      </c>
      <c r="AC2555" t="s">
        <v>7814</v>
      </c>
      <c r="AD2555" t="n">
        <v>5</v>
      </c>
      <c r="AE2555" t="n">
        <v>709940.41</v>
      </c>
      <c r="AF2555" t="n">
        <v>6190396.75</v>
      </c>
    </row>
    <row r="2556" spans="1:32">
      <c r="A2556" s="62" t="n">
        <v>2554</v>
      </c>
      <c r="B2556" t="s">
        <v>7815</v>
      </c>
      <c r="C2556" t="n">
        <v>120</v>
      </c>
      <c r="D2556" t="n">
        <v>1987</v>
      </c>
      <c r="E2556" t="n">
        <v>0</v>
      </c>
      <c r="F2556" t="n">
        <v>4</v>
      </c>
      <c r="G2556" t="s"/>
      <c r="H2556" t="n">
        <v>1</v>
      </c>
      <c r="I2556" t="s"/>
      <c r="J2556" t="n">
        <v>7</v>
      </c>
      <c r="K2556" t="s">
        <v>365</v>
      </c>
      <c r="L2556" t="s"/>
      <c r="M2556" t="n">
        <v>1</v>
      </c>
      <c r="N2556" t="n">
        <v>150</v>
      </c>
      <c r="O2556" t="n">
        <v>150</v>
      </c>
      <c r="P2556" t="n">
        <v>150</v>
      </c>
      <c r="Q2556" t="n">
        <v>0</v>
      </c>
      <c r="R2556" t="n">
        <v>0</v>
      </c>
      <c r="S2556" t="s">
        <v>7816</v>
      </c>
      <c r="T2556" t="n">
        <v>97</v>
      </c>
      <c r="U2556" t="s">
        <v>2223</v>
      </c>
      <c r="V2556" t="s">
        <v>2223</v>
      </c>
      <c r="W2556" t="s">
        <v>258</v>
      </c>
      <c r="X2556" t="s">
        <v>241</v>
      </c>
      <c r="Y2556" t="s">
        <v>242</v>
      </c>
      <c r="Z2556" t="s"/>
      <c r="AA2556" t="n">
        <v>190</v>
      </c>
      <c r="AB2556" t="s">
        <v>7817</v>
      </c>
      <c r="AC2556" t="s">
        <v>7816</v>
      </c>
      <c r="AD2556" t="n">
        <v>5</v>
      </c>
      <c r="AE2556" t="n">
        <v>712947.2</v>
      </c>
      <c r="AF2556" t="n">
        <v>6190407.07</v>
      </c>
    </row>
    <row r="2557" spans="1:32">
      <c r="A2557" s="62" t="n">
        <v>2555</v>
      </c>
      <c r="B2557" t="s">
        <v>7818</v>
      </c>
      <c r="C2557" t="n">
        <v>120</v>
      </c>
      <c r="D2557" t="n">
        <v>1910</v>
      </c>
      <c r="E2557" t="n">
        <v>1970</v>
      </c>
      <c r="F2557" t="n">
        <v>3</v>
      </c>
      <c r="G2557" t="s"/>
      <c r="H2557" t="n">
        <v>1</v>
      </c>
      <c r="I2557" t="s"/>
      <c r="J2557" t="n">
        <v>2</v>
      </c>
      <c r="K2557" t="s">
        <v>387</v>
      </c>
      <c r="L2557" t="s"/>
      <c r="M2557" t="n">
        <v>1</v>
      </c>
      <c r="N2557" t="n">
        <v>103</v>
      </c>
      <c r="O2557" t="n">
        <v>106</v>
      </c>
      <c r="P2557" t="n">
        <v>167</v>
      </c>
      <c r="Q2557" t="n">
        <v>0</v>
      </c>
      <c r="R2557" t="n">
        <v>0</v>
      </c>
      <c r="S2557" t="s">
        <v>7819</v>
      </c>
      <c r="T2557" t="n">
        <v>134</v>
      </c>
      <c r="U2557" t="s">
        <v>7544</v>
      </c>
      <c r="V2557" t="s">
        <v>7544</v>
      </c>
      <c r="W2557" t="s">
        <v>387</v>
      </c>
      <c r="X2557" t="s">
        <v>241</v>
      </c>
      <c r="Y2557" t="s">
        <v>242</v>
      </c>
      <c r="Z2557" t="s"/>
      <c r="AA2557" t="n">
        <v>190</v>
      </c>
      <c r="AB2557" t="s">
        <v>2262</v>
      </c>
      <c r="AC2557" t="s">
        <v>7819</v>
      </c>
      <c r="AD2557" t="n">
        <v>5</v>
      </c>
      <c r="AE2557" t="n">
        <v>711952.87</v>
      </c>
      <c r="AF2557" t="n">
        <v>6189659.03</v>
      </c>
    </row>
    <row r="2558" spans="1:32">
      <c r="A2558" s="62" t="n">
        <v>2556</v>
      </c>
      <c r="B2558" t="s">
        <v>7820</v>
      </c>
      <c r="C2558" t="n">
        <v>130</v>
      </c>
      <c r="D2558" t="n">
        <v>1970</v>
      </c>
      <c r="E2558" t="n">
        <v>0</v>
      </c>
      <c r="F2558" t="n">
        <v>1</v>
      </c>
      <c r="G2558" t="s"/>
      <c r="H2558" t="n">
        <v>6</v>
      </c>
      <c r="I2558" t="s"/>
      <c r="J2558" t="n">
        <v>1</v>
      </c>
      <c r="K2558" t="s">
        <v>349</v>
      </c>
      <c r="L2558" t="n">
        <v>2</v>
      </c>
      <c r="M2558" t="n">
        <v>1</v>
      </c>
      <c r="N2558" t="n">
        <v>107</v>
      </c>
      <c r="O2558" t="n">
        <v>107</v>
      </c>
      <c r="P2558" t="n">
        <v>107</v>
      </c>
      <c r="Q2558" t="n">
        <v>0</v>
      </c>
      <c r="R2558" t="n">
        <v>0</v>
      </c>
      <c r="S2558" t="s">
        <v>7821</v>
      </c>
      <c r="T2558" t="n">
        <v>151</v>
      </c>
      <c r="U2558" t="s">
        <v>3196</v>
      </c>
      <c r="V2558" t="s">
        <v>3196</v>
      </c>
      <c r="W2558" t="s">
        <v>447</v>
      </c>
      <c r="X2558" t="s">
        <v>241</v>
      </c>
      <c r="Y2558" t="s">
        <v>242</v>
      </c>
      <c r="Z2558" t="s"/>
      <c r="AA2558" t="n">
        <v>190</v>
      </c>
      <c r="AB2558" t="s">
        <v>7822</v>
      </c>
      <c r="AC2558" t="s">
        <v>7821</v>
      </c>
      <c r="AD2558" t="n">
        <v>5</v>
      </c>
      <c r="AE2558" t="n">
        <v>712655.11</v>
      </c>
      <c r="AF2558" t="n">
        <v>6191015.97</v>
      </c>
    </row>
    <row r="2559" spans="1:32">
      <c r="A2559" s="62" t="n">
        <v>2557</v>
      </c>
      <c r="B2559" t="s">
        <v>7823</v>
      </c>
      <c r="C2559" t="n">
        <v>120</v>
      </c>
      <c r="D2559" t="n">
        <v>1960</v>
      </c>
      <c r="E2559" t="n">
        <v>0</v>
      </c>
      <c r="F2559" t="n">
        <v>3</v>
      </c>
      <c r="G2559" t="s"/>
      <c r="H2559" t="n">
        <v>1</v>
      </c>
      <c r="I2559" t="s"/>
      <c r="J2559" t="n">
        <v>5</v>
      </c>
      <c r="K2559" t="s">
        <v>365</v>
      </c>
      <c r="L2559" t="n">
        <v>2</v>
      </c>
      <c r="M2559" t="n">
        <v>1</v>
      </c>
      <c r="N2559" t="n">
        <v>84</v>
      </c>
      <c r="O2559" t="n">
        <v>84</v>
      </c>
      <c r="P2559" t="n">
        <v>84</v>
      </c>
      <c r="Q2559" t="n">
        <v>0</v>
      </c>
      <c r="R2559" t="n">
        <v>0</v>
      </c>
      <c r="S2559" t="s">
        <v>7824</v>
      </c>
      <c r="T2559" t="n">
        <v>183</v>
      </c>
      <c r="U2559" t="s">
        <v>6615</v>
      </c>
      <c r="V2559" t="s">
        <v>6615</v>
      </c>
      <c r="W2559" t="s">
        <v>503</v>
      </c>
      <c r="X2559" t="s">
        <v>241</v>
      </c>
      <c r="Y2559" t="s">
        <v>242</v>
      </c>
      <c r="Z2559" t="s"/>
      <c r="AA2559" t="n">
        <v>190</v>
      </c>
      <c r="AB2559" t="s">
        <v>7825</v>
      </c>
      <c r="AC2559" t="s">
        <v>7824</v>
      </c>
      <c r="AD2559" t="n">
        <v>5</v>
      </c>
      <c r="AE2559" t="n">
        <v>711868.9399999999</v>
      </c>
      <c r="AF2559" t="n">
        <v>6190106.84</v>
      </c>
    </row>
    <row r="2560" spans="1:32">
      <c r="A2560" s="62" t="n">
        <v>2558</v>
      </c>
      <c r="B2560" t="s">
        <v>7826</v>
      </c>
      <c r="C2560" t="n">
        <v>120</v>
      </c>
      <c r="D2560" t="n">
        <v>1960</v>
      </c>
      <c r="E2560" t="n">
        <v>2008</v>
      </c>
      <c r="F2560" t="n">
        <v>4</v>
      </c>
      <c r="G2560" t="s"/>
      <c r="H2560" t="n">
        <v>2</v>
      </c>
      <c r="I2560" t="s"/>
      <c r="J2560" t="n">
        <v>5</v>
      </c>
      <c r="K2560" t="s">
        <v>365</v>
      </c>
      <c r="L2560" t="n">
        <v>2</v>
      </c>
      <c r="M2560" t="n">
        <v>1</v>
      </c>
      <c r="N2560" t="n">
        <v>159</v>
      </c>
      <c r="O2560" t="n">
        <v>159</v>
      </c>
      <c r="P2560" t="n">
        <v>159</v>
      </c>
      <c r="Q2560" t="n">
        <v>0</v>
      </c>
      <c r="R2560" t="n">
        <v>0</v>
      </c>
      <c r="S2560" t="s">
        <v>7827</v>
      </c>
      <c r="T2560" t="n">
        <v>240</v>
      </c>
      <c r="U2560" t="s">
        <v>7047</v>
      </c>
      <c r="V2560" t="s">
        <v>7047</v>
      </c>
      <c r="W2560" t="s">
        <v>395</v>
      </c>
      <c r="X2560" t="s">
        <v>241</v>
      </c>
      <c r="Y2560" t="s">
        <v>242</v>
      </c>
      <c r="Z2560" t="s"/>
      <c r="AA2560" t="n">
        <v>190</v>
      </c>
      <c r="AB2560" t="s">
        <v>7828</v>
      </c>
      <c r="AC2560" t="s">
        <v>7827</v>
      </c>
      <c r="AD2560" t="n">
        <v>5</v>
      </c>
      <c r="AE2560" t="n">
        <v>709954.75</v>
      </c>
      <c r="AF2560" t="n">
        <v>6189794.67</v>
      </c>
    </row>
    <row r="2561" spans="1:32">
      <c r="A2561" s="62" t="n">
        <v>2559</v>
      </c>
      <c r="B2561" t="s">
        <v>7829</v>
      </c>
      <c r="C2561" t="n">
        <v>120</v>
      </c>
      <c r="D2561" t="n">
        <v>2003</v>
      </c>
      <c r="E2561" t="n">
        <v>0</v>
      </c>
      <c r="F2561" t="n">
        <v>4</v>
      </c>
      <c r="G2561" t="s"/>
      <c r="H2561" t="n">
        <v>90</v>
      </c>
      <c r="I2561" t="s"/>
      <c r="J2561" t="n">
        <v>5</v>
      </c>
      <c r="K2561" t="s">
        <v>365</v>
      </c>
      <c r="L2561" t="s"/>
      <c r="M2561" t="n">
        <v>1</v>
      </c>
      <c r="N2561" t="n">
        <v>136</v>
      </c>
      <c r="O2561" t="n">
        <v>136</v>
      </c>
      <c r="P2561" t="n">
        <v>225</v>
      </c>
      <c r="Q2561" t="n">
        <v>0</v>
      </c>
      <c r="R2561" t="n">
        <v>0</v>
      </c>
      <c r="S2561" t="s">
        <v>7830</v>
      </c>
      <c r="T2561" t="n">
        <v>176</v>
      </c>
      <c r="U2561" t="s">
        <v>484</v>
      </c>
      <c r="V2561" t="s">
        <v>484</v>
      </c>
      <c r="W2561" t="s">
        <v>4847</v>
      </c>
      <c r="X2561" t="s">
        <v>241</v>
      </c>
      <c r="Y2561" t="s">
        <v>242</v>
      </c>
      <c r="Z2561" t="s"/>
      <c r="AA2561" t="n">
        <v>190</v>
      </c>
      <c r="AB2561" t="s">
        <v>7831</v>
      </c>
      <c r="AC2561" t="s">
        <v>7830</v>
      </c>
      <c r="AD2561" t="n">
        <v>5</v>
      </c>
      <c r="AE2561" t="n">
        <v>710995.76</v>
      </c>
      <c r="AF2561" t="n">
        <v>6190220.05</v>
      </c>
    </row>
    <row r="2562" spans="1:32">
      <c r="A2562" s="62" t="n">
        <v>2560</v>
      </c>
      <c r="B2562" t="s">
        <v>7832</v>
      </c>
      <c r="C2562" t="n">
        <v>120</v>
      </c>
      <c r="D2562" t="n">
        <v>2007</v>
      </c>
      <c r="E2562" t="n">
        <v>0</v>
      </c>
      <c r="F2562" t="n">
        <v>2</v>
      </c>
      <c r="G2562" t="s"/>
      <c r="H2562" t="n">
        <v>5</v>
      </c>
      <c r="I2562" t="s"/>
      <c r="J2562" t="n">
        <v>2</v>
      </c>
      <c r="K2562" t="s">
        <v>237</v>
      </c>
      <c r="L2562" t="n">
        <v>2</v>
      </c>
      <c r="M2562" t="n">
        <v>1</v>
      </c>
      <c r="N2562" t="n">
        <v>160</v>
      </c>
      <c r="O2562" t="n">
        <v>160</v>
      </c>
      <c r="P2562" t="n">
        <v>160</v>
      </c>
      <c r="Q2562" t="n">
        <v>0</v>
      </c>
      <c r="R2562" t="n">
        <v>0</v>
      </c>
      <c r="S2562" t="s">
        <v>7833</v>
      </c>
      <c r="T2562" t="n">
        <v>294</v>
      </c>
      <c r="U2562" t="s">
        <v>5328</v>
      </c>
      <c r="V2562" t="s">
        <v>5328</v>
      </c>
      <c r="W2562" t="s">
        <v>7834</v>
      </c>
      <c r="X2562" t="s">
        <v>241</v>
      </c>
      <c r="Y2562" t="s">
        <v>242</v>
      </c>
      <c r="Z2562" t="s"/>
      <c r="AA2562" t="n">
        <v>190</v>
      </c>
      <c r="AB2562" t="s">
        <v>7835</v>
      </c>
      <c r="AC2562" t="s">
        <v>7833</v>
      </c>
      <c r="AD2562" t="n">
        <v>5</v>
      </c>
      <c r="AE2562" t="n">
        <v>709516.27</v>
      </c>
      <c r="AF2562" t="n">
        <v>6191867.18</v>
      </c>
    </row>
    <row r="2563" spans="1:32">
      <c r="A2563" s="62" t="n">
        <v>2561</v>
      </c>
      <c r="B2563" t="s">
        <v>7836</v>
      </c>
      <c r="C2563" t="n">
        <v>130</v>
      </c>
      <c r="D2563" t="n">
        <v>1970</v>
      </c>
      <c r="E2563" t="n">
        <v>0</v>
      </c>
      <c r="F2563" t="n">
        <v>4</v>
      </c>
      <c r="G2563" t="s"/>
      <c r="H2563" t="n">
        <v>1</v>
      </c>
      <c r="I2563" t="s"/>
      <c r="J2563" t="n">
        <v>1</v>
      </c>
      <c r="K2563" t="s">
        <v>349</v>
      </c>
      <c r="L2563" t="s"/>
      <c r="M2563" t="n">
        <v>2</v>
      </c>
      <c r="N2563" t="n">
        <v>66</v>
      </c>
      <c r="O2563" t="n">
        <v>132</v>
      </c>
      <c r="P2563" t="n">
        <v>132</v>
      </c>
      <c r="Q2563" t="n">
        <v>0</v>
      </c>
      <c r="R2563" t="n">
        <v>0</v>
      </c>
      <c r="S2563" t="s">
        <v>7837</v>
      </c>
      <c r="T2563" t="n">
        <v>328</v>
      </c>
      <c r="U2563" t="s">
        <v>1052</v>
      </c>
      <c r="V2563" t="s">
        <v>1052</v>
      </c>
      <c r="W2563" t="s">
        <v>7838</v>
      </c>
      <c r="X2563" t="s">
        <v>241</v>
      </c>
      <c r="Y2563" t="s">
        <v>242</v>
      </c>
      <c r="Z2563" t="s"/>
      <c r="AA2563" t="n">
        <v>190</v>
      </c>
      <c r="AB2563" t="s">
        <v>7839</v>
      </c>
      <c r="AC2563" t="s">
        <v>7837</v>
      </c>
      <c r="AD2563" t="n">
        <v>5</v>
      </c>
      <c r="AE2563" t="n">
        <v>712163.53</v>
      </c>
      <c r="AF2563" t="n">
        <v>6190222.94</v>
      </c>
    </row>
    <row r="2564" spans="1:32">
      <c r="A2564" s="62" t="n">
        <v>2562</v>
      </c>
      <c r="B2564" t="s">
        <v>7840</v>
      </c>
      <c r="C2564" t="n">
        <v>120</v>
      </c>
      <c r="D2564" t="n">
        <v>1964</v>
      </c>
      <c r="E2564" t="n">
        <v>1973</v>
      </c>
      <c r="F2564" t="n">
        <v>1</v>
      </c>
      <c r="G2564" t="s"/>
      <c r="H2564" t="n">
        <v>1</v>
      </c>
      <c r="I2564" t="s"/>
      <c r="J2564" t="n">
        <v>2</v>
      </c>
      <c r="K2564" t="s">
        <v>237</v>
      </c>
      <c r="L2564" t="s"/>
      <c r="M2564" t="n">
        <v>1</v>
      </c>
      <c r="N2564" t="n">
        <v>178</v>
      </c>
      <c r="O2564" t="n">
        <v>178</v>
      </c>
      <c r="P2564" t="n">
        <v>178</v>
      </c>
      <c r="Q2564" t="n">
        <v>0</v>
      </c>
      <c r="R2564" t="n">
        <v>0</v>
      </c>
      <c r="S2564" t="s">
        <v>7841</v>
      </c>
      <c r="T2564" t="n">
        <v>369</v>
      </c>
      <c r="U2564" t="s">
        <v>7369</v>
      </c>
      <c r="V2564" t="s">
        <v>7369</v>
      </c>
      <c r="W2564" t="s">
        <v>391</v>
      </c>
      <c r="X2564" t="s">
        <v>241</v>
      </c>
      <c r="Y2564" t="s">
        <v>242</v>
      </c>
      <c r="Z2564" t="s"/>
      <c r="AA2564" t="n">
        <v>190</v>
      </c>
      <c r="AB2564" t="s">
        <v>7842</v>
      </c>
      <c r="AC2564" t="s">
        <v>7841</v>
      </c>
      <c r="AD2564" t="n">
        <v>5</v>
      </c>
      <c r="AE2564" t="n">
        <v>710457.48</v>
      </c>
      <c r="AF2564" t="n">
        <v>6190374.92</v>
      </c>
    </row>
    <row r="2565" spans="1:32">
      <c r="A2565" s="62" t="n">
        <v>2563</v>
      </c>
      <c r="B2565" t="s">
        <v>7843</v>
      </c>
      <c r="C2565" t="n">
        <v>130</v>
      </c>
      <c r="D2565" t="n">
        <v>1946</v>
      </c>
      <c r="E2565" t="n">
        <v>1978</v>
      </c>
      <c r="F2565" t="n">
        <v>3</v>
      </c>
      <c r="G2565" t="s"/>
      <c r="H2565" t="n">
        <v>2</v>
      </c>
      <c r="I2565" t="s"/>
      <c r="J2565" t="n">
        <v>2</v>
      </c>
      <c r="K2565" t="s">
        <v>237</v>
      </c>
      <c r="L2565" t="s"/>
      <c r="M2565" t="n">
        <v>1</v>
      </c>
      <c r="N2565" t="n">
        <v>261</v>
      </c>
      <c r="O2565" t="n">
        <v>261</v>
      </c>
      <c r="P2565" t="n">
        <v>244</v>
      </c>
      <c r="Q2565" t="n">
        <v>0</v>
      </c>
      <c r="R2565" t="n">
        <v>0</v>
      </c>
      <c r="S2565" t="s">
        <v>7844</v>
      </c>
      <c r="T2565" t="n">
        <v>388</v>
      </c>
      <c r="U2565" t="s">
        <v>1060</v>
      </c>
      <c r="V2565" t="s">
        <v>1060</v>
      </c>
      <c r="W2565" t="s">
        <v>7845</v>
      </c>
      <c r="X2565" t="s">
        <v>241</v>
      </c>
      <c r="Y2565" t="s">
        <v>242</v>
      </c>
      <c r="Z2565" t="s"/>
      <c r="AA2565" t="n">
        <v>190</v>
      </c>
      <c r="AB2565" t="s">
        <v>769</v>
      </c>
      <c r="AC2565" t="s">
        <v>7844</v>
      </c>
      <c r="AD2565" t="n">
        <v>5</v>
      </c>
      <c r="AE2565" t="n">
        <v>709896.4399999999</v>
      </c>
      <c r="AF2565" t="n">
        <v>6190184.3</v>
      </c>
    </row>
    <row r="2566" spans="1:32">
      <c r="A2566" s="62" t="n">
        <v>2564</v>
      </c>
      <c r="B2566" t="s">
        <v>7846</v>
      </c>
      <c r="C2566" t="n">
        <v>130</v>
      </c>
      <c r="D2566" t="n">
        <v>1994</v>
      </c>
      <c r="E2566" t="n">
        <v>0</v>
      </c>
      <c r="F2566" t="n">
        <v>4</v>
      </c>
      <c r="G2566" t="s"/>
      <c r="H2566" t="n">
        <v>1</v>
      </c>
      <c r="I2566" t="s"/>
      <c r="J2566" t="n">
        <v>1</v>
      </c>
      <c r="K2566" t="s">
        <v>349</v>
      </c>
      <c r="L2566" t="n">
        <v>90</v>
      </c>
      <c r="M2566" t="n">
        <v>2</v>
      </c>
      <c r="N2566" t="n">
        <v>252</v>
      </c>
      <c r="O2566" t="n">
        <v>383</v>
      </c>
      <c r="P2566" t="n">
        <v>383</v>
      </c>
      <c r="Q2566" t="n">
        <v>0</v>
      </c>
      <c r="R2566" t="n">
        <v>0</v>
      </c>
      <c r="S2566" t="s">
        <v>7847</v>
      </c>
      <c r="T2566" t="n">
        <v>399</v>
      </c>
      <c r="U2566" t="s">
        <v>1064</v>
      </c>
      <c r="V2566" t="s">
        <v>1064</v>
      </c>
      <c r="W2566" t="s">
        <v>3787</v>
      </c>
      <c r="X2566" t="s">
        <v>241</v>
      </c>
      <c r="Y2566" t="s">
        <v>242</v>
      </c>
      <c r="Z2566" t="s"/>
      <c r="AA2566" t="n">
        <v>190</v>
      </c>
      <c r="AB2566" t="s">
        <v>1065</v>
      </c>
      <c r="AC2566" t="s">
        <v>7847</v>
      </c>
      <c r="AD2566" t="n">
        <v>5</v>
      </c>
      <c r="AE2566" t="n">
        <v>712025.71</v>
      </c>
      <c r="AF2566" t="n">
        <v>6191300.81</v>
      </c>
    </row>
    <row r="2567" spans="1:32">
      <c r="A2567" s="62" t="n">
        <v>2565</v>
      </c>
      <c r="B2567" t="s">
        <v>7848</v>
      </c>
      <c r="C2567" t="n">
        <v>130</v>
      </c>
      <c r="D2567" t="n">
        <v>1956</v>
      </c>
      <c r="E2567" t="n">
        <v>1964</v>
      </c>
      <c r="F2567" t="n">
        <v>1</v>
      </c>
      <c r="G2567" t="s"/>
      <c r="H2567" t="n">
        <v>2</v>
      </c>
      <c r="I2567" t="s"/>
      <c r="J2567" t="n">
        <v>1</v>
      </c>
      <c r="K2567" t="s">
        <v>349</v>
      </c>
      <c r="L2567" t="s"/>
      <c r="M2567" t="n">
        <v>1</v>
      </c>
      <c r="N2567" t="n">
        <v>137</v>
      </c>
      <c r="O2567" t="n">
        <v>137</v>
      </c>
      <c r="P2567" t="n">
        <v>137</v>
      </c>
      <c r="Q2567" t="n">
        <v>0</v>
      </c>
      <c r="R2567" t="n">
        <v>0</v>
      </c>
      <c r="S2567" t="s">
        <v>7849</v>
      </c>
      <c r="T2567" t="n">
        <v>433</v>
      </c>
      <c r="U2567" t="s">
        <v>1329</v>
      </c>
      <c r="V2567" t="s">
        <v>1329</v>
      </c>
      <c r="W2567" t="s">
        <v>463</v>
      </c>
      <c r="X2567" t="s">
        <v>241</v>
      </c>
      <c r="Y2567" t="s">
        <v>242</v>
      </c>
      <c r="Z2567" t="s"/>
      <c r="AA2567" t="n">
        <v>190</v>
      </c>
      <c r="AB2567" t="s">
        <v>7850</v>
      </c>
      <c r="AC2567" t="s">
        <v>7849</v>
      </c>
      <c r="AD2567" t="n">
        <v>5</v>
      </c>
      <c r="AE2567" t="n">
        <v>710555.03</v>
      </c>
      <c r="AF2567" t="n">
        <v>6190397.71</v>
      </c>
    </row>
    <row r="2568" spans="1:32">
      <c r="A2568" s="62" t="n">
        <v>2566</v>
      </c>
      <c r="B2568" t="s">
        <v>7851</v>
      </c>
      <c r="C2568" t="n">
        <v>120</v>
      </c>
      <c r="D2568" t="n">
        <v>1953</v>
      </c>
      <c r="E2568" t="n">
        <v>1986</v>
      </c>
      <c r="F2568" t="n">
        <v>5</v>
      </c>
      <c r="G2568" t="s"/>
      <c r="H2568" t="n">
        <v>1</v>
      </c>
      <c r="I2568" t="s"/>
      <c r="J2568" t="n">
        <v>2</v>
      </c>
      <c r="K2568" t="s">
        <v>237</v>
      </c>
      <c r="L2568" t="s"/>
      <c r="M2568" t="n">
        <v>1</v>
      </c>
      <c r="N2568" t="n">
        <v>104</v>
      </c>
      <c r="O2568" t="n">
        <v>104</v>
      </c>
      <c r="P2568" t="n">
        <v>176</v>
      </c>
      <c r="Q2568" t="n">
        <v>0</v>
      </c>
      <c r="R2568" t="n">
        <v>0</v>
      </c>
      <c r="S2568" t="s">
        <v>7852</v>
      </c>
      <c r="T2568" t="n">
        <v>451</v>
      </c>
      <c r="U2568" t="s">
        <v>6391</v>
      </c>
      <c r="V2568" t="s">
        <v>6391</v>
      </c>
      <c r="W2568" t="s">
        <v>499</v>
      </c>
      <c r="X2568" t="s">
        <v>241</v>
      </c>
      <c r="Y2568" t="s">
        <v>242</v>
      </c>
      <c r="Z2568" t="s"/>
      <c r="AA2568" t="n">
        <v>190</v>
      </c>
      <c r="AB2568" t="s">
        <v>7853</v>
      </c>
      <c r="AC2568" t="s">
        <v>7852</v>
      </c>
      <c r="AD2568" t="n">
        <v>5</v>
      </c>
      <c r="AE2568" t="n">
        <v>711419.24</v>
      </c>
      <c r="AF2568" t="n">
        <v>6190011.16</v>
      </c>
    </row>
    <row r="2569" spans="1:32">
      <c r="A2569" s="62" t="n">
        <v>2567</v>
      </c>
      <c r="B2569" t="s">
        <v>7854</v>
      </c>
      <c r="C2569" t="n">
        <v>120</v>
      </c>
      <c r="D2569" t="n">
        <v>1972</v>
      </c>
      <c r="E2569" t="n">
        <v>1983</v>
      </c>
      <c r="F2569" t="n">
        <v>3</v>
      </c>
      <c r="G2569" t="s"/>
      <c r="H2569" t="n">
        <v>1</v>
      </c>
      <c r="I2569" t="s"/>
      <c r="J2569" t="n">
        <v>2</v>
      </c>
      <c r="K2569" t="s">
        <v>237</v>
      </c>
      <c r="L2569" t="s"/>
      <c r="M2569" t="n">
        <v>1</v>
      </c>
      <c r="N2569" t="n">
        <v>178</v>
      </c>
      <c r="O2569" t="n">
        <v>178</v>
      </c>
      <c r="P2569" t="n">
        <v>178</v>
      </c>
      <c r="Q2569" t="n">
        <v>0</v>
      </c>
      <c r="R2569" t="n">
        <v>0</v>
      </c>
      <c r="S2569" t="s">
        <v>7855</v>
      </c>
      <c r="T2569" t="n">
        <v>504</v>
      </c>
      <c r="U2569" t="s">
        <v>7794</v>
      </c>
      <c r="V2569" t="s">
        <v>7794</v>
      </c>
      <c r="W2569" t="s">
        <v>383</v>
      </c>
      <c r="X2569" t="s">
        <v>241</v>
      </c>
      <c r="Y2569" t="s">
        <v>242</v>
      </c>
      <c r="Z2569" t="s"/>
      <c r="AA2569" t="n">
        <v>190</v>
      </c>
      <c r="AB2569" t="s">
        <v>7856</v>
      </c>
      <c r="AC2569" t="s">
        <v>7855</v>
      </c>
      <c r="AD2569" t="n">
        <v>5</v>
      </c>
      <c r="AE2569" t="n">
        <v>710502.96</v>
      </c>
      <c r="AF2569" t="n">
        <v>6190934.08</v>
      </c>
    </row>
    <row r="2570" spans="1:32">
      <c r="A2570" s="62" t="n">
        <v>2568</v>
      </c>
      <c r="B2570" t="s">
        <v>7857</v>
      </c>
      <c r="C2570" t="n">
        <v>130</v>
      </c>
      <c r="D2570" t="n">
        <v>2006</v>
      </c>
      <c r="E2570" t="n">
        <v>0</v>
      </c>
      <c r="F2570" t="n">
        <v>4</v>
      </c>
      <c r="G2570" t="s"/>
      <c r="H2570" t="n">
        <v>1</v>
      </c>
      <c r="I2570" t="s"/>
      <c r="J2570" t="n">
        <v>2</v>
      </c>
      <c r="K2570" t="s">
        <v>237</v>
      </c>
      <c r="L2570" t="n">
        <v>90</v>
      </c>
      <c r="M2570" t="n">
        <v>1</v>
      </c>
      <c r="N2570" t="n">
        <v>65</v>
      </c>
      <c r="O2570" t="n">
        <v>65</v>
      </c>
      <c r="P2570" t="n">
        <v>110</v>
      </c>
      <c r="Q2570" t="n">
        <v>0</v>
      </c>
      <c r="R2570" t="n">
        <v>0</v>
      </c>
      <c r="S2570" t="s">
        <v>7858</v>
      </c>
      <c r="T2570" t="n">
        <v>515</v>
      </c>
      <c r="U2570" t="s">
        <v>1077</v>
      </c>
      <c r="V2570" t="s">
        <v>1077</v>
      </c>
      <c r="W2570" t="s">
        <v>266</v>
      </c>
      <c r="X2570" t="s">
        <v>241</v>
      </c>
      <c r="Y2570" t="s">
        <v>242</v>
      </c>
      <c r="Z2570" t="s"/>
      <c r="AA2570" t="n">
        <v>190</v>
      </c>
      <c r="AB2570" t="s">
        <v>6108</v>
      </c>
      <c r="AC2570" t="s">
        <v>7858</v>
      </c>
      <c r="AD2570" t="n">
        <v>5</v>
      </c>
      <c r="AE2570" t="n">
        <v>709921.34</v>
      </c>
      <c r="AF2570" t="n">
        <v>6191456.02</v>
      </c>
    </row>
    <row r="2571" spans="1:32">
      <c r="A2571" s="62" t="n">
        <v>2569</v>
      </c>
      <c r="B2571" t="s">
        <v>7859</v>
      </c>
      <c r="C2571" t="n">
        <v>120</v>
      </c>
      <c r="D2571" t="n">
        <v>1930</v>
      </c>
      <c r="E2571" t="n">
        <v>0</v>
      </c>
      <c r="F2571" t="n">
        <v>5</v>
      </c>
      <c r="G2571" t="s"/>
      <c r="H2571" t="n">
        <v>1</v>
      </c>
      <c r="I2571" t="s"/>
      <c r="J2571" t="n">
        <v>2</v>
      </c>
      <c r="K2571" t="s">
        <v>237</v>
      </c>
      <c r="L2571" t="n">
        <v>2</v>
      </c>
      <c r="M2571" t="n">
        <v>1</v>
      </c>
      <c r="N2571" t="n">
        <v>122</v>
      </c>
      <c r="O2571" t="n">
        <v>122</v>
      </c>
      <c r="P2571" t="n">
        <v>184</v>
      </c>
      <c r="Q2571" t="n">
        <v>0</v>
      </c>
      <c r="R2571" t="n">
        <v>0</v>
      </c>
      <c r="S2571" t="s">
        <v>7860</v>
      </c>
      <c r="T2571" t="n">
        <v>532</v>
      </c>
      <c r="U2571" t="s">
        <v>7186</v>
      </c>
      <c r="V2571" t="s">
        <v>7186</v>
      </c>
      <c r="W2571" t="s">
        <v>526</v>
      </c>
      <c r="X2571" t="s">
        <v>241</v>
      </c>
      <c r="Y2571" t="s">
        <v>242</v>
      </c>
      <c r="Z2571" t="s"/>
      <c r="AA2571" t="n">
        <v>190</v>
      </c>
      <c r="AB2571" t="s">
        <v>3498</v>
      </c>
      <c r="AC2571" t="s">
        <v>7860</v>
      </c>
      <c r="AD2571" t="n">
        <v>5</v>
      </c>
      <c r="AE2571" t="n">
        <v>710793.47</v>
      </c>
      <c r="AF2571" t="n">
        <v>6189846.16</v>
      </c>
    </row>
    <row r="2572" spans="1:32">
      <c r="A2572" s="62" t="n">
        <v>2570</v>
      </c>
      <c r="B2572" t="s">
        <v>7861</v>
      </c>
      <c r="C2572" t="n">
        <v>510</v>
      </c>
      <c r="D2572" t="n">
        <v>1950</v>
      </c>
      <c r="E2572" t="n">
        <v>1988</v>
      </c>
      <c r="F2572" t="n">
        <v>1</v>
      </c>
      <c r="G2572" t="s"/>
      <c r="H2572" t="n">
        <v>5</v>
      </c>
      <c r="I2572" t="s"/>
      <c r="J2572" t="n">
        <v>7</v>
      </c>
      <c r="K2572" t="s">
        <v>365</v>
      </c>
      <c r="L2572" t="s"/>
      <c r="M2572" t="n">
        <v>1</v>
      </c>
      <c r="N2572" t="n">
        <v>120</v>
      </c>
      <c r="O2572" t="n">
        <v>120</v>
      </c>
      <c r="P2572" t="n">
        <v>120</v>
      </c>
      <c r="Q2572" t="n">
        <v>0</v>
      </c>
      <c r="R2572" t="n">
        <v>0</v>
      </c>
      <c r="S2572" t="s">
        <v>7862</v>
      </c>
      <c r="T2572" t="n">
        <v>602</v>
      </c>
      <c r="U2572" t="s">
        <v>6907</v>
      </c>
      <c r="V2572" t="s">
        <v>6907</v>
      </c>
      <c r="W2572" t="s">
        <v>282</v>
      </c>
      <c r="X2572" t="s">
        <v>3571</v>
      </c>
      <c r="Y2572" t="s">
        <v>3572</v>
      </c>
      <c r="Z2572" t="s"/>
      <c r="AA2572" t="n">
        <v>190</v>
      </c>
      <c r="AB2572" t="s">
        <v>678</v>
      </c>
      <c r="AC2572" t="s">
        <v>7862</v>
      </c>
      <c r="AD2572" t="n">
        <v>5</v>
      </c>
      <c r="AE2572" t="n">
        <v>712223.47</v>
      </c>
      <c r="AF2572" t="n">
        <v>6192891.51</v>
      </c>
    </row>
    <row r="2573" spans="1:32">
      <c r="A2573" s="62" t="n">
        <v>2571</v>
      </c>
      <c r="B2573" t="s">
        <v>7863</v>
      </c>
      <c r="C2573" t="n">
        <v>120</v>
      </c>
      <c r="D2573" t="n">
        <v>1967</v>
      </c>
      <c r="E2573" t="n">
        <v>1969</v>
      </c>
      <c r="F2573" t="n">
        <v>90</v>
      </c>
      <c r="G2573" t="s"/>
      <c r="H2573" t="n">
        <v>1</v>
      </c>
      <c r="I2573" t="s"/>
      <c r="J2573" t="n">
        <v>2</v>
      </c>
      <c r="K2573" t="s">
        <v>237</v>
      </c>
      <c r="L2573" t="n">
        <v>2</v>
      </c>
      <c r="M2573" t="n">
        <v>1</v>
      </c>
      <c r="N2573" t="n">
        <v>156</v>
      </c>
      <c r="O2573" t="n">
        <v>156</v>
      </c>
      <c r="P2573" t="n">
        <v>138</v>
      </c>
      <c r="Q2573" t="n">
        <v>0</v>
      </c>
      <c r="R2573" t="n">
        <v>0</v>
      </c>
      <c r="S2573" t="s">
        <v>7864</v>
      </c>
      <c r="T2573" t="n">
        <v>674</v>
      </c>
      <c r="U2573" t="s">
        <v>6603</v>
      </c>
      <c r="V2573" t="s">
        <v>6603</v>
      </c>
      <c r="W2573" t="s">
        <v>399</v>
      </c>
      <c r="X2573" t="s">
        <v>241</v>
      </c>
      <c r="Y2573" t="s">
        <v>242</v>
      </c>
      <c r="Z2573" t="s"/>
      <c r="AA2573" t="n">
        <v>190</v>
      </c>
      <c r="AB2573" t="s">
        <v>7865</v>
      </c>
      <c r="AC2573" t="s">
        <v>7864</v>
      </c>
      <c r="AD2573" t="n">
        <v>5</v>
      </c>
      <c r="AE2573" t="n">
        <v>710249.84</v>
      </c>
      <c r="AF2573" t="n">
        <v>6190018.47</v>
      </c>
    </row>
    <row r="2574" spans="1:32">
      <c r="A2574" s="62" t="n">
        <v>2572</v>
      </c>
      <c r="B2574" t="s">
        <v>7866</v>
      </c>
      <c r="C2574" t="n">
        <v>120</v>
      </c>
      <c r="D2574" t="n">
        <v>1971</v>
      </c>
      <c r="E2574" t="n">
        <v>1977</v>
      </c>
      <c r="F2574" t="n">
        <v>3</v>
      </c>
      <c r="G2574" t="s"/>
      <c r="H2574" t="n">
        <v>1</v>
      </c>
      <c r="I2574" t="s"/>
      <c r="J2574" t="n">
        <v>2</v>
      </c>
      <c r="K2574" t="s">
        <v>237</v>
      </c>
      <c r="L2574" t="s"/>
      <c r="M2574" t="n">
        <v>1</v>
      </c>
      <c r="N2574" t="n">
        <v>197</v>
      </c>
      <c r="O2574" t="n">
        <v>197</v>
      </c>
      <c r="P2574" t="n">
        <v>197</v>
      </c>
      <c r="Q2574" t="n">
        <v>0</v>
      </c>
      <c r="R2574" t="n">
        <v>0</v>
      </c>
      <c r="S2574" t="s">
        <v>7867</v>
      </c>
      <c r="T2574" t="n">
        <v>18</v>
      </c>
      <c r="U2574" t="s">
        <v>7094</v>
      </c>
      <c r="V2574" t="s">
        <v>7094</v>
      </c>
      <c r="W2574" t="s">
        <v>391</v>
      </c>
      <c r="X2574" t="s">
        <v>352</v>
      </c>
      <c r="Y2574" t="s">
        <v>353</v>
      </c>
      <c r="Z2574" t="s">
        <v>480</v>
      </c>
      <c r="AA2574" t="n">
        <v>190</v>
      </c>
      <c r="AB2574" t="s">
        <v>7868</v>
      </c>
      <c r="AC2574" t="s">
        <v>7867</v>
      </c>
      <c r="AD2574" t="n">
        <v>5</v>
      </c>
      <c r="AE2574" t="n">
        <v>713214.9300000001</v>
      </c>
      <c r="AF2574" t="n">
        <v>6184555.08</v>
      </c>
    </row>
    <row r="2575" spans="1:32">
      <c r="A2575" s="62" t="n">
        <v>2573</v>
      </c>
      <c r="B2575" t="s">
        <v>7869</v>
      </c>
      <c r="C2575" t="n">
        <v>120</v>
      </c>
      <c r="D2575" t="n">
        <v>1923</v>
      </c>
      <c r="E2575" t="n">
        <v>1985</v>
      </c>
      <c r="F2575" t="n">
        <v>2</v>
      </c>
      <c r="G2575" t="s"/>
      <c r="H2575" t="n">
        <v>1</v>
      </c>
      <c r="I2575" t="s"/>
      <c r="J2575" t="n">
        <v>2</v>
      </c>
      <c r="K2575" t="s">
        <v>522</v>
      </c>
      <c r="L2575" t="s"/>
      <c r="M2575" t="n">
        <v>1</v>
      </c>
      <c r="N2575" t="n">
        <v>71</v>
      </c>
      <c r="O2575" t="n">
        <v>71</v>
      </c>
      <c r="P2575" t="n">
        <v>96</v>
      </c>
      <c r="Q2575" t="n">
        <v>0</v>
      </c>
      <c r="R2575" t="n">
        <v>0</v>
      </c>
      <c r="S2575" t="s">
        <v>7870</v>
      </c>
      <c r="T2575" t="n">
        <v>225</v>
      </c>
      <c r="U2575" t="s">
        <v>7527</v>
      </c>
      <c r="V2575" t="s">
        <v>7527</v>
      </c>
      <c r="W2575" t="s">
        <v>387</v>
      </c>
      <c r="X2575" t="s">
        <v>352</v>
      </c>
      <c r="Y2575" t="s">
        <v>353</v>
      </c>
      <c r="Z2575" t="s">
        <v>480</v>
      </c>
      <c r="AA2575" t="n">
        <v>190</v>
      </c>
      <c r="AB2575" t="s">
        <v>7871</v>
      </c>
      <c r="AC2575" t="s">
        <v>7870</v>
      </c>
      <c r="AD2575" t="n">
        <v>5</v>
      </c>
      <c r="AE2575" t="n">
        <v>714056.6899999999</v>
      </c>
      <c r="AF2575" t="n">
        <v>6183919.1</v>
      </c>
    </row>
    <row r="2576" spans="1:32">
      <c r="A2576" s="62" t="n">
        <v>2574</v>
      </c>
      <c r="B2576" t="s">
        <v>7872</v>
      </c>
      <c r="C2576" t="n">
        <v>410</v>
      </c>
      <c r="D2576" t="n">
        <v>1976</v>
      </c>
      <c r="E2576" t="n">
        <v>0</v>
      </c>
      <c r="F2576" t="n">
        <v>4</v>
      </c>
      <c r="G2576" t="s"/>
      <c r="H2576" t="n">
        <v>1</v>
      </c>
      <c r="I2576" t="s"/>
      <c r="J2576" t="n">
        <v>1</v>
      </c>
      <c r="K2576" t="s">
        <v>349</v>
      </c>
      <c r="L2576" t="n">
        <v>90</v>
      </c>
      <c r="M2576" t="n">
        <v>1</v>
      </c>
      <c r="N2576" t="n">
        <v>358</v>
      </c>
      <c r="O2576" t="n">
        <v>358</v>
      </c>
      <c r="P2576" t="n">
        <v>0</v>
      </c>
      <c r="Q2576" t="n">
        <v>711</v>
      </c>
      <c r="R2576" t="n">
        <v>0</v>
      </c>
      <c r="S2576" t="s">
        <v>7873</v>
      </c>
      <c r="T2576" t="n">
        <v>471</v>
      </c>
      <c r="U2576" t="s">
        <v>6000</v>
      </c>
      <c r="V2576" t="s">
        <v>6000</v>
      </c>
      <c r="W2576" t="s">
        <v>499</v>
      </c>
      <c r="X2576" t="s">
        <v>352</v>
      </c>
      <c r="Y2576" t="s">
        <v>353</v>
      </c>
      <c r="Z2576" t="s">
        <v>480</v>
      </c>
      <c r="AA2576" t="n">
        <v>190</v>
      </c>
      <c r="AB2576" t="s">
        <v>7874</v>
      </c>
      <c r="AC2576" t="s">
        <v>7873</v>
      </c>
      <c r="AD2576" t="n">
        <v>5</v>
      </c>
      <c r="AE2576" t="n">
        <v>713459.28</v>
      </c>
      <c r="AF2576" t="n">
        <v>6185022.83</v>
      </c>
    </row>
    <row r="2577" spans="1:32">
      <c r="A2577" s="62" t="n">
        <v>2575</v>
      </c>
      <c r="B2577" t="s">
        <v>7875</v>
      </c>
      <c r="C2577" t="n">
        <v>120</v>
      </c>
      <c r="D2577" t="n">
        <v>1959</v>
      </c>
      <c r="E2577" t="n">
        <v>2007</v>
      </c>
      <c r="F2577" t="n">
        <v>3</v>
      </c>
      <c r="G2577" t="n">
        <v>2</v>
      </c>
      <c r="H2577" t="n">
        <v>1</v>
      </c>
      <c r="I2577" t="n">
        <v>12</v>
      </c>
      <c r="J2577" t="n">
        <v>5</v>
      </c>
      <c r="K2577" t="s">
        <v>365</v>
      </c>
      <c r="L2577" t="s"/>
      <c r="M2577" t="n">
        <v>1</v>
      </c>
      <c r="N2577" t="n">
        <v>105</v>
      </c>
      <c r="O2577" t="n">
        <v>105</v>
      </c>
      <c r="P2577" t="n">
        <v>105</v>
      </c>
      <c r="Q2577" t="n">
        <v>0</v>
      </c>
      <c r="R2577" t="n">
        <v>0</v>
      </c>
      <c r="S2577" t="s">
        <v>7876</v>
      </c>
      <c r="T2577" t="n">
        <v>492</v>
      </c>
      <c r="U2577" t="s">
        <v>7684</v>
      </c>
      <c r="V2577" t="s">
        <v>7684</v>
      </c>
      <c r="W2577" t="s">
        <v>6619</v>
      </c>
      <c r="X2577" t="s">
        <v>352</v>
      </c>
      <c r="Y2577" t="s">
        <v>353</v>
      </c>
      <c r="Z2577" t="s">
        <v>480</v>
      </c>
      <c r="AA2577" t="n">
        <v>190</v>
      </c>
      <c r="AB2577" t="s">
        <v>7877</v>
      </c>
      <c r="AC2577" t="s">
        <v>7876</v>
      </c>
      <c r="AD2577" t="n">
        <v>5</v>
      </c>
      <c r="AE2577" t="n">
        <v>712899.26</v>
      </c>
      <c r="AF2577" t="n">
        <v>6184692.81</v>
      </c>
    </row>
    <row r="2578" spans="1:32">
      <c r="A2578" s="62" t="n">
        <v>2576</v>
      </c>
      <c r="B2578" t="s">
        <v>7878</v>
      </c>
      <c r="C2578" t="n">
        <v>120</v>
      </c>
      <c r="D2578" t="n">
        <v>1963</v>
      </c>
      <c r="E2578" t="n">
        <v>0</v>
      </c>
      <c r="F2578" t="n">
        <v>3</v>
      </c>
      <c r="G2578" t="s"/>
      <c r="H2578" t="n">
        <v>1</v>
      </c>
      <c r="I2578" t="s"/>
      <c r="J2578" t="n">
        <v>2</v>
      </c>
      <c r="K2578" t="s">
        <v>237</v>
      </c>
      <c r="L2578" t="s"/>
      <c r="M2578" t="n">
        <v>1</v>
      </c>
      <c r="N2578" t="n">
        <v>116</v>
      </c>
      <c r="O2578" t="n">
        <v>116</v>
      </c>
      <c r="P2578" t="n">
        <v>116</v>
      </c>
      <c r="Q2578" t="n">
        <v>0</v>
      </c>
      <c r="R2578" t="n">
        <v>0</v>
      </c>
      <c r="S2578" t="s">
        <v>7879</v>
      </c>
      <c r="T2578" t="n">
        <v>550</v>
      </c>
      <c r="U2578" t="s">
        <v>2213</v>
      </c>
      <c r="V2578" t="s">
        <v>2213</v>
      </c>
      <c r="W2578" t="s">
        <v>357</v>
      </c>
      <c r="X2578" t="s">
        <v>352</v>
      </c>
      <c r="Y2578" t="s">
        <v>353</v>
      </c>
      <c r="Z2578" t="s">
        <v>480</v>
      </c>
      <c r="AA2578" t="n">
        <v>190</v>
      </c>
      <c r="AB2578" t="s">
        <v>7880</v>
      </c>
      <c r="AC2578" t="s">
        <v>7879</v>
      </c>
      <c r="AD2578" t="n">
        <v>5</v>
      </c>
      <c r="AE2578" t="n">
        <v>713436.05</v>
      </c>
      <c r="AF2578" t="n">
        <v>6184503.64</v>
      </c>
    </row>
    <row r="2579" spans="1:32">
      <c r="A2579" s="62" t="n">
        <v>2577</v>
      </c>
      <c r="B2579" t="s">
        <v>7881</v>
      </c>
      <c r="C2579" t="n">
        <v>130</v>
      </c>
      <c r="D2579" t="n">
        <v>1955</v>
      </c>
      <c r="E2579" t="n">
        <v>0</v>
      </c>
      <c r="F2579" t="n">
        <v>5</v>
      </c>
      <c r="G2579" t="s"/>
      <c r="H2579" t="n">
        <v>1</v>
      </c>
      <c r="I2579" t="s"/>
      <c r="J2579" t="n">
        <v>2</v>
      </c>
      <c r="K2579" t="s">
        <v>237</v>
      </c>
      <c r="L2579" t="n">
        <v>90</v>
      </c>
      <c r="M2579" t="n">
        <v>2</v>
      </c>
      <c r="N2579" t="n">
        <v>50</v>
      </c>
      <c r="O2579" t="n">
        <v>88</v>
      </c>
      <c r="P2579" t="n">
        <v>88</v>
      </c>
      <c r="Q2579" t="n">
        <v>0</v>
      </c>
      <c r="R2579" t="n">
        <v>0</v>
      </c>
      <c r="S2579" t="s">
        <v>7882</v>
      </c>
      <c r="T2579" t="n">
        <v>756</v>
      </c>
      <c r="U2579" t="s">
        <v>7043</v>
      </c>
      <c r="V2579" t="s">
        <v>7043</v>
      </c>
      <c r="W2579" t="s">
        <v>395</v>
      </c>
      <c r="X2579" t="s">
        <v>352</v>
      </c>
      <c r="Y2579" t="s">
        <v>353</v>
      </c>
      <c r="Z2579" t="s">
        <v>480</v>
      </c>
      <c r="AA2579" t="n">
        <v>190</v>
      </c>
      <c r="AB2579" t="s">
        <v>7883</v>
      </c>
      <c r="AC2579" t="s">
        <v>7882</v>
      </c>
      <c r="AD2579" t="n">
        <v>5</v>
      </c>
      <c r="AE2579" t="n">
        <v>714166.47</v>
      </c>
      <c r="AF2579" t="n">
        <v>6183988.26</v>
      </c>
    </row>
    <row r="2580" spans="1:32">
      <c r="A2580" s="62" t="n">
        <v>2578</v>
      </c>
      <c r="B2580" t="s">
        <v>7884</v>
      </c>
      <c r="C2580" t="n">
        <v>130</v>
      </c>
      <c r="D2580" t="n">
        <v>1951</v>
      </c>
      <c r="E2580" t="n">
        <v>1997</v>
      </c>
      <c r="F2580" t="n">
        <v>5</v>
      </c>
      <c r="G2580" t="s"/>
      <c r="H2580" t="n">
        <v>1</v>
      </c>
      <c r="I2580" t="s"/>
      <c r="J2580" t="n">
        <v>2</v>
      </c>
      <c r="K2580" t="s">
        <v>237</v>
      </c>
      <c r="L2580" t="s"/>
      <c r="M2580" t="n">
        <v>2</v>
      </c>
      <c r="N2580" t="n">
        <v>56</v>
      </c>
      <c r="O2580" t="n">
        <v>93</v>
      </c>
      <c r="P2580" t="n">
        <v>88</v>
      </c>
      <c r="Q2580" t="n">
        <v>0</v>
      </c>
      <c r="R2580" t="n">
        <v>0</v>
      </c>
      <c r="S2580" t="s">
        <v>7885</v>
      </c>
      <c r="T2580" t="n">
        <v>88</v>
      </c>
      <c r="U2580" t="s">
        <v>4521</v>
      </c>
      <c r="V2580" t="s">
        <v>4521</v>
      </c>
      <c r="W2580" t="s">
        <v>622</v>
      </c>
      <c r="X2580" t="s">
        <v>352</v>
      </c>
      <c r="Y2580" t="s">
        <v>353</v>
      </c>
      <c r="Z2580" t="s">
        <v>375</v>
      </c>
      <c r="AA2580" t="n">
        <v>190</v>
      </c>
      <c r="AB2580" t="s">
        <v>7886</v>
      </c>
      <c r="AC2580" t="s">
        <v>7885</v>
      </c>
      <c r="AD2580" t="n">
        <v>5</v>
      </c>
      <c r="AE2580" t="n">
        <v>709343.71</v>
      </c>
      <c r="AF2580" t="n">
        <v>6184561.58</v>
      </c>
    </row>
    <row r="2581" spans="1:32">
      <c r="A2581" s="62" t="n">
        <v>2579</v>
      </c>
      <c r="B2581" t="s">
        <v>7887</v>
      </c>
      <c r="C2581" t="n">
        <v>120</v>
      </c>
      <c r="D2581" t="n">
        <v>1978</v>
      </c>
      <c r="E2581" t="n">
        <v>0</v>
      </c>
      <c r="F2581" t="n">
        <v>4</v>
      </c>
      <c r="G2581" t="s"/>
      <c r="H2581" t="n">
        <v>1</v>
      </c>
      <c r="I2581" t="s"/>
      <c r="J2581" t="n">
        <v>2</v>
      </c>
      <c r="K2581" t="s">
        <v>237</v>
      </c>
      <c r="L2581" t="s"/>
      <c r="M2581" t="n">
        <v>1</v>
      </c>
      <c r="N2581" t="n">
        <v>147</v>
      </c>
      <c r="O2581" t="n">
        <v>147</v>
      </c>
      <c r="P2581" t="n">
        <v>147</v>
      </c>
      <c r="Q2581" t="n">
        <v>0</v>
      </c>
      <c r="R2581" t="n">
        <v>0</v>
      </c>
      <c r="S2581" t="s">
        <v>7888</v>
      </c>
      <c r="T2581" t="n">
        <v>32</v>
      </c>
      <c r="U2581" t="s">
        <v>3109</v>
      </c>
      <c r="V2581" t="s">
        <v>3109</v>
      </c>
      <c r="W2581" t="s">
        <v>2176</v>
      </c>
      <c r="X2581" t="s">
        <v>352</v>
      </c>
      <c r="Y2581" t="s">
        <v>353</v>
      </c>
      <c r="Z2581" t="s">
        <v>369</v>
      </c>
      <c r="AA2581" t="n">
        <v>190</v>
      </c>
      <c r="AB2581" t="s">
        <v>7889</v>
      </c>
      <c r="AC2581" t="s">
        <v>7888</v>
      </c>
      <c r="AD2581" t="n">
        <v>5</v>
      </c>
      <c r="AE2581" t="n">
        <v>707917.28</v>
      </c>
      <c r="AF2581" t="n">
        <v>6187699.05</v>
      </c>
    </row>
    <row r="2582" spans="1:32">
      <c r="A2582" s="62" t="n">
        <v>2580</v>
      </c>
      <c r="B2582" t="s">
        <v>7890</v>
      </c>
      <c r="C2582" t="n">
        <v>120</v>
      </c>
      <c r="D2582" t="n">
        <v>1988</v>
      </c>
      <c r="E2582" t="n">
        <v>0</v>
      </c>
      <c r="F2582" t="n">
        <v>3</v>
      </c>
      <c r="G2582" t="s"/>
      <c r="H2582" t="n">
        <v>1</v>
      </c>
      <c r="I2582" t="s"/>
      <c r="J2582" t="n">
        <v>2</v>
      </c>
      <c r="K2582" t="s">
        <v>237</v>
      </c>
      <c r="L2582" t="n">
        <v>90</v>
      </c>
      <c r="M2582" t="n">
        <v>1</v>
      </c>
      <c r="N2582" t="n">
        <v>74</v>
      </c>
      <c r="O2582" t="n">
        <v>74</v>
      </c>
      <c r="P2582" t="n">
        <v>124</v>
      </c>
      <c r="Q2582" t="n">
        <v>0</v>
      </c>
      <c r="R2582" t="n">
        <v>0</v>
      </c>
      <c r="S2582" t="s">
        <v>7891</v>
      </c>
      <c r="T2582" t="n">
        <v>131</v>
      </c>
      <c r="U2582" t="s">
        <v>1306</v>
      </c>
      <c r="V2582" t="s">
        <v>1306</v>
      </c>
      <c r="W2582" t="s">
        <v>246</v>
      </c>
      <c r="X2582" t="s">
        <v>352</v>
      </c>
      <c r="Y2582" t="s">
        <v>353</v>
      </c>
      <c r="Z2582" t="s"/>
      <c r="AA2582" t="n">
        <v>190</v>
      </c>
      <c r="AB2582" t="s">
        <v>7892</v>
      </c>
      <c r="AC2582" t="s">
        <v>7891</v>
      </c>
      <c r="AD2582" t="n">
        <v>5</v>
      </c>
      <c r="AE2582" t="n">
        <v>709533.8100000001</v>
      </c>
      <c r="AF2582" t="n">
        <v>6186820.36</v>
      </c>
    </row>
    <row r="2583" spans="1:32">
      <c r="A2583" s="62" t="n">
        <v>2581</v>
      </c>
      <c r="B2583" t="s">
        <v>7893</v>
      </c>
      <c r="C2583" t="n">
        <v>130</v>
      </c>
      <c r="D2583" t="n">
        <v>1998</v>
      </c>
      <c r="E2583" t="n">
        <v>0</v>
      </c>
      <c r="F2583" t="n">
        <v>4</v>
      </c>
      <c r="G2583" t="s"/>
      <c r="H2583" t="n">
        <v>1</v>
      </c>
      <c r="I2583" t="s"/>
      <c r="J2583" t="n">
        <v>1</v>
      </c>
      <c r="K2583" t="s">
        <v>349</v>
      </c>
      <c r="L2583" t="n">
        <v>90</v>
      </c>
      <c r="M2583" t="n">
        <v>1</v>
      </c>
      <c r="N2583" t="n">
        <v>118</v>
      </c>
      <c r="O2583" t="n">
        <v>118</v>
      </c>
      <c r="P2583" t="n">
        <v>118</v>
      </c>
      <c r="Q2583" t="n">
        <v>0</v>
      </c>
      <c r="R2583" t="n">
        <v>0</v>
      </c>
      <c r="S2583" t="s">
        <v>7894</v>
      </c>
      <c r="T2583" t="n">
        <v>326</v>
      </c>
      <c r="U2583" t="s">
        <v>6532</v>
      </c>
      <c r="V2583" t="s">
        <v>6532</v>
      </c>
      <c r="W2583" t="s">
        <v>495</v>
      </c>
      <c r="X2583" t="s">
        <v>352</v>
      </c>
      <c r="Y2583" t="s">
        <v>353</v>
      </c>
      <c r="Z2583" t="s"/>
      <c r="AA2583" t="n">
        <v>190</v>
      </c>
      <c r="AB2583" t="s">
        <v>7895</v>
      </c>
      <c r="AC2583" t="s">
        <v>7894</v>
      </c>
      <c r="AD2583" t="n">
        <v>5</v>
      </c>
      <c r="AE2583" t="n">
        <v>709608.38</v>
      </c>
      <c r="AF2583" t="n">
        <v>6187698.36</v>
      </c>
    </row>
    <row r="2584" spans="1:32">
      <c r="A2584" s="62" t="n">
        <v>2582</v>
      </c>
      <c r="B2584" t="s">
        <v>7896</v>
      </c>
      <c r="C2584" t="n">
        <v>210</v>
      </c>
      <c r="D2584" t="n">
        <v>1770</v>
      </c>
      <c r="E2584" t="n">
        <v>0</v>
      </c>
      <c r="F2584" t="n">
        <v>2</v>
      </c>
      <c r="G2584" t="s"/>
      <c r="H2584" t="n">
        <v>1</v>
      </c>
      <c r="I2584" t="s"/>
      <c r="J2584" t="n">
        <v>9</v>
      </c>
      <c r="K2584" t="s">
        <v>349</v>
      </c>
      <c r="L2584" t="s"/>
      <c r="M2584" t="n">
        <v>1</v>
      </c>
      <c r="N2584" t="n">
        <v>125</v>
      </c>
      <c r="O2584" t="n">
        <v>125</v>
      </c>
      <c r="P2584" t="n">
        <v>0</v>
      </c>
      <c r="Q2584" t="n">
        <v>125</v>
      </c>
      <c r="R2584" t="n">
        <v>0</v>
      </c>
      <c r="S2584" t="s">
        <v>7897</v>
      </c>
      <c r="T2584" t="n">
        <v>499</v>
      </c>
      <c r="U2584" t="s">
        <v>6920</v>
      </c>
      <c r="V2584" t="s">
        <v>6920</v>
      </c>
      <c r="W2584" t="s">
        <v>237</v>
      </c>
      <c r="X2584" t="s">
        <v>352</v>
      </c>
      <c r="Y2584" t="s">
        <v>353</v>
      </c>
      <c r="Z2584" t="s">
        <v>369</v>
      </c>
      <c r="AA2584" t="n">
        <v>190</v>
      </c>
      <c r="AB2584" t="s">
        <v>7898</v>
      </c>
      <c r="AC2584" t="s">
        <v>7897</v>
      </c>
      <c r="AD2584" t="n">
        <v>5</v>
      </c>
      <c r="AE2584" t="n">
        <v>709265.76</v>
      </c>
      <c r="AF2584" t="n">
        <v>6188184.92</v>
      </c>
    </row>
    <row r="2585" spans="1:32">
      <c r="A2585" s="62" t="n">
        <v>2583</v>
      </c>
      <c r="B2585" t="s">
        <v>7899</v>
      </c>
      <c r="C2585" t="n">
        <v>210</v>
      </c>
      <c r="D2585" t="n">
        <v>1770</v>
      </c>
      <c r="E2585" t="n">
        <v>0</v>
      </c>
      <c r="F2585" t="n">
        <v>7</v>
      </c>
      <c r="G2585" t="s"/>
      <c r="H2585" t="n">
        <v>4</v>
      </c>
      <c r="I2585" t="s"/>
      <c r="J2585" t="n">
        <v>9</v>
      </c>
      <c r="K2585" t="s">
        <v>349</v>
      </c>
      <c r="L2585" t="s"/>
      <c r="M2585" t="n">
        <v>1</v>
      </c>
      <c r="N2585" t="n">
        <v>125</v>
      </c>
      <c r="O2585" t="n">
        <v>125</v>
      </c>
      <c r="P2585" t="n">
        <v>0</v>
      </c>
      <c r="Q2585" t="n">
        <v>125</v>
      </c>
      <c r="R2585" t="n">
        <v>0</v>
      </c>
      <c r="S2585" t="s">
        <v>7897</v>
      </c>
      <c r="T2585" t="n">
        <v>499</v>
      </c>
      <c r="U2585" t="s">
        <v>6920</v>
      </c>
      <c r="V2585" t="s">
        <v>6920</v>
      </c>
      <c r="W2585" t="s">
        <v>237</v>
      </c>
      <c r="X2585" t="s">
        <v>352</v>
      </c>
      <c r="Y2585" t="s">
        <v>353</v>
      </c>
      <c r="Z2585" t="s">
        <v>369</v>
      </c>
      <c r="AA2585" t="n">
        <v>190</v>
      </c>
      <c r="AB2585" t="s">
        <v>7898</v>
      </c>
      <c r="AC2585" t="s">
        <v>7897</v>
      </c>
      <c r="AD2585" t="n">
        <v>5</v>
      </c>
      <c r="AE2585" t="n">
        <v>709265.76</v>
      </c>
      <c r="AF2585" t="n">
        <v>6188184.92</v>
      </c>
    </row>
    <row r="2586" spans="1:32">
      <c r="A2586" s="62" t="n">
        <v>2584</v>
      </c>
      <c r="B2586" t="s">
        <v>7900</v>
      </c>
      <c r="C2586" t="n">
        <v>210</v>
      </c>
      <c r="D2586" t="n">
        <v>1800</v>
      </c>
      <c r="E2586" t="n">
        <v>0</v>
      </c>
      <c r="F2586" t="n">
        <v>7</v>
      </c>
      <c r="G2586" t="s"/>
      <c r="H2586" t="n">
        <v>4</v>
      </c>
      <c r="I2586" t="s"/>
      <c r="J2586" t="n">
        <v>9</v>
      </c>
      <c r="K2586" t="s">
        <v>349</v>
      </c>
      <c r="L2586" t="s"/>
      <c r="M2586" t="n">
        <v>1</v>
      </c>
      <c r="N2586" t="n">
        <v>30</v>
      </c>
      <c r="O2586" t="n">
        <v>30</v>
      </c>
      <c r="P2586" t="n">
        <v>0</v>
      </c>
      <c r="Q2586" t="n">
        <v>30</v>
      </c>
      <c r="R2586" t="n">
        <v>0</v>
      </c>
      <c r="S2586" t="s">
        <v>7897</v>
      </c>
      <c r="T2586" t="n">
        <v>499</v>
      </c>
      <c r="U2586" t="s">
        <v>6920</v>
      </c>
      <c r="V2586" t="s">
        <v>6920</v>
      </c>
      <c r="W2586" t="s">
        <v>237</v>
      </c>
      <c r="X2586" t="s">
        <v>352</v>
      </c>
      <c r="Y2586" t="s">
        <v>353</v>
      </c>
      <c r="Z2586" t="s">
        <v>369</v>
      </c>
      <c r="AA2586" t="n">
        <v>190</v>
      </c>
      <c r="AB2586" t="s">
        <v>7898</v>
      </c>
      <c r="AC2586" t="s">
        <v>7897</v>
      </c>
      <c r="AD2586" t="n">
        <v>5</v>
      </c>
      <c r="AE2586" t="n">
        <v>709265.76</v>
      </c>
      <c r="AF2586" t="n">
        <v>6188184.92</v>
      </c>
    </row>
    <row r="2587" spans="1:32">
      <c r="A2587" s="62" t="n">
        <v>2585</v>
      </c>
      <c r="B2587" t="s">
        <v>7901</v>
      </c>
      <c r="C2587" t="n">
        <v>210</v>
      </c>
      <c r="D2587" t="n">
        <v>1800</v>
      </c>
      <c r="E2587" t="n">
        <v>0</v>
      </c>
      <c r="F2587" t="n">
        <v>90</v>
      </c>
      <c r="G2587" t="s"/>
      <c r="H2587" t="n">
        <v>5</v>
      </c>
      <c r="I2587" t="s"/>
      <c r="J2587" t="n">
        <v>9</v>
      </c>
      <c r="K2587" t="s">
        <v>349</v>
      </c>
      <c r="L2587" t="s"/>
      <c r="M2587" t="n">
        <v>1</v>
      </c>
      <c r="N2587" t="n">
        <v>170</v>
      </c>
      <c r="O2587" t="n">
        <v>170</v>
      </c>
      <c r="P2587" t="n">
        <v>0</v>
      </c>
      <c r="Q2587" t="n">
        <v>170</v>
      </c>
      <c r="R2587" t="n">
        <v>0</v>
      </c>
      <c r="S2587" t="s">
        <v>7897</v>
      </c>
      <c r="T2587" t="n">
        <v>499</v>
      </c>
      <c r="U2587" t="s">
        <v>6920</v>
      </c>
      <c r="V2587" t="s">
        <v>6920</v>
      </c>
      <c r="W2587" t="s">
        <v>237</v>
      </c>
      <c r="X2587" t="s">
        <v>352</v>
      </c>
      <c r="Y2587" t="s">
        <v>353</v>
      </c>
      <c r="Z2587" t="s">
        <v>369</v>
      </c>
      <c r="AA2587" t="n">
        <v>190</v>
      </c>
      <c r="AB2587" t="s">
        <v>7898</v>
      </c>
      <c r="AC2587" t="s">
        <v>7897</v>
      </c>
      <c r="AD2587" t="n">
        <v>5</v>
      </c>
      <c r="AE2587" t="n">
        <v>709265.76</v>
      </c>
      <c r="AF2587" t="n">
        <v>6188184.92</v>
      </c>
    </row>
    <row r="2588" spans="1:32">
      <c r="A2588" s="62" t="n">
        <v>2586</v>
      </c>
      <c r="B2588" t="s">
        <v>7902</v>
      </c>
      <c r="C2588" t="n">
        <v>110</v>
      </c>
      <c r="D2588" t="n">
        <v>1770</v>
      </c>
      <c r="E2588" t="n">
        <v>0</v>
      </c>
      <c r="F2588" t="n">
        <v>7</v>
      </c>
      <c r="G2588" t="s"/>
      <c r="H2588" t="n">
        <v>4</v>
      </c>
      <c r="I2588" t="s"/>
      <c r="J2588" t="n">
        <v>3</v>
      </c>
      <c r="K2588" t="s">
        <v>522</v>
      </c>
      <c r="L2588" t="s"/>
      <c r="M2588" t="n">
        <v>1</v>
      </c>
      <c r="N2588" t="n">
        <v>125</v>
      </c>
      <c r="O2588" t="n">
        <v>125</v>
      </c>
      <c r="P2588" t="n">
        <v>125</v>
      </c>
      <c r="Q2588" t="n">
        <v>0</v>
      </c>
      <c r="R2588" t="n">
        <v>0</v>
      </c>
      <c r="S2588" t="s">
        <v>7897</v>
      </c>
      <c r="T2588" t="n">
        <v>499</v>
      </c>
      <c r="U2588" t="s">
        <v>6920</v>
      </c>
      <c r="V2588" t="s">
        <v>6920</v>
      </c>
      <c r="W2588" t="s">
        <v>237</v>
      </c>
      <c r="X2588" t="s">
        <v>352</v>
      </c>
      <c r="Y2588" t="s">
        <v>353</v>
      </c>
      <c r="Z2588" t="s">
        <v>369</v>
      </c>
      <c r="AA2588" t="n">
        <v>190</v>
      </c>
      <c r="AB2588" t="s">
        <v>7898</v>
      </c>
      <c r="AC2588" t="s">
        <v>7897</v>
      </c>
      <c r="AD2588" t="n">
        <v>5</v>
      </c>
      <c r="AE2588" t="n">
        <v>709265.76</v>
      </c>
      <c r="AF2588" t="n">
        <v>6188184.92</v>
      </c>
    </row>
    <row r="2589" spans="1:32">
      <c r="A2589" s="62" t="n">
        <v>2587</v>
      </c>
      <c r="B2589" t="s">
        <v>7903</v>
      </c>
      <c r="C2589" t="n">
        <v>120</v>
      </c>
      <c r="D2589" t="n">
        <v>1791</v>
      </c>
      <c r="E2589" t="n">
        <v>1958</v>
      </c>
      <c r="F2589" t="n">
        <v>7</v>
      </c>
      <c r="G2589" t="s"/>
      <c r="H2589" t="n">
        <v>4</v>
      </c>
      <c r="I2589" t="s"/>
      <c r="J2589" t="n">
        <v>2</v>
      </c>
      <c r="K2589" t="s">
        <v>522</v>
      </c>
      <c r="L2589" t="s"/>
      <c r="M2589" t="n">
        <v>1</v>
      </c>
      <c r="N2589" t="n">
        <v>170</v>
      </c>
      <c r="O2589" t="n">
        <v>170</v>
      </c>
      <c r="P2589" t="n">
        <v>180</v>
      </c>
      <c r="Q2589" t="n">
        <v>0</v>
      </c>
      <c r="R2589" t="n">
        <v>0</v>
      </c>
      <c r="S2589" t="s">
        <v>7904</v>
      </c>
      <c r="T2589" t="n">
        <v>746</v>
      </c>
      <c r="U2589" t="s">
        <v>7646</v>
      </c>
      <c r="V2589" t="s">
        <v>7646</v>
      </c>
      <c r="W2589" t="s">
        <v>522</v>
      </c>
      <c r="X2589" t="s">
        <v>352</v>
      </c>
      <c r="Y2589" t="s">
        <v>353</v>
      </c>
      <c r="Z2589" t="s">
        <v>369</v>
      </c>
      <c r="AA2589" t="n">
        <v>190</v>
      </c>
      <c r="AB2589" t="s">
        <v>5633</v>
      </c>
      <c r="AC2589" t="s">
        <v>7904</v>
      </c>
      <c r="AD2589" t="n">
        <v>5</v>
      </c>
      <c r="AE2589" t="n">
        <v>709124.01</v>
      </c>
      <c r="AF2589" t="n">
        <v>6188229.94</v>
      </c>
    </row>
    <row r="2590" spans="1:32">
      <c r="A2590" s="62" t="n">
        <v>2588</v>
      </c>
      <c r="B2590" t="s">
        <v>7905</v>
      </c>
      <c r="C2590" t="n">
        <v>130</v>
      </c>
      <c r="D2590" t="n">
        <v>1951</v>
      </c>
      <c r="E2590" t="n">
        <v>1997</v>
      </c>
      <c r="F2590" t="n">
        <v>5</v>
      </c>
      <c r="G2590" t="s"/>
      <c r="H2590" t="n">
        <v>1</v>
      </c>
      <c r="I2590" t="s"/>
      <c r="J2590" t="n">
        <v>2</v>
      </c>
      <c r="K2590" t="s">
        <v>237</v>
      </c>
      <c r="L2590" t="s"/>
      <c r="M2590" t="n">
        <v>2</v>
      </c>
      <c r="N2590" t="n">
        <v>56</v>
      </c>
      <c r="O2590" t="n">
        <v>93</v>
      </c>
      <c r="P2590" t="n">
        <v>88</v>
      </c>
      <c r="Q2590" t="n">
        <v>0</v>
      </c>
      <c r="R2590" t="n">
        <v>0</v>
      </c>
      <c r="S2590" t="s">
        <v>7906</v>
      </c>
      <c r="T2590" t="n">
        <v>88</v>
      </c>
      <c r="U2590" t="s">
        <v>4521</v>
      </c>
      <c r="V2590" t="s">
        <v>4521</v>
      </c>
      <c r="W2590" t="s">
        <v>431</v>
      </c>
      <c r="X2590" t="s">
        <v>352</v>
      </c>
      <c r="Y2590" t="s">
        <v>353</v>
      </c>
      <c r="Z2590" t="s">
        <v>375</v>
      </c>
      <c r="AA2590" t="n">
        <v>190</v>
      </c>
      <c r="AB2590" t="s">
        <v>7636</v>
      </c>
      <c r="AC2590" t="s">
        <v>7906</v>
      </c>
      <c r="AD2590" t="n">
        <v>5</v>
      </c>
      <c r="AE2590" t="n">
        <v>709350.58</v>
      </c>
      <c r="AF2590" t="n">
        <v>6184559.77</v>
      </c>
    </row>
    <row r="2591" spans="1:32">
      <c r="A2591" s="62" t="n">
        <v>2589</v>
      </c>
      <c r="B2591" t="s">
        <v>7907</v>
      </c>
      <c r="C2591" t="n">
        <v>120</v>
      </c>
      <c r="D2591" t="n">
        <v>1977</v>
      </c>
      <c r="E2591" t="n">
        <v>0</v>
      </c>
      <c r="F2591" t="n">
        <v>5</v>
      </c>
      <c r="G2591" t="s"/>
      <c r="H2591" t="n">
        <v>1</v>
      </c>
      <c r="I2591" t="s"/>
      <c r="J2591" t="n">
        <v>2</v>
      </c>
      <c r="K2591" t="s">
        <v>522</v>
      </c>
      <c r="L2591" t="s"/>
      <c r="M2591" t="n">
        <v>1</v>
      </c>
      <c r="N2591" t="n">
        <v>126</v>
      </c>
      <c r="O2591" t="n">
        <v>126</v>
      </c>
      <c r="P2591" t="n">
        <v>126</v>
      </c>
      <c r="Q2591" t="n">
        <v>0</v>
      </c>
      <c r="R2591" t="n">
        <v>0</v>
      </c>
      <c r="S2591" t="s">
        <v>7908</v>
      </c>
      <c r="T2591" t="n">
        <v>32</v>
      </c>
      <c r="U2591" t="s">
        <v>3109</v>
      </c>
      <c r="V2591" t="s">
        <v>3109</v>
      </c>
      <c r="W2591" t="s">
        <v>451</v>
      </c>
      <c r="X2591" t="s">
        <v>352</v>
      </c>
      <c r="Y2591" t="s">
        <v>353</v>
      </c>
      <c r="Z2591" t="s">
        <v>369</v>
      </c>
      <c r="AA2591" t="n">
        <v>190</v>
      </c>
      <c r="AB2591" t="s">
        <v>7886</v>
      </c>
      <c r="AC2591" t="s">
        <v>7908</v>
      </c>
      <c r="AD2591" t="n">
        <v>5</v>
      </c>
      <c r="AE2591" t="n">
        <v>707996.02</v>
      </c>
      <c r="AF2591" t="n">
        <v>6187675.56</v>
      </c>
    </row>
    <row r="2592" spans="1:32">
      <c r="A2592" s="62" t="n">
        <v>2590</v>
      </c>
      <c r="B2592" t="s">
        <v>7909</v>
      </c>
      <c r="C2592" t="n">
        <v>130</v>
      </c>
      <c r="D2592" t="n">
        <v>1984</v>
      </c>
      <c r="E2592" t="n">
        <v>0</v>
      </c>
      <c r="F2592" t="n">
        <v>4</v>
      </c>
      <c r="G2592" t="s"/>
      <c r="H2592" t="n">
        <v>1</v>
      </c>
      <c r="I2592" t="s"/>
      <c r="J2592" t="n">
        <v>7</v>
      </c>
      <c r="K2592" t="s">
        <v>365</v>
      </c>
      <c r="L2592" t="s"/>
      <c r="M2592" t="n">
        <v>2</v>
      </c>
      <c r="N2592" t="n">
        <v>107</v>
      </c>
      <c r="O2592" t="n">
        <v>190</v>
      </c>
      <c r="P2592" t="n">
        <v>165</v>
      </c>
      <c r="Q2592" t="n">
        <v>0</v>
      </c>
      <c r="R2592" t="n">
        <v>0</v>
      </c>
      <c r="S2592" t="s">
        <v>7910</v>
      </c>
      <c r="T2592" t="n">
        <v>131</v>
      </c>
      <c r="U2592" t="s">
        <v>1306</v>
      </c>
      <c r="V2592" t="s">
        <v>1306</v>
      </c>
      <c r="W2592" t="s">
        <v>665</v>
      </c>
      <c r="X2592" t="s">
        <v>352</v>
      </c>
      <c r="Y2592" t="s">
        <v>353</v>
      </c>
      <c r="Z2592" t="s"/>
      <c r="AA2592" t="n">
        <v>190</v>
      </c>
      <c r="AB2592" t="s">
        <v>1803</v>
      </c>
      <c r="AC2592" t="s">
        <v>7910</v>
      </c>
      <c r="AD2592" t="n">
        <v>5</v>
      </c>
      <c r="AE2592" t="n">
        <v>709857.58</v>
      </c>
      <c r="AF2592" t="n">
        <v>6186833.34</v>
      </c>
    </row>
    <row r="2593" spans="1:32">
      <c r="A2593" s="62" t="n">
        <v>2591</v>
      </c>
      <c r="B2593" t="s">
        <v>7911</v>
      </c>
      <c r="C2593" t="n">
        <v>130</v>
      </c>
      <c r="D2593" t="n">
        <v>1998</v>
      </c>
      <c r="E2593" t="n">
        <v>0</v>
      </c>
      <c r="F2593" t="n">
        <v>4</v>
      </c>
      <c r="G2593" t="s"/>
      <c r="H2593" t="n">
        <v>1</v>
      </c>
      <c r="I2593" t="s"/>
      <c r="J2593" t="n">
        <v>1</v>
      </c>
      <c r="K2593" t="s">
        <v>349</v>
      </c>
      <c r="L2593" t="n">
        <v>90</v>
      </c>
      <c r="M2593" t="n">
        <v>1</v>
      </c>
      <c r="N2593" t="n">
        <v>133</v>
      </c>
      <c r="O2593" t="n">
        <v>133</v>
      </c>
      <c r="P2593" t="n">
        <v>133</v>
      </c>
      <c r="Q2593" t="n">
        <v>0</v>
      </c>
      <c r="R2593" t="n">
        <v>0</v>
      </c>
      <c r="S2593" t="s">
        <v>7912</v>
      </c>
      <c r="T2593" t="n">
        <v>326</v>
      </c>
      <c r="U2593" t="s">
        <v>6532</v>
      </c>
      <c r="V2593" t="s">
        <v>6532</v>
      </c>
      <c r="W2593" t="s">
        <v>688</v>
      </c>
      <c r="X2593" t="s">
        <v>352</v>
      </c>
      <c r="Y2593" t="s">
        <v>353</v>
      </c>
      <c r="Z2593" t="s"/>
      <c r="AA2593" t="n">
        <v>190</v>
      </c>
      <c r="AB2593" t="s">
        <v>7913</v>
      </c>
      <c r="AC2593" t="s">
        <v>7912</v>
      </c>
      <c r="AD2593" t="n">
        <v>5</v>
      </c>
      <c r="AE2593" t="n">
        <v>709680.51</v>
      </c>
      <c r="AF2593" t="n">
        <v>6187641.15</v>
      </c>
    </row>
    <row r="2594" spans="1:32">
      <c r="A2594" s="62" t="n">
        <v>2592</v>
      </c>
      <c r="B2594" t="s">
        <v>7914</v>
      </c>
      <c r="C2594" t="n">
        <v>210</v>
      </c>
      <c r="D2594" t="n">
        <v>1945</v>
      </c>
      <c r="E2594" t="n">
        <v>0</v>
      </c>
      <c r="F2594" t="n">
        <v>90</v>
      </c>
      <c r="G2594" t="s"/>
      <c r="H2594" t="n">
        <v>90</v>
      </c>
      <c r="I2594" t="s"/>
      <c r="J2594" t="n">
        <v>2</v>
      </c>
      <c r="K2594" t="s">
        <v>522</v>
      </c>
      <c r="L2594" t="s"/>
      <c r="M2594" t="n">
        <v>1</v>
      </c>
      <c r="N2594" t="n">
        <v>350</v>
      </c>
      <c r="O2594" t="n">
        <v>350</v>
      </c>
      <c r="P2594" t="n">
        <v>0</v>
      </c>
      <c r="Q2594" t="n">
        <v>350</v>
      </c>
      <c r="R2594" t="n">
        <v>0</v>
      </c>
      <c r="S2594" t="s">
        <v>7915</v>
      </c>
      <c r="T2594" t="n">
        <v>746</v>
      </c>
      <c r="U2594" t="s">
        <v>7646</v>
      </c>
      <c r="V2594" t="s">
        <v>7646</v>
      </c>
      <c r="W2594" t="s">
        <v>387</v>
      </c>
      <c r="X2594" t="s">
        <v>352</v>
      </c>
      <c r="Y2594" t="s">
        <v>353</v>
      </c>
      <c r="Z2594" t="s">
        <v>369</v>
      </c>
      <c r="AA2594" t="n">
        <v>190</v>
      </c>
      <c r="AB2594" t="s">
        <v>7916</v>
      </c>
      <c r="AC2594" t="s">
        <v>7915</v>
      </c>
      <c r="AD2594" t="n">
        <v>5</v>
      </c>
      <c r="AE2594" t="n">
        <v>709018.3100000001</v>
      </c>
      <c r="AF2594" t="n">
        <v>6188117.54</v>
      </c>
    </row>
    <row r="2595" spans="1:32">
      <c r="A2595" s="62" t="n">
        <v>2593</v>
      </c>
      <c r="B2595" t="s">
        <v>7917</v>
      </c>
      <c r="C2595" t="n">
        <v>110</v>
      </c>
      <c r="D2595" t="n">
        <v>1966</v>
      </c>
      <c r="E2595" t="n">
        <v>0</v>
      </c>
      <c r="F2595" t="n">
        <v>3</v>
      </c>
      <c r="G2595" t="s"/>
      <c r="H2595" t="n">
        <v>1</v>
      </c>
      <c r="I2595" t="s"/>
      <c r="J2595" t="n">
        <v>2</v>
      </c>
      <c r="K2595" t="s">
        <v>387</v>
      </c>
      <c r="L2595" t="n">
        <v>80</v>
      </c>
      <c r="M2595" t="n">
        <v>1</v>
      </c>
      <c r="N2595" t="n">
        <v>91</v>
      </c>
      <c r="O2595" t="n">
        <v>91</v>
      </c>
      <c r="P2595" t="n">
        <v>91</v>
      </c>
      <c r="Q2595" t="n">
        <v>0</v>
      </c>
      <c r="R2595" t="n">
        <v>0</v>
      </c>
      <c r="S2595" t="s">
        <v>7915</v>
      </c>
      <c r="T2595" t="n">
        <v>746</v>
      </c>
      <c r="U2595" t="s">
        <v>7646</v>
      </c>
      <c r="V2595" t="s">
        <v>7646</v>
      </c>
      <c r="W2595" t="s">
        <v>387</v>
      </c>
      <c r="X2595" t="s">
        <v>352</v>
      </c>
      <c r="Y2595" t="s">
        <v>353</v>
      </c>
      <c r="Z2595" t="s">
        <v>369</v>
      </c>
      <c r="AA2595" t="n">
        <v>190</v>
      </c>
      <c r="AB2595" t="s">
        <v>7916</v>
      </c>
      <c r="AC2595" t="s">
        <v>7915</v>
      </c>
      <c r="AD2595" t="n">
        <v>5</v>
      </c>
      <c r="AE2595" t="n">
        <v>709018.3100000001</v>
      </c>
      <c r="AF2595" t="n">
        <v>6188117.54</v>
      </c>
    </row>
    <row r="2596" spans="1:32">
      <c r="A2596" s="62" t="n">
        <v>2594</v>
      </c>
      <c r="B2596" t="s">
        <v>7918</v>
      </c>
      <c r="C2596" t="n">
        <v>210</v>
      </c>
      <c r="D2596" t="n">
        <v>1945</v>
      </c>
      <c r="E2596" t="n">
        <v>0</v>
      </c>
      <c r="F2596" t="n">
        <v>3</v>
      </c>
      <c r="G2596" t="s"/>
      <c r="H2596" t="n">
        <v>1</v>
      </c>
      <c r="I2596" t="s"/>
      <c r="J2596" t="n">
        <v>9</v>
      </c>
      <c r="K2596" t="s">
        <v>349</v>
      </c>
      <c r="L2596" t="s"/>
      <c r="M2596" t="n">
        <v>1</v>
      </c>
      <c r="N2596" t="n">
        <v>100</v>
      </c>
      <c r="O2596" t="n">
        <v>100</v>
      </c>
      <c r="P2596" t="n">
        <v>0</v>
      </c>
      <c r="Q2596" t="n">
        <v>100</v>
      </c>
      <c r="R2596" t="n">
        <v>0</v>
      </c>
      <c r="S2596" t="s">
        <v>7915</v>
      </c>
      <c r="T2596" t="n">
        <v>746</v>
      </c>
      <c r="U2596" t="s">
        <v>7646</v>
      </c>
      <c r="V2596" t="s">
        <v>7646</v>
      </c>
      <c r="W2596" t="s">
        <v>387</v>
      </c>
      <c r="X2596" t="s">
        <v>352</v>
      </c>
      <c r="Y2596" t="s">
        <v>353</v>
      </c>
      <c r="Z2596" t="s">
        <v>369</v>
      </c>
      <c r="AA2596" t="n">
        <v>190</v>
      </c>
      <c r="AB2596" t="s">
        <v>7916</v>
      </c>
      <c r="AC2596" t="s">
        <v>7915</v>
      </c>
      <c r="AD2596" t="n">
        <v>5</v>
      </c>
      <c r="AE2596" t="n">
        <v>709018.3100000001</v>
      </c>
      <c r="AF2596" t="n">
        <v>6188117.54</v>
      </c>
    </row>
    <row r="2597" spans="1:32">
      <c r="A2597" s="62" t="n">
        <v>2595</v>
      </c>
      <c r="B2597" t="s">
        <v>7919</v>
      </c>
      <c r="C2597" t="n">
        <v>210</v>
      </c>
      <c r="D2597" t="n">
        <v>1946</v>
      </c>
      <c r="E2597" t="n">
        <v>0</v>
      </c>
      <c r="F2597" t="n">
        <v>3</v>
      </c>
      <c r="G2597" t="s"/>
      <c r="H2597" t="n">
        <v>1</v>
      </c>
      <c r="I2597" t="s"/>
      <c r="J2597" t="n">
        <v>9</v>
      </c>
      <c r="K2597" t="s">
        <v>349</v>
      </c>
      <c r="L2597" t="s"/>
      <c r="M2597" t="n">
        <v>1</v>
      </c>
      <c r="N2597" t="n">
        <v>120</v>
      </c>
      <c r="O2597" t="n">
        <v>120</v>
      </c>
      <c r="P2597" t="n">
        <v>0</v>
      </c>
      <c r="Q2597" t="n">
        <v>120</v>
      </c>
      <c r="R2597" t="n">
        <v>0</v>
      </c>
      <c r="S2597" t="s">
        <v>7915</v>
      </c>
      <c r="T2597" t="n">
        <v>746</v>
      </c>
      <c r="U2597" t="s">
        <v>7646</v>
      </c>
      <c r="V2597" t="s">
        <v>7646</v>
      </c>
      <c r="W2597" t="s">
        <v>387</v>
      </c>
      <c r="X2597" t="s">
        <v>352</v>
      </c>
      <c r="Y2597" t="s">
        <v>353</v>
      </c>
      <c r="Z2597" t="s">
        <v>369</v>
      </c>
      <c r="AA2597" t="n">
        <v>190</v>
      </c>
      <c r="AB2597" t="s">
        <v>7916</v>
      </c>
      <c r="AC2597" t="s">
        <v>7915</v>
      </c>
      <c r="AD2597" t="n">
        <v>5</v>
      </c>
      <c r="AE2597" t="n">
        <v>709018.3100000001</v>
      </c>
      <c r="AF2597" t="n">
        <v>6188117.54</v>
      </c>
    </row>
    <row r="2598" spans="1:32">
      <c r="A2598" s="62" t="n">
        <v>2596</v>
      </c>
      <c r="B2598" t="s">
        <v>7920</v>
      </c>
      <c r="C2598" t="n">
        <v>120</v>
      </c>
      <c r="D2598" t="n">
        <v>1965</v>
      </c>
      <c r="E2598" t="n">
        <v>1973</v>
      </c>
      <c r="F2598" t="n">
        <v>2</v>
      </c>
      <c r="G2598" t="s"/>
      <c r="H2598" t="n">
        <v>1</v>
      </c>
      <c r="I2598" t="s"/>
      <c r="J2598" t="n">
        <v>2</v>
      </c>
      <c r="K2598" t="s">
        <v>237</v>
      </c>
      <c r="L2598" t="s"/>
      <c r="M2598" t="n">
        <v>1</v>
      </c>
      <c r="N2598" t="n">
        <v>143</v>
      </c>
      <c r="O2598" t="n">
        <v>143</v>
      </c>
      <c r="P2598" t="n">
        <v>143</v>
      </c>
      <c r="Q2598" t="n">
        <v>0</v>
      </c>
      <c r="R2598" t="n">
        <v>0</v>
      </c>
      <c r="S2598" t="s">
        <v>7921</v>
      </c>
      <c r="T2598" t="n">
        <v>26</v>
      </c>
      <c r="U2598" t="s">
        <v>2787</v>
      </c>
      <c r="V2598" t="s">
        <v>2787</v>
      </c>
      <c r="W2598" t="s">
        <v>362</v>
      </c>
      <c r="X2598" t="s">
        <v>352</v>
      </c>
      <c r="Y2598" t="s">
        <v>353</v>
      </c>
      <c r="Z2598" t="s"/>
      <c r="AA2598" t="n">
        <v>190</v>
      </c>
      <c r="AB2598" t="s">
        <v>7922</v>
      </c>
      <c r="AC2598" t="s">
        <v>7921</v>
      </c>
      <c r="AD2598" t="n">
        <v>5</v>
      </c>
      <c r="AE2598" t="n">
        <v>711176.29</v>
      </c>
      <c r="AF2598" t="n">
        <v>6187923.49</v>
      </c>
    </row>
    <row r="2599" spans="1:32">
      <c r="A2599" s="62" t="n">
        <v>2597</v>
      </c>
      <c r="B2599" t="s">
        <v>7923</v>
      </c>
      <c r="C2599" t="n">
        <v>120</v>
      </c>
      <c r="D2599" t="n">
        <v>1965</v>
      </c>
      <c r="E2599" t="n">
        <v>0</v>
      </c>
      <c r="F2599" t="n">
        <v>3</v>
      </c>
      <c r="G2599" t="s"/>
      <c r="H2599" t="n">
        <v>2</v>
      </c>
      <c r="I2599" t="s"/>
      <c r="J2599" t="n">
        <v>2</v>
      </c>
      <c r="K2599" t="s">
        <v>237</v>
      </c>
      <c r="L2599" t="s"/>
      <c r="M2599" t="n">
        <v>1</v>
      </c>
      <c r="N2599" t="n">
        <v>94</v>
      </c>
      <c r="O2599" t="n">
        <v>94</v>
      </c>
      <c r="P2599" t="n">
        <v>94</v>
      </c>
      <c r="Q2599" t="n">
        <v>0</v>
      </c>
      <c r="R2599" t="n">
        <v>0</v>
      </c>
      <c r="S2599" t="s">
        <v>7924</v>
      </c>
      <c r="T2599" t="n">
        <v>173</v>
      </c>
      <c r="U2599" t="s">
        <v>5067</v>
      </c>
      <c r="V2599" t="s">
        <v>5067</v>
      </c>
      <c r="W2599" t="s">
        <v>1141</v>
      </c>
      <c r="X2599" t="s">
        <v>352</v>
      </c>
      <c r="Y2599" t="s">
        <v>353</v>
      </c>
      <c r="Z2599" t="s"/>
      <c r="AA2599" t="n">
        <v>190</v>
      </c>
      <c r="AB2599" t="s">
        <v>7925</v>
      </c>
      <c r="AC2599" t="s">
        <v>7924</v>
      </c>
      <c r="AD2599" t="n">
        <v>5</v>
      </c>
      <c r="AE2599" t="n">
        <v>711498.55</v>
      </c>
      <c r="AF2599" t="n">
        <v>6186515.65</v>
      </c>
    </row>
    <row r="2600" spans="1:32">
      <c r="A2600" s="62" t="n">
        <v>2598</v>
      </c>
      <c r="B2600" t="s">
        <v>7926</v>
      </c>
      <c r="C2600" t="n">
        <v>120</v>
      </c>
      <c r="D2600" t="n">
        <v>1964</v>
      </c>
      <c r="E2600" t="n">
        <v>1976</v>
      </c>
      <c r="F2600" t="n">
        <v>5</v>
      </c>
      <c r="G2600" t="s"/>
      <c r="H2600" t="n">
        <v>1</v>
      </c>
      <c r="I2600" t="s"/>
      <c r="J2600" t="n">
        <v>2</v>
      </c>
      <c r="K2600" t="s">
        <v>237</v>
      </c>
      <c r="L2600" t="n">
        <v>5</v>
      </c>
      <c r="M2600" t="n">
        <v>1</v>
      </c>
      <c r="N2600" t="n">
        <v>131</v>
      </c>
      <c r="O2600" t="n">
        <v>131</v>
      </c>
      <c r="P2600" t="n">
        <v>115</v>
      </c>
      <c r="Q2600" t="n">
        <v>0</v>
      </c>
      <c r="R2600" t="n">
        <v>0</v>
      </c>
      <c r="S2600" t="s">
        <v>7927</v>
      </c>
      <c r="T2600" t="n">
        <v>261</v>
      </c>
      <c r="U2600" t="s">
        <v>2556</v>
      </c>
      <c r="V2600" t="s">
        <v>2556</v>
      </c>
      <c r="W2600" t="s">
        <v>644</v>
      </c>
      <c r="X2600" t="s">
        <v>352</v>
      </c>
      <c r="Y2600" t="s">
        <v>353</v>
      </c>
      <c r="Z2600" t="s"/>
      <c r="AA2600" t="n">
        <v>190</v>
      </c>
      <c r="AB2600" t="s">
        <v>7928</v>
      </c>
      <c r="AC2600" t="s">
        <v>7927</v>
      </c>
      <c r="AD2600" t="n">
        <v>5</v>
      </c>
      <c r="AE2600" t="n">
        <v>711696.61</v>
      </c>
      <c r="AF2600" t="n">
        <v>6186206</v>
      </c>
    </row>
    <row r="2601" spans="1:32">
      <c r="A2601" s="62" t="n">
        <v>2599</v>
      </c>
      <c r="B2601" t="s">
        <v>7929</v>
      </c>
      <c r="C2601" t="n">
        <v>120</v>
      </c>
      <c r="D2601" t="n">
        <v>1974</v>
      </c>
      <c r="E2601" t="n">
        <v>0</v>
      </c>
      <c r="F2601" t="n">
        <v>5</v>
      </c>
      <c r="G2601" t="s"/>
      <c r="H2601" t="n">
        <v>1</v>
      </c>
      <c r="I2601" t="s"/>
      <c r="J2601" t="n">
        <v>1</v>
      </c>
      <c r="K2601" t="s">
        <v>349</v>
      </c>
      <c r="L2601" t="s"/>
      <c r="M2601" t="n">
        <v>1</v>
      </c>
      <c r="N2601" t="n">
        <v>157</v>
      </c>
      <c r="O2601" t="n">
        <v>157</v>
      </c>
      <c r="P2601" t="n">
        <v>157</v>
      </c>
      <c r="Q2601" t="n">
        <v>0</v>
      </c>
      <c r="R2601" t="n">
        <v>0</v>
      </c>
      <c r="S2601" t="s">
        <v>7930</v>
      </c>
      <c r="T2601" t="n">
        <v>290</v>
      </c>
      <c r="U2601" t="s">
        <v>1132</v>
      </c>
      <c r="V2601" t="s">
        <v>1132</v>
      </c>
      <c r="W2601" t="s">
        <v>3217</v>
      </c>
      <c r="X2601" t="s">
        <v>352</v>
      </c>
      <c r="Y2601" t="s">
        <v>353</v>
      </c>
      <c r="Z2601" t="s"/>
      <c r="AA2601" t="n">
        <v>190</v>
      </c>
      <c r="AB2601" t="s">
        <v>7931</v>
      </c>
      <c r="AC2601" t="s">
        <v>7930</v>
      </c>
      <c r="AD2601" t="n">
        <v>5</v>
      </c>
      <c r="AE2601" t="n">
        <v>711714.21</v>
      </c>
      <c r="AF2601" t="n">
        <v>6188195.29</v>
      </c>
    </row>
    <row r="2602" spans="1:32">
      <c r="A2602" s="62" t="n">
        <v>2600</v>
      </c>
      <c r="B2602" t="s">
        <v>7932</v>
      </c>
      <c r="C2602" t="n">
        <v>120</v>
      </c>
      <c r="D2602" t="n">
        <v>1964</v>
      </c>
      <c r="E2602" t="n">
        <v>1970</v>
      </c>
      <c r="F2602" t="n">
        <v>4</v>
      </c>
      <c r="G2602" t="s"/>
      <c r="H2602" t="n">
        <v>1</v>
      </c>
      <c r="I2602" t="s"/>
      <c r="J2602" t="n">
        <v>2</v>
      </c>
      <c r="K2602" t="s">
        <v>237</v>
      </c>
      <c r="L2602" t="s"/>
      <c r="M2602" t="n">
        <v>1</v>
      </c>
      <c r="N2602" t="n">
        <v>133</v>
      </c>
      <c r="O2602" t="n">
        <v>133</v>
      </c>
      <c r="P2602" t="n">
        <v>133</v>
      </c>
      <c r="Q2602" t="n">
        <v>0</v>
      </c>
      <c r="R2602" t="n">
        <v>0</v>
      </c>
      <c r="S2602" t="s">
        <v>7933</v>
      </c>
      <c r="T2602" t="n">
        <v>305</v>
      </c>
      <c r="U2602" t="s">
        <v>5517</v>
      </c>
      <c r="V2602" t="s">
        <v>5517</v>
      </c>
      <c r="W2602" t="s">
        <v>615</v>
      </c>
      <c r="X2602" t="s">
        <v>352</v>
      </c>
      <c r="Y2602" t="s">
        <v>353</v>
      </c>
      <c r="Z2602" t="s"/>
      <c r="AA2602" t="n">
        <v>190</v>
      </c>
      <c r="AB2602" t="s">
        <v>1920</v>
      </c>
      <c r="AC2602" t="s">
        <v>7933</v>
      </c>
      <c r="AD2602" t="n">
        <v>5</v>
      </c>
      <c r="AE2602" t="n">
        <v>711597.92</v>
      </c>
      <c r="AF2602" t="n">
        <v>6186498.13</v>
      </c>
    </row>
    <row r="2603" spans="1:32">
      <c r="A2603" s="62" t="n">
        <v>2601</v>
      </c>
      <c r="B2603" t="s">
        <v>7934</v>
      </c>
      <c r="C2603" t="n">
        <v>120</v>
      </c>
      <c r="D2603" t="n">
        <v>1961</v>
      </c>
      <c r="E2603" t="n">
        <v>1963</v>
      </c>
      <c r="F2603" t="n">
        <v>5</v>
      </c>
      <c r="G2603" t="s"/>
      <c r="H2603" t="n">
        <v>1</v>
      </c>
      <c r="I2603" t="s"/>
      <c r="J2603" t="n">
        <v>1</v>
      </c>
      <c r="K2603" t="s">
        <v>349</v>
      </c>
      <c r="L2603" t="n">
        <v>2</v>
      </c>
      <c r="M2603" t="n">
        <v>1</v>
      </c>
      <c r="N2603" t="n">
        <v>130</v>
      </c>
      <c r="O2603" t="n">
        <v>130</v>
      </c>
      <c r="P2603" t="n">
        <v>210</v>
      </c>
      <c r="Q2603" t="n">
        <v>0</v>
      </c>
      <c r="R2603" t="n">
        <v>0</v>
      </c>
      <c r="S2603" t="s">
        <v>7935</v>
      </c>
      <c r="T2603" t="n">
        <v>427</v>
      </c>
      <c r="U2603" t="s">
        <v>6220</v>
      </c>
      <c r="V2603" t="s">
        <v>6220</v>
      </c>
      <c r="W2603" t="s">
        <v>507</v>
      </c>
      <c r="X2603" t="s">
        <v>352</v>
      </c>
      <c r="Y2603" t="s">
        <v>353</v>
      </c>
      <c r="Z2603" t="s"/>
      <c r="AA2603" t="n">
        <v>190</v>
      </c>
      <c r="AB2603" t="s">
        <v>7936</v>
      </c>
      <c r="AC2603" t="s">
        <v>7935</v>
      </c>
      <c r="AD2603" t="n">
        <v>5</v>
      </c>
      <c r="AE2603" t="n">
        <v>711387.45</v>
      </c>
      <c r="AF2603" t="n">
        <v>6188178.04</v>
      </c>
    </row>
    <row r="2604" spans="1:32">
      <c r="A2604" s="62" t="n">
        <v>2602</v>
      </c>
      <c r="B2604" t="s">
        <v>7937</v>
      </c>
      <c r="C2604" t="n">
        <v>120</v>
      </c>
      <c r="D2604" t="n">
        <v>1967</v>
      </c>
      <c r="E2604" t="n">
        <v>0</v>
      </c>
      <c r="F2604" t="n">
        <v>3</v>
      </c>
      <c r="G2604" t="s"/>
      <c r="H2604" t="n">
        <v>1</v>
      </c>
      <c r="I2604" t="s"/>
      <c r="J2604" t="n">
        <v>1</v>
      </c>
      <c r="K2604" t="s">
        <v>349</v>
      </c>
      <c r="L2604" t="s"/>
      <c r="M2604" t="n">
        <v>1</v>
      </c>
      <c r="N2604" t="n">
        <v>109</v>
      </c>
      <c r="O2604" t="n">
        <v>109</v>
      </c>
      <c r="P2604" t="n">
        <v>109</v>
      </c>
      <c r="Q2604" t="n">
        <v>0</v>
      </c>
      <c r="R2604" t="n">
        <v>0</v>
      </c>
      <c r="S2604" t="s">
        <v>7938</v>
      </c>
      <c r="T2604" t="n">
        <v>450</v>
      </c>
      <c r="U2604" t="s">
        <v>1154</v>
      </c>
      <c r="V2604" t="s">
        <v>1154</v>
      </c>
      <c r="W2604" t="s">
        <v>916</v>
      </c>
      <c r="X2604" t="s">
        <v>352</v>
      </c>
      <c r="Y2604" t="s">
        <v>353</v>
      </c>
      <c r="Z2604" t="s"/>
      <c r="AA2604" t="n">
        <v>190</v>
      </c>
      <c r="AB2604" t="s">
        <v>5026</v>
      </c>
      <c r="AC2604" t="s">
        <v>7938</v>
      </c>
      <c r="AD2604" t="n">
        <v>5</v>
      </c>
      <c r="AE2604" t="n">
        <v>710757.37</v>
      </c>
      <c r="AF2604" t="n">
        <v>6187963.38</v>
      </c>
    </row>
    <row r="2605" spans="1:32">
      <c r="A2605" s="62" t="n">
        <v>2603</v>
      </c>
      <c r="B2605" t="s">
        <v>7939</v>
      </c>
      <c r="C2605" t="n">
        <v>120</v>
      </c>
      <c r="D2605" t="n">
        <v>1970</v>
      </c>
      <c r="E2605" t="n">
        <v>0</v>
      </c>
      <c r="F2605" t="n">
        <v>3</v>
      </c>
      <c r="G2605" t="s"/>
      <c r="H2605" t="n">
        <v>1</v>
      </c>
      <c r="I2605" t="s"/>
      <c r="J2605" t="n">
        <v>2</v>
      </c>
      <c r="K2605" t="s">
        <v>237</v>
      </c>
      <c r="L2605" t="s"/>
      <c r="M2605" t="n">
        <v>1</v>
      </c>
      <c r="N2605" t="n">
        <v>137</v>
      </c>
      <c r="O2605" t="n">
        <v>137</v>
      </c>
      <c r="P2605" t="n">
        <v>137</v>
      </c>
      <c r="Q2605" t="n">
        <v>0</v>
      </c>
      <c r="R2605" t="n">
        <v>0</v>
      </c>
      <c r="S2605" t="s">
        <v>7940</v>
      </c>
      <c r="T2605" t="n">
        <v>530</v>
      </c>
      <c r="U2605" t="s">
        <v>1159</v>
      </c>
      <c r="V2605" t="s">
        <v>1159</v>
      </c>
      <c r="W2605" t="s">
        <v>3732</v>
      </c>
      <c r="X2605" t="s">
        <v>352</v>
      </c>
      <c r="Y2605" t="s">
        <v>353</v>
      </c>
      <c r="Z2605" t="s"/>
      <c r="AA2605" t="n">
        <v>190</v>
      </c>
      <c r="AB2605" t="s">
        <v>983</v>
      </c>
      <c r="AC2605" t="s">
        <v>7940</v>
      </c>
      <c r="AD2605" t="n">
        <v>5</v>
      </c>
      <c r="AE2605" t="n">
        <v>712496.29</v>
      </c>
      <c r="AF2605" t="n">
        <v>6187070.04</v>
      </c>
    </row>
    <row r="2606" spans="1:32">
      <c r="A2606" s="62" t="n">
        <v>2604</v>
      </c>
      <c r="B2606" t="s">
        <v>7941</v>
      </c>
      <c r="C2606" t="n">
        <v>120</v>
      </c>
      <c r="D2606" t="n">
        <v>1953</v>
      </c>
      <c r="E2606" t="n">
        <v>0</v>
      </c>
      <c r="F2606" t="n">
        <v>5</v>
      </c>
      <c r="G2606" t="s"/>
      <c r="H2606" t="n">
        <v>1</v>
      </c>
      <c r="I2606" t="s"/>
      <c r="J2606" t="n">
        <v>2</v>
      </c>
      <c r="K2606" t="s">
        <v>522</v>
      </c>
      <c r="L2606" t="s"/>
      <c r="M2606" t="n">
        <v>1</v>
      </c>
      <c r="N2606" t="n">
        <v>90</v>
      </c>
      <c r="O2606" t="n">
        <v>90</v>
      </c>
      <c r="P2606" t="n">
        <v>130</v>
      </c>
      <c r="Q2606" t="n">
        <v>0</v>
      </c>
      <c r="R2606" t="n">
        <v>0</v>
      </c>
      <c r="S2606" t="s">
        <v>7942</v>
      </c>
      <c r="T2606" t="n">
        <v>549</v>
      </c>
      <c r="U2606" t="s">
        <v>2520</v>
      </c>
      <c r="V2606" t="s">
        <v>2520</v>
      </c>
      <c r="W2606" t="s">
        <v>1453</v>
      </c>
      <c r="X2606" t="s">
        <v>352</v>
      </c>
      <c r="Y2606" t="s">
        <v>353</v>
      </c>
      <c r="Z2606" t="s"/>
      <c r="AA2606" t="n">
        <v>190</v>
      </c>
      <c r="AB2606" t="s">
        <v>7943</v>
      </c>
      <c r="AC2606" t="s">
        <v>7942</v>
      </c>
      <c r="AD2606" t="n">
        <v>5</v>
      </c>
      <c r="AE2606" t="n">
        <v>712341.3100000001</v>
      </c>
      <c r="AF2606" t="n">
        <v>6186093.74</v>
      </c>
    </row>
    <row r="2607" spans="1:32">
      <c r="A2607" s="62" t="n">
        <v>2605</v>
      </c>
      <c r="B2607" t="s">
        <v>7944</v>
      </c>
      <c r="C2607" t="n">
        <v>130</v>
      </c>
      <c r="D2607" t="n">
        <v>1984</v>
      </c>
      <c r="E2607" t="n">
        <v>0</v>
      </c>
      <c r="F2607" t="n">
        <v>5</v>
      </c>
      <c r="G2607" t="s"/>
      <c r="H2607" t="n">
        <v>1</v>
      </c>
      <c r="I2607" t="s"/>
      <c r="J2607" t="n">
        <v>2</v>
      </c>
      <c r="K2607" t="s">
        <v>237</v>
      </c>
      <c r="L2607" t="s"/>
      <c r="M2607" t="n">
        <v>1</v>
      </c>
      <c r="N2607" t="n">
        <v>152</v>
      </c>
      <c r="O2607" t="n">
        <v>152</v>
      </c>
      <c r="P2607" t="n">
        <v>152</v>
      </c>
      <c r="Q2607" t="n">
        <v>0</v>
      </c>
      <c r="R2607" t="n">
        <v>0</v>
      </c>
      <c r="S2607" t="s">
        <v>7945</v>
      </c>
      <c r="T2607" t="n">
        <v>633</v>
      </c>
      <c r="U2607" t="s">
        <v>3451</v>
      </c>
      <c r="V2607" t="s">
        <v>3451</v>
      </c>
      <c r="W2607" t="s">
        <v>5416</v>
      </c>
      <c r="X2607" t="s">
        <v>352</v>
      </c>
      <c r="Y2607" t="s">
        <v>353</v>
      </c>
      <c r="Z2607" t="s"/>
      <c r="AA2607" t="n">
        <v>190</v>
      </c>
      <c r="AB2607" t="s">
        <v>3661</v>
      </c>
      <c r="AC2607" t="s">
        <v>7945</v>
      </c>
      <c r="AD2607" t="n">
        <v>5</v>
      </c>
      <c r="AE2607" t="n">
        <v>710600.97</v>
      </c>
      <c r="AF2607" t="n">
        <v>6187731.67</v>
      </c>
    </row>
    <row r="2608" spans="1:32">
      <c r="A2608" s="62" t="n">
        <v>2606</v>
      </c>
      <c r="B2608" t="s">
        <v>7946</v>
      </c>
      <c r="C2608" t="n">
        <v>130</v>
      </c>
      <c r="D2608" t="n">
        <v>1956</v>
      </c>
      <c r="E2608" t="n">
        <v>0</v>
      </c>
      <c r="F2608" t="n">
        <v>1</v>
      </c>
      <c r="G2608" t="s"/>
      <c r="H2608" t="n">
        <v>2</v>
      </c>
      <c r="I2608" t="s"/>
      <c r="J2608" t="n">
        <v>1</v>
      </c>
      <c r="K2608" t="s">
        <v>349</v>
      </c>
      <c r="L2608" t="s"/>
      <c r="M2608" t="n">
        <v>1</v>
      </c>
      <c r="N2608" t="n">
        <v>68</v>
      </c>
      <c r="O2608" t="n">
        <v>68</v>
      </c>
      <c r="P2608" t="n">
        <v>68</v>
      </c>
      <c r="Q2608" t="n">
        <v>0</v>
      </c>
      <c r="R2608" t="n">
        <v>0</v>
      </c>
      <c r="S2608" t="s">
        <v>7947</v>
      </c>
      <c r="T2608" t="n">
        <v>731</v>
      </c>
      <c r="U2608" t="s">
        <v>1173</v>
      </c>
      <c r="V2608" t="s">
        <v>1173</v>
      </c>
      <c r="W2608" t="s">
        <v>7948</v>
      </c>
      <c r="X2608" t="s">
        <v>352</v>
      </c>
      <c r="Y2608" t="s">
        <v>353</v>
      </c>
      <c r="Z2608" t="s"/>
      <c r="AA2608" t="n">
        <v>190</v>
      </c>
      <c r="AB2608" t="s">
        <v>7949</v>
      </c>
      <c r="AC2608" t="s">
        <v>7947</v>
      </c>
      <c r="AD2608" t="n">
        <v>5</v>
      </c>
      <c r="AE2608" t="n">
        <v>711144</v>
      </c>
      <c r="AF2608" t="n">
        <v>6186613.26</v>
      </c>
    </row>
    <row r="2609" spans="1:32">
      <c r="A2609" s="62" t="n">
        <v>2607</v>
      </c>
      <c r="B2609" t="s">
        <v>7950</v>
      </c>
      <c r="C2609" t="n">
        <v>120</v>
      </c>
      <c r="D2609" t="n">
        <v>1969</v>
      </c>
      <c r="E2609" t="n">
        <v>2007</v>
      </c>
      <c r="F2609" t="n">
        <v>5</v>
      </c>
      <c r="G2609" t="s"/>
      <c r="H2609" t="n">
        <v>1</v>
      </c>
      <c r="I2609" t="s"/>
      <c r="J2609" t="n">
        <v>2</v>
      </c>
      <c r="K2609" t="s">
        <v>522</v>
      </c>
      <c r="L2609" t="s"/>
      <c r="M2609" t="n">
        <v>1</v>
      </c>
      <c r="N2609" t="n">
        <v>146</v>
      </c>
      <c r="O2609" t="n">
        <v>146</v>
      </c>
      <c r="P2609" t="n">
        <v>193</v>
      </c>
      <c r="Q2609" t="n">
        <v>0</v>
      </c>
      <c r="R2609" t="n">
        <v>0</v>
      </c>
      <c r="S2609" t="s">
        <v>7951</v>
      </c>
      <c r="T2609" t="n">
        <v>225</v>
      </c>
      <c r="U2609" t="s">
        <v>7527</v>
      </c>
      <c r="V2609" t="s">
        <v>7527</v>
      </c>
      <c r="W2609" t="s">
        <v>391</v>
      </c>
      <c r="X2609" t="s">
        <v>352</v>
      </c>
      <c r="Y2609" t="s">
        <v>353</v>
      </c>
      <c r="Z2609" t="s">
        <v>480</v>
      </c>
      <c r="AA2609" t="n">
        <v>190</v>
      </c>
      <c r="AB2609" t="s">
        <v>7952</v>
      </c>
      <c r="AC2609" t="s">
        <v>7951</v>
      </c>
      <c r="AD2609" t="n">
        <v>5</v>
      </c>
      <c r="AE2609" t="n">
        <v>714085.51</v>
      </c>
      <c r="AF2609" t="n">
        <v>6183949.31</v>
      </c>
    </row>
    <row r="2610" spans="1:32">
      <c r="A2610" s="62" t="n">
        <v>2608</v>
      </c>
      <c r="B2610" t="s">
        <v>7953</v>
      </c>
      <c r="C2610" t="n">
        <v>440</v>
      </c>
      <c r="D2610" t="n">
        <v>1900</v>
      </c>
      <c r="E2610" t="n">
        <v>1978</v>
      </c>
      <c r="F2610" t="n">
        <v>3</v>
      </c>
      <c r="G2610" t="s"/>
      <c r="H2610" t="n">
        <v>1</v>
      </c>
      <c r="I2610" t="s"/>
      <c r="J2610" t="n">
        <v>1</v>
      </c>
      <c r="K2610" t="s">
        <v>349</v>
      </c>
      <c r="L2610" t="n">
        <v>90</v>
      </c>
      <c r="M2610" t="n">
        <v>1</v>
      </c>
      <c r="N2610" t="n">
        <v>96</v>
      </c>
      <c r="O2610" t="n">
        <v>96</v>
      </c>
      <c r="P2610" t="n">
        <v>0</v>
      </c>
      <c r="Q2610" t="n">
        <v>146</v>
      </c>
      <c r="R2610" t="n">
        <v>0</v>
      </c>
      <c r="S2610" t="s">
        <v>7954</v>
      </c>
      <c r="T2610" t="n">
        <v>471</v>
      </c>
      <c r="U2610" t="s">
        <v>6000</v>
      </c>
      <c r="V2610" t="s">
        <v>6000</v>
      </c>
      <c r="W2610" t="s">
        <v>403</v>
      </c>
      <c r="X2610" t="s">
        <v>352</v>
      </c>
      <c r="Y2610" t="s">
        <v>353</v>
      </c>
      <c r="Z2610" t="s">
        <v>480</v>
      </c>
      <c r="AA2610" t="n">
        <v>190</v>
      </c>
      <c r="AB2610" t="s">
        <v>6849</v>
      </c>
      <c r="AC2610" t="s">
        <v>7954</v>
      </c>
      <c r="AD2610" t="n">
        <v>5</v>
      </c>
      <c r="AE2610" t="n">
        <v>713428.5</v>
      </c>
      <c r="AF2610" t="n">
        <v>6185111.68</v>
      </c>
    </row>
    <row r="2611" spans="1:32">
      <c r="A2611" s="62" t="n">
        <v>2609</v>
      </c>
      <c r="B2611" t="s">
        <v>7955</v>
      </c>
      <c r="C2611" t="n">
        <v>440</v>
      </c>
      <c r="D2611" t="n">
        <v>2000</v>
      </c>
      <c r="E2611" t="n">
        <v>0</v>
      </c>
      <c r="F2611" t="n">
        <v>1</v>
      </c>
      <c r="G2611" t="s"/>
      <c r="H2611" t="n">
        <v>5</v>
      </c>
      <c r="I2611" t="s"/>
      <c r="J2611" t="n">
        <v>1</v>
      </c>
      <c r="K2611" t="s">
        <v>349</v>
      </c>
      <c r="L2611" t="n">
        <v>90</v>
      </c>
      <c r="M2611" t="n">
        <v>1</v>
      </c>
      <c r="N2611" t="n">
        <v>185</v>
      </c>
      <c r="O2611" t="n">
        <v>185</v>
      </c>
      <c r="P2611" t="n">
        <v>0</v>
      </c>
      <c r="Q2611" t="n">
        <v>185</v>
      </c>
      <c r="R2611" t="n">
        <v>0</v>
      </c>
      <c r="S2611" t="s">
        <v>7954</v>
      </c>
      <c r="T2611" t="n">
        <v>471</v>
      </c>
      <c r="U2611" t="s">
        <v>6000</v>
      </c>
      <c r="V2611" t="s">
        <v>6000</v>
      </c>
      <c r="W2611" t="s">
        <v>403</v>
      </c>
      <c r="X2611" t="s">
        <v>352</v>
      </c>
      <c r="Y2611" t="s">
        <v>353</v>
      </c>
      <c r="Z2611" t="s">
        <v>480</v>
      </c>
      <c r="AA2611" t="n">
        <v>190</v>
      </c>
      <c r="AB2611" t="s">
        <v>6849</v>
      </c>
      <c r="AC2611" t="s">
        <v>7954</v>
      </c>
      <c r="AD2611" t="n">
        <v>5</v>
      </c>
      <c r="AE2611" t="n">
        <v>713428.5</v>
      </c>
      <c r="AF2611" t="n">
        <v>6185111.68</v>
      </c>
    </row>
    <row r="2612" spans="1:32">
      <c r="A2612" s="62" t="n">
        <v>2610</v>
      </c>
      <c r="B2612" t="s">
        <v>7956</v>
      </c>
      <c r="C2612" t="n">
        <v>440</v>
      </c>
      <c r="D2612" t="n">
        <v>1978</v>
      </c>
      <c r="E2612" t="n">
        <v>0</v>
      </c>
      <c r="F2612" t="n">
        <v>1</v>
      </c>
      <c r="G2612" t="s"/>
      <c r="H2612" t="n">
        <v>1</v>
      </c>
      <c r="I2612" t="s"/>
      <c r="J2612" t="n">
        <v>1</v>
      </c>
      <c r="K2612" t="s">
        <v>349</v>
      </c>
      <c r="L2612" t="n">
        <v>90</v>
      </c>
      <c r="M2612" t="n">
        <v>1</v>
      </c>
      <c r="N2612" t="n">
        <v>118</v>
      </c>
      <c r="O2612" t="n">
        <v>118</v>
      </c>
      <c r="P2612" t="n">
        <v>0</v>
      </c>
      <c r="Q2612" t="n">
        <v>118</v>
      </c>
      <c r="R2612" t="n">
        <v>0</v>
      </c>
      <c r="S2612" t="s">
        <v>7954</v>
      </c>
      <c r="T2612" t="n">
        <v>471</v>
      </c>
      <c r="U2612" t="s">
        <v>6000</v>
      </c>
      <c r="V2612" t="s">
        <v>6000</v>
      </c>
      <c r="W2612" t="s">
        <v>403</v>
      </c>
      <c r="X2612" t="s">
        <v>352</v>
      </c>
      <c r="Y2612" t="s">
        <v>353</v>
      </c>
      <c r="Z2612" t="s">
        <v>480</v>
      </c>
      <c r="AA2612" t="n">
        <v>190</v>
      </c>
      <c r="AB2612" t="s">
        <v>6849</v>
      </c>
      <c r="AC2612" t="s">
        <v>7954</v>
      </c>
      <c r="AD2612" t="n">
        <v>5</v>
      </c>
      <c r="AE2612" t="n">
        <v>713428.5</v>
      </c>
      <c r="AF2612" t="n">
        <v>6185111.68</v>
      </c>
    </row>
    <row r="2613" spans="1:32">
      <c r="A2613" s="62" t="n">
        <v>2611</v>
      </c>
      <c r="B2613" t="s">
        <v>7957</v>
      </c>
      <c r="C2613" t="n">
        <v>120</v>
      </c>
      <c r="D2613" t="n">
        <v>1967</v>
      </c>
      <c r="E2613" t="n">
        <v>0</v>
      </c>
      <c r="F2613" t="n">
        <v>3</v>
      </c>
      <c r="G2613" t="s"/>
      <c r="H2613" t="n">
        <v>1</v>
      </c>
      <c r="I2613" t="s"/>
      <c r="J2613" t="n">
        <v>2</v>
      </c>
      <c r="K2613" t="s">
        <v>522</v>
      </c>
      <c r="L2613" t="s"/>
      <c r="M2613" t="n">
        <v>1</v>
      </c>
      <c r="N2613" t="n">
        <v>128</v>
      </c>
      <c r="O2613" t="n">
        <v>128</v>
      </c>
      <c r="P2613" t="n">
        <v>128</v>
      </c>
      <c r="Q2613" t="n">
        <v>0</v>
      </c>
      <c r="R2613" t="n">
        <v>0</v>
      </c>
      <c r="S2613" t="s">
        <v>7958</v>
      </c>
      <c r="T2613" t="n">
        <v>492</v>
      </c>
      <c r="U2613" t="s">
        <v>7684</v>
      </c>
      <c r="V2613" t="s">
        <v>7684</v>
      </c>
      <c r="W2613" t="s">
        <v>383</v>
      </c>
      <c r="X2613" t="s">
        <v>352</v>
      </c>
      <c r="Y2613" t="s">
        <v>353</v>
      </c>
      <c r="Z2613" t="s">
        <v>480</v>
      </c>
      <c r="AA2613" t="n">
        <v>190</v>
      </c>
      <c r="AB2613" t="s">
        <v>7959</v>
      </c>
      <c r="AC2613" t="s">
        <v>7958</v>
      </c>
      <c r="AD2613" t="n">
        <v>5</v>
      </c>
      <c r="AE2613" t="n">
        <v>712903.8</v>
      </c>
      <c r="AF2613" t="n">
        <v>6184662.31</v>
      </c>
    </row>
    <row r="2614" spans="1:32">
      <c r="A2614" s="62" t="n">
        <v>2612</v>
      </c>
      <c r="B2614" t="s">
        <v>7960</v>
      </c>
      <c r="C2614" t="n">
        <v>120</v>
      </c>
      <c r="D2614" t="n">
        <v>1961</v>
      </c>
      <c r="E2614" t="n">
        <v>1997</v>
      </c>
      <c r="F2614" t="n">
        <v>3</v>
      </c>
      <c r="G2614" t="s"/>
      <c r="H2614" t="n">
        <v>1</v>
      </c>
      <c r="I2614" t="s"/>
      <c r="J2614" t="n">
        <v>2</v>
      </c>
      <c r="K2614" t="s">
        <v>237</v>
      </c>
      <c r="L2614" t="s"/>
      <c r="M2614" t="n">
        <v>1</v>
      </c>
      <c r="N2614" t="n">
        <v>105</v>
      </c>
      <c r="O2614" t="n">
        <v>105</v>
      </c>
      <c r="P2614" t="n">
        <v>176</v>
      </c>
      <c r="Q2614" t="n">
        <v>0</v>
      </c>
      <c r="R2614" t="n">
        <v>0</v>
      </c>
      <c r="S2614" t="s">
        <v>7961</v>
      </c>
      <c r="T2614" t="n">
        <v>550</v>
      </c>
      <c r="U2614" t="s">
        <v>2213</v>
      </c>
      <c r="V2614" t="s">
        <v>2213</v>
      </c>
      <c r="W2614" t="s">
        <v>657</v>
      </c>
      <c r="X2614" t="s">
        <v>352</v>
      </c>
      <c r="Y2614" t="s">
        <v>353</v>
      </c>
      <c r="Z2614" t="s">
        <v>480</v>
      </c>
      <c r="AA2614" t="n">
        <v>190</v>
      </c>
      <c r="AB2614" t="s">
        <v>7962</v>
      </c>
      <c r="AC2614" t="s">
        <v>7961</v>
      </c>
      <c r="AD2614" t="n">
        <v>5</v>
      </c>
      <c r="AE2614" t="n">
        <v>713489.89</v>
      </c>
      <c r="AF2614" t="n">
        <v>6184522.2</v>
      </c>
    </row>
    <row r="2615" spans="1:32">
      <c r="A2615" s="62" t="n">
        <v>2613</v>
      </c>
      <c r="B2615" t="s">
        <v>7963</v>
      </c>
      <c r="C2615" t="n">
        <v>130</v>
      </c>
      <c r="D2615" t="n">
        <v>1955</v>
      </c>
      <c r="E2615" t="n">
        <v>0</v>
      </c>
      <c r="F2615" t="n">
        <v>5</v>
      </c>
      <c r="G2615" t="s"/>
      <c r="H2615" t="n">
        <v>1</v>
      </c>
      <c r="I2615" t="s"/>
      <c r="J2615" t="n">
        <v>2</v>
      </c>
      <c r="K2615" t="s">
        <v>237</v>
      </c>
      <c r="L2615" t="n">
        <v>90</v>
      </c>
      <c r="M2615" t="n">
        <v>2</v>
      </c>
      <c r="N2615" t="n">
        <v>50</v>
      </c>
      <c r="O2615" t="n">
        <v>88</v>
      </c>
      <c r="P2615" t="n">
        <v>88</v>
      </c>
      <c r="Q2615" t="n">
        <v>0</v>
      </c>
      <c r="R2615" t="n">
        <v>0</v>
      </c>
      <c r="S2615" t="s">
        <v>7964</v>
      </c>
      <c r="T2615" t="n">
        <v>756</v>
      </c>
      <c r="U2615" t="s">
        <v>7043</v>
      </c>
      <c r="V2615" t="s">
        <v>7043</v>
      </c>
      <c r="W2615" t="s">
        <v>533</v>
      </c>
      <c r="X2615" t="s">
        <v>352</v>
      </c>
      <c r="Y2615" t="s">
        <v>353</v>
      </c>
      <c r="Z2615" t="s">
        <v>480</v>
      </c>
      <c r="AA2615" t="n">
        <v>190</v>
      </c>
      <c r="AB2615" t="s">
        <v>7965</v>
      </c>
      <c r="AC2615" t="s">
        <v>7964</v>
      </c>
      <c r="AD2615" t="n">
        <v>5</v>
      </c>
      <c r="AE2615" t="n">
        <v>714179.83</v>
      </c>
      <c r="AF2615" t="n">
        <v>6183975.18</v>
      </c>
    </row>
    <row r="2616" spans="1:32">
      <c r="A2616" s="62" t="n">
        <v>2614</v>
      </c>
      <c r="B2616" t="s">
        <v>7966</v>
      </c>
      <c r="C2616" t="n">
        <v>120</v>
      </c>
      <c r="D2616" t="n">
        <v>1966</v>
      </c>
      <c r="E2616" t="n">
        <v>1977</v>
      </c>
      <c r="F2616" t="n">
        <v>2</v>
      </c>
      <c r="G2616" t="s"/>
      <c r="H2616" t="n">
        <v>1</v>
      </c>
      <c r="I2616" t="s"/>
      <c r="J2616" t="n">
        <v>2</v>
      </c>
      <c r="K2616" t="s">
        <v>237</v>
      </c>
      <c r="L2616" t="s"/>
      <c r="M2616" t="n">
        <v>1</v>
      </c>
      <c r="N2616" t="n">
        <v>159</v>
      </c>
      <c r="O2616" t="n">
        <v>159</v>
      </c>
      <c r="P2616" t="n">
        <v>159</v>
      </c>
      <c r="Q2616" t="n">
        <v>0</v>
      </c>
      <c r="R2616" t="n">
        <v>0</v>
      </c>
      <c r="S2616" t="s">
        <v>7967</v>
      </c>
      <c r="T2616" t="n">
        <v>26</v>
      </c>
      <c r="U2616" t="s">
        <v>2787</v>
      </c>
      <c r="V2616" t="s">
        <v>2787</v>
      </c>
      <c r="W2616" t="s">
        <v>681</v>
      </c>
      <c r="X2616" t="s">
        <v>352</v>
      </c>
      <c r="Y2616" t="s">
        <v>353</v>
      </c>
      <c r="Z2616" t="s"/>
      <c r="AA2616" t="n">
        <v>190</v>
      </c>
      <c r="AB2616" t="s">
        <v>7968</v>
      </c>
      <c r="AC2616" t="s">
        <v>7967</v>
      </c>
      <c r="AD2616" t="n">
        <v>5</v>
      </c>
      <c r="AE2616" t="n">
        <v>711195.97</v>
      </c>
      <c r="AF2616" t="n">
        <v>6187931.22</v>
      </c>
    </row>
    <row r="2617" spans="1:32">
      <c r="A2617" s="62" t="n">
        <v>2615</v>
      </c>
      <c r="B2617" t="s">
        <v>7969</v>
      </c>
      <c r="C2617" t="n">
        <v>120</v>
      </c>
      <c r="D2617" t="n">
        <v>1970</v>
      </c>
      <c r="E2617" t="n">
        <v>1994</v>
      </c>
      <c r="F2617" t="n">
        <v>3</v>
      </c>
      <c r="G2617" t="s"/>
      <c r="H2617" t="n">
        <v>1</v>
      </c>
      <c r="I2617" t="s"/>
      <c r="J2617" t="n">
        <v>2</v>
      </c>
      <c r="K2617" t="s">
        <v>237</v>
      </c>
      <c r="L2617" t="s"/>
      <c r="M2617" t="n">
        <v>1</v>
      </c>
      <c r="N2617" t="n">
        <v>104</v>
      </c>
      <c r="O2617" t="n">
        <v>104</v>
      </c>
      <c r="P2617" t="n">
        <v>104</v>
      </c>
      <c r="Q2617" t="n">
        <v>0</v>
      </c>
      <c r="R2617" t="n">
        <v>0</v>
      </c>
      <c r="S2617" t="s">
        <v>7970</v>
      </c>
      <c r="T2617" t="n">
        <v>173</v>
      </c>
      <c r="U2617" t="s">
        <v>5067</v>
      </c>
      <c r="V2617" t="s">
        <v>5067</v>
      </c>
      <c r="W2617" t="s">
        <v>431</v>
      </c>
      <c r="X2617" t="s">
        <v>352</v>
      </c>
      <c r="Y2617" t="s">
        <v>353</v>
      </c>
      <c r="Z2617" t="s"/>
      <c r="AA2617" t="n">
        <v>190</v>
      </c>
      <c r="AB2617" t="s">
        <v>7971</v>
      </c>
      <c r="AC2617" t="s">
        <v>7970</v>
      </c>
      <c r="AD2617" t="n">
        <v>5</v>
      </c>
      <c r="AE2617" t="n">
        <v>711458.23</v>
      </c>
      <c r="AF2617" t="n">
        <v>6186475.73</v>
      </c>
    </row>
    <row r="2618" spans="1:32">
      <c r="A2618" s="62" t="n">
        <v>2616</v>
      </c>
      <c r="B2618" t="s">
        <v>7972</v>
      </c>
      <c r="C2618" t="n">
        <v>120</v>
      </c>
      <c r="D2618" t="n">
        <v>1962</v>
      </c>
      <c r="E2618" t="n">
        <v>1969</v>
      </c>
      <c r="F2618" t="n">
        <v>3</v>
      </c>
      <c r="G2618" t="s"/>
      <c r="H2618" t="n">
        <v>1</v>
      </c>
      <c r="I2618" t="s"/>
      <c r="J2618" t="n">
        <v>2</v>
      </c>
      <c r="K2618" t="s">
        <v>522</v>
      </c>
      <c r="L2618" t="s"/>
      <c r="M2618" t="n">
        <v>1</v>
      </c>
      <c r="N2618" t="n">
        <v>145</v>
      </c>
      <c r="O2618" t="n">
        <v>145</v>
      </c>
      <c r="P2618" t="n">
        <v>175</v>
      </c>
      <c r="Q2618" t="n">
        <v>0</v>
      </c>
      <c r="R2618" t="n">
        <v>0</v>
      </c>
      <c r="S2618" t="s">
        <v>7973</v>
      </c>
      <c r="T2618" t="n">
        <v>261</v>
      </c>
      <c r="U2618" t="s">
        <v>2556</v>
      </c>
      <c r="V2618" t="s">
        <v>2556</v>
      </c>
      <c r="W2618" t="s">
        <v>459</v>
      </c>
      <c r="X2618" t="s">
        <v>352</v>
      </c>
      <c r="Y2618" t="s">
        <v>353</v>
      </c>
      <c r="Z2618" t="s"/>
      <c r="AA2618" t="n">
        <v>190</v>
      </c>
      <c r="AB2618" t="s">
        <v>7974</v>
      </c>
      <c r="AC2618" t="s">
        <v>7973</v>
      </c>
      <c r="AD2618" t="n">
        <v>5</v>
      </c>
      <c r="AE2618" t="n">
        <v>711830.86</v>
      </c>
      <c r="AF2618" t="n">
        <v>6186204.09</v>
      </c>
    </row>
    <row r="2619" spans="1:32">
      <c r="A2619" s="62" t="n">
        <v>2617</v>
      </c>
      <c r="B2619" t="s">
        <v>7975</v>
      </c>
      <c r="C2619" t="n">
        <v>130</v>
      </c>
      <c r="D2619" t="n">
        <v>1971</v>
      </c>
      <c r="E2619" t="n">
        <v>0</v>
      </c>
      <c r="F2619" t="n">
        <v>5</v>
      </c>
      <c r="G2619" t="s"/>
      <c r="H2619" t="n">
        <v>5</v>
      </c>
      <c r="I2619" t="s"/>
      <c r="J2619" t="n">
        <v>1</v>
      </c>
      <c r="K2619" t="s">
        <v>349</v>
      </c>
      <c r="L2619" t="s"/>
      <c r="M2619" t="n">
        <v>1</v>
      </c>
      <c r="N2619" t="n">
        <v>92</v>
      </c>
      <c r="O2619" t="n">
        <v>92</v>
      </c>
      <c r="P2619" t="n">
        <v>145</v>
      </c>
      <c r="Q2619" t="n">
        <v>0</v>
      </c>
      <c r="R2619" t="n">
        <v>0</v>
      </c>
      <c r="S2619" t="s">
        <v>7976</v>
      </c>
      <c r="T2619" t="n">
        <v>290</v>
      </c>
      <c r="U2619" t="s">
        <v>1132</v>
      </c>
      <c r="V2619" t="s">
        <v>1132</v>
      </c>
      <c r="W2619" t="s">
        <v>346</v>
      </c>
      <c r="X2619" t="s">
        <v>352</v>
      </c>
      <c r="Y2619" t="s">
        <v>353</v>
      </c>
      <c r="Z2619" t="s"/>
      <c r="AA2619" t="n">
        <v>190</v>
      </c>
      <c r="AB2619" t="s">
        <v>7977</v>
      </c>
      <c r="AC2619" t="s">
        <v>7976</v>
      </c>
      <c r="AD2619" t="n">
        <v>5</v>
      </c>
      <c r="AE2619" t="n">
        <v>711769.28</v>
      </c>
      <c r="AF2619" t="n">
        <v>6188023.09</v>
      </c>
    </row>
    <row r="2620" spans="1:32">
      <c r="A2620" s="62" t="n">
        <v>2618</v>
      </c>
      <c r="B2620" t="s">
        <v>7978</v>
      </c>
      <c r="C2620" t="n">
        <v>120</v>
      </c>
      <c r="D2620" t="n">
        <v>1959</v>
      </c>
      <c r="E2620" t="n">
        <v>2007</v>
      </c>
      <c r="F2620" t="n">
        <v>3</v>
      </c>
      <c r="G2620" t="s"/>
      <c r="H2620" t="n">
        <v>1</v>
      </c>
      <c r="I2620" t="s"/>
      <c r="J2620" t="n">
        <v>2</v>
      </c>
      <c r="K2620" t="s">
        <v>237</v>
      </c>
      <c r="L2620" t="n">
        <v>2</v>
      </c>
      <c r="M2620" t="n">
        <v>1</v>
      </c>
      <c r="N2620" t="n">
        <v>116</v>
      </c>
      <c r="O2620" t="n">
        <v>116</v>
      </c>
      <c r="P2620" t="n">
        <v>183</v>
      </c>
      <c r="Q2620" t="n">
        <v>0</v>
      </c>
      <c r="R2620" t="n">
        <v>0</v>
      </c>
      <c r="S2620" t="s">
        <v>7979</v>
      </c>
      <c r="T2620" t="n">
        <v>305</v>
      </c>
      <c r="U2620" t="s">
        <v>5517</v>
      </c>
      <c r="V2620" t="s">
        <v>5517</v>
      </c>
      <c r="W2620" t="s">
        <v>419</v>
      </c>
      <c r="X2620" t="s">
        <v>352</v>
      </c>
      <c r="Y2620" t="s">
        <v>353</v>
      </c>
      <c r="Z2620" t="s"/>
      <c r="AA2620" t="n">
        <v>190</v>
      </c>
      <c r="AB2620" t="s">
        <v>7980</v>
      </c>
      <c r="AC2620" t="s">
        <v>7979</v>
      </c>
      <c r="AD2620" t="n">
        <v>5</v>
      </c>
      <c r="AE2620" t="n">
        <v>711538.9300000001</v>
      </c>
      <c r="AF2620" t="n">
        <v>6186559.55</v>
      </c>
    </row>
    <row r="2621" spans="1:32">
      <c r="A2621" s="62" t="n">
        <v>2619</v>
      </c>
      <c r="B2621" t="s">
        <v>7981</v>
      </c>
      <c r="C2621" t="n">
        <v>120</v>
      </c>
      <c r="D2621" t="n">
        <v>1968</v>
      </c>
      <c r="E2621" t="n">
        <v>0</v>
      </c>
      <c r="F2621" t="n">
        <v>3</v>
      </c>
      <c r="G2621" t="s"/>
      <c r="H2621" t="n">
        <v>1</v>
      </c>
      <c r="I2621" t="s"/>
      <c r="J2621" t="n">
        <v>2</v>
      </c>
      <c r="K2621" t="s">
        <v>237</v>
      </c>
      <c r="L2621" t="s"/>
      <c r="M2621" t="n">
        <v>1</v>
      </c>
      <c r="N2621" t="n">
        <v>135</v>
      </c>
      <c r="O2621" t="n">
        <v>135</v>
      </c>
      <c r="P2621" t="n">
        <v>135</v>
      </c>
      <c r="Q2621" t="n">
        <v>0</v>
      </c>
      <c r="R2621" t="n">
        <v>0</v>
      </c>
      <c r="S2621" t="s">
        <v>7982</v>
      </c>
      <c r="T2621" t="n">
        <v>385</v>
      </c>
      <c r="U2621" t="s">
        <v>1145</v>
      </c>
      <c r="V2621" t="s">
        <v>1145</v>
      </c>
      <c r="W2621" t="s">
        <v>322</v>
      </c>
      <c r="X2621" t="s">
        <v>352</v>
      </c>
      <c r="Y2621" t="s">
        <v>353</v>
      </c>
      <c r="Z2621" t="s"/>
      <c r="AA2621" t="n">
        <v>190</v>
      </c>
      <c r="AB2621" t="s">
        <v>7983</v>
      </c>
      <c r="AC2621" t="s">
        <v>7982</v>
      </c>
      <c r="AD2621" t="n">
        <v>5</v>
      </c>
      <c r="AE2621" t="n">
        <v>712297.1899999999</v>
      </c>
      <c r="AF2621" t="n">
        <v>6186875.07</v>
      </c>
    </row>
    <row r="2622" spans="1:32">
      <c r="A2622" s="62" t="n">
        <v>2620</v>
      </c>
      <c r="B2622" t="s">
        <v>7984</v>
      </c>
      <c r="C2622" t="n">
        <v>120</v>
      </c>
      <c r="D2622" t="n">
        <v>2015</v>
      </c>
      <c r="E2622" t="n">
        <v>0</v>
      </c>
      <c r="F2622" t="n">
        <v>4</v>
      </c>
      <c r="G2622" t="s"/>
      <c r="H2622" t="n">
        <v>1</v>
      </c>
      <c r="I2622" t="s"/>
      <c r="J2622" t="n">
        <v>5</v>
      </c>
      <c r="K2622" t="s">
        <v>365</v>
      </c>
      <c r="L2622" t="s"/>
      <c r="M2622" t="n">
        <v>1</v>
      </c>
      <c r="N2622" t="n">
        <v>160</v>
      </c>
      <c r="O2622" t="n">
        <v>160</v>
      </c>
      <c r="P2622" t="n">
        <v>160</v>
      </c>
      <c r="Q2622" t="n">
        <v>0</v>
      </c>
      <c r="R2622" t="n">
        <v>0</v>
      </c>
      <c r="S2622" t="s">
        <v>7985</v>
      </c>
      <c r="T2622" t="n">
        <v>22</v>
      </c>
      <c r="U2622" t="s">
        <v>3100</v>
      </c>
      <c r="V2622" t="s">
        <v>3100</v>
      </c>
      <c r="W2622" t="s">
        <v>451</v>
      </c>
      <c r="X2622" t="s">
        <v>241</v>
      </c>
      <c r="Y2622" t="s">
        <v>242</v>
      </c>
      <c r="Z2622" t="s"/>
      <c r="AA2622" t="n">
        <v>190</v>
      </c>
      <c r="AB2622" t="s">
        <v>7986</v>
      </c>
      <c r="AC2622" t="s">
        <v>7985</v>
      </c>
      <c r="AD2622" t="n">
        <v>5</v>
      </c>
      <c r="AE2622" t="n">
        <v>709927.95</v>
      </c>
      <c r="AF2622" t="n">
        <v>6190457.5</v>
      </c>
    </row>
    <row r="2623" spans="1:32">
      <c r="A2623" s="62" t="n">
        <v>2621</v>
      </c>
      <c r="B2623" t="s">
        <v>7987</v>
      </c>
      <c r="C2623" t="n">
        <v>120</v>
      </c>
      <c r="D2623" t="n">
        <v>1971</v>
      </c>
      <c r="E2623" t="n">
        <v>0</v>
      </c>
      <c r="F2623" t="n">
        <v>3</v>
      </c>
      <c r="G2623" t="s"/>
      <c r="H2623" t="n">
        <v>1</v>
      </c>
      <c r="I2623" t="s"/>
      <c r="J2623" t="n">
        <v>2</v>
      </c>
      <c r="K2623" t="s">
        <v>237</v>
      </c>
      <c r="L2623" t="s"/>
      <c r="M2623" t="n">
        <v>1</v>
      </c>
      <c r="N2623" t="n">
        <v>138</v>
      </c>
      <c r="O2623" t="n">
        <v>138</v>
      </c>
      <c r="P2623" t="n">
        <v>138</v>
      </c>
      <c r="Q2623" t="n">
        <v>0</v>
      </c>
      <c r="R2623" t="n">
        <v>0</v>
      </c>
      <c r="S2623" t="s">
        <v>7988</v>
      </c>
      <c r="T2623" t="n">
        <v>100</v>
      </c>
      <c r="U2623" t="s">
        <v>7989</v>
      </c>
      <c r="V2623" t="s">
        <v>7989</v>
      </c>
      <c r="W2623" t="s">
        <v>365</v>
      </c>
      <c r="X2623" t="s">
        <v>241</v>
      </c>
      <c r="Y2623" t="s">
        <v>242</v>
      </c>
      <c r="Z2623" t="s"/>
      <c r="AA2623" t="n">
        <v>190</v>
      </c>
      <c r="AB2623" t="s">
        <v>4315</v>
      </c>
      <c r="AC2623" t="s">
        <v>7988</v>
      </c>
      <c r="AD2623" t="n">
        <v>5</v>
      </c>
      <c r="AE2623" t="n">
        <v>713190.37</v>
      </c>
      <c r="AF2623" t="n">
        <v>6190653.96</v>
      </c>
    </row>
    <row r="2624" spans="1:32">
      <c r="A2624" s="62" t="n">
        <v>2622</v>
      </c>
      <c r="B2624" t="s">
        <v>7990</v>
      </c>
      <c r="C2624" t="n">
        <v>120</v>
      </c>
      <c r="D2624" t="n">
        <v>1968</v>
      </c>
      <c r="E2624" t="n">
        <v>0</v>
      </c>
      <c r="F2624" t="n">
        <v>3</v>
      </c>
      <c r="G2624" t="s"/>
      <c r="H2624" t="n">
        <v>1</v>
      </c>
      <c r="I2624" t="s"/>
      <c r="J2624" t="n">
        <v>2</v>
      </c>
      <c r="K2624" t="s">
        <v>237</v>
      </c>
      <c r="L2624" t="s"/>
      <c r="M2624" t="n">
        <v>1</v>
      </c>
      <c r="N2624" t="n">
        <v>150</v>
      </c>
      <c r="O2624" t="n">
        <v>150</v>
      </c>
      <c r="P2624" t="n">
        <v>150</v>
      </c>
      <c r="Q2624" t="n">
        <v>0</v>
      </c>
      <c r="R2624" t="n">
        <v>0</v>
      </c>
      <c r="S2624" t="s">
        <v>7991</v>
      </c>
      <c r="T2624" t="n">
        <v>134</v>
      </c>
      <c r="U2624" t="s">
        <v>7544</v>
      </c>
      <c r="V2624" t="s">
        <v>7544</v>
      </c>
      <c r="W2624" t="s">
        <v>1169</v>
      </c>
      <c r="X2624" t="s">
        <v>241</v>
      </c>
      <c r="Y2624" t="s">
        <v>242</v>
      </c>
      <c r="Z2624" t="s"/>
      <c r="AA2624" t="n">
        <v>190</v>
      </c>
      <c r="AB2624" t="s">
        <v>7992</v>
      </c>
      <c r="AC2624" t="s">
        <v>7991</v>
      </c>
      <c r="AD2624" t="n">
        <v>5</v>
      </c>
      <c r="AE2624" t="n">
        <v>711949.3199999999</v>
      </c>
      <c r="AF2624" t="n">
        <v>6189692.43</v>
      </c>
    </row>
    <row r="2625" spans="1:32">
      <c r="A2625" s="62" t="n">
        <v>2623</v>
      </c>
      <c r="B2625" t="s">
        <v>7993</v>
      </c>
      <c r="C2625" t="n">
        <v>130</v>
      </c>
      <c r="D2625" t="n">
        <v>1970</v>
      </c>
      <c r="E2625" t="n">
        <v>0</v>
      </c>
      <c r="F2625" t="n">
        <v>1</v>
      </c>
      <c r="G2625" t="s"/>
      <c r="H2625" t="n">
        <v>6</v>
      </c>
      <c r="I2625" t="s"/>
      <c r="J2625" t="n">
        <v>1</v>
      </c>
      <c r="K2625" t="s">
        <v>349</v>
      </c>
      <c r="L2625" t="s"/>
      <c r="M2625" t="n">
        <v>1</v>
      </c>
      <c r="N2625" t="n">
        <v>107</v>
      </c>
      <c r="O2625" t="n">
        <v>107</v>
      </c>
      <c r="P2625" t="n">
        <v>107</v>
      </c>
      <c r="Q2625" t="n">
        <v>0</v>
      </c>
      <c r="R2625" t="n">
        <v>0</v>
      </c>
      <c r="S2625" t="s">
        <v>7994</v>
      </c>
      <c r="T2625" t="n">
        <v>151</v>
      </c>
      <c r="U2625" t="s">
        <v>3196</v>
      </c>
      <c r="V2625" t="s">
        <v>3196</v>
      </c>
      <c r="W2625" t="s">
        <v>2176</v>
      </c>
      <c r="X2625" t="s">
        <v>241</v>
      </c>
      <c r="Y2625" t="s">
        <v>242</v>
      </c>
      <c r="Z2625" t="s"/>
      <c r="AA2625" t="n">
        <v>190</v>
      </c>
      <c r="AB2625" t="s">
        <v>7995</v>
      </c>
      <c r="AC2625" t="s">
        <v>7994</v>
      </c>
      <c r="AD2625" t="n">
        <v>5</v>
      </c>
      <c r="AE2625" t="n">
        <v>712761.95</v>
      </c>
      <c r="AF2625" t="n">
        <v>6190980.74</v>
      </c>
    </row>
    <row r="2626" spans="1:32">
      <c r="A2626" s="62" t="n">
        <v>2624</v>
      </c>
      <c r="B2626" t="s">
        <v>7996</v>
      </c>
      <c r="C2626" t="n">
        <v>120</v>
      </c>
      <c r="D2626" t="n">
        <v>1971</v>
      </c>
      <c r="E2626" t="n">
        <v>0</v>
      </c>
      <c r="F2626" t="n">
        <v>3</v>
      </c>
      <c r="G2626" t="s"/>
      <c r="H2626" t="n">
        <v>1</v>
      </c>
      <c r="I2626" t="s"/>
      <c r="J2626" t="n">
        <v>2</v>
      </c>
      <c r="K2626" t="s">
        <v>522</v>
      </c>
      <c r="L2626" t="s"/>
      <c r="M2626" t="n">
        <v>1</v>
      </c>
      <c r="N2626" t="n">
        <v>155</v>
      </c>
      <c r="O2626" t="n">
        <v>155</v>
      </c>
      <c r="P2626" t="n">
        <v>155</v>
      </c>
      <c r="Q2626" t="n">
        <v>0</v>
      </c>
      <c r="R2626" t="n">
        <v>0</v>
      </c>
      <c r="S2626" t="s">
        <v>7997</v>
      </c>
      <c r="T2626" t="n">
        <v>183</v>
      </c>
      <c r="U2626" t="s">
        <v>6615</v>
      </c>
      <c r="V2626" t="s">
        <v>6615</v>
      </c>
      <c r="W2626" t="s">
        <v>407</v>
      </c>
      <c r="X2626" t="s">
        <v>241</v>
      </c>
      <c r="Y2626" t="s">
        <v>242</v>
      </c>
      <c r="Z2626" t="s"/>
      <c r="AA2626" t="n">
        <v>190</v>
      </c>
      <c r="AB2626" t="s">
        <v>7998</v>
      </c>
      <c r="AC2626" t="s">
        <v>7997</v>
      </c>
      <c r="AD2626" t="n">
        <v>5</v>
      </c>
      <c r="AE2626" t="n">
        <v>711801.54</v>
      </c>
      <c r="AF2626" t="n">
        <v>6190022.81</v>
      </c>
    </row>
    <row r="2627" spans="1:32">
      <c r="A2627" s="62" t="n">
        <v>2625</v>
      </c>
      <c r="B2627" t="s">
        <v>7999</v>
      </c>
      <c r="C2627" t="n">
        <v>130</v>
      </c>
      <c r="D2627" t="n">
        <v>1982</v>
      </c>
      <c r="E2627" t="n">
        <v>0</v>
      </c>
      <c r="F2627" t="n">
        <v>2</v>
      </c>
      <c r="G2627" t="s"/>
      <c r="H2627" t="n">
        <v>6</v>
      </c>
      <c r="I2627" t="s"/>
      <c r="J2627" t="n">
        <v>1</v>
      </c>
      <c r="K2627" t="s">
        <v>349</v>
      </c>
      <c r="L2627" t="s"/>
      <c r="M2627" t="n">
        <v>2</v>
      </c>
      <c r="N2627" t="n">
        <v>330</v>
      </c>
      <c r="O2627" t="n">
        <v>386</v>
      </c>
      <c r="P2627" t="n">
        <v>479</v>
      </c>
      <c r="Q2627" t="n">
        <v>0</v>
      </c>
      <c r="R2627" t="n">
        <v>0</v>
      </c>
      <c r="S2627" t="s">
        <v>8000</v>
      </c>
      <c r="T2627" t="n">
        <v>211</v>
      </c>
      <c r="U2627" t="s">
        <v>1505</v>
      </c>
      <c r="V2627" t="s">
        <v>1505</v>
      </c>
      <c r="W2627" t="s">
        <v>1040</v>
      </c>
      <c r="X2627" t="s">
        <v>241</v>
      </c>
      <c r="Y2627" t="s">
        <v>242</v>
      </c>
      <c r="Z2627" t="s"/>
      <c r="AA2627" t="n">
        <v>190</v>
      </c>
      <c r="AB2627" t="s">
        <v>1570</v>
      </c>
      <c r="AC2627" t="s">
        <v>8000</v>
      </c>
      <c r="AD2627" t="n">
        <v>5</v>
      </c>
      <c r="AE2627" t="n">
        <v>712259.13</v>
      </c>
      <c r="AF2627" t="n">
        <v>6191692.8</v>
      </c>
    </row>
    <row r="2628" spans="1:32">
      <c r="A2628" s="62" t="n">
        <v>2626</v>
      </c>
      <c r="B2628" t="s">
        <v>8001</v>
      </c>
      <c r="C2628" t="n">
        <v>120</v>
      </c>
      <c r="D2628" t="n">
        <v>1959</v>
      </c>
      <c r="E2628" t="n">
        <v>0</v>
      </c>
      <c r="F2628" t="n">
        <v>6</v>
      </c>
      <c r="G2628" t="s"/>
      <c r="H2628" t="n">
        <v>1</v>
      </c>
      <c r="I2628" t="s"/>
      <c r="J2628" t="n">
        <v>2</v>
      </c>
      <c r="K2628" t="s">
        <v>237</v>
      </c>
      <c r="L2628" t="n">
        <v>2</v>
      </c>
      <c r="M2628" t="n">
        <v>1</v>
      </c>
      <c r="N2628" t="n">
        <v>77</v>
      </c>
      <c r="O2628" t="n">
        <v>77</v>
      </c>
      <c r="P2628" t="n">
        <v>77</v>
      </c>
      <c r="Q2628" t="n">
        <v>0</v>
      </c>
      <c r="R2628" t="n">
        <v>0</v>
      </c>
      <c r="S2628" t="s">
        <v>8002</v>
      </c>
      <c r="T2628" t="n">
        <v>240</v>
      </c>
      <c r="U2628" t="s">
        <v>7047</v>
      </c>
      <c r="V2628" t="s">
        <v>7047</v>
      </c>
      <c r="W2628" t="s">
        <v>533</v>
      </c>
      <c r="X2628" t="s">
        <v>241</v>
      </c>
      <c r="Y2628" t="s">
        <v>242</v>
      </c>
      <c r="Z2628" t="s"/>
      <c r="AA2628" t="n">
        <v>190</v>
      </c>
      <c r="AB2628" t="s">
        <v>8003</v>
      </c>
      <c r="AC2628" t="s">
        <v>8002</v>
      </c>
      <c r="AD2628" t="n">
        <v>5</v>
      </c>
      <c r="AE2628" t="n">
        <v>709921.38</v>
      </c>
      <c r="AF2628" t="n">
        <v>6189743.92</v>
      </c>
    </row>
    <row r="2629" spans="1:32">
      <c r="A2629" s="62" t="n">
        <v>2627</v>
      </c>
      <c r="B2629" t="s">
        <v>8004</v>
      </c>
      <c r="C2629" t="n">
        <v>130</v>
      </c>
      <c r="D2629" t="n">
        <v>1987</v>
      </c>
      <c r="E2629" t="n">
        <v>0</v>
      </c>
      <c r="F2629" t="n">
        <v>4</v>
      </c>
      <c r="G2629" t="s"/>
      <c r="H2629" t="n">
        <v>6</v>
      </c>
      <c r="I2629" t="s"/>
      <c r="J2629" t="n">
        <v>1</v>
      </c>
      <c r="K2629" t="s">
        <v>349</v>
      </c>
      <c r="L2629" t="s"/>
      <c r="M2629" t="n">
        <v>2</v>
      </c>
      <c r="N2629" t="n">
        <v>209</v>
      </c>
      <c r="O2629" t="n">
        <v>297</v>
      </c>
      <c r="P2629" t="n">
        <v>297</v>
      </c>
      <c r="Q2629" t="n">
        <v>0</v>
      </c>
      <c r="R2629" t="n">
        <v>0</v>
      </c>
      <c r="S2629" t="s">
        <v>8005</v>
      </c>
      <c r="T2629" t="n">
        <v>263</v>
      </c>
      <c r="U2629" t="s">
        <v>1313</v>
      </c>
      <c r="V2629" t="s">
        <v>1313</v>
      </c>
      <c r="W2629" t="s">
        <v>306</v>
      </c>
      <c r="X2629" t="s">
        <v>241</v>
      </c>
      <c r="Y2629" t="s">
        <v>242</v>
      </c>
      <c r="Z2629" t="s"/>
      <c r="AA2629" t="n">
        <v>190</v>
      </c>
      <c r="AB2629" t="s">
        <v>5984</v>
      </c>
      <c r="AC2629" t="s">
        <v>8005</v>
      </c>
      <c r="AD2629" t="n">
        <v>5</v>
      </c>
      <c r="AE2629" t="n">
        <v>712711.8100000001</v>
      </c>
      <c r="AF2629" t="n">
        <v>6191378.01</v>
      </c>
    </row>
    <row r="2630" spans="1:32">
      <c r="A2630" s="62" t="n">
        <v>2628</v>
      </c>
      <c r="B2630" t="s">
        <v>8006</v>
      </c>
      <c r="C2630" t="n">
        <v>320</v>
      </c>
      <c r="D2630" t="n">
        <v>1900</v>
      </c>
      <c r="E2630" t="n">
        <v>1988</v>
      </c>
      <c r="F2630" t="n">
        <v>3</v>
      </c>
      <c r="G2630" t="s"/>
      <c r="H2630" t="n">
        <v>1</v>
      </c>
      <c r="I2630" t="s"/>
      <c r="J2630" t="n">
        <v>1</v>
      </c>
      <c r="K2630" t="s">
        <v>349</v>
      </c>
      <c r="L2630" t="s"/>
      <c r="M2630" t="n">
        <v>1</v>
      </c>
      <c r="N2630" t="n">
        <v>430</v>
      </c>
      <c r="O2630" t="n">
        <v>430</v>
      </c>
      <c r="P2630" t="n">
        <v>0</v>
      </c>
      <c r="Q2630" t="n">
        <v>492</v>
      </c>
      <c r="R2630" t="n">
        <v>0</v>
      </c>
      <c r="S2630" t="s">
        <v>8007</v>
      </c>
      <c r="T2630" t="n">
        <v>176</v>
      </c>
      <c r="U2630" t="s">
        <v>484</v>
      </c>
      <c r="V2630" t="s">
        <v>484</v>
      </c>
      <c r="W2630" t="s">
        <v>1053</v>
      </c>
      <c r="X2630" t="s">
        <v>241</v>
      </c>
      <c r="Y2630" t="s">
        <v>242</v>
      </c>
      <c r="Z2630" t="s"/>
      <c r="AA2630" t="n">
        <v>190</v>
      </c>
      <c r="AB2630" t="s">
        <v>8008</v>
      </c>
      <c r="AC2630" t="s">
        <v>8007</v>
      </c>
      <c r="AD2630" t="n">
        <v>5</v>
      </c>
      <c r="AE2630" t="n">
        <v>710891.6899999999</v>
      </c>
      <c r="AF2630" t="n">
        <v>6190062</v>
      </c>
    </row>
    <row r="2631" spans="1:32">
      <c r="A2631" s="62" t="n">
        <v>2629</v>
      </c>
      <c r="B2631" t="s">
        <v>8009</v>
      </c>
      <c r="C2631" t="n">
        <v>120</v>
      </c>
      <c r="D2631" t="n">
        <v>2008</v>
      </c>
      <c r="E2631" t="n">
        <v>0</v>
      </c>
      <c r="F2631" t="n">
        <v>2</v>
      </c>
      <c r="G2631" t="s"/>
      <c r="H2631" t="n">
        <v>1</v>
      </c>
      <c r="I2631" t="s"/>
      <c r="J2631" t="n">
        <v>2</v>
      </c>
      <c r="K2631" t="s">
        <v>237</v>
      </c>
      <c r="L2631" t="n">
        <v>5</v>
      </c>
      <c r="M2631" t="n">
        <v>1</v>
      </c>
      <c r="N2631" t="n">
        <v>221</v>
      </c>
      <c r="O2631" t="n">
        <v>221</v>
      </c>
      <c r="P2631" t="n">
        <v>186</v>
      </c>
      <c r="Q2631" t="n">
        <v>0</v>
      </c>
      <c r="R2631" t="n">
        <v>0</v>
      </c>
      <c r="S2631" t="s">
        <v>8010</v>
      </c>
      <c r="T2631" t="n">
        <v>294</v>
      </c>
      <c r="U2631" t="s">
        <v>5328</v>
      </c>
      <c r="V2631" t="s">
        <v>5328</v>
      </c>
      <c r="W2631" t="s">
        <v>8011</v>
      </c>
      <c r="X2631" t="s">
        <v>241</v>
      </c>
      <c r="Y2631" t="s">
        <v>242</v>
      </c>
      <c r="Z2631" t="s"/>
      <c r="AA2631" t="n">
        <v>190</v>
      </c>
      <c r="AB2631" t="s">
        <v>8012</v>
      </c>
      <c r="AC2631" t="s">
        <v>8010</v>
      </c>
      <c r="AD2631" t="n">
        <v>5</v>
      </c>
      <c r="AE2631" t="n">
        <v>709556.95</v>
      </c>
      <c r="AF2631" t="n">
        <v>6191844.48</v>
      </c>
    </row>
    <row r="2632" spans="1:32">
      <c r="A2632" s="62" t="n">
        <v>2630</v>
      </c>
      <c r="B2632" t="s">
        <v>8013</v>
      </c>
      <c r="C2632" t="n">
        <v>130</v>
      </c>
      <c r="D2632" t="n">
        <v>1970</v>
      </c>
      <c r="E2632" t="n">
        <v>0</v>
      </c>
      <c r="F2632" t="n">
        <v>4</v>
      </c>
      <c r="G2632" t="s"/>
      <c r="H2632" t="n">
        <v>1</v>
      </c>
      <c r="I2632" t="s"/>
      <c r="J2632" t="n">
        <v>1</v>
      </c>
      <c r="K2632" t="s">
        <v>349</v>
      </c>
      <c r="L2632" t="s"/>
      <c r="M2632" t="n">
        <v>2</v>
      </c>
      <c r="N2632" t="n">
        <v>66</v>
      </c>
      <c r="O2632" t="n">
        <v>132</v>
      </c>
      <c r="P2632" t="n">
        <v>132</v>
      </c>
      <c r="Q2632" t="n">
        <v>0</v>
      </c>
      <c r="R2632" t="n">
        <v>0</v>
      </c>
      <c r="S2632" t="s">
        <v>8014</v>
      </c>
      <c r="T2632" t="n">
        <v>328</v>
      </c>
      <c r="U2632" t="s">
        <v>1052</v>
      </c>
      <c r="V2632" t="s">
        <v>1052</v>
      </c>
      <c r="W2632" t="s">
        <v>8015</v>
      </c>
      <c r="X2632" t="s">
        <v>241</v>
      </c>
      <c r="Y2632" t="s">
        <v>242</v>
      </c>
      <c r="Z2632" t="s"/>
      <c r="AA2632" t="n">
        <v>190</v>
      </c>
      <c r="AB2632" t="s">
        <v>8016</v>
      </c>
      <c r="AC2632" t="s">
        <v>8014</v>
      </c>
      <c r="AD2632" t="n">
        <v>5</v>
      </c>
      <c r="AE2632" t="n">
        <v>712166.14</v>
      </c>
      <c r="AF2632" t="n">
        <v>6190229.2</v>
      </c>
    </row>
    <row r="2633" spans="1:32">
      <c r="A2633" s="62" t="n">
        <v>2631</v>
      </c>
      <c r="B2633" t="s">
        <v>8017</v>
      </c>
      <c r="C2633" t="n">
        <v>120</v>
      </c>
      <c r="D2633" t="n">
        <v>1952</v>
      </c>
      <c r="E2633" t="n">
        <v>0</v>
      </c>
      <c r="F2633" t="n">
        <v>2</v>
      </c>
      <c r="G2633" t="s"/>
      <c r="H2633" t="n">
        <v>2</v>
      </c>
      <c r="I2633" t="s"/>
      <c r="J2633" t="n">
        <v>2</v>
      </c>
      <c r="K2633" t="s">
        <v>237</v>
      </c>
      <c r="L2633" t="s"/>
      <c r="M2633" t="n">
        <v>1</v>
      </c>
      <c r="N2633" t="n">
        <v>98</v>
      </c>
      <c r="O2633" t="n">
        <v>98</v>
      </c>
      <c r="P2633" t="n">
        <v>98</v>
      </c>
      <c r="Q2633" t="n">
        <v>0</v>
      </c>
      <c r="R2633" t="n">
        <v>0</v>
      </c>
      <c r="S2633" t="s">
        <v>8018</v>
      </c>
      <c r="T2633" t="n">
        <v>369</v>
      </c>
      <c r="U2633" t="s">
        <v>7369</v>
      </c>
      <c r="V2633" t="s">
        <v>7369</v>
      </c>
      <c r="W2633" t="s">
        <v>237</v>
      </c>
      <c r="X2633" t="s">
        <v>241</v>
      </c>
      <c r="Y2633" t="s">
        <v>242</v>
      </c>
      <c r="Z2633" t="s"/>
      <c r="AA2633" t="n">
        <v>190</v>
      </c>
      <c r="AB2633" t="s">
        <v>5371</v>
      </c>
      <c r="AC2633" t="s">
        <v>8018</v>
      </c>
      <c r="AD2633" t="n">
        <v>5</v>
      </c>
      <c r="AE2633" t="n">
        <v>710406.73</v>
      </c>
      <c r="AF2633" t="n">
        <v>6190421.41</v>
      </c>
    </row>
    <row r="2634" spans="1:32">
      <c r="A2634" s="62" t="n">
        <v>2632</v>
      </c>
      <c r="B2634" t="s">
        <v>8019</v>
      </c>
      <c r="C2634" t="n">
        <v>120</v>
      </c>
      <c r="D2634" t="n">
        <v>2016</v>
      </c>
      <c r="E2634" t="n">
        <v>0</v>
      </c>
      <c r="F2634" t="n">
        <v>4</v>
      </c>
      <c r="G2634" t="s"/>
      <c r="H2634" t="n">
        <v>1</v>
      </c>
      <c r="I2634" t="s"/>
      <c r="J2634" t="n">
        <v>2</v>
      </c>
      <c r="K2634" t="s">
        <v>383</v>
      </c>
      <c r="L2634" t="s"/>
      <c r="M2634" t="n">
        <v>1</v>
      </c>
      <c r="N2634" t="n">
        <v>152</v>
      </c>
      <c r="O2634" t="n">
        <v>152</v>
      </c>
      <c r="P2634" t="n">
        <v>152</v>
      </c>
      <c r="Q2634" t="n">
        <v>0</v>
      </c>
      <c r="R2634" t="n">
        <v>0</v>
      </c>
      <c r="S2634" t="s">
        <v>8020</v>
      </c>
      <c r="T2634" t="n">
        <v>388</v>
      </c>
      <c r="U2634" t="s">
        <v>1060</v>
      </c>
      <c r="V2634" t="s">
        <v>1060</v>
      </c>
      <c r="W2634" t="s">
        <v>298</v>
      </c>
      <c r="X2634" t="s">
        <v>241</v>
      </c>
      <c r="Y2634" t="s">
        <v>242</v>
      </c>
      <c r="Z2634" t="s"/>
      <c r="AA2634" t="n">
        <v>190</v>
      </c>
      <c r="AB2634" t="s">
        <v>766</v>
      </c>
      <c r="AC2634" t="s">
        <v>8020</v>
      </c>
      <c r="AD2634" t="n">
        <v>5</v>
      </c>
      <c r="AE2634" t="n">
        <v>709872.4300000001</v>
      </c>
      <c r="AF2634" t="n">
        <v>6190191.09</v>
      </c>
    </row>
    <row r="2635" spans="1:32">
      <c r="A2635" s="62" t="n">
        <v>2633</v>
      </c>
      <c r="B2635" t="s">
        <v>8021</v>
      </c>
      <c r="C2635" t="n">
        <v>120</v>
      </c>
      <c r="D2635" t="n">
        <v>1963</v>
      </c>
      <c r="E2635" t="n">
        <v>1983</v>
      </c>
      <c r="F2635" t="n">
        <v>3</v>
      </c>
      <c r="G2635" t="s"/>
      <c r="H2635" t="n">
        <v>1</v>
      </c>
      <c r="I2635" t="s"/>
      <c r="J2635" t="n">
        <v>5</v>
      </c>
      <c r="K2635" t="s">
        <v>365</v>
      </c>
      <c r="L2635" t="n">
        <v>2</v>
      </c>
      <c r="M2635" t="n">
        <v>1</v>
      </c>
      <c r="N2635" t="n">
        <v>138</v>
      </c>
      <c r="O2635" t="n">
        <v>138</v>
      </c>
      <c r="P2635" t="n">
        <v>138</v>
      </c>
      <c r="Q2635" t="n">
        <v>0</v>
      </c>
      <c r="R2635" t="n">
        <v>0</v>
      </c>
      <c r="S2635" t="s">
        <v>8022</v>
      </c>
      <c r="T2635" t="n">
        <v>433</v>
      </c>
      <c r="U2635" t="s">
        <v>1329</v>
      </c>
      <c r="V2635" t="s">
        <v>1329</v>
      </c>
      <c r="W2635" t="s">
        <v>1107</v>
      </c>
      <c r="X2635" t="s">
        <v>241</v>
      </c>
      <c r="Y2635" t="s">
        <v>242</v>
      </c>
      <c r="Z2635" t="s"/>
      <c r="AA2635" t="n">
        <v>190</v>
      </c>
      <c r="AB2635" t="s">
        <v>4598</v>
      </c>
      <c r="AC2635" t="s">
        <v>8022</v>
      </c>
      <c r="AD2635" t="n">
        <v>5</v>
      </c>
      <c r="AE2635" t="n">
        <v>710399.35</v>
      </c>
      <c r="AF2635" t="n">
        <v>6190271.48</v>
      </c>
    </row>
    <row r="2636" spans="1:32">
      <c r="A2636" s="62" t="n">
        <v>2634</v>
      </c>
      <c r="B2636" t="s">
        <v>8023</v>
      </c>
      <c r="C2636" t="n">
        <v>120</v>
      </c>
      <c r="D2636" t="n">
        <v>1954</v>
      </c>
      <c r="E2636" t="n">
        <v>2000</v>
      </c>
      <c r="F2636" t="n">
        <v>2</v>
      </c>
      <c r="G2636" t="s"/>
      <c r="H2636" t="n">
        <v>1</v>
      </c>
      <c r="I2636" t="s"/>
      <c r="J2636" t="n">
        <v>2</v>
      </c>
      <c r="K2636" t="s">
        <v>237</v>
      </c>
      <c r="L2636" t="n">
        <v>2</v>
      </c>
      <c r="M2636" t="n">
        <v>1</v>
      </c>
      <c r="N2636" t="n">
        <v>155</v>
      </c>
      <c r="O2636" t="n">
        <v>155</v>
      </c>
      <c r="P2636" t="n">
        <v>155</v>
      </c>
      <c r="Q2636" t="n">
        <v>0</v>
      </c>
      <c r="R2636" t="n">
        <v>0</v>
      </c>
      <c r="S2636" t="s">
        <v>8024</v>
      </c>
      <c r="T2636" t="n">
        <v>451</v>
      </c>
      <c r="U2636" t="s">
        <v>6391</v>
      </c>
      <c r="V2636" t="s">
        <v>6391</v>
      </c>
      <c r="W2636" t="s">
        <v>503</v>
      </c>
      <c r="X2636" t="s">
        <v>241</v>
      </c>
      <c r="Y2636" t="s">
        <v>242</v>
      </c>
      <c r="Z2636" t="s"/>
      <c r="AA2636" t="n">
        <v>190</v>
      </c>
      <c r="AB2636" t="s">
        <v>8025</v>
      </c>
      <c r="AC2636" t="s">
        <v>8024</v>
      </c>
      <c r="AD2636" t="n">
        <v>5</v>
      </c>
      <c r="AE2636" t="n">
        <v>711420.0699999999</v>
      </c>
      <c r="AF2636" t="n">
        <v>6189986.6</v>
      </c>
    </row>
    <row r="2637" spans="1:32">
      <c r="A2637" s="62" t="n">
        <v>2635</v>
      </c>
      <c r="B2637" t="s">
        <v>8026</v>
      </c>
      <c r="C2637" t="n">
        <v>120</v>
      </c>
      <c r="D2637" t="n">
        <v>1967</v>
      </c>
      <c r="E2637" t="n">
        <v>0</v>
      </c>
      <c r="F2637" t="n">
        <v>4</v>
      </c>
      <c r="G2637" t="s"/>
      <c r="H2637" t="n">
        <v>2</v>
      </c>
      <c r="I2637" t="s"/>
      <c r="J2637" t="n">
        <v>2</v>
      </c>
      <c r="K2637" t="s">
        <v>237</v>
      </c>
      <c r="L2637" t="n">
        <v>90</v>
      </c>
      <c r="M2637" t="n">
        <v>1</v>
      </c>
      <c r="N2637" t="n">
        <v>126</v>
      </c>
      <c r="O2637" t="n">
        <v>126</v>
      </c>
      <c r="P2637" t="n">
        <v>126</v>
      </c>
      <c r="Q2637" t="n">
        <v>0</v>
      </c>
      <c r="R2637" t="n">
        <v>0</v>
      </c>
      <c r="S2637" t="s">
        <v>8027</v>
      </c>
      <c r="T2637" t="n">
        <v>504</v>
      </c>
      <c r="U2637" t="s">
        <v>7794</v>
      </c>
      <c r="V2637" t="s">
        <v>7794</v>
      </c>
      <c r="W2637" t="s">
        <v>522</v>
      </c>
      <c r="X2637" t="s">
        <v>241</v>
      </c>
      <c r="Y2637" t="s">
        <v>242</v>
      </c>
      <c r="Z2637" t="s"/>
      <c r="AA2637" t="n">
        <v>190</v>
      </c>
      <c r="AB2637" t="s">
        <v>8028</v>
      </c>
      <c r="AC2637" t="s">
        <v>8027</v>
      </c>
      <c r="AD2637" t="n">
        <v>5</v>
      </c>
      <c r="AE2637" t="n">
        <v>710522.98</v>
      </c>
      <c r="AF2637" t="n">
        <v>6190893.12</v>
      </c>
    </row>
    <row r="2638" spans="1:32">
      <c r="A2638" s="62" t="n">
        <v>2636</v>
      </c>
      <c r="B2638" t="s">
        <v>8029</v>
      </c>
      <c r="C2638" t="n">
        <v>130</v>
      </c>
      <c r="D2638" t="n">
        <v>2006</v>
      </c>
      <c r="E2638" t="n">
        <v>0</v>
      </c>
      <c r="F2638" t="n">
        <v>4</v>
      </c>
      <c r="G2638" t="s"/>
      <c r="H2638" t="n">
        <v>1</v>
      </c>
      <c r="I2638" t="s"/>
      <c r="J2638" t="n">
        <v>2</v>
      </c>
      <c r="K2638" t="s">
        <v>237</v>
      </c>
      <c r="L2638" t="n">
        <v>90</v>
      </c>
      <c r="M2638" t="n">
        <v>1</v>
      </c>
      <c r="N2638" t="n">
        <v>65</v>
      </c>
      <c r="O2638" t="n">
        <v>65</v>
      </c>
      <c r="P2638" t="n">
        <v>110</v>
      </c>
      <c r="Q2638" t="n">
        <v>0</v>
      </c>
      <c r="R2638" t="n">
        <v>0</v>
      </c>
      <c r="S2638" t="s">
        <v>8030</v>
      </c>
      <c r="T2638" t="n">
        <v>515</v>
      </c>
      <c r="U2638" t="s">
        <v>1077</v>
      </c>
      <c r="V2638" t="s">
        <v>1077</v>
      </c>
      <c r="W2638" t="s">
        <v>1040</v>
      </c>
      <c r="X2638" t="s">
        <v>241</v>
      </c>
      <c r="Y2638" t="s">
        <v>242</v>
      </c>
      <c r="Z2638" t="s"/>
      <c r="AA2638" t="n">
        <v>190</v>
      </c>
      <c r="AB2638" t="s">
        <v>5778</v>
      </c>
      <c r="AC2638" t="s">
        <v>8030</v>
      </c>
      <c r="AD2638" t="n">
        <v>5</v>
      </c>
      <c r="AE2638" t="n">
        <v>709976</v>
      </c>
      <c r="AF2638" t="n">
        <v>6191358.1</v>
      </c>
    </row>
    <row r="2639" spans="1:32">
      <c r="A2639" s="62" t="n">
        <v>2637</v>
      </c>
      <c r="B2639" t="s">
        <v>8031</v>
      </c>
      <c r="C2639" t="n">
        <v>120</v>
      </c>
      <c r="D2639" t="n">
        <v>1935</v>
      </c>
      <c r="E2639" t="n">
        <v>1978</v>
      </c>
      <c r="F2639" t="n">
        <v>3</v>
      </c>
      <c r="G2639" t="s"/>
      <c r="H2639" t="n">
        <v>1</v>
      </c>
      <c r="I2639" t="s"/>
      <c r="J2639" t="n">
        <v>2</v>
      </c>
      <c r="K2639" t="s">
        <v>522</v>
      </c>
      <c r="L2639" t="n">
        <v>2</v>
      </c>
      <c r="M2639" t="n">
        <v>1</v>
      </c>
      <c r="N2639" t="n">
        <v>125</v>
      </c>
      <c r="O2639" t="n">
        <v>125</v>
      </c>
      <c r="P2639" t="n">
        <v>225</v>
      </c>
      <c r="Q2639" t="n">
        <v>0</v>
      </c>
      <c r="R2639" t="n">
        <v>0</v>
      </c>
      <c r="S2639" t="s">
        <v>8032</v>
      </c>
      <c r="T2639" t="n">
        <v>532</v>
      </c>
      <c r="U2639" t="s">
        <v>7186</v>
      </c>
      <c r="V2639" t="s">
        <v>7186</v>
      </c>
      <c r="W2639" t="s">
        <v>391</v>
      </c>
      <c r="X2639" t="s">
        <v>241</v>
      </c>
      <c r="Y2639" t="s">
        <v>242</v>
      </c>
      <c r="Z2639" t="s"/>
      <c r="AA2639" t="n">
        <v>190</v>
      </c>
      <c r="AB2639" t="s">
        <v>2751</v>
      </c>
      <c r="AC2639" t="s">
        <v>8032</v>
      </c>
      <c r="AD2639" t="n">
        <v>5</v>
      </c>
      <c r="AE2639" t="n">
        <v>710761.03</v>
      </c>
      <c r="AF2639" t="n">
        <v>6189851.09</v>
      </c>
    </row>
    <row r="2640" spans="1:32">
      <c r="A2640" s="62" t="n">
        <v>2638</v>
      </c>
      <c r="B2640" t="s">
        <v>8033</v>
      </c>
      <c r="C2640" t="n">
        <v>120</v>
      </c>
      <c r="D2640" t="n">
        <v>1964</v>
      </c>
      <c r="E2640" t="n">
        <v>2007</v>
      </c>
      <c r="F2640" t="n">
        <v>3</v>
      </c>
      <c r="G2640" t="s"/>
      <c r="H2640" t="n">
        <v>1</v>
      </c>
      <c r="I2640" t="s"/>
      <c r="J2640" t="n">
        <v>5</v>
      </c>
      <c r="K2640" t="s">
        <v>365</v>
      </c>
      <c r="L2640" t="n">
        <v>2</v>
      </c>
      <c r="M2640" t="n">
        <v>1</v>
      </c>
      <c r="N2640" t="n">
        <v>166</v>
      </c>
      <c r="O2640" t="n">
        <v>166</v>
      </c>
      <c r="P2640" t="n">
        <v>166</v>
      </c>
      <c r="Q2640" t="n">
        <v>0</v>
      </c>
      <c r="R2640" t="n">
        <v>0</v>
      </c>
      <c r="S2640" t="s">
        <v>8034</v>
      </c>
      <c r="T2640" t="n">
        <v>602</v>
      </c>
      <c r="U2640" t="s">
        <v>6907</v>
      </c>
      <c r="V2640" t="s">
        <v>6907</v>
      </c>
      <c r="W2640" t="s">
        <v>286</v>
      </c>
      <c r="X2640" t="s">
        <v>3571</v>
      </c>
      <c r="Y2640" t="s">
        <v>3572</v>
      </c>
      <c r="Z2640" t="s"/>
      <c r="AA2640" t="n">
        <v>190</v>
      </c>
      <c r="AB2640" t="s">
        <v>8035</v>
      </c>
      <c r="AC2640" t="s">
        <v>8034</v>
      </c>
      <c r="AD2640" t="n">
        <v>5</v>
      </c>
      <c r="AE2640" t="n">
        <v>712249.66</v>
      </c>
      <c r="AF2640" t="n">
        <v>6192515.01</v>
      </c>
    </row>
    <row r="2641" spans="1:32">
      <c r="A2641" s="62" t="n">
        <v>2639</v>
      </c>
      <c r="B2641" t="s">
        <v>8036</v>
      </c>
      <c r="C2641" t="n">
        <v>120</v>
      </c>
      <c r="D2641" t="n">
        <v>1962</v>
      </c>
      <c r="E2641" t="n">
        <v>0</v>
      </c>
      <c r="F2641" t="n">
        <v>2</v>
      </c>
      <c r="G2641" t="s"/>
      <c r="H2641" t="n">
        <v>1</v>
      </c>
      <c r="I2641" t="s"/>
      <c r="J2641" t="n">
        <v>1</v>
      </c>
      <c r="K2641" t="s">
        <v>349</v>
      </c>
      <c r="L2641" t="n">
        <v>2</v>
      </c>
      <c r="M2641" t="n">
        <v>1</v>
      </c>
      <c r="N2641" t="n">
        <v>92</v>
      </c>
      <c r="O2641" t="n">
        <v>92</v>
      </c>
      <c r="P2641" t="n">
        <v>92</v>
      </c>
      <c r="Q2641" t="n">
        <v>0</v>
      </c>
      <c r="R2641" t="n">
        <v>0</v>
      </c>
      <c r="S2641" t="s">
        <v>8037</v>
      </c>
      <c r="T2641" t="n">
        <v>427</v>
      </c>
      <c r="U2641" t="s">
        <v>6220</v>
      </c>
      <c r="V2641" t="s">
        <v>6220</v>
      </c>
      <c r="W2641" t="s">
        <v>407</v>
      </c>
      <c r="X2641" t="s">
        <v>352</v>
      </c>
      <c r="Y2641" t="s">
        <v>353</v>
      </c>
      <c r="Z2641" t="s"/>
      <c r="AA2641" t="n">
        <v>190</v>
      </c>
      <c r="AB2641" t="s">
        <v>8038</v>
      </c>
      <c r="AC2641" t="s">
        <v>8037</v>
      </c>
      <c r="AD2641" t="n">
        <v>5</v>
      </c>
      <c r="AE2641" t="n">
        <v>711424.61</v>
      </c>
      <c r="AF2641" t="n">
        <v>6188206.97</v>
      </c>
    </row>
    <row r="2642" spans="1:32">
      <c r="A2642" s="62" t="n">
        <v>2640</v>
      </c>
      <c r="B2642" t="s">
        <v>8039</v>
      </c>
      <c r="C2642" t="n">
        <v>120</v>
      </c>
      <c r="D2642" t="n">
        <v>1968</v>
      </c>
      <c r="E2642" t="n">
        <v>0</v>
      </c>
      <c r="F2642" t="n">
        <v>10</v>
      </c>
      <c r="G2642" t="s"/>
      <c r="H2642" t="n">
        <v>1</v>
      </c>
      <c r="I2642" t="s"/>
      <c r="J2642" t="n">
        <v>1</v>
      </c>
      <c r="K2642" t="s">
        <v>349</v>
      </c>
      <c r="L2642" t="s"/>
      <c r="M2642" t="n">
        <v>1</v>
      </c>
      <c r="N2642" t="n">
        <v>105</v>
      </c>
      <c r="O2642" t="n">
        <v>105</v>
      </c>
      <c r="P2642" t="n">
        <v>207</v>
      </c>
      <c r="Q2642" t="n">
        <v>0</v>
      </c>
      <c r="R2642" t="n">
        <v>0</v>
      </c>
      <c r="S2642" t="s">
        <v>8040</v>
      </c>
      <c r="T2642" t="n">
        <v>450</v>
      </c>
      <c r="U2642" t="s">
        <v>1154</v>
      </c>
      <c r="V2642" t="s">
        <v>1154</v>
      </c>
      <c r="W2642" t="s">
        <v>346</v>
      </c>
      <c r="X2642" t="s">
        <v>352</v>
      </c>
      <c r="Y2642" t="s">
        <v>353</v>
      </c>
      <c r="Z2642" t="s"/>
      <c r="AA2642" t="n">
        <v>190</v>
      </c>
      <c r="AB2642" t="s">
        <v>5321</v>
      </c>
      <c r="AC2642" t="s">
        <v>8040</v>
      </c>
      <c r="AD2642" t="n">
        <v>5</v>
      </c>
      <c r="AE2642" t="n">
        <v>710765.77</v>
      </c>
      <c r="AF2642" t="n">
        <v>6187980.78</v>
      </c>
    </row>
    <row r="2643" spans="1:32">
      <c r="A2643" s="62" t="n">
        <v>2641</v>
      </c>
      <c r="B2643" t="s">
        <v>8041</v>
      </c>
      <c r="C2643" t="n">
        <v>120</v>
      </c>
      <c r="D2643" t="n">
        <v>1970</v>
      </c>
      <c r="E2643" t="n">
        <v>0</v>
      </c>
      <c r="F2643" t="n">
        <v>3</v>
      </c>
      <c r="G2643" t="s"/>
      <c r="H2643" t="n">
        <v>1</v>
      </c>
      <c r="I2643" t="s"/>
      <c r="J2643" t="n">
        <v>2</v>
      </c>
      <c r="K2643" t="s">
        <v>237</v>
      </c>
      <c r="L2643" t="s"/>
      <c r="M2643" t="n">
        <v>1</v>
      </c>
      <c r="N2643" t="n">
        <v>135</v>
      </c>
      <c r="O2643" t="n">
        <v>135</v>
      </c>
      <c r="P2643" t="n">
        <v>135</v>
      </c>
      <c r="Q2643" t="n">
        <v>0</v>
      </c>
      <c r="R2643" t="n">
        <v>0</v>
      </c>
      <c r="S2643" t="s">
        <v>8042</v>
      </c>
      <c r="T2643" t="n">
        <v>530</v>
      </c>
      <c r="U2643" t="s">
        <v>1159</v>
      </c>
      <c r="V2643" t="s">
        <v>1159</v>
      </c>
      <c r="W2643" t="s">
        <v>3584</v>
      </c>
      <c r="X2643" t="s">
        <v>352</v>
      </c>
      <c r="Y2643" t="s">
        <v>353</v>
      </c>
      <c r="Z2643" t="s"/>
      <c r="AA2643" t="n">
        <v>190</v>
      </c>
      <c r="AB2643" t="s">
        <v>5835</v>
      </c>
      <c r="AC2643" t="s">
        <v>8042</v>
      </c>
      <c r="AD2643" t="n">
        <v>5</v>
      </c>
      <c r="AE2643" t="n">
        <v>712499.85</v>
      </c>
      <c r="AF2643" t="n">
        <v>6187092.15</v>
      </c>
    </row>
    <row r="2644" spans="1:32">
      <c r="A2644" s="62" t="n">
        <v>2642</v>
      </c>
      <c r="B2644" t="s">
        <v>8043</v>
      </c>
      <c r="C2644" t="n">
        <v>120</v>
      </c>
      <c r="D2644" t="n">
        <v>1925</v>
      </c>
      <c r="E2644" t="n">
        <v>2003</v>
      </c>
      <c r="F2644" t="n">
        <v>2</v>
      </c>
      <c r="G2644" t="s"/>
      <c r="H2644" t="n">
        <v>5</v>
      </c>
      <c r="I2644" t="s"/>
      <c r="J2644" t="n">
        <v>2</v>
      </c>
      <c r="K2644" t="s">
        <v>237</v>
      </c>
      <c r="L2644" t="s"/>
      <c r="M2644" t="n">
        <v>1</v>
      </c>
      <c r="N2644" t="n">
        <v>85</v>
      </c>
      <c r="O2644" t="n">
        <v>85</v>
      </c>
      <c r="P2644" t="n">
        <v>135</v>
      </c>
      <c r="Q2644" t="n">
        <v>0</v>
      </c>
      <c r="R2644" t="n">
        <v>0</v>
      </c>
      <c r="S2644" t="s">
        <v>8044</v>
      </c>
      <c r="T2644" t="n">
        <v>549</v>
      </c>
      <c r="U2644" t="s">
        <v>2520</v>
      </c>
      <c r="V2644" t="s">
        <v>2520</v>
      </c>
      <c r="W2644" t="s">
        <v>254</v>
      </c>
      <c r="X2644" t="s">
        <v>352</v>
      </c>
      <c r="Y2644" t="s">
        <v>353</v>
      </c>
      <c r="Z2644" t="s"/>
      <c r="AA2644" t="n">
        <v>190</v>
      </c>
      <c r="AB2644" t="s">
        <v>8045</v>
      </c>
      <c r="AC2644" t="s">
        <v>8044</v>
      </c>
      <c r="AD2644" t="n">
        <v>5</v>
      </c>
      <c r="AE2644" t="n">
        <v>712329.9399999999</v>
      </c>
      <c r="AF2644" t="n">
        <v>6186045.84</v>
      </c>
    </row>
    <row r="2645" spans="1:32">
      <c r="A2645" s="62" t="n">
        <v>2643</v>
      </c>
      <c r="B2645" t="s">
        <v>8046</v>
      </c>
      <c r="C2645" t="n">
        <v>130</v>
      </c>
      <c r="D2645" t="n">
        <v>1956</v>
      </c>
      <c r="E2645" t="n">
        <v>0</v>
      </c>
      <c r="F2645" t="n">
        <v>1</v>
      </c>
      <c r="G2645" t="s"/>
      <c r="H2645" t="n">
        <v>2</v>
      </c>
      <c r="I2645" t="s"/>
      <c r="J2645" t="n">
        <v>1</v>
      </c>
      <c r="K2645" t="s">
        <v>349</v>
      </c>
      <c r="L2645" t="s"/>
      <c r="M2645" t="n">
        <v>1</v>
      </c>
      <c r="N2645" t="n">
        <v>68</v>
      </c>
      <c r="O2645" t="n">
        <v>68</v>
      </c>
      <c r="P2645" t="n">
        <v>68</v>
      </c>
      <c r="Q2645" t="n">
        <v>0</v>
      </c>
      <c r="R2645" t="n">
        <v>0</v>
      </c>
      <c r="S2645" t="s">
        <v>8047</v>
      </c>
      <c r="T2645" t="n">
        <v>731</v>
      </c>
      <c r="U2645" t="s">
        <v>1173</v>
      </c>
      <c r="V2645" t="s">
        <v>1173</v>
      </c>
      <c r="W2645" t="s">
        <v>8048</v>
      </c>
      <c r="X2645" t="s">
        <v>352</v>
      </c>
      <c r="Y2645" t="s">
        <v>353</v>
      </c>
      <c r="Z2645" t="s"/>
      <c r="AA2645" t="n">
        <v>190</v>
      </c>
      <c r="AB2645" t="s">
        <v>8049</v>
      </c>
      <c r="AC2645" t="s">
        <v>8047</v>
      </c>
      <c r="AD2645" t="n">
        <v>5</v>
      </c>
      <c r="AE2645" t="n">
        <v>711141.37</v>
      </c>
      <c r="AF2645" t="n">
        <v>6186621.43</v>
      </c>
    </row>
    <row r="2646" spans="1:32">
      <c r="A2646" s="62" t="n">
        <v>2644</v>
      </c>
      <c r="B2646" t="s">
        <v>8050</v>
      </c>
      <c r="C2646" t="n">
        <v>120</v>
      </c>
      <c r="D2646" t="n">
        <v>1967</v>
      </c>
      <c r="E2646" t="n">
        <v>0</v>
      </c>
      <c r="F2646" t="n">
        <v>3</v>
      </c>
      <c r="G2646" t="s"/>
      <c r="H2646" t="n">
        <v>1</v>
      </c>
      <c r="I2646" t="s"/>
      <c r="J2646" t="n">
        <v>2</v>
      </c>
      <c r="K2646" t="s">
        <v>237</v>
      </c>
      <c r="L2646" t="s"/>
      <c r="M2646" t="n">
        <v>1</v>
      </c>
      <c r="N2646" t="n">
        <v>124</v>
      </c>
      <c r="O2646" t="n">
        <v>124</v>
      </c>
      <c r="P2646" t="n">
        <v>124</v>
      </c>
      <c r="Q2646" t="n">
        <v>0</v>
      </c>
      <c r="R2646" t="n">
        <v>0</v>
      </c>
      <c r="S2646" t="s">
        <v>8051</v>
      </c>
      <c r="T2646" t="n">
        <v>674</v>
      </c>
      <c r="U2646" t="s">
        <v>6603</v>
      </c>
      <c r="V2646" t="s">
        <v>6603</v>
      </c>
      <c r="W2646" t="s">
        <v>688</v>
      </c>
      <c r="X2646" t="s">
        <v>241</v>
      </c>
      <c r="Y2646" t="s">
        <v>242</v>
      </c>
      <c r="Z2646" t="s"/>
      <c r="AA2646" t="n">
        <v>190</v>
      </c>
      <c r="AB2646" t="s">
        <v>8052</v>
      </c>
      <c r="AC2646" t="s">
        <v>8051</v>
      </c>
      <c r="AD2646" t="n">
        <v>5</v>
      </c>
      <c r="AE2646" t="n">
        <v>710271.47</v>
      </c>
      <c r="AF2646" t="n">
        <v>6190007.6</v>
      </c>
    </row>
    <row r="2647" spans="1:32">
      <c r="A2647" s="62" t="n">
        <v>2645</v>
      </c>
      <c r="B2647" t="s">
        <v>8053</v>
      </c>
      <c r="C2647" t="n">
        <v>120</v>
      </c>
      <c r="D2647" t="n">
        <v>1961</v>
      </c>
      <c r="E2647" t="n">
        <v>1986</v>
      </c>
      <c r="F2647" t="n">
        <v>3</v>
      </c>
      <c r="G2647" t="s"/>
      <c r="H2647" t="n">
        <v>1</v>
      </c>
      <c r="I2647" t="s"/>
      <c r="J2647" t="n">
        <v>2</v>
      </c>
      <c r="K2647" t="s">
        <v>237</v>
      </c>
      <c r="L2647" t="s"/>
      <c r="M2647" t="n">
        <v>1</v>
      </c>
      <c r="N2647" t="n">
        <v>126</v>
      </c>
      <c r="O2647" t="n">
        <v>126</v>
      </c>
      <c r="P2647" t="n">
        <v>236</v>
      </c>
      <c r="Q2647" t="n">
        <v>0</v>
      </c>
      <c r="R2647" t="n">
        <v>0</v>
      </c>
      <c r="S2647" t="s">
        <v>8054</v>
      </c>
      <c r="T2647" t="n">
        <v>739</v>
      </c>
      <c r="U2647" t="s">
        <v>562</v>
      </c>
      <c r="V2647" t="s">
        <v>562</v>
      </c>
      <c r="W2647" t="s">
        <v>615</v>
      </c>
      <c r="X2647" t="s">
        <v>241</v>
      </c>
      <c r="Y2647" t="s">
        <v>242</v>
      </c>
      <c r="Z2647" t="s"/>
      <c r="AA2647" t="n">
        <v>190</v>
      </c>
      <c r="AB2647" t="s">
        <v>8055</v>
      </c>
      <c r="AC2647" t="s">
        <v>8054</v>
      </c>
      <c r="AD2647" t="n">
        <v>5</v>
      </c>
      <c r="AE2647" t="n">
        <v>710874.41</v>
      </c>
      <c r="AF2647" t="n">
        <v>6190613.12</v>
      </c>
    </row>
    <row r="2648" spans="1:32">
      <c r="A2648" s="62" t="n">
        <v>2646</v>
      </c>
      <c r="B2648" t="s">
        <v>8056</v>
      </c>
      <c r="C2648" t="n">
        <v>130</v>
      </c>
      <c r="D2648" t="n">
        <v>1977</v>
      </c>
      <c r="E2648" t="n">
        <v>0</v>
      </c>
      <c r="F2648" t="n">
        <v>1</v>
      </c>
      <c r="G2648" t="s"/>
      <c r="H2648" t="n">
        <v>6</v>
      </c>
      <c r="I2648" t="s"/>
      <c r="J2648" t="n">
        <v>7</v>
      </c>
      <c r="K2648" t="s">
        <v>365</v>
      </c>
      <c r="L2648" t="s"/>
      <c r="M2648" t="n">
        <v>1</v>
      </c>
      <c r="N2648" t="n">
        <v>74</v>
      </c>
      <c r="O2648" t="n">
        <v>74</v>
      </c>
      <c r="P2648" t="n">
        <v>125</v>
      </c>
      <c r="Q2648" t="n">
        <v>0</v>
      </c>
      <c r="R2648" t="n">
        <v>0</v>
      </c>
      <c r="S2648" t="s">
        <v>8057</v>
      </c>
      <c r="T2648" t="n">
        <v>89</v>
      </c>
      <c r="U2648" t="s">
        <v>8058</v>
      </c>
      <c r="V2648" t="s">
        <v>8058</v>
      </c>
      <c r="W2648" t="s">
        <v>365</v>
      </c>
      <c r="X2648" t="s">
        <v>352</v>
      </c>
      <c r="Y2648" t="s">
        <v>353</v>
      </c>
      <c r="Z2648" t="s">
        <v>375</v>
      </c>
      <c r="AA2648" t="n">
        <v>190</v>
      </c>
      <c r="AB2648" t="s">
        <v>8059</v>
      </c>
      <c r="AC2648" t="s">
        <v>8057</v>
      </c>
      <c r="AD2648" t="n">
        <v>5</v>
      </c>
      <c r="AE2648" t="n">
        <v>708676.3</v>
      </c>
      <c r="AF2648" t="n">
        <v>6184537.87</v>
      </c>
    </row>
    <row r="2649" spans="1:32">
      <c r="A2649" s="62" t="n">
        <v>2647</v>
      </c>
      <c r="B2649" t="s">
        <v>8060</v>
      </c>
      <c r="C2649" t="n">
        <v>130</v>
      </c>
      <c r="D2649" t="n">
        <v>1994</v>
      </c>
      <c r="E2649" t="n">
        <v>0</v>
      </c>
      <c r="F2649" t="n">
        <v>3</v>
      </c>
      <c r="G2649" t="s"/>
      <c r="H2649" t="n">
        <v>1</v>
      </c>
      <c r="I2649" t="s"/>
      <c r="J2649" t="n">
        <v>2</v>
      </c>
      <c r="K2649" t="s">
        <v>237</v>
      </c>
      <c r="L2649" t="n">
        <v>90</v>
      </c>
      <c r="M2649" t="n">
        <v>2</v>
      </c>
      <c r="N2649" t="n">
        <v>181</v>
      </c>
      <c r="O2649" t="n">
        <v>221</v>
      </c>
      <c r="P2649" t="n">
        <v>221</v>
      </c>
      <c r="Q2649" t="n">
        <v>0</v>
      </c>
      <c r="R2649" t="n">
        <v>0</v>
      </c>
      <c r="S2649" t="s">
        <v>8061</v>
      </c>
      <c r="T2649" t="n">
        <v>315</v>
      </c>
      <c r="U2649" t="s">
        <v>981</v>
      </c>
      <c r="V2649" t="s">
        <v>981</v>
      </c>
      <c r="W2649" t="s">
        <v>8062</v>
      </c>
      <c r="X2649" t="s">
        <v>352</v>
      </c>
      <c r="Y2649" t="s">
        <v>353</v>
      </c>
      <c r="Z2649" t="s">
        <v>375</v>
      </c>
      <c r="AA2649" t="n">
        <v>190</v>
      </c>
      <c r="AB2649" t="s">
        <v>3366</v>
      </c>
      <c r="AC2649" t="s">
        <v>8061</v>
      </c>
      <c r="AD2649" t="n">
        <v>5</v>
      </c>
      <c r="AE2649" t="n">
        <v>709502.41</v>
      </c>
      <c r="AF2649" t="n">
        <v>6184116.91</v>
      </c>
    </row>
    <row r="2650" spans="1:32">
      <c r="A2650" s="62" t="n">
        <v>2648</v>
      </c>
      <c r="B2650" t="s">
        <v>8063</v>
      </c>
      <c r="C2650" t="n">
        <v>120</v>
      </c>
      <c r="D2650" t="n">
        <v>1976</v>
      </c>
      <c r="E2650" t="n">
        <v>0</v>
      </c>
      <c r="F2650" t="n">
        <v>3</v>
      </c>
      <c r="G2650" t="s"/>
      <c r="H2650" t="n">
        <v>1</v>
      </c>
      <c r="I2650" t="s"/>
      <c r="J2650" t="n">
        <v>2</v>
      </c>
      <c r="K2650" t="s">
        <v>237</v>
      </c>
      <c r="L2650" t="s"/>
      <c r="M2650" t="n">
        <v>1</v>
      </c>
      <c r="N2650" t="n">
        <v>133</v>
      </c>
      <c r="O2650" t="n">
        <v>133</v>
      </c>
      <c r="P2650" t="n">
        <v>133</v>
      </c>
      <c r="Q2650" t="n">
        <v>0</v>
      </c>
      <c r="R2650" t="n">
        <v>0</v>
      </c>
      <c r="S2650" t="s">
        <v>8064</v>
      </c>
      <c r="T2650" t="n">
        <v>32</v>
      </c>
      <c r="U2650" t="s">
        <v>3109</v>
      </c>
      <c r="V2650" t="s">
        <v>3109</v>
      </c>
      <c r="W2650" t="s">
        <v>640</v>
      </c>
      <c r="X2650" t="s">
        <v>352</v>
      </c>
      <c r="Y2650" t="s">
        <v>353</v>
      </c>
      <c r="Z2650" t="s">
        <v>369</v>
      </c>
      <c r="AA2650" t="n">
        <v>190</v>
      </c>
      <c r="AB2650" t="s">
        <v>8065</v>
      </c>
      <c r="AC2650" t="s">
        <v>8064</v>
      </c>
      <c r="AD2650" t="n">
        <v>5</v>
      </c>
      <c r="AE2650" t="n">
        <v>707893.38</v>
      </c>
      <c r="AF2650" t="n">
        <v>6187702.95</v>
      </c>
    </row>
    <row r="2651" spans="1:32">
      <c r="A2651" s="62" t="n">
        <v>2649</v>
      </c>
      <c r="B2651" t="s">
        <v>8066</v>
      </c>
      <c r="C2651" t="n">
        <v>120</v>
      </c>
      <c r="D2651" t="n">
        <v>1979</v>
      </c>
      <c r="E2651" t="n">
        <v>0</v>
      </c>
      <c r="F2651" t="n">
        <v>3</v>
      </c>
      <c r="G2651" t="s"/>
      <c r="H2651" t="n">
        <v>1</v>
      </c>
      <c r="I2651" t="s"/>
      <c r="J2651" t="n">
        <v>2</v>
      </c>
      <c r="K2651" t="s">
        <v>237</v>
      </c>
      <c r="L2651" t="s"/>
      <c r="M2651" t="n">
        <v>1</v>
      </c>
      <c r="N2651" t="n">
        <v>90</v>
      </c>
      <c r="O2651" t="n">
        <v>90</v>
      </c>
      <c r="P2651" t="n">
        <v>140</v>
      </c>
      <c r="Q2651" t="n">
        <v>0</v>
      </c>
      <c r="R2651" t="n">
        <v>0</v>
      </c>
      <c r="S2651" t="s">
        <v>8067</v>
      </c>
      <c r="T2651" t="n">
        <v>131</v>
      </c>
      <c r="U2651" t="s">
        <v>1306</v>
      </c>
      <c r="V2651" t="s">
        <v>1306</v>
      </c>
      <c r="W2651" t="s">
        <v>250</v>
      </c>
      <c r="X2651" t="s">
        <v>352</v>
      </c>
      <c r="Y2651" t="s">
        <v>353</v>
      </c>
      <c r="Z2651" t="s"/>
      <c r="AA2651" t="n">
        <v>190</v>
      </c>
      <c r="AB2651" t="s">
        <v>8068</v>
      </c>
      <c r="AC2651" t="s">
        <v>8067</v>
      </c>
      <c r="AD2651" t="n">
        <v>5</v>
      </c>
      <c r="AE2651" t="n">
        <v>709557.3199999999</v>
      </c>
      <c r="AF2651" t="n">
        <v>6186821.84</v>
      </c>
    </row>
    <row r="2652" spans="1:32">
      <c r="A2652" s="62" t="n">
        <v>2650</v>
      </c>
      <c r="B2652" t="s">
        <v>8069</v>
      </c>
      <c r="C2652" t="n">
        <v>130</v>
      </c>
      <c r="D2652" t="n">
        <v>1998</v>
      </c>
      <c r="E2652" t="n">
        <v>0</v>
      </c>
      <c r="F2652" t="n">
        <v>4</v>
      </c>
      <c r="G2652" t="s"/>
      <c r="H2652" t="n">
        <v>1</v>
      </c>
      <c r="I2652" t="s"/>
      <c r="J2652" t="n">
        <v>1</v>
      </c>
      <c r="K2652" t="s">
        <v>349</v>
      </c>
      <c r="L2652" t="s"/>
      <c r="M2652" t="n">
        <v>1</v>
      </c>
      <c r="N2652" t="n">
        <v>118</v>
      </c>
      <c r="O2652" t="n">
        <v>118</v>
      </c>
      <c r="P2652" t="n">
        <v>118</v>
      </c>
      <c r="Q2652" t="n">
        <v>0</v>
      </c>
      <c r="R2652" t="n">
        <v>0</v>
      </c>
      <c r="S2652" t="s">
        <v>8070</v>
      </c>
      <c r="T2652" t="n">
        <v>326</v>
      </c>
      <c r="U2652" t="s">
        <v>6532</v>
      </c>
      <c r="V2652" t="s">
        <v>6532</v>
      </c>
      <c r="W2652" t="s">
        <v>499</v>
      </c>
      <c r="X2652" t="s">
        <v>352</v>
      </c>
      <c r="Y2652" t="s">
        <v>353</v>
      </c>
      <c r="Z2652" t="s"/>
      <c r="AA2652" t="n">
        <v>190</v>
      </c>
      <c r="AB2652" t="s">
        <v>8071</v>
      </c>
      <c r="AC2652" t="s">
        <v>8070</v>
      </c>
      <c r="AD2652" t="n">
        <v>5</v>
      </c>
      <c r="AE2652" t="n">
        <v>709609.24</v>
      </c>
      <c r="AF2652" t="n">
        <v>6187712.58</v>
      </c>
    </row>
    <row r="2653" spans="1:32">
      <c r="A2653" s="62" t="n">
        <v>2651</v>
      </c>
      <c r="B2653" t="s">
        <v>8072</v>
      </c>
      <c r="C2653" t="n">
        <v>210</v>
      </c>
      <c r="D2653" t="n">
        <v>1924</v>
      </c>
      <c r="E2653" t="n">
        <v>1985</v>
      </c>
      <c r="F2653" t="n">
        <v>7</v>
      </c>
      <c r="G2653" t="s"/>
      <c r="H2653" t="n">
        <v>1</v>
      </c>
      <c r="I2653" t="s"/>
      <c r="J2653" t="n">
        <v>6</v>
      </c>
      <c r="K2653" t="s">
        <v>522</v>
      </c>
      <c r="L2653" t="n">
        <v>4</v>
      </c>
      <c r="M2653" t="n">
        <v>1</v>
      </c>
      <c r="N2653" t="n">
        <v>187</v>
      </c>
      <c r="O2653" t="n">
        <v>187</v>
      </c>
      <c r="P2653" t="n">
        <v>0</v>
      </c>
      <c r="Q2653" t="n">
        <v>337</v>
      </c>
      <c r="R2653" t="n">
        <v>0</v>
      </c>
      <c r="S2653" t="s">
        <v>8073</v>
      </c>
      <c r="T2653" t="n">
        <v>499</v>
      </c>
      <c r="U2653" t="s">
        <v>6920</v>
      </c>
      <c r="V2653" t="s">
        <v>6920</v>
      </c>
      <c r="W2653" t="s">
        <v>533</v>
      </c>
      <c r="X2653" t="s">
        <v>352</v>
      </c>
      <c r="Y2653" t="s">
        <v>353</v>
      </c>
      <c r="Z2653" t="s">
        <v>369</v>
      </c>
      <c r="AA2653" t="n">
        <v>190</v>
      </c>
      <c r="AB2653" t="s">
        <v>8074</v>
      </c>
      <c r="AC2653" t="s">
        <v>8073</v>
      </c>
      <c r="AD2653" t="n">
        <v>5</v>
      </c>
      <c r="AE2653" t="n">
        <v>709427.36</v>
      </c>
      <c r="AF2653" t="n">
        <v>6188371.88</v>
      </c>
    </row>
    <row r="2654" spans="1:32">
      <c r="A2654" s="62" t="n">
        <v>2652</v>
      </c>
      <c r="B2654" t="s">
        <v>8075</v>
      </c>
      <c r="C2654" t="n">
        <v>210</v>
      </c>
      <c r="D2654" t="n">
        <v>1965</v>
      </c>
      <c r="E2654" t="n">
        <v>0</v>
      </c>
      <c r="F2654" t="n">
        <v>7</v>
      </c>
      <c r="G2654" t="s"/>
      <c r="H2654" t="n">
        <v>2</v>
      </c>
      <c r="I2654" t="s"/>
      <c r="J2654" t="n">
        <v>6</v>
      </c>
      <c r="K2654" t="s">
        <v>522</v>
      </c>
      <c r="L2654" t="n">
        <v>4</v>
      </c>
      <c r="M2654" t="n">
        <v>1</v>
      </c>
      <c r="N2654" t="n">
        <v>152</v>
      </c>
      <c r="O2654" t="n">
        <v>152</v>
      </c>
      <c r="P2654" t="n">
        <v>0</v>
      </c>
      <c r="Q2654" t="n">
        <v>302</v>
      </c>
      <c r="R2654" t="n">
        <v>0</v>
      </c>
      <c r="S2654" t="s">
        <v>8073</v>
      </c>
      <c r="T2654" t="n">
        <v>499</v>
      </c>
      <c r="U2654" t="s">
        <v>6920</v>
      </c>
      <c r="V2654" t="s">
        <v>6920</v>
      </c>
      <c r="W2654" t="s">
        <v>533</v>
      </c>
      <c r="X2654" t="s">
        <v>352</v>
      </c>
      <c r="Y2654" t="s">
        <v>353</v>
      </c>
      <c r="Z2654" t="s">
        <v>369</v>
      </c>
      <c r="AA2654" t="n">
        <v>190</v>
      </c>
      <c r="AB2654" t="s">
        <v>8074</v>
      </c>
      <c r="AC2654" t="s">
        <v>8073</v>
      </c>
      <c r="AD2654" t="n">
        <v>5</v>
      </c>
      <c r="AE2654" t="n">
        <v>709427.36</v>
      </c>
      <c r="AF2654" t="n">
        <v>6188371.88</v>
      </c>
    </row>
    <row r="2655" spans="1:32">
      <c r="A2655" s="62" t="n">
        <v>2653</v>
      </c>
      <c r="B2655" t="s">
        <v>8076</v>
      </c>
      <c r="C2655" t="n">
        <v>210</v>
      </c>
      <c r="D2655" t="n">
        <v>1992</v>
      </c>
      <c r="E2655" t="n">
        <v>0</v>
      </c>
      <c r="F2655" t="n">
        <v>6</v>
      </c>
      <c r="G2655" t="s"/>
      <c r="H2655" t="n">
        <v>8</v>
      </c>
      <c r="I2655" t="s"/>
      <c r="J2655" t="n">
        <v>9</v>
      </c>
      <c r="K2655" t="s">
        <v>349</v>
      </c>
      <c r="L2655" t="s"/>
      <c r="M2655" t="n">
        <v>1</v>
      </c>
      <c r="N2655" t="n">
        <v>525</v>
      </c>
      <c r="O2655" t="n">
        <v>525</v>
      </c>
      <c r="P2655" t="n">
        <v>0</v>
      </c>
      <c r="Q2655" t="n">
        <v>525</v>
      </c>
      <c r="R2655" t="n">
        <v>0</v>
      </c>
      <c r="S2655" t="s">
        <v>8073</v>
      </c>
      <c r="T2655" t="n">
        <v>499</v>
      </c>
      <c r="U2655" t="s">
        <v>6920</v>
      </c>
      <c r="V2655" t="s">
        <v>6920</v>
      </c>
      <c r="W2655" t="s">
        <v>533</v>
      </c>
      <c r="X2655" t="s">
        <v>352</v>
      </c>
      <c r="Y2655" t="s">
        <v>353</v>
      </c>
      <c r="Z2655" t="s">
        <v>369</v>
      </c>
      <c r="AA2655" t="n">
        <v>190</v>
      </c>
      <c r="AB2655" t="s">
        <v>8074</v>
      </c>
      <c r="AC2655" t="s">
        <v>8073</v>
      </c>
      <c r="AD2655" t="n">
        <v>5</v>
      </c>
      <c r="AE2655" t="n">
        <v>709427.36</v>
      </c>
      <c r="AF2655" t="n">
        <v>6188371.88</v>
      </c>
    </row>
    <row r="2656" spans="1:32">
      <c r="A2656" s="62" t="n">
        <v>2654</v>
      </c>
      <c r="B2656" t="s">
        <v>8077</v>
      </c>
      <c r="C2656" t="n">
        <v>110</v>
      </c>
      <c r="D2656" t="n">
        <v>1875</v>
      </c>
      <c r="E2656" t="n">
        <v>1985</v>
      </c>
      <c r="F2656" t="n">
        <v>7</v>
      </c>
      <c r="G2656" t="s"/>
      <c r="H2656" t="n">
        <v>1</v>
      </c>
      <c r="I2656" t="s"/>
      <c r="J2656" t="n">
        <v>2</v>
      </c>
      <c r="K2656" t="s">
        <v>522</v>
      </c>
      <c r="L2656" t="n">
        <v>5</v>
      </c>
      <c r="M2656" t="n">
        <v>1</v>
      </c>
      <c r="N2656" t="n">
        <v>287</v>
      </c>
      <c r="O2656" t="n">
        <v>287</v>
      </c>
      <c r="P2656" t="n">
        <v>347</v>
      </c>
      <c r="Q2656" t="n">
        <v>0</v>
      </c>
      <c r="R2656" t="n">
        <v>0</v>
      </c>
      <c r="S2656" t="s">
        <v>8073</v>
      </c>
      <c r="T2656" t="n">
        <v>499</v>
      </c>
      <c r="U2656" t="s">
        <v>6920</v>
      </c>
      <c r="V2656" t="s">
        <v>6920</v>
      </c>
      <c r="W2656" t="s">
        <v>533</v>
      </c>
      <c r="X2656" t="s">
        <v>352</v>
      </c>
      <c r="Y2656" t="s">
        <v>353</v>
      </c>
      <c r="Z2656" t="s">
        <v>369</v>
      </c>
      <c r="AA2656" t="n">
        <v>190</v>
      </c>
      <c r="AB2656" t="s">
        <v>8074</v>
      </c>
      <c r="AC2656" t="s">
        <v>8073</v>
      </c>
      <c r="AD2656" t="n">
        <v>5</v>
      </c>
      <c r="AE2656" t="n">
        <v>709427.36</v>
      </c>
      <c r="AF2656" t="n">
        <v>6188371.88</v>
      </c>
    </row>
    <row r="2657" spans="1:32">
      <c r="A2657" s="62" t="n">
        <v>2655</v>
      </c>
      <c r="B2657" t="s">
        <v>8078</v>
      </c>
      <c r="C2657" t="n">
        <v>310</v>
      </c>
      <c r="D2657" t="n">
        <v>1993</v>
      </c>
      <c r="E2657" t="n">
        <v>0</v>
      </c>
      <c r="F2657" t="n">
        <v>2</v>
      </c>
      <c r="G2657" t="s"/>
      <c r="H2657" t="n">
        <v>5</v>
      </c>
      <c r="I2657" t="s"/>
      <c r="J2657" t="n">
        <v>2</v>
      </c>
      <c r="K2657" t="s">
        <v>237</v>
      </c>
      <c r="L2657" t="n">
        <v>90</v>
      </c>
      <c r="M2657" t="n">
        <v>1</v>
      </c>
      <c r="N2657" t="n">
        <v>118</v>
      </c>
      <c r="O2657" t="n">
        <v>118</v>
      </c>
      <c r="P2657" t="n">
        <v>0</v>
      </c>
      <c r="Q2657" t="n">
        <v>118</v>
      </c>
      <c r="R2657" t="n">
        <v>0</v>
      </c>
      <c r="S2657" t="s">
        <v>8079</v>
      </c>
      <c r="T2657" t="n">
        <v>335</v>
      </c>
      <c r="U2657" t="s">
        <v>8080</v>
      </c>
      <c r="V2657" t="s">
        <v>8080</v>
      </c>
      <c r="W2657" t="s">
        <v>365</v>
      </c>
      <c r="X2657" t="s">
        <v>352</v>
      </c>
      <c r="Y2657" t="s">
        <v>353</v>
      </c>
      <c r="Z2657" t="s">
        <v>369</v>
      </c>
      <c r="AA2657" t="n">
        <v>190</v>
      </c>
      <c r="AB2657" t="s">
        <v>8081</v>
      </c>
      <c r="AC2657" t="s">
        <v>8079</v>
      </c>
      <c r="AD2657" t="n">
        <v>5</v>
      </c>
      <c r="AE2657" t="n">
        <v>708292.0699999999</v>
      </c>
      <c r="AF2657" t="n">
        <v>6187039.16</v>
      </c>
    </row>
    <row r="2658" spans="1:32">
      <c r="A2658" s="62" t="n">
        <v>2656</v>
      </c>
      <c r="B2658" t="s">
        <v>8082</v>
      </c>
      <c r="C2658" t="n">
        <v>410</v>
      </c>
      <c r="D2658" t="n">
        <v>1993</v>
      </c>
      <c r="E2658" t="n">
        <v>0</v>
      </c>
      <c r="F2658" t="n">
        <v>7</v>
      </c>
      <c r="G2658" t="s"/>
      <c r="H2658" t="n">
        <v>1</v>
      </c>
      <c r="I2658" t="s"/>
      <c r="J2658" t="n">
        <v>2</v>
      </c>
      <c r="K2658" t="s">
        <v>237</v>
      </c>
      <c r="L2658" t="n">
        <v>90</v>
      </c>
      <c r="M2658" t="n">
        <v>1</v>
      </c>
      <c r="N2658" t="n">
        <v>170</v>
      </c>
      <c r="O2658" t="n">
        <v>170</v>
      </c>
      <c r="P2658" t="n">
        <v>0</v>
      </c>
      <c r="Q2658" t="n">
        <v>170</v>
      </c>
      <c r="R2658" t="n">
        <v>0</v>
      </c>
      <c r="S2658" t="s">
        <v>8079</v>
      </c>
      <c r="T2658" t="n">
        <v>335</v>
      </c>
      <c r="U2658" t="s">
        <v>8080</v>
      </c>
      <c r="V2658" t="s">
        <v>8080</v>
      </c>
      <c r="W2658" t="s">
        <v>365</v>
      </c>
      <c r="X2658" t="s">
        <v>352</v>
      </c>
      <c r="Y2658" t="s">
        <v>353</v>
      </c>
      <c r="Z2658" t="s">
        <v>369</v>
      </c>
      <c r="AA2658" t="n">
        <v>190</v>
      </c>
      <c r="AB2658" t="s">
        <v>8081</v>
      </c>
      <c r="AC2658" t="s">
        <v>8079</v>
      </c>
      <c r="AD2658" t="n">
        <v>5</v>
      </c>
      <c r="AE2658" t="n">
        <v>708292.0699999999</v>
      </c>
      <c r="AF2658" t="n">
        <v>6187039.16</v>
      </c>
    </row>
    <row r="2659" spans="1:32">
      <c r="A2659" s="62" t="n">
        <v>2657</v>
      </c>
      <c r="B2659" t="s">
        <v>8083</v>
      </c>
      <c r="C2659" t="n">
        <v>120</v>
      </c>
      <c r="D2659" t="n">
        <v>1965</v>
      </c>
      <c r="E2659" t="n">
        <v>0</v>
      </c>
      <c r="F2659" t="n">
        <v>2</v>
      </c>
      <c r="G2659" t="s"/>
      <c r="H2659" t="n">
        <v>1</v>
      </c>
      <c r="I2659" t="s"/>
      <c r="J2659" t="n">
        <v>1</v>
      </c>
      <c r="K2659" t="s">
        <v>349</v>
      </c>
      <c r="L2659" t="s"/>
      <c r="M2659" t="n">
        <v>1</v>
      </c>
      <c r="N2659" t="n">
        <v>129</v>
      </c>
      <c r="O2659" t="n">
        <v>129</v>
      </c>
      <c r="P2659" t="n">
        <v>129</v>
      </c>
      <c r="Q2659" t="n">
        <v>0</v>
      </c>
      <c r="R2659" t="n">
        <v>0</v>
      </c>
      <c r="S2659" t="s">
        <v>8084</v>
      </c>
      <c r="T2659" t="n">
        <v>26</v>
      </c>
      <c r="U2659" t="s">
        <v>2787</v>
      </c>
      <c r="V2659" t="s">
        <v>2787</v>
      </c>
      <c r="W2659" t="s">
        <v>1845</v>
      </c>
      <c r="X2659" t="s">
        <v>352</v>
      </c>
      <c r="Y2659" t="s">
        <v>353</v>
      </c>
      <c r="Z2659" t="s"/>
      <c r="AA2659" t="n">
        <v>190</v>
      </c>
      <c r="AB2659" t="s">
        <v>8085</v>
      </c>
      <c r="AC2659" t="s">
        <v>8084</v>
      </c>
      <c r="AD2659" t="n">
        <v>5</v>
      </c>
      <c r="AE2659" t="n">
        <v>711184.03</v>
      </c>
      <c r="AF2659" t="n">
        <v>6187956.03</v>
      </c>
    </row>
    <row r="2660" spans="1:32">
      <c r="A2660" s="62" t="n">
        <v>2658</v>
      </c>
      <c r="B2660" t="s">
        <v>8086</v>
      </c>
      <c r="C2660" t="n">
        <v>120</v>
      </c>
      <c r="D2660" t="n">
        <v>1959</v>
      </c>
      <c r="E2660" t="n">
        <v>2003</v>
      </c>
      <c r="F2660" t="n">
        <v>3</v>
      </c>
      <c r="G2660" t="s"/>
      <c r="H2660" t="n">
        <v>1</v>
      </c>
      <c r="I2660" t="s"/>
      <c r="J2660" t="n">
        <v>2</v>
      </c>
      <c r="K2660" t="s">
        <v>237</v>
      </c>
      <c r="L2660" t="n">
        <v>90</v>
      </c>
      <c r="M2660" t="n">
        <v>1</v>
      </c>
      <c r="N2660" t="n">
        <v>127</v>
      </c>
      <c r="O2660" t="n">
        <v>127</v>
      </c>
      <c r="P2660" t="n">
        <v>127</v>
      </c>
      <c r="Q2660" t="n">
        <v>0</v>
      </c>
      <c r="R2660" t="n">
        <v>0</v>
      </c>
      <c r="S2660" t="s">
        <v>8087</v>
      </c>
      <c r="T2660" t="n">
        <v>173</v>
      </c>
      <c r="U2660" t="s">
        <v>5067</v>
      </c>
      <c r="V2660" t="s">
        <v>5067</v>
      </c>
      <c r="W2660" t="s">
        <v>435</v>
      </c>
      <c r="X2660" t="s">
        <v>352</v>
      </c>
      <c r="Y2660" t="s">
        <v>353</v>
      </c>
      <c r="Z2660" t="s"/>
      <c r="AA2660" t="n">
        <v>190</v>
      </c>
      <c r="AB2660" t="s">
        <v>8088</v>
      </c>
      <c r="AC2660" t="s">
        <v>8087</v>
      </c>
      <c r="AD2660" t="n">
        <v>5</v>
      </c>
      <c r="AE2660" t="n">
        <v>711459.59</v>
      </c>
      <c r="AF2660" t="n">
        <v>6186448.34</v>
      </c>
    </row>
    <row r="2661" spans="1:32">
      <c r="A2661" s="62" t="n">
        <v>2659</v>
      </c>
      <c r="B2661" t="s">
        <v>8089</v>
      </c>
      <c r="C2661" t="n">
        <v>120</v>
      </c>
      <c r="D2661" t="n">
        <v>1997</v>
      </c>
      <c r="E2661" t="n">
        <v>0</v>
      </c>
      <c r="F2661" t="n">
        <v>5</v>
      </c>
      <c r="G2661" t="s"/>
      <c r="H2661" t="n">
        <v>5</v>
      </c>
      <c r="I2661" t="s"/>
      <c r="J2661" t="n">
        <v>2</v>
      </c>
      <c r="K2661" t="s">
        <v>237</v>
      </c>
      <c r="L2661" t="n">
        <v>2</v>
      </c>
      <c r="M2661" t="n">
        <v>1</v>
      </c>
      <c r="N2661" t="n">
        <v>123</v>
      </c>
      <c r="O2661" t="n">
        <v>123</v>
      </c>
      <c r="P2661" t="n">
        <v>123</v>
      </c>
      <c r="Q2661" t="n">
        <v>0</v>
      </c>
      <c r="R2661" t="n">
        <v>0</v>
      </c>
      <c r="S2661" t="s">
        <v>8090</v>
      </c>
      <c r="T2661" t="n">
        <v>261</v>
      </c>
      <c r="U2661" t="s">
        <v>2556</v>
      </c>
      <c r="V2661" t="s">
        <v>2556</v>
      </c>
      <c r="W2661" t="s">
        <v>8091</v>
      </c>
      <c r="X2661" t="s">
        <v>352</v>
      </c>
      <c r="Y2661" t="s">
        <v>353</v>
      </c>
      <c r="Z2661" t="s"/>
      <c r="AA2661" t="n">
        <v>190</v>
      </c>
      <c r="AB2661" t="s">
        <v>8092</v>
      </c>
      <c r="AC2661" t="s">
        <v>8090</v>
      </c>
      <c r="AD2661" t="n">
        <v>5</v>
      </c>
      <c r="AE2661" t="n">
        <v>711834.91</v>
      </c>
      <c r="AF2661" t="n">
        <v>6186170.06</v>
      </c>
    </row>
    <row r="2662" spans="1:32">
      <c r="A2662" s="62" t="n">
        <v>2660</v>
      </c>
      <c r="B2662" t="s">
        <v>8093</v>
      </c>
      <c r="C2662" t="n">
        <v>130</v>
      </c>
      <c r="D2662" t="n">
        <v>1971</v>
      </c>
      <c r="E2662" t="n">
        <v>0</v>
      </c>
      <c r="F2662" t="n">
        <v>5</v>
      </c>
      <c r="G2662" t="s"/>
      <c r="H2662" t="n">
        <v>5</v>
      </c>
      <c r="I2662" t="s"/>
      <c r="J2662" t="n">
        <v>1</v>
      </c>
      <c r="K2662" t="s">
        <v>349</v>
      </c>
      <c r="L2662" t="s"/>
      <c r="M2662" t="n">
        <v>1</v>
      </c>
      <c r="N2662" t="n">
        <v>92</v>
      </c>
      <c r="O2662" t="n">
        <v>92</v>
      </c>
      <c r="P2662" t="n">
        <v>145</v>
      </c>
      <c r="Q2662" t="n">
        <v>0</v>
      </c>
      <c r="R2662" t="n">
        <v>0</v>
      </c>
      <c r="S2662" t="s">
        <v>8094</v>
      </c>
      <c r="T2662" t="n">
        <v>290</v>
      </c>
      <c r="U2662" t="s">
        <v>1132</v>
      </c>
      <c r="V2662" t="s">
        <v>1132</v>
      </c>
      <c r="W2662" t="s">
        <v>916</v>
      </c>
      <c r="X2662" t="s">
        <v>352</v>
      </c>
      <c r="Y2662" t="s">
        <v>353</v>
      </c>
      <c r="Z2662" t="s"/>
      <c r="AA2662" t="n">
        <v>190</v>
      </c>
      <c r="AB2662" t="s">
        <v>8095</v>
      </c>
      <c r="AC2662" t="s">
        <v>8094</v>
      </c>
      <c r="AD2662" t="n">
        <v>5</v>
      </c>
      <c r="AE2662" t="n">
        <v>711773.99</v>
      </c>
      <c r="AF2662" t="n">
        <v>6188016</v>
      </c>
    </row>
    <row r="2663" spans="1:32">
      <c r="A2663" s="62" t="n">
        <v>2661</v>
      </c>
      <c r="B2663" t="s">
        <v>8096</v>
      </c>
      <c r="C2663" t="n">
        <v>120</v>
      </c>
      <c r="D2663" t="n">
        <v>1964</v>
      </c>
      <c r="E2663" t="n">
        <v>1988</v>
      </c>
      <c r="F2663" t="n">
        <v>3</v>
      </c>
      <c r="G2663" t="s"/>
      <c r="H2663" t="n">
        <v>1</v>
      </c>
      <c r="I2663" t="s"/>
      <c r="J2663" t="n">
        <v>5</v>
      </c>
      <c r="K2663" t="s">
        <v>365</v>
      </c>
      <c r="L2663" t="s"/>
      <c r="M2663" t="n">
        <v>1</v>
      </c>
      <c r="N2663" t="n">
        <v>100</v>
      </c>
      <c r="O2663" t="n">
        <v>100</v>
      </c>
      <c r="P2663" t="n">
        <v>100</v>
      </c>
      <c r="Q2663" t="n">
        <v>0</v>
      </c>
      <c r="R2663" t="n">
        <v>0</v>
      </c>
      <c r="S2663" t="s">
        <v>8097</v>
      </c>
      <c r="T2663" t="n">
        <v>305</v>
      </c>
      <c r="U2663" t="s">
        <v>5517</v>
      </c>
      <c r="V2663" t="s">
        <v>5517</v>
      </c>
      <c r="W2663" t="s">
        <v>423</v>
      </c>
      <c r="X2663" t="s">
        <v>352</v>
      </c>
      <c r="Y2663" t="s">
        <v>353</v>
      </c>
      <c r="Z2663" t="s"/>
      <c r="AA2663" t="n">
        <v>190</v>
      </c>
      <c r="AB2663" t="s">
        <v>8098</v>
      </c>
      <c r="AC2663" t="s">
        <v>8097</v>
      </c>
      <c r="AD2663" t="n">
        <v>5</v>
      </c>
      <c r="AE2663" t="n">
        <v>711558.85</v>
      </c>
      <c r="AF2663" t="n">
        <v>6186535.82</v>
      </c>
    </row>
    <row r="2664" spans="1:32">
      <c r="A2664" s="62" t="n">
        <v>2662</v>
      </c>
      <c r="B2664" t="s">
        <v>8099</v>
      </c>
      <c r="C2664" t="n">
        <v>120</v>
      </c>
      <c r="D2664" t="n">
        <v>1968</v>
      </c>
      <c r="E2664" t="n">
        <v>1998</v>
      </c>
      <c r="F2664" t="n">
        <v>3</v>
      </c>
      <c r="G2664" t="s"/>
      <c r="H2664" t="n">
        <v>1</v>
      </c>
      <c r="I2664" t="s"/>
      <c r="J2664" t="n">
        <v>2</v>
      </c>
      <c r="K2664" t="s">
        <v>237</v>
      </c>
      <c r="L2664" t="n">
        <v>90</v>
      </c>
      <c r="M2664" t="n">
        <v>1</v>
      </c>
      <c r="N2664" t="n">
        <v>168</v>
      </c>
      <c r="O2664" t="n">
        <v>168</v>
      </c>
      <c r="P2664" t="n">
        <v>168</v>
      </c>
      <c r="Q2664" t="n">
        <v>0</v>
      </c>
      <c r="R2664" t="n">
        <v>0</v>
      </c>
      <c r="S2664" t="s">
        <v>8100</v>
      </c>
      <c r="T2664" t="n">
        <v>385</v>
      </c>
      <c r="U2664" t="s">
        <v>1145</v>
      </c>
      <c r="V2664" t="s">
        <v>1145</v>
      </c>
      <c r="W2664" t="s">
        <v>326</v>
      </c>
      <c r="X2664" t="s">
        <v>352</v>
      </c>
      <c r="Y2664" t="s">
        <v>353</v>
      </c>
      <c r="Z2664" t="s"/>
      <c r="AA2664" t="n">
        <v>190</v>
      </c>
      <c r="AB2664" t="s">
        <v>6409</v>
      </c>
      <c r="AC2664" t="s">
        <v>8100</v>
      </c>
      <c r="AD2664" t="n">
        <v>5</v>
      </c>
      <c r="AE2664" t="n">
        <v>712333.16</v>
      </c>
      <c r="AF2664" t="n">
        <v>6186872.19</v>
      </c>
    </row>
    <row r="2665" spans="1:32">
      <c r="A2665" s="62" t="n">
        <v>2663</v>
      </c>
      <c r="B2665" t="s">
        <v>8101</v>
      </c>
      <c r="C2665" t="n">
        <v>120</v>
      </c>
      <c r="D2665" t="n">
        <v>1960</v>
      </c>
      <c r="E2665" t="n">
        <v>0</v>
      </c>
      <c r="F2665" t="n">
        <v>3</v>
      </c>
      <c r="G2665" t="s"/>
      <c r="H2665" t="n">
        <v>1</v>
      </c>
      <c r="I2665" t="s"/>
      <c r="J2665" t="n">
        <v>1</v>
      </c>
      <c r="K2665" t="s">
        <v>349</v>
      </c>
      <c r="L2665" t="s"/>
      <c r="M2665" t="n">
        <v>1</v>
      </c>
      <c r="N2665" t="n">
        <v>84</v>
      </c>
      <c r="O2665" t="n">
        <v>84</v>
      </c>
      <c r="P2665" t="n">
        <v>84</v>
      </c>
      <c r="Q2665" t="n">
        <v>0</v>
      </c>
      <c r="R2665" t="n">
        <v>0</v>
      </c>
      <c r="S2665" t="s">
        <v>8102</v>
      </c>
      <c r="T2665" t="n">
        <v>427</v>
      </c>
      <c r="U2665" t="s">
        <v>6220</v>
      </c>
      <c r="V2665" t="s">
        <v>6220</v>
      </c>
      <c r="W2665" t="s">
        <v>411</v>
      </c>
      <c r="X2665" t="s">
        <v>352</v>
      </c>
      <c r="Y2665" t="s">
        <v>353</v>
      </c>
      <c r="Z2665" t="s"/>
      <c r="AA2665" t="n">
        <v>190</v>
      </c>
      <c r="AB2665" t="s">
        <v>8103</v>
      </c>
      <c r="AC2665" t="s">
        <v>8102</v>
      </c>
      <c r="AD2665" t="n">
        <v>5</v>
      </c>
      <c r="AE2665" t="n">
        <v>711430.03</v>
      </c>
      <c r="AF2665" t="n">
        <v>6188227.63</v>
      </c>
    </row>
    <row r="2666" spans="1:32">
      <c r="A2666" s="62" t="n">
        <v>2664</v>
      </c>
      <c r="B2666" t="s">
        <v>8104</v>
      </c>
      <c r="C2666" t="n">
        <v>120</v>
      </c>
      <c r="D2666" t="n">
        <v>1970</v>
      </c>
      <c r="E2666" t="n">
        <v>0</v>
      </c>
      <c r="F2666" t="n">
        <v>3</v>
      </c>
      <c r="G2666" t="s"/>
      <c r="H2666" t="n">
        <v>1</v>
      </c>
      <c r="I2666" t="s"/>
      <c r="J2666" t="n">
        <v>1</v>
      </c>
      <c r="K2666" t="s">
        <v>349</v>
      </c>
      <c r="L2666" t="s"/>
      <c r="M2666" t="n">
        <v>1</v>
      </c>
      <c r="N2666" t="n">
        <v>136</v>
      </c>
      <c r="O2666" t="n">
        <v>136</v>
      </c>
      <c r="P2666" t="n">
        <v>136</v>
      </c>
      <c r="Q2666" t="n">
        <v>0</v>
      </c>
      <c r="R2666" t="n">
        <v>0</v>
      </c>
      <c r="S2666" t="s">
        <v>8105</v>
      </c>
      <c r="T2666" t="n">
        <v>450</v>
      </c>
      <c r="U2666" t="s">
        <v>1154</v>
      </c>
      <c r="V2666" t="s">
        <v>1154</v>
      </c>
      <c r="W2666" t="s">
        <v>5365</v>
      </c>
      <c r="X2666" t="s">
        <v>352</v>
      </c>
      <c r="Y2666" t="s">
        <v>353</v>
      </c>
      <c r="Z2666" t="s"/>
      <c r="AA2666" t="n">
        <v>190</v>
      </c>
      <c r="AB2666" t="s">
        <v>8106</v>
      </c>
      <c r="AC2666" t="s">
        <v>8105</v>
      </c>
      <c r="AD2666" t="n">
        <v>5</v>
      </c>
      <c r="AE2666" t="n">
        <v>710750.67</v>
      </c>
      <c r="AF2666" t="n">
        <v>6187941.41</v>
      </c>
    </row>
    <row r="2667" spans="1:32">
      <c r="A2667" s="62" t="n">
        <v>2665</v>
      </c>
      <c r="B2667" t="s">
        <v>8107</v>
      </c>
      <c r="C2667" t="n">
        <v>120</v>
      </c>
      <c r="D2667" t="n">
        <v>1970</v>
      </c>
      <c r="E2667" t="n">
        <v>0</v>
      </c>
      <c r="F2667" t="n">
        <v>3</v>
      </c>
      <c r="G2667" t="s"/>
      <c r="H2667" t="n">
        <v>1</v>
      </c>
      <c r="I2667" t="s"/>
      <c r="J2667" t="n">
        <v>2</v>
      </c>
      <c r="K2667" t="s">
        <v>237</v>
      </c>
      <c r="L2667" t="s"/>
      <c r="M2667" t="n">
        <v>1</v>
      </c>
      <c r="N2667" t="n">
        <v>135</v>
      </c>
      <c r="O2667" t="n">
        <v>135</v>
      </c>
      <c r="P2667" t="n">
        <v>124</v>
      </c>
      <c r="Q2667" t="n">
        <v>11</v>
      </c>
      <c r="R2667" t="n">
        <v>0</v>
      </c>
      <c r="S2667" t="s">
        <v>8108</v>
      </c>
      <c r="T2667" t="n">
        <v>530</v>
      </c>
      <c r="U2667" t="s">
        <v>1159</v>
      </c>
      <c r="V2667" t="s">
        <v>1159</v>
      </c>
      <c r="W2667" t="s">
        <v>3787</v>
      </c>
      <c r="X2667" t="s">
        <v>352</v>
      </c>
      <c r="Y2667" t="s">
        <v>353</v>
      </c>
      <c r="Z2667" t="s"/>
      <c r="AA2667" t="n">
        <v>190</v>
      </c>
      <c r="AB2667" t="s">
        <v>8109</v>
      </c>
      <c r="AC2667" t="s">
        <v>8108</v>
      </c>
      <c r="AD2667" t="n">
        <v>5</v>
      </c>
      <c r="AE2667" t="n">
        <v>712491.7</v>
      </c>
      <c r="AF2667" t="n">
        <v>6187049.31</v>
      </c>
    </row>
    <row r="2668" spans="1:32">
      <c r="A2668" s="62" t="n">
        <v>2666</v>
      </c>
      <c r="B2668" t="s">
        <v>8110</v>
      </c>
      <c r="C2668" t="n">
        <v>120</v>
      </c>
      <c r="D2668" t="n">
        <v>1998</v>
      </c>
      <c r="E2668" t="n">
        <v>0</v>
      </c>
      <c r="F2668" t="n">
        <v>5</v>
      </c>
      <c r="G2668" t="s"/>
      <c r="H2668" t="n">
        <v>1</v>
      </c>
      <c r="I2668" t="s"/>
      <c r="J2668" t="n">
        <v>2</v>
      </c>
      <c r="K2668" t="s">
        <v>237</v>
      </c>
      <c r="L2668" t="n">
        <v>90</v>
      </c>
      <c r="M2668" t="n">
        <v>1</v>
      </c>
      <c r="N2668" t="n">
        <v>215</v>
      </c>
      <c r="O2668" t="n">
        <v>215</v>
      </c>
      <c r="P2668" t="n">
        <v>186</v>
      </c>
      <c r="Q2668" t="n">
        <v>0</v>
      </c>
      <c r="R2668" t="n">
        <v>0</v>
      </c>
      <c r="S2668" t="s">
        <v>8111</v>
      </c>
      <c r="T2668" t="n">
        <v>549</v>
      </c>
      <c r="U2668" t="s">
        <v>2520</v>
      </c>
      <c r="V2668" t="s">
        <v>2520</v>
      </c>
      <c r="W2668" t="s">
        <v>258</v>
      </c>
      <c r="X2668" t="s">
        <v>352</v>
      </c>
      <c r="Y2668" t="s">
        <v>353</v>
      </c>
      <c r="Z2668" t="s"/>
      <c r="AA2668" t="n">
        <v>190</v>
      </c>
      <c r="AB2668" t="s">
        <v>8112</v>
      </c>
      <c r="AC2668" t="s">
        <v>8111</v>
      </c>
      <c r="AD2668" t="n">
        <v>5</v>
      </c>
      <c r="AE2668" t="n">
        <v>712347.05</v>
      </c>
      <c r="AF2668" t="n">
        <v>6186022.6</v>
      </c>
    </row>
    <row r="2669" spans="1:32">
      <c r="A2669" s="62" t="n">
        <v>2667</v>
      </c>
      <c r="B2669" t="s">
        <v>8113</v>
      </c>
      <c r="C2669" t="n">
        <v>130</v>
      </c>
      <c r="D2669" t="n">
        <v>1956</v>
      </c>
      <c r="E2669" t="n">
        <v>0</v>
      </c>
      <c r="F2669" t="n">
        <v>1</v>
      </c>
      <c r="G2669" t="s"/>
      <c r="H2669" t="n">
        <v>2</v>
      </c>
      <c r="I2669" t="s"/>
      <c r="J2669" t="n">
        <v>1</v>
      </c>
      <c r="K2669" t="s">
        <v>349</v>
      </c>
      <c r="L2669" t="s"/>
      <c r="M2669" t="n">
        <v>1</v>
      </c>
      <c r="N2669" t="n">
        <v>68</v>
      </c>
      <c r="O2669" t="n">
        <v>68</v>
      </c>
      <c r="P2669" t="n">
        <v>68</v>
      </c>
      <c r="Q2669" t="n">
        <v>0</v>
      </c>
      <c r="R2669" t="n">
        <v>0</v>
      </c>
      <c r="S2669" t="s">
        <v>8114</v>
      </c>
      <c r="T2669" t="n">
        <v>731</v>
      </c>
      <c r="U2669" t="s">
        <v>1173</v>
      </c>
      <c r="V2669" t="s">
        <v>1173</v>
      </c>
      <c r="W2669" t="s">
        <v>8115</v>
      </c>
      <c r="X2669" t="s">
        <v>352</v>
      </c>
      <c r="Y2669" t="s">
        <v>353</v>
      </c>
      <c r="Z2669" t="s"/>
      <c r="AA2669" t="n">
        <v>190</v>
      </c>
      <c r="AB2669" t="s">
        <v>8116</v>
      </c>
      <c r="AC2669" t="s">
        <v>8114</v>
      </c>
      <c r="AD2669" t="n">
        <v>5</v>
      </c>
      <c r="AE2669" t="n">
        <v>711145.01</v>
      </c>
      <c r="AF2669" t="n">
        <v>6186605.28</v>
      </c>
    </row>
    <row r="2670" spans="1:32">
      <c r="A2670" s="62" t="n">
        <v>2668</v>
      </c>
      <c r="B2670" t="s">
        <v>8117</v>
      </c>
      <c r="C2670" t="n">
        <v>120</v>
      </c>
      <c r="D2670" t="n">
        <v>1977</v>
      </c>
      <c r="E2670" t="n">
        <v>0</v>
      </c>
      <c r="F2670" t="n">
        <v>3</v>
      </c>
      <c r="G2670" t="s"/>
      <c r="H2670" t="n">
        <v>1</v>
      </c>
      <c r="I2670" t="s"/>
      <c r="J2670" t="n">
        <v>2</v>
      </c>
      <c r="K2670" t="s">
        <v>237</v>
      </c>
      <c r="L2670" t="s"/>
      <c r="M2670" t="n">
        <v>1</v>
      </c>
      <c r="N2670" t="n">
        <v>174</v>
      </c>
      <c r="O2670" t="n">
        <v>174</v>
      </c>
      <c r="P2670" t="n">
        <v>174</v>
      </c>
      <c r="Q2670" t="n">
        <v>0</v>
      </c>
      <c r="R2670" t="n">
        <v>0</v>
      </c>
      <c r="S2670" t="s">
        <v>8118</v>
      </c>
      <c r="T2670" t="n">
        <v>18</v>
      </c>
      <c r="U2670" t="s">
        <v>7094</v>
      </c>
      <c r="V2670" t="s">
        <v>7094</v>
      </c>
      <c r="W2670" t="s">
        <v>395</v>
      </c>
      <c r="X2670" t="s">
        <v>352</v>
      </c>
      <c r="Y2670" t="s">
        <v>353</v>
      </c>
      <c r="Z2670" t="s">
        <v>480</v>
      </c>
      <c r="AA2670" t="n">
        <v>190</v>
      </c>
      <c r="AB2670" t="s">
        <v>8119</v>
      </c>
      <c r="AC2670" t="s">
        <v>8118</v>
      </c>
      <c r="AD2670" t="n">
        <v>5</v>
      </c>
      <c r="AE2670" t="n">
        <v>713231.8199999999</v>
      </c>
      <c r="AF2670" t="n">
        <v>6184568.12</v>
      </c>
    </row>
    <row r="2671" spans="1:32">
      <c r="A2671" s="62" t="n">
        <v>2669</v>
      </c>
      <c r="B2671" t="s">
        <v>8120</v>
      </c>
      <c r="C2671" t="n">
        <v>120</v>
      </c>
      <c r="D2671" t="n">
        <v>1954</v>
      </c>
      <c r="E2671" t="n">
        <v>2005</v>
      </c>
      <c r="F2671" t="n">
        <v>3</v>
      </c>
      <c r="G2671" t="s"/>
      <c r="H2671" t="n">
        <v>2</v>
      </c>
      <c r="I2671" t="s"/>
      <c r="J2671" t="n">
        <v>2</v>
      </c>
      <c r="K2671" t="s">
        <v>237</v>
      </c>
      <c r="L2671" t="s"/>
      <c r="M2671" t="n">
        <v>1</v>
      </c>
      <c r="N2671" t="n">
        <v>123</v>
      </c>
      <c r="O2671" t="n">
        <v>123</v>
      </c>
      <c r="P2671" t="n">
        <v>123</v>
      </c>
      <c r="Q2671" t="n">
        <v>0</v>
      </c>
      <c r="R2671" t="n">
        <v>0</v>
      </c>
      <c r="S2671" t="s">
        <v>8121</v>
      </c>
      <c r="T2671" t="n">
        <v>225</v>
      </c>
      <c r="U2671" t="s">
        <v>7527</v>
      </c>
      <c r="V2671" t="s">
        <v>7527</v>
      </c>
      <c r="W2671" t="s">
        <v>395</v>
      </c>
      <c r="X2671" t="s">
        <v>352</v>
      </c>
      <c r="Y2671" t="s">
        <v>353</v>
      </c>
      <c r="Z2671" t="s">
        <v>480</v>
      </c>
      <c r="AA2671" t="n">
        <v>190</v>
      </c>
      <c r="AB2671" t="s">
        <v>8122</v>
      </c>
      <c r="AC2671" t="s">
        <v>8121</v>
      </c>
      <c r="AD2671" t="n">
        <v>5</v>
      </c>
      <c r="AE2671" t="n">
        <v>714052.36</v>
      </c>
      <c r="AF2671" t="n">
        <v>6183957.97</v>
      </c>
    </row>
    <row r="2672" spans="1:32">
      <c r="A2672" s="62" t="n">
        <v>2670</v>
      </c>
      <c r="B2672" t="s">
        <v>8123</v>
      </c>
      <c r="C2672" t="n">
        <v>120</v>
      </c>
      <c r="D2672" t="n">
        <v>1965</v>
      </c>
      <c r="E2672" t="n">
        <v>1976</v>
      </c>
      <c r="F2672" t="n">
        <v>1</v>
      </c>
      <c r="G2672" t="s"/>
      <c r="H2672" t="n">
        <v>1</v>
      </c>
      <c r="I2672" t="s"/>
      <c r="J2672" t="n">
        <v>2</v>
      </c>
      <c r="K2672" t="s">
        <v>237</v>
      </c>
      <c r="L2672" t="s"/>
      <c r="M2672" t="n">
        <v>1</v>
      </c>
      <c r="N2672" t="n">
        <v>235</v>
      </c>
      <c r="O2672" t="n">
        <v>235</v>
      </c>
      <c r="P2672" t="n">
        <v>235</v>
      </c>
      <c r="Q2672" t="n">
        <v>0</v>
      </c>
      <c r="R2672" t="n">
        <v>0</v>
      </c>
      <c r="S2672" t="s">
        <v>8124</v>
      </c>
      <c r="T2672" t="n">
        <v>471</v>
      </c>
      <c r="U2672" t="s">
        <v>6000</v>
      </c>
      <c r="V2672" t="s">
        <v>6000</v>
      </c>
      <c r="W2672" t="s">
        <v>407</v>
      </c>
      <c r="X2672" t="s">
        <v>352</v>
      </c>
      <c r="Y2672" t="s">
        <v>353</v>
      </c>
      <c r="Z2672" t="s">
        <v>480</v>
      </c>
      <c r="AA2672" t="n">
        <v>190</v>
      </c>
      <c r="AB2672" t="s">
        <v>8125</v>
      </c>
      <c r="AC2672" t="s">
        <v>8124</v>
      </c>
      <c r="AD2672" t="n">
        <v>5</v>
      </c>
      <c r="AE2672" t="n">
        <v>713419.98</v>
      </c>
      <c r="AF2672" t="n">
        <v>6185077.63</v>
      </c>
    </row>
    <row r="2673" spans="1:32">
      <c r="A2673" s="62" t="n">
        <v>2671</v>
      </c>
      <c r="B2673" t="s">
        <v>8126</v>
      </c>
      <c r="C2673" t="n">
        <v>120</v>
      </c>
      <c r="D2673" t="n">
        <v>1960</v>
      </c>
      <c r="E2673" t="n">
        <v>1970</v>
      </c>
      <c r="F2673" t="n">
        <v>4</v>
      </c>
      <c r="G2673" t="s"/>
      <c r="H2673" t="n">
        <v>2</v>
      </c>
      <c r="I2673" t="s"/>
      <c r="J2673" t="n">
        <v>2</v>
      </c>
      <c r="K2673" t="s">
        <v>237</v>
      </c>
      <c r="L2673" t="s"/>
      <c r="M2673" t="n">
        <v>1</v>
      </c>
      <c r="N2673" t="n">
        <v>97</v>
      </c>
      <c r="O2673" t="n">
        <v>97</v>
      </c>
      <c r="P2673" t="n">
        <v>169</v>
      </c>
      <c r="Q2673" t="n">
        <v>0</v>
      </c>
      <c r="R2673" t="n">
        <v>0</v>
      </c>
      <c r="S2673" t="s">
        <v>8127</v>
      </c>
      <c r="T2673" t="n">
        <v>492</v>
      </c>
      <c r="U2673" t="s">
        <v>7684</v>
      </c>
      <c r="V2673" t="s">
        <v>7684</v>
      </c>
      <c r="W2673" t="s">
        <v>522</v>
      </c>
      <c r="X2673" t="s">
        <v>352</v>
      </c>
      <c r="Y2673" t="s">
        <v>353</v>
      </c>
      <c r="Z2673" t="s">
        <v>480</v>
      </c>
      <c r="AA2673" t="n">
        <v>190</v>
      </c>
      <c r="AB2673" t="s">
        <v>8128</v>
      </c>
      <c r="AC2673" t="s">
        <v>8127</v>
      </c>
      <c r="AD2673" t="n">
        <v>5</v>
      </c>
      <c r="AE2673" t="n">
        <v>712919.3199999999</v>
      </c>
      <c r="AF2673" t="n">
        <v>6184686.04</v>
      </c>
    </row>
    <row r="2674" spans="1:32">
      <c r="A2674" s="62" t="n">
        <v>2672</v>
      </c>
      <c r="B2674" t="s">
        <v>8129</v>
      </c>
      <c r="C2674" t="n">
        <v>120</v>
      </c>
      <c r="D2674" t="n">
        <v>1963</v>
      </c>
      <c r="E2674" t="n">
        <v>1984</v>
      </c>
      <c r="F2674" t="n">
        <v>4</v>
      </c>
      <c r="G2674" t="s"/>
      <c r="H2674" t="n">
        <v>1</v>
      </c>
      <c r="I2674" t="s"/>
      <c r="J2674" t="n">
        <v>2</v>
      </c>
      <c r="K2674" t="s">
        <v>237</v>
      </c>
      <c r="L2674" t="s"/>
      <c r="M2674" t="n">
        <v>1</v>
      </c>
      <c r="N2674" t="n">
        <v>130</v>
      </c>
      <c r="O2674" t="n">
        <v>130</v>
      </c>
      <c r="P2674" t="n">
        <v>130</v>
      </c>
      <c r="Q2674" t="n">
        <v>0</v>
      </c>
      <c r="R2674" t="n">
        <v>0</v>
      </c>
      <c r="S2674" t="s">
        <v>8130</v>
      </c>
      <c r="T2674" t="n">
        <v>550</v>
      </c>
      <c r="U2674" t="s">
        <v>2213</v>
      </c>
      <c r="V2674" t="s">
        <v>2213</v>
      </c>
      <c r="W2674" t="s">
        <v>8131</v>
      </c>
      <c r="X2674" t="s">
        <v>352</v>
      </c>
      <c r="Y2674" t="s">
        <v>353</v>
      </c>
      <c r="Z2674" t="s">
        <v>480</v>
      </c>
      <c r="AA2674" t="n">
        <v>190</v>
      </c>
      <c r="AB2674" t="s">
        <v>8132</v>
      </c>
      <c r="AC2674" t="s">
        <v>8130</v>
      </c>
      <c r="AD2674" t="n">
        <v>5</v>
      </c>
      <c r="AE2674" t="n">
        <v>713411.3199999999</v>
      </c>
      <c r="AF2674" t="n">
        <v>6184517.84</v>
      </c>
    </row>
    <row r="2675" spans="1:32">
      <c r="A2675" s="62" t="n">
        <v>2673</v>
      </c>
      <c r="B2675" t="s">
        <v>8133</v>
      </c>
      <c r="C2675" t="n">
        <v>130</v>
      </c>
      <c r="D2675" t="n">
        <v>1955</v>
      </c>
      <c r="E2675" t="n">
        <v>0</v>
      </c>
      <c r="F2675" t="n">
        <v>5</v>
      </c>
      <c r="G2675" t="s"/>
      <c r="H2675" t="n">
        <v>1</v>
      </c>
      <c r="I2675" t="s"/>
      <c r="J2675" t="n">
        <v>2</v>
      </c>
      <c r="K2675" t="s">
        <v>237</v>
      </c>
      <c r="L2675" t="n">
        <v>90</v>
      </c>
      <c r="M2675" t="n">
        <v>2</v>
      </c>
      <c r="N2675" t="n">
        <v>50</v>
      </c>
      <c r="O2675" t="n">
        <v>85</v>
      </c>
      <c r="P2675" t="n">
        <v>85</v>
      </c>
      <c r="Q2675" t="n">
        <v>0</v>
      </c>
      <c r="R2675" t="n">
        <v>0</v>
      </c>
      <c r="S2675" t="s">
        <v>8134</v>
      </c>
      <c r="T2675" t="n">
        <v>756</v>
      </c>
      <c r="U2675" t="s">
        <v>7043</v>
      </c>
      <c r="V2675" t="s">
        <v>7043</v>
      </c>
      <c r="W2675" t="s">
        <v>399</v>
      </c>
      <c r="X2675" t="s">
        <v>352</v>
      </c>
      <c r="Y2675" t="s">
        <v>353</v>
      </c>
      <c r="Z2675" t="s">
        <v>480</v>
      </c>
      <c r="AA2675" t="n">
        <v>190</v>
      </c>
      <c r="AB2675" t="s">
        <v>8135</v>
      </c>
      <c r="AC2675" t="s">
        <v>8134</v>
      </c>
      <c r="AD2675" t="n">
        <v>5</v>
      </c>
      <c r="AE2675" t="n">
        <v>714184.2</v>
      </c>
      <c r="AF2675" t="n">
        <v>6183971.12</v>
      </c>
    </row>
    <row r="2676" spans="1:32">
      <c r="A2676" s="62" t="n">
        <v>2674</v>
      </c>
      <c r="B2676" t="s">
        <v>8136</v>
      </c>
      <c r="C2676" t="n">
        <v>120</v>
      </c>
      <c r="D2676" t="n">
        <v>1967</v>
      </c>
      <c r="E2676" t="n">
        <v>0</v>
      </c>
      <c r="F2676" t="n">
        <v>6</v>
      </c>
      <c r="G2676" t="s"/>
      <c r="H2676" t="n">
        <v>1</v>
      </c>
      <c r="I2676" t="s"/>
      <c r="J2676" t="n">
        <v>2</v>
      </c>
      <c r="K2676" t="s">
        <v>237</v>
      </c>
      <c r="L2676" t="s"/>
      <c r="M2676" t="n">
        <v>1</v>
      </c>
      <c r="N2676" t="n">
        <v>138</v>
      </c>
      <c r="O2676" t="n">
        <v>138</v>
      </c>
      <c r="P2676" t="n">
        <v>138</v>
      </c>
      <c r="Q2676" t="n">
        <v>0</v>
      </c>
      <c r="R2676" t="n">
        <v>0</v>
      </c>
      <c r="S2676" t="s">
        <v>8137</v>
      </c>
      <c r="T2676" t="n">
        <v>22</v>
      </c>
      <c r="U2676" t="s">
        <v>3100</v>
      </c>
      <c r="V2676" t="s">
        <v>3100</v>
      </c>
      <c r="W2676" t="s">
        <v>640</v>
      </c>
      <c r="X2676" t="s">
        <v>241</v>
      </c>
      <c r="Y2676" t="s">
        <v>242</v>
      </c>
      <c r="Z2676" t="s"/>
      <c r="AA2676" t="n">
        <v>190</v>
      </c>
      <c r="AB2676" t="s">
        <v>6551</v>
      </c>
      <c r="AC2676" t="s">
        <v>8137</v>
      </c>
      <c r="AD2676" t="n">
        <v>5</v>
      </c>
      <c r="AE2676" t="n">
        <v>709916.9</v>
      </c>
      <c r="AF2676" t="n">
        <v>6190380.82</v>
      </c>
    </row>
    <row r="2677" spans="1:32">
      <c r="A2677" s="62" t="n">
        <v>2675</v>
      </c>
      <c r="B2677" t="s">
        <v>8138</v>
      </c>
      <c r="C2677" t="n">
        <v>120</v>
      </c>
      <c r="D2677" t="n">
        <v>1973</v>
      </c>
      <c r="E2677" t="n">
        <v>0</v>
      </c>
      <c r="F2677" t="n">
        <v>4</v>
      </c>
      <c r="G2677" t="s"/>
      <c r="H2677" t="n">
        <v>1</v>
      </c>
      <c r="I2677" t="s"/>
      <c r="J2677" t="n">
        <v>2</v>
      </c>
      <c r="K2677" t="s">
        <v>237</v>
      </c>
      <c r="L2677" t="s"/>
      <c r="M2677" t="n">
        <v>1</v>
      </c>
      <c r="N2677" t="n">
        <v>144</v>
      </c>
      <c r="O2677" t="n">
        <v>144</v>
      </c>
      <c r="P2677" t="n">
        <v>144</v>
      </c>
      <c r="Q2677" t="n">
        <v>0</v>
      </c>
      <c r="R2677" t="n">
        <v>0</v>
      </c>
      <c r="S2677" t="s">
        <v>8139</v>
      </c>
      <c r="T2677" t="n">
        <v>100</v>
      </c>
      <c r="U2677" t="s">
        <v>7989</v>
      </c>
      <c r="V2677" t="s">
        <v>7989</v>
      </c>
      <c r="W2677" t="s">
        <v>383</v>
      </c>
      <c r="X2677" t="s">
        <v>241</v>
      </c>
      <c r="Y2677" t="s">
        <v>242</v>
      </c>
      <c r="Z2677" t="s"/>
      <c r="AA2677" t="n">
        <v>190</v>
      </c>
      <c r="AB2677" t="s">
        <v>4988</v>
      </c>
      <c r="AC2677" t="s">
        <v>8139</v>
      </c>
      <c r="AD2677" t="n">
        <v>5</v>
      </c>
      <c r="AE2677" t="n">
        <v>713155.5</v>
      </c>
      <c r="AF2677" t="n">
        <v>6190672.33</v>
      </c>
    </row>
    <row r="2678" spans="1:32">
      <c r="A2678" s="62" t="n">
        <v>2676</v>
      </c>
      <c r="B2678" t="s">
        <v>8140</v>
      </c>
      <c r="C2678" t="n">
        <v>120</v>
      </c>
      <c r="D2678" t="n">
        <v>1968</v>
      </c>
      <c r="E2678" t="n">
        <v>0</v>
      </c>
      <c r="F2678" t="n">
        <v>1</v>
      </c>
      <c r="G2678" t="s"/>
      <c r="H2678" t="n">
        <v>1</v>
      </c>
      <c r="I2678" t="s"/>
      <c r="J2678" t="n">
        <v>2</v>
      </c>
      <c r="K2678" t="s">
        <v>237</v>
      </c>
      <c r="L2678" t="s"/>
      <c r="M2678" t="n">
        <v>1</v>
      </c>
      <c r="N2678" t="n">
        <v>111</v>
      </c>
      <c r="O2678" t="n">
        <v>111</v>
      </c>
      <c r="P2678" t="n">
        <v>157</v>
      </c>
      <c r="Q2678" t="n">
        <v>0</v>
      </c>
      <c r="R2678" t="n">
        <v>0</v>
      </c>
      <c r="S2678" t="s">
        <v>8141</v>
      </c>
      <c r="T2678" t="n">
        <v>134</v>
      </c>
      <c r="U2678" t="s">
        <v>7544</v>
      </c>
      <c r="V2678" t="s">
        <v>7544</v>
      </c>
      <c r="W2678" t="s">
        <v>1252</v>
      </c>
      <c r="X2678" t="s">
        <v>241</v>
      </c>
      <c r="Y2678" t="s">
        <v>242</v>
      </c>
      <c r="Z2678" t="s"/>
      <c r="AA2678" t="n">
        <v>190</v>
      </c>
      <c r="AB2678" t="s">
        <v>8142</v>
      </c>
      <c r="AC2678" t="s">
        <v>8141</v>
      </c>
      <c r="AD2678" t="n">
        <v>5</v>
      </c>
      <c r="AE2678" t="n">
        <v>711963.47</v>
      </c>
      <c r="AF2678" t="n">
        <v>6189702.22</v>
      </c>
    </row>
    <row r="2679" spans="1:32">
      <c r="A2679" s="62" t="n">
        <v>2677</v>
      </c>
      <c r="B2679" t="s">
        <v>8143</v>
      </c>
      <c r="C2679" t="n">
        <v>130</v>
      </c>
      <c r="D2679" t="n">
        <v>1970</v>
      </c>
      <c r="E2679" t="n">
        <v>0</v>
      </c>
      <c r="F2679" t="n">
        <v>1</v>
      </c>
      <c r="G2679" t="s"/>
      <c r="H2679" t="n">
        <v>6</v>
      </c>
      <c r="I2679" t="s"/>
      <c r="J2679" t="n">
        <v>1</v>
      </c>
      <c r="K2679" t="s">
        <v>349</v>
      </c>
      <c r="L2679" t="s"/>
      <c r="M2679" t="n">
        <v>1</v>
      </c>
      <c r="N2679" t="n">
        <v>124</v>
      </c>
      <c r="O2679" t="n">
        <v>124</v>
      </c>
      <c r="P2679" t="n">
        <v>124</v>
      </c>
      <c r="Q2679" t="n">
        <v>0</v>
      </c>
      <c r="R2679" t="n">
        <v>0</v>
      </c>
      <c r="S2679" t="s">
        <v>8144</v>
      </c>
      <c r="T2679" t="n">
        <v>151</v>
      </c>
      <c r="U2679" t="s">
        <v>3196</v>
      </c>
      <c r="V2679" t="s">
        <v>3196</v>
      </c>
      <c r="W2679" t="s">
        <v>451</v>
      </c>
      <c r="X2679" t="s">
        <v>241</v>
      </c>
      <c r="Y2679" t="s">
        <v>242</v>
      </c>
      <c r="Z2679" t="s"/>
      <c r="AA2679" t="n">
        <v>190</v>
      </c>
      <c r="AB2679" t="s">
        <v>8145</v>
      </c>
      <c r="AC2679" t="s">
        <v>8144</v>
      </c>
      <c r="AD2679" t="n">
        <v>5</v>
      </c>
      <c r="AE2679" t="n">
        <v>712628.83</v>
      </c>
      <c r="AF2679" t="n">
        <v>6191001.17</v>
      </c>
    </row>
    <row r="2680" spans="1:32">
      <c r="A2680" s="62" t="n">
        <v>2678</v>
      </c>
      <c r="B2680" t="s">
        <v>8146</v>
      </c>
      <c r="C2680" t="n">
        <v>120</v>
      </c>
      <c r="D2680" t="n">
        <v>1961</v>
      </c>
      <c r="E2680" t="n">
        <v>0</v>
      </c>
      <c r="F2680" t="n">
        <v>3</v>
      </c>
      <c r="G2680" t="s"/>
      <c r="H2680" t="n">
        <v>1</v>
      </c>
      <c r="I2680" t="s"/>
      <c r="J2680" t="n">
        <v>2</v>
      </c>
      <c r="K2680" t="s">
        <v>522</v>
      </c>
      <c r="L2680" t="s"/>
      <c r="M2680" t="n">
        <v>1</v>
      </c>
      <c r="N2680" t="n">
        <v>112</v>
      </c>
      <c r="O2680" t="n">
        <v>112</v>
      </c>
      <c r="P2680" t="n">
        <v>112</v>
      </c>
      <c r="Q2680" t="n">
        <v>0</v>
      </c>
      <c r="R2680" t="n">
        <v>0</v>
      </c>
      <c r="S2680" t="s">
        <v>8147</v>
      </c>
      <c r="T2680" t="n">
        <v>469</v>
      </c>
      <c r="U2680" t="s">
        <v>8148</v>
      </c>
      <c r="V2680" t="s">
        <v>8148</v>
      </c>
      <c r="W2680" t="s">
        <v>8149</v>
      </c>
      <c r="X2680" t="s">
        <v>241</v>
      </c>
      <c r="Y2680" t="s">
        <v>242</v>
      </c>
      <c r="Z2680" t="s"/>
      <c r="AA2680" t="n">
        <v>190</v>
      </c>
      <c r="AB2680" t="s">
        <v>8150</v>
      </c>
      <c r="AC2680" t="s">
        <v>8147</v>
      </c>
      <c r="AD2680" t="n">
        <v>5</v>
      </c>
      <c r="AE2680" t="n">
        <v>711871.0699999999</v>
      </c>
      <c r="AF2680" t="n">
        <v>6190128.61</v>
      </c>
    </row>
    <row r="2681" spans="1:32">
      <c r="A2681" s="62" t="n">
        <v>2679</v>
      </c>
      <c r="B2681" t="s">
        <v>8151</v>
      </c>
      <c r="C2681" t="n">
        <v>110</v>
      </c>
      <c r="D2681" t="n">
        <v>1880</v>
      </c>
      <c r="E2681" t="n">
        <v>1999</v>
      </c>
      <c r="F2681" t="n">
        <v>7</v>
      </c>
      <c r="G2681" t="s"/>
      <c r="H2681" t="n">
        <v>1</v>
      </c>
      <c r="I2681" t="s"/>
      <c r="J2681" t="n">
        <v>2</v>
      </c>
      <c r="K2681" t="s">
        <v>237</v>
      </c>
      <c r="L2681" t="s"/>
      <c r="M2681" t="n">
        <v>1</v>
      </c>
      <c r="N2681" t="n">
        <v>411</v>
      </c>
      <c r="O2681" t="n">
        <v>411</v>
      </c>
      <c r="P2681" t="n">
        <v>222</v>
      </c>
      <c r="Q2681" t="n">
        <v>423</v>
      </c>
      <c r="R2681" t="n">
        <v>0</v>
      </c>
      <c r="S2681" t="s">
        <v>8152</v>
      </c>
      <c r="T2681" t="n">
        <v>222</v>
      </c>
      <c r="U2681" t="s">
        <v>6447</v>
      </c>
      <c r="V2681" t="s">
        <v>6447</v>
      </c>
      <c r="W2681" t="s">
        <v>3624</v>
      </c>
      <c r="X2681" t="s">
        <v>241</v>
      </c>
      <c r="Y2681" t="s">
        <v>242</v>
      </c>
      <c r="Z2681" t="s"/>
      <c r="AA2681" t="n">
        <v>190</v>
      </c>
      <c r="AB2681" t="s">
        <v>8153</v>
      </c>
      <c r="AC2681" t="s">
        <v>8152</v>
      </c>
      <c r="AD2681" t="n">
        <v>5</v>
      </c>
      <c r="AE2681" t="n">
        <v>711085.98</v>
      </c>
      <c r="AF2681" t="n">
        <v>6192053.38</v>
      </c>
    </row>
    <row r="2682" spans="1:32">
      <c r="A2682" s="62" t="n">
        <v>2680</v>
      </c>
      <c r="B2682" t="s">
        <v>8154</v>
      </c>
      <c r="C2682" t="n">
        <v>120</v>
      </c>
      <c r="D2682" t="n">
        <v>1956</v>
      </c>
      <c r="E2682" t="n">
        <v>0</v>
      </c>
      <c r="F2682" t="n">
        <v>3</v>
      </c>
      <c r="G2682" t="s"/>
      <c r="H2682" t="n">
        <v>2</v>
      </c>
      <c r="I2682" t="s"/>
      <c r="J2682" t="n">
        <v>2</v>
      </c>
      <c r="K2682" t="s">
        <v>237</v>
      </c>
      <c r="L2682" t="s"/>
      <c r="M2682" t="n">
        <v>1</v>
      </c>
      <c r="N2682" t="n">
        <v>135</v>
      </c>
      <c r="O2682" t="n">
        <v>135</v>
      </c>
      <c r="P2682" t="n">
        <v>135</v>
      </c>
      <c r="Q2682" t="n">
        <v>0</v>
      </c>
      <c r="R2682" t="n">
        <v>0</v>
      </c>
      <c r="S2682" t="s">
        <v>8155</v>
      </c>
      <c r="T2682" t="n">
        <v>240</v>
      </c>
      <c r="U2682" t="s">
        <v>7047</v>
      </c>
      <c r="V2682" t="s">
        <v>7047</v>
      </c>
      <c r="W2682" t="s">
        <v>399</v>
      </c>
      <c r="X2682" t="s">
        <v>241</v>
      </c>
      <c r="Y2682" t="s">
        <v>242</v>
      </c>
      <c r="Z2682" t="s"/>
      <c r="AA2682" t="n">
        <v>190</v>
      </c>
      <c r="AB2682" t="s">
        <v>8156</v>
      </c>
      <c r="AC2682" t="s">
        <v>8155</v>
      </c>
      <c r="AD2682" t="n">
        <v>5</v>
      </c>
      <c r="AE2682" t="n">
        <v>709933.41</v>
      </c>
      <c r="AF2682" t="n">
        <v>6189780.8</v>
      </c>
    </row>
    <row r="2683" spans="1:32">
      <c r="A2683" s="62" t="n">
        <v>2681</v>
      </c>
      <c r="B2683" t="s">
        <v>8157</v>
      </c>
      <c r="C2683" t="n">
        <v>130</v>
      </c>
      <c r="D2683" t="n">
        <v>1987</v>
      </c>
      <c r="E2683" t="n">
        <v>0</v>
      </c>
      <c r="F2683" t="n">
        <v>4</v>
      </c>
      <c r="G2683" t="s"/>
      <c r="H2683" t="n">
        <v>6</v>
      </c>
      <c r="I2683" t="s"/>
      <c r="J2683" t="n">
        <v>1</v>
      </c>
      <c r="K2683" t="s">
        <v>349</v>
      </c>
      <c r="L2683" t="s"/>
      <c r="M2683" t="n">
        <v>2</v>
      </c>
      <c r="N2683" t="n">
        <v>155</v>
      </c>
      <c r="O2683" t="n">
        <v>293</v>
      </c>
      <c r="P2683" t="n">
        <v>293</v>
      </c>
      <c r="Q2683" t="n">
        <v>0</v>
      </c>
      <c r="R2683" t="n">
        <v>0</v>
      </c>
      <c r="S2683" t="s">
        <v>8158</v>
      </c>
      <c r="T2683" t="n">
        <v>263</v>
      </c>
      <c r="U2683" t="s">
        <v>1313</v>
      </c>
      <c r="V2683" t="s">
        <v>1313</v>
      </c>
      <c r="W2683" t="s">
        <v>1876</v>
      </c>
      <c r="X2683" t="s">
        <v>241</v>
      </c>
      <c r="Y2683" t="s">
        <v>242</v>
      </c>
      <c r="Z2683" t="s"/>
      <c r="AA2683" t="n">
        <v>190</v>
      </c>
      <c r="AB2683" t="s">
        <v>5984</v>
      </c>
      <c r="AC2683" t="s">
        <v>8158</v>
      </c>
      <c r="AD2683" t="n">
        <v>5</v>
      </c>
      <c r="AE2683" t="n">
        <v>712751.55</v>
      </c>
      <c r="AF2683" t="n">
        <v>6191393.83</v>
      </c>
    </row>
    <row r="2684" spans="1:32">
      <c r="A2684" s="62" t="n">
        <v>2682</v>
      </c>
      <c r="B2684" t="s">
        <v>8159</v>
      </c>
      <c r="C2684" t="n">
        <v>320</v>
      </c>
      <c r="D2684" t="n">
        <v>1925</v>
      </c>
      <c r="E2684" t="n">
        <v>1974</v>
      </c>
      <c r="F2684" t="n">
        <v>5</v>
      </c>
      <c r="G2684" t="s"/>
      <c r="H2684" t="n">
        <v>1</v>
      </c>
      <c r="I2684" t="s"/>
      <c r="J2684" t="n">
        <v>2</v>
      </c>
      <c r="K2684" t="s">
        <v>237</v>
      </c>
      <c r="L2684" t="s"/>
      <c r="M2684" t="n">
        <v>1</v>
      </c>
      <c r="N2684" t="n">
        <v>203</v>
      </c>
      <c r="O2684" t="n">
        <v>203</v>
      </c>
      <c r="P2684" t="n">
        <v>100</v>
      </c>
      <c r="Q2684" t="n">
        <v>203</v>
      </c>
      <c r="R2684" t="n">
        <v>0</v>
      </c>
      <c r="S2684" t="s">
        <v>8160</v>
      </c>
      <c r="T2684" t="n">
        <v>176</v>
      </c>
      <c r="U2684" t="s">
        <v>484</v>
      </c>
      <c r="V2684" t="s">
        <v>484</v>
      </c>
      <c r="W2684" t="s">
        <v>459</v>
      </c>
      <c r="X2684" t="s">
        <v>241</v>
      </c>
      <c r="Y2684" t="s">
        <v>242</v>
      </c>
      <c r="Z2684" t="s"/>
      <c r="AA2684" t="n">
        <v>190</v>
      </c>
      <c r="AB2684" t="s">
        <v>8161</v>
      </c>
      <c r="AC2684" t="s">
        <v>8160</v>
      </c>
      <c r="AD2684" t="n">
        <v>5</v>
      </c>
      <c r="AE2684" t="n">
        <v>710990.88</v>
      </c>
      <c r="AF2684" t="n">
        <v>6190201.17</v>
      </c>
    </row>
    <row r="2685" spans="1:32">
      <c r="A2685" s="62" t="n">
        <v>2683</v>
      </c>
      <c r="B2685" t="s">
        <v>8162</v>
      </c>
      <c r="C2685" t="n">
        <v>120</v>
      </c>
      <c r="D2685" t="n">
        <v>1998</v>
      </c>
      <c r="E2685" t="n">
        <v>0</v>
      </c>
      <c r="F2685" t="n">
        <v>4</v>
      </c>
      <c r="G2685" t="s"/>
      <c r="H2685" t="n">
        <v>5</v>
      </c>
      <c r="I2685" t="s"/>
      <c r="J2685" t="n">
        <v>5</v>
      </c>
      <c r="K2685" t="s">
        <v>365</v>
      </c>
      <c r="L2685" t="n">
        <v>2</v>
      </c>
      <c r="M2685" t="n">
        <v>1</v>
      </c>
      <c r="N2685" t="n">
        <v>128</v>
      </c>
      <c r="O2685" t="n">
        <v>128</v>
      </c>
      <c r="P2685" t="n">
        <v>128</v>
      </c>
      <c r="Q2685" t="n">
        <v>0</v>
      </c>
      <c r="R2685" t="n">
        <v>0</v>
      </c>
      <c r="S2685" t="s">
        <v>8163</v>
      </c>
      <c r="T2685" t="n">
        <v>294</v>
      </c>
      <c r="U2685" t="s">
        <v>5328</v>
      </c>
      <c r="V2685" t="s">
        <v>5328</v>
      </c>
      <c r="W2685" t="s">
        <v>1859</v>
      </c>
      <c r="X2685" t="s">
        <v>241</v>
      </c>
      <c r="Y2685" t="s">
        <v>242</v>
      </c>
      <c r="Z2685" t="s"/>
      <c r="AA2685" t="n">
        <v>190</v>
      </c>
      <c r="AB2685" t="s">
        <v>8164</v>
      </c>
      <c r="AC2685" t="s">
        <v>8163</v>
      </c>
      <c r="AD2685" t="n">
        <v>5</v>
      </c>
      <c r="AE2685" t="n">
        <v>709588.9399999999</v>
      </c>
      <c r="AF2685" t="n">
        <v>6191739.83</v>
      </c>
    </row>
    <row r="2686" spans="1:32">
      <c r="A2686" s="62" t="n">
        <v>2684</v>
      </c>
      <c r="B2686" t="s">
        <v>8165</v>
      </c>
      <c r="C2686" t="n">
        <v>130</v>
      </c>
      <c r="D2686" t="n">
        <v>1970</v>
      </c>
      <c r="E2686" t="n">
        <v>0</v>
      </c>
      <c r="F2686" t="n">
        <v>4</v>
      </c>
      <c r="G2686" t="s"/>
      <c r="H2686" t="n">
        <v>1</v>
      </c>
      <c r="I2686" t="s"/>
      <c r="J2686" t="n">
        <v>1</v>
      </c>
      <c r="K2686" t="s">
        <v>349</v>
      </c>
      <c r="L2686" t="s"/>
      <c r="M2686" t="n">
        <v>2</v>
      </c>
      <c r="N2686" t="n">
        <v>66</v>
      </c>
      <c r="O2686" t="n">
        <v>132</v>
      </c>
      <c r="P2686" t="n">
        <v>174</v>
      </c>
      <c r="Q2686" t="n">
        <v>0</v>
      </c>
      <c r="R2686" t="n">
        <v>0</v>
      </c>
      <c r="S2686" t="s">
        <v>8166</v>
      </c>
      <c r="T2686" t="n">
        <v>328</v>
      </c>
      <c r="U2686" t="s">
        <v>1052</v>
      </c>
      <c r="V2686" t="s">
        <v>1052</v>
      </c>
      <c r="W2686" t="s">
        <v>5466</v>
      </c>
      <c r="X2686" t="s">
        <v>241</v>
      </c>
      <c r="Y2686" t="s">
        <v>242</v>
      </c>
      <c r="Z2686" t="s"/>
      <c r="AA2686" t="n">
        <v>190</v>
      </c>
      <c r="AB2686" t="s">
        <v>8167</v>
      </c>
      <c r="AC2686" t="s">
        <v>8166</v>
      </c>
      <c r="AD2686" t="n">
        <v>5</v>
      </c>
      <c r="AE2686" t="n">
        <v>712163.29</v>
      </c>
      <c r="AF2686" t="n">
        <v>6190235.02</v>
      </c>
    </row>
    <row r="2687" spans="1:32">
      <c r="A2687" s="62" t="n">
        <v>2685</v>
      </c>
      <c r="B2687" t="s">
        <v>8168</v>
      </c>
      <c r="C2687" t="n">
        <v>120</v>
      </c>
      <c r="D2687" t="n">
        <v>1957</v>
      </c>
      <c r="E2687" t="n">
        <v>1982</v>
      </c>
      <c r="F2687" t="n">
        <v>4</v>
      </c>
      <c r="G2687" t="s"/>
      <c r="H2687" t="n">
        <v>1</v>
      </c>
      <c r="I2687" t="s"/>
      <c r="J2687" t="n">
        <v>2</v>
      </c>
      <c r="K2687" t="s">
        <v>237</v>
      </c>
      <c r="L2687" t="n">
        <v>2</v>
      </c>
      <c r="M2687" t="n">
        <v>1</v>
      </c>
      <c r="N2687" t="n">
        <v>113</v>
      </c>
      <c r="O2687" t="n">
        <v>113</v>
      </c>
      <c r="P2687" t="n">
        <v>183</v>
      </c>
      <c r="Q2687" t="n">
        <v>0</v>
      </c>
      <c r="R2687" t="n">
        <v>0</v>
      </c>
      <c r="S2687" t="s">
        <v>8169</v>
      </c>
      <c r="T2687" t="n">
        <v>369</v>
      </c>
      <c r="U2687" t="s">
        <v>7369</v>
      </c>
      <c r="V2687" t="s">
        <v>7369</v>
      </c>
      <c r="W2687" t="s">
        <v>533</v>
      </c>
      <c r="X2687" t="s">
        <v>241</v>
      </c>
      <c r="Y2687" t="s">
        <v>242</v>
      </c>
      <c r="Z2687" t="s"/>
      <c r="AA2687" t="n">
        <v>190</v>
      </c>
      <c r="AB2687" t="s">
        <v>5496</v>
      </c>
      <c r="AC2687" t="s">
        <v>8169</v>
      </c>
      <c r="AD2687" t="n">
        <v>5</v>
      </c>
      <c r="AE2687" t="n">
        <v>710398.74</v>
      </c>
      <c r="AF2687" t="n">
        <v>6190452.49</v>
      </c>
    </row>
    <row r="2688" spans="1:32">
      <c r="A2688" s="62" t="n">
        <v>2686</v>
      </c>
      <c r="B2688" t="s">
        <v>8170</v>
      </c>
      <c r="C2688" t="n">
        <v>120</v>
      </c>
      <c r="D2688" t="n">
        <v>1950</v>
      </c>
      <c r="E2688" t="n">
        <v>1985</v>
      </c>
      <c r="F2688" t="n">
        <v>3</v>
      </c>
      <c r="G2688" t="s"/>
      <c r="H2688" t="n">
        <v>1</v>
      </c>
      <c r="I2688" t="s"/>
      <c r="J2688" t="n">
        <v>2</v>
      </c>
      <c r="K2688" t="s">
        <v>237</v>
      </c>
      <c r="L2688" t="s"/>
      <c r="M2688" t="n">
        <v>1</v>
      </c>
      <c r="N2688" t="n">
        <v>70</v>
      </c>
      <c r="O2688" t="n">
        <v>70</v>
      </c>
      <c r="P2688" t="n">
        <v>70</v>
      </c>
      <c r="Q2688" t="n">
        <v>0</v>
      </c>
      <c r="R2688" t="n">
        <v>0</v>
      </c>
      <c r="S2688" t="s">
        <v>8171</v>
      </c>
      <c r="T2688" t="n">
        <v>388</v>
      </c>
      <c r="U2688" t="s">
        <v>1060</v>
      </c>
      <c r="V2688" t="s">
        <v>1060</v>
      </c>
      <c r="W2688" t="s">
        <v>302</v>
      </c>
      <c r="X2688" t="s">
        <v>241</v>
      </c>
      <c r="Y2688" t="s">
        <v>242</v>
      </c>
      <c r="Z2688" t="s"/>
      <c r="AA2688" t="n">
        <v>190</v>
      </c>
      <c r="AB2688" t="s">
        <v>772</v>
      </c>
      <c r="AC2688" t="s">
        <v>8171</v>
      </c>
      <c r="AD2688" t="n">
        <v>5</v>
      </c>
      <c r="AE2688" t="n">
        <v>709858.33</v>
      </c>
      <c r="AF2688" t="n">
        <v>6190202.87</v>
      </c>
    </row>
    <row r="2689" spans="1:32">
      <c r="A2689" s="62" t="n">
        <v>2687</v>
      </c>
      <c r="B2689" t="s">
        <v>8172</v>
      </c>
      <c r="C2689" t="n">
        <v>120</v>
      </c>
      <c r="D2689" t="n">
        <v>1968</v>
      </c>
      <c r="E2689" t="n">
        <v>0</v>
      </c>
      <c r="F2689" t="n">
        <v>3</v>
      </c>
      <c r="G2689" t="s"/>
      <c r="H2689" t="n">
        <v>1</v>
      </c>
      <c r="I2689" t="s"/>
      <c r="J2689" t="n">
        <v>2</v>
      </c>
      <c r="K2689" t="s">
        <v>237</v>
      </c>
      <c r="L2689" t="s"/>
      <c r="M2689" t="n">
        <v>1</v>
      </c>
      <c r="N2689" t="n">
        <v>139</v>
      </c>
      <c r="O2689" t="n">
        <v>139</v>
      </c>
      <c r="P2689" t="n">
        <v>139</v>
      </c>
      <c r="Q2689" t="n">
        <v>0</v>
      </c>
      <c r="R2689" t="n">
        <v>0</v>
      </c>
      <c r="S2689" t="s">
        <v>8173</v>
      </c>
      <c r="T2689" t="n">
        <v>433</v>
      </c>
      <c r="U2689" t="s">
        <v>1329</v>
      </c>
      <c r="V2689" t="s">
        <v>1329</v>
      </c>
      <c r="W2689" t="s">
        <v>467</v>
      </c>
      <c r="X2689" t="s">
        <v>241</v>
      </c>
      <c r="Y2689" t="s">
        <v>242</v>
      </c>
      <c r="Z2689" t="s"/>
      <c r="AA2689" t="n">
        <v>190</v>
      </c>
      <c r="AB2689" t="s">
        <v>8174</v>
      </c>
      <c r="AC2689" t="s">
        <v>8173</v>
      </c>
      <c r="AD2689" t="n">
        <v>5</v>
      </c>
      <c r="AE2689" t="n">
        <v>710523.4300000001</v>
      </c>
      <c r="AF2689" t="n">
        <v>6190382.05</v>
      </c>
    </row>
    <row r="2690" spans="1:32">
      <c r="A2690" s="62" t="n">
        <v>2688</v>
      </c>
      <c r="B2690" t="s">
        <v>8175</v>
      </c>
      <c r="C2690" t="n">
        <v>120</v>
      </c>
      <c r="D2690" t="n">
        <v>1935</v>
      </c>
      <c r="E2690" t="n">
        <v>1971</v>
      </c>
      <c r="F2690" t="n">
        <v>5</v>
      </c>
      <c r="G2690" t="s"/>
      <c r="H2690" t="n">
        <v>1</v>
      </c>
      <c r="I2690" t="s"/>
      <c r="J2690" t="n">
        <v>2</v>
      </c>
      <c r="K2690" t="s">
        <v>237</v>
      </c>
      <c r="L2690" t="s"/>
      <c r="M2690" t="n">
        <v>1</v>
      </c>
      <c r="N2690" t="n">
        <v>97</v>
      </c>
      <c r="O2690" t="n">
        <v>97</v>
      </c>
      <c r="P2690" t="n">
        <v>168</v>
      </c>
      <c r="Q2690" t="n">
        <v>0</v>
      </c>
      <c r="R2690" t="n">
        <v>0</v>
      </c>
      <c r="S2690" t="s">
        <v>8176</v>
      </c>
      <c r="T2690" t="n">
        <v>451</v>
      </c>
      <c r="U2690" t="s">
        <v>6391</v>
      </c>
      <c r="V2690" t="s">
        <v>6391</v>
      </c>
      <c r="W2690" t="s">
        <v>407</v>
      </c>
      <c r="X2690" t="s">
        <v>241</v>
      </c>
      <c r="Y2690" t="s">
        <v>242</v>
      </c>
      <c r="Z2690" t="s"/>
      <c r="AA2690" t="n">
        <v>190</v>
      </c>
      <c r="AB2690" t="s">
        <v>8177</v>
      </c>
      <c r="AC2690" t="s">
        <v>8176</v>
      </c>
      <c r="AD2690" t="n">
        <v>5</v>
      </c>
      <c r="AE2690" t="n">
        <v>711387.77</v>
      </c>
      <c r="AF2690" t="n">
        <v>6189996.36</v>
      </c>
    </row>
    <row r="2691" spans="1:32">
      <c r="A2691" s="62" t="n">
        <v>2689</v>
      </c>
      <c r="B2691" t="s">
        <v>8178</v>
      </c>
      <c r="C2691" t="n">
        <v>120</v>
      </c>
      <c r="D2691" t="n">
        <v>1971</v>
      </c>
      <c r="E2691" t="n">
        <v>1977</v>
      </c>
      <c r="F2691" t="n">
        <v>3</v>
      </c>
      <c r="G2691" t="s"/>
      <c r="H2691" t="n">
        <v>1</v>
      </c>
      <c r="I2691" t="s"/>
      <c r="J2691" t="n">
        <v>2</v>
      </c>
      <c r="K2691" t="s">
        <v>237</v>
      </c>
      <c r="L2691" t="s"/>
      <c r="M2691" t="n">
        <v>1</v>
      </c>
      <c r="N2691" t="n">
        <v>181</v>
      </c>
      <c r="O2691" t="n">
        <v>181</v>
      </c>
      <c r="P2691" t="n">
        <v>181</v>
      </c>
      <c r="Q2691" t="n">
        <v>0</v>
      </c>
      <c r="R2691" t="n">
        <v>0</v>
      </c>
      <c r="S2691" t="s">
        <v>8179</v>
      </c>
      <c r="T2691" t="n">
        <v>504</v>
      </c>
      <c r="U2691" t="s">
        <v>7794</v>
      </c>
      <c r="V2691" t="s">
        <v>7794</v>
      </c>
      <c r="W2691" t="s">
        <v>387</v>
      </c>
      <c r="X2691" t="s">
        <v>241</v>
      </c>
      <c r="Y2691" t="s">
        <v>242</v>
      </c>
      <c r="Z2691" t="s"/>
      <c r="AA2691" t="n">
        <v>190</v>
      </c>
      <c r="AB2691" t="s">
        <v>8180</v>
      </c>
      <c r="AC2691" t="s">
        <v>8179</v>
      </c>
      <c r="AD2691" t="n">
        <v>5</v>
      </c>
      <c r="AE2691" t="n">
        <v>710501.03</v>
      </c>
      <c r="AF2691" t="n">
        <v>6190914.74</v>
      </c>
    </row>
    <row r="2692" spans="1:32">
      <c r="A2692" s="62" t="n">
        <v>2690</v>
      </c>
      <c r="B2692" t="s">
        <v>8181</v>
      </c>
      <c r="C2692" t="n">
        <v>130</v>
      </c>
      <c r="D2692" t="n">
        <v>2006</v>
      </c>
      <c r="E2692" t="n">
        <v>0</v>
      </c>
      <c r="F2692" t="n">
        <v>4</v>
      </c>
      <c r="G2692" t="s"/>
      <c r="H2692" t="n">
        <v>1</v>
      </c>
      <c r="I2692" t="s"/>
      <c r="J2692" t="n">
        <v>2</v>
      </c>
      <c r="K2692" t="s">
        <v>237</v>
      </c>
      <c r="L2692" t="n">
        <v>90</v>
      </c>
      <c r="M2692" t="n">
        <v>1</v>
      </c>
      <c r="N2692" t="n">
        <v>65</v>
      </c>
      <c r="O2692" t="n">
        <v>65</v>
      </c>
      <c r="P2692" t="n">
        <v>110</v>
      </c>
      <c r="Q2692" t="n">
        <v>0</v>
      </c>
      <c r="R2692" t="n">
        <v>0</v>
      </c>
      <c r="S2692" t="s">
        <v>8182</v>
      </c>
      <c r="T2692" t="n">
        <v>515</v>
      </c>
      <c r="U2692" t="s">
        <v>1077</v>
      </c>
      <c r="V2692" t="s">
        <v>1077</v>
      </c>
      <c r="W2692" t="s">
        <v>270</v>
      </c>
      <c r="X2692" t="s">
        <v>241</v>
      </c>
      <c r="Y2692" t="s">
        <v>242</v>
      </c>
      <c r="Z2692" t="s"/>
      <c r="AA2692" t="n">
        <v>190</v>
      </c>
      <c r="AB2692" t="s">
        <v>8183</v>
      </c>
      <c r="AC2692" t="s">
        <v>8182</v>
      </c>
      <c r="AD2692" t="n">
        <v>5</v>
      </c>
      <c r="AE2692" t="n">
        <v>709946.75</v>
      </c>
      <c r="AF2692" t="n">
        <v>6191446.68</v>
      </c>
    </row>
    <row r="2693" spans="1:32">
      <c r="A2693" s="62" t="n">
        <v>2691</v>
      </c>
      <c r="B2693" t="s">
        <v>8184</v>
      </c>
      <c r="C2693" t="n">
        <v>120</v>
      </c>
      <c r="D2693" t="n">
        <v>1930</v>
      </c>
      <c r="E2693" t="n">
        <v>0</v>
      </c>
      <c r="F2693" t="n">
        <v>5</v>
      </c>
      <c r="G2693" t="s"/>
      <c r="H2693" t="n">
        <v>1</v>
      </c>
      <c r="I2693" t="s"/>
      <c r="J2693" t="n">
        <v>2</v>
      </c>
      <c r="K2693" t="s">
        <v>237</v>
      </c>
      <c r="L2693" t="s"/>
      <c r="M2693" t="n">
        <v>1</v>
      </c>
      <c r="N2693" t="n">
        <v>78</v>
      </c>
      <c r="O2693" t="n">
        <v>78</v>
      </c>
      <c r="P2693" t="n">
        <v>136</v>
      </c>
      <c r="Q2693" t="n">
        <v>0</v>
      </c>
      <c r="R2693" t="n">
        <v>0</v>
      </c>
      <c r="S2693" t="s">
        <v>8185</v>
      </c>
      <c r="T2693" t="n">
        <v>532</v>
      </c>
      <c r="U2693" t="s">
        <v>7186</v>
      </c>
      <c r="V2693" t="s">
        <v>7186</v>
      </c>
      <c r="W2693" t="s">
        <v>237</v>
      </c>
      <c r="X2693" t="s">
        <v>241</v>
      </c>
      <c r="Y2693" t="s">
        <v>242</v>
      </c>
      <c r="Z2693" t="s"/>
      <c r="AA2693" t="n">
        <v>190</v>
      </c>
      <c r="AB2693" t="s">
        <v>8186</v>
      </c>
      <c r="AC2693" t="s">
        <v>8185</v>
      </c>
      <c r="AD2693" t="n">
        <v>5</v>
      </c>
      <c r="AE2693" t="n">
        <v>710801.4399999999</v>
      </c>
      <c r="AF2693" t="n">
        <v>6189818.44</v>
      </c>
    </row>
    <row r="2694" spans="1:32">
      <c r="A2694" s="62" t="n">
        <v>2692</v>
      </c>
      <c r="B2694" t="s">
        <v>8187</v>
      </c>
      <c r="C2694" t="n">
        <v>590</v>
      </c>
      <c r="D2694" t="n">
        <v>1948</v>
      </c>
      <c r="E2694" t="n">
        <v>0</v>
      </c>
      <c r="F2694" t="n">
        <v>2</v>
      </c>
      <c r="G2694" t="s"/>
      <c r="H2694" t="n">
        <v>5</v>
      </c>
      <c r="I2694" t="s"/>
      <c r="J2694" t="n">
        <v>3</v>
      </c>
      <c r="K2694" t="s">
        <v>522</v>
      </c>
      <c r="L2694" t="s"/>
      <c r="M2694" t="n">
        <v>1</v>
      </c>
      <c r="N2694" t="n">
        <v>235</v>
      </c>
      <c r="O2694" t="n">
        <v>235</v>
      </c>
      <c r="P2694" t="n">
        <v>0</v>
      </c>
      <c r="Q2694" t="n">
        <v>235</v>
      </c>
      <c r="R2694" t="n">
        <v>0</v>
      </c>
      <c r="S2694" t="s">
        <v>8188</v>
      </c>
      <c r="T2694" t="n">
        <v>602</v>
      </c>
      <c r="U2694" t="s">
        <v>6907</v>
      </c>
      <c r="V2694" t="s">
        <v>6907</v>
      </c>
      <c r="W2694" t="s">
        <v>290</v>
      </c>
      <c r="X2694" t="s">
        <v>3571</v>
      </c>
      <c r="Y2694" t="s">
        <v>3572</v>
      </c>
      <c r="Z2694" t="s"/>
      <c r="AA2694" t="n">
        <v>190</v>
      </c>
      <c r="AB2694" t="s">
        <v>7916</v>
      </c>
      <c r="AC2694" t="s">
        <v>8188</v>
      </c>
      <c r="AD2694" t="n">
        <v>5</v>
      </c>
      <c r="AE2694" t="n">
        <v>712123.47</v>
      </c>
      <c r="AF2694" t="n">
        <v>6192615.28</v>
      </c>
    </row>
    <row r="2695" spans="1:32">
      <c r="A2695" s="62" t="n">
        <v>2693</v>
      </c>
      <c r="B2695" t="s">
        <v>8189</v>
      </c>
      <c r="C2695" t="n">
        <v>130</v>
      </c>
      <c r="D2695" t="n">
        <v>1880</v>
      </c>
      <c r="E2695" t="n">
        <v>2001</v>
      </c>
      <c r="F2695" t="n">
        <v>7</v>
      </c>
      <c r="G2695" t="s"/>
      <c r="H2695" t="n">
        <v>1</v>
      </c>
      <c r="I2695" t="s"/>
      <c r="J2695" t="n">
        <v>7</v>
      </c>
      <c r="K2695" t="s">
        <v>365</v>
      </c>
      <c r="L2695" t="n">
        <v>2</v>
      </c>
      <c r="M2695" t="n">
        <v>1</v>
      </c>
      <c r="N2695" t="n">
        <v>83</v>
      </c>
      <c r="O2695" t="n">
        <v>83</v>
      </c>
      <c r="P2695" t="n">
        <v>140</v>
      </c>
      <c r="Q2695" t="n">
        <v>0</v>
      </c>
      <c r="R2695" t="n">
        <v>0</v>
      </c>
      <c r="S2695" t="s">
        <v>8190</v>
      </c>
      <c r="T2695" t="n">
        <v>641</v>
      </c>
      <c r="U2695" t="s">
        <v>1012</v>
      </c>
      <c r="V2695" t="s">
        <v>1012</v>
      </c>
      <c r="W2695" t="s">
        <v>1169</v>
      </c>
      <c r="X2695" t="s">
        <v>241</v>
      </c>
      <c r="Y2695" t="s">
        <v>242</v>
      </c>
      <c r="Z2695" t="s"/>
      <c r="AA2695" t="n">
        <v>190</v>
      </c>
      <c r="AB2695" t="s">
        <v>8191</v>
      </c>
      <c r="AC2695" t="s">
        <v>8190</v>
      </c>
      <c r="AD2695" t="n">
        <v>5</v>
      </c>
      <c r="AE2695" t="n">
        <v>710518.27</v>
      </c>
      <c r="AF2695" t="n">
        <v>6189711.31</v>
      </c>
    </row>
    <row r="2696" spans="1:32">
      <c r="A2696" s="62" t="n">
        <v>2694</v>
      </c>
      <c r="B2696" t="s">
        <v>8192</v>
      </c>
      <c r="C2696" t="n">
        <v>120</v>
      </c>
      <c r="D2696" t="n">
        <v>1970</v>
      </c>
      <c r="E2696" t="n">
        <v>1976</v>
      </c>
      <c r="F2696" t="n">
        <v>3</v>
      </c>
      <c r="G2696" t="s"/>
      <c r="H2696" t="n">
        <v>1</v>
      </c>
      <c r="I2696" t="s"/>
      <c r="J2696" t="n">
        <v>2</v>
      </c>
      <c r="K2696" t="s">
        <v>237</v>
      </c>
      <c r="L2696" t="s"/>
      <c r="M2696" t="n">
        <v>1</v>
      </c>
      <c r="N2696" t="n">
        <v>209</v>
      </c>
      <c r="O2696" t="n">
        <v>209</v>
      </c>
      <c r="P2696" t="n">
        <v>209</v>
      </c>
      <c r="Q2696" t="n">
        <v>0</v>
      </c>
      <c r="R2696" t="n">
        <v>0</v>
      </c>
      <c r="S2696" t="s">
        <v>8193</v>
      </c>
      <c r="T2696" t="n">
        <v>674</v>
      </c>
      <c r="U2696" t="s">
        <v>6603</v>
      </c>
      <c r="V2696" t="s">
        <v>6603</v>
      </c>
      <c r="W2696" t="s">
        <v>403</v>
      </c>
      <c r="X2696" t="s">
        <v>241</v>
      </c>
      <c r="Y2696" t="s">
        <v>242</v>
      </c>
      <c r="Z2696" t="s"/>
      <c r="AA2696" t="n">
        <v>190</v>
      </c>
      <c r="AB2696" t="s">
        <v>8194</v>
      </c>
      <c r="AC2696" t="s">
        <v>8193</v>
      </c>
      <c r="AD2696" t="n">
        <v>5</v>
      </c>
      <c r="AE2696" t="n">
        <v>710291.9399999999</v>
      </c>
      <c r="AF2696" t="n">
        <v>6189997.36</v>
      </c>
    </row>
    <row r="2697" spans="1:32">
      <c r="A2697" s="62" t="n">
        <v>2695</v>
      </c>
      <c r="B2697" t="s">
        <v>8195</v>
      </c>
      <c r="C2697" t="n">
        <v>130</v>
      </c>
      <c r="D2697" t="n">
        <v>1983</v>
      </c>
      <c r="E2697" t="n">
        <v>0</v>
      </c>
      <c r="F2697" t="n">
        <v>5</v>
      </c>
      <c r="G2697" t="s"/>
      <c r="H2697" t="n">
        <v>1</v>
      </c>
      <c r="I2697" t="s"/>
      <c r="J2697" t="n">
        <v>99</v>
      </c>
      <c r="K2697" t="s">
        <v>349</v>
      </c>
      <c r="L2697" t="s"/>
      <c r="M2697" t="n">
        <v>1</v>
      </c>
      <c r="N2697" t="n">
        <v>120</v>
      </c>
      <c r="O2697" t="n">
        <v>120</v>
      </c>
      <c r="P2697" t="n">
        <v>198</v>
      </c>
      <c r="Q2697" t="n">
        <v>0</v>
      </c>
      <c r="R2697" t="n">
        <v>0</v>
      </c>
      <c r="S2697" t="s">
        <v>8196</v>
      </c>
      <c r="T2697" t="n">
        <v>739</v>
      </c>
      <c r="U2697" t="s">
        <v>562</v>
      </c>
      <c r="V2697" t="s">
        <v>562</v>
      </c>
      <c r="W2697" t="s">
        <v>423</v>
      </c>
      <c r="X2697" t="s">
        <v>241</v>
      </c>
      <c r="Y2697" t="s">
        <v>242</v>
      </c>
      <c r="Z2697" t="s"/>
      <c r="AA2697" t="n">
        <v>190</v>
      </c>
      <c r="AB2697" t="s">
        <v>3407</v>
      </c>
      <c r="AC2697" t="s">
        <v>8196</v>
      </c>
      <c r="AD2697" t="n">
        <v>5</v>
      </c>
      <c r="AE2697" t="n">
        <v>710973.16</v>
      </c>
      <c r="AF2697" t="n">
        <v>6190625.08</v>
      </c>
    </row>
    <row r="2698" spans="1:32">
      <c r="A2698" s="62" t="n">
        <v>2696</v>
      </c>
      <c r="B2698" t="s">
        <v>8197</v>
      </c>
      <c r="C2698" t="n">
        <v>120</v>
      </c>
      <c r="D2698" t="n">
        <v>1967</v>
      </c>
      <c r="E2698" t="n">
        <v>0</v>
      </c>
      <c r="F2698" t="n">
        <v>4</v>
      </c>
      <c r="G2698" t="s"/>
      <c r="H2698" t="n">
        <v>1</v>
      </c>
      <c r="I2698" t="s"/>
      <c r="J2698" t="n">
        <v>2</v>
      </c>
      <c r="K2698" t="s">
        <v>237</v>
      </c>
      <c r="L2698" t="s"/>
      <c r="M2698" t="n">
        <v>1</v>
      </c>
      <c r="N2698" t="n">
        <v>87</v>
      </c>
      <c r="O2698" t="n">
        <v>87</v>
      </c>
      <c r="P2698" t="n">
        <v>156</v>
      </c>
      <c r="Q2698" t="n">
        <v>0</v>
      </c>
      <c r="R2698" t="n">
        <v>0</v>
      </c>
      <c r="S2698" t="s">
        <v>8198</v>
      </c>
      <c r="T2698" t="n">
        <v>22</v>
      </c>
      <c r="U2698" t="s">
        <v>3100</v>
      </c>
      <c r="V2698" t="s">
        <v>3100</v>
      </c>
      <c r="W2698" t="s">
        <v>455</v>
      </c>
      <c r="X2698" t="s">
        <v>241</v>
      </c>
      <c r="Y2698" t="s">
        <v>242</v>
      </c>
      <c r="Z2698" t="s"/>
      <c r="AA2698" t="n">
        <v>190</v>
      </c>
      <c r="AB2698" t="s">
        <v>8199</v>
      </c>
      <c r="AC2698" t="s">
        <v>8198</v>
      </c>
      <c r="AD2698" t="n">
        <v>5</v>
      </c>
      <c r="AE2698" t="n">
        <v>709916.46</v>
      </c>
      <c r="AF2698" t="n">
        <v>6190480.97</v>
      </c>
    </row>
    <row r="2699" spans="1:32">
      <c r="A2699" s="62" t="n">
        <v>2697</v>
      </c>
      <c r="B2699" t="s">
        <v>8200</v>
      </c>
      <c r="C2699" t="n">
        <v>120</v>
      </c>
      <c r="D2699" t="n">
        <v>1971</v>
      </c>
      <c r="E2699" t="n">
        <v>0</v>
      </c>
      <c r="F2699" t="n">
        <v>3</v>
      </c>
      <c r="G2699" t="s"/>
      <c r="H2699" t="n">
        <v>1</v>
      </c>
      <c r="I2699" t="s"/>
      <c r="J2699" t="n">
        <v>2</v>
      </c>
      <c r="K2699" t="s">
        <v>237</v>
      </c>
      <c r="L2699" t="s"/>
      <c r="M2699" t="n">
        <v>1</v>
      </c>
      <c r="N2699" t="n">
        <v>138</v>
      </c>
      <c r="O2699" t="n">
        <v>138</v>
      </c>
      <c r="P2699" t="n">
        <v>138</v>
      </c>
      <c r="Q2699" t="n">
        <v>0</v>
      </c>
      <c r="R2699" t="n">
        <v>0</v>
      </c>
      <c r="S2699" t="s">
        <v>8201</v>
      </c>
      <c r="T2699" t="n">
        <v>100</v>
      </c>
      <c r="U2699" t="s">
        <v>7989</v>
      </c>
      <c r="V2699" t="s">
        <v>7989</v>
      </c>
      <c r="W2699" t="s">
        <v>522</v>
      </c>
      <c r="X2699" t="s">
        <v>241</v>
      </c>
      <c r="Y2699" t="s">
        <v>242</v>
      </c>
      <c r="Z2699" t="s"/>
      <c r="AA2699" t="n">
        <v>190</v>
      </c>
      <c r="AB2699" t="s">
        <v>8202</v>
      </c>
      <c r="AC2699" t="s">
        <v>8201</v>
      </c>
      <c r="AD2699" t="n">
        <v>5</v>
      </c>
      <c r="AE2699" t="n">
        <v>713208.6899999999</v>
      </c>
      <c r="AF2699" t="n">
        <v>6190643.42</v>
      </c>
    </row>
    <row r="2700" spans="1:32">
      <c r="A2700" s="62" t="n">
        <v>2698</v>
      </c>
      <c r="B2700" t="s">
        <v>8203</v>
      </c>
      <c r="C2700" t="n">
        <v>130</v>
      </c>
      <c r="D2700" t="n">
        <v>1970</v>
      </c>
      <c r="E2700" t="n">
        <v>0</v>
      </c>
      <c r="F2700" t="n">
        <v>1</v>
      </c>
      <c r="G2700" t="s"/>
      <c r="H2700" t="n">
        <v>6</v>
      </c>
      <c r="I2700" t="s"/>
      <c r="J2700" t="n">
        <v>1</v>
      </c>
      <c r="K2700" t="s">
        <v>349</v>
      </c>
      <c r="L2700" t="s"/>
      <c r="M2700" t="n">
        <v>1</v>
      </c>
      <c r="N2700" t="n">
        <v>107</v>
      </c>
      <c r="O2700" t="n">
        <v>107</v>
      </c>
      <c r="P2700" t="n">
        <v>107</v>
      </c>
      <c r="Q2700" t="n">
        <v>0</v>
      </c>
      <c r="R2700" t="n">
        <v>0</v>
      </c>
      <c r="S2700" t="s">
        <v>8204</v>
      </c>
      <c r="T2700" t="n">
        <v>151</v>
      </c>
      <c r="U2700" t="s">
        <v>3196</v>
      </c>
      <c r="V2700" t="s">
        <v>3196</v>
      </c>
      <c r="W2700" t="s">
        <v>640</v>
      </c>
      <c r="X2700" t="s">
        <v>241</v>
      </c>
      <c r="Y2700" t="s">
        <v>242</v>
      </c>
      <c r="Z2700" t="s"/>
      <c r="AA2700" t="n">
        <v>190</v>
      </c>
      <c r="AB2700" t="s">
        <v>8205</v>
      </c>
      <c r="AC2700" t="s">
        <v>8204</v>
      </c>
      <c r="AD2700" t="n">
        <v>5</v>
      </c>
      <c r="AE2700" t="n">
        <v>712754.14</v>
      </c>
      <c r="AF2700" t="n">
        <v>6190993.95</v>
      </c>
    </row>
    <row r="2701" spans="1:32">
      <c r="A2701" s="62" t="n">
        <v>2699</v>
      </c>
      <c r="B2701" t="s">
        <v>8206</v>
      </c>
      <c r="C2701" t="n">
        <v>120</v>
      </c>
      <c r="D2701" t="n">
        <v>1971</v>
      </c>
      <c r="E2701" t="n">
        <v>0</v>
      </c>
      <c r="F2701" t="n">
        <v>3</v>
      </c>
      <c r="G2701" t="s"/>
      <c r="H2701" t="n">
        <v>1</v>
      </c>
      <c r="I2701" t="s"/>
      <c r="J2701" t="n">
        <v>2</v>
      </c>
      <c r="K2701" t="s">
        <v>237</v>
      </c>
      <c r="L2701" t="n">
        <v>2</v>
      </c>
      <c r="M2701" t="n">
        <v>1</v>
      </c>
      <c r="N2701" t="n">
        <v>155</v>
      </c>
      <c r="O2701" t="n">
        <v>155</v>
      </c>
      <c r="P2701" t="n">
        <v>155</v>
      </c>
      <c r="Q2701" t="n">
        <v>0</v>
      </c>
      <c r="R2701" t="n">
        <v>0</v>
      </c>
      <c r="S2701" t="s">
        <v>8207</v>
      </c>
      <c r="T2701" t="n">
        <v>183</v>
      </c>
      <c r="U2701" t="s">
        <v>6615</v>
      </c>
      <c r="V2701" t="s">
        <v>6615</v>
      </c>
      <c r="W2701" t="s">
        <v>411</v>
      </c>
      <c r="X2701" t="s">
        <v>241</v>
      </c>
      <c r="Y2701" t="s">
        <v>242</v>
      </c>
      <c r="Z2701" t="s"/>
      <c r="AA2701" t="n">
        <v>190</v>
      </c>
      <c r="AB2701" t="s">
        <v>8208</v>
      </c>
      <c r="AC2701" t="s">
        <v>8207</v>
      </c>
      <c r="AD2701" t="n">
        <v>5</v>
      </c>
      <c r="AE2701" t="n">
        <v>711830.76</v>
      </c>
      <c r="AF2701" t="n">
        <v>6190027.19</v>
      </c>
    </row>
    <row r="2702" spans="1:32">
      <c r="A2702" s="62" t="n">
        <v>2700</v>
      </c>
      <c r="B2702" t="s">
        <v>8209</v>
      </c>
      <c r="C2702" t="n">
        <v>130</v>
      </c>
      <c r="D2702" t="n">
        <v>2005</v>
      </c>
      <c r="E2702" t="n">
        <v>0</v>
      </c>
      <c r="F2702" t="n">
        <v>5</v>
      </c>
      <c r="G2702" t="s"/>
      <c r="H2702" t="n">
        <v>1</v>
      </c>
      <c r="I2702" t="s"/>
      <c r="J2702" t="n">
        <v>2</v>
      </c>
      <c r="K2702" t="s">
        <v>237</v>
      </c>
      <c r="L2702" t="s"/>
      <c r="M2702" t="n">
        <v>1</v>
      </c>
      <c r="N2702" t="n">
        <v>72</v>
      </c>
      <c r="O2702" t="n">
        <v>72</v>
      </c>
      <c r="P2702" t="n">
        <v>125</v>
      </c>
      <c r="Q2702" t="n">
        <v>0</v>
      </c>
      <c r="R2702" t="n">
        <v>0</v>
      </c>
      <c r="S2702" t="s">
        <v>8210</v>
      </c>
      <c r="T2702" t="n">
        <v>222</v>
      </c>
      <c r="U2702" t="s">
        <v>6447</v>
      </c>
      <c r="V2702" t="s">
        <v>6447</v>
      </c>
      <c r="W2702" t="s">
        <v>3875</v>
      </c>
      <c r="X2702" t="s">
        <v>241</v>
      </c>
      <c r="Y2702" t="s">
        <v>242</v>
      </c>
      <c r="Z2702" t="s"/>
      <c r="AA2702" t="n">
        <v>190</v>
      </c>
      <c r="AB2702" t="s">
        <v>8211</v>
      </c>
      <c r="AC2702" t="s">
        <v>8210</v>
      </c>
      <c r="AD2702" t="n">
        <v>5</v>
      </c>
      <c r="AE2702" t="n">
        <v>711078.37</v>
      </c>
      <c r="AF2702" t="n">
        <v>6192097.75</v>
      </c>
    </row>
    <row r="2703" spans="1:32">
      <c r="A2703" s="62" t="n">
        <v>2701</v>
      </c>
      <c r="B2703" t="s">
        <v>8212</v>
      </c>
      <c r="C2703" t="n">
        <v>120</v>
      </c>
      <c r="D2703" t="n">
        <v>1957</v>
      </c>
      <c r="E2703" t="n">
        <v>0</v>
      </c>
      <c r="F2703" t="n">
        <v>1</v>
      </c>
      <c r="G2703" t="s"/>
      <c r="H2703" t="n">
        <v>3</v>
      </c>
      <c r="I2703" t="s"/>
      <c r="J2703" t="n">
        <v>2</v>
      </c>
      <c r="K2703" t="s">
        <v>522</v>
      </c>
      <c r="L2703" t="n">
        <v>2</v>
      </c>
      <c r="M2703" t="n">
        <v>1</v>
      </c>
      <c r="N2703" t="n">
        <v>120</v>
      </c>
      <c r="O2703" t="n">
        <v>120</v>
      </c>
      <c r="P2703" t="n">
        <v>120</v>
      </c>
      <c r="Q2703" t="n">
        <v>0</v>
      </c>
      <c r="R2703" t="n">
        <v>0</v>
      </c>
      <c r="S2703" t="s">
        <v>8213</v>
      </c>
      <c r="T2703" t="n">
        <v>240</v>
      </c>
      <c r="U2703" t="s">
        <v>7047</v>
      </c>
      <c r="V2703" t="s">
        <v>7047</v>
      </c>
      <c r="W2703" t="s">
        <v>495</v>
      </c>
      <c r="X2703" t="s">
        <v>241</v>
      </c>
      <c r="Y2703" t="s">
        <v>242</v>
      </c>
      <c r="Z2703" t="s"/>
      <c r="AA2703" t="n">
        <v>190</v>
      </c>
      <c r="AB2703" t="s">
        <v>8214</v>
      </c>
      <c r="AC2703" t="s">
        <v>8213</v>
      </c>
      <c r="AD2703" t="n">
        <v>5</v>
      </c>
      <c r="AE2703" t="n">
        <v>709897.6</v>
      </c>
      <c r="AF2703" t="n">
        <v>6189734.39</v>
      </c>
    </row>
    <row r="2704" spans="1:32">
      <c r="A2704" s="62" t="n">
        <v>2702</v>
      </c>
      <c r="B2704" t="s">
        <v>8215</v>
      </c>
      <c r="C2704" t="n">
        <v>140</v>
      </c>
      <c r="D2704" t="n">
        <v>1976</v>
      </c>
      <c r="E2704" t="n">
        <v>1988</v>
      </c>
      <c r="F2704" t="n">
        <v>5</v>
      </c>
      <c r="G2704" t="s"/>
      <c r="H2704" t="n">
        <v>1</v>
      </c>
      <c r="I2704" t="s"/>
      <c r="J2704" t="n">
        <v>1</v>
      </c>
      <c r="K2704" t="s">
        <v>349</v>
      </c>
      <c r="L2704" t="s"/>
      <c r="M2704" t="n">
        <v>2</v>
      </c>
      <c r="N2704" t="n">
        <v>1889</v>
      </c>
      <c r="O2704" t="n">
        <v>4364</v>
      </c>
      <c r="P2704" t="n">
        <v>4364</v>
      </c>
      <c r="Q2704" t="n">
        <v>0</v>
      </c>
      <c r="R2704" t="n">
        <v>0</v>
      </c>
      <c r="S2704" t="s">
        <v>8216</v>
      </c>
      <c r="T2704" t="n">
        <v>176</v>
      </c>
      <c r="U2704" t="s">
        <v>484</v>
      </c>
      <c r="V2704" t="s">
        <v>484</v>
      </c>
      <c r="W2704" t="s">
        <v>8217</v>
      </c>
      <c r="X2704" t="s">
        <v>241</v>
      </c>
      <c r="Y2704" t="s">
        <v>242</v>
      </c>
      <c r="Z2704" t="s"/>
      <c r="AA2704" t="n">
        <v>190</v>
      </c>
      <c r="AB2704" t="s">
        <v>8218</v>
      </c>
      <c r="AC2704" t="s">
        <v>8216</v>
      </c>
      <c r="AD2704" t="n">
        <v>5</v>
      </c>
      <c r="AE2704" t="n">
        <v>710869.8100000001</v>
      </c>
      <c r="AF2704" t="n">
        <v>6190009.27</v>
      </c>
    </row>
    <row r="2705" spans="1:32">
      <c r="A2705" s="62" t="n">
        <v>2703</v>
      </c>
      <c r="B2705" t="s">
        <v>8219</v>
      </c>
      <c r="C2705" t="n">
        <v>120</v>
      </c>
      <c r="D2705" t="n">
        <v>2007</v>
      </c>
      <c r="E2705" t="n">
        <v>0</v>
      </c>
      <c r="F2705" t="n">
        <v>5</v>
      </c>
      <c r="G2705" t="s"/>
      <c r="H2705" t="n">
        <v>5</v>
      </c>
      <c r="I2705" t="s"/>
      <c r="J2705" t="n">
        <v>2</v>
      </c>
      <c r="K2705" t="s">
        <v>237</v>
      </c>
      <c r="L2705" t="s"/>
      <c r="M2705" t="n">
        <v>1</v>
      </c>
      <c r="N2705" t="n">
        <v>172</v>
      </c>
      <c r="O2705" t="n">
        <v>172</v>
      </c>
      <c r="P2705" t="n">
        <v>172</v>
      </c>
      <c r="Q2705" t="n">
        <v>0</v>
      </c>
      <c r="R2705" t="n">
        <v>0</v>
      </c>
      <c r="S2705" t="s">
        <v>8220</v>
      </c>
      <c r="T2705" t="n">
        <v>294</v>
      </c>
      <c r="U2705" t="s">
        <v>5328</v>
      </c>
      <c r="V2705" t="s">
        <v>5328</v>
      </c>
      <c r="W2705" t="s">
        <v>1974</v>
      </c>
      <c r="X2705" t="s">
        <v>241</v>
      </c>
      <c r="Y2705" t="s">
        <v>242</v>
      </c>
      <c r="Z2705" t="s"/>
      <c r="AA2705" t="n">
        <v>190</v>
      </c>
      <c r="AB2705" t="s">
        <v>8221</v>
      </c>
      <c r="AC2705" t="s">
        <v>8220</v>
      </c>
      <c r="AD2705" t="n">
        <v>5</v>
      </c>
      <c r="AE2705" t="n">
        <v>709556.49</v>
      </c>
      <c r="AF2705" t="n">
        <v>6191752.77</v>
      </c>
    </row>
    <row r="2706" spans="1:32">
      <c r="A2706" s="62" t="n">
        <v>2704</v>
      </c>
      <c r="B2706" t="s">
        <v>8222</v>
      </c>
      <c r="C2706" t="n">
        <v>130</v>
      </c>
      <c r="D2706" t="n">
        <v>1970</v>
      </c>
      <c r="E2706" t="n">
        <v>0</v>
      </c>
      <c r="F2706" t="n">
        <v>4</v>
      </c>
      <c r="G2706" t="s"/>
      <c r="H2706" t="n">
        <v>1</v>
      </c>
      <c r="I2706" t="s"/>
      <c r="J2706" t="n">
        <v>1</v>
      </c>
      <c r="K2706" t="s">
        <v>349</v>
      </c>
      <c r="L2706" t="s"/>
      <c r="M2706" t="n">
        <v>2</v>
      </c>
      <c r="N2706" t="n">
        <v>66</v>
      </c>
      <c r="O2706" t="n">
        <v>132</v>
      </c>
      <c r="P2706" t="n">
        <v>132</v>
      </c>
      <c r="Q2706" t="n">
        <v>0</v>
      </c>
      <c r="R2706" t="n">
        <v>0</v>
      </c>
      <c r="S2706" t="s">
        <v>8223</v>
      </c>
      <c r="T2706" t="n">
        <v>328</v>
      </c>
      <c r="U2706" t="s">
        <v>1052</v>
      </c>
      <c r="V2706" t="s">
        <v>1052</v>
      </c>
      <c r="W2706" t="s">
        <v>8224</v>
      </c>
      <c r="X2706" t="s">
        <v>241</v>
      </c>
      <c r="Y2706" t="s">
        <v>242</v>
      </c>
      <c r="Z2706" t="s"/>
      <c r="AA2706" t="n">
        <v>190</v>
      </c>
      <c r="AB2706" t="s">
        <v>8225</v>
      </c>
      <c r="AC2706" t="s">
        <v>8223</v>
      </c>
      <c r="AD2706" t="n">
        <v>5</v>
      </c>
      <c r="AE2706" t="n">
        <v>712165.96</v>
      </c>
      <c r="AF2706" t="n">
        <v>6190241.18</v>
      </c>
    </row>
    <row r="2707" spans="1:32">
      <c r="A2707" s="62" t="n">
        <v>2705</v>
      </c>
      <c r="B2707" t="s">
        <v>8226</v>
      </c>
      <c r="C2707" t="n">
        <v>120</v>
      </c>
      <c r="D2707" t="n">
        <v>1964</v>
      </c>
      <c r="E2707" t="n">
        <v>1999</v>
      </c>
      <c r="F2707" t="n">
        <v>3</v>
      </c>
      <c r="G2707" t="s"/>
      <c r="H2707" t="n">
        <v>1</v>
      </c>
      <c r="I2707" t="s"/>
      <c r="J2707" t="n">
        <v>2</v>
      </c>
      <c r="K2707" t="s">
        <v>237</v>
      </c>
      <c r="L2707" t="n">
        <v>2</v>
      </c>
      <c r="M2707" t="n">
        <v>1</v>
      </c>
      <c r="N2707" t="n">
        <v>166</v>
      </c>
      <c r="O2707" t="n">
        <v>166</v>
      </c>
      <c r="P2707" t="n">
        <v>166</v>
      </c>
      <c r="Q2707" t="n">
        <v>0</v>
      </c>
      <c r="R2707" t="n">
        <v>0</v>
      </c>
      <c r="S2707" t="s">
        <v>8227</v>
      </c>
      <c r="T2707" t="n">
        <v>369</v>
      </c>
      <c r="U2707" t="s">
        <v>7369</v>
      </c>
      <c r="V2707" t="s">
        <v>7369</v>
      </c>
      <c r="W2707" t="s">
        <v>495</v>
      </c>
      <c r="X2707" t="s">
        <v>241</v>
      </c>
      <c r="Y2707" t="s">
        <v>242</v>
      </c>
      <c r="Z2707" t="s"/>
      <c r="AA2707" t="n">
        <v>190</v>
      </c>
      <c r="AB2707" t="s">
        <v>8228</v>
      </c>
      <c r="AC2707" t="s">
        <v>8227</v>
      </c>
      <c r="AD2707" t="n">
        <v>5</v>
      </c>
      <c r="AE2707" t="n">
        <v>710389.7</v>
      </c>
      <c r="AF2707" t="n">
        <v>6190474.05</v>
      </c>
    </row>
    <row r="2708" spans="1:32">
      <c r="A2708" s="62" t="n">
        <v>2706</v>
      </c>
      <c r="B2708" t="s">
        <v>8229</v>
      </c>
      <c r="C2708" t="n">
        <v>120</v>
      </c>
      <c r="D2708" t="n">
        <v>1961</v>
      </c>
      <c r="E2708" t="n">
        <v>1966</v>
      </c>
      <c r="F2708" t="n">
        <v>1</v>
      </c>
      <c r="G2708" t="s"/>
      <c r="H2708" t="n">
        <v>1</v>
      </c>
      <c r="I2708" t="s"/>
      <c r="J2708" t="n">
        <v>2</v>
      </c>
      <c r="K2708" t="s">
        <v>237</v>
      </c>
      <c r="L2708" t="s"/>
      <c r="M2708" t="n">
        <v>1</v>
      </c>
      <c r="N2708" t="n">
        <v>161</v>
      </c>
      <c r="O2708" t="n">
        <v>161</v>
      </c>
      <c r="P2708" t="n">
        <v>161</v>
      </c>
      <c r="Q2708" t="n">
        <v>0</v>
      </c>
      <c r="R2708" t="n">
        <v>0</v>
      </c>
      <c r="S2708" t="s">
        <v>8230</v>
      </c>
      <c r="T2708" t="n">
        <v>388</v>
      </c>
      <c r="U2708" t="s">
        <v>1060</v>
      </c>
      <c r="V2708" t="s">
        <v>1060</v>
      </c>
      <c r="W2708" t="s">
        <v>306</v>
      </c>
      <c r="X2708" t="s">
        <v>241</v>
      </c>
      <c r="Y2708" t="s">
        <v>242</v>
      </c>
      <c r="Z2708" t="s"/>
      <c r="AA2708" t="n">
        <v>190</v>
      </c>
      <c r="AB2708" t="s">
        <v>754</v>
      </c>
      <c r="AC2708" t="s">
        <v>8230</v>
      </c>
      <c r="AD2708" t="n">
        <v>5</v>
      </c>
      <c r="AE2708" t="n">
        <v>709842.84</v>
      </c>
      <c r="AF2708" t="n">
        <v>6190221.59</v>
      </c>
    </row>
    <row r="2709" spans="1:32">
      <c r="A2709" s="62" t="n">
        <v>2707</v>
      </c>
      <c r="B2709" t="s">
        <v>8231</v>
      </c>
      <c r="C2709" t="n">
        <v>120</v>
      </c>
      <c r="D2709" t="n">
        <v>1963</v>
      </c>
      <c r="E2709" t="n">
        <v>1984</v>
      </c>
      <c r="F2709" t="n">
        <v>3</v>
      </c>
      <c r="G2709" t="s"/>
      <c r="H2709" t="n">
        <v>1</v>
      </c>
      <c r="I2709" t="s"/>
      <c r="J2709" t="n">
        <v>2</v>
      </c>
      <c r="K2709" t="s">
        <v>237</v>
      </c>
      <c r="L2709" t="n">
        <v>7</v>
      </c>
      <c r="M2709" t="n">
        <v>1</v>
      </c>
      <c r="N2709" t="n">
        <v>143</v>
      </c>
      <c r="O2709" t="n">
        <v>143</v>
      </c>
      <c r="P2709" t="n">
        <v>143</v>
      </c>
      <c r="Q2709" t="n">
        <v>0</v>
      </c>
      <c r="R2709" t="n">
        <v>0</v>
      </c>
      <c r="S2709" t="s">
        <v>8232</v>
      </c>
      <c r="T2709" t="n">
        <v>433</v>
      </c>
      <c r="U2709" t="s">
        <v>1329</v>
      </c>
      <c r="V2709" t="s">
        <v>1329</v>
      </c>
      <c r="W2709" t="s">
        <v>1009</v>
      </c>
      <c r="X2709" t="s">
        <v>241</v>
      </c>
      <c r="Y2709" t="s">
        <v>242</v>
      </c>
      <c r="Z2709" t="s"/>
      <c r="AA2709" t="n">
        <v>190</v>
      </c>
      <c r="AB2709" t="s">
        <v>8233</v>
      </c>
      <c r="AC2709" t="s">
        <v>8232</v>
      </c>
      <c r="AD2709" t="n">
        <v>5</v>
      </c>
      <c r="AE2709" t="n">
        <v>710380.41</v>
      </c>
      <c r="AF2709" t="n">
        <v>6190260.81</v>
      </c>
    </row>
    <row r="2710" spans="1:32">
      <c r="A2710" s="62" t="n">
        <v>2708</v>
      </c>
      <c r="B2710" t="s">
        <v>8234</v>
      </c>
      <c r="C2710" t="n">
        <v>120</v>
      </c>
      <c r="D2710" t="n">
        <v>1937</v>
      </c>
      <c r="E2710" t="n">
        <v>2002</v>
      </c>
      <c r="F2710" t="n">
        <v>5</v>
      </c>
      <c r="G2710" t="s"/>
      <c r="H2710" t="n">
        <v>1</v>
      </c>
      <c r="I2710" t="s"/>
      <c r="J2710" t="n">
        <v>2</v>
      </c>
      <c r="K2710" t="s">
        <v>237</v>
      </c>
      <c r="L2710" t="n">
        <v>2</v>
      </c>
      <c r="M2710" t="n">
        <v>1</v>
      </c>
      <c r="N2710" t="n">
        <v>198</v>
      </c>
      <c r="O2710" t="n">
        <v>198</v>
      </c>
      <c r="P2710" t="n">
        <v>292</v>
      </c>
      <c r="Q2710" t="n">
        <v>0</v>
      </c>
      <c r="R2710" t="n">
        <v>0</v>
      </c>
      <c r="S2710" t="s">
        <v>8235</v>
      </c>
      <c r="T2710" t="n">
        <v>451</v>
      </c>
      <c r="U2710" t="s">
        <v>6391</v>
      </c>
      <c r="V2710" t="s">
        <v>6391</v>
      </c>
      <c r="W2710" t="s">
        <v>507</v>
      </c>
      <c r="X2710" t="s">
        <v>241</v>
      </c>
      <c r="Y2710" t="s">
        <v>242</v>
      </c>
      <c r="Z2710" t="s"/>
      <c r="AA2710" t="n">
        <v>190</v>
      </c>
      <c r="AB2710" t="s">
        <v>8236</v>
      </c>
      <c r="AC2710" t="s">
        <v>8235</v>
      </c>
      <c r="AD2710" t="n">
        <v>5</v>
      </c>
      <c r="AE2710" t="n">
        <v>711396.1</v>
      </c>
      <c r="AF2710" t="n">
        <v>6189910.93</v>
      </c>
    </row>
    <row r="2711" spans="1:32">
      <c r="A2711" s="62" t="n">
        <v>2709</v>
      </c>
      <c r="B2711" t="s">
        <v>8237</v>
      </c>
      <c r="C2711" t="n">
        <v>120</v>
      </c>
      <c r="D2711" t="n">
        <v>1972</v>
      </c>
      <c r="E2711" t="n">
        <v>0</v>
      </c>
      <c r="F2711" t="n">
        <v>3</v>
      </c>
      <c r="G2711" t="s"/>
      <c r="H2711" t="n">
        <v>1</v>
      </c>
      <c r="I2711" t="s"/>
      <c r="J2711" t="n">
        <v>2</v>
      </c>
      <c r="K2711" t="s">
        <v>237</v>
      </c>
      <c r="L2711" t="s"/>
      <c r="M2711" t="n">
        <v>1</v>
      </c>
      <c r="N2711" t="n">
        <v>142</v>
      </c>
      <c r="O2711" t="n">
        <v>142</v>
      </c>
      <c r="P2711" t="n">
        <v>142</v>
      </c>
      <c r="Q2711" t="n">
        <v>0</v>
      </c>
      <c r="R2711" t="n">
        <v>0</v>
      </c>
      <c r="S2711" t="s">
        <v>8238</v>
      </c>
      <c r="T2711" t="n">
        <v>504</v>
      </c>
      <c r="U2711" t="s">
        <v>7794</v>
      </c>
      <c r="V2711" t="s">
        <v>7794</v>
      </c>
      <c r="W2711" t="s">
        <v>526</v>
      </c>
      <c r="X2711" t="s">
        <v>241</v>
      </c>
      <c r="Y2711" t="s">
        <v>242</v>
      </c>
      <c r="Z2711" t="s"/>
      <c r="AA2711" t="n">
        <v>190</v>
      </c>
      <c r="AB2711" t="s">
        <v>8239</v>
      </c>
      <c r="AC2711" t="s">
        <v>8238</v>
      </c>
      <c r="AD2711" t="n">
        <v>5</v>
      </c>
      <c r="AE2711" t="n">
        <v>710460.65</v>
      </c>
      <c r="AF2711" t="n">
        <v>6190945.79</v>
      </c>
    </row>
    <row r="2712" spans="1:32">
      <c r="A2712" s="62" t="n">
        <v>2710</v>
      </c>
      <c r="B2712" t="s">
        <v>8240</v>
      </c>
      <c r="C2712" t="n">
        <v>130</v>
      </c>
      <c r="D2712" t="n">
        <v>2006</v>
      </c>
      <c r="E2712" t="n">
        <v>0</v>
      </c>
      <c r="F2712" t="n">
        <v>4</v>
      </c>
      <c r="G2712" t="s"/>
      <c r="H2712" t="n">
        <v>1</v>
      </c>
      <c r="I2712" t="s"/>
      <c r="J2712" t="n">
        <v>2</v>
      </c>
      <c r="K2712" t="s">
        <v>237</v>
      </c>
      <c r="L2712" t="n">
        <v>90</v>
      </c>
      <c r="M2712" t="n">
        <v>1</v>
      </c>
      <c r="N2712" t="n">
        <v>65</v>
      </c>
      <c r="O2712" t="n">
        <v>65</v>
      </c>
      <c r="P2712" t="n">
        <v>110</v>
      </c>
      <c r="Q2712" t="n">
        <v>0</v>
      </c>
      <c r="R2712" t="n">
        <v>0</v>
      </c>
      <c r="S2712" t="s">
        <v>8241</v>
      </c>
      <c r="T2712" t="n">
        <v>515</v>
      </c>
      <c r="U2712" t="s">
        <v>1077</v>
      </c>
      <c r="V2712" t="s">
        <v>1077</v>
      </c>
      <c r="W2712" t="s">
        <v>274</v>
      </c>
      <c r="X2712" t="s">
        <v>241</v>
      </c>
      <c r="Y2712" t="s">
        <v>242</v>
      </c>
      <c r="Z2712" t="s"/>
      <c r="AA2712" t="n">
        <v>190</v>
      </c>
      <c r="AB2712" t="s">
        <v>8183</v>
      </c>
      <c r="AC2712" t="s">
        <v>8241</v>
      </c>
      <c r="AD2712" t="n">
        <v>5</v>
      </c>
      <c r="AE2712" t="n">
        <v>709946.6</v>
      </c>
      <c r="AF2712" t="n">
        <v>6191439.68</v>
      </c>
    </row>
    <row r="2713" spans="1:32">
      <c r="A2713" s="62" t="n">
        <v>2711</v>
      </c>
      <c r="B2713" t="s">
        <v>8242</v>
      </c>
      <c r="C2713" t="n">
        <v>130</v>
      </c>
      <c r="D2713" t="n">
        <v>1980</v>
      </c>
      <c r="E2713" t="n">
        <v>0</v>
      </c>
      <c r="F2713" t="n">
        <v>1</v>
      </c>
      <c r="G2713" t="s"/>
      <c r="H2713" t="n">
        <v>6</v>
      </c>
      <c r="I2713" t="s"/>
      <c r="J2713" t="n">
        <v>2</v>
      </c>
      <c r="K2713" t="s">
        <v>237</v>
      </c>
      <c r="L2713" t="s"/>
      <c r="M2713" t="n">
        <v>1</v>
      </c>
      <c r="N2713" t="n">
        <v>74</v>
      </c>
      <c r="O2713" t="n">
        <v>74</v>
      </c>
      <c r="P2713" t="n">
        <v>124</v>
      </c>
      <c r="Q2713" t="n">
        <v>0</v>
      </c>
      <c r="R2713" t="n">
        <v>0</v>
      </c>
      <c r="S2713" t="s">
        <v>8243</v>
      </c>
      <c r="T2713" t="n">
        <v>89</v>
      </c>
      <c r="U2713" t="s">
        <v>8058</v>
      </c>
      <c r="V2713" t="s">
        <v>8058</v>
      </c>
      <c r="W2713" t="s">
        <v>383</v>
      </c>
      <c r="X2713" t="s">
        <v>352</v>
      </c>
      <c r="Y2713" t="s">
        <v>353</v>
      </c>
      <c r="Z2713" t="s">
        <v>375</v>
      </c>
      <c r="AA2713" t="n">
        <v>190</v>
      </c>
      <c r="AB2713" t="s">
        <v>8244</v>
      </c>
      <c r="AC2713" t="s">
        <v>8243</v>
      </c>
      <c r="AD2713" t="n">
        <v>5</v>
      </c>
      <c r="AE2713" t="n">
        <v>708687.38</v>
      </c>
      <c r="AF2713" t="n">
        <v>6184400.98</v>
      </c>
    </row>
    <row r="2714" spans="1:32">
      <c r="A2714" s="62" t="n">
        <v>2712</v>
      </c>
      <c r="B2714" t="s">
        <v>8245</v>
      </c>
      <c r="C2714" t="n">
        <v>120</v>
      </c>
      <c r="D2714" t="n">
        <v>1975</v>
      </c>
      <c r="E2714" t="n">
        <v>1979</v>
      </c>
      <c r="F2714" t="n">
        <v>3</v>
      </c>
      <c r="G2714" t="s"/>
      <c r="H2714" t="n">
        <v>1</v>
      </c>
      <c r="I2714" t="s"/>
      <c r="J2714" t="n">
        <v>2</v>
      </c>
      <c r="K2714" t="s">
        <v>237</v>
      </c>
      <c r="L2714" t="s"/>
      <c r="M2714" t="n">
        <v>1</v>
      </c>
      <c r="N2714" t="n">
        <v>165</v>
      </c>
      <c r="O2714" t="n">
        <v>165</v>
      </c>
      <c r="P2714" t="n">
        <v>165</v>
      </c>
      <c r="Q2714" t="n">
        <v>0</v>
      </c>
      <c r="R2714" t="n">
        <v>0</v>
      </c>
      <c r="S2714" t="s">
        <v>8246</v>
      </c>
      <c r="T2714" t="n">
        <v>32</v>
      </c>
      <c r="U2714" t="s">
        <v>3109</v>
      </c>
      <c r="V2714" t="s">
        <v>3109</v>
      </c>
      <c r="W2714" t="s">
        <v>455</v>
      </c>
      <c r="X2714" t="s">
        <v>352</v>
      </c>
      <c r="Y2714" t="s">
        <v>353</v>
      </c>
      <c r="Z2714" t="s">
        <v>369</v>
      </c>
      <c r="AA2714" t="n">
        <v>190</v>
      </c>
      <c r="AB2714" t="s">
        <v>7630</v>
      </c>
      <c r="AC2714" t="s">
        <v>8246</v>
      </c>
      <c r="AD2714" t="n">
        <v>5</v>
      </c>
      <c r="AE2714" t="n">
        <v>707963.45</v>
      </c>
      <c r="AF2714" t="n">
        <v>6187686.94</v>
      </c>
    </row>
    <row r="2715" spans="1:32">
      <c r="A2715" s="62" t="n">
        <v>2713</v>
      </c>
      <c r="B2715" t="s">
        <v>8247</v>
      </c>
      <c r="C2715" t="n">
        <v>130</v>
      </c>
      <c r="D2715" t="n">
        <v>1983</v>
      </c>
      <c r="E2715" t="n">
        <v>0</v>
      </c>
      <c r="F2715" t="n">
        <v>4</v>
      </c>
      <c r="G2715" t="s"/>
      <c r="H2715" t="n">
        <v>1</v>
      </c>
      <c r="I2715" t="s"/>
      <c r="J2715" t="n">
        <v>7</v>
      </c>
      <c r="K2715" t="s">
        <v>365</v>
      </c>
      <c r="L2715" t="n">
        <v>90</v>
      </c>
      <c r="M2715" t="n">
        <v>2</v>
      </c>
      <c r="N2715" t="n">
        <v>107</v>
      </c>
      <c r="O2715" t="n">
        <v>190</v>
      </c>
      <c r="P2715" t="n">
        <v>165</v>
      </c>
      <c r="Q2715" t="n">
        <v>0</v>
      </c>
      <c r="R2715" t="n">
        <v>0</v>
      </c>
      <c r="S2715" t="s">
        <v>8248</v>
      </c>
      <c r="T2715" t="n">
        <v>131</v>
      </c>
      <c r="U2715" t="s">
        <v>1306</v>
      </c>
      <c r="V2715" t="s">
        <v>1306</v>
      </c>
      <c r="W2715" t="s">
        <v>1414</v>
      </c>
      <c r="X2715" t="s">
        <v>352</v>
      </c>
      <c r="Y2715" t="s">
        <v>353</v>
      </c>
      <c r="Z2715" t="s"/>
      <c r="AA2715" t="n">
        <v>190</v>
      </c>
      <c r="AB2715" t="s">
        <v>2059</v>
      </c>
      <c r="AC2715" t="s">
        <v>8248</v>
      </c>
      <c r="AD2715" t="n">
        <v>5</v>
      </c>
      <c r="AE2715" t="n">
        <v>709858.23</v>
      </c>
      <c r="AF2715" t="n">
        <v>6186824.91</v>
      </c>
    </row>
    <row r="2716" spans="1:32">
      <c r="A2716" s="62" t="n">
        <v>2714</v>
      </c>
      <c r="B2716" t="s">
        <v>8249</v>
      </c>
      <c r="C2716" t="n">
        <v>130</v>
      </c>
      <c r="D2716" t="n">
        <v>1998</v>
      </c>
      <c r="E2716" t="n">
        <v>0</v>
      </c>
      <c r="F2716" t="n">
        <v>4</v>
      </c>
      <c r="G2716" t="s"/>
      <c r="H2716" t="n">
        <v>1</v>
      </c>
      <c r="I2716" t="s"/>
      <c r="J2716" t="n">
        <v>1</v>
      </c>
      <c r="K2716" t="s">
        <v>349</v>
      </c>
      <c r="L2716" t="s"/>
      <c r="M2716" t="n">
        <v>1</v>
      </c>
      <c r="N2716" t="n">
        <v>118</v>
      </c>
      <c r="O2716" t="n">
        <v>118</v>
      </c>
      <c r="P2716" t="n">
        <v>118</v>
      </c>
      <c r="Q2716" t="n">
        <v>0</v>
      </c>
      <c r="R2716" t="n">
        <v>0</v>
      </c>
      <c r="S2716" t="s">
        <v>8250</v>
      </c>
      <c r="T2716" t="n">
        <v>326</v>
      </c>
      <c r="U2716" t="s">
        <v>6532</v>
      </c>
      <c r="V2716" t="s">
        <v>6532</v>
      </c>
      <c r="W2716" t="s">
        <v>403</v>
      </c>
      <c r="X2716" t="s">
        <v>352</v>
      </c>
      <c r="Y2716" t="s">
        <v>353</v>
      </c>
      <c r="Z2716" t="s"/>
      <c r="AA2716" t="n">
        <v>190</v>
      </c>
      <c r="AB2716" t="s">
        <v>8251</v>
      </c>
      <c r="AC2716" t="s">
        <v>8250</v>
      </c>
      <c r="AD2716" t="n">
        <v>5</v>
      </c>
      <c r="AE2716" t="n">
        <v>709681.71</v>
      </c>
      <c r="AF2716" t="n">
        <v>6187660.87</v>
      </c>
    </row>
    <row r="2717" spans="1:32">
      <c r="A2717" s="62" t="n">
        <v>2715</v>
      </c>
      <c r="B2717" t="s">
        <v>8252</v>
      </c>
      <c r="C2717" t="n">
        <v>410</v>
      </c>
      <c r="D2717" t="n">
        <v>1150</v>
      </c>
      <c r="E2717" t="n">
        <v>1600</v>
      </c>
      <c r="F2717" t="n">
        <v>5</v>
      </c>
      <c r="G2717" t="s"/>
      <c r="H2717" t="n">
        <v>1</v>
      </c>
      <c r="I2717" t="s"/>
      <c r="J2717" t="n">
        <v>7</v>
      </c>
      <c r="K2717" t="s">
        <v>365</v>
      </c>
      <c r="L2717" t="n">
        <v>90</v>
      </c>
      <c r="M2717" t="n">
        <v>1</v>
      </c>
      <c r="N2717" t="n">
        <v>275</v>
      </c>
      <c r="O2717" t="n">
        <v>275</v>
      </c>
      <c r="P2717" t="n">
        <v>0</v>
      </c>
      <c r="Q2717" t="n">
        <v>275</v>
      </c>
      <c r="R2717" t="n">
        <v>0</v>
      </c>
      <c r="S2717" t="s">
        <v>8253</v>
      </c>
      <c r="T2717" t="n">
        <v>335</v>
      </c>
      <c r="U2717" t="s">
        <v>8080</v>
      </c>
      <c r="V2717" t="s">
        <v>8080</v>
      </c>
      <c r="W2717" t="s">
        <v>383</v>
      </c>
      <c r="X2717" t="s">
        <v>352</v>
      </c>
      <c r="Y2717" t="s">
        <v>353</v>
      </c>
      <c r="Z2717" t="s">
        <v>369</v>
      </c>
      <c r="AA2717" t="n">
        <v>190</v>
      </c>
      <c r="AB2717" t="s">
        <v>8081</v>
      </c>
      <c r="AC2717" t="s">
        <v>8253</v>
      </c>
      <c r="AD2717" t="n">
        <v>5</v>
      </c>
      <c r="AE2717" t="n">
        <v>708224.96</v>
      </c>
      <c r="AF2717" t="n">
        <v>6187014.81</v>
      </c>
    </row>
    <row r="2718" spans="1:32">
      <c r="A2718" s="62" t="n">
        <v>2716</v>
      </c>
      <c r="B2718" t="s">
        <v>8254</v>
      </c>
      <c r="C2718" t="n">
        <v>410</v>
      </c>
      <c r="D2718" t="n">
        <v>1880</v>
      </c>
      <c r="E2718" t="n">
        <v>1970</v>
      </c>
      <c r="F2718" t="n">
        <v>5</v>
      </c>
      <c r="G2718" t="s"/>
      <c r="H2718" t="n">
        <v>1</v>
      </c>
      <c r="I2718" t="s"/>
      <c r="J2718" t="n">
        <v>7</v>
      </c>
      <c r="K2718" t="s">
        <v>365</v>
      </c>
      <c r="L2718" t="n">
        <v>90</v>
      </c>
      <c r="M2718" t="n">
        <v>1</v>
      </c>
      <c r="N2718" t="n">
        <v>32</v>
      </c>
      <c r="O2718" t="n">
        <v>32</v>
      </c>
      <c r="P2718" t="n">
        <v>0</v>
      </c>
      <c r="Q2718" t="n">
        <v>32</v>
      </c>
      <c r="R2718" t="n">
        <v>0</v>
      </c>
      <c r="S2718" t="s">
        <v>8253</v>
      </c>
      <c r="T2718" t="n">
        <v>335</v>
      </c>
      <c r="U2718" t="s">
        <v>8080</v>
      </c>
      <c r="V2718" t="s">
        <v>8080</v>
      </c>
      <c r="W2718" t="s">
        <v>383</v>
      </c>
      <c r="X2718" t="s">
        <v>352</v>
      </c>
      <c r="Y2718" t="s">
        <v>353</v>
      </c>
      <c r="Z2718" t="s">
        <v>369</v>
      </c>
      <c r="AA2718" t="n">
        <v>190</v>
      </c>
      <c r="AB2718" t="s">
        <v>8081</v>
      </c>
      <c r="AC2718" t="s">
        <v>8253</v>
      </c>
      <c r="AD2718" t="n">
        <v>5</v>
      </c>
      <c r="AE2718" t="n">
        <v>708224.96</v>
      </c>
      <c r="AF2718" t="n">
        <v>6187014.81</v>
      </c>
    </row>
    <row r="2719" spans="1:32">
      <c r="A2719" s="62" t="n">
        <v>2717</v>
      </c>
      <c r="B2719" t="s">
        <v>8255</v>
      </c>
      <c r="C2719" t="n">
        <v>120</v>
      </c>
      <c r="D2719" t="n">
        <v>1966</v>
      </c>
      <c r="E2719" t="n">
        <v>1978</v>
      </c>
      <c r="F2719" t="n">
        <v>2</v>
      </c>
      <c r="G2719" t="s"/>
      <c r="H2719" t="n">
        <v>1</v>
      </c>
      <c r="I2719" t="s"/>
      <c r="J2719" t="n">
        <v>2</v>
      </c>
      <c r="K2719" t="s">
        <v>237</v>
      </c>
      <c r="L2719" t="s"/>
      <c r="M2719" t="n">
        <v>1</v>
      </c>
      <c r="N2719" t="n">
        <v>171</v>
      </c>
      <c r="O2719" t="n">
        <v>171</v>
      </c>
      <c r="P2719" t="n">
        <v>171</v>
      </c>
      <c r="Q2719" t="n">
        <v>0</v>
      </c>
      <c r="R2719" t="n">
        <v>0</v>
      </c>
      <c r="S2719" t="s">
        <v>8256</v>
      </c>
      <c r="T2719" t="n">
        <v>26</v>
      </c>
      <c r="U2719" t="s">
        <v>2787</v>
      </c>
      <c r="V2719" t="s">
        <v>2787</v>
      </c>
      <c r="W2719" t="s">
        <v>1960</v>
      </c>
      <c r="X2719" t="s">
        <v>352</v>
      </c>
      <c r="Y2719" t="s">
        <v>353</v>
      </c>
      <c r="Z2719" t="s"/>
      <c r="AA2719" t="n">
        <v>190</v>
      </c>
      <c r="AB2719" t="s">
        <v>8257</v>
      </c>
      <c r="AC2719" t="s">
        <v>8256</v>
      </c>
      <c r="AD2719" t="n">
        <v>5</v>
      </c>
      <c r="AE2719" t="n">
        <v>711204.73</v>
      </c>
      <c r="AF2719" t="n">
        <v>6187970.23</v>
      </c>
    </row>
    <row r="2720" spans="1:32">
      <c r="A2720" s="62" t="n">
        <v>2718</v>
      </c>
      <c r="B2720" t="s">
        <v>8258</v>
      </c>
      <c r="C2720" t="n">
        <v>320</v>
      </c>
      <c r="D2720" t="n">
        <v>1963</v>
      </c>
      <c r="E2720" t="n">
        <v>1997</v>
      </c>
      <c r="F2720" t="n">
        <v>6</v>
      </c>
      <c r="G2720" t="s"/>
      <c r="H2720" t="n">
        <v>1</v>
      </c>
      <c r="I2720" t="s"/>
      <c r="J2720" t="n">
        <v>1</v>
      </c>
      <c r="K2720" t="s">
        <v>349</v>
      </c>
      <c r="L2720" t="n">
        <v>90</v>
      </c>
      <c r="M2720" t="n">
        <v>2</v>
      </c>
      <c r="N2720" t="n">
        <v>357</v>
      </c>
      <c r="O2720" t="n">
        <v>724</v>
      </c>
      <c r="P2720" t="n">
        <v>578</v>
      </c>
      <c r="Q2720" t="n">
        <v>883</v>
      </c>
      <c r="R2720" t="n">
        <v>0</v>
      </c>
      <c r="S2720" t="s">
        <v>8259</v>
      </c>
      <c r="T2720" t="n">
        <v>118</v>
      </c>
      <c r="U2720" t="s">
        <v>361</v>
      </c>
      <c r="V2720" t="s">
        <v>361</v>
      </c>
      <c r="W2720" t="s">
        <v>391</v>
      </c>
      <c r="X2720" t="s">
        <v>352</v>
      </c>
      <c r="Y2720" t="s">
        <v>353</v>
      </c>
      <c r="Z2720" t="s"/>
      <c r="AA2720" t="n">
        <v>190</v>
      </c>
      <c r="AB2720" t="s">
        <v>7520</v>
      </c>
      <c r="AC2720" t="s">
        <v>8259</v>
      </c>
      <c r="AD2720" t="n">
        <v>5</v>
      </c>
      <c r="AE2720" t="n">
        <v>711487.28</v>
      </c>
      <c r="AF2720" t="n">
        <v>6187289.05</v>
      </c>
    </row>
    <row r="2721" spans="1:32">
      <c r="A2721" s="62" t="n">
        <v>2719</v>
      </c>
      <c r="B2721" t="s">
        <v>8260</v>
      </c>
      <c r="C2721" t="n">
        <v>120</v>
      </c>
      <c r="D2721" t="n">
        <v>2004</v>
      </c>
      <c r="E2721" t="n">
        <v>0</v>
      </c>
      <c r="F2721" t="n">
        <v>4</v>
      </c>
      <c r="G2721" t="s"/>
      <c r="H2721" t="n">
        <v>1</v>
      </c>
      <c r="I2721" t="s"/>
      <c r="J2721" t="n">
        <v>2</v>
      </c>
      <c r="K2721" t="s">
        <v>237</v>
      </c>
      <c r="L2721" t="s"/>
      <c r="M2721" t="n">
        <v>1</v>
      </c>
      <c r="N2721" t="n">
        <v>137</v>
      </c>
      <c r="O2721" t="n">
        <v>137</v>
      </c>
      <c r="P2721" t="n">
        <v>137</v>
      </c>
      <c r="Q2721" t="n">
        <v>0</v>
      </c>
      <c r="R2721" t="n">
        <v>0</v>
      </c>
      <c r="S2721" t="s">
        <v>8261</v>
      </c>
      <c r="T2721" t="n">
        <v>173</v>
      </c>
      <c r="U2721" t="s">
        <v>5067</v>
      </c>
      <c r="V2721" t="s">
        <v>5067</v>
      </c>
      <c r="W2721" t="s">
        <v>626</v>
      </c>
      <c r="X2721" t="s">
        <v>352</v>
      </c>
      <c r="Y2721" t="s">
        <v>353</v>
      </c>
      <c r="Z2721" t="s"/>
      <c r="AA2721" t="n">
        <v>190</v>
      </c>
      <c r="AB2721" t="s">
        <v>8262</v>
      </c>
      <c r="AC2721" t="s">
        <v>8261</v>
      </c>
      <c r="AD2721" t="n">
        <v>5</v>
      </c>
      <c r="AE2721" t="n">
        <v>711506.73</v>
      </c>
      <c r="AF2721" t="n">
        <v>6186493.95</v>
      </c>
    </row>
    <row r="2722" spans="1:32">
      <c r="A2722" s="62" t="n">
        <v>2720</v>
      </c>
      <c r="B2722" t="s">
        <v>8263</v>
      </c>
      <c r="C2722" t="n">
        <v>120</v>
      </c>
      <c r="D2722" t="n">
        <v>1925</v>
      </c>
      <c r="E2722" t="n">
        <v>1962</v>
      </c>
      <c r="F2722" t="n">
        <v>5</v>
      </c>
      <c r="G2722" t="s"/>
      <c r="H2722" t="n">
        <v>1</v>
      </c>
      <c r="I2722" t="s"/>
      <c r="J2722" t="n">
        <v>2</v>
      </c>
      <c r="K2722" t="s">
        <v>237</v>
      </c>
      <c r="L2722" t="s"/>
      <c r="M2722" t="n">
        <v>1</v>
      </c>
      <c r="N2722" t="n">
        <v>96</v>
      </c>
      <c r="O2722" t="n">
        <v>96</v>
      </c>
      <c r="P2722" t="n">
        <v>154</v>
      </c>
      <c r="Q2722" t="n">
        <v>0</v>
      </c>
      <c r="R2722" t="n">
        <v>0</v>
      </c>
      <c r="S2722" t="s">
        <v>8264</v>
      </c>
      <c r="T2722" t="n">
        <v>261</v>
      </c>
      <c r="U2722" t="s">
        <v>2556</v>
      </c>
      <c r="V2722" t="s">
        <v>2556</v>
      </c>
      <c r="W2722" t="s">
        <v>8265</v>
      </c>
      <c r="X2722" t="s">
        <v>352</v>
      </c>
      <c r="Y2722" t="s">
        <v>353</v>
      </c>
      <c r="Z2722" t="s"/>
      <c r="AA2722" t="n">
        <v>190</v>
      </c>
      <c r="AB2722" t="s">
        <v>8266</v>
      </c>
      <c r="AC2722" t="s">
        <v>8264</v>
      </c>
      <c r="AD2722" t="n">
        <v>5</v>
      </c>
      <c r="AE2722" t="n">
        <v>711861.36</v>
      </c>
      <c r="AF2722" t="n">
        <v>6186159.09</v>
      </c>
    </row>
    <row r="2723" spans="1:32">
      <c r="A2723" s="62" t="n">
        <v>2721</v>
      </c>
      <c r="B2723" t="s">
        <v>8267</v>
      </c>
      <c r="C2723" t="n">
        <v>120</v>
      </c>
      <c r="D2723" t="n">
        <v>1972</v>
      </c>
      <c r="E2723" t="n">
        <v>1981</v>
      </c>
      <c r="F2723" t="n">
        <v>5</v>
      </c>
      <c r="G2723" t="s"/>
      <c r="H2723" t="n">
        <v>1</v>
      </c>
      <c r="I2723" t="s"/>
      <c r="J2723" t="n">
        <v>1</v>
      </c>
      <c r="K2723" t="s">
        <v>349</v>
      </c>
      <c r="L2723" t="s"/>
      <c r="M2723" t="n">
        <v>1</v>
      </c>
      <c r="N2723" t="n">
        <v>237</v>
      </c>
      <c r="O2723" t="n">
        <v>237</v>
      </c>
      <c r="P2723" t="n">
        <v>237</v>
      </c>
      <c r="Q2723" t="n">
        <v>0</v>
      </c>
      <c r="R2723" t="n">
        <v>0</v>
      </c>
      <c r="S2723" t="s">
        <v>8268</v>
      </c>
      <c r="T2723" t="n">
        <v>290</v>
      </c>
      <c r="U2723" t="s">
        <v>1132</v>
      </c>
      <c r="V2723" t="s">
        <v>1132</v>
      </c>
      <c r="W2723" t="s">
        <v>3374</v>
      </c>
      <c r="X2723" t="s">
        <v>352</v>
      </c>
      <c r="Y2723" t="s">
        <v>353</v>
      </c>
      <c r="Z2723" t="s"/>
      <c r="AA2723" t="n">
        <v>190</v>
      </c>
      <c r="AB2723" t="s">
        <v>8269</v>
      </c>
      <c r="AC2723" t="s">
        <v>8268</v>
      </c>
      <c r="AD2723" t="n">
        <v>5</v>
      </c>
      <c r="AE2723" t="n">
        <v>711730.3100000001</v>
      </c>
      <c r="AF2723" t="n">
        <v>6188230.9</v>
      </c>
    </row>
    <row r="2724" spans="1:32">
      <c r="A2724" s="62" t="n">
        <v>2722</v>
      </c>
      <c r="B2724" t="s">
        <v>8270</v>
      </c>
      <c r="C2724" t="n">
        <v>120</v>
      </c>
      <c r="D2724" t="n">
        <v>1962</v>
      </c>
      <c r="E2724" t="n">
        <v>0</v>
      </c>
      <c r="F2724" t="n">
        <v>1</v>
      </c>
      <c r="G2724" t="s"/>
      <c r="H2724" t="n">
        <v>1</v>
      </c>
      <c r="I2724" t="s"/>
      <c r="J2724" t="n">
        <v>2</v>
      </c>
      <c r="K2724" t="s">
        <v>237</v>
      </c>
      <c r="L2724" t="n">
        <v>2</v>
      </c>
      <c r="M2724" t="n">
        <v>1</v>
      </c>
      <c r="N2724" t="n">
        <v>154</v>
      </c>
      <c r="O2724" t="n">
        <v>154</v>
      </c>
      <c r="P2724" t="n">
        <v>154</v>
      </c>
      <c r="Q2724" t="n">
        <v>0</v>
      </c>
      <c r="R2724" t="n">
        <v>0</v>
      </c>
      <c r="S2724" t="s">
        <v>8271</v>
      </c>
      <c r="T2724" t="n">
        <v>305</v>
      </c>
      <c r="U2724" t="s">
        <v>5517</v>
      </c>
      <c r="V2724" t="s">
        <v>5517</v>
      </c>
      <c r="W2724" t="s">
        <v>1155</v>
      </c>
      <c r="X2724" t="s">
        <v>352</v>
      </c>
      <c r="Y2724" t="s">
        <v>353</v>
      </c>
      <c r="Z2724" t="s"/>
      <c r="AA2724" t="n">
        <v>190</v>
      </c>
      <c r="AB2724" t="s">
        <v>7201</v>
      </c>
      <c r="AC2724" t="s">
        <v>8271</v>
      </c>
      <c r="AD2724" t="n">
        <v>5</v>
      </c>
      <c r="AE2724" t="n">
        <v>711606.86</v>
      </c>
      <c r="AF2724" t="n">
        <v>6186472.21</v>
      </c>
    </row>
    <row r="2725" spans="1:32">
      <c r="A2725" s="62" t="n">
        <v>2723</v>
      </c>
      <c r="B2725" t="s">
        <v>8272</v>
      </c>
      <c r="C2725" t="n">
        <v>120</v>
      </c>
      <c r="D2725" t="n">
        <v>1968</v>
      </c>
      <c r="E2725" t="n">
        <v>0</v>
      </c>
      <c r="F2725" t="n">
        <v>90</v>
      </c>
      <c r="G2725" t="s"/>
      <c r="H2725" t="n">
        <v>1</v>
      </c>
      <c r="I2725" t="s"/>
      <c r="J2725" t="n">
        <v>2</v>
      </c>
      <c r="K2725" t="s">
        <v>237</v>
      </c>
      <c r="L2725" t="s"/>
      <c r="M2725" t="n">
        <v>1</v>
      </c>
      <c r="N2725" t="n">
        <v>135</v>
      </c>
      <c r="O2725" t="n">
        <v>135</v>
      </c>
      <c r="P2725" t="n">
        <v>135</v>
      </c>
      <c r="Q2725" t="n">
        <v>0</v>
      </c>
      <c r="R2725" t="n">
        <v>0</v>
      </c>
      <c r="S2725" t="s">
        <v>8273</v>
      </c>
      <c r="T2725" t="n">
        <v>385</v>
      </c>
      <c r="U2725" t="s">
        <v>1145</v>
      </c>
      <c r="V2725" t="s">
        <v>1145</v>
      </c>
      <c r="W2725" t="s">
        <v>330</v>
      </c>
      <c r="X2725" t="s">
        <v>352</v>
      </c>
      <c r="Y2725" t="s">
        <v>353</v>
      </c>
      <c r="Z2725" t="s"/>
      <c r="AA2725" t="n">
        <v>190</v>
      </c>
      <c r="AB2725" t="s">
        <v>8274</v>
      </c>
      <c r="AC2725" t="s">
        <v>8273</v>
      </c>
      <c r="AD2725" t="n">
        <v>5</v>
      </c>
      <c r="AE2725" t="n">
        <v>712329.95</v>
      </c>
      <c r="AF2725" t="n">
        <v>6186844.62</v>
      </c>
    </row>
    <row r="2726" spans="1:32">
      <c r="A2726" s="62" t="n">
        <v>2724</v>
      </c>
      <c r="B2726" t="s">
        <v>8275</v>
      </c>
      <c r="C2726" t="n">
        <v>120</v>
      </c>
      <c r="D2726" t="n">
        <v>1960</v>
      </c>
      <c r="E2726" t="n">
        <v>2009</v>
      </c>
      <c r="F2726" t="n">
        <v>2</v>
      </c>
      <c r="G2726" t="s"/>
      <c r="H2726" t="n">
        <v>1</v>
      </c>
      <c r="I2726" t="s"/>
      <c r="J2726" t="n">
        <v>1</v>
      </c>
      <c r="K2726" t="s">
        <v>349</v>
      </c>
      <c r="L2726" t="s"/>
      <c r="M2726" t="n">
        <v>1</v>
      </c>
      <c r="N2726" t="n">
        <v>204</v>
      </c>
      <c r="O2726" t="n">
        <v>204</v>
      </c>
      <c r="P2726" t="n">
        <v>204</v>
      </c>
      <c r="Q2726" t="n">
        <v>0</v>
      </c>
      <c r="R2726" t="n">
        <v>0</v>
      </c>
      <c r="S2726" t="s">
        <v>8276</v>
      </c>
      <c r="T2726" t="n">
        <v>427</v>
      </c>
      <c r="U2726" t="s">
        <v>6220</v>
      </c>
      <c r="V2726" t="s">
        <v>6220</v>
      </c>
      <c r="W2726" t="s">
        <v>608</v>
      </c>
      <c r="X2726" t="s">
        <v>352</v>
      </c>
      <c r="Y2726" t="s">
        <v>353</v>
      </c>
      <c r="Z2726" t="s"/>
      <c r="AA2726" t="n">
        <v>190</v>
      </c>
      <c r="AB2726" t="s">
        <v>8277</v>
      </c>
      <c r="AC2726" t="s">
        <v>8276</v>
      </c>
      <c r="AD2726" t="n">
        <v>5</v>
      </c>
      <c r="AE2726" t="n">
        <v>711390.02</v>
      </c>
      <c r="AF2726" t="n">
        <v>6188198.86</v>
      </c>
    </row>
    <row r="2727" spans="1:32">
      <c r="A2727" s="62" t="n">
        <v>2725</v>
      </c>
      <c r="B2727" t="s">
        <v>8278</v>
      </c>
      <c r="C2727" t="n">
        <v>120</v>
      </c>
      <c r="D2727" t="n">
        <v>1964</v>
      </c>
      <c r="E2727" t="n">
        <v>0</v>
      </c>
      <c r="F2727" t="n">
        <v>5</v>
      </c>
      <c r="G2727" t="s"/>
      <c r="H2727" t="n">
        <v>1</v>
      </c>
      <c r="I2727" t="s"/>
      <c r="J2727" t="n">
        <v>1</v>
      </c>
      <c r="K2727" t="s">
        <v>349</v>
      </c>
      <c r="L2727" t="s"/>
      <c r="M2727" t="n">
        <v>1</v>
      </c>
      <c r="N2727" t="n">
        <v>120</v>
      </c>
      <c r="O2727" t="n">
        <v>120</v>
      </c>
      <c r="P2727" t="n">
        <v>180</v>
      </c>
      <c r="Q2727" t="n">
        <v>0</v>
      </c>
      <c r="R2727" t="n">
        <v>0</v>
      </c>
      <c r="S2727" t="s">
        <v>8279</v>
      </c>
      <c r="T2727" t="n">
        <v>450</v>
      </c>
      <c r="U2727" t="s">
        <v>1154</v>
      </c>
      <c r="V2727" t="s">
        <v>1154</v>
      </c>
      <c r="W2727" t="s">
        <v>5097</v>
      </c>
      <c r="X2727" t="s">
        <v>352</v>
      </c>
      <c r="Y2727" t="s">
        <v>353</v>
      </c>
      <c r="Z2727" t="s"/>
      <c r="AA2727" t="n">
        <v>190</v>
      </c>
      <c r="AB2727" t="s">
        <v>8280</v>
      </c>
      <c r="AC2727" t="s">
        <v>8279</v>
      </c>
      <c r="AD2727" t="n">
        <v>5</v>
      </c>
      <c r="AE2727" t="n">
        <v>710743.67</v>
      </c>
      <c r="AF2727" t="n">
        <v>6187915.83</v>
      </c>
    </row>
    <row r="2728" spans="1:32">
      <c r="A2728" s="62" t="n">
        <v>2726</v>
      </c>
      <c r="B2728" t="s">
        <v>8281</v>
      </c>
      <c r="C2728" t="n">
        <v>120</v>
      </c>
      <c r="D2728" t="n">
        <v>1995</v>
      </c>
      <c r="E2728" t="n">
        <v>0</v>
      </c>
      <c r="F2728" t="n">
        <v>4</v>
      </c>
      <c r="G2728" t="s"/>
      <c r="H2728" t="n">
        <v>1</v>
      </c>
      <c r="I2728" t="s"/>
      <c r="J2728" t="n">
        <v>2</v>
      </c>
      <c r="K2728" t="s">
        <v>237</v>
      </c>
      <c r="L2728" t="s"/>
      <c r="M2728" t="n">
        <v>1</v>
      </c>
      <c r="N2728" t="n">
        <v>132</v>
      </c>
      <c r="O2728" t="n">
        <v>132</v>
      </c>
      <c r="P2728" t="n">
        <v>132</v>
      </c>
      <c r="Q2728" t="n">
        <v>0</v>
      </c>
      <c r="R2728" t="n">
        <v>0</v>
      </c>
      <c r="S2728" t="s">
        <v>8282</v>
      </c>
      <c r="T2728" t="n">
        <v>530</v>
      </c>
      <c r="U2728" t="s">
        <v>1159</v>
      </c>
      <c r="V2728" t="s">
        <v>1159</v>
      </c>
      <c r="W2728" t="s">
        <v>3831</v>
      </c>
      <c r="X2728" t="s">
        <v>352</v>
      </c>
      <c r="Y2728" t="s">
        <v>353</v>
      </c>
      <c r="Z2728" t="s"/>
      <c r="AA2728" t="n">
        <v>190</v>
      </c>
      <c r="AB2728" t="s">
        <v>8283</v>
      </c>
      <c r="AC2728" t="s">
        <v>8282</v>
      </c>
      <c r="AD2728" t="n">
        <v>5</v>
      </c>
      <c r="AE2728" t="n">
        <v>712457.75</v>
      </c>
      <c r="AF2728" t="n">
        <v>6187047.15</v>
      </c>
    </row>
    <row r="2729" spans="1:32">
      <c r="A2729" s="62" t="n">
        <v>2727</v>
      </c>
      <c r="B2729" t="s">
        <v>8284</v>
      </c>
      <c r="C2729" t="n">
        <v>130</v>
      </c>
      <c r="D2729" t="n">
        <v>1955</v>
      </c>
      <c r="E2729" t="n">
        <v>1974</v>
      </c>
      <c r="F2729" t="n">
        <v>3</v>
      </c>
      <c r="G2729" t="s"/>
      <c r="H2729" t="n">
        <v>2</v>
      </c>
      <c r="I2729" t="s"/>
      <c r="J2729" t="n">
        <v>2</v>
      </c>
      <c r="K2729" t="s">
        <v>237</v>
      </c>
      <c r="L2729" t="n">
        <v>4</v>
      </c>
      <c r="M2729" t="n">
        <v>1</v>
      </c>
      <c r="N2729" t="n">
        <v>205</v>
      </c>
      <c r="O2729" t="n">
        <v>205</v>
      </c>
      <c r="P2729" t="n">
        <v>205</v>
      </c>
      <c r="Q2729" t="n">
        <v>0</v>
      </c>
      <c r="R2729" t="n">
        <v>0</v>
      </c>
      <c r="S2729" t="s">
        <v>8285</v>
      </c>
      <c r="T2729" t="n">
        <v>549</v>
      </c>
      <c r="U2729" t="s">
        <v>2520</v>
      </c>
      <c r="V2729" t="s">
        <v>2520</v>
      </c>
      <c r="W2729" t="s">
        <v>1116</v>
      </c>
      <c r="X2729" t="s">
        <v>352</v>
      </c>
      <c r="Y2729" t="s">
        <v>353</v>
      </c>
      <c r="Z2729" t="s"/>
      <c r="AA2729" t="n">
        <v>190</v>
      </c>
      <c r="AB2729" t="s">
        <v>8286</v>
      </c>
      <c r="AC2729" t="s">
        <v>8285</v>
      </c>
      <c r="AD2729" t="n">
        <v>5</v>
      </c>
      <c r="AE2729" t="n">
        <v>712361.8</v>
      </c>
      <c r="AF2729" t="n">
        <v>6186063.03</v>
      </c>
    </row>
    <row r="2730" spans="1:32">
      <c r="A2730" s="62" t="n">
        <v>2728</v>
      </c>
      <c r="B2730" t="s">
        <v>8287</v>
      </c>
      <c r="C2730" t="n">
        <v>120</v>
      </c>
      <c r="D2730" t="n">
        <v>1968</v>
      </c>
      <c r="E2730" t="n">
        <v>0</v>
      </c>
      <c r="F2730" t="n">
        <v>5</v>
      </c>
      <c r="G2730" t="s"/>
      <c r="H2730" t="n">
        <v>1</v>
      </c>
      <c r="I2730" t="s"/>
      <c r="J2730" t="n">
        <v>2</v>
      </c>
      <c r="K2730" t="s">
        <v>237</v>
      </c>
      <c r="L2730" t="s"/>
      <c r="M2730" t="n">
        <v>1</v>
      </c>
      <c r="N2730" t="n">
        <v>244</v>
      </c>
      <c r="O2730" t="n">
        <v>244</v>
      </c>
      <c r="P2730" t="n">
        <v>290</v>
      </c>
      <c r="Q2730" t="n">
        <v>18</v>
      </c>
      <c r="R2730" t="n">
        <v>0</v>
      </c>
      <c r="S2730" t="s">
        <v>8288</v>
      </c>
      <c r="T2730" t="n">
        <v>532</v>
      </c>
      <c r="U2730" t="s">
        <v>7186</v>
      </c>
      <c r="V2730" t="s">
        <v>7186</v>
      </c>
      <c r="W2730" t="s">
        <v>395</v>
      </c>
      <c r="X2730" t="s">
        <v>241</v>
      </c>
      <c r="Y2730" t="s">
        <v>242</v>
      </c>
      <c r="Z2730" t="s"/>
      <c r="AA2730" t="n">
        <v>190</v>
      </c>
      <c r="AB2730" t="s">
        <v>8289</v>
      </c>
      <c r="AC2730" t="s">
        <v>8288</v>
      </c>
      <c r="AD2730" t="n">
        <v>5</v>
      </c>
      <c r="AE2730" t="n">
        <v>710775.27</v>
      </c>
      <c r="AF2730" t="n">
        <v>6189810.15</v>
      </c>
    </row>
    <row r="2731" spans="1:32">
      <c r="A2731" s="62" t="n">
        <v>2729</v>
      </c>
      <c r="B2731" t="s">
        <v>8290</v>
      </c>
      <c r="C2731" t="n">
        <v>120</v>
      </c>
      <c r="D2731" t="n">
        <v>1938</v>
      </c>
      <c r="E2731" t="n">
        <v>2003</v>
      </c>
      <c r="F2731" t="n">
        <v>5</v>
      </c>
      <c r="G2731" t="s"/>
      <c r="H2731" t="n">
        <v>1</v>
      </c>
      <c r="I2731" t="s"/>
      <c r="J2731" t="n">
        <v>2</v>
      </c>
      <c r="K2731" t="s">
        <v>522</v>
      </c>
      <c r="L2731" t="n">
        <v>5</v>
      </c>
      <c r="M2731" t="n">
        <v>1</v>
      </c>
      <c r="N2731" t="n">
        <v>250</v>
      </c>
      <c r="O2731" t="n">
        <v>250</v>
      </c>
      <c r="P2731" t="n">
        <v>250</v>
      </c>
      <c r="Q2731" t="n">
        <v>0</v>
      </c>
      <c r="R2731" t="n">
        <v>0</v>
      </c>
      <c r="S2731" t="s">
        <v>8291</v>
      </c>
      <c r="T2731" t="n">
        <v>602</v>
      </c>
      <c r="U2731" t="s">
        <v>6907</v>
      </c>
      <c r="V2731" t="s">
        <v>6907</v>
      </c>
      <c r="W2731" t="s">
        <v>294</v>
      </c>
      <c r="X2731" t="s">
        <v>3571</v>
      </c>
      <c r="Y2731" t="s">
        <v>3572</v>
      </c>
      <c r="Z2731" t="s"/>
      <c r="AA2731" t="n">
        <v>190</v>
      </c>
      <c r="AB2731" t="s">
        <v>8292</v>
      </c>
      <c r="AC2731" t="s">
        <v>8291</v>
      </c>
      <c r="AD2731" t="n">
        <v>5</v>
      </c>
      <c r="AE2731" t="n">
        <v>712101.29</v>
      </c>
      <c r="AF2731" t="n">
        <v>6192514.69</v>
      </c>
    </row>
    <row r="2732" spans="1:32">
      <c r="A2732" s="62" t="n">
        <v>2730</v>
      </c>
      <c r="B2732" t="s">
        <v>8293</v>
      </c>
      <c r="C2732" t="n">
        <v>130</v>
      </c>
      <c r="D2732" t="n">
        <v>1880</v>
      </c>
      <c r="E2732" t="n">
        <v>2001</v>
      </c>
      <c r="F2732" t="n">
        <v>7</v>
      </c>
      <c r="G2732" t="s"/>
      <c r="H2732" t="n">
        <v>1</v>
      </c>
      <c r="I2732" t="s"/>
      <c r="J2732" t="n">
        <v>7</v>
      </c>
      <c r="K2732" t="s">
        <v>365</v>
      </c>
      <c r="L2732" t="n">
        <v>2</v>
      </c>
      <c r="M2732" t="n">
        <v>1</v>
      </c>
      <c r="N2732" t="n">
        <v>68</v>
      </c>
      <c r="O2732" t="n">
        <v>68</v>
      </c>
      <c r="P2732" t="n">
        <v>110</v>
      </c>
      <c r="Q2732" t="n">
        <v>0</v>
      </c>
      <c r="R2732" t="n">
        <v>0</v>
      </c>
      <c r="S2732" t="s">
        <v>8294</v>
      </c>
      <c r="T2732" t="n">
        <v>641</v>
      </c>
      <c r="U2732" t="s">
        <v>1012</v>
      </c>
      <c r="V2732" t="s">
        <v>1012</v>
      </c>
      <c r="W2732" t="s">
        <v>1252</v>
      </c>
      <c r="X2732" t="s">
        <v>241</v>
      </c>
      <c r="Y2732" t="s">
        <v>242</v>
      </c>
      <c r="Z2732" t="s"/>
      <c r="AA2732" t="n">
        <v>190</v>
      </c>
      <c r="AB2732" t="s">
        <v>8295</v>
      </c>
      <c r="AC2732" t="s">
        <v>8294</v>
      </c>
      <c r="AD2732" t="n">
        <v>5</v>
      </c>
      <c r="AE2732" t="n">
        <v>710529.49</v>
      </c>
      <c r="AF2732" t="n">
        <v>6189709.93</v>
      </c>
    </row>
    <row r="2733" spans="1:32">
      <c r="A2733" s="62" t="n">
        <v>2731</v>
      </c>
      <c r="B2733" t="s">
        <v>8296</v>
      </c>
      <c r="C2733" t="n">
        <v>120</v>
      </c>
      <c r="D2733" t="n">
        <v>1971</v>
      </c>
      <c r="E2733" t="n">
        <v>0</v>
      </c>
      <c r="F2733" t="n">
        <v>3</v>
      </c>
      <c r="G2733" t="s"/>
      <c r="H2733" t="n">
        <v>1</v>
      </c>
      <c r="I2733" t="s"/>
      <c r="J2733" t="n">
        <v>2</v>
      </c>
      <c r="K2733" t="s">
        <v>237</v>
      </c>
      <c r="L2733" t="s"/>
      <c r="M2733" t="n">
        <v>1</v>
      </c>
      <c r="N2733" t="n">
        <v>169</v>
      </c>
      <c r="O2733" t="n">
        <v>169</v>
      </c>
      <c r="P2733" t="n">
        <v>143</v>
      </c>
      <c r="Q2733" t="n">
        <v>0</v>
      </c>
      <c r="R2733" t="n">
        <v>0</v>
      </c>
      <c r="S2733" t="s">
        <v>8297</v>
      </c>
      <c r="T2733" t="n">
        <v>674</v>
      </c>
      <c r="U2733" t="s">
        <v>6603</v>
      </c>
      <c r="V2733" t="s">
        <v>6603</v>
      </c>
      <c r="W2733" t="s">
        <v>407</v>
      </c>
      <c r="X2733" t="s">
        <v>241</v>
      </c>
      <c r="Y2733" t="s">
        <v>242</v>
      </c>
      <c r="Z2733" t="s"/>
      <c r="AA2733" t="n">
        <v>190</v>
      </c>
      <c r="AB2733" t="s">
        <v>8298</v>
      </c>
      <c r="AC2733" t="s">
        <v>8297</v>
      </c>
      <c r="AD2733" t="n">
        <v>5</v>
      </c>
      <c r="AE2733" t="n">
        <v>710307.76</v>
      </c>
      <c r="AF2733" t="n">
        <v>6189988.83</v>
      </c>
    </row>
    <row r="2734" spans="1:32">
      <c r="A2734" s="62" t="n">
        <v>2732</v>
      </c>
      <c r="B2734" t="s">
        <v>8299</v>
      </c>
      <c r="C2734" t="n">
        <v>120</v>
      </c>
      <c r="D2734" t="n">
        <v>1935</v>
      </c>
      <c r="E2734" t="n">
        <v>1982</v>
      </c>
      <c r="F2734" t="n">
        <v>3</v>
      </c>
      <c r="G2734" t="s"/>
      <c r="H2734" t="n">
        <v>1</v>
      </c>
      <c r="I2734" t="s"/>
      <c r="J2734" t="n">
        <v>1</v>
      </c>
      <c r="K2734" t="s">
        <v>349</v>
      </c>
      <c r="L2734" t="s"/>
      <c r="M2734" t="n">
        <v>1</v>
      </c>
      <c r="N2734" t="n">
        <v>107</v>
      </c>
      <c r="O2734" t="n">
        <v>107</v>
      </c>
      <c r="P2734" t="n">
        <v>149</v>
      </c>
      <c r="Q2734" t="n">
        <v>30</v>
      </c>
      <c r="R2734" t="n">
        <v>0</v>
      </c>
      <c r="S2734" t="s">
        <v>8300</v>
      </c>
      <c r="T2734" t="n">
        <v>739</v>
      </c>
      <c r="U2734" t="s">
        <v>562</v>
      </c>
      <c r="V2734" t="s">
        <v>562</v>
      </c>
      <c r="W2734" t="s">
        <v>1155</v>
      </c>
      <c r="X2734" t="s">
        <v>241</v>
      </c>
      <c r="Y2734" t="s">
        <v>242</v>
      </c>
      <c r="Z2734" t="s"/>
      <c r="AA2734" t="n">
        <v>190</v>
      </c>
      <c r="AB2734" t="s">
        <v>8301</v>
      </c>
      <c r="AC2734" t="s">
        <v>8300</v>
      </c>
      <c r="AD2734" t="n">
        <v>5</v>
      </c>
      <c r="AE2734" t="n">
        <v>710891.21</v>
      </c>
      <c r="AF2734" t="n">
        <v>6190610.45</v>
      </c>
    </row>
    <row r="2735" spans="1:32">
      <c r="A2735" s="62" t="n">
        <v>2733</v>
      </c>
      <c r="B2735" t="s">
        <v>8302</v>
      </c>
      <c r="C2735" t="n">
        <v>120</v>
      </c>
      <c r="D2735" t="n">
        <v>2008</v>
      </c>
      <c r="E2735" t="n">
        <v>0</v>
      </c>
      <c r="F2735" t="n">
        <v>4</v>
      </c>
      <c r="G2735" t="s"/>
      <c r="H2735" t="n">
        <v>1</v>
      </c>
      <c r="I2735" t="s"/>
      <c r="J2735" t="n">
        <v>2</v>
      </c>
      <c r="K2735" t="s">
        <v>237</v>
      </c>
      <c r="L2735" t="s"/>
      <c r="M2735" t="n">
        <v>1</v>
      </c>
      <c r="N2735" t="n">
        <v>251</v>
      </c>
      <c r="O2735" t="n">
        <v>251</v>
      </c>
      <c r="P2735" t="n">
        <v>190</v>
      </c>
      <c r="Q2735" t="n">
        <v>0</v>
      </c>
      <c r="R2735" t="n">
        <v>0</v>
      </c>
      <c r="S2735" t="s">
        <v>8303</v>
      </c>
      <c r="T2735" t="n">
        <v>173</v>
      </c>
      <c r="U2735" t="s">
        <v>5067</v>
      </c>
      <c r="V2735" t="s">
        <v>5067</v>
      </c>
      <c r="W2735" t="s">
        <v>1002</v>
      </c>
      <c r="X2735" t="s">
        <v>352</v>
      </c>
      <c r="Y2735" t="s">
        <v>353</v>
      </c>
      <c r="Z2735" t="s"/>
      <c r="AA2735" t="n">
        <v>190</v>
      </c>
      <c r="AB2735" t="s">
        <v>8304</v>
      </c>
      <c r="AC2735" t="s">
        <v>8303</v>
      </c>
      <c r="AD2735" t="n">
        <v>5</v>
      </c>
      <c r="AE2735" t="n">
        <v>711488.09</v>
      </c>
      <c r="AF2735" t="n">
        <v>6186475.3</v>
      </c>
    </row>
    <row r="2736" spans="1:32">
      <c r="A2736" s="62" t="n">
        <v>2734</v>
      </c>
      <c r="B2736" t="s">
        <v>8305</v>
      </c>
      <c r="C2736" t="n">
        <v>120</v>
      </c>
      <c r="D2736" t="n">
        <v>1969</v>
      </c>
      <c r="E2736" t="n">
        <v>1984</v>
      </c>
      <c r="F2736" t="n">
        <v>90</v>
      </c>
      <c r="G2736" t="s"/>
      <c r="H2736" t="n">
        <v>1</v>
      </c>
      <c r="I2736" t="s"/>
      <c r="J2736" t="n">
        <v>5</v>
      </c>
      <c r="K2736" t="s">
        <v>365</v>
      </c>
      <c r="L2736" t="s"/>
      <c r="M2736" t="n">
        <v>1</v>
      </c>
      <c r="N2736" t="n">
        <v>180</v>
      </c>
      <c r="O2736" t="n">
        <v>180</v>
      </c>
      <c r="P2736" t="n">
        <v>180</v>
      </c>
      <c r="Q2736" t="n">
        <v>0</v>
      </c>
      <c r="R2736" t="n">
        <v>0</v>
      </c>
      <c r="S2736" t="s">
        <v>8306</v>
      </c>
      <c r="T2736" t="n">
        <v>261</v>
      </c>
      <c r="U2736" t="s">
        <v>2556</v>
      </c>
      <c r="V2736" t="s">
        <v>2556</v>
      </c>
      <c r="W2736" t="s">
        <v>467</v>
      </c>
      <c r="X2736" t="s">
        <v>352</v>
      </c>
      <c r="Y2736" t="s">
        <v>353</v>
      </c>
      <c r="Z2736" t="s"/>
      <c r="AA2736" t="n">
        <v>190</v>
      </c>
      <c r="AB2736" t="s">
        <v>6880</v>
      </c>
      <c r="AC2736" t="s">
        <v>8306</v>
      </c>
      <c r="AD2736" t="n">
        <v>5</v>
      </c>
      <c r="AE2736" t="n">
        <v>711861.6800000001</v>
      </c>
      <c r="AF2736" t="n">
        <v>6186213.18</v>
      </c>
    </row>
    <row r="2737" spans="1:32">
      <c r="A2737" s="62" t="n">
        <v>2735</v>
      </c>
      <c r="B2737" t="s">
        <v>8307</v>
      </c>
      <c r="C2737" t="n">
        <v>120</v>
      </c>
      <c r="D2737" t="n">
        <v>1969</v>
      </c>
      <c r="E2737" t="n">
        <v>0</v>
      </c>
      <c r="F2737" t="n">
        <v>5</v>
      </c>
      <c r="G2737" t="s"/>
      <c r="H2737" t="n">
        <v>1</v>
      </c>
      <c r="I2737" t="s"/>
      <c r="J2737" t="n">
        <v>1</v>
      </c>
      <c r="K2737" t="s">
        <v>349</v>
      </c>
      <c r="L2737" t="s"/>
      <c r="M2737" t="n">
        <v>1</v>
      </c>
      <c r="N2737" t="n">
        <v>164</v>
      </c>
      <c r="O2737" t="n">
        <v>164</v>
      </c>
      <c r="P2737" t="n">
        <v>164</v>
      </c>
      <c r="Q2737" t="n">
        <v>0</v>
      </c>
      <c r="R2737" t="n">
        <v>0</v>
      </c>
      <c r="S2737" t="s">
        <v>8308</v>
      </c>
      <c r="T2737" t="n">
        <v>290</v>
      </c>
      <c r="U2737" t="s">
        <v>1132</v>
      </c>
      <c r="V2737" t="s">
        <v>1132</v>
      </c>
      <c r="W2737" t="s">
        <v>3584</v>
      </c>
      <c r="X2737" t="s">
        <v>352</v>
      </c>
      <c r="Y2737" t="s">
        <v>353</v>
      </c>
      <c r="Z2737" t="s"/>
      <c r="AA2737" t="n">
        <v>190</v>
      </c>
      <c r="AB2737" t="s">
        <v>8309</v>
      </c>
      <c r="AC2737" t="s">
        <v>8308</v>
      </c>
      <c r="AD2737" t="n">
        <v>5</v>
      </c>
      <c r="AE2737" t="n">
        <v>711755.91</v>
      </c>
      <c r="AF2737" t="n">
        <v>6188219.4</v>
      </c>
    </row>
    <row r="2738" spans="1:32">
      <c r="A2738" s="62" t="n">
        <v>2736</v>
      </c>
      <c r="B2738" t="s">
        <v>8310</v>
      </c>
      <c r="C2738" t="n">
        <v>120</v>
      </c>
      <c r="D2738" t="n">
        <v>1962</v>
      </c>
      <c r="E2738" t="n">
        <v>2008</v>
      </c>
      <c r="F2738" t="n">
        <v>90</v>
      </c>
      <c r="G2738" t="s"/>
      <c r="H2738" t="n">
        <v>1</v>
      </c>
      <c r="I2738" t="s"/>
      <c r="J2738" t="n">
        <v>2</v>
      </c>
      <c r="K2738" t="s">
        <v>237</v>
      </c>
      <c r="L2738" t="s"/>
      <c r="M2738" t="n">
        <v>1</v>
      </c>
      <c r="N2738" t="n">
        <v>161</v>
      </c>
      <c r="O2738" t="n">
        <v>161</v>
      </c>
      <c r="P2738" t="n">
        <v>161</v>
      </c>
      <c r="Q2738" t="n">
        <v>0</v>
      </c>
      <c r="R2738" t="n">
        <v>0</v>
      </c>
      <c r="S2738" t="s">
        <v>8311</v>
      </c>
      <c r="T2738" t="n">
        <v>305</v>
      </c>
      <c r="U2738" t="s">
        <v>5517</v>
      </c>
      <c r="V2738" t="s">
        <v>5517</v>
      </c>
      <c r="W2738" t="s">
        <v>622</v>
      </c>
      <c r="X2738" t="s">
        <v>352</v>
      </c>
      <c r="Y2738" t="s">
        <v>353</v>
      </c>
      <c r="Z2738" t="s"/>
      <c r="AA2738" t="n">
        <v>190</v>
      </c>
      <c r="AB2738" t="s">
        <v>8312</v>
      </c>
      <c r="AC2738" t="s">
        <v>8311</v>
      </c>
      <c r="AD2738" t="n">
        <v>5</v>
      </c>
      <c r="AE2738" t="n">
        <v>711606.16</v>
      </c>
      <c r="AF2738" t="n">
        <v>6186446.79</v>
      </c>
    </row>
    <row r="2739" spans="1:32">
      <c r="A2739" s="62" t="n">
        <v>2737</v>
      </c>
      <c r="B2739" t="s">
        <v>8313</v>
      </c>
      <c r="C2739" t="n">
        <v>120</v>
      </c>
      <c r="D2739" t="n">
        <v>1968</v>
      </c>
      <c r="E2739" t="n">
        <v>0</v>
      </c>
      <c r="F2739" t="n">
        <v>3</v>
      </c>
      <c r="G2739" t="s"/>
      <c r="H2739" t="n">
        <v>1</v>
      </c>
      <c r="I2739" t="s"/>
      <c r="J2739" t="n">
        <v>2</v>
      </c>
      <c r="K2739" t="s">
        <v>237</v>
      </c>
      <c r="L2739" t="s"/>
      <c r="M2739" t="n">
        <v>1</v>
      </c>
      <c r="N2739" t="n">
        <v>135</v>
      </c>
      <c r="O2739" t="n">
        <v>135</v>
      </c>
      <c r="P2739" t="n">
        <v>135</v>
      </c>
      <c r="Q2739" t="n">
        <v>0</v>
      </c>
      <c r="R2739" t="n">
        <v>0</v>
      </c>
      <c r="S2739" t="s">
        <v>8314</v>
      </c>
      <c r="T2739" t="n">
        <v>385</v>
      </c>
      <c r="U2739" t="s">
        <v>1145</v>
      </c>
      <c r="V2739" t="s">
        <v>1145</v>
      </c>
      <c r="W2739" t="s">
        <v>338</v>
      </c>
      <c r="X2739" t="s">
        <v>352</v>
      </c>
      <c r="Y2739" t="s">
        <v>353</v>
      </c>
      <c r="Z2739" t="s"/>
      <c r="AA2739" t="n">
        <v>190</v>
      </c>
      <c r="AB2739" t="s">
        <v>8315</v>
      </c>
      <c r="AC2739" t="s">
        <v>8314</v>
      </c>
      <c r="AD2739" t="n">
        <v>5</v>
      </c>
      <c r="AE2739" t="n">
        <v>712323.38</v>
      </c>
      <c r="AF2739" t="n">
        <v>6186792.56</v>
      </c>
    </row>
    <row r="2740" spans="1:32">
      <c r="A2740" s="62" t="n">
        <v>2738</v>
      </c>
      <c r="B2740" t="s">
        <v>8316</v>
      </c>
      <c r="C2740" t="n">
        <v>120</v>
      </c>
      <c r="D2740" t="n">
        <v>1973</v>
      </c>
      <c r="E2740" t="n">
        <v>0</v>
      </c>
      <c r="F2740" t="n">
        <v>5</v>
      </c>
      <c r="G2740" t="s"/>
      <c r="H2740" t="n">
        <v>1</v>
      </c>
      <c r="I2740" t="s"/>
      <c r="J2740" t="n">
        <v>1</v>
      </c>
      <c r="K2740" t="s">
        <v>349</v>
      </c>
      <c r="L2740" t="s"/>
      <c r="M2740" t="n">
        <v>1</v>
      </c>
      <c r="N2740" t="n">
        <v>166</v>
      </c>
      <c r="O2740" t="n">
        <v>166</v>
      </c>
      <c r="P2740" t="n">
        <v>166</v>
      </c>
      <c r="Q2740" t="n">
        <v>0</v>
      </c>
      <c r="R2740" t="n">
        <v>0</v>
      </c>
      <c r="S2740" t="s">
        <v>8317</v>
      </c>
      <c r="T2740" t="n">
        <v>427</v>
      </c>
      <c r="U2740" t="s">
        <v>6220</v>
      </c>
      <c r="V2740" t="s">
        <v>6220</v>
      </c>
      <c r="W2740" t="s">
        <v>951</v>
      </c>
      <c r="X2740" t="s">
        <v>352</v>
      </c>
      <c r="Y2740" t="s">
        <v>353</v>
      </c>
      <c r="Z2740" t="s"/>
      <c r="AA2740" t="n">
        <v>190</v>
      </c>
      <c r="AB2740" t="s">
        <v>8318</v>
      </c>
      <c r="AC2740" t="s">
        <v>8317</v>
      </c>
      <c r="AD2740" t="n">
        <v>5</v>
      </c>
      <c r="AE2740" t="n">
        <v>711381.26</v>
      </c>
      <c r="AF2740" t="n">
        <v>6188215.84</v>
      </c>
    </row>
    <row r="2741" spans="1:32">
      <c r="A2741" s="62" t="n">
        <v>2739</v>
      </c>
      <c r="B2741" t="s">
        <v>8319</v>
      </c>
      <c r="C2741" t="n">
        <v>130</v>
      </c>
      <c r="D2741" t="n">
        <v>1956</v>
      </c>
      <c r="E2741" t="n">
        <v>0</v>
      </c>
      <c r="F2741" t="n">
        <v>1</v>
      </c>
      <c r="G2741" t="s"/>
      <c r="H2741" t="n">
        <v>2</v>
      </c>
      <c r="I2741" t="s"/>
      <c r="J2741" t="n">
        <v>1</v>
      </c>
      <c r="K2741" t="s">
        <v>349</v>
      </c>
      <c r="L2741" t="s"/>
      <c r="M2741" t="n">
        <v>1</v>
      </c>
      <c r="N2741" t="n">
        <v>68</v>
      </c>
      <c r="O2741" t="n">
        <v>68</v>
      </c>
      <c r="P2741" t="n">
        <v>68</v>
      </c>
      <c r="Q2741" t="n">
        <v>0</v>
      </c>
      <c r="R2741" t="n">
        <v>0</v>
      </c>
      <c r="S2741" t="s">
        <v>8320</v>
      </c>
      <c r="T2741" t="n">
        <v>731</v>
      </c>
      <c r="U2741" t="s">
        <v>1173</v>
      </c>
      <c r="V2741" t="s">
        <v>1173</v>
      </c>
      <c r="W2741" t="s">
        <v>8321</v>
      </c>
      <c r="X2741" t="s">
        <v>352</v>
      </c>
      <c r="Y2741" t="s">
        <v>353</v>
      </c>
      <c r="Z2741" t="s"/>
      <c r="AA2741" t="n">
        <v>190</v>
      </c>
      <c r="AB2741" t="s">
        <v>8322</v>
      </c>
      <c r="AC2741" t="s">
        <v>8320</v>
      </c>
      <c r="AD2741" t="n">
        <v>5</v>
      </c>
      <c r="AE2741" t="n">
        <v>711145.71</v>
      </c>
      <c r="AF2741" t="n">
        <v>6186596.96</v>
      </c>
    </row>
    <row r="2742" spans="1:32">
      <c r="A2742" s="62" t="n">
        <v>2740</v>
      </c>
      <c r="B2742" t="s">
        <v>8323</v>
      </c>
      <c r="C2742" t="n">
        <v>120</v>
      </c>
      <c r="D2742" t="n">
        <v>1963</v>
      </c>
      <c r="E2742" t="n">
        <v>0</v>
      </c>
      <c r="F2742" t="n">
        <v>1</v>
      </c>
      <c r="G2742" t="s"/>
      <c r="H2742" t="n">
        <v>1</v>
      </c>
      <c r="I2742" t="s"/>
      <c r="J2742" t="n">
        <v>2</v>
      </c>
      <c r="K2742" t="s">
        <v>237</v>
      </c>
      <c r="L2742" t="s"/>
      <c r="M2742" t="n">
        <v>1</v>
      </c>
      <c r="N2742" t="n">
        <v>169</v>
      </c>
      <c r="O2742" t="n">
        <v>169</v>
      </c>
      <c r="P2742" t="n">
        <v>169</v>
      </c>
      <c r="Q2742" t="n">
        <v>0</v>
      </c>
      <c r="R2742" t="n">
        <v>0</v>
      </c>
      <c r="S2742" t="s">
        <v>8324</v>
      </c>
      <c r="T2742" t="n">
        <v>18</v>
      </c>
      <c r="U2742" t="s">
        <v>7094</v>
      </c>
      <c r="V2742" t="s">
        <v>7094</v>
      </c>
      <c r="W2742" t="s">
        <v>533</v>
      </c>
      <c r="X2742" t="s">
        <v>352</v>
      </c>
      <c r="Y2742" t="s">
        <v>353</v>
      </c>
      <c r="Z2742" t="s">
        <v>480</v>
      </c>
      <c r="AA2742" t="n">
        <v>190</v>
      </c>
      <c r="AB2742" t="s">
        <v>8325</v>
      </c>
      <c r="AC2742" t="s">
        <v>8324</v>
      </c>
      <c r="AD2742" t="n">
        <v>5</v>
      </c>
      <c r="AE2742" t="n">
        <v>713159.48</v>
      </c>
      <c r="AF2742" t="n">
        <v>6184613.7</v>
      </c>
    </row>
    <row r="2743" spans="1:32">
      <c r="A2743" s="62" t="n">
        <v>2741</v>
      </c>
      <c r="B2743" t="s">
        <v>8326</v>
      </c>
      <c r="C2743" t="n">
        <v>120</v>
      </c>
      <c r="D2743" t="n">
        <v>1962</v>
      </c>
      <c r="E2743" t="n">
        <v>1997</v>
      </c>
      <c r="F2743" t="n">
        <v>3</v>
      </c>
      <c r="G2743" t="s"/>
      <c r="H2743" t="n">
        <v>1</v>
      </c>
      <c r="I2743" t="s"/>
      <c r="J2743" t="n">
        <v>2</v>
      </c>
      <c r="K2743" t="s">
        <v>237</v>
      </c>
      <c r="L2743" t="s"/>
      <c r="M2743" t="n">
        <v>1</v>
      </c>
      <c r="N2743" t="n">
        <v>159</v>
      </c>
      <c r="O2743" t="n">
        <v>159</v>
      </c>
      <c r="P2743" t="n">
        <v>159</v>
      </c>
      <c r="Q2743" t="n">
        <v>0</v>
      </c>
      <c r="R2743" t="n">
        <v>0</v>
      </c>
      <c r="S2743" t="s">
        <v>8327</v>
      </c>
      <c r="T2743" t="n">
        <v>242</v>
      </c>
      <c r="U2743" t="s">
        <v>8328</v>
      </c>
      <c r="V2743" t="s">
        <v>8328</v>
      </c>
      <c r="W2743" t="s">
        <v>365</v>
      </c>
      <c r="X2743" t="s">
        <v>352</v>
      </c>
      <c r="Y2743" t="s">
        <v>353</v>
      </c>
      <c r="Z2743" t="s">
        <v>480</v>
      </c>
      <c r="AA2743" t="n">
        <v>190</v>
      </c>
      <c r="AB2743" t="s">
        <v>8329</v>
      </c>
      <c r="AC2743" t="s">
        <v>8327</v>
      </c>
      <c r="AD2743" t="n">
        <v>5</v>
      </c>
      <c r="AE2743" t="n">
        <v>712824.46</v>
      </c>
      <c r="AF2743" t="n">
        <v>6184473.31</v>
      </c>
    </row>
    <row r="2744" spans="1:32">
      <c r="A2744" s="62" t="n">
        <v>2742</v>
      </c>
      <c r="B2744" t="s">
        <v>8330</v>
      </c>
      <c r="C2744" t="n">
        <v>120</v>
      </c>
      <c r="D2744" t="n">
        <v>1942</v>
      </c>
      <c r="E2744" t="n">
        <v>2007</v>
      </c>
      <c r="F2744" t="n">
        <v>2</v>
      </c>
      <c r="G2744" t="s"/>
      <c r="H2744" t="n">
        <v>2</v>
      </c>
      <c r="I2744" t="s"/>
      <c r="J2744" t="n">
        <v>2</v>
      </c>
      <c r="K2744" t="s">
        <v>237</v>
      </c>
      <c r="L2744" t="s"/>
      <c r="M2744" t="n">
        <v>1</v>
      </c>
      <c r="N2744" t="n">
        <v>161</v>
      </c>
      <c r="O2744" t="n">
        <v>161</v>
      </c>
      <c r="P2744" t="n">
        <v>161</v>
      </c>
      <c r="Q2744" t="n">
        <v>0</v>
      </c>
      <c r="R2744" t="n">
        <v>0</v>
      </c>
      <c r="S2744" t="s">
        <v>8331</v>
      </c>
      <c r="T2744" t="n">
        <v>471</v>
      </c>
      <c r="U2744" t="s">
        <v>6000</v>
      </c>
      <c r="V2744" t="s">
        <v>6000</v>
      </c>
      <c r="W2744" t="s">
        <v>507</v>
      </c>
      <c r="X2744" t="s">
        <v>352</v>
      </c>
      <c r="Y2744" t="s">
        <v>353</v>
      </c>
      <c r="Z2744" t="s">
        <v>480</v>
      </c>
      <c r="AA2744" t="n">
        <v>190</v>
      </c>
      <c r="AB2744" t="s">
        <v>8332</v>
      </c>
      <c r="AC2744" t="s">
        <v>8331</v>
      </c>
      <c r="AD2744" t="n">
        <v>5</v>
      </c>
      <c r="AE2744" t="n">
        <v>713414.34</v>
      </c>
      <c r="AF2744" t="n">
        <v>6185031.51</v>
      </c>
    </row>
    <row r="2745" spans="1:32">
      <c r="A2745" s="62" t="n">
        <v>2743</v>
      </c>
      <c r="B2745" t="s">
        <v>8333</v>
      </c>
      <c r="C2745" t="n">
        <v>120</v>
      </c>
      <c r="D2745" t="n">
        <v>1974</v>
      </c>
      <c r="E2745" t="n">
        <v>0</v>
      </c>
      <c r="F2745" t="n">
        <v>1</v>
      </c>
      <c r="G2745" t="s"/>
      <c r="H2745" t="n">
        <v>5</v>
      </c>
      <c r="I2745" t="n">
        <v>1</v>
      </c>
      <c r="J2745" t="n">
        <v>2</v>
      </c>
      <c r="K2745" t="s">
        <v>237</v>
      </c>
      <c r="L2745" t="n">
        <v>5</v>
      </c>
      <c r="M2745" t="n">
        <v>1</v>
      </c>
      <c r="N2745" t="n">
        <v>160</v>
      </c>
      <c r="O2745" t="n">
        <v>160</v>
      </c>
      <c r="P2745" t="n">
        <v>250</v>
      </c>
      <c r="Q2745" t="n">
        <v>0</v>
      </c>
      <c r="R2745" t="n">
        <v>0</v>
      </c>
      <c r="S2745" t="s">
        <v>8334</v>
      </c>
      <c r="T2745" t="n">
        <v>492</v>
      </c>
      <c r="U2745" t="s">
        <v>7684</v>
      </c>
      <c r="V2745" t="s">
        <v>7684</v>
      </c>
      <c r="W2745" t="s">
        <v>387</v>
      </c>
      <c r="X2745" t="s">
        <v>352</v>
      </c>
      <c r="Y2745" t="s">
        <v>353</v>
      </c>
      <c r="Z2745" t="s">
        <v>480</v>
      </c>
      <c r="AA2745" t="n">
        <v>190</v>
      </c>
      <c r="AB2745" t="s">
        <v>8335</v>
      </c>
      <c r="AC2745" t="s">
        <v>8334</v>
      </c>
      <c r="AD2745" t="n">
        <v>5</v>
      </c>
      <c r="AE2745" t="n">
        <v>712909.09</v>
      </c>
      <c r="AF2745" t="n">
        <v>6184633.77</v>
      </c>
    </row>
    <row r="2746" spans="1:32">
      <c r="A2746" s="62" t="n">
        <v>2744</v>
      </c>
      <c r="B2746" t="s">
        <v>8336</v>
      </c>
      <c r="C2746" t="n">
        <v>120</v>
      </c>
      <c r="D2746" t="n">
        <v>1965</v>
      </c>
      <c r="E2746" t="n">
        <v>0</v>
      </c>
      <c r="F2746" t="n">
        <v>3</v>
      </c>
      <c r="G2746" t="s"/>
      <c r="H2746" t="n">
        <v>1</v>
      </c>
      <c r="I2746" t="s"/>
      <c r="J2746" t="n">
        <v>2</v>
      </c>
      <c r="K2746" t="s">
        <v>237</v>
      </c>
      <c r="L2746" t="s"/>
      <c r="M2746" t="n">
        <v>1</v>
      </c>
      <c r="N2746" t="n">
        <v>154</v>
      </c>
      <c r="O2746" t="n">
        <v>154</v>
      </c>
      <c r="P2746" t="n">
        <v>142</v>
      </c>
      <c r="Q2746" t="n">
        <v>0</v>
      </c>
      <c r="R2746" t="n">
        <v>0</v>
      </c>
      <c r="S2746" t="s">
        <v>8337</v>
      </c>
      <c r="T2746" t="n">
        <v>550</v>
      </c>
      <c r="U2746" t="s">
        <v>2213</v>
      </c>
      <c r="V2746" t="s">
        <v>2213</v>
      </c>
      <c r="W2746" t="s">
        <v>8338</v>
      </c>
      <c r="X2746" t="s">
        <v>352</v>
      </c>
      <c r="Y2746" t="s">
        <v>353</v>
      </c>
      <c r="Z2746" t="s">
        <v>480</v>
      </c>
      <c r="AA2746" t="n">
        <v>190</v>
      </c>
      <c r="AB2746" t="s">
        <v>8339</v>
      </c>
      <c r="AC2746" t="s">
        <v>8337</v>
      </c>
      <c r="AD2746" t="n">
        <v>5</v>
      </c>
      <c r="AE2746" t="n">
        <v>713396.08</v>
      </c>
      <c r="AF2746" t="n">
        <v>6184528.65</v>
      </c>
    </row>
    <row r="2747" spans="1:32">
      <c r="A2747" s="62" t="n">
        <v>2745</v>
      </c>
      <c r="B2747" t="s">
        <v>8340</v>
      </c>
      <c r="C2747" t="n">
        <v>130</v>
      </c>
      <c r="D2747" t="n">
        <v>1955</v>
      </c>
      <c r="E2747" t="n">
        <v>0</v>
      </c>
      <c r="F2747" t="n">
        <v>5</v>
      </c>
      <c r="G2747" t="s"/>
      <c r="H2747" t="n">
        <v>1</v>
      </c>
      <c r="I2747" t="s"/>
      <c r="J2747" t="n">
        <v>2</v>
      </c>
      <c r="K2747" t="s">
        <v>237</v>
      </c>
      <c r="L2747" t="n">
        <v>90</v>
      </c>
      <c r="M2747" t="n">
        <v>2</v>
      </c>
      <c r="N2747" t="n">
        <v>50</v>
      </c>
      <c r="O2747" t="n">
        <v>85</v>
      </c>
      <c r="P2747" t="n">
        <v>85</v>
      </c>
      <c r="Q2747" t="n">
        <v>0</v>
      </c>
      <c r="R2747" t="n">
        <v>0</v>
      </c>
      <c r="S2747" t="s">
        <v>8341</v>
      </c>
      <c r="T2747" t="n">
        <v>756</v>
      </c>
      <c r="U2747" t="s">
        <v>7043</v>
      </c>
      <c r="V2747" t="s">
        <v>7043</v>
      </c>
      <c r="W2747" t="s">
        <v>495</v>
      </c>
      <c r="X2747" t="s">
        <v>352</v>
      </c>
      <c r="Y2747" t="s">
        <v>353</v>
      </c>
      <c r="Z2747" t="s">
        <v>480</v>
      </c>
      <c r="AA2747" t="n">
        <v>190</v>
      </c>
      <c r="AB2747" t="s">
        <v>8342</v>
      </c>
      <c r="AC2747" t="s">
        <v>8341</v>
      </c>
      <c r="AD2747" t="n">
        <v>5</v>
      </c>
      <c r="AE2747" t="n">
        <v>714188.76</v>
      </c>
      <c r="AF2747" t="n">
        <v>6183966.84</v>
      </c>
    </row>
    <row r="2748" spans="1:32">
      <c r="A2748" s="62" t="n">
        <v>2746</v>
      </c>
      <c r="B2748" t="s">
        <v>8343</v>
      </c>
      <c r="C2748" t="n">
        <v>120</v>
      </c>
      <c r="D2748" t="n">
        <v>1981</v>
      </c>
      <c r="E2748" t="n">
        <v>0</v>
      </c>
      <c r="F2748" t="n">
        <v>4</v>
      </c>
      <c r="G2748" t="s"/>
      <c r="H2748" t="n">
        <v>1</v>
      </c>
      <c r="I2748" t="s"/>
      <c r="J2748" t="n">
        <v>2</v>
      </c>
      <c r="K2748" t="s">
        <v>522</v>
      </c>
      <c r="L2748" t="s"/>
      <c r="M2748" t="n">
        <v>1</v>
      </c>
      <c r="N2748" t="n">
        <v>150</v>
      </c>
      <c r="O2748" t="n">
        <v>150</v>
      </c>
      <c r="P2748" t="n">
        <v>82</v>
      </c>
      <c r="Q2748" t="n">
        <v>68</v>
      </c>
      <c r="R2748" t="n">
        <v>0</v>
      </c>
      <c r="S2748" t="s">
        <v>8344</v>
      </c>
      <c r="T2748" t="n">
        <v>22</v>
      </c>
      <c r="U2748" t="s">
        <v>3100</v>
      </c>
      <c r="V2748" t="s">
        <v>3100</v>
      </c>
      <c r="W2748" t="s">
        <v>1053</v>
      </c>
      <c r="X2748" t="s">
        <v>241</v>
      </c>
      <c r="Y2748" t="s">
        <v>242</v>
      </c>
      <c r="Z2748" t="s"/>
      <c r="AA2748" t="n">
        <v>190</v>
      </c>
      <c r="AB2748" t="s">
        <v>8345</v>
      </c>
      <c r="AC2748" t="s">
        <v>8344</v>
      </c>
      <c r="AD2748" t="n">
        <v>5</v>
      </c>
      <c r="AE2748" t="n">
        <v>709900.13</v>
      </c>
      <c r="AF2748" t="n">
        <v>6190357.36</v>
      </c>
    </row>
    <row r="2749" spans="1:32">
      <c r="A2749" s="62" t="n">
        <v>2747</v>
      </c>
      <c r="B2749" t="s">
        <v>8346</v>
      </c>
      <c r="C2749" t="n">
        <v>120</v>
      </c>
      <c r="D2749" t="n">
        <v>1973</v>
      </c>
      <c r="E2749" t="n">
        <v>0</v>
      </c>
      <c r="F2749" t="n">
        <v>4</v>
      </c>
      <c r="G2749" t="s"/>
      <c r="H2749" t="n">
        <v>1</v>
      </c>
      <c r="I2749" t="s"/>
      <c r="J2749" t="n">
        <v>2</v>
      </c>
      <c r="K2749" t="s">
        <v>237</v>
      </c>
      <c r="L2749" t="s"/>
      <c r="M2749" t="n">
        <v>1</v>
      </c>
      <c r="N2749" t="n">
        <v>144</v>
      </c>
      <c r="O2749" t="n">
        <v>144</v>
      </c>
      <c r="P2749" t="n">
        <v>144</v>
      </c>
      <c r="Q2749" t="n">
        <v>0</v>
      </c>
      <c r="R2749" t="n">
        <v>0</v>
      </c>
      <c r="S2749" t="s">
        <v>8347</v>
      </c>
      <c r="T2749" t="n">
        <v>100</v>
      </c>
      <c r="U2749" t="s">
        <v>7989</v>
      </c>
      <c r="V2749" t="s">
        <v>7989</v>
      </c>
      <c r="W2749" t="s">
        <v>387</v>
      </c>
      <c r="X2749" t="s">
        <v>241</v>
      </c>
      <c r="Y2749" t="s">
        <v>242</v>
      </c>
      <c r="Z2749" t="s"/>
      <c r="AA2749" t="n">
        <v>190</v>
      </c>
      <c r="AB2749" t="s">
        <v>4872</v>
      </c>
      <c r="AC2749" t="s">
        <v>8347</v>
      </c>
      <c r="AD2749" t="n">
        <v>5</v>
      </c>
      <c r="AE2749" t="n">
        <v>713139.05</v>
      </c>
      <c r="AF2749" t="n">
        <v>6190686.02</v>
      </c>
    </row>
    <row r="2750" spans="1:32">
      <c r="A2750" s="62" t="n">
        <v>2748</v>
      </c>
      <c r="B2750" t="s">
        <v>8348</v>
      </c>
      <c r="C2750" t="n">
        <v>130</v>
      </c>
      <c r="D2750" t="n">
        <v>1978</v>
      </c>
      <c r="E2750" t="n">
        <v>0</v>
      </c>
      <c r="F2750" t="n">
        <v>4</v>
      </c>
      <c r="G2750" t="s"/>
      <c r="H2750" t="n">
        <v>1</v>
      </c>
      <c r="I2750" t="s"/>
      <c r="J2750" t="n">
        <v>2</v>
      </c>
      <c r="K2750" t="s">
        <v>237</v>
      </c>
      <c r="L2750" t="s"/>
      <c r="M2750" t="n">
        <v>1</v>
      </c>
      <c r="N2750" t="n">
        <v>160</v>
      </c>
      <c r="O2750" t="n">
        <v>160</v>
      </c>
      <c r="P2750" t="n">
        <v>293</v>
      </c>
      <c r="Q2750" t="n">
        <v>0</v>
      </c>
      <c r="R2750" t="n">
        <v>0</v>
      </c>
      <c r="S2750" t="s">
        <v>8349</v>
      </c>
      <c r="T2750" t="n">
        <v>134</v>
      </c>
      <c r="U2750" t="s">
        <v>7544</v>
      </c>
      <c r="V2750" t="s">
        <v>7544</v>
      </c>
      <c r="W2750" t="s">
        <v>2731</v>
      </c>
      <c r="X2750" t="s">
        <v>241</v>
      </c>
      <c r="Y2750" t="s">
        <v>242</v>
      </c>
      <c r="Z2750" t="s"/>
      <c r="AA2750" t="n">
        <v>190</v>
      </c>
      <c r="AB2750" t="s">
        <v>8350</v>
      </c>
      <c r="AC2750" t="s">
        <v>8349</v>
      </c>
      <c r="AD2750" t="n">
        <v>5</v>
      </c>
      <c r="AE2750" t="n">
        <v>711973.16</v>
      </c>
      <c r="AF2750" t="n">
        <v>6189665.3</v>
      </c>
    </row>
    <row r="2751" spans="1:32">
      <c r="A2751" s="62" t="n">
        <v>2749</v>
      </c>
      <c r="B2751" t="s">
        <v>8351</v>
      </c>
      <c r="C2751" t="n">
        <v>130</v>
      </c>
      <c r="D2751" t="n">
        <v>1970</v>
      </c>
      <c r="E2751" t="n">
        <v>0</v>
      </c>
      <c r="F2751" t="n">
        <v>1</v>
      </c>
      <c r="G2751" t="s"/>
      <c r="H2751" t="n">
        <v>6</v>
      </c>
      <c r="I2751" t="s"/>
      <c r="J2751" t="n">
        <v>1</v>
      </c>
      <c r="K2751" t="s">
        <v>349</v>
      </c>
      <c r="L2751" t="s"/>
      <c r="M2751" t="n">
        <v>1</v>
      </c>
      <c r="N2751" t="n">
        <v>107</v>
      </c>
      <c r="O2751" t="n">
        <v>107</v>
      </c>
      <c r="P2751" t="n">
        <v>107</v>
      </c>
      <c r="Q2751" t="n">
        <v>0</v>
      </c>
      <c r="R2751" t="n">
        <v>0</v>
      </c>
      <c r="S2751" t="s">
        <v>8352</v>
      </c>
      <c r="T2751" t="n">
        <v>151</v>
      </c>
      <c r="U2751" t="s">
        <v>3196</v>
      </c>
      <c r="V2751" t="s">
        <v>3196</v>
      </c>
      <c r="W2751" t="s">
        <v>455</v>
      </c>
      <c r="X2751" t="s">
        <v>241</v>
      </c>
      <c r="Y2751" t="s">
        <v>242</v>
      </c>
      <c r="Z2751" t="s"/>
      <c r="AA2751" t="n">
        <v>190</v>
      </c>
      <c r="AB2751" t="s">
        <v>8353</v>
      </c>
      <c r="AC2751" t="s">
        <v>8352</v>
      </c>
      <c r="AD2751" t="n">
        <v>5</v>
      </c>
      <c r="AE2751" t="n">
        <v>712633.39</v>
      </c>
      <c r="AF2751" t="n">
        <v>6190987.08</v>
      </c>
    </row>
    <row r="2752" spans="1:32">
      <c r="A2752" s="62" t="n">
        <v>2750</v>
      </c>
      <c r="B2752" t="s">
        <v>8354</v>
      </c>
      <c r="C2752" t="n">
        <v>120</v>
      </c>
      <c r="D2752" t="n">
        <v>1971</v>
      </c>
      <c r="E2752" t="n">
        <v>0</v>
      </c>
      <c r="F2752" t="n">
        <v>3</v>
      </c>
      <c r="G2752" t="s"/>
      <c r="H2752" t="n">
        <v>1</v>
      </c>
      <c r="I2752" t="s"/>
      <c r="J2752" t="n">
        <v>2</v>
      </c>
      <c r="K2752" t="s">
        <v>237</v>
      </c>
      <c r="L2752" t="n">
        <v>2</v>
      </c>
      <c r="M2752" t="n">
        <v>1</v>
      </c>
      <c r="N2752" t="n">
        <v>155</v>
      </c>
      <c r="O2752" t="n">
        <v>155</v>
      </c>
      <c r="P2752" t="n">
        <v>155</v>
      </c>
      <c r="Q2752" t="n">
        <v>0</v>
      </c>
      <c r="R2752" t="n">
        <v>0</v>
      </c>
      <c r="S2752" t="s">
        <v>8355</v>
      </c>
      <c r="T2752" t="n">
        <v>183</v>
      </c>
      <c r="U2752" t="s">
        <v>6615</v>
      </c>
      <c r="V2752" t="s">
        <v>6615</v>
      </c>
      <c r="W2752" t="s">
        <v>415</v>
      </c>
      <c r="X2752" t="s">
        <v>241</v>
      </c>
      <c r="Y2752" t="s">
        <v>242</v>
      </c>
      <c r="Z2752" t="s"/>
      <c r="AA2752" t="n">
        <v>190</v>
      </c>
      <c r="AB2752" t="s">
        <v>8356</v>
      </c>
      <c r="AC2752" t="s">
        <v>8355</v>
      </c>
      <c r="AD2752" t="n">
        <v>5</v>
      </c>
      <c r="AE2752" t="n">
        <v>711835.83</v>
      </c>
      <c r="AF2752" t="n">
        <v>6190062.96</v>
      </c>
    </row>
    <row r="2753" spans="1:32">
      <c r="A2753" s="62" t="n">
        <v>2751</v>
      </c>
      <c r="B2753" t="s">
        <v>8357</v>
      </c>
      <c r="C2753" t="n">
        <v>130</v>
      </c>
      <c r="D2753" t="n">
        <v>2005</v>
      </c>
      <c r="E2753" t="n">
        <v>0</v>
      </c>
      <c r="F2753" t="n">
        <v>5</v>
      </c>
      <c r="G2753" t="s"/>
      <c r="H2753" t="n">
        <v>1</v>
      </c>
      <c r="I2753" t="s"/>
      <c r="J2753" t="n">
        <v>2</v>
      </c>
      <c r="K2753" t="s">
        <v>237</v>
      </c>
      <c r="L2753" t="s"/>
      <c r="M2753" t="n">
        <v>1</v>
      </c>
      <c r="N2753" t="n">
        <v>72</v>
      </c>
      <c r="O2753" t="n">
        <v>72</v>
      </c>
      <c r="P2753" t="n">
        <v>125</v>
      </c>
      <c r="Q2753" t="n">
        <v>0</v>
      </c>
      <c r="R2753" t="n">
        <v>0</v>
      </c>
      <c r="S2753" t="s">
        <v>8358</v>
      </c>
      <c r="T2753" t="n">
        <v>222</v>
      </c>
      <c r="U2753" t="s">
        <v>6447</v>
      </c>
      <c r="V2753" t="s">
        <v>6447</v>
      </c>
      <c r="W2753" t="s">
        <v>3947</v>
      </c>
      <c r="X2753" t="s">
        <v>241</v>
      </c>
      <c r="Y2753" t="s">
        <v>242</v>
      </c>
      <c r="Z2753" t="s"/>
      <c r="AA2753" t="n">
        <v>190</v>
      </c>
      <c r="AB2753" t="s">
        <v>8359</v>
      </c>
      <c r="AC2753" t="s">
        <v>8358</v>
      </c>
      <c r="AD2753" t="n">
        <v>5</v>
      </c>
      <c r="AE2753" t="n">
        <v>711079.24</v>
      </c>
      <c r="AF2753" t="n">
        <v>6192107.28</v>
      </c>
    </row>
    <row r="2754" spans="1:32">
      <c r="A2754" s="62" t="n">
        <v>2752</v>
      </c>
      <c r="B2754" t="s">
        <v>8360</v>
      </c>
      <c r="C2754" t="n">
        <v>120</v>
      </c>
      <c r="D2754" t="n">
        <v>1957</v>
      </c>
      <c r="E2754" t="n">
        <v>1965</v>
      </c>
      <c r="F2754" t="n">
        <v>3</v>
      </c>
      <c r="G2754" t="s"/>
      <c r="H2754" t="n">
        <v>1</v>
      </c>
      <c r="I2754" t="s"/>
      <c r="J2754" t="n">
        <v>2</v>
      </c>
      <c r="K2754" t="s">
        <v>237</v>
      </c>
      <c r="L2754" t="n">
        <v>5</v>
      </c>
      <c r="M2754" t="n">
        <v>1</v>
      </c>
      <c r="N2754" t="n">
        <v>157</v>
      </c>
      <c r="O2754" t="n">
        <v>157</v>
      </c>
      <c r="P2754" t="n">
        <v>157</v>
      </c>
      <c r="Q2754" t="n">
        <v>0</v>
      </c>
      <c r="R2754" t="n">
        <v>0</v>
      </c>
      <c r="S2754" t="s">
        <v>8361</v>
      </c>
      <c r="T2754" t="n">
        <v>240</v>
      </c>
      <c r="U2754" t="s">
        <v>7047</v>
      </c>
      <c r="V2754" t="s">
        <v>7047</v>
      </c>
      <c r="W2754" t="s">
        <v>688</v>
      </c>
      <c r="X2754" t="s">
        <v>241</v>
      </c>
      <c r="Y2754" t="s">
        <v>242</v>
      </c>
      <c r="Z2754" t="s"/>
      <c r="AA2754" t="n">
        <v>190</v>
      </c>
      <c r="AB2754" t="s">
        <v>8362</v>
      </c>
      <c r="AC2754" t="s">
        <v>8361</v>
      </c>
      <c r="AD2754" t="n">
        <v>5</v>
      </c>
      <c r="AE2754" t="n">
        <v>709915.35</v>
      </c>
      <c r="AF2754" t="n">
        <v>6189790.97</v>
      </c>
    </row>
    <row r="2755" spans="1:32">
      <c r="A2755" s="62" t="n">
        <v>2753</v>
      </c>
      <c r="B2755" t="s">
        <v>8363</v>
      </c>
      <c r="C2755" t="n">
        <v>510</v>
      </c>
      <c r="D2755" t="n">
        <v>1996</v>
      </c>
      <c r="E2755" t="n">
        <v>0</v>
      </c>
      <c r="F2755" t="n">
        <v>4</v>
      </c>
      <c r="G2755" t="s"/>
      <c r="H2755" t="n">
        <v>5</v>
      </c>
      <c r="I2755" t="s"/>
      <c r="J2755" t="n">
        <v>7</v>
      </c>
      <c r="K2755" t="s">
        <v>365</v>
      </c>
      <c r="L2755" t="n">
        <v>2</v>
      </c>
      <c r="M2755" t="n">
        <v>1</v>
      </c>
      <c r="N2755" t="n">
        <v>225</v>
      </c>
      <c r="O2755" t="n">
        <v>225</v>
      </c>
      <c r="P2755" t="n">
        <v>199</v>
      </c>
      <c r="Q2755" t="n">
        <v>0</v>
      </c>
      <c r="R2755" t="n">
        <v>0</v>
      </c>
      <c r="S2755" t="s">
        <v>8364</v>
      </c>
      <c r="T2755" t="n">
        <v>294</v>
      </c>
      <c r="U2755" t="s">
        <v>5328</v>
      </c>
      <c r="V2755" t="s">
        <v>5328</v>
      </c>
      <c r="W2755" t="s">
        <v>407</v>
      </c>
      <c r="X2755" t="s">
        <v>241</v>
      </c>
      <c r="Y2755" t="s">
        <v>242</v>
      </c>
      <c r="Z2755" t="s"/>
      <c r="AA2755" t="n">
        <v>190</v>
      </c>
      <c r="AB2755" t="s">
        <v>8365</v>
      </c>
      <c r="AC2755" t="s">
        <v>8364</v>
      </c>
      <c r="AD2755" t="n">
        <v>5</v>
      </c>
      <c r="AE2755" t="n">
        <v>709547.87</v>
      </c>
      <c r="AF2755" t="n">
        <v>6191823.08</v>
      </c>
    </row>
    <row r="2756" spans="1:32">
      <c r="A2756" s="62" t="n">
        <v>2754</v>
      </c>
      <c r="B2756" t="s">
        <v>8366</v>
      </c>
      <c r="C2756" t="n">
        <v>130</v>
      </c>
      <c r="D2756" t="n">
        <v>1970</v>
      </c>
      <c r="E2756" t="n">
        <v>0</v>
      </c>
      <c r="F2756" t="n">
        <v>4</v>
      </c>
      <c r="G2756" t="s"/>
      <c r="H2756" t="n">
        <v>1</v>
      </c>
      <c r="I2756" t="s"/>
      <c r="J2756" t="n">
        <v>1</v>
      </c>
      <c r="K2756" t="s">
        <v>349</v>
      </c>
      <c r="L2756" t="s"/>
      <c r="M2756" t="n">
        <v>2</v>
      </c>
      <c r="N2756" t="n">
        <v>66</v>
      </c>
      <c r="O2756" t="n">
        <v>132</v>
      </c>
      <c r="P2756" t="n">
        <v>118</v>
      </c>
      <c r="Q2756" t="n">
        <v>14</v>
      </c>
      <c r="R2756" t="n">
        <v>0</v>
      </c>
      <c r="S2756" t="s">
        <v>8367</v>
      </c>
      <c r="T2756" t="n">
        <v>328</v>
      </c>
      <c r="U2756" t="s">
        <v>1052</v>
      </c>
      <c r="V2756" t="s">
        <v>1052</v>
      </c>
      <c r="W2756" t="s">
        <v>1671</v>
      </c>
      <c r="X2756" t="s">
        <v>241</v>
      </c>
      <c r="Y2756" t="s">
        <v>242</v>
      </c>
      <c r="Z2756" t="s"/>
      <c r="AA2756" t="n">
        <v>190</v>
      </c>
      <c r="AB2756" t="s">
        <v>8368</v>
      </c>
      <c r="AC2756" t="s">
        <v>8367</v>
      </c>
      <c r="AD2756" t="n">
        <v>5</v>
      </c>
      <c r="AE2756" t="n">
        <v>712163.01</v>
      </c>
      <c r="AF2756" t="n">
        <v>6190246.59</v>
      </c>
    </row>
    <row r="2757" spans="1:32">
      <c r="A2757" s="62" t="n">
        <v>2755</v>
      </c>
      <c r="B2757" t="s">
        <v>8369</v>
      </c>
      <c r="C2757" t="n">
        <v>120</v>
      </c>
      <c r="D2757" t="n">
        <v>1961</v>
      </c>
      <c r="E2757" t="n">
        <v>1974</v>
      </c>
      <c r="F2757" t="n">
        <v>3</v>
      </c>
      <c r="G2757" t="s"/>
      <c r="H2757" t="n">
        <v>1</v>
      </c>
      <c r="I2757" t="s"/>
      <c r="J2757" t="n">
        <v>2</v>
      </c>
      <c r="K2757" t="s">
        <v>237</v>
      </c>
      <c r="L2757" t="s"/>
      <c r="M2757" t="n">
        <v>1</v>
      </c>
      <c r="N2757" t="n">
        <v>180</v>
      </c>
      <c r="O2757" t="n">
        <v>180</v>
      </c>
      <c r="P2757" t="n">
        <v>151</v>
      </c>
      <c r="Q2757" t="n">
        <v>0</v>
      </c>
      <c r="R2757" t="n">
        <v>0</v>
      </c>
      <c r="S2757" t="s">
        <v>8370</v>
      </c>
      <c r="T2757" t="n">
        <v>369</v>
      </c>
      <c r="U2757" t="s">
        <v>7369</v>
      </c>
      <c r="V2757" t="s">
        <v>7369</v>
      </c>
      <c r="W2757" t="s">
        <v>688</v>
      </c>
      <c r="X2757" t="s">
        <v>241</v>
      </c>
      <c r="Y2757" t="s">
        <v>242</v>
      </c>
      <c r="Z2757" t="s"/>
      <c r="AA2757" t="n">
        <v>190</v>
      </c>
      <c r="AB2757" t="s">
        <v>8371</v>
      </c>
      <c r="AC2757" t="s">
        <v>8370</v>
      </c>
      <c r="AD2757" t="n">
        <v>5</v>
      </c>
      <c r="AE2757" t="n">
        <v>710421.92</v>
      </c>
      <c r="AF2757" t="n">
        <v>6190485.73</v>
      </c>
    </row>
    <row r="2758" spans="1:32">
      <c r="A2758" s="62" t="n">
        <v>2756</v>
      </c>
      <c r="B2758" t="s">
        <v>8372</v>
      </c>
      <c r="C2758" t="n">
        <v>120</v>
      </c>
      <c r="D2758" t="n">
        <v>1955</v>
      </c>
      <c r="E2758" t="n">
        <v>1989</v>
      </c>
      <c r="F2758" t="n">
        <v>5</v>
      </c>
      <c r="G2758" t="s"/>
      <c r="H2758" t="n">
        <v>2</v>
      </c>
      <c r="I2758" t="s"/>
      <c r="J2758" t="n">
        <v>2</v>
      </c>
      <c r="K2758" t="s">
        <v>237</v>
      </c>
      <c r="L2758" t="s"/>
      <c r="M2758" t="n">
        <v>1</v>
      </c>
      <c r="N2758" t="n">
        <v>108</v>
      </c>
      <c r="O2758" t="n">
        <v>108</v>
      </c>
      <c r="P2758" t="n">
        <v>136</v>
      </c>
      <c r="Q2758" t="n">
        <v>0</v>
      </c>
      <c r="R2758" t="n">
        <v>0</v>
      </c>
      <c r="S2758" t="s">
        <v>8373</v>
      </c>
      <c r="T2758" t="n">
        <v>388</v>
      </c>
      <c r="U2758" t="s">
        <v>1060</v>
      </c>
      <c r="V2758" t="s">
        <v>1060</v>
      </c>
      <c r="W2758" t="s">
        <v>310</v>
      </c>
      <c r="X2758" t="s">
        <v>241</v>
      </c>
      <c r="Y2758" t="s">
        <v>242</v>
      </c>
      <c r="Z2758" t="s"/>
      <c r="AA2758" t="n">
        <v>190</v>
      </c>
      <c r="AB2758" t="s">
        <v>751</v>
      </c>
      <c r="AC2758" t="s">
        <v>8373</v>
      </c>
      <c r="AD2758" t="n">
        <v>5</v>
      </c>
      <c r="AE2758" t="n">
        <v>709826.89</v>
      </c>
      <c r="AF2758" t="n">
        <v>6190237.14</v>
      </c>
    </row>
    <row r="2759" spans="1:32">
      <c r="A2759" s="62" t="n">
        <v>2757</v>
      </c>
      <c r="B2759" t="s">
        <v>8374</v>
      </c>
      <c r="C2759" t="n">
        <v>120</v>
      </c>
      <c r="D2759" t="n">
        <v>1966</v>
      </c>
      <c r="E2759" t="n">
        <v>1973</v>
      </c>
      <c r="F2759" t="n">
        <v>6</v>
      </c>
      <c r="G2759" t="s"/>
      <c r="H2759" t="n">
        <v>1</v>
      </c>
      <c r="I2759" t="s"/>
      <c r="J2759" t="n">
        <v>2</v>
      </c>
      <c r="K2759" t="s">
        <v>237</v>
      </c>
      <c r="L2759" t="s"/>
      <c r="M2759" t="n">
        <v>1</v>
      </c>
      <c r="N2759" t="n">
        <v>131</v>
      </c>
      <c r="O2759" t="n">
        <v>131</v>
      </c>
      <c r="P2759" t="n">
        <v>131</v>
      </c>
      <c r="Q2759" t="n">
        <v>0</v>
      </c>
      <c r="R2759" t="n">
        <v>0</v>
      </c>
      <c r="S2759" t="s">
        <v>8375</v>
      </c>
      <c r="T2759" t="n">
        <v>433</v>
      </c>
      <c r="U2759" t="s">
        <v>1329</v>
      </c>
      <c r="V2759" t="s">
        <v>1329</v>
      </c>
      <c r="W2759" t="s">
        <v>471</v>
      </c>
      <c r="X2759" t="s">
        <v>241</v>
      </c>
      <c r="Y2759" t="s">
        <v>242</v>
      </c>
      <c r="Z2759" t="s"/>
      <c r="AA2759" t="n">
        <v>190</v>
      </c>
      <c r="AB2759" t="s">
        <v>8376</v>
      </c>
      <c r="AC2759" t="s">
        <v>8375</v>
      </c>
      <c r="AD2759" t="n">
        <v>5</v>
      </c>
      <c r="AE2759" t="n">
        <v>710526.1</v>
      </c>
      <c r="AF2759" t="n">
        <v>6190351.74</v>
      </c>
    </row>
    <row r="2760" spans="1:32">
      <c r="A2760" s="62" t="n">
        <v>2758</v>
      </c>
      <c r="B2760" t="s">
        <v>8377</v>
      </c>
      <c r="C2760" t="n">
        <v>120</v>
      </c>
      <c r="D2760" t="n">
        <v>1964</v>
      </c>
      <c r="E2760" t="n">
        <v>1970</v>
      </c>
      <c r="F2760" t="n">
        <v>3</v>
      </c>
      <c r="G2760" t="s"/>
      <c r="H2760" t="n">
        <v>1</v>
      </c>
      <c r="I2760" t="s"/>
      <c r="J2760" t="n">
        <v>2</v>
      </c>
      <c r="K2760" t="s">
        <v>237</v>
      </c>
      <c r="L2760" t="s"/>
      <c r="M2760" t="n">
        <v>1</v>
      </c>
      <c r="N2760" t="n">
        <v>138</v>
      </c>
      <c r="O2760" t="n">
        <v>138</v>
      </c>
      <c r="P2760" t="n">
        <v>211</v>
      </c>
      <c r="Q2760" t="n">
        <v>0</v>
      </c>
      <c r="R2760" t="n">
        <v>0</v>
      </c>
      <c r="S2760" t="s">
        <v>8378</v>
      </c>
      <c r="T2760" t="n">
        <v>451</v>
      </c>
      <c r="U2760" t="s">
        <v>6391</v>
      </c>
      <c r="V2760" t="s">
        <v>6391</v>
      </c>
      <c r="W2760" t="s">
        <v>415</v>
      </c>
      <c r="X2760" t="s">
        <v>241</v>
      </c>
      <c r="Y2760" t="s">
        <v>242</v>
      </c>
      <c r="Z2760" t="s"/>
      <c r="AA2760" t="n">
        <v>190</v>
      </c>
      <c r="AB2760" t="s">
        <v>8379</v>
      </c>
      <c r="AC2760" t="s">
        <v>8378</v>
      </c>
      <c r="AD2760" t="n">
        <v>5</v>
      </c>
      <c r="AE2760" t="n">
        <v>711372.11</v>
      </c>
      <c r="AF2760" t="n">
        <v>6189952.93</v>
      </c>
    </row>
    <row r="2761" spans="1:32">
      <c r="A2761" s="62" t="n">
        <v>2759</v>
      </c>
      <c r="B2761" t="s">
        <v>8380</v>
      </c>
      <c r="C2761" t="n">
        <v>120</v>
      </c>
      <c r="D2761" t="n">
        <v>1967</v>
      </c>
      <c r="E2761" t="n">
        <v>0</v>
      </c>
      <c r="F2761" t="n">
        <v>4</v>
      </c>
      <c r="G2761" t="s"/>
      <c r="H2761" t="n">
        <v>2</v>
      </c>
      <c r="I2761" t="s"/>
      <c r="J2761" t="n">
        <v>2</v>
      </c>
      <c r="K2761" t="s">
        <v>522</v>
      </c>
      <c r="L2761" t="s"/>
      <c r="M2761" t="n">
        <v>1</v>
      </c>
      <c r="N2761" t="n">
        <v>122</v>
      </c>
      <c r="O2761" t="n">
        <v>122</v>
      </c>
      <c r="P2761" t="n">
        <v>122</v>
      </c>
      <c r="Q2761" t="n">
        <v>0</v>
      </c>
      <c r="R2761" t="n">
        <v>0</v>
      </c>
      <c r="S2761" t="s">
        <v>8381</v>
      </c>
      <c r="T2761" t="n">
        <v>504</v>
      </c>
      <c r="U2761" t="s">
        <v>7794</v>
      </c>
      <c r="V2761" t="s">
        <v>7794</v>
      </c>
      <c r="W2761" t="s">
        <v>391</v>
      </c>
      <c r="X2761" t="s">
        <v>241</v>
      </c>
      <c r="Y2761" t="s">
        <v>242</v>
      </c>
      <c r="Z2761" t="s"/>
      <c r="AA2761" t="n">
        <v>190</v>
      </c>
      <c r="AB2761" t="s">
        <v>8382</v>
      </c>
      <c r="AC2761" t="s">
        <v>8381</v>
      </c>
      <c r="AD2761" t="n">
        <v>5</v>
      </c>
      <c r="AE2761" t="n">
        <v>710501.73</v>
      </c>
      <c r="AF2761" t="n">
        <v>6190891.69</v>
      </c>
    </row>
    <row r="2762" spans="1:32">
      <c r="A2762" s="62" t="n">
        <v>2760</v>
      </c>
      <c r="B2762" t="s">
        <v>8383</v>
      </c>
      <c r="C2762" t="n">
        <v>130</v>
      </c>
      <c r="D2762" t="n">
        <v>2006</v>
      </c>
      <c r="E2762" t="n">
        <v>0</v>
      </c>
      <c r="F2762" t="n">
        <v>4</v>
      </c>
      <c r="G2762" t="s"/>
      <c r="H2762" t="n">
        <v>1</v>
      </c>
      <c r="I2762" t="s"/>
      <c r="J2762" t="n">
        <v>2</v>
      </c>
      <c r="K2762" t="s">
        <v>237</v>
      </c>
      <c r="L2762" t="n">
        <v>90</v>
      </c>
      <c r="M2762" t="n">
        <v>1</v>
      </c>
      <c r="N2762" t="n">
        <v>65</v>
      </c>
      <c r="O2762" t="n">
        <v>65</v>
      </c>
      <c r="P2762" t="n">
        <v>110</v>
      </c>
      <c r="Q2762" t="n">
        <v>0</v>
      </c>
      <c r="R2762" t="n">
        <v>0</v>
      </c>
      <c r="S2762" t="s">
        <v>8384</v>
      </c>
      <c r="T2762" t="n">
        <v>515</v>
      </c>
      <c r="U2762" t="s">
        <v>1077</v>
      </c>
      <c r="V2762" t="s">
        <v>1077</v>
      </c>
      <c r="W2762" t="s">
        <v>278</v>
      </c>
      <c r="X2762" t="s">
        <v>241</v>
      </c>
      <c r="Y2762" t="s">
        <v>242</v>
      </c>
      <c r="Z2762" t="s"/>
      <c r="AA2762" t="n">
        <v>190</v>
      </c>
      <c r="AB2762" t="s">
        <v>8183</v>
      </c>
      <c r="AC2762" t="s">
        <v>8384</v>
      </c>
      <c r="AD2762" t="n">
        <v>5</v>
      </c>
      <c r="AE2762" t="n">
        <v>709945.9300000001</v>
      </c>
      <c r="AF2762" t="n">
        <v>6191424.91</v>
      </c>
    </row>
    <row r="2763" spans="1:32">
      <c r="A2763" s="62" t="n">
        <v>2761</v>
      </c>
      <c r="B2763" t="s">
        <v>8385</v>
      </c>
      <c r="C2763" t="n">
        <v>120</v>
      </c>
      <c r="D2763" t="n">
        <v>1979</v>
      </c>
      <c r="E2763" t="n">
        <v>0</v>
      </c>
      <c r="F2763" t="n">
        <v>1</v>
      </c>
      <c r="G2763" t="s"/>
      <c r="H2763" t="n">
        <v>1</v>
      </c>
      <c r="I2763" t="s"/>
      <c r="J2763" t="n">
        <v>7</v>
      </c>
      <c r="K2763" t="s">
        <v>365</v>
      </c>
      <c r="L2763" t="n">
        <v>2</v>
      </c>
      <c r="M2763" t="n">
        <v>1</v>
      </c>
      <c r="N2763" t="n">
        <v>155</v>
      </c>
      <c r="O2763" t="n">
        <v>155</v>
      </c>
      <c r="P2763" t="n">
        <v>155</v>
      </c>
      <c r="Q2763" t="n">
        <v>0</v>
      </c>
      <c r="R2763" t="n">
        <v>0</v>
      </c>
      <c r="S2763" t="s">
        <v>8386</v>
      </c>
      <c r="T2763" t="n">
        <v>532</v>
      </c>
      <c r="U2763" t="s">
        <v>7186</v>
      </c>
      <c r="V2763" t="s">
        <v>7186</v>
      </c>
      <c r="W2763" t="s">
        <v>533</v>
      </c>
      <c r="X2763" t="s">
        <v>241</v>
      </c>
      <c r="Y2763" t="s">
        <v>242</v>
      </c>
      <c r="Z2763" t="s"/>
      <c r="AA2763" t="n">
        <v>190</v>
      </c>
      <c r="AB2763" t="s">
        <v>8387</v>
      </c>
      <c r="AC2763" t="s">
        <v>8386</v>
      </c>
      <c r="AD2763" t="n">
        <v>5</v>
      </c>
      <c r="AE2763" t="n">
        <v>710825.91</v>
      </c>
      <c r="AF2763" t="n">
        <v>6189769.16</v>
      </c>
    </row>
    <row r="2764" spans="1:32">
      <c r="A2764" s="62" t="n">
        <v>2762</v>
      </c>
      <c r="B2764" t="s">
        <v>8388</v>
      </c>
      <c r="C2764" t="n">
        <v>590</v>
      </c>
      <c r="D2764" t="n">
        <v>1992</v>
      </c>
      <c r="E2764" t="n">
        <v>0</v>
      </c>
      <c r="F2764" t="n">
        <v>2</v>
      </c>
      <c r="G2764" t="s"/>
      <c r="H2764" t="n">
        <v>5</v>
      </c>
      <c r="I2764" t="s"/>
      <c r="J2764" t="n">
        <v>7</v>
      </c>
      <c r="K2764" t="s">
        <v>365</v>
      </c>
      <c r="L2764" t="n">
        <v>2</v>
      </c>
      <c r="M2764" t="n">
        <v>1</v>
      </c>
      <c r="N2764" t="n">
        <v>78</v>
      </c>
      <c r="O2764" t="n">
        <v>78</v>
      </c>
      <c r="P2764" t="n">
        <v>0</v>
      </c>
      <c r="Q2764" t="n">
        <v>78</v>
      </c>
      <c r="R2764" t="n">
        <v>0</v>
      </c>
      <c r="S2764" t="s">
        <v>8389</v>
      </c>
      <c r="T2764" t="n">
        <v>602</v>
      </c>
      <c r="U2764" t="s">
        <v>6907</v>
      </c>
      <c r="V2764" t="s">
        <v>6907</v>
      </c>
      <c r="W2764" t="s">
        <v>298</v>
      </c>
      <c r="X2764" t="s">
        <v>3571</v>
      </c>
      <c r="Y2764" t="s">
        <v>3572</v>
      </c>
      <c r="Z2764" t="s"/>
      <c r="AA2764" t="n">
        <v>190</v>
      </c>
      <c r="AB2764" t="s">
        <v>3716</v>
      </c>
      <c r="AC2764" t="s">
        <v>8389</v>
      </c>
      <c r="AD2764" t="n">
        <v>5</v>
      </c>
      <c r="AE2764" t="n">
        <v>712147.02</v>
      </c>
      <c r="AF2764" t="n">
        <v>6192592.78</v>
      </c>
    </row>
    <row r="2765" spans="1:32">
      <c r="A2765" s="62" t="n">
        <v>2763</v>
      </c>
      <c r="B2765" t="s">
        <v>8390</v>
      </c>
      <c r="C2765" t="n">
        <v>590</v>
      </c>
      <c r="D2765" t="n">
        <v>1955</v>
      </c>
      <c r="E2765" t="n">
        <v>0</v>
      </c>
      <c r="F2765" t="n">
        <v>2</v>
      </c>
      <c r="G2765" t="s"/>
      <c r="H2765" t="n">
        <v>5</v>
      </c>
      <c r="I2765" t="s"/>
      <c r="J2765" t="n">
        <v>9</v>
      </c>
      <c r="K2765" t="s">
        <v>349</v>
      </c>
      <c r="L2765" t="n">
        <v>90</v>
      </c>
      <c r="M2765" t="n">
        <v>1</v>
      </c>
      <c r="N2765" t="n">
        <v>32</v>
      </c>
      <c r="O2765" t="n">
        <v>32</v>
      </c>
      <c r="P2765" t="n">
        <v>0</v>
      </c>
      <c r="Q2765" t="n">
        <v>32</v>
      </c>
      <c r="R2765" t="n">
        <v>0</v>
      </c>
      <c r="S2765" t="s">
        <v>8389</v>
      </c>
      <c r="T2765" t="n">
        <v>602</v>
      </c>
      <c r="U2765" t="s">
        <v>6907</v>
      </c>
      <c r="V2765" t="s">
        <v>6907</v>
      </c>
      <c r="W2765" t="s">
        <v>298</v>
      </c>
      <c r="X2765" t="s">
        <v>3571</v>
      </c>
      <c r="Y2765" t="s">
        <v>3572</v>
      </c>
      <c r="Z2765" t="s"/>
      <c r="AA2765" t="n">
        <v>190</v>
      </c>
      <c r="AB2765" t="s">
        <v>3716</v>
      </c>
      <c r="AC2765" t="s">
        <v>8389</v>
      </c>
      <c r="AD2765" t="n">
        <v>5</v>
      </c>
      <c r="AE2765" t="n">
        <v>712147.02</v>
      </c>
      <c r="AF2765" t="n">
        <v>6192592.78</v>
      </c>
    </row>
    <row r="2766" spans="1:32">
      <c r="A2766" s="62" t="n">
        <v>2764</v>
      </c>
      <c r="B2766" t="s">
        <v>8391</v>
      </c>
      <c r="C2766" t="n">
        <v>120</v>
      </c>
      <c r="D2766" t="n">
        <v>1938</v>
      </c>
      <c r="E2766" t="n">
        <v>1973</v>
      </c>
      <c r="F2766" t="n">
        <v>5</v>
      </c>
      <c r="G2766" t="s"/>
      <c r="H2766" t="n">
        <v>1</v>
      </c>
      <c r="I2766" t="s"/>
      <c r="J2766" t="n">
        <v>5</v>
      </c>
      <c r="K2766" t="s">
        <v>365</v>
      </c>
      <c r="L2766" t="s"/>
      <c r="M2766" t="n">
        <v>1</v>
      </c>
      <c r="N2766" t="n">
        <v>146</v>
      </c>
      <c r="O2766" t="n">
        <v>146</v>
      </c>
      <c r="P2766" t="n">
        <v>206</v>
      </c>
      <c r="Q2766" t="n">
        <v>0</v>
      </c>
      <c r="R2766" t="n">
        <v>0</v>
      </c>
      <c r="S2766" t="s">
        <v>8392</v>
      </c>
      <c r="T2766" t="n">
        <v>641</v>
      </c>
      <c r="U2766" t="s">
        <v>1012</v>
      </c>
      <c r="V2766" t="s">
        <v>1012</v>
      </c>
      <c r="W2766" t="s">
        <v>391</v>
      </c>
      <c r="X2766" t="s">
        <v>241</v>
      </c>
      <c r="Y2766" t="s">
        <v>242</v>
      </c>
      <c r="Z2766" t="s"/>
      <c r="AA2766" t="n">
        <v>190</v>
      </c>
      <c r="AB2766" t="s">
        <v>6059</v>
      </c>
      <c r="AC2766" t="s">
        <v>8392</v>
      </c>
      <c r="AD2766" t="n">
        <v>5</v>
      </c>
      <c r="AE2766" t="n">
        <v>710379.77</v>
      </c>
      <c r="AF2766" t="n">
        <v>6189614.99</v>
      </c>
    </row>
    <row r="2767" spans="1:32">
      <c r="A2767" s="62" t="n">
        <v>2765</v>
      </c>
      <c r="B2767" t="s">
        <v>8393</v>
      </c>
      <c r="C2767" t="n">
        <v>120</v>
      </c>
      <c r="D2767" t="n">
        <v>1970</v>
      </c>
      <c r="E2767" t="n">
        <v>1977</v>
      </c>
      <c r="F2767" t="n">
        <v>3</v>
      </c>
      <c r="G2767" t="s"/>
      <c r="H2767" t="n">
        <v>1</v>
      </c>
      <c r="I2767" t="s"/>
      <c r="J2767" t="n">
        <v>2</v>
      </c>
      <c r="K2767" t="s">
        <v>237</v>
      </c>
      <c r="L2767" t="s"/>
      <c r="M2767" t="n">
        <v>1</v>
      </c>
      <c r="N2767" t="n">
        <v>143</v>
      </c>
      <c r="O2767" t="n">
        <v>143</v>
      </c>
      <c r="P2767" t="n">
        <v>143</v>
      </c>
      <c r="Q2767" t="n">
        <v>0</v>
      </c>
      <c r="R2767" t="n">
        <v>0</v>
      </c>
      <c r="S2767" t="s">
        <v>8394</v>
      </c>
      <c r="T2767" t="n">
        <v>674</v>
      </c>
      <c r="U2767" t="s">
        <v>6603</v>
      </c>
      <c r="V2767" t="s">
        <v>6603</v>
      </c>
      <c r="W2767" t="s">
        <v>419</v>
      </c>
      <c r="X2767" t="s">
        <v>241</v>
      </c>
      <c r="Y2767" t="s">
        <v>242</v>
      </c>
      <c r="Z2767" t="s"/>
      <c r="AA2767" t="n">
        <v>190</v>
      </c>
      <c r="AB2767" t="s">
        <v>8395</v>
      </c>
      <c r="AC2767" t="s">
        <v>8394</v>
      </c>
      <c r="AD2767" t="n">
        <v>5</v>
      </c>
      <c r="AE2767" t="n">
        <v>710345.14</v>
      </c>
      <c r="AF2767" t="n">
        <v>6189963.36</v>
      </c>
    </row>
    <row r="2768" spans="1:32">
      <c r="A2768" s="62" t="n">
        <v>2766</v>
      </c>
      <c r="B2768" t="s">
        <v>8396</v>
      </c>
      <c r="C2768" t="n">
        <v>120</v>
      </c>
      <c r="D2768" t="n">
        <v>1966</v>
      </c>
      <c r="E2768" t="n">
        <v>1979</v>
      </c>
      <c r="F2768" t="n">
        <v>4</v>
      </c>
      <c r="G2768" t="s"/>
      <c r="H2768" t="n">
        <v>1</v>
      </c>
      <c r="I2768" t="s"/>
      <c r="J2768" t="n">
        <v>1</v>
      </c>
      <c r="K2768" t="s">
        <v>349</v>
      </c>
      <c r="L2768" t="s"/>
      <c r="M2768" t="n">
        <v>1</v>
      </c>
      <c r="N2768" t="n">
        <v>98</v>
      </c>
      <c r="O2768" t="n">
        <v>98</v>
      </c>
      <c r="P2768" t="n">
        <v>175</v>
      </c>
      <c r="Q2768" t="n">
        <v>0</v>
      </c>
      <c r="R2768" t="n">
        <v>0</v>
      </c>
      <c r="S2768" t="s">
        <v>8397</v>
      </c>
      <c r="T2768" t="n">
        <v>450</v>
      </c>
      <c r="U2768" t="s">
        <v>1154</v>
      </c>
      <c r="V2768" t="s">
        <v>1154</v>
      </c>
      <c r="W2768" t="s">
        <v>7142</v>
      </c>
      <c r="X2768" t="s">
        <v>352</v>
      </c>
      <c r="Y2768" t="s">
        <v>353</v>
      </c>
      <c r="Z2768" t="s"/>
      <c r="AA2768" t="n">
        <v>190</v>
      </c>
      <c r="AB2768" t="s">
        <v>8398</v>
      </c>
      <c r="AC2768" t="s">
        <v>8397</v>
      </c>
      <c r="AD2768" t="n">
        <v>5</v>
      </c>
      <c r="AE2768" t="n">
        <v>710732.13</v>
      </c>
      <c r="AF2768" t="n">
        <v>6187873.83</v>
      </c>
    </row>
    <row r="2769" spans="1:32">
      <c r="A2769" s="62" t="n">
        <v>2767</v>
      </c>
      <c r="B2769" t="s">
        <v>8399</v>
      </c>
      <c r="C2769" t="n">
        <v>120</v>
      </c>
      <c r="D2769" t="n">
        <v>1961</v>
      </c>
      <c r="E2769" t="n">
        <v>2000</v>
      </c>
      <c r="F2769" t="n">
        <v>3</v>
      </c>
      <c r="G2769" t="s"/>
      <c r="H2769" t="n">
        <v>1</v>
      </c>
      <c r="I2769" t="s"/>
      <c r="J2769" t="n">
        <v>2</v>
      </c>
      <c r="K2769" t="s">
        <v>237</v>
      </c>
      <c r="L2769" t="n">
        <v>2</v>
      </c>
      <c r="M2769" t="n">
        <v>1</v>
      </c>
      <c r="N2769" t="n">
        <v>156</v>
      </c>
      <c r="O2769" t="n">
        <v>156</v>
      </c>
      <c r="P2769" t="n">
        <v>156</v>
      </c>
      <c r="Q2769" t="n">
        <v>0</v>
      </c>
      <c r="R2769" t="n">
        <v>0</v>
      </c>
      <c r="S2769" t="s">
        <v>8400</v>
      </c>
      <c r="T2769" t="n">
        <v>558</v>
      </c>
      <c r="U2769" t="s">
        <v>8401</v>
      </c>
      <c r="V2769" t="s">
        <v>8401</v>
      </c>
      <c r="W2769" t="s">
        <v>522</v>
      </c>
      <c r="X2769" t="s">
        <v>352</v>
      </c>
      <c r="Y2769" t="s">
        <v>353</v>
      </c>
      <c r="Z2769" t="s"/>
      <c r="AA2769" t="n">
        <v>190</v>
      </c>
      <c r="AB2769" t="s">
        <v>8402</v>
      </c>
      <c r="AC2769" t="s">
        <v>8400</v>
      </c>
      <c r="AD2769" t="n">
        <v>5</v>
      </c>
      <c r="AE2769" t="n">
        <v>710409.91</v>
      </c>
      <c r="AF2769" t="n">
        <v>6187413.03</v>
      </c>
    </row>
    <row r="2770" spans="1:32">
      <c r="A2770" s="62" t="n">
        <v>2768</v>
      </c>
      <c r="B2770" t="s">
        <v>8403</v>
      </c>
      <c r="C2770" t="n">
        <v>130</v>
      </c>
      <c r="D2770" t="n">
        <v>1984</v>
      </c>
      <c r="E2770" t="n">
        <v>0</v>
      </c>
      <c r="F2770" t="n">
        <v>5</v>
      </c>
      <c r="G2770" t="s"/>
      <c r="H2770" t="n">
        <v>1</v>
      </c>
      <c r="I2770" t="s"/>
      <c r="J2770" t="n">
        <v>2</v>
      </c>
      <c r="K2770" t="s">
        <v>237</v>
      </c>
      <c r="L2770" t="s"/>
      <c r="M2770" t="n">
        <v>1</v>
      </c>
      <c r="N2770" t="n">
        <v>278</v>
      </c>
      <c r="O2770" t="n">
        <v>278</v>
      </c>
      <c r="P2770" t="n">
        <v>278</v>
      </c>
      <c r="Q2770" t="n">
        <v>0</v>
      </c>
      <c r="R2770" t="n">
        <v>0</v>
      </c>
      <c r="S2770" t="s">
        <v>8404</v>
      </c>
      <c r="T2770" t="n">
        <v>633</v>
      </c>
      <c r="U2770" t="s">
        <v>3451</v>
      </c>
      <c r="V2770" t="s">
        <v>3451</v>
      </c>
      <c r="W2770" t="s">
        <v>5720</v>
      </c>
      <c r="X2770" t="s">
        <v>352</v>
      </c>
      <c r="Y2770" t="s">
        <v>353</v>
      </c>
      <c r="Z2770" t="s"/>
      <c r="AA2770" t="n">
        <v>190</v>
      </c>
      <c r="AB2770" t="s">
        <v>3661</v>
      </c>
      <c r="AC2770" t="s">
        <v>8404</v>
      </c>
      <c r="AD2770" t="n">
        <v>5</v>
      </c>
      <c r="AE2770" t="n">
        <v>710586.91</v>
      </c>
      <c r="AF2770" t="n">
        <v>6187749.23</v>
      </c>
    </row>
    <row r="2771" spans="1:32">
      <c r="A2771" s="62" t="n">
        <v>2769</v>
      </c>
      <c r="B2771" t="s">
        <v>8405</v>
      </c>
      <c r="C2771" t="n">
        <v>140</v>
      </c>
      <c r="D2771" t="n">
        <v>1963</v>
      </c>
      <c r="E2771" t="n">
        <v>0</v>
      </c>
      <c r="F2771" t="n">
        <v>5</v>
      </c>
      <c r="G2771" t="s"/>
      <c r="H2771" t="n">
        <v>1</v>
      </c>
      <c r="I2771" t="s"/>
      <c r="J2771" t="n">
        <v>1</v>
      </c>
      <c r="K2771" t="s">
        <v>349</v>
      </c>
      <c r="L2771" t="n">
        <v>90</v>
      </c>
      <c r="M2771" t="n">
        <v>3</v>
      </c>
      <c r="N2771" t="n">
        <v>603</v>
      </c>
      <c r="O2771" t="n">
        <v>1809</v>
      </c>
      <c r="P2771" t="n">
        <v>1809</v>
      </c>
      <c r="Q2771" t="n">
        <v>0</v>
      </c>
      <c r="R2771" t="n">
        <v>0</v>
      </c>
      <c r="S2771" t="s">
        <v>8406</v>
      </c>
      <c r="T2771" t="n">
        <v>652</v>
      </c>
      <c r="U2771" t="s">
        <v>7519</v>
      </c>
      <c r="V2771" t="s">
        <v>7519</v>
      </c>
      <c r="W2771" t="s">
        <v>533</v>
      </c>
      <c r="X2771" t="s">
        <v>352</v>
      </c>
      <c r="Y2771" t="s">
        <v>353</v>
      </c>
      <c r="Z2771" t="s"/>
      <c r="AA2771" t="n">
        <v>190</v>
      </c>
      <c r="AB2771" t="s">
        <v>7520</v>
      </c>
      <c r="AC2771" t="s">
        <v>8406</v>
      </c>
      <c r="AD2771" t="n">
        <v>5</v>
      </c>
      <c r="AE2771" t="n">
        <v>711425.76</v>
      </c>
      <c r="AF2771" t="n">
        <v>6187228.27</v>
      </c>
    </row>
    <row r="2772" spans="1:32">
      <c r="A2772" s="62" t="n">
        <v>2770</v>
      </c>
      <c r="B2772" t="s">
        <v>8407</v>
      </c>
      <c r="C2772" t="n">
        <v>130</v>
      </c>
      <c r="D2772" t="n">
        <v>1956</v>
      </c>
      <c r="E2772" t="n">
        <v>0</v>
      </c>
      <c r="F2772" t="n">
        <v>1</v>
      </c>
      <c r="G2772" t="s"/>
      <c r="H2772" t="n">
        <v>2</v>
      </c>
      <c r="I2772" t="s"/>
      <c r="J2772" t="n">
        <v>1</v>
      </c>
      <c r="K2772" t="s">
        <v>349</v>
      </c>
      <c r="L2772" t="s"/>
      <c r="M2772" t="n">
        <v>1</v>
      </c>
      <c r="N2772" t="n">
        <v>68</v>
      </c>
      <c r="O2772" t="n">
        <v>68</v>
      </c>
      <c r="P2772" t="n">
        <v>68</v>
      </c>
      <c r="Q2772" t="n">
        <v>0</v>
      </c>
      <c r="R2772" t="n">
        <v>0</v>
      </c>
      <c r="S2772" t="s">
        <v>8408</v>
      </c>
      <c r="T2772" t="n">
        <v>731</v>
      </c>
      <c r="U2772" t="s">
        <v>1173</v>
      </c>
      <c r="V2772" t="s">
        <v>1173</v>
      </c>
      <c r="W2772" t="s">
        <v>8409</v>
      </c>
      <c r="X2772" t="s">
        <v>352</v>
      </c>
      <c r="Y2772" t="s">
        <v>353</v>
      </c>
      <c r="Z2772" t="s"/>
      <c r="AA2772" t="n">
        <v>190</v>
      </c>
      <c r="AB2772" t="s">
        <v>8410</v>
      </c>
      <c r="AC2772" t="s">
        <v>8408</v>
      </c>
      <c r="AD2772" t="n">
        <v>5</v>
      </c>
      <c r="AE2772" t="n">
        <v>711101.55</v>
      </c>
      <c r="AF2772" t="n">
        <v>6186653.98</v>
      </c>
    </row>
    <row r="2773" spans="1:32">
      <c r="A2773" s="62" t="n">
        <v>2771</v>
      </c>
      <c r="B2773" t="s">
        <v>8411</v>
      </c>
      <c r="C2773" t="n">
        <v>120</v>
      </c>
      <c r="D2773" t="n">
        <v>1976</v>
      </c>
      <c r="E2773" t="n">
        <v>1987</v>
      </c>
      <c r="F2773" t="n">
        <v>1</v>
      </c>
      <c r="G2773" t="s"/>
      <c r="H2773" t="n">
        <v>90</v>
      </c>
      <c r="I2773" t="s"/>
      <c r="J2773" t="n">
        <v>2</v>
      </c>
      <c r="K2773" t="s">
        <v>237</v>
      </c>
      <c r="L2773" t="s"/>
      <c r="M2773" t="n">
        <v>1</v>
      </c>
      <c r="N2773" t="n">
        <v>184</v>
      </c>
      <c r="O2773" t="n">
        <v>184</v>
      </c>
      <c r="P2773" t="n">
        <v>165</v>
      </c>
      <c r="Q2773" t="n">
        <v>19</v>
      </c>
      <c r="R2773" t="n">
        <v>0</v>
      </c>
      <c r="S2773" t="s">
        <v>8412</v>
      </c>
      <c r="T2773" t="n">
        <v>18</v>
      </c>
      <c r="U2773" t="s">
        <v>7094</v>
      </c>
      <c r="V2773" t="s">
        <v>7094</v>
      </c>
      <c r="W2773" t="s">
        <v>688</v>
      </c>
      <c r="X2773" t="s">
        <v>352</v>
      </c>
      <c r="Y2773" t="s">
        <v>353</v>
      </c>
      <c r="Z2773" t="s">
        <v>480</v>
      </c>
      <c r="AA2773" t="n">
        <v>190</v>
      </c>
      <c r="AB2773" t="s">
        <v>8413</v>
      </c>
      <c r="AC2773" t="s">
        <v>8412</v>
      </c>
      <c r="AD2773" t="n">
        <v>5</v>
      </c>
      <c r="AE2773" t="n">
        <v>713270.29</v>
      </c>
      <c r="AF2773" t="n">
        <v>6184587.21</v>
      </c>
    </row>
    <row r="2774" spans="1:32">
      <c r="A2774" s="62" t="n">
        <v>2772</v>
      </c>
      <c r="B2774" t="s">
        <v>8414</v>
      </c>
      <c r="C2774" t="n">
        <v>120</v>
      </c>
      <c r="D2774" t="n">
        <v>1967</v>
      </c>
      <c r="E2774" t="n">
        <v>0</v>
      </c>
      <c r="F2774" t="n">
        <v>3</v>
      </c>
      <c r="G2774" t="s"/>
      <c r="H2774" t="n">
        <v>1</v>
      </c>
      <c r="I2774" t="s"/>
      <c r="J2774" t="n">
        <v>2</v>
      </c>
      <c r="K2774" t="s">
        <v>237</v>
      </c>
      <c r="L2774" t="n">
        <v>90</v>
      </c>
      <c r="M2774" t="n">
        <v>1</v>
      </c>
      <c r="N2774" t="n">
        <v>110</v>
      </c>
      <c r="O2774" t="n">
        <v>110</v>
      </c>
      <c r="P2774" t="n">
        <v>137</v>
      </c>
      <c r="Q2774" t="n">
        <v>0</v>
      </c>
      <c r="R2774" t="n">
        <v>0</v>
      </c>
      <c r="S2774" t="s">
        <v>8415</v>
      </c>
      <c r="T2774" t="n">
        <v>242</v>
      </c>
      <c r="U2774" t="s">
        <v>8328</v>
      </c>
      <c r="V2774" t="s">
        <v>8328</v>
      </c>
      <c r="W2774" t="s">
        <v>526</v>
      </c>
      <c r="X2774" t="s">
        <v>352</v>
      </c>
      <c r="Y2774" t="s">
        <v>353</v>
      </c>
      <c r="Z2774" t="s">
        <v>480</v>
      </c>
      <c r="AA2774" t="n">
        <v>190</v>
      </c>
      <c r="AB2774" t="s">
        <v>8416</v>
      </c>
      <c r="AC2774" t="s">
        <v>8415</v>
      </c>
      <c r="AD2774" t="n">
        <v>5</v>
      </c>
      <c r="AE2774" t="n">
        <v>712773.84</v>
      </c>
      <c r="AF2774" t="n">
        <v>6184469.76</v>
      </c>
    </row>
    <row r="2775" spans="1:32">
      <c r="A2775" s="62" t="n">
        <v>2773</v>
      </c>
      <c r="B2775" t="s">
        <v>8417</v>
      </c>
      <c r="C2775" t="n">
        <v>120</v>
      </c>
      <c r="D2775" t="n">
        <v>1961</v>
      </c>
      <c r="E2775" t="n">
        <v>1970</v>
      </c>
      <c r="F2775" t="n">
        <v>2</v>
      </c>
      <c r="G2775" t="s"/>
      <c r="H2775" t="n">
        <v>1</v>
      </c>
      <c r="I2775" t="s"/>
      <c r="J2775" t="n">
        <v>7</v>
      </c>
      <c r="K2775" t="s">
        <v>365</v>
      </c>
      <c r="L2775" t="s"/>
      <c r="M2775" t="n">
        <v>1</v>
      </c>
      <c r="N2775" t="n">
        <v>155</v>
      </c>
      <c r="O2775" t="n">
        <v>155</v>
      </c>
      <c r="P2775" t="n">
        <v>155</v>
      </c>
      <c r="Q2775" t="n">
        <v>0</v>
      </c>
      <c r="R2775" t="n">
        <v>0</v>
      </c>
      <c r="S2775" t="s">
        <v>8418</v>
      </c>
      <c r="T2775" t="n">
        <v>492</v>
      </c>
      <c r="U2775" t="s">
        <v>7684</v>
      </c>
      <c r="V2775" t="s">
        <v>7684</v>
      </c>
      <c r="W2775" t="s">
        <v>1169</v>
      </c>
      <c r="X2775" t="s">
        <v>352</v>
      </c>
      <c r="Y2775" t="s">
        <v>353</v>
      </c>
      <c r="Z2775" t="s">
        <v>480</v>
      </c>
      <c r="AA2775" t="n">
        <v>190</v>
      </c>
      <c r="AB2775" t="s">
        <v>8419</v>
      </c>
      <c r="AC2775" t="s">
        <v>8418</v>
      </c>
      <c r="AD2775" t="n">
        <v>5</v>
      </c>
      <c r="AE2775" t="n">
        <v>712955.11</v>
      </c>
      <c r="AF2775" t="n">
        <v>6184684.72</v>
      </c>
    </row>
    <row r="2776" spans="1:32">
      <c r="A2776" s="62" t="n">
        <v>2774</v>
      </c>
      <c r="B2776" t="s">
        <v>8420</v>
      </c>
      <c r="C2776" t="n">
        <v>440</v>
      </c>
      <c r="D2776" t="n">
        <v>1930</v>
      </c>
      <c r="E2776" t="n">
        <v>1973</v>
      </c>
      <c r="F2776" t="n">
        <v>5</v>
      </c>
      <c r="G2776" t="s"/>
      <c r="H2776" t="n">
        <v>4</v>
      </c>
      <c r="I2776" t="s"/>
      <c r="J2776" t="n">
        <v>2</v>
      </c>
      <c r="K2776" t="s">
        <v>237</v>
      </c>
      <c r="L2776" t="n">
        <v>90</v>
      </c>
      <c r="M2776" t="n">
        <v>1</v>
      </c>
      <c r="N2776" t="n">
        <v>190</v>
      </c>
      <c r="O2776" t="n">
        <v>190</v>
      </c>
      <c r="P2776" t="n">
        <v>0</v>
      </c>
      <c r="Q2776" t="n">
        <v>440</v>
      </c>
      <c r="R2776" t="n">
        <v>0</v>
      </c>
      <c r="S2776" t="s">
        <v>8421</v>
      </c>
      <c r="T2776" t="n">
        <v>550</v>
      </c>
      <c r="U2776" t="s">
        <v>2213</v>
      </c>
      <c r="V2776" t="s">
        <v>2213</v>
      </c>
      <c r="W2776" t="s">
        <v>665</v>
      </c>
      <c r="X2776" t="s">
        <v>352</v>
      </c>
      <c r="Y2776" t="s">
        <v>353</v>
      </c>
      <c r="Z2776" t="s">
        <v>480</v>
      </c>
      <c r="AA2776" t="n">
        <v>190</v>
      </c>
      <c r="AB2776" t="s">
        <v>8422</v>
      </c>
      <c r="AC2776" t="s">
        <v>8421</v>
      </c>
      <c r="AD2776" t="n">
        <v>5</v>
      </c>
      <c r="AE2776" t="n">
        <v>713484.58</v>
      </c>
      <c r="AF2776" t="n">
        <v>6184493.83</v>
      </c>
    </row>
    <row r="2777" spans="1:32">
      <c r="A2777" s="62" t="n">
        <v>2775</v>
      </c>
      <c r="B2777" t="s">
        <v>8423</v>
      </c>
      <c r="C2777" t="n">
        <v>440</v>
      </c>
      <c r="D2777" t="n">
        <v>1973</v>
      </c>
      <c r="E2777" t="n">
        <v>1988</v>
      </c>
      <c r="F2777" t="n">
        <v>1</v>
      </c>
      <c r="G2777" t="s"/>
      <c r="H2777" t="n">
        <v>5</v>
      </c>
      <c r="I2777" t="s"/>
      <c r="J2777" t="n">
        <v>7</v>
      </c>
      <c r="K2777" t="s">
        <v>365</v>
      </c>
      <c r="L2777" t="n">
        <v>90</v>
      </c>
      <c r="M2777" t="n">
        <v>1</v>
      </c>
      <c r="N2777" t="n">
        <v>206</v>
      </c>
      <c r="O2777" t="n">
        <v>206</v>
      </c>
      <c r="P2777" t="n">
        <v>0</v>
      </c>
      <c r="Q2777" t="n">
        <v>206</v>
      </c>
      <c r="R2777" t="n">
        <v>0</v>
      </c>
      <c r="S2777" t="s">
        <v>8421</v>
      </c>
      <c r="T2777" t="n">
        <v>550</v>
      </c>
      <c r="U2777" t="s">
        <v>2213</v>
      </c>
      <c r="V2777" t="s">
        <v>2213</v>
      </c>
      <c r="W2777" t="s">
        <v>665</v>
      </c>
      <c r="X2777" t="s">
        <v>352</v>
      </c>
      <c r="Y2777" t="s">
        <v>353</v>
      </c>
      <c r="Z2777" t="s">
        <v>480</v>
      </c>
      <c r="AA2777" t="n">
        <v>190</v>
      </c>
      <c r="AB2777" t="s">
        <v>8422</v>
      </c>
      <c r="AC2777" t="s">
        <v>8421</v>
      </c>
      <c r="AD2777" t="n">
        <v>5</v>
      </c>
      <c r="AE2777" t="n">
        <v>713484.58</v>
      </c>
      <c r="AF2777" t="n">
        <v>6184493.83</v>
      </c>
    </row>
    <row r="2778" spans="1:32">
      <c r="A2778" s="62" t="n">
        <v>2776</v>
      </c>
      <c r="B2778" t="s">
        <v>8424</v>
      </c>
      <c r="C2778" t="n">
        <v>130</v>
      </c>
      <c r="D2778" t="n">
        <v>1955</v>
      </c>
      <c r="E2778" t="n">
        <v>0</v>
      </c>
      <c r="F2778" t="n">
        <v>5</v>
      </c>
      <c r="G2778" t="s"/>
      <c r="H2778" t="n">
        <v>1</v>
      </c>
      <c r="I2778" t="s"/>
      <c r="J2778" t="n">
        <v>2</v>
      </c>
      <c r="K2778" t="s">
        <v>237</v>
      </c>
      <c r="L2778" t="n">
        <v>90</v>
      </c>
      <c r="M2778" t="n">
        <v>2</v>
      </c>
      <c r="N2778" t="n">
        <v>50</v>
      </c>
      <c r="O2778" t="n">
        <v>85</v>
      </c>
      <c r="P2778" t="n">
        <v>85</v>
      </c>
      <c r="Q2778" t="n">
        <v>0</v>
      </c>
      <c r="R2778" t="n">
        <v>0</v>
      </c>
      <c r="S2778" t="s">
        <v>8425</v>
      </c>
      <c r="T2778" t="n">
        <v>756</v>
      </c>
      <c r="U2778" t="s">
        <v>7043</v>
      </c>
      <c r="V2778" t="s">
        <v>7043</v>
      </c>
      <c r="W2778" t="s">
        <v>499</v>
      </c>
      <c r="X2778" t="s">
        <v>352</v>
      </c>
      <c r="Y2778" t="s">
        <v>353</v>
      </c>
      <c r="Z2778" t="s">
        <v>480</v>
      </c>
      <c r="AA2778" t="n">
        <v>190</v>
      </c>
      <c r="AB2778" t="s">
        <v>8426</v>
      </c>
      <c r="AC2778" t="s">
        <v>8425</v>
      </c>
      <c r="AD2778" t="n">
        <v>5</v>
      </c>
      <c r="AE2778" t="n">
        <v>714197.6800000001</v>
      </c>
      <c r="AF2778" t="n">
        <v>6183958.47</v>
      </c>
    </row>
    <row r="2779" spans="1:32">
      <c r="A2779" s="62" t="n">
        <v>2777</v>
      </c>
      <c r="B2779" t="s">
        <v>8427</v>
      </c>
      <c r="C2779" t="n">
        <v>130</v>
      </c>
      <c r="D2779" t="n">
        <v>1977</v>
      </c>
      <c r="E2779" t="n">
        <v>0</v>
      </c>
      <c r="F2779" t="n">
        <v>1</v>
      </c>
      <c r="G2779" t="s"/>
      <c r="H2779" t="n">
        <v>6</v>
      </c>
      <c r="I2779" t="s"/>
      <c r="J2779" t="n">
        <v>7</v>
      </c>
      <c r="K2779" t="s">
        <v>365</v>
      </c>
      <c r="L2779" t="s"/>
      <c r="M2779" t="n">
        <v>1</v>
      </c>
      <c r="N2779" t="n">
        <v>74</v>
      </c>
      <c r="O2779" t="n">
        <v>74</v>
      </c>
      <c r="P2779" t="n">
        <v>125</v>
      </c>
      <c r="Q2779" t="n">
        <v>0</v>
      </c>
      <c r="R2779" t="n">
        <v>0</v>
      </c>
      <c r="S2779" t="s">
        <v>8428</v>
      </c>
      <c r="T2779" t="n">
        <v>89</v>
      </c>
      <c r="U2779" t="s">
        <v>8058</v>
      </c>
      <c r="V2779" t="s">
        <v>8058</v>
      </c>
      <c r="W2779" t="s">
        <v>522</v>
      </c>
      <c r="X2779" t="s">
        <v>352</v>
      </c>
      <c r="Y2779" t="s">
        <v>353</v>
      </c>
      <c r="Z2779" t="s">
        <v>375</v>
      </c>
      <c r="AA2779" t="n">
        <v>190</v>
      </c>
      <c r="AB2779" t="s">
        <v>8429</v>
      </c>
      <c r="AC2779" t="s">
        <v>8428</v>
      </c>
      <c r="AD2779" t="n">
        <v>5</v>
      </c>
      <c r="AE2779" t="n">
        <v>708684.52</v>
      </c>
      <c r="AF2779" t="n">
        <v>6184537.98</v>
      </c>
    </row>
    <row r="2780" spans="1:32">
      <c r="A2780" s="62" t="n">
        <v>2778</v>
      </c>
      <c r="B2780" t="s">
        <v>8430</v>
      </c>
      <c r="C2780" t="n">
        <v>120</v>
      </c>
      <c r="D2780" t="n">
        <v>1979</v>
      </c>
      <c r="E2780" t="n">
        <v>1997</v>
      </c>
      <c r="F2780" t="n">
        <v>4</v>
      </c>
      <c r="G2780" t="s"/>
      <c r="H2780" t="n">
        <v>5</v>
      </c>
      <c r="I2780" t="s"/>
      <c r="J2780" t="n">
        <v>7</v>
      </c>
      <c r="K2780" t="s">
        <v>365</v>
      </c>
      <c r="L2780" t="n">
        <v>2</v>
      </c>
      <c r="M2780" t="n">
        <v>1</v>
      </c>
      <c r="N2780" t="n">
        <v>138</v>
      </c>
      <c r="O2780" t="n">
        <v>138</v>
      </c>
      <c r="P2780" t="n">
        <v>138</v>
      </c>
      <c r="Q2780" t="n">
        <v>0</v>
      </c>
      <c r="R2780" t="n">
        <v>0</v>
      </c>
      <c r="S2780" t="s">
        <v>8431</v>
      </c>
      <c r="T2780" t="n">
        <v>32</v>
      </c>
      <c r="U2780" t="s">
        <v>3109</v>
      </c>
      <c r="V2780" t="s">
        <v>3109</v>
      </c>
      <c r="W2780" t="s">
        <v>1053</v>
      </c>
      <c r="X2780" t="s">
        <v>352</v>
      </c>
      <c r="Y2780" t="s">
        <v>353</v>
      </c>
      <c r="Z2780" t="s">
        <v>369</v>
      </c>
      <c r="AA2780" t="n">
        <v>190</v>
      </c>
      <c r="AB2780" t="s">
        <v>8432</v>
      </c>
      <c r="AC2780" t="s">
        <v>8431</v>
      </c>
      <c r="AD2780" t="n">
        <v>5</v>
      </c>
      <c r="AE2780" t="n">
        <v>707893.38</v>
      </c>
      <c r="AF2780" t="n">
        <v>6187733.93</v>
      </c>
    </row>
    <row r="2781" spans="1:32">
      <c r="A2781" s="62" t="n">
        <v>2779</v>
      </c>
      <c r="B2781" t="s">
        <v>8433</v>
      </c>
      <c r="C2781" t="n">
        <v>120</v>
      </c>
      <c r="D2781" t="n">
        <v>1984</v>
      </c>
      <c r="E2781" t="n">
        <v>1991</v>
      </c>
      <c r="F2781" t="n">
        <v>3</v>
      </c>
      <c r="G2781" t="s"/>
      <c r="H2781" t="n">
        <v>1</v>
      </c>
      <c r="I2781" t="s"/>
      <c r="J2781" t="n">
        <v>2</v>
      </c>
      <c r="K2781" t="s">
        <v>237</v>
      </c>
      <c r="L2781" t="n">
        <v>90</v>
      </c>
      <c r="M2781" t="n">
        <v>1</v>
      </c>
      <c r="N2781" t="n">
        <v>122</v>
      </c>
      <c r="O2781" t="n">
        <v>122</v>
      </c>
      <c r="P2781" t="n">
        <v>178</v>
      </c>
      <c r="Q2781" t="n">
        <v>0</v>
      </c>
      <c r="R2781" t="n">
        <v>0</v>
      </c>
      <c r="S2781" t="s">
        <v>8434</v>
      </c>
      <c r="T2781" t="n">
        <v>131</v>
      </c>
      <c r="U2781" t="s">
        <v>1306</v>
      </c>
      <c r="V2781" t="s">
        <v>1306</v>
      </c>
      <c r="W2781" t="s">
        <v>254</v>
      </c>
      <c r="X2781" t="s">
        <v>352</v>
      </c>
      <c r="Y2781" t="s">
        <v>353</v>
      </c>
      <c r="Z2781" t="s"/>
      <c r="AA2781" t="n">
        <v>190</v>
      </c>
      <c r="AB2781" t="s">
        <v>8435</v>
      </c>
      <c r="AC2781" t="s">
        <v>8434</v>
      </c>
      <c r="AD2781" t="n">
        <v>5</v>
      </c>
      <c r="AE2781" t="n">
        <v>709580.65</v>
      </c>
      <c r="AF2781" t="n">
        <v>6186825.58</v>
      </c>
    </row>
    <row r="2782" spans="1:32">
      <c r="A2782" s="62" t="n">
        <v>2780</v>
      </c>
      <c r="B2782" t="s">
        <v>8436</v>
      </c>
      <c r="C2782" t="n">
        <v>130</v>
      </c>
      <c r="D2782" t="n">
        <v>1998</v>
      </c>
      <c r="E2782" t="n">
        <v>0</v>
      </c>
      <c r="F2782" t="n">
        <v>4</v>
      </c>
      <c r="G2782" t="s"/>
      <c r="H2782" t="n">
        <v>1</v>
      </c>
      <c r="I2782" t="s"/>
      <c r="J2782" t="n">
        <v>1</v>
      </c>
      <c r="K2782" t="s">
        <v>349</v>
      </c>
      <c r="L2782" t="s"/>
      <c r="M2782" t="n">
        <v>1</v>
      </c>
      <c r="N2782" t="n">
        <v>118</v>
      </c>
      <c r="O2782" t="n">
        <v>118</v>
      </c>
      <c r="P2782" t="n">
        <v>118</v>
      </c>
      <c r="Q2782" t="n">
        <v>0</v>
      </c>
      <c r="R2782" t="n">
        <v>0</v>
      </c>
      <c r="S2782" t="s">
        <v>8437</v>
      </c>
      <c r="T2782" t="n">
        <v>326</v>
      </c>
      <c r="U2782" t="s">
        <v>6532</v>
      </c>
      <c r="V2782" t="s">
        <v>6532</v>
      </c>
      <c r="W2782" t="s">
        <v>503</v>
      </c>
      <c r="X2782" t="s">
        <v>352</v>
      </c>
      <c r="Y2782" t="s">
        <v>353</v>
      </c>
      <c r="Z2782" t="s"/>
      <c r="AA2782" t="n">
        <v>190</v>
      </c>
      <c r="AB2782" t="s">
        <v>8438</v>
      </c>
      <c r="AC2782" t="s">
        <v>8437</v>
      </c>
      <c r="AD2782" t="n">
        <v>5</v>
      </c>
      <c r="AE2782" t="n">
        <v>709610.4300000001</v>
      </c>
      <c r="AF2782" t="n">
        <v>6187730.58</v>
      </c>
    </row>
    <row r="2783" spans="1:32">
      <c r="A2783" s="62" t="n">
        <v>2781</v>
      </c>
      <c r="B2783" t="s">
        <v>8439</v>
      </c>
      <c r="C2783" t="n">
        <v>510</v>
      </c>
      <c r="D2783" t="n">
        <v>1936</v>
      </c>
      <c r="E2783" t="n">
        <v>2008</v>
      </c>
      <c r="F2783" t="n">
        <v>2</v>
      </c>
      <c r="G2783" t="s"/>
      <c r="H2783" t="n">
        <v>5</v>
      </c>
      <c r="I2783" t="s"/>
      <c r="J2783" t="n">
        <v>7</v>
      </c>
      <c r="K2783" t="s">
        <v>365</v>
      </c>
      <c r="L2783" t="n">
        <v>2</v>
      </c>
      <c r="M2783" t="n">
        <v>1</v>
      </c>
      <c r="N2783" t="n">
        <v>73</v>
      </c>
      <c r="O2783" t="n">
        <v>73</v>
      </c>
      <c r="P2783" t="n">
        <v>73</v>
      </c>
      <c r="Q2783" t="n">
        <v>0</v>
      </c>
      <c r="R2783" t="n">
        <v>0</v>
      </c>
      <c r="S2783" t="s">
        <v>8440</v>
      </c>
      <c r="T2783" t="n">
        <v>499</v>
      </c>
      <c r="U2783" t="s">
        <v>6920</v>
      </c>
      <c r="V2783" t="s">
        <v>6920</v>
      </c>
      <c r="W2783" t="s">
        <v>495</v>
      </c>
      <c r="X2783" t="s">
        <v>352</v>
      </c>
      <c r="Y2783" t="s">
        <v>353</v>
      </c>
      <c r="Z2783" t="s">
        <v>369</v>
      </c>
      <c r="AA2783" t="n">
        <v>190</v>
      </c>
      <c r="AB2783" t="s">
        <v>8218</v>
      </c>
      <c r="AC2783" t="s">
        <v>8440</v>
      </c>
      <c r="AD2783" t="n">
        <v>5</v>
      </c>
      <c r="AE2783" t="n">
        <v>709636.4</v>
      </c>
      <c r="AF2783" t="n">
        <v>6188307.5</v>
      </c>
    </row>
    <row r="2784" spans="1:32">
      <c r="A2784" s="62" t="n">
        <v>2782</v>
      </c>
      <c r="B2784" t="s">
        <v>8441</v>
      </c>
      <c r="C2784" t="n">
        <v>130</v>
      </c>
      <c r="D2784" t="n">
        <v>2004</v>
      </c>
      <c r="E2784" t="n">
        <v>0</v>
      </c>
      <c r="F2784" t="n">
        <v>5</v>
      </c>
      <c r="G2784" t="s"/>
      <c r="H2784" t="n">
        <v>1</v>
      </c>
      <c r="I2784" t="s"/>
      <c r="J2784" t="n">
        <v>1</v>
      </c>
      <c r="K2784" t="s">
        <v>349</v>
      </c>
      <c r="L2784" t="n">
        <v>90</v>
      </c>
      <c r="M2784" t="n">
        <v>2</v>
      </c>
      <c r="N2784" t="n">
        <v>68</v>
      </c>
      <c r="O2784" t="n">
        <v>130</v>
      </c>
      <c r="P2784" t="n">
        <v>130</v>
      </c>
      <c r="Q2784" t="n">
        <v>0</v>
      </c>
      <c r="R2784" t="n">
        <v>0</v>
      </c>
      <c r="S2784" t="s">
        <v>8442</v>
      </c>
      <c r="T2784" t="n">
        <v>446</v>
      </c>
      <c r="U2784" t="s">
        <v>8443</v>
      </c>
      <c r="V2784" t="s">
        <v>8443</v>
      </c>
      <c r="W2784" t="s">
        <v>365</v>
      </c>
      <c r="X2784" t="s">
        <v>352</v>
      </c>
      <c r="Y2784" t="s">
        <v>353</v>
      </c>
      <c r="Z2784" t="s"/>
      <c r="AA2784" t="n">
        <v>190</v>
      </c>
      <c r="AB2784" t="s">
        <v>8444</v>
      </c>
      <c r="AC2784" t="s">
        <v>8442</v>
      </c>
      <c r="AD2784" t="n">
        <v>5</v>
      </c>
      <c r="AE2784" t="n">
        <v>709470.5600000001</v>
      </c>
      <c r="AF2784" t="n">
        <v>6187528.62</v>
      </c>
    </row>
    <row r="2785" spans="1:32">
      <c r="A2785" s="62" t="n">
        <v>2783</v>
      </c>
      <c r="B2785" t="s">
        <v>8445</v>
      </c>
      <c r="C2785" t="n">
        <v>120</v>
      </c>
      <c r="D2785" t="n">
        <v>1966</v>
      </c>
      <c r="E2785" t="n">
        <v>1978</v>
      </c>
      <c r="F2785" t="n">
        <v>1</v>
      </c>
      <c r="G2785" t="s"/>
      <c r="H2785" t="n">
        <v>1</v>
      </c>
      <c r="I2785" t="s"/>
      <c r="J2785" t="n">
        <v>2</v>
      </c>
      <c r="K2785" t="s">
        <v>237</v>
      </c>
      <c r="L2785" t="n">
        <v>90</v>
      </c>
      <c r="M2785" t="n">
        <v>1</v>
      </c>
      <c r="N2785" t="n">
        <v>197</v>
      </c>
      <c r="O2785" t="n">
        <v>197</v>
      </c>
      <c r="P2785" t="n">
        <v>197</v>
      </c>
      <c r="Q2785" t="n">
        <v>0</v>
      </c>
      <c r="R2785" t="n">
        <v>0</v>
      </c>
      <c r="S2785" t="s">
        <v>8446</v>
      </c>
      <c r="T2785" t="n">
        <v>26</v>
      </c>
      <c r="U2785" t="s">
        <v>2787</v>
      </c>
      <c r="V2785" t="s">
        <v>2787</v>
      </c>
      <c r="W2785" t="s">
        <v>1073</v>
      </c>
      <c r="X2785" t="s">
        <v>352</v>
      </c>
      <c r="Y2785" t="s">
        <v>353</v>
      </c>
      <c r="Z2785" t="s"/>
      <c r="AA2785" t="n">
        <v>190</v>
      </c>
      <c r="AB2785" t="s">
        <v>8447</v>
      </c>
      <c r="AC2785" t="s">
        <v>8446</v>
      </c>
      <c r="AD2785" t="n">
        <v>5</v>
      </c>
      <c r="AE2785" t="n">
        <v>711220.92</v>
      </c>
      <c r="AF2785" t="n">
        <v>6187986.8</v>
      </c>
    </row>
    <row r="2786" spans="1:32">
      <c r="A2786" s="62" t="n">
        <v>2784</v>
      </c>
      <c r="B2786" t="s">
        <v>8448</v>
      </c>
      <c r="C2786" t="n">
        <v>120</v>
      </c>
      <c r="D2786" t="n">
        <v>1959</v>
      </c>
      <c r="E2786" t="n">
        <v>1971</v>
      </c>
      <c r="F2786" t="n">
        <v>3</v>
      </c>
      <c r="G2786" t="s"/>
      <c r="H2786" t="n">
        <v>1</v>
      </c>
      <c r="I2786" t="s"/>
      <c r="J2786" t="n">
        <v>2</v>
      </c>
      <c r="K2786" t="s">
        <v>237</v>
      </c>
      <c r="L2786" t="s"/>
      <c r="M2786" t="n">
        <v>1</v>
      </c>
      <c r="N2786" t="n">
        <v>181</v>
      </c>
      <c r="O2786" t="n">
        <v>181</v>
      </c>
      <c r="P2786" t="n">
        <v>181</v>
      </c>
      <c r="Q2786" t="n">
        <v>0</v>
      </c>
      <c r="R2786" t="n">
        <v>0</v>
      </c>
      <c r="S2786" t="s">
        <v>8449</v>
      </c>
      <c r="T2786" t="n">
        <v>173</v>
      </c>
      <c r="U2786" t="s">
        <v>5067</v>
      </c>
      <c r="V2786" t="s">
        <v>5067</v>
      </c>
      <c r="W2786" t="s">
        <v>439</v>
      </c>
      <c r="X2786" t="s">
        <v>352</v>
      </c>
      <c r="Y2786" t="s">
        <v>353</v>
      </c>
      <c r="Z2786" t="s"/>
      <c r="AA2786" t="n">
        <v>190</v>
      </c>
      <c r="AB2786" t="s">
        <v>8450</v>
      </c>
      <c r="AC2786" t="s">
        <v>8449</v>
      </c>
      <c r="AD2786" t="n">
        <v>5</v>
      </c>
      <c r="AE2786" t="n">
        <v>711459.41</v>
      </c>
      <c r="AF2786" t="n">
        <v>6186415.93</v>
      </c>
    </row>
    <row r="2787" spans="1:32">
      <c r="A2787" s="62" t="n">
        <v>2785</v>
      </c>
      <c r="B2787" t="s">
        <v>8451</v>
      </c>
      <c r="C2787" t="n">
        <v>120</v>
      </c>
      <c r="D2787" t="n">
        <v>1964</v>
      </c>
      <c r="E2787" t="n">
        <v>1973</v>
      </c>
      <c r="F2787" t="n">
        <v>5</v>
      </c>
      <c r="G2787" t="s"/>
      <c r="H2787" t="n">
        <v>1</v>
      </c>
      <c r="I2787" t="s"/>
      <c r="J2787" t="n">
        <v>2</v>
      </c>
      <c r="K2787" t="s">
        <v>237</v>
      </c>
      <c r="L2787" t="s"/>
      <c r="M2787" t="n">
        <v>1</v>
      </c>
      <c r="N2787" t="n">
        <v>158</v>
      </c>
      <c r="O2787" t="n">
        <v>158</v>
      </c>
      <c r="P2787" t="n">
        <v>132</v>
      </c>
      <c r="Q2787" t="n">
        <v>0</v>
      </c>
      <c r="R2787" t="n">
        <v>0</v>
      </c>
      <c r="S2787" t="s">
        <v>8452</v>
      </c>
      <c r="T2787" t="n">
        <v>261</v>
      </c>
      <c r="U2787" t="s">
        <v>2556</v>
      </c>
      <c r="V2787" t="s">
        <v>2556</v>
      </c>
      <c r="W2787" t="s">
        <v>1107</v>
      </c>
      <c r="X2787" t="s">
        <v>352</v>
      </c>
      <c r="Y2787" t="s">
        <v>353</v>
      </c>
      <c r="Z2787" t="s"/>
      <c r="AA2787" t="n">
        <v>190</v>
      </c>
      <c r="AB2787" t="s">
        <v>8453</v>
      </c>
      <c r="AC2787" t="s">
        <v>8452</v>
      </c>
      <c r="AD2787" t="n">
        <v>5</v>
      </c>
      <c r="AE2787" t="n">
        <v>711725.52</v>
      </c>
      <c r="AF2787" t="n">
        <v>6186216.94</v>
      </c>
    </row>
    <row r="2788" spans="1:32">
      <c r="A2788" s="62" t="n">
        <v>2786</v>
      </c>
      <c r="B2788" t="s">
        <v>8454</v>
      </c>
      <c r="C2788" t="n">
        <v>130</v>
      </c>
      <c r="D2788" t="n">
        <v>1971</v>
      </c>
      <c r="E2788" t="n">
        <v>0</v>
      </c>
      <c r="F2788" t="n">
        <v>5</v>
      </c>
      <c r="G2788" t="s"/>
      <c r="H2788" t="n">
        <v>5</v>
      </c>
      <c r="I2788" t="s"/>
      <c r="J2788" t="n">
        <v>1</v>
      </c>
      <c r="K2788" t="s">
        <v>349</v>
      </c>
      <c r="L2788" t="s"/>
      <c r="M2788" t="n">
        <v>1</v>
      </c>
      <c r="N2788" t="n">
        <v>93</v>
      </c>
      <c r="O2788" t="n">
        <v>93</v>
      </c>
      <c r="P2788" t="n">
        <v>148</v>
      </c>
      <c r="Q2788" t="n">
        <v>0</v>
      </c>
      <c r="R2788" t="n">
        <v>0</v>
      </c>
      <c r="S2788" t="s">
        <v>8455</v>
      </c>
      <c r="T2788" t="n">
        <v>290</v>
      </c>
      <c r="U2788" t="s">
        <v>1132</v>
      </c>
      <c r="V2788" t="s">
        <v>1132</v>
      </c>
      <c r="W2788" t="s">
        <v>5365</v>
      </c>
      <c r="X2788" t="s">
        <v>352</v>
      </c>
      <c r="Y2788" t="s">
        <v>353</v>
      </c>
      <c r="Z2788" t="s"/>
      <c r="AA2788" t="n">
        <v>190</v>
      </c>
      <c r="AB2788" t="s">
        <v>8456</v>
      </c>
      <c r="AC2788" t="s">
        <v>8455</v>
      </c>
      <c r="AD2788" t="n">
        <v>5</v>
      </c>
      <c r="AE2788" t="n">
        <v>711777.71</v>
      </c>
      <c r="AF2788" t="n">
        <v>6188010.34</v>
      </c>
    </row>
    <row r="2789" spans="1:32">
      <c r="A2789" s="62" t="n">
        <v>2787</v>
      </c>
      <c r="B2789" t="s">
        <v>8457</v>
      </c>
      <c r="C2789" t="n">
        <v>120</v>
      </c>
      <c r="D2789" t="n">
        <v>1967</v>
      </c>
      <c r="E2789" t="n">
        <v>1972</v>
      </c>
      <c r="F2789" t="n">
        <v>1</v>
      </c>
      <c r="G2789" t="s"/>
      <c r="H2789" t="n">
        <v>1</v>
      </c>
      <c r="I2789" t="s"/>
      <c r="J2789" t="n">
        <v>2</v>
      </c>
      <c r="K2789" t="s">
        <v>237</v>
      </c>
      <c r="L2789" t="s"/>
      <c r="M2789" t="n">
        <v>1</v>
      </c>
      <c r="N2789" t="n">
        <v>169</v>
      </c>
      <c r="O2789" t="n">
        <v>169</v>
      </c>
      <c r="P2789" t="n">
        <v>169</v>
      </c>
      <c r="Q2789" t="n">
        <v>0</v>
      </c>
      <c r="R2789" t="n">
        <v>0</v>
      </c>
      <c r="S2789" t="s">
        <v>8458</v>
      </c>
      <c r="T2789" t="n">
        <v>305</v>
      </c>
      <c r="U2789" t="s">
        <v>5517</v>
      </c>
      <c r="V2789" t="s">
        <v>5517</v>
      </c>
      <c r="W2789" t="s">
        <v>427</v>
      </c>
      <c r="X2789" t="s">
        <v>352</v>
      </c>
      <c r="Y2789" t="s">
        <v>353</v>
      </c>
      <c r="Z2789" t="s"/>
      <c r="AA2789" t="n">
        <v>190</v>
      </c>
      <c r="AB2789" t="s">
        <v>8459</v>
      </c>
      <c r="AC2789" t="s">
        <v>8458</v>
      </c>
      <c r="AD2789" t="n">
        <v>5</v>
      </c>
      <c r="AE2789" t="n">
        <v>711558.35</v>
      </c>
      <c r="AF2789" t="n">
        <v>6186515.02</v>
      </c>
    </row>
    <row r="2790" spans="1:32">
      <c r="A2790" s="62" t="n">
        <v>2788</v>
      </c>
      <c r="B2790" t="s">
        <v>8460</v>
      </c>
      <c r="C2790" t="n">
        <v>120</v>
      </c>
      <c r="D2790" t="n">
        <v>1968</v>
      </c>
      <c r="E2790" t="n">
        <v>0</v>
      </c>
      <c r="F2790" t="n">
        <v>10</v>
      </c>
      <c r="G2790" t="s"/>
      <c r="H2790" t="n">
        <v>1</v>
      </c>
      <c r="I2790" t="s"/>
      <c r="J2790" t="n">
        <v>2</v>
      </c>
      <c r="K2790" t="s">
        <v>237</v>
      </c>
      <c r="L2790" t="s"/>
      <c r="M2790" t="n">
        <v>1</v>
      </c>
      <c r="N2790" t="n">
        <v>135</v>
      </c>
      <c r="O2790" t="n">
        <v>135</v>
      </c>
      <c r="P2790" t="n">
        <v>135</v>
      </c>
      <c r="Q2790" t="n">
        <v>0</v>
      </c>
      <c r="R2790" t="n">
        <v>0</v>
      </c>
      <c r="S2790" t="s">
        <v>8461</v>
      </c>
      <c r="T2790" t="n">
        <v>385</v>
      </c>
      <c r="U2790" t="s">
        <v>1145</v>
      </c>
      <c r="V2790" t="s">
        <v>1145</v>
      </c>
      <c r="W2790" t="s">
        <v>334</v>
      </c>
      <c r="X2790" t="s">
        <v>352</v>
      </c>
      <c r="Y2790" t="s">
        <v>353</v>
      </c>
      <c r="Z2790" t="s"/>
      <c r="AA2790" t="n">
        <v>190</v>
      </c>
      <c r="AB2790" t="s">
        <v>8462</v>
      </c>
      <c r="AC2790" t="s">
        <v>8461</v>
      </c>
      <c r="AD2790" t="n">
        <v>5</v>
      </c>
      <c r="AE2790" t="n">
        <v>712326.54</v>
      </c>
      <c r="AF2790" t="n">
        <v>6186817.41</v>
      </c>
    </row>
    <row r="2791" spans="1:32">
      <c r="A2791" s="62" t="n">
        <v>2789</v>
      </c>
      <c r="B2791" t="s">
        <v>8463</v>
      </c>
      <c r="C2791" t="n">
        <v>120</v>
      </c>
      <c r="D2791" t="n">
        <v>2002</v>
      </c>
      <c r="E2791" t="n">
        <v>2002</v>
      </c>
      <c r="F2791" t="n">
        <v>4</v>
      </c>
      <c r="G2791" t="s"/>
      <c r="H2791" t="n">
        <v>1</v>
      </c>
      <c r="I2791" t="s"/>
      <c r="J2791" t="n">
        <v>1</v>
      </c>
      <c r="K2791" t="s">
        <v>349</v>
      </c>
      <c r="L2791" t="s"/>
      <c r="M2791" t="n">
        <v>1</v>
      </c>
      <c r="N2791" t="n">
        <v>160</v>
      </c>
      <c r="O2791" t="n">
        <v>160</v>
      </c>
      <c r="P2791" t="n">
        <v>160</v>
      </c>
      <c r="Q2791" t="n">
        <v>0</v>
      </c>
      <c r="R2791" t="n">
        <v>0</v>
      </c>
      <c r="S2791" t="s">
        <v>8464</v>
      </c>
      <c r="T2791" t="n">
        <v>427</v>
      </c>
      <c r="U2791" t="s">
        <v>6220</v>
      </c>
      <c r="V2791" t="s">
        <v>6220</v>
      </c>
      <c r="W2791" t="s">
        <v>415</v>
      </c>
      <c r="X2791" t="s">
        <v>352</v>
      </c>
      <c r="Y2791" t="s">
        <v>353</v>
      </c>
      <c r="Z2791" t="s"/>
      <c r="AA2791" t="n">
        <v>190</v>
      </c>
      <c r="AB2791" t="s">
        <v>8465</v>
      </c>
      <c r="AC2791" t="s">
        <v>8464</v>
      </c>
      <c r="AD2791" t="n">
        <v>5</v>
      </c>
      <c r="AE2791" t="n">
        <v>711434.14</v>
      </c>
      <c r="AF2791" t="n">
        <v>6188250.87</v>
      </c>
    </row>
    <row r="2792" spans="1:32">
      <c r="A2792" s="62" t="n">
        <v>2790</v>
      </c>
      <c r="B2792" t="s">
        <v>8466</v>
      </c>
      <c r="C2792" t="n">
        <v>120</v>
      </c>
      <c r="D2792" t="n">
        <v>1964</v>
      </c>
      <c r="E2792" t="n">
        <v>0</v>
      </c>
      <c r="F2792" t="n">
        <v>3</v>
      </c>
      <c r="G2792" t="s"/>
      <c r="H2792" t="n">
        <v>1</v>
      </c>
      <c r="I2792" t="s"/>
      <c r="J2792" t="n">
        <v>2</v>
      </c>
      <c r="K2792" t="s">
        <v>522</v>
      </c>
      <c r="L2792" t="s"/>
      <c r="M2792" t="n">
        <v>1</v>
      </c>
      <c r="N2792" t="n">
        <v>110</v>
      </c>
      <c r="O2792" t="n">
        <v>110</v>
      </c>
      <c r="P2792" t="n">
        <v>110</v>
      </c>
      <c r="Q2792" t="n">
        <v>0</v>
      </c>
      <c r="R2792" t="n">
        <v>0</v>
      </c>
      <c r="S2792" t="s">
        <v>8467</v>
      </c>
      <c r="T2792" t="n">
        <v>450</v>
      </c>
      <c r="U2792" t="s">
        <v>1154</v>
      </c>
      <c r="V2792" t="s">
        <v>1154</v>
      </c>
      <c r="W2792" t="s">
        <v>5410</v>
      </c>
      <c r="X2792" t="s">
        <v>352</v>
      </c>
      <c r="Y2792" t="s">
        <v>353</v>
      </c>
      <c r="Z2792" t="s"/>
      <c r="AA2792" t="n">
        <v>190</v>
      </c>
      <c r="AB2792" t="s">
        <v>8468</v>
      </c>
      <c r="AC2792" t="s">
        <v>8467</v>
      </c>
      <c r="AD2792" t="n">
        <v>5</v>
      </c>
      <c r="AE2792" t="n">
        <v>710740.21</v>
      </c>
      <c r="AF2792" t="n">
        <v>6187893.8</v>
      </c>
    </row>
    <row r="2793" spans="1:32">
      <c r="A2793" s="62" t="n">
        <v>2791</v>
      </c>
      <c r="B2793" t="s">
        <v>8469</v>
      </c>
      <c r="C2793" t="n">
        <v>120</v>
      </c>
      <c r="D2793" t="n">
        <v>1998</v>
      </c>
      <c r="E2793" t="n">
        <v>0</v>
      </c>
      <c r="F2793" t="n">
        <v>3</v>
      </c>
      <c r="G2793" t="s"/>
      <c r="H2793" t="n">
        <v>1</v>
      </c>
      <c r="I2793" t="s"/>
      <c r="J2793" t="n">
        <v>2</v>
      </c>
      <c r="K2793" t="s">
        <v>237</v>
      </c>
      <c r="L2793" t="n">
        <v>90</v>
      </c>
      <c r="M2793" t="n">
        <v>1</v>
      </c>
      <c r="N2793" t="n">
        <v>132</v>
      </c>
      <c r="O2793" t="n">
        <v>132</v>
      </c>
      <c r="P2793" t="n">
        <v>132</v>
      </c>
      <c r="Q2793" t="n">
        <v>0</v>
      </c>
      <c r="R2793" t="n">
        <v>0</v>
      </c>
      <c r="S2793" t="s">
        <v>8470</v>
      </c>
      <c r="T2793" t="n">
        <v>530</v>
      </c>
      <c r="U2793" t="s">
        <v>1159</v>
      </c>
      <c r="V2793" t="s">
        <v>1159</v>
      </c>
      <c r="W2793" t="s">
        <v>4238</v>
      </c>
      <c r="X2793" t="s">
        <v>352</v>
      </c>
      <c r="Y2793" t="s">
        <v>353</v>
      </c>
      <c r="Z2793" t="s"/>
      <c r="AA2793" t="n">
        <v>190</v>
      </c>
      <c r="AB2793" t="s">
        <v>8471</v>
      </c>
      <c r="AC2793" t="s">
        <v>8470</v>
      </c>
      <c r="AD2793" t="n">
        <v>5</v>
      </c>
      <c r="AE2793" t="n">
        <v>712458.35</v>
      </c>
      <c r="AF2793" t="n">
        <v>6187065.1</v>
      </c>
    </row>
    <row r="2794" spans="1:32">
      <c r="A2794" s="62" t="n">
        <v>2792</v>
      </c>
      <c r="B2794" t="s">
        <v>8472</v>
      </c>
      <c r="C2794" t="n">
        <v>120</v>
      </c>
      <c r="D2794" t="n">
        <v>1870</v>
      </c>
      <c r="E2794" t="n">
        <v>0</v>
      </c>
      <c r="F2794" t="n">
        <v>7</v>
      </c>
      <c r="G2794" t="s"/>
      <c r="H2794" t="n">
        <v>4</v>
      </c>
      <c r="I2794" t="s"/>
      <c r="J2794" t="n">
        <v>2</v>
      </c>
      <c r="K2794" t="s">
        <v>237</v>
      </c>
      <c r="L2794" t="s"/>
      <c r="M2794" t="n">
        <v>1</v>
      </c>
      <c r="N2794" t="n">
        <v>74</v>
      </c>
      <c r="O2794" t="n">
        <v>74</v>
      </c>
      <c r="P2794" t="n">
        <v>89</v>
      </c>
      <c r="Q2794" t="n">
        <v>0</v>
      </c>
      <c r="R2794" t="n">
        <v>0</v>
      </c>
      <c r="S2794" t="s">
        <v>8473</v>
      </c>
      <c r="T2794" t="n">
        <v>549</v>
      </c>
      <c r="U2794" t="s">
        <v>2520</v>
      </c>
      <c r="V2794" t="s">
        <v>2520</v>
      </c>
      <c r="W2794" t="s">
        <v>704</v>
      </c>
      <c r="X2794" t="s">
        <v>352</v>
      </c>
      <c r="Y2794" t="s">
        <v>353</v>
      </c>
      <c r="Z2794" t="s"/>
      <c r="AA2794" t="n">
        <v>190</v>
      </c>
      <c r="AB2794" t="s">
        <v>8474</v>
      </c>
      <c r="AC2794" t="s">
        <v>8473</v>
      </c>
      <c r="AD2794" t="n">
        <v>5</v>
      </c>
      <c r="AE2794" t="n">
        <v>712410.35</v>
      </c>
      <c r="AF2794" t="n">
        <v>6185998.36</v>
      </c>
    </row>
    <row r="2795" spans="1:32">
      <c r="A2795" s="62" t="n">
        <v>2793</v>
      </c>
      <c r="B2795" t="s">
        <v>8475</v>
      </c>
      <c r="C2795" t="n">
        <v>130</v>
      </c>
      <c r="D2795" t="n">
        <v>1984</v>
      </c>
      <c r="E2795" t="n">
        <v>0</v>
      </c>
      <c r="F2795" t="n">
        <v>5</v>
      </c>
      <c r="G2795" t="s"/>
      <c r="H2795" t="n">
        <v>1</v>
      </c>
      <c r="I2795" t="s"/>
      <c r="J2795" t="n">
        <v>2</v>
      </c>
      <c r="K2795" t="s">
        <v>237</v>
      </c>
      <c r="L2795" t="s"/>
      <c r="M2795" t="n">
        <v>1</v>
      </c>
      <c r="N2795" t="n">
        <v>285</v>
      </c>
      <c r="O2795" t="n">
        <v>285</v>
      </c>
      <c r="P2795" t="n">
        <v>285</v>
      </c>
      <c r="Q2795" t="n">
        <v>0</v>
      </c>
      <c r="R2795" t="n">
        <v>0</v>
      </c>
      <c r="S2795" t="s">
        <v>8476</v>
      </c>
      <c r="T2795" t="n">
        <v>633</v>
      </c>
      <c r="U2795" t="s">
        <v>3451</v>
      </c>
      <c r="V2795" t="s">
        <v>3451</v>
      </c>
      <c r="W2795" t="s">
        <v>1968</v>
      </c>
      <c r="X2795" t="s">
        <v>352</v>
      </c>
      <c r="Y2795" t="s">
        <v>353</v>
      </c>
      <c r="Z2795" t="s"/>
      <c r="AA2795" t="n">
        <v>190</v>
      </c>
      <c r="AB2795" t="s">
        <v>3452</v>
      </c>
      <c r="AC2795" t="s">
        <v>8476</v>
      </c>
      <c r="AD2795" t="n">
        <v>5</v>
      </c>
      <c r="AE2795" t="n">
        <v>710363.88</v>
      </c>
      <c r="AF2795" t="n">
        <v>6187576.7</v>
      </c>
    </row>
    <row r="2796" spans="1:32">
      <c r="A2796" s="62" t="n">
        <v>2794</v>
      </c>
      <c r="B2796" t="s">
        <v>8477</v>
      </c>
      <c r="C2796" t="n">
        <v>140</v>
      </c>
      <c r="D2796" t="n">
        <v>1949</v>
      </c>
      <c r="E2796" t="n">
        <v>0</v>
      </c>
      <c r="F2796" t="n">
        <v>5</v>
      </c>
      <c r="G2796" t="s"/>
      <c r="H2796" t="n">
        <v>1</v>
      </c>
      <c r="I2796" t="s"/>
      <c r="J2796" t="n">
        <v>1</v>
      </c>
      <c r="K2796" t="s">
        <v>349</v>
      </c>
      <c r="L2796" t="s"/>
      <c r="M2796" t="n">
        <v>2</v>
      </c>
      <c r="N2796" t="n">
        <v>1156</v>
      </c>
      <c r="O2796" t="n">
        <v>3349</v>
      </c>
      <c r="P2796" t="n">
        <v>3349</v>
      </c>
      <c r="Q2796" t="n">
        <v>0</v>
      </c>
      <c r="R2796" t="n">
        <v>0</v>
      </c>
      <c r="S2796" t="s">
        <v>8478</v>
      </c>
      <c r="T2796" t="n">
        <v>652</v>
      </c>
      <c r="U2796" t="s">
        <v>7519</v>
      </c>
      <c r="V2796" t="s">
        <v>7519</v>
      </c>
      <c r="W2796" t="s">
        <v>395</v>
      </c>
      <c r="X2796" t="s">
        <v>352</v>
      </c>
      <c r="Y2796" t="s">
        <v>353</v>
      </c>
      <c r="Z2796" t="s"/>
      <c r="AA2796" t="n">
        <v>190</v>
      </c>
      <c r="AB2796" t="s">
        <v>8479</v>
      </c>
      <c r="AC2796" t="s">
        <v>8478</v>
      </c>
      <c r="AD2796" t="n">
        <v>5</v>
      </c>
      <c r="AE2796" t="n">
        <v>711346.3100000001</v>
      </c>
      <c r="AF2796" t="n">
        <v>6187270.12</v>
      </c>
    </row>
    <row r="2797" spans="1:32">
      <c r="A2797" s="62" t="n">
        <v>2795</v>
      </c>
      <c r="B2797" t="s">
        <v>8480</v>
      </c>
      <c r="C2797" t="n">
        <v>130</v>
      </c>
      <c r="D2797" t="n">
        <v>1956</v>
      </c>
      <c r="E2797" t="n">
        <v>0</v>
      </c>
      <c r="F2797" t="n">
        <v>1</v>
      </c>
      <c r="G2797" t="s"/>
      <c r="H2797" t="n">
        <v>2</v>
      </c>
      <c r="I2797" t="s"/>
      <c r="J2797" t="n">
        <v>1</v>
      </c>
      <c r="K2797" t="s">
        <v>349</v>
      </c>
      <c r="L2797" t="s"/>
      <c r="M2797" t="n">
        <v>1</v>
      </c>
      <c r="N2797" t="n">
        <v>68</v>
      </c>
      <c r="O2797" t="n">
        <v>68</v>
      </c>
      <c r="P2797" t="n">
        <v>68</v>
      </c>
      <c r="Q2797" t="n">
        <v>0</v>
      </c>
      <c r="R2797" t="n">
        <v>0</v>
      </c>
      <c r="S2797" t="s">
        <v>8481</v>
      </c>
      <c r="T2797" t="n">
        <v>731</v>
      </c>
      <c r="U2797" t="s">
        <v>1173</v>
      </c>
      <c r="V2797" t="s">
        <v>1173</v>
      </c>
      <c r="W2797" t="s">
        <v>7750</v>
      </c>
      <c r="X2797" t="s">
        <v>352</v>
      </c>
      <c r="Y2797" t="s">
        <v>353</v>
      </c>
      <c r="Z2797" t="s"/>
      <c r="AA2797" t="n">
        <v>190</v>
      </c>
      <c r="AB2797" t="s">
        <v>8482</v>
      </c>
      <c r="AC2797" t="s">
        <v>8481</v>
      </c>
      <c r="AD2797" t="n">
        <v>5</v>
      </c>
      <c r="AE2797" t="n">
        <v>711146.3100000001</v>
      </c>
      <c r="AF2797" t="n">
        <v>6186588.16</v>
      </c>
    </row>
    <row r="2798" spans="1:32">
      <c r="A2798" s="62" t="n">
        <v>2796</v>
      </c>
      <c r="B2798" t="s">
        <v>8483</v>
      </c>
      <c r="C2798" t="n">
        <v>120</v>
      </c>
      <c r="D2798" t="n">
        <v>1933</v>
      </c>
      <c r="E2798" t="n">
        <v>1973</v>
      </c>
      <c r="F2798" t="n">
        <v>3</v>
      </c>
      <c r="G2798" t="s"/>
      <c r="H2798" t="n">
        <v>1</v>
      </c>
      <c r="I2798" t="s"/>
      <c r="J2798" t="n">
        <v>2</v>
      </c>
      <c r="K2798" t="s">
        <v>237</v>
      </c>
      <c r="L2798" t="s"/>
      <c r="M2798" t="n">
        <v>1</v>
      </c>
      <c r="N2798" t="n">
        <v>88</v>
      </c>
      <c r="O2798" t="n">
        <v>88</v>
      </c>
      <c r="P2798" t="n">
        <v>154</v>
      </c>
      <c r="Q2798" t="n">
        <v>0</v>
      </c>
      <c r="R2798" t="n">
        <v>0</v>
      </c>
      <c r="S2798" t="s">
        <v>8484</v>
      </c>
      <c r="T2798" t="n">
        <v>18</v>
      </c>
      <c r="U2798" t="s">
        <v>7094</v>
      </c>
      <c r="V2798" t="s">
        <v>7094</v>
      </c>
      <c r="W2798" t="s">
        <v>399</v>
      </c>
      <c r="X2798" t="s">
        <v>352</v>
      </c>
      <c r="Y2798" t="s">
        <v>353</v>
      </c>
      <c r="Z2798" t="s">
        <v>480</v>
      </c>
      <c r="AA2798" t="n">
        <v>190</v>
      </c>
      <c r="AB2798" t="s">
        <v>8485</v>
      </c>
      <c r="AC2798" t="s">
        <v>8484</v>
      </c>
      <c r="AD2798" t="n">
        <v>5</v>
      </c>
      <c r="AE2798" t="n">
        <v>713241.87</v>
      </c>
      <c r="AF2798" t="n">
        <v>6184585.63</v>
      </c>
    </row>
    <row r="2799" spans="1:32">
      <c r="A2799" s="62" t="n">
        <v>2797</v>
      </c>
      <c r="B2799" t="s">
        <v>8486</v>
      </c>
      <c r="C2799" t="n">
        <v>120</v>
      </c>
      <c r="D2799" t="n">
        <v>1966</v>
      </c>
      <c r="E2799" t="n">
        <v>0</v>
      </c>
      <c r="F2799" t="n">
        <v>3</v>
      </c>
      <c r="G2799" t="s"/>
      <c r="H2799" t="n">
        <v>1</v>
      </c>
      <c r="I2799" t="s"/>
      <c r="J2799" t="n">
        <v>2</v>
      </c>
      <c r="K2799" t="s">
        <v>237</v>
      </c>
      <c r="L2799" t="s"/>
      <c r="M2799" t="n">
        <v>1</v>
      </c>
      <c r="N2799" t="n">
        <v>126</v>
      </c>
      <c r="O2799" t="n">
        <v>126</v>
      </c>
      <c r="P2799" t="n">
        <v>151</v>
      </c>
      <c r="Q2799" t="n">
        <v>0</v>
      </c>
      <c r="R2799" t="n">
        <v>0</v>
      </c>
      <c r="S2799" t="s">
        <v>8487</v>
      </c>
      <c r="T2799" t="n">
        <v>242</v>
      </c>
      <c r="U2799" t="s">
        <v>8328</v>
      </c>
      <c r="V2799" t="s">
        <v>8328</v>
      </c>
      <c r="W2799" t="s">
        <v>522</v>
      </c>
      <c r="X2799" t="s">
        <v>352</v>
      </c>
      <c r="Y2799" t="s">
        <v>353</v>
      </c>
      <c r="Z2799" t="s">
        <v>480</v>
      </c>
      <c r="AA2799" t="n">
        <v>190</v>
      </c>
      <c r="AB2799" t="s">
        <v>8488</v>
      </c>
      <c r="AC2799" t="s">
        <v>8487</v>
      </c>
      <c r="AD2799" t="n">
        <v>5</v>
      </c>
      <c r="AE2799" t="n">
        <v>712797.74</v>
      </c>
      <c r="AF2799" t="n">
        <v>6184470.66</v>
      </c>
    </row>
    <row r="2800" spans="1:32">
      <c r="A2800" s="62" t="n">
        <v>2798</v>
      </c>
      <c r="B2800" t="s">
        <v>8489</v>
      </c>
      <c r="C2800" t="n">
        <v>120</v>
      </c>
      <c r="D2800" t="n">
        <v>1955</v>
      </c>
      <c r="E2800" t="n">
        <v>2002</v>
      </c>
      <c r="F2800" t="n">
        <v>5</v>
      </c>
      <c r="G2800" t="s"/>
      <c r="H2800" t="n">
        <v>1</v>
      </c>
      <c r="I2800" t="s"/>
      <c r="J2800" t="n">
        <v>6</v>
      </c>
      <c r="K2800" t="s">
        <v>522</v>
      </c>
      <c r="L2800" t="s"/>
      <c r="M2800" t="n">
        <v>1</v>
      </c>
      <c r="N2800" t="n">
        <v>121</v>
      </c>
      <c r="O2800" t="n">
        <v>121</v>
      </c>
      <c r="P2800" t="n">
        <v>230</v>
      </c>
      <c r="Q2800" t="n">
        <v>0</v>
      </c>
      <c r="R2800" t="n">
        <v>0</v>
      </c>
      <c r="S2800" t="s">
        <v>8490</v>
      </c>
      <c r="T2800" t="n">
        <v>471</v>
      </c>
      <c r="U2800" t="s">
        <v>6000</v>
      </c>
      <c r="V2800" t="s">
        <v>6000</v>
      </c>
      <c r="W2800" t="s">
        <v>411</v>
      </c>
      <c r="X2800" t="s">
        <v>352</v>
      </c>
      <c r="Y2800" t="s">
        <v>353</v>
      </c>
      <c r="Z2800" t="s">
        <v>480</v>
      </c>
      <c r="AA2800" t="n">
        <v>190</v>
      </c>
      <c r="AB2800" t="s">
        <v>8491</v>
      </c>
      <c r="AC2800" t="s">
        <v>8490</v>
      </c>
      <c r="AD2800" t="n">
        <v>5</v>
      </c>
      <c r="AE2800" t="n">
        <v>713403.25</v>
      </c>
      <c r="AF2800" t="n">
        <v>6185059.11</v>
      </c>
    </row>
    <row r="2801" spans="1:32">
      <c r="A2801" s="62" t="n">
        <v>2799</v>
      </c>
      <c r="B2801" t="s">
        <v>8492</v>
      </c>
      <c r="C2801" t="n">
        <v>120</v>
      </c>
      <c r="D2801" t="n">
        <v>1962</v>
      </c>
      <c r="E2801" t="n">
        <v>1984</v>
      </c>
      <c r="F2801" t="n">
        <v>3</v>
      </c>
      <c r="G2801" t="s"/>
      <c r="H2801" t="n">
        <v>2</v>
      </c>
      <c r="I2801" t="s"/>
      <c r="J2801" t="n">
        <v>2</v>
      </c>
      <c r="K2801" t="s">
        <v>237</v>
      </c>
      <c r="L2801" t="s"/>
      <c r="M2801" t="n">
        <v>1</v>
      </c>
      <c r="N2801" t="n">
        <v>132</v>
      </c>
      <c r="O2801" t="n">
        <v>132</v>
      </c>
      <c r="P2801" t="n">
        <v>132</v>
      </c>
      <c r="Q2801" t="n">
        <v>0</v>
      </c>
      <c r="R2801" t="n">
        <v>0</v>
      </c>
      <c r="S2801" t="s">
        <v>8493</v>
      </c>
      <c r="T2801" t="n">
        <v>550</v>
      </c>
      <c r="U2801" t="s">
        <v>2213</v>
      </c>
      <c r="V2801" t="s">
        <v>2213</v>
      </c>
      <c r="W2801" t="s">
        <v>246</v>
      </c>
      <c r="X2801" t="s">
        <v>352</v>
      </c>
      <c r="Y2801" t="s">
        <v>353</v>
      </c>
      <c r="Z2801" t="s">
        <v>480</v>
      </c>
      <c r="AA2801" t="n">
        <v>190</v>
      </c>
      <c r="AB2801" t="s">
        <v>8494</v>
      </c>
      <c r="AC2801" t="s">
        <v>8493</v>
      </c>
      <c r="AD2801" t="n">
        <v>5</v>
      </c>
      <c r="AE2801" t="n">
        <v>713410.72</v>
      </c>
      <c r="AF2801" t="n">
        <v>6184473.09</v>
      </c>
    </row>
    <row r="2802" spans="1:32">
      <c r="A2802" s="62" t="n">
        <v>2800</v>
      </c>
      <c r="B2802" t="s">
        <v>8495</v>
      </c>
      <c r="C2802" t="n">
        <v>130</v>
      </c>
      <c r="D2802" t="n">
        <v>1955</v>
      </c>
      <c r="E2802" t="n">
        <v>0</v>
      </c>
      <c r="F2802" t="n">
        <v>5</v>
      </c>
      <c r="G2802" t="s"/>
      <c r="H2802" t="n">
        <v>1</v>
      </c>
      <c r="I2802" t="s"/>
      <c r="J2802" t="n">
        <v>2</v>
      </c>
      <c r="K2802" t="s">
        <v>237</v>
      </c>
      <c r="L2802" t="n">
        <v>90</v>
      </c>
      <c r="M2802" t="n">
        <v>2</v>
      </c>
      <c r="N2802" t="n">
        <v>50</v>
      </c>
      <c r="O2802" t="n">
        <v>85</v>
      </c>
      <c r="P2802" t="n">
        <v>85</v>
      </c>
      <c r="Q2802" t="n">
        <v>0</v>
      </c>
      <c r="R2802" t="n">
        <v>0</v>
      </c>
      <c r="S2802" t="s">
        <v>8496</v>
      </c>
      <c r="T2802" t="n">
        <v>756</v>
      </c>
      <c r="U2802" t="s">
        <v>7043</v>
      </c>
      <c r="V2802" t="s">
        <v>7043</v>
      </c>
      <c r="W2802" t="s">
        <v>688</v>
      </c>
      <c r="X2802" t="s">
        <v>352</v>
      </c>
      <c r="Y2802" t="s">
        <v>353</v>
      </c>
      <c r="Z2802" t="s">
        <v>480</v>
      </c>
      <c r="AA2802" t="n">
        <v>190</v>
      </c>
      <c r="AB2802" t="s">
        <v>8497</v>
      </c>
      <c r="AC2802" t="s">
        <v>8496</v>
      </c>
      <c r="AD2802" t="n">
        <v>5</v>
      </c>
      <c r="AE2802" t="n">
        <v>714193.62</v>
      </c>
      <c r="AF2802" t="n">
        <v>6183962.33</v>
      </c>
    </row>
    <row r="2803" spans="1:32">
      <c r="A2803" s="62" t="n">
        <v>2801</v>
      </c>
      <c r="B2803" t="s">
        <v>8498</v>
      </c>
      <c r="C2803" t="n">
        <v>120</v>
      </c>
      <c r="D2803" t="n">
        <v>1967</v>
      </c>
      <c r="E2803" t="n">
        <v>0</v>
      </c>
      <c r="F2803" t="n">
        <v>4</v>
      </c>
      <c r="G2803" t="s"/>
      <c r="H2803" t="n">
        <v>2</v>
      </c>
      <c r="I2803" t="s"/>
      <c r="J2803" t="n">
        <v>2</v>
      </c>
      <c r="K2803" t="s">
        <v>237</v>
      </c>
      <c r="L2803" t="n">
        <v>2</v>
      </c>
      <c r="M2803" t="n">
        <v>1</v>
      </c>
      <c r="N2803" t="n">
        <v>135</v>
      </c>
      <c r="O2803" t="n">
        <v>135</v>
      </c>
      <c r="P2803" t="n">
        <v>135</v>
      </c>
      <c r="Q2803" t="n">
        <v>0</v>
      </c>
      <c r="R2803" t="n">
        <v>0</v>
      </c>
      <c r="S2803" t="s">
        <v>8499</v>
      </c>
      <c r="T2803" t="n">
        <v>504</v>
      </c>
      <c r="U2803" t="s">
        <v>7794</v>
      </c>
      <c r="V2803" t="s">
        <v>7794</v>
      </c>
      <c r="W2803" t="s">
        <v>395</v>
      </c>
      <c r="X2803" t="s">
        <v>241</v>
      </c>
      <c r="Y2803" t="s">
        <v>242</v>
      </c>
      <c r="Z2803" t="s"/>
      <c r="AA2803" t="n">
        <v>190</v>
      </c>
      <c r="AB2803" t="s">
        <v>8500</v>
      </c>
      <c r="AC2803" t="s">
        <v>8499</v>
      </c>
      <c r="AD2803" t="n">
        <v>5</v>
      </c>
      <c r="AE2803" t="n">
        <v>710435.45</v>
      </c>
      <c r="AF2803" t="n">
        <v>6190954.77</v>
      </c>
    </row>
    <row r="2804" spans="1:32">
      <c r="A2804" s="62" t="n">
        <v>2802</v>
      </c>
      <c r="B2804" t="s">
        <v>8501</v>
      </c>
      <c r="C2804" t="n">
        <v>130</v>
      </c>
      <c r="D2804" t="n">
        <v>2006</v>
      </c>
      <c r="E2804" t="n">
        <v>0</v>
      </c>
      <c r="F2804" t="n">
        <v>4</v>
      </c>
      <c r="G2804" t="s"/>
      <c r="H2804" t="n">
        <v>1</v>
      </c>
      <c r="I2804" t="s"/>
      <c r="J2804" t="n">
        <v>2</v>
      </c>
      <c r="K2804" t="s">
        <v>237</v>
      </c>
      <c r="L2804" t="n">
        <v>90</v>
      </c>
      <c r="M2804" t="n">
        <v>1</v>
      </c>
      <c r="N2804" t="n">
        <v>65</v>
      </c>
      <c r="O2804" t="n">
        <v>65</v>
      </c>
      <c r="P2804" t="n">
        <v>110</v>
      </c>
      <c r="Q2804" t="n">
        <v>0</v>
      </c>
      <c r="R2804" t="n">
        <v>0</v>
      </c>
      <c r="S2804" t="s">
        <v>8502</v>
      </c>
      <c r="T2804" t="n">
        <v>515</v>
      </c>
      <c r="U2804" t="s">
        <v>1077</v>
      </c>
      <c r="V2804" t="s">
        <v>1077</v>
      </c>
      <c r="W2804" t="s">
        <v>286</v>
      </c>
      <c r="X2804" t="s">
        <v>241</v>
      </c>
      <c r="Y2804" t="s">
        <v>242</v>
      </c>
      <c r="Z2804" t="s"/>
      <c r="AA2804" t="n">
        <v>190</v>
      </c>
      <c r="AB2804" t="s">
        <v>8183</v>
      </c>
      <c r="AC2804" t="s">
        <v>8502</v>
      </c>
      <c r="AD2804" t="n">
        <v>5</v>
      </c>
      <c r="AE2804" t="n">
        <v>709951.08</v>
      </c>
      <c r="AF2804" t="n">
        <v>6191402.9</v>
      </c>
    </row>
    <row r="2805" spans="1:32">
      <c r="A2805" s="62" t="n">
        <v>2803</v>
      </c>
      <c r="B2805" t="s">
        <v>8503</v>
      </c>
      <c r="C2805" t="n">
        <v>120</v>
      </c>
      <c r="D2805" t="n">
        <v>1978</v>
      </c>
      <c r="E2805" t="n">
        <v>0</v>
      </c>
      <c r="F2805" t="n">
        <v>4</v>
      </c>
      <c r="G2805" t="s"/>
      <c r="H2805" t="n">
        <v>1</v>
      </c>
      <c r="I2805" t="s"/>
      <c r="J2805" t="n">
        <v>7</v>
      </c>
      <c r="K2805" t="s">
        <v>365</v>
      </c>
      <c r="L2805" t="s"/>
      <c r="M2805" t="n">
        <v>1</v>
      </c>
      <c r="N2805" t="n">
        <v>167</v>
      </c>
      <c r="O2805" t="n">
        <v>167</v>
      </c>
      <c r="P2805" t="n">
        <v>167</v>
      </c>
      <c r="Q2805" t="n">
        <v>0</v>
      </c>
      <c r="R2805" t="n">
        <v>0</v>
      </c>
      <c r="S2805" t="s">
        <v>8504</v>
      </c>
      <c r="T2805" t="n">
        <v>535</v>
      </c>
      <c r="U2805" t="s">
        <v>8505</v>
      </c>
      <c r="V2805" t="s">
        <v>8505</v>
      </c>
      <c r="W2805" t="s">
        <v>522</v>
      </c>
      <c r="X2805" t="s">
        <v>241</v>
      </c>
      <c r="Y2805" t="s">
        <v>242</v>
      </c>
      <c r="Z2805" t="s"/>
      <c r="AA2805" t="n">
        <v>190</v>
      </c>
      <c r="AB2805" t="s">
        <v>8506</v>
      </c>
      <c r="AC2805" t="s">
        <v>8504</v>
      </c>
      <c r="AD2805" t="n">
        <v>5</v>
      </c>
      <c r="AE2805" t="n">
        <v>712641.51</v>
      </c>
      <c r="AF2805" t="n">
        <v>6190081.74</v>
      </c>
    </row>
    <row r="2806" spans="1:32">
      <c r="A2806" s="62" t="n">
        <v>2804</v>
      </c>
      <c r="B2806" t="s">
        <v>8507</v>
      </c>
      <c r="C2806" t="n">
        <v>120</v>
      </c>
      <c r="D2806" t="n">
        <v>1945</v>
      </c>
      <c r="E2806" t="n">
        <v>0</v>
      </c>
      <c r="F2806" t="n">
        <v>5</v>
      </c>
      <c r="G2806" t="s"/>
      <c r="H2806" t="n">
        <v>1</v>
      </c>
      <c r="I2806" t="s"/>
      <c r="J2806" t="n">
        <v>5</v>
      </c>
      <c r="K2806" t="s">
        <v>365</v>
      </c>
      <c r="L2806" t="s"/>
      <c r="M2806" t="n">
        <v>1</v>
      </c>
      <c r="N2806" t="n">
        <v>76</v>
      </c>
      <c r="O2806" t="n">
        <v>76</v>
      </c>
      <c r="P2806" t="n">
        <v>76</v>
      </c>
      <c r="Q2806" t="n">
        <v>0</v>
      </c>
      <c r="R2806" t="n">
        <v>0</v>
      </c>
      <c r="S2806" t="s">
        <v>8508</v>
      </c>
      <c r="T2806" t="n">
        <v>602</v>
      </c>
      <c r="U2806" t="s">
        <v>6907</v>
      </c>
      <c r="V2806" t="s">
        <v>6907</v>
      </c>
      <c r="W2806" t="s">
        <v>2136</v>
      </c>
      <c r="X2806" t="s">
        <v>3571</v>
      </c>
      <c r="Y2806" t="s">
        <v>3572</v>
      </c>
      <c r="Z2806" t="s"/>
      <c r="AA2806" t="n">
        <v>190</v>
      </c>
      <c r="AB2806" t="s">
        <v>832</v>
      </c>
      <c r="AC2806" t="s">
        <v>8508</v>
      </c>
      <c r="AD2806" t="n">
        <v>5</v>
      </c>
      <c r="AE2806" t="n">
        <v>711915.66</v>
      </c>
      <c r="AF2806" t="n">
        <v>6192466.9</v>
      </c>
    </row>
    <row r="2807" spans="1:32">
      <c r="A2807" s="62" t="n">
        <v>2805</v>
      </c>
      <c r="B2807" t="s">
        <v>8509</v>
      </c>
      <c r="C2807" t="n">
        <v>120</v>
      </c>
      <c r="D2807" t="n">
        <v>1966</v>
      </c>
      <c r="E2807" t="n">
        <v>1977</v>
      </c>
      <c r="F2807" t="n">
        <v>1</v>
      </c>
      <c r="G2807" t="s"/>
      <c r="H2807" t="n">
        <v>1</v>
      </c>
      <c r="I2807" t="s"/>
      <c r="J2807" t="n">
        <v>2</v>
      </c>
      <c r="K2807" t="s">
        <v>237</v>
      </c>
      <c r="L2807" t="s"/>
      <c r="M2807" t="n">
        <v>1</v>
      </c>
      <c r="N2807" t="n">
        <v>152</v>
      </c>
      <c r="O2807" t="n">
        <v>152</v>
      </c>
      <c r="P2807" t="n">
        <v>152</v>
      </c>
      <c r="Q2807" t="n">
        <v>0</v>
      </c>
      <c r="R2807" t="n">
        <v>0</v>
      </c>
      <c r="S2807" t="s">
        <v>8510</v>
      </c>
      <c r="T2807" t="n">
        <v>651</v>
      </c>
      <c r="U2807" t="s">
        <v>8511</v>
      </c>
      <c r="V2807" t="s">
        <v>8511</v>
      </c>
      <c r="W2807" t="s">
        <v>365</v>
      </c>
      <c r="X2807" t="s">
        <v>241</v>
      </c>
      <c r="Y2807" t="s">
        <v>242</v>
      </c>
      <c r="Z2807" t="s"/>
      <c r="AA2807" t="n">
        <v>190</v>
      </c>
      <c r="AB2807" t="s">
        <v>8512</v>
      </c>
      <c r="AC2807" t="s">
        <v>8510</v>
      </c>
      <c r="AD2807" t="n">
        <v>5</v>
      </c>
      <c r="AE2807" t="n">
        <v>712554.8100000001</v>
      </c>
      <c r="AF2807" t="n">
        <v>6190179.02</v>
      </c>
    </row>
    <row r="2808" spans="1:32">
      <c r="A2808" s="62" t="n">
        <v>2806</v>
      </c>
      <c r="B2808" t="s">
        <v>8513</v>
      </c>
      <c r="C2808" t="n">
        <v>120</v>
      </c>
      <c r="D2808" t="n">
        <v>1971</v>
      </c>
      <c r="E2808" t="n">
        <v>0</v>
      </c>
      <c r="F2808" t="n">
        <v>1</v>
      </c>
      <c r="G2808" t="s"/>
      <c r="H2808" t="n">
        <v>1</v>
      </c>
      <c r="I2808" t="s"/>
      <c r="J2808" t="n">
        <v>1</v>
      </c>
      <c r="K2808" t="s">
        <v>349</v>
      </c>
      <c r="L2808" t="n">
        <v>2</v>
      </c>
      <c r="M2808" t="n">
        <v>1</v>
      </c>
      <c r="N2808" t="n">
        <v>138</v>
      </c>
      <c r="O2808" t="n">
        <v>138</v>
      </c>
      <c r="P2808" t="n">
        <v>195</v>
      </c>
      <c r="Q2808" t="n">
        <v>33</v>
      </c>
      <c r="R2808" t="n">
        <v>0</v>
      </c>
      <c r="S2808" t="s">
        <v>8514</v>
      </c>
      <c r="T2808" t="n">
        <v>676</v>
      </c>
      <c r="U2808" t="s">
        <v>8515</v>
      </c>
      <c r="V2808" t="s">
        <v>8515</v>
      </c>
      <c r="W2808" t="s">
        <v>391</v>
      </c>
      <c r="X2808" t="s">
        <v>241</v>
      </c>
      <c r="Y2808" t="s">
        <v>242</v>
      </c>
      <c r="Z2808" t="s"/>
      <c r="AA2808" t="n">
        <v>190</v>
      </c>
      <c r="AB2808" t="s">
        <v>8516</v>
      </c>
      <c r="AC2808" t="s">
        <v>8514</v>
      </c>
      <c r="AD2808" t="n">
        <v>5</v>
      </c>
      <c r="AE2808" t="n">
        <v>712157.54</v>
      </c>
      <c r="AF2808" t="n">
        <v>6190049.13</v>
      </c>
    </row>
    <row r="2809" spans="1:32">
      <c r="A2809" s="62" t="n">
        <v>2807</v>
      </c>
      <c r="B2809" t="s">
        <v>8517</v>
      </c>
      <c r="C2809" t="n">
        <v>120</v>
      </c>
      <c r="D2809" t="n">
        <v>1935</v>
      </c>
      <c r="E2809" t="n">
        <v>1990</v>
      </c>
      <c r="F2809" t="n">
        <v>5</v>
      </c>
      <c r="G2809" t="s"/>
      <c r="H2809" t="n">
        <v>1</v>
      </c>
      <c r="I2809" t="s"/>
      <c r="J2809" t="n">
        <v>1</v>
      </c>
      <c r="K2809" t="s">
        <v>349</v>
      </c>
      <c r="L2809" t="s"/>
      <c r="M2809" t="n">
        <v>1</v>
      </c>
      <c r="N2809" t="n">
        <v>110</v>
      </c>
      <c r="O2809" t="n">
        <v>110</v>
      </c>
      <c r="P2809" t="n">
        <v>155</v>
      </c>
      <c r="Q2809" t="n">
        <v>0</v>
      </c>
      <c r="R2809" t="n">
        <v>0</v>
      </c>
      <c r="S2809" t="s">
        <v>8518</v>
      </c>
      <c r="T2809" t="n">
        <v>739</v>
      </c>
      <c r="U2809" t="s">
        <v>562</v>
      </c>
      <c r="V2809" t="s">
        <v>562</v>
      </c>
      <c r="W2809" t="s">
        <v>431</v>
      </c>
      <c r="X2809" t="s">
        <v>241</v>
      </c>
      <c r="Y2809" t="s">
        <v>242</v>
      </c>
      <c r="Z2809" t="s"/>
      <c r="AA2809" t="n">
        <v>190</v>
      </c>
      <c r="AB2809" t="s">
        <v>8519</v>
      </c>
      <c r="AC2809" t="s">
        <v>8518</v>
      </c>
      <c r="AD2809" t="n">
        <v>5</v>
      </c>
      <c r="AE2809" t="n">
        <v>710958.17</v>
      </c>
      <c r="AF2809" t="n">
        <v>6190649.54</v>
      </c>
    </row>
    <row r="2810" spans="1:32">
      <c r="A2810" s="62" t="n">
        <v>2808</v>
      </c>
      <c r="B2810" t="s">
        <v>8520</v>
      </c>
      <c r="C2810" t="n">
        <v>120</v>
      </c>
      <c r="D2810" t="n">
        <v>1965</v>
      </c>
      <c r="E2810" t="n">
        <v>1966</v>
      </c>
      <c r="F2810" t="n">
        <v>3</v>
      </c>
      <c r="G2810" t="s"/>
      <c r="H2810" t="n">
        <v>1</v>
      </c>
      <c r="I2810" t="s"/>
      <c r="J2810" t="n">
        <v>2</v>
      </c>
      <c r="K2810" t="s">
        <v>237</v>
      </c>
      <c r="L2810" t="s"/>
      <c r="M2810" t="n">
        <v>1</v>
      </c>
      <c r="N2810" t="n">
        <v>155</v>
      </c>
      <c r="O2810" t="n">
        <v>155</v>
      </c>
      <c r="P2810" t="n">
        <v>155</v>
      </c>
      <c r="Q2810" t="n">
        <v>0</v>
      </c>
      <c r="R2810" t="n">
        <v>0</v>
      </c>
      <c r="S2810" t="s">
        <v>8521</v>
      </c>
      <c r="T2810" t="n">
        <v>22</v>
      </c>
      <c r="U2810" t="s">
        <v>3100</v>
      </c>
      <c r="V2810" t="s">
        <v>3100</v>
      </c>
      <c r="W2810" t="s">
        <v>644</v>
      </c>
      <c r="X2810" t="s">
        <v>241</v>
      </c>
      <c r="Y2810" t="s">
        <v>242</v>
      </c>
      <c r="Z2810" t="s"/>
      <c r="AA2810" t="n">
        <v>190</v>
      </c>
      <c r="AB2810" t="s">
        <v>7230</v>
      </c>
      <c r="AC2810" t="s">
        <v>8521</v>
      </c>
      <c r="AD2810" t="n">
        <v>5</v>
      </c>
      <c r="AE2810" t="n">
        <v>709873.34</v>
      </c>
      <c r="AF2810" t="n">
        <v>6190373.2</v>
      </c>
    </row>
    <row r="2811" spans="1:32">
      <c r="A2811" s="62" t="n">
        <v>2809</v>
      </c>
      <c r="B2811" t="s">
        <v>8522</v>
      </c>
      <c r="C2811" t="n">
        <v>120</v>
      </c>
      <c r="D2811" t="n">
        <v>1970</v>
      </c>
      <c r="E2811" t="n">
        <v>0</v>
      </c>
      <c r="F2811" t="n">
        <v>3</v>
      </c>
      <c r="G2811" t="s"/>
      <c r="H2811" t="n">
        <v>1</v>
      </c>
      <c r="I2811" t="s"/>
      <c r="J2811" t="n">
        <v>2</v>
      </c>
      <c r="K2811" t="s">
        <v>237</v>
      </c>
      <c r="L2811" t="s"/>
      <c r="M2811" t="n">
        <v>1</v>
      </c>
      <c r="N2811" t="n">
        <v>159</v>
      </c>
      <c r="O2811" t="n">
        <v>159</v>
      </c>
      <c r="P2811" t="n">
        <v>159</v>
      </c>
      <c r="Q2811" t="n">
        <v>0</v>
      </c>
      <c r="R2811" t="n">
        <v>0</v>
      </c>
      <c r="S2811" t="s">
        <v>8523</v>
      </c>
      <c r="T2811" t="n">
        <v>100</v>
      </c>
      <c r="U2811" t="s">
        <v>7989</v>
      </c>
      <c r="V2811" t="s">
        <v>7989</v>
      </c>
      <c r="W2811" t="s">
        <v>526</v>
      </c>
      <c r="X2811" t="s">
        <v>241</v>
      </c>
      <c r="Y2811" t="s">
        <v>242</v>
      </c>
      <c r="Z2811" t="s"/>
      <c r="AA2811" t="n">
        <v>190</v>
      </c>
      <c r="AB2811" t="s">
        <v>8524</v>
      </c>
      <c r="AC2811" t="s">
        <v>8523</v>
      </c>
      <c r="AD2811" t="n">
        <v>5</v>
      </c>
      <c r="AE2811" t="n">
        <v>713184.08</v>
      </c>
      <c r="AF2811" t="n">
        <v>6190621.71</v>
      </c>
    </row>
    <row r="2812" spans="1:32">
      <c r="A2812" s="62" t="n">
        <v>2810</v>
      </c>
      <c r="B2812" t="s">
        <v>8525</v>
      </c>
      <c r="C2812" t="n">
        <v>130</v>
      </c>
      <c r="D2812" t="n">
        <v>1978</v>
      </c>
      <c r="E2812" t="n">
        <v>0</v>
      </c>
      <c r="F2812" t="n">
        <v>4</v>
      </c>
      <c r="G2812" t="s"/>
      <c r="H2812" t="n">
        <v>1</v>
      </c>
      <c r="I2812" t="s"/>
      <c r="J2812" t="n">
        <v>2</v>
      </c>
      <c r="K2812" t="s">
        <v>237</v>
      </c>
      <c r="L2812" t="s"/>
      <c r="M2812" t="n">
        <v>1</v>
      </c>
      <c r="N2812" t="n">
        <v>80</v>
      </c>
      <c r="O2812" t="n">
        <v>80</v>
      </c>
      <c r="P2812" t="n">
        <v>149</v>
      </c>
      <c r="Q2812" t="n">
        <v>0</v>
      </c>
      <c r="R2812" t="n">
        <v>0</v>
      </c>
      <c r="S2812" t="s">
        <v>8526</v>
      </c>
      <c r="T2812" t="n">
        <v>134</v>
      </c>
      <c r="U2812" t="s">
        <v>7544</v>
      </c>
      <c r="V2812" t="s">
        <v>7544</v>
      </c>
      <c r="W2812" t="s">
        <v>546</v>
      </c>
      <c r="X2812" t="s">
        <v>241</v>
      </c>
      <c r="Y2812" t="s">
        <v>242</v>
      </c>
      <c r="Z2812" t="s"/>
      <c r="AA2812" t="n">
        <v>190</v>
      </c>
      <c r="AB2812" t="s">
        <v>8350</v>
      </c>
      <c r="AC2812" t="s">
        <v>8526</v>
      </c>
      <c r="AD2812" t="n">
        <v>5</v>
      </c>
      <c r="AE2812" t="n">
        <v>711986.36</v>
      </c>
      <c r="AF2812" t="n">
        <v>6189669.32</v>
      </c>
    </row>
    <row r="2813" spans="1:32">
      <c r="A2813" s="62" t="n">
        <v>2811</v>
      </c>
      <c r="B2813" t="s">
        <v>8527</v>
      </c>
      <c r="C2813" t="n">
        <v>130</v>
      </c>
      <c r="D2813" t="n">
        <v>1970</v>
      </c>
      <c r="E2813" t="n">
        <v>0</v>
      </c>
      <c r="F2813" t="n">
        <v>1</v>
      </c>
      <c r="G2813" t="s"/>
      <c r="H2813" t="n">
        <v>6</v>
      </c>
      <c r="I2813" t="s"/>
      <c r="J2813" t="n">
        <v>1</v>
      </c>
      <c r="K2813" t="s">
        <v>349</v>
      </c>
      <c r="L2813" t="s"/>
      <c r="M2813" t="n">
        <v>1</v>
      </c>
      <c r="N2813" t="n">
        <v>107</v>
      </c>
      <c r="O2813" t="n">
        <v>107</v>
      </c>
      <c r="P2813" t="n">
        <v>107</v>
      </c>
      <c r="Q2813" t="n">
        <v>0</v>
      </c>
      <c r="R2813" t="n">
        <v>0</v>
      </c>
      <c r="S2813" t="s">
        <v>8528</v>
      </c>
      <c r="T2813" t="n">
        <v>151</v>
      </c>
      <c r="U2813" t="s">
        <v>3196</v>
      </c>
      <c r="V2813" t="s">
        <v>3196</v>
      </c>
      <c r="W2813" t="s">
        <v>1053</v>
      </c>
      <c r="X2813" t="s">
        <v>241</v>
      </c>
      <c r="Y2813" t="s">
        <v>242</v>
      </c>
      <c r="Z2813" t="s"/>
      <c r="AA2813" t="n">
        <v>190</v>
      </c>
      <c r="AB2813" t="s">
        <v>8529</v>
      </c>
      <c r="AC2813" t="s">
        <v>8528</v>
      </c>
      <c r="AD2813" t="n">
        <v>5</v>
      </c>
      <c r="AE2813" t="n">
        <v>712732.71</v>
      </c>
      <c r="AF2813" t="n">
        <v>6190977.21</v>
      </c>
    </row>
    <row r="2814" spans="1:32">
      <c r="A2814" s="62" t="n">
        <v>2812</v>
      </c>
      <c r="B2814" t="s">
        <v>8530</v>
      </c>
      <c r="C2814" t="n">
        <v>130</v>
      </c>
      <c r="D2814" t="n">
        <v>2005</v>
      </c>
      <c r="E2814" t="n">
        <v>0</v>
      </c>
      <c r="F2814" t="n">
        <v>5</v>
      </c>
      <c r="G2814" t="s"/>
      <c r="H2814" t="n">
        <v>1</v>
      </c>
      <c r="I2814" t="s"/>
      <c r="J2814" t="n">
        <v>2</v>
      </c>
      <c r="K2814" t="s">
        <v>237</v>
      </c>
      <c r="L2814" t="s"/>
      <c r="M2814" t="n">
        <v>1</v>
      </c>
      <c r="N2814" t="n">
        <v>72</v>
      </c>
      <c r="O2814" t="n">
        <v>72</v>
      </c>
      <c r="P2814" t="n">
        <v>125</v>
      </c>
      <c r="Q2814" t="n">
        <v>0</v>
      </c>
      <c r="R2814" t="n">
        <v>0</v>
      </c>
      <c r="S2814" t="s">
        <v>8531</v>
      </c>
      <c r="T2814" t="n">
        <v>222</v>
      </c>
      <c r="U2814" t="s">
        <v>6447</v>
      </c>
      <c r="V2814" t="s">
        <v>6447</v>
      </c>
      <c r="W2814" t="s">
        <v>8532</v>
      </c>
      <c r="X2814" t="s">
        <v>241</v>
      </c>
      <c r="Y2814" t="s">
        <v>242</v>
      </c>
      <c r="Z2814" t="s"/>
      <c r="AA2814" t="n">
        <v>190</v>
      </c>
      <c r="AB2814" t="s">
        <v>4492</v>
      </c>
      <c r="AC2814" t="s">
        <v>8531</v>
      </c>
      <c r="AD2814" t="n">
        <v>5</v>
      </c>
      <c r="AE2814" t="n">
        <v>711088.03</v>
      </c>
      <c r="AF2814" t="n">
        <v>6192127.34</v>
      </c>
    </row>
    <row r="2815" spans="1:32">
      <c r="A2815" s="62" t="n">
        <v>2813</v>
      </c>
      <c r="B2815" t="s">
        <v>8533</v>
      </c>
      <c r="C2815" t="n">
        <v>120</v>
      </c>
      <c r="D2815" t="n">
        <v>1955</v>
      </c>
      <c r="E2815" t="n">
        <v>0</v>
      </c>
      <c r="F2815" t="n">
        <v>3</v>
      </c>
      <c r="G2815" t="s"/>
      <c r="H2815" t="n">
        <v>1</v>
      </c>
      <c r="I2815" t="s"/>
      <c r="J2815" t="n">
        <v>2</v>
      </c>
      <c r="K2815" t="s">
        <v>237</v>
      </c>
      <c r="L2815" t="n">
        <v>2</v>
      </c>
      <c r="M2815" t="n">
        <v>1</v>
      </c>
      <c r="N2815" t="n">
        <v>92</v>
      </c>
      <c r="O2815" t="n">
        <v>92</v>
      </c>
      <c r="P2815" t="n">
        <v>92</v>
      </c>
      <c r="Q2815" t="n">
        <v>0</v>
      </c>
      <c r="R2815" t="n">
        <v>0</v>
      </c>
      <c r="S2815" t="s">
        <v>8534</v>
      </c>
      <c r="T2815" t="n">
        <v>240</v>
      </c>
      <c r="U2815" t="s">
        <v>7047</v>
      </c>
      <c r="V2815" t="s">
        <v>7047</v>
      </c>
      <c r="W2815" t="s">
        <v>499</v>
      </c>
      <c r="X2815" t="s">
        <v>241</v>
      </c>
      <c r="Y2815" t="s">
        <v>242</v>
      </c>
      <c r="Z2815" t="s"/>
      <c r="AA2815" t="n">
        <v>190</v>
      </c>
      <c r="AB2815" t="s">
        <v>8535</v>
      </c>
      <c r="AC2815" t="s">
        <v>8534</v>
      </c>
      <c r="AD2815" t="n">
        <v>5</v>
      </c>
      <c r="AE2815" t="n">
        <v>709879.42</v>
      </c>
      <c r="AF2815" t="n">
        <v>6189745.71</v>
      </c>
    </row>
    <row r="2816" spans="1:32">
      <c r="A2816" s="62" t="n">
        <v>2814</v>
      </c>
      <c r="B2816" t="s">
        <v>8536</v>
      </c>
      <c r="C2816" t="n">
        <v>120</v>
      </c>
      <c r="D2816" t="n">
        <v>1973</v>
      </c>
      <c r="E2816" t="n">
        <v>2014</v>
      </c>
      <c r="F2816" t="n">
        <v>2</v>
      </c>
      <c r="G2816" t="s"/>
      <c r="H2816" t="n">
        <v>5</v>
      </c>
      <c r="I2816" t="s"/>
      <c r="J2816" t="n">
        <v>5</v>
      </c>
      <c r="K2816" t="s">
        <v>365</v>
      </c>
      <c r="L2816" t="n">
        <v>2</v>
      </c>
      <c r="M2816" t="n">
        <v>1</v>
      </c>
      <c r="N2816" t="n">
        <v>103</v>
      </c>
      <c r="O2816" t="n">
        <v>103</v>
      </c>
      <c r="P2816" t="n">
        <v>103</v>
      </c>
      <c r="Q2816" t="n">
        <v>0</v>
      </c>
      <c r="R2816" t="n">
        <v>0</v>
      </c>
      <c r="S2816" t="s">
        <v>8537</v>
      </c>
      <c r="T2816" t="n">
        <v>294</v>
      </c>
      <c r="U2816" t="s">
        <v>5328</v>
      </c>
      <c r="V2816" t="s">
        <v>5328</v>
      </c>
      <c r="W2816" t="s">
        <v>507</v>
      </c>
      <c r="X2816" t="s">
        <v>241</v>
      </c>
      <c r="Y2816" t="s">
        <v>242</v>
      </c>
      <c r="Z2816" t="s"/>
      <c r="AA2816" t="n">
        <v>190</v>
      </c>
      <c r="AB2816" t="s">
        <v>8538</v>
      </c>
      <c r="AC2816" t="s">
        <v>8537</v>
      </c>
      <c r="AD2816" t="n">
        <v>5</v>
      </c>
      <c r="AE2816" t="n">
        <v>709614.78</v>
      </c>
      <c r="AF2816" t="n">
        <v>6191709.3</v>
      </c>
    </row>
    <row r="2817" spans="1:32">
      <c r="A2817" s="62" t="n">
        <v>2815</v>
      </c>
      <c r="B2817" t="s">
        <v>8539</v>
      </c>
      <c r="C2817" t="n">
        <v>130</v>
      </c>
      <c r="D2817" t="n">
        <v>1970</v>
      </c>
      <c r="E2817" t="n">
        <v>0</v>
      </c>
      <c r="F2817" t="n">
        <v>4</v>
      </c>
      <c r="G2817" t="s"/>
      <c r="H2817" t="n">
        <v>1</v>
      </c>
      <c r="I2817" t="s"/>
      <c r="J2817" t="n">
        <v>1</v>
      </c>
      <c r="K2817" t="s">
        <v>349</v>
      </c>
      <c r="L2817" t="s"/>
      <c r="M2817" t="n">
        <v>2</v>
      </c>
      <c r="N2817" t="n">
        <v>66</v>
      </c>
      <c r="O2817" t="n">
        <v>132</v>
      </c>
      <c r="P2817" t="n">
        <v>174</v>
      </c>
      <c r="Q2817" t="n">
        <v>0</v>
      </c>
      <c r="R2817" t="n">
        <v>0</v>
      </c>
      <c r="S2817" t="s">
        <v>8540</v>
      </c>
      <c r="T2817" t="n">
        <v>328</v>
      </c>
      <c r="U2817" t="s">
        <v>1052</v>
      </c>
      <c r="V2817" t="s">
        <v>1052</v>
      </c>
      <c r="W2817" t="s">
        <v>1968</v>
      </c>
      <c r="X2817" t="s">
        <v>241</v>
      </c>
      <c r="Y2817" t="s">
        <v>242</v>
      </c>
      <c r="Z2817" t="s"/>
      <c r="AA2817" t="n">
        <v>190</v>
      </c>
      <c r="AB2817" t="s">
        <v>8541</v>
      </c>
      <c r="AC2817" t="s">
        <v>8540</v>
      </c>
      <c r="AD2817" t="n">
        <v>5</v>
      </c>
      <c r="AE2817" t="n">
        <v>712165.72</v>
      </c>
      <c r="AF2817" t="n">
        <v>6190252.86</v>
      </c>
    </row>
    <row r="2818" spans="1:32">
      <c r="A2818" s="62" t="n">
        <v>2816</v>
      </c>
      <c r="B2818" t="s">
        <v>8542</v>
      </c>
      <c r="C2818" t="n">
        <v>120</v>
      </c>
      <c r="D2818" t="n">
        <v>1962</v>
      </c>
      <c r="E2818" t="n">
        <v>0</v>
      </c>
      <c r="F2818" t="n">
        <v>3</v>
      </c>
      <c r="G2818" t="s"/>
      <c r="H2818" t="n">
        <v>1</v>
      </c>
      <c r="I2818" t="s"/>
      <c r="J2818" t="n">
        <v>2</v>
      </c>
      <c r="K2818" t="s">
        <v>237</v>
      </c>
      <c r="L2818" t="s"/>
      <c r="M2818" t="n">
        <v>1</v>
      </c>
      <c r="N2818" t="n">
        <v>152</v>
      </c>
      <c r="O2818" t="n">
        <v>152</v>
      </c>
      <c r="P2818" t="n">
        <v>152</v>
      </c>
      <c r="Q2818" t="n">
        <v>0</v>
      </c>
      <c r="R2818" t="n">
        <v>0</v>
      </c>
      <c r="S2818" t="s">
        <v>8543</v>
      </c>
      <c r="T2818" t="n">
        <v>369</v>
      </c>
      <c r="U2818" t="s">
        <v>7369</v>
      </c>
      <c r="V2818" t="s">
        <v>7369</v>
      </c>
      <c r="W2818" t="s">
        <v>499</v>
      </c>
      <c r="X2818" t="s">
        <v>241</v>
      </c>
      <c r="Y2818" t="s">
        <v>242</v>
      </c>
      <c r="Z2818" t="s"/>
      <c r="AA2818" t="n">
        <v>190</v>
      </c>
      <c r="AB2818" t="s">
        <v>6921</v>
      </c>
      <c r="AC2818" t="s">
        <v>8543</v>
      </c>
      <c r="AD2818" t="n">
        <v>5</v>
      </c>
      <c r="AE2818" t="n">
        <v>710381.54</v>
      </c>
      <c r="AF2818" t="n">
        <v>6190492.3</v>
      </c>
    </row>
    <row r="2819" spans="1:32">
      <c r="A2819" s="62" t="n">
        <v>2817</v>
      </c>
      <c r="B2819" t="s">
        <v>8544</v>
      </c>
      <c r="C2819" t="n">
        <v>120</v>
      </c>
      <c r="D2819" t="n">
        <v>1950</v>
      </c>
      <c r="E2819" t="n">
        <v>1988</v>
      </c>
      <c r="F2819" t="n">
        <v>5</v>
      </c>
      <c r="G2819" t="n">
        <v>1</v>
      </c>
      <c r="H2819" t="n">
        <v>1</v>
      </c>
      <c r="I2819" t="s"/>
      <c r="J2819" t="n">
        <v>2</v>
      </c>
      <c r="K2819" t="s">
        <v>237</v>
      </c>
      <c r="L2819" t="s"/>
      <c r="M2819" t="n">
        <v>1</v>
      </c>
      <c r="N2819" t="n">
        <v>123</v>
      </c>
      <c r="O2819" t="n">
        <v>123</v>
      </c>
      <c r="P2819" t="n">
        <v>161</v>
      </c>
      <c r="Q2819" t="n">
        <v>0</v>
      </c>
      <c r="R2819" t="n">
        <v>0</v>
      </c>
      <c r="S2819" t="s">
        <v>8545</v>
      </c>
      <c r="T2819" t="n">
        <v>388</v>
      </c>
      <c r="U2819" t="s">
        <v>1060</v>
      </c>
      <c r="V2819" t="s">
        <v>1060</v>
      </c>
      <c r="W2819" t="s">
        <v>314</v>
      </c>
      <c r="X2819" t="s">
        <v>241</v>
      </c>
      <c r="Y2819" t="s">
        <v>242</v>
      </c>
      <c r="Z2819" t="s"/>
      <c r="AA2819" t="n">
        <v>190</v>
      </c>
      <c r="AB2819" t="s">
        <v>748</v>
      </c>
      <c r="AC2819" t="s">
        <v>8545</v>
      </c>
      <c r="AD2819" t="n">
        <v>5</v>
      </c>
      <c r="AE2819" t="n">
        <v>709813.6800000001</v>
      </c>
      <c r="AF2819" t="n">
        <v>6190249.77</v>
      </c>
    </row>
    <row r="2820" spans="1:32">
      <c r="A2820" s="62" t="n">
        <v>2818</v>
      </c>
      <c r="B2820" t="s">
        <v>8546</v>
      </c>
      <c r="C2820" t="n">
        <v>120</v>
      </c>
      <c r="D2820" t="n">
        <v>1964</v>
      </c>
      <c r="E2820" t="n">
        <v>1976</v>
      </c>
      <c r="F2820" t="n">
        <v>3</v>
      </c>
      <c r="G2820" t="s"/>
      <c r="H2820" t="n">
        <v>1</v>
      </c>
      <c r="I2820" t="s"/>
      <c r="J2820" t="n">
        <v>2</v>
      </c>
      <c r="K2820" t="s">
        <v>237</v>
      </c>
      <c r="L2820" t="s"/>
      <c r="M2820" t="n">
        <v>1</v>
      </c>
      <c r="N2820" t="n">
        <v>170</v>
      </c>
      <c r="O2820" t="n">
        <v>170</v>
      </c>
      <c r="P2820" t="n">
        <v>170</v>
      </c>
      <c r="Q2820" t="n">
        <v>0</v>
      </c>
      <c r="R2820" t="n">
        <v>0</v>
      </c>
      <c r="S2820" t="s">
        <v>8547</v>
      </c>
      <c r="T2820" t="n">
        <v>403</v>
      </c>
      <c r="U2820" t="s">
        <v>8548</v>
      </c>
      <c r="V2820" t="s">
        <v>8548</v>
      </c>
      <c r="W2820" t="s">
        <v>522</v>
      </c>
      <c r="X2820" t="s">
        <v>241</v>
      </c>
      <c r="Y2820" t="s">
        <v>242</v>
      </c>
      <c r="Z2820" t="s"/>
      <c r="AA2820" t="n">
        <v>190</v>
      </c>
      <c r="AB2820" t="s">
        <v>8549</v>
      </c>
      <c r="AC2820" t="s">
        <v>8547</v>
      </c>
      <c r="AD2820" t="n">
        <v>5</v>
      </c>
      <c r="AE2820" t="n">
        <v>710448.13</v>
      </c>
      <c r="AF2820" t="n">
        <v>6190192.93</v>
      </c>
    </row>
    <row r="2821" spans="1:32">
      <c r="A2821" s="62" t="n">
        <v>2819</v>
      </c>
      <c r="B2821" t="s">
        <v>8550</v>
      </c>
      <c r="C2821" t="n">
        <v>120</v>
      </c>
      <c r="D2821" t="n">
        <v>1963</v>
      </c>
      <c r="E2821" t="n">
        <v>1971</v>
      </c>
      <c r="F2821" t="n">
        <v>2</v>
      </c>
      <c r="G2821" t="s"/>
      <c r="H2821" t="n">
        <v>1</v>
      </c>
      <c r="I2821" t="s"/>
      <c r="J2821" t="n">
        <v>2</v>
      </c>
      <c r="K2821" t="s">
        <v>237</v>
      </c>
      <c r="L2821" t="s"/>
      <c r="M2821" t="n">
        <v>1</v>
      </c>
      <c r="N2821" t="n">
        <v>198</v>
      </c>
      <c r="O2821" t="n">
        <v>198</v>
      </c>
      <c r="P2821" t="n">
        <v>198</v>
      </c>
      <c r="Q2821" t="n">
        <v>0</v>
      </c>
      <c r="R2821" t="n">
        <v>0</v>
      </c>
      <c r="S2821" t="s">
        <v>8551</v>
      </c>
      <c r="T2821" t="n">
        <v>433</v>
      </c>
      <c r="U2821" t="s">
        <v>1329</v>
      </c>
      <c r="V2821" t="s">
        <v>1329</v>
      </c>
      <c r="W2821" t="s">
        <v>1099</v>
      </c>
      <c r="X2821" t="s">
        <v>241</v>
      </c>
      <c r="Y2821" t="s">
        <v>242</v>
      </c>
      <c r="Z2821" t="s"/>
      <c r="AA2821" t="n">
        <v>190</v>
      </c>
      <c r="AB2821" t="s">
        <v>2686</v>
      </c>
      <c r="AC2821" t="s">
        <v>8551</v>
      </c>
      <c r="AD2821" t="n">
        <v>5</v>
      </c>
      <c r="AE2821" t="n">
        <v>710360.53</v>
      </c>
      <c r="AF2821" t="n">
        <v>6190250.67</v>
      </c>
    </row>
    <row r="2822" spans="1:32">
      <c r="A2822" s="62" t="n">
        <v>2820</v>
      </c>
      <c r="B2822" t="s">
        <v>8552</v>
      </c>
      <c r="C2822" t="n">
        <v>120</v>
      </c>
      <c r="D2822" t="n">
        <v>2002</v>
      </c>
      <c r="E2822" t="n">
        <v>0</v>
      </c>
      <c r="F2822" t="n">
        <v>5</v>
      </c>
      <c r="G2822" t="s"/>
      <c r="H2822" t="n">
        <v>1</v>
      </c>
      <c r="I2822" t="s"/>
      <c r="J2822" t="n">
        <v>2</v>
      </c>
      <c r="K2822" t="s">
        <v>237</v>
      </c>
      <c r="L2822" t="s"/>
      <c r="M2822" t="n">
        <v>1</v>
      </c>
      <c r="N2822" t="n">
        <v>172</v>
      </c>
      <c r="O2822" t="n">
        <v>172</v>
      </c>
      <c r="P2822" t="n">
        <v>172</v>
      </c>
      <c r="Q2822" t="n">
        <v>0</v>
      </c>
      <c r="R2822" t="n">
        <v>0</v>
      </c>
      <c r="S2822" t="s">
        <v>8553</v>
      </c>
      <c r="T2822" t="n">
        <v>451</v>
      </c>
      <c r="U2822" t="s">
        <v>6391</v>
      </c>
      <c r="V2822" t="s">
        <v>6391</v>
      </c>
      <c r="W2822" t="s">
        <v>419</v>
      </c>
      <c r="X2822" t="s">
        <v>241</v>
      </c>
      <c r="Y2822" t="s">
        <v>242</v>
      </c>
      <c r="Z2822" t="s"/>
      <c r="AA2822" t="n">
        <v>190</v>
      </c>
      <c r="AB2822" t="s">
        <v>3523</v>
      </c>
      <c r="AC2822" t="s">
        <v>8553</v>
      </c>
      <c r="AD2822" t="n">
        <v>5</v>
      </c>
      <c r="AE2822" t="n">
        <v>711354.13</v>
      </c>
      <c r="AF2822" t="n">
        <v>6189925.1</v>
      </c>
    </row>
    <row r="2823" spans="1:32">
      <c r="A2823" s="62" t="n">
        <v>2821</v>
      </c>
      <c r="B2823" t="s">
        <v>8554</v>
      </c>
      <c r="C2823" t="n">
        <v>120</v>
      </c>
      <c r="D2823" t="n">
        <v>1971</v>
      </c>
      <c r="E2823" t="n">
        <v>1977</v>
      </c>
      <c r="F2823" t="n">
        <v>5</v>
      </c>
      <c r="G2823" t="s"/>
      <c r="H2823" t="n">
        <v>1</v>
      </c>
      <c r="I2823" t="s"/>
      <c r="J2823" t="n">
        <v>2</v>
      </c>
      <c r="K2823" t="s">
        <v>237</v>
      </c>
      <c r="L2823" t="n">
        <v>2</v>
      </c>
      <c r="M2823" t="n">
        <v>1</v>
      </c>
      <c r="N2823" t="n">
        <v>167</v>
      </c>
      <c r="O2823" t="n">
        <v>167</v>
      </c>
      <c r="P2823" t="n">
        <v>167</v>
      </c>
      <c r="Q2823" t="n">
        <v>0</v>
      </c>
      <c r="R2823" t="n">
        <v>0</v>
      </c>
      <c r="S2823" t="s">
        <v>8555</v>
      </c>
      <c r="T2823" t="n">
        <v>504</v>
      </c>
      <c r="U2823" t="s">
        <v>7794</v>
      </c>
      <c r="V2823" t="s">
        <v>7794</v>
      </c>
      <c r="W2823" t="s">
        <v>237</v>
      </c>
      <c r="X2823" t="s">
        <v>241</v>
      </c>
      <c r="Y2823" t="s">
        <v>242</v>
      </c>
      <c r="Z2823" t="s"/>
      <c r="AA2823" t="n">
        <v>190</v>
      </c>
      <c r="AB2823" t="s">
        <v>8556</v>
      </c>
      <c r="AC2823" t="s">
        <v>8555</v>
      </c>
      <c r="AD2823" t="n">
        <v>5</v>
      </c>
      <c r="AE2823" t="n">
        <v>710456.95</v>
      </c>
      <c r="AF2823" t="n">
        <v>6190916.39</v>
      </c>
    </row>
    <row r="2824" spans="1:32">
      <c r="A2824" s="62" t="n">
        <v>2822</v>
      </c>
      <c r="B2824" t="s">
        <v>8557</v>
      </c>
      <c r="C2824" t="n">
        <v>130</v>
      </c>
      <c r="D2824" t="n">
        <v>2006</v>
      </c>
      <c r="E2824" t="n">
        <v>0</v>
      </c>
      <c r="F2824" t="n">
        <v>4</v>
      </c>
      <c r="G2824" t="s"/>
      <c r="H2824" t="n">
        <v>1</v>
      </c>
      <c r="I2824" t="s"/>
      <c r="J2824" t="n">
        <v>2</v>
      </c>
      <c r="K2824" t="s">
        <v>237</v>
      </c>
      <c r="L2824" t="n">
        <v>90</v>
      </c>
      <c r="M2824" t="n">
        <v>1</v>
      </c>
      <c r="N2824" t="n">
        <v>65</v>
      </c>
      <c r="O2824" t="n">
        <v>65</v>
      </c>
      <c r="P2824" t="n">
        <v>110</v>
      </c>
      <c r="Q2824" t="n">
        <v>0</v>
      </c>
      <c r="R2824" t="n">
        <v>0</v>
      </c>
      <c r="S2824" t="s">
        <v>8558</v>
      </c>
      <c r="T2824" t="n">
        <v>515</v>
      </c>
      <c r="U2824" t="s">
        <v>1077</v>
      </c>
      <c r="V2824" t="s">
        <v>1077</v>
      </c>
      <c r="W2824" t="s">
        <v>282</v>
      </c>
      <c r="X2824" t="s">
        <v>241</v>
      </c>
      <c r="Y2824" t="s">
        <v>242</v>
      </c>
      <c r="Z2824" t="s"/>
      <c r="AA2824" t="n">
        <v>190</v>
      </c>
      <c r="AB2824" t="s">
        <v>8183</v>
      </c>
      <c r="AC2824" t="s">
        <v>8558</v>
      </c>
      <c r="AD2824" t="n">
        <v>5</v>
      </c>
      <c r="AE2824" t="n">
        <v>709945.77</v>
      </c>
      <c r="AF2824" t="n">
        <v>6191418.39</v>
      </c>
    </row>
    <row r="2825" spans="1:32">
      <c r="A2825" s="62" t="n">
        <v>2823</v>
      </c>
      <c r="B2825" t="s">
        <v>8559</v>
      </c>
      <c r="C2825" t="n">
        <v>120</v>
      </c>
      <c r="D2825" t="n">
        <v>1972</v>
      </c>
      <c r="E2825" t="n">
        <v>0</v>
      </c>
      <c r="F2825" t="n">
        <v>3</v>
      </c>
      <c r="G2825" t="s"/>
      <c r="H2825" t="n">
        <v>1</v>
      </c>
      <c r="I2825" t="s"/>
      <c r="J2825" t="n">
        <v>7</v>
      </c>
      <c r="K2825" t="s">
        <v>365</v>
      </c>
      <c r="L2825" t="s"/>
      <c r="M2825" t="n">
        <v>1</v>
      </c>
      <c r="N2825" t="n">
        <v>200</v>
      </c>
      <c r="O2825" t="n">
        <v>200</v>
      </c>
      <c r="P2825" t="n">
        <v>200</v>
      </c>
      <c r="Q2825" t="n">
        <v>0</v>
      </c>
      <c r="R2825" t="n">
        <v>0</v>
      </c>
      <c r="S2825" t="s">
        <v>8560</v>
      </c>
      <c r="T2825" t="n">
        <v>535</v>
      </c>
      <c r="U2825" t="s">
        <v>8505</v>
      </c>
      <c r="V2825" t="s">
        <v>8505</v>
      </c>
      <c r="W2825" t="s">
        <v>383</v>
      </c>
      <c r="X2825" t="s">
        <v>241</v>
      </c>
      <c r="Y2825" t="s">
        <v>242</v>
      </c>
      <c r="Z2825" t="s"/>
      <c r="AA2825" t="n">
        <v>190</v>
      </c>
      <c r="AB2825" t="s">
        <v>8561</v>
      </c>
      <c r="AC2825" t="s">
        <v>8560</v>
      </c>
      <c r="AD2825" t="n">
        <v>5</v>
      </c>
      <c r="AE2825" t="n">
        <v>712596.67</v>
      </c>
      <c r="AF2825" t="n">
        <v>6190114.97</v>
      </c>
    </row>
    <row r="2826" spans="1:32">
      <c r="A2826" s="62" t="n">
        <v>2824</v>
      </c>
      <c r="B2826" t="s">
        <v>8562</v>
      </c>
      <c r="C2826" t="n">
        <v>590</v>
      </c>
      <c r="D2826" t="n">
        <v>1945</v>
      </c>
      <c r="E2826" t="n">
        <v>1973</v>
      </c>
      <c r="F2826" t="n">
        <v>2</v>
      </c>
      <c r="G2826" t="s"/>
      <c r="H2826" t="n">
        <v>5</v>
      </c>
      <c r="I2826" t="s"/>
      <c r="J2826" t="n">
        <v>7</v>
      </c>
      <c r="K2826" t="s">
        <v>365</v>
      </c>
      <c r="L2826" t="s"/>
      <c r="M2826" t="n">
        <v>1</v>
      </c>
      <c r="N2826" t="n">
        <v>80</v>
      </c>
      <c r="O2826" t="n">
        <v>80</v>
      </c>
      <c r="P2826" t="n">
        <v>0</v>
      </c>
      <c r="Q2826" t="n">
        <v>80</v>
      </c>
      <c r="R2826" t="n">
        <v>0</v>
      </c>
      <c r="S2826" t="s">
        <v>8563</v>
      </c>
      <c r="T2826" t="n">
        <v>602</v>
      </c>
      <c r="U2826" t="s">
        <v>6907</v>
      </c>
      <c r="V2826" t="s">
        <v>6907</v>
      </c>
      <c r="W2826" t="s">
        <v>310</v>
      </c>
      <c r="X2826" t="s">
        <v>3571</v>
      </c>
      <c r="Y2826" t="s">
        <v>3572</v>
      </c>
      <c r="Z2826" t="s"/>
      <c r="AA2826" t="n">
        <v>190</v>
      </c>
      <c r="AB2826" t="s">
        <v>8564</v>
      </c>
      <c r="AC2826" t="s">
        <v>8563</v>
      </c>
      <c r="AD2826" t="n">
        <v>5</v>
      </c>
      <c r="AE2826" t="n">
        <v>712007.2</v>
      </c>
      <c r="AF2826" t="n">
        <v>6192501.38</v>
      </c>
    </row>
    <row r="2827" spans="1:32">
      <c r="A2827" s="62" t="n">
        <v>2825</v>
      </c>
      <c r="B2827" t="s">
        <v>8565</v>
      </c>
      <c r="C2827" t="n">
        <v>590</v>
      </c>
      <c r="D2827" t="n">
        <v>2002</v>
      </c>
      <c r="E2827" t="n">
        <v>0</v>
      </c>
      <c r="F2827" t="n">
        <v>5</v>
      </c>
      <c r="G2827" t="s"/>
      <c r="H2827" t="n">
        <v>2</v>
      </c>
      <c r="I2827" t="s"/>
      <c r="J2827" t="n">
        <v>9</v>
      </c>
      <c r="K2827" t="s">
        <v>349</v>
      </c>
      <c r="L2827" t="s"/>
      <c r="M2827" t="n">
        <v>1</v>
      </c>
      <c r="N2827" t="n">
        <v>48</v>
      </c>
      <c r="O2827" t="n">
        <v>48</v>
      </c>
      <c r="P2827" t="n">
        <v>0</v>
      </c>
      <c r="Q2827" t="n">
        <v>0</v>
      </c>
      <c r="R2827" t="n">
        <v>0</v>
      </c>
      <c r="S2827" t="s">
        <v>8563</v>
      </c>
      <c r="T2827" t="n">
        <v>602</v>
      </c>
      <c r="U2827" t="s">
        <v>6907</v>
      </c>
      <c r="V2827" t="s">
        <v>6907</v>
      </c>
      <c r="W2827" t="s">
        <v>310</v>
      </c>
      <c r="X2827" t="s">
        <v>3571</v>
      </c>
      <c r="Y2827" t="s">
        <v>3572</v>
      </c>
      <c r="Z2827" t="s"/>
      <c r="AA2827" t="n">
        <v>190</v>
      </c>
      <c r="AB2827" t="s">
        <v>8564</v>
      </c>
      <c r="AC2827" t="s">
        <v>8563</v>
      </c>
      <c r="AD2827" t="n">
        <v>5</v>
      </c>
      <c r="AE2827" t="n">
        <v>712007.2</v>
      </c>
      <c r="AF2827" t="n">
        <v>6192501.38</v>
      </c>
    </row>
    <row r="2828" spans="1:32">
      <c r="A2828" s="62" t="n">
        <v>2826</v>
      </c>
      <c r="B2828" t="s">
        <v>8566</v>
      </c>
      <c r="C2828" t="n">
        <v>590</v>
      </c>
      <c r="D2828" t="n">
        <v>1931</v>
      </c>
      <c r="E2828" t="n">
        <v>1976</v>
      </c>
      <c r="F2828" t="n">
        <v>2</v>
      </c>
      <c r="G2828" t="s"/>
      <c r="H2828" t="n">
        <v>5</v>
      </c>
      <c r="I2828" t="s"/>
      <c r="J2828" t="n">
        <v>3</v>
      </c>
      <c r="K2828" t="s">
        <v>522</v>
      </c>
      <c r="L2828" t="s"/>
      <c r="M2828" t="n">
        <v>1</v>
      </c>
      <c r="N2828" t="n">
        <v>90</v>
      </c>
      <c r="O2828" t="n">
        <v>90</v>
      </c>
      <c r="P2828" t="n">
        <v>155</v>
      </c>
      <c r="Q2828" t="n">
        <v>0</v>
      </c>
      <c r="R2828" t="n">
        <v>0</v>
      </c>
      <c r="S2828" t="s">
        <v>8563</v>
      </c>
      <c r="T2828" t="n">
        <v>602</v>
      </c>
      <c r="U2828" t="s">
        <v>6907</v>
      </c>
      <c r="V2828" t="s">
        <v>6907</v>
      </c>
      <c r="W2828" t="s">
        <v>310</v>
      </c>
      <c r="X2828" t="s">
        <v>3571</v>
      </c>
      <c r="Y2828" t="s">
        <v>3572</v>
      </c>
      <c r="Z2828" t="s"/>
      <c r="AA2828" t="n">
        <v>190</v>
      </c>
      <c r="AB2828" t="s">
        <v>8564</v>
      </c>
      <c r="AC2828" t="s">
        <v>8563</v>
      </c>
      <c r="AD2828" t="n">
        <v>5</v>
      </c>
      <c r="AE2828" t="n">
        <v>712007.2</v>
      </c>
      <c r="AF2828" t="n">
        <v>6192501.38</v>
      </c>
    </row>
    <row r="2829" spans="1:32">
      <c r="A2829" s="62" t="n">
        <v>2827</v>
      </c>
      <c r="B2829" t="s">
        <v>8567</v>
      </c>
      <c r="C2829" t="n">
        <v>120</v>
      </c>
      <c r="D2829" t="n">
        <v>1705</v>
      </c>
      <c r="E2829" t="n">
        <v>1971</v>
      </c>
      <c r="F2829" t="n">
        <v>5</v>
      </c>
      <c r="G2829" t="s"/>
      <c r="H2829" t="n">
        <v>1</v>
      </c>
      <c r="I2829" t="s"/>
      <c r="J2829" t="n">
        <v>2</v>
      </c>
      <c r="K2829" t="s">
        <v>387</v>
      </c>
      <c r="L2829" t="s"/>
      <c r="M2829" t="n">
        <v>1</v>
      </c>
      <c r="N2829" t="n">
        <v>800</v>
      </c>
      <c r="O2829" t="n">
        <v>800</v>
      </c>
      <c r="P2829" t="n">
        <v>800</v>
      </c>
      <c r="Q2829" t="n">
        <v>0</v>
      </c>
      <c r="R2829" t="n">
        <v>0</v>
      </c>
      <c r="S2829" t="s">
        <v>8568</v>
      </c>
      <c r="T2829" t="n">
        <v>641</v>
      </c>
      <c r="U2829" t="s">
        <v>1012</v>
      </c>
      <c r="V2829" t="s">
        <v>1012</v>
      </c>
      <c r="W2829" t="s">
        <v>395</v>
      </c>
      <c r="X2829" t="s">
        <v>241</v>
      </c>
      <c r="Y2829" t="s">
        <v>242</v>
      </c>
      <c r="Z2829" t="s"/>
      <c r="AA2829" t="n">
        <v>190</v>
      </c>
      <c r="AB2829" t="s">
        <v>3683</v>
      </c>
      <c r="AC2829" t="s">
        <v>8568</v>
      </c>
      <c r="AD2829" t="n">
        <v>5</v>
      </c>
      <c r="AE2829" t="n">
        <v>710591.8</v>
      </c>
      <c r="AF2829" t="n">
        <v>6189577.2</v>
      </c>
    </row>
    <row r="2830" spans="1:32">
      <c r="A2830" s="62" t="n">
        <v>2828</v>
      </c>
      <c r="B2830" t="s">
        <v>8569</v>
      </c>
      <c r="C2830" t="n">
        <v>120</v>
      </c>
      <c r="D2830" t="n">
        <v>1969</v>
      </c>
      <c r="E2830" t="n">
        <v>0</v>
      </c>
      <c r="F2830" t="n">
        <v>10</v>
      </c>
      <c r="G2830" t="s"/>
      <c r="H2830" t="n">
        <v>1</v>
      </c>
      <c r="I2830" t="s"/>
      <c r="J2830" t="n">
        <v>1</v>
      </c>
      <c r="K2830" t="s">
        <v>349</v>
      </c>
      <c r="L2830" t="s"/>
      <c r="M2830" t="n">
        <v>1</v>
      </c>
      <c r="N2830" t="n">
        <v>209</v>
      </c>
      <c r="O2830" t="n">
        <v>209</v>
      </c>
      <c r="P2830" t="n">
        <v>209</v>
      </c>
      <c r="Q2830" t="n">
        <v>0</v>
      </c>
      <c r="R2830" t="n">
        <v>0</v>
      </c>
      <c r="S2830" t="s">
        <v>8570</v>
      </c>
      <c r="T2830" t="n">
        <v>676</v>
      </c>
      <c r="U2830" t="s">
        <v>8515</v>
      </c>
      <c r="V2830" t="s">
        <v>8515</v>
      </c>
      <c r="W2830" t="s">
        <v>387</v>
      </c>
      <c r="X2830" t="s">
        <v>241</v>
      </c>
      <c r="Y2830" t="s">
        <v>242</v>
      </c>
      <c r="Z2830" t="s"/>
      <c r="AA2830" t="n">
        <v>190</v>
      </c>
      <c r="AB2830" t="s">
        <v>8571</v>
      </c>
      <c r="AC2830" t="s">
        <v>8570</v>
      </c>
      <c r="AD2830" t="n">
        <v>5</v>
      </c>
      <c r="AE2830" t="n">
        <v>712155.87</v>
      </c>
      <c r="AF2830" t="n">
        <v>6190071.93</v>
      </c>
    </row>
    <row r="2831" spans="1:32">
      <c r="A2831" s="62" t="n">
        <v>2829</v>
      </c>
      <c r="B2831" t="s">
        <v>8572</v>
      </c>
      <c r="C2831" t="n">
        <v>120</v>
      </c>
      <c r="D2831" t="n">
        <v>1939</v>
      </c>
      <c r="E2831" t="n">
        <v>1998</v>
      </c>
      <c r="F2831" t="n">
        <v>2</v>
      </c>
      <c r="G2831" t="s"/>
      <c r="H2831" t="n">
        <v>1</v>
      </c>
      <c r="I2831" t="s"/>
      <c r="J2831" t="n">
        <v>1</v>
      </c>
      <c r="K2831" t="s">
        <v>349</v>
      </c>
      <c r="L2831" t="s"/>
      <c r="M2831" t="n">
        <v>1</v>
      </c>
      <c r="N2831" t="n">
        <v>110</v>
      </c>
      <c r="O2831" t="n">
        <v>110</v>
      </c>
      <c r="P2831" t="n">
        <v>189</v>
      </c>
      <c r="Q2831" t="n">
        <v>0</v>
      </c>
      <c r="R2831" t="n">
        <v>0</v>
      </c>
      <c r="S2831" t="s">
        <v>8573</v>
      </c>
      <c r="T2831" t="n">
        <v>739</v>
      </c>
      <c r="U2831" t="s">
        <v>562</v>
      </c>
      <c r="V2831" t="s">
        <v>562</v>
      </c>
      <c r="W2831" t="s">
        <v>622</v>
      </c>
      <c r="X2831" t="s">
        <v>241</v>
      </c>
      <c r="Y2831" t="s">
        <v>242</v>
      </c>
      <c r="Z2831" t="s"/>
      <c r="AA2831" t="n">
        <v>190</v>
      </c>
      <c r="AB2831" t="s">
        <v>8574</v>
      </c>
      <c r="AC2831" t="s">
        <v>8573</v>
      </c>
      <c r="AD2831" t="n">
        <v>5</v>
      </c>
      <c r="AE2831" t="n">
        <v>710876.3100000001</v>
      </c>
      <c r="AF2831" t="n">
        <v>6190628.94</v>
      </c>
    </row>
    <row r="2832" spans="1:32">
      <c r="A2832" s="62" t="n">
        <v>2830</v>
      </c>
      <c r="B2832" t="s">
        <v>8575</v>
      </c>
      <c r="C2832" t="n">
        <v>130</v>
      </c>
      <c r="D2832" t="n">
        <v>1980</v>
      </c>
      <c r="E2832" t="n">
        <v>0</v>
      </c>
      <c r="F2832" t="n">
        <v>1</v>
      </c>
      <c r="G2832" t="s"/>
      <c r="H2832" t="n">
        <v>6</v>
      </c>
      <c r="I2832" t="s"/>
      <c r="J2832" t="n">
        <v>7</v>
      </c>
      <c r="K2832" t="s">
        <v>365</v>
      </c>
      <c r="L2832" t="s"/>
      <c r="M2832" t="n">
        <v>1</v>
      </c>
      <c r="N2832" t="n">
        <v>74</v>
      </c>
      <c r="O2832" t="n">
        <v>74</v>
      </c>
      <c r="P2832" t="n">
        <v>124</v>
      </c>
      <c r="Q2832" t="n">
        <v>0</v>
      </c>
      <c r="R2832" t="n">
        <v>0</v>
      </c>
      <c r="S2832" t="s">
        <v>8576</v>
      </c>
      <c r="T2832" t="n">
        <v>89</v>
      </c>
      <c r="U2832" t="s">
        <v>8058</v>
      </c>
      <c r="V2832" t="s">
        <v>8058</v>
      </c>
      <c r="W2832" t="s">
        <v>387</v>
      </c>
      <c r="X2832" t="s">
        <v>352</v>
      </c>
      <c r="Y2832" t="s">
        <v>353</v>
      </c>
      <c r="Z2832" t="s">
        <v>375</v>
      </c>
      <c r="AA2832" t="n">
        <v>190</v>
      </c>
      <c r="AB2832" t="s">
        <v>8577</v>
      </c>
      <c r="AC2832" t="s">
        <v>8576</v>
      </c>
      <c r="AD2832" t="n">
        <v>5</v>
      </c>
      <c r="AE2832" t="n">
        <v>708687.51</v>
      </c>
      <c r="AF2832" t="n">
        <v>6184392.33</v>
      </c>
    </row>
    <row r="2833" spans="1:32">
      <c r="A2833" s="62" t="n">
        <v>2831</v>
      </c>
      <c r="B2833" t="s">
        <v>8578</v>
      </c>
      <c r="C2833" t="n">
        <v>130</v>
      </c>
      <c r="D2833" t="n">
        <v>1994</v>
      </c>
      <c r="E2833" t="n">
        <v>0</v>
      </c>
      <c r="F2833" t="n">
        <v>3</v>
      </c>
      <c r="G2833" t="s"/>
      <c r="H2833" t="n">
        <v>1</v>
      </c>
      <c r="I2833" t="s"/>
      <c r="J2833" t="n">
        <v>2</v>
      </c>
      <c r="K2833" t="s">
        <v>237</v>
      </c>
      <c r="L2833" t="n">
        <v>90</v>
      </c>
      <c r="M2833" t="n">
        <v>2</v>
      </c>
      <c r="N2833" t="n">
        <v>181</v>
      </c>
      <c r="O2833" t="n">
        <v>221</v>
      </c>
      <c r="P2833" t="n">
        <v>221</v>
      </c>
      <c r="Q2833" t="n">
        <v>0</v>
      </c>
      <c r="R2833" t="n">
        <v>0</v>
      </c>
      <c r="S2833" t="s">
        <v>8579</v>
      </c>
      <c r="T2833" t="n">
        <v>315</v>
      </c>
      <c r="U2833" t="s">
        <v>981</v>
      </c>
      <c r="V2833" t="s">
        <v>981</v>
      </c>
      <c r="W2833" t="s">
        <v>8580</v>
      </c>
      <c r="X2833" t="s">
        <v>352</v>
      </c>
      <c r="Y2833" t="s">
        <v>353</v>
      </c>
      <c r="Z2833" t="s">
        <v>375</v>
      </c>
      <c r="AA2833" t="n">
        <v>190</v>
      </c>
      <c r="AB2833" t="s">
        <v>3366</v>
      </c>
      <c r="AC2833" t="s">
        <v>8579</v>
      </c>
      <c r="AD2833" t="n">
        <v>5</v>
      </c>
      <c r="AE2833" t="n">
        <v>709502.0600000001</v>
      </c>
      <c r="AF2833" t="n">
        <v>6184137.62</v>
      </c>
    </row>
    <row r="2834" spans="1:32">
      <c r="A2834" s="62" t="n">
        <v>2832</v>
      </c>
      <c r="B2834" t="s">
        <v>8581</v>
      </c>
      <c r="C2834" t="n">
        <v>120</v>
      </c>
      <c r="D2834" t="n">
        <v>1976</v>
      </c>
      <c r="E2834" t="n">
        <v>0</v>
      </c>
      <c r="F2834" t="n">
        <v>4</v>
      </c>
      <c r="G2834" t="s"/>
      <c r="H2834" t="n">
        <v>5</v>
      </c>
      <c r="I2834" t="s"/>
      <c r="J2834" t="n">
        <v>7</v>
      </c>
      <c r="K2834" t="s">
        <v>365</v>
      </c>
      <c r="L2834" t="n">
        <v>2</v>
      </c>
      <c r="M2834" t="n">
        <v>1</v>
      </c>
      <c r="N2834" t="n">
        <v>127</v>
      </c>
      <c r="O2834" t="n">
        <v>127</v>
      </c>
      <c r="P2834" t="n">
        <v>127</v>
      </c>
      <c r="Q2834" t="n">
        <v>0</v>
      </c>
      <c r="R2834" t="n">
        <v>0</v>
      </c>
      <c r="S2834" t="s">
        <v>8582</v>
      </c>
      <c r="T2834" t="n">
        <v>32</v>
      </c>
      <c r="U2834" t="s">
        <v>3109</v>
      </c>
      <c r="V2834" t="s">
        <v>3109</v>
      </c>
      <c r="W2834" t="s">
        <v>459</v>
      </c>
      <c r="X2834" t="s">
        <v>352</v>
      </c>
      <c r="Y2834" t="s">
        <v>353</v>
      </c>
      <c r="Z2834" t="s">
        <v>369</v>
      </c>
      <c r="AA2834" t="n">
        <v>190</v>
      </c>
      <c r="AB2834" t="s">
        <v>4522</v>
      </c>
      <c r="AC2834" t="s">
        <v>8582</v>
      </c>
      <c r="AD2834" t="n">
        <v>5</v>
      </c>
      <c r="AE2834" t="n">
        <v>707969.6899999999</v>
      </c>
      <c r="AF2834" t="n">
        <v>6187719.39</v>
      </c>
    </row>
    <row r="2835" spans="1:32">
      <c r="A2835" s="62" t="n">
        <v>2833</v>
      </c>
      <c r="B2835" t="s">
        <v>8583</v>
      </c>
      <c r="C2835" t="n">
        <v>130</v>
      </c>
      <c r="D2835" t="n">
        <v>1984</v>
      </c>
      <c r="E2835" t="n">
        <v>0</v>
      </c>
      <c r="F2835" t="n">
        <v>4</v>
      </c>
      <c r="G2835" t="s"/>
      <c r="H2835" t="n">
        <v>1</v>
      </c>
      <c r="I2835" t="s"/>
      <c r="J2835" t="n">
        <v>7</v>
      </c>
      <c r="K2835" t="s">
        <v>365</v>
      </c>
      <c r="L2835" t="n">
        <v>90</v>
      </c>
      <c r="M2835" t="n">
        <v>2</v>
      </c>
      <c r="N2835" t="n">
        <v>107</v>
      </c>
      <c r="O2835" t="n">
        <v>190</v>
      </c>
      <c r="P2835" t="n">
        <v>165</v>
      </c>
      <c r="Q2835" t="n">
        <v>0</v>
      </c>
      <c r="R2835" t="n">
        <v>0</v>
      </c>
      <c r="S2835" t="s">
        <v>8584</v>
      </c>
      <c r="T2835" t="n">
        <v>131</v>
      </c>
      <c r="U2835" t="s">
        <v>1306</v>
      </c>
      <c r="V2835" t="s">
        <v>1306</v>
      </c>
      <c r="W2835" t="s">
        <v>1453</v>
      </c>
      <c r="X2835" t="s">
        <v>352</v>
      </c>
      <c r="Y2835" t="s">
        <v>353</v>
      </c>
      <c r="Z2835" t="s"/>
      <c r="AA2835" t="n">
        <v>190</v>
      </c>
      <c r="AB2835" t="s">
        <v>2284</v>
      </c>
      <c r="AC2835" t="s">
        <v>8584</v>
      </c>
      <c r="AD2835" t="n">
        <v>5</v>
      </c>
      <c r="AE2835" t="n">
        <v>709854.39</v>
      </c>
      <c r="AF2835" t="n">
        <v>6186817.17</v>
      </c>
    </row>
    <row r="2836" spans="1:32">
      <c r="A2836" s="62" t="n">
        <v>2834</v>
      </c>
      <c r="B2836" t="s">
        <v>8585</v>
      </c>
      <c r="C2836" t="n">
        <v>130</v>
      </c>
      <c r="D2836" t="n">
        <v>1998</v>
      </c>
      <c r="E2836" t="n">
        <v>0</v>
      </c>
      <c r="F2836" t="n">
        <v>4</v>
      </c>
      <c r="G2836" t="s"/>
      <c r="H2836" t="n">
        <v>1</v>
      </c>
      <c r="I2836" t="s"/>
      <c r="J2836" t="n">
        <v>1</v>
      </c>
      <c r="K2836" t="s">
        <v>349</v>
      </c>
      <c r="L2836" t="n">
        <v>90</v>
      </c>
      <c r="M2836" t="n">
        <v>1</v>
      </c>
      <c r="N2836" t="n">
        <v>118</v>
      </c>
      <c r="O2836" t="n">
        <v>118</v>
      </c>
      <c r="P2836" t="n">
        <v>118</v>
      </c>
      <c r="Q2836" t="n">
        <v>0</v>
      </c>
      <c r="R2836" t="n">
        <v>0</v>
      </c>
      <c r="S2836" t="s">
        <v>8586</v>
      </c>
      <c r="T2836" t="n">
        <v>326</v>
      </c>
      <c r="U2836" t="s">
        <v>6532</v>
      </c>
      <c r="V2836" t="s">
        <v>6532</v>
      </c>
      <c r="W2836" t="s">
        <v>407</v>
      </c>
      <c r="X2836" t="s">
        <v>352</v>
      </c>
      <c r="Y2836" t="s">
        <v>353</v>
      </c>
      <c r="Z2836" t="s"/>
      <c r="AA2836" t="n">
        <v>190</v>
      </c>
      <c r="AB2836" t="s">
        <v>8587</v>
      </c>
      <c r="AC2836" t="s">
        <v>8586</v>
      </c>
      <c r="AD2836" t="n">
        <v>5</v>
      </c>
      <c r="AE2836" t="n">
        <v>709682.63</v>
      </c>
      <c r="AF2836" t="n">
        <v>6187675.09</v>
      </c>
    </row>
    <row r="2837" spans="1:32">
      <c r="A2837" s="62" t="n">
        <v>2835</v>
      </c>
      <c r="B2837" t="s">
        <v>8588</v>
      </c>
      <c r="C2837" t="n">
        <v>120</v>
      </c>
      <c r="D2837" t="n">
        <v>1871</v>
      </c>
      <c r="E2837" t="n">
        <v>1965</v>
      </c>
      <c r="F2837" t="n">
        <v>7</v>
      </c>
      <c r="G2837" t="s"/>
      <c r="H2837" t="n">
        <v>1</v>
      </c>
      <c r="I2837" t="s"/>
      <c r="J2837" t="n">
        <v>6</v>
      </c>
      <c r="K2837" t="s">
        <v>387</v>
      </c>
      <c r="L2837" t="s"/>
      <c r="M2837" t="n">
        <v>1</v>
      </c>
      <c r="N2837" t="n">
        <v>62</v>
      </c>
      <c r="O2837" t="n">
        <v>62</v>
      </c>
      <c r="P2837" t="n">
        <v>79</v>
      </c>
      <c r="Q2837" t="n">
        <v>0</v>
      </c>
      <c r="R2837" t="n">
        <v>0</v>
      </c>
      <c r="S2837" t="s">
        <v>8589</v>
      </c>
      <c r="T2837" t="n">
        <v>499</v>
      </c>
      <c r="U2837" t="s">
        <v>6920</v>
      </c>
      <c r="V2837" t="s">
        <v>6920</v>
      </c>
      <c r="W2837" t="s">
        <v>688</v>
      </c>
      <c r="X2837" t="s">
        <v>352</v>
      </c>
      <c r="Y2837" t="s">
        <v>353</v>
      </c>
      <c r="Z2837" t="s">
        <v>369</v>
      </c>
      <c r="AA2837" t="n">
        <v>190</v>
      </c>
      <c r="AB2837" t="s">
        <v>8590</v>
      </c>
      <c r="AC2837" t="s">
        <v>8589</v>
      </c>
      <c r="AD2837" t="n">
        <v>5</v>
      </c>
      <c r="AE2837" t="n">
        <v>709711.17</v>
      </c>
      <c r="AF2837" t="n">
        <v>6188290.35</v>
      </c>
    </row>
    <row r="2838" spans="1:32">
      <c r="A2838" s="62" t="n">
        <v>2836</v>
      </c>
      <c r="B2838" t="s">
        <v>8591</v>
      </c>
      <c r="C2838" t="n">
        <v>130</v>
      </c>
      <c r="D2838" t="n">
        <v>2004</v>
      </c>
      <c r="E2838" t="n">
        <v>0</v>
      </c>
      <c r="F2838" t="n">
        <v>5</v>
      </c>
      <c r="G2838" t="s"/>
      <c r="H2838" t="n">
        <v>1</v>
      </c>
      <c r="I2838" t="s"/>
      <c r="J2838" t="n">
        <v>1</v>
      </c>
      <c r="K2838" t="s">
        <v>349</v>
      </c>
      <c r="L2838" t="n">
        <v>90</v>
      </c>
      <c r="M2838" t="n">
        <v>2</v>
      </c>
      <c r="N2838" t="n">
        <v>66</v>
      </c>
      <c r="O2838" t="n">
        <v>127</v>
      </c>
      <c r="P2838" t="n">
        <v>127</v>
      </c>
      <c r="Q2838" t="n">
        <v>0</v>
      </c>
      <c r="R2838" t="n">
        <v>0</v>
      </c>
      <c r="S2838" t="s">
        <v>8592</v>
      </c>
      <c r="T2838" t="n">
        <v>446</v>
      </c>
      <c r="U2838" t="s">
        <v>8443</v>
      </c>
      <c r="V2838" t="s">
        <v>8443</v>
      </c>
      <c r="W2838" t="s">
        <v>383</v>
      </c>
      <c r="X2838" t="s">
        <v>352</v>
      </c>
      <c r="Y2838" t="s">
        <v>353</v>
      </c>
      <c r="Z2838" t="s"/>
      <c r="AA2838" t="n">
        <v>190</v>
      </c>
      <c r="AB2838" t="s">
        <v>8593</v>
      </c>
      <c r="AC2838" t="s">
        <v>8592</v>
      </c>
      <c r="AD2838" t="n">
        <v>5</v>
      </c>
      <c r="AE2838" t="n">
        <v>709461.71</v>
      </c>
      <c r="AF2838" t="n">
        <v>6187527.6</v>
      </c>
    </row>
    <row r="2839" spans="1:32">
      <c r="A2839" s="62" t="n">
        <v>2837</v>
      </c>
      <c r="B2839" t="s">
        <v>8594</v>
      </c>
      <c r="C2839" t="n">
        <v>130</v>
      </c>
      <c r="D2839" t="n">
        <v>1966</v>
      </c>
      <c r="E2839" t="n">
        <v>0</v>
      </c>
      <c r="F2839" t="n">
        <v>2</v>
      </c>
      <c r="G2839" t="s"/>
      <c r="H2839" t="n">
        <v>1</v>
      </c>
      <c r="I2839" t="s"/>
      <c r="J2839" t="n">
        <v>2</v>
      </c>
      <c r="K2839" t="s">
        <v>237</v>
      </c>
      <c r="L2839" t="s"/>
      <c r="M2839" t="n">
        <v>1</v>
      </c>
      <c r="N2839" t="n">
        <v>103</v>
      </c>
      <c r="O2839" t="n">
        <v>103</v>
      </c>
      <c r="P2839" t="n">
        <v>103</v>
      </c>
      <c r="Q2839" t="n">
        <v>0</v>
      </c>
      <c r="R2839" t="n">
        <v>0</v>
      </c>
      <c r="S2839" t="s">
        <v>8595</v>
      </c>
      <c r="T2839" t="n">
        <v>26</v>
      </c>
      <c r="U2839" t="s">
        <v>2787</v>
      </c>
      <c r="V2839" t="s">
        <v>2787</v>
      </c>
      <c r="W2839" t="s">
        <v>1876</v>
      </c>
      <c r="X2839" t="s">
        <v>352</v>
      </c>
      <c r="Y2839" t="s">
        <v>353</v>
      </c>
      <c r="Z2839" t="s"/>
      <c r="AA2839" t="n">
        <v>190</v>
      </c>
      <c r="AB2839" t="s">
        <v>8596</v>
      </c>
      <c r="AC2839" t="s">
        <v>8595</v>
      </c>
      <c r="AD2839" t="n">
        <v>5</v>
      </c>
      <c r="AE2839" t="n">
        <v>711253.42</v>
      </c>
      <c r="AF2839" t="n">
        <v>6187998.49</v>
      </c>
    </row>
    <row r="2840" spans="1:32">
      <c r="A2840" s="62" t="n">
        <v>2838</v>
      </c>
      <c r="B2840" t="s">
        <v>8597</v>
      </c>
      <c r="C2840" t="n">
        <v>120</v>
      </c>
      <c r="D2840" t="n">
        <v>1965</v>
      </c>
      <c r="E2840" t="n">
        <v>0</v>
      </c>
      <c r="F2840" t="n">
        <v>90</v>
      </c>
      <c r="G2840" t="s"/>
      <c r="H2840" t="n">
        <v>1</v>
      </c>
      <c r="I2840" t="s"/>
      <c r="J2840" t="n">
        <v>2</v>
      </c>
      <c r="K2840" t="s">
        <v>237</v>
      </c>
      <c r="L2840" t="s"/>
      <c r="M2840" t="n">
        <v>1</v>
      </c>
      <c r="N2840" t="n">
        <v>156</v>
      </c>
      <c r="O2840" t="n">
        <v>156</v>
      </c>
      <c r="P2840" t="n">
        <v>156</v>
      </c>
      <c r="Q2840" t="n">
        <v>0</v>
      </c>
      <c r="R2840" t="n">
        <v>0</v>
      </c>
      <c r="S2840" t="s">
        <v>8598</v>
      </c>
      <c r="T2840" t="n">
        <v>22</v>
      </c>
      <c r="U2840" t="s">
        <v>3100</v>
      </c>
      <c r="V2840" t="s">
        <v>3100</v>
      </c>
      <c r="W2840" t="s">
        <v>1107</v>
      </c>
      <c r="X2840" t="s">
        <v>241</v>
      </c>
      <c r="Y2840" t="s">
        <v>242</v>
      </c>
      <c r="Z2840" t="s"/>
      <c r="AA2840" t="n">
        <v>190</v>
      </c>
      <c r="AB2840" t="s">
        <v>7497</v>
      </c>
      <c r="AC2840" t="s">
        <v>8598</v>
      </c>
      <c r="AD2840" t="n">
        <v>5</v>
      </c>
      <c r="AE2840" t="n">
        <v>709857.38</v>
      </c>
      <c r="AF2840" t="n">
        <v>6190394.12</v>
      </c>
    </row>
    <row r="2841" spans="1:32">
      <c r="A2841" s="62" t="n">
        <v>2839</v>
      </c>
      <c r="B2841" t="s">
        <v>8599</v>
      </c>
      <c r="C2841" t="n">
        <v>120</v>
      </c>
      <c r="D2841" t="n">
        <v>1973</v>
      </c>
      <c r="E2841" t="n">
        <v>1985</v>
      </c>
      <c r="F2841" t="n">
        <v>4</v>
      </c>
      <c r="G2841" t="s"/>
      <c r="H2841" t="n">
        <v>1</v>
      </c>
      <c r="I2841" t="s"/>
      <c r="J2841" t="n">
        <v>2</v>
      </c>
      <c r="K2841" t="s">
        <v>237</v>
      </c>
      <c r="L2841" t="s"/>
      <c r="M2841" t="n">
        <v>1</v>
      </c>
      <c r="N2841" t="n">
        <v>132</v>
      </c>
      <c r="O2841" t="n">
        <v>132</v>
      </c>
      <c r="P2841" t="n">
        <v>132</v>
      </c>
      <c r="Q2841" t="n">
        <v>0</v>
      </c>
      <c r="R2841" t="n">
        <v>0</v>
      </c>
      <c r="S2841" t="s">
        <v>8600</v>
      </c>
      <c r="T2841" t="n">
        <v>100</v>
      </c>
      <c r="U2841" t="s">
        <v>7989</v>
      </c>
      <c r="V2841" t="s">
        <v>7989</v>
      </c>
      <c r="W2841" t="s">
        <v>391</v>
      </c>
      <c r="X2841" t="s">
        <v>241</v>
      </c>
      <c r="Y2841" t="s">
        <v>242</v>
      </c>
      <c r="Z2841" t="s"/>
      <c r="AA2841" t="n">
        <v>190</v>
      </c>
      <c r="AB2841" t="s">
        <v>4105</v>
      </c>
      <c r="AC2841" t="s">
        <v>8600</v>
      </c>
      <c r="AD2841" t="n">
        <v>5</v>
      </c>
      <c r="AE2841" t="n">
        <v>713116.77</v>
      </c>
      <c r="AF2841" t="n">
        <v>6190676.3</v>
      </c>
    </row>
    <row r="2842" spans="1:32">
      <c r="A2842" s="62" t="n">
        <v>2840</v>
      </c>
      <c r="B2842" t="s">
        <v>8601</v>
      </c>
      <c r="C2842" t="n">
        <v>120</v>
      </c>
      <c r="D2842" t="n">
        <v>1989</v>
      </c>
      <c r="E2842" t="n">
        <v>0</v>
      </c>
      <c r="F2842" t="n">
        <v>5</v>
      </c>
      <c r="G2842" t="s"/>
      <c r="H2842" t="n">
        <v>1</v>
      </c>
      <c r="I2842" t="s"/>
      <c r="J2842" t="n">
        <v>7</v>
      </c>
      <c r="K2842" t="s">
        <v>365</v>
      </c>
      <c r="L2842" t="n">
        <v>90</v>
      </c>
      <c r="M2842" t="n">
        <v>2</v>
      </c>
      <c r="N2842" t="n">
        <v>77</v>
      </c>
      <c r="O2842" t="n">
        <v>145</v>
      </c>
      <c r="P2842" t="n">
        <v>145</v>
      </c>
      <c r="Q2842" t="n">
        <v>0</v>
      </c>
      <c r="R2842" t="n">
        <v>0</v>
      </c>
      <c r="S2842" t="s">
        <v>8602</v>
      </c>
      <c r="T2842" t="n">
        <v>134</v>
      </c>
      <c r="U2842" t="s">
        <v>7544</v>
      </c>
      <c r="V2842" t="s">
        <v>7544</v>
      </c>
      <c r="W2842" t="s">
        <v>237</v>
      </c>
      <c r="X2842" t="s">
        <v>241</v>
      </c>
      <c r="Y2842" t="s">
        <v>242</v>
      </c>
      <c r="Z2842" t="s"/>
      <c r="AA2842" t="n">
        <v>190</v>
      </c>
      <c r="AB2842" t="s">
        <v>2062</v>
      </c>
      <c r="AC2842" t="s">
        <v>8602</v>
      </c>
      <c r="AD2842" t="n">
        <v>5</v>
      </c>
      <c r="AE2842" t="n">
        <v>711983.42</v>
      </c>
      <c r="AF2842" t="n">
        <v>6189708.81</v>
      </c>
    </row>
    <row r="2843" spans="1:32">
      <c r="A2843" s="62" t="n">
        <v>2841</v>
      </c>
      <c r="B2843" t="s">
        <v>8603</v>
      </c>
      <c r="C2843" t="n">
        <v>130</v>
      </c>
      <c r="D2843" t="n">
        <v>1970</v>
      </c>
      <c r="E2843" t="n">
        <v>0</v>
      </c>
      <c r="F2843" t="n">
        <v>1</v>
      </c>
      <c r="G2843" t="s"/>
      <c r="H2843" t="n">
        <v>6</v>
      </c>
      <c r="I2843" t="s"/>
      <c r="J2843" t="n">
        <v>1</v>
      </c>
      <c r="K2843" t="s">
        <v>349</v>
      </c>
      <c r="L2843" t="s"/>
      <c r="M2843" t="n">
        <v>1</v>
      </c>
      <c r="N2843" t="n">
        <v>107</v>
      </c>
      <c r="O2843" t="n">
        <v>107</v>
      </c>
      <c r="P2843" t="n">
        <v>107</v>
      </c>
      <c r="Q2843" t="n">
        <v>0</v>
      </c>
      <c r="R2843" t="n">
        <v>0</v>
      </c>
      <c r="S2843" t="s">
        <v>8604</v>
      </c>
      <c r="T2843" t="n">
        <v>151</v>
      </c>
      <c r="U2843" t="s">
        <v>3196</v>
      </c>
      <c r="V2843" t="s">
        <v>3196</v>
      </c>
      <c r="W2843" t="s">
        <v>459</v>
      </c>
      <c r="X2843" t="s">
        <v>241</v>
      </c>
      <c r="Y2843" t="s">
        <v>242</v>
      </c>
      <c r="Z2843" t="s"/>
      <c r="AA2843" t="n">
        <v>190</v>
      </c>
      <c r="AB2843" t="s">
        <v>8605</v>
      </c>
      <c r="AC2843" t="s">
        <v>8604</v>
      </c>
      <c r="AD2843" t="n">
        <v>5</v>
      </c>
      <c r="AE2843" t="n">
        <v>712637.86</v>
      </c>
      <c r="AF2843" t="n">
        <v>6190973.08</v>
      </c>
    </row>
    <row r="2844" spans="1:32">
      <c r="A2844" s="62" t="n">
        <v>2842</v>
      </c>
      <c r="B2844" t="s">
        <v>8606</v>
      </c>
      <c r="C2844" t="n">
        <v>330</v>
      </c>
      <c r="D2844" t="n">
        <v>1959</v>
      </c>
      <c r="E2844" t="n">
        <v>1960</v>
      </c>
      <c r="F2844" t="n">
        <v>3</v>
      </c>
      <c r="G2844" t="s"/>
      <c r="H2844" t="n">
        <v>1</v>
      </c>
      <c r="I2844" t="s"/>
      <c r="J2844" t="n">
        <v>2</v>
      </c>
      <c r="K2844" t="s">
        <v>237</v>
      </c>
      <c r="L2844" t="n">
        <v>90</v>
      </c>
      <c r="M2844" t="n">
        <v>1</v>
      </c>
      <c r="N2844" t="n">
        <v>134</v>
      </c>
      <c r="O2844" t="n">
        <v>134</v>
      </c>
      <c r="P2844" t="n">
        <v>0</v>
      </c>
      <c r="Q2844" t="n">
        <v>134</v>
      </c>
      <c r="R2844" t="n">
        <v>0</v>
      </c>
      <c r="S2844" t="s">
        <v>8607</v>
      </c>
      <c r="T2844" t="n">
        <v>186</v>
      </c>
      <c r="U2844" t="s">
        <v>8608</v>
      </c>
      <c r="V2844" t="s">
        <v>8608</v>
      </c>
      <c r="W2844" t="s">
        <v>365</v>
      </c>
      <c r="X2844" t="s">
        <v>241</v>
      </c>
      <c r="Y2844" t="s">
        <v>242</v>
      </c>
      <c r="Z2844" t="s"/>
      <c r="AA2844" t="n">
        <v>190</v>
      </c>
      <c r="AB2844" t="s">
        <v>8609</v>
      </c>
      <c r="AC2844" t="s">
        <v>8607</v>
      </c>
      <c r="AD2844" t="n">
        <v>5</v>
      </c>
      <c r="AE2844" t="n">
        <v>711661.83</v>
      </c>
      <c r="AF2844" t="n">
        <v>6190431.03</v>
      </c>
    </row>
    <row r="2845" spans="1:32">
      <c r="A2845" s="62" t="n">
        <v>2843</v>
      </c>
      <c r="B2845" t="s">
        <v>8610</v>
      </c>
      <c r="C2845" t="n">
        <v>130</v>
      </c>
      <c r="D2845" t="n">
        <v>1983</v>
      </c>
      <c r="E2845" t="n">
        <v>0</v>
      </c>
      <c r="F2845" t="n">
        <v>2</v>
      </c>
      <c r="G2845" t="s"/>
      <c r="H2845" t="n">
        <v>6</v>
      </c>
      <c r="I2845" t="s"/>
      <c r="J2845" t="n">
        <v>1</v>
      </c>
      <c r="K2845" t="s">
        <v>349</v>
      </c>
      <c r="L2845" t="s"/>
      <c r="M2845" t="n">
        <v>1</v>
      </c>
      <c r="N2845" t="n">
        <v>222</v>
      </c>
      <c r="O2845" t="n">
        <v>222</v>
      </c>
      <c r="P2845" t="n">
        <v>248</v>
      </c>
      <c r="Q2845" t="n">
        <v>0</v>
      </c>
      <c r="R2845" t="n">
        <v>0</v>
      </c>
      <c r="S2845" t="s">
        <v>8611</v>
      </c>
      <c r="T2845" t="n">
        <v>211</v>
      </c>
      <c r="U2845" t="s">
        <v>1505</v>
      </c>
      <c r="V2845" t="s">
        <v>1505</v>
      </c>
      <c r="W2845" t="s">
        <v>278</v>
      </c>
      <c r="X2845" t="s">
        <v>241</v>
      </c>
      <c r="Y2845" t="s">
        <v>242</v>
      </c>
      <c r="Z2845" t="s"/>
      <c r="AA2845" t="n">
        <v>190</v>
      </c>
      <c r="AB2845" t="s">
        <v>1570</v>
      </c>
      <c r="AC2845" t="s">
        <v>8611</v>
      </c>
      <c r="AD2845" t="n">
        <v>5</v>
      </c>
      <c r="AE2845" t="n">
        <v>712278.28</v>
      </c>
      <c r="AF2845" t="n">
        <v>6191656.41</v>
      </c>
    </row>
    <row r="2846" spans="1:32">
      <c r="A2846" s="62" t="n">
        <v>2844</v>
      </c>
      <c r="B2846" t="s">
        <v>8612</v>
      </c>
      <c r="C2846" t="n">
        <v>130</v>
      </c>
      <c r="D2846" t="n">
        <v>2005</v>
      </c>
      <c r="E2846" t="n">
        <v>0</v>
      </c>
      <c r="F2846" t="n">
        <v>5</v>
      </c>
      <c r="G2846" t="s"/>
      <c r="H2846" t="n">
        <v>1</v>
      </c>
      <c r="I2846" t="s"/>
      <c r="J2846" t="n">
        <v>2</v>
      </c>
      <c r="K2846" t="s">
        <v>237</v>
      </c>
      <c r="L2846" t="s"/>
      <c r="M2846" t="n">
        <v>1</v>
      </c>
      <c r="N2846" t="n">
        <v>72</v>
      </c>
      <c r="O2846" t="n">
        <v>72</v>
      </c>
      <c r="P2846" t="n">
        <v>125</v>
      </c>
      <c r="Q2846" t="n">
        <v>0</v>
      </c>
      <c r="R2846" t="n">
        <v>0</v>
      </c>
      <c r="S2846" t="s">
        <v>8613</v>
      </c>
      <c r="T2846" t="n">
        <v>222</v>
      </c>
      <c r="U2846" t="s">
        <v>6447</v>
      </c>
      <c r="V2846" t="s">
        <v>6447</v>
      </c>
      <c r="W2846" t="s">
        <v>8614</v>
      </c>
      <c r="X2846" t="s">
        <v>241</v>
      </c>
      <c r="Y2846" t="s">
        <v>242</v>
      </c>
      <c r="Z2846" t="s"/>
      <c r="AA2846" t="n">
        <v>190</v>
      </c>
      <c r="AB2846" t="s">
        <v>5033</v>
      </c>
      <c r="AC2846" t="s">
        <v>8613</v>
      </c>
      <c r="AD2846" t="n">
        <v>5</v>
      </c>
      <c r="AE2846" t="n">
        <v>711088.6</v>
      </c>
      <c r="AF2846" t="n">
        <v>6192137.62</v>
      </c>
    </row>
    <row r="2847" spans="1:32">
      <c r="A2847" s="62" t="n">
        <v>2845</v>
      </c>
      <c r="B2847" t="s">
        <v>8615</v>
      </c>
      <c r="C2847" t="n">
        <v>120</v>
      </c>
      <c r="D2847" t="n">
        <v>1956</v>
      </c>
      <c r="E2847" t="n">
        <v>1981</v>
      </c>
      <c r="F2847" t="n">
        <v>3</v>
      </c>
      <c r="G2847" t="s"/>
      <c r="H2847" t="n">
        <v>1</v>
      </c>
      <c r="I2847" t="s"/>
      <c r="J2847" t="n">
        <v>2</v>
      </c>
      <c r="K2847" t="s">
        <v>237</v>
      </c>
      <c r="L2847" t="n">
        <v>2</v>
      </c>
      <c r="M2847" t="n">
        <v>1</v>
      </c>
      <c r="N2847" t="n">
        <v>185</v>
      </c>
      <c r="O2847" t="n">
        <v>185</v>
      </c>
      <c r="P2847" t="n">
        <v>185</v>
      </c>
      <c r="Q2847" t="n">
        <v>0</v>
      </c>
      <c r="R2847" t="n">
        <v>0</v>
      </c>
      <c r="S2847" t="s">
        <v>8616</v>
      </c>
      <c r="T2847" t="n">
        <v>240</v>
      </c>
      <c r="U2847" t="s">
        <v>7047</v>
      </c>
      <c r="V2847" t="s">
        <v>7047</v>
      </c>
      <c r="W2847" t="s">
        <v>403</v>
      </c>
      <c r="X2847" t="s">
        <v>241</v>
      </c>
      <c r="Y2847" t="s">
        <v>242</v>
      </c>
      <c r="Z2847" t="s"/>
      <c r="AA2847" t="n">
        <v>190</v>
      </c>
      <c r="AB2847" t="s">
        <v>8617</v>
      </c>
      <c r="AC2847" t="s">
        <v>8616</v>
      </c>
      <c r="AD2847" t="n">
        <v>5</v>
      </c>
      <c r="AE2847" t="n">
        <v>709892.92</v>
      </c>
      <c r="AF2847" t="n">
        <v>6189798.03</v>
      </c>
    </row>
    <row r="2848" spans="1:32">
      <c r="A2848" s="62" t="n">
        <v>2846</v>
      </c>
      <c r="B2848" t="s">
        <v>8618</v>
      </c>
      <c r="C2848" t="n">
        <v>510</v>
      </c>
      <c r="D2848" t="n">
        <v>1985</v>
      </c>
      <c r="E2848" t="n">
        <v>1993</v>
      </c>
      <c r="F2848" t="n">
        <v>2</v>
      </c>
      <c r="G2848" t="s"/>
      <c r="H2848" t="n">
        <v>5</v>
      </c>
      <c r="I2848" t="s"/>
      <c r="J2848" t="n">
        <v>7</v>
      </c>
      <c r="K2848" t="s">
        <v>365</v>
      </c>
      <c r="L2848" t="n">
        <v>2</v>
      </c>
      <c r="M2848" t="n">
        <v>1</v>
      </c>
      <c r="N2848" t="n">
        <v>107</v>
      </c>
      <c r="O2848" t="n">
        <v>107</v>
      </c>
      <c r="P2848" t="n">
        <v>107</v>
      </c>
      <c r="Q2848" t="n">
        <v>0</v>
      </c>
      <c r="R2848" t="n">
        <v>0</v>
      </c>
      <c r="S2848" t="s">
        <v>8619</v>
      </c>
      <c r="T2848" t="n">
        <v>294</v>
      </c>
      <c r="U2848" t="s">
        <v>5328</v>
      </c>
      <c r="V2848" t="s">
        <v>5328</v>
      </c>
      <c r="W2848" t="s">
        <v>8620</v>
      </c>
      <c r="X2848" t="s">
        <v>241</v>
      </c>
      <c r="Y2848" t="s">
        <v>242</v>
      </c>
      <c r="Z2848" t="s"/>
      <c r="AA2848" t="n">
        <v>190</v>
      </c>
      <c r="AB2848" t="s">
        <v>8621</v>
      </c>
      <c r="AC2848" t="s">
        <v>8619</v>
      </c>
      <c r="AD2848" t="n">
        <v>5</v>
      </c>
      <c r="AE2848" t="n">
        <v>709499.4300000001</v>
      </c>
      <c r="AF2848" t="n">
        <v>6191821.18</v>
      </c>
    </row>
    <row r="2849" spans="1:32">
      <c r="A2849" s="62" t="n">
        <v>2847</v>
      </c>
      <c r="B2849" t="s">
        <v>8622</v>
      </c>
      <c r="C2849" t="n">
        <v>130</v>
      </c>
      <c r="D2849" t="n">
        <v>1970</v>
      </c>
      <c r="E2849" t="n">
        <v>1980</v>
      </c>
      <c r="F2849" t="n">
        <v>4</v>
      </c>
      <c r="G2849" t="s"/>
      <c r="H2849" t="n">
        <v>1</v>
      </c>
      <c r="I2849" t="s"/>
      <c r="J2849" t="n">
        <v>1</v>
      </c>
      <c r="K2849" t="s">
        <v>349</v>
      </c>
      <c r="L2849" t="s"/>
      <c r="M2849" t="n">
        <v>2</v>
      </c>
      <c r="N2849" t="n">
        <v>66</v>
      </c>
      <c r="O2849" t="n">
        <v>132</v>
      </c>
      <c r="P2849" t="n">
        <v>174</v>
      </c>
      <c r="Q2849" t="n">
        <v>0</v>
      </c>
      <c r="R2849" t="n">
        <v>0</v>
      </c>
      <c r="S2849" t="s">
        <v>8623</v>
      </c>
      <c r="T2849" t="n">
        <v>328</v>
      </c>
      <c r="U2849" t="s">
        <v>1052</v>
      </c>
      <c r="V2849" t="s">
        <v>1052</v>
      </c>
      <c r="W2849" t="s">
        <v>8624</v>
      </c>
      <c r="X2849" t="s">
        <v>241</v>
      </c>
      <c r="Y2849" t="s">
        <v>242</v>
      </c>
      <c r="Z2849" t="s"/>
      <c r="AA2849" t="n">
        <v>190</v>
      </c>
      <c r="AB2849" t="s">
        <v>8625</v>
      </c>
      <c r="AC2849" t="s">
        <v>8623</v>
      </c>
      <c r="AD2849" t="n">
        <v>5</v>
      </c>
      <c r="AE2849" t="n">
        <v>712162.58</v>
      </c>
      <c r="AF2849" t="n">
        <v>6190258.8</v>
      </c>
    </row>
    <row r="2850" spans="1:32">
      <c r="A2850" s="62" t="n">
        <v>2848</v>
      </c>
      <c r="B2850" t="s">
        <v>8626</v>
      </c>
      <c r="C2850" t="n">
        <v>120</v>
      </c>
      <c r="D2850" t="n">
        <v>1963</v>
      </c>
      <c r="E2850" t="n">
        <v>1973</v>
      </c>
      <c r="F2850" t="n">
        <v>3</v>
      </c>
      <c r="G2850" t="s"/>
      <c r="H2850" t="n">
        <v>1</v>
      </c>
      <c r="I2850" t="s"/>
      <c r="J2850" t="n">
        <v>3</v>
      </c>
      <c r="K2850" t="s">
        <v>237</v>
      </c>
      <c r="L2850" t="s"/>
      <c r="M2850" t="n">
        <v>1</v>
      </c>
      <c r="N2850" t="n">
        <v>124</v>
      </c>
      <c r="O2850" t="n">
        <v>124</v>
      </c>
      <c r="P2850" t="n">
        <v>124</v>
      </c>
      <c r="Q2850" t="n">
        <v>0</v>
      </c>
      <c r="R2850" t="n">
        <v>0</v>
      </c>
      <c r="S2850" t="s">
        <v>8627</v>
      </c>
      <c r="T2850" t="n">
        <v>369</v>
      </c>
      <c r="U2850" t="s">
        <v>7369</v>
      </c>
      <c r="V2850" t="s">
        <v>7369</v>
      </c>
      <c r="W2850" t="s">
        <v>503</v>
      </c>
      <c r="X2850" t="s">
        <v>241</v>
      </c>
      <c r="Y2850" t="s">
        <v>242</v>
      </c>
      <c r="Z2850" t="s"/>
      <c r="AA2850" t="n">
        <v>190</v>
      </c>
      <c r="AB2850" t="s">
        <v>8628</v>
      </c>
      <c r="AC2850" t="s">
        <v>8627</v>
      </c>
      <c r="AD2850" t="n">
        <v>5</v>
      </c>
      <c r="AE2850" t="n">
        <v>710369.1</v>
      </c>
      <c r="AF2850" t="n">
        <v>6190510.84</v>
      </c>
    </row>
    <row r="2851" spans="1:32">
      <c r="A2851" s="62" t="n">
        <v>2849</v>
      </c>
      <c r="B2851" t="s">
        <v>8629</v>
      </c>
      <c r="C2851" t="n">
        <v>120</v>
      </c>
      <c r="D2851" t="n">
        <v>1952</v>
      </c>
      <c r="E2851" t="n">
        <v>1966</v>
      </c>
      <c r="F2851" t="n">
        <v>5</v>
      </c>
      <c r="G2851" t="s"/>
      <c r="H2851" t="n">
        <v>1</v>
      </c>
      <c r="I2851" t="s"/>
      <c r="J2851" t="n">
        <v>2</v>
      </c>
      <c r="K2851" t="s">
        <v>237</v>
      </c>
      <c r="L2851" t="n">
        <v>80</v>
      </c>
      <c r="M2851" t="n">
        <v>1</v>
      </c>
      <c r="N2851" t="n">
        <v>83</v>
      </c>
      <c r="O2851" t="n">
        <v>83</v>
      </c>
      <c r="P2851" t="n">
        <v>120</v>
      </c>
      <c r="Q2851" t="n">
        <v>0</v>
      </c>
      <c r="R2851" t="n">
        <v>0</v>
      </c>
      <c r="S2851" t="s">
        <v>8630</v>
      </c>
      <c r="T2851" t="n">
        <v>388</v>
      </c>
      <c r="U2851" t="s">
        <v>1060</v>
      </c>
      <c r="V2851" t="s">
        <v>1060</v>
      </c>
      <c r="W2851" t="s">
        <v>318</v>
      </c>
      <c r="X2851" t="s">
        <v>241</v>
      </c>
      <c r="Y2851" t="s">
        <v>242</v>
      </c>
      <c r="Z2851" t="s"/>
      <c r="AA2851" t="n">
        <v>190</v>
      </c>
      <c r="AB2851" t="s">
        <v>742</v>
      </c>
      <c r="AC2851" t="s">
        <v>8630</v>
      </c>
      <c r="AD2851" t="n">
        <v>5</v>
      </c>
      <c r="AE2851" t="n">
        <v>709792.63</v>
      </c>
      <c r="AF2851" t="n">
        <v>6190265.43</v>
      </c>
    </row>
    <row r="2852" spans="1:32">
      <c r="A2852" s="62" t="n">
        <v>2850</v>
      </c>
      <c r="B2852" t="s">
        <v>8631</v>
      </c>
      <c r="C2852" t="n">
        <v>120</v>
      </c>
      <c r="D2852" t="n">
        <v>1963</v>
      </c>
      <c r="E2852" t="n">
        <v>0</v>
      </c>
      <c r="F2852" t="n">
        <v>3</v>
      </c>
      <c r="G2852" t="s"/>
      <c r="H2852" t="n">
        <v>1</v>
      </c>
      <c r="I2852" t="s"/>
      <c r="J2852" t="n">
        <v>2</v>
      </c>
      <c r="K2852" t="s">
        <v>237</v>
      </c>
      <c r="L2852" t="s"/>
      <c r="M2852" t="n">
        <v>1</v>
      </c>
      <c r="N2852" t="n">
        <v>131</v>
      </c>
      <c r="O2852" t="n">
        <v>131</v>
      </c>
      <c r="P2852" t="n">
        <v>131</v>
      </c>
      <c r="Q2852" t="n">
        <v>0</v>
      </c>
      <c r="R2852" t="n">
        <v>0</v>
      </c>
      <c r="S2852" t="s">
        <v>8632</v>
      </c>
      <c r="T2852" t="n">
        <v>403</v>
      </c>
      <c r="U2852" t="s">
        <v>8548</v>
      </c>
      <c r="V2852" t="s">
        <v>8548</v>
      </c>
      <c r="W2852" t="s">
        <v>387</v>
      </c>
      <c r="X2852" t="s">
        <v>241</v>
      </c>
      <c r="Y2852" t="s">
        <v>242</v>
      </c>
      <c r="Z2852" t="s"/>
      <c r="AA2852" t="n">
        <v>190</v>
      </c>
      <c r="AB2852" t="s">
        <v>4476</v>
      </c>
      <c r="AC2852" t="s">
        <v>8632</v>
      </c>
      <c r="AD2852" t="n">
        <v>5</v>
      </c>
      <c r="AE2852" t="n">
        <v>710467</v>
      </c>
      <c r="AF2852" t="n">
        <v>6190239.21</v>
      </c>
    </row>
    <row r="2853" spans="1:32">
      <c r="A2853" s="62" t="n">
        <v>2851</v>
      </c>
      <c r="B2853" t="s">
        <v>8633</v>
      </c>
      <c r="C2853" t="n">
        <v>120</v>
      </c>
      <c r="D2853" t="n">
        <v>1967</v>
      </c>
      <c r="E2853" t="n">
        <v>0</v>
      </c>
      <c r="F2853" t="n">
        <v>5</v>
      </c>
      <c r="G2853" t="s"/>
      <c r="H2853" t="n">
        <v>1</v>
      </c>
      <c r="I2853" t="s"/>
      <c r="J2853" t="n">
        <v>2</v>
      </c>
      <c r="K2853" t="s">
        <v>237</v>
      </c>
      <c r="L2853" t="s"/>
      <c r="M2853" t="n">
        <v>1</v>
      </c>
      <c r="N2853" t="n">
        <v>147</v>
      </c>
      <c r="O2853" t="n">
        <v>147</v>
      </c>
      <c r="P2853" t="n">
        <v>132</v>
      </c>
      <c r="Q2853" t="n">
        <v>0</v>
      </c>
      <c r="R2853" t="n">
        <v>0</v>
      </c>
      <c r="S2853" t="s">
        <v>8634</v>
      </c>
      <c r="T2853" t="n">
        <v>433</v>
      </c>
      <c r="U2853" t="s">
        <v>1329</v>
      </c>
      <c r="V2853" t="s">
        <v>1329</v>
      </c>
      <c r="W2853" t="s">
        <v>357</v>
      </c>
      <c r="X2853" t="s">
        <v>241</v>
      </c>
      <c r="Y2853" t="s">
        <v>242</v>
      </c>
      <c r="Z2853" t="s"/>
      <c r="AA2853" t="n">
        <v>190</v>
      </c>
      <c r="AB2853" t="s">
        <v>8635</v>
      </c>
      <c r="AC2853" t="s">
        <v>8634</v>
      </c>
      <c r="AD2853" t="n">
        <v>5</v>
      </c>
      <c r="AE2853" t="n">
        <v>710495.7</v>
      </c>
      <c r="AF2853" t="n">
        <v>6190377.16</v>
      </c>
    </row>
    <row r="2854" spans="1:32">
      <c r="A2854" s="62" t="n">
        <v>2852</v>
      </c>
      <c r="B2854" t="s">
        <v>8636</v>
      </c>
      <c r="C2854" t="n">
        <v>120</v>
      </c>
      <c r="D2854" t="n">
        <v>1964</v>
      </c>
      <c r="E2854" t="n">
        <v>0</v>
      </c>
      <c r="F2854" t="n">
        <v>5</v>
      </c>
      <c r="G2854" t="s"/>
      <c r="H2854" t="n">
        <v>1</v>
      </c>
      <c r="I2854" t="s"/>
      <c r="J2854" t="n">
        <v>2</v>
      </c>
      <c r="K2854" t="s">
        <v>237</v>
      </c>
      <c r="L2854" t="s"/>
      <c r="M2854" t="n">
        <v>1</v>
      </c>
      <c r="N2854" t="n">
        <v>98</v>
      </c>
      <c r="O2854" t="n">
        <v>98</v>
      </c>
      <c r="P2854" t="n">
        <v>144</v>
      </c>
      <c r="Q2854" t="n">
        <v>0</v>
      </c>
      <c r="R2854" t="n">
        <v>0</v>
      </c>
      <c r="S2854" t="s">
        <v>8637</v>
      </c>
      <c r="T2854" t="n">
        <v>457</v>
      </c>
      <c r="U2854" t="s">
        <v>8638</v>
      </c>
      <c r="V2854" t="s">
        <v>8638</v>
      </c>
      <c r="W2854" t="s">
        <v>365</v>
      </c>
      <c r="X2854" t="s">
        <v>241</v>
      </c>
      <c r="Y2854" t="s">
        <v>242</v>
      </c>
      <c r="Z2854" t="s"/>
      <c r="AA2854" t="n">
        <v>190</v>
      </c>
      <c r="AB2854" t="s">
        <v>1073</v>
      </c>
      <c r="AC2854" t="s">
        <v>8637</v>
      </c>
      <c r="AD2854" t="n">
        <v>5</v>
      </c>
      <c r="AE2854" t="n">
        <v>710539.8100000001</v>
      </c>
      <c r="AF2854" t="n">
        <v>6189786.33</v>
      </c>
    </row>
    <row r="2855" spans="1:32">
      <c r="A2855" s="62" t="n">
        <v>2853</v>
      </c>
      <c r="B2855" t="s">
        <v>8639</v>
      </c>
      <c r="C2855" t="n">
        <v>120</v>
      </c>
      <c r="D2855" t="n">
        <v>1966</v>
      </c>
      <c r="E2855" t="n">
        <v>0</v>
      </c>
      <c r="F2855" t="n">
        <v>3</v>
      </c>
      <c r="G2855" t="s"/>
      <c r="H2855" t="n">
        <v>1</v>
      </c>
      <c r="I2855" t="s"/>
      <c r="J2855" t="n">
        <v>2</v>
      </c>
      <c r="K2855" t="s">
        <v>237</v>
      </c>
      <c r="L2855" t="s"/>
      <c r="M2855" t="n">
        <v>2</v>
      </c>
      <c r="N2855" t="n">
        <v>166</v>
      </c>
      <c r="O2855" t="n">
        <v>166</v>
      </c>
      <c r="P2855" t="n">
        <v>166</v>
      </c>
      <c r="Q2855" t="n">
        <v>0</v>
      </c>
      <c r="R2855" t="n">
        <v>0</v>
      </c>
      <c r="S2855" t="s">
        <v>8640</v>
      </c>
      <c r="T2855" t="n">
        <v>22</v>
      </c>
      <c r="U2855" t="s">
        <v>3100</v>
      </c>
      <c r="V2855" t="s">
        <v>3100</v>
      </c>
      <c r="W2855" t="s">
        <v>1009</v>
      </c>
      <c r="X2855" t="s">
        <v>241</v>
      </c>
      <c r="Y2855" t="s">
        <v>242</v>
      </c>
      <c r="Z2855" t="s"/>
      <c r="AA2855" t="n">
        <v>190</v>
      </c>
      <c r="AB2855" t="s">
        <v>7659</v>
      </c>
      <c r="AC2855" t="s">
        <v>8640</v>
      </c>
      <c r="AD2855" t="n">
        <v>5</v>
      </c>
      <c r="AE2855" t="n">
        <v>709895.3199999999</v>
      </c>
      <c r="AF2855" t="n">
        <v>6190393.72</v>
      </c>
    </row>
    <row r="2856" spans="1:32">
      <c r="A2856" s="62" t="n">
        <v>2854</v>
      </c>
      <c r="B2856" t="s">
        <v>8641</v>
      </c>
      <c r="C2856" t="n">
        <v>120</v>
      </c>
      <c r="D2856" t="n">
        <v>1971</v>
      </c>
      <c r="E2856" t="n">
        <v>0</v>
      </c>
      <c r="F2856" t="n">
        <v>3</v>
      </c>
      <c r="G2856" t="s"/>
      <c r="H2856" t="n">
        <v>1</v>
      </c>
      <c r="I2856" t="s"/>
      <c r="J2856" t="n">
        <v>2</v>
      </c>
      <c r="K2856" t="s">
        <v>237</v>
      </c>
      <c r="L2856" t="s"/>
      <c r="M2856" t="n">
        <v>1</v>
      </c>
      <c r="N2856" t="n">
        <v>138</v>
      </c>
      <c r="O2856" t="n">
        <v>138</v>
      </c>
      <c r="P2856" t="n">
        <v>138</v>
      </c>
      <c r="Q2856" t="n">
        <v>0</v>
      </c>
      <c r="R2856" t="n">
        <v>0</v>
      </c>
      <c r="S2856" t="s">
        <v>8642</v>
      </c>
      <c r="T2856" t="n">
        <v>100</v>
      </c>
      <c r="U2856" t="s">
        <v>7989</v>
      </c>
      <c r="V2856" t="s">
        <v>7989</v>
      </c>
      <c r="W2856" t="s">
        <v>237</v>
      </c>
      <c r="X2856" t="s">
        <v>241</v>
      </c>
      <c r="Y2856" t="s">
        <v>242</v>
      </c>
      <c r="Z2856" t="s"/>
      <c r="AA2856" t="n">
        <v>190</v>
      </c>
      <c r="AB2856" t="s">
        <v>8643</v>
      </c>
      <c r="AC2856" t="s">
        <v>8642</v>
      </c>
      <c r="AD2856" t="n">
        <v>5</v>
      </c>
      <c r="AE2856" t="n">
        <v>713161.8</v>
      </c>
      <c r="AF2856" t="n">
        <v>6190633.35</v>
      </c>
    </row>
    <row r="2857" spans="1:32">
      <c r="A2857" s="62" t="n">
        <v>2855</v>
      </c>
      <c r="B2857" t="s">
        <v>8644</v>
      </c>
      <c r="C2857" t="n">
        <v>120</v>
      </c>
      <c r="D2857" t="n">
        <v>1912</v>
      </c>
      <c r="E2857" t="n">
        <v>0</v>
      </c>
      <c r="F2857" t="n">
        <v>5</v>
      </c>
      <c r="G2857" t="s"/>
      <c r="H2857" t="n">
        <v>1</v>
      </c>
      <c r="I2857" t="s"/>
      <c r="J2857" t="n">
        <v>2</v>
      </c>
      <c r="K2857" t="s">
        <v>237</v>
      </c>
      <c r="L2857" t="s"/>
      <c r="M2857" t="n">
        <v>1</v>
      </c>
      <c r="N2857" t="n">
        <v>95</v>
      </c>
      <c r="O2857" t="n">
        <v>95</v>
      </c>
      <c r="P2857" t="n">
        <v>173</v>
      </c>
      <c r="Q2857" t="n">
        <v>0</v>
      </c>
      <c r="R2857" t="n">
        <v>0</v>
      </c>
      <c r="S2857" t="s">
        <v>8645</v>
      </c>
      <c r="T2857" t="n">
        <v>134</v>
      </c>
      <c r="U2857" t="s">
        <v>7544</v>
      </c>
      <c r="V2857" t="s">
        <v>7544</v>
      </c>
      <c r="W2857" t="s">
        <v>395</v>
      </c>
      <c r="X2857" t="s">
        <v>241</v>
      </c>
      <c r="Y2857" t="s">
        <v>242</v>
      </c>
      <c r="Z2857" t="s"/>
      <c r="AA2857" t="n">
        <v>190</v>
      </c>
      <c r="AB2857" t="s">
        <v>3128</v>
      </c>
      <c r="AC2857" t="s">
        <v>8645</v>
      </c>
      <c r="AD2857" t="n">
        <v>5</v>
      </c>
      <c r="AE2857" t="n">
        <v>712004.23</v>
      </c>
      <c r="AF2857" t="n">
        <v>6189673.85</v>
      </c>
    </row>
    <row r="2858" spans="1:32">
      <c r="A2858" s="62" t="n">
        <v>2856</v>
      </c>
      <c r="B2858" t="s">
        <v>8646</v>
      </c>
      <c r="C2858" t="n">
        <v>130</v>
      </c>
      <c r="D2858" t="n">
        <v>1970</v>
      </c>
      <c r="E2858" t="n">
        <v>0</v>
      </c>
      <c r="F2858" t="n">
        <v>1</v>
      </c>
      <c r="G2858" t="s"/>
      <c r="H2858" t="n">
        <v>6</v>
      </c>
      <c r="I2858" t="s"/>
      <c r="J2858" t="n">
        <v>1</v>
      </c>
      <c r="K2858" t="s">
        <v>349</v>
      </c>
      <c r="L2858" t="n">
        <v>2</v>
      </c>
      <c r="M2858" t="n">
        <v>1</v>
      </c>
      <c r="N2858" t="n">
        <v>123</v>
      </c>
      <c r="O2858" t="n">
        <v>123</v>
      </c>
      <c r="P2858" t="n">
        <v>107</v>
      </c>
      <c r="Q2858" t="n">
        <v>0</v>
      </c>
      <c r="R2858" t="n">
        <v>0</v>
      </c>
      <c r="S2858" t="s">
        <v>8647</v>
      </c>
      <c r="T2858" t="n">
        <v>151</v>
      </c>
      <c r="U2858" t="s">
        <v>3196</v>
      </c>
      <c r="V2858" t="s">
        <v>3196</v>
      </c>
      <c r="W2858" t="s">
        <v>644</v>
      </c>
      <c r="X2858" t="s">
        <v>241</v>
      </c>
      <c r="Y2858" t="s">
        <v>242</v>
      </c>
      <c r="Z2858" t="s"/>
      <c r="AA2858" t="n">
        <v>190</v>
      </c>
      <c r="AB2858" t="s">
        <v>8648</v>
      </c>
      <c r="AC2858" t="s">
        <v>8647</v>
      </c>
      <c r="AD2858" t="n">
        <v>5</v>
      </c>
      <c r="AE2858" t="n">
        <v>712740.58</v>
      </c>
      <c r="AF2858" t="n">
        <v>6190963.56</v>
      </c>
    </row>
    <row r="2859" spans="1:32">
      <c r="A2859" s="62" t="n">
        <v>2857</v>
      </c>
      <c r="B2859" t="s">
        <v>8649</v>
      </c>
      <c r="C2859" t="n">
        <v>130</v>
      </c>
      <c r="D2859" t="n">
        <v>1983</v>
      </c>
      <c r="E2859" t="n">
        <v>0</v>
      </c>
      <c r="F2859" t="n">
        <v>3</v>
      </c>
      <c r="G2859" t="s"/>
      <c r="H2859" t="n">
        <v>1</v>
      </c>
      <c r="I2859" t="s"/>
      <c r="J2859" t="n">
        <v>2</v>
      </c>
      <c r="K2859" t="s">
        <v>522</v>
      </c>
      <c r="L2859" t="s"/>
      <c r="M2859" t="n">
        <v>1</v>
      </c>
      <c r="N2859" t="n">
        <v>126</v>
      </c>
      <c r="O2859" t="n">
        <v>126</v>
      </c>
      <c r="P2859" t="n">
        <v>206</v>
      </c>
      <c r="Q2859" t="n">
        <v>0</v>
      </c>
      <c r="R2859" t="n">
        <v>0</v>
      </c>
      <c r="S2859" t="s">
        <v>8650</v>
      </c>
      <c r="T2859" t="n">
        <v>186</v>
      </c>
      <c r="U2859" t="s">
        <v>8608</v>
      </c>
      <c r="V2859" t="s">
        <v>8608</v>
      </c>
      <c r="W2859" t="s">
        <v>490</v>
      </c>
      <c r="X2859" t="s">
        <v>241</v>
      </c>
      <c r="Y2859" t="s">
        <v>242</v>
      </c>
      <c r="Z2859" t="s"/>
      <c r="AA2859" t="n">
        <v>190</v>
      </c>
      <c r="AB2859" t="s">
        <v>8651</v>
      </c>
      <c r="AC2859" t="s">
        <v>8650</v>
      </c>
      <c r="AD2859" t="n">
        <v>5</v>
      </c>
      <c r="AE2859" t="n">
        <v>711635.86</v>
      </c>
      <c r="AF2859" t="n">
        <v>6190414.71</v>
      </c>
    </row>
    <row r="2860" spans="1:32">
      <c r="A2860" s="62" t="n">
        <v>2858</v>
      </c>
      <c r="B2860" t="s">
        <v>8652</v>
      </c>
      <c r="C2860" t="n">
        <v>290</v>
      </c>
      <c r="D2860" t="n">
        <v>1964</v>
      </c>
      <c r="E2860" t="n">
        <v>1995</v>
      </c>
      <c r="F2860" t="n">
        <v>3</v>
      </c>
      <c r="G2860" t="s"/>
      <c r="H2860" t="n">
        <v>1</v>
      </c>
      <c r="I2860" t="s"/>
      <c r="J2860" t="n">
        <v>7</v>
      </c>
      <c r="K2860" t="s">
        <v>365</v>
      </c>
      <c r="L2860" t="s"/>
      <c r="M2860" t="n">
        <v>1</v>
      </c>
      <c r="N2860" t="n">
        <v>60</v>
      </c>
      <c r="O2860" t="n">
        <v>60</v>
      </c>
      <c r="P2860" t="n">
        <v>0</v>
      </c>
      <c r="Q2860" t="n">
        <v>60</v>
      </c>
      <c r="R2860" t="n">
        <v>0</v>
      </c>
      <c r="S2860" t="s">
        <v>8653</v>
      </c>
      <c r="T2860" t="n">
        <v>222</v>
      </c>
      <c r="U2860" t="s">
        <v>6447</v>
      </c>
      <c r="V2860" t="s">
        <v>6447</v>
      </c>
      <c r="W2860" t="s">
        <v>7362</v>
      </c>
      <c r="X2860" t="s">
        <v>241</v>
      </c>
      <c r="Y2860" t="s">
        <v>242</v>
      </c>
      <c r="Z2860" t="s"/>
      <c r="AA2860" t="n">
        <v>190</v>
      </c>
      <c r="AB2860" t="s">
        <v>526</v>
      </c>
      <c r="AC2860" t="s">
        <v>8653</v>
      </c>
      <c r="AD2860" t="n">
        <v>5</v>
      </c>
      <c r="AE2860" t="n">
        <v>711588.8199999999</v>
      </c>
      <c r="AF2860" t="n">
        <v>6191743.93</v>
      </c>
    </row>
    <row r="2861" spans="1:32">
      <c r="A2861" s="62" t="n">
        <v>2859</v>
      </c>
      <c r="B2861" t="s">
        <v>8654</v>
      </c>
      <c r="C2861" t="n">
        <v>110</v>
      </c>
      <c r="D2861" t="n">
        <v>1864</v>
      </c>
      <c r="E2861" t="n">
        <v>1984</v>
      </c>
      <c r="F2861" t="n">
        <v>3</v>
      </c>
      <c r="G2861" t="s"/>
      <c r="H2861" t="n">
        <v>90</v>
      </c>
      <c r="I2861" t="s"/>
      <c r="J2861" t="n">
        <v>2</v>
      </c>
      <c r="K2861" t="s">
        <v>522</v>
      </c>
      <c r="L2861" t="s"/>
      <c r="M2861" t="n">
        <v>1</v>
      </c>
      <c r="N2861" t="n">
        <v>120</v>
      </c>
      <c r="O2861" t="n">
        <v>120</v>
      </c>
      <c r="P2861" t="n">
        <v>199</v>
      </c>
      <c r="Q2861" t="n">
        <v>0</v>
      </c>
      <c r="R2861" t="n">
        <v>0</v>
      </c>
      <c r="S2861" t="s">
        <v>8653</v>
      </c>
      <c r="T2861" t="n">
        <v>222</v>
      </c>
      <c r="U2861" t="s">
        <v>6447</v>
      </c>
      <c r="V2861" t="s">
        <v>6447</v>
      </c>
      <c r="W2861" t="s">
        <v>7362</v>
      </c>
      <c r="X2861" t="s">
        <v>241</v>
      </c>
      <c r="Y2861" t="s">
        <v>242</v>
      </c>
      <c r="Z2861" t="s"/>
      <c r="AA2861" t="n">
        <v>190</v>
      </c>
      <c r="AB2861" t="s">
        <v>526</v>
      </c>
      <c r="AC2861" t="s">
        <v>8653</v>
      </c>
      <c r="AD2861" t="n">
        <v>5</v>
      </c>
      <c r="AE2861" t="n">
        <v>711588.8199999999</v>
      </c>
      <c r="AF2861" t="n">
        <v>6191743.93</v>
      </c>
    </row>
    <row r="2862" spans="1:32">
      <c r="A2862" s="62" t="n">
        <v>2860</v>
      </c>
      <c r="B2862" t="s">
        <v>8655</v>
      </c>
      <c r="C2862" t="n">
        <v>120</v>
      </c>
      <c r="D2862" t="n">
        <v>1955</v>
      </c>
      <c r="E2862" t="n">
        <v>0</v>
      </c>
      <c r="F2862" t="n">
        <v>3</v>
      </c>
      <c r="G2862" t="s"/>
      <c r="H2862" t="n">
        <v>4</v>
      </c>
      <c r="I2862" t="s"/>
      <c r="J2862" t="n">
        <v>2</v>
      </c>
      <c r="K2862" t="s">
        <v>237</v>
      </c>
      <c r="L2862" t="s"/>
      <c r="M2862" t="n">
        <v>1</v>
      </c>
      <c r="N2862" t="n">
        <v>199</v>
      </c>
      <c r="O2862" t="n">
        <v>199</v>
      </c>
      <c r="P2862" t="n">
        <v>199</v>
      </c>
      <c r="Q2862" t="n">
        <v>0</v>
      </c>
      <c r="R2862" t="n">
        <v>0</v>
      </c>
      <c r="S2862" t="s">
        <v>8656</v>
      </c>
      <c r="T2862" t="n">
        <v>240</v>
      </c>
      <c r="U2862" t="s">
        <v>7047</v>
      </c>
      <c r="V2862" t="s">
        <v>7047</v>
      </c>
      <c r="W2862" t="s">
        <v>503</v>
      </c>
      <c r="X2862" t="s">
        <v>241</v>
      </c>
      <c r="Y2862" t="s">
        <v>242</v>
      </c>
      <c r="Z2862" t="s"/>
      <c r="AA2862" t="n">
        <v>190</v>
      </c>
      <c r="AB2862" t="s">
        <v>8657</v>
      </c>
      <c r="AC2862" t="s">
        <v>8656</v>
      </c>
      <c r="AD2862" t="n">
        <v>5</v>
      </c>
      <c r="AE2862" t="n">
        <v>709861.0600000001</v>
      </c>
      <c r="AF2862" t="n">
        <v>6189744.52</v>
      </c>
    </row>
    <row r="2863" spans="1:32">
      <c r="A2863" s="62" t="n">
        <v>2861</v>
      </c>
      <c r="B2863" t="s">
        <v>8658</v>
      </c>
      <c r="C2863" t="n">
        <v>220</v>
      </c>
      <c r="D2863" t="n">
        <v>1920</v>
      </c>
      <c r="E2863" t="n">
        <v>0</v>
      </c>
      <c r="F2863" t="n">
        <v>2</v>
      </c>
      <c r="G2863" t="s"/>
      <c r="H2863" t="n">
        <v>1</v>
      </c>
      <c r="I2863" t="s"/>
      <c r="J2863" t="n">
        <v>7</v>
      </c>
      <c r="K2863" t="s">
        <v>365</v>
      </c>
      <c r="L2863" t="s"/>
      <c r="M2863" t="n">
        <v>1</v>
      </c>
      <c r="N2863" t="n">
        <v>50</v>
      </c>
      <c r="O2863" t="n">
        <v>50</v>
      </c>
      <c r="P2863" t="n">
        <v>30</v>
      </c>
      <c r="Q2863" t="n">
        <v>20</v>
      </c>
      <c r="R2863" t="n">
        <v>0</v>
      </c>
      <c r="S2863" t="s">
        <v>8659</v>
      </c>
      <c r="T2863" t="n">
        <v>176</v>
      </c>
      <c r="U2863" t="s">
        <v>484</v>
      </c>
      <c r="V2863" t="s">
        <v>484</v>
      </c>
      <c r="W2863" t="s">
        <v>463</v>
      </c>
      <c r="X2863" t="s">
        <v>241</v>
      </c>
      <c r="Y2863" t="s">
        <v>242</v>
      </c>
      <c r="Z2863" t="s"/>
      <c r="AA2863" t="n">
        <v>190</v>
      </c>
      <c r="AB2863" t="s">
        <v>8660</v>
      </c>
      <c r="AC2863" t="s">
        <v>8659</v>
      </c>
      <c r="AD2863" t="n">
        <v>5</v>
      </c>
      <c r="AE2863" t="n">
        <v>710974.7</v>
      </c>
      <c r="AF2863" t="n">
        <v>6190189.35</v>
      </c>
    </row>
    <row r="2864" spans="1:32">
      <c r="A2864" s="62" t="n">
        <v>2862</v>
      </c>
      <c r="B2864" t="s">
        <v>8661</v>
      </c>
      <c r="C2864" t="n">
        <v>120</v>
      </c>
      <c r="D2864" t="n">
        <v>1920</v>
      </c>
      <c r="E2864" t="n">
        <v>0</v>
      </c>
      <c r="F2864" t="n">
        <v>5</v>
      </c>
      <c r="G2864" t="s"/>
      <c r="H2864" t="n">
        <v>1</v>
      </c>
      <c r="I2864" t="s"/>
      <c r="J2864" t="n">
        <v>1</v>
      </c>
      <c r="K2864" t="s">
        <v>349</v>
      </c>
      <c r="L2864" t="n">
        <v>7</v>
      </c>
      <c r="M2864" t="n">
        <v>1</v>
      </c>
      <c r="N2864" t="n">
        <v>108</v>
      </c>
      <c r="O2864" t="n">
        <v>108</v>
      </c>
      <c r="P2864" t="n">
        <v>183</v>
      </c>
      <c r="Q2864" t="n">
        <v>25</v>
      </c>
      <c r="R2864" t="n">
        <v>0</v>
      </c>
      <c r="S2864" t="s">
        <v>8659</v>
      </c>
      <c r="T2864" t="n">
        <v>176</v>
      </c>
      <c r="U2864" t="s">
        <v>484</v>
      </c>
      <c r="V2864" t="s">
        <v>484</v>
      </c>
      <c r="W2864" t="s">
        <v>463</v>
      </c>
      <c r="X2864" t="s">
        <v>241</v>
      </c>
      <c r="Y2864" t="s">
        <v>242</v>
      </c>
      <c r="Z2864" t="s"/>
      <c r="AA2864" t="n">
        <v>190</v>
      </c>
      <c r="AB2864" t="s">
        <v>8660</v>
      </c>
      <c r="AC2864" t="s">
        <v>8659</v>
      </c>
      <c r="AD2864" t="n">
        <v>5</v>
      </c>
      <c r="AE2864" t="n">
        <v>710974.7</v>
      </c>
      <c r="AF2864" t="n">
        <v>6190189.35</v>
      </c>
    </row>
    <row r="2865" spans="1:32">
      <c r="A2865" s="62" t="n">
        <v>2863</v>
      </c>
      <c r="B2865" t="s">
        <v>8662</v>
      </c>
      <c r="C2865" t="n">
        <v>510</v>
      </c>
      <c r="D2865" t="n">
        <v>1981</v>
      </c>
      <c r="E2865" t="n">
        <v>0</v>
      </c>
      <c r="F2865" t="n">
        <v>3</v>
      </c>
      <c r="G2865" t="s"/>
      <c r="H2865" t="n">
        <v>5</v>
      </c>
      <c r="I2865" t="s"/>
      <c r="J2865" t="n">
        <v>7</v>
      </c>
      <c r="K2865" t="s">
        <v>365</v>
      </c>
      <c r="L2865" t="n">
        <v>2</v>
      </c>
      <c r="M2865" t="n">
        <v>1</v>
      </c>
      <c r="N2865" t="n">
        <v>77</v>
      </c>
      <c r="O2865" t="n">
        <v>77</v>
      </c>
      <c r="P2865" t="n">
        <v>77</v>
      </c>
      <c r="Q2865" t="n">
        <v>0</v>
      </c>
      <c r="R2865" t="n">
        <v>0</v>
      </c>
      <c r="S2865" t="s">
        <v>8663</v>
      </c>
      <c r="T2865" t="n">
        <v>294</v>
      </c>
      <c r="U2865" t="s">
        <v>5328</v>
      </c>
      <c r="V2865" t="s">
        <v>5328</v>
      </c>
      <c r="W2865" t="s">
        <v>8664</v>
      </c>
      <c r="X2865" t="s">
        <v>241</v>
      </c>
      <c r="Y2865" t="s">
        <v>242</v>
      </c>
      <c r="Z2865" t="s"/>
      <c r="AA2865" t="n">
        <v>190</v>
      </c>
      <c r="AB2865" t="s">
        <v>8665</v>
      </c>
      <c r="AC2865" t="s">
        <v>8663</v>
      </c>
      <c r="AD2865" t="n">
        <v>5</v>
      </c>
      <c r="AE2865" t="n">
        <v>709548.61</v>
      </c>
      <c r="AF2865" t="n">
        <v>6191792.65</v>
      </c>
    </row>
    <row r="2866" spans="1:32">
      <c r="A2866" s="62" t="n">
        <v>2864</v>
      </c>
      <c r="B2866" t="s">
        <v>8666</v>
      </c>
      <c r="C2866" t="n">
        <v>130</v>
      </c>
      <c r="D2866" t="n">
        <v>1970</v>
      </c>
      <c r="E2866" t="n">
        <v>1979</v>
      </c>
      <c r="F2866" t="n">
        <v>4</v>
      </c>
      <c r="G2866" t="s"/>
      <c r="H2866" t="n">
        <v>1</v>
      </c>
      <c r="I2866" t="s"/>
      <c r="J2866" t="n">
        <v>1</v>
      </c>
      <c r="K2866" t="s">
        <v>349</v>
      </c>
      <c r="L2866" t="s"/>
      <c r="M2866" t="n">
        <v>2</v>
      </c>
      <c r="N2866" t="n">
        <v>66</v>
      </c>
      <c r="O2866" t="n">
        <v>132</v>
      </c>
      <c r="P2866" t="n">
        <v>165</v>
      </c>
      <c r="Q2866" t="n">
        <v>0</v>
      </c>
      <c r="R2866" t="n">
        <v>0</v>
      </c>
      <c r="S2866" t="s">
        <v>8667</v>
      </c>
      <c r="T2866" t="n">
        <v>328</v>
      </c>
      <c r="U2866" t="s">
        <v>1052</v>
      </c>
      <c r="V2866" t="s">
        <v>1052</v>
      </c>
      <c r="W2866" t="s">
        <v>1090</v>
      </c>
      <c r="X2866" t="s">
        <v>241</v>
      </c>
      <c r="Y2866" t="s">
        <v>242</v>
      </c>
      <c r="Z2866" t="s"/>
      <c r="AA2866" t="n">
        <v>190</v>
      </c>
      <c r="AB2866" t="s">
        <v>8668</v>
      </c>
      <c r="AC2866" t="s">
        <v>8667</v>
      </c>
      <c r="AD2866" t="n">
        <v>5</v>
      </c>
      <c r="AE2866" t="n">
        <v>712165.49</v>
      </c>
      <c r="AF2866" t="n">
        <v>6190264.54</v>
      </c>
    </row>
    <row r="2867" spans="1:32">
      <c r="A2867" s="62" t="n">
        <v>2865</v>
      </c>
      <c r="B2867" t="s">
        <v>8669</v>
      </c>
      <c r="C2867" t="n">
        <v>120</v>
      </c>
      <c r="D2867" t="n">
        <v>1953</v>
      </c>
      <c r="E2867" t="n">
        <v>1975</v>
      </c>
      <c r="F2867" t="n">
        <v>5</v>
      </c>
      <c r="G2867" t="s"/>
      <c r="H2867" t="n">
        <v>1</v>
      </c>
      <c r="I2867" t="s"/>
      <c r="J2867" t="n">
        <v>2</v>
      </c>
      <c r="K2867" t="s">
        <v>237</v>
      </c>
      <c r="L2867" t="n">
        <v>2</v>
      </c>
      <c r="M2867" t="n">
        <v>1</v>
      </c>
      <c r="N2867" t="n">
        <v>57</v>
      </c>
      <c r="O2867" t="n">
        <v>57</v>
      </c>
      <c r="P2867" t="n">
        <v>99</v>
      </c>
      <c r="Q2867" t="n">
        <v>0</v>
      </c>
      <c r="R2867" t="n">
        <v>0</v>
      </c>
      <c r="S2867" t="s">
        <v>8670</v>
      </c>
      <c r="T2867" t="n">
        <v>388</v>
      </c>
      <c r="U2867" t="s">
        <v>1060</v>
      </c>
      <c r="V2867" t="s">
        <v>1060</v>
      </c>
      <c r="W2867" t="s">
        <v>322</v>
      </c>
      <c r="X2867" t="s">
        <v>241</v>
      </c>
      <c r="Y2867" t="s">
        <v>242</v>
      </c>
      <c r="Z2867" t="s"/>
      <c r="AA2867" t="n">
        <v>190</v>
      </c>
      <c r="AB2867" t="s">
        <v>745</v>
      </c>
      <c r="AC2867" t="s">
        <v>8670</v>
      </c>
      <c r="AD2867" t="n">
        <v>5</v>
      </c>
      <c r="AE2867" t="n">
        <v>709777.5</v>
      </c>
      <c r="AF2867" t="n">
        <v>6190283.25</v>
      </c>
    </row>
    <row r="2868" spans="1:32">
      <c r="A2868" s="62" t="n">
        <v>2866</v>
      </c>
      <c r="B2868" t="s">
        <v>8671</v>
      </c>
      <c r="C2868" t="n">
        <v>120</v>
      </c>
      <c r="D2868" t="n">
        <v>1963</v>
      </c>
      <c r="E2868" t="n">
        <v>1969</v>
      </c>
      <c r="F2868" t="n">
        <v>1</v>
      </c>
      <c r="G2868" t="s"/>
      <c r="H2868" t="n">
        <v>1</v>
      </c>
      <c r="I2868" t="s"/>
      <c r="J2868" t="n">
        <v>2</v>
      </c>
      <c r="K2868" t="s">
        <v>237</v>
      </c>
      <c r="L2868" t="n">
        <v>2</v>
      </c>
      <c r="M2868" t="n">
        <v>1</v>
      </c>
      <c r="N2868" t="n">
        <v>153</v>
      </c>
      <c r="O2868" t="n">
        <v>153</v>
      </c>
      <c r="P2868" t="n">
        <v>153</v>
      </c>
      <c r="Q2868" t="n">
        <v>0</v>
      </c>
      <c r="R2868" t="n">
        <v>0</v>
      </c>
      <c r="S2868" t="s">
        <v>8672</v>
      </c>
      <c r="T2868" t="n">
        <v>403</v>
      </c>
      <c r="U2868" t="s">
        <v>8548</v>
      </c>
      <c r="V2868" t="s">
        <v>8548</v>
      </c>
      <c r="W2868" t="s">
        <v>526</v>
      </c>
      <c r="X2868" t="s">
        <v>241</v>
      </c>
      <c r="Y2868" t="s">
        <v>242</v>
      </c>
      <c r="Z2868" t="s"/>
      <c r="AA2868" t="n">
        <v>190</v>
      </c>
      <c r="AB2868" t="s">
        <v>2748</v>
      </c>
      <c r="AC2868" t="s">
        <v>8672</v>
      </c>
      <c r="AD2868" t="n">
        <v>5</v>
      </c>
      <c r="AE2868" t="n">
        <v>710423.46</v>
      </c>
      <c r="AF2868" t="n">
        <v>6190184.48</v>
      </c>
    </row>
    <row r="2869" spans="1:32">
      <c r="A2869" s="62" t="n">
        <v>2867</v>
      </c>
      <c r="B2869" t="s">
        <v>8673</v>
      </c>
      <c r="C2869" t="n">
        <v>130</v>
      </c>
      <c r="D2869" t="n">
        <v>1977</v>
      </c>
      <c r="E2869" t="n">
        <v>0</v>
      </c>
      <c r="F2869" t="n">
        <v>1</v>
      </c>
      <c r="G2869" t="s"/>
      <c r="H2869" t="n">
        <v>6</v>
      </c>
      <c r="I2869" t="s"/>
      <c r="J2869" t="n">
        <v>7</v>
      </c>
      <c r="K2869" t="s">
        <v>365</v>
      </c>
      <c r="L2869" t="s"/>
      <c r="M2869" t="n">
        <v>1</v>
      </c>
      <c r="N2869" t="n">
        <v>74</v>
      </c>
      <c r="O2869" t="n">
        <v>74</v>
      </c>
      <c r="P2869" t="n">
        <v>125</v>
      </c>
      <c r="Q2869" t="n">
        <v>0</v>
      </c>
      <c r="R2869" t="n">
        <v>0</v>
      </c>
      <c r="S2869" t="s">
        <v>8674</v>
      </c>
      <c r="T2869" t="n">
        <v>89</v>
      </c>
      <c r="U2869" t="s">
        <v>8058</v>
      </c>
      <c r="V2869" t="s">
        <v>8058</v>
      </c>
      <c r="W2869" t="s">
        <v>526</v>
      </c>
      <c r="X2869" t="s">
        <v>352</v>
      </c>
      <c r="Y2869" t="s">
        <v>353</v>
      </c>
      <c r="Z2869" t="s">
        <v>375</v>
      </c>
      <c r="AA2869" t="n">
        <v>190</v>
      </c>
      <c r="AB2869" t="s">
        <v>8675</v>
      </c>
      <c r="AC2869" t="s">
        <v>8674</v>
      </c>
      <c r="AD2869" t="n">
        <v>5</v>
      </c>
      <c r="AE2869" t="n">
        <v>708691.9399999999</v>
      </c>
      <c r="AF2869" t="n">
        <v>6184538.13</v>
      </c>
    </row>
    <row r="2870" spans="1:32">
      <c r="A2870" s="62" t="n">
        <v>2868</v>
      </c>
      <c r="B2870" t="s">
        <v>8676</v>
      </c>
      <c r="C2870" t="n">
        <v>120</v>
      </c>
      <c r="D2870" t="n">
        <v>1980</v>
      </c>
      <c r="E2870" t="n">
        <v>0</v>
      </c>
      <c r="F2870" t="n">
        <v>4</v>
      </c>
      <c r="G2870" t="s"/>
      <c r="H2870" t="n">
        <v>1</v>
      </c>
      <c r="I2870" t="s"/>
      <c r="J2870" t="n">
        <v>7</v>
      </c>
      <c r="K2870" t="s">
        <v>365</v>
      </c>
      <c r="L2870" t="s"/>
      <c r="M2870" t="n">
        <v>1</v>
      </c>
      <c r="N2870" t="n">
        <v>184</v>
      </c>
      <c r="O2870" t="n">
        <v>184</v>
      </c>
      <c r="P2870" t="n">
        <v>184</v>
      </c>
      <c r="Q2870" t="n">
        <v>0</v>
      </c>
      <c r="R2870" t="n">
        <v>0</v>
      </c>
      <c r="S2870" t="s">
        <v>8677</v>
      </c>
      <c r="T2870" t="n">
        <v>32</v>
      </c>
      <c r="U2870" t="s">
        <v>3109</v>
      </c>
      <c r="V2870" t="s">
        <v>3109</v>
      </c>
      <c r="W2870" t="s">
        <v>644</v>
      </c>
      <c r="X2870" t="s">
        <v>352</v>
      </c>
      <c r="Y2870" t="s">
        <v>353</v>
      </c>
      <c r="Z2870" t="s">
        <v>369</v>
      </c>
      <c r="AA2870" t="n">
        <v>190</v>
      </c>
      <c r="AB2870" t="s">
        <v>8678</v>
      </c>
      <c r="AC2870" t="s">
        <v>8677</v>
      </c>
      <c r="AD2870" t="n">
        <v>5</v>
      </c>
      <c r="AE2870" t="n">
        <v>707863.8</v>
      </c>
      <c r="AF2870" t="n">
        <v>6187706.36</v>
      </c>
    </row>
    <row r="2871" spans="1:32">
      <c r="A2871" s="62" t="n">
        <v>2869</v>
      </c>
      <c r="B2871" t="s">
        <v>8679</v>
      </c>
      <c r="C2871" t="n">
        <v>120</v>
      </c>
      <c r="D2871" t="n">
        <v>1979</v>
      </c>
      <c r="E2871" t="n">
        <v>0</v>
      </c>
      <c r="F2871" t="n">
        <v>4</v>
      </c>
      <c r="G2871" t="s"/>
      <c r="H2871" t="n">
        <v>1</v>
      </c>
      <c r="I2871" t="s"/>
      <c r="J2871" t="n">
        <v>7</v>
      </c>
      <c r="K2871" t="s">
        <v>365</v>
      </c>
      <c r="L2871" t="s"/>
      <c r="M2871" t="n">
        <v>1</v>
      </c>
      <c r="N2871" t="n">
        <v>110</v>
      </c>
      <c r="O2871" t="n">
        <v>110</v>
      </c>
      <c r="P2871" t="n">
        <v>179</v>
      </c>
      <c r="Q2871" t="n">
        <v>0</v>
      </c>
      <c r="R2871" t="n">
        <v>0</v>
      </c>
      <c r="S2871" t="s">
        <v>8680</v>
      </c>
      <c r="T2871" t="n">
        <v>131</v>
      </c>
      <c r="U2871" t="s">
        <v>1306</v>
      </c>
      <c r="V2871" t="s">
        <v>1306</v>
      </c>
      <c r="W2871" t="s">
        <v>258</v>
      </c>
      <c r="X2871" t="s">
        <v>352</v>
      </c>
      <c r="Y2871" t="s">
        <v>353</v>
      </c>
      <c r="Z2871" t="s"/>
      <c r="AA2871" t="n">
        <v>190</v>
      </c>
      <c r="AB2871" t="s">
        <v>8681</v>
      </c>
      <c r="AC2871" t="s">
        <v>8680</v>
      </c>
      <c r="AD2871" t="n">
        <v>5</v>
      </c>
      <c r="AE2871" t="n">
        <v>709600.99</v>
      </c>
      <c r="AF2871" t="n">
        <v>6186829.11</v>
      </c>
    </row>
    <row r="2872" spans="1:32">
      <c r="A2872" s="62" t="n">
        <v>2870</v>
      </c>
      <c r="B2872" t="s">
        <v>8682</v>
      </c>
      <c r="C2872" t="n">
        <v>130</v>
      </c>
      <c r="D2872" t="n">
        <v>1998</v>
      </c>
      <c r="E2872" t="n">
        <v>0</v>
      </c>
      <c r="F2872" t="n">
        <v>4</v>
      </c>
      <c r="G2872" t="s"/>
      <c r="H2872" t="n">
        <v>1</v>
      </c>
      <c r="I2872" t="s"/>
      <c r="J2872" t="n">
        <v>1</v>
      </c>
      <c r="K2872" t="s">
        <v>349</v>
      </c>
      <c r="L2872" t="s"/>
      <c r="M2872" t="n">
        <v>1</v>
      </c>
      <c r="N2872" t="n">
        <v>133</v>
      </c>
      <c r="O2872" t="n">
        <v>133</v>
      </c>
      <c r="P2872" t="n">
        <v>133</v>
      </c>
      <c r="Q2872" t="n">
        <v>0</v>
      </c>
      <c r="R2872" t="n">
        <v>0</v>
      </c>
      <c r="S2872" t="s">
        <v>8683</v>
      </c>
      <c r="T2872" t="n">
        <v>326</v>
      </c>
      <c r="U2872" t="s">
        <v>6532</v>
      </c>
      <c r="V2872" t="s">
        <v>6532</v>
      </c>
      <c r="W2872" t="s">
        <v>507</v>
      </c>
      <c r="X2872" t="s">
        <v>352</v>
      </c>
      <c r="Y2872" t="s">
        <v>353</v>
      </c>
      <c r="Z2872" t="s"/>
      <c r="AA2872" t="n">
        <v>190</v>
      </c>
      <c r="AB2872" t="s">
        <v>8684</v>
      </c>
      <c r="AC2872" t="s">
        <v>8683</v>
      </c>
      <c r="AD2872" t="n">
        <v>5</v>
      </c>
      <c r="AE2872" t="n">
        <v>709611.38</v>
      </c>
      <c r="AF2872" t="n">
        <v>6187745.39</v>
      </c>
    </row>
    <row r="2873" spans="1:32">
      <c r="A2873" s="62" t="n">
        <v>2871</v>
      </c>
      <c r="B2873" t="s">
        <v>8685</v>
      </c>
      <c r="C2873" t="n">
        <v>130</v>
      </c>
      <c r="D2873" t="n">
        <v>2000</v>
      </c>
      <c r="E2873" t="n">
        <v>0</v>
      </c>
      <c r="F2873" t="n">
        <v>5</v>
      </c>
      <c r="G2873" t="s"/>
      <c r="H2873" t="n">
        <v>1</v>
      </c>
      <c r="I2873" t="s"/>
      <c r="J2873" t="n">
        <v>1</v>
      </c>
      <c r="K2873" t="s">
        <v>349</v>
      </c>
      <c r="L2873" t="n">
        <v>90</v>
      </c>
      <c r="M2873" t="n">
        <v>2</v>
      </c>
      <c r="N2873" t="n">
        <v>63</v>
      </c>
      <c r="O2873" t="n">
        <v>118</v>
      </c>
      <c r="P2873" t="n">
        <v>118</v>
      </c>
      <c r="Q2873" t="n">
        <v>0</v>
      </c>
      <c r="R2873" t="n">
        <v>0</v>
      </c>
      <c r="S2873" t="s">
        <v>8686</v>
      </c>
      <c r="T2873" t="n">
        <v>514</v>
      </c>
      <c r="U2873" t="s">
        <v>8687</v>
      </c>
      <c r="V2873" t="s">
        <v>8687</v>
      </c>
      <c r="W2873" t="s">
        <v>365</v>
      </c>
      <c r="X2873" t="s">
        <v>352</v>
      </c>
      <c r="Y2873" t="s">
        <v>353</v>
      </c>
      <c r="Z2873" t="s"/>
      <c r="AA2873" t="n">
        <v>190</v>
      </c>
      <c r="AB2873" t="s">
        <v>8688</v>
      </c>
      <c r="AC2873" t="s">
        <v>8686</v>
      </c>
      <c r="AD2873" t="n">
        <v>5</v>
      </c>
      <c r="AE2873" t="n">
        <v>709699.29</v>
      </c>
      <c r="AF2873" t="n">
        <v>6187223</v>
      </c>
    </row>
    <row r="2874" spans="1:32">
      <c r="A2874" s="62" t="n">
        <v>2872</v>
      </c>
      <c r="B2874" t="s">
        <v>8689</v>
      </c>
      <c r="C2874" t="n">
        <v>130</v>
      </c>
      <c r="D2874" t="n">
        <v>2004</v>
      </c>
      <c r="E2874" t="n">
        <v>0</v>
      </c>
      <c r="F2874" t="n">
        <v>5</v>
      </c>
      <c r="G2874" t="s"/>
      <c r="H2874" t="n">
        <v>1</v>
      </c>
      <c r="I2874" t="s"/>
      <c r="J2874" t="n">
        <v>1</v>
      </c>
      <c r="K2874" t="s">
        <v>349</v>
      </c>
      <c r="L2874" t="n">
        <v>90</v>
      </c>
      <c r="M2874" t="n">
        <v>2</v>
      </c>
      <c r="N2874" t="n">
        <v>66</v>
      </c>
      <c r="O2874" t="n">
        <v>127</v>
      </c>
      <c r="P2874" t="n">
        <v>127</v>
      </c>
      <c r="Q2874" t="n">
        <v>0</v>
      </c>
      <c r="R2874" t="n">
        <v>0</v>
      </c>
      <c r="S2874" t="s">
        <v>8690</v>
      </c>
      <c r="T2874" t="n">
        <v>446</v>
      </c>
      <c r="U2874" t="s">
        <v>8443</v>
      </c>
      <c r="V2874" t="s">
        <v>8443</v>
      </c>
      <c r="W2874" t="s">
        <v>522</v>
      </c>
      <c r="X2874" t="s">
        <v>352</v>
      </c>
      <c r="Y2874" t="s">
        <v>353</v>
      </c>
      <c r="Z2874" t="s"/>
      <c r="AA2874" t="n">
        <v>190</v>
      </c>
      <c r="AB2874" t="s">
        <v>8691</v>
      </c>
      <c r="AC2874" t="s">
        <v>8690</v>
      </c>
      <c r="AD2874" t="n">
        <v>5</v>
      </c>
      <c r="AE2874" t="n">
        <v>709453.41</v>
      </c>
      <c r="AF2874" t="n">
        <v>6187526.41</v>
      </c>
    </row>
    <row r="2875" spans="1:32">
      <c r="A2875" s="62" t="n">
        <v>2873</v>
      </c>
      <c r="B2875" t="s">
        <v>8692</v>
      </c>
      <c r="C2875" t="n">
        <v>130</v>
      </c>
      <c r="D2875" t="n">
        <v>1966</v>
      </c>
      <c r="E2875" t="n">
        <v>1979</v>
      </c>
      <c r="F2875" t="n">
        <v>2</v>
      </c>
      <c r="G2875" t="s"/>
      <c r="H2875" t="n">
        <v>1</v>
      </c>
      <c r="I2875" t="s"/>
      <c r="J2875" t="n">
        <v>2</v>
      </c>
      <c r="K2875" t="s">
        <v>237</v>
      </c>
      <c r="L2875" t="s"/>
      <c r="M2875" t="n">
        <v>1</v>
      </c>
      <c r="N2875" t="n">
        <v>116</v>
      </c>
      <c r="O2875" t="n">
        <v>116</v>
      </c>
      <c r="P2875" t="n">
        <v>116</v>
      </c>
      <c r="Q2875" t="n">
        <v>0</v>
      </c>
      <c r="R2875" t="n">
        <v>0</v>
      </c>
      <c r="S2875" t="s">
        <v>8693</v>
      </c>
      <c r="T2875" t="n">
        <v>26</v>
      </c>
      <c r="U2875" t="s">
        <v>2787</v>
      </c>
      <c r="V2875" t="s">
        <v>2787</v>
      </c>
      <c r="W2875" t="s">
        <v>1593</v>
      </c>
      <c r="X2875" t="s">
        <v>352</v>
      </c>
      <c r="Y2875" t="s">
        <v>353</v>
      </c>
      <c r="Z2875" t="s"/>
      <c r="AA2875" t="n">
        <v>190</v>
      </c>
      <c r="AB2875" t="s">
        <v>8694</v>
      </c>
      <c r="AC2875" t="s">
        <v>8693</v>
      </c>
      <c r="AD2875" t="n">
        <v>5</v>
      </c>
      <c r="AE2875" t="n">
        <v>711248.21</v>
      </c>
      <c r="AF2875" t="n">
        <v>6188011.22</v>
      </c>
    </row>
    <row r="2876" spans="1:32">
      <c r="A2876" s="62" t="n">
        <v>2874</v>
      </c>
      <c r="B2876" t="s">
        <v>8695</v>
      </c>
      <c r="C2876" t="n">
        <v>120</v>
      </c>
      <c r="D2876" t="n">
        <v>1962</v>
      </c>
      <c r="E2876" t="n">
        <v>0</v>
      </c>
      <c r="F2876" t="n">
        <v>2</v>
      </c>
      <c r="G2876" t="s"/>
      <c r="H2876" t="n">
        <v>1</v>
      </c>
      <c r="I2876" t="s"/>
      <c r="J2876" t="n">
        <v>2</v>
      </c>
      <c r="K2876" t="s">
        <v>522</v>
      </c>
      <c r="L2876" t="s"/>
      <c r="M2876" t="n">
        <v>1</v>
      </c>
      <c r="N2876" t="n">
        <v>130</v>
      </c>
      <c r="O2876" t="n">
        <v>130</v>
      </c>
      <c r="P2876" t="n">
        <v>130</v>
      </c>
      <c r="Q2876" t="n">
        <v>0</v>
      </c>
      <c r="R2876" t="n">
        <v>0</v>
      </c>
      <c r="S2876" t="s">
        <v>8696</v>
      </c>
      <c r="T2876" t="n">
        <v>173</v>
      </c>
      <c r="U2876" t="s">
        <v>5067</v>
      </c>
      <c r="V2876" t="s">
        <v>5067</v>
      </c>
      <c r="W2876" t="s">
        <v>443</v>
      </c>
      <c r="X2876" t="s">
        <v>352</v>
      </c>
      <c r="Y2876" t="s">
        <v>353</v>
      </c>
      <c r="Z2876" t="s"/>
      <c r="AA2876" t="n">
        <v>190</v>
      </c>
      <c r="AB2876" t="s">
        <v>8697</v>
      </c>
      <c r="AC2876" t="s">
        <v>8696</v>
      </c>
      <c r="AD2876" t="n">
        <v>5</v>
      </c>
      <c r="AE2876" t="n">
        <v>711459.55</v>
      </c>
      <c r="AF2876" t="n">
        <v>6186384.71</v>
      </c>
    </row>
    <row r="2877" spans="1:32">
      <c r="A2877" s="62" t="n">
        <v>2875</v>
      </c>
      <c r="B2877" t="s">
        <v>8698</v>
      </c>
      <c r="C2877" t="n">
        <v>120</v>
      </c>
      <c r="D2877" t="n">
        <v>1964</v>
      </c>
      <c r="E2877" t="n">
        <v>2001</v>
      </c>
      <c r="F2877" t="n">
        <v>5</v>
      </c>
      <c r="G2877" t="s"/>
      <c r="H2877" t="n">
        <v>1</v>
      </c>
      <c r="I2877" t="s"/>
      <c r="J2877" t="n">
        <v>2</v>
      </c>
      <c r="K2877" t="s">
        <v>237</v>
      </c>
      <c r="L2877" t="s"/>
      <c r="M2877" t="n">
        <v>1</v>
      </c>
      <c r="N2877" t="n">
        <v>183</v>
      </c>
      <c r="O2877" t="n">
        <v>183</v>
      </c>
      <c r="P2877" t="n">
        <v>157</v>
      </c>
      <c r="Q2877" t="n">
        <v>0</v>
      </c>
      <c r="R2877" t="n">
        <v>0</v>
      </c>
      <c r="S2877" t="s">
        <v>8699</v>
      </c>
      <c r="T2877" t="n">
        <v>261</v>
      </c>
      <c r="U2877" t="s">
        <v>2556</v>
      </c>
      <c r="V2877" t="s">
        <v>2556</v>
      </c>
      <c r="W2877" t="s">
        <v>1009</v>
      </c>
      <c r="X2877" t="s">
        <v>352</v>
      </c>
      <c r="Y2877" t="s">
        <v>353</v>
      </c>
      <c r="Z2877" t="s"/>
      <c r="AA2877" t="n">
        <v>190</v>
      </c>
      <c r="AB2877" t="s">
        <v>8700</v>
      </c>
      <c r="AC2877" t="s">
        <v>8699</v>
      </c>
      <c r="AD2877" t="n">
        <v>5</v>
      </c>
      <c r="AE2877" t="n">
        <v>711732.88</v>
      </c>
      <c r="AF2877" t="n">
        <v>6186198.11</v>
      </c>
    </row>
    <row r="2878" spans="1:32">
      <c r="A2878" s="62" t="n">
        <v>2876</v>
      </c>
      <c r="B2878" t="s">
        <v>8701</v>
      </c>
      <c r="C2878" t="n">
        <v>130</v>
      </c>
      <c r="D2878" t="n">
        <v>1971</v>
      </c>
      <c r="E2878" t="n">
        <v>0</v>
      </c>
      <c r="F2878" t="n">
        <v>5</v>
      </c>
      <c r="G2878" t="s"/>
      <c r="H2878" t="n">
        <v>5</v>
      </c>
      <c r="I2878" t="s"/>
      <c r="J2878" t="n">
        <v>1</v>
      </c>
      <c r="K2878" t="s">
        <v>349</v>
      </c>
      <c r="L2878" t="s"/>
      <c r="M2878" t="n">
        <v>1</v>
      </c>
      <c r="N2878" t="n">
        <v>93</v>
      </c>
      <c r="O2878" t="n">
        <v>93</v>
      </c>
      <c r="P2878" t="n">
        <v>148</v>
      </c>
      <c r="Q2878" t="n">
        <v>0</v>
      </c>
      <c r="R2878" t="n">
        <v>0</v>
      </c>
      <c r="S2878" t="s">
        <v>8702</v>
      </c>
      <c r="T2878" t="n">
        <v>290</v>
      </c>
      <c r="U2878" t="s">
        <v>1132</v>
      </c>
      <c r="V2878" t="s">
        <v>1132</v>
      </c>
      <c r="W2878" t="s">
        <v>5097</v>
      </c>
      <c r="X2878" t="s">
        <v>352</v>
      </c>
      <c r="Y2878" t="s">
        <v>353</v>
      </c>
      <c r="Z2878" t="s"/>
      <c r="AA2878" t="n">
        <v>190</v>
      </c>
      <c r="AB2878" t="s">
        <v>8703</v>
      </c>
      <c r="AC2878" t="s">
        <v>8702</v>
      </c>
      <c r="AD2878" t="n">
        <v>5</v>
      </c>
      <c r="AE2878" t="n">
        <v>711783.8199999999</v>
      </c>
      <c r="AF2878" t="n">
        <v>6188001.16</v>
      </c>
    </row>
    <row r="2879" spans="1:32">
      <c r="A2879" s="62" t="n">
        <v>2877</v>
      </c>
      <c r="B2879" t="s">
        <v>8704</v>
      </c>
      <c r="C2879" t="n">
        <v>120</v>
      </c>
      <c r="D2879" t="n">
        <v>1964</v>
      </c>
      <c r="E2879" t="n">
        <v>1977</v>
      </c>
      <c r="F2879" t="n">
        <v>3</v>
      </c>
      <c r="G2879" t="s"/>
      <c r="H2879" t="n">
        <v>1</v>
      </c>
      <c r="I2879" t="s"/>
      <c r="J2879" t="n">
        <v>2</v>
      </c>
      <c r="K2879" t="s">
        <v>237</v>
      </c>
      <c r="L2879" t="s"/>
      <c r="M2879" t="n">
        <v>1</v>
      </c>
      <c r="N2879" t="n">
        <v>191</v>
      </c>
      <c r="O2879" t="n">
        <v>191</v>
      </c>
      <c r="P2879" t="n">
        <v>178</v>
      </c>
      <c r="Q2879" t="n">
        <v>0</v>
      </c>
      <c r="R2879" t="n">
        <v>0</v>
      </c>
      <c r="S2879" t="s">
        <v>8705</v>
      </c>
      <c r="T2879" t="n">
        <v>305</v>
      </c>
      <c r="U2879" t="s">
        <v>5517</v>
      </c>
      <c r="V2879" t="s">
        <v>5517</v>
      </c>
      <c r="W2879" t="s">
        <v>431</v>
      </c>
      <c r="X2879" t="s">
        <v>352</v>
      </c>
      <c r="Y2879" t="s">
        <v>353</v>
      </c>
      <c r="Z2879" t="s"/>
      <c r="AA2879" t="n">
        <v>190</v>
      </c>
      <c r="AB2879" t="s">
        <v>8706</v>
      </c>
      <c r="AC2879" t="s">
        <v>8705</v>
      </c>
      <c r="AD2879" t="n">
        <v>5</v>
      </c>
      <c r="AE2879" t="n">
        <v>711559.04</v>
      </c>
      <c r="AF2879" t="n">
        <v>6186487.26</v>
      </c>
    </row>
    <row r="2880" spans="1:32">
      <c r="A2880" s="62" t="n">
        <v>2878</v>
      </c>
      <c r="B2880" t="s">
        <v>8707</v>
      </c>
      <c r="C2880" t="n">
        <v>140</v>
      </c>
      <c r="D2880" t="n">
        <v>1959</v>
      </c>
      <c r="E2880" t="n">
        <v>0</v>
      </c>
      <c r="F2880" t="n">
        <v>3</v>
      </c>
      <c r="G2880" t="s"/>
      <c r="H2880" t="n">
        <v>1</v>
      </c>
      <c r="I2880" t="s"/>
      <c r="J2880" t="n">
        <v>2</v>
      </c>
      <c r="K2880" t="s">
        <v>237</v>
      </c>
      <c r="L2880" t="s"/>
      <c r="M2880" t="n">
        <v>2</v>
      </c>
      <c r="N2880" t="n">
        <v>374</v>
      </c>
      <c r="O2880" t="n">
        <v>748</v>
      </c>
      <c r="P2880" t="n">
        <v>748</v>
      </c>
      <c r="Q2880" t="n">
        <v>0</v>
      </c>
      <c r="R2880" t="n">
        <v>0</v>
      </c>
      <c r="S2880" t="s">
        <v>8708</v>
      </c>
      <c r="T2880" t="n">
        <v>355</v>
      </c>
      <c r="U2880" t="s">
        <v>7463</v>
      </c>
      <c r="V2880" t="s">
        <v>7463</v>
      </c>
      <c r="W2880" t="s">
        <v>2731</v>
      </c>
      <c r="X2880" t="s">
        <v>352</v>
      </c>
      <c r="Y2880" t="s">
        <v>353</v>
      </c>
      <c r="Z2880" t="s"/>
      <c r="AA2880" t="n">
        <v>190</v>
      </c>
      <c r="AB2880" t="s">
        <v>8675</v>
      </c>
      <c r="AC2880" t="s">
        <v>8708</v>
      </c>
      <c r="AD2880" t="n">
        <v>5</v>
      </c>
      <c r="AE2880" t="n">
        <v>711401.08</v>
      </c>
      <c r="AF2880" t="n">
        <v>6186947.23</v>
      </c>
    </row>
    <row r="2881" spans="1:32">
      <c r="A2881" s="62" t="n">
        <v>2879</v>
      </c>
      <c r="B2881" t="s">
        <v>8709</v>
      </c>
      <c r="C2881" t="n">
        <v>120</v>
      </c>
      <c r="D2881" t="n">
        <v>1968</v>
      </c>
      <c r="E2881" t="n">
        <v>0</v>
      </c>
      <c r="F2881" t="n">
        <v>3</v>
      </c>
      <c r="G2881" t="s"/>
      <c r="H2881" t="n">
        <v>1</v>
      </c>
      <c r="I2881" t="s"/>
      <c r="J2881" t="n">
        <v>2</v>
      </c>
      <c r="K2881" t="s">
        <v>237</v>
      </c>
      <c r="L2881" t="s"/>
      <c r="M2881" t="n">
        <v>1</v>
      </c>
      <c r="N2881" t="n">
        <v>135</v>
      </c>
      <c r="O2881" t="n">
        <v>135</v>
      </c>
      <c r="P2881" t="n">
        <v>135</v>
      </c>
      <c r="Q2881" t="n">
        <v>0</v>
      </c>
      <c r="R2881" t="n">
        <v>0</v>
      </c>
      <c r="S2881" t="s">
        <v>8710</v>
      </c>
      <c r="T2881" t="n">
        <v>385</v>
      </c>
      <c r="U2881" t="s">
        <v>1145</v>
      </c>
      <c r="V2881" t="s">
        <v>1145</v>
      </c>
      <c r="W2881" t="s">
        <v>342</v>
      </c>
      <c r="X2881" t="s">
        <v>352</v>
      </c>
      <c r="Y2881" t="s">
        <v>353</v>
      </c>
      <c r="Z2881" t="s"/>
      <c r="AA2881" t="n">
        <v>190</v>
      </c>
      <c r="AB2881" t="s">
        <v>8711</v>
      </c>
      <c r="AC2881" t="s">
        <v>8710</v>
      </c>
      <c r="AD2881" t="n">
        <v>5</v>
      </c>
      <c r="AE2881" t="n">
        <v>712320.14</v>
      </c>
      <c r="AF2881" t="n">
        <v>6186766.49</v>
      </c>
    </row>
    <row r="2882" spans="1:32">
      <c r="A2882" s="62" t="n">
        <v>2880</v>
      </c>
      <c r="B2882" t="s">
        <v>8712</v>
      </c>
      <c r="C2882" t="n">
        <v>120</v>
      </c>
      <c r="D2882" t="n">
        <v>1962</v>
      </c>
      <c r="E2882" t="n">
        <v>0</v>
      </c>
      <c r="F2882" t="n">
        <v>10</v>
      </c>
      <c r="G2882" t="s"/>
      <c r="H2882" t="n">
        <v>1</v>
      </c>
      <c r="I2882" t="s"/>
      <c r="J2882" t="n">
        <v>1</v>
      </c>
      <c r="K2882" t="s">
        <v>349</v>
      </c>
      <c r="L2882" t="s"/>
      <c r="M2882" t="n">
        <v>1</v>
      </c>
      <c r="N2882" t="n">
        <v>115</v>
      </c>
      <c r="O2882" t="n">
        <v>115</v>
      </c>
      <c r="P2882" t="n">
        <v>101</v>
      </c>
      <c r="Q2882" t="n">
        <v>0</v>
      </c>
      <c r="R2882" t="n">
        <v>0</v>
      </c>
      <c r="S2882" t="s">
        <v>8713</v>
      </c>
      <c r="T2882" t="n">
        <v>427</v>
      </c>
      <c r="U2882" t="s">
        <v>6220</v>
      </c>
      <c r="V2882" t="s">
        <v>6220</v>
      </c>
      <c r="W2882" t="s">
        <v>419</v>
      </c>
      <c r="X2882" t="s">
        <v>352</v>
      </c>
      <c r="Y2882" t="s">
        <v>353</v>
      </c>
      <c r="Z2882" t="s"/>
      <c r="AA2882" t="n">
        <v>190</v>
      </c>
      <c r="AB2882" t="s">
        <v>8714</v>
      </c>
      <c r="AC2882" t="s">
        <v>8713</v>
      </c>
      <c r="AD2882" t="n">
        <v>5</v>
      </c>
      <c r="AE2882" t="n">
        <v>711404.47</v>
      </c>
      <c r="AF2882" t="n">
        <v>6188264.06</v>
      </c>
    </row>
    <row r="2883" spans="1:32">
      <c r="A2883" s="62" t="n">
        <v>2881</v>
      </c>
      <c r="B2883" t="s">
        <v>8715</v>
      </c>
      <c r="C2883" t="n">
        <v>120</v>
      </c>
      <c r="D2883" t="n">
        <v>1972</v>
      </c>
      <c r="E2883" t="n">
        <v>0</v>
      </c>
      <c r="F2883" t="n">
        <v>3</v>
      </c>
      <c r="G2883" t="s"/>
      <c r="H2883" t="n">
        <v>1</v>
      </c>
      <c r="I2883" t="s"/>
      <c r="J2883" t="n">
        <v>1</v>
      </c>
      <c r="K2883" t="s">
        <v>349</v>
      </c>
      <c r="L2883" t="s"/>
      <c r="M2883" t="n">
        <v>1</v>
      </c>
      <c r="N2883" t="n">
        <v>131</v>
      </c>
      <c r="O2883" t="n">
        <v>131</v>
      </c>
      <c r="P2883" t="n">
        <v>131</v>
      </c>
      <c r="Q2883" t="n">
        <v>0</v>
      </c>
      <c r="R2883" t="n">
        <v>0</v>
      </c>
      <c r="S2883" t="s">
        <v>8716</v>
      </c>
      <c r="T2883" t="n">
        <v>450</v>
      </c>
      <c r="U2883" t="s">
        <v>1154</v>
      </c>
      <c r="V2883" t="s">
        <v>1154</v>
      </c>
      <c r="W2883" t="s">
        <v>4181</v>
      </c>
      <c r="X2883" t="s">
        <v>352</v>
      </c>
      <c r="Y2883" t="s">
        <v>353</v>
      </c>
      <c r="Z2883" t="s"/>
      <c r="AA2883" t="n">
        <v>190</v>
      </c>
      <c r="AB2883" t="s">
        <v>8717</v>
      </c>
      <c r="AC2883" t="s">
        <v>8716</v>
      </c>
      <c r="AD2883" t="n">
        <v>5</v>
      </c>
      <c r="AE2883" t="n">
        <v>710725.5600000001</v>
      </c>
      <c r="AF2883" t="n">
        <v>6187848.35</v>
      </c>
    </row>
    <row r="2884" spans="1:32">
      <c r="A2884" s="62" t="n">
        <v>2882</v>
      </c>
      <c r="B2884" t="s">
        <v>8718</v>
      </c>
      <c r="C2884" t="n">
        <v>120</v>
      </c>
      <c r="D2884" t="n">
        <v>1974</v>
      </c>
      <c r="E2884" t="n">
        <v>1986</v>
      </c>
      <c r="F2884" t="n">
        <v>3</v>
      </c>
      <c r="G2884" t="s"/>
      <c r="H2884" t="n">
        <v>1</v>
      </c>
      <c r="I2884" t="s"/>
      <c r="J2884" t="n">
        <v>2</v>
      </c>
      <c r="K2884" t="s">
        <v>237</v>
      </c>
      <c r="L2884" t="s"/>
      <c r="M2884" t="n">
        <v>1</v>
      </c>
      <c r="N2884" t="n">
        <v>132</v>
      </c>
      <c r="O2884" t="n">
        <v>132</v>
      </c>
      <c r="P2884" t="n">
        <v>164</v>
      </c>
      <c r="Q2884" t="n">
        <v>0</v>
      </c>
      <c r="R2884" t="n">
        <v>0</v>
      </c>
      <c r="S2884" t="s">
        <v>8719</v>
      </c>
      <c r="T2884" t="n">
        <v>536</v>
      </c>
      <c r="U2884" t="s">
        <v>8505</v>
      </c>
      <c r="V2884" t="s">
        <v>8505</v>
      </c>
      <c r="W2884" t="s">
        <v>365</v>
      </c>
      <c r="X2884" t="s">
        <v>352</v>
      </c>
      <c r="Y2884" t="s">
        <v>353</v>
      </c>
      <c r="Z2884" t="s"/>
      <c r="AA2884" t="n">
        <v>190</v>
      </c>
      <c r="AB2884" t="s">
        <v>8720</v>
      </c>
      <c r="AC2884" t="s">
        <v>8719</v>
      </c>
      <c r="AD2884" t="n">
        <v>5</v>
      </c>
      <c r="AE2884" t="n">
        <v>711519.4300000001</v>
      </c>
      <c r="AF2884" t="n">
        <v>6188198.04</v>
      </c>
    </row>
    <row r="2885" spans="1:32">
      <c r="A2885" s="62" t="n">
        <v>2883</v>
      </c>
      <c r="B2885" t="s">
        <v>8721</v>
      </c>
      <c r="C2885" t="n">
        <v>120</v>
      </c>
      <c r="D2885" t="n">
        <v>1966</v>
      </c>
      <c r="E2885" t="n">
        <v>2006</v>
      </c>
      <c r="F2885" t="n">
        <v>3</v>
      </c>
      <c r="G2885" t="s"/>
      <c r="H2885" t="n">
        <v>1</v>
      </c>
      <c r="I2885" t="s"/>
      <c r="J2885" t="n">
        <v>2</v>
      </c>
      <c r="K2885" t="s">
        <v>237</v>
      </c>
      <c r="L2885" t="n">
        <v>2</v>
      </c>
      <c r="M2885" t="n">
        <v>1</v>
      </c>
      <c r="N2885" t="n">
        <v>179</v>
      </c>
      <c r="O2885" t="n">
        <v>179</v>
      </c>
      <c r="P2885" t="n">
        <v>179</v>
      </c>
      <c r="Q2885" t="n">
        <v>0</v>
      </c>
      <c r="R2885" t="n">
        <v>0</v>
      </c>
      <c r="S2885" t="s">
        <v>8722</v>
      </c>
      <c r="T2885" t="n">
        <v>558</v>
      </c>
      <c r="U2885" t="s">
        <v>8401</v>
      </c>
      <c r="V2885" t="s">
        <v>8401</v>
      </c>
      <c r="W2885" t="s">
        <v>387</v>
      </c>
      <c r="X2885" t="s">
        <v>352</v>
      </c>
      <c r="Y2885" t="s">
        <v>353</v>
      </c>
      <c r="Z2885" t="s"/>
      <c r="AA2885" t="n">
        <v>190</v>
      </c>
      <c r="AB2885" t="s">
        <v>8723</v>
      </c>
      <c r="AC2885" t="s">
        <v>8722</v>
      </c>
      <c r="AD2885" t="n">
        <v>5</v>
      </c>
      <c r="AE2885" t="n">
        <v>710385.59</v>
      </c>
      <c r="AF2885" t="n">
        <v>6187423.43</v>
      </c>
    </row>
    <row r="2886" spans="1:32">
      <c r="A2886" s="62" t="n">
        <v>2884</v>
      </c>
      <c r="B2886" t="s">
        <v>8724</v>
      </c>
      <c r="C2886" t="n">
        <v>130</v>
      </c>
      <c r="D2886" t="n">
        <v>1956</v>
      </c>
      <c r="E2886" t="n">
        <v>0</v>
      </c>
      <c r="F2886" t="n">
        <v>1</v>
      </c>
      <c r="G2886" t="s"/>
      <c r="H2886" t="n">
        <v>2</v>
      </c>
      <c r="I2886" t="s"/>
      <c r="J2886" t="n">
        <v>1</v>
      </c>
      <c r="K2886" t="s">
        <v>349</v>
      </c>
      <c r="L2886" t="s"/>
      <c r="M2886" t="n">
        <v>1</v>
      </c>
      <c r="N2886" t="n">
        <v>68</v>
      </c>
      <c r="O2886" t="n">
        <v>68</v>
      </c>
      <c r="P2886" t="n">
        <v>68</v>
      </c>
      <c r="Q2886" t="n">
        <v>0</v>
      </c>
      <c r="R2886" t="n">
        <v>0</v>
      </c>
      <c r="S2886" t="s">
        <v>8725</v>
      </c>
      <c r="T2886" t="n">
        <v>731</v>
      </c>
      <c r="U2886" t="s">
        <v>1173</v>
      </c>
      <c r="V2886" t="s">
        <v>1173</v>
      </c>
      <c r="W2886" t="s">
        <v>8726</v>
      </c>
      <c r="X2886" t="s">
        <v>352</v>
      </c>
      <c r="Y2886" t="s">
        <v>353</v>
      </c>
      <c r="Z2886" t="s"/>
      <c r="AA2886" t="n">
        <v>190</v>
      </c>
      <c r="AB2886" t="s">
        <v>8727</v>
      </c>
      <c r="AC2886" t="s">
        <v>8725</v>
      </c>
      <c r="AD2886" t="n">
        <v>5</v>
      </c>
      <c r="AE2886" t="n">
        <v>711102</v>
      </c>
      <c r="AF2886" t="n">
        <v>6186645.5</v>
      </c>
    </row>
    <row r="2887" spans="1:32">
      <c r="A2887" s="62" t="n">
        <v>2885</v>
      </c>
      <c r="B2887" t="s">
        <v>8728</v>
      </c>
      <c r="C2887" t="n">
        <v>120</v>
      </c>
      <c r="D2887" t="n">
        <v>1983</v>
      </c>
      <c r="E2887" t="n">
        <v>0</v>
      </c>
      <c r="F2887" t="n">
        <v>3</v>
      </c>
      <c r="G2887" t="s"/>
      <c r="H2887" t="n">
        <v>1</v>
      </c>
      <c r="I2887" t="s"/>
      <c r="J2887" t="n">
        <v>2</v>
      </c>
      <c r="K2887" t="s">
        <v>237</v>
      </c>
      <c r="L2887" t="n">
        <v>90</v>
      </c>
      <c r="M2887" t="n">
        <v>2</v>
      </c>
      <c r="N2887" t="n">
        <v>101</v>
      </c>
      <c r="O2887" t="n">
        <v>101</v>
      </c>
      <c r="P2887" t="n">
        <v>175</v>
      </c>
      <c r="Q2887" t="n">
        <v>0</v>
      </c>
      <c r="R2887" t="n">
        <v>0</v>
      </c>
      <c r="S2887" t="s">
        <v>8729</v>
      </c>
      <c r="T2887" t="n">
        <v>18</v>
      </c>
      <c r="U2887" t="s">
        <v>7094</v>
      </c>
      <c r="V2887" t="s">
        <v>7094</v>
      </c>
      <c r="W2887" t="s">
        <v>4920</v>
      </c>
      <c r="X2887" t="s">
        <v>352</v>
      </c>
      <c r="Y2887" t="s">
        <v>353</v>
      </c>
      <c r="Z2887" t="s">
        <v>480</v>
      </c>
      <c r="AA2887" t="n">
        <v>190</v>
      </c>
      <c r="AB2887" t="s">
        <v>8730</v>
      </c>
      <c r="AC2887" t="s">
        <v>8729</v>
      </c>
      <c r="AD2887" t="n">
        <v>5</v>
      </c>
      <c r="AE2887" t="n">
        <v>713228.85</v>
      </c>
      <c r="AF2887" t="n">
        <v>6184608.75</v>
      </c>
    </row>
    <row r="2888" spans="1:32">
      <c r="A2888" s="62" t="n">
        <v>2886</v>
      </c>
      <c r="B2888" t="s">
        <v>8731</v>
      </c>
      <c r="C2888" t="n">
        <v>120</v>
      </c>
      <c r="D2888" t="n">
        <v>1977</v>
      </c>
      <c r="E2888" t="n">
        <v>0</v>
      </c>
      <c r="F2888" t="n">
        <v>1</v>
      </c>
      <c r="G2888" t="s"/>
      <c r="H2888" t="n">
        <v>1</v>
      </c>
      <c r="I2888" t="s"/>
      <c r="J2888" t="n">
        <v>2</v>
      </c>
      <c r="K2888" t="s">
        <v>522</v>
      </c>
      <c r="L2888" t="n">
        <v>2</v>
      </c>
      <c r="M2888" t="n">
        <v>1</v>
      </c>
      <c r="N2888" t="n">
        <v>174</v>
      </c>
      <c r="O2888" t="n">
        <v>174</v>
      </c>
      <c r="P2888" t="n">
        <v>174</v>
      </c>
      <c r="Q2888" t="n">
        <v>0</v>
      </c>
      <c r="R2888" t="n">
        <v>0</v>
      </c>
      <c r="S2888" t="s">
        <v>8732</v>
      </c>
      <c r="T2888" t="n">
        <v>242</v>
      </c>
      <c r="U2888" t="s">
        <v>8328</v>
      </c>
      <c r="V2888" t="s">
        <v>8328</v>
      </c>
      <c r="W2888" t="s">
        <v>391</v>
      </c>
      <c r="X2888" t="s">
        <v>352</v>
      </c>
      <c r="Y2888" t="s">
        <v>353</v>
      </c>
      <c r="Z2888" t="s">
        <v>480</v>
      </c>
      <c r="AA2888" t="n">
        <v>190</v>
      </c>
      <c r="AB2888" t="s">
        <v>8733</v>
      </c>
      <c r="AC2888" t="s">
        <v>8732</v>
      </c>
      <c r="AD2888" t="n">
        <v>5</v>
      </c>
      <c r="AE2888" t="n">
        <v>712774.47</v>
      </c>
      <c r="AF2888" t="n">
        <v>6184498.77</v>
      </c>
    </row>
    <row r="2889" spans="1:32">
      <c r="A2889" s="62" t="n">
        <v>2887</v>
      </c>
      <c r="B2889" t="s">
        <v>8734</v>
      </c>
      <c r="C2889" t="n">
        <v>440</v>
      </c>
      <c r="D2889" t="n">
        <v>1997</v>
      </c>
      <c r="E2889" t="n">
        <v>0</v>
      </c>
      <c r="F2889" t="n">
        <v>2</v>
      </c>
      <c r="G2889" t="s"/>
      <c r="H2889" t="n">
        <v>1</v>
      </c>
      <c r="I2889" t="s"/>
      <c r="J2889" t="n">
        <v>2</v>
      </c>
      <c r="K2889" t="s">
        <v>237</v>
      </c>
      <c r="L2889" t="s"/>
      <c r="M2889" t="n">
        <v>1</v>
      </c>
      <c r="N2889" t="n">
        <v>175</v>
      </c>
      <c r="O2889" t="n">
        <v>175</v>
      </c>
      <c r="P2889" t="n">
        <v>0</v>
      </c>
      <c r="Q2889" t="n">
        <v>175</v>
      </c>
      <c r="R2889" t="n">
        <v>0</v>
      </c>
      <c r="S2889" t="s">
        <v>8735</v>
      </c>
      <c r="T2889" t="n">
        <v>471</v>
      </c>
      <c r="U2889" t="s">
        <v>6000</v>
      </c>
      <c r="V2889" t="s">
        <v>6000</v>
      </c>
      <c r="W2889" t="s">
        <v>8149</v>
      </c>
      <c r="X2889" t="s">
        <v>352</v>
      </c>
      <c r="Y2889" t="s">
        <v>353</v>
      </c>
      <c r="Z2889" t="s">
        <v>480</v>
      </c>
      <c r="AA2889" t="n">
        <v>190</v>
      </c>
      <c r="AB2889" t="s">
        <v>8736</v>
      </c>
      <c r="AC2889" t="s">
        <v>8735</v>
      </c>
      <c r="AD2889" t="n">
        <v>5</v>
      </c>
      <c r="AE2889" t="n">
        <v>713407.75</v>
      </c>
      <c r="AF2889" t="n">
        <v>6185002.12</v>
      </c>
    </row>
    <row r="2890" spans="1:32">
      <c r="A2890" s="62" t="n">
        <v>2888</v>
      </c>
      <c r="B2890" t="s">
        <v>8737</v>
      </c>
      <c r="C2890" t="n">
        <v>440</v>
      </c>
      <c r="D2890" t="n">
        <v>1900</v>
      </c>
      <c r="E2890" t="n">
        <v>0</v>
      </c>
      <c r="F2890" t="n">
        <v>5</v>
      </c>
      <c r="G2890" t="s"/>
      <c r="H2890" t="n">
        <v>1</v>
      </c>
      <c r="I2890" t="s"/>
      <c r="J2890" t="n">
        <v>2</v>
      </c>
      <c r="K2890" t="s">
        <v>237</v>
      </c>
      <c r="L2890" t="s"/>
      <c r="M2890" t="n">
        <v>1</v>
      </c>
      <c r="N2890" t="n">
        <v>45</v>
      </c>
      <c r="O2890" t="n">
        <v>45</v>
      </c>
      <c r="P2890" t="n">
        <v>0</v>
      </c>
      <c r="Q2890" t="n">
        <v>45</v>
      </c>
      <c r="R2890" t="n">
        <v>0</v>
      </c>
      <c r="S2890" t="s">
        <v>8735</v>
      </c>
      <c r="T2890" t="n">
        <v>471</v>
      </c>
      <c r="U2890" t="s">
        <v>6000</v>
      </c>
      <c r="V2890" t="s">
        <v>6000</v>
      </c>
      <c r="W2890" t="s">
        <v>8149</v>
      </c>
      <c r="X2890" t="s">
        <v>352</v>
      </c>
      <c r="Y2890" t="s">
        <v>353</v>
      </c>
      <c r="Z2890" t="s">
        <v>480</v>
      </c>
      <c r="AA2890" t="n">
        <v>190</v>
      </c>
      <c r="AB2890" t="s">
        <v>8736</v>
      </c>
      <c r="AC2890" t="s">
        <v>8735</v>
      </c>
      <c r="AD2890" t="n">
        <v>5</v>
      </c>
      <c r="AE2890" t="n">
        <v>713407.75</v>
      </c>
      <c r="AF2890" t="n">
        <v>6185002.12</v>
      </c>
    </row>
    <row r="2891" spans="1:32">
      <c r="A2891" s="62" t="n">
        <v>2889</v>
      </c>
      <c r="B2891" t="s">
        <v>8738</v>
      </c>
      <c r="C2891" t="n">
        <v>120</v>
      </c>
      <c r="D2891" t="n">
        <v>1960</v>
      </c>
      <c r="E2891" t="n">
        <v>2001</v>
      </c>
      <c r="F2891" t="n">
        <v>5</v>
      </c>
      <c r="G2891" t="s"/>
      <c r="H2891" t="n">
        <v>1</v>
      </c>
      <c r="I2891" t="s"/>
      <c r="J2891" t="n">
        <v>2</v>
      </c>
      <c r="K2891" t="s">
        <v>237</v>
      </c>
      <c r="L2891" t="s"/>
      <c r="M2891" t="n">
        <v>1</v>
      </c>
      <c r="N2891" t="n">
        <v>103</v>
      </c>
      <c r="O2891" t="n">
        <v>103</v>
      </c>
      <c r="P2891" t="n">
        <v>161</v>
      </c>
      <c r="Q2891" t="n">
        <v>0</v>
      </c>
      <c r="R2891" t="n">
        <v>0</v>
      </c>
      <c r="S2891" t="s">
        <v>8739</v>
      </c>
      <c r="T2891" t="n">
        <v>492</v>
      </c>
      <c r="U2891" t="s">
        <v>7684</v>
      </c>
      <c r="V2891" t="s">
        <v>7684</v>
      </c>
      <c r="W2891" t="s">
        <v>1252</v>
      </c>
      <c r="X2891" t="s">
        <v>352</v>
      </c>
      <c r="Y2891" t="s">
        <v>353</v>
      </c>
      <c r="Z2891" t="s">
        <v>480</v>
      </c>
      <c r="AA2891" t="n">
        <v>190</v>
      </c>
      <c r="AB2891" t="s">
        <v>8740</v>
      </c>
      <c r="AC2891" t="s">
        <v>8739</v>
      </c>
      <c r="AD2891" t="n">
        <v>5</v>
      </c>
      <c r="AE2891" t="n">
        <v>712939.03</v>
      </c>
      <c r="AF2891" t="n">
        <v>6184687.61</v>
      </c>
    </row>
    <row r="2892" spans="1:32">
      <c r="A2892" s="62" t="n">
        <v>2890</v>
      </c>
      <c r="B2892" t="s">
        <v>8741</v>
      </c>
      <c r="C2892" t="n">
        <v>120</v>
      </c>
      <c r="D2892" t="n">
        <v>1920</v>
      </c>
      <c r="E2892" t="n">
        <v>1995</v>
      </c>
      <c r="F2892" t="n">
        <v>5</v>
      </c>
      <c r="G2892" t="s"/>
      <c r="H2892" t="n">
        <v>1</v>
      </c>
      <c r="I2892" t="s"/>
      <c r="J2892" t="n">
        <v>2</v>
      </c>
      <c r="K2892" t="s">
        <v>237</v>
      </c>
      <c r="L2892" t="s"/>
      <c r="M2892" t="n">
        <v>1</v>
      </c>
      <c r="N2892" t="n">
        <v>102</v>
      </c>
      <c r="O2892" t="n">
        <v>102</v>
      </c>
      <c r="P2892" t="n">
        <v>172</v>
      </c>
      <c r="Q2892" t="n">
        <v>0</v>
      </c>
      <c r="R2892" t="n">
        <v>0</v>
      </c>
      <c r="S2892" t="s">
        <v>8742</v>
      </c>
      <c r="T2892" t="n">
        <v>550</v>
      </c>
      <c r="U2892" t="s">
        <v>2213</v>
      </c>
      <c r="V2892" t="s">
        <v>2213</v>
      </c>
      <c r="W2892" t="s">
        <v>254</v>
      </c>
      <c r="X2892" t="s">
        <v>352</v>
      </c>
      <c r="Y2892" t="s">
        <v>353</v>
      </c>
      <c r="Z2892" t="s">
        <v>480</v>
      </c>
      <c r="AA2892" t="n">
        <v>190</v>
      </c>
      <c r="AB2892" t="s">
        <v>8743</v>
      </c>
      <c r="AC2892" t="s">
        <v>8742</v>
      </c>
      <c r="AD2892" t="n">
        <v>5</v>
      </c>
      <c r="AE2892" t="n">
        <v>713364.71</v>
      </c>
      <c r="AF2892" t="n">
        <v>6184425.87</v>
      </c>
    </row>
    <row r="2893" spans="1:32">
      <c r="A2893" s="62" t="n">
        <v>2891</v>
      </c>
      <c r="B2893" t="s">
        <v>8744</v>
      </c>
      <c r="C2893" t="n">
        <v>130</v>
      </c>
      <c r="D2893" t="n">
        <v>1955</v>
      </c>
      <c r="E2893" t="n">
        <v>0</v>
      </c>
      <c r="F2893" t="n">
        <v>5</v>
      </c>
      <c r="G2893" t="s"/>
      <c r="H2893" t="n">
        <v>1</v>
      </c>
      <c r="I2893" t="s"/>
      <c r="J2893" t="n">
        <v>2</v>
      </c>
      <c r="K2893" t="s">
        <v>237</v>
      </c>
      <c r="L2893" t="s"/>
      <c r="M2893" t="n">
        <v>2</v>
      </c>
      <c r="N2893" t="n">
        <v>50</v>
      </c>
      <c r="O2893" t="n">
        <v>88</v>
      </c>
      <c r="P2893" t="n">
        <v>88</v>
      </c>
      <c r="Q2893" t="n">
        <v>0</v>
      </c>
      <c r="R2893" t="n">
        <v>0</v>
      </c>
      <c r="S2893" t="s">
        <v>8745</v>
      </c>
      <c r="T2893" t="n">
        <v>756</v>
      </c>
      <c r="U2893" t="s">
        <v>7043</v>
      </c>
      <c r="V2893" t="s">
        <v>7043</v>
      </c>
      <c r="W2893" t="s">
        <v>403</v>
      </c>
      <c r="X2893" t="s">
        <v>352</v>
      </c>
      <c r="Y2893" t="s">
        <v>353</v>
      </c>
      <c r="Z2893" t="s">
        <v>480</v>
      </c>
      <c r="AA2893" t="n">
        <v>190</v>
      </c>
      <c r="AB2893" t="s">
        <v>8746</v>
      </c>
      <c r="AC2893" t="s">
        <v>8745</v>
      </c>
      <c r="AD2893" t="n">
        <v>5</v>
      </c>
      <c r="AE2893" t="n">
        <v>714202.29</v>
      </c>
      <c r="AF2893" t="n">
        <v>6183954.19</v>
      </c>
    </row>
    <row r="2894" spans="1:32">
      <c r="A2894" s="62" t="n">
        <v>2892</v>
      </c>
      <c r="B2894" t="s">
        <v>8747</v>
      </c>
      <c r="C2894" t="n">
        <v>130</v>
      </c>
      <c r="D2894" t="n">
        <v>1998</v>
      </c>
      <c r="E2894" t="n">
        <v>0</v>
      </c>
      <c r="F2894" t="n">
        <v>4</v>
      </c>
      <c r="G2894" t="s"/>
      <c r="H2894" t="n">
        <v>1</v>
      </c>
      <c r="I2894" t="s"/>
      <c r="J2894" t="n">
        <v>1</v>
      </c>
      <c r="K2894" t="s">
        <v>349</v>
      </c>
      <c r="L2894" t="n">
        <v>90</v>
      </c>
      <c r="M2894" t="n">
        <v>1</v>
      </c>
      <c r="N2894" t="n">
        <v>133</v>
      </c>
      <c r="O2894" t="n">
        <v>133</v>
      </c>
      <c r="P2894" t="n">
        <v>133</v>
      </c>
      <c r="Q2894" t="n">
        <v>0</v>
      </c>
      <c r="R2894" t="n">
        <v>0</v>
      </c>
      <c r="S2894" t="s">
        <v>8748</v>
      </c>
      <c r="T2894" t="n">
        <v>326</v>
      </c>
      <c r="U2894" t="s">
        <v>6532</v>
      </c>
      <c r="V2894" t="s">
        <v>6532</v>
      </c>
      <c r="W2894" t="s">
        <v>411</v>
      </c>
      <c r="X2894" t="s">
        <v>352</v>
      </c>
      <c r="Y2894" t="s">
        <v>353</v>
      </c>
      <c r="Z2894" t="s"/>
      <c r="AA2894" t="n">
        <v>190</v>
      </c>
      <c r="AB2894" t="s">
        <v>8749</v>
      </c>
      <c r="AC2894" t="s">
        <v>8748</v>
      </c>
      <c r="AD2894" t="n">
        <v>5</v>
      </c>
      <c r="AE2894" t="n">
        <v>709683.88</v>
      </c>
      <c r="AF2894" t="n">
        <v>6187694.95</v>
      </c>
    </row>
    <row r="2895" spans="1:32">
      <c r="A2895" s="62" t="n">
        <v>2893</v>
      </c>
      <c r="B2895" t="s">
        <v>8750</v>
      </c>
      <c r="C2895" t="n">
        <v>130</v>
      </c>
      <c r="D2895" t="n">
        <v>2000</v>
      </c>
      <c r="E2895" t="n">
        <v>0</v>
      </c>
      <c r="F2895" t="n">
        <v>5</v>
      </c>
      <c r="G2895" t="s"/>
      <c r="H2895" t="n">
        <v>1</v>
      </c>
      <c r="I2895" t="s"/>
      <c r="J2895" t="n">
        <v>1</v>
      </c>
      <c r="K2895" t="s">
        <v>349</v>
      </c>
      <c r="L2895" t="n">
        <v>90</v>
      </c>
      <c r="M2895" t="n">
        <v>2</v>
      </c>
      <c r="N2895" t="n">
        <v>69</v>
      </c>
      <c r="O2895" t="n">
        <v>129</v>
      </c>
      <c r="P2895" t="n">
        <v>129</v>
      </c>
      <c r="Q2895" t="n">
        <v>0</v>
      </c>
      <c r="R2895" t="n">
        <v>0</v>
      </c>
      <c r="S2895" t="s">
        <v>8751</v>
      </c>
      <c r="T2895" t="n">
        <v>514</v>
      </c>
      <c r="U2895" t="s">
        <v>8687</v>
      </c>
      <c r="V2895" t="s">
        <v>8687</v>
      </c>
      <c r="W2895" t="s">
        <v>383</v>
      </c>
      <c r="X2895" t="s">
        <v>352</v>
      </c>
      <c r="Y2895" t="s">
        <v>353</v>
      </c>
      <c r="Z2895" t="s"/>
      <c r="AA2895" t="n">
        <v>190</v>
      </c>
      <c r="AB2895" t="s">
        <v>8752</v>
      </c>
      <c r="AC2895" t="s">
        <v>8751</v>
      </c>
      <c r="AD2895" t="n">
        <v>5</v>
      </c>
      <c r="AE2895" t="n">
        <v>709700.1899999999</v>
      </c>
      <c r="AF2895" t="n">
        <v>6187240.68</v>
      </c>
    </row>
    <row r="2896" spans="1:32">
      <c r="A2896" s="62" t="n">
        <v>2894</v>
      </c>
      <c r="B2896" t="s">
        <v>8753</v>
      </c>
      <c r="C2896" t="n">
        <v>130</v>
      </c>
      <c r="D2896" t="n">
        <v>2004</v>
      </c>
      <c r="E2896" t="n">
        <v>0</v>
      </c>
      <c r="F2896" t="n">
        <v>5</v>
      </c>
      <c r="G2896" t="s"/>
      <c r="H2896" t="n">
        <v>1</v>
      </c>
      <c r="I2896" t="s"/>
      <c r="J2896" t="n">
        <v>1</v>
      </c>
      <c r="K2896" t="s">
        <v>349</v>
      </c>
      <c r="L2896" t="n">
        <v>90</v>
      </c>
      <c r="M2896" t="n">
        <v>2</v>
      </c>
      <c r="N2896" t="n">
        <v>66</v>
      </c>
      <c r="O2896" t="n">
        <v>127</v>
      </c>
      <c r="P2896" t="n">
        <v>127</v>
      </c>
      <c r="Q2896" t="n">
        <v>0</v>
      </c>
      <c r="R2896" t="n">
        <v>0</v>
      </c>
      <c r="S2896" t="s">
        <v>8754</v>
      </c>
      <c r="T2896" t="n">
        <v>446</v>
      </c>
      <c r="U2896" t="s">
        <v>8443</v>
      </c>
      <c r="V2896" t="s">
        <v>8443</v>
      </c>
      <c r="W2896" t="s">
        <v>387</v>
      </c>
      <c r="X2896" t="s">
        <v>352</v>
      </c>
      <c r="Y2896" t="s">
        <v>353</v>
      </c>
      <c r="Z2896" t="s"/>
      <c r="AA2896" t="n">
        <v>190</v>
      </c>
      <c r="AB2896" t="s">
        <v>8755</v>
      </c>
      <c r="AC2896" t="s">
        <v>8754</v>
      </c>
      <c r="AD2896" t="n">
        <v>5</v>
      </c>
      <c r="AE2896" t="n">
        <v>709444.62</v>
      </c>
      <c r="AF2896" t="n">
        <v>6187525.31</v>
      </c>
    </row>
    <row r="2897" spans="1:32">
      <c r="A2897" s="62" t="n">
        <v>2895</v>
      </c>
      <c r="B2897" t="s">
        <v>8756</v>
      </c>
      <c r="C2897" t="n">
        <v>130</v>
      </c>
      <c r="D2897" t="n">
        <v>1966</v>
      </c>
      <c r="E2897" t="n">
        <v>0</v>
      </c>
      <c r="F2897" t="n">
        <v>2</v>
      </c>
      <c r="G2897" t="s"/>
      <c r="H2897" t="n">
        <v>1</v>
      </c>
      <c r="I2897" t="s"/>
      <c r="J2897" t="n">
        <v>1</v>
      </c>
      <c r="K2897" t="s">
        <v>349</v>
      </c>
      <c r="L2897" t="s"/>
      <c r="M2897" t="n">
        <v>1</v>
      </c>
      <c r="N2897" t="n">
        <v>101</v>
      </c>
      <c r="O2897" t="n">
        <v>101</v>
      </c>
      <c r="P2897" t="n">
        <v>101</v>
      </c>
      <c r="Q2897" t="n">
        <v>0</v>
      </c>
      <c r="R2897" t="n">
        <v>0</v>
      </c>
      <c r="S2897" t="s">
        <v>8757</v>
      </c>
      <c r="T2897" t="n">
        <v>26</v>
      </c>
      <c r="U2897" t="s">
        <v>2787</v>
      </c>
      <c r="V2897" t="s">
        <v>2787</v>
      </c>
      <c r="W2897" t="s">
        <v>2660</v>
      </c>
      <c r="X2897" t="s">
        <v>352</v>
      </c>
      <c r="Y2897" t="s">
        <v>353</v>
      </c>
      <c r="Z2897" t="s"/>
      <c r="AA2897" t="n">
        <v>190</v>
      </c>
      <c r="AB2897" t="s">
        <v>8758</v>
      </c>
      <c r="AC2897" t="s">
        <v>8757</v>
      </c>
      <c r="AD2897" t="n">
        <v>5</v>
      </c>
      <c r="AE2897" t="n">
        <v>711245.12</v>
      </c>
      <c r="AF2897" t="n">
        <v>6188018.98</v>
      </c>
    </row>
    <row r="2898" spans="1:32">
      <c r="A2898" s="62" t="n">
        <v>2896</v>
      </c>
      <c r="B2898" t="s">
        <v>8759</v>
      </c>
      <c r="C2898" t="n">
        <v>120</v>
      </c>
      <c r="D2898" t="n">
        <v>2013</v>
      </c>
      <c r="E2898" t="n">
        <v>0</v>
      </c>
      <c r="F2898" t="n">
        <v>4</v>
      </c>
      <c r="G2898" t="s"/>
      <c r="H2898" t="n">
        <v>1</v>
      </c>
      <c r="I2898" t="s"/>
      <c r="J2898" t="n">
        <v>2</v>
      </c>
      <c r="K2898" t="s">
        <v>237</v>
      </c>
      <c r="L2898" t="s"/>
      <c r="M2898" t="n">
        <v>1</v>
      </c>
      <c r="N2898" t="n">
        <v>172</v>
      </c>
      <c r="O2898" t="n">
        <v>172</v>
      </c>
      <c r="P2898" t="n">
        <v>172</v>
      </c>
      <c r="Q2898" t="n">
        <v>0</v>
      </c>
      <c r="R2898" t="n">
        <v>0</v>
      </c>
      <c r="S2898" t="s">
        <v>8760</v>
      </c>
      <c r="T2898" t="n">
        <v>173</v>
      </c>
      <c r="U2898" t="s">
        <v>5067</v>
      </c>
      <c r="V2898" t="s">
        <v>5067</v>
      </c>
      <c r="W2898" t="s">
        <v>633</v>
      </c>
      <c r="X2898" t="s">
        <v>352</v>
      </c>
      <c r="Y2898" t="s">
        <v>353</v>
      </c>
      <c r="Z2898" t="s"/>
      <c r="AA2898" t="n">
        <v>190</v>
      </c>
      <c r="AB2898" t="s">
        <v>8761</v>
      </c>
      <c r="AC2898" t="s">
        <v>8760</v>
      </c>
      <c r="AD2898" t="n">
        <v>5</v>
      </c>
      <c r="AE2898" t="n">
        <v>711490.65</v>
      </c>
      <c r="AF2898" t="n">
        <v>6186445.41</v>
      </c>
    </row>
    <row r="2899" spans="1:32">
      <c r="A2899" s="62" t="n">
        <v>2897</v>
      </c>
      <c r="B2899" t="s">
        <v>8762</v>
      </c>
      <c r="C2899" t="n">
        <v>120</v>
      </c>
      <c r="D2899" t="n">
        <v>1974</v>
      </c>
      <c r="E2899" t="n">
        <v>1977</v>
      </c>
      <c r="F2899" t="n">
        <v>3</v>
      </c>
      <c r="G2899" t="s"/>
      <c r="H2899" t="n">
        <v>1</v>
      </c>
      <c r="I2899" t="s"/>
      <c r="J2899" t="n">
        <v>2</v>
      </c>
      <c r="K2899" t="s">
        <v>237</v>
      </c>
      <c r="L2899" t="s"/>
      <c r="M2899" t="n">
        <v>1</v>
      </c>
      <c r="N2899" t="n">
        <v>189</v>
      </c>
      <c r="O2899" t="n">
        <v>189</v>
      </c>
      <c r="P2899" t="n">
        <v>170</v>
      </c>
      <c r="Q2899" t="n">
        <v>0</v>
      </c>
      <c r="R2899" t="n">
        <v>0</v>
      </c>
      <c r="S2899" t="s">
        <v>8763</v>
      </c>
      <c r="T2899" t="n">
        <v>261</v>
      </c>
      <c r="U2899" t="s">
        <v>2556</v>
      </c>
      <c r="V2899" t="s">
        <v>2556</v>
      </c>
      <c r="W2899" t="s">
        <v>471</v>
      </c>
      <c r="X2899" t="s">
        <v>352</v>
      </c>
      <c r="Y2899" t="s">
        <v>353</v>
      </c>
      <c r="Z2899" t="s"/>
      <c r="AA2899" t="n">
        <v>190</v>
      </c>
      <c r="AB2899" t="s">
        <v>8764</v>
      </c>
      <c r="AC2899" t="s">
        <v>8763</v>
      </c>
      <c r="AD2899" t="n">
        <v>5</v>
      </c>
      <c r="AE2899" t="n">
        <v>711875.8199999999</v>
      </c>
      <c r="AF2899" t="n">
        <v>6186225.94</v>
      </c>
    </row>
    <row r="2900" spans="1:32">
      <c r="A2900" s="62" t="n">
        <v>2898</v>
      </c>
      <c r="B2900" t="s">
        <v>8765</v>
      </c>
      <c r="C2900" t="n">
        <v>120</v>
      </c>
      <c r="D2900" t="n">
        <v>1967</v>
      </c>
      <c r="E2900" t="n">
        <v>1971</v>
      </c>
      <c r="F2900" t="n">
        <v>5</v>
      </c>
      <c r="G2900" t="s"/>
      <c r="H2900" t="n">
        <v>1</v>
      </c>
      <c r="I2900" t="s"/>
      <c r="J2900" t="n">
        <v>1</v>
      </c>
      <c r="K2900" t="s">
        <v>349</v>
      </c>
      <c r="L2900" t="s"/>
      <c r="M2900" t="n">
        <v>1</v>
      </c>
      <c r="N2900" t="n">
        <v>199</v>
      </c>
      <c r="O2900" t="n">
        <v>199</v>
      </c>
      <c r="P2900" t="n">
        <v>199</v>
      </c>
      <c r="Q2900" t="n">
        <v>0</v>
      </c>
      <c r="R2900" t="n">
        <v>0</v>
      </c>
      <c r="S2900" t="s">
        <v>8766</v>
      </c>
      <c r="T2900" t="n">
        <v>290</v>
      </c>
      <c r="U2900" t="s">
        <v>1132</v>
      </c>
      <c r="V2900" t="s">
        <v>1132</v>
      </c>
      <c r="W2900" t="s">
        <v>3732</v>
      </c>
      <c r="X2900" t="s">
        <v>352</v>
      </c>
      <c r="Y2900" t="s">
        <v>353</v>
      </c>
      <c r="Z2900" t="s"/>
      <c r="AA2900" t="n">
        <v>190</v>
      </c>
      <c r="AB2900" t="s">
        <v>8767</v>
      </c>
      <c r="AC2900" t="s">
        <v>8766</v>
      </c>
      <c r="AD2900" t="n">
        <v>5</v>
      </c>
      <c r="AE2900" t="n">
        <v>711749.11</v>
      </c>
      <c r="AF2900" t="n">
        <v>6188190.86</v>
      </c>
    </row>
    <row r="2901" spans="1:32">
      <c r="A2901" s="62" t="n">
        <v>2899</v>
      </c>
      <c r="B2901" t="s">
        <v>8768</v>
      </c>
      <c r="C2901" t="n">
        <v>120</v>
      </c>
      <c r="D2901" t="n">
        <v>1959</v>
      </c>
      <c r="E2901" t="n">
        <v>1979</v>
      </c>
      <c r="F2901" t="n">
        <v>3</v>
      </c>
      <c r="G2901" t="s"/>
      <c r="H2901" t="n">
        <v>1</v>
      </c>
      <c r="I2901" t="s"/>
      <c r="J2901" t="n">
        <v>3</v>
      </c>
      <c r="K2901" t="s">
        <v>237</v>
      </c>
      <c r="L2901" t="s"/>
      <c r="M2901" t="n">
        <v>1</v>
      </c>
      <c r="N2901" t="n">
        <v>107</v>
      </c>
      <c r="O2901" t="n">
        <v>107</v>
      </c>
      <c r="P2901" t="n">
        <v>107</v>
      </c>
      <c r="Q2901" t="n">
        <v>0</v>
      </c>
      <c r="R2901" t="n">
        <v>0</v>
      </c>
      <c r="S2901" t="s">
        <v>8769</v>
      </c>
      <c r="T2901" t="n">
        <v>305</v>
      </c>
      <c r="U2901" t="s">
        <v>5517</v>
      </c>
      <c r="V2901" t="s">
        <v>5517</v>
      </c>
      <c r="W2901" t="s">
        <v>1141</v>
      </c>
      <c r="X2901" t="s">
        <v>352</v>
      </c>
      <c r="Y2901" t="s">
        <v>353</v>
      </c>
      <c r="Z2901" t="s"/>
      <c r="AA2901" t="n">
        <v>190</v>
      </c>
      <c r="AB2901" t="s">
        <v>8770</v>
      </c>
      <c r="AC2901" t="s">
        <v>8769</v>
      </c>
      <c r="AD2901" t="n">
        <v>5</v>
      </c>
      <c r="AE2901" t="n">
        <v>711598.78</v>
      </c>
      <c r="AF2901" t="n">
        <v>6186422.95</v>
      </c>
    </row>
    <row r="2902" spans="1:32">
      <c r="A2902" s="62" t="n">
        <v>2900</v>
      </c>
      <c r="B2902" t="s">
        <v>8771</v>
      </c>
      <c r="C2902" t="n">
        <v>120</v>
      </c>
      <c r="D2902" t="n">
        <v>1967</v>
      </c>
      <c r="E2902" t="n">
        <v>0</v>
      </c>
      <c r="F2902" t="n">
        <v>3</v>
      </c>
      <c r="G2902" t="s"/>
      <c r="H2902" t="n">
        <v>1</v>
      </c>
      <c r="I2902" t="s"/>
      <c r="J2902" t="n">
        <v>2</v>
      </c>
      <c r="K2902" t="s">
        <v>237</v>
      </c>
      <c r="L2902" t="s"/>
      <c r="M2902" t="n">
        <v>1</v>
      </c>
      <c r="N2902" t="n">
        <v>145</v>
      </c>
      <c r="O2902" t="n">
        <v>145</v>
      </c>
      <c r="P2902" t="n">
        <v>145</v>
      </c>
      <c r="Q2902" t="n">
        <v>0</v>
      </c>
      <c r="R2902" t="n">
        <v>0</v>
      </c>
      <c r="S2902" t="s">
        <v>8772</v>
      </c>
      <c r="T2902" t="n">
        <v>22</v>
      </c>
      <c r="U2902" t="s">
        <v>3100</v>
      </c>
      <c r="V2902" t="s">
        <v>3100</v>
      </c>
      <c r="W2902" t="s">
        <v>1099</v>
      </c>
      <c r="X2902" t="s">
        <v>241</v>
      </c>
      <c r="Y2902" t="s">
        <v>242</v>
      </c>
      <c r="Z2902" t="s"/>
      <c r="AA2902" t="n">
        <v>190</v>
      </c>
      <c r="AB2902" t="s">
        <v>7931</v>
      </c>
      <c r="AC2902" t="s">
        <v>8772</v>
      </c>
      <c r="AD2902" t="n">
        <v>5</v>
      </c>
      <c r="AE2902" t="n">
        <v>709877.12</v>
      </c>
      <c r="AF2902" t="n">
        <v>6190415.3</v>
      </c>
    </row>
    <row r="2903" spans="1:32">
      <c r="A2903" s="62" t="n">
        <v>2901</v>
      </c>
      <c r="B2903" t="s">
        <v>8773</v>
      </c>
      <c r="C2903" t="n">
        <v>120</v>
      </c>
      <c r="D2903" t="n">
        <v>1971</v>
      </c>
      <c r="E2903" t="n">
        <v>0</v>
      </c>
      <c r="F2903" t="n">
        <v>3</v>
      </c>
      <c r="G2903" t="s"/>
      <c r="H2903" t="n">
        <v>5</v>
      </c>
      <c r="I2903" t="s"/>
      <c r="J2903" t="n">
        <v>2</v>
      </c>
      <c r="K2903" t="s">
        <v>237</v>
      </c>
      <c r="L2903" t="s"/>
      <c r="M2903" t="n">
        <v>1</v>
      </c>
      <c r="N2903" t="n">
        <v>140</v>
      </c>
      <c r="O2903" t="n">
        <v>140</v>
      </c>
      <c r="P2903" t="n">
        <v>140</v>
      </c>
      <c r="Q2903" t="n">
        <v>0</v>
      </c>
      <c r="R2903" t="n">
        <v>0</v>
      </c>
      <c r="S2903" t="s">
        <v>8774</v>
      </c>
      <c r="T2903" t="n">
        <v>100</v>
      </c>
      <c r="U2903" t="s">
        <v>7989</v>
      </c>
      <c r="V2903" t="s">
        <v>7989</v>
      </c>
      <c r="W2903" t="s">
        <v>395</v>
      </c>
      <c r="X2903" t="s">
        <v>241</v>
      </c>
      <c r="Y2903" t="s">
        <v>242</v>
      </c>
      <c r="Z2903" t="s"/>
      <c r="AA2903" t="n">
        <v>190</v>
      </c>
      <c r="AB2903" t="s">
        <v>5838</v>
      </c>
      <c r="AC2903" t="s">
        <v>8774</v>
      </c>
      <c r="AD2903" t="n">
        <v>5</v>
      </c>
      <c r="AE2903" t="n">
        <v>713135.85</v>
      </c>
      <c r="AF2903" t="n">
        <v>6190655.91</v>
      </c>
    </row>
    <row r="2904" spans="1:32">
      <c r="A2904" s="62" t="n">
        <v>2902</v>
      </c>
      <c r="B2904" t="s">
        <v>8775</v>
      </c>
      <c r="C2904" t="n">
        <v>120</v>
      </c>
      <c r="D2904" t="n">
        <v>1964</v>
      </c>
      <c r="E2904" t="n">
        <v>2005</v>
      </c>
      <c r="F2904" t="n">
        <v>4</v>
      </c>
      <c r="G2904" t="s"/>
      <c r="H2904" t="n">
        <v>1</v>
      </c>
      <c r="I2904" t="s"/>
      <c r="J2904" t="n">
        <v>2</v>
      </c>
      <c r="K2904" t="s">
        <v>237</v>
      </c>
      <c r="L2904" t="s"/>
      <c r="M2904" t="n">
        <v>1</v>
      </c>
      <c r="N2904" t="n">
        <v>153</v>
      </c>
      <c r="O2904" t="n">
        <v>153</v>
      </c>
      <c r="P2904" t="n">
        <v>227</v>
      </c>
      <c r="Q2904" t="n">
        <v>0</v>
      </c>
      <c r="R2904" t="n">
        <v>0</v>
      </c>
      <c r="S2904" t="s">
        <v>8776</v>
      </c>
      <c r="T2904" t="n">
        <v>134</v>
      </c>
      <c r="U2904" t="s">
        <v>7544</v>
      </c>
      <c r="V2904" t="s">
        <v>7544</v>
      </c>
      <c r="W2904" t="s">
        <v>533</v>
      </c>
      <c r="X2904" t="s">
        <v>241</v>
      </c>
      <c r="Y2904" t="s">
        <v>242</v>
      </c>
      <c r="Z2904" t="s"/>
      <c r="AA2904" t="n">
        <v>190</v>
      </c>
      <c r="AB2904" t="s">
        <v>8777</v>
      </c>
      <c r="AC2904" t="s">
        <v>8776</v>
      </c>
      <c r="AD2904" t="n">
        <v>5</v>
      </c>
      <c r="AE2904" t="n">
        <v>712001.74</v>
      </c>
      <c r="AF2904" t="n">
        <v>6189714.56</v>
      </c>
    </row>
    <row r="2905" spans="1:32">
      <c r="A2905" s="62" t="n">
        <v>2903</v>
      </c>
      <c r="B2905" t="s">
        <v>8778</v>
      </c>
      <c r="C2905" t="n">
        <v>130</v>
      </c>
      <c r="D2905" t="n">
        <v>1970</v>
      </c>
      <c r="E2905" t="n">
        <v>0</v>
      </c>
      <c r="F2905" t="n">
        <v>1</v>
      </c>
      <c r="G2905" t="s"/>
      <c r="H2905" t="n">
        <v>6</v>
      </c>
      <c r="I2905" t="s"/>
      <c r="J2905" t="n">
        <v>1</v>
      </c>
      <c r="K2905" t="s">
        <v>349</v>
      </c>
      <c r="L2905" t="n">
        <v>90</v>
      </c>
      <c r="M2905" t="n">
        <v>1</v>
      </c>
      <c r="N2905" t="n">
        <v>107</v>
      </c>
      <c r="O2905" t="n">
        <v>107</v>
      </c>
      <c r="P2905" t="n">
        <v>107</v>
      </c>
      <c r="Q2905" t="n">
        <v>0</v>
      </c>
      <c r="R2905" t="n">
        <v>0</v>
      </c>
      <c r="S2905" t="s">
        <v>8779</v>
      </c>
      <c r="T2905" t="n">
        <v>151</v>
      </c>
      <c r="U2905" t="s">
        <v>3196</v>
      </c>
      <c r="V2905" t="s">
        <v>3196</v>
      </c>
      <c r="W2905" t="s">
        <v>463</v>
      </c>
      <c r="X2905" t="s">
        <v>241</v>
      </c>
      <c r="Y2905" t="s">
        <v>242</v>
      </c>
      <c r="Z2905" t="s"/>
      <c r="AA2905" t="n">
        <v>190</v>
      </c>
      <c r="AB2905" t="s">
        <v>8780</v>
      </c>
      <c r="AC2905" t="s">
        <v>8779</v>
      </c>
      <c r="AD2905" t="n">
        <v>5</v>
      </c>
      <c r="AE2905" t="n">
        <v>712610.27</v>
      </c>
      <c r="AF2905" t="n">
        <v>6190963.42</v>
      </c>
    </row>
    <row r="2906" spans="1:32">
      <c r="A2906" s="62" t="n">
        <v>2904</v>
      </c>
      <c r="B2906" t="s">
        <v>8781</v>
      </c>
      <c r="C2906" t="n">
        <v>120</v>
      </c>
      <c r="D2906" t="n">
        <v>1867</v>
      </c>
      <c r="E2906" t="n">
        <v>1993</v>
      </c>
      <c r="F2906" t="n">
        <v>7</v>
      </c>
      <c r="G2906" t="s"/>
      <c r="H2906" t="n">
        <v>1</v>
      </c>
      <c r="I2906" t="s"/>
      <c r="J2906" t="n">
        <v>2</v>
      </c>
      <c r="K2906" t="s">
        <v>237</v>
      </c>
      <c r="L2906" t="n">
        <v>2</v>
      </c>
      <c r="M2906" t="n">
        <v>1</v>
      </c>
      <c r="N2906" t="n">
        <v>163</v>
      </c>
      <c r="O2906" t="n">
        <v>163</v>
      </c>
      <c r="P2906" t="n">
        <v>163</v>
      </c>
      <c r="Q2906" t="n">
        <v>0</v>
      </c>
      <c r="R2906" t="n">
        <v>0</v>
      </c>
      <c r="S2906" t="s">
        <v>8782</v>
      </c>
      <c r="T2906" t="n">
        <v>222</v>
      </c>
      <c r="U2906" t="s">
        <v>6447</v>
      </c>
      <c r="V2906" t="s">
        <v>6447</v>
      </c>
      <c r="W2906" t="s">
        <v>499</v>
      </c>
      <c r="X2906" t="s">
        <v>241</v>
      </c>
      <c r="Y2906" t="s">
        <v>242</v>
      </c>
      <c r="Z2906" t="s"/>
      <c r="AA2906" t="n">
        <v>190</v>
      </c>
      <c r="AB2906" t="s">
        <v>4221</v>
      </c>
      <c r="AC2906" t="s">
        <v>8782</v>
      </c>
      <c r="AD2906" t="n">
        <v>5</v>
      </c>
      <c r="AE2906" t="n">
        <v>711056.1899999999</v>
      </c>
      <c r="AF2906" t="n">
        <v>6192167.36</v>
      </c>
    </row>
    <row r="2907" spans="1:32">
      <c r="A2907" s="62" t="n">
        <v>2905</v>
      </c>
      <c r="B2907" t="s">
        <v>8783</v>
      </c>
      <c r="C2907" t="n">
        <v>120</v>
      </c>
      <c r="D2907" t="n">
        <v>1958</v>
      </c>
      <c r="E2907" t="n">
        <v>1979</v>
      </c>
      <c r="F2907" t="n">
        <v>3</v>
      </c>
      <c r="G2907" t="s"/>
      <c r="H2907" t="n">
        <v>1</v>
      </c>
      <c r="I2907" t="s"/>
      <c r="J2907" t="n">
        <v>2</v>
      </c>
      <c r="K2907" t="s">
        <v>237</v>
      </c>
      <c r="L2907" t="s"/>
      <c r="M2907" t="n">
        <v>1</v>
      </c>
      <c r="N2907" t="n">
        <v>138</v>
      </c>
      <c r="O2907" t="n">
        <v>138</v>
      </c>
      <c r="P2907" t="n">
        <v>208</v>
      </c>
      <c r="Q2907" t="n">
        <v>0</v>
      </c>
      <c r="R2907" t="n">
        <v>0</v>
      </c>
      <c r="S2907" t="s">
        <v>8784</v>
      </c>
      <c r="T2907" t="n">
        <v>240</v>
      </c>
      <c r="U2907" t="s">
        <v>7047</v>
      </c>
      <c r="V2907" t="s">
        <v>7047</v>
      </c>
      <c r="W2907" t="s">
        <v>407</v>
      </c>
      <c r="X2907" t="s">
        <v>241</v>
      </c>
      <c r="Y2907" t="s">
        <v>242</v>
      </c>
      <c r="Z2907" t="s"/>
      <c r="AA2907" t="n">
        <v>190</v>
      </c>
      <c r="AB2907" t="s">
        <v>8785</v>
      </c>
      <c r="AC2907" t="s">
        <v>8784</v>
      </c>
      <c r="AD2907" t="n">
        <v>5</v>
      </c>
      <c r="AE2907" t="n">
        <v>709874.97</v>
      </c>
      <c r="AF2907" t="n">
        <v>6189785.48</v>
      </c>
    </row>
    <row r="2908" spans="1:32">
      <c r="A2908" s="62" t="n">
        <v>2906</v>
      </c>
      <c r="B2908" t="s">
        <v>8786</v>
      </c>
      <c r="C2908" t="n">
        <v>130</v>
      </c>
      <c r="D2908" t="n">
        <v>1970</v>
      </c>
      <c r="E2908" t="n">
        <v>0</v>
      </c>
      <c r="F2908" t="n">
        <v>4</v>
      </c>
      <c r="G2908" t="s"/>
      <c r="H2908" t="n">
        <v>1</v>
      </c>
      <c r="I2908" t="s"/>
      <c r="J2908" t="n">
        <v>1</v>
      </c>
      <c r="K2908" t="s">
        <v>349</v>
      </c>
      <c r="L2908" t="n">
        <v>2</v>
      </c>
      <c r="M2908" t="n">
        <v>2</v>
      </c>
      <c r="N2908" t="n">
        <v>66</v>
      </c>
      <c r="O2908" t="n">
        <v>132</v>
      </c>
      <c r="P2908" t="n">
        <v>132</v>
      </c>
      <c r="Q2908" t="n">
        <v>0</v>
      </c>
      <c r="R2908" t="n">
        <v>0</v>
      </c>
      <c r="S2908" t="s">
        <v>8787</v>
      </c>
      <c r="T2908" t="n">
        <v>328</v>
      </c>
      <c r="U2908" t="s">
        <v>1052</v>
      </c>
      <c r="V2908" t="s">
        <v>1052</v>
      </c>
      <c r="W2908" t="s">
        <v>1345</v>
      </c>
      <c r="X2908" t="s">
        <v>241</v>
      </c>
      <c r="Y2908" t="s">
        <v>242</v>
      </c>
      <c r="Z2908" t="s"/>
      <c r="AA2908" t="n">
        <v>190</v>
      </c>
      <c r="AB2908" t="s">
        <v>8788</v>
      </c>
      <c r="AC2908" t="s">
        <v>8787</v>
      </c>
      <c r="AD2908" t="n">
        <v>5</v>
      </c>
      <c r="AE2908" t="n">
        <v>712161.96</v>
      </c>
      <c r="AF2908" t="n">
        <v>6190270.26</v>
      </c>
    </row>
    <row r="2909" spans="1:32">
      <c r="A2909" s="62" t="n">
        <v>2907</v>
      </c>
      <c r="B2909" t="s">
        <v>8789</v>
      </c>
      <c r="C2909" t="n">
        <v>120</v>
      </c>
      <c r="D2909" t="n">
        <v>1961</v>
      </c>
      <c r="E2909" t="n">
        <v>0</v>
      </c>
      <c r="F2909" t="n">
        <v>4</v>
      </c>
      <c r="G2909" t="s"/>
      <c r="H2909" t="n">
        <v>1</v>
      </c>
      <c r="I2909" t="s"/>
      <c r="J2909" t="n">
        <v>1</v>
      </c>
      <c r="K2909" t="s">
        <v>349</v>
      </c>
      <c r="L2909" t="n">
        <v>90</v>
      </c>
      <c r="M2909" t="n">
        <v>1</v>
      </c>
      <c r="N2909" t="n">
        <v>154</v>
      </c>
      <c r="O2909" t="n">
        <v>154</v>
      </c>
      <c r="P2909" t="n">
        <v>154</v>
      </c>
      <c r="Q2909" t="n">
        <v>0</v>
      </c>
      <c r="R2909" t="n">
        <v>0</v>
      </c>
      <c r="S2909" t="s">
        <v>8790</v>
      </c>
      <c r="T2909" t="n">
        <v>369</v>
      </c>
      <c r="U2909" t="s">
        <v>7369</v>
      </c>
      <c r="V2909" t="s">
        <v>7369</v>
      </c>
      <c r="W2909" t="s">
        <v>507</v>
      </c>
      <c r="X2909" t="s">
        <v>241</v>
      </c>
      <c r="Y2909" t="s">
        <v>242</v>
      </c>
      <c r="Z2909" t="s"/>
      <c r="AA2909" t="n">
        <v>190</v>
      </c>
      <c r="AB2909" t="s">
        <v>8791</v>
      </c>
      <c r="AC2909" t="s">
        <v>8790</v>
      </c>
      <c r="AD2909" t="n">
        <v>5</v>
      </c>
      <c r="AE2909" t="n">
        <v>710355.71</v>
      </c>
      <c r="AF2909" t="n">
        <v>6190530.25</v>
      </c>
    </row>
    <row r="2910" spans="1:32">
      <c r="A2910" s="62" t="n">
        <v>2908</v>
      </c>
      <c r="B2910" t="s">
        <v>8792</v>
      </c>
      <c r="C2910" t="n">
        <v>120</v>
      </c>
      <c r="D2910" t="n">
        <v>1964</v>
      </c>
      <c r="E2910" t="n">
        <v>2006</v>
      </c>
      <c r="F2910" t="n">
        <v>3</v>
      </c>
      <c r="G2910" t="s"/>
      <c r="H2910" t="n">
        <v>1</v>
      </c>
      <c r="I2910" t="s"/>
      <c r="J2910" t="n">
        <v>2</v>
      </c>
      <c r="K2910" t="s">
        <v>237</v>
      </c>
      <c r="L2910" t="s"/>
      <c r="M2910" t="n">
        <v>1</v>
      </c>
      <c r="N2910" t="n">
        <v>202</v>
      </c>
      <c r="O2910" t="n">
        <v>202</v>
      </c>
      <c r="P2910" t="n">
        <v>202</v>
      </c>
      <c r="Q2910" t="n">
        <v>0</v>
      </c>
      <c r="R2910" t="n">
        <v>0</v>
      </c>
      <c r="S2910" t="s">
        <v>8793</v>
      </c>
      <c r="T2910" t="n">
        <v>388</v>
      </c>
      <c r="U2910" t="s">
        <v>1060</v>
      </c>
      <c r="V2910" t="s">
        <v>1060</v>
      </c>
      <c r="W2910" t="s">
        <v>370</v>
      </c>
      <c r="X2910" t="s">
        <v>241</v>
      </c>
      <c r="Y2910" t="s">
        <v>242</v>
      </c>
      <c r="Z2910" t="s"/>
      <c r="AA2910" t="n">
        <v>190</v>
      </c>
      <c r="AB2910" t="s">
        <v>8794</v>
      </c>
      <c r="AC2910" t="s">
        <v>8793</v>
      </c>
      <c r="AD2910" t="n">
        <v>5</v>
      </c>
      <c r="AE2910" t="n">
        <v>709591.85</v>
      </c>
      <c r="AF2910" t="n">
        <v>6190400.78</v>
      </c>
    </row>
    <row r="2911" spans="1:32">
      <c r="A2911" s="62" t="n">
        <v>2909</v>
      </c>
      <c r="B2911" t="s">
        <v>8795</v>
      </c>
      <c r="C2911" t="n">
        <v>120</v>
      </c>
      <c r="D2911" t="n">
        <v>1962</v>
      </c>
      <c r="E2911" t="n">
        <v>0</v>
      </c>
      <c r="F2911" t="n">
        <v>3</v>
      </c>
      <c r="G2911" t="s"/>
      <c r="H2911" t="n">
        <v>2</v>
      </c>
      <c r="I2911" t="s"/>
      <c r="J2911" t="n">
        <v>2</v>
      </c>
      <c r="K2911" t="s">
        <v>237</v>
      </c>
      <c r="L2911" t="s"/>
      <c r="M2911" t="n">
        <v>1</v>
      </c>
      <c r="N2911" t="n">
        <v>132</v>
      </c>
      <c r="O2911" t="n">
        <v>132</v>
      </c>
      <c r="P2911" t="n">
        <v>132</v>
      </c>
      <c r="Q2911" t="n">
        <v>0</v>
      </c>
      <c r="R2911" t="n">
        <v>0</v>
      </c>
      <c r="S2911" t="s">
        <v>8796</v>
      </c>
      <c r="T2911" t="n">
        <v>403</v>
      </c>
      <c r="U2911" t="s">
        <v>8548</v>
      </c>
      <c r="V2911" t="s">
        <v>8548</v>
      </c>
      <c r="W2911" t="s">
        <v>391</v>
      </c>
      <c r="X2911" t="s">
        <v>241</v>
      </c>
      <c r="Y2911" t="s">
        <v>242</v>
      </c>
      <c r="Z2911" t="s"/>
      <c r="AA2911" t="n">
        <v>190</v>
      </c>
      <c r="AB2911" t="s">
        <v>5017</v>
      </c>
      <c r="AC2911" t="s">
        <v>8796</v>
      </c>
      <c r="AD2911" t="n">
        <v>5</v>
      </c>
      <c r="AE2911" t="n">
        <v>710449.14</v>
      </c>
      <c r="AF2911" t="n">
        <v>6190226.88</v>
      </c>
    </row>
    <row r="2912" spans="1:32">
      <c r="A2912" s="62" t="n">
        <v>2910</v>
      </c>
      <c r="B2912" t="s">
        <v>8797</v>
      </c>
      <c r="C2912" t="n">
        <v>120</v>
      </c>
      <c r="D2912" t="n">
        <v>1965</v>
      </c>
      <c r="E2912" t="n">
        <v>0</v>
      </c>
      <c r="F2912" t="n">
        <v>5</v>
      </c>
      <c r="G2912" t="s"/>
      <c r="H2912" t="n">
        <v>1</v>
      </c>
      <c r="I2912" t="s"/>
      <c r="J2912" t="n">
        <v>2</v>
      </c>
      <c r="K2912" t="s">
        <v>237</v>
      </c>
      <c r="L2912" t="s"/>
      <c r="M2912" t="n">
        <v>1</v>
      </c>
      <c r="N2912" t="n">
        <v>122</v>
      </c>
      <c r="O2912" t="n">
        <v>122</v>
      </c>
      <c r="P2912" t="n">
        <v>122</v>
      </c>
      <c r="Q2912" t="n">
        <v>0</v>
      </c>
      <c r="R2912" t="n">
        <v>0</v>
      </c>
      <c r="S2912" t="s">
        <v>8798</v>
      </c>
      <c r="T2912" t="n">
        <v>433</v>
      </c>
      <c r="U2912" t="s">
        <v>1329</v>
      </c>
      <c r="V2912" t="s">
        <v>1329</v>
      </c>
      <c r="W2912" t="s">
        <v>240</v>
      </c>
      <c r="X2912" t="s">
        <v>241</v>
      </c>
      <c r="Y2912" t="s">
        <v>242</v>
      </c>
      <c r="Z2912" t="s"/>
      <c r="AA2912" t="n">
        <v>190</v>
      </c>
      <c r="AB2912" t="s">
        <v>8799</v>
      </c>
      <c r="AC2912" t="s">
        <v>8798</v>
      </c>
      <c r="AD2912" t="n">
        <v>5</v>
      </c>
      <c r="AE2912" t="n">
        <v>710503.7</v>
      </c>
      <c r="AF2912" t="n">
        <v>6190333.58</v>
      </c>
    </row>
    <row r="2913" spans="1:32">
      <c r="A2913" s="62" t="n">
        <v>2911</v>
      </c>
      <c r="B2913" t="s">
        <v>8800</v>
      </c>
      <c r="C2913" t="n">
        <v>440</v>
      </c>
      <c r="D2913" t="n">
        <v>1920</v>
      </c>
      <c r="E2913" t="n">
        <v>0</v>
      </c>
      <c r="F2913" t="n">
        <v>5</v>
      </c>
      <c r="G2913" t="s"/>
      <c r="H2913" t="n">
        <v>1</v>
      </c>
      <c r="I2913" t="s"/>
      <c r="J2913" t="n">
        <v>2</v>
      </c>
      <c r="K2913" t="s">
        <v>237</v>
      </c>
      <c r="L2913" t="s"/>
      <c r="M2913" t="n">
        <v>1</v>
      </c>
      <c r="N2913" t="n">
        <v>99</v>
      </c>
      <c r="O2913" t="n">
        <v>99</v>
      </c>
      <c r="P2913" t="n">
        <v>0</v>
      </c>
      <c r="Q2913" t="n">
        <v>99</v>
      </c>
      <c r="R2913" t="n">
        <v>0</v>
      </c>
      <c r="S2913" t="s">
        <v>8801</v>
      </c>
      <c r="T2913" t="n">
        <v>457</v>
      </c>
      <c r="U2913" t="s">
        <v>8638</v>
      </c>
      <c r="V2913" t="s">
        <v>8638</v>
      </c>
      <c r="W2913" t="s">
        <v>526</v>
      </c>
      <c r="X2913" t="s">
        <v>241</v>
      </c>
      <c r="Y2913" t="s">
        <v>242</v>
      </c>
      <c r="Z2913" t="s"/>
      <c r="AA2913" t="n">
        <v>190</v>
      </c>
      <c r="AB2913" t="s">
        <v>302</v>
      </c>
      <c r="AC2913" t="s">
        <v>8801</v>
      </c>
      <c r="AD2913" t="n">
        <v>5</v>
      </c>
      <c r="AE2913" t="n">
        <v>710579.77</v>
      </c>
      <c r="AF2913" t="n">
        <v>6189766.76</v>
      </c>
    </row>
    <row r="2914" spans="1:32">
      <c r="A2914" s="62" t="n">
        <v>2912</v>
      </c>
      <c r="B2914" t="s">
        <v>8802</v>
      </c>
      <c r="C2914" t="n">
        <v>120</v>
      </c>
      <c r="D2914" t="n">
        <v>1966</v>
      </c>
      <c r="E2914" t="n">
        <v>0</v>
      </c>
      <c r="F2914" t="n">
        <v>4</v>
      </c>
      <c r="G2914" t="s"/>
      <c r="H2914" t="n">
        <v>2</v>
      </c>
      <c r="I2914" t="s"/>
      <c r="J2914" t="n">
        <v>2</v>
      </c>
      <c r="K2914" t="s">
        <v>237</v>
      </c>
      <c r="L2914" t="n">
        <v>2</v>
      </c>
      <c r="M2914" t="n">
        <v>1</v>
      </c>
      <c r="N2914" t="n">
        <v>152</v>
      </c>
      <c r="O2914" t="n">
        <v>152</v>
      </c>
      <c r="P2914" t="n">
        <v>126</v>
      </c>
      <c r="Q2914" t="n">
        <v>0</v>
      </c>
      <c r="R2914" t="n">
        <v>0</v>
      </c>
      <c r="S2914" t="s">
        <v>8803</v>
      </c>
      <c r="T2914" t="n">
        <v>504</v>
      </c>
      <c r="U2914" t="s">
        <v>7794</v>
      </c>
      <c r="V2914" t="s">
        <v>7794</v>
      </c>
      <c r="W2914" t="s">
        <v>399</v>
      </c>
      <c r="X2914" t="s">
        <v>241</v>
      </c>
      <c r="Y2914" t="s">
        <v>242</v>
      </c>
      <c r="Z2914" t="s"/>
      <c r="AA2914" t="n">
        <v>190</v>
      </c>
      <c r="AB2914" t="s">
        <v>8804</v>
      </c>
      <c r="AC2914" t="s">
        <v>8803</v>
      </c>
      <c r="AD2914" t="n">
        <v>5</v>
      </c>
      <c r="AE2914" t="n">
        <v>710432.1</v>
      </c>
      <c r="AF2914" t="n">
        <v>6190933.97</v>
      </c>
    </row>
    <row r="2915" spans="1:32">
      <c r="A2915" s="62" t="n">
        <v>2913</v>
      </c>
      <c r="B2915" t="s">
        <v>8805</v>
      </c>
      <c r="C2915" t="n">
        <v>130</v>
      </c>
      <c r="D2915" t="n">
        <v>2006</v>
      </c>
      <c r="E2915" t="n">
        <v>0</v>
      </c>
      <c r="F2915" t="n">
        <v>4</v>
      </c>
      <c r="G2915" t="s"/>
      <c r="H2915" t="n">
        <v>1</v>
      </c>
      <c r="I2915" t="s"/>
      <c r="J2915" t="n">
        <v>2</v>
      </c>
      <c r="K2915" t="s">
        <v>237</v>
      </c>
      <c r="L2915" t="n">
        <v>90</v>
      </c>
      <c r="M2915" t="n">
        <v>1</v>
      </c>
      <c r="N2915" t="n">
        <v>65</v>
      </c>
      <c r="O2915" t="n">
        <v>65</v>
      </c>
      <c r="P2915" t="n">
        <v>110</v>
      </c>
      <c r="Q2915" t="n">
        <v>0</v>
      </c>
      <c r="R2915" t="n">
        <v>0</v>
      </c>
      <c r="S2915" t="s">
        <v>8806</v>
      </c>
      <c r="T2915" t="n">
        <v>515</v>
      </c>
      <c r="U2915" t="s">
        <v>1077</v>
      </c>
      <c r="V2915" t="s">
        <v>1077</v>
      </c>
      <c r="W2915" t="s">
        <v>294</v>
      </c>
      <c r="X2915" t="s">
        <v>241</v>
      </c>
      <c r="Y2915" t="s">
        <v>242</v>
      </c>
      <c r="Z2915" t="s"/>
      <c r="AA2915" t="n">
        <v>190</v>
      </c>
      <c r="AB2915" t="s">
        <v>8807</v>
      </c>
      <c r="AC2915" t="s">
        <v>8806</v>
      </c>
      <c r="AD2915" t="n">
        <v>5</v>
      </c>
      <c r="AE2915" t="n">
        <v>709916</v>
      </c>
      <c r="AF2915" t="n">
        <v>6191412.09</v>
      </c>
    </row>
    <row r="2916" spans="1:32">
      <c r="A2916" s="62" t="n">
        <v>2914</v>
      </c>
      <c r="B2916" t="s">
        <v>8808</v>
      </c>
      <c r="C2916" t="n">
        <v>120</v>
      </c>
      <c r="D2916" t="n">
        <v>1952</v>
      </c>
      <c r="E2916" t="n">
        <v>1976</v>
      </c>
      <c r="F2916" t="n">
        <v>1</v>
      </c>
      <c r="G2916" t="s"/>
      <c r="H2916" t="n">
        <v>2</v>
      </c>
      <c r="I2916" t="s"/>
      <c r="J2916" t="n">
        <v>2</v>
      </c>
      <c r="K2916" t="s">
        <v>237</v>
      </c>
      <c r="L2916" t="s"/>
      <c r="M2916" t="n">
        <v>1</v>
      </c>
      <c r="N2916" t="n">
        <v>210</v>
      </c>
      <c r="O2916" t="n">
        <v>210</v>
      </c>
      <c r="P2916" t="n">
        <v>210</v>
      </c>
      <c r="Q2916" t="n">
        <v>0</v>
      </c>
      <c r="R2916" t="n">
        <v>0</v>
      </c>
      <c r="S2916" t="s">
        <v>8809</v>
      </c>
      <c r="T2916" t="n">
        <v>535</v>
      </c>
      <c r="U2916" t="s">
        <v>8505</v>
      </c>
      <c r="V2916" t="s">
        <v>8505</v>
      </c>
      <c r="W2916" t="s">
        <v>526</v>
      </c>
      <c r="X2916" t="s">
        <v>241</v>
      </c>
      <c r="Y2916" t="s">
        <v>242</v>
      </c>
      <c r="Z2916" t="s"/>
      <c r="AA2916" t="n">
        <v>190</v>
      </c>
      <c r="AB2916" t="s">
        <v>8810</v>
      </c>
      <c r="AC2916" t="s">
        <v>8809</v>
      </c>
      <c r="AD2916" t="n">
        <v>5</v>
      </c>
      <c r="AE2916" t="n">
        <v>712655.42</v>
      </c>
      <c r="AF2916" t="n">
        <v>6190057.61</v>
      </c>
    </row>
    <row r="2917" spans="1:32">
      <c r="A2917" s="62" t="n">
        <v>2915</v>
      </c>
      <c r="B2917" t="s">
        <v>8811</v>
      </c>
      <c r="C2917" t="n">
        <v>210</v>
      </c>
      <c r="D2917" t="n">
        <v>1850</v>
      </c>
      <c r="E2917" t="n">
        <v>0</v>
      </c>
      <c r="F2917" t="n">
        <v>3</v>
      </c>
      <c r="G2917" t="s"/>
      <c r="H2917" t="n">
        <v>1</v>
      </c>
      <c r="I2917" t="s"/>
      <c r="J2917" t="n">
        <v>9</v>
      </c>
      <c r="K2917" t="s">
        <v>349</v>
      </c>
      <c r="L2917" t="s"/>
      <c r="M2917" t="n">
        <v>1</v>
      </c>
      <c r="N2917" t="n">
        <v>68</v>
      </c>
      <c r="O2917" t="n">
        <v>68</v>
      </c>
      <c r="P2917" t="n">
        <v>0</v>
      </c>
      <c r="Q2917" t="n">
        <v>68</v>
      </c>
      <c r="R2917" t="n">
        <v>0</v>
      </c>
      <c r="S2917" t="s">
        <v>8812</v>
      </c>
      <c r="T2917" t="n">
        <v>602</v>
      </c>
      <c r="U2917" t="s">
        <v>6907</v>
      </c>
      <c r="V2917" t="s">
        <v>6907</v>
      </c>
      <c r="W2917" t="s">
        <v>370</v>
      </c>
      <c r="X2917" t="s">
        <v>3571</v>
      </c>
      <c r="Y2917" t="s">
        <v>3572</v>
      </c>
      <c r="Z2917" t="s"/>
      <c r="AA2917" t="n">
        <v>190</v>
      </c>
      <c r="AB2917" t="s">
        <v>415</v>
      </c>
      <c r="AC2917" t="s">
        <v>8812</v>
      </c>
      <c r="AD2917" t="n">
        <v>5</v>
      </c>
      <c r="AE2917" t="n">
        <v>711827.8199999999</v>
      </c>
      <c r="AF2917" t="n">
        <v>6192154.68</v>
      </c>
    </row>
    <row r="2918" spans="1:32">
      <c r="A2918" s="62" t="n">
        <v>2916</v>
      </c>
      <c r="B2918" t="s">
        <v>8813</v>
      </c>
      <c r="C2918" t="n">
        <v>220</v>
      </c>
      <c r="D2918" t="n">
        <v>1980</v>
      </c>
      <c r="E2918" t="n">
        <v>0</v>
      </c>
      <c r="F2918" t="n">
        <v>90</v>
      </c>
      <c r="G2918" t="s"/>
      <c r="H2918" t="n">
        <v>90</v>
      </c>
      <c r="I2918" t="s"/>
      <c r="J2918" t="n">
        <v>9</v>
      </c>
      <c r="K2918" t="s">
        <v>349</v>
      </c>
      <c r="L2918" t="s"/>
      <c r="M2918" t="n">
        <v>1</v>
      </c>
      <c r="N2918" t="n">
        <v>200</v>
      </c>
      <c r="O2918" t="n">
        <v>200</v>
      </c>
      <c r="P2918" t="n">
        <v>0</v>
      </c>
      <c r="Q2918" t="n">
        <v>200</v>
      </c>
      <c r="R2918" t="n">
        <v>0</v>
      </c>
      <c r="S2918" t="s">
        <v>8812</v>
      </c>
      <c r="T2918" t="n">
        <v>602</v>
      </c>
      <c r="U2918" t="s">
        <v>6907</v>
      </c>
      <c r="V2918" t="s">
        <v>6907</v>
      </c>
      <c r="W2918" t="s">
        <v>370</v>
      </c>
      <c r="X2918" t="s">
        <v>3571</v>
      </c>
      <c r="Y2918" t="s">
        <v>3572</v>
      </c>
      <c r="Z2918" t="s"/>
      <c r="AA2918" t="n">
        <v>190</v>
      </c>
      <c r="AB2918" t="s">
        <v>415</v>
      </c>
      <c r="AC2918" t="s">
        <v>8812</v>
      </c>
      <c r="AD2918" t="n">
        <v>5</v>
      </c>
      <c r="AE2918" t="n">
        <v>711827.8199999999</v>
      </c>
      <c r="AF2918" t="n">
        <v>6192154.68</v>
      </c>
    </row>
    <row r="2919" spans="1:32">
      <c r="A2919" s="62" t="n">
        <v>2917</v>
      </c>
      <c r="B2919" t="s">
        <v>8814</v>
      </c>
      <c r="C2919" t="n">
        <v>210</v>
      </c>
      <c r="D2919" t="n">
        <v>1920</v>
      </c>
      <c r="E2919" t="n">
        <v>0</v>
      </c>
      <c r="F2919" t="n">
        <v>6</v>
      </c>
      <c r="G2919" t="s"/>
      <c r="H2919" t="n">
        <v>1</v>
      </c>
      <c r="I2919" t="s"/>
      <c r="J2919" t="n">
        <v>9</v>
      </c>
      <c r="K2919" t="s">
        <v>349</v>
      </c>
      <c r="L2919" t="s"/>
      <c r="M2919" t="n">
        <v>1</v>
      </c>
      <c r="N2919" t="n">
        <v>180</v>
      </c>
      <c r="O2919" t="n">
        <v>180</v>
      </c>
      <c r="P2919" t="n">
        <v>0</v>
      </c>
      <c r="Q2919" t="n">
        <v>180</v>
      </c>
      <c r="R2919" t="n">
        <v>0</v>
      </c>
      <c r="S2919" t="s">
        <v>8812</v>
      </c>
      <c r="T2919" t="n">
        <v>602</v>
      </c>
      <c r="U2919" t="s">
        <v>6907</v>
      </c>
      <c r="V2919" t="s">
        <v>6907</v>
      </c>
      <c r="W2919" t="s">
        <v>370</v>
      </c>
      <c r="X2919" t="s">
        <v>3571</v>
      </c>
      <c r="Y2919" t="s">
        <v>3572</v>
      </c>
      <c r="Z2919" t="s"/>
      <c r="AA2919" t="n">
        <v>190</v>
      </c>
      <c r="AB2919" t="s">
        <v>415</v>
      </c>
      <c r="AC2919" t="s">
        <v>8812</v>
      </c>
      <c r="AD2919" t="n">
        <v>5</v>
      </c>
      <c r="AE2919" t="n">
        <v>711827.8199999999</v>
      </c>
      <c r="AF2919" t="n">
        <v>6192154.68</v>
      </c>
    </row>
    <row r="2920" spans="1:32">
      <c r="A2920" s="62" t="n">
        <v>2918</v>
      </c>
      <c r="B2920" t="s">
        <v>8815</v>
      </c>
      <c r="C2920" t="n">
        <v>210</v>
      </c>
      <c r="D2920" t="n">
        <v>1931</v>
      </c>
      <c r="E2920" t="n">
        <v>1973</v>
      </c>
      <c r="F2920" t="n">
        <v>3</v>
      </c>
      <c r="G2920" t="s"/>
      <c r="H2920" t="n">
        <v>1</v>
      </c>
      <c r="I2920" t="s"/>
      <c r="J2920" t="n">
        <v>9</v>
      </c>
      <c r="K2920" t="s">
        <v>349</v>
      </c>
      <c r="L2920" t="s"/>
      <c r="M2920" t="n">
        <v>1</v>
      </c>
      <c r="N2920" t="n">
        <v>282</v>
      </c>
      <c r="O2920" t="n">
        <v>282</v>
      </c>
      <c r="P2920" t="n">
        <v>0</v>
      </c>
      <c r="Q2920" t="n">
        <v>282</v>
      </c>
      <c r="R2920" t="n">
        <v>0</v>
      </c>
      <c r="S2920" t="s">
        <v>8812</v>
      </c>
      <c r="T2920" t="n">
        <v>602</v>
      </c>
      <c r="U2920" t="s">
        <v>6907</v>
      </c>
      <c r="V2920" t="s">
        <v>6907</v>
      </c>
      <c r="W2920" t="s">
        <v>370</v>
      </c>
      <c r="X2920" t="s">
        <v>3571</v>
      </c>
      <c r="Y2920" t="s">
        <v>3572</v>
      </c>
      <c r="Z2920" t="s"/>
      <c r="AA2920" t="n">
        <v>190</v>
      </c>
      <c r="AB2920" t="s">
        <v>415</v>
      </c>
      <c r="AC2920" t="s">
        <v>8812</v>
      </c>
      <c r="AD2920" t="n">
        <v>5</v>
      </c>
      <c r="AE2920" t="n">
        <v>711827.8199999999</v>
      </c>
      <c r="AF2920" t="n">
        <v>6192154.68</v>
      </c>
    </row>
    <row r="2921" spans="1:32">
      <c r="A2921" s="62" t="n">
        <v>2919</v>
      </c>
      <c r="B2921" t="s">
        <v>8816</v>
      </c>
      <c r="C2921" t="n">
        <v>110</v>
      </c>
      <c r="D2921" t="n">
        <v>1912</v>
      </c>
      <c r="E2921" t="n">
        <v>0</v>
      </c>
      <c r="F2921" t="n">
        <v>3</v>
      </c>
      <c r="G2921" t="s"/>
      <c r="H2921" t="n">
        <v>1</v>
      </c>
      <c r="I2921" t="s"/>
      <c r="J2921" t="n">
        <v>5</v>
      </c>
      <c r="K2921" t="s">
        <v>365</v>
      </c>
      <c r="L2921" t="s"/>
      <c r="M2921" t="n">
        <v>1</v>
      </c>
      <c r="N2921" t="n">
        <v>215</v>
      </c>
      <c r="O2921" t="n">
        <v>215</v>
      </c>
      <c r="P2921" t="n">
        <v>285</v>
      </c>
      <c r="Q2921" t="n">
        <v>0</v>
      </c>
      <c r="R2921" t="n">
        <v>0</v>
      </c>
      <c r="S2921" t="s">
        <v>8812</v>
      </c>
      <c r="T2921" t="n">
        <v>602</v>
      </c>
      <c r="U2921" t="s">
        <v>6907</v>
      </c>
      <c r="V2921" t="s">
        <v>6907</v>
      </c>
      <c r="W2921" t="s">
        <v>370</v>
      </c>
      <c r="X2921" t="s">
        <v>3571</v>
      </c>
      <c r="Y2921" t="s">
        <v>3572</v>
      </c>
      <c r="Z2921" t="s"/>
      <c r="AA2921" t="n">
        <v>190</v>
      </c>
      <c r="AB2921" t="s">
        <v>415</v>
      </c>
      <c r="AC2921" t="s">
        <v>8812</v>
      </c>
      <c r="AD2921" t="n">
        <v>5</v>
      </c>
      <c r="AE2921" t="n">
        <v>711827.8199999999</v>
      </c>
      <c r="AF2921" t="n">
        <v>6192154.68</v>
      </c>
    </row>
    <row r="2922" spans="1:32">
      <c r="A2922" s="62" t="n">
        <v>2920</v>
      </c>
      <c r="B2922" t="s">
        <v>8817</v>
      </c>
      <c r="C2922" t="n">
        <v>120</v>
      </c>
      <c r="D2922" t="n">
        <v>1969</v>
      </c>
      <c r="E2922" t="n">
        <v>0</v>
      </c>
      <c r="F2922" t="n">
        <v>90</v>
      </c>
      <c r="G2922" t="s"/>
      <c r="H2922" t="n">
        <v>4</v>
      </c>
      <c r="I2922" t="s"/>
      <c r="J2922" t="n">
        <v>2</v>
      </c>
      <c r="K2922" t="s">
        <v>237</v>
      </c>
      <c r="L2922" t="s"/>
      <c r="M2922" t="n">
        <v>1</v>
      </c>
      <c r="N2922" t="n">
        <v>141</v>
      </c>
      <c r="O2922" t="n">
        <v>141</v>
      </c>
      <c r="P2922" t="n">
        <v>141</v>
      </c>
      <c r="Q2922" t="n">
        <v>0</v>
      </c>
      <c r="R2922" t="n">
        <v>0</v>
      </c>
      <c r="S2922" t="s">
        <v>8818</v>
      </c>
      <c r="T2922" t="n">
        <v>651</v>
      </c>
      <c r="U2922" t="s">
        <v>8511</v>
      </c>
      <c r="V2922" t="s">
        <v>8511</v>
      </c>
      <c r="W2922" t="s">
        <v>522</v>
      </c>
      <c r="X2922" t="s">
        <v>241</v>
      </c>
      <c r="Y2922" t="s">
        <v>242</v>
      </c>
      <c r="Z2922" t="s"/>
      <c r="AA2922" t="n">
        <v>190</v>
      </c>
      <c r="AB2922" t="s">
        <v>8819</v>
      </c>
      <c r="AC2922" t="s">
        <v>8818</v>
      </c>
      <c r="AD2922" t="n">
        <v>5</v>
      </c>
      <c r="AE2922" t="n">
        <v>712551.7</v>
      </c>
      <c r="AF2922" t="n">
        <v>6190204.74</v>
      </c>
    </row>
    <row r="2923" spans="1:32">
      <c r="A2923" s="62" t="n">
        <v>2921</v>
      </c>
      <c r="B2923" t="s">
        <v>8820</v>
      </c>
      <c r="C2923" t="n">
        <v>120</v>
      </c>
      <c r="D2923" t="n">
        <v>1969</v>
      </c>
      <c r="E2923" t="n">
        <v>1985</v>
      </c>
      <c r="F2923" t="n">
        <v>5</v>
      </c>
      <c r="G2923" t="s"/>
      <c r="H2923" t="n">
        <v>1</v>
      </c>
      <c r="I2923" t="s"/>
      <c r="J2923" t="n">
        <v>2</v>
      </c>
      <c r="K2923" t="s">
        <v>237</v>
      </c>
      <c r="L2923" t="s"/>
      <c r="M2923" t="n">
        <v>1</v>
      </c>
      <c r="N2923" t="n">
        <v>185</v>
      </c>
      <c r="O2923" t="n">
        <v>185</v>
      </c>
      <c r="P2923" t="n">
        <v>241</v>
      </c>
      <c r="Q2923" t="n">
        <v>0</v>
      </c>
      <c r="R2923" t="n">
        <v>0</v>
      </c>
      <c r="S2923" t="s">
        <v>8821</v>
      </c>
      <c r="T2923" t="n">
        <v>676</v>
      </c>
      <c r="U2923" t="s">
        <v>8515</v>
      </c>
      <c r="V2923" t="s">
        <v>8515</v>
      </c>
      <c r="W2923" t="s">
        <v>399</v>
      </c>
      <c r="X2923" t="s">
        <v>241</v>
      </c>
      <c r="Y2923" t="s">
        <v>242</v>
      </c>
      <c r="Z2923" t="s"/>
      <c r="AA2923" t="n">
        <v>190</v>
      </c>
      <c r="AB2923" t="s">
        <v>8822</v>
      </c>
      <c r="AC2923" t="s">
        <v>8821</v>
      </c>
      <c r="AD2923" t="n">
        <v>5</v>
      </c>
      <c r="AE2923" t="n">
        <v>712160.41</v>
      </c>
      <c r="AF2923" t="n">
        <v>6190001.22</v>
      </c>
    </row>
    <row r="2924" spans="1:32">
      <c r="A2924" s="62" t="n">
        <v>2922</v>
      </c>
      <c r="B2924" t="s">
        <v>8823</v>
      </c>
      <c r="C2924" t="n">
        <v>130</v>
      </c>
      <c r="D2924" t="n">
        <v>1980</v>
      </c>
      <c r="E2924" t="n">
        <v>0</v>
      </c>
      <c r="F2924" t="n">
        <v>4</v>
      </c>
      <c r="G2924" t="s"/>
      <c r="H2924" t="n">
        <v>1</v>
      </c>
      <c r="I2924" t="s"/>
      <c r="J2924" t="n">
        <v>1</v>
      </c>
      <c r="K2924" t="s">
        <v>349</v>
      </c>
      <c r="L2924" t="s"/>
      <c r="M2924" t="n">
        <v>1</v>
      </c>
      <c r="N2924" t="n">
        <v>150</v>
      </c>
      <c r="O2924" t="n">
        <v>150</v>
      </c>
      <c r="P2924" t="n">
        <v>248</v>
      </c>
      <c r="Q2924" t="n">
        <v>0</v>
      </c>
      <c r="R2924" t="n">
        <v>0</v>
      </c>
      <c r="S2924" t="s">
        <v>8824</v>
      </c>
      <c r="T2924" t="n">
        <v>739</v>
      </c>
      <c r="U2924" t="s">
        <v>562</v>
      </c>
      <c r="V2924" t="s">
        <v>562</v>
      </c>
      <c r="W2924" t="s">
        <v>4171</v>
      </c>
      <c r="X2924" t="s">
        <v>241</v>
      </c>
      <c r="Y2924" t="s">
        <v>242</v>
      </c>
      <c r="Z2924" t="s"/>
      <c r="AA2924" t="n">
        <v>190</v>
      </c>
      <c r="AB2924" t="s">
        <v>8825</v>
      </c>
      <c r="AC2924" t="s">
        <v>8824</v>
      </c>
      <c r="AD2924" t="n">
        <v>5</v>
      </c>
      <c r="AE2924" t="n">
        <v>710913.66</v>
      </c>
      <c r="AF2924" t="n">
        <v>6190636.71</v>
      </c>
    </row>
    <row r="2925" spans="1:32">
      <c r="A2925" s="62" t="n">
        <v>2923</v>
      </c>
      <c r="B2925" t="s">
        <v>8826</v>
      </c>
      <c r="C2925" t="n">
        <v>120</v>
      </c>
      <c r="D2925" t="n">
        <v>1963</v>
      </c>
      <c r="E2925" t="n">
        <v>0</v>
      </c>
      <c r="F2925" t="n">
        <v>1</v>
      </c>
      <c r="G2925" t="s"/>
      <c r="H2925" t="n">
        <v>1</v>
      </c>
      <c r="I2925" t="s"/>
      <c r="J2925" t="n">
        <v>2</v>
      </c>
      <c r="K2925" t="s">
        <v>237</v>
      </c>
      <c r="L2925" t="s"/>
      <c r="M2925" t="n">
        <v>1</v>
      </c>
      <c r="N2925" t="n">
        <v>112</v>
      </c>
      <c r="O2925" t="n">
        <v>112</v>
      </c>
      <c r="P2925" t="n">
        <v>112</v>
      </c>
      <c r="Q2925" t="n">
        <v>0</v>
      </c>
      <c r="R2925" t="n">
        <v>0</v>
      </c>
      <c r="S2925" t="s">
        <v>8827</v>
      </c>
      <c r="T2925" t="n">
        <v>433</v>
      </c>
      <c r="U2925" t="s">
        <v>1329</v>
      </c>
      <c r="V2925" t="s">
        <v>1329</v>
      </c>
      <c r="W2925" t="s">
        <v>657</v>
      </c>
      <c r="X2925" t="s">
        <v>241</v>
      </c>
      <c r="Y2925" t="s">
        <v>242</v>
      </c>
      <c r="Z2925" t="s"/>
      <c r="AA2925" t="n">
        <v>190</v>
      </c>
      <c r="AB2925" t="s">
        <v>8828</v>
      </c>
      <c r="AC2925" t="s">
        <v>8827</v>
      </c>
      <c r="AD2925" t="n">
        <v>5</v>
      </c>
      <c r="AE2925" t="n">
        <v>710345.4</v>
      </c>
      <c r="AF2925" t="n">
        <v>6190242.05</v>
      </c>
    </row>
    <row r="2926" spans="1:32">
      <c r="A2926" s="62" t="n">
        <v>2924</v>
      </c>
      <c r="B2926" t="s">
        <v>8829</v>
      </c>
      <c r="C2926" t="n">
        <v>120</v>
      </c>
      <c r="D2926" t="n">
        <v>2003</v>
      </c>
      <c r="E2926" t="n">
        <v>0</v>
      </c>
      <c r="F2926" t="n">
        <v>5</v>
      </c>
      <c r="G2926" t="s"/>
      <c r="H2926" t="n">
        <v>1</v>
      </c>
      <c r="I2926" t="s"/>
      <c r="J2926" t="n">
        <v>2</v>
      </c>
      <c r="K2926" t="s">
        <v>237</v>
      </c>
      <c r="L2926" t="n">
        <v>2</v>
      </c>
      <c r="M2926" t="n">
        <v>1</v>
      </c>
      <c r="N2926" t="n">
        <v>80</v>
      </c>
      <c r="O2926" t="n">
        <v>80</v>
      </c>
      <c r="P2926" t="n">
        <v>150</v>
      </c>
      <c r="Q2926" t="n">
        <v>0</v>
      </c>
      <c r="R2926" t="n">
        <v>0</v>
      </c>
      <c r="S2926" t="s">
        <v>8830</v>
      </c>
      <c r="T2926" t="n">
        <v>457</v>
      </c>
      <c r="U2926" t="s">
        <v>8638</v>
      </c>
      <c r="V2926" t="s">
        <v>8638</v>
      </c>
      <c r="W2926" t="s">
        <v>383</v>
      </c>
      <c r="X2926" t="s">
        <v>241</v>
      </c>
      <c r="Y2926" t="s">
        <v>242</v>
      </c>
      <c r="Z2926" t="s"/>
      <c r="AA2926" t="n">
        <v>190</v>
      </c>
      <c r="AB2926" t="s">
        <v>2994</v>
      </c>
      <c r="AC2926" t="s">
        <v>8830</v>
      </c>
      <c r="AD2926" t="n">
        <v>5</v>
      </c>
      <c r="AE2926" t="n">
        <v>710529.24</v>
      </c>
      <c r="AF2926" t="n">
        <v>6189739.32</v>
      </c>
    </row>
    <row r="2927" spans="1:32">
      <c r="A2927" s="62" t="n">
        <v>2925</v>
      </c>
      <c r="B2927" t="s">
        <v>8831</v>
      </c>
      <c r="C2927" t="n">
        <v>120</v>
      </c>
      <c r="D2927" t="n">
        <v>1967</v>
      </c>
      <c r="E2927" t="n">
        <v>0</v>
      </c>
      <c r="F2927" t="n">
        <v>4</v>
      </c>
      <c r="G2927" t="s"/>
      <c r="H2927" t="n">
        <v>2</v>
      </c>
      <c r="I2927" t="s"/>
      <c r="J2927" t="n">
        <v>2</v>
      </c>
      <c r="K2927" t="s">
        <v>237</v>
      </c>
      <c r="L2927" t="s"/>
      <c r="M2927" t="n">
        <v>1</v>
      </c>
      <c r="N2927" t="n">
        <v>179</v>
      </c>
      <c r="O2927" t="n">
        <v>179</v>
      </c>
      <c r="P2927" t="n">
        <v>179</v>
      </c>
      <c r="Q2927" t="n">
        <v>0</v>
      </c>
      <c r="R2927" t="n">
        <v>0</v>
      </c>
      <c r="S2927" t="s">
        <v>8832</v>
      </c>
      <c r="T2927" t="n">
        <v>504</v>
      </c>
      <c r="U2927" t="s">
        <v>7794</v>
      </c>
      <c r="V2927" t="s">
        <v>7794</v>
      </c>
      <c r="W2927" t="s">
        <v>533</v>
      </c>
      <c r="X2927" t="s">
        <v>241</v>
      </c>
      <c r="Y2927" t="s">
        <v>242</v>
      </c>
      <c r="Z2927" t="s"/>
      <c r="AA2927" t="n">
        <v>190</v>
      </c>
      <c r="AB2927" t="s">
        <v>8833</v>
      </c>
      <c r="AC2927" t="s">
        <v>8832</v>
      </c>
      <c r="AD2927" t="n">
        <v>5</v>
      </c>
      <c r="AE2927" t="n">
        <v>710458.41</v>
      </c>
      <c r="AF2927" t="n">
        <v>6190888.87</v>
      </c>
    </row>
    <row r="2928" spans="1:32">
      <c r="A2928" s="62" t="n">
        <v>2926</v>
      </c>
      <c r="B2928" t="s">
        <v>8834</v>
      </c>
      <c r="C2928" t="n">
        <v>130</v>
      </c>
      <c r="D2928" t="n">
        <v>2006</v>
      </c>
      <c r="E2928" t="n">
        <v>0</v>
      </c>
      <c r="F2928" t="n">
        <v>4</v>
      </c>
      <c r="G2928" t="s"/>
      <c r="H2928" t="n">
        <v>1</v>
      </c>
      <c r="I2928" t="s"/>
      <c r="J2928" t="n">
        <v>2</v>
      </c>
      <c r="K2928" t="s">
        <v>237</v>
      </c>
      <c r="L2928" t="n">
        <v>90</v>
      </c>
      <c r="M2928" t="n">
        <v>1</v>
      </c>
      <c r="N2928" t="n">
        <v>65</v>
      </c>
      <c r="O2928" t="n">
        <v>65</v>
      </c>
      <c r="P2928" t="n">
        <v>110</v>
      </c>
      <c r="Q2928" t="n">
        <v>0</v>
      </c>
      <c r="R2928" t="n">
        <v>0</v>
      </c>
      <c r="S2928" t="s">
        <v>8835</v>
      </c>
      <c r="T2928" t="n">
        <v>515</v>
      </c>
      <c r="U2928" t="s">
        <v>1077</v>
      </c>
      <c r="V2928" t="s">
        <v>1077</v>
      </c>
      <c r="W2928" t="s">
        <v>290</v>
      </c>
      <c r="X2928" t="s">
        <v>241</v>
      </c>
      <c r="Y2928" t="s">
        <v>242</v>
      </c>
      <c r="Z2928" t="s"/>
      <c r="AA2928" t="n">
        <v>190</v>
      </c>
      <c r="AB2928" t="s">
        <v>8183</v>
      </c>
      <c r="AC2928" t="s">
        <v>8835</v>
      </c>
      <c r="AD2928" t="n">
        <v>5</v>
      </c>
      <c r="AE2928" t="n">
        <v>709951.4</v>
      </c>
      <c r="AF2928" t="n">
        <v>6191396.85</v>
      </c>
    </row>
    <row r="2929" spans="1:32">
      <c r="A2929" s="62" t="n">
        <v>2927</v>
      </c>
      <c r="B2929" t="s">
        <v>8836</v>
      </c>
      <c r="C2929" t="n">
        <v>120</v>
      </c>
      <c r="D2929" t="n">
        <v>1969</v>
      </c>
      <c r="E2929" t="n">
        <v>0</v>
      </c>
      <c r="F2929" t="n">
        <v>3</v>
      </c>
      <c r="G2929" t="s"/>
      <c r="H2929" t="n">
        <v>1</v>
      </c>
      <c r="I2929" t="s"/>
      <c r="J2929" t="n">
        <v>2</v>
      </c>
      <c r="K2929" t="s">
        <v>237</v>
      </c>
      <c r="L2929" t="s"/>
      <c r="M2929" t="n">
        <v>1</v>
      </c>
      <c r="N2929" t="n">
        <v>181</v>
      </c>
      <c r="O2929" t="n">
        <v>181</v>
      </c>
      <c r="P2929" t="n">
        <v>181</v>
      </c>
      <c r="Q2929" t="n">
        <v>0</v>
      </c>
      <c r="R2929" t="n">
        <v>0</v>
      </c>
      <c r="S2929" t="s">
        <v>8837</v>
      </c>
      <c r="T2929" t="n">
        <v>535</v>
      </c>
      <c r="U2929" t="s">
        <v>8505</v>
      </c>
      <c r="V2929" t="s">
        <v>8505</v>
      </c>
      <c r="W2929" t="s">
        <v>387</v>
      </c>
      <c r="X2929" t="s">
        <v>241</v>
      </c>
      <c r="Y2929" t="s">
        <v>242</v>
      </c>
      <c r="Z2929" t="s"/>
      <c r="AA2929" t="n">
        <v>190</v>
      </c>
      <c r="AB2929" t="s">
        <v>8838</v>
      </c>
      <c r="AC2929" t="s">
        <v>8837</v>
      </c>
      <c r="AD2929" t="n">
        <v>5</v>
      </c>
      <c r="AE2929" t="n">
        <v>712604.02</v>
      </c>
      <c r="AF2929" t="n">
        <v>6190091</v>
      </c>
    </row>
    <row r="2930" spans="1:32">
      <c r="A2930" s="62" t="n">
        <v>2928</v>
      </c>
      <c r="B2930" t="s">
        <v>8839</v>
      </c>
      <c r="C2930" t="n">
        <v>120</v>
      </c>
      <c r="D2930" t="n">
        <v>1946</v>
      </c>
      <c r="E2930" t="n">
        <v>0</v>
      </c>
      <c r="F2930" t="n">
        <v>3</v>
      </c>
      <c r="G2930" t="s"/>
      <c r="H2930" t="n">
        <v>1</v>
      </c>
      <c r="I2930" t="s"/>
      <c r="J2930" t="n">
        <v>2</v>
      </c>
      <c r="K2930" t="s">
        <v>522</v>
      </c>
      <c r="L2930" t="n">
        <v>2</v>
      </c>
      <c r="M2930" t="n">
        <v>1</v>
      </c>
      <c r="N2930" t="n">
        <v>91</v>
      </c>
      <c r="O2930" t="n">
        <v>91</v>
      </c>
      <c r="P2930" t="n">
        <v>91</v>
      </c>
      <c r="Q2930" t="n">
        <v>0</v>
      </c>
      <c r="R2930" t="n">
        <v>0</v>
      </c>
      <c r="S2930" t="s">
        <v>8840</v>
      </c>
      <c r="T2930" t="n">
        <v>602</v>
      </c>
      <c r="U2930" t="s">
        <v>6907</v>
      </c>
      <c r="V2930" t="s">
        <v>6907</v>
      </c>
      <c r="W2930" t="s">
        <v>322</v>
      </c>
      <c r="X2930" t="s">
        <v>3571</v>
      </c>
      <c r="Y2930" t="s">
        <v>3572</v>
      </c>
      <c r="Z2930" t="s"/>
      <c r="AA2930" t="n">
        <v>190</v>
      </c>
      <c r="AB2930" t="s">
        <v>8841</v>
      </c>
      <c r="AC2930" t="s">
        <v>8840</v>
      </c>
      <c r="AD2930" t="n">
        <v>5</v>
      </c>
      <c r="AE2930" t="n">
        <v>711896.48</v>
      </c>
      <c r="AF2930" t="n">
        <v>6192496.75</v>
      </c>
    </row>
    <row r="2931" spans="1:32">
      <c r="A2931" s="62" t="n">
        <v>2929</v>
      </c>
      <c r="B2931" t="s">
        <v>8842</v>
      </c>
      <c r="C2931" t="n">
        <v>120</v>
      </c>
      <c r="D2931" t="n">
        <v>1981</v>
      </c>
      <c r="E2931" t="n">
        <v>0</v>
      </c>
      <c r="F2931" t="n">
        <v>3</v>
      </c>
      <c r="G2931" t="s"/>
      <c r="H2931" t="n">
        <v>1</v>
      </c>
      <c r="I2931" t="s"/>
      <c r="J2931" t="n">
        <v>2</v>
      </c>
      <c r="K2931" t="s">
        <v>522</v>
      </c>
      <c r="L2931" t="s"/>
      <c r="M2931" t="n">
        <v>1</v>
      </c>
      <c r="N2931" t="n">
        <v>140</v>
      </c>
      <c r="O2931" t="n">
        <v>140</v>
      </c>
      <c r="P2931" t="n">
        <v>140</v>
      </c>
      <c r="Q2931" t="n">
        <v>0</v>
      </c>
      <c r="R2931" t="n">
        <v>0</v>
      </c>
      <c r="S2931" t="s">
        <v>8843</v>
      </c>
      <c r="T2931" t="n">
        <v>651</v>
      </c>
      <c r="U2931" t="s">
        <v>8511</v>
      </c>
      <c r="V2931" t="s">
        <v>8511</v>
      </c>
      <c r="W2931" t="s">
        <v>383</v>
      </c>
      <c r="X2931" t="s">
        <v>241</v>
      </c>
      <c r="Y2931" t="s">
        <v>242</v>
      </c>
      <c r="Z2931" t="s"/>
      <c r="AA2931" t="n">
        <v>190</v>
      </c>
      <c r="AB2931" t="s">
        <v>8844</v>
      </c>
      <c r="AC2931" t="s">
        <v>8843</v>
      </c>
      <c r="AD2931" t="n">
        <v>5</v>
      </c>
      <c r="AE2931" t="n">
        <v>712589.67</v>
      </c>
      <c r="AF2931" t="n">
        <v>6190185.96</v>
      </c>
    </row>
    <row r="2932" spans="1:32">
      <c r="A2932" s="62" t="n">
        <v>2930</v>
      </c>
      <c r="B2932" t="s">
        <v>8845</v>
      </c>
      <c r="C2932" t="n">
        <v>120</v>
      </c>
      <c r="D2932" t="n">
        <v>1968</v>
      </c>
      <c r="E2932" t="n">
        <v>1972</v>
      </c>
      <c r="F2932" t="n">
        <v>5</v>
      </c>
      <c r="G2932" t="s"/>
      <c r="H2932" t="n">
        <v>1</v>
      </c>
      <c r="I2932" t="s"/>
      <c r="J2932" t="n">
        <v>2</v>
      </c>
      <c r="K2932" t="s">
        <v>237</v>
      </c>
      <c r="L2932" t="s"/>
      <c r="M2932" t="n">
        <v>1</v>
      </c>
      <c r="N2932" t="n">
        <v>140</v>
      </c>
      <c r="O2932" t="n">
        <v>140</v>
      </c>
      <c r="P2932" t="n">
        <v>347</v>
      </c>
      <c r="Q2932" t="n">
        <v>0</v>
      </c>
      <c r="R2932" t="n">
        <v>0</v>
      </c>
      <c r="S2932" t="s">
        <v>8846</v>
      </c>
      <c r="T2932" t="n">
        <v>676</v>
      </c>
      <c r="U2932" t="s">
        <v>8515</v>
      </c>
      <c r="V2932" t="s">
        <v>8515</v>
      </c>
      <c r="W2932" t="s">
        <v>395</v>
      </c>
      <c r="X2932" t="s">
        <v>241</v>
      </c>
      <c r="Y2932" t="s">
        <v>242</v>
      </c>
      <c r="Z2932" t="s"/>
      <c r="AA2932" t="n">
        <v>190</v>
      </c>
      <c r="AB2932" t="s">
        <v>8847</v>
      </c>
      <c r="AC2932" t="s">
        <v>8846</v>
      </c>
      <c r="AD2932" t="n">
        <v>5</v>
      </c>
      <c r="AE2932" t="n">
        <v>712158.86</v>
      </c>
      <c r="AF2932" t="n">
        <v>6190025.55</v>
      </c>
    </row>
    <row r="2933" spans="1:32">
      <c r="A2933" s="62" t="n">
        <v>2931</v>
      </c>
      <c r="B2933" t="s">
        <v>8848</v>
      </c>
      <c r="C2933" t="n">
        <v>130</v>
      </c>
      <c r="D2933" t="n">
        <v>1980</v>
      </c>
      <c r="E2933" t="n">
        <v>0</v>
      </c>
      <c r="F2933" t="n">
        <v>1</v>
      </c>
      <c r="G2933" t="s"/>
      <c r="H2933" t="n">
        <v>1</v>
      </c>
      <c r="I2933" t="s"/>
      <c r="J2933" t="n">
        <v>7</v>
      </c>
      <c r="K2933" t="s">
        <v>365</v>
      </c>
      <c r="L2933" t="s"/>
      <c r="M2933" t="n">
        <v>1</v>
      </c>
      <c r="N2933" t="n">
        <v>74</v>
      </c>
      <c r="O2933" t="n">
        <v>74</v>
      </c>
      <c r="P2933" t="n">
        <v>124</v>
      </c>
      <c r="Q2933" t="n">
        <v>0</v>
      </c>
      <c r="R2933" t="n">
        <v>0</v>
      </c>
      <c r="S2933" t="s">
        <v>8849</v>
      </c>
      <c r="T2933" t="n">
        <v>89</v>
      </c>
      <c r="U2933" t="s">
        <v>8058</v>
      </c>
      <c r="V2933" t="s">
        <v>8058</v>
      </c>
      <c r="W2933" t="s">
        <v>391</v>
      </c>
      <c r="X2933" t="s">
        <v>352</v>
      </c>
      <c r="Y2933" t="s">
        <v>353</v>
      </c>
      <c r="Z2933" t="s">
        <v>375</v>
      </c>
      <c r="AA2933" t="n">
        <v>190</v>
      </c>
      <c r="AB2933" t="s">
        <v>8850</v>
      </c>
      <c r="AC2933" t="s">
        <v>8849</v>
      </c>
      <c r="AD2933" t="n">
        <v>5</v>
      </c>
      <c r="AE2933" t="n">
        <v>708682.0699999999</v>
      </c>
      <c r="AF2933" t="n">
        <v>6184385.01</v>
      </c>
    </row>
    <row r="2934" spans="1:32">
      <c r="A2934" s="62" t="n">
        <v>2932</v>
      </c>
      <c r="B2934" t="s">
        <v>8851</v>
      </c>
      <c r="C2934" t="n">
        <v>120</v>
      </c>
      <c r="D2934" t="n">
        <v>1977</v>
      </c>
      <c r="E2934" t="n">
        <v>0</v>
      </c>
      <c r="F2934" t="n">
        <v>4</v>
      </c>
      <c r="G2934" t="s"/>
      <c r="H2934" t="n">
        <v>1</v>
      </c>
      <c r="I2934" t="s"/>
      <c r="J2934" t="n">
        <v>2</v>
      </c>
      <c r="K2934" t="s">
        <v>237</v>
      </c>
      <c r="L2934" t="n">
        <v>2</v>
      </c>
      <c r="M2934" t="n">
        <v>1</v>
      </c>
      <c r="N2934" t="n">
        <v>169</v>
      </c>
      <c r="O2934" t="n">
        <v>169</v>
      </c>
      <c r="P2934" t="n">
        <v>169</v>
      </c>
      <c r="Q2934" t="n">
        <v>0</v>
      </c>
      <c r="R2934" t="n">
        <v>0</v>
      </c>
      <c r="S2934" t="s">
        <v>8852</v>
      </c>
      <c r="T2934" t="n">
        <v>32</v>
      </c>
      <c r="U2934" t="s">
        <v>3109</v>
      </c>
      <c r="V2934" t="s">
        <v>3109</v>
      </c>
      <c r="W2934" t="s">
        <v>463</v>
      </c>
      <c r="X2934" t="s">
        <v>352</v>
      </c>
      <c r="Y2934" t="s">
        <v>353</v>
      </c>
      <c r="Z2934" t="s">
        <v>369</v>
      </c>
      <c r="AA2934" t="n">
        <v>190</v>
      </c>
      <c r="AB2934" t="s">
        <v>6524</v>
      </c>
      <c r="AC2934" t="s">
        <v>8852</v>
      </c>
      <c r="AD2934" t="n">
        <v>5</v>
      </c>
      <c r="AE2934" t="n">
        <v>708011.66</v>
      </c>
      <c r="AF2934" t="n">
        <v>6187707.38</v>
      </c>
    </row>
    <row r="2935" spans="1:32">
      <c r="A2935" s="62" t="n">
        <v>2933</v>
      </c>
      <c r="B2935" t="s">
        <v>8853</v>
      </c>
      <c r="C2935" t="n">
        <v>130</v>
      </c>
      <c r="D2935" t="n">
        <v>1984</v>
      </c>
      <c r="E2935" t="n">
        <v>0</v>
      </c>
      <c r="F2935" t="n">
        <v>4</v>
      </c>
      <c r="G2935" t="s"/>
      <c r="H2935" t="n">
        <v>1</v>
      </c>
      <c r="I2935" t="s"/>
      <c r="J2935" t="n">
        <v>7</v>
      </c>
      <c r="K2935" t="s">
        <v>365</v>
      </c>
      <c r="L2935" t="s"/>
      <c r="M2935" t="n">
        <v>2</v>
      </c>
      <c r="N2935" t="n">
        <v>107</v>
      </c>
      <c r="O2935" t="n">
        <v>190</v>
      </c>
      <c r="P2935" t="n">
        <v>165</v>
      </c>
      <c r="Q2935" t="n">
        <v>0</v>
      </c>
      <c r="R2935" t="n">
        <v>0</v>
      </c>
      <c r="S2935" t="s">
        <v>8854</v>
      </c>
      <c r="T2935" t="n">
        <v>131</v>
      </c>
      <c r="U2935" t="s">
        <v>1306</v>
      </c>
      <c r="V2935" t="s">
        <v>1306</v>
      </c>
      <c r="W2935" t="s">
        <v>1116</v>
      </c>
      <c r="X2935" t="s">
        <v>352</v>
      </c>
      <c r="Y2935" t="s">
        <v>353</v>
      </c>
      <c r="Z2935" t="s"/>
      <c r="AA2935" t="n">
        <v>190</v>
      </c>
      <c r="AB2935" t="s">
        <v>8855</v>
      </c>
      <c r="AC2935" t="s">
        <v>8854</v>
      </c>
      <c r="AD2935" t="n">
        <v>5</v>
      </c>
      <c r="AE2935" t="n">
        <v>709855.09</v>
      </c>
      <c r="AF2935" t="n">
        <v>6186808.05</v>
      </c>
    </row>
    <row r="2936" spans="1:32">
      <c r="A2936" s="62" t="n">
        <v>2934</v>
      </c>
      <c r="B2936" t="s">
        <v>8856</v>
      </c>
      <c r="C2936" t="n">
        <v>120</v>
      </c>
      <c r="D2936" t="n">
        <v>1968</v>
      </c>
      <c r="E2936" t="n">
        <v>0</v>
      </c>
      <c r="F2936" t="n">
        <v>3</v>
      </c>
      <c r="G2936" t="s"/>
      <c r="H2936" t="n">
        <v>1</v>
      </c>
      <c r="I2936" t="s"/>
      <c r="J2936" t="n">
        <v>2</v>
      </c>
      <c r="K2936" t="s">
        <v>237</v>
      </c>
      <c r="L2936" t="s"/>
      <c r="M2936" t="n">
        <v>1</v>
      </c>
      <c r="N2936" t="n">
        <v>150</v>
      </c>
      <c r="O2936" t="n">
        <v>150</v>
      </c>
      <c r="P2936" t="n">
        <v>150</v>
      </c>
      <c r="Q2936" t="n">
        <v>0</v>
      </c>
      <c r="R2936" t="n">
        <v>0</v>
      </c>
      <c r="S2936" t="s">
        <v>8857</v>
      </c>
      <c r="T2936" t="n">
        <v>385</v>
      </c>
      <c r="U2936" t="s">
        <v>1145</v>
      </c>
      <c r="V2936" t="s">
        <v>1145</v>
      </c>
      <c r="W2936" t="s">
        <v>346</v>
      </c>
      <c r="X2936" t="s">
        <v>352</v>
      </c>
      <c r="Y2936" t="s">
        <v>353</v>
      </c>
      <c r="Z2936" t="s"/>
      <c r="AA2936" t="n">
        <v>190</v>
      </c>
      <c r="AB2936" t="s">
        <v>8858</v>
      </c>
      <c r="AC2936" t="s">
        <v>8857</v>
      </c>
      <c r="AD2936" t="n">
        <v>5</v>
      </c>
      <c r="AE2936" t="n">
        <v>712321.3199999999</v>
      </c>
      <c r="AF2936" t="n">
        <v>6186745.86</v>
      </c>
    </row>
    <row r="2937" spans="1:32">
      <c r="A2937" s="62" t="n">
        <v>2935</v>
      </c>
      <c r="B2937" t="s">
        <v>8859</v>
      </c>
      <c r="C2937" t="n">
        <v>130</v>
      </c>
      <c r="D2937" t="n">
        <v>1981</v>
      </c>
      <c r="E2937" t="n">
        <v>0</v>
      </c>
      <c r="F2937" t="n">
        <v>5</v>
      </c>
      <c r="G2937" t="s"/>
      <c r="H2937" t="n">
        <v>1</v>
      </c>
      <c r="I2937" t="s"/>
      <c r="J2937" t="n">
        <v>1</v>
      </c>
      <c r="K2937" t="s">
        <v>349</v>
      </c>
      <c r="L2937" t="n">
        <v>80</v>
      </c>
      <c r="M2937" t="n">
        <v>1</v>
      </c>
      <c r="N2937" t="n">
        <v>283</v>
      </c>
      <c r="O2937" t="n">
        <v>283</v>
      </c>
      <c r="P2937" t="n">
        <v>283</v>
      </c>
      <c r="Q2937" t="n">
        <v>0</v>
      </c>
      <c r="R2937" t="n">
        <v>0</v>
      </c>
      <c r="S2937" t="s">
        <v>8860</v>
      </c>
      <c r="T2937" t="n">
        <v>427</v>
      </c>
      <c r="U2937" t="s">
        <v>6220</v>
      </c>
      <c r="V2937" t="s">
        <v>6220</v>
      </c>
      <c r="W2937" t="s">
        <v>3365</v>
      </c>
      <c r="X2937" t="s">
        <v>352</v>
      </c>
      <c r="Y2937" t="s">
        <v>353</v>
      </c>
      <c r="Z2937" t="s"/>
      <c r="AA2937" t="n">
        <v>190</v>
      </c>
      <c r="AB2937" t="s">
        <v>8861</v>
      </c>
      <c r="AC2937" t="s">
        <v>8860</v>
      </c>
      <c r="AD2937" t="n">
        <v>5</v>
      </c>
      <c r="AE2937" t="n">
        <v>711370.86</v>
      </c>
      <c r="AF2937" t="n">
        <v>6188232.78</v>
      </c>
    </row>
    <row r="2938" spans="1:32">
      <c r="A2938" s="62" t="n">
        <v>2936</v>
      </c>
      <c r="B2938" t="s">
        <v>8862</v>
      </c>
      <c r="C2938" t="n">
        <v>120</v>
      </c>
      <c r="D2938" t="n">
        <v>1969</v>
      </c>
      <c r="E2938" t="n">
        <v>2006</v>
      </c>
      <c r="F2938" t="n">
        <v>4</v>
      </c>
      <c r="G2938" t="s"/>
      <c r="H2938" t="n">
        <v>2</v>
      </c>
      <c r="I2938" t="s"/>
      <c r="J2938" t="n">
        <v>1</v>
      </c>
      <c r="K2938" t="s">
        <v>349</v>
      </c>
      <c r="L2938" t="n">
        <v>5</v>
      </c>
      <c r="M2938" t="n">
        <v>1</v>
      </c>
      <c r="N2938" t="n">
        <v>140</v>
      </c>
      <c r="O2938" t="n">
        <v>140</v>
      </c>
      <c r="P2938" t="n">
        <v>208</v>
      </c>
      <c r="Q2938" t="n">
        <v>0</v>
      </c>
      <c r="R2938" t="n">
        <v>0</v>
      </c>
      <c r="S2938" t="s">
        <v>8863</v>
      </c>
      <c r="T2938" t="n">
        <v>450</v>
      </c>
      <c r="U2938" t="s">
        <v>1154</v>
      </c>
      <c r="V2938" t="s">
        <v>1154</v>
      </c>
      <c r="W2938" t="s">
        <v>4374</v>
      </c>
      <c r="X2938" t="s">
        <v>352</v>
      </c>
      <c r="Y2938" t="s">
        <v>353</v>
      </c>
      <c r="Z2938" t="s"/>
      <c r="AA2938" t="n">
        <v>190</v>
      </c>
      <c r="AB2938" t="s">
        <v>8864</v>
      </c>
      <c r="AC2938" t="s">
        <v>8863</v>
      </c>
      <c r="AD2938" t="n">
        <v>5</v>
      </c>
      <c r="AE2938" t="n">
        <v>710719.15</v>
      </c>
      <c r="AF2938" t="n">
        <v>6187828.95</v>
      </c>
    </row>
    <row r="2939" spans="1:32">
      <c r="A2939" s="62" t="n">
        <v>2937</v>
      </c>
      <c r="B2939" t="s">
        <v>8865</v>
      </c>
      <c r="C2939" t="n">
        <v>120</v>
      </c>
      <c r="D2939" t="n">
        <v>1966</v>
      </c>
      <c r="E2939" t="n">
        <v>0</v>
      </c>
      <c r="F2939" t="n">
        <v>3</v>
      </c>
      <c r="G2939" t="s"/>
      <c r="H2939" t="n">
        <v>1</v>
      </c>
      <c r="I2939" t="s"/>
      <c r="J2939" t="n">
        <v>2</v>
      </c>
      <c r="K2939" t="s">
        <v>237</v>
      </c>
      <c r="L2939" t="s"/>
      <c r="M2939" t="n">
        <v>1</v>
      </c>
      <c r="N2939" t="n">
        <v>117</v>
      </c>
      <c r="O2939" t="n">
        <v>117</v>
      </c>
      <c r="P2939" t="n">
        <v>120</v>
      </c>
      <c r="Q2939" t="n">
        <v>0</v>
      </c>
      <c r="R2939" t="n">
        <v>0</v>
      </c>
      <c r="S2939" t="s">
        <v>8866</v>
      </c>
      <c r="T2939" t="n">
        <v>536</v>
      </c>
      <c r="U2939" t="s">
        <v>8505</v>
      </c>
      <c r="V2939" t="s">
        <v>8505</v>
      </c>
      <c r="W2939" t="s">
        <v>383</v>
      </c>
      <c r="X2939" t="s">
        <v>352</v>
      </c>
      <c r="Y2939" t="s">
        <v>353</v>
      </c>
      <c r="Z2939" t="s"/>
      <c r="AA2939" t="n">
        <v>190</v>
      </c>
      <c r="AB2939" t="s">
        <v>8867</v>
      </c>
      <c r="AC2939" t="s">
        <v>8866</v>
      </c>
      <c r="AD2939" t="n">
        <v>5</v>
      </c>
      <c r="AE2939" t="n">
        <v>711534.28</v>
      </c>
      <c r="AF2939" t="n">
        <v>6188233.53</v>
      </c>
    </row>
    <row r="2940" spans="1:32">
      <c r="A2940" s="62" t="n">
        <v>2938</v>
      </c>
      <c r="B2940" t="s">
        <v>8868</v>
      </c>
      <c r="C2940" t="n">
        <v>120</v>
      </c>
      <c r="D2940" t="n">
        <v>1964</v>
      </c>
      <c r="E2940" t="n">
        <v>1977</v>
      </c>
      <c r="F2940" t="n">
        <v>5</v>
      </c>
      <c r="G2940" t="s"/>
      <c r="H2940" t="n">
        <v>2</v>
      </c>
      <c r="I2940" t="s"/>
      <c r="J2940" t="n">
        <v>2</v>
      </c>
      <c r="K2940" t="s">
        <v>237</v>
      </c>
      <c r="L2940" t="s"/>
      <c r="M2940" t="n">
        <v>1</v>
      </c>
      <c r="N2940" t="n">
        <v>96</v>
      </c>
      <c r="O2940" t="n">
        <v>96</v>
      </c>
      <c r="P2940" t="n">
        <v>160</v>
      </c>
      <c r="Q2940" t="n">
        <v>0</v>
      </c>
      <c r="R2940" t="n">
        <v>0</v>
      </c>
      <c r="S2940" t="s">
        <v>8869</v>
      </c>
      <c r="T2940" t="n">
        <v>558</v>
      </c>
      <c r="U2940" t="s">
        <v>8401</v>
      </c>
      <c r="V2940" t="s">
        <v>8401</v>
      </c>
      <c r="W2940" t="s">
        <v>526</v>
      </c>
      <c r="X2940" t="s">
        <v>352</v>
      </c>
      <c r="Y2940" t="s">
        <v>353</v>
      </c>
      <c r="Z2940" t="s"/>
      <c r="AA2940" t="n">
        <v>190</v>
      </c>
      <c r="AB2940" t="s">
        <v>8870</v>
      </c>
      <c r="AC2940" t="s">
        <v>8869</v>
      </c>
      <c r="AD2940" t="n">
        <v>5</v>
      </c>
      <c r="AE2940" t="n">
        <v>710407.47</v>
      </c>
      <c r="AF2940" t="n">
        <v>6187395.36</v>
      </c>
    </row>
    <row r="2941" spans="1:32">
      <c r="A2941" s="62" t="n">
        <v>2939</v>
      </c>
      <c r="B2941" t="s">
        <v>8871</v>
      </c>
      <c r="C2941" t="n">
        <v>130</v>
      </c>
      <c r="D2941" t="n">
        <v>1956</v>
      </c>
      <c r="E2941" t="n">
        <v>0</v>
      </c>
      <c r="F2941" t="n">
        <v>1</v>
      </c>
      <c r="G2941" t="s"/>
      <c r="H2941" t="n">
        <v>2</v>
      </c>
      <c r="I2941" t="s"/>
      <c r="J2941" t="n">
        <v>1</v>
      </c>
      <c r="K2941" t="s">
        <v>349</v>
      </c>
      <c r="L2941" t="s"/>
      <c r="M2941" t="n">
        <v>1</v>
      </c>
      <c r="N2941" t="n">
        <v>68</v>
      </c>
      <c r="O2941" t="n">
        <v>68</v>
      </c>
      <c r="P2941" t="n">
        <v>68</v>
      </c>
      <c r="Q2941" t="n">
        <v>0</v>
      </c>
      <c r="R2941" t="n">
        <v>0</v>
      </c>
      <c r="S2941" t="s">
        <v>8872</v>
      </c>
      <c r="T2941" t="n">
        <v>731</v>
      </c>
      <c r="U2941" t="s">
        <v>1173</v>
      </c>
      <c r="V2941" t="s">
        <v>1173</v>
      </c>
      <c r="W2941" t="s">
        <v>8873</v>
      </c>
      <c r="X2941" t="s">
        <v>352</v>
      </c>
      <c r="Y2941" t="s">
        <v>353</v>
      </c>
      <c r="Z2941" t="s"/>
      <c r="AA2941" t="n">
        <v>190</v>
      </c>
      <c r="AB2941" t="s">
        <v>8874</v>
      </c>
      <c r="AC2941" t="s">
        <v>8872</v>
      </c>
      <c r="AD2941" t="n">
        <v>5</v>
      </c>
      <c r="AE2941" t="n">
        <v>711104.09</v>
      </c>
      <c r="AF2941" t="n">
        <v>6186636.98</v>
      </c>
    </row>
    <row r="2942" spans="1:32">
      <c r="A2942" s="62" t="n">
        <v>2940</v>
      </c>
      <c r="B2942" t="s">
        <v>8875</v>
      </c>
      <c r="C2942" t="n">
        <v>120</v>
      </c>
      <c r="D2942" t="n">
        <v>1983</v>
      </c>
      <c r="E2942" t="n">
        <v>0</v>
      </c>
      <c r="F2942" t="n">
        <v>3</v>
      </c>
      <c r="G2942" t="s"/>
      <c r="H2942" t="n">
        <v>1</v>
      </c>
      <c r="I2942" t="s"/>
      <c r="J2942" t="n">
        <v>2</v>
      </c>
      <c r="K2942" t="s">
        <v>522</v>
      </c>
      <c r="L2942" t="s"/>
      <c r="M2942" t="n">
        <v>1</v>
      </c>
      <c r="N2942" t="n">
        <v>74</v>
      </c>
      <c r="O2942" t="n">
        <v>74</v>
      </c>
      <c r="P2942" t="n">
        <v>123</v>
      </c>
      <c r="Q2942" t="n">
        <v>0</v>
      </c>
      <c r="R2942" t="n">
        <v>0</v>
      </c>
      <c r="S2942" t="s">
        <v>8876</v>
      </c>
      <c r="T2942" t="n">
        <v>18</v>
      </c>
      <c r="U2942" t="s">
        <v>7094</v>
      </c>
      <c r="V2942" t="s">
        <v>7094</v>
      </c>
      <c r="W2942" t="s">
        <v>4839</v>
      </c>
      <c r="X2942" t="s">
        <v>352</v>
      </c>
      <c r="Y2942" t="s">
        <v>353</v>
      </c>
      <c r="Z2942" t="s">
        <v>480</v>
      </c>
      <c r="AA2942" t="n">
        <v>190</v>
      </c>
      <c r="AB2942" t="s">
        <v>8877</v>
      </c>
      <c r="AC2942" t="s">
        <v>8876</v>
      </c>
      <c r="AD2942" t="n">
        <v>5</v>
      </c>
      <c r="AE2942" t="n">
        <v>713213.71</v>
      </c>
      <c r="AF2942" t="n">
        <v>6184609.73</v>
      </c>
    </row>
    <row r="2943" spans="1:32">
      <c r="A2943" s="62" t="n">
        <v>2941</v>
      </c>
      <c r="B2943" t="s">
        <v>8878</v>
      </c>
      <c r="C2943" t="n">
        <v>120</v>
      </c>
      <c r="D2943" t="n">
        <v>1961</v>
      </c>
      <c r="E2943" t="n">
        <v>0</v>
      </c>
      <c r="F2943" t="n">
        <v>3</v>
      </c>
      <c r="G2943" t="s"/>
      <c r="H2943" t="n">
        <v>1</v>
      </c>
      <c r="I2943" t="s"/>
      <c r="J2943" t="n">
        <v>2</v>
      </c>
      <c r="K2943" t="s">
        <v>237</v>
      </c>
      <c r="L2943" t="s"/>
      <c r="M2943" t="n">
        <v>1</v>
      </c>
      <c r="N2943" t="n">
        <v>112</v>
      </c>
      <c r="O2943" t="n">
        <v>112</v>
      </c>
      <c r="P2943" t="n">
        <v>112</v>
      </c>
      <c r="Q2943" t="n">
        <v>0</v>
      </c>
      <c r="R2943" t="n">
        <v>0</v>
      </c>
      <c r="S2943" t="s">
        <v>8879</v>
      </c>
      <c r="T2943" t="n">
        <v>242</v>
      </c>
      <c r="U2943" t="s">
        <v>8328</v>
      </c>
      <c r="V2943" t="s">
        <v>8328</v>
      </c>
      <c r="W2943" t="s">
        <v>237</v>
      </c>
      <c r="X2943" t="s">
        <v>352</v>
      </c>
      <c r="Y2943" t="s">
        <v>353</v>
      </c>
      <c r="Z2943" t="s">
        <v>480</v>
      </c>
      <c r="AA2943" t="n">
        <v>190</v>
      </c>
      <c r="AB2943" t="s">
        <v>8880</v>
      </c>
      <c r="AC2943" t="s">
        <v>8879</v>
      </c>
      <c r="AD2943" t="n">
        <v>5</v>
      </c>
      <c r="AE2943" t="n">
        <v>712745.5</v>
      </c>
      <c r="AF2943" t="n">
        <v>6184458.96</v>
      </c>
    </row>
    <row r="2944" spans="1:32">
      <c r="A2944" s="62" t="n">
        <v>2942</v>
      </c>
      <c r="B2944" t="s">
        <v>8881</v>
      </c>
      <c r="C2944" t="n">
        <v>440</v>
      </c>
      <c r="D2944" t="n">
        <v>1900</v>
      </c>
      <c r="E2944" t="n">
        <v>1996</v>
      </c>
      <c r="F2944" t="n">
        <v>5</v>
      </c>
      <c r="G2944" t="s"/>
      <c r="H2944" t="n">
        <v>1</v>
      </c>
      <c r="I2944" t="s"/>
      <c r="J2944" t="n">
        <v>2</v>
      </c>
      <c r="K2944" t="s">
        <v>237</v>
      </c>
      <c r="L2944" t="s"/>
      <c r="M2944" t="n">
        <v>1</v>
      </c>
      <c r="N2944" t="n">
        <v>247</v>
      </c>
      <c r="O2944" t="n">
        <v>247</v>
      </c>
      <c r="P2944" t="n">
        <v>0</v>
      </c>
      <c r="Q2944" t="n">
        <v>332</v>
      </c>
      <c r="R2944" t="n">
        <v>0</v>
      </c>
      <c r="S2944" t="s">
        <v>8882</v>
      </c>
      <c r="T2944" t="n">
        <v>471</v>
      </c>
      <c r="U2944" t="s">
        <v>6000</v>
      </c>
      <c r="V2944" t="s">
        <v>6000</v>
      </c>
      <c r="W2944" t="s">
        <v>8883</v>
      </c>
      <c r="X2944" t="s">
        <v>352</v>
      </c>
      <c r="Y2944" t="s">
        <v>353</v>
      </c>
      <c r="Z2944" t="s">
        <v>480</v>
      </c>
      <c r="AA2944" t="n">
        <v>190</v>
      </c>
      <c r="AB2944" t="s">
        <v>8736</v>
      </c>
      <c r="AC2944" t="s">
        <v>8882</v>
      </c>
      <c r="AD2944" t="n">
        <v>5</v>
      </c>
      <c r="AE2944" t="n">
        <v>713410.16</v>
      </c>
      <c r="AF2944" t="n">
        <v>6185004.7</v>
      </c>
    </row>
    <row r="2945" spans="1:32">
      <c r="A2945" s="62" t="n">
        <v>2943</v>
      </c>
      <c r="B2945" t="s">
        <v>8884</v>
      </c>
      <c r="C2945" t="n">
        <v>120</v>
      </c>
      <c r="D2945" t="n">
        <v>1925</v>
      </c>
      <c r="E2945" t="n">
        <v>1972</v>
      </c>
      <c r="F2945" t="n">
        <v>5</v>
      </c>
      <c r="G2945" t="s"/>
      <c r="H2945" t="n">
        <v>1</v>
      </c>
      <c r="I2945" t="s"/>
      <c r="J2945" t="n">
        <v>2</v>
      </c>
      <c r="K2945" t="s">
        <v>237</v>
      </c>
      <c r="L2945" t="s"/>
      <c r="M2945" t="n">
        <v>1</v>
      </c>
      <c r="N2945" t="n">
        <v>110</v>
      </c>
      <c r="O2945" t="n">
        <v>110</v>
      </c>
      <c r="P2945" t="n">
        <v>180</v>
      </c>
      <c r="Q2945" t="n">
        <v>0</v>
      </c>
      <c r="R2945" t="n">
        <v>0</v>
      </c>
      <c r="S2945" t="s">
        <v>8885</v>
      </c>
      <c r="T2945" t="n">
        <v>492</v>
      </c>
      <c r="U2945" t="s">
        <v>7684</v>
      </c>
      <c r="V2945" t="s">
        <v>7684</v>
      </c>
      <c r="W2945" t="s">
        <v>391</v>
      </c>
      <c r="X2945" t="s">
        <v>352</v>
      </c>
      <c r="Y2945" t="s">
        <v>353</v>
      </c>
      <c r="Z2945" t="s">
        <v>480</v>
      </c>
      <c r="AA2945" t="n">
        <v>190</v>
      </c>
      <c r="AB2945" t="s">
        <v>8886</v>
      </c>
      <c r="AC2945" t="s">
        <v>8885</v>
      </c>
      <c r="AD2945" t="n">
        <v>5</v>
      </c>
      <c r="AE2945" t="n">
        <v>712939.65</v>
      </c>
      <c r="AF2945" t="n">
        <v>6184643.81</v>
      </c>
    </row>
    <row r="2946" spans="1:32">
      <c r="A2946" s="62" t="n">
        <v>2944</v>
      </c>
      <c r="B2946" t="s">
        <v>8887</v>
      </c>
      <c r="C2946" t="n">
        <v>120</v>
      </c>
      <c r="D2946" t="n">
        <v>1920</v>
      </c>
      <c r="E2946" t="n">
        <v>1977</v>
      </c>
      <c r="F2946" t="n">
        <v>5</v>
      </c>
      <c r="G2946" t="s"/>
      <c r="H2946" t="n">
        <v>1</v>
      </c>
      <c r="I2946" t="s"/>
      <c r="J2946" t="n">
        <v>2</v>
      </c>
      <c r="K2946" t="s">
        <v>237</v>
      </c>
      <c r="L2946" t="s"/>
      <c r="M2946" t="n">
        <v>1</v>
      </c>
      <c r="N2946" t="n">
        <v>150</v>
      </c>
      <c r="O2946" t="n">
        <v>150</v>
      </c>
      <c r="P2946" t="n">
        <v>195</v>
      </c>
      <c r="Q2946" t="n">
        <v>0</v>
      </c>
      <c r="R2946" t="n">
        <v>0</v>
      </c>
      <c r="S2946" t="s">
        <v>8888</v>
      </c>
      <c r="T2946" t="n">
        <v>550</v>
      </c>
      <c r="U2946" t="s">
        <v>2213</v>
      </c>
      <c r="V2946" t="s">
        <v>2213</v>
      </c>
      <c r="W2946" t="s">
        <v>258</v>
      </c>
      <c r="X2946" t="s">
        <v>352</v>
      </c>
      <c r="Y2946" t="s">
        <v>353</v>
      </c>
      <c r="Z2946" t="s">
        <v>480</v>
      </c>
      <c r="AA2946" t="n">
        <v>190</v>
      </c>
      <c r="AB2946" t="s">
        <v>8889</v>
      </c>
      <c r="AC2946" t="s">
        <v>8888</v>
      </c>
      <c r="AD2946" t="n">
        <v>5</v>
      </c>
      <c r="AE2946" t="n">
        <v>713350.91</v>
      </c>
      <c r="AF2946" t="n">
        <v>6184407.91</v>
      </c>
    </row>
    <row r="2947" spans="1:32">
      <c r="A2947" s="62" t="n">
        <v>2945</v>
      </c>
      <c r="B2947" t="s">
        <v>8890</v>
      </c>
      <c r="C2947" t="n">
        <v>130</v>
      </c>
      <c r="D2947" t="n">
        <v>1955</v>
      </c>
      <c r="E2947" t="n">
        <v>0</v>
      </c>
      <c r="F2947" t="n">
        <v>5</v>
      </c>
      <c r="G2947" t="s"/>
      <c r="H2947" t="n">
        <v>1</v>
      </c>
      <c r="I2947" t="s"/>
      <c r="J2947" t="n">
        <v>2</v>
      </c>
      <c r="K2947" t="s">
        <v>237</v>
      </c>
      <c r="L2947" t="n">
        <v>90</v>
      </c>
      <c r="M2947" t="n">
        <v>2</v>
      </c>
      <c r="N2947" t="n">
        <v>50</v>
      </c>
      <c r="O2947" t="n">
        <v>88</v>
      </c>
      <c r="P2947" t="n">
        <v>88</v>
      </c>
      <c r="Q2947" t="n">
        <v>0</v>
      </c>
      <c r="R2947" t="n">
        <v>0</v>
      </c>
      <c r="S2947" t="s">
        <v>8891</v>
      </c>
      <c r="T2947" t="n">
        <v>756</v>
      </c>
      <c r="U2947" t="s">
        <v>7043</v>
      </c>
      <c r="V2947" t="s">
        <v>7043</v>
      </c>
      <c r="W2947" t="s">
        <v>503</v>
      </c>
      <c r="X2947" t="s">
        <v>352</v>
      </c>
      <c r="Y2947" t="s">
        <v>353</v>
      </c>
      <c r="Z2947" t="s">
        <v>480</v>
      </c>
      <c r="AA2947" t="n">
        <v>190</v>
      </c>
      <c r="AB2947" t="s">
        <v>8892</v>
      </c>
      <c r="AC2947" t="s">
        <v>8891</v>
      </c>
      <c r="AD2947" t="n">
        <v>5</v>
      </c>
      <c r="AE2947" t="n">
        <v>714152.05</v>
      </c>
      <c r="AF2947" t="n">
        <v>6184038.8</v>
      </c>
    </row>
    <row r="2948" spans="1:32">
      <c r="A2948" s="62" t="n">
        <v>2946</v>
      </c>
      <c r="B2948" t="s">
        <v>8893</v>
      </c>
      <c r="C2948" t="n">
        <v>130</v>
      </c>
      <c r="D2948" t="n">
        <v>1977</v>
      </c>
      <c r="E2948" t="n">
        <v>2006</v>
      </c>
      <c r="F2948" t="n">
        <v>1</v>
      </c>
      <c r="G2948" t="s"/>
      <c r="H2948" t="n">
        <v>6</v>
      </c>
      <c r="I2948" t="s"/>
      <c r="J2948" t="n">
        <v>7</v>
      </c>
      <c r="K2948" t="s">
        <v>365</v>
      </c>
      <c r="L2948" t="s"/>
      <c r="M2948" t="n">
        <v>1</v>
      </c>
      <c r="N2948" t="n">
        <v>84</v>
      </c>
      <c r="O2948" t="n">
        <v>84</v>
      </c>
      <c r="P2948" t="n">
        <v>135</v>
      </c>
      <c r="Q2948" t="n">
        <v>0</v>
      </c>
      <c r="R2948" t="n">
        <v>0</v>
      </c>
      <c r="S2948" t="s">
        <v>8894</v>
      </c>
      <c r="T2948" t="n">
        <v>89</v>
      </c>
      <c r="U2948" t="s">
        <v>8058</v>
      </c>
      <c r="V2948" t="s">
        <v>8058</v>
      </c>
      <c r="W2948" t="s">
        <v>237</v>
      </c>
      <c r="X2948" t="s">
        <v>352</v>
      </c>
      <c r="Y2948" t="s">
        <v>353</v>
      </c>
      <c r="Z2948" t="s">
        <v>375</v>
      </c>
      <c r="AA2948" t="n">
        <v>190</v>
      </c>
      <c r="AB2948" t="s">
        <v>8895</v>
      </c>
      <c r="AC2948" t="s">
        <v>8894</v>
      </c>
      <c r="AD2948" t="n">
        <v>5</v>
      </c>
      <c r="AE2948" t="n">
        <v>708699.1899999999</v>
      </c>
      <c r="AF2948" t="n">
        <v>6184546.39</v>
      </c>
    </row>
    <row r="2949" spans="1:32">
      <c r="A2949" s="62" t="n">
        <v>2947</v>
      </c>
      <c r="B2949" t="s">
        <v>8896</v>
      </c>
      <c r="C2949" t="n">
        <v>130</v>
      </c>
      <c r="D2949" t="n">
        <v>1977</v>
      </c>
      <c r="E2949" t="n">
        <v>0</v>
      </c>
      <c r="F2949" t="n">
        <v>1</v>
      </c>
      <c r="G2949" t="s"/>
      <c r="H2949" t="n">
        <v>1</v>
      </c>
      <c r="I2949" t="s"/>
      <c r="J2949" t="n">
        <v>5</v>
      </c>
      <c r="K2949" t="s">
        <v>365</v>
      </c>
      <c r="L2949" t="n">
        <v>5</v>
      </c>
      <c r="M2949" t="n">
        <v>1</v>
      </c>
      <c r="N2949" t="n">
        <v>154</v>
      </c>
      <c r="O2949" t="n">
        <v>154</v>
      </c>
      <c r="P2949" t="n">
        <v>154</v>
      </c>
      <c r="Q2949" t="n">
        <v>0</v>
      </c>
      <c r="R2949" t="n">
        <v>0</v>
      </c>
      <c r="S2949" t="s">
        <v>8897</v>
      </c>
      <c r="T2949" t="n">
        <v>315</v>
      </c>
      <c r="U2949" t="s">
        <v>981</v>
      </c>
      <c r="V2949" t="s">
        <v>981</v>
      </c>
      <c r="W2949" t="s">
        <v>8898</v>
      </c>
      <c r="X2949" t="s">
        <v>352</v>
      </c>
      <c r="Y2949" t="s">
        <v>353</v>
      </c>
      <c r="Z2949" t="s">
        <v>375</v>
      </c>
      <c r="AA2949" t="n">
        <v>190</v>
      </c>
      <c r="AB2949" t="s">
        <v>8899</v>
      </c>
      <c r="AC2949" t="s">
        <v>8897</v>
      </c>
      <c r="AD2949" t="n">
        <v>5</v>
      </c>
      <c r="AE2949" t="n">
        <v>709438.0600000001</v>
      </c>
      <c r="AF2949" t="n">
        <v>6184284.61</v>
      </c>
    </row>
    <row r="2950" spans="1:32">
      <c r="A2950" s="62" t="n">
        <v>2948</v>
      </c>
      <c r="B2950" t="s">
        <v>8900</v>
      </c>
      <c r="C2950" t="n">
        <v>120</v>
      </c>
      <c r="D2950" t="n">
        <v>1975</v>
      </c>
      <c r="E2950" t="n">
        <v>0</v>
      </c>
      <c r="F2950" t="n">
        <v>3</v>
      </c>
      <c r="G2950" t="s"/>
      <c r="H2950" t="n">
        <v>1</v>
      </c>
      <c r="I2950" t="s"/>
      <c r="J2950" t="n">
        <v>2</v>
      </c>
      <c r="K2950" t="s">
        <v>522</v>
      </c>
      <c r="L2950" t="s"/>
      <c r="M2950" t="n">
        <v>1</v>
      </c>
      <c r="N2950" t="n">
        <v>150</v>
      </c>
      <c r="O2950" t="n">
        <v>150</v>
      </c>
      <c r="P2950" t="n">
        <v>150</v>
      </c>
      <c r="Q2950" t="n">
        <v>0</v>
      </c>
      <c r="R2950" t="n">
        <v>0</v>
      </c>
      <c r="S2950" t="s">
        <v>8901</v>
      </c>
      <c r="T2950" t="n">
        <v>32</v>
      </c>
      <c r="U2950" t="s">
        <v>3109</v>
      </c>
      <c r="V2950" t="s">
        <v>3109</v>
      </c>
      <c r="W2950" t="s">
        <v>1107</v>
      </c>
      <c r="X2950" t="s">
        <v>352</v>
      </c>
      <c r="Y2950" t="s">
        <v>353</v>
      </c>
      <c r="Z2950" t="s">
        <v>369</v>
      </c>
      <c r="AA2950" t="n">
        <v>190</v>
      </c>
      <c r="AB2950" t="s">
        <v>8902</v>
      </c>
      <c r="AC2950" t="s">
        <v>8901</v>
      </c>
      <c r="AD2950" t="n">
        <v>5</v>
      </c>
      <c r="AE2950" t="n">
        <v>707862.3100000001</v>
      </c>
      <c r="AF2950" t="n">
        <v>6187735.3</v>
      </c>
    </row>
    <row r="2951" spans="1:32">
      <c r="A2951" s="62" t="n">
        <v>2949</v>
      </c>
      <c r="B2951" t="s">
        <v>8903</v>
      </c>
      <c r="C2951" t="n">
        <v>120</v>
      </c>
      <c r="D2951" t="n">
        <v>1980</v>
      </c>
      <c r="E2951" t="n">
        <v>0</v>
      </c>
      <c r="F2951" t="n">
        <v>3</v>
      </c>
      <c r="G2951" t="s"/>
      <c r="H2951" t="n">
        <v>1</v>
      </c>
      <c r="I2951" t="s"/>
      <c r="J2951" t="n">
        <v>2</v>
      </c>
      <c r="K2951" t="s">
        <v>522</v>
      </c>
      <c r="L2951" t="s"/>
      <c r="M2951" t="n">
        <v>1</v>
      </c>
      <c r="N2951" t="n">
        <v>84</v>
      </c>
      <c r="O2951" t="n">
        <v>84</v>
      </c>
      <c r="P2951" t="n">
        <v>146</v>
      </c>
      <c r="Q2951" t="n">
        <v>0</v>
      </c>
      <c r="R2951" t="n">
        <v>0</v>
      </c>
      <c r="S2951" t="s">
        <v>8904</v>
      </c>
      <c r="T2951" t="n">
        <v>131</v>
      </c>
      <c r="U2951" t="s">
        <v>1306</v>
      </c>
      <c r="V2951" t="s">
        <v>1306</v>
      </c>
      <c r="W2951" t="s">
        <v>262</v>
      </c>
      <c r="X2951" t="s">
        <v>352</v>
      </c>
      <c r="Y2951" t="s">
        <v>353</v>
      </c>
      <c r="Z2951" t="s"/>
      <c r="AA2951" t="n">
        <v>190</v>
      </c>
      <c r="AB2951" t="s">
        <v>8519</v>
      </c>
      <c r="AC2951" t="s">
        <v>8904</v>
      </c>
      <c r="AD2951" t="n">
        <v>5</v>
      </c>
      <c r="AE2951" t="n">
        <v>709617.72</v>
      </c>
      <c r="AF2951" t="n">
        <v>6186837.68</v>
      </c>
    </row>
    <row r="2952" spans="1:32">
      <c r="A2952" s="62" t="n">
        <v>2950</v>
      </c>
      <c r="B2952" t="s">
        <v>8905</v>
      </c>
      <c r="C2952" t="n">
        <v>130</v>
      </c>
      <c r="D2952" t="n">
        <v>1998</v>
      </c>
      <c r="E2952" t="n">
        <v>0</v>
      </c>
      <c r="F2952" t="n">
        <v>4</v>
      </c>
      <c r="G2952" t="s"/>
      <c r="H2952" t="n">
        <v>1</v>
      </c>
      <c r="I2952" t="s"/>
      <c r="J2952" t="n">
        <v>1</v>
      </c>
      <c r="K2952" t="s">
        <v>349</v>
      </c>
      <c r="L2952" t="s"/>
      <c r="M2952" t="n">
        <v>1</v>
      </c>
      <c r="N2952" t="n">
        <v>133</v>
      </c>
      <c r="O2952" t="n">
        <v>133</v>
      </c>
      <c r="P2952" t="n">
        <v>133</v>
      </c>
      <c r="Q2952" t="n">
        <v>0</v>
      </c>
      <c r="R2952" t="n">
        <v>0</v>
      </c>
      <c r="S2952" t="s">
        <v>8906</v>
      </c>
      <c r="T2952" t="n">
        <v>326</v>
      </c>
      <c r="U2952" t="s">
        <v>6532</v>
      </c>
      <c r="V2952" t="s">
        <v>6532</v>
      </c>
      <c r="W2952" t="s">
        <v>608</v>
      </c>
      <c r="X2952" t="s">
        <v>352</v>
      </c>
      <c r="Y2952" t="s">
        <v>353</v>
      </c>
      <c r="Z2952" t="s"/>
      <c r="AA2952" t="n">
        <v>190</v>
      </c>
      <c r="AB2952" t="s">
        <v>8907</v>
      </c>
      <c r="AC2952" t="s">
        <v>8906</v>
      </c>
      <c r="AD2952" t="n">
        <v>5</v>
      </c>
      <c r="AE2952" t="n">
        <v>709612.67</v>
      </c>
      <c r="AF2952" t="n">
        <v>6187765.93</v>
      </c>
    </row>
    <row r="2953" spans="1:32">
      <c r="A2953" s="62" t="n">
        <v>2951</v>
      </c>
      <c r="B2953" t="s">
        <v>8908</v>
      </c>
      <c r="C2953" t="n">
        <v>130</v>
      </c>
      <c r="D2953" t="n">
        <v>2000</v>
      </c>
      <c r="E2953" t="n">
        <v>0</v>
      </c>
      <c r="F2953" t="n">
        <v>5</v>
      </c>
      <c r="G2953" t="s"/>
      <c r="H2953" t="n">
        <v>1</v>
      </c>
      <c r="I2953" t="s"/>
      <c r="J2953" t="n">
        <v>1</v>
      </c>
      <c r="K2953" t="s">
        <v>349</v>
      </c>
      <c r="L2953" t="n">
        <v>90</v>
      </c>
      <c r="M2953" t="n">
        <v>2</v>
      </c>
      <c r="N2953" t="n">
        <v>62</v>
      </c>
      <c r="O2953" t="n">
        <v>115</v>
      </c>
      <c r="P2953" t="n">
        <v>115</v>
      </c>
      <c r="Q2953" t="n">
        <v>0</v>
      </c>
      <c r="R2953" t="n">
        <v>0</v>
      </c>
      <c r="S2953" t="s">
        <v>8909</v>
      </c>
      <c r="T2953" t="n">
        <v>514</v>
      </c>
      <c r="U2953" t="s">
        <v>8687</v>
      </c>
      <c r="V2953" t="s">
        <v>8687</v>
      </c>
      <c r="W2953" t="s">
        <v>522</v>
      </c>
      <c r="X2953" t="s">
        <v>352</v>
      </c>
      <c r="Y2953" t="s">
        <v>353</v>
      </c>
      <c r="Z2953" t="s"/>
      <c r="AA2953" t="n">
        <v>190</v>
      </c>
      <c r="AB2953" t="s">
        <v>8910</v>
      </c>
      <c r="AC2953" t="s">
        <v>8909</v>
      </c>
      <c r="AD2953" t="n">
        <v>5</v>
      </c>
      <c r="AE2953" t="n">
        <v>709698.8</v>
      </c>
      <c r="AF2953" t="n">
        <v>6187215.73</v>
      </c>
    </row>
    <row r="2954" spans="1:32">
      <c r="A2954" s="62" t="n">
        <v>2952</v>
      </c>
      <c r="B2954" t="s">
        <v>8911</v>
      </c>
      <c r="C2954" t="n">
        <v>130</v>
      </c>
      <c r="D2954" t="n">
        <v>2004</v>
      </c>
      <c r="E2954" t="n">
        <v>0</v>
      </c>
      <c r="F2954" t="n">
        <v>5</v>
      </c>
      <c r="G2954" t="s"/>
      <c r="H2954" t="n">
        <v>1</v>
      </c>
      <c r="I2954" t="s"/>
      <c r="J2954" t="n">
        <v>1</v>
      </c>
      <c r="K2954" t="s">
        <v>349</v>
      </c>
      <c r="L2954" t="n">
        <v>90</v>
      </c>
      <c r="M2954" t="n">
        <v>2</v>
      </c>
      <c r="N2954" t="n">
        <v>66</v>
      </c>
      <c r="O2954" t="n">
        <v>127</v>
      </c>
      <c r="P2954" t="n">
        <v>127</v>
      </c>
      <c r="Q2954" t="n">
        <v>0</v>
      </c>
      <c r="R2954" t="n">
        <v>0</v>
      </c>
      <c r="S2954" t="s">
        <v>8912</v>
      </c>
      <c r="T2954" t="n">
        <v>446</v>
      </c>
      <c r="U2954" t="s">
        <v>8443</v>
      </c>
      <c r="V2954" t="s">
        <v>8443</v>
      </c>
      <c r="W2954" t="s">
        <v>526</v>
      </c>
      <c r="X2954" t="s">
        <v>352</v>
      </c>
      <c r="Y2954" t="s">
        <v>353</v>
      </c>
      <c r="Z2954" t="s"/>
      <c r="AA2954" t="n">
        <v>190</v>
      </c>
      <c r="AB2954" t="s">
        <v>8913</v>
      </c>
      <c r="AC2954" t="s">
        <v>8912</v>
      </c>
      <c r="AD2954" t="n">
        <v>5</v>
      </c>
      <c r="AE2954" t="n">
        <v>709436.05</v>
      </c>
      <c r="AF2954" t="n">
        <v>6187524.35</v>
      </c>
    </row>
    <row r="2955" spans="1:32">
      <c r="A2955" s="62" t="n">
        <v>2953</v>
      </c>
      <c r="B2955" t="s">
        <v>8914</v>
      </c>
      <c r="C2955" t="n">
        <v>130</v>
      </c>
      <c r="D2955" t="n">
        <v>1966</v>
      </c>
      <c r="E2955" t="n">
        <v>0</v>
      </c>
      <c r="F2955" t="n">
        <v>2</v>
      </c>
      <c r="G2955" t="s"/>
      <c r="H2955" t="n">
        <v>1</v>
      </c>
      <c r="I2955" t="s"/>
      <c r="J2955" t="n">
        <v>2</v>
      </c>
      <c r="K2955" t="s">
        <v>237</v>
      </c>
      <c r="L2955" t="s"/>
      <c r="M2955" t="n">
        <v>1</v>
      </c>
      <c r="N2955" t="n">
        <v>101</v>
      </c>
      <c r="O2955" t="n">
        <v>101</v>
      </c>
      <c r="P2955" t="n">
        <v>101</v>
      </c>
      <c r="Q2955" t="n">
        <v>0</v>
      </c>
      <c r="R2955" t="n">
        <v>0</v>
      </c>
      <c r="S2955" t="s">
        <v>8915</v>
      </c>
      <c r="T2955" t="n">
        <v>26</v>
      </c>
      <c r="U2955" t="s">
        <v>2787</v>
      </c>
      <c r="V2955" t="s">
        <v>2787</v>
      </c>
      <c r="W2955" t="s">
        <v>2136</v>
      </c>
      <c r="X2955" t="s">
        <v>352</v>
      </c>
      <c r="Y2955" t="s">
        <v>353</v>
      </c>
      <c r="Z2955" t="s"/>
      <c r="AA2955" t="n">
        <v>190</v>
      </c>
      <c r="AB2955" t="s">
        <v>8916</v>
      </c>
      <c r="AC2955" t="s">
        <v>8915</v>
      </c>
      <c r="AD2955" t="n">
        <v>5</v>
      </c>
      <c r="AE2955" t="n">
        <v>711240.0699999999</v>
      </c>
      <c r="AF2955" t="n">
        <v>6188030.35</v>
      </c>
    </row>
    <row r="2956" spans="1:32">
      <c r="A2956" s="62" t="n">
        <v>2954</v>
      </c>
      <c r="B2956" t="s">
        <v>8917</v>
      </c>
      <c r="C2956" t="n">
        <v>330</v>
      </c>
      <c r="D2956" t="n">
        <v>1966</v>
      </c>
      <c r="E2956" t="n">
        <v>0</v>
      </c>
      <c r="F2956" t="n">
        <v>1</v>
      </c>
      <c r="G2956" t="s"/>
      <c r="H2956" t="n">
        <v>1</v>
      </c>
      <c r="I2956" t="s"/>
      <c r="J2956" t="n">
        <v>1</v>
      </c>
      <c r="K2956" t="s">
        <v>349</v>
      </c>
      <c r="L2956" t="s"/>
      <c r="M2956" t="n">
        <v>2</v>
      </c>
      <c r="N2956" t="n">
        <v>163</v>
      </c>
      <c r="O2956" t="n">
        <v>298</v>
      </c>
      <c r="P2956" t="n">
        <v>0</v>
      </c>
      <c r="Q2956" t="n">
        <v>461</v>
      </c>
      <c r="R2956" t="n">
        <v>0</v>
      </c>
      <c r="S2956" t="s">
        <v>8918</v>
      </c>
      <c r="T2956" t="n">
        <v>118</v>
      </c>
      <c r="U2956" t="s">
        <v>361</v>
      </c>
      <c r="V2956" t="s">
        <v>361</v>
      </c>
      <c r="W2956" t="s">
        <v>495</v>
      </c>
      <c r="X2956" t="s">
        <v>352</v>
      </c>
      <c r="Y2956" t="s">
        <v>353</v>
      </c>
      <c r="Z2956" t="s"/>
      <c r="AA2956" t="n">
        <v>190</v>
      </c>
      <c r="AB2956" t="s">
        <v>4172</v>
      </c>
      <c r="AC2956" t="s">
        <v>8918</v>
      </c>
      <c r="AD2956" t="n">
        <v>5</v>
      </c>
      <c r="AE2956" t="n">
        <v>711534.87</v>
      </c>
      <c r="AF2956" t="n">
        <v>6187260.81</v>
      </c>
    </row>
    <row r="2957" spans="1:32">
      <c r="A2957" s="62" t="n">
        <v>2955</v>
      </c>
      <c r="B2957" t="s">
        <v>8919</v>
      </c>
      <c r="C2957" t="n">
        <v>120</v>
      </c>
      <c r="D2957" t="n">
        <v>1962</v>
      </c>
      <c r="E2957" t="n">
        <v>1975</v>
      </c>
      <c r="F2957" t="n">
        <v>3</v>
      </c>
      <c r="G2957" t="s"/>
      <c r="H2957" t="n">
        <v>1</v>
      </c>
      <c r="I2957" t="s"/>
      <c r="J2957" t="n">
        <v>2</v>
      </c>
      <c r="K2957" t="s">
        <v>237</v>
      </c>
      <c r="L2957" t="n">
        <v>80</v>
      </c>
      <c r="M2957" t="n">
        <v>1</v>
      </c>
      <c r="N2957" t="n">
        <v>169</v>
      </c>
      <c r="O2957" t="n">
        <v>169</v>
      </c>
      <c r="P2957" t="n">
        <v>184</v>
      </c>
      <c r="Q2957" t="n">
        <v>0</v>
      </c>
      <c r="R2957" t="n">
        <v>0</v>
      </c>
      <c r="S2957" t="s">
        <v>8920</v>
      </c>
      <c r="T2957" t="n">
        <v>173</v>
      </c>
      <c r="U2957" t="s">
        <v>5067</v>
      </c>
      <c r="V2957" t="s">
        <v>5067</v>
      </c>
      <c r="W2957" t="s">
        <v>447</v>
      </c>
      <c r="X2957" t="s">
        <v>352</v>
      </c>
      <c r="Y2957" t="s">
        <v>353</v>
      </c>
      <c r="Z2957" t="s"/>
      <c r="AA2957" t="n">
        <v>190</v>
      </c>
      <c r="AB2957" t="s">
        <v>8921</v>
      </c>
      <c r="AC2957" t="s">
        <v>8920</v>
      </c>
      <c r="AD2957" t="n">
        <v>5</v>
      </c>
      <c r="AE2957" t="n">
        <v>711459.37</v>
      </c>
      <c r="AF2957" t="n">
        <v>6186354.99</v>
      </c>
    </row>
    <row r="2958" spans="1:32">
      <c r="A2958" s="62" t="n">
        <v>2956</v>
      </c>
      <c r="B2958" t="s">
        <v>8922</v>
      </c>
      <c r="C2958" t="n">
        <v>120</v>
      </c>
      <c r="D2958" t="n">
        <v>1963</v>
      </c>
      <c r="E2958" t="n">
        <v>0</v>
      </c>
      <c r="F2958" t="n">
        <v>1</v>
      </c>
      <c r="G2958" t="s"/>
      <c r="H2958" t="n">
        <v>1</v>
      </c>
      <c r="I2958" t="s"/>
      <c r="J2958" t="n">
        <v>2</v>
      </c>
      <c r="K2958" t="s">
        <v>522</v>
      </c>
      <c r="L2958" t="n">
        <v>2</v>
      </c>
      <c r="M2958" t="n">
        <v>1</v>
      </c>
      <c r="N2958" t="n">
        <v>104</v>
      </c>
      <c r="O2958" t="n">
        <v>104</v>
      </c>
      <c r="P2958" t="n">
        <v>104</v>
      </c>
      <c r="Q2958" t="n">
        <v>0</v>
      </c>
      <c r="R2958" t="n">
        <v>0</v>
      </c>
      <c r="S2958" t="s">
        <v>8923</v>
      </c>
      <c r="T2958" t="n">
        <v>261</v>
      </c>
      <c r="U2958" t="s">
        <v>2556</v>
      </c>
      <c r="V2958" t="s">
        <v>2556</v>
      </c>
      <c r="W2958" t="s">
        <v>1099</v>
      </c>
      <c r="X2958" t="s">
        <v>352</v>
      </c>
      <c r="Y2958" t="s">
        <v>353</v>
      </c>
      <c r="Z2958" t="s"/>
      <c r="AA2958" t="n">
        <v>190</v>
      </c>
      <c r="AB2958" t="s">
        <v>8924</v>
      </c>
      <c r="AC2958" t="s">
        <v>8923</v>
      </c>
      <c r="AD2958" t="n">
        <v>5</v>
      </c>
      <c r="AE2958" t="n">
        <v>711757</v>
      </c>
      <c r="AF2958" t="n">
        <v>6186219.47</v>
      </c>
    </row>
    <row r="2959" spans="1:32">
      <c r="A2959" s="62" t="n">
        <v>2957</v>
      </c>
      <c r="B2959" t="s">
        <v>8925</v>
      </c>
      <c r="C2959" t="n">
        <v>130</v>
      </c>
      <c r="D2959" t="n">
        <v>1971</v>
      </c>
      <c r="E2959" t="n">
        <v>0</v>
      </c>
      <c r="F2959" t="n">
        <v>5</v>
      </c>
      <c r="G2959" t="s"/>
      <c r="H2959" t="n">
        <v>5</v>
      </c>
      <c r="I2959" t="s"/>
      <c r="J2959" t="n">
        <v>1</v>
      </c>
      <c r="K2959" t="s">
        <v>349</v>
      </c>
      <c r="L2959" t="s"/>
      <c r="M2959" t="n">
        <v>1</v>
      </c>
      <c r="N2959" t="n">
        <v>92</v>
      </c>
      <c r="O2959" t="n">
        <v>92</v>
      </c>
      <c r="P2959" t="n">
        <v>145</v>
      </c>
      <c r="Q2959" t="n">
        <v>0</v>
      </c>
      <c r="R2959" t="n">
        <v>0</v>
      </c>
      <c r="S2959" t="s">
        <v>8926</v>
      </c>
      <c r="T2959" t="n">
        <v>290</v>
      </c>
      <c r="U2959" t="s">
        <v>1132</v>
      </c>
      <c r="V2959" t="s">
        <v>1132</v>
      </c>
      <c r="W2959" t="s">
        <v>5410</v>
      </c>
      <c r="X2959" t="s">
        <v>352</v>
      </c>
      <c r="Y2959" t="s">
        <v>353</v>
      </c>
      <c r="Z2959" t="s"/>
      <c r="AA2959" t="n">
        <v>190</v>
      </c>
      <c r="AB2959" t="s">
        <v>8927</v>
      </c>
      <c r="AC2959" t="s">
        <v>8926</v>
      </c>
      <c r="AD2959" t="n">
        <v>5</v>
      </c>
      <c r="AE2959" t="n">
        <v>711788.4300000001</v>
      </c>
      <c r="AF2959" t="n">
        <v>6187994.13</v>
      </c>
    </row>
    <row r="2960" spans="1:32">
      <c r="A2960" s="62" t="n">
        <v>2958</v>
      </c>
      <c r="B2960" t="s">
        <v>8928</v>
      </c>
      <c r="C2960" t="n">
        <v>120</v>
      </c>
      <c r="D2960" t="n">
        <v>2009</v>
      </c>
      <c r="E2960" t="n">
        <v>0</v>
      </c>
      <c r="F2960" t="n">
        <v>2</v>
      </c>
      <c r="G2960" t="s"/>
      <c r="H2960" t="n">
        <v>5</v>
      </c>
      <c r="I2960" t="s"/>
      <c r="J2960" t="n">
        <v>2</v>
      </c>
      <c r="K2960" t="s">
        <v>237</v>
      </c>
      <c r="L2960" t="s"/>
      <c r="M2960" t="n">
        <v>1</v>
      </c>
      <c r="N2960" t="n">
        <v>185</v>
      </c>
      <c r="O2960" t="n">
        <v>185</v>
      </c>
      <c r="P2960" t="n">
        <v>185</v>
      </c>
      <c r="Q2960" t="n">
        <v>0</v>
      </c>
      <c r="R2960" t="n">
        <v>0</v>
      </c>
      <c r="S2960" t="s">
        <v>8929</v>
      </c>
      <c r="T2960" t="n">
        <v>305</v>
      </c>
      <c r="U2960" t="s">
        <v>5517</v>
      </c>
      <c r="V2960" t="s">
        <v>5517</v>
      </c>
      <c r="W2960" t="s">
        <v>435</v>
      </c>
      <c r="X2960" t="s">
        <v>352</v>
      </c>
      <c r="Y2960" t="s">
        <v>353</v>
      </c>
      <c r="Z2960" t="s"/>
      <c r="AA2960" t="n">
        <v>190</v>
      </c>
      <c r="AB2960" t="s">
        <v>8930</v>
      </c>
      <c r="AC2960" t="s">
        <v>8929</v>
      </c>
      <c r="AD2960" t="n">
        <v>5</v>
      </c>
      <c r="AE2960" t="n">
        <v>711556.36</v>
      </c>
      <c r="AF2960" t="n">
        <v>6186469.84</v>
      </c>
    </row>
    <row r="2961" spans="1:32">
      <c r="A2961" s="62" t="n">
        <v>2959</v>
      </c>
      <c r="B2961" t="s">
        <v>8931</v>
      </c>
      <c r="C2961" t="n">
        <v>120</v>
      </c>
      <c r="D2961" t="n">
        <v>1968</v>
      </c>
      <c r="E2961" t="n">
        <v>0</v>
      </c>
      <c r="F2961" t="n">
        <v>3</v>
      </c>
      <c r="G2961" t="s"/>
      <c r="H2961" t="n">
        <v>1</v>
      </c>
      <c r="I2961" t="s"/>
      <c r="J2961" t="n">
        <v>2</v>
      </c>
      <c r="K2961" t="s">
        <v>237</v>
      </c>
      <c r="L2961" t="s"/>
      <c r="M2961" t="n">
        <v>1</v>
      </c>
      <c r="N2961" t="n">
        <v>150</v>
      </c>
      <c r="O2961" t="n">
        <v>150</v>
      </c>
      <c r="P2961" t="n">
        <v>150</v>
      </c>
      <c r="Q2961" t="n">
        <v>0</v>
      </c>
      <c r="R2961" t="n">
        <v>0</v>
      </c>
      <c r="S2961" t="s">
        <v>8932</v>
      </c>
      <c r="T2961" t="n">
        <v>385</v>
      </c>
      <c r="U2961" t="s">
        <v>1145</v>
      </c>
      <c r="V2961" t="s">
        <v>1145</v>
      </c>
      <c r="W2961" t="s">
        <v>916</v>
      </c>
      <c r="X2961" t="s">
        <v>352</v>
      </c>
      <c r="Y2961" t="s">
        <v>353</v>
      </c>
      <c r="Z2961" t="s"/>
      <c r="AA2961" t="n">
        <v>190</v>
      </c>
      <c r="AB2961" t="s">
        <v>6432</v>
      </c>
      <c r="AC2961" t="s">
        <v>8932</v>
      </c>
      <c r="AD2961" t="n">
        <v>5</v>
      </c>
      <c r="AE2961" t="n">
        <v>712348.6800000001</v>
      </c>
      <c r="AF2961" t="n">
        <v>6186761.73</v>
      </c>
    </row>
    <row r="2962" spans="1:32">
      <c r="A2962" s="62" t="n">
        <v>2960</v>
      </c>
      <c r="B2962" t="s">
        <v>8933</v>
      </c>
      <c r="C2962" t="n">
        <v>120</v>
      </c>
      <c r="D2962" t="n">
        <v>1984</v>
      </c>
      <c r="E2962" t="n">
        <v>0</v>
      </c>
      <c r="F2962" t="n">
        <v>4</v>
      </c>
      <c r="G2962" t="s"/>
      <c r="H2962" t="n">
        <v>1</v>
      </c>
      <c r="I2962" t="s"/>
      <c r="J2962" t="n">
        <v>2</v>
      </c>
      <c r="K2962" t="s">
        <v>237</v>
      </c>
      <c r="L2962" t="n">
        <v>80</v>
      </c>
      <c r="M2962" t="n">
        <v>1</v>
      </c>
      <c r="N2962" t="n">
        <v>127</v>
      </c>
      <c r="O2962" t="n">
        <v>127</v>
      </c>
      <c r="P2962" t="n">
        <v>127</v>
      </c>
      <c r="Q2962" t="n">
        <v>0</v>
      </c>
      <c r="R2962" t="n">
        <v>0</v>
      </c>
      <c r="S2962" t="s">
        <v>8934</v>
      </c>
      <c r="T2962" t="n">
        <v>452</v>
      </c>
      <c r="U2962" t="s">
        <v>8935</v>
      </c>
      <c r="V2962" t="s">
        <v>8935</v>
      </c>
      <c r="W2962" t="s">
        <v>365</v>
      </c>
      <c r="X2962" t="s">
        <v>352</v>
      </c>
      <c r="Y2962" t="s">
        <v>353</v>
      </c>
      <c r="Z2962" t="s"/>
      <c r="AA2962" t="n">
        <v>190</v>
      </c>
      <c r="AB2962" t="s">
        <v>8936</v>
      </c>
      <c r="AC2962" t="s">
        <v>8934</v>
      </c>
      <c r="AD2962" t="n">
        <v>5</v>
      </c>
      <c r="AE2962" t="n">
        <v>711835.12</v>
      </c>
      <c r="AF2962" t="n">
        <v>6186545.71</v>
      </c>
    </row>
    <row r="2963" spans="1:32">
      <c r="A2963" s="62" t="n">
        <v>2961</v>
      </c>
      <c r="B2963" t="s">
        <v>8937</v>
      </c>
      <c r="C2963" t="n">
        <v>120</v>
      </c>
      <c r="D2963" t="n">
        <v>1970</v>
      </c>
      <c r="E2963" t="n">
        <v>0</v>
      </c>
      <c r="F2963" t="n">
        <v>3</v>
      </c>
      <c r="G2963" t="s"/>
      <c r="H2963" t="n">
        <v>1</v>
      </c>
      <c r="I2963" t="s"/>
      <c r="J2963" t="n">
        <v>2</v>
      </c>
      <c r="K2963" t="s">
        <v>237</v>
      </c>
      <c r="L2963" t="s"/>
      <c r="M2963" t="n">
        <v>1</v>
      </c>
      <c r="N2963" t="n">
        <v>137</v>
      </c>
      <c r="O2963" t="n">
        <v>137</v>
      </c>
      <c r="P2963" t="n">
        <v>137</v>
      </c>
      <c r="Q2963" t="n">
        <v>0</v>
      </c>
      <c r="R2963" t="n">
        <v>0</v>
      </c>
      <c r="S2963" t="s">
        <v>8938</v>
      </c>
      <c r="T2963" t="n">
        <v>536</v>
      </c>
      <c r="U2963" t="s">
        <v>8505</v>
      </c>
      <c r="V2963" t="s">
        <v>8505</v>
      </c>
      <c r="W2963" t="s">
        <v>522</v>
      </c>
      <c r="X2963" t="s">
        <v>352</v>
      </c>
      <c r="Y2963" t="s">
        <v>353</v>
      </c>
      <c r="Z2963" t="s"/>
      <c r="AA2963" t="n">
        <v>190</v>
      </c>
      <c r="AB2963" t="s">
        <v>8939</v>
      </c>
      <c r="AC2963" t="s">
        <v>8938</v>
      </c>
      <c r="AD2963" t="n">
        <v>5</v>
      </c>
      <c r="AE2963" t="n">
        <v>711498.55</v>
      </c>
      <c r="AF2963" t="n">
        <v>6188214.97</v>
      </c>
    </row>
    <row r="2964" spans="1:32">
      <c r="A2964" s="62" t="n">
        <v>2962</v>
      </c>
      <c r="B2964" t="s">
        <v>8940</v>
      </c>
      <c r="C2964" t="n">
        <v>120</v>
      </c>
      <c r="D2964" t="n">
        <v>1965</v>
      </c>
      <c r="E2964" t="n">
        <v>0</v>
      </c>
      <c r="F2964" t="n">
        <v>3</v>
      </c>
      <c r="G2964" t="s"/>
      <c r="H2964" t="n">
        <v>1</v>
      </c>
      <c r="I2964" t="s"/>
      <c r="J2964" t="n">
        <v>2</v>
      </c>
      <c r="K2964" t="s">
        <v>237</v>
      </c>
      <c r="L2964" t="s"/>
      <c r="M2964" t="n">
        <v>1</v>
      </c>
      <c r="N2964" t="n">
        <v>127</v>
      </c>
      <c r="O2964" t="n">
        <v>127</v>
      </c>
      <c r="P2964" t="n">
        <v>127</v>
      </c>
      <c r="Q2964" t="n">
        <v>0</v>
      </c>
      <c r="R2964" t="n">
        <v>0</v>
      </c>
      <c r="S2964" t="s">
        <v>8941</v>
      </c>
      <c r="T2964" t="n">
        <v>558</v>
      </c>
      <c r="U2964" t="s">
        <v>8401</v>
      </c>
      <c r="V2964" t="s">
        <v>8401</v>
      </c>
      <c r="W2964" t="s">
        <v>391</v>
      </c>
      <c r="X2964" t="s">
        <v>352</v>
      </c>
      <c r="Y2964" t="s">
        <v>353</v>
      </c>
      <c r="Z2964" t="s"/>
      <c r="AA2964" t="n">
        <v>190</v>
      </c>
      <c r="AB2964" t="s">
        <v>8942</v>
      </c>
      <c r="AC2964" t="s">
        <v>8941</v>
      </c>
      <c r="AD2964" t="n">
        <v>5</v>
      </c>
      <c r="AE2964" t="n">
        <v>710379.47</v>
      </c>
      <c r="AF2964" t="n">
        <v>6187399.25</v>
      </c>
    </row>
    <row r="2965" spans="1:32">
      <c r="A2965" s="62" t="n">
        <v>2963</v>
      </c>
      <c r="B2965" t="s">
        <v>8943</v>
      </c>
      <c r="C2965" t="n">
        <v>130</v>
      </c>
      <c r="D2965" t="n">
        <v>1956</v>
      </c>
      <c r="E2965" t="n">
        <v>0</v>
      </c>
      <c r="F2965" t="n">
        <v>1</v>
      </c>
      <c r="G2965" t="s"/>
      <c r="H2965" t="n">
        <v>2</v>
      </c>
      <c r="I2965" t="s"/>
      <c r="J2965" t="n">
        <v>1</v>
      </c>
      <c r="K2965" t="s">
        <v>349</v>
      </c>
      <c r="L2965" t="s"/>
      <c r="M2965" t="n">
        <v>1</v>
      </c>
      <c r="N2965" t="n">
        <v>68</v>
      </c>
      <c r="O2965" t="n">
        <v>68</v>
      </c>
      <c r="P2965" t="n">
        <v>68</v>
      </c>
      <c r="Q2965" t="n">
        <v>0</v>
      </c>
      <c r="R2965" t="n">
        <v>0</v>
      </c>
      <c r="S2965" t="s">
        <v>8944</v>
      </c>
      <c r="T2965" t="n">
        <v>731</v>
      </c>
      <c r="U2965" t="s">
        <v>1173</v>
      </c>
      <c r="V2965" t="s">
        <v>1173</v>
      </c>
      <c r="W2965" t="s">
        <v>4250</v>
      </c>
      <c r="X2965" t="s">
        <v>352</v>
      </c>
      <c r="Y2965" t="s">
        <v>353</v>
      </c>
      <c r="Z2965" t="s"/>
      <c r="AA2965" t="n">
        <v>190</v>
      </c>
      <c r="AB2965" t="s">
        <v>8945</v>
      </c>
      <c r="AC2965" t="s">
        <v>8944</v>
      </c>
      <c r="AD2965" t="n">
        <v>5</v>
      </c>
      <c r="AE2965" t="n">
        <v>711104.84</v>
      </c>
      <c r="AF2965" t="n">
        <v>6186628.67</v>
      </c>
    </row>
    <row r="2966" spans="1:32">
      <c r="A2966" s="62" t="n">
        <v>2964</v>
      </c>
      <c r="B2966" t="s">
        <v>8946</v>
      </c>
      <c r="C2966" t="n">
        <v>120</v>
      </c>
      <c r="D2966" t="n">
        <v>2016</v>
      </c>
      <c r="E2966" t="n">
        <v>0</v>
      </c>
      <c r="F2966" t="n">
        <v>1</v>
      </c>
      <c r="G2966" t="s"/>
      <c r="H2966" t="n">
        <v>1</v>
      </c>
      <c r="I2966" t="s"/>
      <c r="J2966" t="n">
        <v>1</v>
      </c>
      <c r="K2966" t="s">
        <v>349</v>
      </c>
      <c r="L2966" t="s"/>
      <c r="M2966" t="n">
        <v>1</v>
      </c>
      <c r="N2966" t="n">
        <v>235</v>
      </c>
      <c r="O2966" t="n">
        <v>235</v>
      </c>
      <c r="P2966" t="n">
        <v>205</v>
      </c>
      <c r="Q2966" t="n">
        <v>0</v>
      </c>
      <c r="R2966" t="n">
        <v>0</v>
      </c>
      <c r="S2966" t="s">
        <v>8947</v>
      </c>
      <c r="T2966" t="n">
        <v>18</v>
      </c>
      <c r="U2966" t="s">
        <v>7094</v>
      </c>
      <c r="V2966" t="s">
        <v>7094</v>
      </c>
      <c r="W2966" t="s">
        <v>411</v>
      </c>
      <c r="X2966" t="s">
        <v>352</v>
      </c>
      <c r="Y2966" t="s">
        <v>353</v>
      </c>
      <c r="Z2966" t="s">
        <v>480</v>
      </c>
      <c r="AA2966" t="n">
        <v>190</v>
      </c>
      <c r="AB2966" t="s">
        <v>8948</v>
      </c>
      <c r="AC2966" t="s">
        <v>8947</v>
      </c>
      <c r="AD2966" t="n">
        <v>5</v>
      </c>
      <c r="AE2966" t="n">
        <v>713206.34</v>
      </c>
      <c r="AF2966" t="n">
        <v>6184626.95</v>
      </c>
    </row>
    <row r="2967" spans="1:32">
      <c r="A2967" s="62" t="n">
        <v>2965</v>
      </c>
      <c r="B2967" t="s">
        <v>8949</v>
      </c>
      <c r="C2967" t="n">
        <v>120</v>
      </c>
      <c r="D2967" t="n">
        <v>1979</v>
      </c>
      <c r="E2967" t="n">
        <v>1982</v>
      </c>
      <c r="F2967" t="n">
        <v>4</v>
      </c>
      <c r="G2967" t="s"/>
      <c r="H2967" t="n">
        <v>1</v>
      </c>
      <c r="I2967" t="s"/>
      <c r="J2967" t="n">
        <v>7</v>
      </c>
      <c r="K2967" t="s">
        <v>365</v>
      </c>
      <c r="L2967" t="n">
        <v>2</v>
      </c>
      <c r="M2967" t="n">
        <v>1</v>
      </c>
      <c r="N2967" t="n">
        <v>108</v>
      </c>
      <c r="O2967" t="n">
        <v>108</v>
      </c>
      <c r="P2967" t="n">
        <v>92</v>
      </c>
      <c r="Q2967" t="n">
        <v>0</v>
      </c>
      <c r="R2967" t="n">
        <v>0</v>
      </c>
      <c r="S2967" t="s">
        <v>8950</v>
      </c>
      <c r="T2967" t="n">
        <v>242</v>
      </c>
      <c r="U2967" t="s">
        <v>8328</v>
      </c>
      <c r="V2967" t="s">
        <v>8328</v>
      </c>
      <c r="W2967" t="s">
        <v>395</v>
      </c>
      <c r="X2967" t="s">
        <v>352</v>
      </c>
      <c r="Y2967" t="s">
        <v>353</v>
      </c>
      <c r="Z2967" t="s">
        <v>480</v>
      </c>
      <c r="AA2967" t="n">
        <v>190</v>
      </c>
      <c r="AB2967" t="s">
        <v>8951</v>
      </c>
      <c r="AC2967" t="s">
        <v>8950</v>
      </c>
      <c r="AD2967" t="n">
        <v>5</v>
      </c>
      <c r="AE2967" t="n">
        <v>712742.63</v>
      </c>
      <c r="AF2967" t="n">
        <v>6184494.5</v>
      </c>
    </row>
    <row r="2968" spans="1:32">
      <c r="A2968" s="62" t="n">
        <v>2966</v>
      </c>
      <c r="B2968" t="s">
        <v>8952</v>
      </c>
      <c r="C2968" t="n">
        <v>120</v>
      </c>
      <c r="D2968" t="n">
        <v>1963</v>
      </c>
      <c r="E2968" t="n">
        <v>1975</v>
      </c>
      <c r="F2968" t="n">
        <v>3</v>
      </c>
      <c r="G2968" t="s"/>
      <c r="H2968" t="n">
        <v>1</v>
      </c>
      <c r="I2968" t="s"/>
      <c r="J2968" t="n">
        <v>2</v>
      </c>
      <c r="K2968" t="s">
        <v>237</v>
      </c>
      <c r="L2968" t="s"/>
      <c r="M2968" t="n">
        <v>1</v>
      </c>
      <c r="N2968" t="n">
        <v>155</v>
      </c>
      <c r="O2968" t="n">
        <v>155</v>
      </c>
      <c r="P2968" t="n">
        <v>155</v>
      </c>
      <c r="Q2968" t="n">
        <v>0</v>
      </c>
      <c r="R2968" t="n">
        <v>0</v>
      </c>
      <c r="S2968" t="s">
        <v>8953</v>
      </c>
      <c r="T2968" t="n">
        <v>492</v>
      </c>
      <c r="U2968" t="s">
        <v>7684</v>
      </c>
      <c r="V2968" t="s">
        <v>7684</v>
      </c>
      <c r="W2968" t="s">
        <v>237</v>
      </c>
      <c r="X2968" t="s">
        <v>352</v>
      </c>
      <c r="Y2968" t="s">
        <v>353</v>
      </c>
      <c r="Z2968" t="s">
        <v>480</v>
      </c>
      <c r="AA2968" t="n">
        <v>190</v>
      </c>
      <c r="AB2968" t="s">
        <v>8954</v>
      </c>
      <c r="AC2968" t="s">
        <v>8953</v>
      </c>
      <c r="AD2968" t="n">
        <v>5</v>
      </c>
      <c r="AE2968" t="n">
        <v>712978</v>
      </c>
      <c r="AF2968" t="n">
        <v>6184671.61</v>
      </c>
    </row>
    <row r="2969" spans="1:32">
      <c r="A2969" s="62" t="n">
        <v>2967</v>
      </c>
      <c r="B2969" t="s">
        <v>8955</v>
      </c>
      <c r="C2969" t="n">
        <v>120</v>
      </c>
      <c r="D2969" t="n">
        <v>1950</v>
      </c>
      <c r="E2969" t="n">
        <v>1999</v>
      </c>
      <c r="F2969" t="n">
        <v>5</v>
      </c>
      <c r="G2969" t="s"/>
      <c r="H2969" t="n">
        <v>1</v>
      </c>
      <c r="I2969" t="s"/>
      <c r="J2969" t="n">
        <v>2</v>
      </c>
      <c r="K2969" t="s">
        <v>237</v>
      </c>
      <c r="L2969" t="s"/>
      <c r="M2969" t="n">
        <v>2</v>
      </c>
      <c r="N2969" t="n">
        <v>105</v>
      </c>
      <c r="O2969" t="n">
        <v>131</v>
      </c>
      <c r="P2969" t="n">
        <v>131</v>
      </c>
      <c r="Q2969" t="n">
        <v>0</v>
      </c>
      <c r="R2969" t="n">
        <v>0</v>
      </c>
      <c r="S2969" t="s">
        <v>8956</v>
      </c>
      <c r="T2969" t="n">
        <v>550</v>
      </c>
      <c r="U2969" t="s">
        <v>2213</v>
      </c>
      <c r="V2969" t="s">
        <v>2213</v>
      </c>
      <c r="W2969" t="s">
        <v>262</v>
      </c>
      <c r="X2969" t="s">
        <v>352</v>
      </c>
      <c r="Y2969" t="s">
        <v>353</v>
      </c>
      <c r="Z2969" t="s">
        <v>480</v>
      </c>
      <c r="AA2969" t="n">
        <v>190</v>
      </c>
      <c r="AB2969" t="s">
        <v>8957</v>
      </c>
      <c r="AC2969" t="s">
        <v>8956</v>
      </c>
      <c r="AD2969" t="n">
        <v>5</v>
      </c>
      <c r="AE2969" t="n">
        <v>713334.09</v>
      </c>
      <c r="AF2969" t="n">
        <v>6184387.32</v>
      </c>
    </row>
    <row r="2970" spans="1:32">
      <c r="A2970" s="62" t="n">
        <v>2968</v>
      </c>
      <c r="B2970" t="s">
        <v>8958</v>
      </c>
      <c r="C2970" t="n">
        <v>130</v>
      </c>
      <c r="D2970" t="n">
        <v>1955</v>
      </c>
      <c r="E2970" t="n">
        <v>0</v>
      </c>
      <c r="F2970" t="n">
        <v>5</v>
      </c>
      <c r="G2970" t="s"/>
      <c r="H2970" t="n">
        <v>1</v>
      </c>
      <c r="I2970" t="s"/>
      <c r="J2970" t="n">
        <v>2</v>
      </c>
      <c r="K2970" t="s">
        <v>237</v>
      </c>
      <c r="L2970" t="n">
        <v>90</v>
      </c>
      <c r="M2970" t="n">
        <v>2</v>
      </c>
      <c r="N2970" t="n">
        <v>50</v>
      </c>
      <c r="O2970" t="n">
        <v>85</v>
      </c>
      <c r="P2970" t="n">
        <v>85</v>
      </c>
      <c r="Q2970" t="n">
        <v>0</v>
      </c>
      <c r="R2970" t="n">
        <v>0</v>
      </c>
      <c r="S2970" t="s">
        <v>8959</v>
      </c>
      <c r="T2970" t="n">
        <v>756</v>
      </c>
      <c r="U2970" t="s">
        <v>7043</v>
      </c>
      <c r="V2970" t="s">
        <v>7043</v>
      </c>
      <c r="W2970" t="s">
        <v>407</v>
      </c>
      <c r="X2970" t="s">
        <v>352</v>
      </c>
      <c r="Y2970" t="s">
        <v>353</v>
      </c>
      <c r="Z2970" t="s">
        <v>480</v>
      </c>
      <c r="AA2970" t="n">
        <v>190</v>
      </c>
      <c r="AB2970" t="s">
        <v>8960</v>
      </c>
      <c r="AC2970" t="s">
        <v>8959</v>
      </c>
      <c r="AD2970" t="n">
        <v>5</v>
      </c>
      <c r="AE2970" t="n">
        <v>714157.15</v>
      </c>
      <c r="AF2970" t="n">
        <v>6184033.91</v>
      </c>
    </row>
    <row r="2971" spans="1:32">
      <c r="A2971" s="62" t="n">
        <v>2969</v>
      </c>
      <c r="B2971" t="s">
        <v>8961</v>
      </c>
      <c r="C2971" t="n">
        <v>120</v>
      </c>
      <c r="D2971" t="n">
        <v>1965</v>
      </c>
      <c r="E2971" t="n">
        <v>1977</v>
      </c>
      <c r="F2971" t="n">
        <v>1</v>
      </c>
      <c r="G2971" t="s"/>
      <c r="H2971" t="n">
        <v>1</v>
      </c>
      <c r="I2971" t="s"/>
      <c r="J2971" t="n">
        <v>2</v>
      </c>
      <c r="K2971" t="s">
        <v>237</v>
      </c>
      <c r="L2971" t="s"/>
      <c r="M2971" t="n">
        <v>1</v>
      </c>
      <c r="N2971" t="n">
        <v>156</v>
      </c>
      <c r="O2971" t="n">
        <v>156</v>
      </c>
      <c r="P2971" t="n">
        <v>156</v>
      </c>
      <c r="Q2971" t="n">
        <v>0</v>
      </c>
      <c r="R2971" t="n">
        <v>0</v>
      </c>
      <c r="S2971" t="s">
        <v>8962</v>
      </c>
      <c r="T2971" t="n">
        <v>22</v>
      </c>
      <c r="U2971" t="s">
        <v>3100</v>
      </c>
      <c r="V2971" t="s">
        <v>3100</v>
      </c>
      <c r="W2971" t="s">
        <v>657</v>
      </c>
      <c r="X2971" t="s">
        <v>241</v>
      </c>
      <c r="Y2971" t="s">
        <v>242</v>
      </c>
      <c r="Z2971" t="s"/>
      <c r="AA2971" t="n">
        <v>190</v>
      </c>
      <c r="AB2971" t="s">
        <v>8269</v>
      </c>
      <c r="AC2971" t="s">
        <v>8962</v>
      </c>
      <c r="AD2971" t="n">
        <v>5</v>
      </c>
      <c r="AE2971" t="n">
        <v>709916.2</v>
      </c>
      <c r="AF2971" t="n">
        <v>6190416.05</v>
      </c>
    </row>
    <row r="2972" spans="1:32">
      <c r="A2972" s="62" t="n">
        <v>2970</v>
      </c>
      <c r="B2972" t="s">
        <v>8963</v>
      </c>
      <c r="C2972" t="n">
        <v>140</v>
      </c>
      <c r="D2972" t="n">
        <v>1977</v>
      </c>
      <c r="E2972" t="n">
        <v>0</v>
      </c>
      <c r="F2972" t="n">
        <v>1</v>
      </c>
      <c r="G2972" t="s"/>
      <c r="H2972" t="n">
        <v>6</v>
      </c>
      <c r="I2972" t="s"/>
      <c r="J2972" t="n">
        <v>1</v>
      </c>
      <c r="K2972" t="s">
        <v>349</v>
      </c>
      <c r="L2972" t="s"/>
      <c r="M2972" t="n">
        <v>3</v>
      </c>
      <c r="N2972" t="n">
        <v>3780</v>
      </c>
      <c r="O2972" t="n">
        <v>6896</v>
      </c>
      <c r="P2972" t="n">
        <v>5829</v>
      </c>
      <c r="Q2972" t="n">
        <v>0</v>
      </c>
      <c r="R2972" t="n">
        <v>0</v>
      </c>
      <c r="S2972" t="s">
        <v>8964</v>
      </c>
      <c r="T2972" t="n">
        <v>41</v>
      </c>
      <c r="U2972" t="s">
        <v>489</v>
      </c>
      <c r="V2972" t="s">
        <v>489</v>
      </c>
      <c r="W2972" t="s">
        <v>8965</v>
      </c>
      <c r="X2972" t="s">
        <v>241</v>
      </c>
      <c r="Y2972" t="s">
        <v>242</v>
      </c>
      <c r="Z2972" t="s"/>
      <c r="AA2972" t="n">
        <v>190</v>
      </c>
      <c r="AB2972" t="s">
        <v>2103</v>
      </c>
      <c r="AC2972" t="s">
        <v>8964</v>
      </c>
      <c r="AD2972" t="n">
        <v>5</v>
      </c>
      <c r="AE2972" t="n">
        <v>711658.28</v>
      </c>
      <c r="AF2972" t="n">
        <v>6191348.42</v>
      </c>
    </row>
    <row r="2973" spans="1:32">
      <c r="A2973" s="62" t="n">
        <v>2971</v>
      </c>
      <c r="B2973" t="s">
        <v>8966</v>
      </c>
      <c r="C2973" t="n">
        <v>120</v>
      </c>
      <c r="D2973" t="n">
        <v>1971</v>
      </c>
      <c r="E2973" t="n">
        <v>0</v>
      </c>
      <c r="F2973" t="n">
        <v>3</v>
      </c>
      <c r="G2973" t="s"/>
      <c r="H2973" t="n">
        <v>1</v>
      </c>
      <c r="I2973" t="s"/>
      <c r="J2973" t="n">
        <v>2</v>
      </c>
      <c r="K2973" t="s">
        <v>237</v>
      </c>
      <c r="L2973" t="s"/>
      <c r="M2973" t="n">
        <v>1</v>
      </c>
      <c r="N2973" t="n">
        <v>138</v>
      </c>
      <c r="O2973" t="n">
        <v>138</v>
      </c>
      <c r="P2973" t="n">
        <v>138</v>
      </c>
      <c r="Q2973" t="n">
        <v>0</v>
      </c>
      <c r="R2973" t="n">
        <v>0</v>
      </c>
      <c r="S2973" t="s">
        <v>8967</v>
      </c>
      <c r="T2973" t="n">
        <v>100</v>
      </c>
      <c r="U2973" t="s">
        <v>7989</v>
      </c>
      <c r="V2973" t="s">
        <v>7989</v>
      </c>
      <c r="W2973" t="s">
        <v>533</v>
      </c>
      <c r="X2973" t="s">
        <v>241</v>
      </c>
      <c r="Y2973" t="s">
        <v>242</v>
      </c>
      <c r="Z2973" t="s"/>
      <c r="AA2973" t="n">
        <v>190</v>
      </c>
      <c r="AB2973" t="s">
        <v>8968</v>
      </c>
      <c r="AC2973" t="s">
        <v>8967</v>
      </c>
      <c r="AD2973" t="n">
        <v>5</v>
      </c>
      <c r="AE2973" t="n">
        <v>713144.55</v>
      </c>
      <c r="AF2973" t="n">
        <v>6190615</v>
      </c>
    </row>
    <row r="2974" spans="1:32">
      <c r="A2974" s="62" t="n">
        <v>2972</v>
      </c>
      <c r="B2974" t="s">
        <v>8969</v>
      </c>
      <c r="C2974" t="n">
        <v>120</v>
      </c>
      <c r="D2974" t="n">
        <v>1915</v>
      </c>
      <c r="E2974" t="n">
        <v>0</v>
      </c>
      <c r="F2974" t="n">
        <v>5</v>
      </c>
      <c r="G2974" t="s"/>
      <c r="H2974" t="n">
        <v>1</v>
      </c>
      <c r="I2974" t="s"/>
      <c r="J2974" t="n">
        <v>2</v>
      </c>
      <c r="K2974" t="s">
        <v>237</v>
      </c>
      <c r="L2974" t="n">
        <v>2</v>
      </c>
      <c r="M2974" t="n">
        <v>1</v>
      </c>
      <c r="N2974" t="n">
        <v>123</v>
      </c>
      <c r="O2974" t="n">
        <v>123</v>
      </c>
      <c r="P2974" t="n">
        <v>169</v>
      </c>
      <c r="Q2974" t="n">
        <v>0</v>
      </c>
      <c r="R2974" t="n">
        <v>0</v>
      </c>
      <c r="S2974" t="s">
        <v>8970</v>
      </c>
      <c r="T2974" t="n">
        <v>134</v>
      </c>
      <c r="U2974" t="s">
        <v>7544</v>
      </c>
      <c r="V2974" t="s">
        <v>7544</v>
      </c>
      <c r="W2974" t="s">
        <v>399</v>
      </c>
      <c r="X2974" t="s">
        <v>241</v>
      </c>
      <c r="Y2974" t="s">
        <v>242</v>
      </c>
      <c r="Z2974" t="s"/>
      <c r="AA2974" t="n">
        <v>190</v>
      </c>
      <c r="AB2974" t="s">
        <v>3255</v>
      </c>
      <c r="AC2974" t="s">
        <v>8970</v>
      </c>
      <c r="AD2974" t="n">
        <v>5</v>
      </c>
      <c r="AE2974" t="n">
        <v>712035.74</v>
      </c>
      <c r="AF2974" t="n">
        <v>6189686.93</v>
      </c>
    </row>
    <row r="2975" spans="1:32">
      <c r="A2975" s="62" t="n">
        <v>2973</v>
      </c>
      <c r="B2975" t="s">
        <v>8971</v>
      </c>
      <c r="C2975" t="n">
        <v>130</v>
      </c>
      <c r="D2975" t="n">
        <v>1970</v>
      </c>
      <c r="E2975" t="n">
        <v>0</v>
      </c>
      <c r="F2975" t="n">
        <v>1</v>
      </c>
      <c r="G2975" t="s"/>
      <c r="H2975" t="n">
        <v>6</v>
      </c>
      <c r="I2975" t="s"/>
      <c r="J2975" t="n">
        <v>1</v>
      </c>
      <c r="K2975" t="s">
        <v>349</v>
      </c>
      <c r="L2975" t="n">
        <v>2</v>
      </c>
      <c r="M2975" t="n">
        <v>1</v>
      </c>
      <c r="N2975" t="n">
        <v>124</v>
      </c>
      <c r="O2975" t="n">
        <v>124</v>
      </c>
      <c r="P2975" t="n">
        <v>107</v>
      </c>
      <c r="Q2975" t="n">
        <v>0</v>
      </c>
      <c r="R2975" t="n">
        <v>0</v>
      </c>
      <c r="S2975" t="s">
        <v>8972</v>
      </c>
      <c r="T2975" t="n">
        <v>151</v>
      </c>
      <c r="U2975" t="s">
        <v>3196</v>
      </c>
      <c r="V2975" t="s">
        <v>3196</v>
      </c>
      <c r="W2975" t="s">
        <v>1107</v>
      </c>
      <c r="X2975" t="s">
        <v>241</v>
      </c>
      <c r="Y2975" t="s">
        <v>242</v>
      </c>
      <c r="Z2975" t="s"/>
      <c r="AA2975" t="n">
        <v>190</v>
      </c>
      <c r="AB2975" t="s">
        <v>8973</v>
      </c>
      <c r="AC2975" t="s">
        <v>8972</v>
      </c>
      <c r="AD2975" t="n">
        <v>5</v>
      </c>
      <c r="AE2975" t="n">
        <v>712748.4</v>
      </c>
      <c r="AF2975" t="n">
        <v>6190950.32</v>
      </c>
    </row>
    <row r="2976" spans="1:32">
      <c r="A2976" s="62" t="n">
        <v>2974</v>
      </c>
      <c r="B2976" t="s">
        <v>8974</v>
      </c>
      <c r="C2976" t="n">
        <v>130</v>
      </c>
      <c r="D2976" t="n">
        <v>1983</v>
      </c>
      <c r="E2976" t="n">
        <v>0</v>
      </c>
      <c r="F2976" t="n">
        <v>3</v>
      </c>
      <c r="G2976" t="s"/>
      <c r="H2976" t="n">
        <v>1</v>
      </c>
      <c r="I2976" t="s"/>
      <c r="J2976" t="n">
        <v>2</v>
      </c>
      <c r="K2976" t="s">
        <v>522</v>
      </c>
      <c r="L2976" t="s"/>
      <c r="M2976" t="n">
        <v>1</v>
      </c>
      <c r="N2976" t="n">
        <v>166</v>
      </c>
      <c r="O2976" t="n">
        <v>166</v>
      </c>
      <c r="P2976" t="n">
        <v>248</v>
      </c>
      <c r="Q2976" t="n">
        <v>0</v>
      </c>
      <c r="R2976" t="n">
        <v>0</v>
      </c>
      <c r="S2976" t="s">
        <v>8975</v>
      </c>
      <c r="T2976" t="n">
        <v>186</v>
      </c>
      <c r="U2976" t="s">
        <v>8608</v>
      </c>
      <c r="V2976" t="s">
        <v>8608</v>
      </c>
      <c r="W2976" t="s">
        <v>8976</v>
      </c>
      <c r="X2976" t="s">
        <v>241</v>
      </c>
      <c r="Y2976" t="s">
        <v>242</v>
      </c>
      <c r="Z2976" t="s"/>
      <c r="AA2976" t="n">
        <v>190</v>
      </c>
      <c r="AB2976" t="s">
        <v>8977</v>
      </c>
      <c r="AC2976" t="s">
        <v>8975</v>
      </c>
      <c r="AD2976" t="n">
        <v>5</v>
      </c>
      <c r="AE2976" t="n">
        <v>711610.83</v>
      </c>
      <c r="AF2976" t="n">
        <v>6190407.27</v>
      </c>
    </row>
    <row r="2977" spans="1:32">
      <c r="A2977" s="62" t="n">
        <v>2975</v>
      </c>
      <c r="B2977" t="s">
        <v>8978</v>
      </c>
      <c r="C2977" t="n">
        <v>130</v>
      </c>
      <c r="D2977" t="n">
        <v>1983</v>
      </c>
      <c r="E2977" t="n">
        <v>0</v>
      </c>
      <c r="F2977" t="n">
        <v>3</v>
      </c>
      <c r="G2977" t="s"/>
      <c r="H2977" t="n">
        <v>6</v>
      </c>
      <c r="I2977" t="s"/>
      <c r="J2977" t="n">
        <v>1</v>
      </c>
      <c r="K2977" t="s">
        <v>349</v>
      </c>
      <c r="L2977" t="s"/>
      <c r="M2977" t="n">
        <v>2</v>
      </c>
      <c r="N2977" t="n">
        <v>320</v>
      </c>
      <c r="O2977" t="n">
        <v>390</v>
      </c>
      <c r="P2977" t="n">
        <v>511</v>
      </c>
      <c r="Q2977" t="n">
        <v>0</v>
      </c>
      <c r="R2977" t="n">
        <v>0</v>
      </c>
      <c r="S2977" t="s">
        <v>8979</v>
      </c>
      <c r="T2977" t="n">
        <v>211</v>
      </c>
      <c r="U2977" t="s">
        <v>1505</v>
      </c>
      <c r="V2977" t="s">
        <v>1505</v>
      </c>
      <c r="W2977" t="s">
        <v>677</v>
      </c>
      <c r="X2977" t="s">
        <v>241</v>
      </c>
      <c r="Y2977" t="s">
        <v>242</v>
      </c>
      <c r="Z2977" t="s"/>
      <c r="AA2977" t="n">
        <v>190</v>
      </c>
      <c r="AB2977" t="s">
        <v>1570</v>
      </c>
      <c r="AC2977" t="s">
        <v>8979</v>
      </c>
      <c r="AD2977" t="n">
        <v>5</v>
      </c>
      <c r="AE2977" t="n">
        <v>712273.73</v>
      </c>
      <c r="AF2977" t="n">
        <v>6191691.91</v>
      </c>
    </row>
    <row r="2978" spans="1:32">
      <c r="A2978" s="62" t="n">
        <v>2976</v>
      </c>
      <c r="B2978" t="s">
        <v>8980</v>
      </c>
      <c r="C2978" t="n">
        <v>210</v>
      </c>
      <c r="D2978" t="n">
        <v>1872</v>
      </c>
      <c r="E2978" t="n">
        <v>0</v>
      </c>
      <c r="F2978" t="n">
        <v>3</v>
      </c>
      <c r="G2978" t="s"/>
      <c r="H2978" t="n">
        <v>1</v>
      </c>
      <c r="I2978" t="s"/>
      <c r="J2978" t="n">
        <v>9</v>
      </c>
      <c r="K2978" t="s">
        <v>349</v>
      </c>
      <c r="L2978" t="s"/>
      <c r="M2978" t="n">
        <v>1</v>
      </c>
      <c r="N2978" t="n">
        <v>90</v>
      </c>
      <c r="O2978" t="n">
        <v>90</v>
      </c>
      <c r="P2978" t="n">
        <v>0</v>
      </c>
      <c r="Q2978" t="n">
        <v>90</v>
      </c>
      <c r="R2978" t="n">
        <v>0</v>
      </c>
      <c r="S2978" t="s">
        <v>8981</v>
      </c>
      <c r="T2978" t="n">
        <v>222</v>
      </c>
      <c r="U2978" t="s">
        <v>6447</v>
      </c>
      <c r="V2978" t="s">
        <v>6447</v>
      </c>
      <c r="W2978" t="s">
        <v>403</v>
      </c>
      <c r="X2978" t="s">
        <v>241</v>
      </c>
      <c r="Y2978" t="s">
        <v>242</v>
      </c>
      <c r="Z2978" t="s"/>
      <c r="AA2978" t="n">
        <v>190</v>
      </c>
      <c r="AB2978" t="s">
        <v>399</v>
      </c>
      <c r="AC2978" t="s">
        <v>8981</v>
      </c>
      <c r="AD2978" t="n">
        <v>5</v>
      </c>
      <c r="AE2978" t="n">
        <v>711317.76</v>
      </c>
      <c r="AF2978" t="n">
        <v>6191786.7</v>
      </c>
    </row>
    <row r="2979" spans="1:32">
      <c r="A2979" s="62" t="n">
        <v>2977</v>
      </c>
      <c r="B2979" t="s">
        <v>8982</v>
      </c>
      <c r="C2979" t="n">
        <v>210</v>
      </c>
      <c r="D2979" t="n">
        <v>1877</v>
      </c>
      <c r="E2979" t="n">
        <v>0</v>
      </c>
      <c r="F2979" t="n">
        <v>3</v>
      </c>
      <c r="G2979" t="s"/>
      <c r="H2979" t="n">
        <v>1</v>
      </c>
      <c r="I2979" t="s"/>
      <c r="J2979" t="n">
        <v>9</v>
      </c>
      <c r="K2979" t="s">
        <v>349</v>
      </c>
      <c r="L2979" t="s"/>
      <c r="M2979" t="n">
        <v>1</v>
      </c>
      <c r="N2979" t="n">
        <v>90</v>
      </c>
      <c r="O2979" t="n">
        <v>90</v>
      </c>
      <c r="P2979" t="n">
        <v>0</v>
      </c>
      <c r="Q2979" t="n">
        <v>90</v>
      </c>
      <c r="R2979" t="n">
        <v>0</v>
      </c>
      <c r="S2979" t="s">
        <v>8981</v>
      </c>
      <c r="T2979" t="n">
        <v>222</v>
      </c>
      <c r="U2979" t="s">
        <v>6447</v>
      </c>
      <c r="V2979" t="s">
        <v>6447</v>
      </c>
      <c r="W2979" t="s">
        <v>403</v>
      </c>
      <c r="X2979" t="s">
        <v>241</v>
      </c>
      <c r="Y2979" t="s">
        <v>242</v>
      </c>
      <c r="Z2979" t="s"/>
      <c r="AA2979" t="n">
        <v>190</v>
      </c>
      <c r="AB2979" t="s">
        <v>399</v>
      </c>
      <c r="AC2979" t="s">
        <v>8981</v>
      </c>
      <c r="AD2979" t="n">
        <v>5</v>
      </c>
      <c r="AE2979" t="n">
        <v>711317.76</v>
      </c>
      <c r="AF2979" t="n">
        <v>6191786.7</v>
      </c>
    </row>
    <row r="2980" spans="1:32">
      <c r="A2980" s="62" t="n">
        <v>2978</v>
      </c>
      <c r="B2980" t="s">
        <v>8983</v>
      </c>
      <c r="C2980" t="n">
        <v>110</v>
      </c>
      <c r="D2980" t="n">
        <v>2006</v>
      </c>
      <c r="E2980" t="n">
        <v>0</v>
      </c>
      <c r="F2980" t="n">
        <v>5</v>
      </c>
      <c r="G2980" t="s"/>
      <c r="H2980" t="n">
        <v>1</v>
      </c>
      <c r="I2980" t="s"/>
      <c r="J2980" t="n">
        <v>2</v>
      </c>
      <c r="K2980" t="s">
        <v>387</v>
      </c>
      <c r="L2980" t="n">
        <v>4</v>
      </c>
      <c r="M2980" t="n">
        <v>1</v>
      </c>
      <c r="N2980" t="n">
        <v>169</v>
      </c>
      <c r="O2980" t="n">
        <v>169</v>
      </c>
      <c r="P2980" t="n">
        <v>257</v>
      </c>
      <c r="Q2980" t="n">
        <v>0</v>
      </c>
      <c r="R2980" t="n">
        <v>0</v>
      </c>
      <c r="S2980" t="s">
        <v>8981</v>
      </c>
      <c r="T2980" t="n">
        <v>222</v>
      </c>
      <c r="U2980" t="s">
        <v>6447</v>
      </c>
      <c r="V2980" t="s">
        <v>6447</v>
      </c>
      <c r="W2980" t="s">
        <v>403</v>
      </c>
      <c r="X2980" t="s">
        <v>241</v>
      </c>
      <c r="Y2980" t="s">
        <v>242</v>
      </c>
      <c r="Z2980" t="s"/>
      <c r="AA2980" t="n">
        <v>190</v>
      </c>
      <c r="AB2980" t="s">
        <v>399</v>
      </c>
      <c r="AC2980" t="s">
        <v>8981</v>
      </c>
      <c r="AD2980" t="n">
        <v>5</v>
      </c>
      <c r="AE2980" t="n">
        <v>711317.76</v>
      </c>
      <c r="AF2980" t="n">
        <v>6191786.7</v>
      </c>
    </row>
    <row r="2981" spans="1:32">
      <c r="A2981" s="62" t="n">
        <v>2979</v>
      </c>
      <c r="B2981" t="s">
        <v>8984</v>
      </c>
      <c r="C2981" t="n">
        <v>120</v>
      </c>
      <c r="D2981" t="n">
        <v>1962</v>
      </c>
      <c r="E2981" t="n">
        <v>0</v>
      </c>
      <c r="F2981" t="n">
        <v>3</v>
      </c>
      <c r="G2981" t="s"/>
      <c r="H2981" t="n">
        <v>1</v>
      </c>
      <c r="I2981" t="s"/>
      <c r="J2981" t="n">
        <v>2</v>
      </c>
      <c r="K2981" t="s">
        <v>237</v>
      </c>
      <c r="L2981" t="s"/>
      <c r="M2981" t="n">
        <v>1</v>
      </c>
      <c r="N2981" t="n">
        <v>126</v>
      </c>
      <c r="O2981" t="n">
        <v>126</v>
      </c>
      <c r="P2981" t="n">
        <v>126</v>
      </c>
      <c r="Q2981" t="n">
        <v>0</v>
      </c>
      <c r="R2981" t="n">
        <v>0</v>
      </c>
      <c r="S2981" t="s">
        <v>8985</v>
      </c>
      <c r="T2981" t="n">
        <v>240</v>
      </c>
      <c r="U2981" t="s">
        <v>7047</v>
      </c>
      <c r="V2981" t="s">
        <v>7047</v>
      </c>
      <c r="W2981" t="s">
        <v>507</v>
      </c>
      <c r="X2981" t="s">
        <v>241</v>
      </c>
      <c r="Y2981" t="s">
        <v>242</v>
      </c>
      <c r="Z2981" t="s"/>
      <c r="AA2981" t="n">
        <v>190</v>
      </c>
      <c r="AB2981" t="s">
        <v>8986</v>
      </c>
      <c r="AC2981" t="s">
        <v>8985</v>
      </c>
      <c r="AD2981" t="n">
        <v>5</v>
      </c>
      <c r="AE2981" t="n">
        <v>709838.4</v>
      </c>
      <c r="AF2981" t="n">
        <v>6189746.14</v>
      </c>
    </row>
    <row r="2982" spans="1:32">
      <c r="A2982" s="62" t="n">
        <v>2980</v>
      </c>
      <c r="B2982" t="s">
        <v>8987</v>
      </c>
      <c r="C2982" t="n">
        <v>130</v>
      </c>
      <c r="D2982" t="n">
        <v>1987</v>
      </c>
      <c r="E2982" t="n">
        <v>0</v>
      </c>
      <c r="F2982" t="n">
        <v>4</v>
      </c>
      <c r="G2982" t="s"/>
      <c r="H2982" t="n">
        <v>6</v>
      </c>
      <c r="I2982" t="s"/>
      <c r="J2982" t="n">
        <v>1</v>
      </c>
      <c r="K2982" t="s">
        <v>349</v>
      </c>
      <c r="L2982" t="s"/>
      <c r="M2982" t="n">
        <v>2</v>
      </c>
      <c r="N2982" t="n">
        <v>235</v>
      </c>
      <c r="O2982" t="n">
        <v>334</v>
      </c>
      <c r="P2982" t="n">
        <v>334</v>
      </c>
      <c r="Q2982" t="n">
        <v>0</v>
      </c>
      <c r="R2982" t="n">
        <v>0</v>
      </c>
      <c r="S2982" t="s">
        <v>8988</v>
      </c>
      <c r="T2982" t="n">
        <v>263</v>
      </c>
      <c r="U2982" t="s">
        <v>1313</v>
      </c>
      <c r="V2982" t="s">
        <v>1313</v>
      </c>
      <c r="W2982" t="s">
        <v>322</v>
      </c>
      <c r="X2982" t="s">
        <v>241</v>
      </c>
      <c r="Y2982" t="s">
        <v>242</v>
      </c>
      <c r="Z2982" t="s"/>
      <c r="AA2982" t="n">
        <v>190</v>
      </c>
      <c r="AB2982" t="s">
        <v>5984</v>
      </c>
      <c r="AC2982" t="s">
        <v>8988</v>
      </c>
      <c r="AD2982" t="n">
        <v>5</v>
      </c>
      <c r="AE2982" t="n">
        <v>712723.03</v>
      </c>
      <c r="AF2982" t="n">
        <v>6191358.72</v>
      </c>
    </row>
    <row r="2983" spans="1:32">
      <c r="A2983" s="62" t="n">
        <v>2981</v>
      </c>
      <c r="B2983" t="s">
        <v>8989</v>
      </c>
      <c r="C2983" t="n">
        <v>510</v>
      </c>
      <c r="D2983" t="n">
        <v>1994</v>
      </c>
      <c r="E2983" t="n">
        <v>0</v>
      </c>
      <c r="F2983" t="n">
        <v>4</v>
      </c>
      <c r="G2983" t="s"/>
      <c r="H2983" t="n">
        <v>1</v>
      </c>
      <c r="I2983" t="s"/>
      <c r="J2983" t="n">
        <v>2</v>
      </c>
      <c r="K2983" t="s">
        <v>237</v>
      </c>
      <c r="L2983" t="n">
        <v>2</v>
      </c>
      <c r="M2983" t="n">
        <v>1</v>
      </c>
      <c r="N2983" t="n">
        <v>177</v>
      </c>
      <c r="O2983" t="n">
        <v>177</v>
      </c>
      <c r="P2983" t="n">
        <v>177</v>
      </c>
      <c r="Q2983" t="n">
        <v>0</v>
      </c>
      <c r="R2983" t="n">
        <v>0</v>
      </c>
      <c r="S2983" t="s">
        <v>8990</v>
      </c>
      <c r="T2983" t="n">
        <v>294</v>
      </c>
      <c r="U2983" t="s">
        <v>5328</v>
      </c>
      <c r="V2983" t="s">
        <v>5328</v>
      </c>
      <c r="W2983" t="s">
        <v>2735</v>
      </c>
      <c r="X2983" t="s">
        <v>241</v>
      </c>
      <c r="Y2983" t="s">
        <v>242</v>
      </c>
      <c r="Z2983" t="s"/>
      <c r="AA2983" t="n">
        <v>190</v>
      </c>
      <c r="AB2983" t="s">
        <v>8991</v>
      </c>
      <c r="AC2983" t="s">
        <v>8990</v>
      </c>
      <c r="AD2983" t="n">
        <v>5</v>
      </c>
      <c r="AE2983" t="n">
        <v>709494.6</v>
      </c>
      <c r="AF2983" t="n">
        <v>6191793.16</v>
      </c>
    </row>
    <row r="2984" spans="1:32">
      <c r="A2984" s="62" t="n">
        <v>2982</v>
      </c>
      <c r="B2984" t="s">
        <v>8992</v>
      </c>
      <c r="C2984" t="n">
        <v>130</v>
      </c>
      <c r="D2984" t="n">
        <v>1970</v>
      </c>
      <c r="E2984" t="n">
        <v>2007</v>
      </c>
      <c r="F2984" t="n">
        <v>4</v>
      </c>
      <c r="G2984" t="s"/>
      <c r="H2984" t="n">
        <v>1</v>
      </c>
      <c r="I2984" t="s"/>
      <c r="J2984" t="n">
        <v>1</v>
      </c>
      <c r="K2984" t="s">
        <v>349</v>
      </c>
      <c r="L2984" t="s"/>
      <c r="M2984" t="n">
        <v>2</v>
      </c>
      <c r="N2984" t="n">
        <v>66</v>
      </c>
      <c r="O2984" t="n">
        <v>132</v>
      </c>
      <c r="P2984" t="n">
        <v>150</v>
      </c>
      <c r="Q2984" t="n">
        <v>0</v>
      </c>
      <c r="R2984" t="n">
        <v>0</v>
      </c>
      <c r="S2984" t="s">
        <v>8993</v>
      </c>
      <c r="T2984" t="n">
        <v>328</v>
      </c>
      <c r="U2984" t="s">
        <v>1052</v>
      </c>
      <c r="V2984" t="s">
        <v>1052</v>
      </c>
      <c r="W2984" t="s">
        <v>1548</v>
      </c>
      <c r="X2984" t="s">
        <v>241</v>
      </c>
      <c r="Y2984" t="s">
        <v>242</v>
      </c>
      <c r="Z2984" t="s"/>
      <c r="AA2984" t="n">
        <v>190</v>
      </c>
      <c r="AB2984" t="s">
        <v>8994</v>
      </c>
      <c r="AC2984" t="s">
        <v>8993</v>
      </c>
      <c r="AD2984" t="n">
        <v>5</v>
      </c>
      <c r="AE2984" t="n">
        <v>712124.42</v>
      </c>
      <c r="AF2984" t="n">
        <v>6190216.59</v>
      </c>
    </row>
    <row r="2985" spans="1:32">
      <c r="A2985" s="62" t="n">
        <v>2983</v>
      </c>
      <c r="B2985" t="s">
        <v>8995</v>
      </c>
      <c r="C2985" t="n">
        <v>120</v>
      </c>
      <c r="D2985" t="n">
        <v>1961</v>
      </c>
      <c r="E2985" t="n">
        <v>1973</v>
      </c>
      <c r="F2985" t="n">
        <v>3</v>
      </c>
      <c r="G2985" t="s"/>
      <c r="H2985" t="n">
        <v>1</v>
      </c>
      <c r="I2985" t="s"/>
      <c r="J2985" t="n">
        <v>1</v>
      </c>
      <c r="K2985" t="s">
        <v>349</v>
      </c>
      <c r="L2985" t="s"/>
      <c r="M2985" t="n">
        <v>1</v>
      </c>
      <c r="N2985" t="n">
        <v>173</v>
      </c>
      <c r="O2985" t="n">
        <v>173</v>
      </c>
      <c r="P2985" t="n">
        <v>173</v>
      </c>
      <c r="Q2985" t="n">
        <v>0</v>
      </c>
      <c r="R2985" t="n">
        <v>0</v>
      </c>
      <c r="S2985" t="s">
        <v>8996</v>
      </c>
      <c r="T2985" t="n">
        <v>369</v>
      </c>
      <c r="U2985" t="s">
        <v>7369</v>
      </c>
      <c r="V2985" t="s">
        <v>7369</v>
      </c>
      <c r="W2985" t="s">
        <v>411</v>
      </c>
      <c r="X2985" t="s">
        <v>241</v>
      </c>
      <c r="Y2985" t="s">
        <v>242</v>
      </c>
      <c r="Z2985" t="s"/>
      <c r="AA2985" t="n">
        <v>190</v>
      </c>
      <c r="AB2985" t="s">
        <v>8997</v>
      </c>
      <c r="AC2985" t="s">
        <v>8996</v>
      </c>
      <c r="AD2985" t="n">
        <v>5</v>
      </c>
      <c r="AE2985" t="n">
        <v>710361.12</v>
      </c>
      <c r="AF2985" t="n">
        <v>6190582.93</v>
      </c>
    </row>
    <row r="2986" spans="1:32">
      <c r="A2986" s="62" t="n">
        <v>2984</v>
      </c>
      <c r="B2986" t="s">
        <v>8998</v>
      </c>
      <c r="C2986" t="n">
        <v>120</v>
      </c>
      <c r="D2986" t="n">
        <v>1953</v>
      </c>
      <c r="E2986" t="n">
        <v>2006</v>
      </c>
      <c r="F2986" t="n">
        <v>5</v>
      </c>
      <c r="G2986" t="s"/>
      <c r="H2986" t="n">
        <v>1</v>
      </c>
      <c r="I2986" t="s"/>
      <c r="J2986" t="n">
        <v>2</v>
      </c>
      <c r="K2986" t="s">
        <v>237</v>
      </c>
      <c r="L2986" t="s"/>
      <c r="M2986" t="n">
        <v>1</v>
      </c>
      <c r="N2986" t="n">
        <v>84</v>
      </c>
      <c r="O2986" t="n">
        <v>84</v>
      </c>
      <c r="P2986" t="n">
        <v>146</v>
      </c>
      <c r="Q2986" t="n">
        <v>0</v>
      </c>
      <c r="R2986" t="n">
        <v>0</v>
      </c>
      <c r="S2986" t="s">
        <v>8999</v>
      </c>
      <c r="T2986" t="n">
        <v>388</v>
      </c>
      <c r="U2986" t="s">
        <v>1060</v>
      </c>
      <c r="V2986" t="s">
        <v>1060</v>
      </c>
      <c r="W2986" t="s">
        <v>326</v>
      </c>
      <c r="X2986" t="s">
        <v>241</v>
      </c>
      <c r="Y2986" t="s">
        <v>242</v>
      </c>
      <c r="Z2986" t="s"/>
      <c r="AA2986" t="n">
        <v>190</v>
      </c>
      <c r="AB2986" t="s">
        <v>730</v>
      </c>
      <c r="AC2986" t="s">
        <v>8999</v>
      </c>
      <c r="AD2986" t="n">
        <v>5</v>
      </c>
      <c r="AE2986" t="n">
        <v>709758.96</v>
      </c>
      <c r="AF2986" t="n">
        <v>6190300.43</v>
      </c>
    </row>
    <row r="2987" spans="1:32">
      <c r="A2987" s="62" t="n">
        <v>2985</v>
      </c>
      <c r="B2987" t="s">
        <v>9000</v>
      </c>
      <c r="C2987" t="n">
        <v>120</v>
      </c>
      <c r="D2987" t="n">
        <v>1962</v>
      </c>
      <c r="E2987" t="n">
        <v>1979</v>
      </c>
      <c r="F2987" t="n">
        <v>1</v>
      </c>
      <c r="G2987" t="s"/>
      <c r="H2987" t="n">
        <v>1</v>
      </c>
      <c r="I2987" t="s"/>
      <c r="J2987" t="n">
        <v>2</v>
      </c>
      <c r="K2987" t="s">
        <v>237</v>
      </c>
      <c r="L2987" t="s"/>
      <c r="M2987" t="n">
        <v>1</v>
      </c>
      <c r="N2987" t="n">
        <v>162</v>
      </c>
      <c r="O2987" t="n">
        <v>162</v>
      </c>
      <c r="P2987" t="n">
        <v>162</v>
      </c>
      <c r="Q2987" t="n">
        <v>0</v>
      </c>
      <c r="R2987" t="n">
        <v>0</v>
      </c>
      <c r="S2987" t="s">
        <v>9001</v>
      </c>
      <c r="T2987" t="n">
        <v>403</v>
      </c>
      <c r="U2987" t="s">
        <v>8548</v>
      </c>
      <c r="V2987" t="s">
        <v>8548</v>
      </c>
      <c r="W2987" t="s">
        <v>237</v>
      </c>
      <c r="X2987" t="s">
        <v>241</v>
      </c>
      <c r="Y2987" t="s">
        <v>242</v>
      </c>
      <c r="Z2987" t="s"/>
      <c r="AA2987" t="n">
        <v>190</v>
      </c>
      <c r="AB2987" t="s">
        <v>3022</v>
      </c>
      <c r="AC2987" t="s">
        <v>9001</v>
      </c>
      <c r="AD2987" t="n">
        <v>5</v>
      </c>
      <c r="AE2987" t="n">
        <v>710404.01</v>
      </c>
      <c r="AF2987" t="n">
        <v>6190174.88</v>
      </c>
    </row>
    <row r="2988" spans="1:32">
      <c r="A2988" s="62" t="n">
        <v>2986</v>
      </c>
      <c r="B2988" t="s">
        <v>9002</v>
      </c>
      <c r="C2988" t="n">
        <v>120</v>
      </c>
      <c r="D2988" t="n">
        <v>1964</v>
      </c>
      <c r="E2988" t="n">
        <v>1969</v>
      </c>
      <c r="F2988" t="n">
        <v>3</v>
      </c>
      <c r="G2988" t="s"/>
      <c r="H2988" t="n">
        <v>1</v>
      </c>
      <c r="I2988" t="s"/>
      <c r="J2988" t="n">
        <v>2</v>
      </c>
      <c r="K2988" t="s">
        <v>237</v>
      </c>
      <c r="L2988" t="s"/>
      <c r="M2988" t="n">
        <v>1</v>
      </c>
      <c r="N2988" t="n">
        <v>160</v>
      </c>
      <c r="O2988" t="n">
        <v>160</v>
      </c>
      <c r="P2988" t="n">
        <v>140</v>
      </c>
      <c r="Q2988" t="n">
        <v>20</v>
      </c>
      <c r="R2988" t="n">
        <v>0</v>
      </c>
      <c r="S2988" t="s">
        <v>9003</v>
      </c>
      <c r="T2988" t="n">
        <v>433</v>
      </c>
      <c r="U2988" t="s">
        <v>1329</v>
      </c>
      <c r="V2988" t="s">
        <v>1329</v>
      </c>
      <c r="W2988" t="s">
        <v>661</v>
      </c>
      <c r="X2988" t="s">
        <v>241</v>
      </c>
      <c r="Y2988" t="s">
        <v>242</v>
      </c>
      <c r="Z2988" t="s"/>
      <c r="AA2988" t="n">
        <v>190</v>
      </c>
      <c r="AB2988" t="s">
        <v>9004</v>
      </c>
      <c r="AC2988" t="s">
        <v>9003</v>
      </c>
      <c r="AD2988" t="n">
        <v>5</v>
      </c>
      <c r="AE2988" t="n">
        <v>710331.05</v>
      </c>
      <c r="AF2988" t="n">
        <v>6190234.43</v>
      </c>
    </row>
    <row r="2989" spans="1:32">
      <c r="A2989" s="62" t="n">
        <v>2987</v>
      </c>
      <c r="B2989" t="s">
        <v>9005</v>
      </c>
      <c r="C2989" t="n">
        <v>130</v>
      </c>
      <c r="D2989" t="n">
        <v>1981</v>
      </c>
      <c r="E2989" t="n">
        <v>0</v>
      </c>
      <c r="F2989" t="n">
        <v>4</v>
      </c>
      <c r="G2989" t="s"/>
      <c r="H2989" t="n">
        <v>1</v>
      </c>
      <c r="I2989" t="s"/>
      <c r="J2989" t="n">
        <v>1</v>
      </c>
      <c r="K2989" t="s">
        <v>349</v>
      </c>
      <c r="L2989" t="s"/>
      <c r="M2989" t="n">
        <v>1</v>
      </c>
      <c r="N2989" t="n">
        <v>260</v>
      </c>
      <c r="O2989" t="n">
        <v>260</v>
      </c>
      <c r="P2989" t="n">
        <v>474</v>
      </c>
      <c r="Q2989" t="n">
        <v>0</v>
      </c>
      <c r="R2989" t="n">
        <v>0</v>
      </c>
      <c r="S2989" t="s">
        <v>9006</v>
      </c>
      <c r="T2989" t="n">
        <v>459</v>
      </c>
      <c r="U2989" t="s">
        <v>9007</v>
      </c>
      <c r="V2989" t="s">
        <v>9007</v>
      </c>
      <c r="W2989" t="s">
        <v>365</v>
      </c>
      <c r="X2989" t="s">
        <v>241</v>
      </c>
      <c r="Y2989" t="s">
        <v>242</v>
      </c>
      <c r="Z2989" t="s"/>
      <c r="AA2989" t="n">
        <v>190</v>
      </c>
      <c r="AB2989" t="s">
        <v>9008</v>
      </c>
      <c r="AC2989" t="s">
        <v>9006</v>
      </c>
      <c r="AD2989" t="n">
        <v>5</v>
      </c>
      <c r="AE2989" t="n">
        <v>712252.73</v>
      </c>
      <c r="AF2989" t="n">
        <v>6190832.47</v>
      </c>
    </row>
    <row r="2990" spans="1:32">
      <c r="A2990" s="62" t="n">
        <v>2988</v>
      </c>
      <c r="B2990" t="s">
        <v>9009</v>
      </c>
      <c r="C2990" t="n">
        <v>120</v>
      </c>
      <c r="D2990" t="n">
        <v>1967</v>
      </c>
      <c r="E2990" t="n">
        <v>1978</v>
      </c>
      <c r="F2990" t="n">
        <v>4</v>
      </c>
      <c r="G2990" t="s"/>
      <c r="H2990" t="n">
        <v>2</v>
      </c>
      <c r="I2990" t="s"/>
      <c r="J2990" t="n">
        <v>2</v>
      </c>
      <c r="K2990" t="s">
        <v>237</v>
      </c>
      <c r="L2990" t="s"/>
      <c r="M2990" t="n">
        <v>1</v>
      </c>
      <c r="N2990" t="n">
        <v>172</v>
      </c>
      <c r="O2990" t="n">
        <v>172</v>
      </c>
      <c r="P2990" t="n">
        <v>172</v>
      </c>
      <c r="Q2990" t="n">
        <v>0</v>
      </c>
      <c r="R2990" t="n">
        <v>0</v>
      </c>
      <c r="S2990" t="s">
        <v>9010</v>
      </c>
      <c r="T2990" t="n">
        <v>504</v>
      </c>
      <c r="U2990" t="s">
        <v>7794</v>
      </c>
      <c r="V2990" t="s">
        <v>7794</v>
      </c>
      <c r="W2990" t="s">
        <v>495</v>
      </c>
      <c r="X2990" t="s">
        <v>241</v>
      </c>
      <c r="Y2990" t="s">
        <v>242</v>
      </c>
      <c r="Z2990" t="s"/>
      <c r="AA2990" t="n">
        <v>190</v>
      </c>
      <c r="AB2990" t="s">
        <v>9011</v>
      </c>
      <c r="AC2990" t="s">
        <v>9010</v>
      </c>
      <c r="AD2990" t="n">
        <v>5</v>
      </c>
      <c r="AE2990" t="n">
        <v>710392.04</v>
      </c>
      <c r="AF2990" t="n">
        <v>6190963.24</v>
      </c>
    </row>
    <row r="2991" spans="1:32">
      <c r="A2991" s="62" t="n">
        <v>2989</v>
      </c>
      <c r="B2991" t="s">
        <v>9012</v>
      </c>
      <c r="C2991" t="n">
        <v>130</v>
      </c>
      <c r="D2991" t="n">
        <v>2006</v>
      </c>
      <c r="E2991" t="n">
        <v>0</v>
      </c>
      <c r="F2991" t="n">
        <v>4</v>
      </c>
      <c r="G2991" t="s"/>
      <c r="H2991" t="n">
        <v>1</v>
      </c>
      <c r="I2991" t="s"/>
      <c r="J2991" t="n">
        <v>2</v>
      </c>
      <c r="K2991" t="s">
        <v>237</v>
      </c>
      <c r="L2991" t="n">
        <v>90</v>
      </c>
      <c r="M2991" t="n">
        <v>1</v>
      </c>
      <c r="N2991" t="n">
        <v>65</v>
      </c>
      <c r="O2991" t="n">
        <v>65</v>
      </c>
      <c r="P2991" t="n">
        <v>110</v>
      </c>
      <c r="Q2991" t="n">
        <v>0</v>
      </c>
      <c r="R2991" t="n">
        <v>0</v>
      </c>
      <c r="S2991" t="s">
        <v>9013</v>
      </c>
      <c r="T2991" t="n">
        <v>515</v>
      </c>
      <c r="U2991" t="s">
        <v>1077</v>
      </c>
      <c r="V2991" t="s">
        <v>1077</v>
      </c>
      <c r="W2991" t="s">
        <v>298</v>
      </c>
      <c r="X2991" t="s">
        <v>241</v>
      </c>
      <c r="Y2991" t="s">
        <v>242</v>
      </c>
      <c r="Z2991" t="s"/>
      <c r="AA2991" t="n">
        <v>190</v>
      </c>
      <c r="AB2991" t="s">
        <v>8807</v>
      </c>
      <c r="AC2991" t="s">
        <v>9013</v>
      </c>
      <c r="AD2991" t="n">
        <v>5</v>
      </c>
      <c r="AE2991" t="n">
        <v>709915.74</v>
      </c>
      <c r="AF2991" t="n">
        <v>6191405.74</v>
      </c>
    </row>
    <row r="2992" spans="1:32">
      <c r="A2992" s="62" t="n">
        <v>2990</v>
      </c>
      <c r="B2992" t="s">
        <v>9014</v>
      </c>
      <c r="C2992" t="n">
        <v>120</v>
      </c>
      <c r="D2992" t="n">
        <v>1964</v>
      </c>
      <c r="E2992" t="n">
        <v>0</v>
      </c>
      <c r="F2992" t="n">
        <v>3</v>
      </c>
      <c r="G2992" t="s"/>
      <c r="H2992" t="n">
        <v>1</v>
      </c>
      <c r="I2992" t="s"/>
      <c r="J2992" t="n">
        <v>2</v>
      </c>
      <c r="K2992" t="s">
        <v>237</v>
      </c>
      <c r="L2992" t="s"/>
      <c r="M2992" t="n">
        <v>1</v>
      </c>
      <c r="N2992" t="n">
        <v>134</v>
      </c>
      <c r="O2992" t="n">
        <v>134</v>
      </c>
      <c r="P2992" t="n">
        <v>160</v>
      </c>
      <c r="Q2992" t="n">
        <v>0</v>
      </c>
      <c r="R2992" t="n">
        <v>0</v>
      </c>
      <c r="S2992" t="s">
        <v>9015</v>
      </c>
      <c r="T2992" t="n">
        <v>535</v>
      </c>
      <c r="U2992" t="s">
        <v>8505</v>
      </c>
      <c r="V2992" t="s">
        <v>8505</v>
      </c>
      <c r="W2992" t="s">
        <v>391</v>
      </c>
      <c r="X2992" t="s">
        <v>241</v>
      </c>
      <c r="Y2992" t="s">
        <v>242</v>
      </c>
      <c r="Z2992" t="s"/>
      <c r="AA2992" t="n">
        <v>190</v>
      </c>
      <c r="AB2992" t="s">
        <v>9016</v>
      </c>
      <c r="AC2992" t="s">
        <v>9015</v>
      </c>
      <c r="AD2992" t="n">
        <v>5</v>
      </c>
      <c r="AE2992" t="n">
        <v>712612.3100000001</v>
      </c>
      <c r="AF2992" t="n">
        <v>6190073.58</v>
      </c>
    </row>
    <row r="2993" spans="1:32">
      <c r="A2993" s="62" t="n">
        <v>2991</v>
      </c>
      <c r="B2993" t="s">
        <v>9017</v>
      </c>
      <c r="C2993" t="n">
        <v>120</v>
      </c>
      <c r="D2993" t="n">
        <v>1963</v>
      </c>
      <c r="E2993" t="n">
        <v>0</v>
      </c>
      <c r="F2993" t="n">
        <v>2</v>
      </c>
      <c r="G2993" t="s"/>
      <c r="H2993" t="n">
        <v>1</v>
      </c>
      <c r="I2993" t="s"/>
      <c r="J2993" t="n">
        <v>2</v>
      </c>
      <c r="K2993" t="s">
        <v>522</v>
      </c>
      <c r="L2993" t="n">
        <v>2</v>
      </c>
      <c r="M2993" t="n">
        <v>1</v>
      </c>
      <c r="N2993" t="n">
        <v>81</v>
      </c>
      <c r="O2993" t="n">
        <v>81</v>
      </c>
      <c r="P2993" t="n">
        <v>81</v>
      </c>
      <c r="Q2993" t="n">
        <v>0</v>
      </c>
      <c r="R2993" t="n">
        <v>0</v>
      </c>
      <c r="S2993" t="s">
        <v>9018</v>
      </c>
      <c r="T2993" t="n">
        <v>602</v>
      </c>
      <c r="U2993" t="s">
        <v>6907</v>
      </c>
      <c r="V2993" t="s">
        <v>6907</v>
      </c>
      <c r="W2993" t="s">
        <v>326</v>
      </c>
      <c r="X2993" t="s">
        <v>3571</v>
      </c>
      <c r="Y2993" t="s">
        <v>3572</v>
      </c>
      <c r="Z2993" t="s"/>
      <c r="AA2993" t="n">
        <v>190</v>
      </c>
      <c r="AB2993" t="s">
        <v>9019</v>
      </c>
      <c r="AC2993" t="s">
        <v>9018</v>
      </c>
      <c r="AD2993" t="n">
        <v>5</v>
      </c>
      <c r="AE2993" t="n">
        <v>711872.84</v>
      </c>
      <c r="AF2993" t="n">
        <v>6192516.41</v>
      </c>
    </row>
    <row r="2994" spans="1:32">
      <c r="A2994" s="62" t="n">
        <v>2992</v>
      </c>
      <c r="B2994" t="s">
        <v>9020</v>
      </c>
      <c r="C2994" t="n">
        <v>120</v>
      </c>
      <c r="D2994" t="n">
        <v>1978</v>
      </c>
      <c r="E2994" t="n">
        <v>0</v>
      </c>
      <c r="F2994" t="n">
        <v>5</v>
      </c>
      <c r="G2994" t="s"/>
      <c r="H2994" t="n">
        <v>1</v>
      </c>
      <c r="I2994" t="s"/>
      <c r="J2994" t="n">
        <v>2</v>
      </c>
      <c r="K2994" t="s">
        <v>237</v>
      </c>
      <c r="L2994" t="s"/>
      <c r="M2994" t="n">
        <v>1</v>
      </c>
      <c r="N2994" t="n">
        <v>167</v>
      </c>
      <c r="O2994" t="n">
        <v>167</v>
      </c>
      <c r="P2994" t="n">
        <v>167</v>
      </c>
      <c r="Q2994" t="n">
        <v>0</v>
      </c>
      <c r="R2994" t="n">
        <v>0</v>
      </c>
      <c r="S2994" t="s">
        <v>9021</v>
      </c>
      <c r="T2994" t="n">
        <v>651</v>
      </c>
      <c r="U2994" t="s">
        <v>8511</v>
      </c>
      <c r="V2994" t="s">
        <v>8511</v>
      </c>
      <c r="W2994" t="s">
        <v>526</v>
      </c>
      <c r="X2994" t="s">
        <v>241</v>
      </c>
      <c r="Y2994" t="s">
        <v>242</v>
      </c>
      <c r="Z2994" t="s"/>
      <c r="AA2994" t="n">
        <v>190</v>
      </c>
      <c r="AB2994" t="s">
        <v>9022</v>
      </c>
      <c r="AC2994" t="s">
        <v>9021</v>
      </c>
      <c r="AD2994" t="n">
        <v>5</v>
      </c>
      <c r="AE2994" t="n">
        <v>712537.28</v>
      </c>
      <c r="AF2994" t="n">
        <v>6190223.32</v>
      </c>
    </row>
    <row r="2995" spans="1:32">
      <c r="A2995" s="62" t="n">
        <v>2993</v>
      </c>
      <c r="B2995" t="s">
        <v>9023</v>
      </c>
      <c r="C2995" t="n">
        <v>120</v>
      </c>
      <c r="D2995" t="n">
        <v>1968</v>
      </c>
      <c r="E2995" t="n">
        <v>1975</v>
      </c>
      <c r="F2995" t="n">
        <v>5</v>
      </c>
      <c r="G2995" t="s"/>
      <c r="H2995" t="n">
        <v>1</v>
      </c>
      <c r="I2995" t="s"/>
      <c r="J2995" t="n">
        <v>2</v>
      </c>
      <c r="K2995" t="s">
        <v>237</v>
      </c>
      <c r="L2995" t="s"/>
      <c r="M2995" t="n">
        <v>1</v>
      </c>
      <c r="N2995" t="n">
        <v>158</v>
      </c>
      <c r="O2995" t="n">
        <v>199</v>
      </c>
      <c r="P2995" t="n">
        <v>199</v>
      </c>
      <c r="Q2995" t="n">
        <v>0</v>
      </c>
      <c r="R2995" t="n">
        <v>0</v>
      </c>
      <c r="S2995" t="s">
        <v>9024</v>
      </c>
      <c r="T2995" t="n">
        <v>676</v>
      </c>
      <c r="U2995" t="s">
        <v>8515</v>
      </c>
      <c r="V2995" t="s">
        <v>8515</v>
      </c>
      <c r="W2995" t="s">
        <v>688</v>
      </c>
      <c r="X2995" t="s">
        <v>241</v>
      </c>
      <c r="Y2995" t="s">
        <v>242</v>
      </c>
      <c r="Z2995" t="s"/>
      <c r="AA2995" t="n">
        <v>190</v>
      </c>
      <c r="AB2995" t="s">
        <v>9025</v>
      </c>
      <c r="AC2995" t="s">
        <v>9024</v>
      </c>
      <c r="AD2995" t="n">
        <v>5</v>
      </c>
      <c r="AE2995" t="n">
        <v>712162.15</v>
      </c>
      <c r="AF2995" t="n">
        <v>6189981.58</v>
      </c>
    </row>
    <row r="2996" spans="1:32">
      <c r="A2996" s="62" t="n">
        <v>2994</v>
      </c>
      <c r="B2996" t="s">
        <v>9026</v>
      </c>
      <c r="C2996" t="n">
        <v>130</v>
      </c>
      <c r="D2996" t="n">
        <v>1980</v>
      </c>
      <c r="E2996" t="n">
        <v>0</v>
      </c>
      <c r="F2996" t="n">
        <v>1</v>
      </c>
      <c r="G2996" t="s"/>
      <c r="H2996" t="n">
        <v>1</v>
      </c>
      <c r="I2996" t="s"/>
      <c r="J2996" t="n">
        <v>7</v>
      </c>
      <c r="K2996" t="s">
        <v>365</v>
      </c>
      <c r="L2996" t="s"/>
      <c r="M2996" t="n">
        <v>1</v>
      </c>
      <c r="N2996" t="n">
        <v>74</v>
      </c>
      <c r="O2996" t="n">
        <v>74</v>
      </c>
      <c r="P2996" t="n">
        <v>124</v>
      </c>
      <c r="Q2996" t="n">
        <v>0</v>
      </c>
      <c r="R2996" t="n">
        <v>0</v>
      </c>
      <c r="S2996" t="s">
        <v>9027</v>
      </c>
      <c r="T2996" t="n">
        <v>89</v>
      </c>
      <c r="U2996" t="s">
        <v>8058</v>
      </c>
      <c r="V2996" t="s">
        <v>8058</v>
      </c>
      <c r="W2996" t="s">
        <v>395</v>
      </c>
      <c r="X2996" t="s">
        <v>352</v>
      </c>
      <c r="Y2996" t="s">
        <v>353</v>
      </c>
      <c r="Z2996" t="s">
        <v>375</v>
      </c>
      <c r="AA2996" t="n">
        <v>190</v>
      </c>
      <c r="AB2996" t="s">
        <v>9028</v>
      </c>
      <c r="AC2996" t="s">
        <v>9027</v>
      </c>
      <c r="AD2996" t="n">
        <v>5</v>
      </c>
      <c r="AE2996" t="n">
        <v>708682.15</v>
      </c>
      <c r="AF2996" t="n">
        <v>6184378.26</v>
      </c>
    </row>
    <row r="2997" spans="1:32">
      <c r="A2997" s="62" t="n">
        <v>2995</v>
      </c>
      <c r="B2997" t="s">
        <v>9029</v>
      </c>
      <c r="C2997" t="n">
        <v>130</v>
      </c>
      <c r="D2997" t="n">
        <v>1977</v>
      </c>
      <c r="E2997" t="n">
        <v>0</v>
      </c>
      <c r="F2997" t="n">
        <v>1</v>
      </c>
      <c r="G2997" t="s"/>
      <c r="H2997" t="n">
        <v>1</v>
      </c>
      <c r="I2997" t="s"/>
      <c r="J2997" t="n">
        <v>7</v>
      </c>
      <c r="K2997" t="s">
        <v>365</v>
      </c>
      <c r="L2997" t="n">
        <v>5</v>
      </c>
      <c r="M2997" t="n">
        <v>1</v>
      </c>
      <c r="N2997" t="n">
        <v>157</v>
      </c>
      <c r="O2997" t="n">
        <v>157</v>
      </c>
      <c r="P2997" t="n">
        <v>157</v>
      </c>
      <c r="Q2997" t="n">
        <v>0</v>
      </c>
      <c r="R2997" t="n">
        <v>0</v>
      </c>
      <c r="S2997" t="s">
        <v>9030</v>
      </c>
      <c r="T2997" t="n">
        <v>315</v>
      </c>
      <c r="U2997" t="s">
        <v>981</v>
      </c>
      <c r="V2997" t="s">
        <v>981</v>
      </c>
      <c r="W2997" t="s">
        <v>9031</v>
      </c>
      <c r="X2997" t="s">
        <v>352</v>
      </c>
      <c r="Y2997" t="s">
        <v>353</v>
      </c>
      <c r="Z2997" t="s">
        <v>375</v>
      </c>
      <c r="AA2997" t="n">
        <v>190</v>
      </c>
      <c r="AB2997" t="s">
        <v>8899</v>
      </c>
      <c r="AC2997" t="s">
        <v>9030</v>
      </c>
      <c r="AD2997" t="n">
        <v>5</v>
      </c>
      <c r="AE2997" t="n">
        <v>709424.4</v>
      </c>
      <c r="AF2997" t="n">
        <v>6184293.66</v>
      </c>
    </row>
    <row r="2998" spans="1:32">
      <c r="A2998" s="62" t="n">
        <v>2996</v>
      </c>
      <c r="B2998" t="s">
        <v>9032</v>
      </c>
      <c r="C2998" t="n">
        <v>120</v>
      </c>
      <c r="D2998" t="n">
        <v>1980</v>
      </c>
      <c r="E2998" t="n">
        <v>1990</v>
      </c>
      <c r="F2998" t="n">
        <v>4</v>
      </c>
      <c r="G2998" t="s"/>
      <c r="H2998" t="n">
        <v>1</v>
      </c>
      <c r="I2998" t="s"/>
      <c r="J2998" t="n">
        <v>2</v>
      </c>
      <c r="K2998" t="s">
        <v>237</v>
      </c>
      <c r="L2998" t="s"/>
      <c r="M2998" t="n">
        <v>1</v>
      </c>
      <c r="N2998" t="n">
        <v>171</v>
      </c>
      <c r="O2998" t="n">
        <v>171</v>
      </c>
      <c r="P2998" t="n">
        <v>146</v>
      </c>
      <c r="Q2998" t="n">
        <v>0</v>
      </c>
      <c r="R2998" t="n">
        <v>0</v>
      </c>
      <c r="S2998" t="s">
        <v>9033</v>
      </c>
      <c r="T2998" t="n">
        <v>32</v>
      </c>
      <c r="U2998" t="s">
        <v>3109</v>
      </c>
      <c r="V2998" t="s">
        <v>3109</v>
      </c>
      <c r="W2998" t="s">
        <v>467</v>
      </c>
      <c r="X2998" t="s">
        <v>352</v>
      </c>
      <c r="Y2998" t="s">
        <v>353</v>
      </c>
      <c r="Z2998" t="s">
        <v>369</v>
      </c>
      <c r="AA2998" t="n">
        <v>190</v>
      </c>
      <c r="AB2998" t="s">
        <v>6663</v>
      </c>
      <c r="AC2998" t="s">
        <v>9033</v>
      </c>
      <c r="AD2998" t="n">
        <v>5</v>
      </c>
      <c r="AE2998" t="n">
        <v>708035.8100000001</v>
      </c>
      <c r="AF2998" t="n">
        <v>6187695.99</v>
      </c>
    </row>
    <row r="2999" spans="1:32">
      <c r="A2999" s="62" t="n">
        <v>2997</v>
      </c>
      <c r="B2999" t="s">
        <v>9034</v>
      </c>
      <c r="C2999" t="n">
        <v>130</v>
      </c>
      <c r="D2999" t="n">
        <v>1983</v>
      </c>
      <c r="E2999" t="n">
        <v>0</v>
      </c>
      <c r="F2999" t="n">
        <v>4</v>
      </c>
      <c r="G2999" t="s"/>
      <c r="H2999" t="n">
        <v>1</v>
      </c>
      <c r="I2999" t="s"/>
      <c r="J2999" t="n">
        <v>7</v>
      </c>
      <c r="K2999" t="s">
        <v>365</v>
      </c>
      <c r="L2999" t="s"/>
      <c r="M2999" t="n">
        <v>2</v>
      </c>
      <c r="N2999" t="n">
        <v>107</v>
      </c>
      <c r="O2999" t="n">
        <v>190</v>
      </c>
      <c r="P2999" t="n">
        <v>165</v>
      </c>
      <c r="Q2999" t="n">
        <v>0</v>
      </c>
      <c r="R2999" t="n">
        <v>0</v>
      </c>
      <c r="S2999" t="s">
        <v>9035</v>
      </c>
      <c r="T2999" t="n">
        <v>131</v>
      </c>
      <c r="U2999" t="s">
        <v>1306</v>
      </c>
      <c r="V2999" t="s">
        <v>1306</v>
      </c>
      <c r="W2999" t="s">
        <v>704</v>
      </c>
      <c r="X2999" t="s">
        <v>352</v>
      </c>
      <c r="Y2999" t="s">
        <v>353</v>
      </c>
      <c r="Z2999" t="s"/>
      <c r="AA2999" t="n">
        <v>190</v>
      </c>
      <c r="AB2999" t="s">
        <v>9036</v>
      </c>
      <c r="AC2999" t="s">
        <v>9035</v>
      </c>
      <c r="AD2999" t="n">
        <v>5</v>
      </c>
      <c r="AE2999" t="n">
        <v>709851.6899999999</v>
      </c>
      <c r="AF2999" t="n">
        <v>6186797.98</v>
      </c>
    </row>
    <row r="3000" spans="1:32">
      <c r="A3000" s="62" t="n">
        <v>2998</v>
      </c>
      <c r="B3000" t="s">
        <v>9037</v>
      </c>
      <c r="C3000" t="n">
        <v>130</v>
      </c>
      <c r="D3000" t="n">
        <v>1998</v>
      </c>
      <c r="E3000" t="n">
        <v>0</v>
      </c>
      <c r="F3000" t="n">
        <v>4</v>
      </c>
      <c r="G3000" t="s"/>
      <c r="H3000" t="n">
        <v>1</v>
      </c>
      <c r="I3000" t="s"/>
      <c r="J3000" t="n">
        <v>1</v>
      </c>
      <c r="K3000" t="s">
        <v>349</v>
      </c>
      <c r="L3000" t="n">
        <v>90</v>
      </c>
      <c r="M3000" t="n">
        <v>1</v>
      </c>
      <c r="N3000" t="n">
        <v>133</v>
      </c>
      <c r="O3000" t="n">
        <v>133</v>
      </c>
      <c r="P3000" t="n">
        <v>133</v>
      </c>
      <c r="Q3000" t="n">
        <v>0</v>
      </c>
      <c r="R3000" t="n">
        <v>0</v>
      </c>
      <c r="S3000" t="s">
        <v>9038</v>
      </c>
      <c r="T3000" t="n">
        <v>326</v>
      </c>
      <c r="U3000" t="s">
        <v>6532</v>
      </c>
      <c r="V3000" t="s">
        <v>6532</v>
      </c>
      <c r="W3000" t="s">
        <v>415</v>
      </c>
      <c r="X3000" t="s">
        <v>352</v>
      </c>
      <c r="Y3000" t="s">
        <v>353</v>
      </c>
      <c r="Z3000" t="s"/>
      <c r="AA3000" t="n">
        <v>190</v>
      </c>
      <c r="AB3000" t="s">
        <v>9039</v>
      </c>
      <c r="AC3000" t="s">
        <v>9038</v>
      </c>
      <c r="AD3000" t="n">
        <v>5</v>
      </c>
      <c r="AE3000" t="n">
        <v>709684.76</v>
      </c>
      <c r="AF3000" t="n">
        <v>6187708.6</v>
      </c>
    </row>
    <row r="3001" spans="1:32">
      <c r="A3001" s="62" t="n">
        <v>2999</v>
      </c>
      <c r="B3001" t="s">
        <v>9040</v>
      </c>
      <c r="C3001" t="n">
        <v>130</v>
      </c>
      <c r="D3001" t="n">
        <v>2000</v>
      </c>
      <c r="E3001" t="n">
        <v>0</v>
      </c>
      <c r="F3001" t="n">
        <v>5</v>
      </c>
      <c r="G3001" t="s"/>
      <c r="H3001" t="n">
        <v>1</v>
      </c>
      <c r="I3001" t="s"/>
      <c r="J3001" t="n">
        <v>1</v>
      </c>
      <c r="K3001" t="s">
        <v>349</v>
      </c>
      <c r="L3001" t="n">
        <v>90</v>
      </c>
      <c r="M3001" t="n">
        <v>2</v>
      </c>
      <c r="N3001" t="n">
        <v>68</v>
      </c>
      <c r="O3001" t="n">
        <v>128</v>
      </c>
      <c r="P3001" t="n">
        <v>128</v>
      </c>
      <c r="Q3001" t="n">
        <v>0</v>
      </c>
      <c r="R3001" t="n">
        <v>0</v>
      </c>
      <c r="S3001" t="s">
        <v>9041</v>
      </c>
      <c r="T3001" t="n">
        <v>514</v>
      </c>
      <c r="U3001" t="s">
        <v>8687</v>
      </c>
      <c r="V3001" t="s">
        <v>8687</v>
      </c>
      <c r="W3001" t="s">
        <v>387</v>
      </c>
      <c r="X3001" t="s">
        <v>352</v>
      </c>
      <c r="Y3001" t="s">
        <v>353</v>
      </c>
      <c r="Z3001" t="s"/>
      <c r="AA3001" t="n">
        <v>190</v>
      </c>
      <c r="AB3001" t="s">
        <v>9042</v>
      </c>
      <c r="AC3001" t="s">
        <v>9041</v>
      </c>
      <c r="AD3001" t="n">
        <v>5</v>
      </c>
      <c r="AE3001" t="n">
        <v>709700.71</v>
      </c>
      <c r="AF3001" t="n">
        <v>6187246.32</v>
      </c>
    </row>
    <row r="3002" spans="1:32">
      <c r="A3002" s="62" t="n">
        <v>3000</v>
      </c>
      <c r="B3002" t="s">
        <v>9043</v>
      </c>
      <c r="C3002" t="n">
        <v>130</v>
      </c>
      <c r="D3002" t="n">
        <v>2004</v>
      </c>
      <c r="E3002" t="n">
        <v>0</v>
      </c>
      <c r="F3002" t="n">
        <v>5</v>
      </c>
      <c r="G3002" t="s"/>
      <c r="H3002" t="n">
        <v>1</v>
      </c>
      <c r="I3002" t="s"/>
      <c r="J3002" t="n">
        <v>1</v>
      </c>
      <c r="K3002" t="s">
        <v>349</v>
      </c>
      <c r="L3002" t="n">
        <v>90</v>
      </c>
      <c r="M3002" t="n">
        <v>2</v>
      </c>
      <c r="N3002" t="n">
        <v>66</v>
      </c>
      <c r="O3002" t="n">
        <v>127</v>
      </c>
      <c r="P3002" t="n">
        <v>127</v>
      </c>
      <c r="Q3002" t="n">
        <v>0</v>
      </c>
      <c r="R3002" t="n">
        <v>0</v>
      </c>
      <c r="S3002" t="s">
        <v>9044</v>
      </c>
      <c r="T3002" t="n">
        <v>446</v>
      </c>
      <c r="U3002" t="s">
        <v>8443</v>
      </c>
      <c r="V3002" t="s">
        <v>8443</v>
      </c>
      <c r="W3002" t="s">
        <v>391</v>
      </c>
      <c r="X3002" t="s">
        <v>352</v>
      </c>
      <c r="Y3002" t="s">
        <v>353</v>
      </c>
      <c r="Z3002" t="s"/>
      <c r="AA3002" t="n">
        <v>190</v>
      </c>
      <c r="AB3002" t="s">
        <v>9045</v>
      </c>
      <c r="AC3002" t="s">
        <v>9044</v>
      </c>
      <c r="AD3002" t="n">
        <v>5</v>
      </c>
      <c r="AE3002" t="n">
        <v>709427.05</v>
      </c>
      <c r="AF3002" t="n">
        <v>6187523.45</v>
      </c>
    </row>
    <row r="3003" spans="1:32">
      <c r="A3003" s="62" t="n">
        <v>3001</v>
      </c>
      <c r="B3003" t="s">
        <v>9046</v>
      </c>
      <c r="C3003" t="n">
        <v>130</v>
      </c>
      <c r="D3003" t="n">
        <v>1966</v>
      </c>
      <c r="E3003" t="n">
        <v>1993</v>
      </c>
      <c r="F3003" t="n">
        <v>2</v>
      </c>
      <c r="G3003" t="s"/>
      <c r="H3003" t="n">
        <v>1</v>
      </c>
      <c r="I3003" t="s"/>
      <c r="J3003" t="n">
        <v>2</v>
      </c>
      <c r="K3003" t="s">
        <v>522</v>
      </c>
      <c r="L3003" t="s"/>
      <c r="M3003" t="n">
        <v>1</v>
      </c>
      <c r="N3003" t="n">
        <v>122</v>
      </c>
      <c r="O3003" t="n">
        <v>122</v>
      </c>
      <c r="P3003" t="n">
        <v>103</v>
      </c>
      <c r="Q3003" t="n">
        <v>0</v>
      </c>
      <c r="R3003" t="n">
        <v>0</v>
      </c>
      <c r="S3003" t="s">
        <v>9047</v>
      </c>
      <c r="T3003" t="n">
        <v>26</v>
      </c>
      <c r="U3003" t="s">
        <v>2787</v>
      </c>
      <c r="V3003" t="s">
        <v>2787</v>
      </c>
      <c r="W3003" t="s">
        <v>370</v>
      </c>
      <c r="X3003" t="s">
        <v>352</v>
      </c>
      <c r="Y3003" t="s">
        <v>353</v>
      </c>
      <c r="Z3003" t="s"/>
      <c r="AA3003" t="n">
        <v>190</v>
      </c>
      <c r="AB3003" t="s">
        <v>9048</v>
      </c>
      <c r="AC3003" t="s">
        <v>9047</v>
      </c>
      <c r="AD3003" t="n">
        <v>5</v>
      </c>
      <c r="AE3003" t="n">
        <v>711236.9300000001</v>
      </c>
      <c r="AF3003" t="n">
        <v>6188038.38</v>
      </c>
    </row>
    <row r="3004" spans="1:32">
      <c r="A3004" s="62" t="n">
        <v>3002</v>
      </c>
      <c r="B3004" t="s">
        <v>9049</v>
      </c>
      <c r="C3004" t="n">
        <v>120</v>
      </c>
      <c r="D3004" t="n">
        <v>1960</v>
      </c>
      <c r="E3004" t="n">
        <v>1993</v>
      </c>
      <c r="F3004" t="n">
        <v>3</v>
      </c>
      <c r="G3004" t="s"/>
      <c r="H3004" t="n">
        <v>2</v>
      </c>
      <c r="I3004" t="s"/>
      <c r="J3004" t="n">
        <v>2</v>
      </c>
      <c r="K3004" t="s">
        <v>237</v>
      </c>
      <c r="L3004" t="s"/>
      <c r="M3004" t="n">
        <v>1</v>
      </c>
      <c r="N3004" t="n">
        <v>163</v>
      </c>
      <c r="O3004" t="n">
        <v>163</v>
      </c>
      <c r="P3004" t="n">
        <v>163</v>
      </c>
      <c r="Q3004" t="n">
        <v>0</v>
      </c>
      <c r="R3004" t="n">
        <v>0</v>
      </c>
      <c r="S3004" t="s">
        <v>9050</v>
      </c>
      <c r="T3004" t="n">
        <v>173</v>
      </c>
      <c r="U3004" t="s">
        <v>5067</v>
      </c>
      <c r="V3004" t="s">
        <v>5067</v>
      </c>
      <c r="W3004" t="s">
        <v>2176</v>
      </c>
      <c r="X3004" t="s">
        <v>352</v>
      </c>
      <c r="Y3004" t="s">
        <v>353</v>
      </c>
      <c r="Z3004" t="s"/>
      <c r="AA3004" t="n">
        <v>190</v>
      </c>
      <c r="AB3004" t="s">
        <v>9051</v>
      </c>
      <c r="AC3004" t="s">
        <v>9050</v>
      </c>
      <c r="AD3004" t="n">
        <v>5</v>
      </c>
      <c r="AE3004" t="n">
        <v>711490.25</v>
      </c>
      <c r="AF3004" t="n">
        <v>6186421.45</v>
      </c>
    </row>
    <row r="3005" spans="1:32">
      <c r="A3005" s="62" t="n">
        <v>3003</v>
      </c>
      <c r="B3005" t="s">
        <v>9052</v>
      </c>
      <c r="C3005" t="n">
        <v>120</v>
      </c>
      <c r="D3005" t="n">
        <v>1964</v>
      </c>
      <c r="E3005" t="n">
        <v>0</v>
      </c>
      <c r="F3005" t="n">
        <v>1</v>
      </c>
      <c r="G3005" t="s"/>
      <c r="H3005" t="n">
        <v>1</v>
      </c>
      <c r="I3005" t="s"/>
      <c r="J3005" t="n">
        <v>2</v>
      </c>
      <c r="K3005" t="s">
        <v>237</v>
      </c>
      <c r="L3005" t="s"/>
      <c r="M3005" t="n">
        <v>1</v>
      </c>
      <c r="N3005" t="n">
        <v>173</v>
      </c>
      <c r="O3005" t="n">
        <v>173</v>
      </c>
      <c r="P3005" t="n">
        <v>173</v>
      </c>
      <c r="Q3005" t="n">
        <v>0</v>
      </c>
      <c r="R3005" t="n">
        <v>0</v>
      </c>
      <c r="S3005" t="s">
        <v>9053</v>
      </c>
      <c r="T3005" t="n">
        <v>261</v>
      </c>
      <c r="U3005" t="s">
        <v>2556</v>
      </c>
      <c r="V3005" t="s">
        <v>2556</v>
      </c>
      <c r="W3005" t="s">
        <v>357</v>
      </c>
      <c r="X3005" t="s">
        <v>352</v>
      </c>
      <c r="Y3005" t="s">
        <v>353</v>
      </c>
      <c r="Z3005" t="s"/>
      <c r="AA3005" t="n">
        <v>190</v>
      </c>
      <c r="AB3005" t="s">
        <v>9054</v>
      </c>
      <c r="AC3005" t="s">
        <v>9053</v>
      </c>
      <c r="AD3005" t="n">
        <v>5</v>
      </c>
      <c r="AE3005" t="n">
        <v>711904.38</v>
      </c>
      <c r="AF3005" t="n">
        <v>6186230.83</v>
      </c>
    </row>
    <row r="3006" spans="1:32">
      <c r="A3006" s="62" t="n">
        <v>3004</v>
      </c>
      <c r="B3006" t="s">
        <v>9055</v>
      </c>
      <c r="C3006" t="n">
        <v>120</v>
      </c>
      <c r="D3006" t="n">
        <v>1967</v>
      </c>
      <c r="E3006" t="n">
        <v>0</v>
      </c>
      <c r="F3006" t="n">
        <v>5</v>
      </c>
      <c r="G3006" t="s"/>
      <c r="H3006" t="n">
        <v>1</v>
      </c>
      <c r="I3006" t="s"/>
      <c r="J3006" t="n">
        <v>1</v>
      </c>
      <c r="K3006" t="s">
        <v>349</v>
      </c>
      <c r="L3006" t="s"/>
      <c r="M3006" t="n">
        <v>1</v>
      </c>
      <c r="N3006" t="n">
        <v>128</v>
      </c>
      <c r="O3006" t="n">
        <v>128</v>
      </c>
      <c r="P3006" t="n">
        <v>128</v>
      </c>
      <c r="Q3006" t="n">
        <v>0</v>
      </c>
      <c r="R3006" t="n">
        <v>0</v>
      </c>
      <c r="S3006" t="s">
        <v>9056</v>
      </c>
      <c r="T3006" t="n">
        <v>290</v>
      </c>
      <c r="U3006" t="s">
        <v>1132</v>
      </c>
      <c r="V3006" t="s">
        <v>1132</v>
      </c>
      <c r="W3006" t="s">
        <v>3787</v>
      </c>
      <c r="X3006" t="s">
        <v>352</v>
      </c>
      <c r="Y3006" t="s">
        <v>353</v>
      </c>
      <c r="Z3006" t="s"/>
      <c r="AA3006" t="n">
        <v>190</v>
      </c>
      <c r="AB3006" t="s">
        <v>6395</v>
      </c>
      <c r="AC3006" t="s">
        <v>9056</v>
      </c>
      <c r="AD3006" t="n">
        <v>5</v>
      </c>
      <c r="AE3006" t="n">
        <v>711734.78</v>
      </c>
      <c r="AF3006" t="n">
        <v>6188175.59</v>
      </c>
    </row>
    <row r="3007" spans="1:32">
      <c r="A3007" s="62" t="n">
        <v>3005</v>
      </c>
      <c r="B3007" t="s">
        <v>9057</v>
      </c>
      <c r="C3007" t="n">
        <v>120</v>
      </c>
      <c r="D3007" t="n">
        <v>1964</v>
      </c>
      <c r="E3007" t="n">
        <v>1978</v>
      </c>
      <c r="F3007" t="n">
        <v>3</v>
      </c>
      <c r="G3007" t="s"/>
      <c r="H3007" t="n">
        <v>2</v>
      </c>
      <c r="I3007" t="s"/>
      <c r="J3007" t="n">
        <v>7</v>
      </c>
      <c r="K3007" t="s">
        <v>365</v>
      </c>
      <c r="L3007" t="n">
        <v>80</v>
      </c>
      <c r="M3007" t="n">
        <v>1</v>
      </c>
      <c r="N3007" t="n">
        <v>171</v>
      </c>
      <c r="O3007" t="n">
        <v>171</v>
      </c>
      <c r="P3007" t="n">
        <v>171</v>
      </c>
      <c r="Q3007" t="n">
        <v>0</v>
      </c>
      <c r="R3007" t="n">
        <v>0</v>
      </c>
      <c r="S3007" t="s">
        <v>9058</v>
      </c>
      <c r="T3007" t="n">
        <v>305</v>
      </c>
      <c r="U3007" t="s">
        <v>5517</v>
      </c>
      <c r="V3007" t="s">
        <v>5517</v>
      </c>
      <c r="W3007" t="s">
        <v>626</v>
      </c>
      <c r="X3007" t="s">
        <v>352</v>
      </c>
      <c r="Y3007" t="s">
        <v>353</v>
      </c>
      <c r="Z3007" t="s"/>
      <c r="AA3007" t="n">
        <v>190</v>
      </c>
      <c r="AB3007" t="s">
        <v>9059</v>
      </c>
      <c r="AC3007" t="s">
        <v>9058</v>
      </c>
      <c r="AD3007" t="n">
        <v>5</v>
      </c>
      <c r="AE3007" t="n">
        <v>711594.0600000001</v>
      </c>
      <c r="AF3007" t="n">
        <v>6186403.72</v>
      </c>
    </row>
    <row r="3008" spans="1:32">
      <c r="A3008" s="62" t="n">
        <v>3006</v>
      </c>
      <c r="B3008" t="s">
        <v>9060</v>
      </c>
      <c r="C3008" t="n">
        <v>120</v>
      </c>
      <c r="D3008" t="n">
        <v>1968</v>
      </c>
      <c r="E3008" t="n">
        <v>0</v>
      </c>
      <c r="F3008" t="n">
        <v>3</v>
      </c>
      <c r="G3008" t="s"/>
      <c r="H3008" t="n">
        <v>1</v>
      </c>
      <c r="I3008" t="s"/>
      <c r="J3008" t="n">
        <v>2</v>
      </c>
      <c r="K3008" t="s">
        <v>237</v>
      </c>
      <c r="L3008" t="s"/>
      <c r="M3008" t="n">
        <v>1</v>
      </c>
      <c r="N3008" t="n">
        <v>150</v>
      </c>
      <c r="O3008" t="n">
        <v>150</v>
      </c>
      <c r="P3008" t="n">
        <v>150</v>
      </c>
      <c r="Q3008" t="n">
        <v>0</v>
      </c>
      <c r="R3008" t="n">
        <v>0</v>
      </c>
      <c r="S3008" t="s">
        <v>9061</v>
      </c>
      <c r="T3008" t="n">
        <v>385</v>
      </c>
      <c r="U3008" t="s">
        <v>1145</v>
      </c>
      <c r="V3008" t="s">
        <v>1145</v>
      </c>
      <c r="W3008" t="s">
        <v>5365</v>
      </c>
      <c r="X3008" t="s">
        <v>352</v>
      </c>
      <c r="Y3008" t="s">
        <v>353</v>
      </c>
      <c r="Z3008" t="s"/>
      <c r="AA3008" t="n">
        <v>190</v>
      </c>
      <c r="AB3008" t="s">
        <v>6172</v>
      </c>
      <c r="AC3008" t="s">
        <v>9061</v>
      </c>
      <c r="AD3008" t="n">
        <v>5</v>
      </c>
      <c r="AE3008" t="n">
        <v>712359.77</v>
      </c>
      <c r="AF3008" t="n">
        <v>6186780.54</v>
      </c>
    </row>
    <row r="3009" spans="1:32">
      <c r="A3009" s="62" t="n">
        <v>3007</v>
      </c>
      <c r="B3009" t="s">
        <v>9062</v>
      </c>
      <c r="C3009" t="n">
        <v>120</v>
      </c>
      <c r="D3009" t="n">
        <v>1960</v>
      </c>
      <c r="E3009" t="n">
        <v>1967</v>
      </c>
      <c r="F3009" t="n">
        <v>2</v>
      </c>
      <c r="G3009" t="s"/>
      <c r="H3009" t="n">
        <v>2</v>
      </c>
      <c r="I3009" t="s"/>
      <c r="J3009" t="n">
        <v>1</v>
      </c>
      <c r="K3009" t="s">
        <v>349</v>
      </c>
      <c r="L3009" t="n">
        <v>90</v>
      </c>
      <c r="M3009" t="n">
        <v>1</v>
      </c>
      <c r="N3009" t="n">
        <v>149</v>
      </c>
      <c r="O3009" t="n">
        <v>149</v>
      </c>
      <c r="P3009" t="n">
        <v>149</v>
      </c>
      <c r="Q3009" t="n">
        <v>0</v>
      </c>
      <c r="R3009" t="n">
        <v>0</v>
      </c>
      <c r="S3009" t="s">
        <v>9063</v>
      </c>
      <c r="T3009" t="n">
        <v>427</v>
      </c>
      <c r="U3009" t="s">
        <v>6220</v>
      </c>
      <c r="V3009" t="s">
        <v>6220</v>
      </c>
      <c r="W3009" t="s">
        <v>423</v>
      </c>
      <c r="X3009" t="s">
        <v>352</v>
      </c>
      <c r="Y3009" t="s">
        <v>353</v>
      </c>
      <c r="Z3009" t="s"/>
      <c r="AA3009" t="n">
        <v>190</v>
      </c>
      <c r="AB3009" t="s">
        <v>9064</v>
      </c>
      <c r="AC3009" t="s">
        <v>9063</v>
      </c>
      <c r="AD3009" t="n">
        <v>5</v>
      </c>
      <c r="AE3009" t="n">
        <v>711423.1</v>
      </c>
      <c r="AF3009" t="n">
        <v>6188288.12</v>
      </c>
    </row>
    <row r="3010" spans="1:32">
      <c r="A3010" s="62" t="n">
        <v>3008</v>
      </c>
      <c r="B3010" t="s">
        <v>9065</v>
      </c>
      <c r="C3010" t="n">
        <v>220</v>
      </c>
      <c r="D3010" t="n">
        <v>1943</v>
      </c>
      <c r="E3010" t="n">
        <v>1984</v>
      </c>
      <c r="F3010" t="n">
        <v>6</v>
      </c>
      <c r="G3010" t="s"/>
      <c r="H3010" t="n">
        <v>6</v>
      </c>
      <c r="I3010" t="s"/>
      <c r="J3010" t="n">
        <v>9</v>
      </c>
      <c r="K3010" t="s">
        <v>349</v>
      </c>
      <c r="L3010" t="s"/>
      <c r="M3010" t="n">
        <v>1</v>
      </c>
      <c r="N3010" t="n">
        <v>60</v>
      </c>
      <c r="O3010" t="n">
        <v>60</v>
      </c>
      <c r="P3010" t="n">
        <v>0</v>
      </c>
      <c r="Q3010" t="n">
        <v>60</v>
      </c>
      <c r="R3010" t="n">
        <v>0</v>
      </c>
      <c r="S3010" t="s">
        <v>9066</v>
      </c>
      <c r="T3010" t="n">
        <v>452</v>
      </c>
      <c r="U3010" t="s">
        <v>8935</v>
      </c>
      <c r="V3010" t="s">
        <v>8935</v>
      </c>
      <c r="W3010" t="s">
        <v>522</v>
      </c>
      <c r="X3010" t="s">
        <v>352</v>
      </c>
      <c r="Y3010" t="s">
        <v>353</v>
      </c>
      <c r="Z3010" t="s"/>
      <c r="AA3010" t="n">
        <v>190</v>
      </c>
      <c r="AB3010" t="s">
        <v>5141</v>
      </c>
      <c r="AC3010" t="s">
        <v>9066</v>
      </c>
      <c r="AD3010" t="n">
        <v>5</v>
      </c>
      <c r="AE3010" t="n">
        <v>711829.34</v>
      </c>
      <c r="AF3010" t="n">
        <v>6186565.59</v>
      </c>
    </row>
    <row r="3011" spans="1:32">
      <c r="A3011" s="62" t="n">
        <v>3009</v>
      </c>
      <c r="B3011" t="s">
        <v>9067</v>
      </c>
      <c r="C3011" t="n">
        <v>320</v>
      </c>
      <c r="D3011" t="n">
        <v>1943</v>
      </c>
      <c r="E3011" t="n">
        <v>0</v>
      </c>
      <c r="F3011" t="n">
        <v>3</v>
      </c>
      <c r="G3011" t="s"/>
      <c r="H3011" t="n">
        <v>1</v>
      </c>
      <c r="I3011" t="s"/>
      <c r="J3011" t="n">
        <v>2</v>
      </c>
      <c r="K3011" t="s">
        <v>522</v>
      </c>
      <c r="L3011" t="s"/>
      <c r="M3011" t="n">
        <v>1</v>
      </c>
      <c r="N3011" t="n">
        <v>75</v>
      </c>
      <c r="O3011" t="n">
        <v>75</v>
      </c>
      <c r="P3011" t="n">
        <v>0</v>
      </c>
      <c r="Q3011" t="n">
        <v>75</v>
      </c>
      <c r="R3011" t="n">
        <v>0</v>
      </c>
      <c r="S3011" t="s">
        <v>9066</v>
      </c>
      <c r="T3011" t="n">
        <v>452</v>
      </c>
      <c r="U3011" t="s">
        <v>8935</v>
      </c>
      <c r="V3011" t="s">
        <v>8935</v>
      </c>
      <c r="W3011" t="s">
        <v>522</v>
      </c>
      <c r="X3011" t="s">
        <v>352</v>
      </c>
      <c r="Y3011" t="s">
        <v>353</v>
      </c>
      <c r="Z3011" t="s"/>
      <c r="AA3011" t="n">
        <v>190</v>
      </c>
      <c r="AB3011" t="s">
        <v>5141</v>
      </c>
      <c r="AC3011" t="s">
        <v>9066</v>
      </c>
      <c r="AD3011" t="n">
        <v>5</v>
      </c>
      <c r="AE3011" t="n">
        <v>711829.34</v>
      </c>
      <c r="AF3011" t="n">
        <v>6186565.59</v>
      </c>
    </row>
    <row r="3012" spans="1:32">
      <c r="A3012" s="62" t="n">
        <v>3010</v>
      </c>
      <c r="B3012" t="s">
        <v>9068</v>
      </c>
      <c r="C3012" t="n">
        <v>120</v>
      </c>
      <c r="D3012" t="n">
        <v>1943</v>
      </c>
      <c r="E3012" t="n">
        <v>2004</v>
      </c>
      <c r="F3012" t="n">
        <v>5</v>
      </c>
      <c r="G3012" t="s"/>
      <c r="H3012" t="n">
        <v>1</v>
      </c>
      <c r="I3012" t="s"/>
      <c r="J3012" t="n">
        <v>2</v>
      </c>
      <c r="K3012" t="s">
        <v>237</v>
      </c>
      <c r="L3012" t="s"/>
      <c r="M3012" t="n">
        <v>1</v>
      </c>
      <c r="N3012" t="n">
        <v>103</v>
      </c>
      <c r="O3012" t="n">
        <v>103</v>
      </c>
      <c r="P3012" t="n">
        <v>148</v>
      </c>
      <c r="Q3012" t="n">
        <v>0</v>
      </c>
      <c r="R3012" t="n">
        <v>0</v>
      </c>
      <c r="S3012" t="s">
        <v>9066</v>
      </c>
      <c r="T3012" t="n">
        <v>452</v>
      </c>
      <c r="U3012" t="s">
        <v>8935</v>
      </c>
      <c r="V3012" t="s">
        <v>8935</v>
      </c>
      <c r="W3012" t="s">
        <v>522</v>
      </c>
      <c r="X3012" t="s">
        <v>352</v>
      </c>
      <c r="Y3012" t="s">
        <v>353</v>
      </c>
      <c r="Z3012" t="s"/>
      <c r="AA3012" t="n">
        <v>190</v>
      </c>
      <c r="AB3012" t="s">
        <v>5141</v>
      </c>
      <c r="AC3012" t="s">
        <v>9066</v>
      </c>
      <c r="AD3012" t="n">
        <v>5</v>
      </c>
      <c r="AE3012" t="n">
        <v>711829.34</v>
      </c>
      <c r="AF3012" t="n">
        <v>6186565.59</v>
      </c>
    </row>
    <row r="3013" spans="1:32">
      <c r="A3013" s="62" t="n">
        <v>3011</v>
      </c>
      <c r="B3013" t="s">
        <v>9069</v>
      </c>
      <c r="C3013" t="n">
        <v>120</v>
      </c>
      <c r="D3013" t="n">
        <v>1975</v>
      </c>
      <c r="E3013" t="n">
        <v>0</v>
      </c>
      <c r="F3013" t="n">
        <v>5</v>
      </c>
      <c r="G3013" t="s"/>
      <c r="H3013" t="n">
        <v>1</v>
      </c>
      <c r="I3013" t="s"/>
      <c r="J3013" t="n">
        <v>7</v>
      </c>
      <c r="K3013" t="s">
        <v>365</v>
      </c>
      <c r="L3013" t="s"/>
      <c r="M3013" t="n">
        <v>1</v>
      </c>
      <c r="N3013" t="n">
        <v>177</v>
      </c>
      <c r="O3013" t="n">
        <v>177</v>
      </c>
      <c r="P3013" t="n">
        <v>177</v>
      </c>
      <c r="Q3013" t="n">
        <v>0</v>
      </c>
      <c r="R3013" t="n">
        <v>0</v>
      </c>
      <c r="S3013" t="s">
        <v>9070</v>
      </c>
      <c r="T3013" t="n">
        <v>536</v>
      </c>
      <c r="U3013" t="s">
        <v>8505</v>
      </c>
      <c r="V3013" t="s">
        <v>8505</v>
      </c>
      <c r="W3013" t="s">
        <v>387</v>
      </c>
      <c r="X3013" t="s">
        <v>352</v>
      </c>
      <c r="Y3013" t="s">
        <v>353</v>
      </c>
      <c r="Z3013" t="s"/>
      <c r="AA3013" t="n">
        <v>190</v>
      </c>
      <c r="AB3013" t="s">
        <v>9071</v>
      </c>
      <c r="AC3013" t="s">
        <v>9070</v>
      </c>
      <c r="AD3013" t="n">
        <v>5</v>
      </c>
      <c r="AE3013" t="n">
        <v>711514.1</v>
      </c>
      <c r="AF3013" t="n">
        <v>6188275.01</v>
      </c>
    </row>
    <row r="3014" spans="1:32">
      <c r="A3014" s="62" t="n">
        <v>3012</v>
      </c>
      <c r="B3014" t="s">
        <v>9072</v>
      </c>
      <c r="C3014" t="n">
        <v>120</v>
      </c>
      <c r="D3014" t="n">
        <v>1972</v>
      </c>
      <c r="E3014" t="n">
        <v>0</v>
      </c>
      <c r="F3014" t="n">
        <v>5</v>
      </c>
      <c r="G3014" t="s"/>
      <c r="H3014" t="n">
        <v>1</v>
      </c>
      <c r="I3014" t="s"/>
      <c r="J3014" t="n">
        <v>7</v>
      </c>
      <c r="K3014" t="s">
        <v>365</v>
      </c>
      <c r="L3014" t="s"/>
      <c r="M3014" t="n">
        <v>1</v>
      </c>
      <c r="N3014" t="n">
        <v>134</v>
      </c>
      <c r="O3014" t="n">
        <v>134</v>
      </c>
      <c r="P3014" t="n">
        <v>134</v>
      </c>
      <c r="Q3014" t="n">
        <v>0</v>
      </c>
      <c r="R3014" t="n">
        <v>0</v>
      </c>
      <c r="S3014" t="s">
        <v>9073</v>
      </c>
      <c r="T3014" t="n">
        <v>558</v>
      </c>
      <c r="U3014" t="s">
        <v>8401</v>
      </c>
      <c r="V3014" t="s">
        <v>8401</v>
      </c>
      <c r="W3014" t="s">
        <v>237</v>
      </c>
      <c r="X3014" t="s">
        <v>352</v>
      </c>
      <c r="Y3014" t="s">
        <v>353</v>
      </c>
      <c r="Z3014" t="s"/>
      <c r="AA3014" t="n">
        <v>190</v>
      </c>
      <c r="AB3014" t="s">
        <v>9074</v>
      </c>
      <c r="AC3014" t="s">
        <v>9073</v>
      </c>
      <c r="AD3014" t="n">
        <v>5</v>
      </c>
      <c r="AE3014" t="n">
        <v>710404.42</v>
      </c>
      <c r="AF3014" t="n">
        <v>6187364.64</v>
      </c>
    </row>
    <row r="3015" spans="1:32">
      <c r="A3015" s="62" t="n">
        <v>3013</v>
      </c>
      <c r="B3015" t="s">
        <v>9075</v>
      </c>
      <c r="C3015" t="n">
        <v>130</v>
      </c>
      <c r="D3015" t="n">
        <v>1956</v>
      </c>
      <c r="E3015" t="n">
        <v>0</v>
      </c>
      <c r="F3015" t="n">
        <v>1</v>
      </c>
      <c r="G3015" t="s"/>
      <c r="H3015" t="n">
        <v>2</v>
      </c>
      <c r="I3015" t="s"/>
      <c r="J3015" t="n">
        <v>1</v>
      </c>
      <c r="K3015" t="s">
        <v>349</v>
      </c>
      <c r="L3015" t="s"/>
      <c r="M3015" t="n">
        <v>1</v>
      </c>
      <c r="N3015" t="n">
        <v>68</v>
      </c>
      <c r="O3015" t="n">
        <v>68</v>
      </c>
      <c r="P3015" t="n">
        <v>68</v>
      </c>
      <c r="Q3015" t="n">
        <v>0</v>
      </c>
      <c r="R3015" t="n">
        <v>0</v>
      </c>
      <c r="S3015" t="s">
        <v>9076</v>
      </c>
      <c r="T3015" t="n">
        <v>731</v>
      </c>
      <c r="U3015" t="s">
        <v>1173</v>
      </c>
      <c r="V3015" t="s">
        <v>1173</v>
      </c>
      <c r="W3015" t="s">
        <v>4386</v>
      </c>
      <c r="X3015" t="s">
        <v>352</v>
      </c>
      <c r="Y3015" t="s">
        <v>353</v>
      </c>
      <c r="Z3015" t="s"/>
      <c r="AA3015" t="n">
        <v>190</v>
      </c>
      <c r="AB3015" t="s">
        <v>9077</v>
      </c>
      <c r="AC3015" t="s">
        <v>9076</v>
      </c>
      <c r="AD3015" t="n">
        <v>5</v>
      </c>
      <c r="AE3015" t="n">
        <v>711106.83</v>
      </c>
      <c r="AF3015" t="n">
        <v>6186620.45</v>
      </c>
    </row>
    <row r="3016" spans="1:32">
      <c r="A3016" s="62" t="n">
        <v>3014</v>
      </c>
      <c r="B3016" t="s">
        <v>9078</v>
      </c>
      <c r="C3016" t="n">
        <v>120</v>
      </c>
      <c r="D3016" t="n">
        <v>2013</v>
      </c>
      <c r="E3016" t="n">
        <v>0</v>
      </c>
      <c r="F3016" t="n">
        <v>5</v>
      </c>
      <c r="G3016" t="s"/>
      <c r="H3016" t="n">
        <v>1</v>
      </c>
      <c r="I3016" t="s"/>
      <c r="J3016" t="n">
        <v>2</v>
      </c>
      <c r="K3016" t="s">
        <v>237</v>
      </c>
      <c r="L3016" t="n">
        <v>2</v>
      </c>
      <c r="M3016" t="n">
        <v>1</v>
      </c>
      <c r="N3016" t="n">
        <v>189</v>
      </c>
      <c r="O3016" t="n">
        <v>189</v>
      </c>
      <c r="P3016" t="n">
        <v>219</v>
      </c>
      <c r="Q3016" t="n">
        <v>0</v>
      </c>
      <c r="R3016" t="n">
        <v>0</v>
      </c>
      <c r="S3016" t="s">
        <v>9079</v>
      </c>
      <c r="T3016" t="n">
        <v>18</v>
      </c>
      <c r="U3016" t="s">
        <v>7094</v>
      </c>
      <c r="V3016" t="s">
        <v>7094</v>
      </c>
      <c r="W3016" t="s">
        <v>415</v>
      </c>
      <c r="X3016" t="s">
        <v>352</v>
      </c>
      <c r="Y3016" t="s">
        <v>353</v>
      </c>
      <c r="Z3016" t="s">
        <v>480</v>
      </c>
      <c r="AA3016" t="n">
        <v>190</v>
      </c>
      <c r="AB3016" t="s">
        <v>9080</v>
      </c>
      <c r="AC3016" t="s">
        <v>9079</v>
      </c>
      <c r="AD3016" t="n">
        <v>5</v>
      </c>
      <c r="AE3016" t="n">
        <v>713192.34</v>
      </c>
      <c r="AF3016" t="n">
        <v>6184648.62</v>
      </c>
    </row>
    <row r="3017" spans="1:32">
      <c r="A3017" s="62" t="n">
        <v>3015</v>
      </c>
      <c r="B3017" t="s">
        <v>9081</v>
      </c>
      <c r="C3017" t="n">
        <v>120</v>
      </c>
      <c r="D3017" t="n">
        <v>1971</v>
      </c>
      <c r="E3017" t="n">
        <v>0</v>
      </c>
      <c r="F3017" t="n">
        <v>5</v>
      </c>
      <c r="G3017" t="s"/>
      <c r="H3017" t="n">
        <v>1</v>
      </c>
      <c r="I3017" t="s"/>
      <c r="J3017" t="n">
        <v>2</v>
      </c>
      <c r="K3017" t="s">
        <v>237</v>
      </c>
      <c r="L3017" t="s"/>
      <c r="M3017" t="n">
        <v>1</v>
      </c>
      <c r="N3017" t="n">
        <v>145</v>
      </c>
      <c r="O3017" t="n">
        <v>145</v>
      </c>
      <c r="P3017" t="n">
        <v>145</v>
      </c>
      <c r="Q3017" t="n">
        <v>0</v>
      </c>
      <c r="R3017" t="n">
        <v>0</v>
      </c>
      <c r="S3017" t="s">
        <v>9082</v>
      </c>
      <c r="T3017" t="n">
        <v>242</v>
      </c>
      <c r="U3017" t="s">
        <v>8328</v>
      </c>
      <c r="V3017" t="s">
        <v>8328</v>
      </c>
      <c r="W3017" t="s">
        <v>533</v>
      </c>
      <c r="X3017" t="s">
        <v>352</v>
      </c>
      <c r="Y3017" t="s">
        <v>353</v>
      </c>
      <c r="Z3017" t="s">
        <v>480</v>
      </c>
      <c r="AA3017" t="n">
        <v>190</v>
      </c>
      <c r="AB3017" t="s">
        <v>9083</v>
      </c>
      <c r="AC3017" t="s">
        <v>9082</v>
      </c>
      <c r="AD3017" t="n">
        <v>5</v>
      </c>
      <c r="AE3017" t="n">
        <v>712708.45</v>
      </c>
      <c r="AF3017" t="n">
        <v>6184467.93</v>
      </c>
    </row>
    <row r="3018" spans="1:32">
      <c r="A3018" s="62" t="n">
        <v>3016</v>
      </c>
      <c r="B3018" t="s">
        <v>9084</v>
      </c>
      <c r="C3018" t="n">
        <v>440</v>
      </c>
      <c r="D3018" t="n">
        <v>1997</v>
      </c>
      <c r="E3018" t="n">
        <v>0</v>
      </c>
      <c r="F3018" t="n">
        <v>2</v>
      </c>
      <c r="G3018" t="s"/>
      <c r="H3018" t="n">
        <v>1</v>
      </c>
      <c r="I3018" t="s"/>
      <c r="J3018" t="n">
        <v>2</v>
      </c>
      <c r="K3018" t="s">
        <v>237</v>
      </c>
      <c r="L3018" t="s"/>
      <c r="M3018" t="n">
        <v>1</v>
      </c>
      <c r="N3018" t="n">
        <v>189</v>
      </c>
      <c r="O3018" t="n">
        <v>189</v>
      </c>
      <c r="P3018" t="n">
        <v>0</v>
      </c>
      <c r="Q3018" t="n">
        <v>189</v>
      </c>
      <c r="R3018" t="n">
        <v>0</v>
      </c>
      <c r="S3018" t="s">
        <v>9085</v>
      </c>
      <c r="T3018" t="n">
        <v>471</v>
      </c>
      <c r="U3018" t="s">
        <v>6000</v>
      </c>
      <c r="V3018" t="s">
        <v>6000</v>
      </c>
      <c r="W3018" t="s">
        <v>9086</v>
      </c>
      <c r="X3018" t="s">
        <v>352</v>
      </c>
      <c r="Y3018" t="s">
        <v>353</v>
      </c>
      <c r="Z3018" t="s">
        <v>480</v>
      </c>
      <c r="AA3018" t="n">
        <v>190</v>
      </c>
      <c r="AB3018" t="s">
        <v>8736</v>
      </c>
      <c r="AC3018" t="s">
        <v>9085</v>
      </c>
      <c r="AD3018" t="n">
        <v>5</v>
      </c>
      <c r="AE3018" t="n">
        <v>713414.53</v>
      </c>
      <c r="AF3018" t="n">
        <v>6185009.72</v>
      </c>
    </row>
    <row r="3019" spans="1:32">
      <c r="A3019" s="62" t="n">
        <v>3017</v>
      </c>
      <c r="B3019" t="s">
        <v>9087</v>
      </c>
      <c r="C3019" t="n">
        <v>120</v>
      </c>
      <c r="D3019" t="n">
        <v>1964</v>
      </c>
      <c r="E3019" t="n">
        <v>0</v>
      </c>
      <c r="F3019" t="n">
        <v>3</v>
      </c>
      <c r="G3019" t="s"/>
      <c r="H3019" t="n">
        <v>1</v>
      </c>
      <c r="I3019" t="s"/>
      <c r="J3019" t="n">
        <v>2</v>
      </c>
      <c r="K3019" t="s">
        <v>237</v>
      </c>
      <c r="L3019" t="n">
        <v>90</v>
      </c>
      <c r="M3019" t="n">
        <v>1</v>
      </c>
      <c r="N3019" t="n">
        <v>116</v>
      </c>
      <c r="O3019" t="n">
        <v>116</v>
      </c>
      <c r="P3019" t="n">
        <v>116</v>
      </c>
      <c r="Q3019" t="n">
        <v>0</v>
      </c>
      <c r="R3019" t="n">
        <v>0</v>
      </c>
      <c r="S3019" t="s">
        <v>9088</v>
      </c>
      <c r="T3019" t="n">
        <v>492</v>
      </c>
      <c r="U3019" t="s">
        <v>7684</v>
      </c>
      <c r="V3019" t="s">
        <v>7684</v>
      </c>
      <c r="W3019" t="s">
        <v>395</v>
      </c>
      <c r="X3019" t="s">
        <v>352</v>
      </c>
      <c r="Y3019" t="s">
        <v>353</v>
      </c>
      <c r="Z3019" t="s">
        <v>480</v>
      </c>
      <c r="AA3019" t="n">
        <v>190</v>
      </c>
      <c r="AB3019" t="s">
        <v>9089</v>
      </c>
      <c r="AC3019" t="s">
        <v>9088</v>
      </c>
      <c r="AD3019" t="n">
        <v>5</v>
      </c>
      <c r="AE3019" t="n">
        <v>712963.9300000001</v>
      </c>
      <c r="AF3019" t="n">
        <v>6184635.64</v>
      </c>
    </row>
    <row r="3020" spans="1:32">
      <c r="A3020" s="62" t="n">
        <v>3018</v>
      </c>
      <c r="B3020" t="s">
        <v>9090</v>
      </c>
      <c r="C3020" t="n">
        <v>120</v>
      </c>
      <c r="D3020" t="n">
        <v>1957</v>
      </c>
      <c r="E3020" t="n">
        <v>0</v>
      </c>
      <c r="F3020" t="n">
        <v>3</v>
      </c>
      <c r="G3020" t="s"/>
      <c r="H3020" t="n">
        <v>2</v>
      </c>
      <c r="I3020" t="s"/>
      <c r="J3020" t="n">
        <v>2</v>
      </c>
      <c r="K3020" t="s">
        <v>237</v>
      </c>
      <c r="L3020" t="s"/>
      <c r="M3020" t="n">
        <v>1</v>
      </c>
      <c r="N3020" t="n">
        <v>91</v>
      </c>
      <c r="O3020" t="n">
        <v>91</v>
      </c>
      <c r="P3020" t="n">
        <v>91</v>
      </c>
      <c r="Q3020" t="n">
        <v>0</v>
      </c>
      <c r="R3020" t="n">
        <v>0</v>
      </c>
      <c r="S3020" t="s">
        <v>9091</v>
      </c>
      <c r="T3020" t="n">
        <v>550</v>
      </c>
      <c r="U3020" t="s">
        <v>2213</v>
      </c>
      <c r="V3020" t="s">
        <v>2213</v>
      </c>
      <c r="W3020" t="s">
        <v>266</v>
      </c>
      <c r="X3020" t="s">
        <v>352</v>
      </c>
      <c r="Y3020" t="s">
        <v>353</v>
      </c>
      <c r="Z3020" t="s">
        <v>480</v>
      </c>
      <c r="AA3020" t="n">
        <v>190</v>
      </c>
      <c r="AB3020" t="s">
        <v>9092</v>
      </c>
      <c r="AC3020" t="s">
        <v>9091</v>
      </c>
      <c r="AD3020" t="n">
        <v>5</v>
      </c>
      <c r="AE3020" t="n">
        <v>713323.7</v>
      </c>
      <c r="AF3020" t="n">
        <v>6184359.83</v>
      </c>
    </row>
    <row r="3021" spans="1:32">
      <c r="A3021" s="62" t="n">
        <v>3019</v>
      </c>
      <c r="B3021" t="s">
        <v>9093</v>
      </c>
      <c r="C3021" t="n">
        <v>130</v>
      </c>
      <c r="D3021" t="n">
        <v>1955</v>
      </c>
      <c r="E3021" t="n">
        <v>0</v>
      </c>
      <c r="F3021" t="n">
        <v>5</v>
      </c>
      <c r="G3021" t="s"/>
      <c r="H3021" t="n">
        <v>1</v>
      </c>
      <c r="I3021" t="s"/>
      <c r="J3021" t="n">
        <v>2</v>
      </c>
      <c r="K3021" t="s">
        <v>237</v>
      </c>
      <c r="L3021" t="n">
        <v>90</v>
      </c>
      <c r="M3021" t="n">
        <v>2</v>
      </c>
      <c r="N3021" t="n">
        <v>50</v>
      </c>
      <c r="O3021" t="n">
        <v>85</v>
      </c>
      <c r="P3021" t="n">
        <v>85</v>
      </c>
      <c r="Q3021" t="n">
        <v>0</v>
      </c>
      <c r="R3021" t="n">
        <v>0</v>
      </c>
      <c r="S3021" t="s">
        <v>9094</v>
      </c>
      <c r="T3021" t="n">
        <v>756</v>
      </c>
      <c r="U3021" t="s">
        <v>7043</v>
      </c>
      <c r="V3021" t="s">
        <v>7043</v>
      </c>
      <c r="W3021" t="s">
        <v>507</v>
      </c>
      <c r="X3021" t="s">
        <v>352</v>
      </c>
      <c r="Y3021" t="s">
        <v>353</v>
      </c>
      <c r="Z3021" t="s">
        <v>480</v>
      </c>
      <c r="AA3021" t="n">
        <v>190</v>
      </c>
      <c r="AB3021" t="s">
        <v>9095</v>
      </c>
      <c r="AC3021" t="s">
        <v>9094</v>
      </c>
      <c r="AD3021" t="n">
        <v>5</v>
      </c>
      <c r="AE3021" t="n">
        <v>714161.86</v>
      </c>
      <c r="AF3021" t="n">
        <v>6184029.42</v>
      </c>
    </row>
    <row r="3022" spans="1:32">
      <c r="A3022" s="62" t="n">
        <v>3020</v>
      </c>
      <c r="B3022" t="s">
        <v>9096</v>
      </c>
      <c r="C3022" t="n">
        <v>120</v>
      </c>
      <c r="D3022" t="n">
        <v>1966</v>
      </c>
      <c r="E3022" t="n">
        <v>1975</v>
      </c>
      <c r="F3022" t="n">
        <v>4</v>
      </c>
      <c r="G3022" t="s"/>
      <c r="H3022" t="n">
        <v>2</v>
      </c>
      <c r="I3022" t="s"/>
      <c r="J3022" t="n">
        <v>2</v>
      </c>
      <c r="K3022" t="s">
        <v>522</v>
      </c>
      <c r="L3022" t="s"/>
      <c r="M3022" t="n">
        <v>1</v>
      </c>
      <c r="N3022" t="n">
        <v>119</v>
      </c>
      <c r="O3022" t="n">
        <v>119</v>
      </c>
      <c r="P3022" t="n">
        <v>119</v>
      </c>
      <c r="Q3022" t="n">
        <v>0</v>
      </c>
      <c r="R3022" t="n">
        <v>0</v>
      </c>
      <c r="S3022" t="s">
        <v>9097</v>
      </c>
      <c r="T3022" t="n">
        <v>22</v>
      </c>
      <c r="U3022" t="s">
        <v>3100</v>
      </c>
      <c r="V3022" t="s">
        <v>3100</v>
      </c>
      <c r="W3022" t="s">
        <v>661</v>
      </c>
      <c r="X3022" t="s">
        <v>241</v>
      </c>
      <c r="Y3022" t="s">
        <v>242</v>
      </c>
      <c r="Z3022" t="s"/>
      <c r="AA3022" t="n">
        <v>190</v>
      </c>
      <c r="AB3022" t="s">
        <v>8309</v>
      </c>
      <c r="AC3022" t="s">
        <v>9097</v>
      </c>
      <c r="AD3022" t="n">
        <v>5</v>
      </c>
      <c r="AE3022" t="n">
        <v>709893.61</v>
      </c>
      <c r="AF3022" t="n">
        <v>6190441.01</v>
      </c>
    </row>
    <row r="3023" spans="1:32">
      <c r="A3023" s="62" t="n">
        <v>3021</v>
      </c>
      <c r="B3023" t="s">
        <v>9098</v>
      </c>
      <c r="C3023" t="n">
        <v>120</v>
      </c>
      <c r="D3023" t="n">
        <v>1972</v>
      </c>
      <c r="E3023" t="n">
        <v>0</v>
      </c>
      <c r="F3023" t="n">
        <v>4</v>
      </c>
      <c r="G3023" t="s"/>
      <c r="H3023" t="n">
        <v>1</v>
      </c>
      <c r="I3023" t="s"/>
      <c r="J3023" t="n">
        <v>2</v>
      </c>
      <c r="K3023" t="s">
        <v>522</v>
      </c>
      <c r="L3023" t="s"/>
      <c r="M3023" t="n">
        <v>1</v>
      </c>
      <c r="N3023" t="n">
        <v>132</v>
      </c>
      <c r="O3023" t="n">
        <v>132</v>
      </c>
      <c r="P3023" t="n">
        <v>132</v>
      </c>
      <c r="Q3023" t="n">
        <v>0</v>
      </c>
      <c r="R3023" t="n">
        <v>0</v>
      </c>
      <c r="S3023" t="s">
        <v>9099</v>
      </c>
      <c r="T3023" t="n">
        <v>100</v>
      </c>
      <c r="U3023" t="s">
        <v>7989</v>
      </c>
      <c r="V3023" t="s">
        <v>7989</v>
      </c>
      <c r="W3023" t="s">
        <v>399</v>
      </c>
      <c r="X3023" t="s">
        <v>241</v>
      </c>
      <c r="Y3023" t="s">
        <v>242</v>
      </c>
      <c r="Z3023" t="s"/>
      <c r="AA3023" t="n">
        <v>190</v>
      </c>
      <c r="AB3023" t="s">
        <v>4449</v>
      </c>
      <c r="AC3023" t="s">
        <v>9099</v>
      </c>
      <c r="AD3023" t="n">
        <v>5</v>
      </c>
      <c r="AE3023" t="n">
        <v>713117.11</v>
      </c>
      <c r="AF3023" t="n">
        <v>6190641.9</v>
      </c>
    </row>
    <row r="3024" spans="1:32">
      <c r="A3024" s="62" t="n">
        <v>3022</v>
      </c>
      <c r="B3024" t="s">
        <v>9100</v>
      </c>
      <c r="C3024" t="n">
        <v>120</v>
      </c>
      <c r="D3024" t="n">
        <v>1968</v>
      </c>
      <c r="E3024" t="n">
        <v>0</v>
      </c>
      <c r="F3024" t="n">
        <v>3</v>
      </c>
      <c r="G3024" t="s"/>
      <c r="H3024" t="n">
        <v>1</v>
      </c>
      <c r="I3024" t="s"/>
      <c r="J3024" t="n">
        <v>2</v>
      </c>
      <c r="K3024" t="s">
        <v>237</v>
      </c>
      <c r="L3024" t="s"/>
      <c r="M3024" t="n">
        <v>1</v>
      </c>
      <c r="N3024" t="n">
        <v>117</v>
      </c>
      <c r="O3024" t="n">
        <v>117</v>
      </c>
      <c r="P3024" t="n">
        <v>117</v>
      </c>
      <c r="Q3024" t="n">
        <v>0</v>
      </c>
      <c r="R3024" t="n">
        <v>0</v>
      </c>
      <c r="S3024" t="s">
        <v>9101</v>
      </c>
      <c r="T3024" t="n">
        <v>134</v>
      </c>
      <c r="U3024" t="s">
        <v>7544</v>
      </c>
      <c r="V3024" t="s">
        <v>7544</v>
      </c>
      <c r="W3024" t="s">
        <v>495</v>
      </c>
      <c r="X3024" t="s">
        <v>241</v>
      </c>
      <c r="Y3024" t="s">
        <v>242</v>
      </c>
      <c r="Z3024" t="s"/>
      <c r="AA3024" t="n">
        <v>190</v>
      </c>
      <c r="AB3024" t="s">
        <v>9102</v>
      </c>
      <c r="AC3024" t="s">
        <v>9101</v>
      </c>
      <c r="AD3024" t="n">
        <v>5</v>
      </c>
      <c r="AE3024" t="n">
        <v>712022.73</v>
      </c>
      <c r="AF3024" t="n">
        <v>6189721.79</v>
      </c>
    </row>
    <row r="3025" spans="1:32">
      <c r="A3025" s="62" t="n">
        <v>3023</v>
      </c>
      <c r="B3025" t="s">
        <v>9103</v>
      </c>
      <c r="C3025" t="n">
        <v>130</v>
      </c>
      <c r="D3025" t="n">
        <v>1970</v>
      </c>
      <c r="E3025" t="n">
        <v>0</v>
      </c>
      <c r="F3025" t="n">
        <v>1</v>
      </c>
      <c r="G3025" t="s"/>
      <c r="H3025" t="n">
        <v>6</v>
      </c>
      <c r="I3025" t="s"/>
      <c r="J3025" t="n">
        <v>1</v>
      </c>
      <c r="K3025" t="s">
        <v>349</v>
      </c>
      <c r="L3025" t="s"/>
      <c r="M3025" t="n">
        <v>1</v>
      </c>
      <c r="N3025" t="n">
        <v>107</v>
      </c>
      <c r="O3025" t="n">
        <v>107</v>
      </c>
      <c r="P3025" t="n">
        <v>107</v>
      </c>
      <c r="Q3025" t="n">
        <v>0</v>
      </c>
      <c r="R3025" t="n">
        <v>0</v>
      </c>
      <c r="S3025" t="s">
        <v>9104</v>
      </c>
      <c r="T3025" t="n">
        <v>151</v>
      </c>
      <c r="U3025" t="s">
        <v>3196</v>
      </c>
      <c r="V3025" t="s">
        <v>3196</v>
      </c>
      <c r="W3025" t="s">
        <v>467</v>
      </c>
      <c r="X3025" t="s">
        <v>241</v>
      </c>
      <c r="Y3025" t="s">
        <v>242</v>
      </c>
      <c r="Z3025" t="s"/>
      <c r="AA3025" t="n">
        <v>190</v>
      </c>
      <c r="AB3025" t="s">
        <v>9105</v>
      </c>
      <c r="AC3025" t="s">
        <v>9104</v>
      </c>
      <c r="AD3025" t="n">
        <v>5</v>
      </c>
      <c r="AE3025" t="n">
        <v>712605.84</v>
      </c>
      <c r="AF3025" t="n">
        <v>6190977.82</v>
      </c>
    </row>
    <row r="3026" spans="1:32">
      <c r="A3026" s="62" t="n">
        <v>3024</v>
      </c>
      <c r="B3026" t="s">
        <v>9106</v>
      </c>
      <c r="C3026" t="n">
        <v>290</v>
      </c>
      <c r="D3026" t="n">
        <v>1980</v>
      </c>
      <c r="E3026" t="n">
        <v>0</v>
      </c>
      <c r="F3026" t="n">
        <v>11</v>
      </c>
      <c r="G3026" t="s"/>
      <c r="H3026" t="n">
        <v>5</v>
      </c>
      <c r="I3026" t="s"/>
      <c r="J3026" t="n">
        <v>9</v>
      </c>
      <c r="K3026" t="s">
        <v>349</v>
      </c>
      <c r="L3026" t="s"/>
      <c r="M3026" t="n">
        <v>1</v>
      </c>
      <c r="N3026" t="n">
        <v>100</v>
      </c>
      <c r="O3026" t="n">
        <v>100</v>
      </c>
      <c r="P3026" t="n">
        <v>0</v>
      </c>
      <c r="Q3026" t="n">
        <v>100</v>
      </c>
      <c r="R3026" t="n">
        <v>0</v>
      </c>
      <c r="S3026" t="s">
        <v>9107</v>
      </c>
      <c r="T3026" t="n">
        <v>222</v>
      </c>
      <c r="U3026" t="s">
        <v>6447</v>
      </c>
      <c r="V3026" t="s">
        <v>6447</v>
      </c>
      <c r="W3026" t="s">
        <v>503</v>
      </c>
      <c r="X3026" t="s">
        <v>241</v>
      </c>
      <c r="Y3026" t="s">
        <v>242</v>
      </c>
      <c r="Z3026" t="s"/>
      <c r="AA3026" t="n">
        <v>190</v>
      </c>
      <c r="AB3026" t="s">
        <v>3480</v>
      </c>
      <c r="AC3026" t="s">
        <v>9107</v>
      </c>
      <c r="AD3026" t="n">
        <v>5</v>
      </c>
      <c r="AE3026" t="n">
        <v>711075.6</v>
      </c>
      <c r="AF3026" t="n">
        <v>6192195.97</v>
      </c>
    </row>
    <row r="3027" spans="1:32">
      <c r="A3027" s="62" t="n">
        <v>3025</v>
      </c>
      <c r="B3027" t="s">
        <v>9108</v>
      </c>
      <c r="C3027" t="n">
        <v>120</v>
      </c>
      <c r="D3027" t="n">
        <v>1951</v>
      </c>
      <c r="E3027" t="n">
        <v>1955</v>
      </c>
      <c r="F3027" t="n">
        <v>5</v>
      </c>
      <c r="G3027" t="s"/>
      <c r="H3027" t="n">
        <v>2</v>
      </c>
      <c r="I3027" t="s"/>
      <c r="J3027" t="n">
        <v>2</v>
      </c>
      <c r="K3027" t="s">
        <v>237</v>
      </c>
      <c r="L3027" t="s"/>
      <c r="M3027" t="n">
        <v>1</v>
      </c>
      <c r="N3027" t="n">
        <v>86</v>
      </c>
      <c r="O3027" t="n">
        <v>86</v>
      </c>
      <c r="P3027" t="n">
        <v>131</v>
      </c>
      <c r="Q3027" t="n">
        <v>0</v>
      </c>
      <c r="R3027" t="n">
        <v>0</v>
      </c>
      <c r="S3027" t="s">
        <v>9107</v>
      </c>
      <c r="T3027" t="n">
        <v>222</v>
      </c>
      <c r="U3027" t="s">
        <v>6447</v>
      </c>
      <c r="V3027" t="s">
        <v>6447</v>
      </c>
      <c r="W3027" t="s">
        <v>503</v>
      </c>
      <c r="X3027" t="s">
        <v>241</v>
      </c>
      <c r="Y3027" t="s">
        <v>242</v>
      </c>
      <c r="Z3027" t="s"/>
      <c r="AA3027" t="n">
        <v>190</v>
      </c>
      <c r="AB3027" t="s">
        <v>3480</v>
      </c>
      <c r="AC3027" t="s">
        <v>9107</v>
      </c>
      <c r="AD3027" t="n">
        <v>5</v>
      </c>
      <c r="AE3027" t="n">
        <v>711075.6</v>
      </c>
      <c r="AF3027" t="n">
        <v>6192195.97</v>
      </c>
    </row>
    <row r="3028" spans="1:32">
      <c r="A3028" s="62" t="n">
        <v>3026</v>
      </c>
      <c r="B3028" t="s">
        <v>9109</v>
      </c>
      <c r="C3028" t="n">
        <v>290</v>
      </c>
      <c r="D3028" t="n">
        <v>1973</v>
      </c>
      <c r="E3028" t="n">
        <v>0</v>
      </c>
      <c r="F3028" t="n">
        <v>10</v>
      </c>
      <c r="G3028" t="s"/>
      <c r="H3028" t="n">
        <v>2</v>
      </c>
      <c r="I3028" t="s"/>
      <c r="J3028" t="n">
        <v>9</v>
      </c>
      <c r="K3028" t="s">
        <v>349</v>
      </c>
      <c r="L3028" t="s"/>
      <c r="M3028" t="n">
        <v>1</v>
      </c>
      <c r="N3028" t="n">
        <v>53</v>
      </c>
      <c r="O3028" t="n">
        <v>53</v>
      </c>
      <c r="P3028" t="n">
        <v>0</v>
      </c>
      <c r="Q3028" t="n">
        <v>53</v>
      </c>
      <c r="R3028" t="n">
        <v>0</v>
      </c>
      <c r="S3028" t="s">
        <v>9107</v>
      </c>
      <c r="T3028" t="n">
        <v>222</v>
      </c>
      <c r="U3028" t="s">
        <v>6447</v>
      </c>
      <c r="V3028" t="s">
        <v>6447</v>
      </c>
      <c r="W3028" t="s">
        <v>503</v>
      </c>
      <c r="X3028" t="s">
        <v>241</v>
      </c>
      <c r="Y3028" t="s">
        <v>242</v>
      </c>
      <c r="Z3028" t="s"/>
      <c r="AA3028" t="n">
        <v>190</v>
      </c>
      <c r="AB3028" t="s">
        <v>3480</v>
      </c>
      <c r="AC3028" t="s">
        <v>9107</v>
      </c>
      <c r="AD3028" t="n">
        <v>5</v>
      </c>
      <c r="AE3028" t="n">
        <v>711075.6</v>
      </c>
      <c r="AF3028" t="n">
        <v>6192195.97</v>
      </c>
    </row>
    <row r="3029" spans="1:32">
      <c r="A3029" s="62" t="n">
        <v>3027</v>
      </c>
      <c r="B3029" t="s">
        <v>9110</v>
      </c>
      <c r="C3029" t="n">
        <v>120</v>
      </c>
      <c r="D3029" t="n">
        <v>1957</v>
      </c>
      <c r="E3029" t="n">
        <v>1978</v>
      </c>
      <c r="F3029" t="n">
        <v>4</v>
      </c>
      <c r="G3029" t="s"/>
      <c r="H3029" t="n">
        <v>1</v>
      </c>
      <c r="I3029" t="s"/>
      <c r="J3029" t="n">
        <v>2</v>
      </c>
      <c r="K3029" t="s">
        <v>237</v>
      </c>
      <c r="L3029" t="s"/>
      <c r="M3029" t="n">
        <v>1</v>
      </c>
      <c r="N3029" t="n">
        <v>125</v>
      </c>
      <c r="O3029" t="n">
        <v>125</v>
      </c>
      <c r="P3029" t="n">
        <v>231</v>
      </c>
      <c r="Q3029" t="n">
        <v>0</v>
      </c>
      <c r="R3029" t="n">
        <v>0</v>
      </c>
      <c r="S3029" t="s">
        <v>9111</v>
      </c>
      <c r="T3029" t="n">
        <v>240</v>
      </c>
      <c r="U3029" t="s">
        <v>7047</v>
      </c>
      <c r="V3029" t="s">
        <v>7047</v>
      </c>
      <c r="W3029" t="s">
        <v>411</v>
      </c>
      <c r="X3029" t="s">
        <v>241</v>
      </c>
      <c r="Y3029" t="s">
        <v>242</v>
      </c>
      <c r="Z3029" t="s"/>
      <c r="AA3029" t="n">
        <v>190</v>
      </c>
      <c r="AB3029" t="s">
        <v>9112</v>
      </c>
      <c r="AC3029" t="s">
        <v>9111</v>
      </c>
      <c r="AD3029" t="n">
        <v>5</v>
      </c>
      <c r="AE3029" t="n">
        <v>709853.22</v>
      </c>
      <c r="AF3029" t="n">
        <v>6189780.28</v>
      </c>
    </row>
    <row r="3030" spans="1:32">
      <c r="A3030" s="62" t="n">
        <v>3028</v>
      </c>
      <c r="B3030" t="s">
        <v>9113</v>
      </c>
      <c r="C3030" t="n">
        <v>510</v>
      </c>
      <c r="D3030" t="n">
        <v>1969</v>
      </c>
      <c r="E3030" t="n">
        <v>0</v>
      </c>
      <c r="F3030" t="n">
        <v>90</v>
      </c>
      <c r="G3030" t="s"/>
      <c r="H3030" t="n">
        <v>5</v>
      </c>
      <c r="I3030" t="s"/>
      <c r="J3030" t="n">
        <v>7</v>
      </c>
      <c r="K3030" t="s">
        <v>365</v>
      </c>
      <c r="L3030" t="s"/>
      <c r="M3030" t="n">
        <v>1</v>
      </c>
      <c r="N3030" t="n">
        <v>75</v>
      </c>
      <c r="O3030" t="n">
        <v>75</v>
      </c>
      <c r="P3030" t="n">
        <v>75</v>
      </c>
      <c r="Q3030" t="n">
        <v>0</v>
      </c>
      <c r="R3030" t="n">
        <v>0</v>
      </c>
      <c r="S3030" t="s">
        <v>9114</v>
      </c>
      <c r="T3030" t="n">
        <v>294</v>
      </c>
      <c r="U3030" t="s">
        <v>5328</v>
      </c>
      <c r="V3030" t="s">
        <v>5328</v>
      </c>
      <c r="W3030" t="s">
        <v>3009</v>
      </c>
      <c r="X3030" t="s">
        <v>241</v>
      </c>
      <c r="Y3030" t="s">
        <v>242</v>
      </c>
      <c r="Z3030" t="s"/>
      <c r="AA3030" t="n">
        <v>190</v>
      </c>
      <c r="AB3030" t="s">
        <v>9115</v>
      </c>
      <c r="AC3030" t="s">
        <v>9114</v>
      </c>
      <c r="AD3030" t="n">
        <v>5</v>
      </c>
      <c r="AE3030" t="n">
        <v>709538.78</v>
      </c>
      <c r="AF3030" t="n">
        <v>6191774.22</v>
      </c>
    </row>
    <row r="3031" spans="1:32">
      <c r="A3031" s="62" t="n">
        <v>3029</v>
      </c>
      <c r="B3031" t="s">
        <v>9116</v>
      </c>
      <c r="C3031" t="n">
        <v>130</v>
      </c>
      <c r="D3031" t="n">
        <v>1970</v>
      </c>
      <c r="E3031" t="n">
        <v>1980</v>
      </c>
      <c r="F3031" t="n">
        <v>4</v>
      </c>
      <c r="G3031" t="s"/>
      <c r="H3031" t="n">
        <v>1</v>
      </c>
      <c r="I3031" t="s"/>
      <c r="J3031" t="n">
        <v>1</v>
      </c>
      <c r="K3031" t="s">
        <v>349</v>
      </c>
      <c r="L3031" t="n">
        <v>2</v>
      </c>
      <c r="M3031" t="n">
        <v>2</v>
      </c>
      <c r="N3031" t="n">
        <v>66</v>
      </c>
      <c r="O3031" t="n">
        <v>132</v>
      </c>
      <c r="P3031" t="n">
        <v>165</v>
      </c>
      <c r="Q3031" t="n">
        <v>0</v>
      </c>
      <c r="R3031" t="n">
        <v>0</v>
      </c>
      <c r="S3031" t="s">
        <v>9117</v>
      </c>
      <c r="T3031" t="n">
        <v>328</v>
      </c>
      <c r="U3031" t="s">
        <v>1052</v>
      </c>
      <c r="V3031" t="s">
        <v>1052</v>
      </c>
      <c r="W3031" t="s">
        <v>1606</v>
      </c>
      <c r="X3031" t="s">
        <v>241</v>
      </c>
      <c r="Y3031" t="s">
        <v>242</v>
      </c>
      <c r="Z3031" t="s"/>
      <c r="AA3031" t="n">
        <v>190</v>
      </c>
      <c r="AB3031" t="s">
        <v>9118</v>
      </c>
      <c r="AC3031" t="s">
        <v>9117</v>
      </c>
      <c r="AD3031" t="n">
        <v>5</v>
      </c>
      <c r="AE3031" t="n">
        <v>712121.5600000001</v>
      </c>
      <c r="AF3031" t="n">
        <v>6190222.43</v>
      </c>
    </row>
    <row r="3032" spans="1:32">
      <c r="A3032" s="62" t="n">
        <v>3030</v>
      </c>
      <c r="B3032" t="s">
        <v>9119</v>
      </c>
      <c r="C3032" t="n">
        <v>120</v>
      </c>
      <c r="D3032" t="n">
        <v>1960</v>
      </c>
      <c r="E3032" t="n">
        <v>1980</v>
      </c>
      <c r="F3032" t="n">
        <v>3</v>
      </c>
      <c r="G3032" t="s"/>
      <c r="H3032" t="n">
        <v>1</v>
      </c>
      <c r="I3032" t="s"/>
      <c r="J3032" t="n">
        <v>1</v>
      </c>
      <c r="K3032" t="s">
        <v>349</v>
      </c>
      <c r="L3032" t="s"/>
      <c r="M3032" t="n">
        <v>1</v>
      </c>
      <c r="N3032" t="n">
        <v>108</v>
      </c>
      <c r="O3032" t="n">
        <v>108</v>
      </c>
      <c r="P3032" t="n">
        <v>108</v>
      </c>
      <c r="Q3032" t="n">
        <v>0</v>
      </c>
      <c r="R3032" t="n">
        <v>0</v>
      </c>
      <c r="S3032" t="s">
        <v>9120</v>
      </c>
      <c r="T3032" t="n">
        <v>369</v>
      </c>
      <c r="U3032" t="s">
        <v>7369</v>
      </c>
      <c r="V3032" t="s">
        <v>7369</v>
      </c>
      <c r="W3032" t="s">
        <v>608</v>
      </c>
      <c r="X3032" t="s">
        <v>241</v>
      </c>
      <c r="Y3032" t="s">
        <v>242</v>
      </c>
      <c r="Z3032" t="s"/>
      <c r="AA3032" t="n">
        <v>190</v>
      </c>
      <c r="AB3032" t="s">
        <v>9121</v>
      </c>
      <c r="AC3032" t="s">
        <v>9120</v>
      </c>
      <c r="AD3032" t="n">
        <v>5</v>
      </c>
      <c r="AE3032" t="n">
        <v>710343.78</v>
      </c>
      <c r="AF3032" t="n">
        <v>6190549.2</v>
      </c>
    </row>
    <row r="3033" spans="1:32">
      <c r="A3033" s="62" t="n">
        <v>3031</v>
      </c>
      <c r="B3033" t="s">
        <v>9122</v>
      </c>
      <c r="C3033" t="n">
        <v>210</v>
      </c>
      <c r="D3033" t="n">
        <v>1962</v>
      </c>
      <c r="E3033" t="n">
        <v>0</v>
      </c>
      <c r="F3033" t="n">
        <v>5</v>
      </c>
      <c r="G3033" t="s"/>
      <c r="H3033" t="n">
        <v>1</v>
      </c>
      <c r="I3033" t="s"/>
      <c r="J3033" t="n">
        <v>9</v>
      </c>
      <c r="K3033" t="s">
        <v>349</v>
      </c>
      <c r="L3033" t="s"/>
      <c r="M3033" t="n">
        <v>1</v>
      </c>
      <c r="N3033" t="n">
        <v>198</v>
      </c>
      <c r="O3033" t="n">
        <v>198</v>
      </c>
      <c r="P3033" t="n">
        <v>0</v>
      </c>
      <c r="Q3033" t="n">
        <v>198</v>
      </c>
      <c r="R3033" t="n">
        <v>0</v>
      </c>
      <c r="S3033" t="s">
        <v>9123</v>
      </c>
      <c r="T3033" t="n">
        <v>388</v>
      </c>
      <c r="U3033" t="s">
        <v>1060</v>
      </c>
      <c r="V3033" t="s">
        <v>1060</v>
      </c>
      <c r="W3033" t="s">
        <v>2994</v>
      </c>
      <c r="X3033" t="s">
        <v>241</v>
      </c>
      <c r="Y3033" t="s">
        <v>242</v>
      </c>
      <c r="Z3033" t="s"/>
      <c r="AA3033" t="n">
        <v>190</v>
      </c>
      <c r="AB3033" t="s">
        <v>9124</v>
      </c>
      <c r="AC3033" t="s">
        <v>9123</v>
      </c>
      <c r="AD3033" t="n">
        <v>5</v>
      </c>
      <c r="AE3033" t="n">
        <v>709560.39</v>
      </c>
      <c r="AF3033" t="n">
        <v>6190426.5</v>
      </c>
    </row>
    <row r="3034" spans="1:32">
      <c r="A3034" s="62" t="n">
        <v>3032</v>
      </c>
      <c r="B3034" t="s">
        <v>9125</v>
      </c>
      <c r="C3034" t="n">
        <v>210</v>
      </c>
      <c r="D3034" t="n">
        <v>1969</v>
      </c>
      <c r="E3034" t="n">
        <v>0</v>
      </c>
      <c r="F3034" t="n">
        <v>5</v>
      </c>
      <c r="G3034" t="s"/>
      <c r="H3034" t="n">
        <v>1</v>
      </c>
      <c r="I3034" t="s"/>
      <c r="J3034" t="n">
        <v>9</v>
      </c>
      <c r="K3034" t="s">
        <v>349</v>
      </c>
      <c r="L3034" t="s"/>
      <c r="M3034" t="n">
        <v>1</v>
      </c>
      <c r="N3034" t="n">
        <v>64</v>
      </c>
      <c r="O3034" t="n">
        <v>64</v>
      </c>
      <c r="P3034" t="n">
        <v>0</v>
      </c>
      <c r="Q3034" t="n">
        <v>64</v>
      </c>
      <c r="R3034" t="n">
        <v>0</v>
      </c>
      <c r="S3034" t="s">
        <v>9123</v>
      </c>
      <c r="T3034" t="n">
        <v>388</v>
      </c>
      <c r="U3034" t="s">
        <v>1060</v>
      </c>
      <c r="V3034" t="s">
        <v>1060</v>
      </c>
      <c r="W3034" t="s">
        <v>2994</v>
      </c>
      <c r="X3034" t="s">
        <v>241</v>
      </c>
      <c r="Y3034" t="s">
        <v>242</v>
      </c>
      <c r="Z3034" t="s"/>
      <c r="AA3034" t="n">
        <v>190</v>
      </c>
      <c r="AB3034" t="s">
        <v>9124</v>
      </c>
      <c r="AC3034" t="s">
        <v>9123</v>
      </c>
      <c r="AD3034" t="n">
        <v>5</v>
      </c>
      <c r="AE3034" t="n">
        <v>709560.39</v>
      </c>
      <c r="AF3034" t="n">
        <v>6190426.5</v>
      </c>
    </row>
    <row r="3035" spans="1:32">
      <c r="A3035" s="62" t="n">
        <v>3033</v>
      </c>
      <c r="B3035" t="s">
        <v>9126</v>
      </c>
      <c r="C3035" t="n">
        <v>110</v>
      </c>
      <c r="D3035" t="n">
        <v>1961</v>
      </c>
      <c r="E3035" t="n">
        <v>1971</v>
      </c>
      <c r="F3035" t="n">
        <v>5</v>
      </c>
      <c r="G3035" t="s"/>
      <c r="H3035" t="n">
        <v>1</v>
      </c>
      <c r="I3035" t="s"/>
      <c r="J3035" t="n">
        <v>5</v>
      </c>
      <c r="K3035" t="s">
        <v>365</v>
      </c>
      <c r="L3035" t="s"/>
      <c r="M3035" t="n">
        <v>2</v>
      </c>
      <c r="N3035" t="n">
        <v>220</v>
      </c>
      <c r="O3035" t="n">
        <v>220</v>
      </c>
      <c r="P3035" t="n">
        <v>200</v>
      </c>
      <c r="Q3035" t="n">
        <v>0</v>
      </c>
      <c r="R3035" t="n">
        <v>0</v>
      </c>
      <c r="S3035" t="s">
        <v>9123</v>
      </c>
      <c r="T3035" t="n">
        <v>388</v>
      </c>
      <c r="U3035" t="s">
        <v>1060</v>
      </c>
      <c r="V3035" t="s">
        <v>1060</v>
      </c>
      <c r="W3035" t="s">
        <v>2994</v>
      </c>
      <c r="X3035" t="s">
        <v>241</v>
      </c>
      <c r="Y3035" t="s">
        <v>242</v>
      </c>
      <c r="Z3035" t="s"/>
      <c r="AA3035" t="n">
        <v>190</v>
      </c>
      <c r="AB3035" t="s">
        <v>9124</v>
      </c>
      <c r="AC3035" t="s">
        <v>9123</v>
      </c>
      <c r="AD3035" t="n">
        <v>5</v>
      </c>
      <c r="AE3035" t="n">
        <v>709560.39</v>
      </c>
      <c r="AF3035" t="n">
        <v>6190426.5</v>
      </c>
    </row>
    <row r="3036" spans="1:32">
      <c r="A3036" s="62" t="n">
        <v>3034</v>
      </c>
      <c r="B3036" t="s">
        <v>9127</v>
      </c>
      <c r="C3036" t="n">
        <v>120</v>
      </c>
      <c r="D3036" t="n">
        <v>1964</v>
      </c>
      <c r="E3036" t="n">
        <v>1979</v>
      </c>
      <c r="F3036" t="n">
        <v>2</v>
      </c>
      <c r="G3036" t="s"/>
      <c r="H3036" t="n">
        <v>1</v>
      </c>
      <c r="I3036" t="s"/>
      <c r="J3036" t="n">
        <v>2</v>
      </c>
      <c r="K3036" t="s">
        <v>237</v>
      </c>
      <c r="L3036" t="s"/>
      <c r="M3036" t="n">
        <v>1</v>
      </c>
      <c r="N3036" t="n">
        <v>170</v>
      </c>
      <c r="O3036" t="n">
        <v>170</v>
      </c>
      <c r="P3036" t="n">
        <v>170</v>
      </c>
      <c r="Q3036" t="n">
        <v>0</v>
      </c>
      <c r="R3036" t="n">
        <v>0</v>
      </c>
      <c r="S3036" t="s">
        <v>9128</v>
      </c>
      <c r="T3036" t="n">
        <v>403</v>
      </c>
      <c r="U3036" t="s">
        <v>8548</v>
      </c>
      <c r="V3036" t="s">
        <v>8548</v>
      </c>
      <c r="W3036" t="s">
        <v>395</v>
      </c>
      <c r="X3036" t="s">
        <v>241</v>
      </c>
      <c r="Y3036" t="s">
        <v>242</v>
      </c>
      <c r="Z3036" t="s"/>
      <c r="AA3036" t="n">
        <v>190</v>
      </c>
      <c r="AB3036" t="s">
        <v>4601</v>
      </c>
      <c r="AC3036" t="s">
        <v>9128</v>
      </c>
      <c r="AD3036" t="n">
        <v>5</v>
      </c>
      <c r="AE3036" t="n">
        <v>710429.72</v>
      </c>
      <c r="AF3036" t="n">
        <v>6190216.09</v>
      </c>
    </row>
    <row r="3037" spans="1:32">
      <c r="A3037" s="62" t="n">
        <v>3035</v>
      </c>
      <c r="B3037" t="s">
        <v>9129</v>
      </c>
      <c r="C3037" t="n">
        <v>120</v>
      </c>
      <c r="D3037" t="n">
        <v>1972</v>
      </c>
      <c r="E3037" t="n">
        <v>0</v>
      </c>
      <c r="F3037" t="n">
        <v>3</v>
      </c>
      <c r="G3037" t="s"/>
      <c r="H3037" t="n">
        <v>1</v>
      </c>
      <c r="I3037" t="s"/>
      <c r="J3037" t="n">
        <v>7</v>
      </c>
      <c r="K3037" t="s">
        <v>365</v>
      </c>
      <c r="L3037" t="s"/>
      <c r="M3037" t="n">
        <v>1</v>
      </c>
      <c r="N3037" t="n">
        <v>150</v>
      </c>
      <c r="O3037" t="n">
        <v>150</v>
      </c>
      <c r="P3037" t="n">
        <v>150</v>
      </c>
      <c r="Q3037" t="n">
        <v>0</v>
      </c>
      <c r="R3037" t="n">
        <v>0</v>
      </c>
      <c r="S3037" t="s">
        <v>9130</v>
      </c>
      <c r="T3037" t="n">
        <v>433</v>
      </c>
      <c r="U3037" t="s">
        <v>1329</v>
      </c>
      <c r="V3037" t="s">
        <v>1329</v>
      </c>
      <c r="W3037" t="s">
        <v>246</v>
      </c>
      <c r="X3037" t="s">
        <v>241</v>
      </c>
      <c r="Y3037" t="s">
        <v>242</v>
      </c>
      <c r="Z3037" t="s"/>
      <c r="AA3037" t="n">
        <v>190</v>
      </c>
      <c r="AB3037" t="s">
        <v>9131</v>
      </c>
      <c r="AC3037" t="s">
        <v>9130</v>
      </c>
      <c r="AD3037" t="n">
        <v>5</v>
      </c>
      <c r="AE3037" t="n">
        <v>710477.36</v>
      </c>
      <c r="AF3037" t="n">
        <v>6190326.6</v>
      </c>
    </row>
    <row r="3038" spans="1:32">
      <c r="A3038" s="62" t="n">
        <v>3036</v>
      </c>
      <c r="B3038" t="s">
        <v>9132</v>
      </c>
      <c r="C3038" t="n">
        <v>130</v>
      </c>
      <c r="D3038" t="n">
        <v>1981</v>
      </c>
      <c r="E3038" t="n">
        <v>0</v>
      </c>
      <c r="F3038" t="n">
        <v>4</v>
      </c>
      <c r="G3038" t="s"/>
      <c r="H3038" t="n">
        <v>1</v>
      </c>
      <c r="I3038" t="s"/>
      <c r="J3038" t="n">
        <v>1</v>
      </c>
      <c r="K3038" t="s">
        <v>349</v>
      </c>
      <c r="L3038" t="s"/>
      <c r="M3038" t="n">
        <v>1</v>
      </c>
      <c r="N3038" t="n">
        <v>353</v>
      </c>
      <c r="O3038" t="n">
        <v>353</v>
      </c>
      <c r="P3038" t="n">
        <v>643</v>
      </c>
      <c r="Q3038" t="n">
        <v>0</v>
      </c>
      <c r="R3038" t="n">
        <v>0</v>
      </c>
      <c r="S3038" t="s">
        <v>9133</v>
      </c>
      <c r="T3038" t="n">
        <v>459</v>
      </c>
      <c r="U3038" t="s">
        <v>9007</v>
      </c>
      <c r="V3038" t="s">
        <v>9007</v>
      </c>
      <c r="W3038" t="s">
        <v>383</v>
      </c>
      <c r="X3038" t="s">
        <v>241</v>
      </c>
      <c r="Y3038" t="s">
        <v>242</v>
      </c>
      <c r="Z3038" t="s"/>
      <c r="AA3038" t="n">
        <v>190</v>
      </c>
      <c r="AB3038" t="s">
        <v>9008</v>
      </c>
      <c r="AC3038" t="s">
        <v>9133</v>
      </c>
      <c r="AD3038" t="n">
        <v>5</v>
      </c>
      <c r="AE3038" t="n">
        <v>712240.6899999999</v>
      </c>
      <c r="AF3038" t="n">
        <v>6190843.42</v>
      </c>
    </row>
    <row r="3039" spans="1:32">
      <c r="A3039" s="62" t="n">
        <v>3037</v>
      </c>
      <c r="B3039" t="s">
        <v>9134</v>
      </c>
      <c r="C3039" t="n">
        <v>120</v>
      </c>
      <c r="D3039" t="n">
        <v>1968</v>
      </c>
      <c r="E3039" t="n">
        <v>0</v>
      </c>
      <c r="F3039" t="n">
        <v>4</v>
      </c>
      <c r="G3039" t="s"/>
      <c r="H3039" t="n">
        <v>2</v>
      </c>
      <c r="I3039" t="s"/>
      <c r="J3039" t="n">
        <v>2</v>
      </c>
      <c r="K3039" t="s">
        <v>237</v>
      </c>
      <c r="L3039" t="s"/>
      <c r="M3039" t="n">
        <v>1</v>
      </c>
      <c r="N3039" t="n">
        <v>126</v>
      </c>
      <c r="O3039" t="n">
        <v>126</v>
      </c>
      <c r="P3039" t="n">
        <v>116</v>
      </c>
      <c r="Q3039" t="n">
        <v>10</v>
      </c>
      <c r="R3039" t="n">
        <v>0</v>
      </c>
      <c r="S3039" t="s">
        <v>9135</v>
      </c>
      <c r="T3039" t="n">
        <v>504</v>
      </c>
      <c r="U3039" t="s">
        <v>7794</v>
      </c>
      <c r="V3039" t="s">
        <v>7794</v>
      </c>
      <c r="W3039" t="s">
        <v>688</v>
      </c>
      <c r="X3039" t="s">
        <v>241</v>
      </c>
      <c r="Y3039" t="s">
        <v>242</v>
      </c>
      <c r="Z3039" t="s"/>
      <c r="AA3039" t="n">
        <v>190</v>
      </c>
      <c r="AB3039" t="s">
        <v>9136</v>
      </c>
      <c r="AC3039" t="s">
        <v>9135</v>
      </c>
      <c r="AD3039" t="n">
        <v>5</v>
      </c>
      <c r="AE3039" t="n">
        <v>710430.62</v>
      </c>
      <c r="AF3039" t="n">
        <v>6190911.66</v>
      </c>
    </row>
    <row r="3040" spans="1:32">
      <c r="A3040" s="62" t="n">
        <v>3038</v>
      </c>
      <c r="B3040" t="s">
        <v>9137</v>
      </c>
      <c r="C3040" t="n">
        <v>130</v>
      </c>
      <c r="D3040" t="n">
        <v>2006</v>
      </c>
      <c r="E3040" t="n">
        <v>0</v>
      </c>
      <c r="F3040" t="n">
        <v>4</v>
      </c>
      <c r="G3040" t="s"/>
      <c r="H3040" t="n">
        <v>1</v>
      </c>
      <c r="I3040" t="s"/>
      <c r="J3040" t="n">
        <v>2</v>
      </c>
      <c r="K3040" t="s">
        <v>237</v>
      </c>
      <c r="L3040" t="n">
        <v>90</v>
      </c>
      <c r="M3040" t="n">
        <v>1</v>
      </c>
      <c r="N3040" t="n">
        <v>65</v>
      </c>
      <c r="O3040" t="n">
        <v>65</v>
      </c>
      <c r="P3040" t="n">
        <v>110</v>
      </c>
      <c r="Q3040" t="n">
        <v>0</v>
      </c>
      <c r="R3040" t="n">
        <v>0</v>
      </c>
      <c r="S3040" t="s">
        <v>9138</v>
      </c>
      <c r="T3040" t="n">
        <v>515</v>
      </c>
      <c r="U3040" t="s">
        <v>1077</v>
      </c>
      <c r="V3040" t="s">
        <v>1077</v>
      </c>
      <c r="W3040" t="s">
        <v>302</v>
      </c>
      <c r="X3040" t="s">
        <v>241</v>
      </c>
      <c r="Y3040" t="s">
        <v>242</v>
      </c>
      <c r="Z3040" t="s"/>
      <c r="AA3040" t="n">
        <v>190</v>
      </c>
      <c r="AB3040" t="s">
        <v>8807</v>
      </c>
      <c r="AC3040" t="s">
        <v>9138</v>
      </c>
      <c r="AD3040" t="n">
        <v>5</v>
      </c>
      <c r="AE3040" t="n">
        <v>709921.02</v>
      </c>
      <c r="AF3040" t="n">
        <v>6191389.92</v>
      </c>
    </row>
    <row r="3041" spans="1:32">
      <c r="A3041" s="62" t="n">
        <v>3039</v>
      </c>
      <c r="B3041" t="s">
        <v>9139</v>
      </c>
      <c r="C3041" t="n">
        <v>120</v>
      </c>
      <c r="D3041" t="n">
        <v>1984</v>
      </c>
      <c r="E3041" t="n">
        <v>0</v>
      </c>
      <c r="F3041" t="n">
        <v>4</v>
      </c>
      <c r="G3041" t="s"/>
      <c r="H3041" t="n">
        <v>2</v>
      </c>
      <c r="I3041" t="s"/>
      <c r="J3041" t="n">
        <v>2</v>
      </c>
      <c r="K3041" t="s">
        <v>237</v>
      </c>
      <c r="L3041" t="n">
        <v>2</v>
      </c>
      <c r="M3041" t="n">
        <v>1</v>
      </c>
      <c r="N3041" t="n">
        <v>126</v>
      </c>
      <c r="O3041" t="n">
        <v>126</v>
      </c>
      <c r="P3041" t="n">
        <v>126</v>
      </c>
      <c r="Q3041" t="n">
        <v>0</v>
      </c>
      <c r="R3041" t="n">
        <v>0</v>
      </c>
      <c r="S3041" t="s">
        <v>9140</v>
      </c>
      <c r="T3041" t="n">
        <v>535</v>
      </c>
      <c r="U3041" t="s">
        <v>8505</v>
      </c>
      <c r="V3041" t="s">
        <v>8505</v>
      </c>
      <c r="W3041" t="s">
        <v>237</v>
      </c>
      <c r="X3041" t="s">
        <v>241</v>
      </c>
      <c r="Y3041" t="s">
        <v>242</v>
      </c>
      <c r="Z3041" t="s"/>
      <c r="AA3041" t="n">
        <v>190</v>
      </c>
      <c r="AB3041" t="s">
        <v>9141</v>
      </c>
      <c r="AC3041" t="s">
        <v>9140</v>
      </c>
      <c r="AD3041" t="n">
        <v>5</v>
      </c>
      <c r="AE3041" t="n">
        <v>712678.49</v>
      </c>
      <c r="AF3041" t="n">
        <v>6190042.71</v>
      </c>
    </row>
    <row r="3042" spans="1:32">
      <c r="A3042" s="62" t="n">
        <v>3040</v>
      </c>
      <c r="B3042" t="s">
        <v>9142</v>
      </c>
      <c r="C3042" t="n">
        <v>120</v>
      </c>
      <c r="D3042" t="n">
        <v>1942</v>
      </c>
      <c r="E3042" t="n">
        <v>1976</v>
      </c>
      <c r="F3042" t="n">
        <v>3</v>
      </c>
      <c r="G3042" t="s"/>
      <c r="H3042" t="n">
        <v>2</v>
      </c>
      <c r="I3042" t="s"/>
      <c r="J3042" t="n">
        <v>5</v>
      </c>
      <c r="K3042" t="s">
        <v>365</v>
      </c>
      <c r="L3042" t="n">
        <v>2</v>
      </c>
      <c r="M3042" t="n">
        <v>1</v>
      </c>
      <c r="N3042" t="n">
        <v>127</v>
      </c>
      <c r="O3042" t="n">
        <v>127</v>
      </c>
      <c r="P3042" t="n">
        <v>155</v>
      </c>
      <c r="Q3042" t="n">
        <v>0</v>
      </c>
      <c r="R3042" t="n">
        <v>0</v>
      </c>
      <c r="S3042" t="s">
        <v>9143</v>
      </c>
      <c r="T3042" t="n">
        <v>602</v>
      </c>
      <c r="U3042" t="s">
        <v>6907</v>
      </c>
      <c r="V3042" t="s">
        <v>6907</v>
      </c>
      <c r="W3042" t="s">
        <v>330</v>
      </c>
      <c r="X3042" t="s">
        <v>3571</v>
      </c>
      <c r="Y3042" t="s">
        <v>3572</v>
      </c>
      <c r="Z3042" t="s"/>
      <c r="AA3042" t="n">
        <v>190</v>
      </c>
      <c r="AB3042" t="s">
        <v>9144</v>
      </c>
      <c r="AC3042" t="s">
        <v>9143</v>
      </c>
      <c r="AD3042" t="n">
        <v>5</v>
      </c>
      <c r="AE3042" t="n">
        <v>711774.14</v>
      </c>
      <c r="AF3042" t="n">
        <v>6192626.44</v>
      </c>
    </row>
    <row r="3043" spans="1:32">
      <c r="A3043" s="62" t="n">
        <v>3041</v>
      </c>
      <c r="B3043" t="s">
        <v>9145</v>
      </c>
      <c r="C3043" t="n">
        <v>120</v>
      </c>
      <c r="D3043" t="n">
        <v>1968</v>
      </c>
      <c r="E3043" t="n">
        <v>0</v>
      </c>
      <c r="F3043" t="n">
        <v>3</v>
      </c>
      <c r="G3043" t="s"/>
      <c r="H3043" t="n">
        <v>1</v>
      </c>
      <c r="I3043" t="s"/>
      <c r="J3043" t="n">
        <v>2</v>
      </c>
      <c r="K3043" t="s">
        <v>237</v>
      </c>
      <c r="L3043" t="n">
        <v>2</v>
      </c>
      <c r="M3043" t="n">
        <v>1</v>
      </c>
      <c r="N3043" t="n">
        <v>133</v>
      </c>
      <c r="O3043" t="n">
        <v>133</v>
      </c>
      <c r="P3043" t="n">
        <v>133</v>
      </c>
      <c r="Q3043" t="n">
        <v>0</v>
      </c>
      <c r="R3043" t="n">
        <v>0</v>
      </c>
      <c r="S3043" t="s">
        <v>9146</v>
      </c>
      <c r="T3043" t="n">
        <v>651</v>
      </c>
      <c r="U3043" t="s">
        <v>8511</v>
      </c>
      <c r="V3043" t="s">
        <v>8511</v>
      </c>
      <c r="W3043" t="s">
        <v>237</v>
      </c>
      <c r="X3043" t="s">
        <v>241</v>
      </c>
      <c r="Y3043" t="s">
        <v>242</v>
      </c>
      <c r="Z3043" t="s"/>
      <c r="AA3043" t="n">
        <v>190</v>
      </c>
      <c r="AB3043" t="s">
        <v>9147</v>
      </c>
      <c r="AC3043" t="s">
        <v>9146</v>
      </c>
      <c r="AD3043" t="n">
        <v>5</v>
      </c>
      <c r="AE3043" t="n">
        <v>712538.85</v>
      </c>
      <c r="AF3043" t="n">
        <v>6190243.61</v>
      </c>
    </row>
    <row r="3044" spans="1:32">
      <c r="A3044" s="62" t="n">
        <v>3042</v>
      </c>
      <c r="B3044" t="s">
        <v>9148</v>
      </c>
      <c r="C3044" t="n">
        <v>120</v>
      </c>
      <c r="D3044" t="n">
        <v>1973</v>
      </c>
      <c r="E3044" t="n">
        <v>1996</v>
      </c>
      <c r="F3044" t="n">
        <v>10</v>
      </c>
      <c r="G3044" t="s"/>
      <c r="H3044" t="n">
        <v>1</v>
      </c>
      <c r="I3044" t="s"/>
      <c r="J3044" t="n">
        <v>7</v>
      </c>
      <c r="K3044" t="s">
        <v>365</v>
      </c>
      <c r="L3044" t="n">
        <v>4</v>
      </c>
      <c r="M3044" t="n">
        <v>1</v>
      </c>
      <c r="N3044" t="n">
        <v>221</v>
      </c>
      <c r="O3044" t="n">
        <v>221</v>
      </c>
      <c r="P3044" t="n">
        <v>281</v>
      </c>
      <c r="Q3044" t="n">
        <v>0</v>
      </c>
      <c r="R3044" t="n">
        <v>0</v>
      </c>
      <c r="S3044" t="s">
        <v>9149</v>
      </c>
      <c r="T3044" t="n">
        <v>676</v>
      </c>
      <c r="U3044" t="s">
        <v>8515</v>
      </c>
      <c r="V3044" t="s">
        <v>8515</v>
      </c>
      <c r="W3044" t="s">
        <v>499</v>
      </c>
      <c r="X3044" t="s">
        <v>241</v>
      </c>
      <c r="Y3044" t="s">
        <v>242</v>
      </c>
      <c r="Z3044" t="s"/>
      <c r="AA3044" t="n">
        <v>190</v>
      </c>
      <c r="AB3044" t="s">
        <v>4438</v>
      </c>
      <c r="AC3044" t="s">
        <v>9149</v>
      </c>
      <c r="AD3044" t="n">
        <v>5</v>
      </c>
      <c r="AE3044" t="n">
        <v>712192.71</v>
      </c>
      <c r="AF3044" t="n">
        <v>6190000.97</v>
      </c>
    </row>
    <row r="3045" spans="1:32">
      <c r="A3045" s="62" t="n">
        <v>3043</v>
      </c>
      <c r="B3045" t="s">
        <v>9150</v>
      </c>
      <c r="C3045" t="n">
        <v>120</v>
      </c>
      <c r="D3045" t="n">
        <v>1967</v>
      </c>
      <c r="E3045" t="n">
        <v>0</v>
      </c>
      <c r="F3045" t="n">
        <v>6</v>
      </c>
      <c r="G3045" t="s"/>
      <c r="H3045" t="n">
        <v>1</v>
      </c>
      <c r="I3045" t="s"/>
      <c r="J3045" t="n">
        <v>1</v>
      </c>
      <c r="K3045" t="s">
        <v>349</v>
      </c>
      <c r="L3045" t="n">
        <v>2</v>
      </c>
      <c r="M3045" t="n">
        <v>1</v>
      </c>
      <c r="N3045" t="n">
        <v>87</v>
      </c>
      <c r="O3045" t="n">
        <v>87</v>
      </c>
      <c r="P3045" t="n">
        <v>87</v>
      </c>
      <c r="Q3045" t="n">
        <v>0</v>
      </c>
      <c r="R3045" t="n">
        <v>0</v>
      </c>
      <c r="S3045" t="s">
        <v>9151</v>
      </c>
      <c r="T3045" t="n">
        <v>739</v>
      </c>
      <c r="U3045" t="s">
        <v>562</v>
      </c>
      <c r="V3045" t="s">
        <v>562</v>
      </c>
      <c r="W3045" t="s">
        <v>626</v>
      </c>
      <c r="X3045" t="s">
        <v>241</v>
      </c>
      <c r="Y3045" t="s">
        <v>242</v>
      </c>
      <c r="Z3045" t="s"/>
      <c r="AA3045" t="n">
        <v>190</v>
      </c>
      <c r="AB3045" t="s">
        <v>6202</v>
      </c>
      <c r="AC3045" t="s">
        <v>9151</v>
      </c>
      <c r="AD3045" t="n">
        <v>5</v>
      </c>
      <c r="AE3045" t="n">
        <v>710889.54</v>
      </c>
      <c r="AF3045" t="n">
        <v>6190670.51</v>
      </c>
    </row>
    <row r="3046" spans="1:32">
      <c r="A3046" s="62" t="n">
        <v>3044</v>
      </c>
      <c r="B3046" t="s">
        <v>9152</v>
      </c>
      <c r="C3046" t="n">
        <v>130</v>
      </c>
      <c r="D3046" t="n">
        <v>1977</v>
      </c>
      <c r="E3046" t="n">
        <v>0</v>
      </c>
      <c r="F3046" t="n">
        <v>1</v>
      </c>
      <c r="G3046" t="s"/>
      <c r="H3046" t="n">
        <v>6</v>
      </c>
      <c r="I3046" t="s"/>
      <c r="J3046" t="n">
        <v>2</v>
      </c>
      <c r="K3046" t="s">
        <v>237</v>
      </c>
      <c r="L3046" t="n">
        <v>2</v>
      </c>
      <c r="M3046" t="n">
        <v>1</v>
      </c>
      <c r="N3046" t="n">
        <v>74</v>
      </c>
      <c r="O3046" t="n">
        <v>74</v>
      </c>
      <c r="P3046" t="n">
        <v>125</v>
      </c>
      <c r="Q3046" t="n">
        <v>0</v>
      </c>
      <c r="R3046" t="n">
        <v>0</v>
      </c>
      <c r="S3046" t="s">
        <v>9153</v>
      </c>
      <c r="T3046" t="n">
        <v>89</v>
      </c>
      <c r="U3046" t="s">
        <v>8058</v>
      </c>
      <c r="V3046" t="s">
        <v>8058</v>
      </c>
      <c r="W3046" t="s">
        <v>533</v>
      </c>
      <c r="X3046" t="s">
        <v>352</v>
      </c>
      <c r="Y3046" t="s">
        <v>353</v>
      </c>
      <c r="Z3046" t="s">
        <v>375</v>
      </c>
      <c r="AA3046" t="n">
        <v>190</v>
      </c>
      <c r="AB3046" t="s">
        <v>9154</v>
      </c>
      <c r="AC3046" t="s">
        <v>9153</v>
      </c>
      <c r="AD3046" t="n">
        <v>5</v>
      </c>
      <c r="AE3046" t="n">
        <v>708706.21</v>
      </c>
      <c r="AF3046" t="n">
        <v>6184546.5</v>
      </c>
    </row>
    <row r="3047" spans="1:32">
      <c r="A3047" s="62" t="n">
        <v>3045</v>
      </c>
      <c r="B3047" t="s">
        <v>9155</v>
      </c>
      <c r="C3047" t="n">
        <v>130</v>
      </c>
      <c r="D3047" t="n">
        <v>1980</v>
      </c>
      <c r="E3047" t="n">
        <v>0</v>
      </c>
      <c r="F3047" t="n">
        <v>1</v>
      </c>
      <c r="G3047" t="s"/>
      <c r="H3047" t="n">
        <v>1</v>
      </c>
      <c r="I3047" t="s"/>
      <c r="J3047" t="n">
        <v>7</v>
      </c>
      <c r="K3047" t="s">
        <v>365</v>
      </c>
      <c r="L3047" t="s"/>
      <c r="M3047" t="n">
        <v>1</v>
      </c>
      <c r="N3047" t="n">
        <v>74</v>
      </c>
      <c r="O3047" t="n">
        <v>74</v>
      </c>
      <c r="P3047" t="n">
        <v>124</v>
      </c>
      <c r="Q3047" t="n">
        <v>0</v>
      </c>
      <c r="R3047" t="n">
        <v>0</v>
      </c>
      <c r="S3047" t="s">
        <v>9156</v>
      </c>
      <c r="T3047" t="n">
        <v>89</v>
      </c>
      <c r="U3047" t="s">
        <v>8058</v>
      </c>
      <c r="V3047" t="s">
        <v>8058</v>
      </c>
      <c r="W3047" t="s">
        <v>399</v>
      </c>
      <c r="X3047" t="s">
        <v>352</v>
      </c>
      <c r="Y3047" t="s">
        <v>353</v>
      </c>
      <c r="Z3047" t="s">
        <v>375</v>
      </c>
      <c r="AA3047" t="n">
        <v>190</v>
      </c>
      <c r="AB3047" t="s">
        <v>9157</v>
      </c>
      <c r="AC3047" t="s">
        <v>9156</v>
      </c>
      <c r="AD3047" t="n">
        <v>5</v>
      </c>
      <c r="AE3047" t="n">
        <v>708682.29</v>
      </c>
      <c r="AF3047" t="n">
        <v>6184371.3</v>
      </c>
    </row>
    <row r="3048" spans="1:32">
      <c r="A3048" s="62" t="n">
        <v>3046</v>
      </c>
      <c r="B3048" t="s">
        <v>9158</v>
      </c>
      <c r="C3048" t="n">
        <v>120</v>
      </c>
      <c r="D3048" t="n">
        <v>1986</v>
      </c>
      <c r="E3048" t="n">
        <v>2014</v>
      </c>
      <c r="F3048" t="n">
        <v>4</v>
      </c>
      <c r="G3048" t="s"/>
      <c r="H3048" t="n">
        <v>1</v>
      </c>
      <c r="I3048" t="s"/>
      <c r="J3048" t="n">
        <v>2</v>
      </c>
      <c r="K3048" t="s">
        <v>237</v>
      </c>
      <c r="L3048" t="s"/>
      <c r="M3048" t="n">
        <v>1</v>
      </c>
      <c r="N3048" t="n">
        <v>168</v>
      </c>
      <c r="O3048" t="n">
        <v>168</v>
      </c>
      <c r="P3048" t="n">
        <v>168</v>
      </c>
      <c r="Q3048" t="n">
        <v>0</v>
      </c>
      <c r="R3048" t="n">
        <v>0</v>
      </c>
      <c r="S3048" t="s">
        <v>9159</v>
      </c>
      <c r="T3048" t="n">
        <v>32</v>
      </c>
      <c r="U3048" t="s">
        <v>3109</v>
      </c>
      <c r="V3048" t="s">
        <v>3109</v>
      </c>
      <c r="W3048" t="s">
        <v>471</v>
      </c>
      <c r="X3048" t="s">
        <v>352</v>
      </c>
      <c r="Y3048" t="s">
        <v>353</v>
      </c>
      <c r="Z3048" t="s">
        <v>369</v>
      </c>
      <c r="AA3048" t="n">
        <v>190</v>
      </c>
      <c r="AB3048" t="s">
        <v>6478</v>
      </c>
      <c r="AC3048" t="s">
        <v>9159</v>
      </c>
      <c r="AD3048" t="n">
        <v>5</v>
      </c>
      <c r="AE3048" t="n">
        <v>708059.09</v>
      </c>
      <c r="AF3048" t="n">
        <v>6187684.69</v>
      </c>
    </row>
    <row r="3049" spans="1:32">
      <c r="A3049" s="62" t="n">
        <v>3047</v>
      </c>
      <c r="B3049" t="s">
        <v>9160</v>
      </c>
      <c r="C3049" t="n">
        <v>130</v>
      </c>
      <c r="D3049" t="n">
        <v>1994</v>
      </c>
      <c r="E3049" t="n">
        <v>0</v>
      </c>
      <c r="F3049" t="n">
        <v>3</v>
      </c>
      <c r="G3049" t="s"/>
      <c r="H3049" t="n">
        <v>1</v>
      </c>
      <c r="I3049" t="s"/>
      <c r="J3049" t="n">
        <v>2</v>
      </c>
      <c r="K3049" t="s">
        <v>237</v>
      </c>
      <c r="L3049" t="n">
        <v>90</v>
      </c>
      <c r="M3049" t="n">
        <v>2</v>
      </c>
      <c r="N3049" t="n">
        <v>218</v>
      </c>
      <c r="O3049" t="n">
        <v>297</v>
      </c>
      <c r="P3049" t="n">
        <v>297</v>
      </c>
      <c r="Q3049" t="n">
        <v>0</v>
      </c>
      <c r="R3049" t="n">
        <v>0</v>
      </c>
      <c r="S3049" t="s">
        <v>9161</v>
      </c>
      <c r="T3049" t="n">
        <v>315</v>
      </c>
      <c r="U3049" t="s">
        <v>981</v>
      </c>
      <c r="V3049" t="s">
        <v>981</v>
      </c>
      <c r="W3049" t="s">
        <v>9162</v>
      </c>
      <c r="X3049" t="s">
        <v>352</v>
      </c>
      <c r="Y3049" t="s">
        <v>353</v>
      </c>
      <c r="Z3049" t="s">
        <v>375</v>
      </c>
      <c r="AA3049" t="n">
        <v>190</v>
      </c>
      <c r="AB3049" t="s">
        <v>3366</v>
      </c>
      <c r="AC3049" t="s">
        <v>9161</v>
      </c>
      <c r="AD3049" t="n">
        <v>5</v>
      </c>
      <c r="AE3049" t="n">
        <v>709496.12</v>
      </c>
      <c r="AF3049" t="n">
        <v>6184157.87</v>
      </c>
    </row>
    <row r="3050" spans="1:32">
      <c r="A3050" s="62" t="n">
        <v>3048</v>
      </c>
      <c r="B3050" t="s">
        <v>9163</v>
      </c>
      <c r="C3050" t="n">
        <v>120</v>
      </c>
      <c r="D3050" t="n">
        <v>1975</v>
      </c>
      <c r="E3050" t="n">
        <v>0</v>
      </c>
      <c r="F3050" t="n">
        <v>3</v>
      </c>
      <c r="G3050" t="s"/>
      <c r="H3050" t="n">
        <v>6</v>
      </c>
      <c r="I3050" t="s"/>
      <c r="J3050" t="n">
        <v>2</v>
      </c>
      <c r="K3050" t="s">
        <v>237</v>
      </c>
      <c r="L3050" t="n">
        <v>2</v>
      </c>
      <c r="M3050" t="n">
        <v>1</v>
      </c>
      <c r="N3050" t="n">
        <v>151</v>
      </c>
      <c r="O3050" t="n">
        <v>151</v>
      </c>
      <c r="P3050" t="n">
        <v>151</v>
      </c>
      <c r="Q3050" t="n">
        <v>0</v>
      </c>
      <c r="R3050" t="n">
        <v>0</v>
      </c>
      <c r="S3050" t="s">
        <v>9164</v>
      </c>
      <c r="T3050" t="n">
        <v>32</v>
      </c>
      <c r="U3050" t="s">
        <v>3109</v>
      </c>
      <c r="V3050" t="s">
        <v>3109</v>
      </c>
      <c r="W3050" t="s">
        <v>1009</v>
      </c>
      <c r="X3050" t="s">
        <v>352</v>
      </c>
      <c r="Y3050" t="s">
        <v>353</v>
      </c>
      <c r="Z3050" t="s">
        <v>369</v>
      </c>
      <c r="AA3050" t="n">
        <v>190</v>
      </c>
      <c r="AB3050" t="s">
        <v>9165</v>
      </c>
      <c r="AC3050" t="s">
        <v>9164</v>
      </c>
      <c r="AD3050" t="n">
        <v>5</v>
      </c>
      <c r="AE3050" t="n">
        <v>707835.9399999999</v>
      </c>
      <c r="AF3050" t="n">
        <v>6187703.44</v>
      </c>
    </row>
    <row r="3051" spans="1:32">
      <c r="A3051" s="62" t="n">
        <v>3049</v>
      </c>
      <c r="B3051" t="s">
        <v>9166</v>
      </c>
      <c r="C3051" t="n">
        <v>120</v>
      </c>
      <c r="D3051" t="n">
        <v>1978</v>
      </c>
      <c r="E3051" t="n">
        <v>1997</v>
      </c>
      <c r="F3051" t="n">
        <v>3</v>
      </c>
      <c r="G3051" t="s"/>
      <c r="H3051" t="n">
        <v>1</v>
      </c>
      <c r="I3051" t="s"/>
      <c r="J3051" t="n">
        <v>2</v>
      </c>
      <c r="K3051" t="s">
        <v>237</v>
      </c>
      <c r="L3051" t="s"/>
      <c r="M3051" t="n">
        <v>1</v>
      </c>
      <c r="N3051" t="n">
        <v>179</v>
      </c>
      <c r="O3051" t="n">
        <v>179</v>
      </c>
      <c r="P3051" t="n">
        <v>179</v>
      </c>
      <c r="Q3051" t="n">
        <v>0</v>
      </c>
      <c r="R3051" t="n">
        <v>0</v>
      </c>
      <c r="S3051" t="s">
        <v>9167</v>
      </c>
      <c r="T3051" t="n">
        <v>131</v>
      </c>
      <c r="U3051" t="s">
        <v>1306</v>
      </c>
      <c r="V3051" t="s">
        <v>1306</v>
      </c>
      <c r="W3051" t="s">
        <v>266</v>
      </c>
      <c r="X3051" t="s">
        <v>352</v>
      </c>
      <c r="Y3051" t="s">
        <v>353</v>
      </c>
      <c r="Z3051" t="s"/>
      <c r="AA3051" t="n">
        <v>190</v>
      </c>
      <c r="AB3051" t="s">
        <v>9168</v>
      </c>
      <c r="AC3051" t="s">
        <v>9167</v>
      </c>
      <c r="AD3051" t="n">
        <v>5</v>
      </c>
      <c r="AE3051" t="n">
        <v>709613.63</v>
      </c>
      <c r="AF3051" t="n">
        <v>6186808.22</v>
      </c>
    </row>
    <row r="3052" spans="1:32">
      <c r="A3052" s="62" t="n">
        <v>3050</v>
      </c>
      <c r="B3052" t="s">
        <v>9169</v>
      </c>
      <c r="C3052" t="n">
        <v>130</v>
      </c>
      <c r="D3052" t="n">
        <v>1998</v>
      </c>
      <c r="E3052" t="n">
        <v>0</v>
      </c>
      <c r="F3052" t="n">
        <v>4</v>
      </c>
      <c r="G3052" t="s"/>
      <c r="H3052" t="n">
        <v>1</v>
      </c>
      <c r="I3052" t="s"/>
      <c r="J3052" t="n">
        <v>1</v>
      </c>
      <c r="K3052" t="s">
        <v>349</v>
      </c>
      <c r="L3052" t="n">
        <v>90</v>
      </c>
      <c r="M3052" t="n">
        <v>1</v>
      </c>
      <c r="N3052" t="n">
        <v>133</v>
      </c>
      <c r="O3052" t="n">
        <v>133</v>
      </c>
      <c r="P3052" t="n">
        <v>133</v>
      </c>
      <c r="Q3052" t="n">
        <v>0</v>
      </c>
      <c r="R3052" t="n">
        <v>0</v>
      </c>
      <c r="S3052" t="s">
        <v>9170</v>
      </c>
      <c r="T3052" t="n">
        <v>326</v>
      </c>
      <c r="U3052" t="s">
        <v>6532</v>
      </c>
      <c r="V3052" t="s">
        <v>6532</v>
      </c>
      <c r="W3052" t="s">
        <v>951</v>
      </c>
      <c r="X3052" t="s">
        <v>352</v>
      </c>
      <c r="Y3052" t="s">
        <v>353</v>
      </c>
      <c r="Z3052" t="s"/>
      <c r="AA3052" t="n">
        <v>190</v>
      </c>
      <c r="AB3052" t="s">
        <v>9171</v>
      </c>
      <c r="AC3052" t="s">
        <v>9170</v>
      </c>
      <c r="AD3052" t="n">
        <v>5</v>
      </c>
      <c r="AE3052" t="n">
        <v>709633.47</v>
      </c>
      <c r="AF3052" t="n">
        <v>6187753.82</v>
      </c>
    </row>
    <row r="3053" spans="1:32">
      <c r="A3053" s="62" t="n">
        <v>3051</v>
      </c>
      <c r="B3053" t="s">
        <v>9172</v>
      </c>
      <c r="C3053" t="n">
        <v>130</v>
      </c>
      <c r="D3053" t="n">
        <v>2000</v>
      </c>
      <c r="E3053" t="n">
        <v>0</v>
      </c>
      <c r="F3053" t="n">
        <v>5</v>
      </c>
      <c r="G3053" t="s"/>
      <c r="H3053" t="n">
        <v>1</v>
      </c>
      <c r="I3053" t="s"/>
      <c r="J3053" t="n">
        <v>1</v>
      </c>
      <c r="K3053" t="s">
        <v>349</v>
      </c>
      <c r="L3053" t="n">
        <v>90</v>
      </c>
      <c r="M3053" t="n">
        <v>2</v>
      </c>
      <c r="N3053" t="n">
        <v>62</v>
      </c>
      <c r="O3053" t="n">
        <v>115</v>
      </c>
      <c r="P3053" t="n">
        <v>115</v>
      </c>
      <c r="Q3053" t="n">
        <v>0</v>
      </c>
      <c r="R3053" t="n">
        <v>0</v>
      </c>
      <c r="S3053" t="s">
        <v>9173</v>
      </c>
      <c r="T3053" t="n">
        <v>514</v>
      </c>
      <c r="U3053" t="s">
        <v>8687</v>
      </c>
      <c r="V3053" t="s">
        <v>8687</v>
      </c>
      <c r="W3053" t="s">
        <v>526</v>
      </c>
      <c r="X3053" t="s">
        <v>352</v>
      </c>
      <c r="Y3053" t="s">
        <v>353</v>
      </c>
      <c r="Z3053" t="s"/>
      <c r="AA3053" t="n">
        <v>190</v>
      </c>
      <c r="AB3053" t="s">
        <v>9174</v>
      </c>
      <c r="AC3053" t="s">
        <v>9173</v>
      </c>
      <c r="AD3053" t="n">
        <v>5</v>
      </c>
      <c r="AE3053" t="n">
        <v>709698.46</v>
      </c>
      <c r="AF3053" t="n">
        <v>6187208.7</v>
      </c>
    </row>
    <row r="3054" spans="1:32">
      <c r="A3054" s="62" t="n">
        <v>3052</v>
      </c>
      <c r="B3054" t="s">
        <v>9175</v>
      </c>
      <c r="C3054" t="n">
        <v>130</v>
      </c>
      <c r="D3054" t="n">
        <v>2003</v>
      </c>
      <c r="E3054" t="n">
        <v>0</v>
      </c>
      <c r="F3054" t="n">
        <v>5</v>
      </c>
      <c r="G3054" t="s"/>
      <c r="H3054" t="n">
        <v>1</v>
      </c>
      <c r="I3054" t="s"/>
      <c r="J3054" t="n">
        <v>1</v>
      </c>
      <c r="K3054" t="s">
        <v>349</v>
      </c>
      <c r="L3054" t="n">
        <v>90</v>
      </c>
      <c r="M3054" t="n">
        <v>2</v>
      </c>
      <c r="N3054" t="n">
        <v>66</v>
      </c>
      <c r="O3054" t="n">
        <v>127</v>
      </c>
      <c r="P3054" t="n">
        <v>127</v>
      </c>
      <c r="Q3054" t="n">
        <v>0</v>
      </c>
      <c r="R3054" t="n">
        <v>0</v>
      </c>
      <c r="S3054" t="s">
        <v>9176</v>
      </c>
      <c r="T3054" t="n">
        <v>446</v>
      </c>
      <c r="U3054" t="s">
        <v>8443</v>
      </c>
      <c r="V3054" t="s">
        <v>8443</v>
      </c>
      <c r="W3054" t="s">
        <v>237</v>
      </c>
      <c r="X3054" t="s">
        <v>352</v>
      </c>
      <c r="Y3054" t="s">
        <v>353</v>
      </c>
      <c r="Z3054" t="s"/>
      <c r="AA3054" t="n">
        <v>190</v>
      </c>
      <c r="AB3054" t="s">
        <v>9177</v>
      </c>
      <c r="AC3054" t="s">
        <v>9176</v>
      </c>
      <c r="AD3054" t="n">
        <v>5</v>
      </c>
      <c r="AE3054" t="n">
        <v>709418.55</v>
      </c>
      <c r="AF3054" t="n">
        <v>6187522.58</v>
      </c>
    </row>
    <row r="3055" spans="1:32">
      <c r="A3055" s="62" t="n">
        <v>3053</v>
      </c>
      <c r="B3055" t="s">
        <v>9178</v>
      </c>
      <c r="C3055" t="n">
        <v>120</v>
      </c>
      <c r="D3055" t="n">
        <v>1966</v>
      </c>
      <c r="E3055" t="n">
        <v>0</v>
      </c>
      <c r="F3055" t="n">
        <v>2</v>
      </c>
      <c r="G3055" t="s"/>
      <c r="H3055" t="n">
        <v>1</v>
      </c>
      <c r="I3055" t="s"/>
      <c r="J3055" t="n">
        <v>2</v>
      </c>
      <c r="K3055" t="s">
        <v>237</v>
      </c>
      <c r="L3055" t="s"/>
      <c r="M3055" t="n">
        <v>1</v>
      </c>
      <c r="N3055" t="n">
        <v>120</v>
      </c>
      <c r="O3055" t="n">
        <v>120</v>
      </c>
      <c r="P3055" t="n">
        <v>120</v>
      </c>
      <c r="Q3055" t="n">
        <v>0</v>
      </c>
      <c r="R3055" t="n">
        <v>0</v>
      </c>
      <c r="S3055" t="s">
        <v>9179</v>
      </c>
      <c r="T3055" t="n">
        <v>26</v>
      </c>
      <c r="U3055" t="s">
        <v>2787</v>
      </c>
      <c r="V3055" t="s">
        <v>2787</v>
      </c>
      <c r="W3055" t="s">
        <v>2994</v>
      </c>
      <c r="X3055" t="s">
        <v>352</v>
      </c>
      <c r="Y3055" t="s">
        <v>353</v>
      </c>
      <c r="Z3055" t="s"/>
      <c r="AA3055" t="n">
        <v>190</v>
      </c>
      <c r="AB3055" t="s">
        <v>9180</v>
      </c>
      <c r="AC3055" t="s">
        <v>9179</v>
      </c>
      <c r="AD3055" t="n">
        <v>5</v>
      </c>
      <c r="AE3055" t="n">
        <v>711202.27</v>
      </c>
      <c r="AF3055" t="n">
        <v>6188029.09</v>
      </c>
    </row>
    <row r="3056" spans="1:32">
      <c r="A3056" s="62" t="n">
        <v>3054</v>
      </c>
      <c r="B3056" t="s">
        <v>9181</v>
      </c>
      <c r="C3056" t="n">
        <v>320</v>
      </c>
      <c r="D3056" t="n">
        <v>1963</v>
      </c>
      <c r="E3056" t="n">
        <v>1997</v>
      </c>
      <c r="F3056" t="n">
        <v>6</v>
      </c>
      <c r="G3056" t="s"/>
      <c r="H3056" t="n">
        <v>1</v>
      </c>
      <c r="I3056" t="s"/>
      <c r="J3056" t="n">
        <v>1</v>
      </c>
      <c r="K3056" t="s">
        <v>349</v>
      </c>
      <c r="L3056" t="n">
        <v>90</v>
      </c>
      <c r="M3056" t="n">
        <v>2</v>
      </c>
      <c r="N3056" t="n">
        <v>428</v>
      </c>
      <c r="O3056" t="n">
        <v>887</v>
      </c>
      <c r="P3056" t="n">
        <v>776</v>
      </c>
      <c r="Q3056" t="n">
        <v>940</v>
      </c>
      <c r="R3056" t="n">
        <v>0</v>
      </c>
      <c r="S3056" t="s">
        <v>9182</v>
      </c>
      <c r="T3056" t="n">
        <v>118</v>
      </c>
      <c r="U3056" t="s">
        <v>361</v>
      </c>
      <c r="V3056" t="s">
        <v>361</v>
      </c>
      <c r="W3056" t="s">
        <v>688</v>
      </c>
      <c r="X3056" t="s">
        <v>352</v>
      </c>
      <c r="Y3056" t="s">
        <v>353</v>
      </c>
      <c r="Z3056" t="s"/>
      <c r="AA3056" t="n">
        <v>190</v>
      </c>
      <c r="AB3056" t="s">
        <v>7520</v>
      </c>
      <c r="AC3056" t="s">
        <v>9182</v>
      </c>
      <c r="AD3056" t="n">
        <v>5</v>
      </c>
      <c r="AE3056" t="n">
        <v>711477.33</v>
      </c>
      <c r="AF3056" t="n">
        <v>6187273.3</v>
      </c>
    </row>
    <row r="3057" spans="1:32">
      <c r="A3057" s="62" t="n">
        <v>3055</v>
      </c>
      <c r="B3057" t="s">
        <v>9183</v>
      </c>
      <c r="C3057" t="n">
        <v>120</v>
      </c>
      <c r="D3057" t="n">
        <v>1967</v>
      </c>
      <c r="E3057" t="n">
        <v>2004</v>
      </c>
      <c r="F3057" t="n">
        <v>3</v>
      </c>
      <c r="G3057" t="s"/>
      <c r="H3057" t="n">
        <v>1</v>
      </c>
      <c r="I3057" t="s"/>
      <c r="J3057" t="n">
        <v>2</v>
      </c>
      <c r="K3057" t="s">
        <v>237</v>
      </c>
      <c r="L3057" t="n">
        <v>2</v>
      </c>
      <c r="M3057" t="n">
        <v>1</v>
      </c>
      <c r="N3057" t="n">
        <v>119</v>
      </c>
      <c r="O3057" t="n">
        <v>119</v>
      </c>
      <c r="P3057" t="n">
        <v>200</v>
      </c>
      <c r="Q3057" t="n">
        <v>0</v>
      </c>
      <c r="R3057" t="n">
        <v>0</v>
      </c>
      <c r="S3057" t="s">
        <v>9184</v>
      </c>
      <c r="T3057" t="n">
        <v>173</v>
      </c>
      <c r="U3057" t="s">
        <v>5067</v>
      </c>
      <c r="V3057" t="s">
        <v>5067</v>
      </c>
      <c r="W3057" t="s">
        <v>451</v>
      </c>
      <c r="X3057" t="s">
        <v>352</v>
      </c>
      <c r="Y3057" t="s">
        <v>353</v>
      </c>
      <c r="Z3057" t="s"/>
      <c r="AA3057" t="n">
        <v>190</v>
      </c>
      <c r="AB3057" t="s">
        <v>9185</v>
      </c>
      <c r="AC3057" t="s">
        <v>9184</v>
      </c>
      <c r="AD3057" t="n">
        <v>5</v>
      </c>
      <c r="AE3057" t="n">
        <v>711458.34</v>
      </c>
      <c r="AF3057" t="n">
        <v>6186329.27</v>
      </c>
    </row>
    <row r="3058" spans="1:32">
      <c r="A3058" s="62" t="n">
        <v>3056</v>
      </c>
      <c r="B3058" t="s">
        <v>9186</v>
      </c>
      <c r="C3058" t="n">
        <v>120</v>
      </c>
      <c r="D3058" t="n">
        <v>1963</v>
      </c>
      <c r="E3058" t="n">
        <v>1999</v>
      </c>
      <c r="F3058" t="n">
        <v>2</v>
      </c>
      <c r="G3058" t="s"/>
      <c r="H3058" t="n">
        <v>1</v>
      </c>
      <c r="I3058" t="s"/>
      <c r="J3058" t="n">
        <v>2</v>
      </c>
      <c r="K3058" t="s">
        <v>237</v>
      </c>
      <c r="L3058" t="n">
        <v>90</v>
      </c>
      <c r="M3058" t="n">
        <v>1</v>
      </c>
      <c r="N3058" t="n">
        <v>192</v>
      </c>
      <c r="O3058" t="n">
        <v>192</v>
      </c>
      <c r="P3058" t="n">
        <v>186</v>
      </c>
      <c r="Q3058" t="n">
        <v>0</v>
      </c>
      <c r="R3058" t="n">
        <v>0</v>
      </c>
      <c r="S3058" t="s">
        <v>9187</v>
      </c>
      <c r="T3058" t="n">
        <v>261</v>
      </c>
      <c r="U3058" t="s">
        <v>2556</v>
      </c>
      <c r="V3058" t="s">
        <v>2556</v>
      </c>
      <c r="W3058" t="s">
        <v>657</v>
      </c>
      <c r="X3058" t="s">
        <v>352</v>
      </c>
      <c r="Y3058" t="s">
        <v>353</v>
      </c>
      <c r="Z3058" t="s"/>
      <c r="AA3058" t="n">
        <v>190</v>
      </c>
      <c r="AB3058" t="s">
        <v>9188</v>
      </c>
      <c r="AC3058" t="s">
        <v>9187</v>
      </c>
      <c r="AD3058" t="n">
        <v>5</v>
      </c>
      <c r="AE3058" t="n">
        <v>711779.5699999999</v>
      </c>
      <c r="AF3058" t="n">
        <v>6186227.22</v>
      </c>
    </row>
    <row r="3059" spans="1:32">
      <c r="A3059" s="62" t="n">
        <v>3057</v>
      </c>
      <c r="B3059" t="s">
        <v>9189</v>
      </c>
      <c r="C3059" t="n">
        <v>130</v>
      </c>
      <c r="D3059" t="n">
        <v>1971</v>
      </c>
      <c r="E3059" t="n">
        <v>0</v>
      </c>
      <c r="F3059" t="n">
        <v>5</v>
      </c>
      <c r="G3059" t="s"/>
      <c r="H3059" t="n">
        <v>5</v>
      </c>
      <c r="I3059" t="s"/>
      <c r="J3059" t="n">
        <v>1</v>
      </c>
      <c r="K3059" t="s">
        <v>349</v>
      </c>
      <c r="L3059" t="s"/>
      <c r="M3059" t="n">
        <v>1</v>
      </c>
      <c r="N3059" t="n">
        <v>92</v>
      </c>
      <c r="O3059" t="n">
        <v>92</v>
      </c>
      <c r="P3059" t="n">
        <v>145</v>
      </c>
      <c r="Q3059" t="n">
        <v>0</v>
      </c>
      <c r="R3059" t="n">
        <v>0</v>
      </c>
      <c r="S3059" t="s">
        <v>9190</v>
      </c>
      <c r="T3059" t="n">
        <v>290</v>
      </c>
      <c r="U3059" t="s">
        <v>1132</v>
      </c>
      <c r="V3059" t="s">
        <v>1132</v>
      </c>
      <c r="W3059" t="s">
        <v>7142</v>
      </c>
      <c r="X3059" t="s">
        <v>352</v>
      </c>
      <c r="Y3059" t="s">
        <v>353</v>
      </c>
      <c r="Z3059" t="s"/>
      <c r="AA3059" t="n">
        <v>190</v>
      </c>
      <c r="AB3059" t="s">
        <v>9191</v>
      </c>
      <c r="AC3059" t="s">
        <v>9190</v>
      </c>
      <c r="AD3059" t="n">
        <v>5</v>
      </c>
      <c r="AE3059" t="n">
        <v>711792.75</v>
      </c>
      <c r="AF3059" t="n">
        <v>6187987.54</v>
      </c>
    </row>
    <row r="3060" spans="1:32">
      <c r="A3060" s="62" t="n">
        <v>3058</v>
      </c>
      <c r="B3060" t="s">
        <v>9192</v>
      </c>
      <c r="C3060" t="n">
        <v>120</v>
      </c>
      <c r="D3060" t="n">
        <v>1965</v>
      </c>
      <c r="E3060" t="n">
        <v>0</v>
      </c>
      <c r="F3060" t="n">
        <v>5</v>
      </c>
      <c r="G3060" t="s"/>
      <c r="H3060" t="n">
        <v>1</v>
      </c>
      <c r="I3060" t="s"/>
      <c r="J3060" t="n">
        <v>2</v>
      </c>
      <c r="K3060" t="s">
        <v>522</v>
      </c>
      <c r="L3060" t="s"/>
      <c r="M3060" t="n">
        <v>1</v>
      </c>
      <c r="N3060" t="n">
        <v>122</v>
      </c>
      <c r="O3060" t="n">
        <v>122</v>
      </c>
      <c r="P3060" t="n">
        <v>106</v>
      </c>
      <c r="Q3060" t="n">
        <v>0</v>
      </c>
      <c r="R3060" t="n">
        <v>0</v>
      </c>
      <c r="S3060" t="s">
        <v>9193</v>
      </c>
      <c r="T3060" t="n">
        <v>305</v>
      </c>
      <c r="U3060" t="s">
        <v>5517</v>
      </c>
      <c r="V3060" t="s">
        <v>5517</v>
      </c>
      <c r="W3060" t="s">
        <v>439</v>
      </c>
      <c r="X3060" t="s">
        <v>352</v>
      </c>
      <c r="Y3060" t="s">
        <v>353</v>
      </c>
      <c r="Z3060" t="s"/>
      <c r="AA3060" t="n">
        <v>190</v>
      </c>
      <c r="AB3060" t="s">
        <v>9194</v>
      </c>
      <c r="AC3060" t="s">
        <v>9193</v>
      </c>
      <c r="AD3060" t="n">
        <v>5</v>
      </c>
      <c r="AE3060" t="n">
        <v>711556.38</v>
      </c>
      <c r="AF3060" t="n">
        <v>6186444.62</v>
      </c>
    </row>
    <row r="3061" spans="1:32">
      <c r="A3061" s="62" t="n">
        <v>3059</v>
      </c>
      <c r="B3061" t="s">
        <v>9195</v>
      </c>
      <c r="C3061" t="n">
        <v>120</v>
      </c>
      <c r="D3061" t="n">
        <v>1968</v>
      </c>
      <c r="E3061" t="n">
        <v>1977</v>
      </c>
      <c r="F3061" t="n">
        <v>3</v>
      </c>
      <c r="G3061" t="s"/>
      <c r="H3061" t="n">
        <v>1</v>
      </c>
      <c r="I3061" t="s"/>
      <c r="J3061" t="n">
        <v>2</v>
      </c>
      <c r="K3061" t="s">
        <v>237</v>
      </c>
      <c r="L3061" t="s"/>
      <c r="M3061" t="n">
        <v>1</v>
      </c>
      <c r="N3061" t="n">
        <v>174</v>
      </c>
      <c r="O3061" t="n">
        <v>174</v>
      </c>
      <c r="P3061" t="n">
        <v>174</v>
      </c>
      <c r="Q3061" t="n">
        <v>0</v>
      </c>
      <c r="R3061" t="n">
        <v>0</v>
      </c>
      <c r="S3061" t="s">
        <v>9196</v>
      </c>
      <c r="T3061" t="n">
        <v>385</v>
      </c>
      <c r="U3061" t="s">
        <v>1145</v>
      </c>
      <c r="V3061" t="s">
        <v>1145</v>
      </c>
      <c r="W3061" t="s">
        <v>5097</v>
      </c>
      <c r="X3061" t="s">
        <v>352</v>
      </c>
      <c r="Y3061" t="s">
        <v>353</v>
      </c>
      <c r="Z3061" t="s"/>
      <c r="AA3061" t="n">
        <v>190</v>
      </c>
      <c r="AB3061" t="s">
        <v>5969</v>
      </c>
      <c r="AC3061" t="s">
        <v>9196</v>
      </c>
      <c r="AD3061" t="n">
        <v>5</v>
      </c>
      <c r="AE3061" t="n">
        <v>712359.29</v>
      </c>
      <c r="AF3061" t="n">
        <v>6186800.07</v>
      </c>
    </row>
    <row r="3062" spans="1:32">
      <c r="A3062" s="62" t="n">
        <v>3060</v>
      </c>
      <c r="B3062" t="s">
        <v>9197</v>
      </c>
      <c r="C3062" t="n">
        <v>120</v>
      </c>
      <c r="D3062" t="n">
        <v>1960</v>
      </c>
      <c r="E3062" t="n">
        <v>1988</v>
      </c>
      <c r="F3062" t="n">
        <v>3</v>
      </c>
      <c r="G3062" t="s"/>
      <c r="H3062" t="n">
        <v>1</v>
      </c>
      <c r="I3062" t="s"/>
      <c r="J3062" t="n">
        <v>1</v>
      </c>
      <c r="K3062" t="s">
        <v>349</v>
      </c>
      <c r="L3062" t="n">
        <v>2</v>
      </c>
      <c r="M3062" t="n">
        <v>1</v>
      </c>
      <c r="N3062" t="n">
        <v>134</v>
      </c>
      <c r="O3062" t="n">
        <v>134</v>
      </c>
      <c r="P3062" t="n">
        <v>114</v>
      </c>
      <c r="Q3062" t="n">
        <v>0</v>
      </c>
      <c r="R3062" t="n">
        <v>0</v>
      </c>
      <c r="S3062" t="s">
        <v>9198</v>
      </c>
      <c r="T3062" t="n">
        <v>427</v>
      </c>
      <c r="U3062" t="s">
        <v>6220</v>
      </c>
      <c r="V3062" t="s">
        <v>6220</v>
      </c>
      <c r="W3062" t="s">
        <v>2723</v>
      </c>
      <c r="X3062" t="s">
        <v>352</v>
      </c>
      <c r="Y3062" t="s">
        <v>353</v>
      </c>
      <c r="Z3062" t="s"/>
      <c r="AA3062" t="n">
        <v>190</v>
      </c>
      <c r="AB3062" t="s">
        <v>9199</v>
      </c>
      <c r="AC3062" t="s">
        <v>9198</v>
      </c>
      <c r="AD3062" t="n">
        <v>5</v>
      </c>
      <c r="AE3062" t="n">
        <v>711373.13</v>
      </c>
      <c r="AF3062" t="n">
        <v>6188251.77</v>
      </c>
    </row>
    <row r="3063" spans="1:32">
      <c r="A3063" s="62" t="n">
        <v>3061</v>
      </c>
      <c r="B3063" t="s">
        <v>9200</v>
      </c>
      <c r="C3063" t="n">
        <v>120</v>
      </c>
      <c r="D3063" t="n">
        <v>1984</v>
      </c>
      <c r="E3063" t="n">
        <v>0</v>
      </c>
      <c r="F3063" t="n">
        <v>4</v>
      </c>
      <c r="G3063" t="s"/>
      <c r="H3063" t="n">
        <v>1</v>
      </c>
      <c r="I3063" t="s"/>
      <c r="J3063" t="n">
        <v>2</v>
      </c>
      <c r="K3063" t="s">
        <v>237</v>
      </c>
      <c r="L3063" t="n">
        <v>80</v>
      </c>
      <c r="M3063" t="n">
        <v>1</v>
      </c>
      <c r="N3063" t="n">
        <v>169</v>
      </c>
      <c r="O3063" t="n">
        <v>169</v>
      </c>
      <c r="P3063" t="n">
        <v>169</v>
      </c>
      <c r="Q3063" t="n">
        <v>0</v>
      </c>
      <c r="R3063" t="n">
        <v>0</v>
      </c>
      <c r="S3063" t="s">
        <v>9201</v>
      </c>
      <c r="T3063" t="n">
        <v>452</v>
      </c>
      <c r="U3063" t="s">
        <v>8935</v>
      </c>
      <c r="V3063" t="s">
        <v>8935</v>
      </c>
      <c r="W3063" t="s">
        <v>526</v>
      </c>
      <c r="X3063" t="s">
        <v>352</v>
      </c>
      <c r="Y3063" t="s">
        <v>353</v>
      </c>
      <c r="Z3063" t="s"/>
      <c r="AA3063" t="n">
        <v>190</v>
      </c>
      <c r="AB3063" t="s">
        <v>9202</v>
      </c>
      <c r="AC3063" t="s">
        <v>9201</v>
      </c>
      <c r="AD3063" t="n">
        <v>5</v>
      </c>
      <c r="AE3063" t="n">
        <v>711794.7</v>
      </c>
      <c r="AF3063" t="n">
        <v>6186562.01</v>
      </c>
    </row>
    <row r="3064" spans="1:32">
      <c r="A3064" s="62" t="n">
        <v>3062</v>
      </c>
      <c r="B3064" t="s">
        <v>9203</v>
      </c>
      <c r="C3064" t="n">
        <v>120</v>
      </c>
      <c r="D3064" t="n">
        <v>1961</v>
      </c>
      <c r="E3064" t="n">
        <v>0</v>
      </c>
      <c r="F3064" t="n">
        <v>3</v>
      </c>
      <c r="G3064" t="s"/>
      <c r="H3064" t="n">
        <v>2</v>
      </c>
      <c r="I3064" t="s"/>
      <c r="J3064" t="n">
        <v>2</v>
      </c>
      <c r="K3064" t="s">
        <v>237</v>
      </c>
      <c r="L3064" t="s"/>
      <c r="M3064" t="n">
        <v>1</v>
      </c>
      <c r="N3064" t="n">
        <v>121</v>
      </c>
      <c r="O3064" t="n">
        <v>121</v>
      </c>
      <c r="P3064" t="n">
        <v>96</v>
      </c>
      <c r="Q3064" t="n">
        <v>0</v>
      </c>
      <c r="R3064" t="n">
        <v>0</v>
      </c>
      <c r="S3064" t="s">
        <v>9204</v>
      </c>
      <c r="T3064" t="n">
        <v>536</v>
      </c>
      <c r="U3064" t="s">
        <v>8505</v>
      </c>
      <c r="V3064" t="s">
        <v>8505</v>
      </c>
      <c r="W3064" t="s">
        <v>526</v>
      </c>
      <c r="X3064" t="s">
        <v>352</v>
      </c>
      <c r="Y3064" t="s">
        <v>353</v>
      </c>
      <c r="Z3064" t="s"/>
      <c r="AA3064" t="n">
        <v>190</v>
      </c>
      <c r="AB3064" t="s">
        <v>2278</v>
      </c>
      <c r="AC3064" t="s">
        <v>9204</v>
      </c>
      <c r="AD3064" t="n">
        <v>5</v>
      </c>
      <c r="AE3064" t="n">
        <v>711476.27</v>
      </c>
      <c r="AF3064" t="n">
        <v>6188228.52</v>
      </c>
    </row>
    <row r="3065" spans="1:32">
      <c r="A3065" s="62" t="n">
        <v>3063</v>
      </c>
      <c r="B3065" t="s">
        <v>9205</v>
      </c>
      <c r="C3065" t="n">
        <v>120</v>
      </c>
      <c r="D3065" t="n">
        <v>1975</v>
      </c>
      <c r="E3065" t="n">
        <v>0</v>
      </c>
      <c r="F3065" t="n">
        <v>4</v>
      </c>
      <c r="G3065" t="s"/>
      <c r="H3065" t="n">
        <v>1</v>
      </c>
      <c r="I3065" t="s"/>
      <c r="J3065" t="n">
        <v>2</v>
      </c>
      <c r="K3065" t="s">
        <v>237</v>
      </c>
      <c r="L3065" t="s"/>
      <c r="M3065" t="n">
        <v>1</v>
      </c>
      <c r="N3065" t="n">
        <v>153</v>
      </c>
      <c r="O3065" t="n">
        <v>153</v>
      </c>
      <c r="P3065" t="n">
        <v>143</v>
      </c>
      <c r="Q3065" t="n">
        <v>10</v>
      </c>
      <c r="R3065" t="n">
        <v>0</v>
      </c>
      <c r="S3065" t="s">
        <v>9206</v>
      </c>
      <c r="T3065" t="n">
        <v>558</v>
      </c>
      <c r="U3065" t="s">
        <v>8401</v>
      </c>
      <c r="V3065" t="s">
        <v>8401</v>
      </c>
      <c r="W3065" t="s">
        <v>395</v>
      </c>
      <c r="X3065" t="s">
        <v>352</v>
      </c>
      <c r="Y3065" t="s">
        <v>353</v>
      </c>
      <c r="Z3065" t="s"/>
      <c r="AA3065" t="n">
        <v>190</v>
      </c>
      <c r="AB3065" t="s">
        <v>9207</v>
      </c>
      <c r="AC3065" t="s">
        <v>9206</v>
      </c>
      <c r="AD3065" t="n">
        <v>5</v>
      </c>
      <c r="AE3065" t="n">
        <v>710384.2</v>
      </c>
      <c r="AF3065" t="n">
        <v>6187374.42</v>
      </c>
    </row>
    <row r="3066" spans="1:32">
      <c r="A3066" s="62" t="n">
        <v>3064</v>
      </c>
      <c r="B3066" t="s">
        <v>9208</v>
      </c>
      <c r="C3066" t="n">
        <v>130</v>
      </c>
      <c r="D3066" t="n">
        <v>1984</v>
      </c>
      <c r="E3066" t="n">
        <v>0</v>
      </c>
      <c r="F3066" t="n">
        <v>5</v>
      </c>
      <c r="G3066" t="s"/>
      <c r="H3066" t="n">
        <v>1</v>
      </c>
      <c r="I3066" t="s"/>
      <c r="J3066" t="n">
        <v>2</v>
      </c>
      <c r="K3066" t="s">
        <v>237</v>
      </c>
      <c r="L3066" t="s"/>
      <c r="M3066" t="n">
        <v>1</v>
      </c>
      <c r="N3066" t="n">
        <v>285</v>
      </c>
      <c r="O3066" t="n">
        <v>285</v>
      </c>
      <c r="P3066" t="n">
        <v>285</v>
      </c>
      <c r="Q3066" t="n">
        <v>0</v>
      </c>
      <c r="R3066" t="n">
        <v>0</v>
      </c>
      <c r="S3066" t="s">
        <v>9209</v>
      </c>
      <c r="T3066" t="n">
        <v>633</v>
      </c>
      <c r="U3066" t="s">
        <v>3451</v>
      </c>
      <c r="V3066" t="s">
        <v>3451</v>
      </c>
      <c r="W3066" t="s">
        <v>1345</v>
      </c>
      <c r="X3066" t="s">
        <v>352</v>
      </c>
      <c r="Y3066" t="s">
        <v>353</v>
      </c>
      <c r="Z3066" t="s"/>
      <c r="AA3066" t="n">
        <v>190</v>
      </c>
      <c r="AB3066" t="s">
        <v>3452</v>
      </c>
      <c r="AC3066" t="s">
        <v>9209</v>
      </c>
      <c r="AD3066" t="n">
        <v>5</v>
      </c>
      <c r="AE3066" t="n">
        <v>710377.38</v>
      </c>
      <c r="AF3066" t="n">
        <v>6187546.22</v>
      </c>
    </row>
    <row r="3067" spans="1:32">
      <c r="A3067" s="62" t="n">
        <v>3065</v>
      </c>
      <c r="B3067" t="s">
        <v>9210</v>
      </c>
      <c r="C3067" t="n">
        <v>130</v>
      </c>
      <c r="D3067" t="n">
        <v>1956</v>
      </c>
      <c r="E3067" t="n">
        <v>0</v>
      </c>
      <c r="F3067" t="n">
        <v>1</v>
      </c>
      <c r="G3067" t="s"/>
      <c r="H3067" t="n">
        <v>2</v>
      </c>
      <c r="I3067" t="s"/>
      <c r="J3067" t="n">
        <v>1</v>
      </c>
      <c r="K3067" t="s">
        <v>349</v>
      </c>
      <c r="L3067" t="s"/>
      <c r="M3067" t="n">
        <v>1</v>
      </c>
      <c r="N3067" t="n">
        <v>68</v>
      </c>
      <c r="O3067" t="n">
        <v>68</v>
      </c>
      <c r="P3067" t="n">
        <v>68</v>
      </c>
      <c r="Q3067" t="n">
        <v>0</v>
      </c>
      <c r="R3067" t="n">
        <v>0</v>
      </c>
      <c r="S3067" t="s">
        <v>9211</v>
      </c>
      <c r="T3067" t="n">
        <v>731</v>
      </c>
      <c r="U3067" t="s">
        <v>1173</v>
      </c>
      <c r="V3067" t="s">
        <v>1173</v>
      </c>
      <c r="W3067" t="s">
        <v>4702</v>
      </c>
      <c r="X3067" t="s">
        <v>352</v>
      </c>
      <c r="Y3067" t="s">
        <v>353</v>
      </c>
      <c r="Z3067" t="s"/>
      <c r="AA3067" t="n">
        <v>190</v>
      </c>
      <c r="AB3067" t="s">
        <v>9212</v>
      </c>
      <c r="AC3067" t="s">
        <v>9211</v>
      </c>
      <c r="AD3067" t="n">
        <v>5</v>
      </c>
      <c r="AE3067" t="n">
        <v>711107.38</v>
      </c>
      <c r="AF3067" t="n">
        <v>6186612.15</v>
      </c>
    </row>
    <row r="3068" spans="1:32">
      <c r="A3068" s="62" t="n">
        <v>3066</v>
      </c>
      <c r="B3068" t="s">
        <v>9213</v>
      </c>
      <c r="C3068" t="n">
        <v>120</v>
      </c>
      <c r="D3068" t="n">
        <v>1963</v>
      </c>
      <c r="E3068" t="n">
        <v>2013</v>
      </c>
      <c r="F3068" t="n">
        <v>5</v>
      </c>
      <c r="G3068" t="s"/>
      <c r="H3068" t="n">
        <v>1</v>
      </c>
      <c r="I3068" t="s"/>
      <c r="J3068" t="n">
        <v>2</v>
      </c>
      <c r="K3068" t="s">
        <v>237</v>
      </c>
      <c r="L3068" t="n">
        <v>80</v>
      </c>
      <c r="M3068" t="n">
        <v>1</v>
      </c>
      <c r="N3068" t="n">
        <v>111</v>
      </c>
      <c r="O3068" t="n">
        <v>111</v>
      </c>
      <c r="P3068" t="n">
        <v>196</v>
      </c>
      <c r="Q3068" t="n">
        <v>0</v>
      </c>
      <c r="R3068" t="n">
        <v>0</v>
      </c>
      <c r="S3068" t="s">
        <v>9214</v>
      </c>
      <c r="T3068" t="n">
        <v>36</v>
      </c>
      <c r="U3068" t="s">
        <v>9215</v>
      </c>
      <c r="V3068" t="s">
        <v>9215</v>
      </c>
      <c r="W3068" t="s">
        <v>365</v>
      </c>
      <c r="X3068" t="s">
        <v>352</v>
      </c>
      <c r="Y3068" t="s">
        <v>353</v>
      </c>
      <c r="Z3068" t="s">
        <v>480</v>
      </c>
      <c r="AA3068" t="n">
        <v>190</v>
      </c>
      <c r="AB3068" t="s">
        <v>9216</v>
      </c>
      <c r="AC3068" t="s">
        <v>9214</v>
      </c>
      <c r="AD3068" t="n">
        <v>5</v>
      </c>
      <c r="AE3068" t="n">
        <v>713845.8199999999</v>
      </c>
      <c r="AF3068" t="n">
        <v>6184107.13</v>
      </c>
    </row>
    <row r="3069" spans="1:32">
      <c r="A3069" s="62" t="n">
        <v>3067</v>
      </c>
      <c r="B3069" t="s">
        <v>9217</v>
      </c>
      <c r="C3069" t="n">
        <v>120</v>
      </c>
      <c r="D3069" t="n">
        <v>1972</v>
      </c>
      <c r="E3069" t="n">
        <v>1974</v>
      </c>
      <c r="F3069" t="n">
        <v>1</v>
      </c>
      <c r="G3069" t="s"/>
      <c r="H3069" t="n">
        <v>1</v>
      </c>
      <c r="I3069" t="s"/>
      <c r="J3069" t="n">
        <v>2</v>
      </c>
      <c r="K3069" t="s">
        <v>237</v>
      </c>
      <c r="L3069" t="s"/>
      <c r="M3069" t="n">
        <v>1</v>
      </c>
      <c r="N3069" t="n">
        <v>151</v>
      </c>
      <c r="O3069" t="n">
        <v>151</v>
      </c>
      <c r="P3069" t="n">
        <v>186</v>
      </c>
      <c r="Q3069" t="n">
        <v>0</v>
      </c>
      <c r="R3069" t="n">
        <v>0</v>
      </c>
      <c r="S3069" t="s">
        <v>9218</v>
      </c>
      <c r="T3069" t="n">
        <v>242</v>
      </c>
      <c r="U3069" t="s">
        <v>8328</v>
      </c>
      <c r="V3069" t="s">
        <v>8328</v>
      </c>
      <c r="W3069" t="s">
        <v>399</v>
      </c>
      <c r="X3069" t="s">
        <v>352</v>
      </c>
      <c r="Y3069" t="s">
        <v>353</v>
      </c>
      <c r="Z3069" t="s">
        <v>480</v>
      </c>
      <c r="AA3069" t="n">
        <v>190</v>
      </c>
      <c r="AB3069" t="s">
        <v>9219</v>
      </c>
      <c r="AC3069" t="s">
        <v>9218</v>
      </c>
      <c r="AD3069" t="n">
        <v>5</v>
      </c>
      <c r="AE3069" t="n">
        <v>712709.88</v>
      </c>
      <c r="AF3069" t="n">
        <v>6184490.2</v>
      </c>
    </row>
    <row r="3070" spans="1:32">
      <c r="A3070" s="62" t="n">
        <v>3068</v>
      </c>
      <c r="B3070" t="s">
        <v>9220</v>
      </c>
      <c r="C3070" t="n">
        <v>120</v>
      </c>
      <c r="D3070" t="n">
        <v>1955</v>
      </c>
      <c r="E3070" t="n">
        <v>0</v>
      </c>
      <c r="F3070" t="n">
        <v>5</v>
      </c>
      <c r="G3070" t="s"/>
      <c r="H3070" t="n">
        <v>1</v>
      </c>
      <c r="I3070" t="s"/>
      <c r="J3070" t="n">
        <v>2</v>
      </c>
      <c r="K3070" t="s">
        <v>237</v>
      </c>
      <c r="L3070" t="s"/>
      <c r="M3070" t="n">
        <v>1</v>
      </c>
      <c r="N3070" t="n">
        <v>93</v>
      </c>
      <c r="O3070" t="n">
        <v>93</v>
      </c>
      <c r="P3070" t="n">
        <v>182</v>
      </c>
      <c r="Q3070" t="n">
        <v>0</v>
      </c>
      <c r="R3070" t="n">
        <v>0</v>
      </c>
      <c r="S3070" t="s">
        <v>9221</v>
      </c>
      <c r="T3070" t="n">
        <v>471</v>
      </c>
      <c r="U3070" t="s">
        <v>6000</v>
      </c>
      <c r="V3070" t="s">
        <v>6000</v>
      </c>
      <c r="W3070" t="s">
        <v>415</v>
      </c>
      <c r="X3070" t="s">
        <v>352</v>
      </c>
      <c r="Y3070" t="s">
        <v>353</v>
      </c>
      <c r="Z3070" t="s">
        <v>480</v>
      </c>
      <c r="AA3070" t="n">
        <v>190</v>
      </c>
      <c r="AB3070" t="s">
        <v>9222</v>
      </c>
      <c r="AC3070" t="s">
        <v>9221</v>
      </c>
      <c r="AD3070" t="n">
        <v>5</v>
      </c>
      <c r="AE3070" t="n">
        <v>713382.8</v>
      </c>
      <c r="AF3070" t="n">
        <v>6185051.63</v>
      </c>
    </row>
    <row r="3071" spans="1:32">
      <c r="A3071" s="62" t="n">
        <v>3069</v>
      </c>
      <c r="B3071" t="s">
        <v>9223</v>
      </c>
      <c r="C3071" t="n">
        <v>130</v>
      </c>
      <c r="D3071" t="n">
        <v>1984</v>
      </c>
      <c r="E3071" t="n">
        <v>0</v>
      </c>
      <c r="F3071" t="n">
        <v>4</v>
      </c>
      <c r="G3071" t="s"/>
      <c r="H3071" t="n">
        <v>1</v>
      </c>
      <c r="I3071" t="s"/>
      <c r="J3071" t="n">
        <v>7</v>
      </c>
      <c r="K3071" t="s">
        <v>365</v>
      </c>
      <c r="L3071" t="s"/>
      <c r="M3071" t="n">
        <v>2</v>
      </c>
      <c r="N3071" t="n">
        <v>107</v>
      </c>
      <c r="O3071" t="n">
        <v>190</v>
      </c>
      <c r="P3071" t="n">
        <v>165</v>
      </c>
      <c r="Q3071" t="n">
        <v>0</v>
      </c>
      <c r="R3071" t="n">
        <v>0</v>
      </c>
      <c r="S3071" t="s">
        <v>9224</v>
      </c>
      <c r="T3071" t="n">
        <v>131</v>
      </c>
      <c r="U3071" t="s">
        <v>1306</v>
      </c>
      <c r="V3071" t="s">
        <v>1306</v>
      </c>
      <c r="W3071" t="s">
        <v>1040</v>
      </c>
      <c r="X3071" t="s">
        <v>352</v>
      </c>
      <c r="Y3071" t="s">
        <v>353</v>
      </c>
      <c r="Z3071" t="s"/>
      <c r="AA3071" t="n">
        <v>190</v>
      </c>
      <c r="AB3071" t="s">
        <v>9225</v>
      </c>
      <c r="AC3071" t="s">
        <v>9224</v>
      </c>
      <c r="AD3071" t="n">
        <v>5</v>
      </c>
      <c r="AE3071" t="n">
        <v>709852.35</v>
      </c>
      <c r="AF3071" t="n">
        <v>6186789.09</v>
      </c>
    </row>
    <row r="3072" spans="1:32">
      <c r="A3072" s="62" t="n">
        <v>3070</v>
      </c>
      <c r="B3072" t="s">
        <v>9226</v>
      </c>
      <c r="C3072" t="n">
        <v>120</v>
      </c>
      <c r="D3072" t="n">
        <v>1956</v>
      </c>
      <c r="E3072" t="n">
        <v>1968</v>
      </c>
      <c r="F3072" t="n">
        <v>3</v>
      </c>
      <c r="G3072" t="s"/>
      <c r="H3072" t="n">
        <v>1</v>
      </c>
      <c r="I3072" t="s"/>
      <c r="J3072" t="n">
        <v>2</v>
      </c>
      <c r="K3072" t="s">
        <v>237</v>
      </c>
      <c r="L3072" t="s"/>
      <c r="M3072" t="n">
        <v>1</v>
      </c>
      <c r="N3072" t="n">
        <v>134</v>
      </c>
      <c r="O3072" t="n">
        <v>134</v>
      </c>
      <c r="P3072" t="n">
        <v>134</v>
      </c>
      <c r="Q3072" t="n">
        <v>0</v>
      </c>
      <c r="R3072" t="n">
        <v>0</v>
      </c>
      <c r="S3072" t="s">
        <v>9227</v>
      </c>
      <c r="T3072" t="n">
        <v>492</v>
      </c>
      <c r="U3072" t="s">
        <v>7684</v>
      </c>
      <c r="V3072" t="s">
        <v>7684</v>
      </c>
      <c r="W3072" t="s">
        <v>533</v>
      </c>
      <c r="X3072" t="s">
        <v>352</v>
      </c>
      <c r="Y3072" t="s">
        <v>353</v>
      </c>
      <c r="Z3072" t="s">
        <v>480</v>
      </c>
      <c r="AA3072" t="n">
        <v>190</v>
      </c>
      <c r="AB3072" t="s">
        <v>9228</v>
      </c>
      <c r="AC3072" t="s">
        <v>9227</v>
      </c>
      <c r="AD3072" t="n">
        <v>5</v>
      </c>
      <c r="AE3072" t="n">
        <v>712968.99</v>
      </c>
      <c r="AF3072" t="n">
        <v>6184655.29</v>
      </c>
    </row>
    <row r="3073" spans="1:32">
      <c r="A3073" s="62" t="n">
        <v>3071</v>
      </c>
      <c r="B3073" t="s">
        <v>9229</v>
      </c>
      <c r="C3073" t="n">
        <v>120</v>
      </c>
      <c r="D3073" t="n">
        <v>1924</v>
      </c>
      <c r="E3073" t="n">
        <v>0</v>
      </c>
      <c r="F3073" t="n">
        <v>5</v>
      </c>
      <c r="G3073" t="s"/>
      <c r="H3073" t="n">
        <v>1</v>
      </c>
      <c r="I3073" t="s"/>
      <c r="J3073" t="n">
        <v>2</v>
      </c>
      <c r="K3073" t="s">
        <v>237</v>
      </c>
      <c r="L3073" t="n">
        <v>2</v>
      </c>
      <c r="M3073" t="n">
        <v>1</v>
      </c>
      <c r="N3073" t="n">
        <v>80</v>
      </c>
      <c r="O3073" t="n">
        <v>80</v>
      </c>
      <c r="P3073" t="n">
        <v>150</v>
      </c>
      <c r="Q3073" t="n">
        <v>0</v>
      </c>
      <c r="R3073" t="n">
        <v>0</v>
      </c>
      <c r="S3073" t="s">
        <v>9230</v>
      </c>
      <c r="T3073" t="n">
        <v>550</v>
      </c>
      <c r="U3073" t="s">
        <v>2213</v>
      </c>
      <c r="V3073" t="s">
        <v>2213</v>
      </c>
      <c r="W3073" t="s">
        <v>1040</v>
      </c>
      <c r="X3073" t="s">
        <v>352</v>
      </c>
      <c r="Y3073" t="s">
        <v>353</v>
      </c>
      <c r="Z3073" t="s">
        <v>480</v>
      </c>
      <c r="AA3073" t="n">
        <v>190</v>
      </c>
      <c r="AB3073" t="s">
        <v>5410</v>
      </c>
      <c r="AC3073" t="s">
        <v>9230</v>
      </c>
      <c r="AD3073" t="n">
        <v>5</v>
      </c>
      <c r="AE3073" t="n">
        <v>713443.77</v>
      </c>
      <c r="AF3073" t="n">
        <v>6184447.16</v>
      </c>
    </row>
    <row r="3074" spans="1:32">
      <c r="A3074" s="62" t="n">
        <v>3072</v>
      </c>
      <c r="B3074" t="s">
        <v>9231</v>
      </c>
      <c r="C3074" t="n">
        <v>130</v>
      </c>
      <c r="D3074" t="n">
        <v>1955</v>
      </c>
      <c r="E3074" t="n">
        <v>0</v>
      </c>
      <c r="F3074" t="n">
        <v>5</v>
      </c>
      <c r="G3074" t="s"/>
      <c r="H3074" t="n">
        <v>1</v>
      </c>
      <c r="I3074" t="s"/>
      <c r="J3074" t="n">
        <v>2</v>
      </c>
      <c r="K3074" t="s">
        <v>237</v>
      </c>
      <c r="L3074" t="n">
        <v>90</v>
      </c>
      <c r="M3074" t="n">
        <v>2</v>
      </c>
      <c r="N3074" t="n">
        <v>50</v>
      </c>
      <c r="O3074" t="n">
        <v>85</v>
      </c>
      <c r="P3074" t="n">
        <v>85</v>
      </c>
      <c r="Q3074" t="n">
        <v>0</v>
      </c>
      <c r="R3074" t="n">
        <v>0</v>
      </c>
      <c r="S3074" t="s">
        <v>9232</v>
      </c>
      <c r="T3074" t="n">
        <v>756</v>
      </c>
      <c r="U3074" t="s">
        <v>7043</v>
      </c>
      <c r="V3074" t="s">
        <v>7043</v>
      </c>
      <c r="W3074" t="s">
        <v>411</v>
      </c>
      <c r="X3074" t="s">
        <v>352</v>
      </c>
      <c r="Y3074" t="s">
        <v>353</v>
      </c>
      <c r="Z3074" t="s">
        <v>480</v>
      </c>
      <c r="AA3074" t="n">
        <v>190</v>
      </c>
      <c r="AB3074" t="s">
        <v>9233</v>
      </c>
      <c r="AC3074" t="s">
        <v>9232</v>
      </c>
      <c r="AD3074" t="n">
        <v>5</v>
      </c>
      <c r="AE3074" t="n">
        <v>714166.48</v>
      </c>
      <c r="AF3074" t="n">
        <v>6184024.96</v>
      </c>
    </row>
    <row r="3075" spans="1:32">
      <c r="A3075" s="62" t="n">
        <v>3073</v>
      </c>
      <c r="B3075" t="s">
        <v>9234</v>
      </c>
      <c r="C3075" t="n">
        <v>120</v>
      </c>
      <c r="D3075" t="n">
        <v>1968</v>
      </c>
      <c r="E3075" t="n">
        <v>0</v>
      </c>
      <c r="F3075" t="n">
        <v>5</v>
      </c>
      <c r="G3075" t="s"/>
      <c r="H3075" t="n">
        <v>1</v>
      </c>
      <c r="I3075" t="s"/>
      <c r="J3075" t="n">
        <v>2</v>
      </c>
      <c r="K3075" t="s">
        <v>237</v>
      </c>
      <c r="L3075" t="s"/>
      <c r="M3075" t="n">
        <v>1</v>
      </c>
      <c r="N3075" t="n">
        <v>140</v>
      </c>
      <c r="O3075" t="n">
        <v>140</v>
      </c>
      <c r="P3075" t="n">
        <v>140</v>
      </c>
      <c r="Q3075" t="n">
        <v>0</v>
      </c>
      <c r="R3075" t="n">
        <v>0</v>
      </c>
      <c r="S3075" t="s">
        <v>9235</v>
      </c>
      <c r="T3075" t="n">
        <v>22</v>
      </c>
      <c r="U3075" t="s">
        <v>3100</v>
      </c>
      <c r="V3075" t="s">
        <v>3100</v>
      </c>
      <c r="W3075" t="s">
        <v>665</v>
      </c>
      <c r="X3075" t="s">
        <v>241</v>
      </c>
      <c r="Y3075" t="s">
        <v>242</v>
      </c>
      <c r="Z3075" t="s"/>
      <c r="AA3075" t="n">
        <v>190</v>
      </c>
      <c r="AB3075" t="s">
        <v>8767</v>
      </c>
      <c r="AC3075" t="s">
        <v>9235</v>
      </c>
      <c r="AD3075" t="n">
        <v>5</v>
      </c>
      <c r="AE3075" t="n">
        <v>709868.96</v>
      </c>
      <c r="AF3075" t="n">
        <v>6190465.5</v>
      </c>
    </row>
    <row r="3076" spans="1:32">
      <c r="A3076" s="62" t="n">
        <v>3074</v>
      </c>
      <c r="B3076" t="s">
        <v>9236</v>
      </c>
      <c r="C3076" t="n">
        <v>120</v>
      </c>
      <c r="D3076" t="n">
        <v>1979</v>
      </c>
      <c r="E3076" t="n">
        <v>0</v>
      </c>
      <c r="F3076" t="n">
        <v>4</v>
      </c>
      <c r="G3076" t="s"/>
      <c r="H3076" t="n">
        <v>1</v>
      </c>
      <c r="I3076" t="s"/>
      <c r="J3076" t="n">
        <v>2</v>
      </c>
      <c r="K3076" t="s">
        <v>237</v>
      </c>
      <c r="L3076" t="n">
        <v>80</v>
      </c>
      <c r="M3076" t="n">
        <v>1</v>
      </c>
      <c r="N3076" t="n">
        <v>151</v>
      </c>
      <c r="O3076" t="n">
        <v>151</v>
      </c>
      <c r="P3076" t="n">
        <v>151</v>
      </c>
      <c r="Q3076" t="n">
        <v>0</v>
      </c>
      <c r="R3076" t="n">
        <v>0</v>
      </c>
      <c r="S3076" t="s">
        <v>9237</v>
      </c>
      <c r="T3076" t="n">
        <v>100</v>
      </c>
      <c r="U3076" t="s">
        <v>7989</v>
      </c>
      <c r="V3076" t="s">
        <v>7989</v>
      </c>
      <c r="W3076" t="s">
        <v>495</v>
      </c>
      <c r="X3076" t="s">
        <v>241</v>
      </c>
      <c r="Y3076" t="s">
        <v>242</v>
      </c>
      <c r="Z3076" t="s"/>
      <c r="AA3076" t="n">
        <v>190</v>
      </c>
      <c r="AB3076" t="s">
        <v>9238</v>
      </c>
      <c r="AC3076" t="s">
        <v>9237</v>
      </c>
      <c r="AD3076" t="n">
        <v>5</v>
      </c>
      <c r="AE3076" t="n">
        <v>713159.6</v>
      </c>
      <c r="AF3076" t="n">
        <v>6190601.25</v>
      </c>
    </row>
    <row r="3077" spans="1:32">
      <c r="A3077" s="62" t="n">
        <v>3075</v>
      </c>
      <c r="B3077" t="s">
        <v>9239</v>
      </c>
      <c r="C3077" t="n">
        <v>120</v>
      </c>
      <c r="D3077" t="n">
        <v>1907</v>
      </c>
      <c r="E3077" t="n">
        <v>1973</v>
      </c>
      <c r="F3077" t="n">
        <v>5</v>
      </c>
      <c r="G3077" t="s"/>
      <c r="H3077" t="n">
        <v>1</v>
      </c>
      <c r="I3077" t="s"/>
      <c r="J3077" t="n">
        <v>2</v>
      </c>
      <c r="K3077" t="s">
        <v>237</v>
      </c>
      <c r="L3077" t="n">
        <v>2</v>
      </c>
      <c r="M3077" t="n">
        <v>1</v>
      </c>
      <c r="N3077" t="n">
        <v>111</v>
      </c>
      <c r="O3077" t="n">
        <v>111</v>
      </c>
      <c r="P3077" t="n">
        <v>190</v>
      </c>
      <c r="Q3077" t="n">
        <v>0</v>
      </c>
      <c r="R3077" t="n">
        <v>0</v>
      </c>
      <c r="S3077" t="s">
        <v>9240</v>
      </c>
      <c r="T3077" t="n">
        <v>135</v>
      </c>
      <c r="U3077" t="s">
        <v>9241</v>
      </c>
      <c r="V3077" t="s">
        <v>9241</v>
      </c>
      <c r="W3077" t="s">
        <v>365</v>
      </c>
      <c r="X3077" t="s">
        <v>241</v>
      </c>
      <c r="Y3077" t="s">
        <v>242</v>
      </c>
      <c r="Z3077" t="s"/>
      <c r="AA3077" t="n">
        <v>190</v>
      </c>
      <c r="AB3077" t="s">
        <v>5552</v>
      </c>
      <c r="AC3077" t="s">
        <v>9240</v>
      </c>
      <c r="AD3077" t="n">
        <v>5</v>
      </c>
      <c r="AE3077" t="n">
        <v>711557.2</v>
      </c>
      <c r="AF3077" t="n">
        <v>6190002.39</v>
      </c>
    </row>
    <row r="3078" spans="1:32">
      <c r="A3078" s="62" t="n">
        <v>3076</v>
      </c>
      <c r="B3078" t="s">
        <v>9242</v>
      </c>
      <c r="C3078" t="n">
        <v>130</v>
      </c>
      <c r="D3078" t="n">
        <v>1970</v>
      </c>
      <c r="E3078" t="n">
        <v>0</v>
      </c>
      <c r="F3078" t="n">
        <v>1</v>
      </c>
      <c r="G3078" t="s"/>
      <c r="H3078" t="n">
        <v>6</v>
      </c>
      <c r="I3078" t="s"/>
      <c r="J3078" t="n">
        <v>1</v>
      </c>
      <c r="K3078" t="s">
        <v>349</v>
      </c>
      <c r="L3078" t="s"/>
      <c r="M3078" t="n">
        <v>1</v>
      </c>
      <c r="N3078" t="n">
        <v>124</v>
      </c>
      <c r="O3078" t="n">
        <v>107</v>
      </c>
      <c r="P3078" t="n">
        <v>107</v>
      </c>
      <c r="Q3078" t="n">
        <v>0</v>
      </c>
      <c r="R3078" t="n">
        <v>0</v>
      </c>
      <c r="S3078" t="s">
        <v>9243</v>
      </c>
      <c r="T3078" t="n">
        <v>151</v>
      </c>
      <c r="U3078" t="s">
        <v>3196</v>
      </c>
      <c r="V3078" t="s">
        <v>3196</v>
      </c>
      <c r="W3078" t="s">
        <v>1009</v>
      </c>
      <c r="X3078" t="s">
        <v>241</v>
      </c>
      <c r="Y3078" t="s">
        <v>242</v>
      </c>
      <c r="Z3078" t="s"/>
      <c r="AA3078" t="n">
        <v>190</v>
      </c>
      <c r="AB3078" t="s">
        <v>9244</v>
      </c>
      <c r="AC3078" t="s">
        <v>9243</v>
      </c>
      <c r="AD3078" t="n">
        <v>5</v>
      </c>
      <c r="AE3078" t="n">
        <v>712756.36</v>
      </c>
      <c r="AF3078" t="n">
        <v>6190937.13</v>
      </c>
    </row>
    <row r="3079" spans="1:32">
      <c r="A3079" s="62" t="n">
        <v>3077</v>
      </c>
      <c r="B3079" t="s">
        <v>9245</v>
      </c>
      <c r="C3079" t="n">
        <v>120</v>
      </c>
      <c r="D3079" t="n">
        <v>2014</v>
      </c>
      <c r="E3079" t="n">
        <v>0</v>
      </c>
      <c r="F3079" t="n">
        <v>4</v>
      </c>
      <c r="G3079" t="s"/>
      <c r="H3079" t="n">
        <v>1</v>
      </c>
      <c r="I3079" t="s"/>
      <c r="J3079" t="n">
        <v>2</v>
      </c>
      <c r="K3079" t="s">
        <v>237</v>
      </c>
      <c r="L3079" t="s"/>
      <c r="M3079" t="n">
        <v>1</v>
      </c>
      <c r="N3079" t="n">
        <v>195</v>
      </c>
      <c r="O3079" t="n">
        <v>195</v>
      </c>
      <c r="P3079" t="n">
        <v>145</v>
      </c>
      <c r="Q3079" t="n">
        <v>0</v>
      </c>
      <c r="R3079" t="n">
        <v>0</v>
      </c>
      <c r="S3079" t="s">
        <v>9246</v>
      </c>
      <c r="T3079" t="n">
        <v>186</v>
      </c>
      <c r="U3079" t="s">
        <v>8608</v>
      </c>
      <c r="V3079" t="s">
        <v>8608</v>
      </c>
      <c r="W3079" t="s">
        <v>522</v>
      </c>
      <c r="X3079" t="s">
        <v>241</v>
      </c>
      <c r="Y3079" t="s">
        <v>242</v>
      </c>
      <c r="Z3079" t="s"/>
      <c r="AA3079" t="n">
        <v>190</v>
      </c>
      <c r="AB3079" t="s">
        <v>9247</v>
      </c>
      <c r="AC3079" t="s">
        <v>9246</v>
      </c>
      <c r="AD3079" t="n">
        <v>5</v>
      </c>
      <c r="AE3079" t="n">
        <v>711674.7</v>
      </c>
      <c r="AF3079" t="n">
        <v>6190398.43</v>
      </c>
    </row>
    <row r="3080" spans="1:32">
      <c r="A3080" s="62" t="n">
        <v>3078</v>
      </c>
      <c r="B3080" t="s">
        <v>9248</v>
      </c>
      <c r="C3080" t="n">
        <v>210</v>
      </c>
      <c r="D3080" t="n">
        <v>1974</v>
      </c>
      <c r="E3080" t="n">
        <v>0</v>
      </c>
      <c r="F3080" t="n">
        <v>3</v>
      </c>
      <c r="G3080" t="s"/>
      <c r="H3080" t="n">
        <v>5</v>
      </c>
      <c r="I3080" t="s"/>
      <c r="J3080" t="n">
        <v>9</v>
      </c>
      <c r="K3080" t="s">
        <v>349</v>
      </c>
      <c r="L3080" t="s"/>
      <c r="M3080" t="n">
        <v>1</v>
      </c>
      <c r="N3080" t="n">
        <v>243</v>
      </c>
      <c r="O3080" t="n">
        <v>243</v>
      </c>
      <c r="P3080" t="n">
        <v>0</v>
      </c>
      <c r="Q3080" t="n">
        <v>243</v>
      </c>
      <c r="R3080" t="n">
        <v>0</v>
      </c>
      <c r="S3080" t="s">
        <v>9249</v>
      </c>
      <c r="T3080" t="n">
        <v>222</v>
      </c>
      <c r="U3080" t="s">
        <v>6447</v>
      </c>
      <c r="V3080" t="s">
        <v>6447</v>
      </c>
      <c r="W3080" t="s">
        <v>407</v>
      </c>
      <c r="X3080" t="s">
        <v>241</v>
      </c>
      <c r="Y3080" t="s">
        <v>242</v>
      </c>
      <c r="Z3080" t="s"/>
      <c r="AA3080" t="n">
        <v>190</v>
      </c>
      <c r="AB3080" t="s">
        <v>9124</v>
      </c>
      <c r="AC3080" t="s">
        <v>9249</v>
      </c>
      <c r="AD3080" t="n">
        <v>5</v>
      </c>
      <c r="AE3080" t="n">
        <v>711230.61</v>
      </c>
      <c r="AF3080" t="n">
        <v>6191875.25</v>
      </c>
    </row>
    <row r="3081" spans="1:32">
      <c r="A3081" s="62" t="n">
        <v>3079</v>
      </c>
      <c r="B3081" t="s">
        <v>9250</v>
      </c>
      <c r="C3081" t="n">
        <v>210</v>
      </c>
      <c r="D3081" t="n">
        <v>2003</v>
      </c>
      <c r="E3081" t="n">
        <v>0</v>
      </c>
      <c r="F3081" t="n">
        <v>5</v>
      </c>
      <c r="G3081" t="s"/>
      <c r="H3081" t="n">
        <v>2</v>
      </c>
      <c r="I3081" t="s"/>
      <c r="J3081" t="n">
        <v>3</v>
      </c>
      <c r="K3081" t="s">
        <v>387</v>
      </c>
      <c r="L3081" t="s"/>
      <c r="M3081" t="n">
        <v>1</v>
      </c>
      <c r="N3081" t="n">
        <v>120</v>
      </c>
      <c r="O3081" t="n">
        <v>120</v>
      </c>
      <c r="P3081" t="n">
        <v>0</v>
      </c>
      <c r="Q3081" t="n">
        <v>120</v>
      </c>
      <c r="R3081" t="n">
        <v>0</v>
      </c>
      <c r="S3081" t="s">
        <v>9249</v>
      </c>
      <c r="T3081" t="n">
        <v>222</v>
      </c>
      <c r="U3081" t="s">
        <v>6447</v>
      </c>
      <c r="V3081" t="s">
        <v>6447</v>
      </c>
      <c r="W3081" t="s">
        <v>407</v>
      </c>
      <c r="X3081" t="s">
        <v>241</v>
      </c>
      <c r="Y3081" t="s">
        <v>242</v>
      </c>
      <c r="Z3081" t="s"/>
      <c r="AA3081" t="n">
        <v>190</v>
      </c>
      <c r="AB3081" t="s">
        <v>9124</v>
      </c>
      <c r="AC3081" t="s">
        <v>9249</v>
      </c>
      <c r="AD3081" t="n">
        <v>5</v>
      </c>
      <c r="AE3081" t="n">
        <v>711230.61</v>
      </c>
      <c r="AF3081" t="n">
        <v>6191875.25</v>
      </c>
    </row>
    <row r="3082" spans="1:32">
      <c r="A3082" s="62" t="n">
        <v>3080</v>
      </c>
      <c r="B3082" t="s">
        <v>9251</v>
      </c>
      <c r="C3082" t="n">
        <v>110</v>
      </c>
      <c r="D3082" t="n">
        <v>1920</v>
      </c>
      <c r="E3082" t="n">
        <v>2005</v>
      </c>
      <c r="F3082" t="n">
        <v>3</v>
      </c>
      <c r="G3082" t="s"/>
      <c r="H3082" t="n">
        <v>1</v>
      </c>
      <c r="I3082" t="s"/>
      <c r="J3082" t="n">
        <v>2</v>
      </c>
      <c r="K3082" t="s">
        <v>237</v>
      </c>
      <c r="L3082" t="n">
        <v>2</v>
      </c>
      <c r="M3082" t="n">
        <v>1</v>
      </c>
      <c r="N3082" t="n">
        <v>131</v>
      </c>
      <c r="O3082" t="n">
        <v>131</v>
      </c>
      <c r="P3082" t="n">
        <v>229</v>
      </c>
      <c r="Q3082" t="n">
        <v>0</v>
      </c>
      <c r="R3082" t="n">
        <v>0</v>
      </c>
      <c r="S3082" t="s">
        <v>9249</v>
      </c>
      <c r="T3082" t="n">
        <v>222</v>
      </c>
      <c r="U3082" t="s">
        <v>6447</v>
      </c>
      <c r="V3082" t="s">
        <v>6447</v>
      </c>
      <c r="W3082" t="s">
        <v>407</v>
      </c>
      <c r="X3082" t="s">
        <v>241</v>
      </c>
      <c r="Y3082" t="s">
        <v>242</v>
      </c>
      <c r="Z3082" t="s"/>
      <c r="AA3082" t="n">
        <v>190</v>
      </c>
      <c r="AB3082" t="s">
        <v>9124</v>
      </c>
      <c r="AC3082" t="s">
        <v>9249</v>
      </c>
      <c r="AD3082" t="n">
        <v>5</v>
      </c>
      <c r="AE3082" t="n">
        <v>711230.61</v>
      </c>
      <c r="AF3082" t="n">
        <v>6191875.25</v>
      </c>
    </row>
    <row r="3083" spans="1:32">
      <c r="A3083" s="62" t="n">
        <v>3081</v>
      </c>
      <c r="B3083" t="s">
        <v>9252</v>
      </c>
      <c r="C3083" t="n">
        <v>120</v>
      </c>
      <c r="D3083" t="n">
        <v>1958</v>
      </c>
      <c r="E3083" t="n">
        <v>1975</v>
      </c>
      <c r="F3083" t="n">
        <v>1</v>
      </c>
      <c r="G3083" t="s"/>
      <c r="H3083" t="n">
        <v>1</v>
      </c>
      <c r="I3083" t="s"/>
      <c r="J3083" t="n">
        <v>2</v>
      </c>
      <c r="K3083" t="s">
        <v>237</v>
      </c>
      <c r="L3083" t="s"/>
      <c r="M3083" t="n">
        <v>1</v>
      </c>
      <c r="N3083" t="n">
        <v>182</v>
      </c>
      <c r="O3083" t="n">
        <v>182</v>
      </c>
      <c r="P3083" t="n">
        <v>182</v>
      </c>
      <c r="Q3083" t="n">
        <v>0</v>
      </c>
      <c r="R3083" t="n">
        <v>0</v>
      </c>
      <c r="S3083" t="s">
        <v>9253</v>
      </c>
      <c r="T3083" t="n">
        <v>240</v>
      </c>
      <c r="U3083" t="s">
        <v>7047</v>
      </c>
      <c r="V3083" t="s">
        <v>7047</v>
      </c>
      <c r="W3083" t="s">
        <v>608</v>
      </c>
      <c r="X3083" t="s">
        <v>241</v>
      </c>
      <c r="Y3083" t="s">
        <v>242</v>
      </c>
      <c r="Z3083" t="s"/>
      <c r="AA3083" t="n">
        <v>190</v>
      </c>
      <c r="AB3083" t="s">
        <v>9254</v>
      </c>
      <c r="AC3083" t="s">
        <v>9253</v>
      </c>
      <c r="AD3083" t="n">
        <v>5</v>
      </c>
      <c r="AE3083" t="n">
        <v>709820.61</v>
      </c>
      <c r="AF3083" t="n">
        <v>6189747.37</v>
      </c>
    </row>
    <row r="3084" spans="1:32">
      <c r="A3084" s="62" t="n">
        <v>3082</v>
      </c>
      <c r="B3084" t="s">
        <v>9255</v>
      </c>
      <c r="C3084" t="n">
        <v>510</v>
      </c>
      <c r="D3084" t="n">
        <v>1960</v>
      </c>
      <c r="E3084" t="n">
        <v>0</v>
      </c>
      <c r="F3084" t="n">
        <v>2</v>
      </c>
      <c r="G3084" t="s"/>
      <c r="H3084" t="n">
        <v>5</v>
      </c>
      <c r="I3084" t="s"/>
      <c r="J3084" t="n">
        <v>7</v>
      </c>
      <c r="K3084" t="s">
        <v>365</v>
      </c>
      <c r="L3084" t="n">
        <v>90</v>
      </c>
      <c r="M3084" t="n">
        <v>1</v>
      </c>
      <c r="N3084" t="n">
        <v>33</v>
      </c>
      <c r="O3084" t="n">
        <v>33</v>
      </c>
      <c r="P3084" t="n">
        <v>33</v>
      </c>
      <c r="Q3084" t="n">
        <v>0</v>
      </c>
      <c r="R3084" t="n">
        <v>0</v>
      </c>
      <c r="S3084" t="s">
        <v>9256</v>
      </c>
      <c r="T3084" t="n">
        <v>294</v>
      </c>
      <c r="U3084" t="s">
        <v>5328</v>
      </c>
      <c r="V3084" t="s">
        <v>5328</v>
      </c>
      <c r="W3084" t="s">
        <v>951</v>
      </c>
      <c r="X3084" t="s">
        <v>241</v>
      </c>
      <c r="Y3084" t="s">
        <v>242</v>
      </c>
      <c r="Z3084" t="s"/>
      <c r="AA3084" t="n">
        <v>190</v>
      </c>
      <c r="AB3084" t="s">
        <v>9257</v>
      </c>
      <c r="AC3084" t="s">
        <v>9256</v>
      </c>
      <c r="AD3084" t="n">
        <v>5</v>
      </c>
      <c r="AE3084" t="n">
        <v>709523.3199999999</v>
      </c>
      <c r="AF3084" t="n">
        <v>6191674.85</v>
      </c>
    </row>
    <row r="3085" spans="1:32">
      <c r="A3085" s="62" t="n">
        <v>3083</v>
      </c>
      <c r="B3085" t="s">
        <v>9258</v>
      </c>
      <c r="C3085" t="n">
        <v>130</v>
      </c>
      <c r="D3085" t="n">
        <v>1970</v>
      </c>
      <c r="E3085" t="n">
        <v>0</v>
      </c>
      <c r="F3085" t="n">
        <v>4</v>
      </c>
      <c r="G3085" t="s"/>
      <c r="H3085" t="n">
        <v>1</v>
      </c>
      <c r="I3085" t="s"/>
      <c r="J3085" t="n">
        <v>1</v>
      </c>
      <c r="K3085" t="s">
        <v>349</v>
      </c>
      <c r="L3085" t="s"/>
      <c r="M3085" t="n">
        <v>2</v>
      </c>
      <c r="N3085" t="n">
        <v>66</v>
      </c>
      <c r="O3085" t="n">
        <v>132</v>
      </c>
      <c r="P3085" t="n">
        <v>132</v>
      </c>
      <c r="Q3085" t="n">
        <v>0</v>
      </c>
      <c r="R3085" t="n">
        <v>0</v>
      </c>
      <c r="S3085" t="s">
        <v>9259</v>
      </c>
      <c r="T3085" t="n">
        <v>328</v>
      </c>
      <c r="U3085" t="s">
        <v>1052</v>
      </c>
      <c r="V3085" t="s">
        <v>1052</v>
      </c>
      <c r="W3085" t="s">
        <v>1752</v>
      </c>
      <c r="X3085" t="s">
        <v>241</v>
      </c>
      <c r="Y3085" t="s">
        <v>242</v>
      </c>
      <c r="Z3085" t="s"/>
      <c r="AA3085" t="n">
        <v>190</v>
      </c>
      <c r="AB3085" t="s">
        <v>9260</v>
      </c>
      <c r="AC3085" t="s">
        <v>9259</v>
      </c>
      <c r="AD3085" t="n">
        <v>5</v>
      </c>
      <c r="AE3085" t="n">
        <v>712124.1899999999</v>
      </c>
      <c r="AF3085" t="n">
        <v>6190228.21</v>
      </c>
    </row>
    <row r="3086" spans="1:32">
      <c r="A3086" s="62" t="n">
        <v>3084</v>
      </c>
      <c r="B3086" t="s">
        <v>9261</v>
      </c>
      <c r="C3086" t="n">
        <v>120</v>
      </c>
      <c r="D3086" t="n">
        <v>1961</v>
      </c>
      <c r="E3086" t="n">
        <v>0</v>
      </c>
      <c r="F3086" t="n">
        <v>3</v>
      </c>
      <c r="G3086" t="s"/>
      <c r="H3086" t="n">
        <v>1</v>
      </c>
      <c r="I3086" t="s"/>
      <c r="J3086" t="n">
        <v>1</v>
      </c>
      <c r="K3086" t="s">
        <v>349</v>
      </c>
      <c r="L3086" t="s"/>
      <c r="M3086" t="n">
        <v>1</v>
      </c>
      <c r="N3086" t="n">
        <v>93</v>
      </c>
      <c r="O3086" t="n">
        <v>93</v>
      </c>
      <c r="P3086" t="n">
        <v>93</v>
      </c>
      <c r="Q3086" t="n">
        <v>0</v>
      </c>
      <c r="R3086" t="n">
        <v>0</v>
      </c>
      <c r="S3086" t="s">
        <v>9262</v>
      </c>
      <c r="T3086" t="n">
        <v>369</v>
      </c>
      <c r="U3086" t="s">
        <v>7369</v>
      </c>
      <c r="V3086" t="s">
        <v>7369</v>
      </c>
      <c r="W3086" t="s">
        <v>415</v>
      </c>
      <c r="X3086" t="s">
        <v>241</v>
      </c>
      <c r="Y3086" t="s">
        <v>242</v>
      </c>
      <c r="Z3086" t="s"/>
      <c r="AA3086" t="n">
        <v>190</v>
      </c>
      <c r="AB3086" t="s">
        <v>9263</v>
      </c>
      <c r="AC3086" t="s">
        <v>9262</v>
      </c>
      <c r="AD3086" t="n">
        <v>5</v>
      </c>
      <c r="AE3086" t="n">
        <v>710361.42</v>
      </c>
      <c r="AF3086" t="n">
        <v>6190611.62</v>
      </c>
    </row>
    <row r="3087" spans="1:32">
      <c r="A3087" s="62" t="n">
        <v>3085</v>
      </c>
      <c r="B3087" t="s">
        <v>9264</v>
      </c>
      <c r="C3087" t="n">
        <v>120</v>
      </c>
      <c r="D3087" t="n">
        <v>1962</v>
      </c>
      <c r="E3087" t="n">
        <v>0</v>
      </c>
      <c r="F3087" t="n">
        <v>1</v>
      </c>
      <c r="G3087" t="s"/>
      <c r="H3087" t="n">
        <v>1</v>
      </c>
      <c r="I3087" t="s"/>
      <c r="J3087" t="n">
        <v>2</v>
      </c>
      <c r="K3087" t="s">
        <v>237</v>
      </c>
      <c r="L3087" t="s"/>
      <c r="M3087" t="n">
        <v>1</v>
      </c>
      <c r="N3087" t="n">
        <v>135</v>
      </c>
      <c r="O3087" t="n">
        <v>135</v>
      </c>
      <c r="P3087" t="n">
        <v>135</v>
      </c>
      <c r="Q3087" t="n">
        <v>0</v>
      </c>
      <c r="R3087" t="n">
        <v>0</v>
      </c>
      <c r="S3087" t="s">
        <v>9265</v>
      </c>
      <c r="T3087" t="n">
        <v>388</v>
      </c>
      <c r="U3087" t="s">
        <v>1060</v>
      </c>
      <c r="V3087" t="s">
        <v>1060</v>
      </c>
      <c r="W3087" t="s">
        <v>334</v>
      </c>
      <c r="X3087" t="s">
        <v>241</v>
      </c>
      <c r="Y3087" t="s">
        <v>242</v>
      </c>
      <c r="Z3087" t="s"/>
      <c r="AA3087" t="n">
        <v>190</v>
      </c>
      <c r="AB3087" t="s">
        <v>721</v>
      </c>
      <c r="AC3087" t="s">
        <v>9265</v>
      </c>
      <c r="AD3087" t="n">
        <v>5</v>
      </c>
      <c r="AE3087" t="n">
        <v>709724.5</v>
      </c>
      <c r="AF3087" t="n">
        <v>6190341.08</v>
      </c>
    </row>
    <row r="3088" spans="1:32">
      <c r="A3088" s="62" t="n">
        <v>3086</v>
      </c>
      <c r="B3088" t="s">
        <v>9266</v>
      </c>
      <c r="C3088" t="n">
        <v>120</v>
      </c>
      <c r="D3088" t="n">
        <v>1964</v>
      </c>
      <c r="E3088" t="n">
        <v>1972</v>
      </c>
      <c r="F3088" t="n">
        <v>1</v>
      </c>
      <c r="G3088" t="s"/>
      <c r="H3088" t="n">
        <v>1</v>
      </c>
      <c r="I3088" t="s"/>
      <c r="J3088" t="n">
        <v>2</v>
      </c>
      <c r="K3088" t="s">
        <v>237</v>
      </c>
      <c r="L3088" t="s"/>
      <c r="M3088" t="n">
        <v>1</v>
      </c>
      <c r="N3088" t="n">
        <v>163</v>
      </c>
      <c r="O3088" t="n">
        <v>163</v>
      </c>
      <c r="P3088" t="n">
        <v>163</v>
      </c>
      <c r="Q3088" t="n">
        <v>0</v>
      </c>
      <c r="R3088" t="n">
        <v>0</v>
      </c>
      <c r="S3088" t="s">
        <v>9267</v>
      </c>
      <c r="T3088" t="n">
        <v>403</v>
      </c>
      <c r="U3088" t="s">
        <v>8548</v>
      </c>
      <c r="V3088" t="s">
        <v>8548</v>
      </c>
      <c r="W3088" t="s">
        <v>533</v>
      </c>
      <c r="X3088" t="s">
        <v>241</v>
      </c>
      <c r="Y3088" t="s">
        <v>242</v>
      </c>
      <c r="Z3088" t="s"/>
      <c r="AA3088" t="n">
        <v>190</v>
      </c>
      <c r="AB3088" t="s">
        <v>3261</v>
      </c>
      <c r="AC3088" t="s">
        <v>9267</v>
      </c>
      <c r="AD3088" t="n">
        <v>5</v>
      </c>
      <c r="AE3088" t="n">
        <v>710387.85</v>
      </c>
      <c r="AF3088" t="n">
        <v>6190164.4</v>
      </c>
    </row>
    <row r="3089" spans="1:32">
      <c r="A3089" s="62" t="n">
        <v>3087</v>
      </c>
      <c r="B3089" t="s">
        <v>9268</v>
      </c>
      <c r="C3089" t="n">
        <v>120</v>
      </c>
      <c r="D3089" t="n">
        <v>1964</v>
      </c>
      <c r="E3089" t="n">
        <v>0</v>
      </c>
      <c r="F3089" t="n">
        <v>3</v>
      </c>
      <c r="G3089" t="s"/>
      <c r="H3089" t="n">
        <v>1</v>
      </c>
      <c r="I3089" t="s"/>
      <c r="J3089" t="n">
        <v>2</v>
      </c>
      <c r="K3089" t="s">
        <v>237</v>
      </c>
      <c r="L3089" t="s"/>
      <c r="M3089" t="n">
        <v>1</v>
      </c>
      <c r="N3089" t="n">
        <v>151</v>
      </c>
      <c r="O3089" t="n">
        <v>151</v>
      </c>
      <c r="P3089" t="n">
        <v>135</v>
      </c>
      <c r="Q3089" t="n">
        <v>16</v>
      </c>
      <c r="R3089" t="n">
        <v>0</v>
      </c>
      <c r="S3089" t="s">
        <v>9269</v>
      </c>
      <c r="T3089" t="n">
        <v>433</v>
      </c>
      <c r="U3089" t="s">
        <v>1329</v>
      </c>
      <c r="V3089" t="s">
        <v>1329</v>
      </c>
      <c r="W3089" t="s">
        <v>665</v>
      </c>
      <c r="X3089" t="s">
        <v>241</v>
      </c>
      <c r="Y3089" t="s">
        <v>242</v>
      </c>
      <c r="Z3089" t="s"/>
      <c r="AA3089" t="n">
        <v>190</v>
      </c>
      <c r="AB3089" t="s">
        <v>9270</v>
      </c>
      <c r="AC3089" t="s">
        <v>9269</v>
      </c>
      <c r="AD3089" t="n">
        <v>5</v>
      </c>
      <c r="AE3089" t="n">
        <v>710313.62</v>
      </c>
      <c r="AF3089" t="n">
        <v>6190215.75</v>
      </c>
    </row>
    <row r="3090" spans="1:32">
      <c r="A3090" s="62" t="n">
        <v>3088</v>
      </c>
      <c r="B3090" t="s">
        <v>9271</v>
      </c>
      <c r="C3090" t="n">
        <v>120</v>
      </c>
      <c r="D3090" t="n">
        <v>1966</v>
      </c>
      <c r="E3090" t="n">
        <v>1977</v>
      </c>
      <c r="F3090" t="n">
        <v>5</v>
      </c>
      <c r="G3090" t="s"/>
      <c r="H3090" t="n">
        <v>2</v>
      </c>
      <c r="I3090" t="s"/>
      <c r="J3090" t="n">
        <v>2</v>
      </c>
      <c r="K3090" t="s">
        <v>237</v>
      </c>
      <c r="L3090" t="s"/>
      <c r="M3090" t="n">
        <v>1</v>
      </c>
      <c r="N3090" t="n">
        <v>157</v>
      </c>
      <c r="O3090" t="n">
        <v>157</v>
      </c>
      <c r="P3090" t="n">
        <v>157</v>
      </c>
      <c r="Q3090" t="n">
        <v>0</v>
      </c>
      <c r="R3090" t="n">
        <v>0</v>
      </c>
      <c r="S3090" t="s">
        <v>9272</v>
      </c>
      <c r="T3090" t="n">
        <v>504</v>
      </c>
      <c r="U3090" t="s">
        <v>7794</v>
      </c>
      <c r="V3090" t="s">
        <v>7794</v>
      </c>
      <c r="W3090" t="s">
        <v>499</v>
      </c>
      <c r="X3090" t="s">
        <v>241</v>
      </c>
      <c r="Y3090" t="s">
        <v>242</v>
      </c>
      <c r="Z3090" t="s"/>
      <c r="AA3090" t="n">
        <v>190</v>
      </c>
      <c r="AB3090" t="s">
        <v>9273</v>
      </c>
      <c r="AC3090" t="s">
        <v>9272</v>
      </c>
      <c r="AD3090" t="n">
        <v>5</v>
      </c>
      <c r="AE3090" t="n">
        <v>710388.65</v>
      </c>
      <c r="AF3090" t="n">
        <v>6190939.91</v>
      </c>
    </row>
    <row r="3091" spans="1:32">
      <c r="A3091" s="62" t="n">
        <v>3089</v>
      </c>
      <c r="B3091" t="s">
        <v>9274</v>
      </c>
      <c r="C3091" t="n">
        <v>130</v>
      </c>
      <c r="D3091" t="n">
        <v>2006</v>
      </c>
      <c r="E3091" t="n">
        <v>0</v>
      </c>
      <c r="F3091" t="n">
        <v>4</v>
      </c>
      <c r="G3091" t="s"/>
      <c r="H3091" t="n">
        <v>1</v>
      </c>
      <c r="I3091" t="s"/>
      <c r="J3091" t="n">
        <v>2</v>
      </c>
      <c r="K3091" t="s">
        <v>237</v>
      </c>
      <c r="L3091" t="n">
        <v>90</v>
      </c>
      <c r="M3091" t="n">
        <v>1</v>
      </c>
      <c r="N3091" t="n">
        <v>65</v>
      </c>
      <c r="O3091" t="n">
        <v>65</v>
      </c>
      <c r="P3091" t="n">
        <v>110</v>
      </c>
      <c r="Q3091" t="n">
        <v>0</v>
      </c>
      <c r="R3091" t="n">
        <v>0</v>
      </c>
      <c r="S3091" t="s">
        <v>9275</v>
      </c>
      <c r="T3091" t="n">
        <v>515</v>
      </c>
      <c r="U3091" t="s">
        <v>1077</v>
      </c>
      <c r="V3091" t="s">
        <v>1077</v>
      </c>
      <c r="W3091" t="s">
        <v>306</v>
      </c>
      <c r="X3091" t="s">
        <v>241</v>
      </c>
      <c r="Y3091" t="s">
        <v>242</v>
      </c>
      <c r="Z3091" t="s"/>
      <c r="AA3091" t="n">
        <v>190</v>
      </c>
      <c r="AB3091" t="s">
        <v>8807</v>
      </c>
      <c r="AC3091" t="s">
        <v>9275</v>
      </c>
      <c r="AD3091" t="n">
        <v>5</v>
      </c>
      <c r="AE3091" t="n">
        <v>709920.99</v>
      </c>
      <c r="AF3091" t="n">
        <v>6191383.84</v>
      </c>
    </row>
    <row r="3092" spans="1:32">
      <c r="A3092" s="62" t="n">
        <v>3090</v>
      </c>
      <c r="B3092" t="s">
        <v>9276</v>
      </c>
      <c r="C3092" t="n">
        <v>120</v>
      </c>
      <c r="D3092" t="n">
        <v>1964</v>
      </c>
      <c r="E3092" t="n">
        <v>0</v>
      </c>
      <c r="F3092" t="n">
        <v>3</v>
      </c>
      <c r="G3092" t="s"/>
      <c r="H3092" t="n">
        <v>1</v>
      </c>
      <c r="I3092" t="s"/>
      <c r="J3092" t="n">
        <v>2</v>
      </c>
      <c r="K3092" t="s">
        <v>237</v>
      </c>
      <c r="L3092" t="s"/>
      <c r="M3092" t="n">
        <v>1</v>
      </c>
      <c r="N3092" t="n">
        <v>137</v>
      </c>
      <c r="O3092" t="n">
        <v>137</v>
      </c>
      <c r="P3092" t="n">
        <v>137</v>
      </c>
      <c r="Q3092" t="n">
        <v>0</v>
      </c>
      <c r="R3092" t="n">
        <v>0</v>
      </c>
      <c r="S3092" t="s">
        <v>9277</v>
      </c>
      <c r="T3092" t="n">
        <v>535</v>
      </c>
      <c r="U3092" t="s">
        <v>8505</v>
      </c>
      <c r="V3092" t="s">
        <v>8505</v>
      </c>
      <c r="W3092" t="s">
        <v>395</v>
      </c>
      <c r="X3092" t="s">
        <v>241</v>
      </c>
      <c r="Y3092" t="s">
        <v>242</v>
      </c>
      <c r="Z3092" t="s"/>
      <c r="AA3092" t="n">
        <v>190</v>
      </c>
      <c r="AB3092" t="s">
        <v>9278</v>
      </c>
      <c r="AC3092" t="s">
        <v>9277</v>
      </c>
      <c r="AD3092" t="n">
        <v>5</v>
      </c>
      <c r="AE3092" t="n">
        <v>712609.58</v>
      </c>
      <c r="AF3092" t="n">
        <v>6190053.14</v>
      </c>
    </row>
    <row r="3093" spans="1:32">
      <c r="A3093" s="62" t="n">
        <v>3091</v>
      </c>
      <c r="B3093" t="s">
        <v>9279</v>
      </c>
      <c r="C3093" t="n">
        <v>210</v>
      </c>
      <c r="D3093" t="n">
        <v>2005</v>
      </c>
      <c r="E3093" t="n">
        <v>0</v>
      </c>
      <c r="F3093" t="n">
        <v>90</v>
      </c>
      <c r="G3093" t="s"/>
      <c r="H3093" t="n">
        <v>5</v>
      </c>
      <c r="I3093" t="s"/>
      <c r="J3093" t="n">
        <v>9</v>
      </c>
      <c r="K3093" t="s">
        <v>349</v>
      </c>
      <c r="L3093" t="s"/>
      <c r="M3093" t="n">
        <v>1</v>
      </c>
      <c r="N3093" t="n">
        <v>100</v>
      </c>
      <c r="O3093" t="n">
        <v>100</v>
      </c>
      <c r="P3093" t="n">
        <v>0</v>
      </c>
      <c r="Q3093" t="n">
        <v>100</v>
      </c>
      <c r="R3093" t="n">
        <v>0</v>
      </c>
      <c r="S3093" t="s">
        <v>9280</v>
      </c>
      <c r="T3093" t="n">
        <v>602</v>
      </c>
      <c r="U3093" t="s">
        <v>6907</v>
      </c>
      <c r="V3093" t="s">
        <v>6907</v>
      </c>
      <c r="W3093" t="s">
        <v>2829</v>
      </c>
      <c r="X3093" t="s">
        <v>3571</v>
      </c>
      <c r="Y3093" t="s">
        <v>3572</v>
      </c>
      <c r="Z3093" t="s"/>
      <c r="AA3093" t="n">
        <v>190</v>
      </c>
      <c r="AB3093" t="s">
        <v>4526</v>
      </c>
      <c r="AC3093" t="s">
        <v>9280</v>
      </c>
      <c r="AD3093" t="n">
        <v>5</v>
      </c>
      <c r="AE3093" t="n">
        <v>711783.2</v>
      </c>
      <c r="AF3093" t="n">
        <v>6192404.7</v>
      </c>
    </row>
    <row r="3094" spans="1:32">
      <c r="A3094" s="62" t="n">
        <v>3092</v>
      </c>
      <c r="B3094" t="s">
        <v>9281</v>
      </c>
      <c r="C3094" t="n">
        <v>210</v>
      </c>
      <c r="D3094" t="n">
        <v>2006</v>
      </c>
      <c r="E3094" t="n">
        <v>0</v>
      </c>
      <c r="F3094" t="n">
        <v>5</v>
      </c>
      <c r="G3094" t="s"/>
      <c r="H3094" t="n">
        <v>1</v>
      </c>
      <c r="I3094" t="s"/>
      <c r="J3094" t="n">
        <v>9</v>
      </c>
      <c r="K3094" t="s">
        <v>349</v>
      </c>
      <c r="L3094" t="s"/>
      <c r="M3094" t="n">
        <v>1</v>
      </c>
      <c r="N3094" t="n">
        <v>210</v>
      </c>
      <c r="O3094" t="n">
        <v>210</v>
      </c>
      <c r="P3094" t="n">
        <v>0</v>
      </c>
      <c r="Q3094" t="n">
        <v>210</v>
      </c>
      <c r="R3094" t="n">
        <v>0</v>
      </c>
      <c r="S3094" t="s">
        <v>9280</v>
      </c>
      <c r="T3094" t="n">
        <v>602</v>
      </c>
      <c r="U3094" t="s">
        <v>6907</v>
      </c>
      <c r="V3094" t="s">
        <v>6907</v>
      </c>
      <c r="W3094" t="s">
        <v>2829</v>
      </c>
      <c r="X3094" t="s">
        <v>3571</v>
      </c>
      <c r="Y3094" t="s">
        <v>3572</v>
      </c>
      <c r="Z3094" t="s"/>
      <c r="AA3094" t="n">
        <v>190</v>
      </c>
      <c r="AB3094" t="s">
        <v>4526</v>
      </c>
      <c r="AC3094" t="s">
        <v>9280</v>
      </c>
      <c r="AD3094" t="n">
        <v>5</v>
      </c>
      <c r="AE3094" t="n">
        <v>711783.2</v>
      </c>
      <c r="AF3094" t="n">
        <v>6192404.7</v>
      </c>
    </row>
    <row r="3095" spans="1:32">
      <c r="A3095" s="62" t="n">
        <v>3093</v>
      </c>
      <c r="B3095" t="s">
        <v>9282</v>
      </c>
      <c r="C3095" t="n">
        <v>110</v>
      </c>
      <c r="D3095" t="n">
        <v>1923</v>
      </c>
      <c r="E3095" t="n">
        <v>0</v>
      </c>
      <c r="F3095" t="n">
        <v>3</v>
      </c>
      <c r="G3095" t="s"/>
      <c r="H3095" t="n">
        <v>1</v>
      </c>
      <c r="I3095" t="s"/>
      <c r="J3095" t="n">
        <v>2</v>
      </c>
      <c r="K3095" t="s">
        <v>533</v>
      </c>
      <c r="L3095" t="n">
        <v>2</v>
      </c>
      <c r="M3095" t="n">
        <v>1</v>
      </c>
      <c r="N3095" t="n">
        <v>193</v>
      </c>
      <c r="O3095" t="n">
        <v>193</v>
      </c>
      <c r="P3095" t="n">
        <v>277</v>
      </c>
      <c r="Q3095" t="n">
        <v>0</v>
      </c>
      <c r="R3095" t="n">
        <v>0</v>
      </c>
      <c r="S3095" t="s">
        <v>9280</v>
      </c>
      <c r="T3095" t="n">
        <v>602</v>
      </c>
      <c r="U3095" t="s">
        <v>6907</v>
      </c>
      <c r="V3095" t="s">
        <v>6907</v>
      </c>
      <c r="W3095" t="s">
        <v>2829</v>
      </c>
      <c r="X3095" t="s">
        <v>3571</v>
      </c>
      <c r="Y3095" t="s">
        <v>3572</v>
      </c>
      <c r="Z3095" t="s"/>
      <c r="AA3095" t="n">
        <v>190</v>
      </c>
      <c r="AB3095" t="s">
        <v>4526</v>
      </c>
      <c r="AC3095" t="s">
        <v>9280</v>
      </c>
      <c r="AD3095" t="n">
        <v>5</v>
      </c>
      <c r="AE3095" t="n">
        <v>711783.2</v>
      </c>
      <c r="AF3095" t="n">
        <v>6192404.7</v>
      </c>
    </row>
    <row r="3096" spans="1:32">
      <c r="A3096" s="62" t="n">
        <v>3094</v>
      </c>
      <c r="B3096" t="s">
        <v>9283</v>
      </c>
      <c r="C3096" t="n">
        <v>120</v>
      </c>
      <c r="D3096" t="n">
        <v>1970</v>
      </c>
      <c r="E3096" t="n">
        <v>0</v>
      </c>
      <c r="F3096" t="n">
        <v>3</v>
      </c>
      <c r="G3096" t="s"/>
      <c r="H3096" t="n">
        <v>1</v>
      </c>
      <c r="I3096" t="s"/>
      <c r="J3096" t="n">
        <v>2</v>
      </c>
      <c r="K3096" t="s">
        <v>237</v>
      </c>
      <c r="L3096" t="s"/>
      <c r="M3096" t="n">
        <v>1</v>
      </c>
      <c r="N3096" t="n">
        <v>121</v>
      </c>
      <c r="O3096" t="n">
        <v>121</v>
      </c>
      <c r="P3096" t="n">
        <v>121</v>
      </c>
      <c r="Q3096" t="n">
        <v>0</v>
      </c>
      <c r="R3096" t="n">
        <v>0</v>
      </c>
      <c r="S3096" t="s">
        <v>9284</v>
      </c>
      <c r="T3096" t="n">
        <v>651</v>
      </c>
      <c r="U3096" t="s">
        <v>8511</v>
      </c>
      <c r="V3096" t="s">
        <v>8511</v>
      </c>
      <c r="W3096" t="s">
        <v>395</v>
      </c>
      <c r="X3096" t="s">
        <v>241</v>
      </c>
      <c r="Y3096" t="s">
        <v>242</v>
      </c>
      <c r="Z3096" t="s"/>
      <c r="AA3096" t="n">
        <v>190</v>
      </c>
      <c r="AB3096" t="s">
        <v>9285</v>
      </c>
      <c r="AC3096" t="s">
        <v>9284</v>
      </c>
      <c r="AD3096" t="n">
        <v>5</v>
      </c>
      <c r="AE3096" t="n">
        <v>712558.98</v>
      </c>
      <c r="AF3096" t="n">
        <v>6190272.13</v>
      </c>
    </row>
    <row r="3097" spans="1:32">
      <c r="A3097" s="62" t="n">
        <v>3095</v>
      </c>
      <c r="B3097" t="s">
        <v>9286</v>
      </c>
      <c r="C3097" t="n">
        <v>120</v>
      </c>
      <c r="D3097" t="n">
        <v>1963</v>
      </c>
      <c r="E3097" t="n">
        <v>1976</v>
      </c>
      <c r="F3097" t="n">
        <v>3</v>
      </c>
      <c r="G3097" t="s"/>
      <c r="H3097" t="n">
        <v>1</v>
      </c>
      <c r="I3097" t="s"/>
      <c r="J3097" t="n">
        <v>2</v>
      </c>
      <c r="K3097" t="s">
        <v>237</v>
      </c>
      <c r="L3097" t="s"/>
      <c r="M3097" t="n">
        <v>1</v>
      </c>
      <c r="N3097" t="n">
        <v>261</v>
      </c>
      <c r="O3097" t="n">
        <v>261</v>
      </c>
      <c r="P3097" t="n">
        <v>261</v>
      </c>
      <c r="Q3097" t="n">
        <v>0</v>
      </c>
      <c r="R3097" t="n">
        <v>0</v>
      </c>
      <c r="S3097" t="s">
        <v>9287</v>
      </c>
      <c r="T3097" t="n">
        <v>676</v>
      </c>
      <c r="U3097" t="s">
        <v>8515</v>
      </c>
      <c r="V3097" t="s">
        <v>8515</v>
      </c>
      <c r="W3097" t="s">
        <v>403</v>
      </c>
      <c r="X3097" t="s">
        <v>241</v>
      </c>
      <c r="Y3097" t="s">
        <v>242</v>
      </c>
      <c r="Z3097" t="s"/>
      <c r="AA3097" t="n">
        <v>190</v>
      </c>
      <c r="AB3097" t="s">
        <v>9288</v>
      </c>
      <c r="AC3097" t="s">
        <v>9287</v>
      </c>
      <c r="AD3097" t="n">
        <v>5</v>
      </c>
      <c r="AE3097" t="n">
        <v>712162.54</v>
      </c>
      <c r="AF3097" t="n">
        <v>6189949.64</v>
      </c>
    </row>
    <row r="3098" spans="1:32">
      <c r="A3098" s="62" t="n">
        <v>3096</v>
      </c>
      <c r="B3098" t="s">
        <v>9289</v>
      </c>
      <c r="C3098" t="n">
        <v>120</v>
      </c>
      <c r="D3098" t="n">
        <v>1950</v>
      </c>
      <c r="E3098" t="n">
        <v>0</v>
      </c>
      <c r="F3098" t="n">
        <v>5</v>
      </c>
      <c r="G3098" t="s"/>
      <c r="H3098" t="n">
        <v>1</v>
      </c>
      <c r="I3098" t="s"/>
      <c r="J3098" t="n">
        <v>1</v>
      </c>
      <c r="K3098" t="s">
        <v>349</v>
      </c>
      <c r="L3098" t="s"/>
      <c r="M3098" t="n">
        <v>1</v>
      </c>
      <c r="N3098" t="n">
        <v>110</v>
      </c>
      <c r="O3098" t="n">
        <v>110</v>
      </c>
      <c r="P3098" t="n">
        <v>110</v>
      </c>
      <c r="Q3098" t="n">
        <v>0</v>
      </c>
      <c r="R3098" t="n">
        <v>0</v>
      </c>
      <c r="S3098" t="s">
        <v>9290</v>
      </c>
      <c r="T3098" t="n">
        <v>739</v>
      </c>
      <c r="U3098" t="s">
        <v>562</v>
      </c>
      <c r="V3098" t="s">
        <v>562</v>
      </c>
      <c r="W3098" t="s">
        <v>1002</v>
      </c>
      <c r="X3098" t="s">
        <v>241</v>
      </c>
      <c r="Y3098" t="s">
        <v>242</v>
      </c>
      <c r="Z3098" t="s"/>
      <c r="AA3098" t="n">
        <v>190</v>
      </c>
      <c r="AB3098" t="s">
        <v>8266</v>
      </c>
      <c r="AC3098" t="s">
        <v>9290</v>
      </c>
      <c r="AD3098" t="n">
        <v>5</v>
      </c>
      <c r="AE3098" t="n">
        <v>710904.8199999999</v>
      </c>
      <c r="AF3098" t="n">
        <v>6190657.63</v>
      </c>
    </row>
    <row r="3099" spans="1:32">
      <c r="A3099" s="62" t="n">
        <v>3097</v>
      </c>
      <c r="B3099" t="s">
        <v>9291</v>
      </c>
      <c r="C3099" t="n">
        <v>130</v>
      </c>
      <c r="D3099" t="n">
        <v>1998</v>
      </c>
      <c r="E3099" t="n">
        <v>0</v>
      </c>
      <c r="F3099" t="n">
        <v>4</v>
      </c>
      <c r="G3099" t="s"/>
      <c r="H3099" t="n">
        <v>1</v>
      </c>
      <c r="I3099" t="s"/>
      <c r="J3099" t="n">
        <v>1</v>
      </c>
      <c r="K3099" t="s">
        <v>349</v>
      </c>
      <c r="L3099" t="n">
        <v>90</v>
      </c>
      <c r="M3099" t="n">
        <v>1</v>
      </c>
      <c r="N3099" t="n">
        <v>133</v>
      </c>
      <c r="O3099" t="n">
        <v>133</v>
      </c>
      <c r="P3099" t="n">
        <v>133</v>
      </c>
      <c r="Q3099" t="n">
        <v>0</v>
      </c>
      <c r="R3099" t="n">
        <v>0</v>
      </c>
      <c r="S3099" t="s">
        <v>9292</v>
      </c>
      <c r="T3099" t="n">
        <v>326</v>
      </c>
      <c r="U3099" t="s">
        <v>6532</v>
      </c>
      <c r="V3099" t="s">
        <v>6532</v>
      </c>
      <c r="W3099" t="s">
        <v>419</v>
      </c>
      <c r="X3099" t="s">
        <v>352</v>
      </c>
      <c r="Y3099" t="s">
        <v>353</v>
      </c>
      <c r="Z3099" t="s"/>
      <c r="AA3099" t="n">
        <v>190</v>
      </c>
      <c r="AB3099" t="s">
        <v>9293</v>
      </c>
      <c r="AC3099" t="s">
        <v>9292</v>
      </c>
      <c r="AD3099" t="n">
        <v>5</v>
      </c>
      <c r="AE3099" t="n">
        <v>709686.12</v>
      </c>
      <c r="AF3099" t="n">
        <v>6187729.94</v>
      </c>
    </row>
    <row r="3100" spans="1:32">
      <c r="A3100" s="62" t="n">
        <v>3098</v>
      </c>
      <c r="B3100" t="s">
        <v>9294</v>
      </c>
      <c r="C3100" t="n">
        <v>130</v>
      </c>
      <c r="D3100" t="n">
        <v>2000</v>
      </c>
      <c r="E3100" t="n">
        <v>0</v>
      </c>
      <c r="F3100" t="n">
        <v>5</v>
      </c>
      <c r="G3100" t="s"/>
      <c r="H3100" t="n">
        <v>1</v>
      </c>
      <c r="I3100" t="s"/>
      <c r="J3100" t="n">
        <v>1</v>
      </c>
      <c r="K3100" t="s">
        <v>349</v>
      </c>
      <c r="L3100" t="n">
        <v>90</v>
      </c>
      <c r="M3100" t="n">
        <v>2</v>
      </c>
      <c r="N3100" t="n">
        <v>68</v>
      </c>
      <c r="O3100" t="n">
        <v>128</v>
      </c>
      <c r="P3100" t="n">
        <v>128</v>
      </c>
      <c r="Q3100" t="n">
        <v>0</v>
      </c>
      <c r="R3100" t="n">
        <v>0</v>
      </c>
      <c r="S3100" t="s">
        <v>9295</v>
      </c>
      <c r="T3100" t="n">
        <v>514</v>
      </c>
      <c r="U3100" t="s">
        <v>8687</v>
      </c>
      <c r="V3100" t="s">
        <v>8687</v>
      </c>
      <c r="W3100" t="s">
        <v>391</v>
      </c>
      <c r="X3100" t="s">
        <v>352</v>
      </c>
      <c r="Y3100" t="s">
        <v>353</v>
      </c>
      <c r="Z3100" t="s"/>
      <c r="AA3100" t="n">
        <v>190</v>
      </c>
      <c r="AB3100" t="s">
        <v>9296</v>
      </c>
      <c r="AC3100" t="s">
        <v>9295</v>
      </c>
      <c r="AD3100" t="n">
        <v>5</v>
      </c>
      <c r="AE3100" t="n">
        <v>709701.09</v>
      </c>
      <c r="AF3100" t="n">
        <v>6187253.62</v>
      </c>
    </row>
    <row r="3101" spans="1:32">
      <c r="A3101" s="62" t="n">
        <v>3099</v>
      </c>
      <c r="B3101" t="s">
        <v>9297</v>
      </c>
      <c r="C3101" t="n">
        <v>130</v>
      </c>
      <c r="D3101" t="n">
        <v>2004</v>
      </c>
      <c r="E3101" t="n">
        <v>0</v>
      </c>
      <c r="F3101" t="n">
        <v>5</v>
      </c>
      <c r="G3101" t="s"/>
      <c r="H3101" t="n">
        <v>1</v>
      </c>
      <c r="I3101" t="s"/>
      <c r="J3101" t="n">
        <v>1</v>
      </c>
      <c r="K3101" t="s">
        <v>349</v>
      </c>
      <c r="L3101" t="n">
        <v>90</v>
      </c>
      <c r="M3101" t="n">
        <v>2</v>
      </c>
      <c r="N3101" t="n">
        <v>68</v>
      </c>
      <c r="O3101" t="n">
        <v>130</v>
      </c>
      <c r="P3101" t="n">
        <v>130</v>
      </c>
      <c r="Q3101" t="n">
        <v>0</v>
      </c>
      <c r="R3101" t="n">
        <v>0</v>
      </c>
      <c r="S3101" t="s">
        <v>9298</v>
      </c>
      <c r="T3101" t="n">
        <v>446</v>
      </c>
      <c r="U3101" t="s">
        <v>8443</v>
      </c>
      <c r="V3101" t="s">
        <v>8443</v>
      </c>
      <c r="W3101" t="s">
        <v>395</v>
      </c>
      <c r="X3101" t="s">
        <v>352</v>
      </c>
      <c r="Y3101" t="s">
        <v>353</v>
      </c>
      <c r="Z3101" t="s"/>
      <c r="AA3101" t="n">
        <v>190</v>
      </c>
      <c r="AB3101" t="s">
        <v>9299</v>
      </c>
      <c r="AC3101" t="s">
        <v>9298</v>
      </c>
      <c r="AD3101" t="n">
        <v>5</v>
      </c>
      <c r="AE3101" t="n">
        <v>709409.1800000001</v>
      </c>
      <c r="AF3101" t="n">
        <v>6187521.56</v>
      </c>
    </row>
    <row r="3102" spans="1:32">
      <c r="A3102" s="62" t="n">
        <v>3100</v>
      </c>
      <c r="B3102" t="s">
        <v>9300</v>
      </c>
      <c r="C3102" t="n">
        <v>120</v>
      </c>
      <c r="D3102" t="n">
        <v>1966</v>
      </c>
      <c r="E3102" t="n">
        <v>0</v>
      </c>
      <c r="F3102" t="n">
        <v>2</v>
      </c>
      <c r="G3102" t="s"/>
      <c r="H3102" t="n">
        <v>1</v>
      </c>
      <c r="I3102" t="s"/>
      <c r="J3102" t="n">
        <v>2</v>
      </c>
      <c r="K3102" t="s">
        <v>237</v>
      </c>
      <c r="L3102" t="s"/>
      <c r="M3102" t="n">
        <v>1</v>
      </c>
      <c r="N3102" t="n">
        <v>120</v>
      </c>
      <c r="O3102" t="n">
        <v>120</v>
      </c>
      <c r="P3102" t="n">
        <v>120</v>
      </c>
      <c r="Q3102" t="n">
        <v>0</v>
      </c>
      <c r="R3102" t="n">
        <v>0</v>
      </c>
      <c r="S3102" t="s">
        <v>9301</v>
      </c>
      <c r="T3102" t="n">
        <v>26</v>
      </c>
      <c r="U3102" t="s">
        <v>2787</v>
      </c>
      <c r="V3102" t="s">
        <v>2787</v>
      </c>
      <c r="W3102" t="s">
        <v>2829</v>
      </c>
      <c r="X3102" t="s">
        <v>352</v>
      </c>
      <c r="Y3102" t="s">
        <v>353</v>
      </c>
      <c r="Z3102" t="s"/>
      <c r="AA3102" t="n">
        <v>190</v>
      </c>
      <c r="AB3102" t="s">
        <v>9302</v>
      </c>
      <c r="AC3102" t="s">
        <v>9301</v>
      </c>
      <c r="AD3102" t="n">
        <v>5</v>
      </c>
      <c r="AE3102" t="n">
        <v>711187.09</v>
      </c>
      <c r="AF3102" t="n">
        <v>6188010.28</v>
      </c>
    </row>
    <row r="3103" spans="1:32">
      <c r="A3103" s="62" t="n">
        <v>3101</v>
      </c>
      <c r="B3103" t="s">
        <v>9303</v>
      </c>
      <c r="C3103" t="n">
        <v>120</v>
      </c>
      <c r="D3103" t="n">
        <v>1959</v>
      </c>
      <c r="E3103" t="n">
        <v>2006</v>
      </c>
      <c r="F3103" t="n">
        <v>3</v>
      </c>
      <c r="G3103" t="s"/>
      <c r="H3103" t="n">
        <v>2</v>
      </c>
      <c r="I3103" t="s"/>
      <c r="J3103" t="n">
        <v>2</v>
      </c>
      <c r="K3103" t="s">
        <v>237</v>
      </c>
      <c r="L3103" t="s"/>
      <c r="M3103" t="n">
        <v>1</v>
      </c>
      <c r="N3103" t="n">
        <v>190</v>
      </c>
      <c r="O3103" t="n">
        <v>190</v>
      </c>
      <c r="P3103" t="n">
        <v>190</v>
      </c>
      <c r="Q3103" t="n">
        <v>0</v>
      </c>
      <c r="R3103" t="n">
        <v>0</v>
      </c>
      <c r="S3103" t="s">
        <v>9304</v>
      </c>
      <c r="T3103" t="n">
        <v>173</v>
      </c>
      <c r="U3103" t="s">
        <v>5067</v>
      </c>
      <c r="V3103" t="s">
        <v>5067</v>
      </c>
      <c r="W3103" t="s">
        <v>640</v>
      </c>
      <c r="X3103" t="s">
        <v>352</v>
      </c>
      <c r="Y3103" t="s">
        <v>353</v>
      </c>
      <c r="Z3103" t="s"/>
      <c r="AA3103" t="n">
        <v>190</v>
      </c>
      <c r="AB3103" t="s">
        <v>9305</v>
      </c>
      <c r="AC3103" t="s">
        <v>9304</v>
      </c>
      <c r="AD3103" t="n">
        <v>5</v>
      </c>
      <c r="AE3103" t="n">
        <v>711485.53</v>
      </c>
      <c r="AF3103" t="n">
        <v>6186397.77</v>
      </c>
    </row>
    <row r="3104" spans="1:32">
      <c r="A3104" s="62" t="n">
        <v>3102</v>
      </c>
      <c r="B3104" t="s">
        <v>9306</v>
      </c>
      <c r="C3104" t="n">
        <v>120</v>
      </c>
      <c r="D3104" t="n">
        <v>1964</v>
      </c>
      <c r="E3104" t="n">
        <v>1997</v>
      </c>
      <c r="F3104" t="n">
        <v>4</v>
      </c>
      <c r="G3104" t="s"/>
      <c r="H3104" t="n">
        <v>1</v>
      </c>
      <c r="I3104" t="s"/>
      <c r="J3104" t="n">
        <v>5</v>
      </c>
      <c r="K3104" t="s">
        <v>365</v>
      </c>
      <c r="L3104" t="s"/>
      <c r="M3104" t="n">
        <v>1</v>
      </c>
      <c r="N3104" t="n">
        <v>252</v>
      </c>
      <c r="O3104" t="n">
        <v>252</v>
      </c>
      <c r="P3104" t="n">
        <v>138</v>
      </c>
      <c r="Q3104" t="n">
        <v>0</v>
      </c>
      <c r="R3104" t="n">
        <v>0</v>
      </c>
      <c r="S3104" t="s">
        <v>9307</v>
      </c>
      <c r="T3104" t="n">
        <v>261</v>
      </c>
      <c r="U3104" t="s">
        <v>2556</v>
      </c>
      <c r="V3104" t="s">
        <v>2556</v>
      </c>
      <c r="W3104" t="s">
        <v>240</v>
      </c>
      <c r="X3104" t="s">
        <v>352</v>
      </c>
      <c r="Y3104" t="s">
        <v>353</v>
      </c>
      <c r="Z3104" t="s"/>
      <c r="AA3104" t="n">
        <v>190</v>
      </c>
      <c r="AB3104" t="s">
        <v>2873</v>
      </c>
      <c r="AC3104" t="s">
        <v>9307</v>
      </c>
      <c r="AD3104" t="n">
        <v>5</v>
      </c>
      <c r="AE3104" t="n">
        <v>711924.4399999999</v>
      </c>
      <c r="AF3104" t="n">
        <v>6186245.61</v>
      </c>
    </row>
    <row r="3105" spans="1:32">
      <c r="A3105" s="62" t="n">
        <v>3103</v>
      </c>
      <c r="B3105" t="s">
        <v>9308</v>
      </c>
      <c r="C3105" t="n">
        <v>120</v>
      </c>
      <c r="D3105" t="n">
        <v>1967</v>
      </c>
      <c r="E3105" t="n">
        <v>0</v>
      </c>
      <c r="F3105" t="n">
        <v>5</v>
      </c>
      <c r="G3105" t="s"/>
      <c r="H3105" t="n">
        <v>1</v>
      </c>
      <c r="I3105" t="s"/>
      <c r="J3105" t="n">
        <v>1</v>
      </c>
      <c r="K3105" t="s">
        <v>349</v>
      </c>
      <c r="L3105" t="s"/>
      <c r="M3105" t="n">
        <v>1</v>
      </c>
      <c r="N3105" t="n">
        <v>120</v>
      </c>
      <c r="O3105" t="n">
        <v>120</v>
      </c>
      <c r="P3105" t="n">
        <v>120</v>
      </c>
      <c r="Q3105" t="n">
        <v>0</v>
      </c>
      <c r="R3105" t="n">
        <v>0</v>
      </c>
      <c r="S3105" t="s">
        <v>9309</v>
      </c>
      <c r="T3105" t="n">
        <v>290</v>
      </c>
      <c r="U3105" t="s">
        <v>1132</v>
      </c>
      <c r="V3105" t="s">
        <v>1132</v>
      </c>
      <c r="W3105" t="s">
        <v>3831</v>
      </c>
      <c r="X3105" t="s">
        <v>352</v>
      </c>
      <c r="Y3105" t="s">
        <v>353</v>
      </c>
      <c r="Z3105" t="s"/>
      <c r="AA3105" t="n">
        <v>190</v>
      </c>
      <c r="AB3105" t="s">
        <v>6418</v>
      </c>
      <c r="AC3105" t="s">
        <v>9309</v>
      </c>
      <c r="AD3105" t="n">
        <v>5</v>
      </c>
      <c r="AE3105" t="n">
        <v>711748.02</v>
      </c>
      <c r="AF3105" t="n">
        <v>6188138.58</v>
      </c>
    </row>
    <row r="3106" spans="1:32">
      <c r="A3106" s="62" t="n">
        <v>3104</v>
      </c>
      <c r="B3106" t="s">
        <v>9310</v>
      </c>
      <c r="C3106" t="n">
        <v>120</v>
      </c>
      <c r="D3106" t="n">
        <v>2010</v>
      </c>
      <c r="E3106" t="n">
        <v>0</v>
      </c>
      <c r="F3106" t="n">
        <v>2</v>
      </c>
      <c r="G3106" t="s"/>
      <c r="H3106" t="n">
        <v>5</v>
      </c>
      <c r="I3106" t="s"/>
      <c r="J3106" t="n">
        <v>2</v>
      </c>
      <c r="K3106" t="s">
        <v>237</v>
      </c>
      <c r="L3106" t="s"/>
      <c r="M3106" t="n">
        <v>1</v>
      </c>
      <c r="N3106" t="n">
        <v>200</v>
      </c>
      <c r="O3106" t="n">
        <v>200</v>
      </c>
      <c r="P3106" t="n">
        <v>200</v>
      </c>
      <c r="Q3106" t="n">
        <v>0</v>
      </c>
      <c r="R3106" t="n">
        <v>0</v>
      </c>
      <c r="S3106" t="s">
        <v>9311</v>
      </c>
      <c r="T3106" t="n">
        <v>305</v>
      </c>
      <c r="U3106" t="s">
        <v>5517</v>
      </c>
      <c r="V3106" t="s">
        <v>5517</v>
      </c>
      <c r="W3106" t="s">
        <v>1002</v>
      </c>
      <c r="X3106" t="s">
        <v>352</v>
      </c>
      <c r="Y3106" t="s">
        <v>353</v>
      </c>
      <c r="Z3106" t="s"/>
      <c r="AA3106" t="n">
        <v>190</v>
      </c>
      <c r="AB3106" t="s">
        <v>9312</v>
      </c>
      <c r="AC3106" t="s">
        <v>9311</v>
      </c>
      <c r="AD3106" t="n">
        <v>5</v>
      </c>
      <c r="AE3106" t="n">
        <v>711600.75</v>
      </c>
      <c r="AF3106" t="n">
        <v>6186386.81</v>
      </c>
    </row>
    <row r="3107" spans="1:32">
      <c r="A3107" s="62" t="n">
        <v>3105</v>
      </c>
      <c r="B3107" t="s">
        <v>9313</v>
      </c>
      <c r="C3107" t="n">
        <v>120</v>
      </c>
      <c r="D3107" t="n">
        <v>1968</v>
      </c>
      <c r="E3107" t="n">
        <v>0</v>
      </c>
      <c r="F3107" t="n">
        <v>3</v>
      </c>
      <c r="G3107" t="s"/>
      <c r="H3107" t="n">
        <v>1</v>
      </c>
      <c r="I3107" t="s"/>
      <c r="J3107" t="n">
        <v>2</v>
      </c>
      <c r="K3107" t="s">
        <v>237</v>
      </c>
      <c r="L3107" t="s"/>
      <c r="M3107" t="n">
        <v>1</v>
      </c>
      <c r="N3107" t="n">
        <v>150</v>
      </c>
      <c r="O3107" t="n">
        <v>150</v>
      </c>
      <c r="P3107" t="n">
        <v>150</v>
      </c>
      <c r="Q3107" t="n">
        <v>0</v>
      </c>
      <c r="R3107" t="n">
        <v>0</v>
      </c>
      <c r="S3107" t="s">
        <v>9314</v>
      </c>
      <c r="T3107" t="n">
        <v>385</v>
      </c>
      <c r="U3107" t="s">
        <v>1145</v>
      </c>
      <c r="V3107" t="s">
        <v>1145</v>
      </c>
      <c r="W3107" t="s">
        <v>5410</v>
      </c>
      <c r="X3107" t="s">
        <v>352</v>
      </c>
      <c r="Y3107" t="s">
        <v>353</v>
      </c>
      <c r="Z3107" t="s"/>
      <c r="AA3107" t="n">
        <v>190</v>
      </c>
      <c r="AB3107" t="s">
        <v>9315</v>
      </c>
      <c r="AC3107" t="s">
        <v>9314</v>
      </c>
      <c r="AD3107" t="n">
        <v>5</v>
      </c>
      <c r="AE3107" t="n">
        <v>712355.4300000001</v>
      </c>
      <c r="AF3107" t="n">
        <v>6186821.84</v>
      </c>
    </row>
    <row r="3108" spans="1:32">
      <c r="A3108" s="62" t="n">
        <v>3106</v>
      </c>
      <c r="B3108" t="s">
        <v>9316</v>
      </c>
      <c r="C3108" t="n">
        <v>120</v>
      </c>
      <c r="D3108" t="n">
        <v>1986</v>
      </c>
      <c r="E3108" t="n">
        <v>1994</v>
      </c>
      <c r="F3108" t="n">
        <v>3</v>
      </c>
      <c r="G3108" t="s"/>
      <c r="H3108" t="n">
        <v>1</v>
      </c>
      <c r="I3108" t="s"/>
      <c r="J3108" t="n">
        <v>1</v>
      </c>
      <c r="K3108" t="s">
        <v>349</v>
      </c>
      <c r="L3108" t="s"/>
      <c r="M3108" t="n">
        <v>1</v>
      </c>
      <c r="N3108" t="n">
        <v>165</v>
      </c>
      <c r="O3108" t="n">
        <v>165</v>
      </c>
      <c r="P3108" t="n">
        <v>165</v>
      </c>
      <c r="Q3108" t="n">
        <v>0</v>
      </c>
      <c r="R3108" t="n">
        <v>0</v>
      </c>
      <c r="S3108" t="s">
        <v>9317</v>
      </c>
      <c r="T3108" t="n">
        <v>427</v>
      </c>
      <c r="U3108" t="s">
        <v>6220</v>
      </c>
      <c r="V3108" t="s">
        <v>6220</v>
      </c>
      <c r="W3108" t="s">
        <v>2998</v>
      </c>
      <c r="X3108" t="s">
        <v>352</v>
      </c>
      <c r="Y3108" t="s">
        <v>353</v>
      </c>
      <c r="Z3108" t="s"/>
      <c r="AA3108" t="n">
        <v>190</v>
      </c>
      <c r="AB3108" t="s">
        <v>9318</v>
      </c>
      <c r="AC3108" t="s">
        <v>9317</v>
      </c>
      <c r="AD3108" t="n">
        <v>5</v>
      </c>
      <c r="AE3108" t="n">
        <v>711344.4300000001</v>
      </c>
      <c r="AF3108" t="n">
        <v>6188247.43</v>
      </c>
    </row>
    <row r="3109" spans="1:32">
      <c r="A3109" s="62" t="n">
        <v>3107</v>
      </c>
      <c r="B3109" t="s">
        <v>9319</v>
      </c>
      <c r="C3109" t="n">
        <v>120</v>
      </c>
      <c r="D3109" t="n">
        <v>1984</v>
      </c>
      <c r="E3109" t="n">
        <v>0</v>
      </c>
      <c r="F3109" t="n">
        <v>5</v>
      </c>
      <c r="G3109" t="s"/>
      <c r="H3109" t="n">
        <v>1</v>
      </c>
      <c r="I3109" t="s"/>
      <c r="J3109" t="n">
        <v>2</v>
      </c>
      <c r="K3109" t="s">
        <v>237</v>
      </c>
      <c r="L3109" t="s"/>
      <c r="M3109" t="n">
        <v>1</v>
      </c>
      <c r="N3109" t="n">
        <v>92</v>
      </c>
      <c r="O3109" t="n">
        <v>92</v>
      </c>
      <c r="P3109" t="n">
        <v>152</v>
      </c>
      <c r="Q3109" t="n">
        <v>0</v>
      </c>
      <c r="R3109" t="n">
        <v>0</v>
      </c>
      <c r="S3109" t="s">
        <v>9320</v>
      </c>
      <c r="T3109" t="n">
        <v>452</v>
      </c>
      <c r="U3109" t="s">
        <v>8935</v>
      </c>
      <c r="V3109" t="s">
        <v>8935</v>
      </c>
      <c r="W3109" t="s">
        <v>237</v>
      </c>
      <c r="X3109" t="s">
        <v>352</v>
      </c>
      <c r="Y3109" t="s">
        <v>353</v>
      </c>
      <c r="Z3109" t="s"/>
      <c r="AA3109" t="n">
        <v>190</v>
      </c>
      <c r="AB3109" t="s">
        <v>9321</v>
      </c>
      <c r="AC3109" t="s">
        <v>9320</v>
      </c>
      <c r="AD3109" t="n">
        <v>5</v>
      </c>
      <c r="AE3109" t="n">
        <v>711811.23</v>
      </c>
      <c r="AF3109" t="n">
        <v>6186592.86</v>
      </c>
    </row>
    <row r="3110" spans="1:32">
      <c r="A3110" s="62" t="n">
        <v>3108</v>
      </c>
      <c r="B3110" t="s">
        <v>9322</v>
      </c>
      <c r="C3110" t="n">
        <v>120</v>
      </c>
      <c r="D3110" t="n">
        <v>1978</v>
      </c>
      <c r="E3110" t="n">
        <v>1998</v>
      </c>
      <c r="F3110" t="n">
        <v>3</v>
      </c>
      <c r="G3110" t="s"/>
      <c r="H3110" t="n">
        <v>1</v>
      </c>
      <c r="I3110" t="s"/>
      <c r="J3110" t="n">
        <v>2</v>
      </c>
      <c r="K3110" t="s">
        <v>237</v>
      </c>
      <c r="L3110" t="s"/>
      <c r="M3110" t="n">
        <v>1</v>
      </c>
      <c r="N3110" t="n">
        <v>243</v>
      </c>
      <c r="O3110" t="n">
        <v>243</v>
      </c>
      <c r="P3110" t="n">
        <v>243</v>
      </c>
      <c r="Q3110" t="n">
        <v>0</v>
      </c>
      <c r="R3110" t="n">
        <v>0</v>
      </c>
      <c r="S3110" t="s">
        <v>9323</v>
      </c>
      <c r="T3110" t="n">
        <v>536</v>
      </c>
      <c r="U3110" t="s">
        <v>8505</v>
      </c>
      <c r="V3110" t="s">
        <v>8505</v>
      </c>
      <c r="W3110" t="s">
        <v>391</v>
      </c>
      <c r="X3110" t="s">
        <v>352</v>
      </c>
      <c r="Y3110" t="s">
        <v>353</v>
      </c>
      <c r="Z3110" t="s"/>
      <c r="AA3110" t="n">
        <v>190</v>
      </c>
      <c r="AB3110" t="s">
        <v>9324</v>
      </c>
      <c r="AC3110" t="s">
        <v>9323</v>
      </c>
      <c r="AD3110" t="n">
        <v>5</v>
      </c>
      <c r="AE3110" t="n">
        <v>711523.49</v>
      </c>
      <c r="AF3110" t="n">
        <v>6188296.99</v>
      </c>
    </row>
    <row r="3111" spans="1:32">
      <c r="A3111" s="62" t="n">
        <v>3109</v>
      </c>
      <c r="B3111" t="s">
        <v>9325</v>
      </c>
      <c r="C3111" t="n">
        <v>130</v>
      </c>
      <c r="D3111" t="n">
        <v>1955</v>
      </c>
      <c r="E3111" t="n">
        <v>0</v>
      </c>
      <c r="F3111" t="n">
        <v>5</v>
      </c>
      <c r="G3111" t="s"/>
      <c r="H3111" t="n">
        <v>1</v>
      </c>
      <c r="I3111" t="s"/>
      <c r="J3111" t="n">
        <v>2</v>
      </c>
      <c r="K3111" t="s">
        <v>237</v>
      </c>
      <c r="L3111" t="s"/>
      <c r="M3111" t="n">
        <v>1</v>
      </c>
      <c r="N3111" t="n">
        <v>63</v>
      </c>
      <c r="O3111" t="n">
        <v>63</v>
      </c>
      <c r="P3111" t="n">
        <v>103</v>
      </c>
      <c r="Q3111" t="n">
        <v>0</v>
      </c>
      <c r="R3111" t="n">
        <v>0</v>
      </c>
      <c r="S3111" t="s">
        <v>9326</v>
      </c>
      <c r="T3111" t="n">
        <v>612</v>
      </c>
      <c r="U3111" t="s">
        <v>9327</v>
      </c>
      <c r="V3111" t="s">
        <v>9327</v>
      </c>
      <c r="W3111" t="s">
        <v>365</v>
      </c>
      <c r="X3111" t="s">
        <v>352</v>
      </c>
      <c r="Y3111" t="s">
        <v>353</v>
      </c>
      <c r="Z3111" t="s"/>
      <c r="AA3111" t="n">
        <v>190</v>
      </c>
      <c r="AB3111" t="s">
        <v>9328</v>
      </c>
      <c r="AC3111" t="s">
        <v>9326</v>
      </c>
      <c r="AD3111" t="n">
        <v>5</v>
      </c>
      <c r="AE3111" t="n">
        <v>712193.29</v>
      </c>
      <c r="AF3111" t="n">
        <v>6186360.6</v>
      </c>
    </row>
    <row r="3112" spans="1:32">
      <c r="A3112" s="62" t="n">
        <v>3110</v>
      </c>
      <c r="B3112" t="s">
        <v>9329</v>
      </c>
      <c r="C3112" t="n">
        <v>130</v>
      </c>
      <c r="D3112" t="n">
        <v>1956</v>
      </c>
      <c r="E3112" t="n">
        <v>0</v>
      </c>
      <c r="F3112" t="n">
        <v>1</v>
      </c>
      <c r="G3112" t="s"/>
      <c r="H3112" t="n">
        <v>2</v>
      </c>
      <c r="I3112" t="s"/>
      <c r="J3112" t="n">
        <v>1</v>
      </c>
      <c r="K3112" t="s">
        <v>349</v>
      </c>
      <c r="L3112" t="s"/>
      <c r="M3112" t="n">
        <v>1</v>
      </c>
      <c r="N3112" t="n">
        <v>68</v>
      </c>
      <c r="O3112" t="n">
        <v>68</v>
      </c>
      <c r="P3112" t="n">
        <v>68</v>
      </c>
      <c r="Q3112" t="n">
        <v>0</v>
      </c>
      <c r="R3112" t="n">
        <v>0</v>
      </c>
      <c r="S3112" t="s">
        <v>9330</v>
      </c>
      <c r="T3112" t="n">
        <v>731</v>
      </c>
      <c r="U3112" t="s">
        <v>1173</v>
      </c>
      <c r="V3112" t="s">
        <v>1173</v>
      </c>
      <c r="W3112" t="s">
        <v>4784</v>
      </c>
      <c r="X3112" t="s">
        <v>352</v>
      </c>
      <c r="Y3112" t="s">
        <v>353</v>
      </c>
      <c r="Z3112" t="s"/>
      <c r="AA3112" t="n">
        <v>190</v>
      </c>
      <c r="AB3112" t="s">
        <v>9331</v>
      </c>
      <c r="AC3112" t="s">
        <v>9330</v>
      </c>
      <c r="AD3112" t="n">
        <v>5</v>
      </c>
      <c r="AE3112" t="n">
        <v>711109.76</v>
      </c>
      <c r="AF3112" t="n">
        <v>6186603.66</v>
      </c>
    </row>
    <row r="3113" spans="1:32">
      <c r="A3113" s="62" t="n">
        <v>3111</v>
      </c>
      <c r="B3113" t="s">
        <v>9332</v>
      </c>
      <c r="C3113" t="n">
        <v>120</v>
      </c>
      <c r="D3113" t="n">
        <v>1966</v>
      </c>
      <c r="E3113" t="n">
        <v>0</v>
      </c>
      <c r="F3113" t="n">
        <v>5</v>
      </c>
      <c r="G3113" t="s"/>
      <c r="H3113" t="n">
        <v>1</v>
      </c>
      <c r="I3113" t="s"/>
      <c r="J3113" t="n">
        <v>2</v>
      </c>
      <c r="K3113" t="s">
        <v>237</v>
      </c>
      <c r="L3113" t="s"/>
      <c r="M3113" t="n">
        <v>1</v>
      </c>
      <c r="N3113" t="n">
        <v>102</v>
      </c>
      <c r="O3113" t="n">
        <v>102</v>
      </c>
      <c r="P3113" t="n">
        <v>189</v>
      </c>
      <c r="Q3113" t="n">
        <v>0</v>
      </c>
      <c r="R3113" t="n">
        <v>0</v>
      </c>
      <c r="S3113" t="s">
        <v>9333</v>
      </c>
      <c r="T3113" t="n">
        <v>36</v>
      </c>
      <c r="U3113" t="s">
        <v>9215</v>
      </c>
      <c r="V3113" t="s">
        <v>9215</v>
      </c>
      <c r="W3113" t="s">
        <v>522</v>
      </c>
      <c r="X3113" t="s">
        <v>352</v>
      </c>
      <c r="Y3113" t="s">
        <v>353</v>
      </c>
      <c r="Z3113" t="s">
        <v>480</v>
      </c>
      <c r="AA3113" t="n">
        <v>190</v>
      </c>
      <c r="AB3113" t="s">
        <v>9334</v>
      </c>
      <c r="AC3113" t="s">
        <v>9333</v>
      </c>
      <c r="AD3113" t="n">
        <v>5</v>
      </c>
      <c r="AE3113" t="n">
        <v>713845.88</v>
      </c>
      <c r="AF3113" t="n">
        <v>6184087.51</v>
      </c>
    </row>
    <row r="3114" spans="1:32">
      <c r="A3114" s="62" t="n">
        <v>3112</v>
      </c>
      <c r="B3114" t="s">
        <v>9335</v>
      </c>
      <c r="C3114" t="n">
        <v>120</v>
      </c>
      <c r="D3114" t="n">
        <v>1962</v>
      </c>
      <c r="E3114" t="n">
        <v>1992</v>
      </c>
      <c r="F3114" t="n">
        <v>4</v>
      </c>
      <c r="G3114" t="s"/>
      <c r="H3114" t="n">
        <v>1</v>
      </c>
      <c r="I3114" t="s"/>
      <c r="J3114" t="n">
        <v>2</v>
      </c>
      <c r="K3114" t="s">
        <v>237</v>
      </c>
      <c r="L3114" t="s"/>
      <c r="M3114" t="n">
        <v>1</v>
      </c>
      <c r="N3114" t="n">
        <v>169</v>
      </c>
      <c r="O3114" t="n">
        <v>169</v>
      </c>
      <c r="P3114" t="n">
        <v>169</v>
      </c>
      <c r="Q3114" t="n">
        <v>0</v>
      </c>
      <c r="R3114" t="n">
        <v>0</v>
      </c>
      <c r="S3114" t="s">
        <v>9336</v>
      </c>
      <c r="T3114" t="n">
        <v>299</v>
      </c>
      <c r="U3114" t="s">
        <v>9337</v>
      </c>
      <c r="V3114" t="s">
        <v>9337</v>
      </c>
      <c r="W3114" t="s">
        <v>522</v>
      </c>
      <c r="X3114" t="s">
        <v>352</v>
      </c>
      <c r="Y3114" t="s">
        <v>353</v>
      </c>
      <c r="Z3114" t="s">
        <v>480</v>
      </c>
      <c r="AA3114" t="n">
        <v>190</v>
      </c>
      <c r="AB3114" t="s">
        <v>9338</v>
      </c>
      <c r="AC3114" t="s">
        <v>9336</v>
      </c>
      <c r="AD3114" t="n">
        <v>5</v>
      </c>
      <c r="AE3114" t="n">
        <v>713840.42</v>
      </c>
      <c r="AF3114" t="n">
        <v>6184348.7</v>
      </c>
    </row>
    <row r="3115" spans="1:32">
      <c r="A3115" s="62" t="n">
        <v>3113</v>
      </c>
      <c r="B3115" t="s">
        <v>9339</v>
      </c>
      <c r="C3115" t="n">
        <v>120</v>
      </c>
      <c r="D3115" t="n">
        <v>1987</v>
      </c>
      <c r="E3115" t="n">
        <v>0</v>
      </c>
      <c r="F3115" t="n">
        <v>5</v>
      </c>
      <c r="G3115" t="s"/>
      <c r="H3115" t="n">
        <v>1</v>
      </c>
      <c r="I3115" t="s"/>
      <c r="J3115" t="n">
        <v>2</v>
      </c>
      <c r="K3115" t="s">
        <v>522</v>
      </c>
      <c r="L3115" t="s"/>
      <c r="M3115" t="n">
        <v>1</v>
      </c>
      <c r="N3115" t="n">
        <v>108</v>
      </c>
      <c r="O3115" t="n">
        <v>108</v>
      </c>
      <c r="P3115" t="n">
        <v>174</v>
      </c>
      <c r="Q3115" t="n">
        <v>0</v>
      </c>
      <c r="R3115" t="n">
        <v>0</v>
      </c>
      <c r="S3115" t="s">
        <v>9340</v>
      </c>
      <c r="T3115" t="n">
        <v>471</v>
      </c>
      <c r="U3115" t="s">
        <v>6000</v>
      </c>
      <c r="V3115" t="s">
        <v>6000</v>
      </c>
      <c r="W3115" t="s">
        <v>419</v>
      </c>
      <c r="X3115" t="s">
        <v>352</v>
      </c>
      <c r="Y3115" t="s">
        <v>353</v>
      </c>
      <c r="Z3115" t="s">
        <v>480</v>
      </c>
      <c r="AA3115" t="n">
        <v>190</v>
      </c>
      <c r="AB3115" t="s">
        <v>9341</v>
      </c>
      <c r="AC3115" t="s">
        <v>9340</v>
      </c>
      <c r="AD3115" t="n">
        <v>5</v>
      </c>
      <c r="AE3115" t="n">
        <v>713379.83</v>
      </c>
      <c r="AF3115" t="n">
        <v>6185028.81</v>
      </c>
    </row>
    <row r="3116" spans="1:32">
      <c r="A3116" s="62" t="n">
        <v>3114</v>
      </c>
      <c r="B3116" t="s">
        <v>9342</v>
      </c>
      <c r="C3116" t="n">
        <v>120</v>
      </c>
      <c r="D3116" t="n">
        <v>1973</v>
      </c>
      <c r="E3116" t="n">
        <v>0</v>
      </c>
      <c r="F3116" t="n">
        <v>5</v>
      </c>
      <c r="G3116" t="s"/>
      <c r="H3116" t="n">
        <v>1</v>
      </c>
      <c r="I3116" t="s"/>
      <c r="J3116" t="n">
        <v>2</v>
      </c>
      <c r="K3116" t="s">
        <v>237</v>
      </c>
      <c r="L3116" t="s"/>
      <c r="M3116" t="n">
        <v>1</v>
      </c>
      <c r="N3116" t="n">
        <v>199</v>
      </c>
      <c r="O3116" t="n">
        <v>199</v>
      </c>
      <c r="P3116" t="n">
        <v>199</v>
      </c>
      <c r="Q3116" t="n">
        <v>0</v>
      </c>
      <c r="R3116" t="n">
        <v>0</v>
      </c>
      <c r="S3116" t="s">
        <v>9343</v>
      </c>
      <c r="T3116" t="n">
        <v>513</v>
      </c>
      <c r="U3116" t="s">
        <v>9344</v>
      </c>
      <c r="V3116" t="s">
        <v>9344</v>
      </c>
      <c r="W3116" t="s">
        <v>365</v>
      </c>
      <c r="X3116" t="s">
        <v>352</v>
      </c>
      <c r="Y3116" t="s">
        <v>353</v>
      </c>
      <c r="Z3116" t="s">
        <v>480</v>
      </c>
      <c r="AA3116" t="n">
        <v>190</v>
      </c>
      <c r="AB3116" t="s">
        <v>9345</v>
      </c>
      <c r="AC3116" t="s">
        <v>9343</v>
      </c>
      <c r="AD3116" t="n">
        <v>5</v>
      </c>
      <c r="AE3116" t="n">
        <v>713913.71</v>
      </c>
      <c r="AF3116" t="n">
        <v>6184089.79</v>
      </c>
    </row>
    <row r="3117" spans="1:32">
      <c r="A3117" s="62" t="n">
        <v>3115</v>
      </c>
      <c r="B3117" t="s">
        <v>9346</v>
      </c>
      <c r="C3117" t="n">
        <v>120</v>
      </c>
      <c r="D3117" t="n">
        <v>1984</v>
      </c>
      <c r="E3117" t="n">
        <v>0</v>
      </c>
      <c r="F3117" t="n">
        <v>4</v>
      </c>
      <c r="G3117" t="s"/>
      <c r="H3117" t="n">
        <v>1</v>
      </c>
      <c r="I3117" t="s"/>
      <c r="J3117" t="n">
        <v>2</v>
      </c>
      <c r="K3117" t="s">
        <v>237</v>
      </c>
      <c r="L3117" t="n">
        <v>80</v>
      </c>
      <c r="M3117" t="n">
        <v>1</v>
      </c>
      <c r="N3117" t="n">
        <v>68</v>
      </c>
      <c r="O3117" t="n">
        <v>68</v>
      </c>
      <c r="P3117" t="n">
        <v>120</v>
      </c>
      <c r="Q3117" t="n">
        <v>0</v>
      </c>
      <c r="R3117" t="n">
        <v>0</v>
      </c>
      <c r="S3117" t="s">
        <v>9347</v>
      </c>
      <c r="T3117" t="n">
        <v>550</v>
      </c>
      <c r="U3117" t="s">
        <v>2213</v>
      </c>
      <c r="V3117" t="s">
        <v>2213</v>
      </c>
      <c r="W3117" t="s">
        <v>274</v>
      </c>
      <c r="X3117" t="s">
        <v>352</v>
      </c>
      <c r="Y3117" t="s">
        <v>353</v>
      </c>
      <c r="Z3117" t="s">
        <v>480</v>
      </c>
      <c r="AA3117" t="n">
        <v>190</v>
      </c>
      <c r="AB3117" t="s">
        <v>9348</v>
      </c>
      <c r="AC3117" t="s">
        <v>9347</v>
      </c>
      <c r="AD3117" t="n">
        <v>5</v>
      </c>
      <c r="AE3117" t="n">
        <v>713308.01</v>
      </c>
      <c r="AF3117" t="n">
        <v>6184352.05</v>
      </c>
    </row>
    <row r="3118" spans="1:32">
      <c r="A3118" s="62" t="n">
        <v>3116</v>
      </c>
      <c r="B3118" t="s">
        <v>9349</v>
      </c>
      <c r="C3118" t="n">
        <v>130</v>
      </c>
      <c r="D3118" t="n">
        <v>1955</v>
      </c>
      <c r="E3118" t="n">
        <v>0</v>
      </c>
      <c r="F3118" t="n">
        <v>5</v>
      </c>
      <c r="G3118" t="s"/>
      <c r="H3118" t="n">
        <v>1</v>
      </c>
      <c r="I3118" t="s"/>
      <c r="J3118" t="n">
        <v>2</v>
      </c>
      <c r="K3118" t="s">
        <v>237</v>
      </c>
      <c r="L3118" t="n">
        <v>90</v>
      </c>
      <c r="M3118" t="n">
        <v>2</v>
      </c>
      <c r="N3118" t="n">
        <v>50</v>
      </c>
      <c r="O3118" t="n">
        <v>85</v>
      </c>
      <c r="P3118" t="n">
        <v>85</v>
      </c>
      <c r="Q3118" t="n">
        <v>0</v>
      </c>
      <c r="R3118" t="n">
        <v>0</v>
      </c>
      <c r="S3118" t="s">
        <v>9350</v>
      </c>
      <c r="T3118" t="n">
        <v>756</v>
      </c>
      <c r="U3118" t="s">
        <v>7043</v>
      </c>
      <c r="V3118" t="s">
        <v>7043</v>
      </c>
      <c r="W3118" t="s">
        <v>608</v>
      </c>
      <c r="X3118" t="s">
        <v>352</v>
      </c>
      <c r="Y3118" t="s">
        <v>353</v>
      </c>
      <c r="Z3118" t="s">
        <v>480</v>
      </c>
      <c r="AA3118" t="n">
        <v>190</v>
      </c>
      <c r="AB3118" t="s">
        <v>9351</v>
      </c>
      <c r="AC3118" t="s">
        <v>9350</v>
      </c>
      <c r="AD3118" t="n">
        <v>5</v>
      </c>
      <c r="AE3118" t="n">
        <v>714170.4</v>
      </c>
      <c r="AF3118" t="n">
        <v>6184021.2</v>
      </c>
    </row>
    <row r="3119" spans="1:32">
      <c r="A3119" s="62" t="n">
        <v>3117</v>
      </c>
      <c r="B3119" t="s">
        <v>9352</v>
      </c>
      <c r="C3119" t="n">
        <v>130</v>
      </c>
      <c r="D3119" t="n">
        <v>1977</v>
      </c>
      <c r="E3119" t="n">
        <v>0</v>
      </c>
      <c r="F3119" t="n">
        <v>2</v>
      </c>
      <c r="G3119" t="s"/>
      <c r="H3119" t="n">
        <v>6</v>
      </c>
      <c r="I3119" t="s"/>
      <c r="J3119" t="n">
        <v>7</v>
      </c>
      <c r="K3119" t="s">
        <v>365</v>
      </c>
      <c r="L3119" t="n">
        <v>2</v>
      </c>
      <c r="M3119" t="n">
        <v>1</v>
      </c>
      <c r="N3119" t="n">
        <v>74</v>
      </c>
      <c r="O3119" t="n">
        <v>74</v>
      </c>
      <c r="P3119" t="n">
        <v>125</v>
      </c>
      <c r="Q3119" t="n">
        <v>0</v>
      </c>
      <c r="R3119" t="n">
        <v>0</v>
      </c>
      <c r="S3119" t="s">
        <v>9353</v>
      </c>
      <c r="T3119" t="n">
        <v>89</v>
      </c>
      <c r="U3119" t="s">
        <v>8058</v>
      </c>
      <c r="V3119" t="s">
        <v>8058</v>
      </c>
      <c r="W3119" t="s">
        <v>495</v>
      </c>
      <c r="X3119" t="s">
        <v>352</v>
      </c>
      <c r="Y3119" t="s">
        <v>353</v>
      </c>
      <c r="Z3119" t="s">
        <v>375</v>
      </c>
      <c r="AA3119" t="n">
        <v>190</v>
      </c>
      <c r="AB3119" t="s">
        <v>9354</v>
      </c>
      <c r="AC3119" t="s">
        <v>9353</v>
      </c>
      <c r="AD3119" t="n">
        <v>5</v>
      </c>
      <c r="AE3119" t="n">
        <v>708714.35</v>
      </c>
      <c r="AF3119" t="n">
        <v>6184546.63</v>
      </c>
    </row>
    <row r="3120" spans="1:32">
      <c r="A3120" s="62" t="n">
        <v>3118</v>
      </c>
      <c r="B3120" t="s">
        <v>9355</v>
      </c>
      <c r="C3120" t="n">
        <v>120</v>
      </c>
      <c r="D3120" t="n">
        <v>1976</v>
      </c>
      <c r="E3120" t="n">
        <v>0</v>
      </c>
      <c r="F3120" t="n">
        <v>4</v>
      </c>
      <c r="G3120" t="s"/>
      <c r="H3120" t="n">
        <v>1</v>
      </c>
      <c r="I3120" t="s"/>
      <c r="J3120" t="n">
        <v>2</v>
      </c>
      <c r="K3120" t="s">
        <v>237</v>
      </c>
      <c r="L3120" t="n">
        <v>90</v>
      </c>
      <c r="M3120" t="n">
        <v>1</v>
      </c>
      <c r="N3120" t="n">
        <v>125</v>
      </c>
      <c r="O3120" t="n">
        <v>125</v>
      </c>
      <c r="P3120" t="n">
        <v>125</v>
      </c>
      <c r="Q3120" t="n">
        <v>0</v>
      </c>
      <c r="R3120" t="n">
        <v>0</v>
      </c>
      <c r="S3120" t="s">
        <v>9356</v>
      </c>
      <c r="T3120" t="n">
        <v>32</v>
      </c>
      <c r="U3120" t="s">
        <v>3109</v>
      </c>
      <c r="V3120" t="s">
        <v>3109</v>
      </c>
      <c r="W3120" t="s">
        <v>1099</v>
      </c>
      <c r="X3120" t="s">
        <v>352</v>
      </c>
      <c r="Y3120" t="s">
        <v>353</v>
      </c>
      <c r="Z3120" t="s">
        <v>369</v>
      </c>
      <c r="AA3120" t="n">
        <v>190</v>
      </c>
      <c r="AB3120" t="s">
        <v>9357</v>
      </c>
      <c r="AC3120" t="s">
        <v>9356</v>
      </c>
      <c r="AD3120" t="n">
        <v>5</v>
      </c>
      <c r="AE3120" t="n">
        <v>707830.1899999999</v>
      </c>
      <c r="AF3120" t="n">
        <v>6187735.36</v>
      </c>
    </row>
    <row r="3121" spans="1:32">
      <c r="A3121" s="62" t="n">
        <v>3119</v>
      </c>
      <c r="B3121" t="s">
        <v>9358</v>
      </c>
      <c r="C3121" t="n">
        <v>120</v>
      </c>
      <c r="D3121" t="n">
        <v>1978</v>
      </c>
      <c r="E3121" t="n">
        <v>0</v>
      </c>
      <c r="F3121" t="n">
        <v>3</v>
      </c>
      <c r="G3121" t="s"/>
      <c r="H3121" t="n">
        <v>1</v>
      </c>
      <c r="I3121" t="s"/>
      <c r="J3121" t="n">
        <v>7</v>
      </c>
      <c r="K3121" t="s">
        <v>365</v>
      </c>
      <c r="L3121" t="s"/>
      <c r="M3121" t="n">
        <v>1</v>
      </c>
      <c r="N3121" t="n">
        <v>150</v>
      </c>
      <c r="O3121" t="n">
        <v>150</v>
      </c>
      <c r="P3121" t="n">
        <v>150</v>
      </c>
      <c r="Q3121" t="n">
        <v>0</v>
      </c>
      <c r="R3121" t="n">
        <v>0</v>
      </c>
      <c r="S3121" t="s">
        <v>9359</v>
      </c>
      <c r="T3121" t="n">
        <v>131</v>
      </c>
      <c r="U3121" t="s">
        <v>1306</v>
      </c>
      <c r="V3121" t="s">
        <v>1306</v>
      </c>
      <c r="W3121" t="s">
        <v>270</v>
      </c>
      <c r="X3121" t="s">
        <v>352</v>
      </c>
      <c r="Y3121" t="s">
        <v>353</v>
      </c>
      <c r="Z3121" t="s"/>
      <c r="AA3121" t="n">
        <v>190</v>
      </c>
      <c r="AB3121" t="s">
        <v>8574</v>
      </c>
      <c r="AC3121" t="s">
        <v>9359</v>
      </c>
      <c r="AD3121" t="n">
        <v>5</v>
      </c>
      <c r="AE3121" t="n">
        <v>709598.65</v>
      </c>
      <c r="AF3121" t="n">
        <v>6186798.89</v>
      </c>
    </row>
    <row r="3122" spans="1:32">
      <c r="A3122" s="62" t="n">
        <v>3120</v>
      </c>
      <c r="B3122" t="s">
        <v>9360</v>
      </c>
      <c r="C3122" t="n">
        <v>130</v>
      </c>
      <c r="D3122" t="n">
        <v>1998</v>
      </c>
      <c r="E3122" t="n">
        <v>0</v>
      </c>
      <c r="F3122" t="n">
        <v>4</v>
      </c>
      <c r="G3122" t="s"/>
      <c r="H3122" t="n">
        <v>1</v>
      </c>
      <c r="I3122" t="s"/>
      <c r="J3122" t="n">
        <v>1</v>
      </c>
      <c r="K3122" t="s">
        <v>349</v>
      </c>
      <c r="L3122" t="n">
        <v>90</v>
      </c>
      <c r="M3122" t="n">
        <v>1</v>
      </c>
      <c r="N3122" t="n">
        <v>133</v>
      </c>
      <c r="O3122" t="n">
        <v>133</v>
      </c>
      <c r="P3122" t="n">
        <v>133</v>
      </c>
      <c r="Q3122" t="n">
        <v>0</v>
      </c>
      <c r="R3122" t="n">
        <v>0</v>
      </c>
      <c r="S3122" t="s">
        <v>9361</v>
      </c>
      <c r="T3122" t="n">
        <v>326</v>
      </c>
      <c r="U3122" t="s">
        <v>6532</v>
      </c>
      <c r="V3122" t="s">
        <v>6532</v>
      </c>
      <c r="W3122" t="s">
        <v>615</v>
      </c>
      <c r="X3122" t="s">
        <v>352</v>
      </c>
      <c r="Y3122" t="s">
        <v>353</v>
      </c>
      <c r="Z3122" t="s"/>
      <c r="AA3122" t="n">
        <v>190</v>
      </c>
      <c r="AB3122" t="s">
        <v>9362</v>
      </c>
      <c r="AC3122" t="s">
        <v>9361</v>
      </c>
      <c r="AD3122" t="n">
        <v>5</v>
      </c>
      <c r="AE3122" t="n">
        <v>709632.05</v>
      </c>
      <c r="AF3122" t="n">
        <v>6187732.92</v>
      </c>
    </row>
    <row r="3123" spans="1:32">
      <c r="A3123" s="62" t="n">
        <v>3121</v>
      </c>
      <c r="B3123" t="s">
        <v>9363</v>
      </c>
      <c r="C3123" t="n">
        <v>130</v>
      </c>
      <c r="D3123" t="n">
        <v>2000</v>
      </c>
      <c r="E3123" t="n">
        <v>0</v>
      </c>
      <c r="F3123" t="n">
        <v>5</v>
      </c>
      <c r="G3123" t="s"/>
      <c r="H3123" t="n">
        <v>1</v>
      </c>
      <c r="I3123" t="s"/>
      <c r="J3123" t="n">
        <v>1</v>
      </c>
      <c r="K3123" t="s">
        <v>349</v>
      </c>
      <c r="L3123" t="n">
        <v>90</v>
      </c>
      <c r="M3123" t="n">
        <v>2</v>
      </c>
      <c r="N3123" t="n">
        <v>62</v>
      </c>
      <c r="O3123" t="n">
        <v>115</v>
      </c>
      <c r="P3123" t="n">
        <v>115</v>
      </c>
      <c r="Q3123" t="n">
        <v>0</v>
      </c>
      <c r="R3123" t="n">
        <v>0</v>
      </c>
      <c r="S3123" t="s">
        <v>9364</v>
      </c>
      <c r="T3123" t="n">
        <v>514</v>
      </c>
      <c r="U3123" t="s">
        <v>8687</v>
      </c>
      <c r="V3123" t="s">
        <v>8687</v>
      </c>
      <c r="W3123" t="s">
        <v>237</v>
      </c>
      <c r="X3123" t="s">
        <v>352</v>
      </c>
      <c r="Y3123" t="s">
        <v>353</v>
      </c>
      <c r="Z3123" t="s"/>
      <c r="AA3123" t="n">
        <v>190</v>
      </c>
      <c r="AB3123" t="s">
        <v>9365</v>
      </c>
      <c r="AC3123" t="s">
        <v>9364</v>
      </c>
      <c r="AD3123" t="n">
        <v>5</v>
      </c>
      <c r="AE3123" t="n">
        <v>709697.99</v>
      </c>
      <c r="AF3123" t="n">
        <v>6187201.19</v>
      </c>
    </row>
    <row r="3124" spans="1:32">
      <c r="A3124" s="62" t="n">
        <v>3122</v>
      </c>
      <c r="B3124" t="s">
        <v>9366</v>
      </c>
      <c r="C3124" t="n">
        <v>130</v>
      </c>
      <c r="D3124" t="n">
        <v>2003</v>
      </c>
      <c r="E3124" t="n">
        <v>0</v>
      </c>
      <c r="F3124" t="n">
        <v>5</v>
      </c>
      <c r="G3124" t="s"/>
      <c r="H3124" t="n">
        <v>1</v>
      </c>
      <c r="I3124" t="s"/>
      <c r="J3124" t="n">
        <v>1</v>
      </c>
      <c r="K3124" t="s">
        <v>349</v>
      </c>
      <c r="L3124" t="n">
        <v>90</v>
      </c>
      <c r="M3124" t="n">
        <v>1</v>
      </c>
      <c r="N3124" t="n">
        <v>167</v>
      </c>
      <c r="O3124" t="n">
        <v>167</v>
      </c>
      <c r="P3124" t="n">
        <v>140</v>
      </c>
      <c r="Q3124" t="n">
        <v>0</v>
      </c>
      <c r="R3124" t="n">
        <v>0</v>
      </c>
      <c r="S3124" t="s">
        <v>9367</v>
      </c>
      <c r="T3124" t="n">
        <v>446</v>
      </c>
      <c r="U3124" t="s">
        <v>8443</v>
      </c>
      <c r="V3124" t="s">
        <v>8443</v>
      </c>
      <c r="W3124" t="s">
        <v>533</v>
      </c>
      <c r="X3124" t="s">
        <v>352</v>
      </c>
      <c r="Y3124" t="s">
        <v>353</v>
      </c>
      <c r="Z3124" t="s"/>
      <c r="AA3124" t="n">
        <v>190</v>
      </c>
      <c r="AB3124" t="s">
        <v>9368</v>
      </c>
      <c r="AC3124" t="s">
        <v>9367</v>
      </c>
      <c r="AD3124" t="n">
        <v>5</v>
      </c>
      <c r="AE3124" t="n">
        <v>709417.55</v>
      </c>
      <c r="AF3124" t="n">
        <v>6187496.53</v>
      </c>
    </row>
    <row r="3125" spans="1:32">
      <c r="A3125" s="62" t="n">
        <v>3123</v>
      </c>
      <c r="B3125" t="s">
        <v>9369</v>
      </c>
      <c r="C3125" t="n">
        <v>120</v>
      </c>
      <c r="D3125" t="n">
        <v>1966</v>
      </c>
      <c r="E3125" t="n">
        <v>1981</v>
      </c>
      <c r="F3125" t="n">
        <v>1</v>
      </c>
      <c r="G3125" t="s"/>
      <c r="H3125" t="n">
        <v>1</v>
      </c>
      <c r="I3125" t="s"/>
      <c r="J3125" t="n">
        <v>2</v>
      </c>
      <c r="K3125" t="s">
        <v>522</v>
      </c>
      <c r="L3125" t="s"/>
      <c r="M3125" t="n">
        <v>1</v>
      </c>
      <c r="N3125" t="n">
        <v>163</v>
      </c>
      <c r="O3125" t="n">
        <v>163</v>
      </c>
      <c r="P3125" t="n">
        <v>190</v>
      </c>
      <c r="Q3125" t="n">
        <v>0</v>
      </c>
      <c r="R3125" t="n">
        <v>0</v>
      </c>
      <c r="S3125" t="s">
        <v>9370</v>
      </c>
      <c r="T3125" t="n">
        <v>26</v>
      </c>
      <c r="U3125" t="s">
        <v>2787</v>
      </c>
      <c r="V3125" t="s">
        <v>2787</v>
      </c>
      <c r="W3125" t="s">
        <v>3166</v>
      </c>
      <c r="X3125" t="s">
        <v>352</v>
      </c>
      <c r="Y3125" t="s">
        <v>353</v>
      </c>
      <c r="Z3125" t="s"/>
      <c r="AA3125" t="n">
        <v>190</v>
      </c>
      <c r="AB3125" t="s">
        <v>9371</v>
      </c>
      <c r="AC3125" t="s">
        <v>9370</v>
      </c>
      <c r="AD3125" t="n">
        <v>5</v>
      </c>
      <c r="AE3125" t="n">
        <v>711169.63</v>
      </c>
      <c r="AF3125" t="n">
        <v>6187997.28</v>
      </c>
    </row>
    <row r="3126" spans="1:32">
      <c r="A3126" s="62" t="n">
        <v>3124</v>
      </c>
      <c r="B3126" t="s">
        <v>9372</v>
      </c>
      <c r="C3126" t="n">
        <v>120</v>
      </c>
      <c r="D3126" t="n">
        <v>1963</v>
      </c>
      <c r="E3126" t="n">
        <v>0</v>
      </c>
      <c r="F3126" t="n">
        <v>3</v>
      </c>
      <c r="G3126" t="s"/>
      <c r="H3126" t="n">
        <v>1</v>
      </c>
      <c r="I3126" t="s"/>
      <c r="J3126" t="n">
        <v>2</v>
      </c>
      <c r="K3126" t="s">
        <v>237</v>
      </c>
      <c r="L3126" t="s"/>
      <c r="M3126" t="n">
        <v>1</v>
      </c>
      <c r="N3126" t="n">
        <v>137</v>
      </c>
      <c r="O3126" t="n">
        <v>137</v>
      </c>
      <c r="P3126" t="n">
        <v>137</v>
      </c>
      <c r="Q3126" t="n">
        <v>0</v>
      </c>
      <c r="R3126" t="n">
        <v>0</v>
      </c>
      <c r="S3126" t="s">
        <v>9373</v>
      </c>
      <c r="T3126" t="n">
        <v>173</v>
      </c>
      <c r="U3126" t="s">
        <v>5067</v>
      </c>
      <c r="V3126" t="s">
        <v>5067</v>
      </c>
      <c r="W3126" t="s">
        <v>455</v>
      </c>
      <c r="X3126" t="s">
        <v>352</v>
      </c>
      <c r="Y3126" t="s">
        <v>353</v>
      </c>
      <c r="Z3126" t="s"/>
      <c r="AA3126" t="n">
        <v>190</v>
      </c>
      <c r="AB3126" t="s">
        <v>9374</v>
      </c>
      <c r="AC3126" t="s">
        <v>9373</v>
      </c>
      <c r="AD3126" t="n">
        <v>5</v>
      </c>
      <c r="AE3126" t="n">
        <v>711459.52</v>
      </c>
      <c r="AF3126" t="n">
        <v>6186300.7</v>
      </c>
    </row>
    <row r="3127" spans="1:32">
      <c r="A3127" s="62" t="n">
        <v>3125</v>
      </c>
      <c r="B3127" t="s">
        <v>9375</v>
      </c>
      <c r="C3127" t="n">
        <v>120</v>
      </c>
      <c r="D3127" t="n">
        <v>1963</v>
      </c>
      <c r="E3127" t="n">
        <v>1996</v>
      </c>
      <c r="F3127" t="n">
        <v>1</v>
      </c>
      <c r="G3127" t="s"/>
      <c r="H3127" t="n">
        <v>1</v>
      </c>
      <c r="I3127" t="s"/>
      <c r="J3127" t="n">
        <v>2</v>
      </c>
      <c r="K3127" t="s">
        <v>522</v>
      </c>
      <c r="L3127" t="s"/>
      <c r="M3127" t="n">
        <v>1</v>
      </c>
      <c r="N3127" t="n">
        <v>159</v>
      </c>
      <c r="O3127" t="n">
        <v>159</v>
      </c>
      <c r="P3127" t="n">
        <v>139</v>
      </c>
      <c r="Q3127" t="n">
        <v>0</v>
      </c>
      <c r="R3127" t="n">
        <v>0</v>
      </c>
      <c r="S3127" t="s">
        <v>9376</v>
      </c>
      <c r="T3127" t="n">
        <v>261</v>
      </c>
      <c r="U3127" t="s">
        <v>2556</v>
      </c>
      <c r="V3127" t="s">
        <v>2556</v>
      </c>
      <c r="W3127" t="s">
        <v>661</v>
      </c>
      <c r="X3127" t="s">
        <v>352</v>
      </c>
      <c r="Y3127" t="s">
        <v>353</v>
      </c>
      <c r="Z3127" t="s"/>
      <c r="AA3127" t="n">
        <v>190</v>
      </c>
      <c r="AB3127" t="s">
        <v>8435</v>
      </c>
      <c r="AC3127" t="s">
        <v>9376</v>
      </c>
      <c r="AD3127" t="n">
        <v>5</v>
      </c>
      <c r="AE3127" t="n">
        <v>711800.3199999999</v>
      </c>
      <c r="AF3127" t="n">
        <v>6186237.04</v>
      </c>
    </row>
    <row r="3128" spans="1:32">
      <c r="A3128" s="62" t="n">
        <v>3126</v>
      </c>
      <c r="B3128" t="s">
        <v>9377</v>
      </c>
      <c r="C3128" t="n">
        <v>130</v>
      </c>
      <c r="D3128" t="n">
        <v>1971</v>
      </c>
      <c r="E3128" t="n">
        <v>0</v>
      </c>
      <c r="F3128" t="n">
        <v>5</v>
      </c>
      <c r="G3128" t="s"/>
      <c r="H3128" t="n">
        <v>5</v>
      </c>
      <c r="I3128" t="s"/>
      <c r="J3128" t="n">
        <v>1</v>
      </c>
      <c r="K3128" t="s">
        <v>349</v>
      </c>
      <c r="L3128" t="s"/>
      <c r="M3128" t="n">
        <v>1</v>
      </c>
      <c r="N3128" t="n">
        <v>92</v>
      </c>
      <c r="O3128" t="n">
        <v>92</v>
      </c>
      <c r="P3128" t="n">
        <v>145</v>
      </c>
      <c r="Q3128" t="n">
        <v>0</v>
      </c>
      <c r="R3128" t="n">
        <v>0</v>
      </c>
      <c r="S3128" t="s">
        <v>9378</v>
      </c>
      <c r="T3128" t="n">
        <v>290</v>
      </c>
      <c r="U3128" t="s">
        <v>1132</v>
      </c>
      <c r="V3128" t="s">
        <v>1132</v>
      </c>
      <c r="W3128" t="s">
        <v>4181</v>
      </c>
      <c r="X3128" t="s">
        <v>352</v>
      </c>
      <c r="Y3128" t="s">
        <v>353</v>
      </c>
      <c r="Z3128" t="s"/>
      <c r="AA3128" t="n">
        <v>190</v>
      </c>
      <c r="AB3128" t="s">
        <v>9379</v>
      </c>
      <c r="AC3128" t="s">
        <v>9378</v>
      </c>
      <c r="AD3128" t="n">
        <v>5</v>
      </c>
      <c r="AE3128" t="n">
        <v>711797.02</v>
      </c>
      <c r="AF3128" t="n">
        <v>6187981.13</v>
      </c>
    </row>
    <row r="3129" spans="1:32">
      <c r="A3129" s="62" t="n">
        <v>3127</v>
      </c>
      <c r="B3129" t="s">
        <v>9380</v>
      </c>
      <c r="C3129" t="n">
        <v>120</v>
      </c>
      <c r="D3129" t="n">
        <v>2011</v>
      </c>
      <c r="E3129" t="n">
        <v>0</v>
      </c>
      <c r="F3129" t="n">
        <v>2</v>
      </c>
      <c r="G3129" t="s"/>
      <c r="H3129" t="n">
        <v>1</v>
      </c>
      <c r="I3129" t="s"/>
      <c r="J3129" t="n">
        <v>2</v>
      </c>
      <c r="K3129" t="s">
        <v>237</v>
      </c>
      <c r="L3129" t="s"/>
      <c r="M3129" t="n">
        <v>1</v>
      </c>
      <c r="N3129" t="n">
        <v>160</v>
      </c>
      <c r="O3129" t="n">
        <v>160</v>
      </c>
      <c r="P3129" t="n">
        <v>160</v>
      </c>
      <c r="Q3129" t="n">
        <v>0</v>
      </c>
      <c r="R3129" t="n">
        <v>0</v>
      </c>
      <c r="S3129" t="s">
        <v>9381</v>
      </c>
      <c r="T3129" t="n">
        <v>305</v>
      </c>
      <c r="U3129" t="s">
        <v>5517</v>
      </c>
      <c r="V3129" t="s">
        <v>5517</v>
      </c>
      <c r="W3129" t="s">
        <v>443</v>
      </c>
      <c r="X3129" t="s">
        <v>352</v>
      </c>
      <c r="Y3129" t="s">
        <v>353</v>
      </c>
      <c r="Z3129" t="s"/>
      <c r="AA3129" t="n">
        <v>190</v>
      </c>
      <c r="AB3129" t="s">
        <v>9382</v>
      </c>
      <c r="AC3129" t="s">
        <v>9381</v>
      </c>
      <c r="AD3129" t="n">
        <v>5</v>
      </c>
      <c r="AE3129" t="n">
        <v>711556.8100000001</v>
      </c>
      <c r="AF3129" t="n">
        <v>6186425.01</v>
      </c>
    </row>
    <row r="3130" spans="1:32">
      <c r="A3130" s="62" t="n">
        <v>3128</v>
      </c>
      <c r="B3130" t="s">
        <v>9383</v>
      </c>
      <c r="C3130" t="n">
        <v>120</v>
      </c>
      <c r="D3130" t="n">
        <v>1968</v>
      </c>
      <c r="E3130" t="n">
        <v>0</v>
      </c>
      <c r="F3130" t="n">
        <v>3</v>
      </c>
      <c r="G3130" t="s"/>
      <c r="H3130" t="n">
        <v>1</v>
      </c>
      <c r="I3130" t="s"/>
      <c r="J3130" t="n">
        <v>2</v>
      </c>
      <c r="K3130" t="s">
        <v>237</v>
      </c>
      <c r="L3130" t="s"/>
      <c r="M3130" t="n">
        <v>1</v>
      </c>
      <c r="N3130" t="n">
        <v>135</v>
      </c>
      <c r="O3130" t="n">
        <v>135</v>
      </c>
      <c r="P3130" t="n">
        <v>135</v>
      </c>
      <c r="Q3130" t="n">
        <v>0</v>
      </c>
      <c r="R3130" t="n">
        <v>0</v>
      </c>
      <c r="S3130" t="s">
        <v>9384</v>
      </c>
      <c r="T3130" t="n">
        <v>385</v>
      </c>
      <c r="U3130" t="s">
        <v>1145</v>
      </c>
      <c r="V3130" t="s">
        <v>1145</v>
      </c>
      <c r="W3130" t="s">
        <v>7142</v>
      </c>
      <c r="X3130" t="s">
        <v>352</v>
      </c>
      <c r="Y3130" t="s">
        <v>353</v>
      </c>
      <c r="Z3130" t="s"/>
      <c r="AA3130" t="n">
        <v>190</v>
      </c>
      <c r="AB3130" t="s">
        <v>9385</v>
      </c>
      <c r="AC3130" t="s">
        <v>9384</v>
      </c>
      <c r="AD3130" t="n">
        <v>5</v>
      </c>
      <c r="AE3130" t="n">
        <v>712354.9300000001</v>
      </c>
      <c r="AF3130" t="n">
        <v>6186847.45</v>
      </c>
    </row>
    <row r="3131" spans="1:32">
      <c r="A3131" s="62" t="n">
        <v>3129</v>
      </c>
      <c r="B3131" t="s">
        <v>9386</v>
      </c>
      <c r="C3131" t="n">
        <v>120</v>
      </c>
      <c r="D3131" t="n">
        <v>1965</v>
      </c>
      <c r="E3131" t="n">
        <v>1990</v>
      </c>
      <c r="F3131" t="n">
        <v>10</v>
      </c>
      <c r="G3131" t="s"/>
      <c r="H3131" t="n">
        <v>1</v>
      </c>
      <c r="I3131" t="s"/>
      <c r="J3131" t="n">
        <v>1</v>
      </c>
      <c r="K3131" t="s">
        <v>349</v>
      </c>
      <c r="L3131" t="s"/>
      <c r="M3131" t="n">
        <v>1</v>
      </c>
      <c r="N3131" t="n">
        <v>185</v>
      </c>
      <c r="O3131" t="n">
        <v>185</v>
      </c>
      <c r="P3131" t="n">
        <v>185</v>
      </c>
      <c r="Q3131" t="n">
        <v>0</v>
      </c>
      <c r="R3131" t="n">
        <v>0</v>
      </c>
      <c r="S3131" t="s">
        <v>9387</v>
      </c>
      <c r="T3131" t="n">
        <v>427</v>
      </c>
      <c r="U3131" t="s">
        <v>6220</v>
      </c>
      <c r="V3131" t="s">
        <v>6220</v>
      </c>
      <c r="W3131" t="s">
        <v>427</v>
      </c>
      <c r="X3131" t="s">
        <v>352</v>
      </c>
      <c r="Y3131" t="s">
        <v>353</v>
      </c>
      <c r="Z3131" t="s"/>
      <c r="AA3131" t="n">
        <v>190</v>
      </c>
      <c r="AB3131" t="s">
        <v>9388</v>
      </c>
      <c r="AC3131" t="s">
        <v>9387</v>
      </c>
      <c r="AD3131" t="n">
        <v>5</v>
      </c>
      <c r="AE3131" t="n">
        <v>711412.01</v>
      </c>
      <c r="AF3131" t="n">
        <v>6188303.76</v>
      </c>
    </row>
    <row r="3132" spans="1:32">
      <c r="A3132" s="62" t="n">
        <v>3130</v>
      </c>
      <c r="B3132" t="s">
        <v>9389</v>
      </c>
      <c r="C3132" t="n">
        <v>120</v>
      </c>
      <c r="D3132" t="n">
        <v>1928</v>
      </c>
      <c r="E3132" t="n">
        <v>0</v>
      </c>
      <c r="F3132" t="n">
        <v>5</v>
      </c>
      <c r="G3132" t="s"/>
      <c r="H3132" t="n">
        <v>1</v>
      </c>
      <c r="I3132" t="s"/>
      <c r="J3132" t="n">
        <v>2</v>
      </c>
      <c r="K3132" t="s">
        <v>237</v>
      </c>
      <c r="L3132" t="s"/>
      <c r="M3132" t="n">
        <v>1</v>
      </c>
      <c r="N3132" t="n">
        <v>56</v>
      </c>
      <c r="O3132" t="n">
        <v>56</v>
      </c>
      <c r="P3132" t="n">
        <v>79</v>
      </c>
      <c r="Q3132" t="n">
        <v>0</v>
      </c>
      <c r="R3132" t="n">
        <v>0</v>
      </c>
      <c r="S3132" t="s">
        <v>9390</v>
      </c>
      <c r="T3132" t="n">
        <v>463</v>
      </c>
      <c r="U3132" t="s">
        <v>9391</v>
      </c>
      <c r="V3132" t="s">
        <v>9391</v>
      </c>
      <c r="W3132" t="s">
        <v>365</v>
      </c>
      <c r="X3132" t="s">
        <v>352</v>
      </c>
      <c r="Y3132" t="s">
        <v>353</v>
      </c>
      <c r="Z3132" t="s"/>
      <c r="AA3132" t="n">
        <v>190</v>
      </c>
      <c r="AB3132" t="s">
        <v>4254</v>
      </c>
      <c r="AC3132" t="s">
        <v>9390</v>
      </c>
      <c r="AD3132" t="n">
        <v>5</v>
      </c>
      <c r="AE3132" t="n">
        <v>711724.1800000001</v>
      </c>
      <c r="AF3132" t="n">
        <v>6186892.23</v>
      </c>
    </row>
    <row r="3133" spans="1:32">
      <c r="A3133" s="62" t="n">
        <v>3131</v>
      </c>
      <c r="B3133" t="s">
        <v>9392</v>
      </c>
      <c r="C3133" t="n">
        <v>120</v>
      </c>
      <c r="D3133" t="n">
        <v>1968</v>
      </c>
      <c r="E3133" t="n">
        <v>2006</v>
      </c>
      <c r="F3133" t="n">
        <v>4</v>
      </c>
      <c r="G3133" t="s"/>
      <c r="H3133" t="n">
        <v>1</v>
      </c>
      <c r="I3133" t="s"/>
      <c r="J3133" t="n">
        <v>2</v>
      </c>
      <c r="K3133" t="s">
        <v>237</v>
      </c>
      <c r="L3133" t="n">
        <v>2</v>
      </c>
      <c r="M3133" t="n">
        <v>1</v>
      </c>
      <c r="N3133" t="n">
        <v>96</v>
      </c>
      <c r="O3133" t="n">
        <v>96</v>
      </c>
      <c r="P3133" t="n">
        <v>189</v>
      </c>
      <c r="Q3133" t="n">
        <v>0</v>
      </c>
      <c r="R3133" t="n">
        <v>0</v>
      </c>
      <c r="S3133" t="s">
        <v>9393</v>
      </c>
      <c r="T3133" t="n">
        <v>536</v>
      </c>
      <c r="U3133" t="s">
        <v>8505</v>
      </c>
      <c r="V3133" t="s">
        <v>8505</v>
      </c>
      <c r="W3133" t="s">
        <v>237</v>
      </c>
      <c r="X3133" t="s">
        <v>352</v>
      </c>
      <c r="Y3133" t="s">
        <v>353</v>
      </c>
      <c r="Z3133" t="s"/>
      <c r="AA3133" t="n">
        <v>190</v>
      </c>
      <c r="AB3133" t="s">
        <v>9394</v>
      </c>
      <c r="AC3133" t="s">
        <v>9393</v>
      </c>
      <c r="AD3133" t="n">
        <v>5</v>
      </c>
      <c r="AE3133" t="n">
        <v>711487.58</v>
      </c>
      <c r="AF3133" t="n">
        <v>6188253.16</v>
      </c>
    </row>
    <row r="3134" spans="1:32">
      <c r="A3134" s="62" t="n">
        <v>3132</v>
      </c>
      <c r="B3134" t="s">
        <v>9395</v>
      </c>
      <c r="C3134" t="n">
        <v>130</v>
      </c>
      <c r="D3134" t="n">
        <v>1955</v>
      </c>
      <c r="E3134" t="n">
        <v>0</v>
      </c>
      <c r="F3134" t="n">
        <v>5</v>
      </c>
      <c r="G3134" t="s"/>
      <c r="H3134" t="n">
        <v>1</v>
      </c>
      <c r="I3134" t="s"/>
      <c r="J3134" t="n">
        <v>2</v>
      </c>
      <c r="K3134" t="s">
        <v>237</v>
      </c>
      <c r="L3134" t="n">
        <v>90</v>
      </c>
      <c r="M3134" t="n">
        <v>1</v>
      </c>
      <c r="N3134" t="n">
        <v>88</v>
      </c>
      <c r="O3134" t="n">
        <v>88</v>
      </c>
      <c r="P3134" t="n">
        <v>103</v>
      </c>
      <c r="Q3134" t="n">
        <v>0</v>
      </c>
      <c r="R3134" t="n">
        <v>0</v>
      </c>
      <c r="S3134" t="s">
        <v>9396</v>
      </c>
      <c r="T3134" t="n">
        <v>612</v>
      </c>
      <c r="U3134" t="s">
        <v>9327</v>
      </c>
      <c r="V3134" t="s">
        <v>9327</v>
      </c>
      <c r="W3134" t="s">
        <v>522</v>
      </c>
      <c r="X3134" t="s">
        <v>352</v>
      </c>
      <c r="Y3134" t="s">
        <v>353</v>
      </c>
      <c r="Z3134" t="s"/>
      <c r="AA3134" t="n">
        <v>190</v>
      </c>
      <c r="AB3134" t="s">
        <v>9397</v>
      </c>
      <c r="AC3134" t="s">
        <v>9396</v>
      </c>
      <c r="AD3134" t="n">
        <v>5</v>
      </c>
      <c r="AE3134" t="n">
        <v>712180.35</v>
      </c>
      <c r="AF3134" t="n">
        <v>6186364.71</v>
      </c>
    </row>
    <row r="3135" spans="1:32">
      <c r="A3135" s="62" t="n">
        <v>3133</v>
      </c>
      <c r="B3135" t="s">
        <v>9398</v>
      </c>
      <c r="C3135" t="n">
        <v>130</v>
      </c>
      <c r="D3135" t="n">
        <v>1956</v>
      </c>
      <c r="E3135" t="n">
        <v>0</v>
      </c>
      <c r="F3135" t="n">
        <v>1</v>
      </c>
      <c r="G3135" t="s"/>
      <c r="H3135" t="n">
        <v>2</v>
      </c>
      <c r="I3135" t="s"/>
      <c r="J3135" t="n">
        <v>1</v>
      </c>
      <c r="K3135" t="s">
        <v>349</v>
      </c>
      <c r="L3135" t="s"/>
      <c r="M3135" t="n">
        <v>1</v>
      </c>
      <c r="N3135" t="n">
        <v>68</v>
      </c>
      <c r="O3135" t="n">
        <v>68</v>
      </c>
      <c r="P3135" t="n">
        <v>68</v>
      </c>
      <c r="Q3135" t="n">
        <v>0</v>
      </c>
      <c r="R3135" t="n">
        <v>0</v>
      </c>
      <c r="S3135" t="s">
        <v>9399</v>
      </c>
      <c r="T3135" t="n">
        <v>731</v>
      </c>
      <c r="U3135" t="s">
        <v>1173</v>
      </c>
      <c r="V3135" t="s">
        <v>1173</v>
      </c>
      <c r="W3135" t="s">
        <v>4808</v>
      </c>
      <c r="X3135" t="s">
        <v>352</v>
      </c>
      <c r="Y3135" t="s">
        <v>353</v>
      </c>
      <c r="Z3135" t="s"/>
      <c r="AA3135" t="n">
        <v>190</v>
      </c>
      <c r="AB3135" t="s">
        <v>9400</v>
      </c>
      <c r="AC3135" t="s">
        <v>9399</v>
      </c>
      <c r="AD3135" t="n">
        <v>5</v>
      </c>
      <c r="AE3135" t="n">
        <v>711110.3100000001</v>
      </c>
      <c r="AF3135" t="n">
        <v>6186595.3</v>
      </c>
    </row>
    <row r="3136" spans="1:32">
      <c r="A3136" s="62" t="n">
        <v>3134</v>
      </c>
      <c r="B3136" t="s">
        <v>9401</v>
      </c>
      <c r="C3136" t="n">
        <v>120</v>
      </c>
      <c r="D3136" t="n">
        <v>1962</v>
      </c>
      <c r="E3136" t="n">
        <v>1981</v>
      </c>
      <c r="F3136" t="n">
        <v>2</v>
      </c>
      <c r="G3136" t="s"/>
      <c r="H3136" t="n">
        <v>1</v>
      </c>
      <c r="I3136" t="s"/>
      <c r="J3136" t="n">
        <v>2</v>
      </c>
      <c r="K3136" t="s">
        <v>237</v>
      </c>
      <c r="L3136" t="s"/>
      <c r="M3136" t="n">
        <v>1</v>
      </c>
      <c r="N3136" t="n">
        <v>139</v>
      </c>
      <c r="O3136" t="n">
        <v>139</v>
      </c>
      <c r="P3136" t="n">
        <v>174</v>
      </c>
      <c r="Q3136" t="n">
        <v>0</v>
      </c>
      <c r="R3136" t="n">
        <v>0</v>
      </c>
      <c r="S3136" t="s">
        <v>9402</v>
      </c>
      <c r="T3136" t="n">
        <v>36</v>
      </c>
      <c r="U3136" t="s">
        <v>9215</v>
      </c>
      <c r="V3136" t="s">
        <v>9215</v>
      </c>
      <c r="W3136" t="s">
        <v>387</v>
      </c>
      <c r="X3136" t="s">
        <v>352</v>
      </c>
      <c r="Y3136" t="s">
        <v>353</v>
      </c>
      <c r="Z3136" t="s">
        <v>480</v>
      </c>
      <c r="AA3136" t="n">
        <v>190</v>
      </c>
      <c r="AB3136" t="s">
        <v>9403</v>
      </c>
      <c r="AC3136" t="s">
        <v>9402</v>
      </c>
      <c r="AD3136" t="n">
        <v>5</v>
      </c>
      <c r="AE3136" t="n">
        <v>713806.15</v>
      </c>
      <c r="AF3136" t="n">
        <v>6184100.23</v>
      </c>
    </row>
    <row r="3137" spans="1:32">
      <c r="A3137" s="62" t="n">
        <v>3135</v>
      </c>
      <c r="B3137" t="s">
        <v>9404</v>
      </c>
      <c r="C3137" t="n">
        <v>120</v>
      </c>
      <c r="D3137" t="n">
        <v>1966</v>
      </c>
      <c r="E3137" t="n">
        <v>1978</v>
      </c>
      <c r="F3137" t="n">
        <v>1</v>
      </c>
      <c r="G3137" t="s"/>
      <c r="H3137" t="n">
        <v>1</v>
      </c>
      <c r="I3137" t="s"/>
      <c r="J3137" t="n">
        <v>2</v>
      </c>
      <c r="K3137" t="s">
        <v>237</v>
      </c>
      <c r="L3137" t="s"/>
      <c r="M3137" t="n">
        <v>1</v>
      </c>
      <c r="N3137" t="n">
        <v>173</v>
      </c>
      <c r="O3137" t="n">
        <v>173</v>
      </c>
      <c r="P3137" t="n">
        <v>173</v>
      </c>
      <c r="Q3137" t="n">
        <v>0</v>
      </c>
      <c r="R3137" t="n">
        <v>0</v>
      </c>
      <c r="S3137" t="s">
        <v>9405</v>
      </c>
      <c r="T3137" t="n">
        <v>299</v>
      </c>
      <c r="U3137" t="s">
        <v>9337</v>
      </c>
      <c r="V3137" t="s">
        <v>9337</v>
      </c>
      <c r="W3137" t="s">
        <v>387</v>
      </c>
      <c r="X3137" t="s">
        <v>352</v>
      </c>
      <c r="Y3137" t="s">
        <v>353</v>
      </c>
      <c r="Z3137" t="s">
        <v>480</v>
      </c>
      <c r="AA3137" t="n">
        <v>190</v>
      </c>
      <c r="AB3137" t="s">
        <v>9406</v>
      </c>
      <c r="AC3137" t="s">
        <v>9405</v>
      </c>
      <c r="AD3137" t="n">
        <v>5</v>
      </c>
      <c r="AE3137" t="n">
        <v>713851.0699999999</v>
      </c>
      <c r="AF3137" t="n">
        <v>6184374.45</v>
      </c>
    </row>
    <row r="3138" spans="1:32">
      <c r="A3138" s="62" t="n">
        <v>3136</v>
      </c>
      <c r="B3138" t="s">
        <v>9407</v>
      </c>
      <c r="C3138" t="n">
        <v>120</v>
      </c>
      <c r="D3138" t="n">
        <v>1960</v>
      </c>
      <c r="E3138" t="n">
        <v>2005</v>
      </c>
      <c r="F3138" t="n">
        <v>3</v>
      </c>
      <c r="G3138" t="s"/>
      <c r="H3138" t="n">
        <v>2</v>
      </c>
      <c r="I3138" t="s"/>
      <c r="J3138" t="n">
        <v>6</v>
      </c>
      <c r="K3138" t="s">
        <v>522</v>
      </c>
      <c r="L3138" t="s"/>
      <c r="M3138" t="n">
        <v>1</v>
      </c>
      <c r="N3138" t="n">
        <v>70</v>
      </c>
      <c r="O3138" t="n">
        <v>70</v>
      </c>
      <c r="P3138" t="n">
        <v>128</v>
      </c>
      <c r="Q3138" t="n">
        <v>0</v>
      </c>
      <c r="R3138" t="n">
        <v>0</v>
      </c>
      <c r="S3138" t="s">
        <v>9408</v>
      </c>
      <c r="T3138" t="n">
        <v>471</v>
      </c>
      <c r="U3138" t="s">
        <v>6000</v>
      </c>
      <c r="V3138" t="s">
        <v>6000</v>
      </c>
      <c r="W3138" t="s">
        <v>615</v>
      </c>
      <c r="X3138" t="s">
        <v>352</v>
      </c>
      <c r="Y3138" t="s">
        <v>353</v>
      </c>
      <c r="Z3138" t="s">
        <v>480</v>
      </c>
      <c r="AA3138" t="n">
        <v>190</v>
      </c>
      <c r="AB3138" t="s">
        <v>9409</v>
      </c>
      <c r="AC3138" t="s">
        <v>9408</v>
      </c>
      <c r="AD3138" t="n">
        <v>5</v>
      </c>
      <c r="AE3138" t="n">
        <v>713387.88</v>
      </c>
      <c r="AF3138" t="n">
        <v>6184989.34</v>
      </c>
    </row>
    <row r="3139" spans="1:32">
      <c r="A3139" s="62" t="n">
        <v>3137</v>
      </c>
      <c r="B3139" t="s">
        <v>9410</v>
      </c>
      <c r="C3139" t="n">
        <v>120</v>
      </c>
      <c r="D3139" t="n">
        <v>1973</v>
      </c>
      <c r="E3139" t="n">
        <v>0</v>
      </c>
      <c r="F3139" t="n">
        <v>3</v>
      </c>
      <c r="G3139" t="s"/>
      <c r="H3139" t="n">
        <v>1</v>
      </c>
      <c r="I3139" t="s"/>
      <c r="J3139" t="n">
        <v>2</v>
      </c>
      <c r="K3139" t="s">
        <v>237</v>
      </c>
      <c r="L3139" t="s"/>
      <c r="M3139" t="n">
        <v>1</v>
      </c>
      <c r="N3139" t="n">
        <v>178</v>
      </c>
      <c r="O3139" t="n">
        <v>178</v>
      </c>
      <c r="P3139" t="n">
        <v>148</v>
      </c>
      <c r="Q3139" t="n">
        <v>30</v>
      </c>
      <c r="R3139" t="n">
        <v>0</v>
      </c>
      <c r="S3139" t="s">
        <v>9411</v>
      </c>
      <c r="T3139" t="n">
        <v>513</v>
      </c>
      <c r="U3139" t="s">
        <v>9344</v>
      </c>
      <c r="V3139" t="s">
        <v>9344</v>
      </c>
      <c r="W3139" t="s">
        <v>383</v>
      </c>
      <c r="X3139" t="s">
        <v>352</v>
      </c>
      <c r="Y3139" t="s">
        <v>353</v>
      </c>
      <c r="Z3139" t="s">
        <v>480</v>
      </c>
      <c r="AA3139" t="n">
        <v>190</v>
      </c>
      <c r="AB3139" t="s">
        <v>9412</v>
      </c>
      <c r="AC3139" t="s">
        <v>9411</v>
      </c>
      <c r="AD3139" t="n">
        <v>5</v>
      </c>
      <c r="AE3139" t="n">
        <v>713887.64</v>
      </c>
      <c r="AF3139" t="n">
        <v>6184095.76</v>
      </c>
    </row>
    <row r="3140" spans="1:32">
      <c r="A3140" s="62" t="n">
        <v>3138</v>
      </c>
      <c r="B3140" t="s">
        <v>9413</v>
      </c>
      <c r="C3140" t="n">
        <v>120</v>
      </c>
      <c r="D3140" t="n">
        <v>1948</v>
      </c>
      <c r="E3140" t="n">
        <v>1970</v>
      </c>
      <c r="F3140" t="n">
        <v>5</v>
      </c>
      <c r="G3140" t="s"/>
      <c r="H3140" t="n">
        <v>1</v>
      </c>
      <c r="I3140" t="s"/>
      <c r="J3140" t="n">
        <v>5</v>
      </c>
      <c r="K3140" t="s">
        <v>365</v>
      </c>
      <c r="L3140" t="s"/>
      <c r="M3140" t="n">
        <v>1</v>
      </c>
      <c r="N3140" t="n">
        <v>92</v>
      </c>
      <c r="O3140" t="n">
        <v>92</v>
      </c>
      <c r="P3140" t="n">
        <v>138</v>
      </c>
      <c r="Q3140" t="n">
        <v>0</v>
      </c>
      <c r="R3140" t="n">
        <v>0</v>
      </c>
      <c r="S3140" t="s">
        <v>9414</v>
      </c>
      <c r="T3140" t="n">
        <v>550</v>
      </c>
      <c r="U3140" t="s">
        <v>2213</v>
      </c>
      <c r="V3140" t="s">
        <v>2213</v>
      </c>
      <c r="W3140" t="s">
        <v>669</v>
      </c>
      <c r="X3140" t="s">
        <v>352</v>
      </c>
      <c r="Y3140" t="s">
        <v>353</v>
      </c>
      <c r="Z3140" t="s">
        <v>480</v>
      </c>
      <c r="AA3140" t="n">
        <v>190</v>
      </c>
      <c r="AB3140" t="s">
        <v>9415</v>
      </c>
      <c r="AC3140" t="s">
        <v>9414</v>
      </c>
      <c r="AD3140" t="n">
        <v>5</v>
      </c>
      <c r="AE3140" t="n">
        <v>713383.05</v>
      </c>
      <c r="AF3140" t="n">
        <v>6184393.97</v>
      </c>
    </row>
    <row r="3141" spans="1:32">
      <c r="A3141" s="62" t="n">
        <v>3139</v>
      </c>
      <c r="B3141" t="s">
        <v>9416</v>
      </c>
      <c r="C3141" t="n">
        <v>130</v>
      </c>
      <c r="D3141" t="n">
        <v>1955</v>
      </c>
      <c r="E3141" t="n">
        <v>0</v>
      </c>
      <c r="F3141" t="n">
        <v>5</v>
      </c>
      <c r="G3141" t="s"/>
      <c r="H3141" t="n">
        <v>1</v>
      </c>
      <c r="I3141" t="s"/>
      <c r="J3141" t="n">
        <v>2</v>
      </c>
      <c r="K3141" t="s">
        <v>237</v>
      </c>
      <c r="L3141" t="s"/>
      <c r="M3141" t="n">
        <v>2</v>
      </c>
      <c r="N3141" t="n">
        <v>50</v>
      </c>
      <c r="O3141" t="n">
        <v>88</v>
      </c>
      <c r="P3141" t="n">
        <v>88</v>
      </c>
      <c r="Q3141" t="n">
        <v>0</v>
      </c>
      <c r="R3141" t="n">
        <v>0</v>
      </c>
      <c r="S3141" t="s">
        <v>9417</v>
      </c>
      <c r="T3141" t="n">
        <v>756</v>
      </c>
      <c r="U3141" t="s">
        <v>7043</v>
      </c>
      <c r="V3141" t="s">
        <v>7043</v>
      </c>
      <c r="W3141" t="s">
        <v>415</v>
      </c>
      <c r="X3141" t="s">
        <v>352</v>
      </c>
      <c r="Y3141" t="s">
        <v>353</v>
      </c>
      <c r="Z3141" t="s">
        <v>480</v>
      </c>
      <c r="AA3141" t="n">
        <v>190</v>
      </c>
      <c r="AB3141" t="s">
        <v>9418</v>
      </c>
      <c r="AC3141" t="s">
        <v>9417</v>
      </c>
      <c r="AD3141" t="n">
        <v>5</v>
      </c>
      <c r="AE3141" t="n">
        <v>714175.55</v>
      </c>
      <c r="AF3141" t="n">
        <v>6184016.29</v>
      </c>
    </row>
    <row r="3142" spans="1:32">
      <c r="A3142" s="62" t="n">
        <v>3140</v>
      </c>
      <c r="B3142" t="s">
        <v>9419</v>
      </c>
      <c r="C3142" t="n">
        <v>130</v>
      </c>
      <c r="D3142" t="n">
        <v>1980</v>
      </c>
      <c r="E3142" t="n">
        <v>0</v>
      </c>
      <c r="F3142" t="n">
        <v>3</v>
      </c>
      <c r="G3142" t="s"/>
      <c r="H3142" t="n">
        <v>1</v>
      </c>
      <c r="I3142" t="s"/>
      <c r="J3142" t="n">
        <v>1</v>
      </c>
      <c r="K3142" t="s">
        <v>349</v>
      </c>
      <c r="L3142" t="s"/>
      <c r="M3142" t="n">
        <v>1</v>
      </c>
      <c r="N3142" t="n">
        <v>133</v>
      </c>
      <c r="O3142" t="n">
        <v>133</v>
      </c>
      <c r="P3142" t="n">
        <v>133</v>
      </c>
      <c r="Q3142" t="n">
        <v>0</v>
      </c>
      <c r="R3142" t="n">
        <v>0</v>
      </c>
      <c r="S3142" t="s">
        <v>9420</v>
      </c>
      <c r="T3142" t="n">
        <v>23</v>
      </c>
      <c r="U3142" t="s">
        <v>9421</v>
      </c>
      <c r="V3142" t="s">
        <v>9421</v>
      </c>
      <c r="W3142" t="s">
        <v>365</v>
      </c>
      <c r="X3142" t="s">
        <v>241</v>
      </c>
      <c r="Y3142" t="s">
        <v>242</v>
      </c>
      <c r="Z3142" t="s"/>
      <c r="AA3142" t="n">
        <v>190</v>
      </c>
      <c r="AB3142" t="s">
        <v>9422</v>
      </c>
      <c r="AC3142" t="s">
        <v>9420</v>
      </c>
      <c r="AD3142" t="n">
        <v>5</v>
      </c>
      <c r="AE3142" t="n">
        <v>712149.63</v>
      </c>
      <c r="AF3142" t="n">
        <v>6191215.24</v>
      </c>
    </row>
    <row r="3143" spans="1:32">
      <c r="A3143" s="62" t="n">
        <v>3141</v>
      </c>
      <c r="B3143" t="s">
        <v>9423</v>
      </c>
      <c r="C3143" t="n">
        <v>120</v>
      </c>
      <c r="D3143" t="n">
        <v>1973</v>
      </c>
      <c r="E3143" t="n">
        <v>1979</v>
      </c>
      <c r="F3143" t="n">
        <v>4</v>
      </c>
      <c r="G3143" t="s"/>
      <c r="H3143" t="n">
        <v>1</v>
      </c>
      <c r="I3143" t="s"/>
      <c r="J3143" t="n">
        <v>2</v>
      </c>
      <c r="K3143" t="s">
        <v>237</v>
      </c>
      <c r="L3143" t="n">
        <v>2</v>
      </c>
      <c r="M3143" t="n">
        <v>1</v>
      </c>
      <c r="N3143" t="n">
        <v>153</v>
      </c>
      <c r="O3143" t="n">
        <v>153</v>
      </c>
      <c r="P3143" t="n">
        <v>153</v>
      </c>
      <c r="Q3143" t="n">
        <v>0</v>
      </c>
      <c r="R3143" t="n">
        <v>0</v>
      </c>
      <c r="S3143" t="s">
        <v>9424</v>
      </c>
      <c r="T3143" t="n">
        <v>100</v>
      </c>
      <c r="U3143" t="s">
        <v>7989</v>
      </c>
      <c r="V3143" t="s">
        <v>7989</v>
      </c>
      <c r="W3143" t="s">
        <v>688</v>
      </c>
      <c r="X3143" t="s">
        <v>241</v>
      </c>
      <c r="Y3143" t="s">
        <v>242</v>
      </c>
      <c r="Z3143" t="s"/>
      <c r="AA3143" t="n">
        <v>190</v>
      </c>
      <c r="AB3143" t="s">
        <v>9077</v>
      </c>
      <c r="AC3143" t="s">
        <v>9424</v>
      </c>
      <c r="AD3143" t="n">
        <v>5</v>
      </c>
      <c r="AE3143" t="n">
        <v>713093.91</v>
      </c>
      <c r="AF3143" t="n">
        <v>6190660.92</v>
      </c>
    </row>
    <row r="3144" spans="1:32">
      <c r="A3144" s="62" t="n">
        <v>3142</v>
      </c>
      <c r="B3144" t="s">
        <v>9425</v>
      </c>
      <c r="C3144" t="n">
        <v>120</v>
      </c>
      <c r="D3144" t="n">
        <v>1959</v>
      </c>
      <c r="E3144" t="n">
        <v>1991</v>
      </c>
      <c r="F3144" t="n">
        <v>2</v>
      </c>
      <c r="G3144" t="s"/>
      <c r="H3144" t="n">
        <v>1</v>
      </c>
      <c r="I3144" t="s"/>
      <c r="J3144" t="n">
        <v>2</v>
      </c>
      <c r="K3144" t="s">
        <v>237</v>
      </c>
      <c r="L3144" t="s"/>
      <c r="M3144" t="n">
        <v>1</v>
      </c>
      <c r="N3144" t="n">
        <v>123</v>
      </c>
      <c r="O3144" t="n">
        <v>123</v>
      </c>
      <c r="P3144" t="n">
        <v>193</v>
      </c>
      <c r="Q3144" t="n">
        <v>0</v>
      </c>
      <c r="R3144" t="n">
        <v>0</v>
      </c>
      <c r="S3144" t="s">
        <v>9426</v>
      </c>
      <c r="T3144" t="n">
        <v>135</v>
      </c>
      <c r="U3144" t="s">
        <v>9241</v>
      </c>
      <c r="V3144" t="s">
        <v>9241</v>
      </c>
      <c r="W3144" t="s">
        <v>383</v>
      </c>
      <c r="X3144" t="s">
        <v>241</v>
      </c>
      <c r="Y3144" t="s">
        <v>242</v>
      </c>
      <c r="Z3144" t="s"/>
      <c r="AA3144" t="n">
        <v>190</v>
      </c>
      <c r="AB3144" t="s">
        <v>9427</v>
      </c>
      <c r="AC3144" t="s">
        <v>9426</v>
      </c>
      <c r="AD3144" t="n">
        <v>5</v>
      </c>
      <c r="AE3144" t="n">
        <v>711524.48</v>
      </c>
      <c r="AF3144" t="n">
        <v>6190020.88</v>
      </c>
    </row>
    <row r="3145" spans="1:32">
      <c r="A3145" s="62" t="n">
        <v>3143</v>
      </c>
      <c r="B3145" t="s">
        <v>9428</v>
      </c>
      <c r="C3145" t="n">
        <v>130</v>
      </c>
      <c r="D3145" t="n">
        <v>1970</v>
      </c>
      <c r="E3145" t="n">
        <v>1978</v>
      </c>
      <c r="F3145" t="n">
        <v>1</v>
      </c>
      <c r="G3145" t="s"/>
      <c r="H3145" t="n">
        <v>6</v>
      </c>
      <c r="I3145" t="s"/>
      <c r="J3145" t="n">
        <v>1</v>
      </c>
      <c r="K3145" t="s">
        <v>349</v>
      </c>
      <c r="L3145" t="s"/>
      <c r="M3145" t="n">
        <v>1</v>
      </c>
      <c r="N3145" t="n">
        <v>144</v>
      </c>
      <c r="O3145" t="n">
        <v>144</v>
      </c>
      <c r="P3145" t="n">
        <v>144</v>
      </c>
      <c r="Q3145" t="n">
        <v>0</v>
      </c>
      <c r="R3145" t="n">
        <v>0</v>
      </c>
      <c r="S3145" t="s">
        <v>9429</v>
      </c>
      <c r="T3145" t="n">
        <v>151</v>
      </c>
      <c r="U3145" t="s">
        <v>3196</v>
      </c>
      <c r="V3145" t="s">
        <v>3196</v>
      </c>
      <c r="W3145" t="s">
        <v>471</v>
      </c>
      <c r="X3145" t="s">
        <v>241</v>
      </c>
      <c r="Y3145" t="s">
        <v>242</v>
      </c>
      <c r="Z3145" t="s"/>
      <c r="AA3145" t="n">
        <v>190</v>
      </c>
      <c r="AB3145" t="s">
        <v>9430</v>
      </c>
      <c r="AC3145" t="s">
        <v>9429</v>
      </c>
      <c r="AD3145" t="n">
        <v>5</v>
      </c>
      <c r="AE3145" t="n">
        <v>712600.8100000001</v>
      </c>
      <c r="AF3145" t="n">
        <v>6190991.64</v>
      </c>
    </row>
    <row r="3146" spans="1:32">
      <c r="A3146" s="62" t="n">
        <v>3144</v>
      </c>
      <c r="B3146" t="s">
        <v>9431</v>
      </c>
      <c r="C3146" t="n">
        <v>120</v>
      </c>
      <c r="D3146" t="n">
        <v>1936</v>
      </c>
      <c r="E3146" t="n">
        <v>1963</v>
      </c>
      <c r="F3146" t="n">
        <v>3</v>
      </c>
      <c r="G3146" t="s"/>
      <c r="H3146" t="n">
        <v>5</v>
      </c>
      <c r="I3146" t="s"/>
      <c r="J3146" t="n">
        <v>2</v>
      </c>
      <c r="K3146" t="s">
        <v>237</v>
      </c>
      <c r="L3146" t="s"/>
      <c r="M3146" t="n">
        <v>1</v>
      </c>
      <c r="N3146" t="n">
        <v>281</v>
      </c>
      <c r="O3146" t="n">
        <v>281</v>
      </c>
      <c r="P3146" t="n">
        <v>281</v>
      </c>
      <c r="Q3146" t="n">
        <v>0</v>
      </c>
      <c r="R3146" t="n">
        <v>0</v>
      </c>
      <c r="S3146" t="s">
        <v>9432</v>
      </c>
      <c r="T3146" t="n">
        <v>186</v>
      </c>
      <c r="U3146" t="s">
        <v>8608</v>
      </c>
      <c r="V3146" t="s">
        <v>8608</v>
      </c>
      <c r="W3146" t="s">
        <v>387</v>
      </c>
      <c r="X3146" t="s">
        <v>241</v>
      </c>
      <c r="Y3146" t="s">
        <v>242</v>
      </c>
      <c r="Z3146" t="s"/>
      <c r="AA3146" t="n">
        <v>190</v>
      </c>
      <c r="AB3146" t="s">
        <v>3181</v>
      </c>
      <c r="AC3146" t="s">
        <v>9432</v>
      </c>
      <c r="AD3146" t="n">
        <v>5</v>
      </c>
      <c r="AE3146" t="n">
        <v>711637.03</v>
      </c>
      <c r="AF3146" t="n">
        <v>6190392.49</v>
      </c>
    </row>
    <row r="3147" spans="1:32">
      <c r="A3147" s="62" t="n">
        <v>3145</v>
      </c>
      <c r="B3147" t="s">
        <v>9433</v>
      </c>
      <c r="C3147" t="n">
        <v>190</v>
      </c>
      <c r="D3147" t="n">
        <v>1920</v>
      </c>
      <c r="E3147" t="n">
        <v>2005</v>
      </c>
      <c r="F3147" t="n">
        <v>3</v>
      </c>
      <c r="G3147" t="s"/>
      <c r="H3147" t="n">
        <v>1</v>
      </c>
      <c r="I3147" t="s"/>
      <c r="J3147" t="n">
        <v>2</v>
      </c>
      <c r="K3147" t="s">
        <v>237</v>
      </c>
      <c r="L3147" t="n">
        <v>2</v>
      </c>
      <c r="M3147" t="n">
        <v>1</v>
      </c>
      <c r="N3147" t="n">
        <v>127</v>
      </c>
      <c r="O3147" t="n">
        <v>127</v>
      </c>
      <c r="P3147" t="n">
        <v>212</v>
      </c>
      <c r="Q3147" t="n">
        <v>0</v>
      </c>
      <c r="R3147" t="n">
        <v>0</v>
      </c>
      <c r="S3147" t="s">
        <v>9434</v>
      </c>
      <c r="T3147" t="n">
        <v>222</v>
      </c>
      <c r="U3147" t="s">
        <v>6447</v>
      </c>
      <c r="V3147" t="s">
        <v>6447</v>
      </c>
      <c r="W3147" t="s">
        <v>4920</v>
      </c>
      <c r="X3147" t="s">
        <v>241</v>
      </c>
      <c r="Y3147" t="s">
        <v>242</v>
      </c>
      <c r="Z3147" t="s"/>
      <c r="AA3147" t="n">
        <v>190</v>
      </c>
      <c r="AB3147" t="s">
        <v>9124</v>
      </c>
      <c r="AC3147" t="s">
        <v>9434</v>
      </c>
      <c r="AD3147" t="n">
        <v>5</v>
      </c>
      <c r="AE3147" t="n">
        <v>711240.11</v>
      </c>
      <c r="AF3147" t="n">
        <v>6191891.38</v>
      </c>
    </row>
    <row r="3148" spans="1:32">
      <c r="A3148" s="62" t="n">
        <v>3146</v>
      </c>
      <c r="B3148" t="s">
        <v>9435</v>
      </c>
      <c r="C3148" t="n">
        <v>120</v>
      </c>
      <c r="D3148" t="n">
        <v>1966</v>
      </c>
      <c r="E3148" t="n">
        <v>1970</v>
      </c>
      <c r="F3148" t="n">
        <v>3</v>
      </c>
      <c r="G3148" t="s"/>
      <c r="H3148" t="n">
        <v>1</v>
      </c>
      <c r="I3148" t="s"/>
      <c r="J3148" t="n">
        <v>2</v>
      </c>
      <c r="K3148" t="s">
        <v>237</v>
      </c>
      <c r="L3148" t="s"/>
      <c r="M3148" t="n">
        <v>1</v>
      </c>
      <c r="N3148" t="n">
        <v>132</v>
      </c>
      <c r="O3148" t="n">
        <v>132</v>
      </c>
      <c r="P3148" t="n">
        <v>132</v>
      </c>
      <c r="Q3148" t="n">
        <v>0</v>
      </c>
      <c r="R3148" t="n">
        <v>0</v>
      </c>
      <c r="S3148" t="s">
        <v>9436</v>
      </c>
      <c r="T3148" t="n">
        <v>240</v>
      </c>
      <c r="U3148" t="s">
        <v>7047</v>
      </c>
      <c r="V3148" t="s">
        <v>7047</v>
      </c>
      <c r="W3148" t="s">
        <v>415</v>
      </c>
      <c r="X3148" t="s">
        <v>241</v>
      </c>
      <c r="Y3148" t="s">
        <v>242</v>
      </c>
      <c r="Z3148" t="s"/>
      <c r="AA3148" t="n">
        <v>190</v>
      </c>
      <c r="AB3148" t="s">
        <v>9437</v>
      </c>
      <c r="AC3148" t="s">
        <v>9436</v>
      </c>
      <c r="AD3148" t="n">
        <v>5</v>
      </c>
      <c r="AE3148" t="n">
        <v>709835.58</v>
      </c>
      <c r="AF3148" t="n">
        <v>6189793.54</v>
      </c>
    </row>
    <row r="3149" spans="1:32">
      <c r="A3149" s="62" t="n">
        <v>3147</v>
      </c>
      <c r="B3149" t="s">
        <v>9438</v>
      </c>
      <c r="C3149" t="n">
        <v>320</v>
      </c>
      <c r="D3149" t="n">
        <v>1913</v>
      </c>
      <c r="E3149" t="n">
        <v>0</v>
      </c>
      <c r="F3149" t="n">
        <v>5</v>
      </c>
      <c r="G3149" t="s"/>
      <c r="H3149" t="n">
        <v>1</v>
      </c>
      <c r="I3149" t="s"/>
      <c r="J3149" t="n">
        <v>1</v>
      </c>
      <c r="K3149" t="s">
        <v>349</v>
      </c>
      <c r="L3149" t="s"/>
      <c r="M3149" t="n">
        <v>1</v>
      </c>
      <c r="N3149" t="n">
        <v>307</v>
      </c>
      <c r="O3149" t="n">
        <v>307</v>
      </c>
      <c r="P3149" t="n">
        <v>112</v>
      </c>
      <c r="Q3149" t="n">
        <v>243</v>
      </c>
      <c r="R3149" t="n">
        <v>0</v>
      </c>
      <c r="S3149" t="s">
        <v>9439</v>
      </c>
      <c r="T3149" t="n">
        <v>176</v>
      </c>
      <c r="U3149" t="s">
        <v>484</v>
      </c>
      <c r="V3149" t="s">
        <v>484</v>
      </c>
      <c r="W3149" t="s">
        <v>467</v>
      </c>
      <c r="X3149" t="s">
        <v>241</v>
      </c>
      <c r="Y3149" t="s">
        <v>242</v>
      </c>
      <c r="Z3149" t="s"/>
      <c r="AA3149" t="n">
        <v>190</v>
      </c>
      <c r="AB3149" t="s">
        <v>7895</v>
      </c>
      <c r="AC3149" t="s">
        <v>9439</v>
      </c>
      <c r="AD3149" t="n">
        <v>5</v>
      </c>
      <c r="AE3149" t="n">
        <v>710963.33</v>
      </c>
      <c r="AF3149" t="n">
        <v>6190170.85</v>
      </c>
    </row>
    <row r="3150" spans="1:32">
      <c r="A3150" s="62" t="n">
        <v>3148</v>
      </c>
      <c r="B3150" t="s">
        <v>9440</v>
      </c>
      <c r="C3150" t="n">
        <v>120</v>
      </c>
      <c r="D3150" t="n">
        <v>1977</v>
      </c>
      <c r="E3150" t="n">
        <v>2007</v>
      </c>
      <c r="F3150" t="n">
        <v>2</v>
      </c>
      <c r="G3150" t="s"/>
      <c r="H3150" t="n">
        <v>5</v>
      </c>
      <c r="I3150" t="s"/>
      <c r="J3150" t="n">
        <v>3</v>
      </c>
      <c r="K3150" t="s">
        <v>533</v>
      </c>
      <c r="L3150" t="n">
        <v>4</v>
      </c>
      <c r="M3150" t="n">
        <v>1</v>
      </c>
      <c r="N3150" t="n">
        <v>173</v>
      </c>
      <c r="O3150" t="n">
        <v>173</v>
      </c>
      <c r="P3150" t="n">
        <v>173</v>
      </c>
      <c r="Q3150" t="n">
        <v>0</v>
      </c>
      <c r="R3150" t="n">
        <v>0</v>
      </c>
      <c r="S3150" t="s">
        <v>9441</v>
      </c>
      <c r="T3150" t="n">
        <v>294</v>
      </c>
      <c r="U3150" t="s">
        <v>5328</v>
      </c>
      <c r="V3150" t="s">
        <v>5328</v>
      </c>
      <c r="W3150" t="s">
        <v>3159</v>
      </c>
      <c r="X3150" t="s">
        <v>241</v>
      </c>
      <c r="Y3150" t="s">
        <v>242</v>
      </c>
      <c r="Z3150" t="s"/>
      <c r="AA3150" t="n">
        <v>190</v>
      </c>
      <c r="AB3150" t="s">
        <v>9442</v>
      </c>
      <c r="AC3150" t="s">
        <v>9441</v>
      </c>
      <c r="AD3150" t="n">
        <v>5</v>
      </c>
      <c r="AE3150" t="n">
        <v>709521.52</v>
      </c>
      <c r="AF3150" t="n">
        <v>6191736.29</v>
      </c>
    </row>
    <row r="3151" spans="1:32">
      <c r="A3151" s="62" t="n">
        <v>3149</v>
      </c>
      <c r="B3151" t="s">
        <v>9443</v>
      </c>
      <c r="C3151" t="n">
        <v>130</v>
      </c>
      <c r="D3151" t="n">
        <v>1970</v>
      </c>
      <c r="E3151" t="n">
        <v>1979</v>
      </c>
      <c r="F3151" t="n">
        <v>4</v>
      </c>
      <c r="G3151" t="s"/>
      <c r="H3151" t="n">
        <v>1</v>
      </c>
      <c r="I3151" t="s"/>
      <c r="J3151" t="n">
        <v>1</v>
      </c>
      <c r="K3151" t="s">
        <v>349</v>
      </c>
      <c r="L3151" t="n">
        <v>2</v>
      </c>
      <c r="M3151" t="n">
        <v>2</v>
      </c>
      <c r="N3151" t="n">
        <v>66</v>
      </c>
      <c r="O3151" t="n">
        <v>132</v>
      </c>
      <c r="P3151" t="n">
        <v>158</v>
      </c>
      <c r="Q3151" t="n">
        <v>16</v>
      </c>
      <c r="R3151" t="n">
        <v>0</v>
      </c>
      <c r="S3151" t="s">
        <v>9444</v>
      </c>
      <c r="T3151" t="n">
        <v>328</v>
      </c>
      <c r="U3151" t="s">
        <v>1052</v>
      </c>
      <c r="V3151" t="s">
        <v>1052</v>
      </c>
      <c r="W3151" t="s">
        <v>1883</v>
      </c>
      <c r="X3151" t="s">
        <v>241</v>
      </c>
      <c r="Y3151" t="s">
        <v>242</v>
      </c>
      <c r="Z3151" t="s"/>
      <c r="AA3151" t="n">
        <v>190</v>
      </c>
      <c r="AB3151" t="s">
        <v>9445</v>
      </c>
      <c r="AC3151" t="s">
        <v>9444</v>
      </c>
      <c r="AD3151" t="n">
        <v>5</v>
      </c>
      <c r="AE3151" t="n">
        <v>712121.47</v>
      </c>
      <c r="AF3151" t="n">
        <v>6190234.16</v>
      </c>
    </row>
    <row r="3152" spans="1:32">
      <c r="A3152" s="62" t="n">
        <v>3150</v>
      </c>
      <c r="B3152" t="s">
        <v>9446</v>
      </c>
      <c r="C3152" t="n">
        <v>120</v>
      </c>
      <c r="D3152" t="n">
        <v>1962</v>
      </c>
      <c r="E3152" t="n">
        <v>0</v>
      </c>
      <c r="F3152" t="n">
        <v>2</v>
      </c>
      <c r="G3152" t="s"/>
      <c r="H3152" t="n">
        <v>1</v>
      </c>
      <c r="I3152" t="s"/>
      <c r="J3152" t="n">
        <v>1</v>
      </c>
      <c r="K3152" t="s">
        <v>349</v>
      </c>
      <c r="L3152" t="s"/>
      <c r="M3152" t="n">
        <v>2</v>
      </c>
      <c r="N3152" t="n">
        <v>128</v>
      </c>
      <c r="O3152" t="n">
        <v>146</v>
      </c>
      <c r="P3152" t="n">
        <v>128</v>
      </c>
      <c r="Q3152" t="n">
        <v>0</v>
      </c>
      <c r="R3152" t="n">
        <v>0</v>
      </c>
      <c r="S3152" t="s">
        <v>9447</v>
      </c>
      <c r="T3152" t="n">
        <v>369</v>
      </c>
      <c r="U3152" t="s">
        <v>7369</v>
      </c>
      <c r="V3152" t="s">
        <v>7369</v>
      </c>
      <c r="W3152" t="s">
        <v>951</v>
      </c>
      <c r="X3152" t="s">
        <v>241</v>
      </c>
      <c r="Y3152" t="s">
        <v>242</v>
      </c>
      <c r="Z3152" t="s"/>
      <c r="AA3152" t="n">
        <v>190</v>
      </c>
      <c r="AB3152" t="s">
        <v>9448</v>
      </c>
      <c r="AC3152" t="s">
        <v>9447</v>
      </c>
      <c r="AD3152" t="n">
        <v>5</v>
      </c>
      <c r="AE3152" t="n">
        <v>710333.46</v>
      </c>
      <c r="AF3152" t="n">
        <v>6190567.41</v>
      </c>
    </row>
    <row r="3153" spans="1:32">
      <c r="A3153" s="62" t="n">
        <v>3151</v>
      </c>
      <c r="B3153" t="s">
        <v>9449</v>
      </c>
      <c r="C3153" t="n">
        <v>120</v>
      </c>
      <c r="D3153" t="n">
        <v>1962</v>
      </c>
      <c r="E3153" t="n">
        <v>0</v>
      </c>
      <c r="F3153" t="n">
        <v>3</v>
      </c>
      <c r="G3153" t="s"/>
      <c r="H3153" t="n">
        <v>1</v>
      </c>
      <c r="I3153" t="s"/>
      <c r="J3153" t="n">
        <v>2</v>
      </c>
      <c r="K3153" t="s">
        <v>237</v>
      </c>
      <c r="L3153" t="s"/>
      <c r="M3153" t="n">
        <v>1</v>
      </c>
      <c r="N3153" t="n">
        <v>129</v>
      </c>
      <c r="O3153" t="n">
        <v>129</v>
      </c>
      <c r="P3153" t="n">
        <v>129</v>
      </c>
      <c r="Q3153" t="n">
        <v>0</v>
      </c>
      <c r="R3153" t="n">
        <v>0</v>
      </c>
      <c r="S3153" t="s">
        <v>9450</v>
      </c>
      <c r="T3153" t="n">
        <v>388</v>
      </c>
      <c r="U3153" t="s">
        <v>1060</v>
      </c>
      <c r="V3153" t="s">
        <v>1060</v>
      </c>
      <c r="W3153" t="s">
        <v>338</v>
      </c>
      <c r="X3153" t="s">
        <v>241</v>
      </c>
      <c r="Y3153" t="s">
        <v>242</v>
      </c>
      <c r="Z3153" t="s"/>
      <c r="AA3153" t="n">
        <v>190</v>
      </c>
      <c r="AB3153" t="s">
        <v>724</v>
      </c>
      <c r="AC3153" t="s">
        <v>9450</v>
      </c>
      <c r="AD3153" t="n">
        <v>5</v>
      </c>
      <c r="AE3153" t="n">
        <v>709718.2</v>
      </c>
      <c r="AF3153" t="n">
        <v>6190363.09</v>
      </c>
    </row>
    <row r="3154" spans="1:32">
      <c r="A3154" s="62" t="n">
        <v>3152</v>
      </c>
      <c r="B3154" t="s">
        <v>9451</v>
      </c>
      <c r="C3154" t="n">
        <v>120</v>
      </c>
      <c r="D3154" t="n">
        <v>1970</v>
      </c>
      <c r="E3154" t="n">
        <v>0</v>
      </c>
      <c r="F3154" t="n">
        <v>5</v>
      </c>
      <c r="G3154" t="s"/>
      <c r="H3154" t="n">
        <v>1</v>
      </c>
      <c r="I3154" t="s"/>
      <c r="J3154" t="n">
        <v>2</v>
      </c>
      <c r="K3154" t="s">
        <v>237</v>
      </c>
      <c r="L3154" t="n">
        <v>2</v>
      </c>
      <c r="M3154" t="n">
        <v>1</v>
      </c>
      <c r="N3154" t="n">
        <v>112</v>
      </c>
      <c r="O3154" t="n">
        <v>112</v>
      </c>
      <c r="P3154" t="n">
        <v>185</v>
      </c>
      <c r="Q3154" t="n">
        <v>0</v>
      </c>
      <c r="R3154" t="n">
        <v>0</v>
      </c>
      <c r="S3154" t="s">
        <v>9452</v>
      </c>
      <c r="T3154" t="n">
        <v>403</v>
      </c>
      <c r="U3154" t="s">
        <v>8548</v>
      </c>
      <c r="V3154" t="s">
        <v>8548</v>
      </c>
      <c r="W3154" t="s">
        <v>399</v>
      </c>
      <c r="X3154" t="s">
        <v>241</v>
      </c>
      <c r="Y3154" t="s">
        <v>242</v>
      </c>
      <c r="Z3154" t="s"/>
      <c r="AA3154" t="n">
        <v>190</v>
      </c>
      <c r="AB3154" t="s">
        <v>4348</v>
      </c>
      <c r="AC3154" t="s">
        <v>9452</v>
      </c>
      <c r="AD3154" t="n">
        <v>5</v>
      </c>
      <c r="AE3154" t="n">
        <v>710405.99</v>
      </c>
      <c r="AF3154" t="n">
        <v>6190223.19</v>
      </c>
    </row>
    <row r="3155" spans="1:32">
      <c r="A3155" s="62" t="n">
        <v>3153</v>
      </c>
      <c r="B3155" t="s">
        <v>9453</v>
      </c>
      <c r="C3155" t="n">
        <v>420</v>
      </c>
      <c r="D3155" t="n">
        <v>1977</v>
      </c>
      <c r="E3155" t="n">
        <v>0</v>
      </c>
      <c r="F3155" t="n">
        <v>5</v>
      </c>
      <c r="G3155" t="s"/>
      <c r="H3155" t="n">
        <v>1</v>
      </c>
      <c r="I3155" t="s"/>
      <c r="J3155" t="n">
        <v>2</v>
      </c>
      <c r="K3155" t="s">
        <v>522</v>
      </c>
      <c r="L3155" t="s"/>
      <c r="M3155" t="n">
        <v>1</v>
      </c>
      <c r="N3155" t="n">
        <v>95</v>
      </c>
      <c r="O3155" t="n">
        <v>95</v>
      </c>
      <c r="P3155" t="n">
        <v>0</v>
      </c>
      <c r="Q3155" t="n">
        <v>95</v>
      </c>
      <c r="R3155" t="n">
        <v>0</v>
      </c>
      <c r="S3155" t="s">
        <v>9454</v>
      </c>
      <c r="T3155" t="n">
        <v>433</v>
      </c>
      <c r="U3155" t="s">
        <v>1329</v>
      </c>
      <c r="V3155" t="s">
        <v>1329</v>
      </c>
      <c r="W3155" t="s">
        <v>2984</v>
      </c>
      <c r="X3155" t="s">
        <v>241</v>
      </c>
      <c r="Y3155" t="s">
        <v>242</v>
      </c>
      <c r="Z3155" t="s"/>
      <c r="AA3155" t="n">
        <v>190</v>
      </c>
      <c r="AB3155" t="s">
        <v>9455</v>
      </c>
      <c r="AC3155" t="s">
        <v>9454</v>
      </c>
      <c r="AD3155" t="n">
        <v>5</v>
      </c>
      <c r="AE3155" t="n">
        <v>710309.02</v>
      </c>
      <c r="AF3155" t="n">
        <v>6190401.22</v>
      </c>
    </row>
    <row r="3156" spans="1:32">
      <c r="A3156" s="62" t="n">
        <v>3154</v>
      </c>
      <c r="B3156" t="s">
        <v>9456</v>
      </c>
      <c r="C3156" t="n">
        <v>120</v>
      </c>
      <c r="D3156" t="n">
        <v>1968</v>
      </c>
      <c r="E3156" t="n">
        <v>0</v>
      </c>
      <c r="F3156" t="n">
        <v>4</v>
      </c>
      <c r="G3156" t="s"/>
      <c r="H3156" t="n">
        <v>2</v>
      </c>
      <c r="I3156" t="s"/>
      <c r="J3156" t="n">
        <v>2</v>
      </c>
      <c r="K3156" t="s">
        <v>237</v>
      </c>
      <c r="L3156" t="s"/>
      <c r="M3156" t="n">
        <v>1</v>
      </c>
      <c r="N3156" t="n">
        <v>121</v>
      </c>
      <c r="O3156" t="n">
        <v>121</v>
      </c>
      <c r="P3156" t="n">
        <v>121</v>
      </c>
      <c r="Q3156" t="n">
        <v>0</v>
      </c>
      <c r="R3156" t="n">
        <v>0</v>
      </c>
      <c r="S3156" t="s">
        <v>9457</v>
      </c>
      <c r="T3156" t="n">
        <v>504</v>
      </c>
      <c r="U3156" t="s">
        <v>7794</v>
      </c>
      <c r="V3156" t="s">
        <v>7794</v>
      </c>
      <c r="W3156" t="s">
        <v>403</v>
      </c>
      <c r="X3156" t="s">
        <v>241</v>
      </c>
      <c r="Y3156" t="s">
        <v>242</v>
      </c>
      <c r="Z3156" t="s"/>
      <c r="AA3156" t="n">
        <v>190</v>
      </c>
      <c r="AB3156" t="s">
        <v>9458</v>
      </c>
      <c r="AC3156" t="s">
        <v>9457</v>
      </c>
      <c r="AD3156" t="n">
        <v>5</v>
      </c>
      <c r="AE3156" t="n">
        <v>710431.63</v>
      </c>
      <c r="AF3156" t="n">
        <v>6190887.32</v>
      </c>
    </row>
    <row r="3157" spans="1:32">
      <c r="A3157" s="62" t="n">
        <v>3155</v>
      </c>
      <c r="B3157" t="s">
        <v>9459</v>
      </c>
      <c r="C3157" t="n">
        <v>130</v>
      </c>
      <c r="D3157" t="n">
        <v>2006</v>
      </c>
      <c r="E3157" t="n">
        <v>0</v>
      </c>
      <c r="F3157" t="n">
        <v>4</v>
      </c>
      <c r="G3157" t="s"/>
      <c r="H3157" t="n">
        <v>1</v>
      </c>
      <c r="I3157" t="s"/>
      <c r="J3157" t="n">
        <v>2</v>
      </c>
      <c r="K3157" t="s">
        <v>237</v>
      </c>
      <c r="L3157" t="n">
        <v>90</v>
      </c>
      <c r="M3157" t="n">
        <v>1</v>
      </c>
      <c r="N3157" t="n">
        <v>65</v>
      </c>
      <c r="O3157" t="n">
        <v>65</v>
      </c>
      <c r="P3157" t="n">
        <v>110</v>
      </c>
      <c r="Q3157" t="n">
        <v>0</v>
      </c>
      <c r="R3157" t="n">
        <v>0</v>
      </c>
      <c r="S3157" t="s">
        <v>9460</v>
      </c>
      <c r="T3157" t="n">
        <v>515</v>
      </c>
      <c r="U3157" t="s">
        <v>1077</v>
      </c>
      <c r="V3157" t="s">
        <v>1077</v>
      </c>
      <c r="W3157" t="s">
        <v>310</v>
      </c>
      <c r="X3157" t="s">
        <v>241</v>
      </c>
      <c r="Y3157" t="s">
        <v>242</v>
      </c>
      <c r="Z3157" t="s"/>
      <c r="AA3157" t="n">
        <v>190</v>
      </c>
      <c r="AB3157" t="s">
        <v>8807</v>
      </c>
      <c r="AC3157" t="s">
        <v>9460</v>
      </c>
      <c r="AD3157" t="n">
        <v>5</v>
      </c>
      <c r="AE3157" t="n">
        <v>709920.27</v>
      </c>
      <c r="AF3157" t="n">
        <v>6191369.41</v>
      </c>
    </row>
    <row r="3158" spans="1:32">
      <c r="A3158" s="62" t="n">
        <v>3156</v>
      </c>
      <c r="B3158" t="s">
        <v>9461</v>
      </c>
      <c r="C3158" t="n">
        <v>120</v>
      </c>
      <c r="D3158" t="n">
        <v>1963</v>
      </c>
      <c r="E3158" t="n">
        <v>2006</v>
      </c>
      <c r="F3158" t="n">
        <v>3</v>
      </c>
      <c r="G3158" t="n">
        <v>10</v>
      </c>
      <c r="H3158" t="n">
        <v>2</v>
      </c>
      <c r="I3158" t="n">
        <v>5</v>
      </c>
      <c r="J3158" t="n">
        <v>2</v>
      </c>
      <c r="K3158" t="s">
        <v>522</v>
      </c>
      <c r="L3158" t="s"/>
      <c r="M3158" t="n">
        <v>1</v>
      </c>
      <c r="N3158" t="n">
        <v>159</v>
      </c>
      <c r="O3158" t="n">
        <v>159</v>
      </c>
      <c r="P3158" t="n">
        <v>159</v>
      </c>
      <c r="Q3158" t="n">
        <v>0</v>
      </c>
      <c r="R3158" t="n">
        <v>0</v>
      </c>
      <c r="S3158" t="s">
        <v>9462</v>
      </c>
      <c r="T3158" t="n">
        <v>535</v>
      </c>
      <c r="U3158" t="s">
        <v>8505</v>
      </c>
      <c r="V3158" t="s">
        <v>8505</v>
      </c>
      <c r="W3158" t="s">
        <v>533</v>
      </c>
      <c r="X3158" t="s">
        <v>241</v>
      </c>
      <c r="Y3158" t="s">
        <v>242</v>
      </c>
      <c r="Z3158" t="s"/>
      <c r="AA3158" t="n">
        <v>190</v>
      </c>
      <c r="AB3158" t="s">
        <v>9463</v>
      </c>
      <c r="AC3158" t="s">
        <v>9462</v>
      </c>
      <c r="AD3158" t="n">
        <v>5</v>
      </c>
      <c r="AE3158" t="n">
        <v>712676.22</v>
      </c>
      <c r="AF3158" t="n">
        <v>6190013.71</v>
      </c>
    </row>
    <row r="3159" spans="1:32">
      <c r="A3159" s="62" t="n">
        <v>3157</v>
      </c>
      <c r="B3159" t="s">
        <v>9464</v>
      </c>
      <c r="C3159" t="n">
        <v>120</v>
      </c>
      <c r="D3159" t="n">
        <v>1920</v>
      </c>
      <c r="E3159" t="n">
        <v>2003</v>
      </c>
      <c r="F3159" t="n">
        <v>3</v>
      </c>
      <c r="G3159" t="s"/>
      <c r="H3159" t="n">
        <v>1</v>
      </c>
      <c r="I3159" t="s"/>
      <c r="J3159" t="n">
        <v>7</v>
      </c>
      <c r="K3159" t="s">
        <v>365</v>
      </c>
      <c r="L3159" t="n">
        <v>1</v>
      </c>
      <c r="M3159" t="n">
        <v>2</v>
      </c>
      <c r="N3159" t="n">
        <v>97</v>
      </c>
      <c r="O3159" t="n">
        <v>97</v>
      </c>
      <c r="P3159" t="n">
        <v>184</v>
      </c>
      <c r="Q3159" t="n">
        <v>0</v>
      </c>
      <c r="R3159" t="n">
        <v>0</v>
      </c>
      <c r="S3159" t="s">
        <v>9465</v>
      </c>
      <c r="T3159" t="n">
        <v>602</v>
      </c>
      <c r="U3159" t="s">
        <v>6907</v>
      </c>
      <c r="V3159" t="s">
        <v>6907</v>
      </c>
      <c r="W3159" t="s">
        <v>2915</v>
      </c>
      <c r="X3159" t="s">
        <v>3571</v>
      </c>
      <c r="Y3159" t="s">
        <v>3572</v>
      </c>
      <c r="Z3159" t="s"/>
      <c r="AA3159" t="n">
        <v>190</v>
      </c>
      <c r="AB3159" t="s">
        <v>9466</v>
      </c>
      <c r="AC3159" t="s">
        <v>9465</v>
      </c>
      <c r="AD3159" t="n">
        <v>5</v>
      </c>
      <c r="AE3159" t="n">
        <v>711671.47</v>
      </c>
      <c r="AF3159" t="n">
        <v>6192615.64</v>
      </c>
    </row>
    <row r="3160" spans="1:32">
      <c r="A3160" s="62" t="n">
        <v>3158</v>
      </c>
      <c r="B3160" t="s">
        <v>9467</v>
      </c>
      <c r="C3160" t="n">
        <v>120</v>
      </c>
      <c r="D3160" t="n">
        <v>1968</v>
      </c>
      <c r="E3160" t="n">
        <v>1998</v>
      </c>
      <c r="F3160" t="n">
        <v>5</v>
      </c>
      <c r="G3160" t="s"/>
      <c r="H3160" t="n">
        <v>1</v>
      </c>
      <c r="I3160" t="s"/>
      <c r="J3160" t="n">
        <v>2</v>
      </c>
      <c r="K3160" t="s">
        <v>237</v>
      </c>
      <c r="L3160" t="s"/>
      <c r="M3160" t="n">
        <v>1</v>
      </c>
      <c r="N3160" t="n">
        <v>160</v>
      </c>
      <c r="O3160" t="n">
        <v>160</v>
      </c>
      <c r="P3160" t="n">
        <v>160</v>
      </c>
      <c r="Q3160" t="n">
        <v>0</v>
      </c>
      <c r="R3160" t="n">
        <v>0</v>
      </c>
      <c r="S3160" t="s">
        <v>9468</v>
      </c>
      <c r="T3160" t="n">
        <v>651</v>
      </c>
      <c r="U3160" t="s">
        <v>8511</v>
      </c>
      <c r="V3160" t="s">
        <v>8511</v>
      </c>
      <c r="W3160" t="s">
        <v>533</v>
      </c>
      <c r="X3160" t="s">
        <v>241</v>
      </c>
      <c r="Y3160" t="s">
        <v>242</v>
      </c>
      <c r="Z3160" t="s"/>
      <c r="AA3160" t="n">
        <v>190</v>
      </c>
      <c r="AB3160" t="s">
        <v>9469</v>
      </c>
      <c r="AC3160" t="s">
        <v>9468</v>
      </c>
      <c r="AD3160" t="n">
        <v>5</v>
      </c>
      <c r="AE3160" t="n">
        <v>712532.89</v>
      </c>
      <c r="AF3160" t="n">
        <v>6190262.6</v>
      </c>
    </row>
    <row r="3161" spans="1:32">
      <c r="A3161" s="62" t="n">
        <v>3159</v>
      </c>
      <c r="B3161" t="s">
        <v>9470</v>
      </c>
      <c r="C3161" t="n">
        <v>120</v>
      </c>
      <c r="D3161" t="n">
        <v>1974</v>
      </c>
      <c r="E3161" t="n">
        <v>0</v>
      </c>
      <c r="F3161" t="n">
        <v>5</v>
      </c>
      <c r="G3161" t="s"/>
      <c r="H3161" t="n">
        <v>1</v>
      </c>
      <c r="I3161" t="s"/>
      <c r="J3161" t="n">
        <v>7</v>
      </c>
      <c r="K3161" t="s">
        <v>237</v>
      </c>
      <c r="L3161" t="s"/>
      <c r="M3161" t="n">
        <v>1</v>
      </c>
      <c r="N3161" t="n">
        <v>250</v>
      </c>
      <c r="O3161" t="n">
        <v>250</v>
      </c>
      <c r="P3161" t="n">
        <v>200</v>
      </c>
      <c r="Q3161" t="n">
        <v>0</v>
      </c>
      <c r="R3161" t="n">
        <v>0</v>
      </c>
      <c r="S3161" t="s">
        <v>9471</v>
      </c>
      <c r="T3161" t="n">
        <v>676</v>
      </c>
      <c r="U3161" t="s">
        <v>8515</v>
      </c>
      <c r="V3161" t="s">
        <v>8515</v>
      </c>
      <c r="W3161" t="s">
        <v>503</v>
      </c>
      <c r="X3161" t="s">
        <v>241</v>
      </c>
      <c r="Y3161" t="s">
        <v>242</v>
      </c>
      <c r="Z3161" t="s"/>
      <c r="AA3161" t="n">
        <v>190</v>
      </c>
      <c r="AB3161" t="s">
        <v>9472</v>
      </c>
      <c r="AC3161" t="s">
        <v>9471</v>
      </c>
      <c r="AD3161" t="n">
        <v>5</v>
      </c>
      <c r="AE3161" t="n">
        <v>712190.9399999999</v>
      </c>
      <c r="AF3161" t="n">
        <v>6189971.43</v>
      </c>
    </row>
    <row r="3162" spans="1:32">
      <c r="A3162" s="62" t="n">
        <v>3160</v>
      </c>
      <c r="B3162" t="s">
        <v>9473</v>
      </c>
      <c r="C3162" t="n">
        <v>120</v>
      </c>
      <c r="D3162" t="n">
        <v>1971</v>
      </c>
      <c r="E3162" t="n">
        <v>0</v>
      </c>
      <c r="F3162" t="n">
        <v>4</v>
      </c>
      <c r="G3162" t="s"/>
      <c r="H3162" t="n">
        <v>1</v>
      </c>
      <c r="I3162" t="s"/>
      <c r="J3162" t="n">
        <v>2</v>
      </c>
      <c r="K3162" t="s">
        <v>237</v>
      </c>
      <c r="L3162" t="s"/>
      <c r="M3162" t="n">
        <v>1</v>
      </c>
      <c r="N3162" t="n">
        <v>167</v>
      </c>
      <c r="O3162" t="n">
        <v>167</v>
      </c>
      <c r="P3162" t="n">
        <v>167</v>
      </c>
      <c r="Q3162" t="n">
        <v>0</v>
      </c>
      <c r="R3162" t="n">
        <v>0</v>
      </c>
      <c r="S3162" t="s">
        <v>9474</v>
      </c>
      <c r="T3162" t="n">
        <v>743</v>
      </c>
      <c r="U3162" t="s">
        <v>9475</v>
      </c>
      <c r="V3162" t="s">
        <v>9475</v>
      </c>
      <c r="W3162" t="s">
        <v>365</v>
      </c>
      <c r="X3162" t="s">
        <v>241</v>
      </c>
      <c r="Y3162" t="s">
        <v>242</v>
      </c>
      <c r="Z3162" t="s"/>
      <c r="AA3162" t="n">
        <v>190</v>
      </c>
      <c r="AB3162" t="s">
        <v>9476</v>
      </c>
      <c r="AC3162" t="s">
        <v>9474</v>
      </c>
      <c r="AD3162" t="n">
        <v>5</v>
      </c>
      <c r="AE3162" t="n">
        <v>712500.86</v>
      </c>
      <c r="AF3162" t="n">
        <v>6190120.12</v>
      </c>
    </row>
    <row r="3163" spans="1:32">
      <c r="A3163" s="62" t="n">
        <v>3161</v>
      </c>
      <c r="B3163" t="s">
        <v>9477</v>
      </c>
      <c r="C3163" t="n">
        <v>130</v>
      </c>
      <c r="D3163" t="n">
        <v>1980</v>
      </c>
      <c r="E3163" t="n">
        <v>0</v>
      </c>
      <c r="F3163" t="n">
        <v>3</v>
      </c>
      <c r="G3163" t="s"/>
      <c r="H3163" t="n">
        <v>1</v>
      </c>
      <c r="I3163" t="s"/>
      <c r="J3163" t="n">
        <v>1</v>
      </c>
      <c r="K3163" t="s">
        <v>349</v>
      </c>
      <c r="L3163" t="s"/>
      <c r="M3163" t="n">
        <v>1</v>
      </c>
      <c r="N3163" t="n">
        <v>131</v>
      </c>
      <c r="O3163" t="n">
        <v>131</v>
      </c>
      <c r="P3163" t="n">
        <v>131</v>
      </c>
      <c r="Q3163" t="n">
        <v>0</v>
      </c>
      <c r="R3163" t="n">
        <v>0</v>
      </c>
      <c r="S3163" t="s">
        <v>9478</v>
      </c>
      <c r="T3163" t="n">
        <v>23</v>
      </c>
      <c r="U3163" t="s">
        <v>9421</v>
      </c>
      <c r="V3163" t="s">
        <v>9421</v>
      </c>
      <c r="W3163" t="s">
        <v>383</v>
      </c>
      <c r="X3163" t="s">
        <v>241</v>
      </c>
      <c r="Y3163" t="s">
        <v>242</v>
      </c>
      <c r="Z3163" t="s"/>
      <c r="AA3163" t="n">
        <v>190</v>
      </c>
      <c r="AB3163" t="s">
        <v>9479</v>
      </c>
      <c r="AC3163" t="s">
        <v>9478</v>
      </c>
      <c r="AD3163" t="n">
        <v>5</v>
      </c>
      <c r="AE3163" t="n">
        <v>712147.34</v>
      </c>
      <c r="AF3163" t="n">
        <v>6191243.46</v>
      </c>
    </row>
    <row r="3164" spans="1:32">
      <c r="A3164" s="62" t="n">
        <v>3162</v>
      </c>
      <c r="B3164" t="s">
        <v>9480</v>
      </c>
      <c r="C3164" t="n">
        <v>120</v>
      </c>
      <c r="D3164" t="n">
        <v>1971</v>
      </c>
      <c r="E3164" t="n">
        <v>0</v>
      </c>
      <c r="F3164" t="n">
        <v>3</v>
      </c>
      <c r="G3164" t="s"/>
      <c r="H3164" t="n">
        <v>1</v>
      </c>
      <c r="I3164" t="s"/>
      <c r="J3164" t="n">
        <v>2</v>
      </c>
      <c r="K3164" t="s">
        <v>237</v>
      </c>
      <c r="L3164" t="s"/>
      <c r="M3164" t="n">
        <v>1</v>
      </c>
      <c r="N3164" t="n">
        <v>149</v>
      </c>
      <c r="O3164" t="n">
        <v>149</v>
      </c>
      <c r="P3164" t="n">
        <v>149</v>
      </c>
      <c r="Q3164" t="n">
        <v>0</v>
      </c>
      <c r="R3164" t="n">
        <v>0</v>
      </c>
      <c r="S3164" t="s">
        <v>9481</v>
      </c>
      <c r="T3164" t="n">
        <v>100</v>
      </c>
      <c r="U3164" t="s">
        <v>7989</v>
      </c>
      <c r="V3164" t="s">
        <v>7989</v>
      </c>
      <c r="W3164" t="s">
        <v>499</v>
      </c>
      <c r="X3164" t="s">
        <v>241</v>
      </c>
      <c r="Y3164" t="s">
        <v>242</v>
      </c>
      <c r="Z3164" t="s"/>
      <c r="AA3164" t="n">
        <v>190</v>
      </c>
      <c r="AB3164" t="s">
        <v>9482</v>
      </c>
      <c r="AC3164" t="s">
        <v>9481</v>
      </c>
      <c r="AD3164" t="n">
        <v>5</v>
      </c>
      <c r="AE3164" t="n">
        <v>713134.65</v>
      </c>
      <c r="AF3164" t="n">
        <v>6190582.61</v>
      </c>
    </row>
    <row r="3165" spans="1:32">
      <c r="A3165" s="62" t="n">
        <v>3163</v>
      </c>
      <c r="B3165" t="s">
        <v>9483</v>
      </c>
      <c r="C3165" t="n">
        <v>120</v>
      </c>
      <c r="D3165" t="n">
        <v>2000</v>
      </c>
      <c r="E3165" t="n">
        <v>0</v>
      </c>
      <c r="F3165" t="n">
        <v>2</v>
      </c>
      <c r="G3165" t="s"/>
      <c r="H3165" t="n">
        <v>1</v>
      </c>
      <c r="I3165" t="s"/>
      <c r="J3165" t="n">
        <v>6</v>
      </c>
      <c r="K3165" t="s">
        <v>237</v>
      </c>
      <c r="L3165" t="s"/>
      <c r="M3165" t="n">
        <v>1</v>
      </c>
      <c r="N3165" t="n">
        <v>109</v>
      </c>
      <c r="O3165" t="n">
        <v>109</v>
      </c>
      <c r="P3165" t="n">
        <v>184</v>
      </c>
      <c r="Q3165" t="n">
        <v>0</v>
      </c>
      <c r="R3165" t="n">
        <v>0</v>
      </c>
      <c r="S3165" t="s">
        <v>9484</v>
      </c>
      <c r="T3165" t="n">
        <v>135</v>
      </c>
      <c r="U3165" t="s">
        <v>9241</v>
      </c>
      <c r="V3165" t="s">
        <v>9241</v>
      </c>
      <c r="W3165" t="s">
        <v>522</v>
      </c>
      <c r="X3165" t="s">
        <v>241</v>
      </c>
      <c r="Y3165" t="s">
        <v>242</v>
      </c>
      <c r="Z3165" t="s"/>
      <c r="AA3165" t="n">
        <v>190</v>
      </c>
      <c r="AB3165" t="s">
        <v>3895</v>
      </c>
      <c r="AC3165" t="s">
        <v>9484</v>
      </c>
      <c r="AD3165" t="n">
        <v>5</v>
      </c>
      <c r="AE3165" t="n">
        <v>711542.0600000001</v>
      </c>
      <c r="AF3165" t="n">
        <v>6189991.43</v>
      </c>
    </row>
    <row r="3166" spans="1:32">
      <c r="A3166" s="62" t="n">
        <v>3164</v>
      </c>
      <c r="B3166" t="s">
        <v>9485</v>
      </c>
      <c r="C3166" t="n">
        <v>130</v>
      </c>
      <c r="D3166" t="n">
        <v>1970</v>
      </c>
      <c r="E3166" t="n">
        <v>0</v>
      </c>
      <c r="F3166" t="n">
        <v>1</v>
      </c>
      <c r="G3166" t="s"/>
      <c r="H3166" t="n">
        <v>6</v>
      </c>
      <c r="I3166" t="s"/>
      <c r="J3166" t="n">
        <v>1</v>
      </c>
      <c r="K3166" t="s">
        <v>349</v>
      </c>
      <c r="L3166" t="s"/>
      <c r="M3166" t="n">
        <v>1</v>
      </c>
      <c r="N3166" t="n">
        <v>107</v>
      </c>
      <c r="O3166" t="n">
        <v>107</v>
      </c>
      <c r="P3166" t="n">
        <v>107</v>
      </c>
      <c r="Q3166" t="n">
        <v>0</v>
      </c>
      <c r="R3166" t="n">
        <v>0</v>
      </c>
      <c r="S3166" t="s">
        <v>9486</v>
      </c>
      <c r="T3166" t="n">
        <v>151</v>
      </c>
      <c r="U3166" t="s">
        <v>3196</v>
      </c>
      <c r="V3166" t="s">
        <v>3196</v>
      </c>
      <c r="W3166" t="s">
        <v>1099</v>
      </c>
      <c r="X3166" t="s">
        <v>241</v>
      </c>
      <c r="Y3166" t="s">
        <v>242</v>
      </c>
      <c r="Z3166" t="s"/>
      <c r="AA3166" t="n">
        <v>190</v>
      </c>
      <c r="AB3166" t="s">
        <v>9487</v>
      </c>
      <c r="AC3166" t="s">
        <v>9486</v>
      </c>
      <c r="AD3166" t="n">
        <v>5</v>
      </c>
      <c r="AE3166" t="n">
        <v>712764.09</v>
      </c>
      <c r="AF3166" t="n">
        <v>6190923.91</v>
      </c>
    </row>
    <row r="3167" spans="1:32">
      <c r="A3167" s="62" t="n">
        <v>3165</v>
      </c>
      <c r="B3167" t="s">
        <v>9488</v>
      </c>
      <c r="C3167" t="n">
        <v>120</v>
      </c>
      <c r="D3167" t="n">
        <v>1959</v>
      </c>
      <c r="E3167" t="n">
        <v>1977</v>
      </c>
      <c r="F3167" t="n">
        <v>3</v>
      </c>
      <c r="G3167" t="s"/>
      <c r="H3167" t="n">
        <v>1</v>
      </c>
      <c r="I3167" t="s"/>
      <c r="J3167" t="n">
        <v>2</v>
      </c>
      <c r="K3167" t="s">
        <v>522</v>
      </c>
      <c r="L3167" t="s"/>
      <c r="M3167" t="n">
        <v>1</v>
      </c>
      <c r="N3167" t="n">
        <v>181</v>
      </c>
      <c r="O3167" t="n">
        <v>181</v>
      </c>
      <c r="P3167" t="n">
        <v>181</v>
      </c>
      <c r="Q3167" t="n">
        <v>0</v>
      </c>
      <c r="R3167" t="n">
        <v>0</v>
      </c>
      <c r="S3167" t="s">
        <v>9489</v>
      </c>
      <c r="T3167" t="n">
        <v>186</v>
      </c>
      <c r="U3167" t="s">
        <v>8608</v>
      </c>
      <c r="V3167" t="s">
        <v>8608</v>
      </c>
      <c r="W3167" t="s">
        <v>526</v>
      </c>
      <c r="X3167" t="s">
        <v>241</v>
      </c>
      <c r="Y3167" t="s">
        <v>242</v>
      </c>
      <c r="Z3167" t="s"/>
      <c r="AA3167" t="n">
        <v>190</v>
      </c>
      <c r="AB3167" t="s">
        <v>9490</v>
      </c>
      <c r="AC3167" t="s">
        <v>9489</v>
      </c>
      <c r="AD3167" t="n">
        <v>5</v>
      </c>
      <c r="AE3167" t="n">
        <v>711677.47</v>
      </c>
      <c r="AF3167" t="n">
        <v>6190377.96</v>
      </c>
    </row>
    <row r="3168" spans="1:32">
      <c r="A3168" s="62" t="n">
        <v>3166</v>
      </c>
      <c r="B3168" t="s">
        <v>9491</v>
      </c>
      <c r="C3168" t="n">
        <v>120</v>
      </c>
      <c r="D3168" t="n">
        <v>1961</v>
      </c>
      <c r="E3168" t="n">
        <v>0</v>
      </c>
      <c r="F3168" t="n">
        <v>5</v>
      </c>
      <c r="G3168" t="s"/>
      <c r="H3168" t="n">
        <v>1</v>
      </c>
      <c r="I3168" t="s"/>
      <c r="J3168" t="n">
        <v>2</v>
      </c>
      <c r="K3168" t="s">
        <v>237</v>
      </c>
      <c r="L3168" t="s"/>
      <c r="M3168" t="n">
        <v>1</v>
      </c>
      <c r="N3168" t="n">
        <v>117</v>
      </c>
      <c r="O3168" t="n">
        <v>117</v>
      </c>
      <c r="P3168" t="n">
        <v>117</v>
      </c>
      <c r="Q3168" t="n">
        <v>0</v>
      </c>
      <c r="R3168" t="n">
        <v>0</v>
      </c>
      <c r="S3168" t="s">
        <v>9492</v>
      </c>
      <c r="T3168" t="n">
        <v>240</v>
      </c>
      <c r="U3168" t="s">
        <v>7047</v>
      </c>
      <c r="V3168" t="s">
        <v>7047</v>
      </c>
      <c r="W3168" t="s">
        <v>951</v>
      </c>
      <c r="X3168" t="s">
        <v>241</v>
      </c>
      <c r="Y3168" t="s">
        <v>242</v>
      </c>
      <c r="Z3168" t="s"/>
      <c r="AA3168" t="n">
        <v>190</v>
      </c>
      <c r="AB3168" t="s">
        <v>9493</v>
      </c>
      <c r="AC3168" t="s">
        <v>9492</v>
      </c>
      <c r="AD3168" t="n">
        <v>5</v>
      </c>
      <c r="AE3168" t="n">
        <v>709798.74</v>
      </c>
      <c r="AF3168" t="n">
        <v>6189745.25</v>
      </c>
    </row>
    <row r="3169" spans="1:32">
      <c r="A3169" s="62" t="n">
        <v>3167</v>
      </c>
      <c r="B3169" t="s">
        <v>9494</v>
      </c>
      <c r="C3169" t="n">
        <v>120</v>
      </c>
      <c r="D3169" t="n">
        <v>1929</v>
      </c>
      <c r="E3169" t="n">
        <v>0</v>
      </c>
      <c r="F3169" t="n">
        <v>5</v>
      </c>
      <c r="G3169" t="s"/>
      <c r="H3169" t="n">
        <v>1</v>
      </c>
      <c r="I3169" t="s"/>
      <c r="J3169" t="n">
        <v>1</v>
      </c>
      <c r="K3169" t="s">
        <v>349</v>
      </c>
      <c r="L3169" t="s"/>
      <c r="M3169" t="n">
        <v>1</v>
      </c>
      <c r="N3169" t="n">
        <v>63</v>
      </c>
      <c r="O3169" t="n">
        <v>63</v>
      </c>
      <c r="P3169" t="n">
        <v>101</v>
      </c>
      <c r="Q3169" t="n">
        <v>0</v>
      </c>
      <c r="R3169" t="n">
        <v>0</v>
      </c>
      <c r="S3169" t="s">
        <v>9495</v>
      </c>
      <c r="T3169" t="n">
        <v>176</v>
      </c>
      <c r="U3169" t="s">
        <v>484</v>
      </c>
      <c r="V3169" t="s">
        <v>484</v>
      </c>
      <c r="W3169" t="s">
        <v>1009</v>
      </c>
      <c r="X3169" t="s">
        <v>241</v>
      </c>
      <c r="Y3169" t="s">
        <v>242</v>
      </c>
      <c r="Z3169" t="s"/>
      <c r="AA3169" t="n">
        <v>190</v>
      </c>
      <c r="AB3169" t="s">
        <v>665</v>
      </c>
      <c r="AC3169" t="s">
        <v>9495</v>
      </c>
      <c r="AD3169" t="n">
        <v>5</v>
      </c>
      <c r="AE3169" t="n">
        <v>710822.27</v>
      </c>
      <c r="AF3169" t="n">
        <v>6189998.58</v>
      </c>
    </row>
    <row r="3170" spans="1:32">
      <c r="A3170" s="62" t="n">
        <v>3168</v>
      </c>
      <c r="B3170" t="s">
        <v>9496</v>
      </c>
      <c r="C3170" t="n">
        <v>510</v>
      </c>
      <c r="D3170" t="n">
        <v>1969</v>
      </c>
      <c r="E3170" t="n">
        <v>0</v>
      </c>
      <c r="F3170" t="n">
        <v>4</v>
      </c>
      <c r="G3170" t="s"/>
      <c r="H3170" t="n">
        <v>2</v>
      </c>
      <c r="I3170" t="s"/>
      <c r="J3170" t="n">
        <v>5</v>
      </c>
      <c r="K3170" t="s">
        <v>365</v>
      </c>
      <c r="L3170" t="n">
        <v>2</v>
      </c>
      <c r="M3170" t="n">
        <v>1</v>
      </c>
      <c r="N3170" t="n">
        <v>182</v>
      </c>
      <c r="O3170" t="n">
        <v>182</v>
      </c>
      <c r="P3170" t="n">
        <v>120</v>
      </c>
      <c r="Q3170" t="n">
        <v>0</v>
      </c>
      <c r="R3170" t="n">
        <v>0</v>
      </c>
      <c r="S3170" t="s">
        <v>9497</v>
      </c>
      <c r="T3170" t="n">
        <v>294</v>
      </c>
      <c r="U3170" t="s">
        <v>5328</v>
      </c>
      <c r="V3170" t="s">
        <v>5328</v>
      </c>
      <c r="W3170" t="s">
        <v>3349</v>
      </c>
      <c r="X3170" t="s">
        <v>241</v>
      </c>
      <c r="Y3170" t="s">
        <v>242</v>
      </c>
      <c r="Z3170" t="s"/>
      <c r="AA3170" t="n">
        <v>190</v>
      </c>
      <c r="AB3170" t="s">
        <v>9498</v>
      </c>
      <c r="AC3170" t="s">
        <v>9497</v>
      </c>
      <c r="AD3170" t="n">
        <v>5</v>
      </c>
      <c r="AE3170" t="n">
        <v>709472.52</v>
      </c>
      <c r="AF3170" t="n">
        <v>6191748.31</v>
      </c>
    </row>
    <row r="3171" spans="1:32">
      <c r="A3171" s="62" t="n">
        <v>3169</v>
      </c>
      <c r="B3171" t="s">
        <v>9499</v>
      </c>
      <c r="C3171" t="n">
        <v>130</v>
      </c>
      <c r="D3171" t="n">
        <v>1970</v>
      </c>
      <c r="E3171" t="n">
        <v>0</v>
      </c>
      <c r="F3171" t="n">
        <v>4</v>
      </c>
      <c r="G3171" t="s"/>
      <c r="H3171" t="n">
        <v>1</v>
      </c>
      <c r="I3171" t="s"/>
      <c r="J3171" t="n">
        <v>1</v>
      </c>
      <c r="K3171" t="s">
        <v>349</v>
      </c>
      <c r="L3171" t="s"/>
      <c r="M3171" t="n">
        <v>2</v>
      </c>
      <c r="N3171" t="n">
        <v>66</v>
      </c>
      <c r="O3171" t="n">
        <v>132</v>
      </c>
      <c r="P3171" t="n">
        <v>132</v>
      </c>
      <c r="Q3171" t="n">
        <v>0</v>
      </c>
      <c r="R3171" t="n">
        <v>0</v>
      </c>
      <c r="S3171" t="s">
        <v>9500</v>
      </c>
      <c r="T3171" t="n">
        <v>328</v>
      </c>
      <c r="U3171" t="s">
        <v>1052</v>
      </c>
      <c r="V3171" t="s">
        <v>1052</v>
      </c>
      <c r="W3171" t="s">
        <v>1793</v>
      </c>
      <c r="X3171" t="s">
        <v>241</v>
      </c>
      <c r="Y3171" t="s">
        <v>242</v>
      </c>
      <c r="Z3171" t="s"/>
      <c r="AA3171" t="n">
        <v>190</v>
      </c>
      <c r="AB3171" t="s">
        <v>9501</v>
      </c>
      <c r="AC3171" t="s">
        <v>9500</v>
      </c>
      <c r="AD3171" t="n">
        <v>5</v>
      </c>
      <c r="AE3171" t="n">
        <v>712123.95</v>
      </c>
      <c r="AF3171" t="n">
        <v>6190240.22</v>
      </c>
    </row>
    <row r="3172" spans="1:32">
      <c r="A3172" s="62" t="n">
        <v>3170</v>
      </c>
      <c r="B3172" t="s">
        <v>9502</v>
      </c>
      <c r="C3172" t="n">
        <v>120</v>
      </c>
      <c r="D3172" t="n">
        <v>1960</v>
      </c>
      <c r="E3172" t="n">
        <v>0</v>
      </c>
      <c r="F3172" t="n">
        <v>3</v>
      </c>
      <c r="G3172" t="s"/>
      <c r="H3172" t="n">
        <v>1</v>
      </c>
      <c r="I3172" t="s"/>
      <c r="J3172" t="n">
        <v>1</v>
      </c>
      <c r="K3172" t="s">
        <v>349</v>
      </c>
      <c r="L3172" t="s"/>
      <c r="M3172" t="n">
        <v>1</v>
      </c>
      <c r="N3172" t="n">
        <v>108</v>
      </c>
      <c r="O3172" t="n">
        <v>108</v>
      </c>
      <c r="P3172" t="n">
        <v>108</v>
      </c>
      <c r="Q3172" t="n">
        <v>0</v>
      </c>
      <c r="R3172" t="n">
        <v>0</v>
      </c>
      <c r="S3172" t="s">
        <v>9503</v>
      </c>
      <c r="T3172" t="n">
        <v>369</v>
      </c>
      <c r="U3172" t="s">
        <v>7369</v>
      </c>
      <c r="V3172" t="s">
        <v>7369</v>
      </c>
      <c r="W3172" t="s">
        <v>615</v>
      </c>
      <c r="X3172" t="s">
        <v>241</v>
      </c>
      <c r="Y3172" t="s">
        <v>242</v>
      </c>
      <c r="Z3172" t="s"/>
      <c r="AA3172" t="n">
        <v>190</v>
      </c>
      <c r="AB3172" t="s">
        <v>9504</v>
      </c>
      <c r="AC3172" t="s">
        <v>9503</v>
      </c>
      <c r="AD3172" t="n">
        <v>5</v>
      </c>
      <c r="AE3172" t="n">
        <v>710323.9</v>
      </c>
      <c r="AF3172" t="n">
        <v>6190590.51</v>
      </c>
    </row>
    <row r="3173" spans="1:32">
      <c r="A3173" s="62" t="n">
        <v>3171</v>
      </c>
      <c r="B3173" t="s">
        <v>9505</v>
      </c>
      <c r="C3173" t="n">
        <v>120</v>
      </c>
      <c r="D3173" t="n">
        <v>1959</v>
      </c>
      <c r="E3173" t="n">
        <v>2014</v>
      </c>
      <c r="F3173" t="n">
        <v>5</v>
      </c>
      <c r="G3173" t="s"/>
      <c r="H3173" t="n">
        <v>1</v>
      </c>
      <c r="I3173" t="s"/>
      <c r="J3173" t="n">
        <v>2</v>
      </c>
      <c r="K3173" t="s">
        <v>522</v>
      </c>
      <c r="L3173" t="n">
        <v>2</v>
      </c>
      <c r="M3173" t="n">
        <v>1</v>
      </c>
      <c r="N3173" t="n">
        <v>232</v>
      </c>
      <c r="O3173" t="n">
        <v>232</v>
      </c>
      <c r="P3173" t="n">
        <v>302</v>
      </c>
      <c r="Q3173" t="n">
        <v>98</v>
      </c>
      <c r="R3173" t="n">
        <v>0</v>
      </c>
      <c r="S3173" t="s">
        <v>9506</v>
      </c>
      <c r="T3173" t="n">
        <v>388</v>
      </c>
      <c r="U3173" t="s">
        <v>1060</v>
      </c>
      <c r="V3173" t="s">
        <v>1060</v>
      </c>
      <c r="W3173" t="s">
        <v>342</v>
      </c>
      <c r="X3173" t="s">
        <v>241</v>
      </c>
      <c r="Y3173" t="s">
        <v>242</v>
      </c>
      <c r="Z3173" t="s"/>
      <c r="AA3173" t="n">
        <v>190</v>
      </c>
      <c r="AB3173" t="s">
        <v>763</v>
      </c>
      <c r="AC3173" t="s">
        <v>9506</v>
      </c>
      <c r="AD3173" t="n">
        <v>5</v>
      </c>
      <c r="AE3173" t="n">
        <v>709680.74</v>
      </c>
      <c r="AF3173" t="n">
        <v>6190365.86</v>
      </c>
    </row>
    <row r="3174" spans="1:32">
      <c r="A3174" s="62" t="n">
        <v>3172</v>
      </c>
      <c r="B3174" t="s">
        <v>9507</v>
      </c>
      <c r="C3174" t="n">
        <v>120</v>
      </c>
      <c r="D3174" t="n">
        <v>1962</v>
      </c>
      <c r="E3174" t="n">
        <v>1970</v>
      </c>
      <c r="F3174" t="n">
        <v>2</v>
      </c>
      <c r="G3174" t="s"/>
      <c r="H3174" t="n">
        <v>1</v>
      </c>
      <c r="I3174" t="s"/>
      <c r="J3174" t="n">
        <v>2</v>
      </c>
      <c r="K3174" t="s">
        <v>237</v>
      </c>
      <c r="L3174" t="s"/>
      <c r="M3174" t="n">
        <v>1</v>
      </c>
      <c r="N3174" t="n">
        <v>181</v>
      </c>
      <c r="O3174" t="n">
        <v>181</v>
      </c>
      <c r="P3174" t="n">
        <v>181</v>
      </c>
      <c r="Q3174" t="n">
        <v>0</v>
      </c>
      <c r="R3174" t="n">
        <v>0</v>
      </c>
      <c r="S3174" t="s">
        <v>9508</v>
      </c>
      <c r="T3174" t="n">
        <v>403</v>
      </c>
      <c r="U3174" t="s">
        <v>8548</v>
      </c>
      <c r="V3174" t="s">
        <v>8548</v>
      </c>
      <c r="W3174" t="s">
        <v>495</v>
      </c>
      <c r="X3174" t="s">
        <v>241</v>
      </c>
      <c r="Y3174" t="s">
        <v>242</v>
      </c>
      <c r="Z3174" t="s"/>
      <c r="AA3174" t="n">
        <v>190</v>
      </c>
      <c r="AB3174" t="s">
        <v>4944</v>
      </c>
      <c r="AC3174" t="s">
        <v>9508</v>
      </c>
      <c r="AD3174" t="n">
        <v>5</v>
      </c>
      <c r="AE3174" t="n">
        <v>710372.33</v>
      </c>
      <c r="AF3174" t="n">
        <v>6190148.29</v>
      </c>
    </row>
    <row r="3175" spans="1:32">
      <c r="A3175" s="62" t="n">
        <v>3173</v>
      </c>
      <c r="B3175" t="s">
        <v>9509</v>
      </c>
      <c r="C3175" t="n">
        <v>440</v>
      </c>
      <c r="D3175" t="n">
        <v>1981</v>
      </c>
      <c r="E3175" t="n">
        <v>1988</v>
      </c>
      <c r="F3175" t="n">
        <v>4</v>
      </c>
      <c r="G3175" t="s"/>
      <c r="H3175" t="n">
        <v>1</v>
      </c>
      <c r="I3175" t="s"/>
      <c r="J3175" t="n">
        <v>2</v>
      </c>
      <c r="K3175" t="s">
        <v>237</v>
      </c>
      <c r="L3175" t="s"/>
      <c r="M3175" t="n">
        <v>1</v>
      </c>
      <c r="N3175" t="n">
        <v>639</v>
      </c>
      <c r="O3175" t="n">
        <v>639</v>
      </c>
      <c r="P3175" t="n">
        <v>0</v>
      </c>
      <c r="Q3175" t="n">
        <v>639</v>
      </c>
      <c r="R3175" t="n">
        <v>0</v>
      </c>
      <c r="S3175" t="s">
        <v>9510</v>
      </c>
      <c r="T3175" t="n">
        <v>433</v>
      </c>
      <c r="U3175" t="s">
        <v>1329</v>
      </c>
      <c r="V3175" t="s">
        <v>1329</v>
      </c>
      <c r="W3175" t="s">
        <v>2820</v>
      </c>
      <c r="X3175" t="s">
        <v>241</v>
      </c>
      <c r="Y3175" t="s">
        <v>242</v>
      </c>
      <c r="Z3175" t="s"/>
      <c r="AA3175" t="n">
        <v>190</v>
      </c>
      <c r="AB3175" t="s">
        <v>1661</v>
      </c>
      <c r="AC3175" t="s">
        <v>9510</v>
      </c>
      <c r="AD3175" t="n">
        <v>5</v>
      </c>
      <c r="AE3175" t="n">
        <v>710323.17</v>
      </c>
      <c r="AF3175" t="n">
        <v>6190447.94</v>
      </c>
    </row>
    <row r="3176" spans="1:32">
      <c r="A3176" s="62" t="n">
        <v>3174</v>
      </c>
      <c r="B3176" t="s">
        <v>9511</v>
      </c>
      <c r="C3176" t="n">
        <v>120</v>
      </c>
      <c r="D3176" t="n">
        <v>1967</v>
      </c>
      <c r="E3176" t="n">
        <v>0</v>
      </c>
      <c r="F3176" t="n">
        <v>4</v>
      </c>
      <c r="G3176" t="s"/>
      <c r="H3176" t="n">
        <v>2</v>
      </c>
      <c r="I3176" t="s"/>
      <c r="J3176" t="n">
        <v>2</v>
      </c>
      <c r="K3176" t="s">
        <v>522</v>
      </c>
      <c r="L3176" t="n">
        <v>2</v>
      </c>
      <c r="M3176" t="n">
        <v>1</v>
      </c>
      <c r="N3176" t="n">
        <v>135</v>
      </c>
      <c r="O3176" t="n">
        <v>135</v>
      </c>
      <c r="P3176" t="n">
        <v>135</v>
      </c>
      <c r="Q3176" t="n">
        <v>0</v>
      </c>
      <c r="R3176" t="n">
        <v>0</v>
      </c>
      <c r="S3176" t="s">
        <v>9512</v>
      </c>
      <c r="T3176" t="n">
        <v>504</v>
      </c>
      <c r="U3176" t="s">
        <v>7794</v>
      </c>
      <c r="V3176" t="s">
        <v>7794</v>
      </c>
      <c r="W3176" t="s">
        <v>503</v>
      </c>
      <c r="X3176" t="s">
        <v>241</v>
      </c>
      <c r="Y3176" t="s">
        <v>242</v>
      </c>
      <c r="Z3176" t="s"/>
      <c r="AA3176" t="n">
        <v>190</v>
      </c>
      <c r="AB3176" t="s">
        <v>9513</v>
      </c>
      <c r="AC3176" t="s">
        <v>9512</v>
      </c>
      <c r="AD3176" t="n">
        <v>5</v>
      </c>
      <c r="AE3176" t="n">
        <v>710386.8100000001</v>
      </c>
      <c r="AF3176" t="n">
        <v>6190913.77</v>
      </c>
    </row>
    <row r="3177" spans="1:32">
      <c r="A3177" s="62" t="n">
        <v>3175</v>
      </c>
      <c r="B3177" t="s">
        <v>9514</v>
      </c>
      <c r="C3177" t="n">
        <v>130</v>
      </c>
      <c r="D3177" t="n">
        <v>2006</v>
      </c>
      <c r="E3177" t="n">
        <v>0</v>
      </c>
      <c r="F3177" t="n">
        <v>4</v>
      </c>
      <c r="G3177" t="s"/>
      <c r="H3177" t="n">
        <v>1</v>
      </c>
      <c r="I3177" t="s"/>
      <c r="J3177" t="n">
        <v>2</v>
      </c>
      <c r="K3177" t="s">
        <v>237</v>
      </c>
      <c r="L3177" t="n">
        <v>90</v>
      </c>
      <c r="M3177" t="n">
        <v>1</v>
      </c>
      <c r="N3177" t="n">
        <v>65</v>
      </c>
      <c r="O3177" t="n">
        <v>65</v>
      </c>
      <c r="P3177" t="n">
        <v>110</v>
      </c>
      <c r="Q3177" t="n">
        <v>0</v>
      </c>
      <c r="R3177" t="n">
        <v>0</v>
      </c>
      <c r="S3177" t="s">
        <v>9515</v>
      </c>
      <c r="T3177" t="n">
        <v>515</v>
      </c>
      <c r="U3177" t="s">
        <v>1077</v>
      </c>
      <c r="V3177" t="s">
        <v>1077</v>
      </c>
      <c r="W3177" t="s">
        <v>314</v>
      </c>
      <c r="X3177" t="s">
        <v>241</v>
      </c>
      <c r="Y3177" t="s">
        <v>242</v>
      </c>
      <c r="Z3177" t="s"/>
      <c r="AA3177" t="n">
        <v>190</v>
      </c>
      <c r="AB3177" t="s">
        <v>8807</v>
      </c>
      <c r="AC3177" t="s">
        <v>9515</v>
      </c>
      <c r="AD3177" t="n">
        <v>5</v>
      </c>
      <c r="AE3177" t="n">
        <v>709920.03</v>
      </c>
      <c r="AF3177" t="n">
        <v>6191362.24</v>
      </c>
    </row>
    <row r="3178" spans="1:32">
      <c r="A3178" s="62" t="n">
        <v>3176</v>
      </c>
      <c r="B3178" t="s">
        <v>9516</v>
      </c>
      <c r="C3178" t="n">
        <v>120</v>
      </c>
      <c r="D3178" t="n">
        <v>1966</v>
      </c>
      <c r="E3178" t="n">
        <v>1976</v>
      </c>
      <c r="F3178" t="n">
        <v>3</v>
      </c>
      <c r="G3178" t="s"/>
      <c r="H3178" t="n">
        <v>1</v>
      </c>
      <c r="I3178" t="s"/>
      <c r="J3178" t="n">
        <v>2</v>
      </c>
      <c r="K3178" t="s">
        <v>237</v>
      </c>
      <c r="L3178" t="n">
        <v>2</v>
      </c>
      <c r="M3178" t="n">
        <v>1</v>
      </c>
      <c r="N3178" t="n">
        <v>196</v>
      </c>
      <c r="O3178" t="n">
        <v>196</v>
      </c>
      <c r="P3178" t="n">
        <v>177</v>
      </c>
      <c r="Q3178" t="n">
        <v>0</v>
      </c>
      <c r="R3178" t="n">
        <v>0</v>
      </c>
      <c r="S3178" t="s">
        <v>9517</v>
      </c>
      <c r="T3178" t="n">
        <v>535</v>
      </c>
      <c r="U3178" t="s">
        <v>8505</v>
      </c>
      <c r="V3178" t="s">
        <v>8505</v>
      </c>
      <c r="W3178" t="s">
        <v>399</v>
      </c>
      <c r="X3178" t="s">
        <v>241</v>
      </c>
      <c r="Y3178" t="s">
        <v>242</v>
      </c>
      <c r="Z3178" t="s"/>
      <c r="AA3178" t="n">
        <v>190</v>
      </c>
      <c r="AB3178" t="s">
        <v>9518</v>
      </c>
      <c r="AC3178" t="s">
        <v>9517</v>
      </c>
      <c r="AD3178" t="n">
        <v>5</v>
      </c>
      <c r="AE3178" t="n">
        <v>712620.96</v>
      </c>
      <c r="AF3178" t="n">
        <v>6190037.95</v>
      </c>
    </row>
    <row r="3179" spans="1:32">
      <c r="A3179" s="62" t="n">
        <v>3177</v>
      </c>
      <c r="B3179" t="s">
        <v>9519</v>
      </c>
      <c r="C3179" t="n">
        <v>110</v>
      </c>
      <c r="D3179" t="n">
        <v>1908</v>
      </c>
      <c r="E3179" t="n">
        <v>1981</v>
      </c>
      <c r="F3179" t="n">
        <v>3</v>
      </c>
      <c r="G3179" t="s"/>
      <c r="H3179" t="n">
        <v>1</v>
      </c>
      <c r="I3179" t="s"/>
      <c r="J3179" t="n">
        <v>2</v>
      </c>
      <c r="K3179" t="s">
        <v>387</v>
      </c>
      <c r="L3179" t="s"/>
      <c r="M3179" t="n">
        <v>1</v>
      </c>
      <c r="N3179" t="n">
        <v>92</v>
      </c>
      <c r="O3179" t="n">
        <v>92</v>
      </c>
      <c r="P3179" t="n">
        <v>172</v>
      </c>
      <c r="Q3179" t="n">
        <v>0</v>
      </c>
      <c r="R3179" t="n">
        <v>0</v>
      </c>
      <c r="S3179" t="s">
        <v>9520</v>
      </c>
      <c r="T3179" t="n">
        <v>602</v>
      </c>
      <c r="U3179" t="s">
        <v>6907</v>
      </c>
      <c r="V3179" t="s">
        <v>6907</v>
      </c>
      <c r="W3179" t="s">
        <v>2872</v>
      </c>
      <c r="X3179" t="s">
        <v>3571</v>
      </c>
      <c r="Y3179" t="s">
        <v>3572</v>
      </c>
      <c r="Z3179" t="s"/>
      <c r="AA3179" t="n">
        <v>190</v>
      </c>
      <c r="AB3179" t="s">
        <v>9521</v>
      </c>
      <c r="AC3179" t="s">
        <v>9520</v>
      </c>
      <c r="AD3179" t="n">
        <v>5</v>
      </c>
      <c r="AE3179" t="n">
        <v>711563.87</v>
      </c>
      <c r="AF3179" t="n">
        <v>6192536.14</v>
      </c>
    </row>
    <row r="3180" spans="1:32">
      <c r="A3180" s="62" t="n">
        <v>3178</v>
      </c>
      <c r="B3180" t="s">
        <v>9522</v>
      </c>
      <c r="C3180" t="n">
        <v>120</v>
      </c>
      <c r="D3180" t="n">
        <v>1967</v>
      </c>
      <c r="E3180" t="n">
        <v>0</v>
      </c>
      <c r="F3180" t="n">
        <v>5</v>
      </c>
      <c r="G3180" t="s"/>
      <c r="H3180" t="n">
        <v>1</v>
      </c>
      <c r="I3180" t="s"/>
      <c r="J3180" t="n">
        <v>2</v>
      </c>
      <c r="K3180" t="s">
        <v>237</v>
      </c>
      <c r="L3180" t="s"/>
      <c r="M3180" t="n">
        <v>1</v>
      </c>
      <c r="N3180" t="n">
        <v>130</v>
      </c>
      <c r="O3180" t="n">
        <v>130</v>
      </c>
      <c r="P3180" t="n">
        <v>130</v>
      </c>
      <c r="Q3180" t="n">
        <v>0</v>
      </c>
      <c r="R3180" t="n">
        <v>0</v>
      </c>
      <c r="S3180" t="s">
        <v>9523</v>
      </c>
      <c r="T3180" t="n">
        <v>651</v>
      </c>
      <c r="U3180" t="s">
        <v>8511</v>
      </c>
      <c r="V3180" t="s">
        <v>8511</v>
      </c>
      <c r="W3180" t="s">
        <v>399</v>
      </c>
      <c r="X3180" t="s">
        <v>241</v>
      </c>
      <c r="Y3180" t="s">
        <v>242</v>
      </c>
      <c r="Z3180" t="s"/>
      <c r="AA3180" t="n">
        <v>190</v>
      </c>
      <c r="AB3180" t="s">
        <v>9524</v>
      </c>
      <c r="AC3180" t="s">
        <v>9523</v>
      </c>
      <c r="AD3180" t="n">
        <v>5</v>
      </c>
      <c r="AE3180" t="n">
        <v>712552.66</v>
      </c>
      <c r="AF3180" t="n">
        <v>6190291.99</v>
      </c>
    </row>
    <row r="3181" spans="1:32">
      <c r="A3181" s="62" t="n">
        <v>3179</v>
      </c>
      <c r="B3181" t="s">
        <v>9525</v>
      </c>
      <c r="C3181" t="n">
        <v>530</v>
      </c>
      <c r="D3181" t="n">
        <v>1925</v>
      </c>
      <c r="E3181" t="n">
        <v>0</v>
      </c>
      <c r="F3181" t="n">
        <v>2</v>
      </c>
      <c r="G3181" t="s"/>
      <c r="H3181" t="n">
        <v>5</v>
      </c>
      <c r="I3181" t="s"/>
      <c r="J3181" t="n">
        <v>2</v>
      </c>
      <c r="K3181" t="s">
        <v>237</v>
      </c>
      <c r="L3181" t="n">
        <v>2</v>
      </c>
      <c r="M3181" t="n">
        <v>1</v>
      </c>
      <c r="N3181" t="n">
        <v>138</v>
      </c>
      <c r="O3181" t="n">
        <v>138</v>
      </c>
      <c r="P3181" t="n">
        <v>0</v>
      </c>
      <c r="Q3181" t="n">
        <v>138</v>
      </c>
      <c r="R3181" t="n">
        <v>0</v>
      </c>
      <c r="S3181" t="s">
        <v>9526</v>
      </c>
      <c r="T3181" t="n">
        <v>676</v>
      </c>
      <c r="U3181" t="s">
        <v>8515</v>
      </c>
      <c r="V3181" t="s">
        <v>8515</v>
      </c>
      <c r="W3181" t="s">
        <v>507</v>
      </c>
      <c r="X3181" t="s">
        <v>241</v>
      </c>
      <c r="Y3181" t="s">
        <v>242</v>
      </c>
      <c r="Z3181" t="s"/>
      <c r="AA3181" t="n">
        <v>190</v>
      </c>
      <c r="AB3181" t="s">
        <v>9527</v>
      </c>
      <c r="AC3181" t="s">
        <v>9526</v>
      </c>
      <c r="AD3181" t="n">
        <v>5</v>
      </c>
      <c r="AE3181" t="n">
        <v>712313.99</v>
      </c>
      <c r="AF3181" t="n">
        <v>6189898.43</v>
      </c>
    </row>
    <row r="3182" spans="1:32">
      <c r="A3182" s="62" t="n">
        <v>3180</v>
      </c>
      <c r="B3182" t="s">
        <v>9528</v>
      </c>
      <c r="C3182" t="n">
        <v>120</v>
      </c>
      <c r="D3182" t="n">
        <v>1970</v>
      </c>
      <c r="E3182" t="n">
        <v>0</v>
      </c>
      <c r="F3182" t="n">
        <v>4</v>
      </c>
      <c r="G3182" t="s"/>
      <c r="H3182" t="n">
        <v>1</v>
      </c>
      <c r="I3182" t="s"/>
      <c r="J3182" t="n">
        <v>2</v>
      </c>
      <c r="K3182" t="s">
        <v>237</v>
      </c>
      <c r="L3182" t="s"/>
      <c r="M3182" t="n">
        <v>1</v>
      </c>
      <c r="N3182" t="n">
        <v>167</v>
      </c>
      <c r="O3182" t="n">
        <v>167</v>
      </c>
      <c r="P3182" t="n">
        <v>167</v>
      </c>
      <c r="Q3182" t="n">
        <v>0</v>
      </c>
      <c r="R3182" t="n">
        <v>0</v>
      </c>
      <c r="S3182" t="s">
        <v>9529</v>
      </c>
      <c r="T3182" t="n">
        <v>743</v>
      </c>
      <c r="U3182" t="s">
        <v>9475</v>
      </c>
      <c r="V3182" t="s">
        <v>9475</v>
      </c>
      <c r="W3182" t="s">
        <v>522</v>
      </c>
      <c r="X3182" t="s">
        <v>241</v>
      </c>
      <c r="Y3182" t="s">
        <v>242</v>
      </c>
      <c r="Z3182" t="s"/>
      <c r="AA3182" t="n">
        <v>190</v>
      </c>
      <c r="AB3182" t="s">
        <v>9530</v>
      </c>
      <c r="AC3182" t="s">
        <v>9529</v>
      </c>
      <c r="AD3182" t="n">
        <v>5</v>
      </c>
      <c r="AE3182" t="n">
        <v>712516.12</v>
      </c>
      <c r="AF3182" t="n">
        <v>6190103.35</v>
      </c>
    </row>
    <row r="3183" spans="1:32">
      <c r="A3183" s="62" t="n">
        <v>3181</v>
      </c>
      <c r="B3183" t="s">
        <v>9531</v>
      </c>
      <c r="C3183" t="n">
        <v>130</v>
      </c>
      <c r="D3183" t="n">
        <v>1980</v>
      </c>
      <c r="E3183" t="n">
        <v>0</v>
      </c>
      <c r="F3183" t="n">
        <v>1</v>
      </c>
      <c r="G3183" t="s"/>
      <c r="H3183" t="n">
        <v>1</v>
      </c>
      <c r="I3183" t="s"/>
      <c r="J3183" t="n">
        <v>7</v>
      </c>
      <c r="K3183" t="s">
        <v>365</v>
      </c>
      <c r="L3183" t="s"/>
      <c r="M3183" t="n">
        <v>1</v>
      </c>
      <c r="N3183" t="n">
        <v>74</v>
      </c>
      <c r="O3183" t="n">
        <v>74</v>
      </c>
      <c r="P3183" t="n">
        <v>124</v>
      </c>
      <c r="Q3183" t="n">
        <v>0</v>
      </c>
      <c r="R3183" t="n">
        <v>0</v>
      </c>
      <c r="S3183" t="s">
        <v>9532</v>
      </c>
      <c r="T3183" t="n">
        <v>89</v>
      </c>
      <c r="U3183" t="s">
        <v>8058</v>
      </c>
      <c r="V3183" t="s">
        <v>8058</v>
      </c>
      <c r="W3183" t="s">
        <v>688</v>
      </c>
      <c r="X3183" t="s">
        <v>352</v>
      </c>
      <c r="Y3183" t="s">
        <v>353</v>
      </c>
      <c r="Z3183" t="s">
        <v>375</v>
      </c>
      <c r="AA3183" t="n">
        <v>190</v>
      </c>
      <c r="AB3183" t="s">
        <v>9533</v>
      </c>
      <c r="AC3183" t="s">
        <v>9532</v>
      </c>
      <c r="AD3183" t="n">
        <v>5</v>
      </c>
      <c r="AE3183" t="n">
        <v>708679.12</v>
      </c>
      <c r="AF3183" t="n">
        <v>6184363.41</v>
      </c>
    </row>
    <row r="3184" spans="1:32">
      <c r="A3184" s="62" t="n">
        <v>3182</v>
      </c>
      <c r="B3184" t="s">
        <v>9534</v>
      </c>
      <c r="C3184" t="n">
        <v>120</v>
      </c>
      <c r="D3184" t="n">
        <v>1976</v>
      </c>
      <c r="E3184" t="n">
        <v>0</v>
      </c>
      <c r="F3184" t="n">
        <v>4</v>
      </c>
      <c r="G3184" t="s"/>
      <c r="H3184" t="n">
        <v>1</v>
      </c>
      <c r="I3184" t="s"/>
      <c r="J3184" t="n">
        <v>2</v>
      </c>
      <c r="K3184" t="s">
        <v>237</v>
      </c>
      <c r="L3184" t="s"/>
      <c r="M3184" t="n">
        <v>1</v>
      </c>
      <c r="N3184" t="n">
        <v>153</v>
      </c>
      <c r="O3184" t="n">
        <v>153</v>
      </c>
      <c r="P3184" t="n">
        <v>153</v>
      </c>
      <c r="Q3184" t="n">
        <v>0</v>
      </c>
      <c r="R3184" t="n">
        <v>0</v>
      </c>
      <c r="S3184" t="s">
        <v>9535</v>
      </c>
      <c r="T3184" t="n">
        <v>32</v>
      </c>
      <c r="U3184" t="s">
        <v>3109</v>
      </c>
      <c r="V3184" t="s">
        <v>3109</v>
      </c>
      <c r="W3184" t="s">
        <v>357</v>
      </c>
      <c r="X3184" t="s">
        <v>352</v>
      </c>
      <c r="Y3184" t="s">
        <v>353</v>
      </c>
      <c r="Z3184" t="s">
        <v>369</v>
      </c>
      <c r="AA3184" t="n">
        <v>190</v>
      </c>
      <c r="AB3184" t="s">
        <v>6259</v>
      </c>
      <c r="AC3184" t="s">
        <v>9535</v>
      </c>
      <c r="AD3184" t="n">
        <v>5</v>
      </c>
      <c r="AE3184" t="n">
        <v>708086.59</v>
      </c>
      <c r="AF3184" t="n">
        <v>6187671.92</v>
      </c>
    </row>
    <row r="3185" spans="1:32">
      <c r="A3185" s="62" t="n">
        <v>3183</v>
      </c>
      <c r="B3185" t="s">
        <v>9536</v>
      </c>
      <c r="C3185" t="n">
        <v>130</v>
      </c>
      <c r="D3185" t="n">
        <v>1983</v>
      </c>
      <c r="E3185" t="n">
        <v>0</v>
      </c>
      <c r="F3185" t="n">
        <v>4</v>
      </c>
      <c r="G3185" t="s"/>
      <c r="H3185" t="n">
        <v>1</v>
      </c>
      <c r="I3185" t="s"/>
      <c r="J3185" t="n">
        <v>7</v>
      </c>
      <c r="K3185" t="s">
        <v>365</v>
      </c>
      <c r="L3185" t="s"/>
      <c r="M3185" t="n">
        <v>2</v>
      </c>
      <c r="N3185" t="n">
        <v>107</v>
      </c>
      <c r="O3185" t="n">
        <v>190</v>
      </c>
      <c r="P3185" t="n">
        <v>165</v>
      </c>
      <c r="Q3185" t="n">
        <v>0</v>
      </c>
      <c r="R3185" t="n">
        <v>0</v>
      </c>
      <c r="S3185" t="s">
        <v>9537</v>
      </c>
      <c r="T3185" t="n">
        <v>131</v>
      </c>
      <c r="U3185" t="s">
        <v>1306</v>
      </c>
      <c r="V3185" t="s">
        <v>1306</v>
      </c>
      <c r="W3185" t="s">
        <v>1511</v>
      </c>
      <c r="X3185" t="s">
        <v>352</v>
      </c>
      <c r="Y3185" t="s">
        <v>353</v>
      </c>
      <c r="Z3185" t="s"/>
      <c r="AA3185" t="n">
        <v>190</v>
      </c>
      <c r="AB3185" t="s">
        <v>9538</v>
      </c>
      <c r="AC3185" t="s">
        <v>9537</v>
      </c>
      <c r="AD3185" t="n">
        <v>5</v>
      </c>
      <c r="AE3185" t="n">
        <v>709850.89</v>
      </c>
      <c r="AF3185" t="n">
        <v>6186779.69</v>
      </c>
    </row>
    <row r="3186" spans="1:32">
      <c r="A3186" s="62" t="n">
        <v>3184</v>
      </c>
      <c r="B3186" t="s">
        <v>9539</v>
      </c>
      <c r="C3186" t="n">
        <v>130</v>
      </c>
      <c r="D3186" t="n">
        <v>1998</v>
      </c>
      <c r="E3186" t="n">
        <v>0</v>
      </c>
      <c r="F3186" t="n">
        <v>4</v>
      </c>
      <c r="G3186" t="s"/>
      <c r="H3186" t="n">
        <v>1</v>
      </c>
      <c r="I3186" t="s"/>
      <c r="J3186" t="n">
        <v>1</v>
      </c>
      <c r="K3186" t="s">
        <v>349</v>
      </c>
      <c r="L3186" t="n">
        <v>90</v>
      </c>
      <c r="M3186" t="n">
        <v>1</v>
      </c>
      <c r="N3186" t="n">
        <v>118</v>
      </c>
      <c r="O3186" t="n">
        <v>118</v>
      </c>
      <c r="P3186" t="n">
        <v>118</v>
      </c>
      <c r="Q3186" t="n">
        <v>0</v>
      </c>
      <c r="R3186" t="n">
        <v>0</v>
      </c>
      <c r="S3186" t="s">
        <v>9540</v>
      </c>
      <c r="T3186" t="n">
        <v>326</v>
      </c>
      <c r="U3186" t="s">
        <v>6532</v>
      </c>
      <c r="V3186" t="s">
        <v>6532</v>
      </c>
      <c r="W3186" t="s">
        <v>423</v>
      </c>
      <c r="X3186" t="s">
        <v>352</v>
      </c>
      <c r="Y3186" t="s">
        <v>353</v>
      </c>
      <c r="Z3186" t="s"/>
      <c r="AA3186" t="n">
        <v>190</v>
      </c>
      <c r="AB3186" t="s">
        <v>9541</v>
      </c>
      <c r="AC3186" t="s">
        <v>9540</v>
      </c>
      <c r="AD3186" t="n">
        <v>5</v>
      </c>
      <c r="AE3186" t="n">
        <v>709665.9</v>
      </c>
      <c r="AF3186" t="n">
        <v>6187741.86</v>
      </c>
    </row>
    <row r="3187" spans="1:32">
      <c r="A3187" s="62" t="n">
        <v>3185</v>
      </c>
      <c r="B3187" t="s">
        <v>9542</v>
      </c>
      <c r="C3187" t="n">
        <v>130</v>
      </c>
      <c r="D3187" t="n">
        <v>2000</v>
      </c>
      <c r="E3187" t="n">
        <v>0</v>
      </c>
      <c r="F3187" t="n">
        <v>5</v>
      </c>
      <c r="G3187" t="s"/>
      <c r="H3187" t="n">
        <v>1</v>
      </c>
      <c r="I3187" t="s"/>
      <c r="J3187" t="n">
        <v>1</v>
      </c>
      <c r="K3187" t="s">
        <v>349</v>
      </c>
      <c r="L3187" t="n">
        <v>90</v>
      </c>
      <c r="M3187" t="n">
        <v>2</v>
      </c>
      <c r="N3187" t="n">
        <v>68</v>
      </c>
      <c r="O3187" t="n">
        <v>128</v>
      </c>
      <c r="P3187" t="n">
        <v>128</v>
      </c>
      <c r="Q3187" t="n">
        <v>0</v>
      </c>
      <c r="R3187" t="n">
        <v>0</v>
      </c>
      <c r="S3187" t="s">
        <v>9543</v>
      </c>
      <c r="T3187" t="n">
        <v>514</v>
      </c>
      <c r="U3187" t="s">
        <v>8687</v>
      </c>
      <c r="V3187" t="s">
        <v>8687</v>
      </c>
      <c r="W3187" t="s">
        <v>395</v>
      </c>
      <c r="X3187" t="s">
        <v>352</v>
      </c>
      <c r="Y3187" t="s">
        <v>353</v>
      </c>
      <c r="Z3187" t="s"/>
      <c r="AA3187" t="n">
        <v>190</v>
      </c>
      <c r="AB3187" t="s">
        <v>9544</v>
      </c>
      <c r="AC3187" t="s">
        <v>9543</v>
      </c>
      <c r="AD3187" t="n">
        <v>5</v>
      </c>
      <c r="AE3187" t="n">
        <v>709701.29</v>
      </c>
      <c r="AF3187" t="n">
        <v>6187260.37</v>
      </c>
    </row>
    <row r="3188" spans="1:32">
      <c r="A3188" s="62" t="n">
        <v>3186</v>
      </c>
      <c r="B3188" t="s">
        <v>9545</v>
      </c>
      <c r="C3188" t="n">
        <v>130</v>
      </c>
      <c r="D3188" t="n">
        <v>2004</v>
      </c>
      <c r="E3188" t="n">
        <v>0</v>
      </c>
      <c r="F3188" t="n">
        <v>5</v>
      </c>
      <c r="G3188" t="s"/>
      <c r="H3188" t="n">
        <v>1</v>
      </c>
      <c r="I3188" t="s"/>
      <c r="J3188" t="n">
        <v>1</v>
      </c>
      <c r="K3188" t="s">
        <v>349</v>
      </c>
      <c r="L3188" t="n">
        <v>90</v>
      </c>
      <c r="M3188" t="n">
        <v>1</v>
      </c>
      <c r="N3188" t="n">
        <v>128</v>
      </c>
      <c r="O3188" t="n">
        <v>128</v>
      </c>
      <c r="P3188" t="n">
        <v>128</v>
      </c>
      <c r="Q3188" t="n">
        <v>0</v>
      </c>
      <c r="R3188" t="n">
        <v>0</v>
      </c>
      <c r="S3188" t="s">
        <v>9546</v>
      </c>
      <c r="T3188" t="n">
        <v>446</v>
      </c>
      <c r="U3188" t="s">
        <v>8443</v>
      </c>
      <c r="V3188" t="s">
        <v>8443</v>
      </c>
      <c r="W3188" t="s">
        <v>399</v>
      </c>
      <c r="X3188" t="s">
        <v>352</v>
      </c>
      <c r="Y3188" t="s">
        <v>353</v>
      </c>
      <c r="Z3188" t="s"/>
      <c r="AA3188" t="n">
        <v>190</v>
      </c>
      <c r="AB3188" t="s">
        <v>9547</v>
      </c>
      <c r="AC3188" t="s">
        <v>9546</v>
      </c>
      <c r="AD3188" t="n">
        <v>5</v>
      </c>
      <c r="AE3188" t="n">
        <v>709408.65</v>
      </c>
      <c r="AF3188" t="n">
        <v>6187479.95</v>
      </c>
    </row>
    <row r="3189" spans="1:32">
      <c r="A3189" s="62" t="n">
        <v>3187</v>
      </c>
      <c r="B3189" t="s">
        <v>9548</v>
      </c>
      <c r="C3189" t="n">
        <v>120</v>
      </c>
      <c r="D3189" t="n">
        <v>1966</v>
      </c>
      <c r="E3189" t="n">
        <v>0</v>
      </c>
      <c r="F3189" t="n">
        <v>1</v>
      </c>
      <c r="G3189" t="s"/>
      <c r="H3189" t="n">
        <v>1</v>
      </c>
      <c r="I3189" t="s"/>
      <c r="J3189" t="n">
        <v>1</v>
      </c>
      <c r="K3189" t="s">
        <v>349</v>
      </c>
      <c r="L3189" t="s"/>
      <c r="M3189" t="n">
        <v>1</v>
      </c>
      <c r="N3189" t="n">
        <v>130</v>
      </c>
      <c r="O3189" t="n">
        <v>130</v>
      </c>
      <c r="P3189" t="n">
        <v>130</v>
      </c>
      <c r="Q3189" t="n">
        <v>0</v>
      </c>
      <c r="R3189" t="n">
        <v>0</v>
      </c>
      <c r="S3189" t="s">
        <v>9549</v>
      </c>
      <c r="T3189" t="n">
        <v>26</v>
      </c>
      <c r="U3189" t="s">
        <v>2787</v>
      </c>
      <c r="V3189" t="s">
        <v>2787</v>
      </c>
      <c r="W3189" t="s">
        <v>2915</v>
      </c>
      <c r="X3189" t="s">
        <v>352</v>
      </c>
      <c r="Y3189" t="s">
        <v>353</v>
      </c>
      <c r="Z3189" t="s"/>
      <c r="AA3189" t="n">
        <v>190</v>
      </c>
      <c r="AB3189" t="s">
        <v>9550</v>
      </c>
      <c r="AC3189" t="s">
        <v>9549</v>
      </c>
      <c r="AD3189" t="n">
        <v>5</v>
      </c>
      <c r="AE3189" t="n">
        <v>711138.58</v>
      </c>
      <c r="AF3189" t="n">
        <v>6188014.09</v>
      </c>
    </row>
    <row r="3190" spans="1:32">
      <c r="A3190" s="62" t="n">
        <v>3188</v>
      </c>
      <c r="B3190" t="s">
        <v>9551</v>
      </c>
      <c r="C3190" t="n">
        <v>120</v>
      </c>
      <c r="D3190" t="n">
        <v>1964</v>
      </c>
      <c r="E3190" t="n">
        <v>1977</v>
      </c>
      <c r="F3190" t="n">
        <v>1</v>
      </c>
      <c r="G3190" t="s"/>
      <c r="H3190" t="n">
        <v>1</v>
      </c>
      <c r="I3190" t="s"/>
      <c r="J3190" t="n">
        <v>2</v>
      </c>
      <c r="K3190" t="s">
        <v>237</v>
      </c>
      <c r="L3190" t="s"/>
      <c r="M3190" t="n">
        <v>1</v>
      </c>
      <c r="N3190" t="n">
        <v>169</v>
      </c>
      <c r="O3190" t="n">
        <v>169</v>
      </c>
      <c r="P3190" t="n">
        <v>169</v>
      </c>
      <c r="Q3190" t="n">
        <v>0</v>
      </c>
      <c r="R3190" t="n">
        <v>0</v>
      </c>
      <c r="S3190" t="s">
        <v>9552</v>
      </c>
      <c r="T3190" t="n">
        <v>173</v>
      </c>
      <c r="U3190" t="s">
        <v>5067</v>
      </c>
      <c r="V3190" t="s">
        <v>5067</v>
      </c>
      <c r="W3190" t="s">
        <v>1053</v>
      </c>
      <c r="X3190" t="s">
        <v>352</v>
      </c>
      <c r="Y3190" t="s">
        <v>353</v>
      </c>
      <c r="Z3190" t="s"/>
      <c r="AA3190" t="n">
        <v>190</v>
      </c>
      <c r="AB3190" t="s">
        <v>9553</v>
      </c>
      <c r="AC3190" t="s">
        <v>9552</v>
      </c>
      <c r="AD3190" t="n">
        <v>5</v>
      </c>
      <c r="AE3190" t="n">
        <v>711489.75</v>
      </c>
      <c r="AF3190" t="n">
        <v>6186371.59</v>
      </c>
    </row>
    <row r="3191" spans="1:32">
      <c r="A3191" s="62" t="n">
        <v>3189</v>
      </c>
      <c r="B3191" t="s">
        <v>9554</v>
      </c>
      <c r="C3191" t="n">
        <v>120</v>
      </c>
      <c r="D3191" t="n">
        <v>1961</v>
      </c>
      <c r="E3191" t="n">
        <v>1977</v>
      </c>
      <c r="F3191" t="n">
        <v>3</v>
      </c>
      <c r="G3191" t="s"/>
      <c r="H3191" t="n">
        <v>1</v>
      </c>
      <c r="I3191" t="s"/>
      <c r="J3191" t="n">
        <v>2</v>
      </c>
      <c r="K3191" t="s">
        <v>522</v>
      </c>
      <c r="L3191" t="s"/>
      <c r="M3191" t="n">
        <v>1</v>
      </c>
      <c r="N3191" t="n">
        <v>147</v>
      </c>
      <c r="O3191" t="n">
        <v>147</v>
      </c>
      <c r="P3191" t="n">
        <v>162</v>
      </c>
      <c r="Q3191" t="n">
        <v>0</v>
      </c>
      <c r="R3191" t="n">
        <v>0</v>
      </c>
      <c r="S3191" t="s">
        <v>9555</v>
      </c>
      <c r="T3191" t="n">
        <v>261</v>
      </c>
      <c r="U3191" t="s">
        <v>2556</v>
      </c>
      <c r="V3191" t="s">
        <v>2556</v>
      </c>
      <c r="W3191" t="s">
        <v>246</v>
      </c>
      <c r="X3191" t="s">
        <v>352</v>
      </c>
      <c r="Y3191" t="s">
        <v>353</v>
      </c>
      <c r="Z3191" t="s"/>
      <c r="AA3191" t="n">
        <v>190</v>
      </c>
      <c r="AB3191" t="s">
        <v>9556</v>
      </c>
      <c r="AC3191" t="s">
        <v>9555</v>
      </c>
      <c r="AD3191" t="n">
        <v>5</v>
      </c>
      <c r="AE3191" t="n">
        <v>711946.0699999999</v>
      </c>
      <c r="AF3191" t="n">
        <v>6186262.09</v>
      </c>
    </row>
    <row r="3192" spans="1:32">
      <c r="A3192" s="62" t="n">
        <v>3190</v>
      </c>
      <c r="B3192" t="s">
        <v>9557</v>
      </c>
      <c r="C3192" t="n">
        <v>120</v>
      </c>
      <c r="D3192" t="n">
        <v>1968</v>
      </c>
      <c r="E3192" t="n">
        <v>0</v>
      </c>
      <c r="F3192" t="n">
        <v>5</v>
      </c>
      <c r="G3192" t="s"/>
      <c r="H3192" t="n">
        <v>1</v>
      </c>
      <c r="I3192" t="s"/>
      <c r="J3192" t="n">
        <v>1</v>
      </c>
      <c r="K3192" t="s">
        <v>349</v>
      </c>
      <c r="L3192" t="n">
        <v>2</v>
      </c>
      <c r="M3192" t="n">
        <v>1</v>
      </c>
      <c r="N3192" t="n">
        <v>132</v>
      </c>
      <c r="O3192" t="n">
        <v>132</v>
      </c>
      <c r="P3192" t="n">
        <v>132</v>
      </c>
      <c r="Q3192" t="n">
        <v>0</v>
      </c>
      <c r="R3192" t="n">
        <v>0</v>
      </c>
      <c r="S3192" t="s">
        <v>9558</v>
      </c>
      <c r="T3192" t="n">
        <v>290</v>
      </c>
      <c r="U3192" t="s">
        <v>1132</v>
      </c>
      <c r="V3192" t="s">
        <v>1132</v>
      </c>
      <c r="W3192" t="s">
        <v>4238</v>
      </c>
      <c r="X3192" t="s">
        <v>352</v>
      </c>
      <c r="Y3192" t="s">
        <v>353</v>
      </c>
      <c r="Z3192" t="s"/>
      <c r="AA3192" t="n">
        <v>190</v>
      </c>
      <c r="AB3192" t="s">
        <v>6514</v>
      </c>
      <c r="AC3192" t="s">
        <v>9558</v>
      </c>
      <c r="AD3192" t="n">
        <v>5</v>
      </c>
      <c r="AE3192" t="n">
        <v>711769.63</v>
      </c>
      <c r="AF3192" t="n">
        <v>6188151.25</v>
      </c>
    </row>
    <row r="3193" spans="1:32">
      <c r="A3193" s="62" t="n">
        <v>3191</v>
      </c>
      <c r="B3193" t="s">
        <v>9559</v>
      </c>
      <c r="C3193" t="n">
        <v>120</v>
      </c>
      <c r="D3193" t="n">
        <v>1962</v>
      </c>
      <c r="E3193" t="n">
        <v>2011</v>
      </c>
      <c r="F3193" t="n">
        <v>6</v>
      </c>
      <c r="G3193" t="s"/>
      <c r="H3193" t="n">
        <v>1</v>
      </c>
      <c r="I3193" t="s"/>
      <c r="J3193" t="n">
        <v>2</v>
      </c>
      <c r="K3193" t="s">
        <v>237</v>
      </c>
      <c r="L3193" t="n">
        <v>2</v>
      </c>
      <c r="M3193" t="n">
        <v>1</v>
      </c>
      <c r="N3193" t="n">
        <v>224</v>
      </c>
      <c r="O3193" t="n">
        <v>224</v>
      </c>
      <c r="P3193" t="n">
        <v>224</v>
      </c>
      <c r="Q3193" t="n">
        <v>0</v>
      </c>
      <c r="R3193" t="n">
        <v>0</v>
      </c>
      <c r="S3193" t="s">
        <v>9560</v>
      </c>
      <c r="T3193" t="n">
        <v>305</v>
      </c>
      <c r="U3193" t="s">
        <v>5517</v>
      </c>
      <c r="V3193" t="s">
        <v>5517</v>
      </c>
      <c r="W3193" t="s">
        <v>633</v>
      </c>
      <c r="X3193" t="s">
        <v>352</v>
      </c>
      <c r="Y3193" t="s">
        <v>353</v>
      </c>
      <c r="Z3193" t="s"/>
      <c r="AA3193" t="n">
        <v>190</v>
      </c>
      <c r="AB3193" t="s">
        <v>9561</v>
      </c>
      <c r="AC3193" t="s">
        <v>9560</v>
      </c>
      <c r="AD3193" t="n">
        <v>5</v>
      </c>
      <c r="AE3193" t="n">
        <v>711598.04</v>
      </c>
      <c r="AF3193" t="n">
        <v>6186367.65</v>
      </c>
    </row>
    <row r="3194" spans="1:32">
      <c r="A3194" s="62" t="n">
        <v>3192</v>
      </c>
      <c r="B3194" t="s">
        <v>9562</v>
      </c>
      <c r="C3194" t="n">
        <v>120</v>
      </c>
      <c r="D3194" t="n">
        <v>1968</v>
      </c>
      <c r="E3194" t="n">
        <v>0</v>
      </c>
      <c r="F3194" t="n">
        <v>3</v>
      </c>
      <c r="G3194" t="s"/>
      <c r="H3194" t="n">
        <v>1</v>
      </c>
      <c r="I3194" t="s"/>
      <c r="J3194" t="n">
        <v>2</v>
      </c>
      <c r="K3194" t="s">
        <v>237</v>
      </c>
      <c r="L3194" t="s"/>
      <c r="M3194" t="n">
        <v>1</v>
      </c>
      <c r="N3194" t="n">
        <v>121</v>
      </c>
      <c r="O3194" t="n">
        <v>121</v>
      </c>
      <c r="P3194" t="n">
        <v>121</v>
      </c>
      <c r="Q3194" t="n">
        <v>0</v>
      </c>
      <c r="R3194" t="n">
        <v>0</v>
      </c>
      <c r="S3194" t="s">
        <v>9563</v>
      </c>
      <c r="T3194" t="n">
        <v>385</v>
      </c>
      <c r="U3194" t="s">
        <v>1145</v>
      </c>
      <c r="V3194" t="s">
        <v>1145</v>
      </c>
      <c r="W3194" t="s">
        <v>4181</v>
      </c>
      <c r="X3194" t="s">
        <v>352</v>
      </c>
      <c r="Y3194" t="s">
        <v>353</v>
      </c>
      <c r="Z3194" t="s"/>
      <c r="AA3194" t="n">
        <v>190</v>
      </c>
      <c r="AB3194" t="s">
        <v>9564</v>
      </c>
      <c r="AC3194" t="s">
        <v>9563</v>
      </c>
      <c r="AD3194" t="n">
        <v>5</v>
      </c>
      <c r="AE3194" t="n">
        <v>712356.5</v>
      </c>
      <c r="AF3194" t="n">
        <v>6186872.54</v>
      </c>
    </row>
    <row r="3195" spans="1:32">
      <c r="A3195" s="62" t="n">
        <v>3193</v>
      </c>
      <c r="B3195" t="s">
        <v>9565</v>
      </c>
      <c r="C3195" t="n">
        <v>120</v>
      </c>
      <c r="D3195" t="n">
        <v>1975</v>
      </c>
      <c r="E3195" t="n">
        <v>0</v>
      </c>
      <c r="F3195" t="n">
        <v>4</v>
      </c>
      <c r="G3195" t="s"/>
      <c r="H3195" t="n">
        <v>1</v>
      </c>
      <c r="I3195" t="s"/>
      <c r="J3195" t="n">
        <v>1</v>
      </c>
      <c r="K3195" t="s">
        <v>349</v>
      </c>
      <c r="L3195" t="n">
        <v>2</v>
      </c>
      <c r="M3195" t="n">
        <v>1</v>
      </c>
      <c r="N3195" t="n">
        <v>128</v>
      </c>
      <c r="O3195" t="n">
        <v>128</v>
      </c>
      <c r="P3195" t="n">
        <v>210</v>
      </c>
      <c r="Q3195" t="n">
        <v>0</v>
      </c>
      <c r="R3195" t="n">
        <v>0</v>
      </c>
      <c r="S3195" t="s">
        <v>9566</v>
      </c>
      <c r="T3195" t="n">
        <v>427</v>
      </c>
      <c r="U3195" t="s">
        <v>6220</v>
      </c>
      <c r="V3195" t="s">
        <v>6220</v>
      </c>
      <c r="W3195" t="s">
        <v>622</v>
      </c>
      <c r="X3195" t="s">
        <v>352</v>
      </c>
      <c r="Y3195" t="s">
        <v>353</v>
      </c>
      <c r="Z3195" t="s"/>
      <c r="AA3195" t="n">
        <v>190</v>
      </c>
      <c r="AB3195" t="s">
        <v>9567</v>
      </c>
      <c r="AC3195" t="s">
        <v>9566</v>
      </c>
      <c r="AD3195" t="n">
        <v>5</v>
      </c>
      <c r="AE3195" t="n">
        <v>711371.85</v>
      </c>
      <c r="AF3195" t="n">
        <v>6188282.09</v>
      </c>
    </row>
    <row r="3196" spans="1:32">
      <c r="A3196" s="62" t="n">
        <v>3194</v>
      </c>
      <c r="B3196" t="s">
        <v>9568</v>
      </c>
      <c r="C3196" t="n">
        <v>120</v>
      </c>
      <c r="D3196" t="n">
        <v>1865</v>
      </c>
      <c r="E3196" t="n">
        <v>2014</v>
      </c>
      <c r="F3196" t="n">
        <v>7</v>
      </c>
      <c r="G3196" t="s"/>
      <c r="H3196" t="n">
        <v>1</v>
      </c>
      <c r="I3196" t="s"/>
      <c r="J3196" t="n">
        <v>2</v>
      </c>
      <c r="K3196" t="s">
        <v>237</v>
      </c>
      <c r="L3196" t="s"/>
      <c r="M3196" t="n">
        <v>1</v>
      </c>
      <c r="N3196" t="n">
        <v>197</v>
      </c>
      <c r="O3196" t="n">
        <v>197</v>
      </c>
      <c r="P3196" t="n">
        <v>220</v>
      </c>
      <c r="Q3196" t="n">
        <v>0</v>
      </c>
      <c r="R3196" t="n">
        <v>0</v>
      </c>
      <c r="S3196" t="s">
        <v>9569</v>
      </c>
      <c r="T3196" t="n">
        <v>463</v>
      </c>
      <c r="U3196" t="s">
        <v>9391</v>
      </c>
      <c r="V3196" t="s">
        <v>9391</v>
      </c>
      <c r="W3196" t="s">
        <v>383</v>
      </c>
      <c r="X3196" t="s">
        <v>352</v>
      </c>
      <c r="Y3196" t="s">
        <v>353</v>
      </c>
      <c r="Z3196" t="s"/>
      <c r="AA3196" t="n">
        <v>190</v>
      </c>
      <c r="AB3196" t="s">
        <v>7413</v>
      </c>
      <c r="AC3196" t="s">
        <v>9569</v>
      </c>
      <c r="AD3196" t="n">
        <v>5</v>
      </c>
      <c r="AE3196" t="n">
        <v>711776.17</v>
      </c>
      <c r="AF3196" t="n">
        <v>6186897.47</v>
      </c>
    </row>
    <row r="3197" spans="1:32">
      <c r="A3197" s="62" t="n">
        <v>3195</v>
      </c>
      <c r="B3197" t="s">
        <v>9570</v>
      </c>
      <c r="C3197" t="n">
        <v>130</v>
      </c>
      <c r="D3197" t="n">
        <v>1991</v>
      </c>
      <c r="E3197" t="n">
        <v>0</v>
      </c>
      <c r="F3197" t="n">
        <v>4</v>
      </c>
      <c r="G3197" t="s"/>
      <c r="H3197" t="n">
        <v>1</v>
      </c>
      <c r="I3197" t="s"/>
      <c r="J3197" t="n">
        <v>7</v>
      </c>
      <c r="K3197" t="s">
        <v>365</v>
      </c>
      <c r="L3197" t="n">
        <v>1</v>
      </c>
      <c r="M3197" t="n">
        <v>1</v>
      </c>
      <c r="N3197" t="n">
        <v>135</v>
      </c>
      <c r="O3197" t="n">
        <v>135</v>
      </c>
      <c r="P3197" t="n">
        <v>135</v>
      </c>
      <c r="Q3197" t="n">
        <v>0</v>
      </c>
      <c r="R3197" t="n">
        <v>0</v>
      </c>
      <c r="S3197" t="s">
        <v>9571</v>
      </c>
      <c r="T3197" t="n">
        <v>536</v>
      </c>
      <c r="U3197" t="s">
        <v>8505</v>
      </c>
      <c r="V3197" t="s">
        <v>8505</v>
      </c>
      <c r="W3197" t="s">
        <v>374</v>
      </c>
      <c r="X3197" t="s">
        <v>352</v>
      </c>
      <c r="Y3197" t="s">
        <v>353</v>
      </c>
      <c r="Z3197" t="s"/>
      <c r="AA3197" t="n">
        <v>190</v>
      </c>
      <c r="AB3197" t="s">
        <v>9572</v>
      </c>
      <c r="AC3197" t="s">
        <v>9571</v>
      </c>
      <c r="AD3197" t="n">
        <v>5</v>
      </c>
      <c r="AE3197" t="n">
        <v>711508.22</v>
      </c>
      <c r="AF3197" t="n">
        <v>6188326.43</v>
      </c>
    </row>
    <row r="3198" spans="1:32">
      <c r="A3198" s="62" t="n">
        <v>3196</v>
      </c>
      <c r="B3198" t="s">
        <v>9573</v>
      </c>
      <c r="C3198" t="n">
        <v>130</v>
      </c>
      <c r="D3198" t="n">
        <v>1956</v>
      </c>
      <c r="E3198" t="n">
        <v>2005</v>
      </c>
      <c r="F3198" t="n">
        <v>2</v>
      </c>
      <c r="G3198" t="s"/>
      <c r="H3198" t="n">
        <v>1</v>
      </c>
      <c r="I3198" t="s"/>
      <c r="J3198" t="n">
        <v>2</v>
      </c>
      <c r="K3198" t="s">
        <v>237</v>
      </c>
      <c r="L3198" t="s"/>
      <c r="M3198" t="n">
        <v>1</v>
      </c>
      <c r="N3198" t="n">
        <v>115</v>
      </c>
      <c r="O3198" t="n">
        <v>115</v>
      </c>
      <c r="P3198" t="n">
        <v>115</v>
      </c>
      <c r="Q3198" t="n">
        <v>0</v>
      </c>
      <c r="R3198" t="n">
        <v>0</v>
      </c>
      <c r="S3198" t="s">
        <v>9574</v>
      </c>
      <c r="T3198" t="n">
        <v>612</v>
      </c>
      <c r="U3198" t="s">
        <v>9327</v>
      </c>
      <c r="V3198" t="s">
        <v>9327</v>
      </c>
      <c r="W3198" t="s">
        <v>387</v>
      </c>
      <c r="X3198" t="s">
        <v>352</v>
      </c>
      <c r="Y3198" t="s">
        <v>353</v>
      </c>
      <c r="Z3198" t="s"/>
      <c r="AA3198" t="n">
        <v>190</v>
      </c>
      <c r="AB3198" t="s">
        <v>9575</v>
      </c>
      <c r="AC3198" t="s">
        <v>9574</v>
      </c>
      <c r="AD3198" t="n">
        <v>5</v>
      </c>
      <c r="AE3198" t="n">
        <v>712158.16</v>
      </c>
      <c r="AF3198" t="n">
        <v>6186420.58</v>
      </c>
    </row>
    <row r="3199" spans="1:32">
      <c r="A3199" s="62" t="n">
        <v>3197</v>
      </c>
      <c r="B3199" t="s">
        <v>9576</v>
      </c>
      <c r="C3199" t="n">
        <v>130</v>
      </c>
      <c r="D3199" t="n">
        <v>1984</v>
      </c>
      <c r="E3199" t="n">
        <v>0</v>
      </c>
      <c r="F3199" t="n">
        <v>5</v>
      </c>
      <c r="G3199" t="s"/>
      <c r="H3199" t="n">
        <v>1</v>
      </c>
      <c r="I3199" t="s"/>
      <c r="J3199" t="n">
        <v>2</v>
      </c>
      <c r="K3199" t="s">
        <v>237</v>
      </c>
      <c r="L3199" t="s"/>
      <c r="M3199" t="n">
        <v>1</v>
      </c>
      <c r="N3199" t="n">
        <v>215</v>
      </c>
      <c r="O3199" t="n">
        <v>215</v>
      </c>
      <c r="P3199" t="n">
        <v>215</v>
      </c>
      <c r="Q3199" t="n">
        <v>0</v>
      </c>
      <c r="R3199" t="n">
        <v>0</v>
      </c>
      <c r="S3199" t="s">
        <v>9577</v>
      </c>
      <c r="T3199" t="n">
        <v>633</v>
      </c>
      <c r="U3199" t="s">
        <v>3451</v>
      </c>
      <c r="V3199" t="s">
        <v>3451</v>
      </c>
      <c r="W3199" t="s">
        <v>6070</v>
      </c>
      <c r="X3199" t="s">
        <v>352</v>
      </c>
      <c r="Y3199" t="s">
        <v>353</v>
      </c>
      <c r="Z3199" t="s"/>
      <c r="AA3199" t="n">
        <v>190</v>
      </c>
      <c r="AB3199" t="s">
        <v>3661</v>
      </c>
      <c r="AC3199" t="s">
        <v>9577</v>
      </c>
      <c r="AD3199" t="n">
        <v>5</v>
      </c>
      <c r="AE3199" t="n">
        <v>710587.14</v>
      </c>
      <c r="AF3199" t="n">
        <v>6187766.33</v>
      </c>
    </row>
    <row r="3200" spans="1:32">
      <c r="A3200" s="62" t="n">
        <v>3198</v>
      </c>
      <c r="B3200" t="s">
        <v>9578</v>
      </c>
      <c r="C3200" t="n">
        <v>140</v>
      </c>
      <c r="D3200" t="n">
        <v>1963</v>
      </c>
      <c r="E3200" t="n">
        <v>0</v>
      </c>
      <c r="F3200" t="n">
        <v>5</v>
      </c>
      <c r="G3200" t="s"/>
      <c r="H3200" t="n">
        <v>1</v>
      </c>
      <c r="I3200" t="s"/>
      <c r="J3200" t="n">
        <v>1</v>
      </c>
      <c r="K3200" t="s">
        <v>349</v>
      </c>
      <c r="L3200" t="n">
        <v>90</v>
      </c>
      <c r="M3200" t="n">
        <v>3</v>
      </c>
      <c r="N3200" t="n">
        <v>362</v>
      </c>
      <c r="O3200" t="n">
        <v>1086</v>
      </c>
      <c r="P3200" t="n">
        <v>1086</v>
      </c>
      <c r="Q3200" t="n">
        <v>0</v>
      </c>
      <c r="R3200" t="n">
        <v>0</v>
      </c>
      <c r="S3200" t="s">
        <v>9579</v>
      </c>
      <c r="T3200" t="n">
        <v>652</v>
      </c>
      <c r="U3200" t="s">
        <v>7519</v>
      </c>
      <c r="V3200" t="s">
        <v>7519</v>
      </c>
      <c r="W3200" t="s">
        <v>507</v>
      </c>
      <c r="X3200" t="s">
        <v>352</v>
      </c>
      <c r="Y3200" t="s">
        <v>353</v>
      </c>
      <c r="Z3200" t="s"/>
      <c r="AA3200" t="n">
        <v>190</v>
      </c>
      <c r="AB3200" t="s">
        <v>7520</v>
      </c>
      <c r="AC3200" t="s">
        <v>9579</v>
      </c>
      <c r="AD3200" t="n">
        <v>5</v>
      </c>
      <c r="AE3200" t="n">
        <v>711404.45</v>
      </c>
      <c r="AF3200" t="n">
        <v>6187185.78</v>
      </c>
    </row>
    <row r="3201" spans="1:32">
      <c r="A3201" s="62" t="n">
        <v>3199</v>
      </c>
      <c r="B3201" t="s">
        <v>9580</v>
      </c>
      <c r="C3201" t="n">
        <v>140</v>
      </c>
      <c r="D3201" t="n">
        <v>1988</v>
      </c>
      <c r="E3201" t="n">
        <v>0</v>
      </c>
      <c r="F3201" t="n">
        <v>4</v>
      </c>
      <c r="G3201" t="s"/>
      <c r="H3201" t="n">
        <v>3</v>
      </c>
      <c r="I3201" t="s"/>
      <c r="J3201" t="n">
        <v>2</v>
      </c>
      <c r="K3201" t="s">
        <v>237</v>
      </c>
      <c r="L3201" t="n">
        <v>90</v>
      </c>
      <c r="M3201" t="n">
        <v>2</v>
      </c>
      <c r="N3201" t="n">
        <v>599</v>
      </c>
      <c r="O3201" t="n">
        <v>1194</v>
      </c>
      <c r="P3201" t="n">
        <v>1194</v>
      </c>
      <c r="Q3201" t="n">
        <v>0</v>
      </c>
      <c r="R3201" t="n">
        <v>0</v>
      </c>
      <c r="S3201" t="s">
        <v>9581</v>
      </c>
      <c r="T3201" t="n">
        <v>732</v>
      </c>
      <c r="U3201" t="s">
        <v>9582</v>
      </c>
      <c r="V3201" t="s">
        <v>9582</v>
      </c>
      <c r="W3201" t="s">
        <v>365</v>
      </c>
      <c r="X3201" t="s">
        <v>352</v>
      </c>
      <c r="Y3201" t="s">
        <v>353</v>
      </c>
      <c r="Z3201" t="s"/>
      <c r="AA3201" t="n">
        <v>190</v>
      </c>
      <c r="AB3201" t="s">
        <v>9583</v>
      </c>
      <c r="AC3201" t="s">
        <v>9581</v>
      </c>
      <c r="AD3201" t="n">
        <v>5</v>
      </c>
      <c r="AE3201" t="n">
        <v>711255.03</v>
      </c>
      <c r="AF3201" t="n">
        <v>6186927.72</v>
      </c>
    </row>
    <row r="3202" spans="1:32">
      <c r="A3202" s="62" t="n">
        <v>3200</v>
      </c>
      <c r="B3202" t="s">
        <v>9584</v>
      </c>
      <c r="C3202" t="n">
        <v>120</v>
      </c>
      <c r="D3202" t="n">
        <v>1958</v>
      </c>
      <c r="E3202" t="n">
        <v>1980</v>
      </c>
      <c r="F3202" t="n">
        <v>5</v>
      </c>
      <c r="G3202" t="s"/>
      <c r="H3202" t="n">
        <v>2</v>
      </c>
      <c r="I3202" t="s"/>
      <c r="J3202" t="n">
        <v>2</v>
      </c>
      <c r="K3202" t="s">
        <v>237</v>
      </c>
      <c r="L3202" t="n">
        <v>2</v>
      </c>
      <c r="M3202" t="n">
        <v>1</v>
      </c>
      <c r="N3202" t="n">
        <v>112</v>
      </c>
      <c r="O3202" t="n">
        <v>112</v>
      </c>
      <c r="P3202" t="n">
        <v>186</v>
      </c>
      <c r="Q3202" t="n">
        <v>0</v>
      </c>
      <c r="R3202" t="n">
        <v>0</v>
      </c>
      <c r="S3202" t="s">
        <v>9585</v>
      </c>
      <c r="T3202" t="n">
        <v>36</v>
      </c>
      <c r="U3202" t="s">
        <v>9215</v>
      </c>
      <c r="V3202" t="s">
        <v>9215</v>
      </c>
      <c r="W3202" t="s">
        <v>526</v>
      </c>
      <c r="X3202" t="s">
        <v>352</v>
      </c>
      <c r="Y3202" t="s">
        <v>353</v>
      </c>
      <c r="Z3202" t="s">
        <v>480</v>
      </c>
      <c r="AA3202" t="n">
        <v>190</v>
      </c>
      <c r="AB3202" t="s">
        <v>9586</v>
      </c>
      <c r="AC3202" t="s">
        <v>9585</v>
      </c>
      <c r="AD3202" t="n">
        <v>5</v>
      </c>
      <c r="AE3202" t="n">
        <v>713832.75</v>
      </c>
      <c r="AF3202" t="n">
        <v>6184065.09</v>
      </c>
    </row>
    <row r="3203" spans="1:32">
      <c r="A3203" s="62" t="n">
        <v>3201</v>
      </c>
      <c r="B3203" t="s">
        <v>9587</v>
      </c>
      <c r="C3203" t="n">
        <v>120</v>
      </c>
      <c r="D3203" t="n">
        <v>1925</v>
      </c>
      <c r="E3203" t="n">
        <v>0</v>
      </c>
      <c r="F3203" t="n">
        <v>5</v>
      </c>
      <c r="G3203" t="s"/>
      <c r="H3203" t="n">
        <v>1</v>
      </c>
      <c r="I3203" t="s"/>
      <c r="J3203" t="n">
        <v>2</v>
      </c>
      <c r="K3203" t="s">
        <v>237</v>
      </c>
      <c r="L3203" t="s"/>
      <c r="M3203" t="n">
        <v>1</v>
      </c>
      <c r="N3203" t="n">
        <v>145</v>
      </c>
      <c r="O3203" t="n">
        <v>145</v>
      </c>
      <c r="P3203" t="n">
        <v>265</v>
      </c>
      <c r="Q3203" t="n">
        <v>0</v>
      </c>
      <c r="R3203" t="n">
        <v>0</v>
      </c>
      <c r="S3203" t="s">
        <v>9588</v>
      </c>
      <c r="T3203" t="n">
        <v>299</v>
      </c>
      <c r="U3203" t="s">
        <v>9337</v>
      </c>
      <c r="V3203" t="s">
        <v>9337</v>
      </c>
      <c r="W3203" t="s">
        <v>526</v>
      </c>
      <c r="X3203" t="s">
        <v>352</v>
      </c>
      <c r="Y3203" t="s">
        <v>353</v>
      </c>
      <c r="Z3203" t="s">
        <v>480</v>
      </c>
      <c r="AA3203" t="n">
        <v>190</v>
      </c>
      <c r="AB3203" t="s">
        <v>9589</v>
      </c>
      <c r="AC3203" t="s">
        <v>9588</v>
      </c>
      <c r="AD3203" t="n">
        <v>5</v>
      </c>
      <c r="AE3203" t="n">
        <v>713831.46</v>
      </c>
      <c r="AF3203" t="n">
        <v>6184297.87</v>
      </c>
    </row>
    <row r="3204" spans="1:32">
      <c r="A3204" s="62" t="n">
        <v>3202</v>
      </c>
      <c r="B3204" t="s">
        <v>9590</v>
      </c>
      <c r="C3204" t="n">
        <v>120</v>
      </c>
      <c r="D3204" t="n">
        <v>1930</v>
      </c>
      <c r="E3204" t="n">
        <v>0</v>
      </c>
      <c r="F3204" t="n">
        <v>5</v>
      </c>
      <c r="G3204" t="s"/>
      <c r="H3204" t="n">
        <v>1</v>
      </c>
      <c r="I3204" t="s"/>
      <c r="J3204" t="n">
        <v>2</v>
      </c>
      <c r="K3204" t="s">
        <v>237</v>
      </c>
      <c r="L3204" t="s"/>
      <c r="M3204" t="n">
        <v>1</v>
      </c>
      <c r="N3204" t="n">
        <v>110</v>
      </c>
      <c r="O3204" t="n">
        <v>110</v>
      </c>
      <c r="P3204" t="n">
        <v>165</v>
      </c>
      <c r="Q3204" t="n">
        <v>0</v>
      </c>
      <c r="R3204" t="n">
        <v>0</v>
      </c>
      <c r="S3204" t="s">
        <v>9591</v>
      </c>
      <c r="T3204" t="n">
        <v>471</v>
      </c>
      <c r="U3204" t="s">
        <v>6000</v>
      </c>
      <c r="V3204" t="s">
        <v>6000</v>
      </c>
      <c r="W3204" t="s">
        <v>423</v>
      </c>
      <c r="X3204" t="s">
        <v>352</v>
      </c>
      <c r="Y3204" t="s">
        <v>353</v>
      </c>
      <c r="Z3204" t="s">
        <v>480</v>
      </c>
      <c r="AA3204" t="n">
        <v>190</v>
      </c>
      <c r="AB3204" t="s">
        <v>9592</v>
      </c>
      <c r="AC3204" t="s">
        <v>9591</v>
      </c>
      <c r="AD3204" t="n">
        <v>5</v>
      </c>
      <c r="AE3204" t="n">
        <v>713364.53</v>
      </c>
      <c r="AF3204" t="n">
        <v>6185011.41</v>
      </c>
    </row>
    <row r="3205" spans="1:32">
      <c r="A3205" s="62" t="n">
        <v>3203</v>
      </c>
      <c r="B3205" t="s">
        <v>9593</v>
      </c>
      <c r="C3205" t="n">
        <v>120</v>
      </c>
      <c r="D3205" t="n">
        <v>1974</v>
      </c>
      <c r="E3205" t="n">
        <v>0</v>
      </c>
      <c r="F3205" t="n">
        <v>3</v>
      </c>
      <c r="G3205" t="s"/>
      <c r="H3205" t="n">
        <v>1</v>
      </c>
      <c r="I3205" t="s"/>
      <c r="J3205" t="n">
        <v>2</v>
      </c>
      <c r="K3205" t="s">
        <v>522</v>
      </c>
      <c r="L3205" t="s"/>
      <c r="M3205" t="n">
        <v>1</v>
      </c>
      <c r="N3205" t="n">
        <v>177</v>
      </c>
      <c r="O3205" t="n">
        <v>177</v>
      </c>
      <c r="P3205" t="n">
        <v>177</v>
      </c>
      <c r="Q3205" t="n">
        <v>0</v>
      </c>
      <c r="R3205" t="n">
        <v>0</v>
      </c>
      <c r="S3205" t="s">
        <v>9594</v>
      </c>
      <c r="T3205" t="n">
        <v>513</v>
      </c>
      <c r="U3205" t="s">
        <v>9344</v>
      </c>
      <c r="V3205" t="s">
        <v>9344</v>
      </c>
      <c r="W3205" t="s">
        <v>522</v>
      </c>
      <c r="X3205" t="s">
        <v>352</v>
      </c>
      <c r="Y3205" t="s">
        <v>353</v>
      </c>
      <c r="Z3205" t="s">
        <v>480</v>
      </c>
      <c r="AA3205" t="n">
        <v>190</v>
      </c>
      <c r="AB3205" t="s">
        <v>9595</v>
      </c>
      <c r="AC3205" t="s">
        <v>9594</v>
      </c>
      <c r="AD3205" t="n">
        <v>5</v>
      </c>
      <c r="AE3205" t="n">
        <v>713906.64</v>
      </c>
      <c r="AF3205" t="n">
        <v>6184067.22</v>
      </c>
    </row>
    <row r="3206" spans="1:32">
      <c r="A3206" s="62" t="n">
        <v>3204</v>
      </c>
      <c r="B3206" t="s">
        <v>9596</v>
      </c>
      <c r="C3206" t="n">
        <v>120</v>
      </c>
      <c r="D3206" t="n">
        <v>1983</v>
      </c>
      <c r="E3206" t="n">
        <v>0</v>
      </c>
      <c r="F3206" t="n">
        <v>4</v>
      </c>
      <c r="G3206" t="s"/>
      <c r="H3206" t="n">
        <v>1</v>
      </c>
      <c r="I3206" t="s"/>
      <c r="J3206" t="n">
        <v>2</v>
      </c>
      <c r="K3206" t="s">
        <v>237</v>
      </c>
      <c r="L3206" t="n">
        <v>5</v>
      </c>
      <c r="M3206" t="n">
        <v>1</v>
      </c>
      <c r="N3206" t="n">
        <v>73</v>
      </c>
      <c r="O3206" t="n">
        <v>73</v>
      </c>
      <c r="P3206" t="n">
        <v>132</v>
      </c>
      <c r="Q3206" t="n">
        <v>0</v>
      </c>
      <c r="R3206" t="n">
        <v>0</v>
      </c>
      <c r="S3206" t="s">
        <v>9597</v>
      </c>
      <c r="T3206" t="n">
        <v>550</v>
      </c>
      <c r="U3206" t="s">
        <v>2213</v>
      </c>
      <c r="V3206" t="s">
        <v>2213</v>
      </c>
      <c r="W3206" t="s">
        <v>278</v>
      </c>
      <c r="X3206" t="s">
        <v>352</v>
      </c>
      <c r="Y3206" t="s">
        <v>353</v>
      </c>
      <c r="Z3206" t="s">
        <v>480</v>
      </c>
      <c r="AA3206" t="n">
        <v>190</v>
      </c>
      <c r="AB3206" t="s">
        <v>9598</v>
      </c>
      <c r="AC3206" t="s">
        <v>9597</v>
      </c>
      <c r="AD3206" t="n">
        <v>5</v>
      </c>
      <c r="AE3206" t="n">
        <v>713298.88</v>
      </c>
      <c r="AF3206" t="n">
        <v>6184343.98</v>
      </c>
    </row>
    <row r="3207" spans="1:32">
      <c r="A3207" s="62" t="n">
        <v>3205</v>
      </c>
      <c r="B3207" t="s">
        <v>9599</v>
      </c>
      <c r="C3207" t="n">
        <v>130</v>
      </c>
      <c r="D3207" t="n">
        <v>1955</v>
      </c>
      <c r="E3207" t="n">
        <v>0</v>
      </c>
      <c r="F3207" t="n">
        <v>5</v>
      </c>
      <c r="G3207" t="s"/>
      <c r="H3207" t="n">
        <v>1</v>
      </c>
      <c r="I3207" t="s"/>
      <c r="J3207" t="n">
        <v>2</v>
      </c>
      <c r="K3207" t="s">
        <v>237</v>
      </c>
      <c r="L3207" t="n">
        <v>90</v>
      </c>
      <c r="M3207" t="n">
        <v>2</v>
      </c>
      <c r="N3207" t="n">
        <v>50</v>
      </c>
      <c r="O3207" t="n">
        <v>88</v>
      </c>
      <c r="P3207" t="n">
        <v>88</v>
      </c>
      <c r="Q3207" t="n">
        <v>0</v>
      </c>
      <c r="R3207" t="n">
        <v>0</v>
      </c>
      <c r="S3207" t="s">
        <v>9600</v>
      </c>
      <c r="T3207" t="n">
        <v>756</v>
      </c>
      <c r="U3207" t="s">
        <v>7043</v>
      </c>
      <c r="V3207" t="s">
        <v>7043</v>
      </c>
      <c r="W3207" t="s">
        <v>951</v>
      </c>
      <c r="X3207" t="s">
        <v>352</v>
      </c>
      <c r="Y3207" t="s">
        <v>353</v>
      </c>
      <c r="Z3207" t="s">
        <v>480</v>
      </c>
      <c r="AA3207" t="n">
        <v>190</v>
      </c>
      <c r="AB3207" t="s">
        <v>9601</v>
      </c>
      <c r="AC3207" t="s">
        <v>9600</v>
      </c>
      <c r="AD3207" t="n">
        <v>5</v>
      </c>
      <c r="AE3207" t="n">
        <v>714189.6899999999</v>
      </c>
      <c r="AF3207" t="n">
        <v>6184002.32</v>
      </c>
    </row>
    <row r="3208" spans="1:32">
      <c r="A3208" s="62" t="n">
        <v>3206</v>
      </c>
      <c r="B3208" t="s">
        <v>9602</v>
      </c>
      <c r="C3208" t="n">
        <v>130</v>
      </c>
      <c r="D3208" t="n">
        <v>1980</v>
      </c>
      <c r="E3208" t="n">
        <v>0</v>
      </c>
      <c r="F3208" t="n">
        <v>3</v>
      </c>
      <c r="G3208" t="s"/>
      <c r="H3208" t="n">
        <v>1</v>
      </c>
      <c r="I3208" t="s"/>
      <c r="J3208" t="n">
        <v>1</v>
      </c>
      <c r="K3208" t="s">
        <v>349</v>
      </c>
      <c r="L3208" t="s"/>
      <c r="M3208" t="n">
        <v>1</v>
      </c>
      <c r="N3208" t="n">
        <v>129</v>
      </c>
      <c r="O3208" t="n">
        <v>129</v>
      </c>
      <c r="P3208" t="n">
        <v>129</v>
      </c>
      <c r="Q3208" t="n">
        <v>0</v>
      </c>
      <c r="R3208" t="n">
        <v>0</v>
      </c>
      <c r="S3208" t="s">
        <v>9603</v>
      </c>
      <c r="T3208" t="n">
        <v>23</v>
      </c>
      <c r="U3208" t="s">
        <v>9421</v>
      </c>
      <c r="V3208" t="s">
        <v>9421</v>
      </c>
      <c r="W3208" t="s">
        <v>522</v>
      </c>
      <c r="X3208" t="s">
        <v>241</v>
      </c>
      <c r="Y3208" t="s">
        <v>242</v>
      </c>
      <c r="Z3208" t="s"/>
      <c r="AA3208" t="n">
        <v>190</v>
      </c>
      <c r="AB3208" t="s">
        <v>9604</v>
      </c>
      <c r="AC3208" t="s">
        <v>9603</v>
      </c>
      <c r="AD3208" t="n">
        <v>5</v>
      </c>
      <c r="AE3208" t="n">
        <v>712150.85</v>
      </c>
      <c r="AF3208" t="n">
        <v>6191204.62</v>
      </c>
    </row>
    <row r="3209" spans="1:32">
      <c r="A3209" s="62" t="n">
        <v>3207</v>
      </c>
      <c r="B3209" t="s">
        <v>9605</v>
      </c>
      <c r="C3209" t="n">
        <v>120</v>
      </c>
      <c r="D3209" t="n">
        <v>1973</v>
      </c>
      <c r="E3209" t="n">
        <v>0</v>
      </c>
      <c r="F3209" t="n">
        <v>4</v>
      </c>
      <c r="G3209" t="s"/>
      <c r="H3209" t="n">
        <v>5</v>
      </c>
      <c r="I3209" t="s"/>
      <c r="J3209" t="n">
        <v>2</v>
      </c>
      <c r="K3209" t="s">
        <v>237</v>
      </c>
      <c r="L3209" t="s"/>
      <c r="M3209" t="n">
        <v>1</v>
      </c>
      <c r="N3209" t="n">
        <v>150</v>
      </c>
      <c r="O3209" t="n">
        <v>150</v>
      </c>
      <c r="P3209" t="n">
        <v>150</v>
      </c>
      <c r="Q3209" t="n">
        <v>0</v>
      </c>
      <c r="R3209" t="n">
        <v>0</v>
      </c>
      <c r="S3209" t="s">
        <v>9606</v>
      </c>
      <c r="T3209" t="n">
        <v>100</v>
      </c>
      <c r="U3209" t="s">
        <v>7989</v>
      </c>
      <c r="V3209" t="s">
        <v>7989</v>
      </c>
      <c r="W3209" t="s">
        <v>403</v>
      </c>
      <c r="X3209" t="s">
        <v>241</v>
      </c>
      <c r="Y3209" t="s">
        <v>242</v>
      </c>
      <c r="Z3209" t="s"/>
      <c r="AA3209" t="n">
        <v>190</v>
      </c>
      <c r="AB3209" t="s">
        <v>9212</v>
      </c>
      <c r="AC3209" t="s">
        <v>9606</v>
      </c>
      <c r="AD3209" t="n">
        <v>5</v>
      </c>
      <c r="AE3209" t="n">
        <v>713073.39</v>
      </c>
      <c r="AF3209" t="n">
        <v>6190647.14</v>
      </c>
    </row>
    <row r="3210" spans="1:32">
      <c r="A3210" s="62" t="n">
        <v>3208</v>
      </c>
      <c r="B3210" t="s">
        <v>9607</v>
      </c>
      <c r="C3210" t="n">
        <v>120</v>
      </c>
      <c r="D3210" t="n">
        <v>1958</v>
      </c>
      <c r="E3210" t="n">
        <v>1976</v>
      </c>
      <c r="F3210" t="n">
        <v>5</v>
      </c>
      <c r="G3210" t="s"/>
      <c r="H3210" t="n">
        <v>1</v>
      </c>
      <c r="I3210" t="s"/>
      <c r="J3210" t="n">
        <v>2</v>
      </c>
      <c r="K3210" t="s">
        <v>237</v>
      </c>
      <c r="L3210" t="s"/>
      <c r="M3210" t="n">
        <v>1</v>
      </c>
      <c r="N3210" t="n">
        <v>150</v>
      </c>
      <c r="O3210" t="n">
        <v>150</v>
      </c>
      <c r="P3210" t="n">
        <v>150</v>
      </c>
      <c r="Q3210" t="n">
        <v>0</v>
      </c>
      <c r="R3210" t="n">
        <v>0</v>
      </c>
      <c r="S3210" t="s">
        <v>9608</v>
      </c>
      <c r="T3210" t="n">
        <v>135</v>
      </c>
      <c r="U3210" t="s">
        <v>9241</v>
      </c>
      <c r="V3210" t="s">
        <v>9241</v>
      </c>
      <c r="W3210" t="s">
        <v>387</v>
      </c>
      <c r="X3210" t="s">
        <v>241</v>
      </c>
      <c r="Y3210" t="s">
        <v>242</v>
      </c>
      <c r="Z3210" t="s"/>
      <c r="AA3210" t="n">
        <v>190</v>
      </c>
      <c r="AB3210" t="s">
        <v>9609</v>
      </c>
      <c r="AC3210" t="s">
        <v>9608</v>
      </c>
      <c r="AD3210" t="n">
        <v>5</v>
      </c>
      <c r="AE3210" t="n">
        <v>711485.75</v>
      </c>
      <c r="AF3210" t="n">
        <v>6189998</v>
      </c>
    </row>
    <row r="3211" spans="1:32">
      <c r="A3211" s="62" t="n">
        <v>3209</v>
      </c>
      <c r="B3211" t="s">
        <v>9610</v>
      </c>
      <c r="C3211" t="n">
        <v>130</v>
      </c>
      <c r="D3211" t="n">
        <v>1970</v>
      </c>
      <c r="E3211" t="n">
        <v>0</v>
      </c>
      <c r="F3211" t="n">
        <v>1</v>
      </c>
      <c r="G3211" t="s"/>
      <c r="H3211" t="n">
        <v>6</v>
      </c>
      <c r="I3211" t="s"/>
      <c r="J3211" t="n">
        <v>1</v>
      </c>
      <c r="K3211" t="s">
        <v>349</v>
      </c>
      <c r="L3211" t="s"/>
      <c r="M3211" t="n">
        <v>1</v>
      </c>
      <c r="N3211" t="n">
        <v>107</v>
      </c>
      <c r="O3211" t="n">
        <v>107</v>
      </c>
      <c r="P3211" t="n">
        <v>107</v>
      </c>
      <c r="Q3211" t="n">
        <v>0</v>
      </c>
      <c r="R3211" t="n">
        <v>0</v>
      </c>
      <c r="S3211" t="s">
        <v>9611</v>
      </c>
      <c r="T3211" t="n">
        <v>151</v>
      </c>
      <c r="U3211" t="s">
        <v>3196</v>
      </c>
      <c r="V3211" t="s">
        <v>3196</v>
      </c>
      <c r="W3211" t="s">
        <v>357</v>
      </c>
      <c r="X3211" t="s">
        <v>241</v>
      </c>
      <c r="Y3211" t="s">
        <v>242</v>
      </c>
      <c r="Z3211" t="s"/>
      <c r="AA3211" t="n">
        <v>190</v>
      </c>
      <c r="AB3211" t="s">
        <v>9612</v>
      </c>
      <c r="AC3211" t="s">
        <v>9611</v>
      </c>
      <c r="AD3211" t="n">
        <v>5</v>
      </c>
      <c r="AE3211" t="n">
        <v>712571.76</v>
      </c>
      <c r="AF3211" t="n">
        <v>6190987.76</v>
      </c>
    </row>
    <row r="3212" spans="1:32">
      <c r="A3212" s="62" t="n">
        <v>3210</v>
      </c>
      <c r="B3212" t="s">
        <v>9613</v>
      </c>
      <c r="C3212" t="n">
        <v>120</v>
      </c>
      <c r="D3212" t="n">
        <v>1960</v>
      </c>
      <c r="E3212" t="n">
        <v>0</v>
      </c>
      <c r="F3212" t="n">
        <v>3</v>
      </c>
      <c r="G3212" t="s"/>
      <c r="H3212" t="n">
        <v>2</v>
      </c>
      <c r="I3212" t="s"/>
      <c r="J3212" t="n">
        <v>2</v>
      </c>
      <c r="K3212" t="s">
        <v>237</v>
      </c>
      <c r="L3212" t="n">
        <v>2</v>
      </c>
      <c r="M3212" t="n">
        <v>1</v>
      </c>
      <c r="N3212" t="n">
        <v>100</v>
      </c>
      <c r="O3212" t="n">
        <v>100</v>
      </c>
      <c r="P3212" t="n">
        <v>100</v>
      </c>
      <c r="Q3212" t="n">
        <v>0</v>
      </c>
      <c r="R3212" t="n">
        <v>0</v>
      </c>
      <c r="S3212" t="s">
        <v>9614</v>
      </c>
      <c r="T3212" t="n">
        <v>186</v>
      </c>
      <c r="U3212" t="s">
        <v>8608</v>
      </c>
      <c r="V3212" t="s">
        <v>8608</v>
      </c>
      <c r="W3212" t="s">
        <v>395</v>
      </c>
      <c r="X3212" t="s">
        <v>241</v>
      </c>
      <c r="Y3212" t="s">
        <v>242</v>
      </c>
      <c r="Z3212" t="s"/>
      <c r="AA3212" t="n">
        <v>190</v>
      </c>
      <c r="AB3212" t="s">
        <v>9615</v>
      </c>
      <c r="AC3212" t="s">
        <v>9614</v>
      </c>
      <c r="AD3212" t="n">
        <v>5</v>
      </c>
      <c r="AE3212" t="n">
        <v>711650.52</v>
      </c>
      <c r="AF3212" t="n">
        <v>6190365.28</v>
      </c>
    </row>
    <row r="3213" spans="1:32">
      <c r="A3213" s="62" t="n">
        <v>3211</v>
      </c>
      <c r="B3213" t="s">
        <v>9616</v>
      </c>
      <c r="C3213" t="n">
        <v>120</v>
      </c>
      <c r="D3213" t="n">
        <v>1958</v>
      </c>
      <c r="E3213" t="n">
        <v>1975</v>
      </c>
      <c r="F3213" t="n">
        <v>3</v>
      </c>
      <c r="G3213" t="s"/>
      <c r="H3213" t="n">
        <v>1</v>
      </c>
      <c r="I3213" t="s"/>
      <c r="J3213" t="n">
        <v>2</v>
      </c>
      <c r="K3213" t="s">
        <v>237</v>
      </c>
      <c r="L3213" t="n">
        <v>2</v>
      </c>
      <c r="M3213" t="n">
        <v>1</v>
      </c>
      <c r="N3213" t="n">
        <v>129</v>
      </c>
      <c r="O3213" t="n">
        <v>129</v>
      </c>
      <c r="P3213" t="n">
        <v>129</v>
      </c>
      <c r="Q3213" t="n">
        <v>0</v>
      </c>
      <c r="R3213" t="n">
        <v>0</v>
      </c>
      <c r="S3213" t="s">
        <v>9617</v>
      </c>
      <c r="T3213" t="n">
        <v>240</v>
      </c>
      <c r="U3213" t="s">
        <v>7047</v>
      </c>
      <c r="V3213" t="s">
        <v>7047</v>
      </c>
      <c r="W3213" t="s">
        <v>419</v>
      </c>
      <c r="X3213" t="s">
        <v>241</v>
      </c>
      <c r="Y3213" t="s">
        <v>242</v>
      </c>
      <c r="Z3213" t="s"/>
      <c r="AA3213" t="n">
        <v>190</v>
      </c>
      <c r="AB3213" t="s">
        <v>9618</v>
      </c>
      <c r="AC3213" t="s">
        <v>9617</v>
      </c>
      <c r="AD3213" t="n">
        <v>5</v>
      </c>
      <c r="AE3213" t="n">
        <v>709810.11</v>
      </c>
      <c r="AF3213" t="n">
        <v>6189778.78</v>
      </c>
    </row>
    <row r="3214" spans="1:32">
      <c r="A3214" s="62" t="n">
        <v>3212</v>
      </c>
      <c r="B3214" t="s">
        <v>9619</v>
      </c>
      <c r="C3214" t="n">
        <v>130</v>
      </c>
      <c r="D3214" t="n">
        <v>1987</v>
      </c>
      <c r="E3214" t="n">
        <v>0</v>
      </c>
      <c r="F3214" t="n">
        <v>4</v>
      </c>
      <c r="G3214" t="s"/>
      <c r="H3214" t="n">
        <v>6</v>
      </c>
      <c r="I3214" t="s"/>
      <c r="J3214" t="n">
        <v>1</v>
      </c>
      <c r="K3214" t="s">
        <v>349</v>
      </c>
      <c r="L3214" t="s"/>
      <c r="M3214" t="n">
        <v>2</v>
      </c>
      <c r="N3214" t="n">
        <v>165</v>
      </c>
      <c r="O3214" t="n">
        <v>314</v>
      </c>
      <c r="P3214" t="n">
        <v>314</v>
      </c>
      <c r="Q3214" t="n">
        <v>0</v>
      </c>
      <c r="R3214" t="n">
        <v>0</v>
      </c>
      <c r="S3214" t="s">
        <v>9620</v>
      </c>
      <c r="T3214" t="n">
        <v>263</v>
      </c>
      <c r="U3214" t="s">
        <v>1313</v>
      </c>
      <c r="V3214" t="s">
        <v>1313</v>
      </c>
      <c r="W3214" t="s">
        <v>2829</v>
      </c>
      <c r="X3214" t="s">
        <v>241</v>
      </c>
      <c r="Y3214" t="s">
        <v>242</v>
      </c>
      <c r="Z3214" t="s"/>
      <c r="AA3214" t="n">
        <v>190</v>
      </c>
      <c r="AB3214" t="s">
        <v>5984</v>
      </c>
      <c r="AC3214" t="s">
        <v>9620</v>
      </c>
      <c r="AD3214" t="n">
        <v>5</v>
      </c>
      <c r="AE3214" t="n">
        <v>712786.59</v>
      </c>
      <c r="AF3214" t="n">
        <v>6191404.01</v>
      </c>
    </row>
    <row r="3215" spans="1:32">
      <c r="A3215" s="62" t="n">
        <v>3213</v>
      </c>
      <c r="B3215" t="s">
        <v>9621</v>
      </c>
      <c r="C3215" t="n">
        <v>320</v>
      </c>
      <c r="D3215" t="n">
        <v>1930</v>
      </c>
      <c r="E3215" t="n">
        <v>1978</v>
      </c>
      <c r="F3215" t="n">
        <v>5</v>
      </c>
      <c r="G3215" t="s"/>
      <c r="H3215" t="n">
        <v>1</v>
      </c>
      <c r="I3215" t="s"/>
      <c r="J3215" t="n">
        <v>1</v>
      </c>
      <c r="K3215" t="s">
        <v>349</v>
      </c>
      <c r="L3215" t="s"/>
      <c r="M3215" t="n">
        <v>2</v>
      </c>
      <c r="N3215" t="n">
        <v>911</v>
      </c>
      <c r="O3215" t="n">
        <v>1151</v>
      </c>
      <c r="P3215" t="n">
        <v>120</v>
      </c>
      <c r="Q3215" t="n">
        <v>1081</v>
      </c>
      <c r="R3215" t="n">
        <v>0</v>
      </c>
      <c r="S3215" t="s">
        <v>9622</v>
      </c>
      <c r="T3215" t="n">
        <v>176</v>
      </c>
      <c r="U3215" t="s">
        <v>484</v>
      </c>
      <c r="V3215" t="s">
        <v>484</v>
      </c>
      <c r="W3215" t="s">
        <v>471</v>
      </c>
      <c r="X3215" t="s">
        <v>241</v>
      </c>
      <c r="Y3215" t="s">
        <v>242</v>
      </c>
      <c r="Z3215" t="s"/>
      <c r="AA3215" t="n">
        <v>190</v>
      </c>
      <c r="AB3215" t="s">
        <v>7895</v>
      </c>
      <c r="AC3215" t="s">
        <v>9622</v>
      </c>
      <c r="AD3215" t="n">
        <v>5</v>
      </c>
      <c r="AE3215" t="n">
        <v>710953.5699999999</v>
      </c>
      <c r="AF3215" t="n">
        <v>6190160.23</v>
      </c>
    </row>
    <row r="3216" spans="1:32">
      <c r="A3216" s="62" t="n">
        <v>3214</v>
      </c>
      <c r="B3216" t="s">
        <v>9623</v>
      </c>
      <c r="C3216" t="n">
        <v>120</v>
      </c>
      <c r="D3216" t="n">
        <v>1998</v>
      </c>
      <c r="E3216" t="n">
        <v>0</v>
      </c>
      <c r="F3216" t="n">
        <v>3</v>
      </c>
      <c r="G3216" t="s"/>
      <c r="H3216" t="n">
        <v>5</v>
      </c>
      <c r="I3216" t="s"/>
      <c r="J3216" t="n">
        <v>5</v>
      </c>
      <c r="K3216" t="s">
        <v>365</v>
      </c>
      <c r="L3216" t="n">
        <v>7</v>
      </c>
      <c r="M3216" t="n">
        <v>1</v>
      </c>
      <c r="N3216" t="n">
        <v>142</v>
      </c>
      <c r="O3216" t="n">
        <v>142</v>
      </c>
      <c r="P3216" t="n">
        <v>142</v>
      </c>
      <c r="Q3216" t="n">
        <v>0</v>
      </c>
      <c r="R3216" t="n">
        <v>0</v>
      </c>
      <c r="S3216" t="s">
        <v>9624</v>
      </c>
      <c r="T3216" t="n">
        <v>294</v>
      </c>
      <c r="U3216" t="s">
        <v>5328</v>
      </c>
      <c r="V3216" t="s">
        <v>5328</v>
      </c>
      <c r="W3216" t="s">
        <v>615</v>
      </c>
      <c r="X3216" t="s">
        <v>241</v>
      </c>
      <c r="Y3216" t="s">
        <v>242</v>
      </c>
      <c r="Z3216" t="s"/>
      <c r="AA3216" t="n">
        <v>190</v>
      </c>
      <c r="AB3216" t="s">
        <v>9625</v>
      </c>
      <c r="AC3216" t="s">
        <v>9624</v>
      </c>
      <c r="AD3216" t="n">
        <v>5</v>
      </c>
      <c r="AE3216" t="n">
        <v>709538.34</v>
      </c>
      <c r="AF3216" t="n">
        <v>6191662.68</v>
      </c>
    </row>
    <row r="3217" spans="1:32">
      <c r="A3217" s="62" t="n">
        <v>3215</v>
      </c>
      <c r="B3217" t="s">
        <v>9626</v>
      </c>
      <c r="C3217" t="n">
        <v>130</v>
      </c>
      <c r="D3217" t="n">
        <v>1970</v>
      </c>
      <c r="E3217" t="n">
        <v>1979</v>
      </c>
      <c r="F3217" t="n">
        <v>4</v>
      </c>
      <c r="G3217" t="s"/>
      <c r="H3217" t="n">
        <v>1</v>
      </c>
      <c r="I3217" t="s"/>
      <c r="J3217" t="n">
        <v>1</v>
      </c>
      <c r="K3217" t="s">
        <v>349</v>
      </c>
      <c r="L3217" t="n">
        <v>2</v>
      </c>
      <c r="M3217" t="n">
        <v>2</v>
      </c>
      <c r="N3217" t="n">
        <v>66</v>
      </c>
      <c r="O3217" t="n">
        <v>132</v>
      </c>
      <c r="P3217" t="n">
        <v>153</v>
      </c>
      <c r="Q3217" t="n">
        <v>0</v>
      </c>
      <c r="R3217" t="n">
        <v>0</v>
      </c>
      <c r="S3217" t="s">
        <v>9627</v>
      </c>
      <c r="T3217" t="n">
        <v>328</v>
      </c>
      <c r="U3217" t="s">
        <v>1052</v>
      </c>
      <c r="V3217" t="s">
        <v>1052</v>
      </c>
      <c r="W3217" t="s">
        <v>2092</v>
      </c>
      <c r="X3217" t="s">
        <v>241</v>
      </c>
      <c r="Y3217" t="s">
        <v>242</v>
      </c>
      <c r="Z3217" t="s"/>
      <c r="AA3217" t="n">
        <v>190</v>
      </c>
      <c r="AB3217" t="s">
        <v>9628</v>
      </c>
      <c r="AC3217" t="s">
        <v>9627</v>
      </c>
      <c r="AD3217" t="n">
        <v>5</v>
      </c>
      <c r="AE3217" t="n">
        <v>712121.24</v>
      </c>
      <c r="AF3217" t="n">
        <v>6190245.98</v>
      </c>
    </row>
    <row r="3218" spans="1:32">
      <c r="A3218" s="62" t="n">
        <v>3216</v>
      </c>
      <c r="B3218" t="s">
        <v>9629</v>
      </c>
      <c r="C3218" t="n">
        <v>120</v>
      </c>
      <c r="D3218" t="n">
        <v>1960</v>
      </c>
      <c r="E3218" t="n">
        <v>0</v>
      </c>
      <c r="F3218" t="n">
        <v>10</v>
      </c>
      <c r="G3218" t="s"/>
      <c r="H3218" t="n">
        <v>1</v>
      </c>
      <c r="I3218" t="s"/>
      <c r="J3218" t="n">
        <v>1</v>
      </c>
      <c r="K3218" t="s">
        <v>349</v>
      </c>
      <c r="L3218" t="n">
        <v>2</v>
      </c>
      <c r="M3218" t="n">
        <v>1</v>
      </c>
      <c r="N3218" t="n">
        <v>108</v>
      </c>
      <c r="O3218" t="n">
        <v>108</v>
      </c>
      <c r="P3218" t="n">
        <v>108</v>
      </c>
      <c r="Q3218" t="n">
        <v>0</v>
      </c>
      <c r="R3218" t="n">
        <v>0</v>
      </c>
      <c r="S3218" t="s">
        <v>9630</v>
      </c>
      <c r="T3218" t="n">
        <v>369</v>
      </c>
      <c r="U3218" t="s">
        <v>7369</v>
      </c>
      <c r="V3218" t="s">
        <v>7369</v>
      </c>
      <c r="W3218" t="s">
        <v>1155</v>
      </c>
      <c r="X3218" t="s">
        <v>241</v>
      </c>
      <c r="Y3218" t="s">
        <v>242</v>
      </c>
      <c r="Z3218" t="s"/>
      <c r="AA3218" t="n">
        <v>190</v>
      </c>
      <c r="AB3218" t="s">
        <v>9631</v>
      </c>
      <c r="AC3218" t="s">
        <v>9630</v>
      </c>
      <c r="AD3218" t="n">
        <v>5</v>
      </c>
      <c r="AE3218" t="n">
        <v>710311.42</v>
      </c>
      <c r="AF3218" t="n">
        <v>6190605.74</v>
      </c>
    </row>
    <row r="3219" spans="1:32">
      <c r="A3219" s="62" t="n">
        <v>3217</v>
      </c>
      <c r="B3219" t="s">
        <v>9632</v>
      </c>
      <c r="C3219" t="n">
        <v>120</v>
      </c>
      <c r="D3219" t="n">
        <v>1967</v>
      </c>
      <c r="E3219" t="n">
        <v>0</v>
      </c>
      <c r="F3219" t="n">
        <v>1</v>
      </c>
      <c r="G3219" t="s"/>
      <c r="H3219" t="n">
        <v>2</v>
      </c>
      <c r="I3219" t="s"/>
      <c r="J3219" t="n">
        <v>2</v>
      </c>
      <c r="K3219" t="s">
        <v>237</v>
      </c>
      <c r="L3219" t="s"/>
      <c r="M3219" t="n">
        <v>1</v>
      </c>
      <c r="N3219" t="n">
        <v>130</v>
      </c>
      <c r="O3219" t="n">
        <v>130</v>
      </c>
      <c r="P3219" t="n">
        <v>130</v>
      </c>
      <c r="Q3219" t="n">
        <v>0</v>
      </c>
      <c r="R3219" t="n">
        <v>0</v>
      </c>
      <c r="S3219" t="s">
        <v>9633</v>
      </c>
      <c r="T3219" t="n">
        <v>403</v>
      </c>
      <c r="U3219" t="s">
        <v>8548</v>
      </c>
      <c r="V3219" t="s">
        <v>8548</v>
      </c>
      <c r="W3219" t="s">
        <v>688</v>
      </c>
      <c r="X3219" t="s">
        <v>241</v>
      </c>
      <c r="Y3219" t="s">
        <v>242</v>
      </c>
      <c r="Z3219" t="s"/>
      <c r="AA3219" t="n">
        <v>190</v>
      </c>
      <c r="AB3219" t="s">
        <v>4001</v>
      </c>
      <c r="AC3219" t="s">
        <v>9633</v>
      </c>
      <c r="AD3219" t="n">
        <v>5</v>
      </c>
      <c r="AE3219" t="n">
        <v>710395.77</v>
      </c>
      <c r="AF3219" t="n">
        <v>6190201.63</v>
      </c>
    </row>
    <row r="3220" spans="1:32">
      <c r="A3220" s="62" t="n">
        <v>3218</v>
      </c>
      <c r="B3220" t="s">
        <v>9634</v>
      </c>
      <c r="C3220" t="n">
        <v>440</v>
      </c>
      <c r="D3220" t="n">
        <v>1995</v>
      </c>
      <c r="E3220" t="n">
        <v>0</v>
      </c>
      <c r="F3220" t="n">
        <v>5</v>
      </c>
      <c r="G3220" t="s"/>
      <c r="H3220" t="n">
        <v>1</v>
      </c>
      <c r="I3220" t="s"/>
      <c r="J3220" t="n">
        <v>2</v>
      </c>
      <c r="K3220" t="s">
        <v>237</v>
      </c>
      <c r="L3220" t="n">
        <v>90</v>
      </c>
      <c r="M3220" t="n">
        <v>1</v>
      </c>
      <c r="N3220" t="n">
        <v>378</v>
      </c>
      <c r="O3220" t="n">
        <v>378</v>
      </c>
      <c r="P3220" t="n">
        <v>0</v>
      </c>
      <c r="Q3220" t="n">
        <v>378</v>
      </c>
      <c r="R3220" t="n">
        <v>0</v>
      </c>
      <c r="S3220" t="s">
        <v>9635</v>
      </c>
      <c r="T3220" t="n">
        <v>433</v>
      </c>
      <c r="U3220" t="s">
        <v>1329</v>
      </c>
      <c r="V3220" t="s">
        <v>1329</v>
      </c>
      <c r="W3220" t="s">
        <v>9636</v>
      </c>
      <c r="X3220" t="s">
        <v>241</v>
      </c>
      <c r="Y3220" t="s">
        <v>242</v>
      </c>
      <c r="Z3220" t="s"/>
      <c r="AA3220" t="n">
        <v>190</v>
      </c>
      <c r="AB3220" t="s">
        <v>1661</v>
      </c>
      <c r="AC3220" t="s">
        <v>9635</v>
      </c>
      <c r="AD3220" t="n">
        <v>5</v>
      </c>
      <c r="AE3220" t="n">
        <v>710300.88</v>
      </c>
      <c r="AF3220" t="n">
        <v>6190530.31</v>
      </c>
    </row>
    <row r="3221" spans="1:32">
      <c r="A3221" s="62" t="n">
        <v>3219</v>
      </c>
      <c r="B3221" t="s">
        <v>9637</v>
      </c>
      <c r="C3221" t="n">
        <v>120</v>
      </c>
      <c r="D3221" t="n">
        <v>1967</v>
      </c>
      <c r="E3221" t="n">
        <v>0</v>
      </c>
      <c r="F3221" t="n">
        <v>4</v>
      </c>
      <c r="G3221" t="s"/>
      <c r="H3221" t="n">
        <v>2</v>
      </c>
      <c r="I3221" t="s"/>
      <c r="J3221" t="n">
        <v>2</v>
      </c>
      <c r="K3221" t="s">
        <v>237</v>
      </c>
      <c r="L3221" t="s"/>
      <c r="M3221" t="n">
        <v>1</v>
      </c>
      <c r="N3221" t="n">
        <v>135</v>
      </c>
      <c r="O3221" t="n">
        <v>135</v>
      </c>
      <c r="P3221" t="n">
        <v>135</v>
      </c>
      <c r="Q3221" t="n">
        <v>0</v>
      </c>
      <c r="R3221" t="n">
        <v>0</v>
      </c>
      <c r="S3221" t="s">
        <v>9638</v>
      </c>
      <c r="T3221" t="n">
        <v>504</v>
      </c>
      <c r="U3221" t="s">
        <v>7794</v>
      </c>
      <c r="V3221" t="s">
        <v>7794</v>
      </c>
      <c r="W3221" t="s">
        <v>407</v>
      </c>
      <c r="X3221" t="s">
        <v>241</v>
      </c>
      <c r="Y3221" t="s">
        <v>242</v>
      </c>
      <c r="Z3221" t="s"/>
      <c r="AA3221" t="n">
        <v>190</v>
      </c>
      <c r="AB3221" t="s">
        <v>9639</v>
      </c>
      <c r="AC3221" t="s">
        <v>9638</v>
      </c>
      <c r="AD3221" t="n">
        <v>5</v>
      </c>
      <c r="AE3221" t="n">
        <v>710371.52</v>
      </c>
      <c r="AF3221" t="n">
        <v>6190971.6</v>
      </c>
    </row>
    <row r="3222" spans="1:32">
      <c r="A3222" s="62" t="n">
        <v>3220</v>
      </c>
      <c r="B3222" t="s">
        <v>9640</v>
      </c>
      <c r="C3222" t="n">
        <v>130</v>
      </c>
      <c r="D3222" t="n">
        <v>2006</v>
      </c>
      <c r="E3222" t="n">
        <v>0</v>
      </c>
      <c r="F3222" t="n">
        <v>4</v>
      </c>
      <c r="G3222" t="s"/>
      <c r="H3222" t="n">
        <v>1</v>
      </c>
      <c r="I3222" t="s"/>
      <c r="J3222" t="n">
        <v>2</v>
      </c>
      <c r="K3222" t="s">
        <v>237</v>
      </c>
      <c r="L3222" t="n">
        <v>90</v>
      </c>
      <c r="M3222" t="n">
        <v>1</v>
      </c>
      <c r="N3222" t="n">
        <v>65</v>
      </c>
      <c r="O3222" t="n">
        <v>65</v>
      </c>
      <c r="P3222" t="n">
        <v>110</v>
      </c>
      <c r="Q3222" t="n">
        <v>0</v>
      </c>
      <c r="R3222" t="n">
        <v>0</v>
      </c>
      <c r="S3222" t="s">
        <v>9641</v>
      </c>
      <c r="T3222" t="n">
        <v>515</v>
      </c>
      <c r="U3222" t="s">
        <v>1077</v>
      </c>
      <c r="V3222" t="s">
        <v>1077</v>
      </c>
      <c r="W3222" t="s">
        <v>318</v>
      </c>
      <c r="X3222" t="s">
        <v>241</v>
      </c>
      <c r="Y3222" t="s">
        <v>242</v>
      </c>
      <c r="Z3222" t="s"/>
      <c r="AA3222" t="n">
        <v>190</v>
      </c>
      <c r="AB3222" t="s">
        <v>8807</v>
      </c>
      <c r="AC3222" t="s">
        <v>9641</v>
      </c>
      <c r="AD3222" t="n">
        <v>5</v>
      </c>
      <c r="AE3222" t="n">
        <v>709919.35</v>
      </c>
      <c r="AF3222" t="n">
        <v>6191347.46</v>
      </c>
    </row>
    <row r="3223" spans="1:32">
      <c r="A3223" s="62" t="n">
        <v>3221</v>
      </c>
      <c r="B3223" t="s">
        <v>9642</v>
      </c>
      <c r="C3223" t="n">
        <v>120</v>
      </c>
      <c r="D3223" t="n">
        <v>1963</v>
      </c>
      <c r="E3223" t="n">
        <v>0</v>
      </c>
      <c r="F3223" t="n">
        <v>3</v>
      </c>
      <c r="G3223" t="s"/>
      <c r="H3223" t="n">
        <v>1</v>
      </c>
      <c r="I3223" t="s"/>
      <c r="J3223" t="n">
        <v>2</v>
      </c>
      <c r="K3223" t="s">
        <v>237</v>
      </c>
      <c r="L3223" t="s"/>
      <c r="M3223" t="n">
        <v>1</v>
      </c>
      <c r="N3223" t="n">
        <v>137</v>
      </c>
      <c r="O3223" t="n">
        <v>137</v>
      </c>
      <c r="P3223" t="n">
        <v>137</v>
      </c>
      <c r="Q3223" t="n">
        <v>0</v>
      </c>
      <c r="R3223" t="n">
        <v>0</v>
      </c>
      <c r="S3223" t="s">
        <v>9643</v>
      </c>
      <c r="T3223" t="n">
        <v>535</v>
      </c>
      <c r="U3223" t="s">
        <v>8505</v>
      </c>
      <c r="V3223" t="s">
        <v>8505</v>
      </c>
      <c r="W3223" t="s">
        <v>495</v>
      </c>
      <c r="X3223" t="s">
        <v>241</v>
      </c>
      <c r="Y3223" t="s">
        <v>242</v>
      </c>
      <c r="Z3223" t="s"/>
      <c r="AA3223" t="n">
        <v>190</v>
      </c>
      <c r="AB3223" t="s">
        <v>9644</v>
      </c>
      <c r="AC3223" t="s">
        <v>9643</v>
      </c>
      <c r="AD3223" t="n">
        <v>5</v>
      </c>
      <c r="AE3223" t="n">
        <v>712685.5600000001</v>
      </c>
      <c r="AF3223" t="n">
        <v>6189999.24</v>
      </c>
    </row>
    <row r="3224" spans="1:32">
      <c r="A3224" s="62" t="n">
        <v>3222</v>
      </c>
      <c r="B3224" t="s">
        <v>9645</v>
      </c>
      <c r="C3224" t="n">
        <v>510</v>
      </c>
      <c r="D3224" t="n">
        <v>1947</v>
      </c>
      <c r="E3224" t="n">
        <v>1993</v>
      </c>
      <c r="F3224" t="n">
        <v>10</v>
      </c>
      <c r="G3224" t="s"/>
      <c r="H3224" t="n">
        <v>1</v>
      </c>
      <c r="I3224" t="s"/>
      <c r="J3224" t="n">
        <v>7</v>
      </c>
      <c r="K3224" t="s">
        <v>365</v>
      </c>
      <c r="L3224" t="n">
        <v>2</v>
      </c>
      <c r="M3224" t="n">
        <v>1</v>
      </c>
      <c r="N3224" t="n">
        <v>49</v>
      </c>
      <c r="O3224" t="n">
        <v>49</v>
      </c>
      <c r="P3224" t="n">
        <v>92</v>
      </c>
      <c r="Q3224" t="n">
        <v>0</v>
      </c>
      <c r="R3224" t="n">
        <v>0</v>
      </c>
      <c r="S3224" t="s">
        <v>9646</v>
      </c>
      <c r="T3224" t="n">
        <v>602</v>
      </c>
      <c r="U3224" t="s">
        <v>6907</v>
      </c>
      <c r="V3224" t="s">
        <v>6907</v>
      </c>
      <c r="W3224" t="s">
        <v>916</v>
      </c>
      <c r="X3224" t="s">
        <v>3571</v>
      </c>
      <c r="Y3224" t="s">
        <v>3572</v>
      </c>
      <c r="Z3224" t="s"/>
      <c r="AA3224" t="n">
        <v>190</v>
      </c>
      <c r="AB3224" t="s">
        <v>9647</v>
      </c>
      <c r="AC3224" t="s">
        <v>9646</v>
      </c>
      <c r="AD3224" t="n">
        <v>5</v>
      </c>
      <c r="AE3224" t="n">
        <v>711721.49</v>
      </c>
      <c r="AF3224" t="n">
        <v>6192761.48</v>
      </c>
    </row>
    <row r="3225" spans="1:32">
      <c r="A3225" s="62" t="n">
        <v>3223</v>
      </c>
      <c r="B3225" t="s">
        <v>9648</v>
      </c>
      <c r="C3225" t="n">
        <v>120</v>
      </c>
      <c r="D3225" t="n">
        <v>1969</v>
      </c>
      <c r="E3225" t="n">
        <v>1977</v>
      </c>
      <c r="F3225" t="n">
        <v>3</v>
      </c>
      <c r="G3225" t="s"/>
      <c r="H3225" t="n">
        <v>1</v>
      </c>
      <c r="I3225" t="s"/>
      <c r="J3225" t="n">
        <v>2</v>
      </c>
      <c r="K3225" t="s">
        <v>237</v>
      </c>
      <c r="L3225" t="s"/>
      <c r="M3225" t="n">
        <v>1</v>
      </c>
      <c r="N3225" t="n">
        <v>231</v>
      </c>
      <c r="O3225" t="n">
        <v>231</v>
      </c>
      <c r="P3225" t="n">
        <v>231</v>
      </c>
      <c r="Q3225" t="n">
        <v>0</v>
      </c>
      <c r="R3225" t="n">
        <v>0</v>
      </c>
      <c r="S3225" t="s">
        <v>9649</v>
      </c>
      <c r="T3225" t="n">
        <v>651</v>
      </c>
      <c r="U3225" t="s">
        <v>8511</v>
      </c>
      <c r="V3225" t="s">
        <v>8511</v>
      </c>
      <c r="W3225" t="s">
        <v>495</v>
      </c>
      <c r="X3225" t="s">
        <v>241</v>
      </c>
      <c r="Y3225" t="s">
        <v>242</v>
      </c>
      <c r="Z3225" t="s"/>
      <c r="AA3225" t="n">
        <v>190</v>
      </c>
      <c r="AB3225" t="s">
        <v>9650</v>
      </c>
      <c r="AC3225" t="s">
        <v>9649</v>
      </c>
      <c r="AD3225" t="n">
        <v>5</v>
      </c>
      <c r="AE3225" t="n">
        <v>712527.8100000001</v>
      </c>
      <c r="AF3225" t="n">
        <v>6190278.2</v>
      </c>
    </row>
    <row r="3226" spans="1:32">
      <c r="A3226" s="62" t="n">
        <v>3224</v>
      </c>
      <c r="B3226" t="s">
        <v>9651</v>
      </c>
      <c r="C3226" t="n">
        <v>120</v>
      </c>
      <c r="D3226" t="n">
        <v>1969</v>
      </c>
      <c r="E3226" t="n">
        <v>0</v>
      </c>
      <c r="F3226" t="n">
        <v>5</v>
      </c>
      <c r="G3226" t="s"/>
      <c r="H3226" t="n">
        <v>1</v>
      </c>
      <c r="I3226" t="s"/>
      <c r="J3226" t="n">
        <v>2</v>
      </c>
      <c r="K3226" t="s">
        <v>237</v>
      </c>
      <c r="L3226" t="s"/>
      <c r="M3226" t="n">
        <v>1</v>
      </c>
      <c r="N3226" t="n">
        <v>186</v>
      </c>
      <c r="O3226" t="n">
        <v>186</v>
      </c>
      <c r="P3226" t="n">
        <v>167</v>
      </c>
      <c r="Q3226" t="n">
        <v>0</v>
      </c>
      <c r="R3226" t="n">
        <v>0</v>
      </c>
      <c r="S3226" t="s">
        <v>9652</v>
      </c>
      <c r="T3226" t="n">
        <v>743</v>
      </c>
      <c r="U3226" t="s">
        <v>9475</v>
      </c>
      <c r="V3226" t="s">
        <v>9475</v>
      </c>
      <c r="W3226" t="s">
        <v>387</v>
      </c>
      <c r="X3226" t="s">
        <v>241</v>
      </c>
      <c r="Y3226" t="s">
        <v>242</v>
      </c>
      <c r="Z3226" t="s"/>
      <c r="AA3226" t="n">
        <v>190</v>
      </c>
      <c r="AB3226" t="s">
        <v>9653</v>
      </c>
      <c r="AC3226" t="s">
        <v>9652</v>
      </c>
      <c r="AD3226" t="n">
        <v>5</v>
      </c>
      <c r="AE3226" t="n">
        <v>712484.66</v>
      </c>
      <c r="AF3226" t="n">
        <v>6190074.91</v>
      </c>
    </row>
    <row r="3227" spans="1:32">
      <c r="A3227" s="62" t="n">
        <v>3225</v>
      </c>
      <c r="B3227" t="s">
        <v>9654</v>
      </c>
      <c r="C3227" t="n">
        <v>130</v>
      </c>
      <c r="D3227" t="n">
        <v>1977</v>
      </c>
      <c r="E3227" t="n">
        <v>0</v>
      </c>
      <c r="F3227" t="n">
        <v>1</v>
      </c>
      <c r="G3227" t="s"/>
      <c r="H3227" t="n">
        <v>6</v>
      </c>
      <c r="I3227" t="s"/>
      <c r="J3227" t="n">
        <v>7</v>
      </c>
      <c r="K3227" t="s">
        <v>365</v>
      </c>
      <c r="L3227" t="s"/>
      <c r="M3227" t="n">
        <v>1</v>
      </c>
      <c r="N3227" t="n">
        <v>74</v>
      </c>
      <c r="O3227" t="n">
        <v>74</v>
      </c>
      <c r="P3227" t="n">
        <v>125</v>
      </c>
      <c r="Q3227" t="n">
        <v>0</v>
      </c>
      <c r="R3227" t="n">
        <v>0</v>
      </c>
      <c r="S3227" t="s">
        <v>9655</v>
      </c>
      <c r="T3227" t="n">
        <v>89</v>
      </c>
      <c r="U3227" t="s">
        <v>8058</v>
      </c>
      <c r="V3227" t="s">
        <v>8058</v>
      </c>
      <c r="W3227" t="s">
        <v>499</v>
      </c>
      <c r="X3227" t="s">
        <v>352</v>
      </c>
      <c r="Y3227" t="s">
        <v>353</v>
      </c>
      <c r="Z3227" t="s">
        <v>375</v>
      </c>
      <c r="AA3227" t="n">
        <v>190</v>
      </c>
      <c r="AB3227" t="s">
        <v>9656</v>
      </c>
      <c r="AC3227" t="s">
        <v>9655</v>
      </c>
      <c r="AD3227" t="n">
        <v>5</v>
      </c>
      <c r="AE3227" t="n">
        <v>708721.5</v>
      </c>
      <c r="AF3227" t="n">
        <v>6184554.71</v>
      </c>
    </row>
    <row r="3228" spans="1:32">
      <c r="A3228" s="62" t="n">
        <v>3226</v>
      </c>
      <c r="B3228" t="s">
        <v>9657</v>
      </c>
      <c r="C3228" t="n">
        <v>120</v>
      </c>
      <c r="D3228" t="n">
        <v>1981</v>
      </c>
      <c r="E3228" t="n">
        <v>0</v>
      </c>
      <c r="F3228" t="n">
        <v>4</v>
      </c>
      <c r="G3228" t="s"/>
      <c r="H3228" t="n">
        <v>1</v>
      </c>
      <c r="I3228" t="s"/>
      <c r="J3228" t="n">
        <v>7</v>
      </c>
      <c r="K3228" t="s">
        <v>365</v>
      </c>
      <c r="L3228" t="s"/>
      <c r="M3228" t="n">
        <v>1</v>
      </c>
      <c r="N3228" t="n">
        <v>158</v>
      </c>
      <c r="O3228" t="n">
        <v>158</v>
      </c>
      <c r="P3228" t="n">
        <v>158</v>
      </c>
      <c r="Q3228" t="n">
        <v>0</v>
      </c>
      <c r="R3228" t="n">
        <v>0</v>
      </c>
      <c r="S3228" t="s">
        <v>9658</v>
      </c>
      <c r="T3228" t="n">
        <v>32</v>
      </c>
      <c r="U3228" t="s">
        <v>3109</v>
      </c>
      <c r="V3228" t="s">
        <v>3109</v>
      </c>
      <c r="W3228" t="s">
        <v>657</v>
      </c>
      <c r="X3228" t="s">
        <v>352</v>
      </c>
      <c r="Y3228" t="s">
        <v>353</v>
      </c>
      <c r="Z3228" t="s">
        <v>369</v>
      </c>
      <c r="AA3228" t="n">
        <v>190</v>
      </c>
      <c r="AB3228" t="s">
        <v>9659</v>
      </c>
      <c r="AC3228" t="s">
        <v>9658</v>
      </c>
      <c r="AD3228" t="n">
        <v>5</v>
      </c>
      <c r="AE3228" t="n">
        <v>707807.49</v>
      </c>
      <c r="AF3228" t="n">
        <v>6187734.67</v>
      </c>
    </row>
    <row r="3229" spans="1:32">
      <c r="A3229" s="62" t="n">
        <v>3227</v>
      </c>
      <c r="B3229" t="s">
        <v>9660</v>
      </c>
      <c r="C3229" t="n">
        <v>120</v>
      </c>
      <c r="D3229" t="n">
        <v>1985</v>
      </c>
      <c r="E3229" t="n">
        <v>0</v>
      </c>
      <c r="F3229" t="n">
        <v>3</v>
      </c>
      <c r="G3229" t="s"/>
      <c r="H3229" t="n">
        <v>1</v>
      </c>
      <c r="I3229" t="s"/>
      <c r="J3229" t="n">
        <v>2</v>
      </c>
      <c r="K3229" t="s">
        <v>237</v>
      </c>
      <c r="L3229" t="s"/>
      <c r="M3229" t="n">
        <v>1</v>
      </c>
      <c r="N3229" t="n">
        <v>135</v>
      </c>
      <c r="O3229" t="n">
        <v>135</v>
      </c>
      <c r="P3229" t="n">
        <v>135</v>
      </c>
      <c r="Q3229" t="n">
        <v>0</v>
      </c>
      <c r="R3229" t="n">
        <v>0</v>
      </c>
      <c r="S3229" t="s">
        <v>9661</v>
      </c>
      <c r="T3229" t="n">
        <v>131</v>
      </c>
      <c r="U3229" t="s">
        <v>1306</v>
      </c>
      <c r="V3229" t="s">
        <v>1306</v>
      </c>
      <c r="W3229" t="s">
        <v>274</v>
      </c>
      <c r="X3229" t="s">
        <v>352</v>
      </c>
      <c r="Y3229" t="s">
        <v>353</v>
      </c>
      <c r="Z3229" t="s"/>
      <c r="AA3229" t="n">
        <v>190</v>
      </c>
      <c r="AB3229" t="s">
        <v>8301</v>
      </c>
      <c r="AC3229" t="s">
        <v>9661</v>
      </c>
      <c r="AD3229" t="n">
        <v>5</v>
      </c>
      <c r="AE3229" t="n">
        <v>709578.49</v>
      </c>
      <c r="AF3229" t="n">
        <v>6186795.85</v>
      </c>
    </row>
    <row r="3230" spans="1:32">
      <c r="A3230" s="62" t="n">
        <v>3228</v>
      </c>
      <c r="B3230" t="s">
        <v>9662</v>
      </c>
      <c r="C3230" t="n">
        <v>130</v>
      </c>
      <c r="D3230" t="n">
        <v>1998</v>
      </c>
      <c r="E3230" t="n">
        <v>2008</v>
      </c>
      <c r="F3230" t="n">
        <v>4</v>
      </c>
      <c r="G3230" t="s"/>
      <c r="H3230" t="n">
        <v>1</v>
      </c>
      <c r="I3230" t="s"/>
      <c r="J3230" t="n">
        <v>1</v>
      </c>
      <c r="K3230" t="s">
        <v>349</v>
      </c>
      <c r="L3230" t="n">
        <v>90</v>
      </c>
      <c r="M3230" t="n">
        <v>1</v>
      </c>
      <c r="N3230" t="n">
        <v>138</v>
      </c>
      <c r="O3230" t="n">
        <v>138</v>
      </c>
      <c r="P3230" t="n">
        <v>138</v>
      </c>
      <c r="Q3230" t="n">
        <v>0</v>
      </c>
      <c r="R3230" t="n">
        <v>0</v>
      </c>
      <c r="S3230" t="s">
        <v>9663</v>
      </c>
      <c r="T3230" t="n">
        <v>326</v>
      </c>
      <c r="U3230" t="s">
        <v>6532</v>
      </c>
      <c r="V3230" t="s">
        <v>6532</v>
      </c>
      <c r="W3230" t="s">
        <v>1155</v>
      </c>
      <c r="X3230" t="s">
        <v>352</v>
      </c>
      <c r="Y3230" t="s">
        <v>353</v>
      </c>
      <c r="Z3230" t="s"/>
      <c r="AA3230" t="n">
        <v>190</v>
      </c>
      <c r="AB3230" t="s">
        <v>9664</v>
      </c>
      <c r="AC3230" t="s">
        <v>9663</v>
      </c>
      <c r="AD3230" t="n">
        <v>5</v>
      </c>
      <c r="AE3230" t="n">
        <v>709655.11</v>
      </c>
      <c r="AF3230" t="n">
        <v>6187703.71</v>
      </c>
    </row>
    <row r="3231" spans="1:32">
      <c r="A3231" s="62" t="n">
        <v>3229</v>
      </c>
      <c r="B3231" t="s">
        <v>9665</v>
      </c>
      <c r="C3231" t="n">
        <v>130</v>
      </c>
      <c r="D3231" t="n">
        <v>2000</v>
      </c>
      <c r="E3231" t="n">
        <v>0</v>
      </c>
      <c r="F3231" t="n">
        <v>5</v>
      </c>
      <c r="G3231" t="s"/>
      <c r="H3231" t="n">
        <v>1</v>
      </c>
      <c r="I3231" t="s"/>
      <c r="J3231" t="n">
        <v>1</v>
      </c>
      <c r="K3231" t="s">
        <v>349</v>
      </c>
      <c r="L3231" t="n">
        <v>90</v>
      </c>
      <c r="M3231" t="n">
        <v>2</v>
      </c>
      <c r="N3231" t="n">
        <v>62</v>
      </c>
      <c r="O3231" t="n">
        <v>115</v>
      </c>
      <c r="P3231" t="n">
        <v>115</v>
      </c>
      <c r="Q3231" t="n">
        <v>0</v>
      </c>
      <c r="R3231" t="n">
        <v>0</v>
      </c>
      <c r="S3231" t="s">
        <v>9666</v>
      </c>
      <c r="T3231" t="n">
        <v>514</v>
      </c>
      <c r="U3231" t="s">
        <v>8687</v>
      </c>
      <c r="V3231" t="s">
        <v>8687</v>
      </c>
      <c r="W3231" t="s">
        <v>533</v>
      </c>
      <c r="X3231" t="s">
        <v>352</v>
      </c>
      <c r="Y3231" t="s">
        <v>353</v>
      </c>
      <c r="Z3231" t="s"/>
      <c r="AA3231" t="n">
        <v>190</v>
      </c>
      <c r="AB3231" t="s">
        <v>9667</v>
      </c>
      <c r="AC3231" t="s">
        <v>9666</v>
      </c>
      <c r="AD3231" t="n">
        <v>5</v>
      </c>
      <c r="AE3231" t="n">
        <v>709697.6</v>
      </c>
      <c r="AF3231" t="n">
        <v>6187194.03</v>
      </c>
    </row>
    <row r="3232" spans="1:32">
      <c r="A3232" s="62" t="n">
        <v>3230</v>
      </c>
      <c r="B3232" t="s">
        <v>9668</v>
      </c>
      <c r="C3232" t="n">
        <v>130</v>
      </c>
      <c r="D3232" t="n">
        <v>2003</v>
      </c>
      <c r="E3232" t="n">
        <v>0</v>
      </c>
      <c r="F3232" t="n">
        <v>5</v>
      </c>
      <c r="G3232" t="s"/>
      <c r="H3232" t="n">
        <v>1</v>
      </c>
      <c r="I3232" t="s"/>
      <c r="J3232" t="n">
        <v>1</v>
      </c>
      <c r="K3232" t="s">
        <v>349</v>
      </c>
      <c r="L3232" t="n">
        <v>90</v>
      </c>
      <c r="M3232" t="n">
        <v>1</v>
      </c>
      <c r="N3232" t="n">
        <v>155</v>
      </c>
      <c r="O3232" t="n">
        <v>155</v>
      </c>
      <c r="P3232" t="n">
        <v>128</v>
      </c>
      <c r="Q3232" t="n">
        <v>0</v>
      </c>
      <c r="R3232" t="n">
        <v>0</v>
      </c>
      <c r="S3232" t="s">
        <v>9669</v>
      </c>
      <c r="T3232" t="n">
        <v>446</v>
      </c>
      <c r="U3232" t="s">
        <v>8443</v>
      </c>
      <c r="V3232" t="s">
        <v>8443</v>
      </c>
      <c r="W3232" t="s">
        <v>495</v>
      </c>
      <c r="X3232" t="s">
        <v>352</v>
      </c>
      <c r="Y3232" t="s">
        <v>353</v>
      </c>
      <c r="Z3232" t="s"/>
      <c r="AA3232" t="n">
        <v>190</v>
      </c>
      <c r="AB3232" t="s">
        <v>9670</v>
      </c>
      <c r="AC3232" t="s">
        <v>9669</v>
      </c>
      <c r="AD3232" t="n">
        <v>5</v>
      </c>
      <c r="AE3232" t="n">
        <v>709426.87</v>
      </c>
      <c r="AF3232" t="n">
        <v>6187479.04</v>
      </c>
    </row>
    <row r="3233" spans="1:32">
      <c r="A3233" s="62" t="n">
        <v>3231</v>
      </c>
      <c r="B3233" t="s">
        <v>9671</v>
      </c>
      <c r="C3233" t="n">
        <v>120</v>
      </c>
      <c r="D3233" t="n">
        <v>1966</v>
      </c>
      <c r="E3233" t="n">
        <v>0</v>
      </c>
      <c r="F3233" t="n">
        <v>2</v>
      </c>
      <c r="G3233" t="s"/>
      <c r="H3233" t="n">
        <v>1</v>
      </c>
      <c r="I3233" t="s"/>
      <c r="J3233" t="n">
        <v>2</v>
      </c>
      <c r="K3233" t="s">
        <v>237</v>
      </c>
      <c r="L3233" t="s"/>
      <c r="M3233" t="n">
        <v>1</v>
      </c>
      <c r="N3233" t="n">
        <v>117</v>
      </c>
      <c r="O3233" t="n">
        <v>117</v>
      </c>
      <c r="P3233" t="n">
        <v>117</v>
      </c>
      <c r="Q3233" t="n">
        <v>0</v>
      </c>
      <c r="R3233" t="n">
        <v>0</v>
      </c>
      <c r="S3233" t="s">
        <v>9672</v>
      </c>
      <c r="T3233" t="n">
        <v>26</v>
      </c>
      <c r="U3233" t="s">
        <v>2787</v>
      </c>
      <c r="V3233" t="s">
        <v>2787</v>
      </c>
      <c r="W3233" t="s">
        <v>2872</v>
      </c>
      <c r="X3233" t="s">
        <v>352</v>
      </c>
      <c r="Y3233" t="s">
        <v>353</v>
      </c>
      <c r="Z3233" t="s"/>
      <c r="AA3233" t="n">
        <v>190</v>
      </c>
      <c r="AB3233" t="s">
        <v>9673</v>
      </c>
      <c r="AC3233" t="s">
        <v>9672</v>
      </c>
      <c r="AD3233" t="n">
        <v>5</v>
      </c>
      <c r="AE3233" t="n">
        <v>711155.86</v>
      </c>
      <c r="AF3233" t="n">
        <v>6188026.75</v>
      </c>
    </row>
    <row r="3234" spans="1:32">
      <c r="A3234" s="62" t="n">
        <v>3232</v>
      </c>
      <c r="B3234" t="s">
        <v>9674</v>
      </c>
      <c r="C3234" t="n">
        <v>120</v>
      </c>
      <c r="D3234" t="n">
        <v>1959</v>
      </c>
      <c r="E3234" t="n">
        <v>1988</v>
      </c>
      <c r="F3234" t="n">
        <v>3</v>
      </c>
      <c r="G3234" t="s"/>
      <c r="H3234" t="n">
        <v>2</v>
      </c>
      <c r="I3234" t="s"/>
      <c r="J3234" t="n">
        <v>2</v>
      </c>
      <c r="K3234" t="s">
        <v>522</v>
      </c>
      <c r="L3234" t="s"/>
      <c r="M3234" t="n">
        <v>1</v>
      </c>
      <c r="N3234" t="n">
        <v>153</v>
      </c>
      <c r="O3234" t="n">
        <v>153</v>
      </c>
      <c r="P3234" t="n">
        <v>153</v>
      </c>
      <c r="Q3234" t="n">
        <v>0</v>
      </c>
      <c r="R3234" t="n">
        <v>0</v>
      </c>
      <c r="S3234" t="s">
        <v>9675</v>
      </c>
      <c r="T3234" t="n">
        <v>173</v>
      </c>
      <c r="U3234" t="s">
        <v>5067</v>
      </c>
      <c r="V3234" t="s">
        <v>5067</v>
      </c>
      <c r="W3234" t="s">
        <v>459</v>
      </c>
      <c r="X3234" t="s">
        <v>352</v>
      </c>
      <c r="Y3234" t="s">
        <v>353</v>
      </c>
      <c r="Z3234" t="s"/>
      <c r="AA3234" t="n">
        <v>190</v>
      </c>
      <c r="AB3234" t="s">
        <v>9676</v>
      </c>
      <c r="AC3234" t="s">
        <v>9675</v>
      </c>
      <c r="AD3234" t="n">
        <v>5</v>
      </c>
      <c r="AE3234" t="n">
        <v>711457.66</v>
      </c>
      <c r="AF3234" t="n">
        <v>6186273.57</v>
      </c>
    </row>
    <row r="3235" spans="1:32">
      <c r="A3235" s="62" t="n">
        <v>3233</v>
      </c>
      <c r="B3235" t="s">
        <v>9677</v>
      </c>
      <c r="C3235" t="n">
        <v>120</v>
      </c>
      <c r="D3235" t="n">
        <v>1963</v>
      </c>
      <c r="E3235" t="n">
        <v>1973</v>
      </c>
      <c r="F3235" t="n">
        <v>1</v>
      </c>
      <c r="G3235" t="s"/>
      <c r="H3235" t="n">
        <v>1</v>
      </c>
      <c r="I3235" t="s"/>
      <c r="J3235" t="n">
        <v>2</v>
      </c>
      <c r="K3235" t="s">
        <v>237</v>
      </c>
      <c r="L3235" t="s"/>
      <c r="M3235" t="n">
        <v>1</v>
      </c>
      <c r="N3235" t="n">
        <v>140</v>
      </c>
      <c r="O3235" t="n">
        <v>140</v>
      </c>
      <c r="P3235" t="n">
        <v>140</v>
      </c>
      <c r="Q3235" t="n">
        <v>0</v>
      </c>
      <c r="R3235" t="n">
        <v>0</v>
      </c>
      <c r="S3235" t="s">
        <v>9678</v>
      </c>
      <c r="T3235" t="n">
        <v>261</v>
      </c>
      <c r="U3235" t="s">
        <v>2556</v>
      </c>
      <c r="V3235" t="s">
        <v>2556</v>
      </c>
      <c r="W3235" t="s">
        <v>665</v>
      </c>
      <c r="X3235" t="s">
        <v>352</v>
      </c>
      <c r="Y3235" t="s">
        <v>353</v>
      </c>
      <c r="Z3235" t="s"/>
      <c r="AA3235" t="n">
        <v>190</v>
      </c>
      <c r="AB3235" t="s">
        <v>9679</v>
      </c>
      <c r="AC3235" t="s">
        <v>9678</v>
      </c>
      <c r="AD3235" t="n">
        <v>5</v>
      </c>
      <c r="AE3235" t="n">
        <v>711747.8199999999</v>
      </c>
      <c r="AF3235" t="n">
        <v>6186233.7</v>
      </c>
    </row>
    <row r="3236" spans="1:32">
      <c r="A3236" s="62" t="n">
        <v>3234</v>
      </c>
      <c r="B3236" t="s">
        <v>9680</v>
      </c>
      <c r="C3236" t="n">
        <v>130</v>
      </c>
      <c r="D3236" t="n">
        <v>1971</v>
      </c>
      <c r="E3236" t="n">
        <v>0</v>
      </c>
      <c r="F3236" t="n">
        <v>5</v>
      </c>
      <c r="G3236" t="s"/>
      <c r="H3236" t="n">
        <v>5</v>
      </c>
      <c r="I3236" t="s"/>
      <c r="J3236" t="n">
        <v>1</v>
      </c>
      <c r="K3236" t="s">
        <v>349</v>
      </c>
      <c r="L3236" t="s"/>
      <c r="M3236" t="n">
        <v>1</v>
      </c>
      <c r="N3236" t="n">
        <v>92</v>
      </c>
      <c r="O3236" t="n">
        <v>92</v>
      </c>
      <c r="P3236" t="n">
        <v>145</v>
      </c>
      <c r="Q3236" t="n">
        <v>0</v>
      </c>
      <c r="R3236" t="n">
        <v>0</v>
      </c>
      <c r="S3236" t="s">
        <v>9681</v>
      </c>
      <c r="T3236" t="n">
        <v>290</v>
      </c>
      <c r="U3236" t="s">
        <v>1132</v>
      </c>
      <c r="V3236" t="s">
        <v>1132</v>
      </c>
      <c r="W3236" t="s">
        <v>4374</v>
      </c>
      <c r="X3236" t="s">
        <v>352</v>
      </c>
      <c r="Y3236" t="s">
        <v>353</v>
      </c>
      <c r="Z3236" t="s"/>
      <c r="AA3236" t="n">
        <v>190</v>
      </c>
      <c r="AB3236" t="s">
        <v>9682</v>
      </c>
      <c r="AC3236" t="s">
        <v>9681</v>
      </c>
      <c r="AD3236" t="n">
        <v>5</v>
      </c>
      <c r="AE3236" t="n">
        <v>711801.4300000001</v>
      </c>
      <c r="AF3236" t="n">
        <v>6187974.36</v>
      </c>
    </row>
    <row r="3237" spans="1:32">
      <c r="A3237" s="62" t="n">
        <v>3235</v>
      </c>
      <c r="B3237" t="s">
        <v>9683</v>
      </c>
      <c r="C3237" t="n">
        <v>120</v>
      </c>
      <c r="D3237" t="n">
        <v>1962</v>
      </c>
      <c r="E3237" t="n">
        <v>2004</v>
      </c>
      <c r="F3237" t="n">
        <v>2</v>
      </c>
      <c r="G3237" t="s"/>
      <c r="H3237" t="n">
        <v>2</v>
      </c>
      <c r="I3237" t="s"/>
      <c r="J3237" t="n">
        <v>2</v>
      </c>
      <c r="K3237" t="s">
        <v>237</v>
      </c>
      <c r="L3237" t="n">
        <v>2</v>
      </c>
      <c r="M3237" t="n">
        <v>1</v>
      </c>
      <c r="N3237" t="n">
        <v>182</v>
      </c>
      <c r="O3237" t="n">
        <v>182</v>
      </c>
      <c r="P3237" t="n">
        <v>182</v>
      </c>
      <c r="Q3237" t="n">
        <v>0</v>
      </c>
      <c r="R3237" t="n">
        <v>0</v>
      </c>
      <c r="S3237" t="s">
        <v>9684</v>
      </c>
      <c r="T3237" t="n">
        <v>305</v>
      </c>
      <c r="U3237" t="s">
        <v>5517</v>
      </c>
      <c r="V3237" t="s">
        <v>5517</v>
      </c>
      <c r="W3237" t="s">
        <v>447</v>
      </c>
      <c r="X3237" t="s">
        <v>352</v>
      </c>
      <c r="Y3237" t="s">
        <v>353</v>
      </c>
      <c r="Z3237" t="s"/>
      <c r="AA3237" t="n">
        <v>190</v>
      </c>
      <c r="AB3237" t="s">
        <v>9685</v>
      </c>
      <c r="AC3237" t="s">
        <v>9684</v>
      </c>
      <c r="AD3237" t="n">
        <v>5</v>
      </c>
      <c r="AE3237" t="n">
        <v>711560.34</v>
      </c>
      <c r="AF3237" t="n">
        <v>6186402.55</v>
      </c>
    </row>
    <row r="3238" spans="1:32">
      <c r="A3238" s="62" t="n">
        <v>3236</v>
      </c>
      <c r="B3238" t="s">
        <v>9686</v>
      </c>
      <c r="C3238" t="n">
        <v>120</v>
      </c>
      <c r="D3238" t="n">
        <v>1962</v>
      </c>
      <c r="E3238" t="n">
        <v>1985</v>
      </c>
      <c r="F3238" t="n">
        <v>1</v>
      </c>
      <c r="G3238" t="s"/>
      <c r="H3238" t="n">
        <v>1</v>
      </c>
      <c r="I3238" t="s"/>
      <c r="J3238" t="n">
        <v>1</v>
      </c>
      <c r="K3238" t="s">
        <v>349</v>
      </c>
      <c r="L3238" t="s"/>
      <c r="M3238" t="n">
        <v>1</v>
      </c>
      <c r="N3238" t="n">
        <v>179</v>
      </c>
      <c r="O3238" t="n">
        <v>179</v>
      </c>
      <c r="P3238" t="n">
        <v>179</v>
      </c>
      <c r="Q3238" t="n">
        <v>0</v>
      </c>
      <c r="R3238" t="n">
        <v>0</v>
      </c>
      <c r="S3238" t="s">
        <v>9687</v>
      </c>
      <c r="T3238" t="n">
        <v>427</v>
      </c>
      <c r="U3238" t="s">
        <v>6220</v>
      </c>
      <c r="V3238" t="s">
        <v>6220</v>
      </c>
      <c r="W3238" t="s">
        <v>431</v>
      </c>
      <c r="X3238" t="s">
        <v>352</v>
      </c>
      <c r="Y3238" t="s">
        <v>353</v>
      </c>
      <c r="Z3238" t="s"/>
      <c r="AA3238" t="n">
        <v>190</v>
      </c>
      <c r="AB3238" t="s">
        <v>9688</v>
      </c>
      <c r="AC3238" t="s">
        <v>9687</v>
      </c>
      <c r="AD3238" t="n">
        <v>5</v>
      </c>
      <c r="AE3238" t="n">
        <v>711406.77</v>
      </c>
      <c r="AF3238" t="n">
        <v>6188322.76</v>
      </c>
    </row>
    <row r="3239" spans="1:32">
      <c r="A3239" s="62" t="n">
        <v>3237</v>
      </c>
      <c r="B3239" t="s">
        <v>9689</v>
      </c>
      <c r="C3239" t="n">
        <v>130</v>
      </c>
      <c r="D3239" t="n">
        <v>1991</v>
      </c>
      <c r="E3239" t="n">
        <v>0</v>
      </c>
      <c r="F3239" t="n">
        <v>4</v>
      </c>
      <c r="G3239" t="s"/>
      <c r="H3239" t="n">
        <v>1</v>
      </c>
      <c r="I3239" t="s"/>
      <c r="J3239" t="n">
        <v>7</v>
      </c>
      <c r="K3239" t="s">
        <v>365</v>
      </c>
      <c r="L3239" t="n">
        <v>1</v>
      </c>
      <c r="M3239" t="n">
        <v>1</v>
      </c>
      <c r="N3239" t="n">
        <v>135</v>
      </c>
      <c r="O3239" t="n">
        <v>135</v>
      </c>
      <c r="P3239" t="n">
        <v>135</v>
      </c>
      <c r="Q3239" t="n">
        <v>0</v>
      </c>
      <c r="R3239" t="n">
        <v>0</v>
      </c>
      <c r="S3239" t="s">
        <v>9690</v>
      </c>
      <c r="T3239" t="n">
        <v>536</v>
      </c>
      <c r="U3239" t="s">
        <v>8505</v>
      </c>
      <c r="V3239" t="s">
        <v>8505</v>
      </c>
      <c r="W3239" t="s">
        <v>368</v>
      </c>
      <c r="X3239" t="s">
        <v>352</v>
      </c>
      <c r="Y3239" t="s">
        <v>353</v>
      </c>
      <c r="Z3239" t="s"/>
      <c r="AA3239" t="n">
        <v>190</v>
      </c>
      <c r="AB3239" t="s">
        <v>9572</v>
      </c>
      <c r="AC3239" t="s">
        <v>9690</v>
      </c>
      <c r="AD3239" t="n">
        <v>5</v>
      </c>
      <c r="AE3239" t="n">
        <v>711524.77</v>
      </c>
      <c r="AF3239" t="n">
        <v>6188331.9</v>
      </c>
    </row>
    <row r="3240" spans="1:32">
      <c r="A3240" s="62" t="n">
        <v>3238</v>
      </c>
      <c r="B3240" t="s">
        <v>9691</v>
      </c>
      <c r="C3240" t="n">
        <v>130</v>
      </c>
      <c r="D3240" t="n">
        <v>1956</v>
      </c>
      <c r="E3240" t="n">
        <v>0</v>
      </c>
      <c r="F3240" t="n">
        <v>5</v>
      </c>
      <c r="G3240" t="s"/>
      <c r="H3240" t="n">
        <v>1</v>
      </c>
      <c r="I3240" t="s"/>
      <c r="J3240" t="n">
        <v>2</v>
      </c>
      <c r="K3240" t="s">
        <v>522</v>
      </c>
      <c r="L3240" t="n">
        <v>90</v>
      </c>
      <c r="M3240" t="n">
        <v>1</v>
      </c>
      <c r="N3240" t="n">
        <v>65</v>
      </c>
      <c r="O3240" t="n">
        <v>65</v>
      </c>
      <c r="P3240" t="n">
        <v>103</v>
      </c>
      <c r="Q3240" t="n">
        <v>0</v>
      </c>
      <c r="R3240" t="n">
        <v>0</v>
      </c>
      <c r="S3240" t="s">
        <v>9692</v>
      </c>
      <c r="T3240" t="n">
        <v>612</v>
      </c>
      <c r="U3240" t="s">
        <v>9327</v>
      </c>
      <c r="V3240" t="s">
        <v>9327</v>
      </c>
      <c r="W3240" t="s">
        <v>526</v>
      </c>
      <c r="X3240" t="s">
        <v>352</v>
      </c>
      <c r="Y3240" t="s">
        <v>353</v>
      </c>
      <c r="Z3240" t="s"/>
      <c r="AA3240" t="n">
        <v>190</v>
      </c>
      <c r="AB3240" t="s">
        <v>9693</v>
      </c>
      <c r="AC3240" t="s">
        <v>9692</v>
      </c>
      <c r="AD3240" t="n">
        <v>5</v>
      </c>
      <c r="AE3240" t="n">
        <v>712168.6899999999</v>
      </c>
      <c r="AF3240" t="n">
        <v>6186375.2</v>
      </c>
    </row>
    <row r="3241" spans="1:32">
      <c r="A3241" s="62" t="n">
        <v>3239</v>
      </c>
      <c r="B3241" t="s">
        <v>9694</v>
      </c>
      <c r="C3241" t="n">
        <v>120</v>
      </c>
      <c r="D3241" t="n">
        <v>1961</v>
      </c>
      <c r="E3241" t="n">
        <v>0</v>
      </c>
      <c r="F3241" t="n">
        <v>3</v>
      </c>
      <c r="G3241" t="s"/>
      <c r="H3241" t="n">
        <v>1</v>
      </c>
      <c r="I3241" t="s"/>
      <c r="J3241" t="n">
        <v>2</v>
      </c>
      <c r="K3241" t="s">
        <v>237</v>
      </c>
      <c r="L3241" t="s"/>
      <c r="M3241" t="n">
        <v>1</v>
      </c>
      <c r="N3241" t="n">
        <v>77</v>
      </c>
      <c r="O3241" t="n">
        <v>77</v>
      </c>
      <c r="P3241" t="n">
        <v>77</v>
      </c>
      <c r="Q3241" t="n">
        <v>0</v>
      </c>
      <c r="R3241" t="n">
        <v>0</v>
      </c>
      <c r="S3241" t="s">
        <v>9695</v>
      </c>
      <c r="T3241" t="n">
        <v>36</v>
      </c>
      <c r="U3241" t="s">
        <v>9215</v>
      </c>
      <c r="V3241" t="s">
        <v>9215</v>
      </c>
      <c r="W3241" t="s">
        <v>391</v>
      </c>
      <c r="X3241" t="s">
        <v>352</v>
      </c>
      <c r="Y3241" t="s">
        <v>353</v>
      </c>
      <c r="Z3241" t="s">
        <v>480</v>
      </c>
      <c r="AA3241" t="n">
        <v>190</v>
      </c>
      <c r="AB3241" t="s">
        <v>9696</v>
      </c>
      <c r="AC3241" t="s">
        <v>9695</v>
      </c>
      <c r="AD3241" t="n">
        <v>5</v>
      </c>
      <c r="AE3241" t="n">
        <v>713798.11</v>
      </c>
      <c r="AF3241" t="n">
        <v>6184078.42</v>
      </c>
    </row>
    <row r="3242" spans="1:32">
      <c r="A3242" s="62" t="n">
        <v>3240</v>
      </c>
      <c r="B3242" t="s">
        <v>9697</v>
      </c>
      <c r="C3242" t="n">
        <v>120</v>
      </c>
      <c r="D3242" t="n">
        <v>1967</v>
      </c>
      <c r="E3242" t="n">
        <v>0</v>
      </c>
      <c r="F3242" t="n">
        <v>1</v>
      </c>
      <c r="G3242" t="s"/>
      <c r="H3242" t="n">
        <v>2</v>
      </c>
      <c r="I3242" t="s"/>
      <c r="J3242" t="n">
        <v>2</v>
      </c>
      <c r="K3242" t="s">
        <v>237</v>
      </c>
      <c r="L3242" t="s"/>
      <c r="M3242" t="n">
        <v>1</v>
      </c>
      <c r="N3242" t="n">
        <v>127</v>
      </c>
      <c r="O3242" t="n">
        <v>127</v>
      </c>
      <c r="P3242" t="n">
        <v>127</v>
      </c>
      <c r="Q3242" t="n">
        <v>0</v>
      </c>
      <c r="R3242" t="n">
        <v>0</v>
      </c>
      <c r="S3242" t="s">
        <v>9698</v>
      </c>
      <c r="T3242" t="n">
        <v>299</v>
      </c>
      <c r="U3242" t="s">
        <v>9337</v>
      </c>
      <c r="V3242" t="s">
        <v>9337</v>
      </c>
      <c r="W3242" t="s">
        <v>391</v>
      </c>
      <c r="X3242" t="s">
        <v>352</v>
      </c>
      <c r="Y3242" t="s">
        <v>353</v>
      </c>
      <c r="Z3242" t="s">
        <v>480</v>
      </c>
      <c r="AA3242" t="n">
        <v>190</v>
      </c>
      <c r="AB3242" t="s">
        <v>9699</v>
      </c>
      <c r="AC3242" t="s">
        <v>9698</v>
      </c>
      <c r="AD3242" t="n">
        <v>5</v>
      </c>
      <c r="AE3242" t="n">
        <v>713852.8100000001</v>
      </c>
      <c r="AF3242" t="n">
        <v>6184403.29</v>
      </c>
    </row>
    <row r="3243" spans="1:32">
      <c r="A3243" s="62" t="n">
        <v>3241</v>
      </c>
      <c r="B3243" t="s">
        <v>9700</v>
      </c>
      <c r="C3243" t="n">
        <v>120</v>
      </c>
      <c r="D3243" t="n">
        <v>1910</v>
      </c>
      <c r="E3243" t="n">
        <v>0</v>
      </c>
      <c r="F3243" t="n">
        <v>5</v>
      </c>
      <c r="G3243" t="s"/>
      <c r="H3243" t="n">
        <v>1</v>
      </c>
      <c r="I3243" t="s"/>
      <c r="J3243" t="n">
        <v>2</v>
      </c>
      <c r="K3243" t="s">
        <v>237</v>
      </c>
      <c r="L3243" t="n">
        <v>2</v>
      </c>
      <c r="M3243" t="n">
        <v>1</v>
      </c>
      <c r="N3243" t="n">
        <v>103</v>
      </c>
      <c r="O3243" t="n">
        <v>103</v>
      </c>
      <c r="P3243" t="n">
        <v>146</v>
      </c>
      <c r="Q3243" t="n">
        <v>0</v>
      </c>
      <c r="R3243" t="n">
        <v>0</v>
      </c>
      <c r="S3243" t="s">
        <v>9701</v>
      </c>
      <c r="T3243" t="n">
        <v>471</v>
      </c>
      <c r="U3243" t="s">
        <v>6000</v>
      </c>
      <c r="V3243" t="s">
        <v>6000</v>
      </c>
      <c r="W3243" t="s">
        <v>1155</v>
      </c>
      <c r="X3243" t="s">
        <v>352</v>
      </c>
      <c r="Y3243" t="s">
        <v>353</v>
      </c>
      <c r="Z3243" t="s">
        <v>480</v>
      </c>
      <c r="AA3243" t="n">
        <v>190</v>
      </c>
      <c r="AB3243" t="s">
        <v>9702</v>
      </c>
      <c r="AC3243" t="s">
        <v>9701</v>
      </c>
      <c r="AD3243" t="n">
        <v>5</v>
      </c>
      <c r="AE3243" t="n">
        <v>713375.85</v>
      </c>
      <c r="AF3243" t="n">
        <v>6184962.3</v>
      </c>
    </row>
    <row r="3244" spans="1:32">
      <c r="A3244" s="62" t="n">
        <v>3242</v>
      </c>
      <c r="B3244" t="s">
        <v>9703</v>
      </c>
      <c r="C3244" t="n">
        <v>120</v>
      </c>
      <c r="D3244" t="n">
        <v>1971</v>
      </c>
      <c r="E3244" t="n">
        <v>1999</v>
      </c>
      <c r="F3244" t="n">
        <v>90</v>
      </c>
      <c r="G3244" t="s"/>
      <c r="H3244" t="n">
        <v>90</v>
      </c>
      <c r="I3244" t="s"/>
      <c r="J3244" t="n">
        <v>2</v>
      </c>
      <c r="K3244" t="s">
        <v>237</v>
      </c>
      <c r="L3244" t="s"/>
      <c r="M3244" t="n">
        <v>1</v>
      </c>
      <c r="N3244" t="n">
        <v>149</v>
      </c>
      <c r="O3244" t="n">
        <v>149</v>
      </c>
      <c r="P3244" t="n">
        <v>229</v>
      </c>
      <c r="Q3244" t="n">
        <v>0</v>
      </c>
      <c r="R3244" t="n">
        <v>0</v>
      </c>
      <c r="S3244" t="s">
        <v>9704</v>
      </c>
      <c r="T3244" t="n">
        <v>513</v>
      </c>
      <c r="U3244" t="s">
        <v>9344</v>
      </c>
      <c r="V3244" t="s">
        <v>9344</v>
      </c>
      <c r="W3244" t="s">
        <v>387</v>
      </c>
      <c r="X3244" t="s">
        <v>352</v>
      </c>
      <c r="Y3244" t="s">
        <v>353</v>
      </c>
      <c r="Z3244" t="s">
        <v>480</v>
      </c>
      <c r="AA3244" t="n">
        <v>190</v>
      </c>
      <c r="AB3244" t="s">
        <v>9705</v>
      </c>
      <c r="AC3244" t="s">
        <v>9704</v>
      </c>
      <c r="AD3244" t="n">
        <v>5</v>
      </c>
      <c r="AE3244" t="n">
        <v>713882.1800000001</v>
      </c>
      <c r="AF3244" t="n">
        <v>6184070.33</v>
      </c>
    </row>
    <row r="3245" spans="1:32">
      <c r="A3245" s="62" t="n">
        <v>3243</v>
      </c>
      <c r="B3245" t="s">
        <v>9706</v>
      </c>
      <c r="C3245" t="n">
        <v>120</v>
      </c>
      <c r="D3245" t="n">
        <v>1924</v>
      </c>
      <c r="E3245" t="n">
        <v>1969</v>
      </c>
      <c r="F3245" t="n">
        <v>5</v>
      </c>
      <c r="G3245" t="s"/>
      <c r="H3245" t="n">
        <v>1</v>
      </c>
      <c r="I3245" t="s"/>
      <c r="J3245" t="n">
        <v>2</v>
      </c>
      <c r="K3245" t="s">
        <v>237</v>
      </c>
      <c r="L3245" t="s"/>
      <c r="M3245" t="n">
        <v>1</v>
      </c>
      <c r="N3245" t="n">
        <v>128</v>
      </c>
      <c r="O3245" t="n">
        <v>128</v>
      </c>
      <c r="P3245" t="n">
        <v>205</v>
      </c>
      <c r="Q3245" t="n">
        <v>0</v>
      </c>
      <c r="R3245" t="n">
        <v>0</v>
      </c>
      <c r="S3245" t="s">
        <v>9707</v>
      </c>
      <c r="T3245" t="n">
        <v>550</v>
      </c>
      <c r="U3245" t="s">
        <v>2213</v>
      </c>
      <c r="V3245" t="s">
        <v>2213</v>
      </c>
      <c r="W3245" t="s">
        <v>673</v>
      </c>
      <c r="X3245" t="s">
        <v>352</v>
      </c>
      <c r="Y3245" t="s">
        <v>353</v>
      </c>
      <c r="Z3245" t="s">
        <v>480</v>
      </c>
      <c r="AA3245" t="n">
        <v>190</v>
      </c>
      <c r="AB3245" t="s">
        <v>9708</v>
      </c>
      <c r="AC3245" t="s">
        <v>9707</v>
      </c>
      <c r="AD3245" t="n">
        <v>5</v>
      </c>
      <c r="AE3245" t="n">
        <v>713373.72</v>
      </c>
      <c r="AF3245" t="n">
        <v>6184379.39</v>
      </c>
    </row>
    <row r="3246" spans="1:32">
      <c r="A3246" s="62" t="n">
        <v>3244</v>
      </c>
      <c r="B3246" t="s">
        <v>9709</v>
      </c>
      <c r="C3246" t="n">
        <v>130</v>
      </c>
      <c r="D3246" t="n">
        <v>1955</v>
      </c>
      <c r="E3246" t="n">
        <v>0</v>
      </c>
      <c r="F3246" t="n">
        <v>5</v>
      </c>
      <c r="G3246" t="s"/>
      <c r="H3246" t="n">
        <v>1</v>
      </c>
      <c r="I3246" t="s"/>
      <c r="J3246" t="n">
        <v>2</v>
      </c>
      <c r="K3246" t="s">
        <v>237</v>
      </c>
      <c r="L3246" t="n">
        <v>90</v>
      </c>
      <c r="M3246" t="n">
        <v>2</v>
      </c>
      <c r="N3246" t="n">
        <v>50</v>
      </c>
      <c r="O3246" t="n">
        <v>85</v>
      </c>
      <c r="P3246" t="n">
        <v>85</v>
      </c>
      <c r="Q3246" t="n">
        <v>0</v>
      </c>
      <c r="R3246" t="n">
        <v>0</v>
      </c>
      <c r="S3246" t="s">
        <v>9710</v>
      </c>
      <c r="T3246" t="n">
        <v>756</v>
      </c>
      <c r="U3246" t="s">
        <v>7043</v>
      </c>
      <c r="V3246" t="s">
        <v>7043</v>
      </c>
      <c r="W3246" t="s">
        <v>419</v>
      </c>
      <c r="X3246" t="s">
        <v>352</v>
      </c>
      <c r="Y3246" t="s">
        <v>353</v>
      </c>
      <c r="Z3246" t="s">
        <v>480</v>
      </c>
      <c r="AA3246" t="n">
        <v>190</v>
      </c>
      <c r="AB3246" t="s">
        <v>9711</v>
      </c>
      <c r="AC3246" t="s">
        <v>9710</v>
      </c>
      <c r="AD3246" t="n">
        <v>5</v>
      </c>
      <c r="AE3246" t="n">
        <v>714194.75</v>
      </c>
      <c r="AF3246" t="n">
        <v>6183997.54</v>
      </c>
    </row>
    <row r="3247" spans="1:32">
      <c r="A3247" s="62" t="n">
        <v>3245</v>
      </c>
      <c r="B3247" t="s">
        <v>9712</v>
      </c>
      <c r="C3247" t="n">
        <v>130</v>
      </c>
      <c r="D3247" t="n">
        <v>1980</v>
      </c>
      <c r="E3247" t="n">
        <v>0</v>
      </c>
      <c r="F3247" t="n">
        <v>3</v>
      </c>
      <c r="G3247" t="s"/>
      <c r="H3247" t="n">
        <v>1</v>
      </c>
      <c r="I3247" t="s"/>
      <c r="J3247" t="n">
        <v>1</v>
      </c>
      <c r="K3247" t="s">
        <v>349</v>
      </c>
      <c r="L3247" t="s"/>
      <c r="M3247" t="n">
        <v>1</v>
      </c>
      <c r="N3247" t="n">
        <v>129</v>
      </c>
      <c r="O3247" t="n">
        <v>129</v>
      </c>
      <c r="P3247" t="n">
        <v>129</v>
      </c>
      <c r="Q3247" t="n">
        <v>0</v>
      </c>
      <c r="R3247" t="n">
        <v>0</v>
      </c>
      <c r="S3247" t="s">
        <v>9713</v>
      </c>
      <c r="T3247" t="n">
        <v>23</v>
      </c>
      <c r="U3247" t="s">
        <v>9421</v>
      </c>
      <c r="V3247" t="s">
        <v>9421</v>
      </c>
      <c r="W3247" t="s">
        <v>387</v>
      </c>
      <c r="X3247" t="s">
        <v>241</v>
      </c>
      <c r="Y3247" t="s">
        <v>242</v>
      </c>
      <c r="Z3247" t="s"/>
      <c r="AA3247" t="n">
        <v>190</v>
      </c>
      <c r="AB3247" t="s">
        <v>9714</v>
      </c>
      <c r="AC3247" t="s">
        <v>9713</v>
      </c>
      <c r="AD3247" t="n">
        <v>5</v>
      </c>
      <c r="AE3247" t="n">
        <v>712146.89</v>
      </c>
      <c r="AF3247" t="n">
        <v>6191254.2</v>
      </c>
    </row>
    <row r="3248" spans="1:32">
      <c r="A3248" s="62" t="n">
        <v>3246</v>
      </c>
      <c r="B3248" t="s">
        <v>9715</v>
      </c>
      <c r="C3248" t="n">
        <v>120</v>
      </c>
      <c r="D3248" t="n">
        <v>1970</v>
      </c>
      <c r="E3248" t="n">
        <v>0</v>
      </c>
      <c r="F3248" t="n">
        <v>3</v>
      </c>
      <c r="G3248" t="s"/>
      <c r="H3248" t="n">
        <v>1</v>
      </c>
      <c r="I3248" t="s"/>
      <c r="J3248" t="n">
        <v>2</v>
      </c>
      <c r="K3248" t="s">
        <v>237</v>
      </c>
      <c r="L3248" t="s"/>
      <c r="M3248" t="n">
        <v>1</v>
      </c>
      <c r="N3248" t="n">
        <v>149</v>
      </c>
      <c r="O3248" t="n">
        <v>149</v>
      </c>
      <c r="P3248" t="n">
        <v>149</v>
      </c>
      <c r="Q3248" t="n">
        <v>0</v>
      </c>
      <c r="R3248" t="n">
        <v>0</v>
      </c>
      <c r="S3248" t="s">
        <v>9716</v>
      </c>
      <c r="T3248" t="n">
        <v>100</v>
      </c>
      <c r="U3248" t="s">
        <v>7989</v>
      </c>
      <c r="V3248" t="s">
        <v>7989</v>
      </c>
      <c r="W3248" t="s">
        <v>503</v>
      </c>
      <c r="X3248" t="s">
        <v>241</v>
      </c>
      <c r="Y3248" t="s">
        <v>242</v>
      </c>
      <c r="Z3248" t="s"/>
      <c r="AA3248" t="n">
        <v>190</v>
      </c>
      <c r="AB3248" t="s">
        <v>9717</v>
      </c>
      <c r="AC3248" t="s">
        <v>9716</v>
      </c>
      <c r="AD3248" t="n">
        <v>5</v>
      </c>
      <c r="AE3248" t="n">
        <v>713113.74</v>
      </c>
      <c r="AF3248" t="n">
        <v>6190597.88</v>
      </c>
    </row>
    <row r="3249" spans="1:32">
      <c r="A3249" s="62" t="n">
        <v>3247</v>
      </c>
      <c r="B3249" t="s">
        <v>9718</v>
      </c>
      <c r="C3249" t="n">
        <v>120</v>
      </c>
      <c r="D3249" t="n">
        <v>1929</v>
      </c>
      <c r="E3249" t="n">
        <v>2005</v>
      </c>
      <c r="F3249" t="n">
        <v>2</v>
      </c>
      <c r="G3249" t="s"/>
      <c r="H3249" t="n">
        <v>5</v>
      </c>
      <c r="I3249" t="s"/>
      <c r="J3249" t="n">
        <v>2</v>
      </c>
      <c r="K3249" t="s">
        <v>237</v>
      </c>
      <c r="L3249" t="s"/>
      <c r="M3249" t="n">
        <v>1</v>
      </c>
      <c r="N3249" t="n">
        <v>146</v>
      </c>
      <c r="O3249" t="n">
        <v>146</v>
      </c>
      <c r="P3249" t="n">
        <v>146</v>
      </c>
      <c r="Q3249" t="n">
        <v>0</v>
      </c>
      <c r="R3249" t="n">
        <v>0</v>
      </c>
      <c r="S3249" t="s">
        <v>9719</v>
      </c>
      <c r="T3249" t="n">
        <v>135</v>
      </c>
      <c r="U3249" t="s">
        <v>9241</v>
      </c>
      <c r="V3249" t="s">
        <v>9241</v>
      </c>
      <c r="W3249" t="s">
        <v>526</v>
      </c>
      <c r="X3249" t="s">
        <v>241</v>
      </c>
      <c r="Y3249" t="s">
        <v>242</v>
      </c>
      <c r="Z3249" t="s"/>
      <c r="AA3249" t="n">
        <v>190</v>
      </c>
      <c r="AB3249" t="s">
        <v>9720</v>
      </c>
      <c r="AC3249" t="s">
        <v>9719</v>
      </c>
      <c r="AD3249" t="n">
        <v>5</v>
      </c>
      <c r="AE3249" t="n">
        <v>711524.36</v>
      </c>
      <c r="AF3249" t="n">
        <v>6189985.66</v>
      </c>
    </row>
    <row r="3250" spans="1:32">
      <c r="A3250" s="62" t="n">
        <v>3248</v>
      </c>
      <c r="B3250" t="s">
        <v>9721</v>
      </c>
      <c r="C3250" t="n">
        <v>130</v>
      </c>
      <c r="D3250" t="n">
        <v>1970</v>
      </c>
      <c r="E3250" t="n">
        <v>0</v>
      </c>
      <c r="F3250" t="n">
        <v>1</v>
      </c>
      <c r="G3250" t="s"/>
      <c r="H3250" t="n">
        <v>6</v>
      </c>
      <c r="I3250" t="s"/>
      <c r="J3250" t="n">
        <v>1</v>
      </c>
      <c r="K3250" t="s">
        <v>349</v>
      </c>
      <c r="L3250" t="s"/>
      <c r="M3250" t="n">
        <v>1</v>
      </c>
      <c r="N3250" t="n">
        <v>107</v>
      </c>
      <c r="O3250" t="n">
        <v>107</v>
      </c>
      <c r="P3250" t="n">
        <v>107</v>
      </c>
      <c r="Q3250" t="n">
        <v>0</v>
      </c>
      <c r="R3250" t="n">
        <v>0</v>
      </c>
      <c r="S3250" t="s">
        <v>9722</v>
      </c>
      <c r="T3250" t="n">
        <v>151</v>
      </c>
      <c r="U3250" t="s">
        <v>3196</v>
      </c>
      <c r="V3250" t="s">
        <v>3196</v>
      </c>
      <c r="W3250" t="s">
        <v>657</v>
      </c>
      <c r="X3250" t="s">
        <v>241</v>
      </c>
      <c r="Y3250" t="s">
        <v>242</v>
      </c>
      <c r="Z3250" t="s"/>
      <c r="AA3250" t="n">
        <v>190</v>
      </c>
      <c r="AB3250" t="s">
        <v>9723</v>
      </c>
      <c r="AC3250" t="s">
        <v>9722</v>
      </c>
      <c r="AD3250" t="n">
        <v>5</v>
      </c>
      <c r="AE3250" t="n">
        <v>712732.13</v>
      </c>
      <c r="AF3250" t="n">
        <v>6190914.29</v>
      </c>
    </row>
    <row r="3251" spans="1:32">
      <c r="A3251" s="62" t="n">
        <v>3249</v>
      </c>
      <c r="B3251" t="s">
        <v>9724</v>
      </c>
      <c r="C3251" t="n">
        <v>120</v>
      </c>
      <c r="D3251" t="n">
        <v>1952</v>
      </c>
      <c r="E3251" t="n">
        <v>1978</v>
      </c>
      <c r="F3251" t="n">
        <v>3</v>
      </c>
      <c r="G3251" t="s"/>
      <c r="H3251" t="n">
        <v>1</v>
      </c>
      <c r="I3251" t="s"/>
      <c r="J3251" t="n">
        <v>2</v>
      </c>
      <c r="K3251" t="s">
        <v>522</v>
      </c>
      <c r="L3251" t="n">
        <v>2</v>
      </c>
      <c r="M3251" t="n">
        <v>1</v>
      </c>
      <c r="N3251" t="n">
        <v>110</v>
      </c>
      <c r="O3251" t="n">
        <v>110</v>
      </c>
      <c r="P3251" t="n">
        <v>110</v>
      </c>
      <c r="Q3251" t="n">
        <v>0</v>
      </c>
      <c r="R3251" t="n">
        <v>0</v>
      </c>
      <c r="S3251" t="s">
        <v>9725</v>
      </c>
      <c r="T3251" t="n">
        <v>186</v>
      </c>
      <c r="U3251" t="s">
        <v>8608</v>
      </c>
      <c r="V3251" t="s">
        <v>8608</v>
      </c>
      <c r="W3251" t="s">
        <v>533</v>
      </c>
      <c r="X3251" t="s">
        <v>241</v>
      </c>
      <c r="Y3251" t="s">
        <v>242</v>
      </c>
      <c r="Z3251" t="s"/>
      <c r="AA3251" t="n">
        <v>190</v>
      </c>
      <c r="AB3251" t="s">
        <v>9726</v>
      </c>
      <c r="AC3251" t="s">
        <v>9725</v>
      </c>
      <c r="AD3251" t="n">
        <v>5</v>
      </c>
      <c r="AE3251" t="n">
        <v>711711.86</v>
      </c>
      <c r="AF3251" t="n">
        <v>6190311.53</v>
      </c>
    </row>
    <row r="3252" spans="1:32">
      <c r="A3252" s="62" t="n">
        <v>3250</v>
      </c>
      <c r="B3252" t="s">
        <v>9727</v>
      </c>
      <c r="C3252" t="n">
        <v>120</v>
      </c>
      <c r="D3252" t="n">
        <v>1907</v>
      </c>
      <c r="E3252" t="n">
        <v>0</v>
      </c>
      <c r="F3252" t="n">
        <v>3</v>
      </c>
      <c r="G3252" t="s"/>
      <c r="H3252" t="n">
        <v>1</v>
      </c>
      <c r="I3252" t="s"/>
      <c r="J3252" t="n">
        <v>2</v>
      </c>
      <c r="K3252" t="s">
        <v>522</v>
      </c>
      <c r="L3252" t="s"/>
      <c r="M3252" t="n">
        <v>1</v>
      </c>
      <c r="N3252" t="n">
        <v>78</v>
      </c>
      <c r="O3252" t="n">
        <v>78</v>
      </c>
      <c r="P3252" t="n">
        <v>131</v>
      </c>
      <c r="Q3252" t="n">
        <v>0</v>
      </c>
      <c r="R3252" t="n">
        <v>0</v>
      </c>
      <c r="S3252" t="s">
        <v>9728</v>
      </c>
      <c r="T3252" t="n">
        <v>222</v>
      </c>
      <c r="U3252" t="s">
        <v>6447</v>
      </c>
      <c r="V3252" t="s">
        <v>6447</v>
      </c>
      <c r="W3252" t="s">
        <v>507</v>
      </c>
      <c r="X3252" t="s">
        <v>241</v>
      </c>
      <c r="Y3252" t="s">
        <v>242</v>
      </c>
      <c r="Z3252" t="s"/>
      <c r="AA3252" t="n">
        <v>190</v>
      </c>
      <c r="AB3252" t="s">
        <v>9124</v>
      </c>
      <c r="AC3252" t="s">
        <v>9728</v>
      </c>
      <c r="AD3252" t="n">
        <v>5</v>
      </c>
      <c r="AE3252" t="n">
        <v>711096.28</v>
      </c>
      <c r="AF3252" t="n">
        <v>6192332.78</v>
      </c>
    </row>
    <row r="3253" spans="1:32">
      <c r="A3253" s="62" t="n">
        <v>3251</v>
      </c>
      <c r="B3253" t="s">
        <v>9729</v>
      </c>
      <c r="C3253" t="n">
        <v>120</v>
      </c>
      <c r="D3253" t="n">
        <v>2009</v>
      </c>
      <c r="E3253" t="n">
        <v>0</v>
      </c>
      <c r="F3253" t="n">
        <v>4</v>
      </c>
      <c r="G3253" t="s"/>
      <c r="H3253" t="n">
        <v>1</v>
      </c>
      <c r="I3253" t="s"/>
      <c r="J3253" t="n">
        <v>2</v>
      </c>
      <c r="K3253" t="s">
        <v>237</v>
      </c>
      <c r="L3253" t="s"/>
      <c r="M3253" t="n">
        <v>1</v>
      </c>
      <c r="N3253" t="n">
        <v>194</v>
      </c>
      <c r="O3253" t="n">
        <v>194</v>
      </c>
      <c r="P3253" t="n">
        <v>194</v>
      </c>
      <c r="Q3253" t="n">
        <v>0</v>
      </c>
      <c r="R3253" t="n">
        <v>0</v>
      </c>
      <c r="S3253" t="s">
        <v>9730</v>
      </c>
      <c r="T3253" t="n">
        <v>240</v>
      </c>
      <c r="U3253" t="s">
        <v>7047</v>
      </c>
      <c r="V3253" t="s">
        <v>7047</v>
      </c>
      <c r="W3253" t="s">
        <v>615</v>
      </c>
      <c r="X3253" t="s">
        <v>241</v>
      </c>
      <c r="Y3253" t="s">
        <v>242</v>
      </c>
      <c r="Z3253" t="s"/>
      <c r="AA3253" t="n">
        <v>190</v>
      </c>
      <c r="AB3253" t="s">
        <v>9731</v>
      </c>
      <c r="AC3253" t="s">
        <v>9730</v>
      </c>
      <c r="AD3253" t="n">
        <v>5</v>
      </c>
      <c r="AE3253" t="n">
        <v>709783.24</v>
      </c>
      <c r="AF3253" t="n">
        <v>6189752.71</v>
      </c>
    </row>
    <row r="3254" spans="1:32">
      <c r="A3254" s="62" t="n">
        <v>3252</v>
      </c>
      <c r="B3254" t="s">
        <v>9732</v>
      </c>
      <c r="C3254" t="n">
        <v>320</v>
      </c>
      <c r="D3254" t="n">
        <v>1933</v>
      </c>
      <c r="E3254" t="n">
        <v>0</v>
      </c>
      <c r="F3254" t="n">
        <v>3</v>
      </c>
      <c r="G3254" t="s"/>
      <c r="H3254" t="n">
        <v>1</v>
      </c>
      <c r="I3254" t="s"/>
      <c r="J3254" t="n">
        <v>1</v>
      </c>
      <c r="K3254" t="s">
        <v>349</v>
      </c>
      <c r="L3254" t="s"/>
      <c r="M3254" t="n">
        <v>1</v>
      </c>
      <c r="N3254" t="n">
        <v>110</v>
      </c>
      <c r="O3254" t="n">
        <v>110</v>
      </c>
      <c r="P3254" t="n">
        <v>0</v>
      </c>
      <c r="Q3254" t="n">
        <v>185</v>
      </c>
      <c r="R3254" t="n">
        <v>0</v>
      </c>
      <c r="S3254" t="s">
        <v>9733</v>
      </c>
      <c r="T3254" t="n">
        <v>176</v>
      </c>
      <c r="U3254" t="s">
        <v>484</v>
      </c>
      <c r="V3254" t="s">
        <v>484</v>
      </c>
      <c r="W3254" t="s">
        <v>1099</v>
      </c>
      <c r="X3254" t="s">
        <v>241</v>
      </c>
      <c r="Y3254" t="s">
        <v>242</v>
      </c>
      <c r="Z3254" t="s"/>
      <c r="AA3254" t="n">
        <v>190</v>
      </c>
      <c r="AB3254" t="s">
        <v>9734</v>
      </c>
      <c r="AC3254" t="s">
        <v>9733</v>
      </c>
      <c r="AD3254" t="n">
        <v>5</v>
      </c>
      <c r="AE3254" t="n">
        <v>710815.37</v>
      </c>
      <c r="AF3254" t="n">
        <v>6189980.06</v>
      </c>
    </row>
    <row r="3255" spans="1:32">
      <c r="A3255" s="62" t="n">
        <v>3253</v>
      </c>
      <c r="B3255" t="s">
        <v>9735</v>
      </c>
      <c r="C3255" t="n">
        <v>130</v>
      </c>
      <c r="D3255" t="n">
        <v>1970</v>
      </c>
      <c r="E3255" t="n">
        <v>0</v>
      </c>
      <c r="F3255" t="n">
        <v>4</v>
      </c>
      <c r="G3255" t="s"/>
      <c r="H3255" t="n">
        <v>1</v>
      </c>
      <c r="I3255" t="s"/>
      <c r="J3255" t="n">
        <v>1</v>
      </c>
      <c r="K3255" t="s">
        <v>349</v>
      </c>
      <c r="L3255" t="s"/>
      <c r="M3255" t="n">
        <v>2</v>
      </c>
      <c r="N3255" t="n">
        <v>66</v>
      </c>
      <c r="O3255" t="n">
        <v>132</v>
      </c>
      <c r="P3255" t="n">
        <v>132</v>
      </c>
      <c r="Q3255" t="n">
        <v>0</v>
      </c>
      <c r="R3255" t="n">
        <v>0</v>
      </c>
      <c r="S3255" t="s">
        <v>9736</v>
      </c>
      <c r="T3255" t="n">
        <v>328</v>
      </c>
      <c r="U3255" t="s">
        <v>1052</v>
      </c>
      <c r="V3255" t="s">
        <v>1052</v>
      </c>
      <c r="W3255" t="s">
        <v>2328</v>
      </c>
      <c r="X3255" t="s">
        <v>241</v>
      </c>
      <c r="Y3255" t="s">
        <v>242</v>
      </c>
      <c r="Z3255" t="s"/>
      <c r="AA3255" t="n">
        <v>190</v>
      </c>
      <c r="AB3255" t="s">
        <v>9737</v>
      </c>
      <c r="AC3255" t="s">
        <v>9736</v>
      </c>
      <c r="AD3255" t="n">
        <v>5</v>
      </c>
      <c r="AE3255" t="n">
        <v>712123.72</v>
      </c>
      <c r="AF3255" t="n">
        <v>6190252.03</v>
      </c>
    </row>
    <row r="3256" spans="1:32">
      <c r="A3256" s="62" t="n">
        <v>3254</v>
      </c>
      <c r="B3256" t="s">
        <v>9738</v>
      </c>
      <c r="C3256" t="n">
        <v>120</v>
      </c>
      <c r="D3256" t="n">
        <v>1954</v>
      </c>
      <c r="E3256" t="n">
        <v>0</v>
      </c>
      <c r="F3256" t="n">
        <v>5</v>
      </c>
      <c r="G3256" t="s"/>
      <c r="H3256" t="n">
        <v>1</v>
      </c>
      <c r="I3256" t="s"/>
      <c r="J3256" t="n">
        <v>2</v>
      </c>
      <c r="K3256" t="s">
        <v>237</v>
      </c>
      <c r="L3256" t="n">
        <v>2</v>
      </c>
      <c r="M3256" t="n">
        <v>1</v>
      </c>
      <c r="N3256" t="n">
        <v>178</v>
      </c>
      <c r="O3256" t="n">
        <v>178</v>
      </c>
      <c r="P3256" t="n">
        <v>158</v>
      </c>
      <c r="Q3256" t="n">
        <v>120</v>
      </c>
      <c r="R3256" t="n">
        <v>0</v>
      </c>
      <c r="S3256" t="s">
        <v>9739</v>
      </c>
      <c r="T3256" t="n">
        <v>388</v>
      </c>
      <c r="U3256" t="s">
        <v>1060</v>
      </c>
      <c r="V3256" t="s">
        <v>1060</v>
      </c>
      <c r="W3256" t="s">
        <v>7605</v>
      </c>
      <c r="X3256" t="s">
        <v>241</v>
      </c>
      <c r="Y3256" t="s">
        <v>242</v>
      </c>
      <c r="Z3256" t="s"/>
      <c r="AA3256" t="n">
        <v>190</v>
      </c>
      <c r="AB3256" t="s">
        <v>832</v>
      </c>
      <c r="AC3256" t="s">
        <v>9739</v>
      </c>
      <c r="AD3256" t="n">
        <v>5</v>
      </c>
      <c r="AE3256" t="n">
        <v>709571.62</v>
      </c>
      <c r="AF3256" t="n">
        <v>6190500.58</v>
      </c>
    </row>
    <row r="3257" spans="1:32">
      <c r="A3257" s="62" t="n">
        <v>3255</v>
      </c>
      <c r="B3257" t="s">
        <v>9740</v>
      </c>
      <c r="C3257" t="n">
        <v>120</v>
      </c>
      <c r="D3257" t="n">
        <v>1962</v>
      </c>
      <c r="E3257" t="n">
        <v>1974</v>
      </c>
      <c r="F3257" t="n">
        <v>1</v>
      </c>
      <c r="G3257" t="s"/>
      <c r="H3257" t="n">
        <v>1</v>
      </c>
      <c r="I3257" t="s"/>
      <c r="J3257" t="n">
        <v>2</v>
      </c>
      <c r="K3257" t="s">
        <v>237</v>
      </c>
      <c r="L3257" t="s"/>
      <c r="M3257" t="n">
        <v>1</v>
      </c>
      <c r="N3257" t="n">
        <v>169</v>
      </c>
      <c r="O3257" t="n">
        <v>169</v>
      </c>
      <c r="P3257" t="n">
        <v>169</v>
      </c>
      <c r="Q3257" t="n">
        <v>0</v>
      </c>
      <c r="R3257" t="n">
        <v>0</v>
      </c>
      <c r="S3257" t="s">
        <v>9741</v>
      </c>
      <c r="T3257" t="n">
        <v>403</v>
      </c>
      <c r="U3257" t="s">
        <v>8548</v>
      </c>
      <c r="V3257" t="s">
        <v>8548</v>
      </c>
      <c r="W3257" t="s">
        <v>499</v>
      </c>
      <c r="X3257" t="s">
        <v>241</v>
      </c>
      <c r="Y3257" t="s">
        <v>242</v>
      </c>
      <c r="Z3257" t="s"/>
      <c r="AA3257" t="n">
        <v>190</v>
      </c>
      <c r="AB3257" t="s">
        <v>9742</v>
      </c>
      <c r="AC3257" t="s">
        <v>9741</v>
      </c>
      <c r="AD3257" t="n">
        <v>5</v>
      </c>
      <c r="AE3257" t="n">
        <v>710335.62</v>
      </c>
      <c r="AF3257" t="n">
        <v>6190125.45</v>
      </c>
    </row>
    <row r="3258" spans="1:32">
      <c r="A3258" s="62" t="n">
        <v>3256</v>
      </c>
      <c r="B3258" t="s">
        <v>9743</v>
      </c>
      <c r="C3258" t="n">
        <v>120</v>
      </c>
      <c r="D3258" t="n">
        <v>1963</v>
      </c>
      <c r="E3258" t="n">
        <v>2011</v>
      </c>
      <c r="F3258" t="n">
        <v>1</v>
      </c>
      <c r="G3258" t="s"/>
      <c r="H3258" t="n">
        <v>1</v>
      </c>
      <c r="I3258" t="n">
        <v>5</v>
      </c>
      <c r="J3258" t="n">
        <v>2</v>
      </c>
      <c r="K3258" t="s">
        <v>237</v>
      </c>
      <c r="L3258" t="s"/>
      <c r="M3258" t="n">
        <v>1</v>
      </c>
      <c r="N3258" t="n">
        <v>144</v>
      </c>
      <c r="O3258" t="n">
        <v>144</v>
      </c>
      <c r="P3258" t="n">
        <v>137</v>
      </c>
      <c r="Q3258" t="n">
        <v>0</v>
      </c>
      <c r="R3258" t="n">
        <v>0</v>
      </c>
      <c r="S3258" t="s">
        <v>9744</v>
      </c>
      <c r="T3258" t="n">
        <v>433</v>
      </c>
      <c r="U3258" t="s">
        <v>1329</v>
      </c>
      <c r="V3258" t="s">
        <v>1329</v>
      </c>
      <c r="W3258" t="s">
        <v>1414</v>
      </c>
      <c r="X3258" t="s">
        <v>241</v>
      </c>
      <c r="Y3258" t="s">
        <v>242</v>
      </c>
      <c r="Z3258" t="s"/>
      <c r="AA3258" t="n">
        <v>190</v>
      </c>
      <c r="AB3258" t="s">
        <v>9745</v>
      </c>
      <c r="AC3258" t="s">
        <v>9744</v>
      </c>
      <c r="AD3258" t="n">
        <v>5</v>
      </c>
      <c r="AE3258" t="n">
        <v>710274.29</v>
      </c>
      <c r="AF3258" t="n">
        <v>6190188.74</v>
      </c>
    </row>
    <row r="3259" spans="1:32">
      <c r="A3259" s="62" t="n">
        <v>3257</v>
      </c>
      <c r="B3259" t="s">
        <v>9746</v>
      </c>
      <c r="C3259" t="n">
        <v>120</v>
      </c>
      <c r="D3259" t="n">
        <v>1970</v>
      </c>
      <c r="E3259" t="n">
        <v>0</v>
      </c>
      <c r="F3259" t="n">
        <v>4</v>
      </c>
      <c r="G3259" t="s"/>
      <c r="H3259" t="n">
        <v>2</v>
      </c>
      <c r="I3259" t="s"/>
      <c r="J3259" t="n">
        <v>2</v>
      </c>
      <c r="K3259" t="s">
        <v>237</v>
      </c>
      <c r="L3259" t="s"/>
      <c r="M3259" t="n">
        <v>1</v>
      </c>
      <c r="N3259" t="n">
        <v>135</v>
      </c>
      <c r="O3259" t="n">
        <v>135</v>
      </c>
      <c r="P3259" t="n">
        <v>135</v>
      </c>
      <c r="Q3259" t="n">
        <v>0</v>
      </c>
      <c r="R3259" t="n">
        <v>0</v>
      </c>
      <c r="S3259" t="s">
        <v>9747</v>
      </c>
      <c r="T3259" t="n">
        <v>504</v>
      </c>
      <c r="U3259" t="s">
        <v>7794</v>
      </c>
      <c r="V3259" t="s">
        <v>7794</v>
      </c>
      <c r="W3259" t="s">
        <v>507</v>
      </c>
      <c r="X3259" t="s">
        <v>241</v>
      </c>
      <c r="Y3259" t="s">
        <v>242</v>
      </c>
      <c r="Z3259" t="s"/>
      <c r="AA3259" t="n">
        <v>190</v>
      </c>
      <c r="AB3259" t="s">
        <v>9748</v>
      </c>
      <c r="AC3259" t="s">
        <v>9747</v>
      </c>
      <c r="AD3259" t="n">
        <v>5</v>
      </c>
      <c r="AE3259" t="n">
        <v>710388.16</v>
      </c>
      <c r="AF3259" t="n">
        <v>6190884.8</v>
      </c>
    </row>
    <row r="3260" spans="1:32">
      <c r="A3260" s="62" t="n">
        <v>3258</v>
      </c>
      <c r="B3260" t="s">
        <v>9749</v>
      </c>
      <c r="C3260" t="n">
        <v>130</v>
      </c>
      <c r="D3260" t="n">
        <v>2006</v>
      </c>
      <c r="E3260" t="n">
        <v>0</v>
      </c>
      <c r="F3260" t="n">
        <v>4</v>
      </c>
      <c r="G3260" t="s"/>
      <c r="H3260" t="n">
        <v>1</v>
      </c>
      <c r="I3260" t="s"/>
      <c r="J3260" t="n">
        <v>2</v>
      </c>
      <c r="K3260" t="s">
        <v>237</v>
      </c>
      <c r="L3260" t="n">
        <v>90</v>
      </c>
      <c r="M3260" t="n">
        <v>1</v>
      </c>
      <c r="N3260" t="n">
        <v>65</v>
      </c>
      <c r="O3260" t="n">
        <v>65</v>
      </c>
      <c r="P3260" t="n">
        <v>110</v>
      </c>
      <c r="Q3260" t="n">
        <v>0</v>
      </c>
      <c r="R3260" t="n">
        <v>0</v>
      </c>
      <c r="S3260" t="s">
        <v>9750</v>
      </c>
      <c r="T3260" t="n">
        <v>515</v>
      </c>
      <c r="U3260" t="s">
        <v>1077</v>
      </c>
      <c r="V3260" t="s">
        <v>1077</v>
      </c>
      <c r="W3260" t="s">
        <v>322</v>
      </c>
      <c r="X3260" t="s">
        <v>241</v>
      </c>
      <c r="Y3260" t="s">
        <v>242</v>
      </c>
      <c r="Z3260" t="s"/>
      <c r="AA3260" t="n">
        <v>190</v>
      </c>
      <c r="AB3260" t="s">
        <v>8807</v>
      </c>
      <c r="AC3260" t="s">
        <v>9750</v>
      </c>
      <c r="AD3260" t="n">
        <v>5</v>
      </c>
      <c r="AE3260" t="n">
        <v>709919.29</v>
      </c>
      <c r="AF3260" t="n">
        <v>6191341.11</v>
      </c>
    </row>
    <row r="3261" spans="1:32">
      <c r="A3261" s="62" t="n">
        <v>3259</v>
      </c>
      <c r="B3261" t="s">
        <v>9751</v>
      </c>
      <c r="C3261" t="n">
        <v>120</v>
      </c>
      <c r="D3261" t="n">
        <v>1961</v>
      </c>
      <c r="E3261" t="n">
        <v>1972</v>
      </c>
      <c r="F3261" t="n">
        <v>5</v>
      </c>
      <c r="G3261" t="s"/>
      <c r="H3261" t="n">
        <v>2</v>
      </c>
      <c r="I3261" t="s"/>
      <c r="J3261" t="n">
        <v>2</v>
      </c>
      <c r="K3261" t="s">
        <v>237</v>
      </c>
      <c r="L3261" t="s"/>
      <c r="M3261" t="n">
        <v>1</v>
      </c>
      <c r="N3261" t="n">
        <v>149</v>
      </c>
      <c r="O3261" t="n">
        <v>149</v>
      </c>
      <c r="P3261" t="n">
        <v>219</v>
      </c>
      <c r="Q3261" t="n">
        <v>0</v>
      </c>
      <c r="R3261" t="n">
        <v>0</v>
      </c>
      <c r="S3261" t="s">
        <v>9752</v>
      </c>
      <c r="T3261" t="n">
        <v>535</v>
      </c>
      <c r="U3261" t="s">
        <v>8505</v>
      </c>
      <c r="V3261" t="s">
        <v>8505</v>
      </c>
      <c r="W3261" t="s">
        <v>688</v>
      </c>
      <c r="X3261" t="s">
        <v>241</v>
      </c>
      <c r="Y3261" t="s">
        <v>242</v>
      </c>
      <c r="Z3261" t="s"/>
      <c r="AA3261" t="n">
        <v>190</v>
      </c>
      <c r="AB3261" t="s">
        <v>9753</v>
      </c>
      <c r="AC3261" t="s">
        <v>9752</v>
      </c>
      <c r="AD3261" t="n">
        <v>5</v>
      </c>
      <c r="AE3261" t="n">
        <v>712630</v>
      </c>
      <c r="AF3261" t="n">
        <v>6190016.5</v>
      </c>
    </row>
    <row r="3262" spans="1:32">
      <c r="A3262" s="62" t="n">
        <v>3260</v>
      </c>
      <c r="B3262" t="s">
        <v>9754</v>
      </c>
      <c r="C3262" t="n">
        <v>120</v>
      </c>
      <c r="D3262" t="n">
        <v>1960</v>
      </c>
      <c r="E3262" t="n">
        <v>1996</v>
      </c>
      <c r="F3262" t="n">
        <v>5</v>
      </c>
      <c r="G3262" t="s"/>
      <c r="H3262" t="n">
        <v>1</v>
      </c>
      <c r="I3262" t="s"/>
      <c r="J3262" t="n">
        <v>2</v>
      </c>
      <c r="K3262" t="s">
        <v>522</v>
      </c>
      <c r="L3262" t="n">
        <v>80</v>
      </c>
      <c r="M3262" t="n">
        <v>1</v>
      </c>
      <c r="N3262" t="n">
        <v>161</v>
      </c>
      <c r="O3262" t="n">
        <v>161</v>
      </c>
      <c r="P3262" t="n">
        <v>220</v>
      </c>
      <c r="Q3262" t="n">
        <v>0</v>
      </c>
      <c r="R3262" t="n">
        <v>0</v>
      </c>
      <c r="S3262" t="s">
        <v>9755</v>
      </c>
      <c r="T3262" t="n">
        <v>602</v>
      </c>
      <c r="U3262" t="s">
        <v>6907</v>
      </c>
      <c r="V3262" t="s">
        <v>6907</v>
      </c>
      <c r="W3262" t="s">
        <v>5365</v>
      </c>
      <c r="X3262" t="s">
        <v>3571</v>
      </c>
      <c r="Y3262" t="s">
        <v>3572</v>
      </c>
      <c r="Z3262" t="s"/>
      <c r="AA3262" t="n">
        <v>190</v>
      </c>
      <c r="AB3262" t="s">
        <v>3719</v>
      </c>
      <c r="AC3262" t="s">
        <v>9755</v>
      </c>
      <c r="AD3262" t="n">
        <v>5</v>
      </c>
      <c r="AE3262" t="n">
        <v>711647.66</v>
      </c>
      <c r="AF3262" t="n">
        <v>6192668.32</v>
      </c>
    </row>
    <row r="3263" spans="1:32">
      <c r="A3263" s="62" t="n">
        <v>3261</v>
      </c>
      <c r="B3263" t="s">
        <v>9756</v>
      </c>
      <c r="C3263" t="n">
        <v>120</v>
      </c>
      <c r="D3263" t="n">
        <v>1967</v>
      </c>
      <c r="E3263" t="n">
        <v>2001</v>
      </c>
      <c r="F3263" t="n">
        <v>1</v>
      </c>
      <c r="G3263" t="s"/>
      <c r="H3263" t="n">
        <v>1</v>
      </c>
      <c r="I3263" t="s"/>
      <c r="J3263" t="n">
        <v>2</v>
      </c>
      <c r="K3263" t="s">
        <v>237</v>
      </c>
      <c r="L3263" t="s"/>
      <c r="M3263" t="n">
        <v>1</v>
      </c>
      <c r="N3263" t="n">
        <v>137</v>
      </c>
      <c r="O3263" t="n">
        <v>129</v>
      </c>
      <c r="P3263" t="n">
        <v>360</v>
      </c>
      <c r="Q3263" t="n">
        <v>0</v>
      </c>
      <c r="R3263" t="n">
        <v>0</v>
      </c>
      <c r="S3263" t="s">
        <v>9757</v>
      </c>
      <c r="T3263" t="n">
        <v>651</v>
      </c>
      <c r="U3263" t="s">
        <v>8511</v>
      </c>
      <c r="V3263" t="s">
        <v>8511</v>
      </c>
      <c r="W3263" t="s">
        <v>688</v>
      </c>
      <c r="X3263" t="s">
        <v>241</v>
      </c>
      <c r="Y3263" t="s">
        <v>242</v>
      </c>
      <c r="Z3263" t="s"/>
      <c r="AA3263" t="n">
        <v>190</v>
      </c>
      <c r="AB3263" t="s">
        <v>9758</v>
      </c>
      <c r="AC3263" t="s">
        <v>9757</v>
      </c>
      <c r="AD3263" t="n">
        <v>5</v>
      </c>
      <c r="AE3263" t="n">
        <v>712545.6800000001</v>
      </c>
      <c r="AF3263" t="n">
        <v>6190309.44</v>
      </c>
    </row>
    <row r="3264" spans="1:32">
      <c r="A3264" s="62" t="n">
        <v>3262</v>
      </c>
      <c r="B3264" t="s">
        <v>9759</v>
      </c>
      <c r="C3264" t="n">
        <v>120</v>
      </c>
      <c r="D3264" t="n">
        <v>2009</v>
      </c>
      <c r="E3264" t="n">
        <v>0</v>
      </c>
      <c r="F3264" t="n">
        <v>4</v>
      </c>
      <c r="G3264" t="s"/>
      <c r="H3264" t="n">
        <v>1</v>
      </c>
      <c r="I3264" t="s"/>
      <c r="J3264" t="n">
        <v>2</v>
      </c>
      <c r="K3264" t="s">
        <v>237</v>
      </c>
      <c r="L3264" t="n">
        <v>1</v>
      </c>
      <c r="M3264" t="n">
        <v>1</v>
      </c>
      <c r="N3264" t="n">
        <v>317</v>
      </c>
      <c r="O3264" t="n">
        <v>317</v>
      </c>
      <c r="P3264" t="n">
        <v>246</v>
      </c>
      <c r="Q3264" t="n">
        <v>0</v>
      </c>
      <c r="R3264" t="n">
        <v>0</v>
      </c>
      <c r="S3264" t="s">
        <v>9760</v>
      </c>
      <c r="T3264" t="n">
        <v>676</v>
      </c>
      <c r="U3264" t="s">
        <v>8515</v>
      </c>
      <c r="V3264" t="s">
        <v>8515</v>
      </c>
      <c r="W3264" t="s">
        <v>1141</v>
      </c>
      <c r="X3264" t="s">
        <v>241</v>
      </c>
      <c r="Y3264" t="s">
        <v>242</v>
      </c>
      <c r="Z3264" t="s"/>
      <c r="AA3264" t="n">
        <v>190</v>
      </c>
      <c r="AB3264" t="s">
        <v>9761</v>
      </c>
      <c r="AC3264" t="s">
        <v>9760</v>
      </c>
      <c r="AD3264" t="n">
        <v>5</v>
      </c>
      <c r="AE3264" t="n">
        <v>712217.3100000001</v>
      </c>
      <c r="AF3264" t="n">
        <v>6189838.68</v>
      </c>
    </row>
    <row r="3265" spans="1:32">
      <c r="A3265" s="62" t="n">
        <v>3263</v>
      </c>
      <c r="B3265" t="s">
        <v>9762</v>
      </c>
      <c r="C3265" t="n">
        <v>120</v>
      </c>
      <c r="D3265" t="n">
        <v>1971</v>
      </c>
      <c r="E3265" t="n">
        <v>2000</v>
      </c>
      <c r="F3265" t="n">
        <v>10</v>
      </c>
      <c r="G3265" t="s"/>
      <c r="H3265" t="n">
        <v>1</v>
      </c>
      <c r="I3265" t="s"/>
      <c r="J3265" t="n">
        <v>2</v>
      </c>
      <c r="K3265" t="s">
        <v>237</v>
      </c>
      <c r="L3265" t="s"/>
      <c r="M3265" t="n">
        <v>1</v>
      </c>
      <c r="N3265" t="n">
        <v>222</v>
      </c>
      <c r="O3265" t="n">
        <v>222</v>
      </c>
      <c r="P3265" t="n">
        <v>222</v>
      </c>
      <c r="Q3265" t="n">
        <v>0</v>
      </c>
      <c r="R3265" t="n">
        <v>0</v>
      </c>
      <c r="S3265" t="s">
        <v>9763</v>
      </c>
      <c r="T3265" t="n">
        <v>743</v>
      </c>
      <c r="U3265" t="s">
        <v>9475</v>
      </c>
      <c r="V3265" t="s">
        <v>9475</v>
      </c>
      <c r="W3265" t="s">
        <v>526</v>
      </c>
      <c r="X3265" t="s">
        <v>241</v>
      </c>
      <c r="Y3265" t="s">
        <v>242</v>
      </c>
      <c r="Z3265" t="s"/>
      <c r="AA3265" t="n">
        <v>190</v>
      </c>
      <c r="AB3265" t="s">
        <v>9764</v>
      </c>
      <c r="AC3265" t="s">
        <v>9763</v>
      </c>
      <c r="AD3265" t="n">
        <v>5</v>
      </c>
      <c r="AE3265" t="n">
        <v>712514.22</v>
      </c>
      <c r="AF3265" t="n">
        <v>6190082.41</v>
      </c>
    </row>
    <row r="3266" spans="1:32">
      <c r="A3266" s="62" t="n">
        <v>3264</v>
      </c>
      <c r="B3266" t="s">
        <v>9765</v>
      </c>
      <c r="C3266" t="n">
        <v>130</v>
      </c>
      <c r="D3266" t="n">
        <v>1955</v>
      </c>
      <c r="E3266" t="n">
        <v>0</v>
      </c>
      <c r="F3266" t="n">
        <v>5</v>
      </c>
      <c r="G3266" t="s"/>
      <c r="H3266" t="n">
        <v>1</v>
      </c>
      <c r="I3266" t="s"/>
      <c r="J3266" t="n">
        <v>2</v>
      </c>
      <c r="K3266" t="s">
        <v>237</v>
      </c>
      <c r="L3266" t="s"/>
      <c r="M3266" t="n">
        <v>2</v>
      </c>
      <c r="N3266" t="n">
        <v>50</v>
      </c>
      <c r="O3266" t="n">
        <v>88</v>
      </c>
      <c r="P3266" t="n">
        <v>88</v>
      </c>
      <c r="Q3266" t="n">
        <v>0</v>
      </c>
      <c r="R3266" t="n">
        <v>0</v>
      </c>
      <c r="S3266" t="s">
        <v>9766</v>
      </c>
      <c r="T3266" t="n">
        <v>756</v>
      </c>
      <c r="U3266" t="s">
        <v>7043</v>
      </c>
      <c r="V3266" t="s">
        <v>7043</v>
      </c>
      <c r="W3266" t="s">
        <v>423</v>
      </c>
      <c r="X3266" t="s">
        <v>352</v>
      </c>
      <c r="Y3266" t="s">
        <v>353</v>
      </c>
      <c r="Z3266" t="s">
        <v>480</v>
      </c>
      <c r="AA3266" t="n">
        <v>190</v>
      </c>
      <c r="AB3266" t="s">
        <v>9767</v>
      </c>
      <c r="AC3266" t="s">
        <v>9766</v>
      </c>
      <c r="AD3266" t="n">
        <v>5</v>
      </c>
      <c r="AE3266" t="n">
        <v>714203.92</v>
      </c>
      <c r="AF3266" t="n">
        <v>6183988.84</v>
      </c>
    </row>
    <row r="3267" spans="1:32">
      <c r="A3267" s="62" t="n">
        <v>3265</v>
      </c>
      <c r="B3267" t="s">
        <v>9768</v>
      </c>
      <c r="C3267" t="n">
        <v>120</v>
      </c>
      <c r="D3267" t="n">
        <v>1968</v>
      </c>
      <c r="E3267" t="n">
        <v>0</v>
      </c>
      <c r="F3267" t="n">
        <v>4</v>
      </c>
      <c r="G3267" t="s"/>
      <c r="H3267" t="n">
        <v>1</v>
      </c>
      <c r="I3267" t="s"/>
      <c r="J3267" t="n">
        <v>2</v>
      </c>
      <c r="K3267" t="s">
        <v>522</v>
      </c>
      <c r="L3267" t="s"/>
      <c r="M3267" t="n">
        <v>1</v>
      </c>
      <c r="N3267" t="n">
        <v>156</v>
      </c>
      <c r="O3267" t="n">
        <v>156</v>
      </c>
      <c r="P3267" t="n">
        <v>156</v>
      </c>
      <c r="Q3267" t="n">
        <v>0</v>
      </c>
      <c r="R3267" t="n">
        <v>0</v>
      </c>
      <c r="S3267" t="s">
        <v>9769</v>
      </c>
      <c r="T3267" t="n">
        <v>433</v>
      </c>
      <c r="U3267" t="s">
        <v>1329</v>
      </c>
      <c r="V3267" t="s">
        <v>1329</v>
      </c>
      <c r="W3267" t="s">
        <v>1453</v>
      </c>
      <c r="X3267" t="s">
        <v>241</v>
      </c>
      <c r="Y3267" t="s">
        <v>242</v>
      </c>
      <c r="Z3267" t="s"/>
      <c r="AA3267" t="n">
        <v>190</v>
      </c>
      <c r="AB3267" t="s">
        <v>9770</v>
      </c>
      <c r="AC3267" t="s">
        <v>9769</v>
      </c>
      <c r="AD3267" t="n">
        <v>5</v>
      </c>
      <c r="AE3267" t="n">
        <v>710252.21</v>
      </c>
      <c r="AF3267" t="n">
        <v>6190163.54</v>
      </c>
    </row>
    <row r="3268" spans="1:32">
      <c r="A3268" s="62" t="n">
        <v>3266</v>
      </c>
      <c r="B3268" t="s">
        <v>9771</v>
      </c>
      <c r="C3268" t="n">
        <v>120</v>
      </c>
      <c r="D3268" t="n">
        <v>1968</v>
      </c>
      <c r="E3268" t="n">
        <v>1978</v>
      </c>
      <c r="F3268" t="n">
        <v>4</v>
      </c>
      <c r="G3268" t="s"/>
      <c r="H3268" t="n">
        <v>2</v>
      </c>
      <c r="I3268" t="s"/>
      <c r="J3268" t="n">
        <v>2</v>
      </c>
      <c r="K3268" t="s">
        <v>237</v>
      </c>
      <c r="L3268" t="s"/>
      <c r="M3268" t="n">
        <v>1</v>
      </c>
      <c r="N3268" t="n">
        <v>153</v>
      </c>
      <c r="O3268" t="n">
        <v>153</v>
      </c>
      <c r="P3268" t="n">
        <v>153</v>
      </c>
      <c r="Q3268" t="n">
        <v>0</v>
      </c>
      <c r="R3268" t="n">
        <v>0</v>
      </c>
      <c r="S3268" t="s">
        <v>9772</v>
      </c>
      <c r="T3268" t="n">
        <v>504</v>
      </c>
      <c r="U3268" t="s">
        <v>7794</v>
      </c>
      <c r="V3268" t="s">
        <v>7794</v>
      </c>
      <c r="W3268" t="s">
        <v>608</v>
      </c>
      <c r="X3268" t="s">
        <v>241</v>
      </c>
      <c r="Y3268" t="s">
        <v>242</v>
      </c>
      <c r="Z3268" t="s"/>
      <c r="AA3268" t="n">
        <v>190</v>
      </c>
      <c r="AB3268" t="s">
        <v>9773</v>
      </c>
      <c r="AC3268" t="s">
        <v>9772</v>
      </c>
      <c r="AD3268" t="n">
        <v>5</v>
      </c>
      <c r="AE3268" t="n">
        <v>710327.92</v>
      </c>
      <c r="AF3268" t="n">
        <v>6190983.17</v>
      </c>
    </row>
    <row r="3269" spans="1:32">
      <c r="A3269" s="62" t="n">
        <v>3267</v>
      </c>
      <c r="B3269" t="s">
        <v>9774</v>
      </c>
      <c r="C3269" t="n">
        <v>130</v>
      </c>
      <c r="D3269" t="n">
        <v>2006</v>
      </c>
      <c r="E3269" t="n">
        <v>0</v>
      </c>
      <c r="F3269" t="n">
        <v>4</v>
      </c>
      <c r="G3269" t="s"/>
      <c r="H3269" t="n">
        <v>1</v>
      </c>
      <c r="I3269" t="s"/>
      <c r="J3269" t="n">
        <v>2</v>
      </c>
      <c r="K3269" t="s">
        <v>237</v>
      </c>
      <c r="L3269" t="n">
        <v>90</v>
      </c>
      <c r="M3269" t="n">
        <v>1</v>
      </c>
      <c r="N3269" t="n">
        <v>65</v>
      </c>
      <c r="O3269" t="n">
        <v>65</v>
      </c>
      <c r="P3269" t="n">
        <v>110</v>
      </c>
      <c r="Q3269" t="n">
        <v>0</v>
      </c>
      <c r="R3269" t="n">
        <v>0</v>
      </c>
      <c r="S3269" t="s">
        <v>9775</v>
      </c>
      <c r="T3269" t="n">
        <v>515</v>
      </c>
      <c r="U3269" t="s">
        <v>1077</v>
      </c>
      <c r="V3269" t="s">
        <v>1077</v>
      </c>
      <c r="W3269" t="s">
        <v>330</v>
      </c>
      <c r="X3269" t="s">
        <v>241</v>
      </c>
      <c r="Y3269" t="s">
        <v>242</v>
      </c>
      <c r="Z3269" t="s"/>
      <c r="AA3269" t="n">
        <v>190</v>
      </c>
      <c r="AB3269" t="s">
        <v>9776</v>
      </c>
      <c r="AC3269" t="s">
        <v>9775</v>
      </c>
      <c r="AD3269" t="n">
        <v>5</v>
      </c>
      <c r="AE3269" t="n">
        <v>709949.79</v>
      </c>
      <c r="AF3269" t="n">
        <v>6191365.92</v>
      </c>
    </row>
    <row r="3270" spans="1:32">
      <c r="A3270" s="62" t="n">
        <v>3268</v>
      </c>
      <c r="B3270" t="s">
        <v>9777</v>
      </c>
      <c r="C3270" t="n">
        <v>120</v>
      </c>
      <c r="D3270" t="n">
        <v>1962</v>
      </c>
      <c r="E3270" t="n">
        <v>0</v>
      </c>
      <c r="F3270" t="n">
        <v>1</v>
      </c>
      <c r="G3270" t="s"/>
      <c r="H3270" t="n">
        <v>1</v>
      </c>
      <c r="I3270" t="s"/>
      <c r="J3270" t="n">
        <v>2</v>
      </c>
      <c r="K3270" t="s">
        <v>237</v>
      </c>
      <c r="L3270" t="s"/>
      <c r="M3270" t="n">
        <v>1</v>
      </c>
      <c r="N3270" t="n">
        <v>137</v>
      </c>
      <c r="O3270" t="n">
        <v>137</v>
      </c>
      <c r="P3270" t="n">
        <v>137</v>
      </c>
      <c r="Q3270" t="n">
        <v>0</v>
      </c>
      <c r="R3270" t="n">
        <v>0</v>
      </c>
      <c r="S3270" t="s">
        <v>9778</v>
      </c>
      <c r="T3270" t="n">
        <v>535</v>
      </c>
      <c r="U3270" t="s">
        <v>8505</v>
      </c>
      <c r="V3270" t="s">
        <v>8505</v>
      </c>
      <c r="W3270" t="s">
        <v>403</v>
      </c>
      <c r="X3270" t="s">
        <v>241</v>
      </c>
      <c r="Y3270" t="s">
        <v>242</v>
      </c>
      <c r="Z3270" t="s"/>
      <c r="AA3270" t="n">
        <v>190</v>
      </c>
      <c r="AB3270" t="s">
        <v>9779</v>
      </c>
      <c r="AC3270" t="s">
        <v>9778</v>
      </c>
      <c r="AD3270" t="n">
        <v>5</v>
      </c>
      <c r="AE3270" t="n">
        <v>712634.49</v>
      </c>
      <c r="AF3270" t="n">
        <v>6190001.31</v>
      </c>
    </row>
    <row r="3271" spans="1:32">
      <c r="A3271" s="62" t="n">
        <v>3269</v>
      </c>
      <c r="B3271" t="s">
        <v>9780</v>
      </c>
      <c r="C3271" t="n">
        <v>120</v>
      </c>
      <c r="D3271" t="n">
        <v>1953</v>
      </c>
      <c r="E3271" t="n">
        <v>1980</v>
      </c>
      <c r="F3271" t="n">
        <v>3</v>
      </c>
      <c r="G3271" t="s"/>
      <c r="H3271" t="n">
        <v>1</v>
      </c>
      <c r="I3271" t="s"/>
      <c r="J3271" t="n">
        <v>2</v>
      </c>
      <c r="K3271" t="s">
        <v>522</v>
      </c>
      <c r="L3271" t="n">
        <v>80</v>
      </c>
      <c r="M3271" t="n">
        <v>1</v>
      </c>
      <c r="N3271" t="n">
        <v>108</v>
      </c>
      <c r="O3271" t="n">
        <v>108</v>
      </c>
      <c r="P3271" t="n">
        <v>108</v>
      </c>
      <c r="Q3271" t="n">
        <v>0</v>
      </c>
      <c r="R3271" t="n">
        <v>0</v>
      </c>
      <c r="S3271" t="s">
        <v>9781</v>
      </c>
      <c r="T3271" t="n">
        <v>602</v>
      </c>
      <c r="U3271" t="s">
        <v>6907</v>
      </c>
      <c r="V3271" t="s">
        <v>6907</v>
      </c>
      <c r="W3271" t="s">
        <v>5410</v>
      </c>
      <c r="X3271" t="s">
        <v>3571</v>
      </c>
      <c r="Y3271" t="s">
        <v>3572</v>
      </c>
      <c r="Z3271" t="s"/>
      <c r="AA3271" t="n">
        <v>190</v>
      </c>
      <c r="AB3271" t="s">
        <v>9782</v>
      </c>
      <c r="AC3271" t="s">
        <v>9781</v>
      </c>
      <c r="AD3271" t="n">
        <v>5</v>
      </c>
      <c r="AE3271" t="n">
        <v>711525.22</v>
      </c>
      <c r="AF3271" t="n">
        <v>6192650.27</v>
      </c>
    </row>
    <row r="3272" spans="1:32">
      <c r="A3272" s="62" t="n">
        <v>3270</v>
      </c>
      <c r="B3272" t="s">
        <v>9783</v>
      </c>
      <c r="C3272" t="n">
        <v>120</v>
      </c>
      <c r="D3272" t="n">
        <v>1972</v>
      </c>
      <c r="E3272" t="n">
        <v>0</v>
      </c>
      <c r="F3272" t="n">
        <v>3</v>
      </c>
      <c r="G3272" t="s"/>
      <c r="H3272" t="n">
        <v>1</v>
      </c>
      <c r="I3272" t="s"/>
      <c r="J3272" t="n">
        <v>5</v>
      </c>
      <c r="K3272" t="s">
        <v>365</v>
      </c>
      <c r="L3272" t="s"/>
      <c r="M3272" t="n">
        <v>1</v>
      </c>
      <c r="N3272" t="n">
        <v>137</v>
      </c>
      <c r="O3272" t="n">
        <v>137</v>
      </c>
      <c r="P3272" t="n">
        <v>137</v>
      </c>
      <c r="Q3272" t="n">
        <v>0</v>
      </c>
      <c r="R3272" t="n">
        <v>0</v>
      </c>
      <c r="S3272" t="s">
        <v>9784</v>
      </c>
      <c r="T3272" t="n">
        <v>651</v>
      </c>
      <c r="U3272" t="s">
        <v>8511</v>
      </c>
      <c r="V3272" t="s">
        <v>8511</v>
      </c>
      <c r="W3272" t="s">
        <v>403</v>
      </c>
      <c r="X3272" t="s">
        <v>241</v>
      </c>
      <c r="Y3272" t="s">
        <v>242</v>
      </c>
      <c r="Z3272" t="s"/>
      <c r="AA3272" t="n">
        <v>190</v>
      </c>
      <c r="AB3272" t="s">
        <v>9785</v>
      </c>
      <c r="AC3272" t="s">
        <v>9784</v>
      </c>
      <c r="AD3272" t="n">
        <v>5</v>
      </c>
      <c r="AE3272" t="n">
        <v>712551.41</v>
      </c>
      <c r="AF3272" t="n">
        <v>6190330.96</v>
      </c>
    </row>
    <row r="3273" spans="1:32">
      <c r="A3273" s="62" t="n">
        <v>3271</v>
      </c>
      <c r="B3273" t="s">
        <v>9786</v>
      </c>
      <c r="C3273" t="n">
        <v>120</v>
      </c>
      <c r="D3273" t="n">
        <v>1995</v>
      </c>
      <c r="E3273" t="n">
        <v>2008</v>
      </c>
      <c r="F3273" t="n">
        <v>90</v>
      </c>
      <c r="G3273" t="s"/>
      <c r="H3273" t="n">
        <v>5</v>
      </c>
      <c r="I3273" t="s"/>
      <c r="J3273" t="n">
        <v>7</v>
      </c>
      <c r="K3273" t="s">
        <v>365</v>
      </c>
      <c r="L3273" t="n">
        <v>1</v>
      </c>
      <c r="M3273" t="n">
        <v>1</v>
      </c>
      <c r="N3273" t="n">
        <v>180</v>
      </c>
      <c r="O3273" t="n">
        <v>180</v>
      </c>
      <c r="P3273" t="n">
        <v>180</v>
      </c>
      <c r="Q3273" t="n">
        <v>0</v>
      </c>
      <c r="R3273" t="n">
        <v>0</v>
      </c>
      <c r="S3273" t="s">
        <v>9787</v>
      </c>
      <c r="T3273" t="n">
        <v>677</v>
      </c>
      <c r="U3273" t="s">
        <v>9788</v>
      </c>
      <c r="V3273" t="s">
        <v>9788</v>
      </c>
      <c r="W3273" t="s">
        <v>6619</v>
      </c>
      <c r="X3273" t="s">
        <v>241</v>
      </c>
      <c r="Y3273" t="s">
        <v>242</v>
      </c>
      <c r="Z3273" t="s"/>
      <c r="AA3273" t="n">
        <v>190</v>
      </c>
      <c r="AB3273" t="s">
        <v>9789</v>
      </c>
      <c r="AC3273" t="s">
        <v>9787</v>
      </c>
      <c r="AD3273" t="n">
        <v>5</v>
      </c>
      <c r="AE3273" t="n">
        <v>709593.37</v>
      </c>
      <c r="AF3273" t="n">
        <v>6191951.73</v>
      </c>
    </row>
    <row r="3274" spans="1:32">
      <c r="A3274" s="62" t="n">
        <v>3272</v>
      </c>
      <c r="B3274" t="s">
        <v>9790</v>
      </c>
      <c r="C3274" t="n">
        <v>120</v>
      </c>
      <c r="D3274" t="n">
        <v>1969</v>
      </c>
      <c r="E3274" t="n">
        <v>0</v>
      </c>
      <c r="F3274" t="n">
        <v>5</v>
      </c>
      <c r="G3274" t="s"/>
      <c r="H3274" t="n">
        <v>1</v>
      </c>
      <c r="I3274" t="s"/>
      <c r="J3274" t="n">
        <v>2</v>
      </c>
      <c r="K3274" t="s">
        <v>237</v>
      </c>
      <c r="L3274" t="s"/>
      <c r="M3274" t="n">
        <v>1</v>
      </c>
      <c r="N3274" t="n">
        <v>154</v>
      </c>
      <c r="O3274" t="n">
        <v>154</v>
      </c>
      <c r="P3274" t="n">
        <v>154</v>
      </c>
      <c r="Q3274" t="n">
        <v>0</v>
      </c>
      <c r="R3274" t="n">
        <v>0</v>
      </c>
      <c r="S3274" t="s">
        <v>9791</v>
      </c>
      <c r="T3274" t="n">
        <v>743</v>
      </c>
      <c r="U3274" t="s">
        <v>9475</v>
      </c>
      <c r="V3274" t="s">
        <v>9475</v>
      </c>
      <c r="W3274" t="s">
        <v>237</v>
      </c>
      <c r="X3274" t="s">
        <v>241</v>
      </c>
      <c r="Y3274" t="s">
        <v>242</v>
      </c>
      <c r="Z3274" t="s"/>
      <c r="AA3274" t="n">
        <v>190</v>
      </c>
      <c r="AB3274" t="s">
        <v>9792</v>
      </c>
      <c r="AC3274" t="s">
        <v>9791</v>
      </c>
      <c r="AD3274" t="n">
        <v>5</v>
      </c>
      <c r="AE3274" t="n">
        <v>712530.1800000001</v>
      </c>
      <c r="AF3274" t="n">
        <v>6190051.88</v>
      </c>
    </row>
    <row r="3275" spans="1:32">
      <c r="A3275" s="62" t="n">
        <v>3273</v>
      </c>
      <c r="B3275" t="s">
        <v>9793</v>
      </c>
      <c r="C3275" t="n">
        <v>130</v>
      </c>
      <c r="D3275" t="n">
        <v>1980</v>
      </c>
      <c r="E3275" t="n">
        <v>0</v>
      </c>
      <c r="F3275" t="n">
        <v>1</v>
      </c>
      <c r="G3275" t="s"/>
      <c r="H3275" t="n">
        <v>1</v>
      </c>
      <c r="I3275" t="s"/>
      <c r="J3275" t="n">
        <v>7</v>
      </c>
      <c r="K3275" t="s">
        <v>365</v>
      </c>
      <c r="L3275" t="s"/>
      <c r="M3275" t="n">
        <v>1</v>
      </c>
      <c r="N3275" t="n">
        <v>74</v>
      </c>
      <c r="O3275" t="n">
        <v>74</v>
      </c>
      <c r="P3275" t="n">
        <v>124</v>
      </c>
      <c r="Q3275" t="n">
        <v>0</v>
      </c>
      <c r="R3275" t="n">
        <v>0</v>
      </c>
      <c r="S3275" t="s">
        <v>9794</v>
      </c>
      <c r="T3275" t="n">
        <v>89</v>
      </c>
      <c r="U3275" t="s">
        <v>8058</v>
      </c>
      <c r="V3275" t="s">
        <v>8058</v>
      </c>
      <c r="W3275" t="s">
        <v>403</v>
      </c>
      <c r="X3275" t="s">
        <v>352</v>
      </c>
      <c r="Y3275" t="s">
        <v>353</v>
      </c>
      <c r="Z3275" t="s">
        <v>375</v>
      </c>
      <c r="AA3275" t="n">
        <v>190</v>
      </c>
      <c r="AB3275" t="s">
        <v>6833</v>
      </c>
      <c r="AC3275" t="s">
        <v>9794</v>
      </c>
      <c r="AD3275" t="n">
        <v>5</v>
      </c>
      <c r="AE3275" t="n">
        <v>708679.29</v>
      </c>
      <c r="AF3275" t="n">
        <v>6184355.06</v>
      </c>
    </row>
    <row r="3276" spans="1:32">
      <c r="A3276" s="62" t="n">
        <v>3274</v>
      </c>
      <c r="B3276" t="s">
        <v>9795</v>
      </c>
      <c r="C3276" t="n">
        <v>120</v>
      </c>
      <c r="D3276" t="n">
        <v>1977</v>
      </c>
      <c r="E3276" t="n">
        <v>0</v>
      </c>
      <c r="F3276" t="n">
        <v>4</v>
      </c>
      <c r="G3276" t="s"/>
      <c r="H3276" t="n">
        <v>1</v>
      </c>
      <c r="I3276" t="s"/>
      <c r="J3276" t="n">
        <v>2</v>
      </c>
      <c r="K3276" t="s">
        <v>237</v>
      </c>
      <c r="L3276" t="s"/>
      <c r="M3276" t="n">
        <v>1</v>
      </c>
      <c r="N3276" t="n">
        <v>135</v>
      </c>
      <c r="O3276" t="n">
        <v>135</v>
      </c>
      <c r="P3276" t="n">
        <v>135</v>
      </c>
      <c r="Q3276" t="n">
        <v>0</v>
      </c>
      <c r="R3276" t="n">
        <v>0</v>
      </c>
      <c r="S3276" t="s">
        <v>9796</v>
      </c>
      <c r="T3276" t="n">
        <v>32</v>
      </c>
      <c r="U3276" t="s">
        <v>3109</v>
      </c>
      <c r="V3276" t="s">
        <v>3109</v>
      </c>
      <c r="W3276" t="s">
        <v>240</v>
      </c>
      <c r="X3276" t="s">
        <v>352</v>
      </c>
      <c r="Y3276" t="s">
        <v>353</v>
      </c>
      <c r="Z3276" t="s">
        <v>369</v>
      </c>
      <c r="AA3276" t="n">
        <v>190</v>
      </c>
      <c r="AB3276" t="s">
        <v>6178</v>
      </c>
      <c r="AC3276" t="s">
        <v>9796</v>
      </c>
      <c r="AD3276" t="n">
        <v>5</v>
      </c>
      <c r="AE3276" t="n">
        <v>708107.5699999999</v>
      </c>
      <c r="AF3276" t="n">
        <v>6187657.91</v>
      </c>
    </row>
    <row r="3277" spans="1:32">
      <c r="A3277" s="62" t="n">
        <v>3275</v>
      </c>
      <c r="B3277" t="s">
        <v>9797</v>
      </c>
      <c r="C3277" t="n">
        <v>130</v>
      </c>
      <c r="D3277" t="n">
        <v>1983</v>
      </c>
      <c r="E3277" t="n">
        <v>1994</v>
      </c>
      <c r="F3277" t="n">
        <v>4</v>
      </c>
      <c r="G3277" t="s"/>
      <c r="H3277" t="n">
        <v>1</v>
      </c>
      <c r="I3277" t="s"/>
      <c r="J3277" t="n">
        <v>7</v>
      </c>
      <c r="K3277" t="s">
        <v>365</v>
      </c>
      <c r="L3277" t="n">
        <v>2</v>
      </c>
      <c r="M3277" t="n">
        <v>2</v>
      </c>
      <c r="N3277" t="n">
        <v>111</v>
      </c>
      <c r="O3277" t="n">
        <v>199</v>
      </c>
      <c r="P3277" t="n">
        <v>180</v>
      </c>
      <c r="Q3277" t="n">
        <v>0</v>
      </c>
      <c r="R3277" t="n">
        <v>0</v>
      </c>
      <c r="S3277" t="s">
        <v>9798</v>
      </c>
      <c r="T3277" t="n">
        <v>131</v>
      </c>
      <c r="U3277" t="s">
        <v>1306</v>
      </c>
      <c r="V3277" t="s">
        <v>1306</v>
      </c>
      <c r="W3277" t="s">
        <v>669</v>
      </c>
      <c r="X3277" t="s">
        <v>352</v>
      </c>
      <c r="Y3277" t="s">
        <v>353</v>
      </c>
      <c r="Z3277" t="s"/>
      <c r="AA3277" t="n">
        <v>190</v>
      </c>
      <c r="AB3277" t="s">
        <v>1031</v>
      </c>
      <c r="AC3277" t="s">
        <v>9798</v>
      </c>
      <c r="AD3277" t="n">
        <v>5</v>
      </c>
      <c r="AE3277" t="n">
        <v>709846.79</v>
      </c>
      <c r="AF3277" t="n">
        <v>6186770.69</v>
      </c>
    </row>
    <row r="3278" spans="1:32">
      <c r="A3278" s="62" t="n">
        <v>3276</v>
      </c>
      <c r="B3278" t="s">
        <v>9799</v>
      </c>
      <c r="C3278" t="n">
        <v>130</v>
      </c>
      <c r="D3278" t="n">
        <v>1998</v>
      </c>
      <c r="E3278" t="n">
        <v>0</v>
      </c>
      <c r="F3278" t="n">
        <v>4</v>
      </c>
      <c r="G3278" t="s"/>
      <c r="H3278" t="n">
        <v>1</v>
      </c>
      <c r="I3278" t="s"/>
      <c r="J3278" t="n">
        <v>1</v>
      </c>
      <c r="K3278" t="s">
        <v>349</v>
      </c>
      <c r="L3278" t="n">
        <v>90</v>
      </c>
      <c r="M3278" t="n">
        <v>1</v>
      </c>
      <c r="N3278" t="n">
        <v>118</v>
      </c>
      <c r="O3278" t="n">
        <v>118</v>
      </c>
      <c r="P3278" t="n">
        <v>118</v>
      </c>
      <c r="Q3278" t="n">
        <v>0</v>
      </c>
      <c r="R3278" t="n">
        <v>0</v>
      </c>
      <c r="S3278" t="s">
        <v>9800</v>
      </c>
      <c r="T3278" t="n">
        <v>326</v>
      </c>
      <c r="U3278" t="s">
        <v>6532</v>
      </c>
      <c r="V3278" t="s">
        <v>6532</v>
      </c>
      <c r="W3278" t="s">
        <v>427</v>
      </c>
      <c r="X3278" t="s">
        <v>352</v>
      </c>
      <c r="Y3278" t="s">
        <v>353</v>
      </c>
      <c r="Z3278" t="s"/>
      <c r="AA3278" t="n">
        <v>190</v>
      </c>
      <c r="AB3278" t="s">
        <v>9801</v>
      </c>
      <c r="AC3278" t="s">
        <v>9800</v>
      </c>
      <c r="AD3278" t="n">
        <v>5</v>
      </c>
      <c r="AE3278" t="n">
        <v>709664.7</v>
      </c>
      <c r="AF3278" t="n">
        <v>6187722.44</v>
      </c>
    </row>
    <row r="3279" spans="1:32">
      <c r="A3279" s="62" t="n">
        <v>3277</v>
      </c>
      <c r="B3279" t="s">
        <v>9802</v>
      </c>
      <c r="C3279" t="n">
        <v>130</v>
      </c>
      <c r="D3279" t="n">
        <v>2000</v>
      </c>
      <c r="E3279" t="n">
        <v>0</v>
      </c>
      <c r="F3279" t="n">
        <v>5</v>
      </c>
      <c r="G3279" t="s"/>
      <c r="H3279" t="n">
        <v>1</v>
      </c>
      <c r="I3279" t="s"/>
      <c r="J3279" t="n">
        <v>1</v>
      </c>
      <c r="K3279" t="s">
        <v>349</v>
      </c>
      <c r="L3279" t="n">
        <v>90</v>
      </c>
      <c r="M3279" t="n">
        <v>2</v>
      </c>
      <c r="N3279" t="n">
        <v>68</v>
      </c>
      <c r="O3279" t="n">
        <v>128</v>
      </c>
      <c r="P3279" t="n">
        <v>128</v>
      </c>
      <c r="Q3279" t="n">
        <v>0</v>
      </c>
      <c r="R3279" t="n">
        <v>0</v>
      </c>
      <c r="S3279" t="s">
        <v>9803</v>
      </c>
      <c r="T3279" t="n">
        <v>514</v>
      </c>
      <c r="U3279" t="s">
        <v>8687</v>
      </c>
      <c r="V3279" t="s">
        <v>8687</v>
      </c>
      <c r="W3279" t="s">
        <v>399</v>
      </c>
      <c r="X3279" t="s">
        <v>352</v>
      </c>
      <c r="Y3279" t="s">
        <v>353</v>
      </c>
      <c r="Z3279" t="s"/>
      <c r="AA3279" t="n">
        <v>190</v>
      </c>
      <c r="AB3279" t="s">
        <v>9804</v>
      </c>
      <c r="AC3279" t="s">
        <v>9803</v>
      </c>
      <c r="AD3279" t="n">
        <v>5</v>
      </c>
      <c r="AE3279" t="n">
        <v>709701.8</v>
      </c>
      <c r="AF3279" t="n">
        <v>6187266.14</v>
      </c>
    </row>
    <row r="3280" spans="1:32">
      <c r="A3280" s="62" t="n">
        <v>3278</v>
      </c>
      <c r="B3280" t="s">
        <v>9805</v>
      </c>
      <c r="C3280" t="n">
        <v>130</v>
      </c>
      <c r="D3280" t="n">
        <v>2003</v>
      </c>
      <c r="E3280" t="n">
        <v>0</v>
      </c>
      <c r="F3280" t="n">
        <v>5</v>
      </c>
      <c r="G3280" t="s"/>
      <c r="H3280" t="n">
        <v>1</v>
      </c>
      <c r="I3280" t="s"/>
      <c r="J3280" t="n">
        <v>1</v>
      </c>
      <c r="K3280" t="s">
        <v>349</v>
      </c>
      <c r="L3280" t="n">
        <v>90</v>
      </c>
      <c r="M3280" t="n">
        <v>1</v>
      </c>
      <c r="N3280" t="n">
        <v>155</v>
      </c>
      <c r="O3280" t="n">
        <v>155</v>
      </c>
      <c r="P3280" t="n">
        <v>128</v>
      </c>
      <c r="Q3280" t="n">
        <v>0</v>
      </c>
      <c r="R3280" t="n">
        <v>0</v>
      </c>
      <c r="S3280" t="s">
        <v>9806</v>
      </c>
      <c r="T3280" t="n">
        <v>446</v>
      </c>
      <c r="U3280" t="s">
        <v>8443</v>
      </c>
      <c r="V3280" t="s">
        <v>8443</v>
      </c>
      <c r="W3280" t="s">
        <v>688</v>
      </c>
      <c r="X3280" t="s">
        <v>352</v>
      </c>
      <c r="Y3280" t="s">
        <v>353</v>
      </c>
      <c r="Z3280" t="s"/>
      <c r="AA3280" t="n">
        <v>190</v>
      </c>
      <c r="AB3280" t="s">
        <v>9807</v>
      </c>
      <c r="AC3280" t="s">
        <v>9806</v>
      </c>
      <c r="AD3280" t="n">
        <v>5</v>
      </c>
      <c r="AE3280" t="n">
        <v>709446.33</v>
      </c>
      <c r="AF3280" t="n">
        <v>6187477.92</v>
      </c>
    </row>
    <row r="3281" spans="1:32">
      <c r="A3281" s="62" t="n">
        <v>3279</v>
      </c>
      <c r="B3281" t="s">
        <v>9808</v>
      </c>
      <c r="C3281" t="n">
        <v>120</v>
      </c>
      <c r="D3281" t="n">
        <v>1966</v>
      </c>
      <c r="E3281" t="n">
        <v>2007</v>
      </c>
      <c r="F3281" t="n">
        <v>1</v>
      </c>
      <c r="G3281" t="s"/>
      <c r="H3281" t="n">
        <v>1</v>
      </c>
      <c r="I3281" t="s"/>
      <c r="J3281" t="n">
        <v>1</v>
      </c>
      <c r="K3281" t="s">
        <v>349</v>
      </c>
      <c r="L3281" t="n">
        <v>90</v>
      </c>
      <c r="M3281" t="n">
        <v>1</v>
      </c>
      <c r="N3281" t="n">
        <v>143</v>
      </c>
      <c r="O3281" t="n">
        <v>143</v>
      </c>
      <c r="P3281" t="n">
        <v>117</v>
      </c>
      <c r="Q3281" t="n">
        <v>0</v>
      </c>
      <c r="R3281" t="n">
        <v>0</v>
      </c>
      <c r="S3281" t="s">
        <v>9809</v>
      </c>
      <c r="T3281" t="n">
        <v>26</v>
      </c>
      <c r="U3281" t="s">
        <v>2787</v>
      </c>
      <c r="V3281" t="s">
        <v>2787</v>
      </c>
      <c r="W3281" t="s">
        <v>3217</v>
      </c>
      <c r="X3281" t="s">
        <v>352</v>
      </c>
      <c r="Y3281" t="s">
        <v>353</v>
      </c>
      <c r="Z3281" t="s"/>
      <c r="AA3281" t="n">
        <v>190</v>
      </c>
      <c r="AB3281" t="s">
        <v>9810</v>
      </c>
      <c r="AC3281" t="s">
        <v>9809</v>
      </c>
      <c r="AD3281" t="n">
        <v>5</v>
      </c>
      <c r="AE3281" t="n">
        <v>711171.64</v>
      </c>
      <c r="AF3281" t="n">
        <v>6188043.84</v>
      </c>
    </row>
    <row r="3282" spans="1:32">
      <c r="A3282" s="62" t="n">
        <v>3280</v>
      </c>
      <c r="B3282" t="s">
        <v>9811</v>
      </c>
      <c r="C3282" t="n">
        <v>320</v>
      </c>
      <c r="D3282" t="n">
        <v>1968</v>
      </c>
      <c r="E3282" t="n">
        <v>1993</v>
      </c>
      <c r="F3282" t="n">
        <v>1</v>
      </c>
      <c r="G3282" t="s"/>
      <c r="H3282" t="n">
        <v>1</v>
      </c>
      <c r="I3282" t="s"/>
      <c r="J3282" t="n">
        <v>1</v>
      </c>
      <c r="K3282" t="s">
        <v>349</v>
      </c>
      <c r="L3282" t="s"/>
      <c r="M3282" t="n">
        <v>2</v>
      </c>
      <c r="N3282" t="n">
        <v>244</v>
      </c>
      <c r="O3282" t="n">
        <v>424</v>
      </c>
      <c r="P3282" t="n">
        <v>0</v>
      </c>
      <c r="Q3282" t="n">
        <v>668</v>
      </c>
      <c r="R3282" t="n">
        <v>0</v>
      </c>
      <c r="S3282" t="s">
        <v>9812</v>
      </c>
      <c r="T3282" t="n">
        <v>118</v>
      </c>
      <c r="U3282" t="s">
        <v>361</v>
      </c>
      <c r="V3282" t="s">
        <v>361</v>
      </c>
      <c r="W3282" t="s">
        <v>499</v>
      </c>
      <c r="X3282" t="s">
        <v>352</v>
      </c>
      <c r="Y3282" t="s">
        <v>353</v>
      </c>
      <c r="Z3282" t="s"/>
      <c r="AA3282" t="n">
        <v>190</v>
      </c>
      <c r="AB3282" t="s">
        <v>376</v>
      </c>
      <c r="AC3282" t="s">
        <v>9812</v>
      </c>
      <c r="AD3282" t="n">
        <v>5</v>
      </c>
      <c r="AE3282" t="n">
        <v>711535.58</v>
      </c>
      <c r="AF3282" t="n">
        <v>6187252.19</v>
      </c>
    </row>
    <row r="3283" spans="1:32">
      <c r="A3283" s="62" t="n">
        <v>3281</v>
      </c>
      <c r="B3283" t="s">
        <v>9813</v>
      </c>
      <c r="C3283" t="n">
        <v>120</v>
      </c>
      <c r="D3283" t="n">
        <v>1960</v>
      </c>
      <c r="E3283" t="n">
        <v>1978</v>
      </c>
      <c r="F3283" t="n">
        <v>3</v>
      </c>
      <c r="G3283" t="s"/>
      <c r="H3283" t="n">
        <v>1</v>
      </c>
      <c r="I3283" t="s"/>
      <c r="J3283" t="n">
        <v>2</v>
      </c>
      <c r="K3283" t="s">
        <v>237</v>
      </c>
      <c r="L3283" t="n">
        <v>2</v>
      </c>
      <c r="M3283" t="n">
        <v>1</v>
      </c>
      <c r="N3283" t="n">
        <v>169</v>
      </c>
      <c r="O3283" t="n">
        <v>169</v>
      </c>
      <c r="P3283" t="n">
        <v>169</v>
      </c>
      <c r="Q3283" t="n">
        <v>0</v>
      </c>
      <c r="R3283" t="n">
        <v>0</v>
      </c>
      <c r="S3283" t="s">
        <v>9814</v>
      </c>
      <c r="T3283" t="n">
        <v>173</v>
      </c>
      <c r="U3283" t="s">
        <v>5067</v>
      </c>
      <c r="V3283" t="s">
        <v>5067</v>
      </c>
      <c r="W3283" t="s">
        <v>644</v>
      </c>
      <c r="X3283" t="s">
        <v>352</v>
      </c>
      <c r="Y3283" t="s">
        <v>353</v>
      </c>
      <c r="Z3283" t="s"/>
      <c r="AA3283" t="n">
        <v>190</v>
      </c>
      <c r="AB3283" t="s">
        <v>9815</v>
      </c>
      <c r="AC3283" t="s">
        <v>9814</v>
      </c>
      <c r="AD3283" t="n">
        <v>5</v>
      </c>
      <c r="AE3283" t="n">
        <v>711485.72</v>
      </c>
      <c r="AF3283" t="n">
        <v>6186346.53</v>
      </c>
    </row>
    <row r="3284" spans="1:32">
      <c r="A3284" s="62" t="n">
        <v>3282</v>
      </c>
      <c r="B3284" t="s">
        <v>9816</v>
      </c>
      <c r="C3284" t="n">
        <v>120</v>
      </c>
      <c r="D3284" t="n">
        <v>1963</v>
      </c>
      <c r="E3284" t="n">
        <v>2012</v>
      </c>
      <c r="F3284" t="n">
        <v>3</v>
      </c>
      <c r="G3284" t="s"/>
      <c r="H3284" t="n">
        <v>1</v>
      </c>
      <c r="I3284" t="s"/>
      <c r="J3284" t="n">
        <v>2</v>
      </c>
      <c r="K3284" t="s">
        <v>237</v>
      </c>
      <c r="L3284" t="s"/>
      <c r="M3284" t="n">
        <v>1</v>
      </c>
      <c r="N3284" t="n">
        <v>119</v>
      </c>
      <c r="O3284" t="n">
        <v>119</v>
      </c>
      <c r="P3284" t="n">
        <v>182</v>
      </c>
      <c r="Q3284" t="n">
        <v>0</v>
      </c>
      <c r="R3284" t="n">
        <v>0</v>
      </c>
      <c r="S3284" t="s">
        <v>9817</v>
      </c>
      <c r="T3284" t="n">
        <v>261</v>
      </c>
      <c r="U3284" t="s">
        <v>2556</v>
      </c>
      <c r="V3284" t="s">
        <v>2556</v>
      </c>
      <c r="W3284" t="s">
        <v>250</v>
      </c>
      <c r="X3284" t="s">
        <v>352</v>
      </c>
      <c r="Y3284" t="s">
        <v>353</v>
      </c>
      <c r="Z3284" t="s"/>
      <c r="AA3284" t="n">
        <v>190</v>
      </c>
      <c r="AB3284" t="s">
        <v>9818</v>
      </c>
      <c r="AC3284" t="s">
        <v>9817</v>
      </c>
      <c r="AD3284" t="n">
        <v>5</v>
      </c>
      <c r="AE3284" t="n">
        <v>711964.98</v>
      </c>
      <c r="AF3284" t="n">
        <v>6186259.9</v>
      </c>
    </row>
    <row r="3285" spans="1:32">
      <c r="A3285" s="62" t="n">
        <v>3283</v>
      </c>
      <c r="B3285" t="s">
        <v>9819</v>
      </c>
      <c r="C3285" t="n">
        <v>120</v>
      </c>
      <c r="D3285" t="n">
        <v>1968</v>
      </c>
      <c r="E3285" t="n">
        <v>0</v>
      </c>
      <c r="F3285" t="n">
        <v>5</v>
      </c>
      <c r="G3285" t="s"/>
      <c r="H3285" t="n">
        <v>1</v>
      </c>
      <c r="I3285" t="s"/>
      <c r="J3285" t="n">
        <v>1</v>
      </c>
      <c r="K3285" t="s">
        <v>349</v>
      </c>
      <c r="L3285" t="s"/>
      <c r="M3285" t="n">
        <v>1</v>
      </c>
      <c r="N3285" t="n">
        <v>153</v>
      </c>
      <c r="O3285" t="n">
        <v>153</v>
      </c>
      <c r="P3285" t="n">
        <v>153</v>
      </c>
      <c r="Q3285" t="n">
        <v>0</v>
      </c>
      <c r="R3285" t="n">
        <v>0</v>
      </c>
      <c r="S3285" t="s">
        <v>9820</v>
      </c>
      <c r="T3285" t="n">
        <v>290</v>
      </c>
      <c r="U3285" t="s">
        <v>1132</v>
      </c>
      <c r="V3285" t="s">
        <v>1132</v>
      </c>
      <c r="W3285" t="s">
        <v>4314</v>
      </c>
      <c r="X3285" t="s">
        <v>352</v>
      </c>
      <c r="Y3285" t="s">
        <v>353</v>
      </c>
      <c r="Z3285" t="s"/>
      <c r="AA3285" t="n">
        <v>190</v>
      </c>
      <c r="AB3285" t="s">
        <v>4938</v>
      </c>
      <c r="AC3285" t="s">
        <v>9820</v>
      </c>
      <c r="AD3285" t="n">
        <v>5</v>
      </c>
      <c r="AE3285" t="n">
        <v>711788.17</v>
      </c>
      <c r="AF3285" t="n">
        <v>6188170.13</v>
      </c>
    </row>
    <row r="3286" spans="1:32">
      <c r="A3286" s="62" t="n">
        <v>3284</v>
      </c>
      <c r="B3286" t="s">
        <v>9821</v>
      </c>
      <c r="C3286" t="n">
        <v>120</v>
      </c>
      <c r="D3286" t="n">
        <v>1958</v>
      </c>
      <c r="E3286" t="n">
        <v>1961</v>
      </c>
      <c r="F3286" t="n">
        <v>3</v>
      </c>
      <c r="G3286" t="s"/>
      <c r="H3286" t="n">
        <v>1</v>
      </c>
      <c r="I3286" t="s"/>
      <c r="J3286" t="n">
        <v>2</v>
      </c>
      <c r="K3286" t="s">
        <v>237</v>
      </c>
      <c r="L3286" t="s"/>
      <c r="M3286" t="n">
        <v>1</v>
      </c>
      <c r="N3286" t="n">
        <v>229</v>
      </c>
      <c r="O3286" t="n">
        <v>229</v>
      </c>
      <c r="P3286" t="n">
        <v>191</v>
      </c>
      <c r="Q3286" t="n">
        <v>0</v>
      </c>
      <c r="R3286" t="n">
        <v>0</v>
      </c>
      <c r="S3286" t="s">
        <v>9822</v>
      </c>
      <c r="T3286" t="n">
        <v>305</v>
      </c>
      <c r="U3286" t="s">
        <v>5517</v>
      </c>
      <c r="V3286" t="s">
        <v>5517</v>
      </c>
      <c r="W3286" t="s">
        <v>2176</v>
      </c>
      <c r="X3286" t="s">
        <v>352</v>
      </c>
      <c r="Y3286" t="s">
        <v>353</v>
      </c>
      <c r="Z3286" t="s"/>
      <c r="AA3286" t="n">
        <v>190</v>
      </c>
      <c r="AB3286" t="s">
        <v>9823</v>
      </c>
      <c r="AC3286" t="s">
        <v>9822</v>
      </c>
      <c r="AD3286" t="n">
        <v>5</v>
      </c>
      <c r="AE3286" t="n">
        <v>711598.5699999999</v>
      </c>
      <c r="AF3286" t="n">
        <v>6186346.17</v>
      </c>
    </row>
    <row r="3287" spans="1:32">
      <c r="A3287" s="62" t="n">
        <v>3285</v>
      </c>
      <c r="B3287" t="s">
        <v>9824</v>
      </c>
      <c r="C3287" t="n">
        <v>120</v>
      </c>
      <c r="D3287" t="n">
        <v>1976</v>
      </c>
      <c r="E3287" t="n">
        <v>0</v>
      </c>
      <c r="F3287" t="n">
        <v>4</v>
      </c>
      <c r="G3287" t="s"/>
      <c r="H3287" t="n">
        <v>1</v>
      </c>
      <c r="I3287" t="s"/>
      <c r="J3287" t="n">
        <v>1</v>
      </c>
      <c r="K3287" t="s">
        <v>349</v>
      </c>
      <c r="L3287" t="s"/>
      <c r="M3287" t="n">
        <v>1</v>
      </c>
      <c r="N3287" t="n">
        <v>109</v>
      </c>
      <c r="O3287" t="n">
        <v>109</v>
      </c>
      <c r="P3287" t="n">
        <v>182</v>
      </c>
      <c r="Q3287" t="n">
        <v>0</v>
      </c>
      <c r="R3287" t="n">
        <v>0</v>
      </c>
      <c r="S3287" t="s">
        <v>9825</v>
      </c>
      <c r="T3287" t="n">
        <v>427</v>
      </c>
      <c r="U3287" t="s">
        <v>6220</v>
      </c>
      <c r="V3287" t="s">
        <v>6220</v>
      </c>
      <c r="W3287" t="s">
        <v>4171</v>
      </c>
      <c r="X3287" t="s">
        <v>352</v>
      </c>
      <c r="Y3287" t="s">
        <v>353</v>
      </c>
      <c r="Z3287" t="s"/>
      <c r="AA3287" t="n">
        <v>190</v>
      </c>
      <c r="AB3287" t="s">
        <v>9826</v>
      </c>
      <c r="AC3287" t="s">
        <v>9825</v>
      </c>
      <c r="AD3287" t="n">
        <v>5</v>
      </c>
      <c r="AE3287" t="n">
        <v>711330.29</v>
      </c>
      <c r="AF3287" t="n">
        <v>6188297.53</v>
      </c>
    </row>
    <row r="3288" spans="1:32">
      <c r="A3288" s="62" t="n">
        <v>3286</v>
      </c>
      <c r="B3288" t="s">
        <v>9827</v>
      </c>
      <c r="C3288" t="n">
        <v>130</v>
      </c>
      <c r="D3288" t="n">
        <v>1985</v>
      </c>
      <c r="E3288" t="n">
        <v>0</v>
      </c>
      <c r="F3288" t="n">
        <v>4</v>
      </c>
      <c r="G3288" t="s"/>
      <c r="H3288" t="n">
        <v>1</v>
      </c>
      <c r="I3288" t="s"/>
      <c r="J3288" t="n">
        <v>2</v>
      </c>
      <c r="K3288" t="s">
        <v>237</v>
      </c>
      <c r="L3288" t="s"/>
      <c r="M3288" t="n">
        <v>1</v>
      </c>
      <c r="N3288" t="n">
        <v>100</v>
      </c>
      <c r="O3288" t="n">
        <v>100</v>
      </c>
      <c r="P3288" t="n">
        <v>170</v>
      </c>
      <c r="Q3288" t="n">
        <v>0</v>
      </c>
      <c r="R3288" t="n">
        <v>0</v>
      </c>
      <c r="S3288" t="s">
        <v>9828</v>
      </c>
      <c r="T3288" t="n">
        <v>463</v>
      </c>
      <c r="U3288" t="s">
        <v>9391</v>
      </c>
      <c r="V3288" t="s">
        <v>9391</v>
      </c>
      <c r="W3288" t="s">
        <v>387</v>
      </c>
      <c r="X3288" t="s">
        <v>352</v>
      </c>
      <c r="Y3288" t="s">
        <v>353</v>
      </c>
      <c r="Z3288" t="s"/>
      <c r="AA3288" t="n">
        <v>190</v>
      </c>
      <c r="AB3288" t="s">
        <v>9829</v>
      </c>
      <c r="AC3288" t="s">
        <v>9828</v>
      </c>
      <c r="AD3288" t="n">
        <v>5</v>
      </c>
      <c r="AE3288" t="n">
        <v>711751.3</v>
      </c>
      <c r="AF3288" t="n">
        <v>6186908.42</v>
      </c>
    </row>
    <row r="3289" spans="1:32">
      <c r="A3289" s="62" t="n">
        <v>3287</v>
      </c>
      <c r="B3289" t="s">
        <v>9830</v>
      </c>
      <c r="C3289" t="n">
        <v>120</v>
      </c>
      <c r="D3289" t="n">
        <v>1964</v>
      </c>
      <c r="E3289" t="n">
        <v>1975</v>
      </c>
      <c r="F3289" t="n">
        <v>1</v>
      </c>
      <c r="G3289" t="s"/>
      <c r="H3289" t="n">
        <v>1</v>
      </c>
      <c r="I3289" t="s"/>
      <c r="J3289" t="n">
        <v>2</v>
      </c>
      <c r="K3289" t="s">
        <v>237</v>
      </c>
      <c r="L3289" t="s"/>
      <c r="M3289" t="n">
        <v>1</v>
      </c>
      <c r="N3289" t="n">
        <v>210</v>
      </c>
      <c r="O3289" t="n">
        <v>210</v>
      </c>
      <c r="P3289" t="n">
        <v>210</v>
      </c>
      <c r="Q3289" t="n">
        <v>0</v>
      </c>
      <c r="R3289" t="n">
        <v>0</v>
      </c>
      <c r="S3289" t="s">
        <v>9831</v>
      </c>
      <c r="T3289" t="n">
        <v>536</v>
      </c>
      <c r="U3289" t="s">
        <v>8505</v>
      </c>
      <c r="V3289" t="s">
        <v>8505</v>
      </c>
      <c r="W3289" t="s">
        <v>533</v>
      </c>
      <c r="X3289" t="s">
        <v>352</v>
      </c>
      <c r="Y3289" t="s">
        <v>353</v>
      </c>
      <c r="Z3289" t="s"/>
      <c r="AA3289" t="n">
        <v>190</v>
      </c>
      <c r="AB3289" t="s">
        <v>9832</v>
      </c>
      <c r="AC3289" t="s">
        <v>9831</v>
      </c>
      <c r="AD3289" t="n">
        <v>5</v>
      </c>
      <c r="AE3289" t="n">
        <v>711484.41</v>
      </c>
      <c r="AF3289" t="n">
        <v>6188271.96</v>
      </c>
    </row>
    <row r="3290" spans="1:32">
      <c r="A3290" s="62" t="n">
        <v>3288</v>
      </c>
      <c r="B3290" t="s">
        <v>9833</v>
      </c>
      <c r="C3290" t="n">
        <v>130</v>
      </c>
      <c r="D3290" t="n">
        <v>1958</v>
      </c>
      <c r="E3290" t="n">
        <v>0</v>
      </c>
      <c r="F3290" t="n">
        <v>2</v>
      </c>
      <c r="G3290" t="s"/>
      <c r="H3290" t="n">
        <v>1</v>
      </c>
      <c r="I3290" t="s"/>
      <c r="J3290" t="n">
        <v>2</v>
      </c>
      <c r="K3290" t="s">
        <v>522</v>
      </c>
      <c r="L3290" t="s"/>
      <c r="M3290" t="n">
        <v>1</v>
      </c>
      <c r="N3290" t="n">
        <v>79</v>
      </c>
      <c r="O3290" t="n">
        <v>79</v>
      </c>
      <c r="P3290" t="n">
        <v>79</v>
      </c>
      <c r="Q3290" t="n">
        <v>0</v>
      </c>
      <c r="R3290" t="n">
        <v>0</v>
      </c>
      <c r="S3290" t="s">
        <v>9834</v>
      </c>
      <c r="T3290" t="n">
        <v>612</v>
      </c>
      <c r="U3290" t="s">
        <v>9327</v>
      </c>
      <c r="V3290" t="s">
        <v>9327</v>
      </c>
      <c r="W3290" t="s">
        <v>391</v>
      </c>
      <c r="X3290" t="s">
        <v>352</v>
      </c>
      <c r="Y3290" t="s">
        <v>353</v>
      </c>
      <c r="Z3290" t="s"/>
      <c r="AA3290" t="n">
        <v>190</v>
      </c>
      <c r="AB3290" t="s">
        <v>9835</v>
      </c>
      <c r="AC3290" t="s">
        <v>9834</v>
      </c>
      <c r="AD3290" t="n">
        <v>5</v>
      </c>
      <c r="AE3290" t="n">
        <v>712148.13</v>
      </c>
      <c r="AF3290" t="n">
        <v>6186428.85</v>
      </c>
    </row>
    <row r="3291" spans="1:32">
      <c r="A3291" s="62" t="n">
        <v>3289</v>
      </c>
      <c r="B3291" t="s">
        <v>9836</v>
      </c>
      <c r="C3291" t="n">
        <v>120</v>
      </c>
      <c r="D3291" t="n">
        <v>1960</v>
      </c>
      <c r="E3291" t="n">
        <v>0</v>
      </c>
      <c r="F3291" t="n">
        <v>5</v>
      </c>
      <c r="G3291" t="s"/>
      <c r="H3291" t="n">
        <v>1</v>
      </c>
      <c r="I3291" t="s"/>
      <c r="J3291" t="n">
        <v>2</v>
      </c>
      <c r="K3291" t="s">
        <v>237</v>
      </c>
      <c r="L3291" t="s"/>
      <c r="M3291" t="n">
        <v>1</v>
      </c>
      <c r="N3291" t="n">
        <v>108</v>
      </c>
      <c r="O3291" t="n">
        <v>108</v>
      </c>
      <c r="P3291" t="n">
        <v>108</v>
      </c>
      <c r="Q3291" t="n">
        <v>0</v>
      </c>
      <c r="R3291" t="n">
        <v>0</v>
      </c>
      <c r="S3291" t="s">
        <v>9837</v>
      </c>
      <c r="T3291" t="n">
        <v>36</v>
      </c>
      <c r="U3291" t="s">
        <v>9215</v>
      </c>
      <c r="V3291" t="s">
        <v>9215</v>
      </c>
      <c r="W3291" t="s">
        <v>237</v>
      </c>
      <c r="X3291" t="s">
        <v>352</v>
      </c>
      <c r="Y3291" t="s">
        <v>353</v>
      </c>
      <c r="Z3291" t="s">
        <v>480</v>
      </c>
      <c r="AA3291" t="n">
        <v>190</v>
      </c>
      <c r="AB3291" t="s">
        <v>9838</v>
      </c>
      <c r="AC3291" t="s">
        <v>9837</v>
      </c>
      <c r="AD3291" t="n">
        <v>5</v>
      </c>
      <c r="AE3291" t="n">
        <v>713816.14</v>
      </c>
      <c r="AF3291" t="n">
        <v>6184047.82</v>
      </c>
    </row>
    <row r="3292" spans="1:32">
      <c r="A3292" s="62" t="n">
        <v>3290</v>
      </c>
      <c r="B3292" t="s">
        <v>9839</v>
      </c>
      <c r="C3292" t="n">
        <v>120</v>
      </c>
      <c r="D3292" t="n">
        <v>1965</v>
      </c>
      <c r="E3292" t="n">
        <v>0</v>
      </c>
      <c r="F3292" t="n">
        <v>5</v>
      </c>
      <c r="G3292" t="s"/>
      <c r="H3292" t="n">
        <v>1</v>
      </c>
      <c r="I3292" t="s"/>
      <c r="J3292" t="n">
        <v>2</v>
      </c>
      <c r="K3292" t="s">
        <v>237</v>
      </c>
      <c r="L3292" t="n">
        <v>90</v>
      </c>
      <c r="M3292" t="n">
        <v>1</v>
      </c>
      <c r="N3292" t="n">
        <v>124</v>
      </c>
      <c r="O3292" t="n">
        <v>124</v>
      </c>
      <c r="P3292" t="n">
        <v>124</v>
      </c>
      <c r="Q3292" t="n">
        <v>0</v>
      </c>
      <c r="R3292" t="n">
        <v>0</v>
      </c>
      <c r="S3292" t="s">
        <v>9840</v>
      </c>
      <c r="T3292" t="n">
        <v>299</v>
      </c>
      <c r="U3292" t="s">
        <v>9337</v>
      </c>
      <c r="V3292" t="s">
        <v>9337</v>
      </c>
      <c r="W3292" t="s">
        <v>237</v>
      </c>
      <c r="X3292" t="s">
        <v>352</v>
      </c>
      <c r="Y3292" t="s">
        <v>353</v>
      </c>
      <c r="Z3292" t="s">
        <v>480</v>
      </c>
      <c r="AA3292" t="n">
        <v>190</v>
      </c>
      <c r="AB3292" t="s">
        <v>9841</v>
      </c>
      <c r="AC3292" t="s">
        <v>9840</v>
      </c>
      <c r="AD3292" t="n">
        <v>5</v>
      </c>
      <c r="AE3292" t="n">
        <v>713800.17</v>
      </c>
      <c r="AF3292" t="n">
        <v>6184310.01</v>
      </c>
    </row>
    <row r="3293" spans="1:32">
      <c r="A3293" s="62" t="n">
        <v>3291</v>
      </c>
      <c r="B3293" t="s">
        <v>9842</v>
      </c>
      <c r="C3293" t="n">
        <v>120</v>
      </c>
      <c r="D3293" t="n">
        <v>1961</v>
      </c>
      <c r="E3293" t="n">
        <v>1974</v>
      </c>
      <c r="F3293" t="n">
        <v>2</v>
      </c>
      <c r="G3293" t="s"/>
      <c r="H3293" t="n">
        <v>1</v>
      </c>
      <c r="I3293" t="s"/>
      <c r="J3293" t="n">
        <v>2</v>
      </c>
      <c r="K3293" t="s">
        <v>237</v>
      </c>
      <c r="L3293" t="s"/>
      <c r="M3293" t="n">
        <v>1</v>
      </c>
      <c r="N3293" t="n">
        <v>166</v>
      </c>
      <c r="O3293" t="n">
        <v>166</v>
      </c>
      <c r="P3293" t="n">
        <v>166</v>
      </c>
      <c r="Q3293" t="n">
        <v>0</v>
      </c>
      <c r="R3293" t="n">
        <v>0</v>
      </c>
      <c r="S3293" t="s">
        <v>9843</v>
      </c>
      <c r="T3293" t="n">
        <v>471</v>
      </c>
      <c r="U3293" t="s">
        <v>6000</v>
      </c>
      <c r="V3293" t="s">
        <v>6000</v>
      </c>
      <c r="W3293" t="s">
        <v>427</v>
      </c>
      <c r="X3293" t="s">
        <v>352</v>
      </c>
      <c r="Y3293" t="s">
        <v>353</v>
      </c>
      <c r="Z3293" t="s">
        <v>480</v>
      </c>
      <c r="AA3293" t="n">
        <v>190</v>
      </c>
      <c r="AB3293" t="s">
        <v>9844</v>
      </c>
      <c r="AC3293" t="s">
        <v>9843</v>
      </c>
      <c r="AD3293" t="n">
        <v>5</v>
      </c>
      <c r="AE3293" t="n">
        <v>713351</v>
      </c>
      <c r="AF3293" t="n">
        <v>6184992.01</v>
      </c>
    </row>
    <row r="3294" spans="1:32">
      <c r="A3294" s="62" t="n">
        <v>3292</v>
      </c>
      <c r="B3294" t="s">
        <v>9845</v>
      </c>
      <c r="C3294" t="n">
        <v>120</v>
      </c>
      <c r="D3294" t="n">
        <v>1987</v>
      </c>
      <c r="E3294" t="n">
        <v>0</v>
      </c>
      <c r="F3294" t="n">
        <v>4</v>
      </c>
      <c r="G3294" t="s"/>
      <c r="H3294" t="n">
        <v>1</v>
      </c>
      <c r="I3294" t="s"/>
      <c r="J3294" t="n">
        <v>7</v>
      </c>
      <c r="K3294" t="s">
        <v>365</v>
      </c>
      <c r="L3294" t="s"/>
      <c r="M3294" t="n">
        <v>1</v>
      </c>
      <c r="N3294" t="n">
        <v>153</v>
      </c>
      <c r="O3294" t="n">
        <v>153</v>
      </c>
      <c r="P3294" t="n">
        <v>153</v>
      </c>
      <c r="Q3294" t="n">
        <v>0</v>
      </c>
      <c r="R3294" t="n">
        <v>0</v>
      </c>
      <c r="S3294" t="s">
        <v>9846</v>
      </c>
      <c r="T3294" t="n">
        <v>513</v>
      </c>
      <c r="U3294" t="s">
        <v>9344</v>
      </c>
      <c r="V3294" t="s">
        <v>9344</v>
      </c>
      <c r="W3294" t="s">
        <v>526</v>
      </c>
      <c r="X3294" t="s">
        <v>352</v>
      </c>
      <c r="Y3294" t="s">
        <v>353</v>
      </c>
      <c r="Z3294" t="s">
        <v>480</v>
      </c>
      <c r="AA3294" t="n">
        <v>190</v>
      </c>
      <c r="AB3294" t="s">
        <v>9847</v>
      </c>
      <c r="AC3294" t="s">
        <v>9846</v>
      </c>
      <c r="AD3294" t="n">
        <v>5</v>
      </c>
      <c r="AE3294" t="n">
        <v>713903.71</v>
      </c>
      <c r="AF3294" t="n">
        <v>6184038.03</v>
      </c>
    </row>
    <row r="3295" spans="1:32">
      <c r="A3295" s="62" t="n">
        <v>3293</v>
      </c>
      <c r="B3295" t="s">
        <v>9848</v>
      </c>
      <c r="C3295" t="n">
        <v>120</v>
      </c>
      <c r="D3295" t="n">
        <v>1983</v>
      </c>
      <c r="E3295" t="n">
        <v>1985</v>
      </c>
      <c r="F3295" t="n">
        <v>5</v>
      </c>
      <c r="G3295" t="s"/>
      <c r="H3295" t="n">
        <v>1</v>
      </c>
      <c r="I3295" t="s"/>
      <c r="J3295" t="n">
        <v>2</v>
      </c>
      <c r="K3295" t="s">
        <v>237</v>
      </c>
      <c r="L3295" t="n">
        <v>80</v>
      </c>
      <c r="M3295" t="n">
        <v>1</v>
      </c>
      <c r="N3295" t="n">
        <v>91</v>
      </c>
      <c r="O3295" t="n">
        <v>91</v>
      </c>
      <c r="P3295" t="n">
        <v>153</v>
      </c>
      <c r="Q3295" t="n">
        <v>0</v>
      </c>
      <c r="R3295" t="n">
        <v>0</v>
      </c>
      <c r="S3295" t="s">
        <v>9849</v>
      </c>
      <c r="T3295" t="n">
        <v>550</v>
      </c>
      <c r="U3295" t="s">
        <v>2213</v>
      </c>
      <c r="V3295" t="s">
        <v>2213</v>
      </c>
      <c r="W3295" t="s">
        <v>282</v>
      </c>
      <c r="X3295" t="s">
        <v>352</v>
      </c>
      <c r="Y3295" t="s">
        <v>353</v>
      </c>
      <c r="Z3295" t="s">
        <v>480</v>
      </c>
      <c r="AA3295" t="n">
        <v>190</v>
      </c>
      <c r="AB3295" t="s">
        <v>9850</v>
      </c>
      <c r="AC3295" t="s">
        <v>9849</v>
      </c>
      <c r="AD3295" t="n">
        <v>5</v>
      </c>
      <c r="AE3295" t="n">
        <v>713317.76</v>
      </c>
      <c r="AF3295" t="n">
        <v>6184331.55</v>
      </c>
    </row>
    <row r="3296" spans="1:32">
      <c r="A3296" s="62" t="n">
        <v>3294</v>
      </c>
      <c r="B3296" t="s">
        <v>9851</v>
      </c>
      <c r="C3296" t="n">
        <v>130</v>
      </c>
      <c r="D3296" t="n">
        <v>1955</v>
      </c>
      <c r="E3296" t="n">
        <v>0</v>
      </c>
      <c r="F3296" t="n">
        <v>5</v>
      </c>
      <c r="G3296" t="s"/>
      <c r="H3296" t="n">
        <v>1</v>
      </c>
      <c r="I3296" t="s"/>
      <c r="J3296" t="n">
        <v>2</v>
      </c>
      <c r="K3296" t="s">
        <v>237</v>
      </c>
      <c r="L3296" t="n">
        <v>90</v>
      </c>
      <c r="M3296" t="n">
        <v>2</v>
      </c>
      <c r="N3296" t="n">
        <v>50</v>
      </c>
      <c r="O3296" t="n">
        <v>85</v>
      </c>
      <c r="P3296" t="n">
        <v>85</v>
      </c>
      <c r="Q3296" t="n">
        <v>0</v>
      </c>
      <c r="R3296" t="n">
        <v>0</v>
      </c>
      <c r="S3296" t="s">
        <v>9852</v>
      </c>
      <c r="T3296" t="n">
        <v>756</v>
      </c>
      <c r="U3296" t="s">
        <v>7043</v>
      </c>
      <c r="V3296" t="s">
        <v>7043</v>
      </c>
      <c r="W3296" t="s">
        <v>615</v>
      </c>
      <c r="X3296" t="s">
        <v>352</v>
      </c>
      <c r="Y3296" t="s">
        <v>353</v>
      </c>
      <c r="Z3296" t="s">
        <v>480</v>
      </c>
      <c r="AA3296" t="n">
        <v>190</v>
      </c>
      <c r="AB3296" t="s">
        <v>9853</v>
      </c>
      <c r="AC3296" t="s">
        <v>9852</v>
      </c>
      <c r="AD3296" t="n">
        <v>5</v>
      </c>
      <c r="AE3296" t="n">
        <v>714199.3100000001</v>
      </c>
      <c r="AF3296" t="n">
        <v>6183993.2</v>
      </c>
    </row>
    <row r="3297" spans="1:32">
      <c r="A3297" s="62" t="n">
        <v>3295</v>
      </c>
      <c r="B3297" t="s">
        <v>9854</v>
      </c>
      <c r="C3297" t="n">
        <v>130</v>
      </c>
      <c r="D3297" t="n">
        <v>1980</v>
      </c>
      <c r="E3297" t="n">
        <v>0</v>
      </c>
      <c r="F3297" t="n">
        <v>3</v>
      </c>
      <c r="G3297" t="s"/>
      <c r="H3297" t="n">
        <v>1</v>
      </c>
      <c r="I3297" t="s"/>
      <c r="J3297" t="n">
        <v>1</v>
      </c>
      <c r="K3297" t="s">
        <v>349</v>
      </c>
      <c r="L3297" t="s"/>
      <c r="M3297" t="n">
        <v>1</v>
      </c>
      <c r="N3297" t="n">
        <v>129</v>
      </c>
      <c r="O3297" t="n">
        <v>129</v>
      </c>
      <c r="P3297" t="n">
        <v>129</v>
      </c>
      <c r="Q3297" t="n">
        <v>0</v>
      </c>
      <c r="R3297" t="n">
        <v>0</v>
      </c>
      <c r="S3297" t="s">
        <v>9855</v>
      </c>
      <c r="T3297" t="n">
        <v>23</v>
      </c>
      <c r="U3297" t="s">
        <v>9421</v>
      </c>
      <c r="V3297" t="s">
        <v>9421</v>
      </c>
      <c r="W3297" t="s">
        <v>526</v>
      </c>
      <c r="X3297" t="s">
        <v>241</v>
      </c>
      <c r="Y3297" t="s">
        <v>242</v>
      </c>
      <c r="Z3297" t="s"/>
      <c r="AA3297" t="n">
        <v>190</v>
      </c>
      <c r="AB3297" t="s">
        <v>9856</v>
      </c>
      <c r="AC3297" t="s">
        <v>9855</v>
      </c>
      <c r="AD3297" t="n">
        <v>5</v>
      </c>
      <c r="AE3297" t="n">
        <v>712152.0699999999</v>
      </c>
      <c r="AF3297" t="n">
        <v>6191194.68</v>
      </c>
    </row>
    <row r="3298" spans="1:32">
      <c r="A3298" s="62" t="n">
        <v>3296</v>
      </c>
      <c r="B3298" t="s">
        <v>9857</v>
      </c>
      <c r="C3298" t="n">
        <v>120</v>
      </c>
      <c r="D3298" t="n">
        <v>1972</v>
      </c>
      <c r="E3298" t="n">
        <v>0</v>
      </c>
      <c r="F3298" t="n">
        <v>4</v>
      </c>
      <c r="G3298" t="s"/>
      <c r="H3298" t="n">
        <v>5</v>
      </c>
      <c r="I3298" t="s"/>
      <c r="J3298" t="n">
        <v>2</v>
      </c>
      <c r="K3298" t="s">
        <v>237</v>
      </c>
      <c r="L3298" t="s"/>
      <c r="M3298" t="n">
        <v>1</v>
      </c>
      <c r="N3298" t="n">
        <v>132</v>
      </c>
      <c r="O3298" t="n">
        <v>132</v>
      </c>
      <c r="P3298" t="n">
        <v>132</v>
      </c>
      <c r="Q3298" t="n">
        <v>0</v>
      </c>
      <c r="R3298" t="n">
        <v>0</v>
      </c>
      <c r="S3298" t="s">
        <v>9858</v>
      </c>
      <c r="T3298" t="n">
        <v>100</v>
      </c>
      <c r="U3298" t="s">
        <v>7989</v>
      </c>
      <c r="V3298" t="s">
        <v>7989</v>
      </c>
      <c r="W3298" t="s">
        <v>407</v>
      </c>
      <c r="X3298" t="s">
        <v>241</v>
      </c>
      <c r="Y3298" t="s">
        <v>242</v>
      </c>
      <c r="Z3298" t="s"/>
      <c r="AA3298" t="n">
        <v>190</v>
      </c>
      <c r="AB3298" t="s">
        <v>8945</v>
      </c>
      <c r="AC3298" t="s">
        <v>9858</v>
      </c>
      <c r="AD3298" t="n">
        <v>5</v>
      </c>
      <c r="AE3298" t="n">
        <v>713093.16</v>
      </c>
      <c r="AF3298" t="n">
        <v>6190625.51</v>
      </c>
    </row>
    <row r="3299" spans="1:32">
      <c r="A3299" s="62" t="n">
        <v>3297</v>
      </c>
      <c r="B3299" t="s">
        <v>9859</v>
      </c>
      <c r="C3299" t="n">
        <v>120</v>
      </c>
      <c r="D3299" t="n">
        <v>1920</v>
      </c>
      <c r="E3299" t="n">
        <v>1996</v>
      </c>
      <c r="F3299" t="n">
        <v>5</v>
      </c>
      <c r="G3299" t="s"/>
      <c r="H3299" t="n">
        <v>5</v>
      </c>
      <c r="I3299" t="s"/>
      <c r="J3299" t="n">
        <v>2</v>
      </c>
      <c r="K3299" t="s">
        <v>237</v>
      </c>
      <c r="L3299" t="n">
        <v>2</v>
      </c>
      <c r="M3299" t="n">
        <v>1</v>
      </c>
      <c r="N3299" t="n">
        <v>264</v>
      </c>
      <c r="O3299" t="n">
        <v>264</v>
      </c>
      <c r="P3299" t="n">
        <v>244</v>
      </c>
      <c r="Q3299" t="n">
        <v>20</v>
      </c>
      <c r="R3299" t="n">
        <v>0</v>
      </c>
      <c r="S3299" t="s">
        <v>9860</v>
      </c>
      <c r="T3299" t="n">
        <v>135</v>
      </c>
      <c r="U3299" t="s">
        <v>9241</v>
      </c>
      <c r="V3299" t="s">
        <v>9241</v>
      </c>
      <c r="W3299" t="s">
        <v>237</v>
      </c>
      <c r="X3299" t="s">
        <v>241</v>
      </c>
      <c r="Y3299" t="s">
        <v>242</v>
      </c>
      <c r="Z3299" t="s"/>
      <c r="AA3299" t="n">
        <v>190</v>
      </c>
      <c r="AB3299" t="s">
        <v>9861</v>
      </c>
      <c r="AC3299" t="s">
        <v>9860</v>
      </c>
      <c r="AD3299" t="n">
        <v>5</v>
      </c>
      <c r="AE3299" t="n">
        <v>711506.9399999999</v>
      </c>
      <c r="AF3299" t="n">
        <v>6189963.56</v>
      </c>
    </row>
    <row r="3300" spans="1:32">
      <c r="A3300" s="62" t="n">
        <v>3298</v>
      </c>
      <c r="B3300" t="s">
        <v>9862</v>
      </c>
      <c r="C3300" t="n">
        <v>130</v>
      </c>
      <c r="D3300" t="n">
        <v>1970</v>
      </c>
      <c r="E3300" t="n">
        <v>1982</v>
      </c>
      <c r="F3300" t="n">
        <v>1</v>
      </c>
      <c r="G3300" t="s"/>
      <c r="H3300" t="n">
        <v>6</v>
      </c>
      <c r="I3300" t="s"/>
      <c r="J3300" t="n">
        <v>1</v>
      </c>
      <c r="K3300" t="s">
        <v>349</v>
      </c>
      <c r="L3300" t="s"/>
      <c r="M3300" t="n">
        <v>1</v>
      </c>
      <c r="N3300" t="n">
        <v>143</v>
      </c>
      <c r="O3300" t="n">
        <v>143</v>
      </c>
      <c r="P3300" t="n">
        <v>143</v>
      </c>
      <c r="Q3300" t="n">
        <v>0</v>
      </c>
      <c r="R3300" t="n">
        <v>0</v>
      </c>
      <c r="S3300" t="s">
        <v>9863</v>
      </c>
      <c r="T3300" t="n">
        <v>151</v>
      </c>
      <c r="U3300" t="s">
        <v>3196</v>
      </c>
      <c r="V3300" t="s">
        <v>3196</v>
      </c>
      <c r="W3300" t="s">
        <v>240</v>
      </c>
      <c r="X3300" t="s">
        <v>241</v>
      </c>
      <c r="Y3300" t="s">
        <v>242</v>
      </c>
      <c r="Z3300" t="s"/>
      <c r="AA3300" t="n">
        <v>190</v>
      </c>
      <c r="AB3300" t="s">
        <v>9864</v>
      </c>
      <c r="AC3300" t="s">
        <v>9863</v>
      </c>
      <c r="AD3300" t="n">
        <v>5</v>
      </c>
      <c r="AE3300" t="n">
        <v>712576.28</v>
      </c>
      <c r="AF3300" t="n">
        <v>6190973.71</v>
      </c>
    </row>
    <row r="3301" spans="1:32">
      <c r="A3301" s="62" t="n">
        <v>3299</v>
      </c>
      <c r="B3301" t="s">
        <v>9865</v>
      </c>
      <c r="C3301" t="n">
        <v>120</v>
      </c>
      <c r="D3301" t="n">
        <v>1960</v>
      </c>
      <c r="E3301" t="n">
        <v>1971</v>
      </c>
      <c r="F3301" t="n">
        <v>3</v>
      </c>
      <c r="G3301" t="s"/>
      <c r="H3301" t="n">
        <v>1</v>
      </c>
      <c r="I3301" t="s"/>
      <c r="J3301" t="n">
        <v>2</v>
      </c>
      <c r="K3301" t="s">
        <v>237</v>
      </c>
      <c r="L3301" t="n">
        <v>2</v>
      </c>
      <c r="M3301" t="n">
        <v>1</v>
      </c>
      <c r="N3301" t="n">
        <v>173</v>
      </c>
      <c r="O3301" t="n">
        <v>173</v>
      </c>
      <c r="P3301" t="n">
        <v>173</v>
      </c>
      <c r="Q3301" t="n">
        <v>0</v>
      </c>
      <c r="R3301" t="n">
        <v>0</v>
      </c>
      <c r="S3301" t="s">
        <v>9866</v>
      </c>
      <c r="T3301" t="n">
        <v>186</v>
      </c>
      <c r="U3301" t="s">
        <v>8608</v>
      </c>
      <c r="V3301" t="s">
        <v>8608</v>
      </c>
      <c r="W3301" t="s">
        <v>495</v>
      </c>
      <c r="X3301" t="s">
        <v>241</v>
      </c>
      <c r="Y3301" t="s">
        <v>242</v>
      </c>
      <c r="Z3301" t="s"/>
      <c r="AA3301" t="n">
        <v>190</v>
      </c>
      <c r="AB3301" t="s">
        <v>9867</v>
      </c>
      <c r="AC3301" t="s">
        <v>9866</v>
      </c>
      <c r="AD3301" t="n">
        <v>5</v>
      </c>
      <c r="AE3301" t="n">
        <v>711701.27</v>
      </c>
      <c r="AF3301" t="n">
        <v>6190292</v>
      </c>
    </row>
    <row r="3302" spans="1:32">
      <c r="A3302" s="62" t="n">
        <v>3300</v>
      </c>
      <c r="B3302" t="s">
        <v>9868</v>
      </c>
      <c r="C3302" t="n">
        <v>130</v>
      </c>
      <c r="D3302" t="n">
        <v>1982</v>
      </c>
      <c r="E3302" t="n">
        <v>0</v>
      </c>
      <c r="F3302" t="n">
        <v>3</v>
      </c>
      <c r="G3302" t="s"/>
      <c r="H3302" t="n">
        <v>6</v>
      </c>
      <c r="I3302" t="s"/>
      <c r="J3302" t="n">
        <v>1</v>
      </c>
      <c r="K3302" t="s">
        <v>349</v>
      </c>
      <c r="L3302" t="s"/>
      <c r="M3302" t="n">
        <v>2</v>
      </c>
      <c r="N3302" t="n">
        <v>358</v>
      </c>
      <c r="O3302" t="n">
        <v>753</v>
      </c>
      <c r="P3302" t="n">
        <v>730</v>
      </c>
      <c r="Q3302" t="n">
        <v>0</v>
      </c>
      <c r="R3302" t="n">
        <v>0</v>
      </c>
      <c r="S3302" t="s">
        <v>9869</v>
      </c>
      <c r="T3302" t="n">
        <v>211</v>
      </c>
      <c r="U3302" t="s">
        <v>1505</v>
      </c>
      <c r="V3302" t="s">
        <v>1505</v>
      </c>
      <c r="W3302" t="s">
        <v>298</v>
      </c>
      <c r="X3302" t="s">
        <v>241</v>
      </c>
      <c r="Y3302" t="s">
        <v>242</v>
      </c>
      <c r="Z3302" t="s"/>
      <c r="AA3302" t="n">
        <v>190</v>
      </c>
      <c r="AB3302" t="s">
        <v>1570</v>
      </c>
      <c r="AC3302" t="s">
        <v>9869</v>
      </c>
      <c r="AD3302" t="n">
        <v>5</v>
      </c>
      <c r="AE3302" t="n">
        <v>712268.53</v>
      </c>
      <c r="AF3302" t="n">
        <v>6191727.96</v>
      </c>
    </row>
    <row r="3303" spans="1:32">
      <c r="A3303" s="62" t="n">
        <v>3301</v>
      </c>
      <c r="B3303" t="s">
        <v>9870</v>
      </c>
      <c r="C3303" t="n">
        <v>120</v>
      </c>
      <c r="D3303" t="n">
        <v>1959</v>
      </c>
      <c r="E3303" t="n">
        <v>0</v>
      </c>
      <c r="F3303" t="n">
        <v>2</v>
      </c>
      <c r="G3303" t="s"/>
      <c r="H3303" t="n">
        <v>1</v>
      </c>
      <c r="I3303" t="s"/>
      <c r="J3303" t="n">
        <v>2</v>
      </c>
      <c r="K3303" t="s">
        <v>237</v>
      </c>
      <c r="L3303" t="n">
        <v>2</v>
      </c>
      <c r="M3303" t="n">
        <v>1</v>
      </c>
      <c r="N3303" t="n">
        <v>108</v>
      </c>
      <c r="O3303" t="n">
        <v>108</v>
      </c>
      <c r="P3303" t="n">
        <v>108</v>
      </c>
      <c r="Q3303" t="n">
        <v>0</v>
      </c>
      <c r="R3303" t="n">
        <v>0</v>
      </c>
      <c r="S3303" t="s">
        <v>9871</v>
      </c>
      <c r="T3303" t="n">
        <v>240</v>
      </c>
      <c r="U3303" t="s">
        <v>7047</v>
      </c>
      <c r="V3303" t="s">
        <v>7047</v>
      </c>
      <c r="W3303" t="s">
        <v>423</v>
      </c>
      <c r="X3303" t="s">
        <v>241</v>
      </c>
      <c r="Y3303" t="s">
        <v>242</v>
      </c>
      <c r="Z3303" t="s"/>
      <c r="AA3303" t="n">
        <v>190</v>
      </c>
      <c r="AB3303" t="s">
        <v>9872</v>
      </c>
      <c r="AC3303" t="s">
        <v>9871</v>
      </c>
      <c r="AD3303" t="n">
        <v>5</v>
      </c>
      <c r="AE3303" t="n">
        <v>709794.96</v>
      </c>
      <c r="AF3303" t="n">
        <v>6189797.89</v>
      </c>
    </row>
    <row r="3304" spans="1:32">
      <c r="A3304" s="62" t="n">
        <v>3302</v>
      </c>
      <c r="B3304" t="s">
        <v>9873</v>
      </c>
      <c r="C3304" t="n">
        <v>320</v>
      </c>
      <c r="D3304" t="n">
        <v>1900</v>
      </c>
      <c r="E3304" t="n">
        <v>1977</v>
      </c>
      <c r="F3304" t="n">
        <v>3</v>
      </c>
      <c r="G3304" t="s"/>
      <c r="H3304" t="n">
        <v>1</v>
      </c>
      <c r="I3304" t="s"/>
      <c r="J3304" t="n">
        <v>1</v>
      </c>
      <c r="K3304" t="s">
        <v>349</v>
      </c>
      <c r="L3304" t="s"/>
      <c r="M3304" t="n">
        <v>2</v>
      </c>
      <c r="N3304" t="n">
        <v>319</v>
      </c>
      <c r="O3304" t="n">
        <v>449</v>
      </c>
      <c r="P3304" t="n">
        <v>0</v>
      </c>
      <c r="Q3304" t="n">
        <v>449</v>
      </c>
      <c r="R3304" t="n">
        <v>0</v>
      </c>
      <c r="S3304" t="s">
        <v>9874</v>
      </c>
      <c r="T3304" t="n">
        <v>176</v>
      </c>
      <c r="U3304" t="s">
        <v>484</v>
      </c>
      <c r="V3304" t="s">
        <v>484</v>
      </c>
      <c r="W3304" t="s">
        <v>2568</v>
      </c>
      <c r="X3304" t="s">
        <v>241</v>
      </c>
      <c r="Y3304" t="s">
        <v>242</v>
      </c>
      <c r="Z3304" t="s"/>
      <c r="AA3304" t="n">
        <v>190</v>
      </c>
      <c r="AB3304" t="s">
        <v>9875</v>
      </c>
      <c r="AC3304" t="s">
        <v>9874</v>
      </c>
      <c r="AD3304" t="n">
        <v>5</v>
      </c>
      <c r="AE3304" t="n">
        <v>710928.96</v>
      </c>
      <c r="AF3304" t="n">
        <v>6190139.08</v>
      </c>
    </row>
    <row r="3305" spans="1:32">
      <c r="A3305" s="62" t="n">
        <v>3303</v>
      </c>
      <c r="B3305" t="s">
        <v>9876</v>
      </c>
      <c r="C3305" t="n">
        <v>320</v>
      </c>
      <c r="D3305" t="n">
        <v>1900</v>
      </c>
      <c r="E3305" t="n">
        <v>0</v>
      </c>
      <c r="F3305" t="n">
        <v>2</v>
      </c>
      <c r="G3305" t="s"/>
      <c r="H3305" t="n">
        <v>2</v>
      </c>
      <c r="I3305" t="s"/>
      <c r="J3305" t="n">
        <v>1</v>
      </c>
      <c r="K3305" t="s">
        <v>349</v>
      </c>
      <c r="L3305" t="s"/>
      <c r="M3305" t="n">
        <v>1</v>
      </c>
      <c r="N3305" t="n">
        <v>194</v>
      </c>
      <c r="O3305" t="n">
        <v>194</v>
      </c>
      <c r="P3305" t="n">
        <v>0</v>
      </c>
      <c r="Q3305" t="n">
        <v>194</v>
      </c>
      <c r="R3305" t="n">
        <v>0</v>
      </c>
      <c r="S3305" t="s">
        <v>9874</v>
      </c>
      <c r="T3305" t="n">
        <v>176</v>
      </c>
      <c r="U3305" t="s">
        <v>484</v>
      </c>
      <c r="V3305" t="s">
        <v>484</v>
      </c>
      <c r="W3305" t="s">
        <v>2568</v>
      </c>
      <c r="X3305" t="s">
        <v>241</v>
      </c>
      <c r="Y3305" t="s">
        <v>242</v>
      </c>
      <c r="Z3305" t="s"/>
      <c r="AA3305" t="n">
        <v>190</v>
      </c>
      <c r="AB3305" t="s">
        <v>9875</v>
      </c>
      <c r="AC3305" t="s">
        <v>9874</v>
      </c>
      <c r="AD3305" t="n">
        <v>5</v>
      </c>
      <c r="AE3305" t="n">
        <v>710928.96</v>
      </c>
      <c r="AF3305" t="n">
        <v>6190139.08</v>
      </c>
    </row>
    <row r="3306" spans="1:32">
      <c r="A3306" s="62" t="n">
        <v>3304</v>
      </c>
      <c r="B3306" t="s">
        <v>9877</v>
      </c>
      <c r="C3306" t="n">
        <v>320</v>
      </c>
      <c r="D3306" t="n">
        <v>1925</v>
      </c>
      <c r="E3306" t="n">
        <v>0</v>
      </c>
      <c r="F3306" t="n">
        <v>3</v>
      </c>
      <c r="G3306" t="s"/>
      <c r="H3306" t="n">
        <v>1</v>
      </c>
      <c r="I3306" t="s"/>
      <c r="J3306" t="n">
        <v>1</v>
      </c>
      <c r="K3306" t="s">
        <v>349</v>
      </c>
      <c r="L3306" t="s"/>
      <c r="M3306" t="n">
        <v>1</v>
      </c>
      <c r="N3306" t="n">
        <v>126</v>
      </c>
      <c r="O3306" t="n">
        <v>126</v>
      </c>
      <c r="P3306" t="n">
        <v>0</v>
      </c>
      <c r="Q3306" t="n">
        <v>126</v>
      </c>
      <c r="R3306" t="n">
        <v>0</v>
      </c>
      <c r="S3306" t="s">
        <v>9874</v>
      </c>
      <c r="T3306" t="n">
        <v>176</v>
      </c>
      <c r="U3306" t="s">
        <v>484</v>
      </c>
      <c r="V3306" t="s">
        <v>484</v>
      </c>
      <c r="W3306" t="s">
        <v>2568</v>
      </c>
      <c r="X3306" t="s">
        <v>241</v>
      </c>
      <c r="Y3306" t="s">
        <v>242</v>
      </c>
      <c r="Z3306" t="s"/>
      <c r="AA3306" t="n">
        <v>190</v>
      </c>
      <c r="AB3306" t="s">
        <v>9875</v>
      </c>
      <c r="AC3306" t="s">
        <v>9874</v>
      </c>
      <c r="AD3306" t="n">
        <v>5</v>
      </c>
      <c r="AE3306" t="n">
        <v>710928.96</v>
      </c>
      <c r="AF3306" t="n">
        <v>6190139.08</v>
      </c>
    </row>
    <row r="3307" spans="1:32">
      <c r="A3307" s="62" t="n">
        <v>3305</v>
      </c>
      <c r="B3307" t="s">
        <v>9878</v>
      </c>
      <c r="C3307" t="n">
        <v>120</v>
      </c>
      <c r="D3307" t="n">
        <v>1969</v>
      </c>
      <c r="E3307" t="n">
        <v>2016</v>
      </c>
      <c r="F3307" t="n">
        <v>3</v>
      </c>
      <c r="G3307" t="n">
        <v>2</v>
      </c>
      <c r="H3307" t="n">
        <v>2</v>
      </c>
      <c r="I3307" t="n">
        <v>5</v>
      </c>
      <c r="J3307" t="n">
        <v>7</v>
      </c>
      <c r="K3307" t="s">
        <v>365</v>
      </c>
      <c r="L3307" t="s"/>
      <c r="M3307" t="n">
        <v>1</v>
      </c>
      <c r="N3307" t="n">
        <v>108</v>
      </c>
      <c r="O3307" t="n">
        <v>108</v>
      </c>
      <c r="P3307" t="n">
        <v>106</v>
      </c>
      <c r="Q3307" t="n">
        <v>0</v>
      </c>
      <c r="R3307" t="n">
        <v>0</v>
      </c>
      <c r="S3307" t="s">
        <v>9879</v>
      </c>
      <c r="T3307" t="n">
        <v>294</v>
      </c>
      <c r="U3307" t="s">
        <v>5328</v>
      </c>
      <c r="V3307" t="s">
        <v>5328</v>
      </c>
      <c r="W3307" t="s">
        <v>2312</v>
      </c>
      <c r="X3307" t="s">
        <v>241</v>
      </c>
      <c r="Y3307" t="s">
        <v>242</v>
      </c>
      <c r="Z3307" t="s"/>
      <c r="AA3307" t="n">
        <v>190</v>
      </c>
      <c r="AB3307" t="s">
        <v>9880</v>
      </c>
      <c r="AC3307" t="s">
        <v>9879</v>
      </c>
      <c r="AD3307" t="n">
        <v>5</v>
      </c>
      <c r="AE3307" t="n">
        <v>709504.12</v>
      </c>
      <c r="AF3307" t="n">
        <v>6191706.39</v>
      </c>
    </row>
    <row r="3308" spans="1:32">
      <c r="A3308" s="62" t="n">
        <v>3306</v>
      </c>
      <c r="B3308" t="s">
        <v>9881</v>
      </c>
      <c r="C3308" t="n">
        <v>130</v>
      </c>
      <c r="D3308" t="n">
        <v>1970</v>
      </c>
      <c r="E3308" t="n">
        <v>1980</v>
      </c>
      <c r="F3308" t="n">
        <v>4</v>
      </c>
      <c r="G3308" t="s"/>
      <c r="H3308" t="n">
        <v>1</v>
      </c>
      <c r="I3308" t="s"/>
      <c r="J3308" t="n">
        <v>1</v>
      </c>
      <c r="K3308" t="s">
        <v>349</v>
      </c>
      <c r="L3308" t="s"/>
      <c r="M3308" t="n">
        <v>2</v>
      </c>
      <c r="N3308" t="n">
        <v>66</v>
      </c>
      <c r="O3308" t="n">
        <v>132</v>
      </c>
      <c r="P3308" t="n">
        <v>153</v>
      </c>
      <c r="Q3308" t="n">
        <v>0</v>
      </c>
      <c r="R3308" t="n">
        <v>0</v>
      </c>
      <c r="S3308" t="s">
        <v>9882</v>
      </c>
      <c r="T3308" t="n">
        <v>328</v>
      </c>
      <c r="U3308" t="s">
        <v>1052</v>
      </c>
      <c r="V3308" t="s">
        <v>1052</v>
      </c>
      <c r="W3308" t="s">
        <v>2386</v>
      </c>
      <c r="X3308" t="s">
        <v>241</v>
      </c>
      <c r="Y3308" t="s">
        <v>242</v>
      </c>
      <c r="Z3308" t="s"/>
      <c r="AA3308" t="n">
        <v>190</v>
      </c>
      <c r="AB3308" t="s">
        <v>9883</v>
      </c>
      <c r="AC3308" t="s">
        <v>9882</v>
      </c>
      <c r="AD3308" t="n">
        <v>5</v>
      </c>
      <c r="AE3308" t="n">
        <v>712121.09</v>
      </c>
      <c r="AF3308" t="n">
        <v>6190258.17</v>
      </c>
    </row>
    <row r="3309" spans="1:32">
      <c r="A3309" s="62" t="n">
        <v>3307</v>
      </c>
      <c r="B3309" t="s">
        <v>9884</v>
      </c>
      <c r="C3309" t="n">
        <v>120</v>
      </c>
      <c r="D3309" t="n">
        <v>1981</v>
      </c>
      <c r="E3309" t="n">
        <v>0</v>
      </c>
      <c r="F3309" t="n">
        <v>5</v>
      </c>
      <c r="G3309" t="s"/>
      <c r="H3309" t="n">
        <v>1</v>
      </c>
      <c r="I3309" t="s"/>
      <c r="J3309" t="n">
        <v>2</v>
      </c>
      <c r="K3309" t="s">
        <v>237</v>
      </c>
      <c r="L3309" t="s"/>
      <c r="M3309" t="n">
        <v>1</v>
      </c>
      <c r="N3309" t="n">
        <v>121</v>
      </c>
      <c r="O3309" t="n">
        <v>121</v>
      </c>
      <c r="P3309" t="n">
        <v>202</v>
      </c>
      <c r="Q3309" t="n">
        <v>0</v>
      </c>
      <c r="R3309" t="n">
        <v>0</v>
      </c>
      <c r="S3309" t="s">
        <v>9885</v>
      </c>
      <c r="T3309" t="n">
        <v>372</v>
      </c>
      <c r="U3309" t="s">
        <v>545</v>
      </c>
      <c r="V3309" t="s">
        <v>545</v>
      </c>
      <c r="W3309" t="s">
        <v>6448</v>
      </c>
      <c r="X3309" t="s">
        <v>241</v>
      </c>
      <c r="Y3309" t="s">
        <v>242</v>
      </c>
      <c r="Z3309" t="s"/>
      <c r="AA3309" t="n">
        <v>190</v>
      </c>
      <c r="AB3309" t="s">
        <v>4829</v>
      </c>
      <c r="AC3309" t="s">
        <v>9885</v>
      </c>
      <c r="AD3309" t="n">
        <v>5</v>
      </c>
      <c r="AE3309" t="n">
        <v>710582.53</v>
      </c>
      <c r="AF3309" t="n">
        <v>6189863.26</v>
      </c>
    </row>
    <row r="3310" spans="1:32">
      <c r="A3310" s="62" t="n">
        <v>3308</v>
      </c>
      <c r="B3310" t="s">
        <v>9886</v>
      </c>
      <c r="C3310" t="n">
        <v>120</v>
      </c>
      <c r="D3310" t="n">
        <v>1963</v>
      </c>
      <c r="E3310" t="n">
        <v>0</v>
      </c>
      <c r="F3310" t="n">
        <v>3</v>
      </c>
      <c r="G3310" t="s"/>
      <c r="H3310" t="n">
        <v>5</v>
      </c>
      <c r="I3310" t="s"/>
      <c r="J3310" t="n">
        <v>2</v>
      </c>
      <c r="K3310" t="s">
        <v>237</v>
      </c>
      <c r="L3310" t="s"/>
      <c r="M3310" t="n">
        <v>1</v>
      </c>
      <c r="N3310" t="n">
        <v>95</v>
      </c>
      <c r="O3310" t="n">
        <v>95</v>
      </c>
      <c r="P3310" t="n">
        <v>95</v>
      </c>
      <c r="Q3310" t="n">
        <v>0</v>
      </c>
      <c r="R3310" t="n">
        <v>0</v>
      </c>
      <c r="S3310" t="s">
        <v>9887</v>
      </c>
      <c r="T3310" t="n">
        <v>403</v>
      </c>
      <c r="U3310" t="s">
        <v>8548</v>
      </c>
      <c r="V3310" t="s">
        <v>8548</v>
      </c>
      <c r="W3310" t="s">
        <v>403</v>
      </c>
      <c r="X3310" t="s">
        <v>241</v>
      </c>
      <c r="Y3310" t="s">
        <v>242</v>
      </c>
      <c r="Z3310" t="s"/>
      <c r="AA3310" t="n">
        <v>190</v>
      </c>
      <c r="AB3310" t="s">
        <v>3756</v>
      </c>
      <c r="AC3310" t="s">
        <v>9887</v>
      </c>
      <c r="AD3310" t="n">
        <v>5</v>
      </c>
      <c r="AE3310" t="n">
        <v>710377.46</v>
      </c>
      <c r="AF3310" t="n">
        <v>6190195.25</v>
      </c>
    </row>
    <row r="3311" spans="1:32">
      <c r="A3311" s="62" t="n">
        <v>3309</v>
      </c>
      <c r="B3311" t="s">
        <v>9888</v>
      </c>
      <c r="C3311" t="n">
        <v>530</v>
      </c>
      <c r="D3311" t="n">
        <v>1968</v>
      </c>
      <c r="E3311" t="n">
        <v>0</v>
      </c>
      <c r="F3311" t="n">
        <v>5</v>
      </c>
      <c r="G3311" t="s"/>
      <c r="H3311" t="n">
        <v>90</v>
      </c>
      <c r="I3311" t="s"/>
      <c r="J3311" t="n">
        <v>2</v>
      </c>
      <c r="K3311" t="s">
        <v>522</v>
      </c>
      <c r="L3311" t="s"/>
      <c r="M3311" t="n">
        <v>2</v>
      </c>
      <c r="N3311" t="n">
        <v>1852</v>
      </c>
      <c r="O3311" t="n">
        <v>2417</v>
      </c>
      <c r="P3311" t="n">
        <v>0</v>
      </c>
      <c r="Q3311" t="n">
        <v>2417</v>
      </c>
      <c r="R3311" t="n">
        <v>0</v>
      </c>
      <c r="S3311" t="s">
        <v>9889</v>
      </c>
      <c r="T3311" t="n">
        <v>433</v>
      </c>
      <c r="U3311" t="s">
        <v>1329</v>
      </c>
      <c r="V3311" t="s">
        <v>1329</v>
      </c>
      <c r="W3311" t="s">
        <v>254</v>
      </c>
      <c r="X3311" t="s">
        <v>241</v>
      </c>
      <c r="Y3311" t="s">
        <v>242</v>
      </c>
      <c r="Z3311" t="s"/>
      <c r="AA3311" t="n">
        <v>190</v>
      </c>
      <c r="AB3311" t="s">
        <v>9455</v>
      </c>
      <c r="AC3311" t="s">
        <v>9889</v>
      </c>
      <c r="AD3311" t="n">
        <v>5</v>
      </c>
      <c r="AE3311" t="n">
        <v>710312.5600000001</v>
      </c>
      <c r="AF3311" t="n">
        <v>6190361.52</v>
      </c>
    </row>
    <row r="3312" spans="1:32">
      <c r="A3312" s="62" t="n">
        <v>3310</v>
      </c>
      <c r="B3312" t="s">
        <v>9890</v>
      </c>
      <c r="C3312" t="n">
        <v>420</v>
      </c>
      <c r="D3312" t="n">
        <v>1967</v>
      </c>
      <c r="E3312" t="n">
        <v>0</v>
      </c>
      <c r="F3312" t="n">
        <v>5</v>
      </c>
      <c r="G3312" t="s"/>
      <c r="H3312" t="n">
        <v>1</v>
      </c>
      <c r="I3312" t="s"/>
      <c r="J3312" t="n">
        <v>2</v>
      </c>
      <c r="K3312" t="s">
        <v>237</v>
      </c>
      <c r="L3312" t="s"/>
      <c r="M3312" t="n">
        <v>1</v>
      </c>
      <c r="N3312" t="n">
        <v>6904</v>
      </c>
      <c r="O3312" t="n">
        <v>6904</v>
      </c>
      <c r="P3312" t="n">
        <v>0</v>
      </c>
      <c r="Q3312" t="n">
        <v>6904</v>
      </c>
      <c r="R3312" t="n">
        <v>0</v>
      </c>
      <c r="S3312" t="s">
        <v>9889</v>
      </c>
      <c r="T3312" t="n">
        <v>433</v>
      </c>
      <c r="U3312" t="s">
        <v>1329</v>
      </c>
      <c r="V3312" t="s">
        <v>1329</v>
      </c>
      <c r="W3312" t="s">
        <v>254</v>
      </c>
      <c r="X3312" t="s">
        <v>241</v>
      </c>
      <c r="Y3312" t="s">
        <v>242</v>
      </c>
      <c r="Z3312" t="s"/>
      <c r="AA3312" t="n">
        <v>190</v>
      </c>
      <c r="AB3312" t="s">
        <v>9455</v>
      </c>
      <c r="AC3312" t="s">
        <v>9889</v>
      </c>
      <c r="AD3312" t="n">
        <v>5</v>
      </c>
      <c r="AE3312" t="n">
        <v>710312.5600000001</v>
      </c>
      <c r="AF3312" t="n">
        <v>6190361.52</v>
      </c>
    </row>
    <row r="3313" spans="1:32">
      <c r="A3313" s="62" t="n">
        <v>3311</v>
      </c>
      <c r="B3313" t="s">
        <v>9891</v>
      </c>
      <c r="C3313" t="n">
        <v>120</v>
      </c>
      <c r="D3313" t="n">
        <v>1967</v>
      </c>
      <c r="E3313" t="n">
        <v>1977</v>
      </c>
      <c r="F3313" t="n">
        <v>4</v>
      </c>
      <c r="G3313" t="s"/>
      <c r="H3313" t="n">
        <v>2</v>
      </c>
      <c r="I3313" t="s"/>
      <c r="J3313" t="n">
        <v>2</v>
      </c>
      <c r="K3313" t="s">
        <v>237</v>
      </c>
      <c r="L3313" t="s"/>
      <c r="M3313" t="n">
        <v>1</v>
      </c>
      <c r="N3313" t="n">
        <v>135</v>
      </c>
      <c r="O3313" t="n">
        <v>135</v>
      </c>
      <c r="P3313" t="n">
        <v>135</v>
      </c>
      <c r="Q3313" t="n">
        <v>0</v>
      </c>
      <c r="R3313" t="n">
        <v>0</v>
      </c>
      <c r="S3313" t="s">
        <v>9892</v>
      </c>
      <c r="T3313" t="n">
        <v>504</v>
      </c>
      <c r="U3313" t="s">
        <v>7794</v>
      </c>
      <c r="V3313" t="s">
        <v>7794</v>
      </c>
      <c r="W3313" t="s">
        <v>411</v>
      </c>
      <c r="X3313" t="s">
        <v>241</v>
      </c>
      <c r="Y3313" t="s">
        <v>242</v>
      </c>
      <c r="Z3313" t="s"/>
      <c r="AA3313" t="n">
        <v>190</v>
      </c>
      <c r="AB3313" t="s">
        <v>9893</v>
      </c>
      <c r="AC3313" t="s">
        <v>9892</v>
      </c>
      <c r="AD3313" t="n">
        <v>5</v>
      </c>
      <c r="AE3313" t="n">
        <v>710368.49</v>
      </c>
      <c r="AF3313" t="n">
        <v>6190954.22</v>
      </c>
    </row>
    <row r="3314" spans="1:32">
      <c r="A3314" s="62" t="n">
        <v>3312</v>
      </c>
      <c r="B3314" t="s">
        <v>9894</v>
      </c>
      <c r="C3314" t="n">
        <v>130</v>
      </c>
      <c r="D3314" t="n">
        <v>2006</v>
      </c>
      <c r="E3314" t="n">
        <v>0</v>
      </c>
      <c r="F3314" t="n">
        <v>4</v>
      </c>
      <c r="G3314" t="s"/>
      <c r="H3314" t="n">
        <v>1</v>
      </c>
      <c r="I3314" t="s"/>
      <c r="J3314" t="n">
        <v>2</v>
      </c>
      <c r="K3314" t="s">
        <v>237</v>
      </c>
      <c r="L3314" t="n">
        <v>90</v>
      </c>
      <c r="M3314" t="n">
        <v>1</v>
      </c>
      <c r="N3314" t="n">
        <v>65</v>
      </c>
      <c r="O3314" t="n">
        <v>65</v>
      </c>
      <c r="P3314" t="n">
        <v>110</v>
      </c>
      <c r="Q3314" t="n">
        <v>0</v>
      </c>
      <c r="R3314" t="n">
        <v>0</v>
      </c>
      <c r="S3314" t="s">
        <v>9895</v>
      </c>
      <c r="T3314" t="n">
        <v>515</v>
      </c>
      <c r="U3314" t="s">
        <v>1077</v>
      </c>
      <c r="V3314" t="s">
        <v>1077</v>
      </c>
      <c r="W3314" t="s">
        <v>326</v>
      </c>
      <c r="X3314" t="s">
        <v>241</v>
      </c>
      <c r="Y3314" t="s">
        <v>242</v>
      </c>
      <c r="Z3314" t="s"/>
      <c r="AA3314" t="n">
        <v>190</v>
      </c>
      <c r="AB3314" t="s">
        <v>9776</v>
      </c>
      <c r="AC3314" t="s">
        <v>9895</v>
      </c>
      <c r="AD3314" t="n">
        <v>5</v>
      </c>
      <c r="AE3314" t="n">
        <v>709949.95</v>
      </c>
      <c r="AF3314" t="n">
        <v>6191372.89</v>
      </c>
    </row>
    <row r="3315" spans="1:32">
      <c r="A3315" s="62" t="n">
        <v>3313</v>
      </c>
      <c r="B3315" t="s">
        <v>9896</v>
      </c>
      <c r="C3315" t="n">
        <v>120</v>
      </c>
      <c r="D3315" t="n">
        <v>1991</v>
      </c>
      <c r="E3315" t="n">
        <v>0</v>
      </c>
      <c r="F3315" t="n">
        <v>4</v>
      </c>
      <c r="G3315" t="s"/>
      <c r="H3315" t="n">
        <v>1</v>
      </c>
      <c r="I3315" t="s"/>
      <c r="J3315" t="n">
        <v>2</v>
      </c>
      <c r="K3315" t="s">
        <v>237</v>
      </c>
      <c r="L3315" t="n">
        <v>90</v>
      </c>
      <c r="M3315" t="n">
        <v>1</v>
      </c>
      <c r="N3315" t="n">
        <v>190</v>
      </c>
      <c r="O3315" t="n">
        <v>190</v>
      </c>
      <c r="P3315" t="n">
        <v>190</v>
      </c>
      <c r="Q3315" t="n">
        <v>0</v>
      </c>
      <c r="R3315" t="n">
        <v>0</v>
      </c>
      <c r="S3315" t="s">
        <v>9897</v>
      </c>
      <c r="T3315" t="n">
        <v>535</v>
      </c>
      <c r="U3315" t="s">
        <v>8505</v>
      </c>
      <c r="V3315" t="s">
        <v>8505</v>
      </c>
      <c r="W3315" t="s">
        <v>499</v>
      </c>
      <c r="X3315" t="s">
        <v>241</v>
      </c>
      <c r="Y3315" t="s">
        <v>242</v>
      </c>
      <c r="Z3315" t="s"/>
      <c r="AA3315" t="n">
        <v>190</v>
      </c>
      <c r="AB3315" t="s">
        <v>9898</v>
      </c>
      <c r="AC3315" t="s">
        <v>9897</v>
      </c>
      <c r="AD3315" t="n">
        <v>5</v>
      </c>
      <c r="AE3315" t="n">
        <v>712686.37</v>
      </c>
      <c r="AF3315" t="n">
        <v>6189979.85</v>
      </c>
    </row>
    <row r="3316" spans="1:32">
      <c r="A3316" s="62" t="n">
        <v>3314</v>
      </c>
      <c r="B3316" t="s">
        <v>9899</v>
      </c>
      <c r="C3316" t="n">
        <v>120</v>
      </c>
      <c r="D3316" t="n">
        <v>1975</v>
      </c>
      <c r="E3316" t="n">
        <v>0</v>
      </c>
      <c r="F3316" t="n">
        <v>3</v>
      </c>
      <c r="G3316" t="s"/>
      <c r="H3316" t="n">
        <v>1</v>
      </c>
      <c r="I3316" t="s"/>
      <c r="J3316" t="n">
        <v>2</v>
      </c>
      <c r="K3316" t="s">
        <v>237</v>
      </c>
      <c r="L3316" t="s"/>
      <c r="M3316" t="n">
        <v>1</v>
      </c>
      <c r="N3316" t="n">
        <v>172</v>
      </c>
      <c r="O3316" t="n">
        <v>172</v>
      </c>
      <c r="P3316" t="n">
        <v>172</v>
      </c>
      <c r="Q3316" t="n">
        <v>0</v>
      </c>
      <c r="R3316" t="n">
        <v>0</v>
      </c>
      <c r="S3316" t="s">
        <v>9900</v>
      </c>
      <c r="T3316" t="n">
        <v>651</v>
      </c>
      <c r="U3316" t="s">
        <v>8511</v>
      </c>
      <c r="V3316" t="s">
        <v>8511</v>
      </c>
      <c r="W3316" t="s">
        <v>499</v>
      </c>
      <c r="X3316" t="s">
        <v>241</v>
      </c>
      <c r="Y3316" t="s">
        <v>242</v>
      </c>
      <c r="Z3316" t="s"/>
      <c r="AA3316" t="n">
        <v>190</v>
      </c>
      <c r="AB3316" t="s">
        <v>9901</v>
      </c>
      <c r="AC3316" t="s">
        <v>9900</v>
      </c>
      <c r="AD3316" t="n">
        <v>5</v>
      </c>
      <c r="AE3316" t="n">
        <v>712519.85</v>
      </c>
      <c r="AF3316" t="n">
        <v>6190298.44</v>
      </c>
    </row>
    <row r="3317" spans="1:32">
      <c r="A3317" s="62" t="n">
        <v>3315</v>
      </c>
      <c r="B3317" t="s">
        <v>9902</v>
      </c>
      <c r="C3317" t="n">
        <v>120</v>
      </c>
      <c r="D3317" t="n">
        <v>2000</v>
      </c>
      <c r="E3317" t="n">
        <v>2005</v>
      </c>
      <c r="F3317" t="n">
        <v>2</v>
      </c>
      <c r="G3317" t="s"/>
      <c r="H3317" t="n">
        <v>5</v>
      </c>
      <c r="I3317" t="s"/>
      <c r="J3317" t="n">
        <v>2</v>
      </c>
      <c r="K3317" t="s">
        <v>237</v>
      </c>
      <c r="L3317" t="n">
        <v>2</v>
      </c>
      <c r="M3317" t="n">
        <v>1</v>
      </c>
      <c r="N3317" t="n">
        <v>139</v>
      </c>
      <c r="O3317" t="n">
        <v>139</v>
      </c>
      <c r="P3317" t="n">
        <v>139</v>
      </c>
      <c r="Q3317" t="n">
        <v>0</v>
      </c>
      <c r="R3317" t="n">
        <v>0</v>
      </c>
      <c r="S3317" t="s">
        <v>9903</v>
      </c>
      <c r="T3317" t="n">
        <v>677</v>
      </c>
      <c r="U3317" t="s">
        <v>9788</v>
      </c>
      <c r="V3317" t="s">
        <v>9788</v>
      </c>
      <c r="W3317" t="s">
        <v>6448</v>
      </c>
      <c r="X3317" t="s">
        <v>241</v>
      </c>
      <c r="Y3317" t="s">
        <v>242</v>
      </c>
      <c r="Z3317" t="s"/>
      <c r="AA3317" t="n">
        <v>190</v>
      </c>
      <c r="AB3317" t="s">
        <v>9904</v>
      </c>
      <c r="AC3317" t="s">
        <v>9903</v>
      </c>
      <c r="AD3317" t="n">
        <v>5</v>
      </c>
      <c r="AE3317" t="n">
        <v>709612.79</v>
      </c>
      <c r="AF3317" t="n">
        <v>6191950.19</v>
      </c>
    </row>
    <row r="3318" spans="1:32">
      <c r="A3318" s="62" t="n">
        <v>3316</v>
      </c>
      <c r="B3318" t="s">
        <v>9905</v>
      </c>
      <c r="C3318" t="n">
        <v>120</v>
      </c>
      <c r="D3318" t="n">
        <v>1969</v>
      </c>
      <c r="E3318" t="n">
        <v>0</v>
      </c>
      <c r="F3318" t="n">
        <v>3</v>
      </c>
      <c r="G3318" t="s"/>
      <c r="H3318" t="n">
        <v>1</v>
      </c>
      <c r="I3318" t="s"/>
      <c r="J3318" t="n">
        <v>2</v>
      </c>
      <c r="K3318" t="s">
        <v>237</v>
      </c>
      <c r="L3318" t="s"/>
      <c r="M3318" t="n">
        <v>1</v>
      </c>
      <c r="N3318" t="n">
        <v>161</v>
      </c>
      <c r="O3318" t="n">
        <v>161</v>
      </c>
      <c r="P3318" t="n">
        <v>161</v>
      </c>
      <c r="Q3318" t="n">
        <v>0</v>
      </c>
      <c r="R3318" t="n">
        <v>0</v>
      </c>
      <c r="S3318" t="s">
        <v>9906</v>
      </c>
      <c r="T3318" t="n">
        <v>743</v>
      </c>
      <c r="U3318" t="s">
        <v>9475</v>
      </c>
      <c r="V3318" t="s">
        <v>9475</v>
      </c>
      <c r="W3318" t="s">
        <v>391</v>
      </c>
      <c r="X3318" t="s">
        <v>241</v>
      </c>
      <c r="Y3318" t="s">
        <v>242</v>
      </c>
      <c r="Z3318" t="s"/>
      <c r="AA3318" t="n">
        <v>190</v>
      </c>
      <c r="AB3318" t="s">
        <v>9907</v>
      </c>
      <c r="AC3318" t="s">
        <v>9906</v>
      </c>
      <c r="AD3318" t="n">
        <v>5</v>
      </c>
      <c r="AE3318" t="n">
        <v>712493.34</v>
      </c>
      <c r="AF3318" t="n">
        <v>6190037.46</v>
      </c>
    </row>
    <row r="3319" spans="1:32">
      <c r="A3319" s="62" t="n">
        <v>3317</v>
      </c>
      <c r="B3319" t="s">
        <v>9908</v>
      </c>
      <c r="C3319" t="n">
        <v>130</v>
      </c>
      <c r="D3319" t="n">
        <v>1977</v>
      </c>
      <c r="E3319" t="n">
        <v>0</v>
      </c>
      <c r="F3319" t="n">
        <v>1</v>
      </c>
      <c r="G3319" t="s"/>
      <c r="H3319" t="n">
        <v>6</v>
      </c>
      <c r="I3319" t="s"/>
      <c r="J3319" t="n">
        <v>7</v>
      </c>
      <c r="K3319" t="s">
        <v>365</v>
      </c>
      <c r="L3319" t="s"/>
      <c r="M3319" t="n">
        <v>1</v>
      </c>
      <c r="N3319" t="n">
        <v>78</v>
      </c>
      <c r="O3319" t="n">
        <v>78</v>
      </c>
      <c r="P3319" t="n">
        <v>129</v>
      </c>
      <c r="Q3319" t="n">
        <v>0</v>
      </c>
      <c r="R3319" t="n">
        <v>0</v>
      </c>
      <c r="S3319" t="s">
        <v>9909</v>
      </c>
      <c r="T3319" t="n">
        <v>89</v>
      </c>
      <c r="U3319" t="s">
        <v>8058</v>
      </c>
      <c r="V3319" t="s">
        <v>8058</v>
      </c>
      <c r="W3319" t="s">
        <v>503</v>
      </c>
      <c r="X3319" t="s">
        <v>352</v>
      </c>
      <c r="Y3319" t="s">
        <v>353</v>
      </c>
      <c r="Z3319" t="s">
        <v>375</v>
      </c>
      <c r="AA3319" t="n">
        <v>190</v>
      </c>
      <c r="AB3319" t="s">
        <v>9910</v>
      </c>
      <c r="AC3319" t="s">
        <v>9909</v>
      </c>
      <c r="AD3319" t="n">
        <v>5</v>
      </c>
      <c r="AE3319" t="n">
        <v>708728.8100000001</v>
      </c>
      <c r="AF3319" t="n">
        <v>6184554.8</v>
      </c>
    </row>
    <row r="3320" spans="1:32">
      <c r="A3320" s="62" t="n">
        <v>3318</v>
      </c>
      <c r="B3320" t="s">
        <v>9911</v>
      </c>
      <c r="C3320" t="n">
        <v>140</v>
      </c>
      <c r="D3320" t="n">
        <v>1994</v>
      </c>
      <c r="E3320" t="n">
        <v>0</v>
      </c>
      <c r="F3320" t="n">
        <v>3</v>
      </c>
      <c r="G3320" t="s"/>
      <c r="H3320" t="n">
        <v>1</v>
      </c>
      <c r="I3320" t="s"/>
      <c r="J3320" t="n">
        <v>2</v>
      </c>
      <c r="K3320" t="s">
        <v>237</v>
      </c>
      <c r="L3320" t="n">
        <v>90</v>
      </c>
      <c r="M3320" t="n">
        <v>2</v>
      </c>
      <c r="N3320" t="n">
        <v>1636</v>
      </c>
      <c r="O3320" t="n">
        <v>3171</v>
      </c>
      <c r="P3320" t="n">
        <v>3036</v>
      </c>
      <c r="Q3320" t="n">
        <v>81</v>
      </c>
      <c r="R3320" t="n">
        <v>0</v>
      </c>
      <c r="S3320" t="s">
        <v>9912</v>
      </c>
      <c r="T3320" t="n">
        <v>315</v>
      </c>
      <c r="U3320" t="s">
        <v>981</v>
      </c>
      <c r="V3320" t="s">
        <v>981</v>
      </c>
      <c r="W3320" t="s">
        <v>9913</v>
      </c>
      <c r="X3320" t="s">
        <v>352</v>
      </c>
      <c r="Y3320" t="s">
        <v>353</v>
      </c>
      <c r="Z3320" t="s">
        <v>375</v>
      </c>
      <c r="AA3320" t="n">
        <v>190</v>
      </c>
      <c r="AB3320" t="s">
        <v>3366</v>
      </c>
      <c r="AC3320" t="s">
        <v>9912</v>
      </c>
      <c r="AD3320" t="n">
        <v>5</v>
      </c>
      <c r="AE3320" t="n">
        <v>709494.3100000001</v>
      </c>
      <c r="AF3320" t="n">
        <v>6184178.45</v>
      </c>
    </row>
    <row r="3321" spans="1:32">
      <c r="A3321" s="62" t="n">
        <v>3319</v>
      </c>
      <c r="B3321" t="s">
        <v>9914</v>
      </c>
      <c r="C3321" t="n">
        <v>120</v>
      </c>
      <c r="D3321" t="n">
        <v>1976</v>
      </c>
      <c r="E3321" t="n">
        <v>0</v>
      </c>
      <c r="F3321" t="n">
        <v>3</v>
      </c>
      <c r="G3321" t="s"/>
      <c r="H3321" t="n">
        <v>1</v>
      </c>
      <c r="I3321" t="s"/>
      <c r="J3321" t="n">
        <v>5</v>
      </c>
      <c r="K3321" t="s">
        <v>365</v>
      </c>
      <c r="L3321" t="s"/>
      <c r="M3321" t="n">
        <v>1</v>
      </c>
      <c r="N3321" t="n">
        <v>145</v>
      </c>
      <c r="O3321" t="n">
        <v>145</v>
      </c>
      <c r="P3321" t="n">
        <v>145</v>
      </c>
      <c r="Q3321" t="n">
        <v>0</v>
      </c>
      <c r="R3321" t="n">
        <v>0</v>
      </c>
      <c r="S3321" t="s">
        <v>9915</v>
      </c>
      <c r="T3321" t="n">
        <v>32</v>
      </c>
      <c r="U3321" t="s">
        <v>3109</v>
      </c>
      <c r="V3321" t="s">
        <v>3109</v>
      </c>
      <c r="W3321" t="s">
        <v>661</v>
      </c>
      <c r="X3321" t="s">
        <v>352</v>
      </c>
      <c r="Y3321" t="s">
        <v>353</v>
      </c>
      <c r="Z3321" t="s">
        <v>369</v>
      </c>
      <c r="AA3321" t="n">
        <v>190</v>
      </c>
      <c r="AB3321" t="s">
        <v>9916</v>
      </c>
      <c r="AC3321" t="s">
        <v>9915</v>
      </c>
      <c r="AD3321" t="n">
        <v>5</v>
      </c>
      <c r="AE3321" t="n">
        <v>707782</v>
      </c>
      <c r="AF3321" t="n">
        <v>6187731.35</v>
      </c>
    </row>
    <row r="3322" spans="1:32">
      <c r="A3322" s="62" t="n">
        <v>3320</v>
      </c>
      <c r="B3322" t="s">
        <v>9917</v>
      </c>
      <c r="C3322" t="n">
        <v>120</v>
      </c>
      <c r="D3322" t="n">
        <v>1977</v>
      </c>
      <c r="E3322" t="n">
        <v>0</v>
      </c>
      <c r="F3322" t="n">
        <v>3</v>
      </c>
      <c r="G3322" t="s"/>
      <c r="H3322" t="n">
        <v>1</v>
      </c>
      <c r="I3322" t="s"/>
      <c r="J3322" t="n">
        <v>2</v>
      </c>
      <c r="K3322" t="s">
        <v>237</v>
      </c>
      <c r="L3322" t="s"/>
      <c r="M3322" t="n">
        <v>1</v>
      </c>
      <c r="N3322" t="n">
        <v>153</v>
      </c>
      <c r="O3322" t="n">
        <v>153</v>
      </c>
      <c r="P3322" t="n">
        <v>153</v>
      </c>
      <c r="Q3322" t="n">
        <v>0</v>
      </c>
      <c r="R3322" t="n">
        <v>0</v>
      </c>
      <c r="S3322" t="s">
        <v>9918</v>
      </c>
      <c r="T3322" t="n">
        <v>131</v>
      </c>
      <c r="U3322" t="s">
        <v>1306</v>
      </c>
      <c r="V3322" t="s">
        <v>1306</v>
      </c>
      <c r="W3322" t="s">
        <v>278</v>
      </c>
      <c r="X3322" t="s">
        <v>352</v>
      </c>
      <c r="Y3322" t="s">
        <v>353</v>
      </c>
      <c r="Z3322" t="s"/>
      <c r="AA3322" t="n">
        <v>190</v>
      </c>
      <c r="AB3322" t="s">
        <v>7403</v>
      </c>
      <c r="AC3322" t="s">
        <v>9918</v>
      </c>
      <c r="AD3322" t="n">
        <v>5</v>
      </c>
      <c r="AE3322" t="n">
        <v>709559.4399999999</v>
      </c>
      <c r="AF3322" t="n">
        <v>6186792.76</v>
      </c>
    </row>
    <row r="3323" spans="1:32">
      <c r="A3323" s="62" t="n">
        <v>3321</v>
      </c>
      <c r="B3323" t="s">
        <v>9919</v>
      </c>
      <c r="C3323" t="n">
        <v>130</v>
      </c>
      <c r="D3323" t="n">
        <v>1998</v>
      </c>
      <c r="E3323" t="n">
        <v>0</v>
      </c>
      <c r="F3323" t="n">
        <v>4</v>
      </c>
      <c r="G3323" t="s"/>
      <c r="H3323" t="n">
        <v>1</v>
      </c>
      <c r="I3323" t="s"/>
      <c r="J3323" t="n">
        <v>1</v>
      </c>
      <c r="K3323" t="s">
        <v>349</v>
      </c>
      <c r="L3323" t="n">
        <v>90</v>
      </c>
      <c r="M3323" t="n">
        <v>1</v>
      </c>
      <c r="N3323" t="n">
        <v>133</v>
      </c>
      <c r="O3323" t="n">
        <v>133</v>
      </c>
      <c r="P3323" t="n">
        <v>133</v>
      </c>
      <c r="Q3323" t="n">
        <v>0</v>
      </c>
      <c r="R3323" t="n">
        <v>0</v>
      </c>
      <c r="S3323" t="s">
        <v>9920</v>
      </c>
      <c r="T3323" t="n">
        <v>326</v>
      </c>
      <c r="U3323" t="s">
        <v>6532</v>
      </c>
      <c r="V3323" t="s">
        <v>6532</v>
      </c>
      <c r="W3323" t="s">
        <v>622</v>
      </c>
      <c r="X3323" t="s">
        <v>352</v>
      </c>
      <c r="Y3323" t="s">
        <v>353</v>
      </c>
      <c r="Z3323" t="s"/>
      <c r="AA3323" t="n">
        <v>190</v>
      </c>
      <c r="AB3323" t="s">
        <v>9921</v>
      </c>
      <c r="AC3323" t="s">
        <v>9920</v>
      </c>
      <c r="AD3323" t="n">
        <v>5</v>
      </c>
      <c r="AE3323" t="n">
        <v>709634.1899999999</v>
      </c>
      <c r="AF3323" t="n">
        <v>6187705.08</v>
      </c>
    </row>
    <row r="3324" spans="1:32">
      <c r="A3324" s="62" t="n">
        <v>3322</v>
      </c>
      <c r="B3324" t="s">
        <v>9922</v>
      </c>
      <c r="C3324" t="n">
        <v>130</v>
      </c>
      <c r="D3324" t="n">
        <v>2000</v>
      </c>
      <c r="E3324" t="n">
        <v>0</v>
      </c>
      <c r="F3324" t="n">
        <v>5</v>
      </c>
      <c r="G3324" t="s"/>
      <c r="H3324" t="n">
        <v>1</v>
      </c>
      <c r="I3324" t="s"/>
      <c r="J3324" t="n">
        <v>1</v>
      </c>
      <c r="K3324" t="s">
        <v>349</v>
      </c>
      <c r="L3324" t="n">
        <v>90</v>
      </c>
      <c r="M3324" t="n">
        <v>2</v>
      </c>
      <c r="N3324" t="n">
        <v>62</v>
      </c>
      <c r="O3324" t="n">
        <v>115</v>
      </c>
      <c r="P3324" t="n">
        <v>115</v>
      </c>
      <c r="Q3324" t="n">
        <v>0</v>
      </c>
      <c r="R3324" t="n">
        <v>0</v>
      </c>
      <c r="S3324" t="s">
        <v>9923</v>
      </c>
      <c r="T3324" t="n">
        <v>514</v>
      </c>
      <c r="U3324" t="s">
        <v>8687</v>
      </c>
      <c r="V3324" t="s">
        <v>8687</v>
      </c>
      <c r="W3324" t="s">
        <v>495</v>
      </c>
      <c r="X3324" t="s">
        <v>352</v>
      </c>
      <c r="Y3324" t="s">
        <v>353</v>
      </c>
      <c r="Z3324" t="s"/>
      <c r="AA3324" t="n">
        <v>190</v>
      </c>
      <c r="AB3324" t="s">
        <v>9924</v>
      </c>
      <c r="AC3324" t="s">
        <v>9923</v>
      </c>
      <c r="AD3324" t="n">
        <v>5</v>
      </c>
      <c r="AE3324" t="n">
        <v>709697.39</v>
      </c>
      <c r="AF3324" t="n">
        <v>6187187.64</v>
      </c>
    </row>
    <row r="3325" spans="1:32">
      <c r="A3325" s="62" t="n">
        <v>3323</v>
      </c>
      <c r="B3325" t="s">
        <v>9925</v>
      </c>
      <c r="C3325" t="n">
        <v>130</v>
      </c>
      <c r="D3325" t="n">
        <v>2004</v>
      </c>
      <c r="E3325" t="n">
        <v>0</v>
      </c>
      <c r="F3325" t="n">
        <v>5</v>
      </c>
      <c r="G3325" t="s"/>
      <c r="H3325" t="n">
        <v>1</v>
      </c>
      <c r="I3325" t="s"/>
      <c r="J3325" t="n">
        <v>1</v>
      </c>
      <c r="K3325" t="s">
        <v>349</v>
      </c>
      <c r="L3325" t="n">
        <v>90</v>
      </c>
      <c r="M3325" t="n">
        <v>1</v>
      </c>
      <c r="N3325" t="n">
        <v>128</v>
      </c>
      <c r="O3325" t="n">
        <v>128</v>
      </c>
      <c r="P3325" t="n">
        <v>128</v>
      </c>
      <c r="Q3325" t="n">
        <v>0</v>
      </c>
      <c r="R3325" t="n">
        <v>0</v>
      </c>
      <c r="S3325" t="s">
        <v>9926</v>
      </c>
      <c r="T3325" t="n">
        <v>446</v>
      </c>
      <c r="U3325" t="s">
        <v>8443</v>
      </c>
      <c r="V3325" t="s">
        <v>8443</v>
      </c>
      <c r="W3325" t="s">
        <v>499</v>
      </c>
      <c r="X3325" t="s">
        <v>352</v>
      </c>
      <c r="Y3325" t="s">
        <v>353</v>
      </c>
      <c r="Z3325" t="s"/>
      <c r="AA3325" t="n">
        <v>190</v>
      </c>
      <c r="AB3325" t="s">
        <v>9927</v>
      </c>
      <c r="AC3325" t="s">
        <v>9926</v>
      </c>
      <c r="AD3325" t="n">
        <v>5</v>
      </c>
      <c r="AE3325" t="n">
        <v>709463.83</v>
      </c>
      <c r="AF3325" t="n">
        <v>6187476.82</v>
      </c>
    </row>
    <row r="3326" spans="1:32">
      <c r="A3326" s="62" t="n">
        <v>3324</v>
      </c>
      <c r="B3326" t="s">
        <v>9928</v>
      </c>
      <c r="C3326" t="n">
        <v>120</v>
      </c>
      <c r="D3326" t="n">
        <v>1966</v>
      </c>
      <c r="E3326" t="n">
        <v>0</v>
      </c>
      <c r="F3326" t="n">
        <v>2</v>
      </c>
      <c r="G3326" t="s"/>
      <c r="H3326" t="n">
        <v>1</v>
      </c>
      <c r="I3326" t="s"/>
      <c r="J3326" t="n">
        <v>1</v>
      </c>
      <c r="K3326" t="s">
        <v>349</v>
      </c>
      <c r="L3326" t="s"/>
      <c r="M3326" t="n">
        <v>1</v>
      </c>
      <c r="N3326" t="n">
        <v>117</v>
      </c>
      <c r="O3326" t="n">
        <v>117</v>
      </c>
      <c r="P3326" t="n">
        <v>117</v>
      </c>
      <c r="Q3326" t="n">
        <v>0</v>
      </c>
      <c r="R3326" t="n">
        <v>0</v>
      </c>
      <c r="S3326" t="s">
        <v>9929</v>
      </c>
      <c r="T3326" t="n">
        <v>26</v>
      </c>
      <c r="U3326" t="s">
        <v>2787</v>
      </c>
      <c r="V3326" t="s">
        <v>2787</v>
      </c>
      <c r="W3326" t="s">
        <v>3374</v>
      </c>
      <c r="X3326" t="s">
        <v>352</v>
      </c>
      <c r="Y3326" t="s">
        <v>353</v>
      </c>
      <c r="Z3326" t="s"/>
      <c r="AA3326" t="n">
        <v>190</v>
      </c>
      <c r="AB3326" t="s">
        <v>9930</v>
      </c>
      <c r="AC3326" t="s">
        <v>9929</v>
      </c>
      <c r="AD3326" t="n">
        <v>5</v>
      </c>
      <c r="AE3326" t="n">
        <v>711188.0600000001</v>
      </c>
      <c r="AF3326" t="n">
        <v>6188060.97</v>
      </c>
    </row>
    <row r="3327" spans="1:32">
      <c r="A3327" s="62" t="n">
        <v>3325</v>
      </c>
      <c r="B3327" t="s">
        <v>9931</v>
      </c>
      <c r="C3327" t="n">
        <v>120</v>
      </c>
      <c r="D3327" t="n">
        <v>1959</v>
      </c>
      <c r="E3327" t="n">
        <v>1987</v>
      </c>
      <c r="F3327" t="n">
        <v>3</v>
      </c>
      <c r="G3327" t="s"/>
      <c r="H3327" t="n">
        <v>2</v>
      </c>
      <c r="I3327" t="s"/>
      <c r="J3327" t="n">
        <v>2</v>
      </c>
      <c r="K3327" t="s">
        <v>237</v>
      </c>
      <c r="L3327" t="s"/>
      <c r="M3327" t="n">
        <v>1</v>
      </c>
      <c r="N3327" t="n">
        <v>140</v>
      </c>
      <c r="O3327" t="n">
        <v>140</v>
      </c>
      <c r="P3327" t="n">
        <v>140</v>
      </c>
      <c r="Q3327" t="n">
        <v>0</v>
      </c>
      <c r="R3327" t="n">
        <v>0</v>
      </c>
      <c r="S3327" t="s">
        <v>9932</v>
      </c>
      <c r="T3327" t="n">
        <v>173</v>
      </c>
      <c r="U3327" t="s">
        <v>5067</v>
      </c>
      <c r="V3327" t="s">
        <v>5067</v>
      </c>
      <c r="W3327" t="s">
        <v>463</v>
      </c>
      <c r="X3327" t="s">
        <v>352</v>
      </c>
      <c r="Y3327" t="s">
        <v>353</v>
      </c>
      <c r="Z3327" t="s"/>
      <c r="AA3327" t="n">
        <v>190</v>
      </c>
      <c r="AB3327" t="s">
        <v>9933</v>
      </c>
      <c r="AC3327" t="s">
        <v>9932</v>
      </c>
      <c r="AD3327" t="n">
        <v>5</v>
      </c>
      <c r="AE3327" t="n">
        <v>711458.09</v>
      </c>
      <c r="AF3327" t="n">
        <v>6186248.97</v>
      </c>
    </row>
    <row r="3328" spans="1:32">
      <c r="A3328" s="62" t="n">
        <v>3326</v>
      </c>
      <c r="B3328" t="s">
        <v>9934</v>
      </c>
      <c r="C3328" t="n">
        <v>120</v>
      </c>
      <c r="D3328" t="n">
        <v>1963</v>
      </c>
      <c r="E3328" t="n">
        <v>1973</v>
      </c>
      <c r="F3328" t="n">
        <v>2</v>
      </c>
      <c r="G3328" t="s"/>
      <c r="H3328" t="n">
        <v>1</v>
      </c>
      <c r="I3328" t="s"/>
      <c r="J3328" t="n">
        <v>2</v>
      </c>
      <c r="K3328" t="s">
        <v>237</v>
      </c>
      <c r="L3328" t="n">
        <v>2</v>
      </c>
      <c r="M3328" t="n">
        <v>1</v>
      </c>
      <c r="N3328" t="n">
        <v>146</v>
      </c>
      <c r="O3328" t="n">
        <v>146</v>
      </c>
      <c r="P3328" t="n">
        <v>136</v>
      </c>
      <c r="Q3328" t="n">
        <v>10</v>
      </c>
      <c r="R3328" t="n">
        <v>0</v>
      </c>
      <c r="S3328" t="s">
        <v>9935</v>
      </c>
      <c r="T3328" t="n">
        <v>261</v>
      </c>
      <c r="U3328" t="s">
        <v>2556</v>
      </c>
      <c r="V3328" t="s">
        <v>2556</v>
      </c>
      <c r="W3328" t="s">
        <v>1414</v>
      </c>
      <c r="X3328" t="s">
        <v>352</v>
      </c>
      <c r="Y3328" t="s">
        <v>353</v>
      </c>
      <c r="Z3328" t="s"/>
      <c r="AA3328" t="n">
        <v>190</v>
      </c>
      <c r="AB3328" t="s">
        <v>9936</v>
      </c>
      <c r="AC3328" t="s">
        <v>9935</v>
      </c>
      <c r="AD3328" t="n">
        <v>5</v>
      </c>
      <c r="AE3328" t="n">
        <v>711774.86</v>
      </c>
      <c r="AF3328" t="n">
        <v>6186253.66</v>
      </c>
    </row>
    <row r="3329" spans="1:32">
      <c r="A3329" s="62" t="n">
        <v>3327</v>
      </c>
      <c r="B3329" t="s">
        <v>9937</v>
      </c>
      <c r="C3329" t="n">
        <v>130</v>
      </c>
      <c r="D3329" t="n">
        <v>1971</v>
      </c>
      <c r="E3329" t="n">
        <v>0</v>
      </c>
      <c r="F3329" t="n">
        <v>5</v>
      </c>
      <c r="G3329" t="s"/>
      <c r="H3329" t="n">
        <v>5</v>
      </c>
      <c r="I3329" t="s"/>
      <c r="J3329" t="n">
        <v>1</v>
      </c>
      <c r="K3329" t="s">
        <v>349</v>
      </c>
      <c r="L3329" t="s"/>
      <c r="M3329" t="n">
        <v>1</v>
      </c>
      <c r="N3329" t="n">
        <v>92</v>
      </c>
      <c r="O3329" t="n">
        <v>92</v>
      </c>
      <c r="P3329" t="n">
        <v>148</v>
      </c>
      <c r="Q3329" t="n">
        <v>0</v>
      </c>
      <c r="R3329" t="n">
        <v>0</v>
      </c>
      <c r="S3329" t="s">
        <v>9938</v>
      </c>
      <c r="T3329" t="n">
        <v>290</v>
      </c>
      <c r="U3329" t="s">
        <v>1132</v>
      </c>
      <c r="V3329" t="s">
        <v>1132</v>
      </c>
      <c r="W3329" t="s">
        <v>4691</v>
      </c>
      <c r="X3329" t="s">
        <v>352</v>
      </c>
      <c r="Y3329" t="s">
        <v>353</v>
      </c>
      <c r="Z3329" t="s"/>
      <c r="AA3329" t="n">
        <v>190</v>
      </c>
      <c r="AB3329" t="s">
        <v>9939</v>
      </c>
      <c r="AC3329" t="s">
        <v>9938</v>
      </c>
      <c r="AD3329" t="n">
        <v>5</v>
      </c>
      <c r="AE3329" t="n">
        <v>711806</v>
      </c>
      <c r="AF3329" t="n">
        <v>6187967.49</v>
      </c>
    </row>
    <row r="3330" spans="1:32">
      <c r="A3330" s="62" t="n">
        <v>3328</v>
      </c>
      <c r="B3330" t="s">
        <v>9940</v>
      </c>
      <c r="C3330" t="n">
        <v>120</v>
      </c>
      <c r="D3330" t="n">
        <v>1961</v>
      </c>
      <c r="E3330" t="n">
        <v>2005</v>
      </c>
      <c r="F3330" t="n">
        <v>3</v>
      </c>
      <c r="G3330" t="s"/>
      <c r="H3330" t="n">
        <v>2</v>
      </c>
      <c r="I3330" t="s"/>
      <c r="J3330" t="n">
        <v>2</v>
      </c>
      <c r="K3330" t="s">
        <v>522</v>
      </c>
      <c r="L3330" t="s"/>
      <c r="M3330" t="n">
        <v>1</v>
      </c>
      <c r="N3330" t="n">
        <v>124</v>
      </c>
      <c r="O3330" t="n">
        <v>124</v>
      </c>
      <c r="P3330" t="n">
        <v>124</v>
      </c>
      <c r="Q3330" t="n">
        <v>0</v>
      </c>
      <c r="R3330" t="n">
        <v>0</v>
      </c>
      <c r="S3330" t="s">
        <v>9941</v>
      </c>
      <c r="T3330" t="n">
        <v>305</v>
      </c>
      <c r="U3330" t="s">
        <v>5517</v>
      </c>
      <c r="V3330" t="s">
        <v>5517</v>
      </c>
      <c r="W3330" t="s">
        <v>451</v>
      </c>
      <c r="X3330" t="s">
        <v>352</v>
      </c>
      <c r="Y3330" t="s">
        <v>353</v>
      </c>
      <c r="Z3330" t="s"/>
      <c r="AA3330" t="n">
        <v>190</v>
      </c>
      <c r="AB3330" t="s">
        <v>9942</v>
      </c>
      <c r="AC3330" t="s">
        <v>9941</v>
      </c>
      <c r="AD3330" t="n">
        <v>5</v>
      </c>
      <c r="AE3330" t="n">
        <v>711559.26</v>
      </c>
      <c r="AF3330" t="n">
        <v>6186376.93</v>
      </c>
    </row>
    <row r="3331" spans="1:32">
      <c r="A3331" s="62" t="n">
        <v>3329</v>
      </c>
      <c r="B3331" t="s">
        <v>9943</v>
      </c>
      <c r="C3331" t="n">
        <v>120</v>
      </c>
      <c r="D3331" t="n">
        <v>1972</v>
      </c>
      <c r="E3331" t="n">
        <v>0</v>
      </c>
      <c r="F3331" t="n">
        <v>3</v>
      </c>
      <c r="G3331" t="s"/>
      <c r="H3331" t="n">
        <v>2</v>
      </c>
      <c r="I3331" t="s"/>
      <c r="J3331" t="n">
        <v>1</v>
      </c>
      <c r="K3331" t="s">
        <v>349</v>
      </c>
      <c r="L3331" t="s"/>
      <c r="M3331" t="n">
        <v>1</v>
      </c>
      <c r="N3331" t="n">
        <v>85</v>
      </c>
      <c r="O3331" t="n">
        <v>85</v>
      </c>
      <c r="P3331" t="n">
        <v>157</v>
      </c>
      <c r="Q3331" t="n">
        <v>0</v>
      </c>
      <c r="R3331" t="n">
        <v>0</v>
      </c>
      <c r="S3331" t="s">
        <v>9944</v>
      </c>
      <c r="T3331" t="n">
        <v>427</v>
      </c>
      <c r="U3331" t="s">
        <v>6220</v>
      </c>
      <c r="V3331" t="s">
        <v>6220</v>
      </c>
      <c r="W3331" t="s">
        <v>4462</v>
      </c>
      <c r="X3331" t="s">
        <v>352</v>
      </c>
      <c r="Y3331" t="s">
        <v>353</v>
      </c>
      <c r="Z3331" t="s"/>
      <c r="AA3331" t="n">
        <v>190</v>
      </c>
      <c r="AB3331" t="s">
        <v>9945</v>
      </c>
      <c r="AC3331" t="s">
        <v>9944</v>
      </c>
      <c r="AD3331" t="n">
        <v>5</v>
      </c>
      <c r="AE3331" t="n">
        <v>711339.5</v>
      </c>
      <c r="AF3331" t="n">
        <v>6188272.41</v>
      </c>
    </row>
    <row r="3332" spans="1:32">
      <c r="A3332" s="62" t="n">
        <v>3330</v>
      </c>
      <c r="B3332" t="s">
        <v>9946</v>
      </c>
      <c r="C3332" t="n">
        <v>130</v>
      </c>
      <c r="D3332" t="n">
        <v>1985</v>
      </c>
      <c r="E3332" t="n">
        <v>0</v>
      </c>
      <c r="F3332" t="n">
        <v>4</v>
      </c>
      <c r="G3332" t="s"/>
      <c r="H3332" t="n">
        <v>1</v>
      </c>
      <c r="I3332" t="s"/>
      <c r="J3332" t="n">
        <v>2</v>
      </c>
      <c r="K3332" t="s">
        <v>237</v>
      </c>
      <c r="L3332" t="s"/>
      <c r="M3332" t="n">
        <v>1</v>
      </c>
      <c r="N3332" t="n">
        <v>250</v>
      </c>
      <c r="O3332" t="n">
        <v>250</v>
      </c>
      <c r="P3332" t="n">
        <v>425</v>
      </c>
      <c r="Q3332" t="n">
        <v>0</v>
      </c>
      <c r="R3332" t="n">
        <v>0</v>
      </c>
      <c r="S3332" t="s">
        <v>9947</v>
      </c>
      <c r="T3332" t="n">
        <v>463</v>
      </c>
      <c r="U3332" t="s">
        <v>9391</v>
      </c>
      <c r="V3332" t="s">
        <v>9391</v>
      </c>
      <c r="W3332" t="s">
        <v>395</v>
      </c>
      <c r="X3332" t="s">
        <v>352</v>
      </c>
      <c r="Y3332" t="s">
        <v>353</v>
      </c>
      <c r="Z3332" t="s"/>
      <c r="AA3332" t="n">
        <v>190</v>
      </c>
      <c r="AB3332" t="s">
        <v>9829</v>
      </c>
      <c r="AC3332" t="s">
        <v>9947</v>
      </c>
      <c r="AD3332" t="n">
        <v>5</v>
      </c>
      <c r="AE3332" t="n">
        <v>711759.51</v>
      </c>
      <c r="AF3332" t="n">
        <v>6186931.55</v>
      </c>
    </row>
    <row r="3333" spans="1:32">
      <c r="A3333" s="62" t="n">
        <v>3331</v>
      </c>
      <c r="B3333" t="s">
        <v>9948</v>
      </c>
      <c r="C3333" t="n">
        <v>120</v>
      </c>
      <c r="D3333" t="n">
        <v>1974</v>
      </c>
      <c r="E3333" t="n">
        <v>0</v>
      </c>
      <c r="F3333" t="n">
        <v>1</v>
      </c>
      <c r="G3333" t="s"/>
      <c r="H3333" t="n">
        <v>1</v>
      </c>
      <c r="I3333" t="s"/>
      <c r="J3333" t="n">
        <v>2</v>
      </c>
      <c r="K3333" t="s">
        <v>237</v>
      </c>
      <c r="L3333" t="n">
        <v>2</v>
      </c>
      <c r="M3333" t="n">
        <v>1</v>
      </c>
      <c r="N3333" t="n">
        <v>210</v>
      </c>
      <c r="O3333" t="n">
        <v>210</v>
      </c>
      <c r="P3333" t="n">
        <v>279</v>
      </c>
      <c r="Q3333" t="n">
        <v>0</v>
      </c>
      <c r="R3333" t="n">
        <v>0</v>
      </c>
      <c r="S3333" t="s">
        <v>9949</v>
      </c>
      <c r="T3333" t="n">
        <v>536</v>
      </c>
      <c r="U3333" t="s">
        <v>8505</v>
      </c>
      <c r="V3333" t="s">
        <v>8505</v>
      </c>
      <c r="W3333" t="s">
        <v>399</v>
      </c>
      <c r="X3333" t="s">
        <v>352</v>
      </c>
      <c r="Y3333" t="s">
        <v>353</v>
      </c>
      <c r="Z3333" t="s"/>
      <c r="AA3333" t="n">
        <v>190</v>
      </c>
      <c r="AB3333" t="s">
        <v>9950</v>
      </c>
      <c r="AC3333" t="s">
        <v>9949</v>
      </c>
      <c r="AD3333" t="n">
        <v>5</v>
      </c>
      <c r="AE3333" t="n">
        <v>711512.09</v>
      </c>
      <c r="AF3333" t="n">
        <v>6188357.44</v>
      </c>
    </row>
    <row r="3334" spans="1:32">
      <c r="A3334" s="62" t="n">
        <v>3332</v>
      </c>
      <c r="B3334" t="s">
        <v>9951</v>
      </c>
      <c r="C3334" t="n">
        <v>130</v>
      </c>
      <c r="D3334" t="n">
        <v>1956</v>
      </c>
      <c r="E3334" t="n">
        <v>1980</v>
      </c>
      <c r="F3334" t="n">
        <v>5</v>
      </c>
      <c r="G3334" t="s"/>
      <c r="H3334" t="n">
        <v>1</v>
      </c>
      <c r="I3334" t="s"/>
      <c r="J3334" t="n">
        <v>2</v>
      </c>
      <c r="K3334" t="s">
        <v>237</v>
      </c>
      <c r="L3334" t="s"/>
      <c r="M3334" t="n">
        <v>1</v>
      </c>
      <c r="N3334" t="n">
        <v>72</v>
      </c>
      <c r="O3334" t="n">
        <v>72</v>
      </c>
      <c r="P3334" t="n">
        <v>111</v>
      </c>
      <c r="Q3334" t="n">
        <v>0</v>
      </c>
      <c r="R3334" t="n">
        <v>0</v>
      </c>
      <c r="S3334" t="s">
        <v>9952</v>
      </c>
      <c r="T3334" t="n">
        <v>612</v>
      </c>
      <c r="U3334" t="s">
        <v>9327</v>
      </c>
      <c r="V3334" t="s">
        <v>9327</v>
      </c>
      <c r="W3334" t="s">
        <v>237</v>
      </c>
      <c r="X3334" t="s">
        <v>352</v>
      </c>
      <c r="Y3334" t="s">
        <v>353</v>
      </c>
      <c r="Z3334" t="s"/>
      <c r="AA3334" t="n">
        <v>190</v>
      </c>
      <c r="AB3334" t="s">
        <v>9953</v>
      </c>
      <c r="AC3334" t="s">
        <v>9952</v>
      </c>
      <c r="AD3334" t="n">
        <v>5</v>
      </c>
      <c r="AE3334" t="n">
        <v>712159.84</v>
      </c>
      <c r="AF3334" t="n">
        <v>6186382</v>
      </c>
    </row>
    <row r="3335" spans="1:32">
      <c r="A3335" s="62" t="n">
        <v>3333</v>
      </c>
      <c r="B3335" t="s">
        <v>9954</v>
      </c>
      <c r="C3335" t="n">
        <v>120</v>
      </c>
      <c r="D3335" t="n">
        <v>1963</v>
      </c>
      <c r="E3335" t="n">
        <v>0</v>
      </c>
      <c r="F3335" t="n">
        <v>5</v>
      </c>
      <c r="G3335" t="s"/>
      <c r="H3335" t="n">
        <v>1</v>
      </c>
      <c r="I3335" t="s"/>
      <c r="J3335" t="n">
        <v>2</v>
      </c>
      <c r="K3335" t="s">
        <v>237</v>
      </c>
      <c r="L3335" t="s"/>
      <c r="M3335" t="n">
        <v>1</v>
      </c>
      <c r="N3335" t="n">
        <v>100</v>
      </c>
      <c r="O3335" t="n">
        <v>100</v>
      </c>
      <c r="P3335" t="n">
        <v>135</v>
      </c>
      <c r="Q3335" t="n">
        <v>0</v>
      </c>
      <c r="R3335" t="n">
        <v>0</v>
      </c>
      <c r="S3335" t="s">
        <v>9955</v>
      </c>
      <c r="T3335" t="n">
        <v>36</v>
      </c>
      <c r="U3335" t="s">
        <v>9215</v>
      </c>
      <c r="V3335" t="s">
        <v>9215</v>
      </c>
      <c r="W3335" t="s">
        <v>395</v>
      </c>
      <c r="X3335" t="s">
        <v>352</v>
      </c>
      <c r="Y3335" t="s">
        <v>353</v>
      </c>
      <c r="Z3335" t="s">
        <v>480</v>
      </c>
      <c r="AA3335" t="n">
        <v>190</v>
      </c>
      <c r="AB3335" t="s">
        <v>9956</v>
      </c>
      <c r="AC3335" t="s">
        <v>9955</v>
      </c>
      <c r="AD3335" t="n">
        <v>5</v>
      </c>
      <c r="AE3335" t="n">
        <v>713792.04</v>
      </c>
      <c r="AF3335" t="n">
        <v>6184063.48</v>
      </c>
    </row>
    <row r="3336" spans="1:32">
      <c r="A3336" s="62" t="n">
        <v>3334</v>
      </c>
      <c r="B3336" t="s">
        <v>9957</v>
      </c>
      <c r="C3336" t="n">
        <v>120</v>
      </c>
      <c r="D3336" t="n">
        <v>1965</v>
      </c>
      <c r="E3336" t="n">
        <v>1991</v>
      </c>
      <c r="F3336" t="n">
        <v>90</v>
      </c>
      <c r="G3336" t="s"/>
      <c r="H3336" t="n">
        <v>1</v>
      </c>
      <c r="I3336" t="s"/>
      <c r="J3336" t="n">
        <v>2</v>
      </c>
      <c r="K3336" t="s">
        <v>237</v>
      </c>
      <c r="L3336" t="s"/>
      <c r="M3336" t="n">
        <v>1</v>
      </c>
      <c r="N3336" t="n">
        <v>157</v>
      </c>
      <c r="O3336" t="n">
        <v>157</v>
      </c>
      <c r="P3336" t="n">
        <v>157</v>
      </c>
      <c r="Q3336" t="n">
        <v>0</v>
      </c>
      <c r="R3336" t="n">
        <v>0</v>
      </c>
      <c r="S3336" t="s">
        <v>9958</v>
      </c>
      <c r="T3336" t="n">
        <v>299</v>
      </c>
      <c r="U3336" t="s">
        <v>9337</v>
      </c>
      <c r="V3336" t="s">
        <v>9337</v>
      </c>
      <c r="W3336" t="s">
        <v>395</v>
      </c>
      <c r="X3336" t="s">
        <v>352</v>
      </c>
      <c r="Y3336" t="s">
        <v>353</v>
      </c>
      <c r="Z3336" t="s">
        <v>480</v>
      </c>
      <c r="AA3336" t="n">
        <v>190</v>
      </c>
      <c r="AB3336" t="s">
        <v>9959</v>
      </c>
      <c r="AC3336" t="s">
        <v>9958</v>
      </c>
      <c r="AD3336" t="n">
        <v>5</v>
      </c>
      <c r="AE3336" t="n">
        <v>713850.2</v>
      </c>
      <c r="AF3336" t="n">
        <v>6184418.74</v>
      </c>
    </row>
    <row r="3337" spans="1:32">
      <c r="A3337" s="62" t="n">
        <v>3335</v>
      </c>
      <c r="B3337" t="s">
        <v>9960</v>
      </c>
      <c r="C3337" t="n">
        <v>120</v>
      </c>
      <c r="D3337" t="n">
        <v>1956</v>
      </c>
      <c r="E3337" t="n">
        <v>2012</v>
      </c>
      <c r="F3337" t="n">
        <v>5</v>
      </c>
      <c r="G3337" t="s"/>
      <c r="H3337" t="n">
        <v>2</v>
      </c>
      <c r="I3337" t="s"/>
      <c r="J3337" t="n">
        <v>2</v>
      </c>
      <c r="K3337" t="s">
        <v>237</v>
      </c>
      <c r="L3337" t="s"/>
      <c r="M3337" t="n">
        <v>1</v>
      </c>
      <c r="N3337" t="n">
        <v>142</v>
      </c>
      <c r="O3337" t="n">
        <v>142</v>
      </c>
      <c r="P3337" t="n">
        <v>203</v>
      </c>
      <c r="Q3337" t="n">
        <v>0</v>
      </c>
      <c r="R3337" t="n">
        <v>0</v>
      </c>
      <c r="S3337" t="s">
        <v>9961</v>
      </c>
      <c r="T3337" t="n">
        <v>471</v>
      </c>
      <c r="U3337" t="s">
        <v>6000</v>
      </c>
      <c r="V3337" t="s">
        <v>6000</v>
      </c>
      <c r="W3337" t="s">
        <v>431</v>
      </c>
      <c r="X3337" t="s">
        <v>352</v>
      </c>
      <c r="Y3337" t="s">
        <v>353</v>
      </c>
      <c r="Z3337" t="s">
        <v>480</v>
      </c>
      <c r="AA3337" t="n">
        <v>190</v>
      </c>
      <c r="AB3337" t="s">
        <v>9962</v>
      </c>
      <c r="AC3337" t="s">
        <v>9961</v>
      </c>
      <c r="AD3337" t="n">
        <v>5</v>
      </c>
      <c r="AE3337" t="n">
        <v>713320.26</v>
      </c>
      <c r="AF3337" t="n">
        <v>6184956.78</v>
      </c>
    </row>
    <row r="3338" spans="1:32">
      <c r="A3338" s="62" t="n">
        <v>3336</v>
      </c>
      <c r="B3338" t="s">
        <v>9963</v>
      </c>
      <c r="C3338" t="n">
        <v>120</v>
      </c>
      <c r="D3338" t="n">
        <v>1941</v>
      </c>
      <c r="E3338" t="n">
        <v>2007</v>
      </c>
      <c r="F3338" t="n">
        <v>5</v>
      </c>
      <c r="G3338" t="s"/>
      <c r="H3338" t="n">
        <v>1</v>
      </c>
      <c r="I3338" t="s"/>
      <c r="J3338" t="n">
        <v>2</v>
      </c>
      <c r="K3338" t="s">
        <v>237</v>
      </c>
      <c r="L3338" t="n">
        <v>2</v>
      </c>
      <c r="M3338" t="n">
        <v>1</v>
      </c>
      <c r="N3338" t="n">
        <v>137</v>
      </c>
      <c r="O3338" t="n">
        <v>137</v>
      </c>
      <c r="P3338" t="n">
        <v>227</v>
      </c>
      <c r="Q3338" t="n">
        <v>0</v>
      </c>
      <c r="R3338" t="n">
        <v>0</v>
      </c>
      <c r="S3338" t="s">
        <v>9964</v>
      </c>
      <c r="T3338" t="n">
        <v>513</v>
      </c>
      <c r="U3338" t="s">
        <v>9344</v>
      </c>
      <c r="V3338" t="s">
        <v>9344</v>
      </c>
      <c r="W3338" t="s">
        <v>391</v>
      </c>
      <c r="X3338" t="s">
        <v>352</v>
      </c>
      <c r="Y3338" t="s">
        <v>353</v>
      </c>
      <c r="Z3338" t="s">
        <v>480</v>
      </c>
      <c r="AA3338" t="n">
        <v>190</v>
      </c>
      <c r="AB3338" t="s">
        <v>9965</v>
      </c>
      <c r="AC3338" t="s">
        <v>9964</v>
      </c>
      <c r="AD3338" t="n">
        <v>5</v>
      </c>
      <c r="AE3338" t="n">
        <v>713881.4399999999</v>
      </c>
      <c r="AF3338" t="n">
        <v>6184043.99</v>
      </c>
    </row>
    <row r="3339" spans="1:32">
      <c r="A3339" s="62" t="n">
        <v>3337</v>
      </c>
      <c r="B3339" t="s">
        <v>9966</v>
      </c>
      <c r="C3339" t="n">
        <v>120</v>
      </c>
      <c r="D3339" t="n">
        <v>1950</v>
      </c>
      <c r="E3339" t="n">
        <v>0</v>
      </c>
      <c r="F3339" t="n">
        <v>2</v>
      </c>
      <c r="G3339" t="s"/>
      <c r="H3339" t="n">
        <v>5</v>
      </c>
      <c r="I3339" t="s"/>
      <c r="J3339" t="n">
        <v>2</v>
      </c>
      <c r="K3339" t="s">
        <v>237</v>
      </c>
      <c r="L3339" t="s"/>
      <c r="M3339" t="n">
        <v>1</v>
      </c>
      <c r="N3339" t="n">
        <v>78</v>
      </c>
      <c r="O3339" t="n">
        <v>78</v>
      </c>
      <c r="P3339" t="n">
        <v>100</v>
      </c>
      <c r="Q3339" t="n">
        <v>0</v>
      </c>
      <c r="R3339" t="n">
        <v>0</v>
      </c>
      <c r="S3339" t="s">
        <v>9967</v>
      </c>
      <c r="T3339" t="n">
        <v>550</v>
      </c>
      <c r="U3339" t="s">
        <v>2213</v>
      </c>
      <c r="V3339" t="s">
        <v>2213</v>
      </c>
      <c r="W3339" t="s">
        <v>1845</v>
      </c>
      <c r="X3339" t="s">
        <v>352</v>
      </c>
      <c r="Y3339" t="s">
        <v>353</v>
      </c>
      <c r="Z3339" t="s">
        <v>480</v>
      </c>
      <c r="AA3339" t="n">
        <v>190</v>
      </c>
      <c r="AB3339" t="s">
        <v>9968</v>
      </c>
      <c r="AC3339" t="s">
        <v>9967</v>
      </c>
      <c r="AD3339" t="n">
        <v>5</v>
      </c>
      <c r="AE3339" t="n">
        <v>713338.96</v>
      </c>
      <c r="AF3339" t="n">
        <v>6184323.53</v>
      </c>
    </row>
    <row r="3340" spans="1:32">
      <c r="A3340" s="62" t="n">
        <v>3338</v>
      </c>
      <c r="B3340" t="s">
        <v>9969</v>
      </c>
      <c r="C3340" t="n">
        <v>130</v>
      </c>
      <c r="D3340" t="n">
        <v>1970</v>
      </c>
      <c r="E3340" t="n">
        <v>0</v>
      </c>
      <c r="F3340" t="n">
        <v>4</v>
      </c>
      <c r="G3340" t="s"/>
      <c r="H3340" t="n">
        <v>1</v>
      </c>
      <c r="I3340" t="s"/>
      <c r="J3340" t="n">
        <v>1</v>
      </c>
      <c r="K3340" t="s">
        <v>349</v>
      </c>
      <c r="L3340" t="s"/>
      <c r="M3340" t="n">
        <v>2</v>
      </c>
      <c r="N3340" t="n">
        <v>66</v>
      </c>
      <c r="O3340" t="n">
        <v>132</v>
      </c>
      <c r="P3340" t="n">
        <v>132</v>
      </c>
      <c r="Q3340" t="n">
        <v>0</v>
      </c>
      <c r="R3340" t="n">
        <v>0</v>
      </c>
      <c r="S3340" t="s">
        <v>9970</v>
      </c>
      <c r="T3340" t="n">
        <v>328</v>
      </c>
      <c r="U3340" t="s">
        <v>1052</v>
      </c>
      <c r="V3340" t="s">
        <v>1052</v>
      </c>
      <c r="W3340" t="s">
        <v>9971</v>
      </c>
      <c r="X3340" t="s">
        <v>241</v>
      </c>
      <c r="Y3340" t="s">
        <v>242</v>
      </c>
      <c r="Z3340" t="s"/>
      <c r="AA3340" t="n">
        <v>190</v>
      </c>
      <c r="AB3340" t="s">
        <v>9972</v>
      </c>
      <c r="AC3340" t="s">
        <v>9970</v>
      </c>
      <c r="AD3340" t="n">
        <v>5</v>
      </c>
      <c r="AE3340" t="n">
        <v>712082.41</v>
      </c>
      <c r="AF3340" t="n">
        <v>6190215.92</v>
      </c>
    </row>
    <row r="3341" spans="1:32">
      <c r="A3341" s="62" t="n">
        <v>3339</v>
      </c>
      <c r="B3341" t="s">
        <v>9973</v>
      </c>
      <c r="C3341" t="n">
        <v>490</v>
      </c>
      <c r="D3341" t="n">
        <v>2000</v>
      </c>
      <c r="E3341" t="n">
        <v>0</v>
      </c>
      <c r="F3341" t="n">
        <v>6</v>
      </c>
      <c r="G3341" t="s"/>
      <c r="H3341" t="n">
        <v>5</v>
      </c>
      <c r="I3341" t="s"/>
      <c r="J3341" t="n">
        <v>1</v>
      </c>
      <c r="K3341" t="s">
        <v>349</v>
      </c>
      <c r="L3341" t="s"/>
      <c r="M3341" t="n">
        <v>1</v>
      </c>
      <c r="N3341" t="n">
        <v>1039</v>
      </c>
      <c r="O3341" t="n">
        <v>1039</v>
      </c>
      <c r="P3341" t="n">
        <v>0</v>
      </c>
      <c r="Q3341" t="n">
        <v>1357</v>
      </c>
      <c r="R3341" t="n">
        <v>0</v>
      </c>
      <c r="S3341" t="s">
        <v>9974</v>
      </c>
      <c r="T3341" t="n">
        <v>390</v>
      </c>
      <c r="U3341" t="s">
        <v>9975</v>
      </c>
      <c r="V3341" t="s">
        <v>9975</v>
      </c>
      <c r="W3341" t="s">
        <v>365</v>
      </c>
      <c r="X3341" t="s">
        <v>241</v>
      </c>
      <c r="Y3341" t="s">
        <v>242</v>
      </c>
      <c r="Z3341" t="s"/>
      <c r="AA3341" t="n">
        <v>190</v>
      </c>
      <c r="AB3341" t="s">
        <v>9976</v>
      </c>
      <c r="AC3341" t="s">
        <v>9974</v>
      </c>
      <c r="AD3341" t="n">
        <v>5</v>
      </c>
      <c r="AE3341" t="n">
        <v>709450.33</v>
      </c>
      <c r="AF3341" t="n">
        <v>6190781.74</v>
      </c>
    </row>
    <row r="3342" spans="1:32">
      <c r="A3342" s="62" t="n">
        <v>3340</v>
      </c>
      <c r="B3342" t="s">
        <v>9977</v>
      </c>
      <c r="C3342" t="n">
        <v>120</v>
      </c>
      <c r="D3342" t="n">
        <v>1973</v>
      </c>
      <c r="E3342" t="n">
        <v>0</v>
      </c>
      <c r="F3342" t="n">
        <v>5</v>
      </c>
      <c r="G3342" t="s"/>
      <c r="H3342" t="n">
        <v>1</v>
      </c>
      <c r="I3342" t="s"/>
      <c r="J3342" t="n">
        <v>2</v>
      </c>
      <c r="K3342" t="s">
        <v>237</v>
      </c>
      <c r="L3342" t="s"/>
      <c r="M3342" t="n">
        <v>1</v>
      </c>
      <c r="N3342" t="n">
        <v>143</v>
      </c>
      <c r="O3342" t="n">
        <v>143</v>
      </c>
      <c r="P3342" t="n">
        <v>143</v>
      </c>
      <c r="Q3342" t="n">
        <v>0</v>
      </c>
      <c r="R3342" t="n">
        <v>0</v>
      </c>
      <c r="S3342" t="s">
        <v>9978</v>
      </c>
      <c r="T3342" t="n">
        <v>403</v>
      </c>
      <c r="U3342" t="s">
        <v>8548</v>
      </c>
      <c r="V3342" t="s">
        <v>8548</v>
      </c>
      <c r="W3342" t="s">
        <v>507</v>
      </c>
      <c r="X3342" t="s">
        <v>241</v>
      </c>
      <c r="Y3342" t="s">
        <v>242</v>
      </c>
      <c r="Z3342" t="s"/>
      <c r="AA3342" t="n">
        <v>190</v>
      </c>
      <c r="AB3342" t="s">
        <v>9979</v>
      </c>
      <c r="AC3342" t="s">
        <v>9978</v>
      </c>
      <c r="AD3342" t="n">
        <v>5</v>
      </c>
      <c r="AE3342" t="n">
        <v>710307.09</v>
      </c>
      <c r="AF3342" t="n">
        <v>6190088.3</v>
      </c>
    </row>
    <row r="3343" spans="1:32">
      <c r="A3343" s="62" t="n">
        <v>3341</v>
      </c>
      <c r="B3343" t="s">
        <v>9980</v>
      </c>
      <c r="C3343" t="n">
        <v>120</v>
      </c>
      <c r="D3343" t="n">
        <v>1968</v>
      </c>
      <c r="E3343" t="n">
        <v>0</v>
      </c>
      <c r="F3343" t="n">
        <v>5</v>
      </c>
      <c r="G3343" t="s"/>
      <c r="H3343" t="n">
        <v>1</v>
      </c>
      <c r="I3343" t="s"/>
      <c r="J3343" t="n">
        <v>2</v>
      </c>
      <c r="K3343" t="s">
        <v>237</v>
      </c>
      <c r="L3343" t="s"/>
      <c r="M3343" t="n">
        <v>1</v>
      </c>
      <c r="N3343" t="n">
        <v>156</v>
      </c>
      <c r="O3343" t="n">
        <v>156</v>
      </c>
      <c r="P3343" t="n">
        <v>156</v>
      </c>
      <c r="Q3343" t="n">
        <v>0</v>
      </c>
      <c r="R3343" t="n">
        <v>0</v>
      </c>
      <c r="S3343" t="s">
        <v>9981</v>
      </c>
      <c r="T3343" t="n">
        <v>433</v>
      </c>
      <c r="U3343" t="s">
        <v>1329</v>
      </c>
      <c r="V3343" t="s">
        <v>1329</v>
      </c>
      <c r="W3343" t="s">
        <v>1116</v>
      </c>
      <c r="X3343" t="s">
        <v>241</v>
      </c>
      <c r="Y3343" t="s">
        <v>242</v>
      </c>
      <c r="Z3343" t="s"/>
      <c r="AA3343" t="n">
        <v>190</v>
      </c>
      <c r="AB3343" t="s">
        <v>9982</v>
      </c>
      <c r="AC3343" t="s">
        <v>9981</v>
      </c>
      <c r="AD3343" t="n">
        <v>5</v>
      </c>
      <c r="AE3343" t="n">
        <v>710237.01</v>
      </c>
      <c r="AF3343" t="n">
        <v>6190150.39</v>
      </c>
    </row>
    <row r="3344" spans="1:32">
      <c r="A3344" s="62" t="n">
        <v>3342</v>
      </c>
      <c r="B3344" t="s">
        <v>9983</v>
      </c>
      <c r="C3344" t="n">
        <v>120</v>
      </c>
      <c r="D3344" t="n">
        <v>1967</v>
      </c>
      <c r="E3344" t="n">
        <v>0</v>
      </c>
      <c r="F3344" t="n">
        <v>4</v>
      </c>
      <c r="G3344" t="s"/>
      <c r="H3344" t="n">
        <v>2</v>
      </c>
      <c r="I3344" t="s"/>
      <c r="J3344" t="n">
        <v>2</v>
      </c>
      <c r="K3344" t="s">
        <v>237</v>
      </c>
      <c r="L3344" t="n">
        <v>2</v>
      </c>
      <c r="M3344" t="n">
        <v>1</v>
      </c>
      <c r="N3344" t="n">
        <v>122</v>
      </c>
      <c r="O3344" t="n">
        <v>122</v>
      </c>
      <c r="P3344" t="n">
        <v>122</v>
      </c>
      <c r="Q3344" t="n">
        <v>0</v>
      </c>
      <c r="R3344" t="n">
        <v>0</v>
      </c>
      <c r="S3344" t="s">
        <v>9984</v>
      </c>
      <c r="T3344" t="n">
        <v>504</v>
      </c>
      <c r="U3344" t="s">
        <v>7794</v>
      </c>
      <c r="V3344" t="s">
        <v>7794</v>
      </c>
      <c r="W3344" t="s">
        <v>951</v>
      </c>
      <c r="X3344" t="s">
        <v>241</v>
      </c>
      <c r="Y3344" t="s">
        <v>242</v>
      </c>
      <c r="Z3344" t="s"/>
      <c r="AA3344" t="n">
        <v>190</v>
      </c>
      <c r="AB3344" t="s">
        <v>9985</v>
      </c>
      <c r="AC3344" t="s">
        <v>9984</v>
      </c>
      <c r="AD3344" t="n">
        <v>5</v>
      </c>
      <c r="AE3344" t="n">
        <v>710324.1800000001</v>
      </c>
      <c r="AF3344" t="n">
        <v>6190962.67</v>
      </c>
    </row>
    <row r="3345" spans="1:32">
      <c r="A3345" s="62" t="n">
        <v>3343</v>
      </c>
      <c r="B3345" t="s">
        <v>9986</v>
      </c>
      <c r="C3345" t="n">
        <v>130</v>
      </c>
      <c r="D3345" t="n">
        <v>2006</v>
      </c>
      <c r="E3345" t="n">
        <v>0</v>
      </c>
      <c r="F3345" t="n">
        <v>4</v>
      </c>
      <c r="G3345" t="s"/>
      <c r="H3345" t="n">
        <v>1</v>
      </c>
      <c r="I3345" t="s"/>
      <c r="J3345" t="n">
        <v>2</v>
      </c>
      <c r="K3345" t="s">
        <v>237</v>
      </c>
      <c r="L3345" t="n">
        <v>90</v>
      </c>
      <c r="M3345" t="n">
        <v>1</v>
      </c>
      <c r="N3345" t="n">
        <v>65</v>
      </c>
      <c r="O3345" t="n">
        <v>65</v>
      </c>
      <c r="P3345" t="n">
        <v>110</v>
      </c>
      <c r="Q3345" t="n">
        <v>0</v>
      </c>
      <c r="R3345" t="n">
        <v>0</v>
      </c>
      <c r="S3345" t="s">
        <v>9987</v>
      </c>
      <c r="T3345" t="n">
        <v>515</v>
      </c>
      <c r="U3345" t="s">
        <v>1077</v>
      </c>
      <c r="V3345" t="s">
        <v>1077</v>
      </c>
      <c r="W3345" t="s">
        <v>338</v>
      </c>
      <c r="X3345" t="s">
        <v>241</v>
      </c>
      <c r="Y3345" t="s">
        <v>242</v>
      </c>
      <c r="Z3345" t="s"/>
      <c r="AA3345" t="n">
        <v>190</v>
      </c>
      <c r="AB3345" t="s">
        <v>9776</v>
      </c>
      <c r="AC3345" t="s">
        <v>9987</v>
      </c>
      <c r="AD3345" t="n">
        <v>5</v>
      </c>
      <c r="AE3345" t="n">
        <v>709949.02</v>
      </c>
      <c r="AF3345" t="n">
        <v>6191344.52</v>
      </c>
    </row>
    <row r="3346" spans="1:32">
      <c r="A3346" s="62" t="n">
        <v>3344</v>
      </c>
      <c r="B3346" t="s">
        <v>9988</v>
      </c>
      <c r="C3346" t="n">
        <v>120</v>
      </c>
      <c r="D3346" t="n">
        <v>1969</v>
      </c>
      <c r="E3346" t="n">
        <v>0</v>
      </c>
      <c r="F3346" t="n">
        <v>3</v>
      </c>
      <c r="G3346" t="s"/>
      <c r="H3346" t="n">
        <v>1</v>
      </c>
      <c r="I3346" t="s"/>
      <c r="J3346" t="n">
        <v>2</v>
      </c>
      <c r="K3346" t="s">
        <v>237</v>
      </c>
      <c r="L3346" t="n">
        <v>2</v>
      </c>
      <c r="M3346" t="n">
        <v>1</v>
      </c>
      <c r="N3346" t="n">
        <v>155</v>
      </c>
      <c r="O3346" t="n">
        <v>155</v>
      </c>
      <c r="P3346" t="n">
        <v>155</v>
      </c>
      <c r="Q3346" t="n">
        <v>0</v>
      </c>
      <c r="R3346" t="n">
        <v>0</v>
      </c>
      <c r="S3346" t="s">
        <v>9989</v>
      </c>
      <c r="T3346" t="n">
        <v>535</v>
      </c>
      <c r="U3346" t="s">
        <v>8505</v>
      </c>
      <c r="V3346" t="s">
        <v>8505</v>
      </c>
      <c r="W3346" t="s">
        <v>407</v>
      </c>
      <c r="X3346" t="s">
        <v>241</v>
      </c>
      <c r="Y3346" t="s">
        <v>242</v>
      </c>
      <c r="Z3346" t="s"/>
      <c r="AA3346" t="n">
        <v>190</v>
      </c>
      <c r="AB3346" t="s">
        <v>9990</v>
      </c>
      <c r="AC3346" t="s">
        <v>9989</v>
      </c>
      <c r="AD3346" t="n">
        <v>5</v>
      </c>
      <c r="AE3346" t="n">
        <v>712640.47</v>
      </c>
      <c r="AF3346" t="n">
        <v>6189983.74</v>
      </c>
    </row>
    <row r="3347" spans="1:32">
      <c r="A3347" s="62" t="n">
        <v>3345</v>
      </c>
      <c r="B3347" t="s">
        <v>9991</v>
      </c>
      <c r="C3347" t="n">
        <v>120</v>
      </c>
      <c r="D3347" t="n">
        <v>1934</v>
      </c>
      <c r="E3347" t="n">
        <v>1964</v>
      </c>
      <c r="F3347" t="n">
        <v>5</v>
      </c>
      <c r="G3347" t="s"/>
      <c r="H3347" t="n">
        <v>1</v>
      </c>
      <c r="I3347" t="s"/>
      <c r="J3347" t="n">
        <v>5</v>
      </c>
      <c r="K3347" t="s">
        <v>365</v>
      </c>
      <c r="L3347" t="s"/>
      <c r="M3347" t="n">
        <v>1</v>
      </c>
      <c r="N3347" t="n">
        <v>77</v>
      </c>
      <c r="O3347" t="n">
        <v>77</v>
      </c>
      <c r="P3347" t="n">
        <v>99</v>
      </c>
      <c r="Q3347" t="n">
        <v>0</v>
      </c>
      <c r="R3347" t="n">
        <v>0</v>
      </c>
      <c r="S3347" t="s">
        <v>9992</v>
      </c>
      <c r="T3347" t="n">
        <v>602</v>
      </c>
      <c r="U3347" t="s">
        <v>6907</v>
      </c>
      <c r="V3347" t="s">
        <v>6907</v>
      </c>
      <c r="W3347" t="s">
        <v>4181</v>
      </c>
      <c r="X3347" t="s">
        <v>3571</v>
      </c>
      <c r="Y3347" t="s">
        <v>3572</v>
      </c>
      <c r="Z3347" t="s"/>
      <c r="AA3347" t="n">
        <v>190</v>
      </c>
      <c r="AB3347" t="s">
        <v>9993</v>
      </c>
      <c r="AC3347" t="s">
        <v>9992</v>
      </c>
      <c r="AD3347" t="n">
        <v>5</v>
      </c>
      <c r="AE3347" t="n">
        <v>711514.25</v>
      </c>
      <c r="AF3347" t="n">
        <v>6192603.52</v>
      </c>
    </row>
    <row r="3348" spans="1:32">
      <c r="A3348" s="62" t="n">
        <v>3346</v>
      </c>
      <c r="B3348" t="s">
        <v>9994</v>
      </c>
      <c r="C3348" t="n">
        <v>120</v>
      </c>
      <c r="D3348" t="n">
        <v>1990</v>
      </c>
      <c r="E3348" t="n">
        <v>0</v>
      </c>
      <c r="F3348" t="n">
        <v>4</v>
      </c>
      <c r="G3348" t="s"/>
      <c r="H3348" t="n">
        <v>1</v>
      </c>
      <c r="I3348" t="s"/>
      <c r="J3348" t="n">
        <v>2</v>
      </c>
      <c r="K3348" t="s">
        <v>237</v>
      </c>
      <c r="L3348" t="n">
        <v>2</v>
      </c>
      <c r="M3348" t="n">
        <v>1</v>
      </c>
      <c r="N3348" t="n">
        <v>181</v>
      </c>
      <c r="O3348" t="n">
        <v>181</v>
      </c>
      <c r="P3348" t="n">
        <v>181</v>
      </c>
      <c r="Q3348" t="n">
        <v>0</v>
      </c>
      <c r="R3348" t="n">
        <v>0</v>
      </c>
      <c r="S3348" t="s">
        <v>9995</v>
      </c>
      <c r="T3348" t="n">
        <v>651</v>
      </c>
      <c r="U3348" t="s">
        <v>8511</v>
      </c>
      <c r="V3348" t="s">
        <v>8511</v>
      </c>
      <c r="W3348" t="s">
        <v>407</v>
      </c>
      <c r="X3348" t="s">
        <v>241</v>
      </c>
      <c r="Y3348" t="s">
        <v>242</v>
      </c>
      <c r="Z3348" t="s"/>
      <c r="AA3348" t="n">
        <v>190</v>
      </c>
      <c r="AB3348" t="s">
        <v>9996</v>
      </c>
      <c r="AC3348" t="s">
        <v>9995</v>
      </c>
      <c r="AD3348" t="n">
        <v>5</v>
      </c>
      <c r="AE3348" t="n">
        <v>712546.62</v>
      </c>
      <c r="AF3348" t="n">
        <v>6190349.73</v>
      </c>
    </row>
    <row r="3349" spans="1:32">
      <c r="A3349" s="62" t="n">
        <v>3347</v>
      </c>
      <c r="B3349" t="s">
        <v>9997</v>
      </c>
      <c r="C3349" t="n">
        <v>130</v>
      </c>
      <c r="D3349" t="n">
        <v>1980</v>
      </c>
      <c r="E3349" t="n">
        <v>0</v>
      </c>
      <c r="F3349" t="n">
        <v>3</v>
      </c>
      <c r="G3349" t="s"/>
      <c r="H3349" t="n">
        <v>1</v>
      </c>
      <c r="I3349" t="s"/>
      <c r="J3349" t="n">
        <v>1</v>
      </c>
      <c r="K3349" t="s">
        <v>349</v>
      </c>
      <c r="L3349" t="s"/>
      <c r="M3349" t="n">
        <v>1</v>
      </c>
      <c r="N3349" t="n">
        <v>131</v>
      </c>
      <c r="O3349" t="n">
        <v>131</v>
      </c>
      <c r="P3349" t="n">
        <v>131</v>
      </c>
      <c r="Q3349" t="n">
        <v>0</v>
      </c>
      <c r="R3349" t="n">
        <v>0</v>
      </c>
      <c r="S3349" t="s">
        <v>9998</v>
      </c>
      <c r="T3349" t="n">
        <v>23</v>
      </c>
      <c r="U3349" t="s">
        <v>9421</v>
      </c>
      <c r="V3349" t="s">
        <v>9421</v>
      </c>
      <c r="W3349" t="s">
        <v>391</v>
      </c>
      <c r="X3349" t="s">
        <v>241</v>
      </c>
      <c r="Y3349" t="s">
        <v>242</v>
      </c>
      <c r="Z3349" t="s"/>
      <c r="AA3349" t="n">
        <v>190</v>
      </c>
      <c r="AB3349" t="s">
        <v>9999</v>
      </c>
      <c r="AC3349" t="s">
        <v>9998</v>
      </c>
      <c r="AD3349" t="n">
        <v>5</v>
      </c>
      <c r="AE3349" t="n">
        <v>712146.46</v>
      </c>
      <c r="AF3349" t="n">
        <v>6191263.73</v>
      </c>
    </row>
    <row r="3350" spans="1:32">
      <c r="A3350" s="62" t="n">
        <v>3348</v>
      </c>
      <c r="B3350" t="s">
        <v>10000</v>
      </c>
      <c r="C3350" t="n">
        <v>120</v>
      </c>
      <c r="D3350" t="n">
        <v>1970</v>
      </c>
      <c r="E3350" t="n">
        <v>0</v>
      </c>
      <c r="F3350" t="n">
        <v>3</v>
      </c>
      <c r="G3350" t="s"/>
      <c r="H3350" t="n">
        <v>1</v>
      </c>
      <c r="I3350" t="s"/>
      <c r="J3350" t="n">
        <v>2</v>
      </c>
      <c r="K3350" t="s">
        <v>237</v>
      </c>
      <c r="L3350" t="n">
        <v>2</v>
      </c>
      <c r="M3350" t="n">
        <v>1</v>
      </c>
      <c r="N3350" t="n">
        <v>155</v>
      </c>
      <c r="O3350" t="n">
        <v>155</v>
      </c>
      <c r="P3350" t="n">
        <v>155</v>
      </c>
      <c r="Q3350" t="n">
        <v>0</v>
      </c>
      <c r="R3350" t="n">
        <v>0</v>
      </c>
      <c r="S3350" t="s">
        <v>10001</v>
      </c>
      <c r="T3350" t="n">
        <v>100</v>
      </c>
      <c r="U3350" t="s">
        <v>7989</v>
      </c>
      <c r="V3350" t="s">
        <v>7989</v>
      </c>
      <c r="W3350" t="s">
        <v>507</v>
      </c>
      <c r="X3350" t="s">
        <v>241</v>
      </c>
      <c r="Y3350" t="s">
        <v>242</v>
      </c>
      <c r="Z3350" t="s"/>
      <c r="AA3350" t="n">
        <v>190</v>
      </c>
      <c r="AB3350" t="s">
        <v>10002</v>
      </c>
      <c r="AC3350" t="s">
        <v>10001</v>
      </c>
      <c r="AD3350" t="n">
        <v>5</v>
      </c>
      <c r="AE3350" t="n">
        <v>713097.65</v>
      </c>
      <c r="AF3350" t="n">
        <v>6190579.31</v>
      </c>
    </row>
    <row r="3351" spans="1:32">
      <c r="A3351" s="62" t="n">
        <v>3349</v>
      </c>
      <c r="B3351" t="s">
        <v>10003</v>
      </c>
      <c r="C3351" t="n">
        <v>120</v>
      </c>
      <c r="D3351" t="n">
        <v>1912</v>
      </c>
      <c r="E3351" t="n">
        <v>0</v>
      </c>
      <c r="F3351" t="n">
        <v>5</v>
      </c>
      <c r="G3351" t="s"/>
      <c r="H3351" t="n">
        <v>1</v>
      </c>
      <c r="I3351" t="s"/>
      <c r="J3351" t="n">
        <v>2</v>
      </c>
      <c r="K3351" t="s">
        <v>237</v>
      </c>
      <c r="L3351" t="s"/>
      <c r="M3351" t="n">
        <v>1</v>
      </c>
      <c r="N3351" t="n">
        <v>109</v>
      </c>
      <c r="O3351" t="n">
        <v>109</v>
      </c>
      <c r="P3351" t="n">
        <v>159</v>
      </c>
      <c r="Q3351" t="n">
        <v>0</v>
      </c>
      <c r="R3351" t="n">
        <v>0</v>
      </c>
      <c r="S3351" t="s">
        <v>10004</v>
      </c>
      <c r="T3351" t="n">
        <v>135</v>
      </c>
      <c r="U3351" t="s">
        <v>9241</v>
      </c>
      <c r="V3351" t="s">
        <v>9241</v>
      </c>
      <c r="W3351" t="s">
        <v>4299</v>
      </c>
      <c r="X3351" t="s">
        <v>241</v>
      </c>
      <c r="Y3351" t="s">
        <v>242</v>
      </c>
      <c r="Z3351" t="s"/>
      <c r="AA3351" t="n">
        <v>190</v>
      </c>
      <c r="AB3351" t="s">
        <v>6783</v>
      </c>
      <c r="AC3351" t="s">
        <v>10004</v>
      </c>
      <c r="AD3351" t="n">
        <v>5</v>
      </c>
      <c r="AE3351" t="n">
        <v>711476.67</v>
      </c>
      <c r="AF3351" t="n">
        <v>6189967.3</v>
      </c>
    </row>
    <row r="3352" spans="1:32">
      <c r="A3352" s="62" t="n">
        <v>3350</v>
      </c>
      <c r="B3352" t="s">
        <v>10005</v>
      </c>
      <c r="C3352" t="n">
        <v>130</v>
      </c>
      <c r="D3352" t="n">
        <v>1970</v>
      </c>
      <c r="E3352" t="n">
        <v>1982</v>
      </c>
      <c r="F3352" t="n">
        <v>1</v>
      </c>
      <c r="G3352" t="s"/>
      <c r="H3352" t="n">
        <v>6</v>
      </c>
      <c r="I3352" t="s"/>
      <c r="J3352" t="n">
        <v>1</v>
      </c>
      <c r="K3352" t="s">
        <v>349</v>
      </c>
      <c r="L3352" t="s"/>
      <c r="M3352" t="n">
        <v>1</v>
      </c>
      <c r="N3352" t="n">
        <v>147</v>
      </c>
      <c r="O3352" t="n">
        <v>147</v>
      </c>
      <c r="P3352" t="n">
        <v>147</v>
      </c>
      <c r="Q3352" t="n">
        <v>0</v>
      </c>
      <c r="R3352" t="n">
        <v>0</v>
      </c>
      <c r="S3352" t="s">
        <v>10006</v>
      </c>
      <c r="T3352" t="n">
        <v>151</v>
      </c>
      <c r="U3352" t="s">
        <v>3196</v>
      </c>
      <c r="V3352" t="s">
        <v>3196</v>
      </c>
      <c r="W3352" t="s">
        <v>661</v>
      </c>
      <c r="X3352" t="s">
        <v>241</v>
      </c>
      <c r="Y3352" t="s">
        <v>242</v>
      </c>
      <c r="Z3352" t="s"/>
      <c r="AA3352" t="n">
        <v>190</v>
      </c>
      <c r="AB3352" t="s">
        <v>10007</v>
      </c>
      <c r="AC3352" t="s">
        <v>10006</v>
      </c>
      <c r="AD3352" t="n">
        <v>5</v>
      </c>
      <c r="AE3352" t="n">
        <v>712724.47</v>
      </c>
      <c r="AF3352" t="n">
        <v>6190926.64</v>
      </c>
    </row>
    <row r="3353" spans="1:32">
      <c r="A3353" s="62" t="n">
        <v>3351</v>
      </c>
      <c r="B3353" t="s">
        <v>10008</v>
      </c>
      <c r="C3353" t="n">
        <v>120</v>
      </c>
      <c r="D3353" t="n">
        <v>1972</v>
      </c>
      <c r="E3353" t="n">
        <v>0</v>
      </c>
      <c r="F3353" t="n">
        <v>3</v>
      </c>
      <c r="G3353" t="s"/>
      <c r="H3353" t="n">
        <v>1</v>
      </c>
      <c r="I3353" t="s"/>
      <c r="J3353" t="n">
        <v>2</v>
      </c>
      <c r="K3353" t="s">
        <v>237</v>
      </c>
      <c r="L3353" t="s"/>
      <c r="M3353" t="n">
        <v>1</v>
      </c>
      <c r="N3353" t="n">
        <v>139</v>
      </c>
      <c r="O3353" t="n">
        <v>139</v>
      </c>
      <c r="P3353" t="n">
        <v>210</v>
      </c>
      <c r="Q3353" t="n">
        <v>45</v>
      </c>
      <c r="R3353" t="n">
        <v>0</v>
      </c>
      <c r="S3353" t="s">
        <v>10009</v>
      </c>
      <c r="T3353" t="n">
        <v>186</v>
      </c>
      <c r="U3353" t="s">
        <v>8608</v>
      </c>
      <c r="V3353" t="s">
        <v>8608</v>
      </c>
      <c r="W3353" t="s">
        <v>688</v>
      </c>
      <c r="X3353" t="s">
        <v>241</v>
      </c>
      <c r="Y3353" t="s">
        <v>242</v>
      </c>
      <c r="Z3353" t="s"/>
      <c r="AA3353" t="n">
        <v>190</v>
      </c>
      <c r="AB3353" t="s">
        <v>10010</v>
      </c>
      <c r="AC3353" t="s">
        <v>10009</v>
      </c>
      <c r="AD3353" t="n">
        <v>5</v>
      </c>
      <c r="AE3353" t="n">
        <v>711650.0600000001</v>
      </c>
      <c r="AF3353" t="n">
        <v>6190349.44</v>
      </c>
    </row>
    <row r="3354" spans="1:32">
      <c r="A3354" s="62" t="n">
        <v>3352</v>
      </c>
      <c r="B3354" t="s">
        <v>10011</v>
      </c>
      <c r="C3354" t="n">
        <v>120</v>
      </c>
      <c r="D3354" t="n">
        <v>2005</v>
      </c>
      <c r="E3354" t="n">
        <v>0</v>
      </c>
      <c r="F3354" t="n">
        <v>4</v>
      </c>
      <c r="G3354" t="s"/>
      <c r="H3354" t="n">
        <v>1</v>
      </c>
      <c r="I3354" t="s"/>
      <c r="J3354" t="n">
        <v>2</v>
      </c>
      <c r="K3354" t="s">
        <v>237</v>
      </c>
      <c r="L3354" t="s"/>
      <c r="M3354" t="n">
        <v>1</v>
      </c>
      <c r="N3354" t="n">
        <v>163</v>
      </c>
      <c r="O3354" t="n">
        <v>163</v>
      </c>
      <c r="P3354" t="n">
        <v>259</v>
      </c>
      <c r="Q3354" t="n">
        <v>0</v>
      </c>
      <c r="R3354" t="n">
        <v>0</v>
      </c>
      <c r="S3354" t="s">
        <v>10012</v>
      </c>
      <c r="T3354" t="n">
        <v>222</v>
      </c>
      <c r="U3354" t="s">
        <v>6447</v>
      </c>
      <c r="V3354" t="s">
        <v>6447</v>
      </c>
      <c r="W3354" t="s">
        <v>8620</v>
      </c>
      <c r="X3354" t="s">
        <v>241</v>
      </c>
      <c r="Y3354" t="s">
        <v>242</v>
      </c>
      <c r="Z3354" t="s"/>
      <c r="AA3354" t="n">
        <v>190</v>
      </c>
      <c r="AB3354" t="s">
        <v>10013</v>
      </c>
      <c r="AC3354" t="s">
        <v>10012</v>
      </c>
      <c r="AD3354" t="n">
        <v>5</v>
      </c>
      <c r="AE3354" t="n">
        <v>711126.64</v>
      </c>
      <c r="AF3354" t="n">
        <v>6192102.94</v>
      </c>
    </row>
    <row r="3355" spans="1:32">
      <c r="A3355" s="62" t="n">
        <v>3353</v>
      </c>
      <c r="B3355" t="s">
        <v>10014</v>
      </c>
      <c r="C3355" t="n">
        <v>120</v>
      </c>
      <c r="D3355" t="n">
        <v>2013</v>
      </c>
      <c r="E3355" t="n">
        <v>0</v>
      </c>
      <c r="F3355" t="n">
        <v>2</v>
      </c>
      <c r="G3355" t="s"/>
      <c r="H3355" t="n">
        <v>1</v>
      </c>
      <c r="I3355" t="s"/>
      <c r="J3355" t="n">
        <v>5</v>
      </c>
      <c r="K3355" t="s">
        <v>365</v>
      </c>
      <c r="L3355" t="s"/>
      <c r="M3355" t="n">
        <v>1</v>
      </c>
      <c r="N3355" t="n">
        <v>243</v>
      </c>
      <c r="O3355" t="n">
        <v>243</v>
      </c>
      <c r="P3355" t="n">
        <v>243</v>
      </c>
      <c r="Q3355" t="n">
        <v>0</v>
      </c>
      <c r="R3355" t="n">
        <v>0</v>
      </c>
      <c r="S3355" t="s">
        <v>10015</v>
      </c>
      <c r="T3355" t="n">
        <v>240</v>
      </c>
      <c r="U3355" t="s">
        <v>7047</v>
      </c>
      <c r="V3355" t="s">
        <v>7047</v>
      </c>
      <c r="W3355" t="s">
        <v>1155</v>
      </c>
      <c r="X3355" t="s">
        <v>241</v>
      </c>
      <c r="Y3355" t="s">
        <v>242</v>
      </c>
      <c r="Z3355" t="s"/>
      <c r="AA3355" t="n">
        <v>190</v>
      </c>
      <c r="AB3355" t="s">
        <v>10016</v>
      </c>
      <c r="AC3355" t="s">
        <v>10015</v>
      </c>
      <c r="AD3355" t="n">
        <v>5</v>
      </c>
      <c r="AE3355" t="n">
        <v>709757.0600000001</v>
      </c>
      <c r="AF3355" t="n">
        <v>6189752.22</v>
      </c>
    </row>
    <row r="3356" spans="1:32">
      <c r="A3356" s="62" t="n">
        <v>3354</v>
      </c>
      <c r="B3356" t="s">
        <v>10017</v>
      </c>
      <c r="C3356" t="n">
        <v>130</v>
      </c>
      <c r="D3356" t="n">
        <v>1987</v>
      </c>
      <c r="E3356" t="n">
        <v>0</v>
      </c>
      <c r="F3356" t="n">
        <v>4</v>
      </c>
      <c r="G3356" t="s"/>
      <c r="H3356" t="n">
        <v>6</v>
      </c>
      <c r="I3356" t="s"/>
      <c r="J3356" t="n">
        <v>1</v>
      </c>
      <c r="K3356" t="s">
        <v>349</v>
      </c>
      <c r="L3356" t="s"/>
      <c r="M3356" t="n">
        <v>2</v>
      </c>
      <c r="N3356" t="n">
        <v>280</v>
      </c>
      <c r="O3356" t="n">
        <v>357</v>
      </c>
      <c r="P3356" t="n">
        <v>357</v>
      </c>
      <c r="Q3356" t="n">
        <v>0</v>
      </c>
      <c r="R3356" t="n">
        <v>0</v>
      </c>
      <c r="S3356" t="s">
        <v>10018</v>
      </c>
      <c r="T3356" t="n">
        <v>263</v>
      </c>
      <c r="U3356" t="s">
        <v>1313</v>
      </c>
      <c r="V3356" t="s">
        <v>1313</v>
      </c>
      <c r="W3356" t="s">
        <v>338</v>
      </c>
      <c r="X3356" t="s">
        <v>241</v>
      </c>
      <c r="Y3356" t="s">
        <v>242</v>
      </c>
      <c r="Z3356" t="s"/>
      <c r="AA3356" t="n">
        <v>190</v>
      </c>
      <c r="AB3356" t="s">
        <v>5984</v>
      </c>
      <c r="AC3356" t="s">
        <v>10018</v>
      </c>
      <c r="AD3356" t="n">
        <v>5</v>
      </c>
      <c r="AE3356" t="n">
        <v>712735.1899999999</v>
      </c>
      <c r="AF3356" t="n">
        <v>6191332.56</v>
      </c>
    </row>
    <row r="3357" spans="1:32">
      <c r="A3357" s="62" t="n">
        <v>3355</v>
      </c>
      <c r="B3357" t="s">
        <v>10019</v>
      </c>
      <c r="C3357" t="n">
        <v>320</v>
      </c>
      <c r="D3357" t="n">
        <v>1950</v>
      </c>
      <c r="E3357" t="n">
        <v>0</v>
      </c>
      <c r="F3357" t="n">
        <v>5</v>
      </c>
      <c r="G3357" t="s"/>
      <c r="H3357" t="n">
        <v>1</v>
      </c>
      <c r="I3357" t="s"/>
      <c r="J3357" t="n">
        <v>1</v>
      </c>
      <c r="K3357" t="s">
        <v>349</v>
      </c>
      <c r="L3357" t="s"/>
      <c r="M3357" t="n">
        <v>2</v>
      </c>
      <c r="N3357" t="n">
        <v>127</v>
      </c>
      <c r="O3357" t="n">
        <v>214</v>
      </c>
      <c r="P3357" t="n">
        <v>0</v>
      </c>
      <c r="Q3357" t="n">
        <v>214</v>
      </c>
      <c r="R3357" t="n">
        <v>0</v>
      </c>
      <c r="S3357" t="s">
        <v>10020</v>
      </c>
      <c r="T3357" t="n">
        <v>176</v>
      </c>
      <c r="U3357" t="s">
        <v>484</v>
      </c>
      <c r="V3357" t="s">
        <v>484</v>
      </c>
      <c r="W3357" t="s">
        <v>2507</v>
      </c>
      <c r="X3357" t="s">
        <v>241</v>
      </c>
      <c r="Y3357" t="s">
        <v>242</v>
      </c>
      <c r="Z3357" t="s"/>
      <c r="AA3357" t="n">
        <v>190</v>
      </c>
      <c r="AB3357" t="s">
        <v>10021</v>
      </c>
      <c r="AC3357" t="s">
        <v>10020</v>
      </c>
      <c r="AD3357" t="n">
        <v>5</v>
      </c>
      <c r="AE3357" t="n">
        <v>710916.49</v>
      </c>
      <c r="AF3357" t="n">
        <v>6190119.92</v>
      </c>
    </row>
    <row r="3358" spans="1:32">
      <c r="A3358" s="62" t="n">
        <v>3356</v>
      </c>
      <c r="B3358" t="s">
        <v>10022</v>
      </c>
      <c r="C3358" t="n">
        <v>510</v>
      </c>
      <c r="D3358" t="n">
        <v>1997</v>
      </c>
      <c r="E3358" t="n">
        <v>0</v>
      </c>
      <c r="F3358" t="n">
        <v>5</v>
      </c>
      <c r="G3358" t="s"/>
      <c r="H3358" t="n">
        <v>5</v>
      </c>
      <c r="I3358" t="s"/>
      <c r="J3358" t="n">
        <v>5</v>
      </c>
      <c r="K3358" t="s">
        <v>365</v>
      </c>
      <c r="L3358" t="n">
        <v>2</v>
      </c>
      <c r="M3358" t="n">
        <v>1</v>
      </c>
      <c r="N3358" t="n">
        <v>148</v>
      </c>
      <c r="O3358" t="n">
        <v>148</v>
      </c>
      <c r="P3358" t="n">
        <v>148</v>
      </c>
      <c r="Q3358" t="n">
        <v>0</v>
      </c>
      <c r="R3358" t="n">
        <v>0</v>
      </c>
      <c r="S3358" t="s">
        <v>10023</v>
      </c>
      <c r="T3358" t="n">
        <v>294</v>
      </c>
      <c r="U3358" t="s">
        <v>5328</v>
      </c>
      <c r="V3358" t="s">
        <v>5328</v>
      </c>
      <c r="W3358" t="s">
        <v>10024</v>
      </c>
      <c r="X3358" t="s">
        <v>241</v>
      </c>
      <c r="Y3358" t="s">
        <v>242</v>
      </c>
      <c r="Z3358" t="s"/>
      <c r="AA3358" t="n">
        <v>190</v>
      </c>
      <c r="AB3358" t="s">
        <v>10025</v>
      </c>
      <c r="AC3358" t="s">
        <v>10023</v>
      </c>
      <c r="AD3358" t="n">
        <v>5</v>
      </c>
      <c r="AE3358" t="n">
        <v>709459.52</v>
      </c>
      <c r="AF3358" t="n">
        <v>6191733.56</v>
      </c>
    </row>
    <row r="3359" spans="1:32">
      <c r="A3359" s="62" t="n">
        <v>3357</v>
      </c>
      <c r="B3359" t="s">
        <v>10026</v>
      </c>
      <c r="C3359" t="n">
        <v>130</v>
      </c>
      <c r="D3359" t="n">
        <v>1970</v>
      </c>
      <c r="E3359" t="n">
        <v>0</v>
      </c>
      <c r="F3359" t="n">
        <v>4</v>
      </c>
      <c r="G3359" t="s"/>
      <c r="H3359" t="n">
        <v>1</v>
      </c>
      <c r="I3359" t="s"/>
      <c r="J3359" t="n">
        <v>1</v>
      </c>
      <c r="K3359" t="s">
        <v>349</v>
      </c>
      <c r="L3359" t="n">
        <v>90</v>
      </c>
      <c r="M3359" t="n">
        <v>2</v>
      </c>
      <c r="N3359" t="n">
        <v>66</v>
      </c>
      <c r="O3359" t="n">
        <v>132</v>
      </c>
      <c r="P3359" t="n">
        <v>153</v>
      </c>
      <c r="Q3359" t="n">
        <v>0</v>
      </c>
      <c r="R3359" t="n">
        <v>0</v>
      </c>
      <c r="S3359" t="s">
        <v>10027</v>
      </c>
      <c r="T3359" t="n">
        <v>328</v>
      </c>
      <c r="U3359" t="s">
        <v>1052</v>
      </c>
      <c r="V3359" t="s">
        <v>1052</v>
      </c>
      <c r="W3359" t="s">
        <v>10028</v>
      </c>
      <c r="X3359" t="s">
        <v>241</v>
      </c>
      <c r="Y3359" t="s">
        <v>242</v>
      </c>
      <c r="Z3359" t="s"/>
      <c r="AA3359" t="n">
        <v>190</v>
      </c>
      <c r="AB3359" t="s">
        <v>10029</v>
      </c>
      <c r="AC3359" t="s">
        <v>10027</v>
      </c>
      <c r="AD3359" t="n">
        <v>5</v>
      </c>
      <c r="AE3359" t="n">
        <v>712123.48</v>
      </c>
      <c r="AF3359" t="n">
        <v>6190264.17</v>
      </c>
    </row>
    <row r="3360" spans="1:32">
      <c r="A3360" s="62" t="n">
        <v>3358</v>
      </c>
      <c r="B3360" t="s">
        <v>10030</v>
      </c>
      <c r="C3360" t="n">
        <v>120</v>
      </c>
      <c r="D3360" t="n">
        <v>1981</v>
      </c>
      <c r="E3360" t="n">
        <v>0</v>
      </c>
      <c r="F3360" t="n">
        <v>5</v>
      </c>
      <c r="G3360" t="s"/>
      <c r="H3360" t="n">
        <v>1</v>
      </c>
      <c r="I3360" t="s"/>
      <c r="J3360" t="n">
        <v>2</v>
      </c>
      <c r="K3360" t="s">
        <v>237</v>
      </c>
      <c r="L3360" t="s"/>
      <c r="M3360" t="n">
        <v>1</v>
      </c>
      <c r="N3360" t="n">
        <v>121</v>
      </c>
      <c r="O3360" t="n">
        <v>121</v>
      </c>
      <c r="P3360" t="n">
        <v>202</v>
      </c>
      <c r="Q3360" t="n">
        <v>0</v>
      </c>
      <c r="R3360" t="n">
        <v>0</v>
      </c>
      <c r="S3360" t="s">
        <v>10031</v>
      </c>
      <c r="T3360" t="n">
        <v>372</v>
      </c>
      <c r="U3360" t="s">
        <v>545</v>
      </c>
      <c r="V3360" t="s">
        <v>545</v>
      </c>
      <c r="W3360" t="s">
        <v>6619</v>
      </c>
      <c r="X3360" t="s">
        <v>241</v>
      </c>
      <c r="Y3360" t="s">
        <v>242</v>
      </c>
      <c r="Z3360" t="s"/>
      <c r="AA3360" t="n">
        <v>190</v>
      </c>
      <c r="AB3360" t="s">
        <v>5278</v>
      </c>
      <c r="AC3360" t="s">
        <v>10031</v>
      </c>
      <c r="AD3360" t="n">
        <v>5</v>
      </c>
      <c r="AE3360" t="n">
        <v>710568.85</v>
      </c>
      <c r="AF3360" t="n">
        <v>6189846.46</v>
      </c>
    </row>
    <row r="3361" spans="1:32">
      <c r="A3361" s="62" t="n">
        <v>3359</v>
      </c>
      <c r="B3361" t="s">
        <v>10032</v>
      </c>
      <c r="C3361" t="n">
        <v>210</v>
      </c>
      <c r="D3361" t="n">
        <v>1950</v>
      </c>
      <c r="E3361" t="n">
        <v>0</v>
      </c>
      <c r="F3361" t="n">
        <v>2</v>
      </c>
      <c r="G3361" t="s"/>
      <c r="H3361" t="n">
        <v>2</v>
      </c>
      <c r="I3361" t="s"/>
      <c r="J3361" t="n">
        <v>9</v>
      </c>
      <c r="K3361" t="s">
        <v>349</v>
      </c>
      <c r="L3361" t="s"/>
      <c r="M3361" t="n">
        <v>1</v>
      </c>
      <c r="N3361" t="n">
        <v>260</v>
      </c>
      <c r="O3361" t="n">
        <v>260</v>
      </c>
      <c r="P3361" t="n">
        <v>0</v>
      </c>
      <c r="Q3361" t="n">
        <v>260</v>
      </c>
      <c r="R3361" t="n">
        <v>0</v>
      </c>
      <c r="S3361" t="s">
        <v>10033</v>
      </c>
      <c r="T3361" t="n">
        <v>388</v>
      </c>
      <c r="U3361" t="s">
        <v>1060</v>
      </c>
      <c r="V3361" t="s">
        <v>1060</v>
      </c>
      <c r="W3361" t="s">
        <v>1883</v>
      </c>
      <c r="X3361" t="s">
        <v>241</v>
      </c>
      <c r="Y3361" t="s">
        <v>242</v>
      </c>
      <c r="Z3361" t="s"/>
      <c r="AA3361" t="n">
        <v>190</v>
      </c>
      <c r="AB3361" t="s">
        <v>10034</v>
      </c>
      <c r="AC3361" t="s">
        <v>10033</v>
      </c>
      <c r="AD3361" t="n">
        <v>5</v>
      </c>
      <c r="AE3361" t="n">
        <v>709459.9399999999</v>
      </c>
      <c r="AF3361" t="n">
        <v>6191081.38</v>
      </c>
    </row>
    <row r="3362" spans="1:32">
      <c r="A3362" s="62" t="n">
        <v>3360</v>
      </c>
      <c r="B3362" t="s">
        <v>10035</v>
      </c>
      <c r="C3362" t="n">
        <v>210</v>
      </c>
      <c r="D3362" t="n">
        <v>1995</v>
      </c>
      <c r="E3362" t="n">
        <v>0</v>
      </c>
      <c r="F3362" t="n">
        <v>90</v>
      </c>
      <c r="G3362" t="s"/>
      <c r="H3362" t="n">
        <v>90</v>
      </c>
      <c r="I3362" t="s"/>
      <c r="J3362" t="n">
        <v>9</v>
      </c>
      <c r="K3362" t="s">
        <v>349</v>
      </c>
      <c r="L3362" t="s"/>
      <c r="M3362" t="n">
        <v>1</v>
      </c>
      <c r="N3362" t="n">
        <v>15</v>
      </c>
      <c r="O3362" t="n">
        <v>15</v>
      </c>
      <c r="P3362" t="n">
        <v>0</v>
      </c>
      <c r="Q3362" t="n">
        <v>15</v>
      </c>
      <c r="R3362" t="n">
        <v>0</v>
      </c>
      <c r="S3362" t="s">
        <v>10033</v>
      </c>
      <c r="T3362" t="n">
        <v>388</v>
      </c>
      <c r="U3362" t="s">
        <v>1060</v>
      </c>
      <c r="V3362" t="s">
        <v>1060</v>
      </c>
      <c r="W3362" t="s">
        <v>1883</v>
      </c>
      <c r="X3362" t="s">
        <v>241</v>
      </c>
      <c r="Y3362" t="s">
        <v>242</v>
      </c>
      <c r="Z3362" t="s"/>
      <c r="AA3362" t="n">
        <v>190</v>
      </c>
      <c r="AB3362" t="s">
        <v>10034</v>
      </c>
      <c r="AC3362" t="s">
        <v>10033</v>
      </c>
      <c r="AD3362" t="n">
        <v>5</v>
      </c>
      <c r="AE3362" t="n">
        <v>709459.9399999999</v>
      </c>
      <c r="AF3362" t="n">
        <v>6191081.38</v>
      </c>
    </row>
    <row r="3363" spans="1:32">
      <c r="A3363" s="62" t="n">
        <v>3361</v>
      </c>
      <c r="B3363" t="s">
        <v>10036</v>
      </c>
      <c r="C3363" t="n">
        <v>210</v>
      </c>
      <c r="D3363" t="n">
        <v>1995</v>
      </c>
      <c r="E3363" t="n">
        <v>0</v>
      </c>
      <c r="F3363" t="n">
        <v>90</v>
      </c>
      <c r="G3363" t="s"/>
      <c r="H3363" t="n">
        <v>90</v>
      </c>
      <c r="I3363" t="s"/>
      <c r="J3363" t="n">
        <v>9</v>
      </c>
      <c r="K3363" t="s">
        <v>349</v>
      </c>
      <c r="L3363" t="s"/>
      <c r="M3363" t="n">
        <v>1</v>
      </c>
      <c r="N3363" t="n">
        <v>14</v>
      </c>
      <c r="O3363" t="n">
        <v>14</v>
      </c>
      <c r="P3363" t="n">
        <v>0</v>
      </c>
      <c r="Q3363" t="n">
        <v>14</v>
      </c>
      <c r="R3363" t="n">
        <v>0</v>
      </c>
      <c r="S3363" t="s">
        <v>10033</v>
      </c>
      <c r="T3363" t="n">
        <v>388</v>
      </c>
      <c r="U3363" t="s">
        <v>1060</v>
      </c>
      <c r="V3363" t="s">
        <v>1060</v>
      </c>
      <c r="W3363" t="s">
        <v>1883</v>
      </c>
      <c r="X3363" t="s">
        <v>241</v>
      </c>
      <c r="Y3363" t="s">
        <v>242</v>
      </c>
      <c r="Z3363" t="s"/>
      <c r="AA3363" t="n">
        <v>190</v>
      </c>
      <c r="AB3363" t="s">
        <v>10034</v>
      </c>
      <c r="AC3363" t="s">
        <v>10033</v>
      </c>
      <c r="AD3363" t="n">
        <v>5</v>
      </c>
      <c r="AE3363" t="n">
        <v>709459.9399999999</v>
      </c>
      <c r="AF3363" t="n">
        <v>6191081.38</v>
      </c>
    </row>
    <row r="3364" spans="1:32">
      <c r="A3364" s="62" t="n">
        <v>3362</v>
      </c>
      <c r="B3364" t="s">
        <v>10037</v>
      </c>
      <c r="C3364" t="n">
        <v>210</v>
      </c>
      <c r="D3364" t="n">
        <v>1900</v>
      </c>
      <c r="E3364" t="n">
        <v>0</v>
      </c>
      <c r="F3364" t="n">
        <v>3</v>
      </c>
      <c r="G3364" t="s"/>
      <c r="H3364" t="n">
        <v>1</v>
      </c>
      <c r="I3364" t="s"/>
      <c r="J3364" t="n">
        <v>9</v>
      </c>
      <c r="K3364" t="s">
        <v>349</v>
      </c>
      <c r="L3364" t="s"/>
      <c r="M3364" t="n">
        <v>1</v>
      </c>
      <c r="N3364" t="n">
        <v>62</v>
      </c>
      <c r="O3364" t="n">
        <v>62</v>
      </c>
      <c r="P3364" t="n">
        <v>0</v>
      </c>
      <c r="Q3364" t="n">
        <v>62</v>
      </c>
      <c r="R3364" t="n">
        <v>0</v>
      </c>
      <c r="S3364" t="s">
        <v>10033</v>
      </c>
      <c r="T3364" t="n">
        <v>388</v>
      </c>
      <c r="U3364" t="s">
        <v>1060</v>
      </c>
      <c r="V3364" t="s">
        <v>1060</v>
      </c>
      <c r="W3364" t="s">
        <v>1883</v>
      </c>
      <c r="X3364" t="s">
        <v>241</v>
      </c>
      <c r="Y3364" t="s">
        <v>242</v>
      </c>
      <c r="Z3364" t="s"/>
      <c r="AA3364" t="n">
        <v>190</v>
      </c>
      <c r="AB3364" t="s">
        <v>10034</v>
      </c>
      <c r="AC3364" t="s">
        <v>10033</v>
      </c>
      <c r="AD3364" t="n">
        <v>5</v>
      </c>
      <c r="AE3364" t="n">
        <v>709459.9399999999</v>
      </c>
      <c r="AF3364" t="n">
        <v>6191081.38</v>
      </c>
    </row>
    <row r="3365" spans="1:32">
      <c r="A3365" s="62" t="n">
        <v>3363</v>
      </c>
      <c r="B3365" t="s">
        <v>10038</v>
      </c>
      <c r="C3365" t="n">
        <v>110</v>
      </c>
      <c r="D3365" t="n">
        <v>1900</v>
      </c>
      <c r="E3365" t="n">
        <v>1952</v>
      </c>
      <c r="F3365" t="n">
        <v>5</v>
      </c>
      <c r="G3365" t="s"/>
      <c r="H3365" t="n">
        <v>1</v>
      </c>
      <c r="I3365" t="s"/>
      <c r="J3365" t="n">
        <v>2</v>
      </c>
      <c r="K3365" t="s">
        <v>522</v>
      </c>
      <c r="L3365" t="s"/>
      <c r="M3365" t="n">
        <v>1</v>
      </c>
      <c r="N3365" t="n">
        <v>200</v>
      </c>
      <c r="O3365" t="n">
        <v>200</v>
      </c>
      <c r="P3365" t="n">
        <v>309</v>
      </c>
      <c r="Q3365" t="n">
        <v>0</v>
      </c>
      <c r="R3365" t="n">
        <v>0</v>
      </c>
      <c r="S3365" t="s">
        <v>10033</v>
      </c>
      <c r="T3365" t="n">
        <v>388</v>
      </c>
      <c r="U3365" t="s">
        <v>1060</v>
      </c>
      <c r="V3365" t="s">
        <v>1060</v>
      </c>
      <c r="W3365" t="s">
        <v>1883</v>
      </c>
      <c r="X3365" t="s">
        <v>241</v>
      </c>
      <c r="Y3365" t="s">
        <v>242</v>
      </c>
      <c r="Z3365" t="s"/>
      <c r="AA3365" t="n">
        <v>190</v>
      </c>
      <c r="AB3365" t="s">
        <v>10034</v>
      </c>
      <c r="AC3365" t="s">
        <v>10033</v>
      </c>
      <c r="AD3365" t="n">
        <v>5</v>
      </c>
      <c r="AE3365" t="n">
        <v>709459.9399999999</v>
      </c>
      <c r="AF3365" t="n">
        <v>6191081.38</v>
      </c>
    </row>
    <row r="3366" spans="1:32">
      <c r="A3366" s="62" t="n">
        <v>3364</v>
      </c>
      <c r="B3366" t="s">
        <v>10039</v>
      </c>
      <c r="C3366" t="n">
        <v>210</v>
      </c>
      <c r="D3366" t="n">
        <v>1900</v>
      </c>
      <c r="E3366" t="n">
        <v>0</v>
      </c>
      <c r="F3366" t="n">
        <v>3</v>
      </c>
      <c r="G3366" t="s"/>
      <c r="H3366" t="n">
        <v>1</v>
      </c>
      <c r="I3366" t="s"/>
      <c r="J3366" t="n">
        <v>9</v>
      </c>
      <c r="K3366" t="s">
        <v>349</v>
      </c>
      <c r="L3366" t="s"/>
      <c r="M3366" t="n">
        <v>1</v>
      </c>
      <c r="N3366" t="n">
        <v>549</v>
      </c>
      <c r="O3366" t="n">
        <v>549</v>
      </c>
      <c r="P3366" t="n">
        <v>0</v>
      </c>
      <c r="Q3366" t="n">
        <v>549</v>
      </c>
      <c r="R3366" t="n">
        <v>0</v>
      </c>
      <c r="S3366" t="s">
        <v>10033</v>
      </c>
      <c r="T3366" t="n">
        <v>388</v>
      </c>
      <c r="U3366" t="s">
        <v>1060</v>
      </c>
      <c r="V3366" t="s">
        <v>1060</v>
      </c>
      <c r="W3366" t="s">
        <v>1883</v>
      </c>
      <c r="X3366" t="s">
        <v>241</v>
      </c>
      <c r="Y3366" t="s">
        <v>242</v>
      </c>
      <c r="Z3366" t="s"/>
      <c r="AA3366" t="n">
        <v>190</v>
      </c>
      <c r="AB3366" t="s">
        <v>10034</v>
      </c>
      <c r="AC3366" t="s">
        <v>10033</v>
      </c>
      <c r="AD3366" t="n">
        <v>5</v>
      </c>
      <c r="AE3366" t="n">
        <v>709459.9399999999</v>
      </c>
      <c r="AF3366" t="n">
        <v>6191081.38</v>
      </c>
    </row>
    <row r="3367" spans="1:32">
      <c r="A3367" s="62" t="n">
        <v>3365</v>
      </c>
      <c r="B3367" t="s">
        <v>10040</v>
      </c>
      <c r="C3367" t="n">
        <v>210</v>
      </c>
      <c r="D3367" t="n">
        <v>1900</v>
      </c>
      <c r="E3367" t="n">
        <v>0</v>
      </c>
      <c r="F3367" t="n">
        <v>3</v>
      </c>
      <c r="G3367" t="s"/>
      <c r="H3367" t="n">
        <v>1</v>
      </c>
      <c r="I3367" t="s"/>
      <c r="J3367" t="n">
        <v>9</v>
      </c>
      <c r="K3367" t="s">
        <v>349</v>
      </c>
      <c r="L3367" t="s"/>
      <c r="M3367" t="n">
        <v>1</v>
      </c>
      <c r="N3367" t="n">
        <v>121</v>
      </c>
      <c r="O3367" t="n">
        <v>121</v>
      </c>
      <c r="P3367" t="n">
        <v>0</v>
      </c>
      <c r="Q3367" t="n">
        <v>121</v>
      </c>
      <c r="R3367" t="n">
        <v>0</v>
      </c>
      <c r="S3367" t="s">
        <v>10033</v>
      </c>
      <c r="T3367" t="n">
        <v>388</v>
      </c>
      <c r="U3367" t="s">
        <v>1060</v>
      </c>
      <c r="V3367" t="s">
        <v>1060</v>
      </c>
      <c r="W3367" t="s">
        <v>1883</v>
      </c>
      <c r="X3367" t="s">
        <v>241</v>
      </c>
      <c r="Y3367" t="s">
        <v>242</v>
      </c>
      <c r="Z3367" t="s"/>
      <c r="AA3367" t="n">
        <v>190</v>
      </c>
      <c r="AB3367" t="s">
        <v>10034</v>
      </c>
      <c r="AC3367" t="s">
        <v>10033</v>
      </c>
      <c r="AD3367" t="n">
        <v>5</v>
      </c>
      <c r="AE3367" t="n">
        <v>709459.9399999999</v>
      </c>
      <c r="AF3367" t="n">
        <v>6191081.38</v>
      </c>
    </row>
    <row r="3368" spans="1:32">
      <c r="A3368" s="62" t="n">
        <v>3366</v>
      </c>
      <c r="B3368" t="s">
        <v>10041</v>
      </c>
      <c r="C3368" t="n">
        <v>210</v>
      </c>
      <c r="D3368" t="n">
        <v>1950</v>
      </c>
      <c r="E3368" t="n">
        <v>0</v>
      </c>
      <c r="F3368" t="n">
        <v>3</v>
      </c>
      <c r="G3368" t="s"/>
      <c r="H3368" t="n">
        <v>2</v>
      </c>
      <c r="I3368" t="s"/>
      <c r="J3368" t="n">
        <v>9</v>
      </c>
      <c r="K3368" t="s">
        <v>349</v>
      </c>
      <c r="L3368" t="s"/>
      <c r="M3368" t="n">
        <v>1</v>
      </c>
      <c r="N3368" t="n">
        <v>222</v>
      </c>
      <c r="O3368" t="n">
        <v>222</v>
      </c>
      <c r="P3368" t="n">
        <v>0</v>
      </c>
      <c r="Q3368" t="n">
        <v>222</v>
      </c>
      <c r="R3368" t="n">
        <v>0</v>
      </c>
      <c r="S3368" t="s">
        <v>10033</v>
      </c>
      <c r="T3368" t="n">
        <v>388</v>
      </c>
      <c r="U3368" t="s">
        <v>1060</v>
      </c>
      <c r="V3368" t="s">
        <v>1060</v>
      </c>
      <c r="W3368" t="s">
        <v>1883</v>
      </c>
      <c r="X3368" t="s">
        <v>241</v>
      </c>
      <c r="Y3368" t="s">
        <v>242</v>
      </c>
      <c r="Z3368" t="s"/>
      <c r="AA3368" t="n">
        <v>190</v>
      </c>
      <c r="AB3368" t="s">
        <v>10034</v>
      </c>
      <c r="AC3368" t="s">
        <v>10033</v>
      </c>
      <c r="AD3368" t="n">
        <v>5</v>
      </c>
      <c r="AE3368" t="n">
        <v>709459.9399999999</v>
      </c>
      <c r="AF3368" t="n">
        <v>6191081.38</v>
      </c>
    </row>
    <row r="3369" spans="1:32">
      <c r="A3369" s="62" t="n">
        <v>3367</v>
      </c>
      <c r="B3369" t="s">
        <v>10042</v>
      </c>
      <c r="C3369" t="n">
        <v>120</v>
      </c>
      <c r="D3369" t="n">
        <v>1974</v>
      </c>
      <c r="E3369" t="n">
        <v>0</v>
      </c>
      <c r="F3369" t="n">
        <v>90</v>
      </c>
      <c r="G3369" t="s"/>
      <c r="H3369" t="n">
        <v>1</v>
      </c>
      <c r="I3369" t="s"/>
      <c r="J3369" t="n">
        <v>2</v>
      </c>
      <c r="K3369" t="s">
        <v>237</v>
      </c>
      <c r="L3369" t="s"/>
      <c r="M3369" t="n">
        <v>1</v>
      </c>
      <c r="N3369" t="n">
        <v>139</v>
      </c>
      <c r="O3369" t="n">
        <v>139</v>
      </c>
      <c r="P3369" t="n">
        <v>139</v>
      </c>
      <c r="Q3369" t="n">
        <v>0</v>
      </c>
      <c r="R3369" t="n">
        <v>0</v>
      </c>
      <c r="S3369" t="s">
        <v>10043</v>
      </c>
      <c r="T3369" t="n">
        <v>403</v>
      </c>
      <c r="U3369" t="s">
        <v>8548</v>
      </c>
      <c r="V3369" t="s">
        <v>8548</v>
      </c>
      <c r="W3369" t="s">
        <v>503</v>
      </c>
      <c r="X3369" t="s">
        <v>241</v>
      </c>
      <c r="Y3369" t="s">
        <v>242</v>
      </c>
      <c r="Z3369" t="s"/>
      <c r="AA3369" t="n">
        <v>190</v>
      </c>
      <c r="AB3369" t="s">
        <v>10044</v>
      </c>
      <c r="AC3369" t="s">
        <v>10043</v>
      </c>
      <c r="AD3369" t="n">
        <v>5</v>
      </c>
      <c r="AE3369" t="n">
        <v>710314.85</v>
      </c>
      <c r="AF3369" t="n">
        <v>6190102.28</v>
      </c>
    </row>
    <row r="3370" spans="1:32">
      <c r="A3370" s="62" t="n">
        <v>3368</v>
      </c>
      <c r="B3370" t="s">
        <v>10045</v>
      </c>
      <c r="C3370" t="n">
        <v>130</v>
      </c>
      <c r="D3370" t="n">
        <v>1980</v>
      </c>
      <c r="E3370" t="n">
        <v>0</v>
      </c>
      <c r="F3370" t="n">
        <v>1</v>
      </c>
      <c r="G3370" t="s"/>
      <c r="H3370" t="n">
        <v>1</v>
      </c>
      <c r="I3370" t="s"/>
      <c r="J3370" t="n">
        <v>7</v>
      </c>
      <c r="K3370" t="s">
        <v>365</v>
      </c>
      <c r="L3370" t="s"/>
      <c r="M3370" t="n">
        <v>1</v>
      </c>
      <c r="N3370" t="n">
        <v>74</v>
      </c>
      <c r="O3370" t="n">
        <v>74</v>
      </c>
      <c r="P3370" t="n">
        <v>124</v>
      </c>
      <c r="Q3370" t="n">
        <v>0</v>
      </c>
      <c r="R3370" t="n">
        <v>0</v>
      </c>
      <c r="S3370" t="s">
        <v>10046</v>
      </c>
      <c r="T3370" t="n">
        <v>89</v>
      </c>
      <c r="U3370" t="s">
        <v>8058</v>
      </c>
      <c r="V3370" t="s">
        <v>8058</v>
      </c>
      <c r="W3370" t="s">
        <v>407</v>
      </c>
      <c r="X3370" t="s">
        <v>352</v>
      </c>
      <c r="Y3370" t="s">
        <v>353</v>
      </c>
      <c r="Z3370" t="s">
        <v>375</v>
      </c>
      <c r="AA3370" t="n">
        <v>190</v>
      </c>
      <c r="AB3370" t="s">
        <v>10047</v>
      </c>
      <c r="AC3370" t="s">
        <v>10046</v>
      </c>
      <c r="AD3370" t="n">
        <v>5</v>
      </c>
      <c r="AE3370" t="n">
        <v>708679.36</v>
      </c>
      <c r="AF3370" t="n">
        <v>6184349.13</v>
      </c>
    </row>
    <row r="3371" spans="1:32">
      <c r="A3371" s="62" t="n">
        <v>3369</v>
      </c>
      <c r="B3371" t="s">
        <v>10048</v>
      </c>
      <c r="C3371" t="n">
        <v>120</v>
      </c>
      <c r="D3371" t="n">
        <v>1976</v>
      </c>
      <c r="E3371" t="n">
        <v>0</v>
      </c>
      <c r="F3371" t="n">
        <v>4</v>
      </c>
      <c r="G3371" t="s"/>
      <c r="H3371" t="n">
        <v>1</v>
      </c>
      <c r="I3371" t="s"/>
      <c r="J3371" t="n">
        <v>7</v>
      </c>
      <c r="K3371" t="s">
        <v>365</v>
      </c>
      <c r="L3371" t="n">
        <v>2</v>
      </c>
      <c r="M3371" t="n">
        <v>1</v>
      </c>
      <c r="N3371" t="n">
        <v>164</v>
      </c>
      <c r="O3371" t="n">
        <v>164</v>
      </c>
      <c r="P3371" t="n">
        <v>164</v>
      </c>
      <c r="Q3371" t="n">
        <v>0</v>
      </c>
      <c r="R3371" t="n">
        <v>0</v>
      </c>
      <c r="S3371" t="s">
        <v>10049</v>
      </c>
      <c r="T3371" t="n">
        <v>32</v>
      </c>
      <c r="U3371" t="s">
        <v>3109</v>
      </c>
      <c r="V3371" t="s">
        <v>3109</v>
      </c>
      <c r="W3371" t="s">
        <v>246</v>
      </c>
      <c r="X3371" t="s">
        <v>352</v>
      </c>
      <c r="Y3371" t="s">
        <v>353</v>
      </c>
      <c r="Z3371" t="s">
        <v>369</v>
      </c>
      <c r="AA3371" t="n">
        <v>190</v>
      </c>
      <c r="AB3371" t="s">
        <v>6012</v>
      </c>
      <c r="AC3371" t="s">
        <v>10049</v>
      </c>
      <c r="AD3371" t="n">
        <v>5</v>
      </c>
      <c r="AE3371" t="n">
        <v>708130.79</v>
      </c>
      <c r="AF3371" t="n">
        <v>6187646.9</v>
      </c>
    </row>
    <row r="3372" spans="1:32">
      <c r="A3372" s="62" t="n">
        <v>3370</v>
      </c>
      <c r="B3372" t="s">
        <v>10050</v>
      </c>
      <c r="C3372" t="n">
        <v>130</v>
      </c>
      <c r="D3372" t="n">
        <v>1982</v>
      </c>
      <c r="E3372" t="n">
        <v>0</v>
      </c>
      <c r="F3372" t="n">
        <v>4</v>
      </c>
      <c r="G3372" t="s"/>
      <c r="H3372" t="n">
        <v>1</v>
      </c>
      <c r="I3372" t="s"/>
      <c r="J3372" t="n">
        <v>7</v>
      </c>
      <c r="K3372" t="s">
        <v>365</v>
      </c>
      <c r="L3372" t="s"/>
      <c r="M3372" t="n">
        <v>2</v>
      </c>
      <c r="N3372" t="n">
        <v>107</v>
      </c>
      <c r="O3372" t="n">
        <v>190</v>
      </c>
      <c r="P3372" t="n">
        <v>165</v>
      </c>
      <c r="Q3372" t="n">
        <v>0</v>
      </c>
      <c r="R3372" t="n">
        <v>0</v>
      </c>
      <c r="S3372" t="s">
        <v>10051</v>
      </c>
      <c r="T3372" t="n">
        <v>131</v>
      </c>
      <c r="U3372" t="s">
        <v>1306</v>
      </c>
      <c r="V3372" t="s">
        <v>1306</v>
      </c>
      <c r="W3372" t="s">
        <v>673</v>
      </c>
      <c r="X3372" t="s">
        <v>352</v>
      </c>
      <c r="Y3372" t="s">
        <v>353</v>
      </c>
      <c r="Z3372" t="s"/>
      <c r="AA3372" t="n">
        <v>190</v>
      </c>
      <c r="AB3372" t="s">
        <v>10052</v>
      </c>
      <c r="AC3372" t="s">
        <v>10051</v>
      </c>
      <c r="AD3372" t="n">
        <v>5</v>
      </c>
      <c r="AE3372" t="n">
        <v>709837.96</v>
      </c>
      <c r="AF3372" t="n">
        <v>6186779.36</v>
      </c>
    </row>
    <row r="3373" spans="1:32">
      <c r="A3373" s="62" t="n">
        <v>3371</v>
      </c>
      <c r="B3373" t="s">
        <v>10053</v>
      </c>
      <c r="C3373" t="n">
        <v>130</v>
      </c>
      <c r="D3373" t="n">
        <v>1998</v>
      </c>
      <c r="E3373" t="n">
        <v>0</v>
      </c>
      <c r="F3373" t="n">
        <v>4</v>
      </c>
      <c r="G3373" t="s"/>
      <c r="H3373" t="n">
        <v>1</v>
      </c>
      <c r="I3373" t="s"/>
      <c r="J3373" t="n">
        <v>1</v>
      </c>
      <c r="K3373" t="s">
        <v>349</v>
      </c>
      <c r="L3373" t="n">
        <v>90</v>
      </c>
      <c r="M3373" t="n">
        <v>1</v>
      </c>
      <c r="N3373" t="n">
        <v>118</v>
      </c>
      <c r="O3373" t="n">
        <v>118</v>
      </c>
      <c r="P3373" t="n">
        <v>118</v>
      </c>
      <c r="Q3373" t="n">
        <v>0</v>
      </c>
      <c r="R3373" t="n">
        <v>0</v>
      </c>
      <c r="S3373" t="s">
        <v>10054</v>
      </c>
      <c r="T3373" t="n">
        <v>326</v>
      </c>
      <c r="U3373" t="s">
        <v>6532</v>
      </c>
      <c r="V3373" t="s">
        <v>6532</v>
      </c>
      <c r="W3373" t="s">
        <v>431</v>
      </c>
      <c r="X3373" t="s">
        <v>352</v>
      </c>
      <c r="Y3373" t="s">
        <v>353</v>
      </c>
      <c r="Z3373" t="s"/>
      <c r="AA3373" t="n">
        <v>190</v>
      </c>
      <c r="AB3373" t="s">
        <v>10055</v>
      </c>
      <c r="AC3373" t="s">
        <v>10054</v>
      </c>
      <c r="AD3373" t="n">
        <v>5</v>
      </c>
      <c r="AE3373" t="n">
        <v>709661.88</v>
      </c>
      <c r="AF3373" t="n">
        <v>6187679.8</v>
      </c>
    </row>
    <row r="3374" spans="1:32">
      <c r="A3374" s="62" t="n">
        <v>3372</v>
      </c>
      <c r="B3374" t="s">
        <v>10056</v>
      </c>
      <c r="C3374" t="n">
        <v>130</v>
      </c>
      <c r="D3374" t="n">
        <v>2000</v>
      </c>
      <c r="E3374" t="n">
        <v>0</v>
      </c>
      <c r="F3374" t="n">
        <v>5</v>
      </c>
      <c r="G3374" t="s"/>
      <c r="H3374" t="n">
        <v>1</v>
      </c>
      <c r="I3374" t="s"/>
      <c r="J3374" t="n">
        <v>1</v>
      </c>
      <c r="K3374" t="s">
        <v>349</v>
      </c>
      <c r="L3374" t="n">
        <v>90</v>
      </c>
      <c r="M3374" t="n">
        <v>2</v>
      </c>
      <c r="N3374" t="n">
        <v>69</v>
      </c>
      <c r="O3374" t="n">
        <v>129</v>
      </c>
      <c r="P3374" t="n">
        <v>129</v>
      </c>
      <c r="Q3374" t="n">
        <v>0</v>
      </c>
      <c r="R3374" t="n">
        <v>0</v>
      </c>
      <c r="S3374" t="s">
        <v>10057</v>
      </c>
      <c r="T3374" t="n">
        <v>514</v>
      </c>
      <c r="U3374" t="s">
        <v>8687</v>
      </c>
      <c r="V3374" t="s">
        <v>8687</v>
      </c>
      <c r="W3374" t="s">
        <v>688</v>
      </c>
      <c r="X3374" t="s">
        <v>352</v>
      </c>
      <c r="Y3374" t="s">
        <v>353</v>
      </c>
      <c r="Z3374" t="s"/>
      <c r="AA3374" t="n">
        <v>190</v>
      </c>
      <c r="AB3374" t="s">
        <v>10058</v>
      </c>
      <c r="AC3374" t="s">
        <v>10057</v>
      </c>
      <c r="AD3374" t="n">
        <v>5</v>
      </c>
      <c r="AE3374" t="n">
        <v>709702.1899999999</v>
      </c>
      <c r="AF3374" t="n">
        <v>6187273.17</v>
      </c>
    </row>
    <row r="3375" spans="1:32">
      <c r="A3375" s="62" t="n">
        <v>3373</v>
      </c>
      <c r="B3375" t="s">
        <v>10059</v>
      </c>
      <c r="C3375" t="n">
        <v>130</v>
      </c>
      <c r="D3375" t="n">
        <v>2004</v>
      </c>
      <c r="E3375" t="n">
        <v>0</v>
      </c>
      <c r="F3375" t="n">
        <v>5</v>
      </c>
      <c r="G3375" t="s"/>
      <c r="H3375" t="n">
        <v>1</v>
      </c>
      <c r="I3375" t="s"/>
      <c r="J3375" t="n">
        <v>1</v>
      </c>
      <c r="K3375" t="s">
        <v>349</v>
      </c>
      <c r="L3375" t="n">
        <v>90</v>
      </c>
      <c r="M3375" t="n">
        <v>1</v>
      </c>
      <c r="N3375" t="n">
        <v>167</v>
      </c>
      <c r="O3375" t="n">
        <v>167</v>
      </c>
      <c r="P3375" t="n">
        <v>140</v>
      </c>
      <c r="Q3375" t="n">
        <v>0</v>
      </c>
      <c r="R3375" t="n">
        <v>0</v>
      </c>
      <c r="S3375" t="s">
        <v>10060</v>
      </c>
      <c r="T3375" t="n">
        <v>446</v>
      </c>
      <c r="U3375" t="s">
        <v>8443</v>
      </c>
      <c r="V3375" t="s">
        <v>8443</v>
      </c>
      <c r="W3375" t="s">
        <v>403</v>
      </c>
      <c r="X3375" t="s">
        <v>352</v>
      </c>
      <c r="Y3375" t="s">
        <v>353</v>
      </c>
      <c r="Z3375" t="s"/>
      <c r="AA3375" t="n">
        <v>190</v>
      </c>
      <c r="AB3375" t="s">
        <v>10061</v>
      </c>
      <c r="AC3375" t="s">
        <v>10060</v>
      </c>
      <c r="AD3375" t="n">
        <v>5</v>
      </c>
      <c r="AE3375" t="n">
        <v>709462.8199999999</v>
      </c>
      <c r="AF3375" t="n">
        <v>6187493.38</v>
      </c>
    </row>
    <row r="3376" spans="1:32">
      <c r="A3376" s="62" t="n">
        <v>3374</v>
      </c>
      <c r="B3376" t="s">
        <v>10062</v>
      </c>
      <c r="C3376" t="n">
        <v>130</v>
      </c>
      <c r="D3376" t="n">
        <v>1966</v>
      </c>
      <c r="E3376" t="n">
        <v>0</v>
      </c>
      <c r="F3376" t="n">
        <v>2</v>
      </c>
      <c r="G3376" t="s"/>
      <c r="H3376" t="n">
        <v>1</v>
      </c>
      <c r="I3376" t="s"/>
      <c r="J3376" t="n">
        <v>1</v>
      </c>
      <c r="K3376" t="s">
        <v>349</v>
      </c>
      <c r="L3376" t="n">
        <v>2</v>
      </c>
      <c r="M3376" t="n">
        <v>1</v>
      </c>
      <c r="N3376" t="n">
        <v>103</v>
      </c>
      <c r="O3376" t="n">
        <v>103</v>
      </c>
      <c r="P3376" t="n">
        <v>103</v>
      </c>
      <c r="Q3376" t="n">
        <v>0</v>
      </c>
      <c r="R3376" t="n">
        <v>0</v>
      </c>
      <c r="S3376" t="s">
        <v>10063</v>
      </c>
      <c r="T3376" t="n">
        <v>26</v>
      </c>
      <c r="U3376" t="s">
        <v>2787</v>
      </c>
      <c r="V3376" t="s">
        <v>2787</v>
      </c>
      <c r="W3376" t="s">
        <v>3584</v>
      </c>
      <c r="X3376" t="s">
        <v>352</v>
      </c>
      <c r="Y3376" t="s">
        <v>353</v>
      </c>
      <c r="Z3376" t="s"/>
      <c r="AA3376" t="n">
        <v>190</v>
      </c>
      <c r="AB3376" t="s">
        <v>10064</v>
      </c>
      <c r="AC3376" t="s">
        <v>10063</v>
      </c>
      <c r="AD3376" t="n">
        <v>5</v>
      </c>
      <c r="AE3376" t="n">
        <v>711226.45</v>
      </c>
      <c r="AF3376" t="n">
        <v>6188064.59</v>
      </c>
    </row>
    <row r="3377" spans="1:32">
      <c r="A3377" s="62" t="n">
        <v>3375</v>
      </c>
      <c r="B3377" t="s">
        <v>10065</v>
      </c>
      <c r="C3377" t="n">
        <v>120</v>
      </c>
      <c r="D3377" t="n">
        <v>1960</v>
      </c>
      <c r="E3377" t="n">
        <v>1976</v>
      </c>
      <c r="F3377" t="n">
        <v>3</v>
      </c>
      <c r="G3377" t="s"/>
      <c r="H3377" t="n">
        <v>1</v>
      </c>
      <c r="I3377" t="s"/>
      <c r="J3377" t="n">
        <v>2</v>
      </c>
      <c r="K3377" t="s">
        <v>237</v>
      </c>
      <c r="L3377" t="s"/>
      <c r="M3377" t="n">
        <v>1</v>
      </c>
      <c r="N3377" t="n">
        <v>153</v>
      </c>
      <c r="O3377" t="n">
        <v>153</v>
      </c>
      <c r="P3377" t="n">
        <v>133</v>
      </c>
      <c r="Q3377" t="n">
        <v>20</v>
      </c>
      <c r="R3377" t="n">
        <v>0</v>
      </c>
      <c r="S3377" t="s">
        <v>10066</v>
      </c>
      <c r="T3377" t="n">
        <v>173</v>
      </c>
      <c r="U3377" t="s">
        <v>5067</v>
      </c>
      <c r="V3377" t="s">
        <v>5067</v>
      </c>
      <c r="W3377" t="s">
        <v>1107</v>
      </c>
      <c r="X3377" t="s">
        <v>352</v>
      </c>
      <c r="Y3377" t="s">
        <v>353</v>
      </c>
      <c r="Z3377" t="s"/>
      <c r="AA3377" t="n">
        <v>190</v>
      </c>
      <c r="AB3377" t="s">
        <v>10067</v>
      </c>
      <c r="AC3377" t="s">
        <v>10066</v>
      </c>
      <c r="AD3377" t="n">
        <v>5</v>
      </c>
      <c r="AE3377" t="n">
        <v>711488.3199999999</v>
      </c>
      <c r="AF3377" t="n">
        <v>6186324.55</v>
      </c>
    </row>
    <row r="3378" spans="1:32">
      <c r="A3378" s="62" t="n">
        <v>3376</v>
      </c>
      <c r="B3378" t="s">
        <v>10068</v>
      </c>
      <c r="C3378" t="n">
        <v>120</v>
      </c>
      <c r="D3378" t="n">
        <v>1963</v>
      </c>
      <c r="E3378" t="n">
        <v>0</v>
      </c>
      <c r="F3378" t="n">
        <v>2</v>
      </c>
      <c r="G3378" t="s"/>
      <c r="H3378" t="n">
        <v>1</v>
      </c>
      <c r="I3378" t="s"/>
      <c r="J3378" t="n">
        <v>2</v>
      </c>
      <c r="K3378" t="s">
        <v>237</v>
      </c>
      <c r="L3378" t="n">
        <v>2</v>
      </c>
      <c r="M3378" t="n">
        <v>1</v>
      </c>
      <c r="N3378" t="n">
        <v>147</v>
      </c>
      <c r="O3378" t="n">
        <v>147</v>
      </c>
      <c r="P3378" t="n">
        <v>147</v>
      </c>
      <c r="Q3378" t="n">
        <v>0</v>
      </c>
      <c r="R3378" t="n">
        <v>0</v>
      </c>
      <c r="S3378" t="s">
        <v>10069</v>
      </c>
      <c r="T3378" t="n">
        <v>261</v>
      </c>
      <c r="U3378" t="s">
        <v>2556</v>
      </c>
      <c r="V3378" t="s">
        <v>2556</v>
      </c>
      <c r="W3378" t="s">
        <v>1453</v>
      </c>
      <c r="X3378" t="s">
        <v>352</v>
      </c>
      <c r="Y3378" t="s">
        <v>353</v>
      </c>
      <c r="Z3378" t="s"/>
      <c r="AA3378" t="n">
        <v>190</v>
      </c>
      <c r="AB3378" t="s">
        <v>10070</v>
      </c>
      <c r="AC3378" t="s">
        <v>10069</v>
      </c>
      <c r="AD3378" t="n">
        <v>5</v>
      </c>
      <c r="AE3378" t="n">
        <v>711800.3100000001</v>
      </c>
      <c r="AF3378" t="n">
        <v>6186268.91</v>
      </c>
    </row>
    <row r="3379" spans="1:32">
      <c r="A3379" s="62" t="n">
        <v>3377</v>
      </c>
      <c r="B3379" t="s">
        <v>10071</v>
      </c>
      <c r="C3379" t="n">
        <v>120</v>
      </c>
      <c r="D3379" t="n">
        <v>1970</v>
      </c>
      <c r="E3379" t="n">
        <v>0</v>
      </c>
      <c r="F3379" t="n">
        <v>5</v>
      </c>
      <c r="G3379" t="s"/>
      <c r="H3379" t="n">
        <v>1</v>
      </c>
      <c r="I3379" t="s"/>
      <c r="J3379" t="n">
        <v>1</v>
      </c>
      <c r="K3379" t="s">
        <v>349</v>
      </c>
      <c r="L3379" t="n">
        <v>90</v>
      </c>
      <c r="M3379" t="n">
        <v>1</v>
      </c>
      <c r="N3379" t="n">
        <v>115</v>
      </c>
      <c r="O3379" t="n">
        <v>115</v>
      </c>
      <c r="P3379" t="n">
        <v>190</v>
      </c>
      <c r="Q3379" t="n">
        <v>0</v>
      </c>
      <c r="R3379" t="n">
        <v>0</v>
      </c>
      <c r="S3379" t="s">
        <v>10072</v>
      </c>
      <c r="T3379" t="n">
        <v>290</v>
      </c>
      <c r="U3379" t="s">
        <v>1132</v>
      </c>
      <c r="V3379" t="s">
        <v>1132</v>
      </c>
      <c r="W3379" t="s">
        <v>4574</v>
      </c>
      <c r="X3379" t="s">
        <v>352</v>
      </c>
      <c r="Y3379" t="s">
        <v>353</v>
      </c>
      <c r="Z3379" t="s"/>
      <c r="AA3379" t="n">
        <v>190</v>
      </c>
      <c r="AB3379" t="s">
        <v>5793</v>
      </c>
      <c r="AC3379" t="s">
        <v>10072</v>
      </c>
      <c r="AD3379" t="n">
        <v>5</v>
      </c>
      <c r="AE3379" t="n">
        <v>711802.5699999999</v>
      </c>
      <c r="AF3379" t="n">
        <v>6188140.84</v>
      </c>
    </row>
    <row r="3380" spans="1:32">
      <c r="A3380" s="62" t="n">
        <v>3378</v>
      </c>
      <c r="B3380" t="s">
        <v>10073</v>
      </c>
      <c r="C3380" t="n">
        <v>120</v>
      </c>
      <c r="D3380" t="n">
        <v>1961</v>
      </c>
      <c r="E3380" t="n">
        <v>2006</v>
      </c>
      <c r="F3380" t="n">
        <v>4</v>
      </c>
      <c r="G3380" t="s"/>
      <c r="H3380" t="n">
        <v>1</v>
      </c>
      <c r="I3380" t="s"/>
      <c r="J3380" t="n">
        <v>2</v>
      </c>
      <c r="K3380" t="s">
        <v>237</v>
      </c>
      <c r="L3380" t="n">
        <v>2</v>
      </c>
      <c r="M3380" t="n">
        <v>1</v>
      </c>
      <c r="N3380" t="n">
        <v>168</v>
      </c>
      <c r="O3380" t="n">
        <v>168</v>
      </c>
      <c r="P3380" t="n">
        <v>168</v>
      </c>
      <c r="Q3380" t="n">
        <v>0</v>
      </c>
      <c r="R3380" t="n">
        <v>0</v>
      </c>
      <c r="S3380" t="s">
        <v>10074</v>
      </c>
      <c r="T3380" t="n">
        <v>305</v>
      </c>
      <c r="U3380" t="s">
        <v>5517</v>
      </c>
      <c r="V3380" t="s">
        <v>5517</v>
      </c>
      <c r="W3380" t="s">
        <v>5406</v>
      </c>
      <c r="X3380" t="s">
        <v>352</v>
      </c>
      <c r="Y3380" t="s">
        <v>353</v>
      </c>
      <c r="Z3380" t="s"/>
      <c r="AA3380" t="n">
        <v>190</v>
      </c>
      <c r="AB3380" t="s">
        <v>10075</v>
      </c>
      <c r="AC3380" t="s">
        <v>10074</v>
      </c>
      <c r="AD3380" t="n">
        <v>5</v>
      </c>
      <c r="AE3380" t="n">
        <v>711598.51</v>
      </c>
      <c r="AF3380" t="n">
        <v>6186327.2</v>
      </c>
    </row>
    <row r="3381" spans="1:32">
      <c r="A3381" s="62" t="n">
        <v>3379</v>
      </c>
      <c r="B3381" t="s">
        <v>10076</v>
      </c>
      <c r="C3381" t="n">
        <v>120</v>
      </c>
      <c r="D3381" t="n">
        <v>1960</v>
      </c>
      <c r="E3381" t="n">
        <v>0</v>
      </c>
      <c r="F3381" t="n">
        <v>3</v>
      </c>
      <c r="G3381" t="s"/>
      <c r="H3381" t="n">
        <v>1</v>
      </c>
      <c r="I3381" t="s"/>
      <c r="J3381" t="n">
        <v>2</v>
      </c>
      <c r="K3381" t="s">
        <v>522</v>
      </c>
      <c r="L3381" t="s"/>
      <c r="M3381" t="n">
        <v>1</v>
      </c>
      <c r="N3381" t="n">
        <v>95</v>
      </c>
      <c r="O3381" t="n">
        <v>95</v>
      </c>
      <c r="P3381" t="n">
        <v>95</v>
      </c>
      <c r="Q3381" t="n">
        <v>0</v>
      </c>
      <c r="R3381" t="n">
        <v>0</v>
      </c>
      <c r="S3381" t="s">
        <v>10077</v>
      </c>
      <c r="T3381" t="n">
        <v>427</v>
      </c>
      <c r="U3381" t="s">
        <v>6220</v>
      </c>
      <c r="V3381" t="s">
        <v>6220</v>
      </c>
      <c r="W3381" t="s">
        <v>435</v>
      </c>
      <c r="X3381" t="s">
        <v>352</v>
      </c>
      <c r="Y3381" t="s">
        <v>353</v>
      </c>
      <c r="Z3381" t="s"/>
      <c r="AA3381" t="n">
        <v>190</v>
      </c>
      <c r="AB3381" t="s">
        <v>10078</v>
      </c>
      <c r="AC3381" t="s">
        <v>10077</v>
      </c>
      <c r="AD3381" t="n">
        <v>5</v>
      </c>
      <c r="AE3381" t="n">
        <v>711410.38</v>
      </c>
      <c r="AF3381" t="n">
        <v>6188339.85</v>
      </c>
    </row>
    <row r="3382" spans="1:32">
      <c r="A3382" s="62" t="n">
        <v>3380</v>
      </c>
      <c r="B3382" t="s">
        <v>10079</v>
      </c>
      <c r="C3382" t="n">
        <v>120</v>
      </c>
      <c r="D3382" t="n">
        <v>1974</v>
      </c>
      <c r="E3382" t="n">
        <v>0</v>
      </c>
      <c r="F3382" t="n">
        <v>1</v>
      </c>
      <c r="G3382" t="s"/>
      <c r="H3382" t="n">
        <v>1</v>
      </c>
      <c r="I3382" t="s"/>
      <c r="J3382" t="n">
        <v>2</v>
      </c>
      <c r="K3382" t="s">
        <v>237</v>
      </c>
      <c r="L3382" t="s"/>
      <c r="M3382" t="n">
        <v>1</v>
      </c>
      <c r="N3382" t="n">
        <v>150</v>
      </c>
      <c r="O3382" t="n">
        <v>150</v>
      </c>
      <c r="P3382" t="n">
        <v>187</v>
      </c>
      <c r="Q3382" t="n">
        <v>0</v>
      </c>
      <c r="R3382" t="n">
        <v>0</v>
      </c>
      <c r="S3382" t="s">
        <v>10080</v>
      </c>
      <c r="T3382" t="n">
        <v>536</v>
      </c>
      <c r="U3382" t="s">
        <v>8505</v>
      </c>
      <c r="V3382" t="s">
        <v>8505</v>
      </c>
      <c r="W3382" t="s">
        <v>495</v>
      </c>
      <c r="X3382" t="s">
        <v>352</v>
      </c>
      <c r="Y3382" t="s">
        <v>353</v>
      </c>
      <c r="Z3382" t="s"/>
      <c r="AA3382" t="n">
        <v>190</v>
      </c>
      <c r="AB3382" t="s">
        <v>10081</v>
      </c>
      <c r="AC3382" t="s">
        <v>10080</v>
      </c>
      <c r="AD3382" t="n">
        <v>5</v>
      </c>
      <c r="AE3382" t="n">
        <v>711481.41</v>
      </c>
      <c r="AF3382" t="n">
        <v>6188285.38</v>
      </c>
    </row>
    <row r="3383" spans="1:32">
      <c r="A3383" s="62" t="n">
        <v>3381</v>
      </c>
      <c r="B3383" t="s">
        <v>10082</v>
      </c>
      <c r="C3383" t="n">
        <v>130</v>
      </c>
      <c r="D3383" t="n">
        <v>1958</v>
      </c>
      <c r="E3383" t="n">
        <v>0</v>
      </c>
      <c r="F3383" t="n">
        <v>3</v>
      </c>
      <c r="G3383" t="s"/>
      <c r="H3383" t="n">
        <v>1</v>
      </c>
      <c r="I3383" t="s"/>
      <c r="J3383" t="n">
        <v>2</v>
      </c>
      <c r="K3383" t="s">
        <v>237</v>
      </c>
      <c r="L3383" t="s"/>
      <c r="M3383" t="n">
        <v>1</v>
      </c>
      <c r="N3383" t="n">
        <v>85</v>
      </c>
      <c r="O3383" t="n">
        <v>85</v>
      </c>
      <c r="P3383" t="n">
        <v>85</v>
      </c>
      <c r="Q3383" t="n">
        <v>0</v>
      </c>
      <c r="R3383" t="n">
        <v>0</v>
      </c>
      <c r="S3383" t="s">
        <v>10083</v>
      </c>
      <c r="T3383" t="n">
        <v>612</v>
      </c>
      <c r="U3383" t="s">
        <v>9327</v>
      </c>
      <c r="V3383" t="s">
        <v>9327</v>
      </c>
      <c r="W3383" t="s">
        <v>395</v>
      </c>
      <c r="X3383" t="s">
        <v>352</v>
      </c>
      <c r="Y3383" t="s">
        <v>353</v>
      </c>
      <c r="Z3383" t="s"/>
      <c r="AA3383" t="n">
        <v>190</v>
      </c>
      <c r="AB3383" t="s">
        <v>10084</v>
      </c>
      <c r="AC3383" t="s">
        <v>10083</v>
      </c>
      <c r="AD3383" t="n">
        <v>5</v>
      </c>
      <c r="AE3383" t="n">
        <v>712134.38</v>
      </c>
      <c r="AF3383" t="n">
        <v>6186440.47</v>
      </c>
    </row>
    <row r="3384" spans="1:32">
      <c r="A3384" s="62" t="n">
        <v>3382</v>
      </c>
      <c r="B3384" t="s">
        <v>10085</v>
      </c>
      <c r="C3384" t="n">
        <v>130</v>
      </c>
      <c r="D3384" t="n">
        <v>1984</v>
      </c>
      <c r="E3384" t="n">
        <v>0</v>
      </c>
      <c r="F3384" t="n">
        <v>5</v>
      </c>
      <c r="G3384" t="s"/>
      <c r="H3384" t="n">
        <v>1</v>
      </c>
      <c r="I3384" t="s"/>
      <c r="J3384" t="n">
        <v>2</v>
      </c>
      <c r="K3384" t="s">
        <v>237</v>
      </c>
      <c r="L3384" t="s"/>
      <c r="M3384" t="n">
        <v>1</v>
      </c>
      <c r="N3384" t="n">
        <v>1140</v>
      </c>
      <c r="O3384" t="n">
        <v>1140</v>
      </c>
      <c r="P3384" t="n">
        <v>1140</v>
      </c>
      <c r="Q3384" t="n">
        <v>0</v>
      </c>
      <c r="R3384" t="n">
        <v>0</v>
      </c>
      <c r="S3384" t="s">
        <v>10086</v>
      </c>
      <c r="T3384" t="n">
        <v>633</v>
      </c>
      <c r="U3384" t="s">
        <v>3451</v>
      </c>
      <c r="V3384" t="s">
        <v>3451</v>
      </c>
      <c r="W3384" t="s">
        <v>6584</v>
      </c>
      <c r="X3384" t="s">
        <v>352</v>
      </c>
      <c r="Y3384" t="s">
        <v>353</v>
      </c>
      <c r="Z3384" t="s"/>
      <c r="AA3384" t="n">
        <v>190</v>
      </c>
      <c r="AB3384" t="s">
        <v>3661</v>
      </c>
      <c r="AC3384" t="s">
        <v>10086</v>
      </c>
      <c r="AD3384" t="n">
        <v>5</v>
      </c>
      <c r="AE3384" t="n">
        <v>710571.8</v>
      </c>
      <c r="AF3384" t="n">
        <v>6187716.96</v>
      </c>
    </row>
    <row r="3385" spans="1:32">
      <c r="A3385" s="62" t="n">
        <v>3383</v>
      </c>
      <c r="B3385" t="s">
        <v>10087</v>
      </c>
      <c r="C3385" t="n">
        <v>120</v>
      </c>
      <c r="D3385" t="n">
        <v>1976</v>
      </c>
      <c r="E3385" t="n">
        <v>0</v>
      </c>
      <c r="F3385" t="n">
        <v>5</v>
      </c>
      <c r="G3385" t="s"/>
      <c r="H3385" t="n">
        <v>1</v>
      </c>
      <c r="I3385" t="s"/>
      <c r="J3385" t="n">
        <v>2</v>
      </c>
      <c r="K3385" t="s">
        <v>237</v>
      </c>
      <c r="L3385" t="s"/>
      <c r="M3385" t="n">
        <v>1</v>
      </c>
      <c r="N3385" t="n">
        <v>141</v>
      </c>
      <c r="O3385" t="n">
        <v>141</v>
      </c>
      <c r="P3385" t="n">
        <v>141</v>
      </c>
      <c r="Q3385" t="n">
        <v>0</v>
      </c>
      <c r="R3385" t="n">
        <v>0</v>
      </c>
      <c r="S3385" t="s">
        <v>10088</v>
      </c>
      <c r="T3385" t="n">
        <v>653</v>
      </c>
      <c r="U3385" t="s">
        <v>581</v>
      </c>
      <c r="V3385" t="s">
        <v>581</v>
      </c>
      <c r="W3385" t="s">
        <v>6619</v>
      </c>
      <c r="X3385" t="s">
        <v>352</v>
      </c>
      <c r="Y3385" t="s">
        <v>353</v>
      </c>
      <c r="Z3385" t="s"/>
      <c r="AA3385" t="n">
        <v>190</v>
      </c>
      <c r="AB3385" t="s">
        <v>6871</v>
      </c>
      <c r="AC3385" t="s">
        <v>10088</v>
      </c>
      <c r="AD3385" t="n">
        <v>5</v>
      </c>
      <c r="AE3385" t="n">
        <v>711279.63</v>
      </c>
      <c r="AF3385" t="n">
        <v>6187236.72</v>
      </c>
    </row>
    <row r="3386" spans="1:32">
      <c r="A3386" s="62" t="n">
        <v>3384</v>
      </c>
      <c r="B3386" t="s">
        <v>10089</v>
      </c>
      <c r="C3386" t="n">
        <v>120</v>
      </c>
      <c r="D3386" t="n">
        <v>1959</v>
      </c>
      <c r="E3386" t="n">
        <v>0</v>
      </c>
      <c r="F3386" t="n">
        <v>5</v>
      </c>
      <c r="G3386" t="s"/>
      <c r="H3386" t="n">
        <v>1</v>
      </c>
      <c r="I3386" t="s"/>
      <c r="J3386" t="n">
        <v>2</v>
      </c>
      <c r="K3386" t="s">
        <v>237</v>
      </c>
      <c r="L3386" t="s"/>
      <c r="M3386" t="n">
        <v>1</v>
      </c>
      <c r="N3386" t="n">
        <v>120</v>
      </c>
      <c r="O3386" t="n">
        <v>120</v>
      </c>
      <c r="P3386" t="n">
        <v>185</v>
      </c>
      <c r="Q3386" t="n">
        <v>0</v>
      </c>
      <c r="R3386" t="n">
        <v>0</v>
      </c>
      <c r="S3386" t="s">
        <v>10090</v>
      </c>
      <c r="T3386" t="n">
        <v>36</v>
      </c>
      <c r="U3386" t="s">
        <v>9215</v>
      </c>
      <c r="V3386" t="s">
        <v>9215</v>
      </c>
      <c r="W3386" t="s">
        <v>533</v>
      </c>
      <c r="X3386" t="s">
        <v>352</v>
      </c>
      <c r="Y3386" t="s">
        <v>353</v>
      </c>
      <c r="Z3386" t="s">
        <v>480</v>
      </c>
      <c r="AA3386" t="n">
        <v>190</v>
      </c>
      <c r="AB3386" t="s">
        <v>10091</v>
      </c>
      <c r="AC3386" t="s">
        <v>10090</v>
      </c>
      <c r="AD3386" t="n">
        <v>5</v>
      </c>
      <c r="AE3386" t="n">
        <v>713816.46</v>
      </c>
      <c r="AF3386" t="n">
        <v>6184024.11</v>
      </c>
    </row>
    <row r="3387" spans="1:32">
      <c r="A3387" s="62" t="n">
        <v>3385</v>
      </c>
      <c r="B3387" t="s">
        <v>10092</v>
      </c>
      <c r="C3387" t="n">
        <v>120</v>
      </c>
      <c r="D3387" t="n">
        <v>1974</v>
      </c>
      <c r="E3387" t="n">
        <v>0</v>
      </c>
      <c r="F3387" t="n">
        <v>3</v>
      </c>
      <c r="G3387" t="s"/>
      <c r="H3387" t="n">
        <v>1</v>
      </c>
      <c r="I3387" t="s"/>
      <c r="J3387" t="n">
        <v>2</v>
      </c>
      <c r="K3387" t="s">
        <v>237</v>
      </c>
      <c r="L3387" t="s"/>
      <c r="M3387" t="n">
        <v>1</v>
      </c>
      <c r="N3387" t="n">
        <v>118</v>
      </c>
      <c r="O3387" t="n">
        <v>118</v>
      </c>
      <c r="P3387" t="n">
        <v>183</v>
      </c>
      <c r="Q3387" t="n">
        <v>0</v>
      </c>
      <c r="R3387" t="n">
        <v>0</v>
      </c>
      <c r="S3387" t="s">
        <v>10093</v>
      </c>
      <c r="T3387" t="n">
        <v>299</v>
      </c>
      <c r="U3387" t="s">
        <v>9337</v>
      </c>
      <c r="V3387" t="s">
        <v>9337</v>
      </c>
      <c r="W3387" t="s">
        <v>533</v>
      </c>
      <c r="X3387" t="s">
        <v>352</v>
      </c>
      <c r="Y3387" t="s">
        <v>353</v>
      </c>
      <c r="Z3387" t="s">
        <v>480</v>
      </c>
      <c r="AA3387" t="n">
        <v>190</v>
      </c>
      <c r="AB3387" t="s">
        <v>10094</v>
      </c>
      <c r="AC3387" t="s">
        <v>10093</v>
      </c>
      <c r="AD3387" t="n">
        <v>5</v>
      </c>
      <c r="AE3387" t="n">
        <v>713776.62</v>
      </c>
      <c r="AF3387" t="n">
        <v>6184322.81</v>
      </c>
    </row>
    <row r="3388" spans="1:32">
      <c r="A3388" s="62" t="n">
        <v>3386</v>
      </c>
      <c r="B3388" t="s">
        <v>10095</v>
      </c>
      <c r="C3388" t="n">
        <v>120</v>
      </c>
      <c r="D3388" t="n">
        <v>1981</v>
      </c>
      <c r="E3388" t="n">
        <v>0</v>
      </c>
      <c r="F3388" t="n">
        <v>1</v>
      </c>
      <c r="G3388" t="s"/>
      <c r="H3388" t="n">
        <v>1</v>
      </c>
      <c r="I3388" t="s"/>
      <c r="J3388" t="n">
        <v>2</v>
      </c>
      <c r="K3388" t="s">
        <v>237</v>
      </c>
      <c r="L3388" t="s"/>
      <c r="M3388" t="n">
        <v>1</v>
      </c>
      <c r="N3388" t="n">
        <v>206</v>
      </c>
      <c r="O3388" t="n">
        <v>206</v>
      </c>
      <c r="P3388" t="n">
        <v>227</v>
      </c>
      <c r="Q3388" t="n">
        <v>0</v>
      </c>
      <c r="R3388" t="n">
        <v>0</v>
      </c>
      <c r="S3388" t="s">
        <v>10096</v>
      </c>
      <c r="T3388" t="n">
        <v>471</v>
      </c>
      <c r="U3388" t="s">
        <v>6000</v>
      </c>
      <c r="V3388" t="s">
        <v>6000</v>
      </c>
      <c r="W3388" t="s">
        <v>435</v>
      </c>
      <c r="X3388" t="s">
        <v>352</v>
      </c>
      <c r="Y3388" t="s">
        <v>353</v>
      </c>
      <c r="Z3388" t="s">
        <v>480</v>
      </c>
      <c r="AA3388" t="n">
        <v>190</v>
      </c>
      <c r="AB3388" t="s">
        <v>10097</v>
      </c>
      <c r="AC3388" t="s">
        <v>10096</v>
      </c>
      <c r="AD3388" t="n">
        <v>5</v>
      </c>
      <c r="AE3388" t="n">
        <v>713278.42</v>
      </c>
      <c r="AF3388" t="n">
        <v>6184945.31</v>
      </c>
    </row>
    <row r="3389" spans="1:32">
      <c r="A3389" s="62" t="n">
        <v>3387</v>
      </c>
      <c r="B3389" t="s">
        <v>10098</v>
      </c>
      <c r="C3389" t="n">
        <v>120</v>
      </c>
      <c r="D3389" t="n">
        <v>1994</v>
      </c>
      <c r="E3389" t="n">
        <v>0</v>
      </c>
      <c r="F3389" t="n">
        <v>4</v>
      </c>
      <c r="G3389" t="s"/>
      <c r="H3389" t="n">
        <v>1</v>
      </c>
      <c r="I3389" t="s"/>
      <c r="J3389" t="n">
        <v>2</v>
      </c>
      <c r="K3389" t="s">
        <v>237</v>
      </c>
      <c r="L3389" t="n">
        <v>90</v>
      </c>
      <c r="M3389" t="n">
        <v>1</v>
      </c>
      <c r="N3389" t="n">
        <v>116</v>
      </c>
      <c r="O3389" t="n">
        <v>116</v>
      </c>
      <c r="P3389" t="n">
        <v>116</v>
      </c>
      <c r="Q3389" t="n">
        <v>0</v>
      </c>
      <c r="R3389" t="n">
        <v>0</v>
      </c>
      <c r="S3389" t="s">
        <v>10099</v>
      </c>
      <c r="T3389" t="n">
        <v>513</v>
      </c>
      <c r="U3389" t="s">
        <v>9344</v>
      </c>
      <c r="V3389" t="s">
        <v>9344</v>
      </c>
      <c r="W3389" t="s">
        <v>237</v>
      </c>
      <c r="X3389" t="s">
        <v>352</v>
      </c>
      <c r="Y3389" t="s">
        <v>353</v>
      </c>
      <c r="Z3389" t="s">
        <v>480</v>
      </c>
      <c r="AA3389" t="n">
        <v>190</v>
      </c>
      <c r="AB3389" t="s">
        <v>10100</v>
      </c>
      <c r="AC3389" t="s">
        <v>10099</v>
      </c>
      <c r="AD3389" t="n">
        <v>5</v>
      </c>
      <c r="AE3389" t="n">
        <v>713897.23</v>
      </c>
      <c r="AF3389" t="n">
        <v>6184012.55</v>
      </c>
    </row>
    <row r="3390" spans="1:32">
      <c r="A3390" s="62" t="n">
        <v>3388</v>
      </c>
      <c r="B3390" t="s">
        <v>10101</v>
      </c>
      <c r="C3390" t="n">
        <v>120</v>
      </c>
      <c r="D3390" t="n">
        <v>1945</v>
      </c>
      <c r="E3390" t="n">
        <v>1977</v>
      </c>
      <c r="F3390" t="n">
        <v>5</v>
      </c>
      <c r="G3390" t="s"/>
      <c r="H3390" t="n">
        <v>1</v>
      </c>
      <c r="I3390" t="s"/>
      <c r="J3390" t="n">
        <v>2</v>
      </c>
      <c r="K3390" t="s">
        <v>522</v>
      </c>
      <c r="L3390" t="n">
        <v>7</v>
      </c>
      <c r="M3390" t="n">
        <v>1</v>
      </c>
      <c r="N3390" t="n">
        <v>149</v>
      </c>
      <c r="O3390" t="n">
        <v>149</v>
      </c>
      <c r="P3390" t="n">
        <v>191</v>
      </c>
      <c r="Q3390" t="n">
        <v>0</v>
      </c>
      <c r="R3390" t="n">
        <v>0</v>
      </c>
      <c r="S3390" t="s">
        <v>10102</v>
      </c>
      <c r="T3390" t="n">
        <v>551</v>
      </c>
      <c r="U3390" t="s">
        <v>10103</v>
      </c>
      <c r="V3390" t="s">
        <v>10103</v>
      </c>
      <c r="W3390" t="s">
        <v>383</v>
      </c>
      <c r="X3390" t="s">
        <v>352</v>
      </c>
      <c r="Y3390" t="s">
        <v>353</v>
      </c>
      <c r="Z3390" t="s">
        <v>480</v>
      </c>
      <c r="AA3390" t="n">
        <v>190</v>
      </c>
      <c r="AB3390" t="s">
        <v>10104</v>
      </c>
      <c r="AC3390" t="s">
        <v>10102</v>
      </c>
      <c r="AD3390" t="n">
        <v>5</v>
      </c>
      <c r="AE3390" t="n">
        <v>713722.8</v>
      </c>
      <c r="AF3390" t="n">
        <v>6184922.91</v>
      </c>
    </row>
    <row r="3391" spans="1:32">
      <c r="A3391" s="62" t="n">
        <v>3389</v>
      </c>
      <c r="B3391" t="s">
        <v>10105</v>
      </c>
      <c r="C3391" t="n">
        <v>130</v>
      </c>
      <c r="D3391" t="n">
        <v>1955</v>
      </c>
      <c r="E3391" t="n">
        <v>0</v>
      </c>
      <c r="F3391" t="n">
        <v>5</v>
      </c>
      <c r="G3391" t="s"/>
      <c r="H3391" t="n">
        <v>1</v>
      </c>
      <c r="I3391" t="s"/>
      <c r="J3391" t="n">
        <v>2</v>
      </c>
      <c r="K3391" t="s">
        <v>237</v>
      </c>
      <c r="L3391" t="n">
        <v>90</v>
      </c>
      <c r="M3391" t="n">
        <v>2</v>
      </c>
      <c r="N3391" t="n">
        <v>50</v>
      </c>
      <c r="O3391" t="n">
        <v>88</v>
      </c>
      <c r="P3391" t="n">
        <v>88</v>
      </c>
      <c r="Q3391" t="n">
        <v>0</v>
      </c>
      <c r="R3391" t="n">
        <v>0</v>
      </c>
      <c r="S3391" t="s">
        <v>10106</v>
      </c>
      <c r="T3391" t="n">
        <v>756</v>
      </c>
      <c r="U3391" t="s">
        <v>7043</v>
      </c>
      <c r="V3391" t="s">
        <v>7043</v>
      </c>
      <c r="W3391" t="s">
        <v>1155</v>
      </c>
      <c r="X3391" t="s">
        <v>352</v>
      </c>
      <c r="Y3391" t="s">
        <v>353</v>
      </c>
      <c r="Z3391" t="s">
        <v>480</v>
      </c>
      <c r="AA3391" t="n">
        <v>190</v>
      </c>
      <c r="AB3391" t="s">
        <v>10107</v>
      </c>
      <c r="AC3391" t="s">
        <v>10106</v>
      </c>
      <c r="AD3391" t="n">
        <v>5</v>
      </c>
      <c r="AE3391" t="n">
        <v>714174.72</v>
      </c>
      <c r="AF3391" t="n">
        <v>6184053.15</v>
      </c>
    </row>
    <row r="3392" spans="1:32">
      <c r="A3392" s="62" t="n">
        <v>3390</v>
      </c>
      <c r="B3392" t="s">
        <v>10108</v>
      </c>
      <c r="C3392" t="n">
        <v>510</v>
      </c>
      <c r="D3392" t="n">
        <v>1991</v>
      </c>
      <c r="E3392" t="n">
        <v>0</v>
      </c>
      <c r="F3392" t="n">
        <v>2</v>
      </c>
      <c r="G3392" t="s"/>
      <c r="H3392" t="n">
        <v>1</v>
      </c>
      <c r="I3392" t="s"/>
      <c r="J3392" t="n">
        <v>7</v>
      </c>
      <c r="K3392" t="s">
        <v>365</v>
      </c>
      <c r="L3392" t="n">
        <v>2</v>
      </c>
      <c r="M3392" t="n">
        <v>1</v>
      </c>
      <c r="N3392" t="n">
        <v>243</v>
      </c>
      <c r="O3392" t="n">
        <v>243</v>
      </c>
      <c r="P3392" t="n">
        <v>220</v>
      </c>
      <c r="Q3392" t="n">
        <v>0</v>
      </c>
      <c r="R3392" t="n">
        <v>0</v>
      </c>
      <c r="S3392" t="s">
        <v>10109</v>
      </c>
      <c r="T3392" t="n">
        <v>677</v>
      </c>
      <c r="U3392" t="s">
        <v>9788</v>
      </c>
      <c r="V3392" t="s">
        <v>9788</v>
      </c>
      <c r="W3392" t="s">
        <v>522</v>
      </c>
      <c r="X3392" t="s">
        <v>241</v>
      </c>
      <c r="Y3392" t="s">
        <v>242</v>
      </c>
      <c r="Z3392" t="s"/>
      <c r="AA3392" t="n">
        <v>190</v>
      </c>
      <c r="AB3392" t="s">
        <v>10110</v>
      </c>
      <c r="AC3392" t="s">
        <v>10109</v>
      </c>
      <c r="AD3392" t="n">
        <v>5</v>
      </c>
      <c r="AE3392" t="n">
        <v>709523.9300000001</v>
      </c>
      <c r="AF3392" t="n">
        <v>6191955.04</v>
      </c>
    </row>
    <row r="3393" spans="1:32">
      <c r="A3393" s="62" t="n">
        <v>3391</v>
      </c>
      <c r="B3393" t="s">
        <v>10111</v>
      </c>
      <c r="C3393" t="n">
        <v>120</v>
      </c>
      <c r="D3393" t="n">
        <v>1971</v>
      </c>
      <c r="E3393" t="n">
        <v>0</v>
      </c>
      <c r="F3393" t="n">
        <v>5</v>
      </c>
      <c r="G3393" t="s"/>
      <c r="H3393" t="n">
        <v>1</v>
      </c>
      <c r="I3393" t="s"/>
      <c r="J3393" t="n">
        <v>2</v>
      </c>
      <c r="K3393" t="s">
        <v>237</v>
      </c>
      <c r="L3393" t="n">
        <v>5</v>
      </c>
      <c r="M3393" t="n">
        <v>1</v>
      </c>
      <c r="N3393" t="n">
        <v>159</v>
      </c>
      <c r="O3393" t="n">
        <v>159</v>
      </c>
      <c r="P3393" t="n">
        <v>159</v>
      </c>
      <c r="Q3393" t="n">
        <v>0</v>
      </c>
      <c r="R3393" t="n">
        <v>0</v>
      </c>
      <c r="S3393" t="s">
        <v>10112</v>
      </c>
      <c r="T3393" t="n">
        <v>743</v>
      </c>
      <c r="U3393" t="s">
        <v>9475</v>
      </c>
      <c r="V3393" t="s">
        <v>9475</v>
      </c>
      <c r="W3393" t="s">
        <v>495</v>
      </c>
      <c r="X3393" t="s">
        <v>241</v>
      </c>
      <c r="Y3393" t="s">
        <v>242</v>
      </c>
      <c r="Z3393" t="s"/>
      <c r="AA3393" t="n">
        <v>190</v>
      </c>
      <c r="AB3393" t="s">
        <v>10113</v>
      </c>
      <c r="AC3393" t="s">
        <v>10112</v>
      </c>
      <c r="AD3393" t="n">
        <v>5</v>
      </c>
      <c r="AE3393" t="n">
        <v>712550.4</v>
      </c>
      <c r="AF3393" t="n">
        <v>6190010.31</v>
      </c>
    </row>
    <row r="3394" spans="1:32">
      <c r="A3394" s="62" t="n">
        <v>3392</v>
      </c>
      <c r="B3394" t="s">
        <v>10114</v>
      </c>
      <c r="C3394" t="n">
        <v>130</v>
      </c>
      <c r="D3394" t="n">
        <v>1980</v>
      </c>
      <c r="E3394" t="n">
        <v>0</v>
      </c>
      <c r="F3394" t="n">
        <v>3</v>
      </c>
      <c r="G3394" t="s"/>
      <c r="H3394" t="n">
        <v>1</v>
      </c>
      <c r="I3394" t="s"/>
      <c r="J3394" t="n">
        <v>1</v>
      </c>
      <c r="K3394" t="s">
        <v>349</v>
      </c>
      <c r="L3394" t="s"/>
      <c r="M3394" t="n">
        <v>1</v>
      </c>
      <c r="N3394" t="n">
        <v>131</v>
      </c>
      <c r="O3394" t="n">
        <v>131</v>
      </c>
      <c r="P3394" t="n">
        <v>131</v>
      </c>
      <c r="Q3394" t="n">
        <v>0</v>
      </c>
      <c r="R3394" t="n">
        <v>0</v>
      </c>
      <c r="S3394" t="s">
        <v>10115</v>
      </c>
      <c r="T3394" t="n">
        <v>23</v>
      </c>
      <c r="U3394" t="s">
        <v>9421</v>
      </c>
      <c r="V3394" t="s">
        <v>9421</v>
      </c>
      <c r="W3394" t="s">
        <v>237</v>
      </c>
      <c r="X3394" t="s">
        <v>241</v>
      </c>
      <c r="Y3394" t="s">
        <v>242</v>
      </c>
      <c r="Z3394" t="s"/>
      <c r="AA3394" t="n">
        <v>190</v>
      </c>
      <c r="AB3394" t="s">
        <v>10116</v>
      </c>
      <c r="AC3394" t="s">
        <v>10115</v>
      </c>
      <c r="AD3394" t="n">
        <v>5</v>
      </c>
      <c r="AE3394" t="n">
        <v>712153.29</v>
      </c>
      <c r="AF3394" t="n">
        <v>6191184.3</v>
      </c>
    </row>
    <row r="3395" spans="1:32">
      <c r="A3395" s="62" t="n">
        <v>3393</v>
      </c>
      <c r="B3395" t="s">
        <v>10117</v>
      </c>
      <c r="C3395" t="n">
        <v>120</v>
      </c>
      <c r="D3395" t="n">
        <v>1972</v>
      </c>
      <c r="E3395" t="n">
        <v>0</v>
      </c>
      <c r="F3395" t="n">
        <v>4</v>
      </c>
      <c r="G3395" t="s"/>
      <c r="H3395" t="n">
        <v>5</v>
      </c>
      <c r="I3395" t="s"/>
      <c r="J3395" t="n">
        <v>2</v>
      </c>
      <c r="K3395" t="s">
        <v>237</v>
      </c>
      <c r="L3395" t="s"/>
      <c r="M3395" t="n">
        <v>1</v>
      </c>
      <c r="N3395" t="n">
        <v>148</v>
      </c>
      <c r="O3395" t="n">
        <v>132</v>
      </c>
      <c r="P3395" t="n">
        <v>132</v>
      </c>
      <c r="Q3395" t="n">
        <v>0</v>
      </c>
      <c r="R3395" t="n">
        <v>0</v>
      </c>
      <c r="S3395" t="s">
        <v>10118</v>
      </c>
      <c r="T3395" t="n">
        <v>100</v>
      </c>
      <c r="U3395" t="s">
        <v>7989</v>
      </c>
      <c r="V3395" t="s">
        <v>7989</v>
      </c>
      <c r="W3395" t="s">
        <v>411</v>
      </c>
      <c r="X3395" t="s">
        <v>241</v>
      </c>
      <c r="Y3395" t="s">
        <v>242</v>
      </c>
      <c r="Z3395" t="s"/>
      <c r="AA3395" t="n">
        <v>190</v>
      </c>
      <c r="AB3395" t="s">
        <v>8874</v>
      </c>
      <c r="AC3395" t="s">
        <v>10118</v>
      </c>
      <c r="AD3395" t="n">
        <v>5</v>
      </c>
      <c r="AE3395" t="n">
        <v>713073.63</v>
      </c>
      <c r="AF3395" t="n">
        <v>6190610.78</v>
      </c>
    </row>
    <row r="3396" spans="1:32">
      <c r="A3396" s="62" t="n">
        <v>3394</v>
      </c>
      <c r="B3396" t="s">
        <v>10119</v>
      </c>
      <c r="C3396" t="n">
        <v>120</v>
      </c>
      <c r="D3396" t="n">
        <v>1993</v>
      </c>
      <c r="E3396" t="n">
        <v>0</v>
      </c>
      <c r="F3396" t="n">
        <v>4</v>
      </c>
      <c r="G3396" t="s"/>
      <c r="H3396" t="n">
        <v>1</v>
      </c>
      <c r="I3396" t="s"/>
      <c r="J3396" t="n">
        <v>1</v>
      </c>
      <c r="K3396" t="s">
        <v>349</v>
      </c>
      <c r="L3396" t="n">
        <v>90</v>
      </c>
      <c r="M3396" t="n">
        <v>1</v>
      </c>
      <c r="N3396" t="n">
        <v>155</v>
      </c>
      <c r="O3396" t="n">
        <v>155</v>
      </c>
      <c r="P3396" t="n">
        <v>155</v>
      </c>
      <c r="Q3396" t="n">
        <v>0</v>
      </c>
      <c r="R3396" t="n">
        <v>0</v>
      </c>
      <c r="S3396" t="s">
        <v>10120</v>
      </c>
      <c r="T3396" t="n">
        <v>135</v>
      </c>
      <c r="U3396" t="s">
        <v>9241</v>
      </c>
      <c r="V3396" t="s">
        <v>9241</v>
      </c>
      <c r="W3396" t="s">
        <v>6674</v>
      </c>
      <c r="X3396" t="s">
        <v>241</v>
      </c>
      <c r="Y3396" t="s">
        <v>242</v>
      </c>
      <c r="Z3396" t="s"/>
      <c r="AA3396" t="n">
        <v>190</v>
      </c>
      <c r="AB3396" t="s">
        <v>10121</v>
      </c>
      <c r="AC3396" t="s">
        <v>10120</v>
      </c>
      <c r="AD3396" t="n">
        <v>5</v>
      </c>
      <c r="AE3396" t="n">
        <v>711455.9</v>
      </c>
      <c r="AF3396" t="n">
        <v>6189961.66</v>
      </c>
    </row>
    <row r="3397" spans="1:32">
      <c r="A3397" s="62" t="n">
        <v>3395</v>
      </c>
      <c r="B3397" t="s">
        <v>10122</v>
      </c>
      <c r="C3397" t="n">
        <v>190</v>
      </c>
      <c r="D3397" t="n">
        <v>2004</v>
      </c>
      <c r="E3397" t="n">
        <v>0</v>
      </c>
      <c r="F3397" t="n">
        <v>4</v>
      </c>
      <c r="G3397" t="s"/>
      <c r="H3397" t="n">
        <v>5</v>
      </c>
      <c r="I3397" t="s"/>
      <c r="J3397" t="n">
        <v>5</v>
      </c>
      <c r="K3397" t="s">
        <v>365</v>
      </c>
      <c r="L3397" t="n">
        <v>7</v>
      </c>
      <c r="M3397" t="n">
        <v>1</v>
      </c>
      <c r="N3397" t="n">
        <v>37</v>
      </c>
      <c r="O3397" t="n">
        <v>37</v>
      </c>
      <c r="P3397" t="n">
        <v>37</v>
      </c>
      <c r="Q3397" t="n">
        <v>0</v>
      </c>
      <c r="R3397" t="n">
        <v>0</v>
      </c>
      <c r="S3397" t="s">
        <v>10120</v>
      </c>
      <c r="T3397" t="n">
        <v>135</v>
      </c>
      <c r="U3397" t="s">
        <v>9241</v>
      </c>
      <c r="V3397" t="s">
        <v>9241</v>
      </c>
      <c r="W3397" t="s">
        <v>6674</v>
      </c>
      <c r="X3397" t="s">
        <v>241</v>
      </c>
      <c r="Y3397" t="s">
        <v>242</v>
      </c>
      <c r="Z3397" t="s"/>
      <c r="AA3397" t="n">
        <v>190</v>
      </c>
      <c r="AB3397" t="s">
        <v>10121</v>
      </c>
      <c r="AC3397" t="s">
        <v>10120</v>
      </c>
      <c r="AD3397" t="n">
        <v>5</v>
      </c>
      <c r="AE3397" t="n">
        <v>711455.9</v>
      </c>
      <c r="AF3397" t="n">
        <v>6189961.66</v>
      </c>
    </row>
    <row r="3398" spans="1:32">
      <c r="A3398" s="62" t="n">
        <v>3396</v>
      </c>
      <c r="B3398" t="s">
        <v>10123</v>
      </c>
      <c r="C3398" t="n">
        <v>130</v>
      </c>
      <c r="D3398" t="n">
        <v>1970</v>
      </c>
      <c r="E3398" t="n">
        <v>1976</v>
      </c>
      <c r="F3398" t="n">
        <v>1</v>
      </c>
      <c r="G3398" t="s"/>
      <c r="H3398" t="n">
        <v>6</v>
      </c>
      <c r="I3398" t="s"/>
      <c r="J3398" t="n">
        <v>1</v>
      </c>
      <c r="K3398" t="s">
        <v>349</v>
      </c>
      <c r="L3398" t="s"/>
      <c r="M3398" t="n">
        <v>1</v>
      </c>
      <c r="N3398" t="n">
        <v>145</v>
      </c>
      <c r="O3398" t="n">
        <v>145</v>
      </c>
      <c r="P3398" t="n">
        <v>145</v>
      </c>
      <c r="Q3398" t="n">
        <v>0</v>
      </c>
      <c r="R3398" t="n">
        <v>0</v>
      </c>
      <c r="S3398" t="s">
        <v>10124</v>
      </c>
      <c r="T3398" t="n">
        <v>151</v>
      </c>
      <c r="U3398" t="s">
        <v>3196</v>
      </c>
      <c r="V3398" t="s">
        <v>3196</v>
      </c>
      <c r="W3398" t="s">
        <v>246</v>
      </c>
      <c r="X3398" t="s">
        <v>241</v>
      </c>
      <c r="Y3398" t="s">
        <v>242</v>
      </c>
      <c r="Z3398" t="s"/>
      <c r="AA3398" t="n">
        <v>190</v>
      </c>
      <c r="AB3398" t="s">
        <v>10125</v>
      </c>
      <c r="AC3398" t="s">
        <v>10124</v>
      </c>
      <c r="AD3398" t="n">
        <v>5</v>
      </c>
      <c r="AE3398" t="n">
        <v>712580.95</v>
      </c>
      <c r="AF3398" t="n">
        <v>6190958.95</v>
      </c>
    </row>
    <row r="3399" spans="1:32">
      <c r="A3399" s="62" t="n">
        <v>3397</v>
      </c>
      <c r="B3399" t="s">
        <v>10126</v>
      </c>
      <c r="C3399" t="n">
        <v>120</v>
      </c>
      <c r="D3399" t="n">
        <v>1963</v>
      </c>
      <c r="E3399" t="n">
        <v>1969</v>
      </c>
      <c r="F3399" t="n">
        <v>3</v>
      </c>
      <c r="G3399" t="s"/>
      <c r="H3399" t="n">
        <v>1</v>
      </c>
      <c r="I3399" t="s"/>
      <c r="J3399" t="n">
        <v>5</v>
      </c>
      <c r="K3399" t="s">
        <v>365</v>
      </c>
      <c r="L3399" t="n">
        <v>2</v>
      </c>
      <c r="M3399" t="n">
        <v>1</v>
      </c>
      <c r="N3399" t="n">
        <v>141</v>
      </c>
      <c r="O3399" t="n">
        <v>141</v>
      </c>
      <c r="P3399" t="n">
        <v>141</v>
      </c>
      <c r="Q3399" t="n">
        <v>0</v>
      </c>
      <c r="R3399" t="n">
        <v>0</v>
      </c>
      <c r="S3399" t="s">
        <v>10127</v>
      </c>
      <c r="T3399" t="n">
        <v>186</v>
      </c>
      <c r="U3399" t="s">
        <v>8608</v>
      </c>
      <c r="V3399" t="s">
        <v>8608</v>
      </c>
      <c r="W3399" t="s">
        <v>499</v>
      </c>
      <c r="X3399" t="s">
        <v>241</v>
      </c>
      <c r="Y3399" t="s">
        <v>242</v>
      </c>
      <c r="Z3399" t="s"/>
      <c r="AA3399" t="n">
        <v>190</v>
      </c>
      <c r="AB3399" t="s">
        <v>10128</v>
      </c>
      <c r="AC3399" t="s">
        <v>10127</v>
      </c>
      <c r="AD3399" t="n">
        <v>5</v>
      </c>
      <c r="AE3399" t="n">
        <v>711706.49</v>
      </c>
      <c r="AF3399" t="n">
        <v>6190276.35</v>
      </c>
    </row>
    <row r="3400" spans="1:32">
      <c r="A3400" s="62" t="n">
        <v>3398</v>
      </c>
      <c r="B3400" t="s">
        <v>10129</v>
      </c>
      <c r="C3400" t="n">
        <v>120</v>
      </c>
      <c r="D3400" t="n">
        <v>2005</v>
      </c>
      <c r="E3400" t="n">
        <v>0</v>
      </c>
      <c r="F3400" t="n">
        <v>5</v>
      </c>
      <c r="G3400" t="s"/>
      <c r="H3400" t="n">
        <v>1</v>
      </c>
      <c r="I3400" t="s"/>
      <c r="J3400" t="n">
        <v>2</v>
      </c>
      <c r="K3400" t="s">
        <v>237</v>
      </c>
      <c r="L3400" t="s"/>
      <c r="M3400" t="n">
        <v>1</v>
      </c>
      <c r="N3400" t="n">
        <v>110</v>
      </c>
      <c r="O3400" t="n">
        <v>110</v>
      </c>
      <c r="P3400" t="n">
        <v>191</v>
      </c>
      <c r="Q3400" t="n">
        <v>0</v>
      </c>
      <c r="R3400" t="n">
        <v>0</v>
      </c>
      <c r="S3400" t="s">
        <v>10130</v>
      </c>
      <c r="T3400" t="n">
        <v>222</v>
      </c>
      <c r="U3400" t="s">
        <v>6447</v>
      </c>
      <c r="V3400" t="s">
        <v>6447</v>
      </c>
      <c r="W3400" t="s">
        <v>8664</v>
      </c>
      <c r="X3400" t="s">
        <v>241</v>
      </c>
      <c r="Y3400" t="s">
        <v>242</v>
      </c>
      <c r="Z3400" t="s"/>
      <c r="AA3400" t="n">
        <v>190</v>
      </c>
      <c r="AB3400" t="s">
        <v>10131</v>
      </c>
      <c r="AC3400" t="s">
        <v>10130</v>
      </c>
      <c r="AD3400" t="n">
        <v>5</v>
      </c>
      <c r="AE3400" t="n">
        <v>711120.54</v>
      </c>
      <c r="AF3400" t="n">
        <v>6192136.05</v>
      </c>
    </row>
    <row r="3401" spans="1:32">
      <c r="A3401" s="62" t="n">
        <v>3399</v>
      </c>
      <c r="B3401" t="s">
        <v>10132</v>
      </c>
      <c r="C3401" t="n">
        <v>120</v>
      </c>
      <c r="D3401" t="n">
        <v>1959</v>
      </c>
      <c r="E3401" t="n">
        <v>1970</v>
      </c>
      <c r="F3401" t="n">
        <v>3</v>
      </c>
      <c r="G3401" t="s"/>
      <c r="H3401" t="n">
        <v>1</v>
      </c>
      <c r="I3401" t="s"/>
      <c r="J3401" t="n">
        <v>2</v>
      </c>
      <c r="K3401" t="s">
        <v>237</v>
      </c>
      <c r="L3401" t="n">
        <v>2</v>
      </c>
      <c r="M3401" t="n">
        <v>1</v>
      </c>
      <c r="N3401" t="n">
        <v>111</v>
      </c>
      <c r="O3401" t="n">
        <v>111</v>
      </c>
      <c r="P3401" t="n">
        <v>111</v>
      </c>
      <c r="Q3401" t="n">
        <v>0</v>
      </c>
      <c r="R3401" t="n">
        <v>0</v>
      </c>
      <c r="S3401" t="s">
        <v>10133</v>
      </c>
      <c r="T3401" t="n">
        <v>240</v>
      </c>
      <c r="U3401" t="s">
        <v>7047</v>
      </c>
      <c r="V3401" t="s">
        <v>7047</v>
      </c>
      <c r="W3401" t="s">
        <v>427</v>
      </c>
      <c r="X3401" t="s">
        <v>241</v>
      </c>
      <c r="Y3401" t="s">
        <v>242</v>
      </c>
      <c r="Z3401" t="s"/>
      <c r="AA3401" t="n">
        <v>190</v>
      </c>
      <c r="AB3401" t="s">
        <v>10134</v>
      </c>
      <c r="AC3401" t="s">
        <v>10133</v>
      </c>
      <c r="AD3401" t="n">
        <v>5</v>
      </c>
      <c r="AE3401" t="n">
        <v>709773.38</v>
      </c>
      <c r="AF3401" t="n">
        <v>6189788.8</v>
      </c>
    </row>
    <row r="3402" spans="1:32">
      <c r="A3402" s="62" t="n">
        <v>3400</v>
      </c>
      <c r="B3402" t="s">
        <v>10135</v>
      </c>
      <c r="C3402" t="n">
        <v>140</v>
      </c>
      <c r="D3402" t="n">
        <v>1964</v>
      </c>
      <c r="E3402" t="n">
        <v>0</v>
      </c>
      <c r="F3402" t="n">
        <v>5</v>
      </c>
      <c r="G3402" t="s"/>
      <c r="H3402" t="n">
        <v>1</v>
      </c>
      <c r="I3402" t="s"/>
      <c r="J3402" t="n">
        <v>2</v>
      </c>
      <c r="K3402" t="s">
        <v>237</v>
      </c>
      <c r="L3402" t="s"/>
      <c r="M3402" t="n">
        <v>3</v>
      </c>
      <c r="N3402" t="n">
        <v>695</v>
      </c>
      <c r="O3402" t="n">
        <v>1649</v>
      </c>
      <c r="P3402" t="n">
        <v>968</v>
      </c>
      <c r="Q3402" t="n">
        <v>817</v>
      </c>
      <c r="R3402" t="n">
        <v>0</v>
      </c>
      <c r="S3402" t="s">
        <v>10136</v>
      </c>
      <c r="T3402" t="n">
        <v>176</v>
      </c>
      <c r="U3402" t="s">
        <v>484</v>
      </c>
      <c r="V3402" t="s">
        <v>484</v>
      </c>
      <c r="W3402" t="s">
        <v>240</v>
      </c>
      <c r="X3402" t="s">
        <v>241</v>
      </c>
      <c r="Y3402" t="s">
        <v>242</v>
      </c>
      <c r="Z3402" t="s"/>
      <c r="AA3402" t="n">
        <v>190</v>
      </c>
      <c r="AB3402" t="s">
        <v>7705</v>
      </c>
      <c r="AC3402" t="s">
        <v>10136</v>
      </c>
      <c r="AD3402" t="n">
        <v>5</v>
      </c>
      <c r="AE3402" t="n">
        <v>710890.52</v>
      </c>
      <c r="AF3402" t="n">
        <v>6190099.4</v>
      </c>
    </row>
    <row r="3403" spans="1:32">
      <c r="A3403" s="62" t="n">
        <v>3401</v>
      </c>
      <c r="B3403" t="s">
        <v>10137</v>
      </c>
      <c r="C3403" t="n">
        <v>120</v>
      </c>
      <c r="D3403" t="n">
        <v>1977</v>
      </c>
      <c r="E3403" t="n">
        <v>2012</v>
      </c>
      <c r="F3403" t="n">
        <v>3</v>
      </c>
      <c r="G3403" t="s"/>
      <c r="H3403" t="n">
        <v>5</v>
      </c>
      <c r="I3403" t="s"/>
      <c r="J3403" t="n">
        <v>5</v>
      </c>
      <c r="K3403" t="s">
        <v>365</v>
      </c>
      <c r="L3403" t="n">
        <v>2</v>
      </c>
      <c r="M3403" t="n">
        <v>1</v>
      </c>
      <c r="N3403" t="n">
        <v>85</v>
      </c>
      <c r="O3403" t="n">
        <v>85</v>
      </c>
      <c r="P3403" t="n">
        <v>85</v>
      </c>
      <c r="Q3403" t="n">
        <v>0</v>
      </c>
      <c r="R3403" t="n">
        <v>0</v>
      </c>
      <c r="S3403" t="s">
        <v>10138</v>
      </c>
      <c r="T3403" t="n">
        <v>294</v>
      </c>
      <c r="U3403" t="s">
        <v>5328</v>
      </c>
      <c r="V3403" t="s">
        <v>5328</v>
      </c>
      <c r="W3403" t="s">
        <v>1155</v>
      </c>
      <c r="X3403" t="s">
        <v>241</v>
      </c>
      <c r="Y3403" t="s">
        <v>242</v>
      </c>
      <c r="Z3403" t="s"/>
      <c r="AA3403" t="n">
        <v>190</v>
      </c>
      <c r="AB3403" t="s">
        <v>10139</v>
      </c>
      <c r="AC3403" t="s">
        <v>10138</v>
      </c>
      <c r="AD3403" t="n">
        <v>5</v>
      </c>
      <c r="AE3403" t="n">
        <v>709566.16</v>
      </c>
      <c r="AF3403" t="n">
        <v>6191656.11</v>
      </c>
    </row>
    <row r="3404" spans="1:32">
      <c r="A3404" s="62" t="n">
        <v>3402</v>
      </c>
      <c r="B3404" t="s">
        <v>10140</v>
      </c>
      <c r="C3404" t="n">
        <v>130</v>
      </c>
      <c r="D3404" t="n">
        <v>1970</v>
      </c>
      <c r="E3404" t="n">
        <v>0</v>
      </c>
      <c r="F3404" t="n">
        <v>4</v>
      </c>
      <c r="G3404" t="s"/>
      <c r="H3404" t="n">
        <v>1</v>
      </c>
      <c r="I3404" t="s"/>
      <c r="J3404" t="n">
        <v>1</v>
      </c>
      <c r="K3404" t="s">
        <v>349</v>
      </c>
      <c r="L3404" t="s"/>
      <c r="M3404" t="n">
        <v>2</v>
      </c>
      <c r="N3404" t="n">
        <v>66</v>
      </c>
      <c r="O3404" t="n">
        <v>132</v>
      </c>
      <c r="P3404" t="n">
        <v>132</v>
      </c>
      <c r="Q3404" t="n">
        <v>0</v>
      </c>
      <c r="R3404" t="n">
        <v>0</v>
      </c>
      <c r="S3404" t="s">
        <v>10141</v>
      </c>
      <c r="T3404" t="n">
        <v>328</v>
      </c>
      <c r="U3404" t="s">
        <v>1052</v>
      </c>
      <c r="V3404" t="s">
        <v>1052</v>
      </c>
      <c r="W3404" t="s">
        <v>10142</v>
      </c>
      <c r="X3404" t="s">
        <v>241</v>
      </c>
      <c r="Y3404" t="s">
        <v>242</v>
      </c>
      <c r="Z3404" t="s"/>
      <c r="AA3404" t="n">
        <v>190</v>
      </c>
      <c r="AB3404" t="s">
        <v>10143</v>
      </c>
      <c r="AC3404" t="s">
        <v>10141</v>
      </c>
      <c r="AD3404" t="n">
        <v>5</v>
      </c>
      <c r="AE3404" t="n">
        <v>712120.77</v>
      </c>
      <c r="AF3404" t="n">
        <v>6190269.66</v>
      </c>
    </row>
    <row r="3405" spans="1:32">
      <c r="A3405" s="62" t="n">
        <v>3403</v>
      </c>
      <c r="B3405" t="s">
        <v>10144</v>
      </c>
      <c r="C3405" t="n">
        <v>120</v>
      </c>
      <c r="D3405" t="n">
        <v>1981</v>
      </c>
      <c r="E3405" t="n">
        <v>0</v>
      </c>
      <c r="F3405" t="n">
        <v>5</v>
      </c>
      <c r="G3405" t="s"/>
      <c r="H3405" t="n">
        <v>1</v>
      </c>
      <c r="I3405" t="s"/>
      <c r="J3405" t="n">
        <v>2</v>
      </c>
      <c r="K3405" t="s">
        <v>237</v>
      </c>
      <c r="L3405" t="s"/>
      <c r="M3405" t="n">
        <v>1</v>
      </c>
      <c r="N3405" t="n">
        <v>121</v>
      </c>
      <c r="O3405" t="n">
        <v>121</v>
      </c>
      <c r="P3405" t="n">
        <v>202</v>
      </c>
      <c r="Q3405" t="n">
        <v>0</v>
      </c>
      <c r="R3405" t="n">
        <v>0</v>
      </c>
      <c r="S3405" t="s">
        <v>10145</v>
      </c>
      <c r="T3405" t="n">
        <v>372</v>
      </c>
      <c r="U3405" t="s">
        <v>545</v>
      </c>
      <c r="V3405" t="s">
        <v>545</v>
      </c>
      <c r="W3405" t="s">
        <v>6877</v>
      </c>
      <c r="X3405" t="s">
        <v>241</v>
      </c>
      <c r="Y3405" t="s">
        <v>242</v>
      </c>
      <c r="Z3405" t="s"/>
      <c r="AA3405" t="n">
        <v>190</v>
      </c>
      <c r="AB3405" t="s">
        <v>5204</v>
      </c>
      <c r="AC3405" t="s">
        <v>10145</v>
      </c>
      <c r="AD3405" t="n">
        <v>5</v>
      </c>
      <c r="AE3405" t="n">
        <v>710580.7</v>
      </c>
      <c r="AF3405" t="n">
        <v>6189833.72</v>
      </c>
    </row>
    <row r="3406" spans="1:32">
      <c r="A3406" s="62" t="n">
        <v>3404</v>
      </c>
      <c r="B3406" t="s">
        <v>10146</v>
      </c>
      <c r="C3406" t="n">
        <v>120</v>
      </c>
      <c r="D3406" t="n">
        <v>1840</v>
      </c>
      <c r="E3406" t="n">
        <v>0</v>
      </c>
      <c r="F3406" t="n">
        <v>7</v>
      </c>
      <c r="G3406" t="s"/>
      <c r="H3406" t="n">
        <v>1</v>
      </c>
      <c r="I3406" t="s"/>
      <c r="J3406" t="n">
        <v>6</v>
      </c>
      <c r="K3406" t="s">
        <v>387</v>
      </c>
      <c r="L3406" t="n">
        <v>90</v>
      </c>
      <c r="M3406" t="n">
        <v>1</v>
      </c>
      <c r="N3406" t="n">
        <v>91</v>
      </c>
      <c r="O3406" t="n">
        <v>91</v>
      </c>
      <c r="P3406" t="n">
        <v>131</v>
      </c>
      <c r="Q3406" t="n">
        <v>0</v>
      </c>
      <c r="R3406" t="n">
        <v>0</v>
      </c>
      <c r="S3406" t="s">
        <v>10147</v>
      </c>
      <c r="T3406" t="n">
        <v>388</v>
      </c>
      <c r="U3406" t="s">
        <v>1060</v>
      </c>
      <c r="V3406" t="s">
        <v>1060</v>
      </c>
      <c r="W3406" t="s">
        <v>6584</v>
      </c>
      <c r="X3406" t="s">
        <v>241</v>
      </c>
      <c r="Y3406" t="s">
        <v>242</v>
      </c>
      <c r="Z3406" t="s"/>
      <c r="AA3406" t="n">
        <v>190</v>
      </c>
      <c r="AB3406" t="s">
        <v>10148</v>
      </c>
      <c r="AC3406" t="s">
        <v>10147</v>
      </c>
      <c r="AD3406" t="n">
        <v>5</v>
      </c>
      <c r="AE3406" t="n">
        <v>709119.2</v>
      </c>
      <c r="AF3406" t="n">
        <v>6191190.93</v>
      </c>
    </row>
    <row r="3407" spans="1:32">
      <c r="A3407" s="62" t="n">
        <v>3405</v>
      </c>
      <c r="B3407" t="s">
        <v>10149</v>
      </c>
      <c r="C3407" t="n">
        <v>120</v>
      </c>
      <c r="D3407" t="n">
        <v>1963</v>
      </c>
      <c r="E3407" t="n">
        <v>1973</v>
      </c>
      <c r="F3407" t="n">
        <v>3</v>
      </c>
      <c r="G3407" t="s"/>
      <c r="H3407" t="n">
        <v>1</v>
      </c>
      <c r="I3407" t="s"/>
      <c r="J3407" t="n">
        <v>2</v>
      </c>
      <c r="K3407" t="s">
        <v>237</v>
      </c>
      <c r="L3407" t="s"/>
      <c r="M3407" t="n">
        <v>1</v>
      </c>
      <c r="N3407" t="n">
        <v>125</v>
      </c>
      <c r="O3407" t="n">
        <v>125</v>
      </c>
      <c r="P3407" t="n">
        <v>125</v>
      </c>
      <c r="Q3407" t="n">
        <v>0</v>
      </c>
      <c r="R3407" t="n">
        <v>0</v>
      </c>
      <c r="S3407" t="s">
        <v>10150</v>
      </c>
      <c r="T3407" t="n">
        <v>403</v>
      </c>
      <c r="U3407" t="s">
        <v>8548</v>
      </c>
      <c r="V3407" t="s">
        <v>8548</v>
      </c>
      <c r="W3407" t="s">
        <v>407</v>
      </c>
      <c r="X3407" t="s">
        <v>241</v>
      </c>
      <c r="Y3407" t="s">
        <v>242</v>
      </c>
      <c r="Z3407" t="s"/>
      <c r="AA3407" t="n">
        <v>190</v>
      </c>
      <c r="AB3407" t="s">
        <v>10151</v>
      </c>
      <c r="AC3407" t="s">
        <v>10150</v>
      </c>
      <c r="AD3407" t="n">
        <v>5</v>
      </c>
      <c r="AE3407" t="n">
        <v>710359.97</v>
      </c>
      <c r="AF3407" t="n">
        <v>6190186.55</v>
      </c>
    </row>
    <row r="3408" spans="1:32">
      <c r="A3408" s="62" t="n">
        <v>3406</v>
      </c>
      <c r="B3408" t="s">
        <v>10152</v>
      </c>
      <c r="C3408" t="n">
        <v>190</v>
      </c>
      <c r="D3408" t="n">
        <v>1963</v>
      </c>
      <c r="E3408" t="n">
        <v>0</v>
      </c>
      <c r="F3408" t="n">
        <v>5</v>
      </c>
      <c r="G3408" t="s"/>
      <c r="H3408" t="n">
        <v>1</v>
      </c>
      <c r="I3408" t="s"/>
      <c r="J3408" t="n">
        <v>2</v>
      </c>
      <c r="K3408" t="s">
        <v>237</v>
      </c>
      <c r="L3408" t="s"/>
      <c r="M3408" t="n">
        <v>1</v>
      </c>
      <c r="N3408" t="n">
        <v>110</v>
      </c>
      <c r="O3408" t="n">
        <v>110</v>
      </c>
      <c r="P3408" t="n">
        <v>110</v>
      </c>
      <c r="Q3408" t="n">
        <v>0</v>
      </c>
      <c r="R3408" t="n">
        <v>0</v>
      </c>
      <c r="S3408" t="s">
        <v>10153</v>
      </c>
      <c r="T3408" t="n">
        <v>433</v>
      </c>
      <c r="U3408" t="s">
        <v>1329</v>
      </c>
      <c r="V3408" t="s">
        <v>1329</v>
      </c>
      <c r="W3408" t="s">
        <v>258</v>
      </c>
      <c r="X3408" t="s">
        <v>241</v>
      </c>
      <c r="Y3408" t="s">
        <v>242</v>
      </c>
      <c r="Z3408" t="s"/>
      <c r="AA3408" t="n">
        <v>190</v>
      </c>
      <c r="AB3408" t="s">
        <v>9455</v>
      </c>
      <c r="AC3408" t="s">
        <v>10153</v>
      </c>
      <c r="AD3408" t="n">
        <v>5</v>
      </c>
      <c r="AE3408" t="n">
        <v>710331.39</v>
      </c>
      <c r="AF3408" t="n">
        <v>6190283.02</v>
      </c>
    </row>
    <row r="3409" spans="1:32">
      <c r="A3409" s="62" t="n">
        <v>3407</v>
      </c>
      <c r="B3409" t="s">
        <v>10154</v>
      </c>
      <c r="C3409" t="n">
        <v>120</v>
      </c>
      <c r="D3409" t="n">
        <v>1967</v>
      </c>
      <c r="E3409" t="n">
        <v>0</v>
      </c>
      <c r="F3409" t="n">
        <v>4</v>
      </c>
      <c r="G3409" t="s"/>
      <c r="H3409" t="n">
        <v>2</v>
      </c>
      <c r="I3409" t="s"/>
      <c r="J3409" t="n">
        <v>2</v>
      </c>
      <c r="K3409" t="s">
        <v>237</v>
      </c>
      <c r="L3409" t="s"/>
      <c r="M3409" t="n">
        <v>1</v>
      </c>
      <c r="N3409" t="n">
        <v>135</v>
      </c>
      <c r="O3409" t="n">
        <v>135</v>
      </c>
      <c r="P3409" t="n">
        <v>135</v>
      </c>
      <c r="Q3409" t="n">
        <v>0</v>
      </c>
      <c r="R3409" t="n">
        <v>0</v>
      </c>
      <c r="S3409" t="s">
        <v>10155</v>
      </c>
      <c r="T3409" t="n">
        <v>504</v>
      </c>
      <c r="U3409" t="s">
        <v>7794</v>
      </c>
      <c r="V3409" t="s">
        <v>7794</v>
      </c>
      <c r="W3409" t="s">
        <v>415</v>
      </c>
      <c r="X3409" t="s">
        <v>241</v>
      </c>
      <c r="Y3409" t="s">
        <v>242</v>
      </c>
      <c r="Z3409" t="s"/>
      <c r="AA3409" t="n">
        <v>190</v>
      </c>
      <c r="AB3409" t="s">
        <v>10156</v>
      </c>
      <c r="AC3409" t="s">
        <v>10155</v>
      </c>
      <c r="AD3409" t="n">
        <v>5</v>
      </c>
      <c r="AE3409" t="n">
        <v>710365.6800000001</v>
      </c>
      <c r="AF3409" t="n">
        <v>6190930.72</v>
      </c>
    </row>
    <row r="3410" spans="1:32">
      <c r="A3410" s="62" t="n">
        <v>3408</v>
      </c>
      <c r="B3410" t="s">
        <v>10157</v>
      </c>
      <c r="C3410" t="n">
        <v>130</v>
      </c>
      <c r="D3410" t="n">
        <v>2006</v>
      </c>
      <c r="E3410" t="n">
        <v>0</v>
      </c>
      <c r="F3410" t="n">
        <v>4</v>
      </c>
      <c r="G3410" t="s"/>
      <c r="H3410" t="n">
        <v>1</v>
      </c>
      <c r="I3410" t="s"/>
      <c r="J3410" t="n">
        <v>2</v>
      </c>
      <c r="K3410" t="s">
        <v>237</v>
      </c>
      <c r="L3410" t="n">
        <v>90</v>
      </c>
      <c r="M3410" t="n">
        <v>1</v>
      </c>
      <c r="N3410" t="n">
        <v>65</v>
      </c>
      <c r="O3410" t="n">
        <v>65</v>
      </c>
      <c r="P3410" t="n">
        <v>110</v>
      </c>
      <c r="Q3410" t="n">
        <v>0</v>
      </c>
      <c r="R3410" t="n">
        <v>0</v>
      </c>
      <c r="S3410" t="s">
        <v>10158</v>
      </c>
      <c r="T3410" t="n">
        <v>515</v>
      </c>
      <c r="U3410" t="s">
        <v>1077</v>
      </c>
      <c r="V3410" t="s">
        <v>1077</v>
      </c>
      <c r="W3410" t="s">
        <v>334</v>
      </c>
      <c r="X3410" t="s">
        <v>241</v>
      </c>
      <c r="Y3410" t="s">
        <v>242</v>
      </c>
      <c r="Z3410" t="s"/>
      <c r="AA3410" t="n">
        <v>190</v>
      </c>
      <c r="AB3410" t="s">
        <v>9776</v>
      </c>
      <c r="AC3410" t="s">
        <v>10158</v>
      </c>
      <c r="AD3410" t="n">
        <v>5</v>
      </c>
      <c r="AE3410" t="n">
        <v>709949.12</v>
      </c>
      <c r="AF3410" t="n">
        <v>6191351.41</v>
      </c>
    </row>
    <row r="3411" spans="1:32">
      <c r="A3411" s="62" t="n">
        <v>3409</v>
      </c>
      <c r="B3411" t="s">
        <v>10159</v>
      </c>
      <c r="C3411" t="n">
        <v>120</v>
      </c>
      <c r="D3411" t="n">
        <v>1969</v>
      </c>
      <c r="E3411" t="n">
        <v>0</v>
      </c>
      <c r="F3411" t="n">
        <v>5</v>
      </c>
      <c r="G3411" t="s"/>
      <c r="H3411" t="n">
        <v>1</v>
      </c>
      <c r="I3411" t="s"/>
      <c r="J3411" t="n">
        <v>2</v>
      </c>
      <c r="K3411" t="s">
        <v>237</v>
      </c>
      <c r="L3411" t="s"/>
      <c r="M3411" t="n">
        <v>1</v>
      </c>
      <c r="N3411" t="n">
        <v>150</v>
      </c>
      <c r="O3411" t="n">
        <v>150</v>
      </c>
      <c r="P3411" t="n">
        <v>150</v>
      </c>
      <c r="Q3411" t="n">
        <v>0</v>
      </c>
      <c r="R3411" t="n">
        <v>0</v>
      </c>
      <c r="S3411" t="s">
        <v>10160</v>
      </c>
      <c r="T3411" t="n">
        <v>535</v>
      </c>
      <c r="U3411" t="s">
        <v>8505</v>
      </c>
      <c r="V3411" t="s">
        <v>8505</v>
      </c>
      <c r="W3411" t="s">
        <v>503</v>
      </c>
      <c r="X3411" t="s">
        <v>241</v>
      </c>
      <c r="Y3411" t="s">
        <v>242</v>
      </c>
      <c r="Z3411" t="s"/>
      <c r="AA3411" t="n">
        <v>190</v>
      </c>
      <c r="AB3411" t="s">
        <v>10161</v>
      </c>
      <c r="AC3411" t="s">
        <v>10160</v>
      </c>
      <c r="AD3411" t="n">
        <v>5</v>
      </c>
      <c r="AE3411" t="n">
        <v>712693.09</v>
      </c>
      <c r="AF3411" t="n">
        <v>6189961.42</v>
      </c>
    </row>
    <row r="3412" spans="1:32">
      <c r="A3412" s="62" t="n">
        <v>3410</v>
      </c>
      <c r="B3412" t="s">
        <v>10162</v>
      </c>
      <c r="C3412" t="n">
        <v>210</v>
      </c>
      <c r="D3412" t="n">
        <v>1912</v>
      </c>
      <c r="E3412" t="n">
        <v>1979</v>
      </c>
      <c r="F3412" t="n">
        <v>3</v>
      </c>
      <c r="G3412" t="s"/>
      <c r="H3412" t="n">
        <v>90</v>
      </c>
      <c r="I3412" t="s"/>
      <c r="J3412" t="n">
        <v>9</v>
      </c>
      <c r="K3412" t="s">
        <v>349</v>
      </c>
      <c r="L3412" t="s"/>
      <c r="M3412" t="n">
        <v>1</v>
      </c>
      <c r="N3412" t="n">
        <v>133</v>
      </c>
      <c r="O3412" t="n">
        <v>133</v>
      </c>
      <c r="P3412" t="n">
        <v>0</v>
      </c>
      <c r="Q3412" t="n">
        <v>133</v>
      </c>
      <c r="R3412" t="n">
        <v>0</v>
      </c>
      <c r="S3412" t="s">
        <v>10163</v>
      </c>
      <c r="T3412" t="n">
        <v>602</v>
      </c>
      <c r="U3412" t="s">
        <v>6907</v>
      </c>
      <c r="V3412" t="s">
        <v>6907</v>
      </c>
      <c r="W3412" t="s">
        <v>7142</v>
      </c>
      <c r="X3412" t="s">
        <v>3571</v>
      </c>
      <c r="Y3412" t="s">
        <v>3572</v>
      </c>
      <c r="Z3412" t="s"/>
      <c r="AA3412" t="n">
        <v>190</v>
      </c>
      <c r="AB3412" t="s">
        <v>507</v>
      </c>
      <c r="AC3412" t="s">
        <v>10163</v>
      </c>
      <c r="AD3412" t="n">
        <v>5</v>
      </c>
      <c r="AE3412" t="n">
        <v>711586.3</v>
      </c>
      <c r="AF3412" t="n">
        <v>6192956.34</v>
      </c>
    </row>
    <row r="3413" spans="1:32">
      <c r="A3413" s="62" t="n">
        <v>3411</v>
      </c>
      <c r="B3413" t="s">
        <v>10164</v>
      </c>
      <c r="C3413" t="n">
        <v>210</v>
      </c>
      <c r="D3413" t="n">
        <v>1988</v>
      </c>
      <c r="E3413" t="n">
        <v>0</v>
      </c>
      <c r="F3413" t="n">
        <v>3</v>
      </c>
      <c r="G3413" t="s"/>
      <c r="H3413" t="n">
        <v>8</v>
      </c>
      <c r="I3413" t="s"/>
      <c r="J3413" t="n">
        <v>9</v>
      </c>
      <c r="K3413" t="s">
        <v>349</v>
      </c>
      <c r="L3413" t="s"/>
      <c r="M3413" t="n">
        <v>1</v>
      </c>
      <c r="N3413" t="n">
        <v>327</v>
      </c>
      <c r="O3413" t="n">
        <v>327</v>
      </c>
      <c r="P3413" t="n">
        <v>0</v>
      </c>
      <c r="Q3413" t="n">
        <v>327</v>
      </c>
      <c r="R3413" t="n">
        <v>0</v>
      </c>
      <c r="S3413" t="s">
        <v>10163</v>
      </c>
      <c r="T3413" t="n">
        <v>602</v>
      </c>
      <c r="U3413" t="s">
        <v>6907</v>
      </c>
      <c r="V3413" t="s">
        <v>6907</v>
      </c>
      <c r="W3413" t="s">
        <v>7142</v>
      </c>
      <c r="X3413" t="s">
        <v>3571</v>
      </c>
      <c r="Y3413" t="s">
        <v>3572</v>
      </c>
      <c r="Z3413" t="s"/>
      <c r="AA3413" t="n">
        <v>190</v>
      </c>
      <c r="AB3413" t="s">
        <v>507</v>
      </c>
      <c r="AC3413" t="s">
        <v>10163</v>
      </c>
      <c r="AD3413" t="n">
        <v>5</v>
      </c>
      <c r="AE3413" t="n">
        <v>711586.3</v>
      </c>
      <c r="AF3413" t="n">
        <v>6192956.34</v>
      </c>
    </row>
    <row r="3414" spans="1:32">
      <c r="A3414" s="62" t="n">
        <v>3412</v>
      </c>
      <c r="B3414" t="s">
        <v>10165</v>
      </c>
      <c r="C3414" t="n">
        <v>210</v>
      </c>
      <c r="D3414" t="n">
        <v>1988</v>
      </c>
      <c r="E3414" t="n">
        <v>0</v>
      </c>
      <c r="F3414" t="n">
        <v>3</v>
      </c>
      <c r="G3414" t="s"/>
      <c r="H3414" t="n">
        <v>8</v>
      </c>
      <c r="I3414" t="s"/>
      <c r="J3414" t="n">
        <v>9</v>
      </c>
      <c r="K3414" t="s">
        <v>349</v>
      </c>
      <c r="L3414" t="n">
        <v>90</v>
      </c>
      <c r="M3414" t="n">
        <v>1</v>
      </c>
      <c r="N3414" t="n">
        <v>211</v>
      </c>
      <c r="O3414" t="n">
        <v>211</v>
      </c>
      <c r="P3414" t="n">
        <v>0</v>
      </c>
      <c r="Q3414" t="n">
        <v>211</v>
      </c>
      <c r="R3414" t="n">
        <v>0</v>
      </c>
      <c r="S3414" t="s">
        <v>10163</v>
      </c>
      <c r="T3414" t="n">
        <v>602</v>
      </c>
      <c r="U3414" t="s">
        <v>6907</v>
      </c>
      <c r="V3414" t="s">
        <v>6907</v>
      </c>
      <c r="W3414" t="s">
        <v>7142</v>
      </c>
      <c r="X3414" t="s">
        <v>3571</v>
      </c>
      <c r="Y3414" t="s">
        <v>3572</v>
      </c>
      <c r="Z3414" t="s"/>
      <c r="AA3414" t="n">
        <v>190</v>
      </c>
      <c r="AB3414" t="s">
        <v>507</v>
      </c>
      <c r="AC3414" t="s">
        <v>10163</v>
      </c>
      <c r="AD3414" t="n">
        <v>5</v>
      </c>
      <c r="AE3414" t="n">
        <v>711586.3</v>
      </c>
      <c r="AF3414" t="n">
        <v>6192956.34</v>
      </c>
    </row>
    <row r="3415" spans="1:32">
      <c r="A3415" s="62" t="n">
        <v>3413</v>
      </c>
      <c r="B3415" t="s">
        <v>10166</v>
      </c>
      <c r="C3415" t="n">
        <v>120</v>
      </c>
      <c r="D3415" t="n">
        <v>2008</v>
      </c>
      <c r="E3415" t="n">
        <v>0</v>
      </c>
      <c r="F3415" t="n">
        <v>4</v>
      </c>
      <c r="G3415" t="s"/>
      <c r="H3415" t="n">
        <v>5</v>
      </c>
      <c r="I3415" t="s"/>
      <c r="J3415" t="n">
        <v>5</v>
      </c>
      <c r="K3415" t="s">
        <v>533</v>
      </c>
      <c r="L3415" t="n">
        <v>2</v>
      </c>
      <c r="M3415" t="n">
        <v>2</v>
      </c>
      <c r="N3415" t="n">
        <v>113</v>
      </c>
      <c r="O3415" t="n">
        <v>226</v>
      </c>
      <c r="P3415" t="n">
        <v>226</v>
      </c>
      <c r="Q3415" t="n">
        <v>0</v>
      </c>
      <c r="R3415" t="n">
        <v>0</v>
      </c>
      <c r="S3415" t="s">
        <v>10163</v>
      </c>
      <c r="T3415" t="n">
        <v>602</v>
      </c>
      <c r="U3415" t="s">
        <v>6907</v>
      </c>
      <c r="V3415" t="s">
        <v>6907</v>
      </c>
      <c r="W3415" t="s">
        <v>7142</v>
      </c>
      <c r="X3415" t="s">
        <v>3571</v>
      </c>
      <c r="Y3415" t="s">
        <v>3572</v>
      </c>
      <c r="Z3415" t="s"/>
      <c r="AA3415" t="n">
        <v>190</v>
      </c>
      <c r="AB3415" t="s">
        <v>507</v>
      </c>
      <c r="AC3415" t="s">
        <v>10163</v>
      </c>
      <c r="AD3415" t="n">
        <v>5</v>
      </c>
      <c r="AE3415" t="n">
        <v>711586.3</v>
      </c>
      <c r="AF3415" t="n">
        <v>6192956.34</v>
      </c>
    </row>
    <row r="3416" spans="1:32">
      <c r="A3416" s="62" t="n">
        <v>3414</v>
      </c>
      <c r="B3416" t="s">
        <v>10167</v>
      </c>
      <c r="C3416" t="n">
        <v>120</v>
      </c>
      <c r="D3416" t="n">
        <v>1967</v>
      </c>
      <c r="E3416" t="n">
        <v>1976</v>
      </c>
      <c r="F3416" t="n">
        <v>1</v>
      </c>
      <c r="G3416" t="s"/>
      <c r="H3416" t="n">
        <v>1</v>
      </c>
      <c r="I3416" t="s"/>
      <c r="J3416" t="n">
        <v>2</v>
      </c>
      <c r="K3416" t="s">
        <v>237</v>
      </c>
      <c r="L3416" t="n">
        <v>2</v>
      </c>
      <c r="M3416" t="n">
        <v>1</v>
      </c>
      <c r="N3416" t="n">
        <v>173</v>
      </c>
      <c r="O3416" t="n">
        <v>173</v>
      </c>
      <c r="P3416" t="n">
        <v>173</v>
      </c>
      <c r="Q3416" t="n">
        <v>0</v>
      </c>
      <c r="R3416" t="n">
        <v>0</v>
      </c>
      <c r="S3416" t="s">
        <v>10168</v>
      </c>
      <c r="T3416" t="n">
        <v>651</v>
      </c>
      <c r="U3416" t="s">
        <v>8511</v>
      </c>
      <c r="V3416" t="s">
        <v>8511</v>
      </c>
      <c r="W3416" t="s">
        <v>503</v>
      </c>
      <c r="X3416" t="s">
        <v>241</v>
      </c>
      <c r="Y3416" t="s">
        <v>242</v>
      </c>
      <c r="Z3416" t="s"/>
      <c r="AA3416" t="n">
        <v>190</v>
      </c>
      <c r="AB3416" t="s">
        <v>10169</v>
      </c>
      <c r="AC3416" t="s">
        <v>10168</v>
      </c>
      <c r="AD3416" t="n">
        <v>5</v>
      </c>
      <c r="AE3416" t="n">
        <v>712511.97</v>
      </c>
      <c r="AF3416" t="n">
        <v>6190317.39</v>
      </c>
    </row>
    <row r="3417" spans="1:32">
      <c r="A3417" s="62" t="n">
        <v>3415</v>
      </c>
      <c r="B3417" t="s">
        <v>10170</v>
      </c>
      <c r="C3417" t="n">
        <v>510</v>
      </c>
      <c r="D3417" t="n">
        <v>1996</v>
      </c>
      <c r="E3417" t="n">
        <v>0</v>
      </c>
      <c r="F3417" t="n">
        <v>4</v>
      </c>
      <c r="G3417" t="s"/>
      <c r="H3417" t="n">
        <v>1</v>
      </c>
      <c r="I3417" t="s"/>
      <c r="J3417" t="n">
        <v>5</v>
      </c>
      <c r="K3417" t="s">
        <v>365</v>
      </c>
      <c r="L3417" t="s"/>
      <c r="M3417" t="n">
        <v>1</v>
      </c>
      <c r="N3417" t="n">
        <v>148</v>
      </c>
      <c r="O3417" t="n">
        <v>148</v>
      </c>
      <c r="P3417" t="n">
        <v>148</v>
      </c>
      <c r="Q3417" t="n">
        <v>0</v>
      </c>
      <c r="R3417" t="n">
        <v>0</v>
      </c>
      <c r="S3417" t="s">
        <v>10171</v>
      </c>
      <c r="T3417" t="n">
        <v>677</v>
      </c>
      <c r="U3417" t="s">
        <v>9788</v>
      </c>
      <c r="V3417" t="s">
        <v>9788</v>
      </c>
      <c r="W3417" t="s">
        <v>6877</v>
      </c>
      <c r="X3417" t="s">
        <v>241</v>
      </c>
      <c r="Y3417" t="s">
        <v>242</v>
      </c>
      <c r="Z3417" t="s"/>
      <c r="AA3417" t="n">
        <v>190</v>
      </c>
      <c r="AB3417" t="s">
        <v>10172</v>
      </c>
      <c r="AC3417" t="s">
        <v>10171</v>
      </c>
      <c r="AD3417" t="n">
        <v>5</v>
      </c>
      <c r="AE3417" t="n">
        <v>709555.16</v>
      </c>
      <c r="AF3417" t="n">
        <v>6191955.48</v>
      </c>
    </row>
    <row r="3418" spans="1:32">
      <c r="A3418" s="62" t="n">
        <v>3416</v>
      </c>
      <c r="B3418" t="s">
        <v>10173</v>
      </c>
      <c r="C3418" t="n">
        <v>120</v>
      </c>
      <c r="D3418" t="n">
        <v>1972</v>
      </c>
      <c r="E3418" t="n">
        <v>1976</v>
      </c>
      <c r="F3418" t="n">
        <v>3</v>
      </c>
      <c r="G3418" t="s"/>
      <c r="H3418" t="n">
        <v>1</v>
      </c>
      <c r="I3418" t="s"/>
      <c r="J3418" t="n">
        <v>2</v>
      </c>
      <c r="K3418" t="s">
        <v>237</v>
      </c>
      <c r="L3418" t="s"/>
      <c r="M3418" t="n">
        <v>1</v>
      </c>
      <c r="N3418" t="n">
        <v>191</v>
      </c>
      <c r="O3418" t="n">
        <v>191</v>
      </c>
      <c r="P3418" t="n">
        <v>173</v>
      </c>
      <c r="Q3418" t="n">
        <v>18</v>
      </c>
      <c r="R3418" t="n">
        <v>0</v>
      </c>
      <c r="S3418" t="s">
        <v>10174</v>
      </c>
      <c r="T3418" t="n">
        <v>743</v>
      </c>
      <c r="U3418" t="s">
        <v>9475</v>
      </c>
      <c r="V3418" t="s">
        <v>9475</v>
      </c>
      <c r="W3418" t="s">
        <v>533</v>
      </c>
      <c r="X3418" t="s">
        <v>241</v>
      </c>
      <c r="Y3418" t="s">
        <v>242</v>
      </c>
      <c r="Z3418" t="s"/>
      <c r="AA3418" t="n">
        <v>190</v>
      </c>
      <c r="AB3418" t="s">
        <v>10175</v>
      </c>
      <c r="AC3418" t="s">
        <v>10174</v>
      </c>
      <c r="AD3418" t="n">
        <v>5</v>
      </c>
      <c r="AE3418" t="n">
        <v>712541.8199999999</v>
      </c>
      <c r="AF3418" t="n">
        <v>6190030.25</v>
      </c>
    </row>
    <row r="3419" spans="1:32">
      <c r="A3419" s="62" t="n">
        <v>3417</v>
      </c>
      <c r="B3419" t="s">
        <v>10176</v>
      </c>
      <c r="C3419" t="n">
        <v>130</v>
      </c>
      <c r="D3419" t="n">
        <v>1966</v>
      </c>
      <c r="E3419" t="n">
        <v>0</v>
      </c>
      <c r="F3419" t="n">
        <v>2</v>
      </c>
      <c r="G3419" t="s"/>
      <c r="H3419" t="n">
        <v>1</v>
      </c>
      <c r="I3419" t="s"/>
      <c r="J3419" t="n">
        <v>1</v>
      </c>
      <c r="K3419" t="s">
        <v>349</v>
      </c>
      <c r="L3419" t="s"/>
      <c r="M3419" t="n">
        <v>1</v>
      </c>
      <c r="N3419" t="n">
        <v>101</v>
      </c>
      <c r="O3419" t="n">
        <v>101</v>
      </c>
      <c r="P3419" t="n">
        <v>101</v>
      </c>
      <c r="Q3419" t="n">
        <v>0</v>
      </c>
      <c r="R3419" t="n">
        <v>0</v>
      </c>
      <c r="S3419" t="s">
        <v>10177</v>
      </c>
      <c r="T3419" t="n">
        <v>26</v>
      </c>
      <c r="U3419" t="s">
        <v>2787</v>
      </c>
      <c r="V3419" t="s">
        <v>2787</v>
      </c>
      <c r="W3419" t="s">
        <v>3732</v>
      </c>
      <c r="X3419" t="s">
        <v>352</v>
      </c>
      <c r="Y3419" t="s">
        <v>353</v>
      </c>
      <c r="Z3419" t="s"/>
      <c r="AA3419" t="n">
        <v>190</v>
      </c>
      <c r="AB3419" t="s">
        <v>10178</v>
      </c>
      <c r="AC3419" t="s">
        <v>10177</v>
      </c>
      <c r="AD3419" t="n">
        <v>5</v>
      </c>
      <c r="AE3419" t="n">
        <v>711222.14</v>
      </c>
      <c r="AF3419" t="n">
        <v>6188075.71</v>
      </c>
    </row>
    <row r="3420" spans="1:32">
      <c r="A3420" s="62" t="n">
        <v>3418</v>
      </c>
      <c r="B3420" t="s">
        <v>10179</v>
      </c>
      <c r="C3420" t="n">
        <v>120</v>
      </c>
      <c r="D3420" t="n">
        <v>1961</v>
      </c>
      <c r="E3420" t="n">
        <v>0</v>
      </c>
      <c r="F3420" t="n">
        <v>3</v>
      </c>
      <c r="G3420" t="s"/>
      <c r="H3420" t="n">
        <v>2</v>
      </c>
      <c r="I3420" t="s"/>
      <c r="J3420" t="n">
        <v>2</v>
      </c>
      <c r="K3420" t="s">
        <v>237</v>
      </c>
      <c r="L3420" t="n">
        <v>2</v>
      </c>
      <c r="M3420" t="n">
        <v>1</v>
      </c>
      <c r="N3420" t="n">
        <v>108</v>
      </c>
      <c r="O3420" t="n">
        <v>108</v>
      </c>
      <c r="P3420" t="n">
        <v>108</v>
      </c>
      <c r="Q3420" t="n">
        <v>0</v>
      </c>
      <c r="R3420" t="n">
        <v>0</v>
      </c>
      <c r="S3420" t="s">
        <v>10180</v>
      </c>
      <c r="T3420" t="n">
        <v>173</v>
      </c>
      <c r="U3420" t="s">
        <v>5067</v>
      </c>
      <c r="V3420" t="s">
        <v>5067</v>
      </c>
      <c r="W3420" t="s">
        <v>467</v>
      </c>
      <c r="X3420" t="s">
        <v>352</v>
      </c>
      <c r="Y3420" t="s">
        <v>353</v>
      </c>
      <c r="Z3420" t="s"/>
      <c r="AA3420" t="n">
        <v>190</v>
      </c>
      <c r="AB3420" t="s">
        <v>10181</v>
      </c>
      <c r="AC3420" t="s">
        <v>10180</v>
      </c>
      <c r="AD3420" t="n">
        <v>5</v>
      </c>
      <c r="AE3420" t="n">
        <v>711454.24</v>
      </c>
      <c r="AF3420" t="n">
        <v>6186225</v>
      </c>
    </row>
    <row r="3421" spans="1:32">
      <c r="A3421" s="62" t="n">
        <v>3419</v>
      </c>
      <c r="B3421" t="s">
        <v>10182</v>
      </c>
      <c r="C3421" t="n">
        <v>120</v>
      </c>
      <c r="D3421" t="n">
        <v>1963</v>
      </c>
      <c r="E3421" t="n">
        <v>2014</v>
      </c>
      <c r="F3421" t="n">
        <v>3</v>
      </c>
      <c r="G3421" t="s"/>
      <c r="H3421" t="n">
        <v>1</v>
      </c>
      <c r="I3421" t="s"/>
      <c r="J3421" t="n">
        <v>2</v>
      </c>
      <c r="K3421" t="s">
        <v>237</v>
      </c>
      <c r="L3421" t="s"/>
      <c r="M3421" t="n">
        <v>1</v>
      </c>
      <c r="N3421" t="n">
        <v>205</v>
      </c>
      <c r="O3421" t="n">
        <v>205</v>
      </c>
      <c r="P3421" t="n">
        <v>205</v>
      </c>
      <c r="Q3421" t="n">
        <v>0</v>
      </c>
      <c r="R3421" t="n">
        <v>0</v>
      </c>
      <c r="S3421" t="s">
        <v>10183</v>
      </c>
      <c r="T3421" t="n">
        <v>261</v>
      </c>
      <c r="U3421" t="s">
        <v>2556</v>
      </c>
      <c r="V3421" t="s">
        <v>2556</v>
      </c>
      <c r="W3421" t="s">
        <v>258</v>
      </c>
      <c r="X3421" t="s">
        <v>352</v>
      </c>
      <c r="Y3421" t="s">
        <v>353</v>
      </c>
      <c r="Z3421" t="s"/>
      <c r="AA3421" t="n">
        <v>190</v>
      </c>
      <c r="AB3421" t="s">
        <v>1600</v>
      </c>
      <c r="AC3421" t="s">
        <v>10183</v>
      </c>
      <c r="AD3421" t="n">
        <v>5</v>
      </c>
      <c r="AE3421" t="n">
        <v>711986.58</v>
      </c>
      <c r="AF3421" t="n">
        <v>6186282.78</v>
      </c>
    </row>
    <row r="3422" spans="1:32">
      <c r="A3422" s="62" t="n">
        <v>3420</v>
      </c>
      <c r="B3422" t="s">
        <v>10184</v>
      </c>
      <c r="C3422" t="n">
        <v>130</v>
      </c>
      <c r="D3422" t="n">
        <v>1971</v>
      </c>
      <c r="E3422" t="n">
        <v>0</v>
      </c>
      <c r="F3422" t="n">
        <v>5</v>
      </c>
      <c r="G3422" t="s"/>
      <c r="H3422" t="n">
        <v>5</v>
      </c>
      <c r="I3422" t="s"/>
      <c r="J3422" t="n">
        <v>1</v>
      </c>
      <c r="K3422" t="s">
        <v>349</v>
      </c>
      <c r="L3422" t="s"/>
      <c r="M3422" t="n">
        <v>1</v>
      </c>
      <c r="N3422" t="n">
        <v>93</v>
      </c>
      <c r="O3422" t="n">
        <v>93</v>
      </c>
      <c r="P3422" t="n">
        <v>148</v>
      </c>
      <c r="Q3422" t="n">
        <v>0</v>
      </c>
      <c r="R3422" t="n">
        <v>0</v>
      </c>
      <c r="S3422" t="s">
        <v>10185</v>
      </c>
      <c r="T3422" t="n">
        <v>290</v>
      </c>
      <c r="U3422" t="s">
        <v>1132</v>
      </c>
      <c r="V3422" t="s">
        <v>1132</v>
      </c>
      <c r="W3422" t="s">
        <v>7605</v>
      </c>
      <c r="X3422" t="s">
        <v>352</v>
      </c>
      <c r="Y3422" t="s">
        <v>353</v>
      </c>
      <c r="Z3422" t="s"/>
      <c r="AA3422" t="n">
        <v>190</v>
      </c>
      <c r="AB3422" t="s">
        <v>10186</v>
      </c>
      <c r="AC3422" t="s">
        <v>10185</v>
      </c>
      <c r="AD3422" t="n">
        <v>5</v>
      </c>
      <c r="AE3422" t="n">
        <v>711814.5600000001</v>
      </c>
      <c r="AF3422" t="n">
        <v>6187943.78</v>
      </c>
    </row>
    <row r="3423" spans="1:32">
      <c r="A3423" s="62" t="n">
        <v>3421</v>
      </c>
      <c r="B3423" t="s">
        <v>10187</v>
      </c>
      <c r="C3423" t="n">
        <v>140</v>
      </c>
      <c r="D3423" t="n">
        <v>1959</v>
      </c>
      <c r="E3423" t="n">
        <v>0</v>
      </c>
      <c r="F3423" t="n">
        <v>3</v>
      </c>
      <c r="G3423" t="s"/>
      <c r="H3423" t="n">
        <v>1</v>
      </c>
      <c r="I3423" t="s"/>
      <c r="J3423" t="n">
        <v>2</v>
      </c>
      <c r="K3423" t="s">
        <v>237</v>
      </c>
      <c r="L3423" t="s"/>
      <c r="M3423" t="n">
        <v>2</v>
      </c>
      <c r="N3423" t="n">
        <v>219</v>
      </c>
      <c r="O3423" t="n">
        <v>438</v>
      </c>
      <c r="P3423" t="n">
        <v>438</v>
      </c>
      <c r="Q3423" t="n">
        <v>0</v>
      </c>
      <c r="R3423" t="n">
        <v>0</v>
      </c>
      <c r="S3423" t="s">
        <v>10188</v>
      </c>
      <c r="T3423" t="n">
        <v>355</v>
      </c>
      <c r="U3423" t="s">
        <v>7463</v>
      </c>
      <c r="V3423" t="s">
        <v>7463</v>
      </c>
      <c r="W3423" t="s">
        <v>4068</v>
      </c>
      <c r="X3423" t="s">
        <v>352</v>
      </c>
      <c r="Y3423" t="s">
        <v>353</v>
      </c>
      <c r="Z3423" t="s"/>
      <c r="AA3423" t="n">
        <v>190</v>
      </c>
      <c r="AB3423" t="s">
        <v>7503</v>
      </c>
      <c r="AC3423" t="s">
        <v>10188</v>
      </c>
      <c r="AD3423" t="n">
        <v>5</v>
      </c>
      <c r="AE3423" t="n">
        <v>711425.12</v>
      </c>
      <c r="AF3423" t="n">
        <v>6186973.61</v>
      </c>
    </row>
    <row r="3424" spans="1:32">
      <c r="A3424" s="62" t="n">
        <v>3422</v>
      </c>
      <c r="B3424" t="s">
        <v>10189</v>
      </c>
      <c r="C3424" t="n">
        <v>140</v>
      </c>
      <c r="D3424" t="n">
        <v>1996</v>
      </c>
      <c r="E3424" t="n">
        <v>0</v>
      </c>
      <c r="F3424" t="n">
        <v>2</v>
      </c>
      <c r="G3424" t="s"/>
      <c r="H3424" t="n">
        <v>3</v>
      </c>
      <c r="I3424" t="s"/>
      <c r="J3424" t="n">
        <v>1</v>
      </c>
      <c r="K3424" t="s">
        <v>349</v>
      </c>
      <c r="L3424" t="s"/>
      <c r="M3424" t="n">
        <v>2</v>
      </c>
      <c r="N3424" t="n">
        <v>509</v>
      </c>
      <c r="O3424" t="n">
        <v>1060</v>
      </c>
      <c r="P3424" t="n">
        <v>1058</v>
      </c>
      <c r="Q3424" t="n">
        <v>0</v>
      </c>
      <c r="R3424" t="n">
        <v>0</v>
      </c>
      <c r="S3424" t="s">
        <v>10190</v>
      </c>
      <c r="T3424" t="n">
        <v>405</v>
      </c>
      <c r="U3424" t="s">
        <v>10191</v>
      </c>
      <c r="V3424" t="s">
        <v>10191</v>
      </c>
      <c r="W3424" t="s">
        <v>387</v>
      </c>
      <c r="X3424" t="s">
        <v>352</v>
      </c>
      <c r="Y3424" t="s">
        <v>353</v>
      </c>
      <c r="Z3424" t="s"/>
      <c r="AA3424" t="n">
        <v>190</v>
      </c>
      <c r="AB3424" t="s">
        <v>10192</v>
      </c>
      <c r="AC3424" t="s">
        <v>10190</v>
      </c>
      <c r="AD3424" t="n">
        <v>5</v>
      </c>
      <c r="AE3424" t="n">
        <v>711226.11</v>
      </c>
      <c r="AF3424" t="n">
        <v>6187085.45</v>
      </c>
    </row>
    <row r="3425" spans="1:32">
      <c r="A3425" s="62" t="n">
        <v>3423</v>
      </c>
      <c r="B3425" t="s">
        <v>10193</v>
      </c>
      <c r="C3425" t="n">
        <v>120</v>
      </c>
      <c r="D3425" t="n">
        <v>1962</v>
      </c>
      <c r="E3425" t="n">
        <v>0</v>
      </c>
      <c r="F3425" t="n">
        <v>5</v>
      </c>
      <c r="G3425" t="s"/>
      <c r="H3425" t="n">
        <v>1</v>
      </c>
      <c r="I3425" t="s"/>
      <c r="J3425" t="n">
        <v>1</v>
      </c>
      <c r="K3425" t="s">
        <v>349</v>
      </c>
      <c r="L3425" t="s"/>
      <c r="M3425" t="n">
        <v>1</v>
      </c>
      <c r="N3425" t="n">
        <v>110</v>
      </c>
      <c r="O3425" t="n">
        <v>110</v>
      </c>
      <c r="P3425" t="n">
        <v>170</v>
      </c>
      <c r="Q3425" t="n">
        <v>0</v>
      </c>
      <c r="R3425" t="n">
        <v>0</v>
      </c>
      <c r="S3425" t="s">
        <v>10194</v>
      </c>
      <c r="T3425" t="n">
        <v>427</v>
      </c>
      <c r="U3425" t="s">
        <v>6220</v>
      </c>
      <c r="V3425" t="s">
        <v>6220</v>
      </c>
      <c r="W3425" t="s">
        <v>626</v>
      </c>
      <c r="X3425" t="s">
        <v>352</v>
      </c>
      <c r="Y3425" t="s">
        <v>353</v>
      </c>
      <c r="Z3425" t="s"/>
      <c r="AA3425" t="n">
        <v>190</v>
      </c>
      <c r="AB3425" t="s">
        <v>10195</v>
      </c>
      <c r="AC3425" t="s">
        <v>10194</v>
      </c>
      <c r="AD3425" t="n">
        <v>5</v>
      </c>
      <c r="AE3425" t="n">
        <v>711368</v>
      </c>
      <c r="AF3425" t="n">
        <v>6188304.66</v>
      </c>
    </row>
    <row r="3426" spans="1:32">
      <c r="A3426" s="62" t="n">
        <v>3424</v>
      </c>
      <c r="B3426" t="s">
        <v>10196</v>
      </c>
      <c r="C3426" t="n">
        <v>130</v>
      </c>
      <c r="D3426" t="n">
        <v>1956</v>
      </c>
      <c r="E3426" t="n">
        <v>2014</v>
      </c>
      <c r="F3426" t="n">
        <v>5</v>
      </c>
      <c r="G3426" t="s"/>
      <c r="H3426" t="n">
        <v>1</v>
      </c>
      <c r="I3426" t="s"/>
      <c r="J3426" t="n">
        <v>2</v>
      </c>
      <c r="K3426" t="s">
        <v>237</v>
      </c>
      <c r="L3426" t="s"/>
      <c r="M3426" t="n">
        <v>1</v>
      </c>
      <c r="N3426" t="n">
        <v>106</v>
      </c>
      <c r="O3426" t="n">
        <v>106</v>
      </c>
      <c r="P3426" t="n">
        <v>141</v>
      </c>
      <c r="Q3426" t="n">
        <v>0</v>
      </c>
      <c r="R3426" t="n">
        <v>0</v>
      </c>
      <c r="S3426" t="s">
        <v>10197</v>
      </c>
      <c r="T3426" t="n">
        <v>612</v>
      </c>
      <c r="U3426" t="s">
        <v>9327</v>
      </c>
      <c r="V3426" t="s">
        <v>9327</v>
      </c>
      <c r="W3426" t="s">
        <v>533</v>
      </c>
      <c r="X3426" t="s">
        <v>352</v>
      </c>
      <c r="Y3426" t="s">
        <v>353</v>
      </c>
      <c r="Z3426" t="s"/>
      <c r="AA3426" t="n">
        <v>190</v>
      </c>
      <c r="AB3426" t="s">
        <v>10198</v>
      </c>
      <c r="AC3426" t="s">
        <v>10197</v>
      </c>
      <c r="AD3426" t="n">
        <v>5</v>
      </c>
      <c r="AE3426" t="n">
        <v>712147.6899999999</v>
      </c>
      <c r="AF3426" t="n">
        <v>6186392.45</v>
      </c>
    </row>
    <row r="3427" spans="1:32">
      <c r="A3427" s="62" t="n">
        <v>3425</v>
      </c>
      <c r="B3427" t="s">
        <v>10199</v>
      </c>
      <c r="C3427" t="n">
        <v>120</v>
      </c>
      <c r="D3427" t="n">
        <v>1959</v>
      </c>
      <c r="E3427" t="n">
        <v>1973</v>
      </c>
      <c r="F3427" t="n">
        <v>1</v>
      </c>
      <c r="G3427" t="s"/>
      <c r="H3427" t="n">
        <v>1</v>
      </c>
      <c r="I3427" t="s"/>
      <c r="J3427" t="n">
        <v>2</v>
      </c>
      <c r="K3427" t="s">
        <v>237</v>
      </c>
      <c r="L3427" t="s"/>
      <c r="M3427" t="n">
        <v>1</v>
      </c>
      <c r="N3427" t="n">
        <v>155</v>
      </c>
      <c r="O3427" t="n">
        <v>155</v>
      </c>
      <c r="P3427" t="n">
        <v>155</v>
      </c>
      <c r="Q3427" t="n">
        <v>0</v>
      </c>
      <c r="R3427" t="n">
        <v>0</v>
      </c>
      <c r="S3427" t="s">
        <v>10200</v>
      </c>
      <c r="T3427" t="n">
        <v>653</v>
      </c>
      <c r="U3427" t="s">
        <v>581</v>
      </c>
      <c r="V3427" t="s">
        <v>581</v>
      </c>
      <c r="W3427" t="s">
        <v>522</v>
      </c>
      <c r="X3427" t="s">
        <v>352</v>
      </c>
      <c r="Y3427" t="s">
        <v>353</v>
      </c>
      <c r="Z3427" t="s"/>
      <c r="AA3427" t="n">
        <v>190</v>
      </c>
      <c r="AB3427" t="s">
        <v>10201</v>
      </c>
      <c r="AC3427" t="s">
        <v>10200</v>
      </c>
      <c r="AD3427" t="n">
        <v>5</v>
      </c>
      <c r="AE3427" t="n">
        <v>711266.3199999999</v>
      </c>
      <c r="AF3427" t="n">
        <v>6187264.46</v>
      </c>
    </row>
    <row r="3428" spans="1:32">
      <c r="A3428" s="62" t="n">
        <v>3426</v>
      </c>
      <c r="B3428" t="s">
        <v>10202</v>
      </c>
      <c r="C3428" t="n">
        <v>120</v>
      </c>
      <c r="D3428" t="n">
        <v>1972</v>
      </c>
      <c r="E3428" t="n">
        <v>0</v>
      </c>
      <c r="F3428" t="n">
        <v>5</v>
      </c>
      <c r="G3428" t="s"/>
      <c r="H3428" t="n">
        <v>1</v>
      </c>
      <c r="I3428" t="s"/>
      <c r="J3428" t="n">
        <v>2</v>
      </c>
      <c r="K3428" t="s">
        <v>522</v>
      </c>
      <c r="L3428" t="s"/>
      <c r="M3428" t="n">
        <v>1</v>
      </c>
      <c r="N3428" t="n">
        <v>150</v>
      </c>
      <c r="O3428" t="n">
        <v>150</v>
      </c>
      <c r="P3428" t="n">
        <v>150</v>
      </c>
      <c r="Q3428" t="n">
        <v>0</v>
      </c>
      <c r="R3428" t="n">
        <v>0</v>
      </c>
      <c r="S3428" t="s">
        <v>10203</v>
      </c>
      <c r="T3428" t="n">
        <v>36</v>
      </c>
      <c r="U3428" t="s">
        <v>9215</v>
      </c>
      <c r="V3428" t="s">
        <v>9215</v>
      </c>
      <c r="W3428" t="s">
        <v>399</v>
      </c>
      <c r="X3428" t="s">
        <v>352</v>
      </c>
      <c r="Y3428" t="s">
        <v>353</v>
      </c>
      <c r="Z3428" t="s">
        <v>480</v>
      </c>
      <c r="AA3428" t="n">
        <v>190</v>
      </c>
      <c r="AB3428" t="s">
        <v>10204</v>
      </c>
      <c r="AC3428" t="s">
        <v>10203</v>
      </c>
      <c r="AD3428" t="n">
        <v>5</v>
      </c>
      <c r="AE3428" t="n">
        <v>713786.7</v>
      </c>
      <c r="AF3428" t="n">
        <v>6184041.91</v>
      </c>
    </row>
    <row r="3429" spans="1:32">
      <c r="A3429" s="62" t="n">
        <v>3427</v>
      </c>
      <c r="B3429" t="s">
        <v>10205</v>
      </c>
      <c r="C3429" t="n">
        <v>120</v>
      </c>
      <c r="D3429" t="n">
        <v>1964</v>
      </c>
      <c r="E3429" t="n">
        <v>1969</v>
      </c>
      <c r="F3429" t="n">
        <v>1</v>
      </c>
      <c r="G3429" t="s"/>
      <c r="H3429" t="n">
        <v>1</v>
      </c>
      <c r="I3429" t="s"/>
      <c r="J3429" t="n">
        <v>2</v>
      </c>
      <c r="K3429" t="s">
        <v>237</v>
      </c>
      <c r="L3429" t="n">
        <v>2</v>
      </c>
      <c r="M3429" t="n">
        <v>1</v>
      </c>
      <c r="N3429" t="n">
        <v>145</v>
      </c>
      <c r="O3429" t="n">
        <v>145</v>
      </c>
      <c r="P3429" t="n">
        <v>145</v>
      </c>
      <c r="Q3429" t="n">
        <v>0</v>
      </c>
      <c r="R3429" t="n">
        <v>0</v>
      </c>
      <c r="S3429" t="s">
        <v>10206</v>
      </c>
      <c r="T3429" t="n">
        <v>299</v>
      </c>
      <c r="U3429" t="s">
        <v>9337</v>
      </c>
      <c r="V3429" t="s">
        <v>9337</v>
      </c>
      <c r="W3429" t="s">
        <v>399</v>
      </c>
      <c r="X3429" t="s">
        <v>352</v>
      </c>
      <c r="Y3429" t="s">
        <v>353</v>
      </c>
      <c r="Z3429" t="s">
        <v>480</v>
      </c>
      <c r="AA3429" t="n">
        <v>190</v>
      </c>
      <c r="AB3429" t="s">
        <v>10207</v>
      </c>
      <c r="AC3429" t="s">
        <v>10206</v>
      </c>
      <c r="AD3429" t="n">
        <v>5</v>
      </c>
      <c r="AE3429" t="n">
        <v>713827.0699999999</v>
      </c>
      <c r="AF3429" t="n">
        <v>6184431.78</v>
      </c>
    </row>
    <row r="3430" spans="1:32">
      <c r="A3430" s="62" t="n">
        <v>3428</v>
      </c>
      <c r="B3430" t="s">
        <v>10208</v>
      </c>
      <c r="C3430" t="n">
        <v>130</v>
      </c>
      <c r="D3430" t="n">
        <v>1952</v>
      </c>
      <c r="E3430" t="n">
        <v>2000</v>
      </c>
      <c r="F3430" t="n">
        <v>5</v>
      </c>
      <c r="G3430" t="s"/>
      <c r="H3430" t="n">
        <v>1</v>
      </c>
      <c r="I3430" t="s"/>
      <c r="J3430" t="n">
        <v>2</v>
      </c>
      <c r="K3430" t="s">
        <v>237</v>
      </c>
      <c r="L3430" t="n">
        <v>2</v>
      </c>
      <c r="M3430" t="n">
        <v>1</v>
      </c>
      <c r="N3430" t="n">
        <v>160</v>
      </c>
      <c r="O3430" t="n">
        <v>160</v>
      </c>
      <c r="P3430" t="n">
        <v>227</v>
      </c>
      <c r="Q3430" t="n">
        <v>0</v>
      </c>
      <c r="R3430" t="n">
        <v>0</v>
      </c>
      <c r="S3430" t="s">
        <v>10209</v>
      </c>
      <c r="T3430" t="n">
        <v>471</v>
      </c>
      <c r="U3430" t="s">
        <v>6000</v>
      </c>
      <c r="V3430" t="s">
        <v>6000</v>
      </c>
      <c r="W3430" t="s">
        <v>626</v>
      </c>
      <c r="X3430" t="s">
        <v>352</v>
      </c>
      <c r="Y3430" t="s">
        <v>353</v>
      </c>
      <c r="Z3430" t="s">
        <v>480</v>
      </c>
      <c r="AA3430" t="n">
        <v>190</v>
      </c>
      <c r="AB3430" t="s">
        <v>10210</v>
      </c>
      <c r="AC3430" t="s">
        <v>10209</v>
      </c>
      <c r="AD3430" t="n">
        <v>5</v>
      </c>
      <c r="AE3430" t="n">
        <v>713319.85</v>
      </c>
      <c r="AF3430" t="n">
        <v>6184899.98</v>
      </c>
    </row>
    <row r="3431" spans="1:32">
      <c r="A3431" s="62" t="n">
        <v>3429</v>
      </c>
      <c r="B3431" t="s">
        <v>10211</v>
      </c>
      <c r="C3431" t="n">
        <v>120</v>
      </c>
      <c r="D3431" t="n">
        <v>1979</v>
      </c>
      <c r="E3431" t="n">
        <v>0</v>
      </c>
      <c r="F3431" t="n">
        <v>3</v>
      </c>
      <c r="G3431" t="s"/>
      <c r="H3431" t="n">
        <v>1</v>
      </c>
      <c r="I3431" t="s"/>
      <c r="J3431" t="n">
        <v>2</v>
      </c>
      <c r="K3431" t="s">
        <v>522</v>
      </c>
      <c r="L3431" t="s"/>
      <c r="M3431" t="n">
        <v>1</v>
      </c>
      <c r="N3431" t="n">
        <v>161</v>
      </c>
      <c r="O3431" t="n">
        <v>161</v>
      </c>
      <c r="P3431" t="n">
        <v>199</v>
      </c>
      <c r="Q3431" t="n">
        <v>0</v>
      </c>
      <c r="R3431" t="n">
        <v>0</v>
      </c>
      <c r="S3431" t="s">
        <v>10212</v>
      </c>
      <c r="T3431" t="n">
        <v>513</v>
      </c>
      <c r="U3431" t="s">
        <v>9344</v>
      </c>
      <c r="V3431" t="s">
        <v>9344</v>
      </c>
      <c r="W3431" t="s">
        <v>395</v>
      </c>
      <c r="X3431" t="s">
        <v>352</v>
      </c>
      <c r="Y3431" t="s">
        <v>353</v>
      </c>
      <c r="Z3431" t="s">
        <v>480</v>
      </c>
      <c r="AA3431" t="n">
        <v>190</v>
      </c>
      <c r="AB3431" t="s">
        <v>10213</v>
      </c>
      <c r="AC3431" t="s">
        <v>10212</v>
      </c>
      <c r="AD3431" t="n">
        <v>5</v>
      </c>
      <c r="AE3431" t="n">
        <v>713866.78</v>
      </c>
      <c r="AF3431" t="n">
        <v>6184023.34</v>
      </c>
    </row>
    <row r="3432" spans="1:32">
      <c r="A3432" s="62" t="n">
        <v>3430</v>
      </c>
      <c r="B3432" t="s">
        <v>10214</v>
      </c>
      <c r="C3432" t="n">
        <v>120</v>
      </c>
      <c r="D3432" t="n">
        <v>1936</v>
      </c>
      <c r="E3432" t="n">
        <v>0</v>
      </c>
      <c r="F3432" t="n">
        <v>5</v>
      </c>
      <c r="G3432" t="s"/>
      <c r="H3432" t="n">
        <v>1</v>
      </c>
      <c r="I3432" t="s"/>
      <c r="J3432" t="n">
        <v>2</v>
      </c>
      <c r="K3432" t="s">
        <v>237</v>
      </c>
      <c r="L3432" t="s"/>
      <c r="M3432" t="n">
        <v>1</v>
      </c>
      <c r="N3432" t="n">
        <v>92</v>
      </c>
      <c r="O3432" t="n">
        <v>92</v>
      </c>
      <c r="P3432" t="n">
        <v>106</v>
      </c>
      <c r="Q3432" t="n">
        <v>0</v>
      </c>
      <c r="R3432" t="n">
        <v>0</v>
      </c>
      <c r="S3432" t="s">
        <v>10215</v>
      </c>
      <c r="T3432" t="n">
        <v>551</v>
      </c>
      <c r="U3432" t="s">
        <v>10103</v>
      </c>
      <c r="V3432" t="s">
        <v>10103</v>
      </c>
      <c r="W3432" t="s">
        <v>522</v>
      </c>
      <c r="X3432" t="s">
        <v>352</v>
      </c>
      <c r="Y3432" t="s">
        <v>353</v>
      </c>
      <c r="Z3432" t="s">
        <v>480</v>
      </c>
      <c r="AA3432" t="n">
        <v>190</v>
      </c>
      <c r="AB3432" t="s">
        <v>10216</v>
      </c>
      <c r="AC3432" t="s">
        <v>10215</v>
      </c>
      <c r="AD3432" t="n">
        <v>5</v>
      </c>
      <c r="AE3432" t="n">
        <v>713751.6</v>
      </c>
      <c r="AF3432" t="n">
        <v>6184941.95</v>
      </c>
    </row>
    <row r="3433" spans="1:32">
      <c r="A3433" s="62" t="n">
        <v>3431</v>
      </c>
      <c r="B3433" t="s">
        <v>10217</v>
      </c>
      <c r="C3433" t="n">
        <v>130</v>
      </c>
      <c r="D3433" t="n">
        <v>1955</v>
      </c>
      <c r="E3433" t="n">
        <v>0</v>
      </c>
      <c r="F3433" t="n">
        <v>5</v>
      </c>
      <c r="G3433" t="s"/>
      <c r="H3433" t="n">
        <v>1</v>
      </c>
      <c r="I3433" t="s"/>
      <c r="J3433" t="n">
        <v>2</v>
      </c>
      <c r="K3433" t="s">
        <v>237</v>
      </c>
      <c r="L3433" t="n">
        <v>90</v>
      </c>
      <c r="M3433" t="n">
        <v>2</v>
      </c>
      <c r="N3433" t="n">
        <v>50</v>
      </c>
      <c r="O3433" t="n">
        <v>85</v>
      </c>
      <c r="P3433" t="n">
        <v>85</v>
      </c>
      <c r="Q3433" t="n">
        <v>0</v>
      </c>
      <c r="R3433" t="n">
        <v>0</v>
      </c>
      <c r="S3433" t="s">
        <v>10218</v>
      </c>
      <c r="T3433" t="n">
        <v>756</v>
      </c>
      <c r="U3433" t="s">
        <v>7043</v>
      </c>
      <c r="V3433" t="s">
        <v>7043</v>
      </c>
      <c r="W3433" t="s">
        <v>427</v>
      </c>
      <c r="X3433" t="s">
        <v>352</v>
      </c>
      <c r="Y3433" t="s">
        <v>353</v>
      </c>
      <c r="Z3433" t="s">
        <v>480</v>
      </c>
      <c r="AA3433" t="n">
        <v>190</v>
      </c>
      <c r="AB3433" t="s">
        <v>10219</v>
      </c>
      <c r="AC3433" t="s">
        <v>10218</v>
      </c>
      <c r="AD3433" t="n">
        <v>5</v>
      </c>
      <c r="AE3433" t="n">
        <v>714179.38</v>
      </c>
      <c r="AF3433" t="n">
        <v>6184048.8</v>
      </c>
    </row>
    <row r="3434" spans="1:32">
      <c r="A3434" s="62" t="n">
        <v>3432</v>
      </c>
      <c r="B3434" t="s">
        <v>10220</v>
      </c>
      <c r="C3434" t="n">
        <v>130</v>
      </c>
      <c r="D3434" t="n">
        <v>1980</v>
      </c>
      <c r="E3434" t="n">
        <v>0</v>
      </c>
      <c r="F3434" t="n">
        <v>2</v>
      </c>
      <c r="G3434" t="s"/>
      <c r="H3434" t="n">
        <v>1</v>
      </c>
      <c r="I3434" t="s"/>
      <c r="J3434" t="n">
        <v>7</v>
      </c>
      <c r="K3434" t="s">
        <v>365</v>
      </c>
      <c r="L3434" t="n">
        <v>2</v>
      </c>
      <c r="M3434" t="n">
        <v>1</v>
      </c>
      <c r="N3434" t="n">
        <v>74</v>
      </c>
      <c r="O3434" t="n">
        <v>74</v>
      </c>
      <c r="P3434" t="n">
        <v>124</v>
      </c>
      <c r="Q3434" t="n">
        <v>0</v>
      </c>
      <c r="R3434" t="n">
        <v>0</v>
      </c>
      <c r="S3434" t="s">
        <v>10221</v>
      </c>
      <c r="T3434" t="n">
        <v>89</v>
      </c>
      <c r="U3434" t="s">
        <v>8058</v>
      </c>
      <c r="V3434" t="s">
        <v>8058</v>
      </c>
      <c r="W3434" t="s">
        <v>411</v>
      </c>
      <c r="X3434" t="s">
        <v>352</v>
      </c>
      <c r="Y3434" t="s">
        <v>353</v>
      </c>
      <c r="Z3434" t="s">
        <v>375</v>
      </c>
      <c r="AA3434" t="n">
        <v>190</v>
      </c>
      <c r="AB3434" t="s">
        <v>10222</v>
      </c>
      <c r="AC3434" t="s">
        <v>10221</v>
      </c>
      <c r="AD3434" t="n">
        <v>5</v>
      </c>
      <c r="AE3434" t="n">
        <v>708679.47</v>
      </c>
      <c r="AF3434" t="n">
        <v>6184341.07</v>
      </c>
    </row>
    <row r="3435" spans="1:32">
      <c r="A3435" s="62" t="n">
        <v>3433</v>
      </c>
      <c r="B3435" t="s">
        <v>10223</v>
      </c>
      <c r="C3435" t="n">
        <v>120</v>
      </c>
      <c r="D3435" t="n">
        <v>1976</v>
      </c>
      <c r="E3435" t="n">
        <v>0</v>
      </c>
      <c r="F3435" t="n">
        <v>3</v>
      </c>
      <c r="G3435" t="s"/>
      <c r="H3435" t="n">
        <v>1</v>
      </c>
      <c r="I3435" t="s"/>
      <c r="J3435" t="n">
        <v>2</v>
      </c>
      <c r="K3435" t="s">
        <v>237</v>
      </c>
      <c r="L3435" t="s"/>
      <c r="M3435" t="n">
        <v>1</v>
      </c>
      <c r="N3435" t="n">
        <v>132</v>
      </c>
      <c r="O3435" t="n">
        <v>132</v>
      </c>
      <c r="P3435" t="n">
        <v>132</v>
      </c>
      <c r="Q3435" t="n">
        <v>0</v>
      </c>
      <c r="R3435" t="n">
        <v>0</v>
      </c>
      <c r="S3435" t="s">
        <v>10224</v>
      </c>
      <c r="T3435" t="n">
        <v>32</v>
      </c>
      <c r="U3435" t="s">
        <v>3109</v>
      </c>
      <c r="V3435" t="s">
        <v>3109</v>
      </c>
      <c r="W3435" t="s">
        <v>2984</v>
      </c>
      <c r="X3435" t="s">
        <v>352</v>
      </c>
      <c r="Y3435" t="s">
        <v>353</v>
      </c>
      <c r="Z3435" t="s">
        <v>369</v>
      </c>
      <c r="AA3435" t="n">
        <v>190</v>
      </c>
      <c r="AB3435" t="s">
        <v>10225</v>
      </c>
      <c r="AC3435" t="s">
        <v>10224</v>
      </c>
      <c r="AD3435" t="n">
        <v>5</v>
      </c>
      <c r="AE3435" t="n">
        <v>708151.42</v>
      </c>
      <c r="AF3435" t="n">
        <v>6187633.75</v>
      </c>
    </row>
    <row r="3436" spans="1:32">
      <c r="A3436" s="62" t="n">
        <v>3434</v>
      </c>
      <c r="B3436" t="s">
        <v>10226</v>
      </c>
      <c r="C3436" t="n">
        <v>130</v>
      </c>
      <c r="D3436" t="n">
        <v>1982</v>
      </c>
      <c r="E3436" t="n">
        <v>0</v>
      </c>
      <c r="F3436" t="n">
        <v>4</v>
      </c>
      <c r="G3436" t="s"/>
      <c r="H3436" t="n">
        <v>1</v>
      </c>
      <c r="I3436" t="s"/>
      <c r="J3436" t="n">
        <v>7</v>
      </c>
      <c r="K3436" t="s">
        <v>365</v>
      </c>
      <c r="L3436" t="s"/>
      <c r="M3436" t="n">
        <v>2</v>
      </c>
      <c r="N3436" t="n">
        <v>107</v>
      </c>
      <c r="O3436" t="n">
        <v>190</v>
      </c>
      <c r="P3436" t="n">
        <v>165</v>
      </c>
      <c r="Q3436" t="n">
        <v>0</v>
      </c>
      <c r="R3436" t="n">
        <v>0</v>
      </c>
      <c r="S3436" t="s">
        <v>10227</v>
      </c>
      <c r="T3436" t="n">
        <v>131</v>
      </c>
      <c r="U3436" t="s">
        <v>1306</v>
      </c>
      <c r="V3436" t="s">
        <v>1306</v>
      </c>
      <c r="W3436" t="s">
        <v>677</v>
      </c>
      <c r="X3436" t="s">
        <v>352</v>
      </c>
      <c r="Y3436" t="s">
        <v>353</v>
      </c>
      <c r="Z3436" t="s"/>
      <c r="AA3436" t="n">
        <v>190</v>
      </c>
      <c r="AB3436" t="s">
        <v>10228</v>
      </c>
      <c r="AC3436" t="s">
        <v>10227</v>
      </c>
      <c r="AD3436" t="n">
        <v>5</v>
      </c>
      <c r="AE3436" t="n">
        <v>709828.97</v>
      </c>
      <c r="AF3436" t="n">
        <v>6186778.72</v>
      </c>
    </row>
    <row r="3437" spans="1:32">
      <c r="A3437" s="62" t="n">
        <v>3435</v>
      </c>
      <c r="B3437" t="s">
        <v>10229</v>
      </c>
      <c r="C3437" t="n">
        <v>130</v>
      </c>
      <c r="D3437" t="n">
        <v>1998</v>
      </c>
      <c r="E3437" t="n">
        <v>0</v>
      </c>
      <c r="F3437" t="n">
        <v>4</v>
      </c>
      <c r="G3437" t="s"/>
      <c r="H3437" t="n">
        <v>1</v>
      </c>
      <c r="I3437" t="s"/>
      <c r="J3437" t="n">
        <v>1</v>
      </c>
      <c r="K3437" t="s">
        <v>349</v>
      </c>
      <c r="L3437" t="n">
        <v>90</v>
      </c>
      <c r="M3437" t="n">
        <v>1</v>
      </c>
      <c r="N3437" t="n">
        <v>133</v>
      </c>
      <c r="O3437" t="n">
        <v>133</v>
      </c>
      <c r="P3437" t="n">
        <v>133</v>
      </c>
      <c r="Q3437" t="n">
        <v>0</v>
      </c>
      <c r="R3437" t="n">
        <v>0</v>
      </c>
      <c r="S3437" t="s">
        <v>10230</v>
      </c>
      <c r="T3437" t="n">
        <v>326</v>
      </c>
      <c r="U3437" t="s">
        <v>6532</v>
      </c>
      <c r="V3437" t="s">
        <v>6532</v>
      </c>
      <c r="W3437" t="s">
        <v>435</v>
      </c>
      <c r="X3437" t="s">
        <v>352</v>
      </c>
      <c r="Y3437" t="s">
        <v>353</v>
      </c>
      <c r="Z3437" t="s"/>
      <c r="AA3437" t="n">
        <v>190</v>
      </c>
      <c r="AB3437" t="s">
        <v>10231</v>
      </c>
      <c r="AC3437" t="s">
        <v>10230</v>
      </c>
      <c r="AD3437" t="n">
        <v>5</v>
      </c>
      <c r="AE3437" t="n">
        <v>709660.7</v>
      </c>
      <c r="AF3437" t="n">
        <v>6187659.65</v>
      </c>
    </row>
    <row r="3438" spans="1:32">
      <c r="A3438" s="62" t="n">
        <v>3436</v>
      </c>
      <c r="B3438" t="s">
        <v>10232</v>
      </c>
      <c r="C3438" t="n">
        <v>130</v>
      </c>
      <c r="D3438" t="n">
        <v>2000</v>
      </c>
      <c r="E3438" t="n">
        <v>0</v>
      </c>
      <c r="F3438" t="n">
        <v>5</v>
      </c>
      <c r="G3438" t="s"/>
      <c r="H3438" t="n">
        <v>1</v>
      </c>
      <c r="I3438" t="s"/>
      <c r="J3438" t="n">
        <v>1</v>
      </c>
      <c r="K3438" t="s">
        <v>349</v>
      </c>
      <c r="L3438" t="n">
        <v>90</v>
      </c>
      <c r="M3438" t="n">
        <v>1</v>
      </c>
      <c r="N3438" t="n">
        <v>110</v>
      </c>
      <c r="O3438" t="n">
        <v>110</v>
      </c>
      <c r="P3438" t="n">
        <v>110</v>
      </c>
      <c r="Q3438" t="n">
        <v>0</v>
      </c>
      <c r="R3438" t="n">
        <v>0</v>
      </c>
      <c r="S3438" t="s">
        <v>10233</v>
      </c>
      <c r="T3438" t="n">
        <v>514</v>
      </c>
      <c r="U3438" t="s">
        <v>8687</v>
      </c>
      <c r="V3438" t="s">
        <v>8687</v>
      </c>
      <c r="W3438" t="s">
        <v>403</v>
      </c>
      <c r="X3438" t="s">
        <v>352</v>
      </c>
      <c r="Y3438" t="s">
        <v>353</v>
      </c>
      <c r="Z3438" t="s"/>
      <c r="AA3438" t="n">
        <v>190</v>
      </c>
      <c r="AB3438" t="s">
        <v>10234</v>
      </c>
      <c r="AC3438" t="s">
        <v>10233</v>
      </c>
      <c r="AD3438" t="n">
        <v>5</v>
      </c>
      <c r="AE3438" t="n">
        <v>709669.67</v>
      </c>
      <c r="AF3438" t="n">
        <v>6187272.34</v>
      </c>
    </row>
    <row r="3439" spans="1:32">
      <c r="A3439" s="62" t="n">
        <v>3437</v>
      </c>
      <c r="B3439" t="s">
        <v>10235</v>
      </c>
      <c r="C3439" t="n">
        <v>130</v>
      </c>
      <c r="D3439" t="n">
        <v>2003</v>
      </c>
      <c r="E3439" t="n">
        <v>0</v>
      </c>
      <c r="F3439" t="n">
        <v>5</v>
      </c>
      <c r="G3439" t="s"/>
      <c r="H3439" t="n">
        <v>1</v>
      </c>
      <c r="I3439" t="s"/>
      <c r="J3439" t="n">
        <v>1</v>
      </c>
      <c r="K3439" t="s">
        <v>349</v>
      </c>
      <c r="L3439" t="n">
        <v>90</v>
      </c>
      <c r="M3439" t="n">
        <v>1</v>
      </c>
      <c r="N3439" t="n">
        <v>142</v>
      </c>
      <c r="O3439" t="n">
        <v>142</v>
      </c>
      <c r="P3439" t="n">
        <v>114</v>
      </c>
      <c r="Q3439" t="n">
        <v>0</v>
      </c>
      <c r="R3439" t="n">
        <v>0</v>
      </c>
      <c r="S3439" t="s">
        <v>10236</v>
      </c>
      <c r="T3439" t="n">
        <v>446</v>
      </c>
      <c r="U3439" t="s">
        <v>8443</v>
      </c>
      <c r="V3439" t="s">
        <v>8443</v>
      </c>
      <c r="W3439" t="s">
        <v>407</v>
      </c>
      <c r="X3439" t="s">
        <v>352</v>
      </c>
      <c r="Y3439" t="s">
        <v>353</v>
      </c>
      <c r="Z3439" t="s"/>
      <c r="AA3439" t="n">
        <v>190</v>
      </c>
      <c r="AB3439" t="s">
        <v>10237</v>
      </c>
      <c r="AC3439" t="s">
        <v>10236</v>
      </c>
      <c r="AD3439" t="n">
        <v>5</v>
      </c>
      <c r="AE3439" t="n">
        <v>709461.8100000001</v>
      </c>
      <c r="AF3439" t="n">
        <v>6187452.57</v>
      </c>
    </row>
    <row r="3440" spans="1:32">
      <c r="A3440" s="62" t="n">
        <v>3438</v>
      </c>
      <c r="B3440" t="s">
        <v>10238</v>
      </c>
      <c r="C3440" t="n">
        <v>130</v>
      </c>
      <c r="D3440" t="n">
        <v>1977</v>
      </c>
      <c r="E3440" t="n">
        <v>0</v>
      </c>
      <c r="F3440" t="n">
        <v>1</v>
      </c>
      <c r="G3440" t="s"/>
      <c r="H3440" t="n">
        <v>6</v>
      </c>
      <c r="I3440" t="s"/>
      <c r="J3440" t="n">
        <v>7</v>
      </c>
      <c r="K3440" t="s">
        <v>365</v>
      </c>
      <c r="L3440" t="s"/>
      <c r="M3440" t="n">
        <v>1</v>
      </c>
      <c r="N3440" t="n">
        <v>74</v>
      </c>
      <c r="O3440" t="n">
        <v>74</v>
      </c>
      <c r="P3440" t="n">
        <v>125</v>
      </c>
      <c r="Q3440" t="n">
        <v>0</v>
      </c>
      <c r="R3440" t="n">
        <v>0</v>
      </c>
      <c r="S3440" t="s">
        <v>10239</v>
      </c>
      <c r="T3440" t="n">
        <v>89</v>
      </c>
      <c r="U3440" t="s">
        <v>8058</v>
      </c>
      <c r="V3440" t="s">
        <v>8058</v>
      </c>
      <c r="W3440" t="s">
        <v>507</v>
      </c>
      <c r="X3440" t="s">
        <v>352</v>
      </c>
      <c r="Y3440" t="s">
        <v>353</v>
      </c>
      <c r="Z3440" t="s">
        <v>375</v>
      </c>
      <c r="AA3440" t="n">
        <v>190</v>
      </c>
      <c r="AB3440" t="s">
        <v>10240</v>
      </c>
      <c r="AC3440" t="s">
        <v>10239</v>
      </c>
      <c r="AD3440" t="n">
        <v>5</v>
      </c>
      <c r="AE3440" t="n">
        <v>708736.71</v>
      </c>
      <c r="AF3440" t="n">
        <v>6184554.96</v>
      </c>
    </row>
    <row r="3441" spans="1:32">
      <c r="A3441" s="62" t="n">
        <v>3439</v>
      </c>
      <c r="B3441" t="s">
        <v>10241</v>
      </c>
      <c r="C3441" t="n">
        <v>120</v>
      </c>
      <c r="D3441" t="n">
        <v>1976</v>
      </c>
      <c r="E3441" t="n">
        <v>0</v>
      </c>
      <c r="F3441" t="n">
        <v>4</v>
      </c>
      <c r="G3441" t="s"/>
      <c r="H3441" t="n">
        <v>1</v>
      </c>
      <c r="I3441" t="s"/>
      <c r="J3441" t="n">
        <v>2</v>
      </c>
      <c r="K3441" t="s">
        <v>522</v>
      </c>
      <c r="L3441" t="s"/>
      <c r="M3441" t="n">
        <v>1</v>
      </c>
      <c r="N3441" t="n">
        <v>158</v>
      </c>
      <c r="O3441" t="n">
        <v>158</v>
      </c>
      <c r="P3441" t="n">
        <v>158</v>
      </c>
      <c r="Q3441" t="n">
        <v>0</v>
      </c>
      <c r="R3441" t="n">
        <v>0</v>
      </c>
      <c r="S3441" t="s">
        <v>10242</v>
      </c>
      <c r="T3441" t="n">
        <v>32</v>
      </c>
      <c r="U3441" t="s">
        <v>3109</v>
      </c>
      <c r="V3441" t="s">
        <v>3109</v>
      </c>
      <c r="W3441" t="s">
        <v>665</v>
      </c>
      <c r="X3441" t="s">
        <v>352</v>
      </c>
      <c r="Y3441" t="s">
        <v>353</v>
      </c>
      <c r="Z3441" t="s">
        <v>369</v>
      </c>
      <c r="AA3441" t="n">
        <v>190</v>
      </c>
      <c r="AB3441" t="s">
        <v>10243</v>
      </c>
      <c r="AC3441" t="s">
        <v>10242</v>
      </c>
      <c r="AD3441" t="n">
        <v>5</v>
      </c>
      <c r="AE3441" t="n">
        <v>707761.59</v>
      </c>
      <c r="AF3441" t="n">
        <v>6187730.92</v>
      </c>
    </row>
    <row r="3442" spans="1:32">
      <c r="A3442" s="62" t="n">
        <v>3440</v>
      </c>
      <c r="B3442" t="s">
        <v>10244</v>
      </c>
      <c r="C3442" t="n">
        <v>120</v>
      </c>
      <c r="D3442" t="n">
        <v>1977</v>
      </c>
      <c r="E3442" t="n">
        <v>0</v>
      </c>
      <c r="F3442" t="n">
        <v>3</v>
      </c>
      <c r="G3442" t="s"/>
      <c r="H3442" t="n">
        <v>1</v>
      </c>
      <c r="I3442" t="s"/>
      <c r="J3442" t="n">
        <v>2</v>
      </c>
      <c r="K3442" t="s">
        <v>237</v>
      </c>
      <c r="L3442" t="s"/>
      <c r="M3442" t="n">
        <v>1</v>
      </c>
      <c r="N3442" t="n">
        <v>153</v>
      </c>
      <c r="O3442" t="n">
        <v>153</v>
      </c>
      <c r="P3442" t="n">
        <v>153</v>
      </c>
      <c r="Q3442" t="n">
        <v>0</v>
      </c>
      <c r="R3442" t="n">
        <v>0</v>
      </c>
      <c r="S3442" t="s">
        <v>10245</v>
      </c>
      <c r="T3442" t="n">
        <v>131</v>
      </c>
      <c r="U3442" t="s">
        <v>1306</v>
      </c>
      <c r="V3442" t="s">
        <v>1306</v>
      </c>
      <c r="W3442" t="s">
        <v>282</v>
      </c>
      <c r="X3442" t="s">
        <v>352</v>
      </c>
      <c r="Y3442" t="s">
        <v>353</v>
      </c>
      <c r="Z3442" t="s"/>
      <c r="AA3442" t="n">
        <v>190</v>
      </c>
      <c r="AB3442" t="s">
        <v>7174</v>
      </c>
      <c r="AC3442" t="s">
        <v>10245</v>
      </c>
      <c r="AD3442" t="n">
        <v>5</v>
      </c>
      <c r="AE3442" t="n">
        <v>709534.83</v>
      </c>
      <c r="AF3442" t="n">
        <v>6186790.93</v>
      </c>
    </row>
    <row r="3443" spans="1:32">
      <c r="A3443" s="62" t="n">
        <v>3441</v>
      </c>
      <c r="B3443" t="s">
        <v>10246</v>
      </c>
      <c r="C3443" t="n">
        <v>130</v>
      </c>
      <c r="D3443" t="n">
        <v>1998</v>
      </c>
      <c r="E3443" t="n">
        <v>0</v>
      </c>
      <c r="F3443" t="n">
        <v>4</v>
      </c>
      <c r="G3443" t="s"/>
      <c r="H3443" t="n">
        <v>1</v>
      </c>
      <c r="I3443" t="s"/>
      <c r="J3443" t="n">
        <v>1</v>
      </c>
      <c r="K3443" t="s">
        <v>349</v>
      </c>
      <c r="L3443" t="n">
        <v>90</v>
      </c>
      <c r="M3443" t="n">
        <v>1</v>
      </c>
      <c r="N3443" t="n">
        <v>120</v>
      </c>
      <c r="O3443" t="n">
        <v>120</v>
      </c>
      <c r="P3443" t="n">
        <v>120</v>
      </c>
      <c r="Q3443" t="n">
        <v>0</v>
      </c>
      <c r="R3443" t="n">
        <v>0</v>
      </c>
      <c r="S3443" t="s">
        <v>10247</v>
      </c>
      <c r="T3443" t="n">
        <v>326</v>
      </c>
      <c r="U3443" t="s">
        <v>6532</v>
      </c>
      <c r="V3443" t="s">
        <v>6532</v>
      </c>
      <c r="W3443" t="s">
        <v>1141</v>
      </c>
      <c r="X3443" t="s">
        <v>352</v>
      </c>
      <c r="Y3443" t="s">
        <v>353</v>
      </c>
      <c r="Z3443" t="s"/>
      <c r="AA3443" t="n">
        <v>190</v>
      </c>
      <c r="AB3443" t="s">
        <v>10248</v>
      </c>
      <c r="AC3443" t="s">
        <v>10247</v>
      </c>
      <c r="AD3443" t="n">
        <v>5</v>
      </c>
      <c r="AE3443" t="n">
        <v>709628.97</v>
      </c>
      <c r="AF3443" t="n">
        <v>6187681.88</v>
      </c>
    </row>
    <row r="3444" spans="1:32">
      <c r="A3444" s="62" t="n">
        <v>3442</v>
      </c>
      <c r="B3444" t="s">
        <v>10249</v>
      </c>
      <c r="C3444" t="n">
        <v>130</v>
      </c>
      <c r="D3444" t="n">
        <v>2000</v>
      </c>
      <c r="E3444" t="n">
        <v>0</v>
      </c>
      <c r="F3444" t="n">
        <v>5</v>
      </c>
      <c r="G3444" t="s"/>
      <c r="H3444" t="n">
        <v>1</v>
      </c>
      <c r="I3444" t="s"/>
      <c r="J3444" t="n">
        <v>1</v>
      </c>
      <c r="K3444" t="s">
        <v>349</v>
      </c>
      <c r="L3444" t="n">
        <v>90</v>
      </c>
      <c r="M3444" t="n">
        <v>2</v>
      </c>
      <c r="N3444" t="n">
        <v>63</v>
      </c>
      <c r="O3444" t="n">
        <v>118</v>
      </c>
      <c r="P3444" t="n">
        <v>118</v>
      </c>
      <c r="Q3444" t="n">
        <v>0</v>
      </c>
      <c r="R3444" t="n">
        <v>0</v>
      </c>
      <c r="S3444" t="s">
        <v>10250</v>
      </c>
      <c r="T3444" t="n">
        <v>514</v>
      </c>
      <c r="U3444" t="s">
        <v>8687</v>
      </c>
      <c r="V3444" t="s">
        <v>8687</v>
      </c>
      <c r="W3444" t="s">
        <v>499</v>
      </c>
      <c r="X3444" t="s">
        <v>352</v>
      </c>
      <c r="Y3444" t="s">
        <v>353</v>
      </c>
      <c r="Z3444" t="s"/>
      <c r="AA3444" t="n">
        <v>190</v>
      </c>
      <c r="AB3444" t="s">
        <v>10251</v>
      </c>
      <c r="AC3444" t="s">
        <v>10250</v>
      </c>
      <c r="AD3444" t="n">
        <v>5</v>
      </c>
      <c r="AE3444" t="n">
        <v>709696.8199999999</v>
      </c>
      <c r="AF3444" t="n">
        <v>6187182.35</v>
      </c>
    </row>
    <row r="3445" spans="1:32">
      <c r="A3445" s="62" t="n">
        <v>3443</v>
      </c>
      <c r="B3445" t="s">
        <v>10252</v>
      </c>
      <c r="C3445" t="n">
        <v>130</v>
      </c>
      <c r="D3445" t="n">
        <v>1966</v>
      </c>
      <c r="E3445" t="n">
        <v>0</v>
      </c>
      <c r="F3445" t="n">
        <v>2</v>
      </c>
      <c r="G3445" t="s"/>
      <c r="H3445" t="n">
        <v>1</v>
      </c>
      <c r="I3445" t="s"/>
      <c r="J3445" t="n">
        <v>1</v>
      </c>
      <c r="K3445" t="s">
        <v>349</v>
      </c>
      <c r="L3445" t="s"/>
      <c r="M3445" t="n">
        <v>1</v>
      </c>
      <c r="N3445" t="n">
        <v>101</v>
      </c>
      <c r="O3445" t="n">
        <v>101</v>
      </c>
      <c r="P3445" t="n">
        <v>101</v>
      </c>
      <c r="Q3445" t="n">
        <v>0</v>
      </c>
      <c r="R3445" t="n">
        <v>0</v>
      </c>
      <c r="S3445" t="s">
        <v>10253</v>
      </c>
      <c r="T3445" t="n">
        <v>26</v>
      </c>
      <c r="U3445" t="s">
        <v>2787</v>
      </c>
      <c r="V3445" t="s">
        <v>2787</v>
      </c>
      <c r="W3445" t="s">
        <v>3787</v>
      </c>
      <c r="X3445" t="s">
        <v>352</v>
      </c>
      <c r="Y3445" t="s">
        <v>353</v>
      </c>
      <c r="Z3445" t="s"/>
      <c r="AA3445" t="n">
        <v>190</v>
      </c>
      <c r="AB3445" t="s">
        <v>6371</v>
      </c>
      <c r="AC3445" t="s">
        <v>10253</v>
      </c>
      <c r="AD3445" t="n">
        <v>5</v>
      </c>
      <c r="AE3445" t="n">
        <v>711218.4399999999</v>
      </c>
      <c r="AF3445" t="n">
        <v>6188085.37</v>
      </c>
    </row>
    <row r="3446" spans="1:32">
      <c r="A3446" s="62" t="n">
        <v>3444</v>
      </c>
      <c r="B3446" t="s">
        <v>10254</v>
      </c>
      <c r="C3446" t="n">
        <v>320</v>
      </c>
      <c r="D3446" t="n">
        <v>1968</v>
      </c>
      <c r="E3446" t="n">
        <v>1995</v>
      </c>
      <c r="F3446" t="n">
        <v>2</v>
      </c>
      <c r="G3446" t="s"/>
      <c r="H3446" t="n">
        <v>1</v>
      </c>
      <c r="I3446" t="s"/>
      <c r="J3446" t="n">
        <v>1</v>
      </c>
      <c r="K3446" t="s">
        <v>349</v>
      </c>
      <c r="L3446" t="n">
        <v>90</v>
      </c>
      <c r="M3446" t="n">
        <v>2</v>
      </c>
      <c r="N3446" t="n">
        <v>237</v>
      </c>
      <c r="O3446" t="n">
        <v>396</v>
      </c>
      <c r="P3446" t="n">
        <v>159</v>
      </c>
      <c r="Q3446" t="n">
        <v>416</v>
      </c>
      <c r="R3446" t="n">
        <v>0</v>
      </c>
      <c r="S3446" t="s">
        <v>10255</v>
      </c>
      <c r="T3446" t="n">
        <v>118</v>
      </c>
      <c r="U3446" t="s">
        <v>361</v>
      </c>
      <c r="V3446" t="s">
        <v>361</v>
      </c>
      <c r="W3446" t="s">
        <v>608</v>
      </c>
      <c r="X3446" t="s">
        <v>352</v>
      </c>
      <c r="Y3446" t="s">
        <v>353</v>
      </c>
      <c r="Z3446" t="s"/>
      <c r="AA3446" t="n">
        <v>190</v>
      </c>
      <c r="AB3446" t="s">
        <v>10256</v>
      </c>
      <c r="AC3446" t="s">
        <v>10255</v>
      </c>
      <c r="AD3446" t="n">
        <v>5</v>
      </c>
      <c r="AE3446" t="n">
        <v>711537.98</v>
      </c>
      <c r="AF3446" t="n">
        <v>6187230.48</v>
      </c>
    </row>
    <row r="3447" spans="1:32">
      <c r="A3447" s="62" t="n">
        <v>3445</v>
      </c>
      <c r="B3447" t="s">
        <v>10257</v>
      </c>
      <c r="C3447" t="n">
        <v>120</v>
      </c>
      <c r="D3447" t="n">
        <v>1959</v>
      </c>
      <c r="E3447" t="n">
        <v>1986</v>
      </c>
      <c r="F3447" t="n">
        <v>3</v>
      </c>
      <c r="G3447" t="s"/>
      <c r="H3447" t="n">
        <v>2</v>
      </c>
      <c r="I3447" t="s"/>
      <c r="J3447" t="n">
        <v>2</v>
      </c>
      <c r="K3447" t="s">
        <v>237</v>
      </c>
      <c r="L3447" t="s"/>
      <c r="M3447" t="n">
        <v>1</v>
      </c>
      <c r="N3447" t="n">
        <v>127</v>
      </c>
      <c r="O3447" t="n">
        <v>127</v>
      </c>
      <c r="P3447" t="n">
        <v>105</v>
      </c>
      <c r="Q3447" t="n">
        <v>0</v>
      </c>
      <c r="R3447" t="n">
        <v>0</v>
      </c>
      <c r="S3447" t="s">
        <v>10258</v>
      </c>
      <c r="T3447" t="n">
        <v>173</v>
      </c>
      <c r="U3447" t="s">
        <v>5067</v>
      </c>
      <c r="V3447" t="s">
        <v>5067</v>
      </c>
      <c r="W3447" t="s">
        <v>1009</v>
      </c>
      <c r="X3447" t="s">
        <v>352</v>
      </c>
      <c r="Y3447" t="s">
        <v>353</v>
      </c>
      <c r="Z3447" t="s"/>
      <c r="AA3447" t="n">
        <v>190</v>
      </c>
      <c r="AB3447" t="s">
        <v>10259</v>
      </c>
      <c r="AC3447" t="s">
        <v>10258</v>
      </c>
      <c r="AD3447" t="n">
        <v>5</v>
      </c>
      <c r="AE3447" t="n">
        <v>711487.58</v>
      </c>
      <c r="AF3447" t="n">
        <v>6186298.52</v>
      </c>
    </row>
    <row r="3448" spans="1:32">
      <c r="A3448" s="62" t="n">
        <v>3446</v>
      </c>
      <c r="B3448" t="s">
        <v>10260</v>
      </c>
      <c r="C3448" t="n">
        <v>120</v>
      </c>
      <c r="D3448" t="n">
        <v>1962</v>
      </c>
      <c r="E3448" t="n">
        <v>0</v>
      </c>
      <c r="F3448" t="n">
        <v>2</v>
      </c>
      <c r="G3448" t="s"/>
      <c r="H3448" t="n">
        <v>1</v>
      </c>
      <c r="I3448" t="s"/>
      <c r="J3448" t="n">
        <v>2</v>
      </c>
      <c r="K3448" t="s">
        <v>522</v>
      </c>
      <c r="L3448" t="s"/>
      <c r="M3448" t="n">
        <v>1</v>
      </c>
      <c r="N3448" t="n">
        <v>110</v>
      </c>
      <c r="O3448" t="n">
        <v>110</v>
      </c>
      <c r="P3448" t="n">
        <v>110</v>
      </c>
      <c r="Q3448" t="n">
        <v>0</v>
      </c>
      <c r="R3448" t="n">
        <v>0</v>
      </c>
      <c r="S3448" t="s">
        <v>10261</v>
      </c>
      <c r="T3448" t="n">
        <v>261</v>
      </c>
      <c r="U3448" t="s">
        <v>2556</v>
      </c>
      <c r="V3448" t="s">
        <v>2556</v>
      </c>
      <c r="W3448" t="s">
        <v>1116</v>
      </c>
      <c r="X3448" t="s">
        <v>352</v>
      </c>
      <c r="Y3448" t="s">
        <v>353</v>
      </c>
      <c r="Z3448" t="s"/>
      <c r="AA3448" t="n">
        <v>190</v>
      </c>
      <c r="AB3448" t="s">
        <v>10262</v>
      </c>
      <c r="AC3448" t="s">
        <v>10261</v>
      </c>
      <c r="AD3448" t="n">
        <v>5</v>
      </c>
      <c r="AE3448" t="n">
        <v>711825.87</v>
      </c>
      <c r="AF3448" t="n">
        <v>6186271.32</v>
      </c>
    </row>
    <row r="3449" spans="1:32">
      <c r="A3449" s="62" t="n">
        <v>3447</v>
      </c>
      <c r="B3449" t="s">
        <v>10263</v>
      </c>
      <c r="C3449" t="n">
        <v>120</v>
      </c>
      <c r="D3449" t="n">
        <v>1969</v>
      </c>
      <c r="E3449" t="n">
        <v>1981</v>
      </c>
      <c r="F3449" t="n">
        <v>5</v>
      </c>
      <c r="G3449" t="s"/>
      <c r="H3449" t="n">
        <v>1</v>
      </c>
      <c r="I3449" t="s"/>
      <c r="J3449" t="n">
        <v>1</v>
      </c>
      <c r="K3449" t="s">
        <v>349</v>
      </c>
      <c r="L3449" t="s"/>
      <c r="M3449" t="n">
        <v>1</v>
      </c>
      <c r="N3449" t="n">
        <v>189</v>
      </c>
      <c r="O3449" t="n">
        <v>189</v>
      </c>
      <c r="P3449" t="n">
        <v>189</v>
      </c>
      <c r="Q3449" t="n">
        <v>0</v>
      </c>
      <c r="R3449" t="n">
        <v>0</v>
      </c>
      <c r="S3449" t="s">
        <v>10264</v>
      </c>
      <c r="T3449" t="n">
        <v>290</v>
      </c>
      <c r="U3449" t="s">
        <v>1132</v>
      </c>
      <c r="V3449" t="s">
        <v>1132</v>
      </c>
      <c r="W3449" t="s">
        <v>4659</v>
      </c>
      <c r="X3449" t="s">
        <v>352</v>
      </c>
      <c r="Y3449" t="s">
        <v>353</v>
      </c>
      <c r="Z3449" t="s"/>
      <c r="AA3449" t="n">
        <v>190</v>
      </c>
      <c r="AB3449" t="s">
        <v>6122</v>
      </c>
      <c r="AC3449" t="s">
        <v>10264</v>
      </c>
      <c r="AD3449" t="n">
        <v>5</v>
      </c>
      <c r="AE3449" t="n">
        <v>711781.98</v>
      </c>
      <c r="AF3449" t="n">
        <v>6188130.22</v>
      </c>
    </row>
    <row r="3450" spans="1:32">
      <c r="A3450" s="62" t="n">
        <v>3448</v>
      </c>
      <c r="B3450" t="s">
        <v>10265</v>
      </c>
      <c r="C3450" t="n">
        <v>120</v>
      </c>
      <c r="D3450" t="n">
        <v>1963</v>
      </c>
      <c r="E3450" t="n">
        <v>0</v>
      </c>
      <c r="F3450" t="n">
        <v>3</v>
      </c>
      <c r="G3450" t="s"/>
      <c r="H3450" t="n">
        <v>1</v>
      </c>
      <c r="I3450" t="s"/>
      <c r="J3450" t="n">
        <v>2</v>
      </c>
      <c r="K3450" t="s">
        <v>522</v>
      </c>
      <c r="L3450" t="s"/>
      <c r="M3450" t="n">
        <v>1</v>
      </c>
      <c r="N3450" t="n">
        <v>100</v>
      </c>
      <c r="O3450" t="n">
        <v>100</v>
      </c>
      <c r="P3450" t="n">
        <v>100</v>
      </c>
      <c r="Q3450" t="n">
        <v>0</v>
      </c>
      <c r="R3450" t="n">
        <v>0</v>
      </c>
      <c r="S3450" t="s">
        <v>10266</v>
      </c>
      <c r="T3450" t="n">
        <v>305</v>
      </c>
      <c r="U3450" t="s">
        <v>5517</v>
      </c>
      <c r="V3450" t="s">
        <v>5517</v>
      </c>
      <c r="W3450" t="s">
        <v>455</v>
      </c>
      <c r="X3450" t="s">
        <v>352</v>
      </c>
      <c r="Y3450" t="s">
        <v>353</v>
      </c>
      <c r="Z3450" t="s"/>
      <c r="AA3450" t="n">
        <v>190</v>
      </c>
      <c r="AB3450" t="s">
        <v>10267</v>
      </c>
      <c r="AC3450" t="s">
        <v>10266</v>
      </c>
      <c r="AD3450" t="n">
        <v>5</v>
      </c>
      <c r="AE3450" t="n">
        <v>711560.53</v>
      </c>
      <c r="AF3450" t="n">
        <v>6186356.27</v>
      </c>
    </row>
    <row r="3451" spans="1:32">
      <c r="A3451" s="62" t="n">
        <v>3449</v>
      </c>
      <c r="B3451" t="s">
        <v>10268</v>
      </c>
      <c r="C3451" t="n">
        <v>320</v>
      </c>
      <c r="D3451" t="n">
        <v>1966</v>
      </c>
      <c r="E3451" t="n">
        <v>0</v>
      </c>
      <c r="F3451" t="n">
        <v>1</v>
      </c>
      <c r="G3451" t="s"/>
      <c r="H3451" t="n">
        <v>1</v>
      </c>
      <c r="I3451" t="s"/>
      <c r="J3451" t="n">
        <v>2</v>
      </c>
      <c r="K3451" t="s">
        <v>237</v>
      </c>
      <c r="L3451" t="s"/>
      <c r="M3451" t="n">
        <v>1</v>
      </c>
      <c r="N3451" t="n">
        <v>292</v>
      </c>
      <c r="O3451" t="n">
        <v>292</v>
      </c>
      <c r="P3451" t="n">
        <v>0</v>
      </c>
      <c r="Q3451" t="n">
        <v>292</v>
      </c>
      <c r="R3451" t="n">
        <v>0</v>
      </c>
      <c r="S3451" t="s">
        <v>10269</v>
      </c>
      <c r="T3451" t="n">
        <v>405</v>
      </c>
      <c r="U3451" t="s">
        <v>10191</v>
      </c>
      <c r="V3451" t="s">
        <v>10191</v>
      </c>
      <c r="W3451" t="s">
        <v>526</v>
      </c>
      <c r="X3451" t="s">
        <v>352</v>
      </c>
      <c r="Y3451" t="s">
        <v>353</v>
      </c>
      <c r="Z3451" t="s"/>
      <c r="AA3451" t="n">
        <v>190</v>
      </c>
      <c r="AB3451" t="s">
        <v>10270</v>
      </c>
      <c r="AC3451" t="s">
        <v>10269</v>
      </c>
      <c r="AD3451" t="n">
        <v>5</v>
      </c>
      <c r="AE3451" t="n">
        <v>711202.3100000001</v>
      </c>
      <c r="AF3451" t="n">
        <v>6187054.8</v>
      </c>
    </row>
    <row r="3452" spans="1:32">
      <c r="A3452" s="62" t="n">
        <v>3450</v>
      </c>
      <c r="B3452" t="s">
        <v>10271</v>
      </c>
      <c r="C3452" t="n">
        <v>120</v>
      </c>
      <c r="D3452" t="n">
        <v>1959</v>
      </c>
      <c r="E3452" t="n">
        <v>1977</v>
      </c>
      <c r="F3452" t="n">
        <v>3</v>
      </c>
      <c r="G3452" t="s"/>
      <c r="H3452" t="n">
        <v>1</v>
      </c>
      <c r="I3452" t="s"/>
      <c r="J3452" t="n">
        <v>7</v>
      </c>
      <c r="K3452" t="s">
        <v>365</v>
      </c>
      <c r="L3452" t="s"/>
      <c r="M3452" t="n">
        <v>1</v>
      </c>
      <c r="N3452" t="n">
        <v>84</v>
      </c>
      <c r="O3452" t="n">
        <v>84</v>
      </c>
      <c r="P3452" t="n">
        <v>159</v>
      </c>
      <c r="Q3452" t="n">
        <v>0</v>
      </c>
      <c r="R3452" t="n">
        <v>0</v>
      </c>
      <c r="S3452" t="s">
        <v>10272</v>
      </c>
      <c r="T3452" t="n">
        <v>427</v>
      </c>
      <c r="U3452" t="s">
        <v>6220</v>
      </c>
      <c r="V3452" t="s">
        <v>6220</v>
      </c>
      <c r="W3452" t="s">
        <v>439</v>
      </c>
      <c r="X3452" t="s">
        <v>352</v>
      </c>
      <c r="Y3452" t="s">
        <v>353</v>
      </c>
      <c r="Z3452" t="s"/>
      <c r="AA3452" t="n">
        <v>190</v>
      </c>
      <c r="AB3452" t="s">
        <v>10273</v>
      </c>
      <c r="AC3452" t="s">
        <v>10272</v>
      </c>
      <c r="AD3452" t="n">
        <v>5</v>
      </c>
      <c r="AE3452" t="n">
        <v>711415.21</v>
      </c>
      <c r="AF3452" t="n">
        <v>6188360.71</v>
      </c>
    </row>
    <row r="3453" spans="1:32">
      <c r="A3453" s="62" t="n">
        <v>3451</v>
      </c>
      <c r="B3453" t="s">
        <v>10274</v>
      </c>
      <c r="C3453" t="n">
        <v>120</v>
      </c>
      <c r="D3453" t="n">
        <v>1984</v>
      </c>
      <c r="E3453" t="n">
        <v>0</v>
      </c>
      <c r="F3453" t="n">
        <v>3</v>
      </c>
      <c r="G3453" t="s"/>
      <c r="H3453" t="n">
        <v>1</v>
      </c>
      <c r="I3453" t="s"/>
      <c r="J3453" t="n">
        <v>2</v>
      </c>
      <c r="K3453" t="s">
        <v>522</v>
      </c>
      <c r="L3453" t="n">
        <v>2</v>
      </c>
      <c r="M3453" t="n">
        <v>1</v>
      </c>
      <c r="N3453" t="n">
        <v>161</v>
      </c>
      <c r="O3453" t="n">
        <v>161</v>
      </c>
      <c r="P3453" t="n">
        <v>161</v>
      </c>
      <c r="Q3453" t="n">
        <v>0</v>
      </c>
      <c r="R3453" t="n">
        <v>0</v>
      </c>
      <c r="S3453" t="s">
        <v>10275</v>
      </c>
      <c r="T3453" t="n">
        <v>536</v>
      </c>
      <c r="U3453" t="s">
        <v>8505</v>
      </c>
      <c r="V3453" t="s">
        <v>8505</v>
      </c>
      <c r="W3453" t="s">
        <v>499</v>
      </c>
      <c r="X3453" t="s">
        <v>352</v>
      </c>
      <c r="Y3453" t="s">
        <v>353</v>
      </c>
      <c r="Z3453" t="s"/>
      <c r="AA3453" t="n">
        <v>190</v>
      </c>
      <c r="AB3453" t="s">
        <v>10276</v>
      </c>
      <c r="AC3453" t="s">
        <v>10275</v>
      </c>
      <c r="AD3453" t="n">
        <v>5</v>
      </c>
      <c r="AE3453" t="n">
        <v>711476.13</v>
      </c>
      <c r="AF3453" t="n">
        <v>6188315.8</v>
      </c>
    </row>
    <row r="3454" spans="1:32">
      <c r="A3454" s="62" t="n">
        <v>3452</v>
      </c>
      <c r="B3454" t="s">
        <v>10277</v>
      </c>
      <c r="C3454" t="n">
        <v>130</v>
      </c>
      <c r="D3454" t="n">
        <v>1958</v>
      </c>
      <c r="E3454" t="n">
        <v>1977</v>
      </c>
      <c r="F3454" t="n">
        <v>90</v>
      </c>
      <c r="G3454" t="s"/>
      <c r="H3454" t="n">
        <v>1</v>
      </c>
      <c r="I3454" t="s"/>
      <c r="J3454" t="n">
        <v>2</v>
      </c>
      <c r="K3454" t="s">
        <v>522</v>
      </c>
      <c r="L3454" t="n">
        <v>2</v>
      </c>
      <c r="M3454" t="n">
        <v>1</v>
      </c>
      <c r="N3454" t="n">
        <v>106</v>
      </c>
      <c r="O3454" t="n">
        <v>106</v>
      </c>
      <c r="P3454" t="n">
        <v>106</v>
      </c>
      <c r="Q3454" t="n">
        <v>0</v>
      </c>
      <c r="R3454" t="n">
        <v>0</v>
      </c>
      <c r="S3454" t="s">
        <v>10278</v>
      </c>
      <c r="T3454" t="n">
        <v>612</v>
      </c>
      <c r="U3454" t="s">
        <v>9327</v>
      </c>
      <c r="V3454" t="s">
        <v>9327</v>
      </c>
      <c r="W3454" t="s">
        <v>399</v>
      </c>
      <c r="X3454" t="s">
        <v>352</v>
      </c>
      <c r="Y3454" t="s">
        <v>353</v>
      </c>
      <c r="Z3454" t="s"/>
      <c r="AA3454" t="n">
        <v>190</v>
      </c>
      <c r="AB3454" t="s">
        <v>10279</v>
      </c>
      <c r="AC3454" t="s">
        <v>10278</v>
      </c>
      <c r="AD3454" t="n">
        <v>5</v>
      </c>
      <c r="AE3454" t="n">
        <v>712125.36</v>
      </c>
      <c r="AF3454" t="n">
        <v>6186448.34</v>
      </c>
    </row>
    <row r="3455" spans="1:32">
      <c r="A3455" s="62" t="n">
        <v>3453</v>
      </c>
      <c r="B3455" t="s">
        <v>10280</v>
      </c>
      <c r="C3455" t="n">
        <v>120</v>
      </c>
      <c r="D3455" t="n">
        <v>1958</v>
      </c>
      <c r="E3455" t="n">
        <v>2013</v>
      </c>
      <c r="F3455" t="n">
        <v>10</v>
      </c>
      <c r="G3455" t="s"/>
      <c r="H3455" t="n">
        <v>1</v>
      </c>
      <c r="I3455" t="s"/>
      <c r="J3455" t="n">
        <v>2</v>
      </c>
      <c r="K3455" t="s">
        <v>237</v>
      </c>
      <c r="L3455" t="s"/>
      <c r="M3455" t="n">
        <v>1</v>
      </c>
      <c r="N3455" t="n">
        <v>129</v>
      </c>
      <c r="O3455" t="n">
        <v>129</v>
      </c>
      <c r="P3455" t="n">
        <v>203</v>
      </c>
      <c r="Q3455" t="n">
        <v>0</v>
      </c>
      <c r="R3455" t="n">
        <v>0</v>
      </c>
      <c r="S3455" t="s">
        <v>10281</v>
      </c>
      <c r="T3455" t="n">
        <v>653</v>
      </c>
      <c r="U3455" t="s">
        <v>581</v>
      </c>
      <c r="V3455" t="s">
        <v>581</v>
      </c>
      <c r="W3455" t="s">
        <v>526</v>
      </c>
      <c r="X3455" t="s">
        <v>352</v>
      </c>
      <c r="Y3455" t="s">
        <v>353</v>
      </c>
      <c r="Z3455" t="s"/>
      <c r="AA3455" t="n">
        <v>190</v>
      </c>
      <c r="AB3455" t="s">
        <v>10282</v>
      </c>
      <c r="AC3455" t="s">
        <v>10281</v>
      </c>
      <c r="AD3455" t="n">
        <v>5</v>
      </c>
      <c r="AE3455" t="n">
        <v>711244.73</v>
      </c>
      <c r="AF3455" t="n">
        <v>6187275.62</v>
      </c>
    </row>
    <row r="3456" spans="1:32">
      <c r="A3456" s="62" t="n">
        <v>3454</v>
      </c>
      <c r="B3456" t="s">
        <v>10283</v>
      </c>
      <c r="C3456" t="n">
        <v>120</v>
      </c>
      <c r="D3456" t="n">
        <v>1965</v>
      </c>
      <c r="E3456" t="n">
        <v>0</v>
      </c>
      <c r="F3456" t="n">
        <v>3</v>
      </c>
      <c r="G3456" t="s"/>
      <c r="H3456" t="n">
        <v>1</v>
      </c>
      <c r="I3456" t="s"/>
      <c r="J3456" t="n">
        <v>2</v>
      </c>
      <c r="K3456" t="s">
        <v>237</v>
      </c>
      <c r="L3456" t="n">
        <v>90</v>
      </c>
      <c r="M3456" t="n">
        <v>1</v>
      </c>
      <c r="N3456" t="n">
        <v>118</v>
      </c>
      <c r="O3456" t="n">
        <v>118</v>
      </c>
      <c r="P3456" t="n">
        <v>118</v>
      </c>
      <c r="Q3456" t="n">
        <v>0</v>
      </c>
      <c r="R3456" t="n">
        <v>0</v>
      </c>
      <c r="S3456" t="s">
        <v>10284</v>
      </c>
      <c r="T3456" t="n">
        <v>299</v>
      </c>
      <c r="U3456" t="s">
        <v>9337</v>
      </c>
      <c r="V3456" t="s">
        <v>9337</v>
      </c>
      <c r="W3456" t="s">
        <v>495</v>
      </c>
      <c r="X3456" t="s">
        <v>352</v>
      </c>
      <c r="Y3456" t="s">
        <v>353</v>
      </c>
      <c r="Z3456" t="s">
        <v>480</v>
      </c>
      <c r="AA3456" t="n">
        <v>190</v>
      </c>
      <c r="AB3456" t="s">
        <v>10285</v>
      </c>
      <c r="AC3456" t="s">
        <v>10284</v>
      </c>
      <c r="AD3456" t="n">
        <v>5</v>
      </c>
      <c r="AE3456" t="n">
        <v>713788.74</v>
      </c>
      <c r="AF3456" t="n">
        <v>6184342.45</v>
      </c>
    </row>
    <row r="3457" spans="1:32">
      <c r="A3457" s="62" t="n">
        <v>3455</v>
      </c>
      <c r="B3457" t="s">
        <v>10286</v>
      </c>
      <c r="C3457" t="n">
        <v>120</v>
      </c>
      <c r="D3457" t="n">
        <v>1927</v>
      </c>
      <c r="E3457" t="n">
        <v>1968</v>
      </c>
      <c r="F3457" t="n">
        <v>5</v>
      </c>
      <c r="G3457" t="s"/>
      <c r="H3457" t="n">
        <v>1</v>
      </c>
      <c r="I3457" t="s"/>
      <c r="J3457" t="n">
        <v>2</v>
      </c>
      <c r="K3457" t="s">
        <v>237</v>
      </c>
      <c r="L3457" t="n">
        <v>2</v>
      </c>
      <c r="M3457" t="n">
        <v>2</v>
      </c>
      <c r="N3457" t="n">
        <v>120</v>
      </c>
      <c r="O3457" t="n">
        <v>200</v>
      </c>
      <c r="P3457" t="n">
        <v>219</v>
      </c>
      <c r="Q3457" t="n">
        <v>0</v>
      </c>
      <c r="R3457" t="n">
        <v>0</v>
      </c>
      <c r="S3457" t="s">
        <v>10287</v>
      </c>
      <c r="T3457" t="n">
        <v>471</v>
      </c>
      <c r="U3457" t="s">
        <v>6000</v>
      </c>
      <c r="V3457" t="s">
        <v>6000</v>
      </c>
      <c r="W3457" t="s">
        <v>439</v>
      </c>
      <c r="X3457" t="s">
        <v>352</v>
      </c>
      <c r="Y3457" t="s">
        <v>353</v>
      </c>
      <c r="Z3457" t="s">
        <v>480</v>
      </c>
      <c r="AA3457" t="n">
        <v>190</v>
      </c>
      <c r="AB3457" t="s">
        <v>10288</v>
      </c>
      <c r="AC3457" t="s">
        <v>10287</v>
      </c>
      <c r="AD3457" t="n">
        <v>5</v>
      </c>
      <c r="AE3457" t="n">
        <v>713286.79</v>
      </c>
      <c r="AF3457" t="n">
        <v>6184911.36</v>
      </c>
    </row>
    <row r="3458" spans="1:32">
      <c r="A3458" s="62" t="n">
        <v>3456</v>
      </c>
      <c r="B3458" t="s">
        <v>10289</v>
      </c>
      <c r="C3458" t="n">
        <v>120</v>
      </c>
      <c r="D3458" t="n">
        <v>1969</v>
      </c>
      <c r="E3458" t="n">
        <v>1976</v>
      </c>
      <c r="F3458" t="n">
        <v>1</v>
      </c>
      <c r="G3458" t="s"/>
      <c r="H3458" t="n">
        <v>1</v>
      </c>
      <c r="I3458" t="s"/>
      <c r="J3458" t="n">
        <v>2</v>
      </c>
      <c r="K3458" t="s">
        <v>237</v>
      </c>
      <c r="L3458" t="s"/>
      <c r="M3458" t="n">
        <v>1</v>
      </c>
      <c r="N3458" t="n">
        <v>179</v>
      </c>
      <c r="O3458" t="n">
        <v>179</v>
      </c>
      <c r="P3458" t="n">
        <v>179</v>
      </c>
      <c r="Q3458" t="n">
        <v>0</v>
      </c>
      <c r="R3458" t="n">
        <v>0</v>
      </c>
      <c r="S3458" t="s">
        <v>10290</v>
      </c>
      <c r="T3458" t="n">
        <v>551</v>
      </c>
      <c r="U3458" t="s">
        <v>10103</v>
      </c>
      <c r="V3458" t="s">
        <v>10103</v>
      </c>
      <c r="W3458" t="s">
        <v>387</v>
      </c>
      <c r="X3458" t="s">
        <v>352</v>
      </c>
      <c r="Y3458" t="s">
        <v>353</v>
      </c>
      <c r="Z3458" t="s">
        <v>480</v>
      </c>
      <c r="AA3458" t="n">
        <v>190</v>
      </c>
      <c r="AB3458" t="s">
        <v>10291</v>
      </c>
      <c r="AC3458" t="s">
        <v>10290</v>
      </c>
      <c r="AD3458" t="n">
        <v>5</v>
      </c>
      <c r="AE3458" t="n">
        <v>713732.74</v>
      </c>
      <c r="AF3458" t="n">
        <v>6184905.26</v>
      </c>
    </row>
    <row r="3459" spans="1:32">
      <c r="A3459" s="62" t="n">
        <v>3457</v>
      </c>
      <c r="B3459" t="s">
        <v>10292</v>
      </c>
      <c r="C3459" t="n">
        <v>130</v>
      </c>
      <c r="D3459" t="n">
        <v>1955</v>
      </c>
      <c r="E3459" t="n">
        <v>0</v>
      </c>
      <c r="F3459" t="n">
        <v>5</v>
      </c>
      <c r="G3459" t="s"/>
      <c r="H3459" t="n">
        <v>1</v>
      </c>
      <c r="I3459" t="s"/>
      <c r="J3459" t="n">
        <v>2</v>
      </c>
      <c r="K3459" t="s">
        <v>237</v>
      </c>
      <c r="L3459" t="n">
        <v>90</v>
      </c>
      <c r="M3459" t="n">
        <v>2</v>
      </c>
      <c r="N3459" t="n">
        <v>50</v>
      </c>
      <c r="O3459" t="n">
        <v>85</v>
      </c>
      <c r="P3459" t="n">
        <v>85</v>
      </c>
      <c r="Q3459" t="n">
        <v>0</v>
      </c>
      <c r="R3459" t="n">
        <v>0</v>
      </c>
      <c r="S3459" t="s">
        <v>10293</v>
      </c>
      <c r="T3459" t="n">
        <v>756</v>
      </c>
      <c r="U3459" t="s">
        <v>7043</v>
      </c>
      <c r="V3459" t="s">
        <v>7043</v>
      </c>
      <c r="W3459" t="s">
        <v>622</v>
      </c>
      <c r="X3459" t="s">
        <v>352</v>
      </c>
      <c r="Y3459" t="s">
        <v>353</v>
      </c>
      <c r="Z3459" t="s">
        <v>480</v>
      </c>
      <c r="AA3459" t="n">
        <v>190</v>
      </c>
      <c r="AB3459" t="s">
        <v>10294</v>
      </c>
      <c r="AC3459" t="s">
        <v>10293</v>
      </c>
      <c r="AD3459" t="n">
        <v>5</v>
      </c>
      <c r="AE3459" t="n">
        <v>714183.84</v>
      </c>
      <c r="AF3459" t="n">
        <v>6184044.65</v>
      </c>
    </row>
    <row r="3460" spans="1:32">
      <c r="A3460" s="62" t="n">
        <v>3458</v>
      </c>
      <c r="B3460" t="s">
        <v>10295</v>
      </c>
      <c r="C3460" t="n">
        <v>130</v>
      </c>
      <c r="D3460" t="n">
        <v>1980</v>
      </c>
      <c r="E3460" t="n">
        <v>0</v>
      </c>
      <c r="F3460" t="n">
        <v>3</v>
      </c>
      <c r="G3460" t="s"/>
      <c r="H3460" t="n">
        <v>1</v>
      </c>
      <c r="I3460" t="s"/>
      <c r="J3460" t="n">
        <v>1</v>
      </c>
      <c r="K3460" t="s">
        <v>349</v>
      </c>
      <c r="L3460" t="s"/>
      <c r="M3460" t="n">
        <v>1</v>
      </c>
      <c r="N3460" t="n">
        <v>129</v>
      </c>
      <c r="O3460" t="n">
        <v>129</v>
      </c>
      <c r="P3460" t="n">
        <v>129</v>
      </c>
      <c r="Q3460" t="n">
        <v>0</v>
      </c>
      <c r="R3460" t="n">
        <v>0</v>
      </c>
      <c r="S3460" t="s">
        <v>10296</v>
      </c>
      <c r="T3460" t="n">
        <v>23</v>
      </c>
      <c r="U3460" t="s">
        <v>9421</v>
      </c>
      <c r="V3460" t="s">
        <v>9421</v>
      </c>
      <c r="W3460" t="s">
        <v>395</v>
      </c>
      <c r="X3460" t="s">
        <v>241</v>
      </c>
      <c r="Y3460" t="s">
        <v>242</v>
      </c>
      <c r="Z3460" t="s"/>
      <c r="AA3460" t="n">
        <v>190</v>
      </c>
      <c r="AB3460" t="s">
        <v>10297</v>
      </c>
      <c r="AC3460" t="s">
        <v>10296</v>
      </c>
      <c r="AD3460" t="n">
        <v>5</v>
      </c>
      <c r="AE3460" t="n">
        <v>712145.89</v>
      </c>
      <c r="AF3460" t="n">
        <v>6191275.32</v>
      </c>
    </row>
    <row r="3461" spans="1:32">
      <c r="A3461" s="62" t="n">
        <v>3459</v>
      </c>
      <c r="B3461" t="s">
        <v>10298</v>
      </c>
      <c r="C3461" t="n">
        <v>120</v>
      </c>
      <c r="D3461" t="n">
        <v>1972</v>
      </c>
      <c r="E3461" t="n">
        <v>0</v>
      </c>
      <c r="F3461" t="n">
        <v>3</v>
      </c>
      <c r="G3461" t="s"/>
      <c r="H3461" t="n">
        <v>1</v>
      </c>
      <c r="I3461" t="s"/>
      <c r="J3461" t="n">
        <v>2</v>
      </c>
      <c r="K3461" t="s">
        <v>237</v>
      </c>
      <c r="L3461" t="s"/>
      <c r="M3461" t="n">
        <v>1</v>
      </c>
      <c r="N3461" t="n">
        <v>150</v>
      </c>
      <c r="O3461" t="n">
        <v>150</v>
      </c>
      <c r="P3461" t="n">
        <v>150</v>
      </c>
      <c r="Q3461" t="n">
        <v>0</v>
      </c>
      <c r="R3461" t="n">
        <v>0</v>
      </c>
      <c r="S3461" t="s">
        <v>10299</v>
      </c>
      <c r="T3461" t="n">
        <v>100</v>
      </c>
      <c r="U3461" t="s">
        <v>7989</v>
      </c>
      <c r="V3461" t="s">
        <v>7989</v>
      </c>
      <c r="W3461" t="s">
        <v>608</v>
      </c>
      <c r="X3461" t="s">
        <v>241</v>
      </c>
      <c r="Y3461" t="s">
        <v>242</v>
      </c>
      <c r="Z3461" t="s"/>
      <c r="AA3461" t="n">
        <v>190</v>
      </c>
      <c r="AB3461" t="s">
        <v>10300</v>
      </c>
      <c r="AC3461" t="s">
        <v>10299</v>
      </c>
      <c r="AD3461" t="n">
        <v>5</v>
      </c>
      <c r="AE3461" t="n">
        <v>713110.5699999999</v>
      </c>
      <c r="AF3461" t="n">
        <v>6190563.57</v>
      </c>
    </row>
    <row r="3462" spans="1:32">
      <c r="A3462" s="62" t="n">
        <v>3460</v>
      </c>
      <c r="B3462" t="s">
        <v>10301</v>
      </c>
      <c r="C3462" t="n">
        <v>120</v>
      </c>
      <c r="D3462" t="n">
        <v>2016</v>
      </c>
      <c r="E3462" t="n">
        <v>0</v>
      </c>
      <c r="F3462" t="n">
        <v>4</v>
      </c>
      <c r="G3462" t="s"/>
      <c r="H3462" t="n">
        <v>5</v>
      </c>
      <c r="I3462" t="s"/>
      <c r="J3462" t="n">
        <v>2</v>
      </c>
      <c r="K3462" t="s">
        <v>237</v>
      </c>
      <c r="L3462" t="s"/>
      <c r="M3462" t="n">
        <v>1</v>
      </c>
      <c r="N3462" t="n">
        <v>164</v>
      </c>
      <c r="O3462" t="n">
        <v>164</v>
      </c>
      <c r="P3462" t="n">
        <v>270</v>
      </c>
      <c r="Q3462" t="n">
        <v>0</v>
      </c>
      <c r="R3462" t="n">
        <v>0</v>
      </c>
      <c r="S3462" t="s">
        <v>10302</v>
      </c>
      <c r="T3462" t="n">
        <v>135</v>
      </c>
      <c r="U3462" t="s">
        <v>9241</v>
      </c>
      <c r="V3462" t="s">
        <v>9241</v>
      </c>
      <c r="W3462" t="s">
        <v>495</v>
      </c>
      <c r="X3462" t="s">
        <v>241</v>
      </c>
      <c r="Y3462" t="s">
        <v>242</v>
      </c>
      <c r="Z3462" t="s"/>
      <c r="AA3462" t="n">
        <v>190</v>
      </c>
      <c r="AB3462" t="s">
        <v>10303</v>
      </c>
      <c r="AC3462" t="s">
        <v>10302</v>
      </c>
      <c r="AD3462" t="n">
        <v>5</v>
      </c>
      <c r="AE3462" t="n">
        <v>711426.91</v>
      </c>
      <c r="AF3462" t="n">
        <v>6189959.42</v>
      </c>
    </row>
    <row r="3463" spans="1:32">
      <c r="A3463" s="62" t="n">
        <v>3461</v>
      </c>
      <c r="B3463" t="s">
        <v>10304</v>
      </c>
      <c r="C3463" t="n">
        <v>130</v>
      </c>
      <c r="D3463" t="n">
        <v>1970</v>
      </c>
      <c r="E3463" t="n">
        <v>0</v>
      </c>
      <c r="F3463" t="n">
        <v>1</v>
      </c>
      <c r="G3463" t="s"/>
      <c r="H3463" t="n">
        <v>6</v>
      </c>
      <c r="I3463" t="s"/>
      <c r="J3463" t="n">
        <v>1</v>
      </c>
      <c r="K3463" t="s">
        <v>349</v>
      </c>
      <c r="L3463" t="n">
        <v>2</v>
      </c>
      <c r="M3463" t="n">
        <v>1</v>
      </c>
      <c r="N3463" t="n">
        <v>107</v>
      </c>
      <c r="O3463" t="n">
        <v>107</v>
      </c>
      <c r="P3463" t="n">
        <v>107</v>
      </c>
      <c r="Q3463" t="n">
        <v>0</v>
      </c>
      <c r="R3463" t="n">
        <v>0</v>
      </c>
      <c r="S3463" t="s">
        <v>10305</v>
      </c>
      <c r="T3463" t="n">
        <v>151</v>
      </c>
      <c r="U3463" t="s">
        <v>3196</v>
      </c>
      <c r="V3463" t="s">
        <v>3196</v>
      </c>
      <c r="W3463" t="s">
        <v>665</v>
      </c>
      <c r="X3463" t="s">
        <v>241</v>
      </c>
      <c r="Y3463" t="s">
        <v>242</v>
      </c>
      <c r="Z3463" t="s"/>
      <c r="AA3463" t="n">
        <v>190</v>
      </c>
      <c r="AB3463" t="s">
        <v>10306</v>
      </c>
      <c r="AC3463" t="s">
        <v>10305</v>
      </c>
      <c r="AD3463" t="n">
        <v>5</v>
      </c>
      <c r="AE3463" t="n">
        <v>712716.64</v>
      </c>
      <c r="AF3463" t="n">
        <v>6190940.07</v>
      </c>
    </row>
    <row r="3464" spans="1:32">
      <c r="A3464" s="62" t="n">
        <v>3462</v>
      </c>
      <c r="B3464" t="s">
        <v>10307</v>
      </c>
      <c r="C3464" t="n">
        <v>120</v>
      </c>
      <c r="D3464" t="n">
        <v>1963</v>
      </c>
      <c r="E3464" t="n">
        <v>1981</v>
      </c>
      <c r="F3464" t="n">
        <v>3</v>
      </c>
      <c r="G3464" t="s"/>
      <c r="H3464" t="n">
        <v>1</v>
      </c>
      <c r="I3464" t="s"/>
      <c r="J3464" t="n">
        <v>5</v>
      </c>
      <c r="K3464" t="s">
        <v>365</v>
      </c>
      <c r="L3464" t="n">
        <v>2</v>
      </c>
      <c r="M3464" t="n">
        <v>1</v>
      </c>
      <c r="N3464" t="n">
        <v>145</v>
      </c>
      <c r="O3464" t="n">
        <v>145</v>
      </c>
      <c r="P3464" t="n">
        <v>145</v>
      </c>
      <c r="Q3464" t="n">
        <v>0</v>
      </c>
      <c r="R3464" t="n">
        <v>0</v>
      </c>
      <c r="S3464" t="s">
        <v>10308</v>
      </c>
      <c r="T3464" t="n">
        <v>186</v>
      </c>
      <c r="U3464" t="s">
        <v>8608</v>
      </c>
      <c r="V3464" t="s">
        <v>8608</v>
      </c>
      <c r="W3464" t="s">
        <v>403</v>
      </c>
      <c r="X3464" t="s">
        <v>241</v>
      </c>
      <c r="Y3464" t="s">
        <v>242</v>
      </c>
      <c r="Z3464" t="s"/>
      <c r="AA3464" t="n">
        <v>190</v>
      </c>
      <c r="AB3464" t="s">
        <v>10309</v>
      </c>
      <c r="AC3464" t="s">
        <v>10308</v>
      </c>
      <c r="AD3464" t="n">
        <v>5</v>
      </c>
      <c r="AE3464" t="n">
        <v>711664.52</v>
      </c>
      <c r="AF3464" t="n">
        <v>6190324.7</v>
      </c>
    </row>
    <row r="3465" spans="1:32">
      <c r="A3465" s="62" t="n">
        <v>3463</v>
      </c>
      <c r="B3465" t="s">
        <v>10310</v>
      </c>
      <c r="C3465" t="n">
        <v>120</v>
      </c>
      <c r="D3465" t="n">
        <v>1939</v>
      </c>
      <c r="E3465" t="n">
        <v>1992</v>
      </c>
      <c r="F3465" t="n">
        <v>3</v>
      </c>
      <c r="G3465" t="s"/>
      <c r="H3465" t="n">
        <v>1</v>
      </c>
      <c r="I3465" t="s"/>
      <c r="J3465" t="n">
        <v>2</v>
      </c>
      <c r="K3465" t="s">
        <v>237</v>
      </c>
      <c r="L3465" t="n">
        <v>2</v>
      </c>
      <c r="M3465" t="n">
        <v>1</v>
      </c>
      <c r="N3465" t="n">
        <v>68</v>
      </c>
      <c r="O3465" t="n">
        <v>68</v>
      </c>
      <c r="P3465" t="n">
        <v>109</v>
      </c>
      <c r="Q3465" t="n">
        <v>0</v>
      </c>
      <c r="R3465" t="n">
        <v>0</v>
      </c>
      <c r="S3465" t="s">
        <v>10311</v>
      </c>
      <c r="T3465" t="n">
        <v>222</v>
      </c>
      <c r="U3465" t="s">
        <v>6447</v>
      </c>
      <c r="V3465" t="s">
        <v>6447</v>
      </c>
      <c r="W3465" t="s">
        <v>10312</v>
      </c>
      <c r="X3465" t="s">
        <v>241</v>
      </c>
      <c r="Y3465" t="s">
        <v>242</v>
      </c>
      <c r="Z3465" t="s"/>
      <c r="AA3465" t="n">
        <v>190</v>
      </c>
      <c r="AB3465" t="s">
        <v>2414</v>
      </c>
      <c r="AC3465" t="s">
        <v>10311</v>
      </c>
      <c r="AD3465" t="n">
        <v>5</v>
      </c>
      <c r="AE3465" t="n">
        <v>711122.47</v>
      </c>
      <c r="AF3465" t="n">
        <v>6192170.07</v>
      </c>
    </row>
    <row r="3466" spans="1:32">
      <c r="A3466" s="62" t="n">
        <v>3464</v>
      </c>
      <c r="B3466" t="s">
        <v>10313</v>
      </c>
      <c r="C3466" t="n">
        <v>120</v>
      </c>
      <c r="D3466" t="n">
        <v>1956</v>
      </c>
      <c r="E3466" t="n">
        <v>0</v>
      </c>
      <c r="F3466" t="n">
        <v>3</v>
      </c>
      <c r="G3466" t="s"/>
      <c r="H3466" t="n">
        <v>1</v>
      </c>
      <c r="I3466" t="s"/>
      <c r="J3466" t="n">
        <v>2</v>
      </c>
      <c r="K3466" t="s">
        <v>237</v>
      </c>
      <c r="L3466" t="s"/>
      <c r="M3466" t="n">
        <v>1</v>
      </c>
      <c r="N3466" t="n">
        <v>114</v>
      </c>
      <c r="O3466" t="n">
        <v>114</v>
      </c>
      <c r="P3466" t="n">
        <v>86</v>
      </c>
      <c r="Q3466" t="n">
        <v>28</v>
      </c>
      <c r="R3466" t="n">
        <v>0</v>
      </c>
      <c r="S3466" t="s">
        <v>10314</v>
      </c>
      <c r="T3466" t="n">
        <v>240</v>
      </c>
      <c r="U3466" t="s">
        <v>7047</v>
      </c>
      <c r="V3466" t="s">
        <v>7047</v>
      </c>
      <c r="W3466" t="s">
        <v>622</v>
      </c>
      <c r="X3466" t="s">
        <v>241</v>
      </c>
      <c r="Y3466" t="s">
        <v>242</v>
      </c>
      <c r="Z3466" t="s"/>
      <c r="AA3466" t="n">
        <v>190</v>
      </c>
      <c r="AB3466" t="s">
        <v>10315</v>
      </c>
      <c r="AC3466" t="s">
        <v>10314</v>
      </c>
      <c r="AD3466" t="n">
        <v>5</v>
      </c>
      <c r="AE3466" t="n">
        <v>709730.74</v>
      </c>
      <c r="AF3466" t="n">
        <v>6189749.5</v>
      </c>
    </row>
    <row r="3467" spans="1:32">
      <c r="A3467" s="62" t="n">
        <v>3465</v>
      </c>
      <c r="B3467" t="s">
        <v>10316</v>
      </c>
      <c r="C3467" t="n">
        <v>320</v>
      </c>
      <c r="D3467" t="n">
        <v>1701</v>
      </c>
      <c r="E3467" t="n">
        <v>0</v>
      </c>
      <c r="F3467" t="n">
        <v>7</v>
      </c>
      <c r="G3467" t="s"/>
      <c r="H3467" t="n">
        <v>1</v>
      </c>
      <c r="I3467" t="s"/>
      <c r="J3467" t="n">
        <v>3</v>
      </c>
      <c r="K3467" t="s">
        <v>533</v>
      </c>
      <c r="L3467" t="n">
        <v>2</v>
      </c>
      <c r="M3467" t="n">
        <v>1</v>
      </c>
      <c r="N3467" t="n">
        <v>34</v>
      </c>
      <c r="O3467" t="n">
        <v>34</v>
      </c>
      <c r="P3467" t="n">
        <v>0</v>
      </c>
      <c r="Q3467" t="n">
        <v>34</v>
      </c>
      <c r="R3467" t="n">
        <v>0</v>
      </c>
      <c r="S3467" t="s">
        <v>10317</v>
      </c>
      <c r="T3467" t="n">
        <v>176</v>
      </c>
      <c r="U3467" t="s">
        <v>484</v>
      </c>
      <c r="V3467" t="s">
        <v>484</v>
      </c>
      <c r="W3467" t="s">
        <v>661</v>
      </c>
      <c r="X3467" t="s">
        <v>241</v>
      </c>
      <c r="Y3467" t="s">
        <v>242</v>
      </c>
      <c r="Z3467" t="s"/>
      <c r="AA3467" t="n">
        <v>190</v>
      </c>
      <c r="AB3467" t="s">
        <v>254</v>
      </c>
      <c r="AC3467" t="s">
        <v>10317</v>
      </c>
      <c r="AD3467" t="n">
        <v>5</v>
      </c>
      <c r="AE3467" t="n">
        <v>710783.87</v>
      </c>
      <c r="AF3467" t="n">
        <v>6189951.96</v>
      </c>
    </row>
    <row r="3468" spans="1:32">
      <c r="A3468" s="62" t="n">
        <v>3466</v>
      </c>
      <c r="B3468" t="s">
        <v>10318</v>
      </c>
      <c r="C3468" t="n">
        <v>120</v>
      </c>
      <c r="D3468" t="n">
        <v>1968</v>
      </c>
      <c r="E3468" t="n">
        <v>1988</v>
      </c>
      <c r="F3468" t="n">
        <v>5</v>
      </c>
      <c r="G3468" t="s"/>
      <c r="H3468" t="n">
        <v>1</v>
      </c>
      <c r="I3468" t="s"/>
      <c r="J3468" t="n">
        <v>5</v>
      </c>
      <c r="K3468" t="s">
        <v>365</v>
      </c>
      <c r="L3468" t="n">
        <v>2</v>
      </c>
      <c r="M3468" t="n">
        <v>1</v>
      </c>
      <c r="N3468" t="n">
        <v>108</v>
      </c>
      <c r="O3468" t="n">
        <v>108</v>
      </c>
      <c r="P3468" t="n">
        <v>108</v>
      </c>
      <c r="Q3468" t="n">
        <v>0</v>
      </c>
      <c r="R3468" t="n">
        <v>0</v>
      </c>
      <c r="S3468" t="s">
        <v>10319</v>
      </c>
      <c r="T3468" t="n">
        <v>294</v>
      </c>
      <c r="U3468" t="s">
        <v>5328</v>
      </c>
      <c r="V3468" t="s">
        <v>5328</v>
      </c>
      <c r="W3468" t="s">
        <v>427</v>
      </c>
      <c r="X3468" t="s">
        <v>241</v>
      </c>
      <c r="Y3468" t="s">
        <v>242</v>
      </c>
      <c r="Z3468" t="s"/>
      <c r="AA3468" t="n">
        <v>190</v>
      </c>
      <c r="AB3468" t="s">
        <v>10320</v>
      </c>
      <c r="AC3468" t="s">
        <v>10319</v>
      </c>
      <c r="AD3468" t="n">
        <v>5</v>
      </c>
      <c r="AE3468" t="n">
        <v>709485.28</v>
      </c>
      <c r="AF3468" t="n">
        <v>6191680.47</v>
      </c>
    </row>
    <row r="3469" spans="1:32">
      <c r="A3469" s="62" t="n">
        <v>3467</v>
      </c>
      <c r="B3469" t="s">
        <v>10321</v>
      </c>
      <c r="C3469" t="n">
        <v>130</v>
      </c>
      <c r="D3469" t="n">
        <v>1977</v>
      </c>
      <c r="E3469" t="n">
        <v>2005</v>
      </c>
      <c r="F3469" t="n">
        <v>1</v>
      </c>
      <c r="G3469" t="s"/>
      <c r="H3469" t="n">
        <v>6</v>
      </c>
      <c r="I3469" t="s"/>
      <c r="J3469" t="n">
        <v>7</v>
      </c>
      <c r="K3469" t="s">
        <v>365</v>
      </c>
      <c r="L3469" t="s"/>
      <c r="M3469" t="n">
        <v>1</v>
      </c>
      <c r="N3469" t="n">
        <v>84</v>
      </c>
      <c r="O3469" t="n">
        <v>84</v>
      </c>
      <c r="P3469" t="n">
        <v>135</v>
      </c>
      <c r="Q3469" t="n">
        <v>0</v>
      </c>
      <c r="R3469" t="n">
        <v>0</v>
      </c>
      <c r="S3469" t="s">
        <v>10322</v>
      </c>
      <c r="T3469" t="n">
        <v>89</v>
      </c>
      <c r="U3469" t="s">
        <v>8058</v>
      </c>
      <c r="V3469" t="s">
        <v>8058</v>
      </c>
      <c r="W3469" t="s">
        <v>608</v>
      </c>
      <c r="X3469" t="s">
        <v>352</v>
      </c>
      <c r="Y3469" t="s">
        <v>353</v>
      </c>
      <c r="Z3469" t="s">
        <v>375</v>
      </c>
      <c r="AA3469" t="n">
        <v>190</v>
      </c>
      <c r="AB3469" t="s">
        <v>10323</v>
      </c>
      <c r="AC3469" t="s">
        <v>10322</v>
      </c>
      <c r="AD3469" t="n">
        <v>5</v>
      </c>
      <c r="AE3469" t="n">
        <v>708743.6800000001</v>
      </c>
      <c r="AF3469" t="n">
        <v>6184555.04</v>
      </c>
    </row>
    <row r="3470" spans="1:32">
      <c r="A3470" s="62" t="n">
        <v>3468</v>
      </c>
      <c r="B3470" t="s">
        <v>10324</v>
      </c>
      <c r="C3470" t="n">
        <v>120</v>
      </c>
      <c r="D3470" t="n">
        <v>1935</v>
      </c>
      <c r="E3470" t="n">
        <v>0</v>
      </c>
      <c r="F3470" t="n">
        <v>5</v>
      </c>
      <c r="G3470" t="s"/>
      <c r="H3470" t="n">
        <v>1</v>
      </c>
      <c r="I3470" t="s"/>
      <c r="J3470" t="n">
        <v>2</v>
      </c>
      <c r="K3470" t="s">
        <v>237</v>
      </c>
      <c r="L3470" t="n">
        <v>90</v>
      </c>
      <c r="M3470" t="n">
        <v>1</v>
      </c>
      <c r="N3470" t="n">
        <v>124</v>
      </c>
      <c r="O3470" t="n">
        <v>124</v>
      </c>
      <c r="P3470" t="n">
        <v>182</v>
      </c>
      <c r="Q3470" t="n">
        <v>0</v>
      </c>
      <c r="R3470" t="n">
        <v>0</v>
      </c>
      <c r="S3470" t="s">
        <v>10325</v>
      </c>
      <c r="T3470" t="n">
        <v>315</v>
      </c>
      <c r="U3470" t="s">
        <v>981</v>
      </c>
      <c r="V3470" t="s">
        <v>981</v>
      </c>
      <c r="W3470" t="s">
        <v>10326</v>
      </c>
      <c r="X3470" t="s">
        <v>352</v>
      </c>
      <c r="Y3470" t="s">
        <v>353</v>
      </c>
      <c r="Z3470" t="s">
        <v>375</v>
      </c>
      <c r="AA3470" t="n">
        <v>190</v>
      </c>
      <c r="AB3470" t="s">
        <v>10327</v>
      </c>
      <c r="AC3470" t="s">
        <v>10325</v>
      </c>
      <c r="AD3470" t="n">
        <v>5</v>
      </c>
      <c r="AE3470" t="n">
        <v>709429.6800000001</v>
      </c>
      <c r="AF3470" t="n">
        <v>6184323.62</v>
      </c>
    </row>
    <row r="3471" spans="1:32">
      <c r="A3471" s="62" t="n">
        <v>3469</v>
      </c>
      <c r="B3471" t="s">
        <v>10328</v>
      </c>
      <c r="C3471" t="n">
        <v>120</v>
      </c>
      <c r="D3471" t="n">
        <v>1978</v>
      </c>
      <c r="E3471" t="n">
        <v>0</v>
      </c>
      <c r="F3471" t="n">
        <v>3</v>
      </c>
      <c r="G3471" t="s"/>
      <c r="H3471" t="n">
        <v>1</v>
      </c>
      <c r="I3471" t="s"/>
      <c r="J3471" t="n">
        <v>2</v>
      </c>
      <c r="K3471" t="s">
        <v>237</v>
      </c>
      <c r="L3471" t="s"/>
      <c r="M3471" t="n">
        <v>1</v>
      </c>
      <c r="N3471" t="n">
        <v>165</v>
      </c>
      <c r="O3471" t="n">
        <v>165</v>
      </c>
      <c r="P3471" t="n">
        <v>165</v>
      </c>
      <c r="Q3471" t="n">
        <v>0</v>
      </c>
      <c r="R3471" t="n">
        <v>0</v>
      </c>
      <c r="S3471" t="s">
        <v>10329</v>
      </c>
      <c r="T3471" t="n">
        <v>32</v>
      </c>
      <c r="U3471" t="s">
        <v>3109</v>
      </c>
      <c r="V3471" t="s">
        <v>3109</v>
      </c>
      <c r="W3471" t="s">
        <v>2820</v>
      </c>
      <c r="X3471" t="s">
        <v>352</v>
      </c>
      <c r="Y3471" t="s">
        <v>353</v>
      </c>
      <c r="Z3471" t="s">
        <v>369</v>
      </c>
      <c r="AA3471" t="n">
        <v>190</v>
      </c>
      <c r="AB3471" t="s">
        <v>10330</v>
      </c>
      <c r="AC3471" t="s">
        <v>10329</v>
      </c>
      <c r="AD3471" t="n">
        <v>5</v>
      </c>
      <c r="AE3471" t="n">
        <v>708173.8100000001</v>
      </c>
      <c r="AF3471" t="n">
        <v>6187616.47</v>
      </c>
    </row>
    <row r="3472" spans="1:32">
      <c r="A3472" s="62" t="n">
        <v>3470</v>
      </c>
      <c r="B3472" t="s">
        <v>10331</v>
      </c>
      <c r="C3472" t="n">
        <v>120</v>
      </c>
      <c r="D3472" t="n">
        <v>1978</v>
      </c>
      <c r="E3472" t="n">
        <v>0</v>
      </c>
      <c r="F3472" t="n">
        <v>5</v>
      </c>
      <c r="G3472" t="s"/>
      <c r="H3472" t="n">
        <v>1</v>
      </c>
      <c r="I3472" t="s"/>
      <c r="J3472" t="n">
        <v>2</v>
      </c>
      <c r="K3472" t="s">
        <v>237</v>
      </c>
      <c r="L3472" t="s"/>
      <c r="M3472" t="n">
        <v>1</v>
      </c>
      <c r="N3472" t="n">
        <v>137</v>
      </c>
      <c r="O3472" t="n">
        <v>137</v>
      </c>
      <c r="P3472" t="n">
        <v>137</v>
      </c>
      <c r="Q3472" t="n">
        <v>0</v>
      </c>
      <c r="R3472" t="n">
        <v>0</v>
      </c>
      <c r="S3472" t="s">
        <v>10332</v>
      </c>
      <c r="T3472" t="n">
        <v>131</v>
      </c>
      <c r="U3472" t="s">
        <v>1306</v>
      </c>
      <c r="V3472" t="s">
        <v>1306</v>
      </c>
      <c r="W3472" t="s">
        <v>286</v>
      </c>
      <c r="X3472" t="s">
        <v>352</v>
      </c>
      <c r="Y3472" t="s">
        <v>353</v>
      </c>
      <c r="Z3472" t="s"/>
      <c r="AA3472" t="n">
        <v>190</v>
      </c>
      <c r="AB3472" t="s">
        <v>10333</v>
      </c>
      <c r="AC3472" t="s">
        <v>10332</v>
      </c>
      <c r="AD3472" t="n">
        <v>5</v>
      </c>
      <c r="AE3472" t="n">
        <v>709533.09</v>
      </c>
      <c r="AF3472" t="n">
        <v>6186755.04</v>
      </c>
    </row>
    <row r="3473" spans="1:32">
      <c r="A3473" s="62" t="n">
        <v>3471</v>
      </c>
      <c r="B3473" t="s">
        <v>10334</v>
      </c>
      <c r="C3473" t="n">
        <v>130</v>
      </c>
      <c r="D3473" t="n">
        <v>1998</v>
      </c>
      <c r="E3473" t="n">
        <v>0</v>
      </c>
      <c r="F3473" t="n">
        <v>4</v>
      </c>
      <c r="G3473" t="s"/>
      <c r="H3473" t="n">
        <v>1</v>
      </c>
      <c r="I3473" t="s"/>
      <c r="J3473" t="n">
        <v>1</v>
      </c>
      <c r="K3473" t="s">
        <v>349</v>
      </c>
      <c r="L3473" t="n">
        <v>90</v>
      </c>
      <c r="M3473" t="n">
        <v>1</v>
      </c>
      <c r="N3473" t="n">
        <v>133</v>
      </c>
      <c r="O3473" t="n">
        <v>133</v>
      </c>
      <c r="P3473" t="n">
        <v>133</v>
      </c>
      <c r="Q3473" t="n">
        <v>0</v>
      </c>
      <c r="R3473" t="n">
        <v>0</v>
      </c>
      <c r="S3473" t="s">
        <v>10335</v>
      </c>
      <c r="T3473" t="n">
        <v>326</v>
      </c>
      <c r="U3473" t="s">
        <v>6532</v>
      </c>
      <c r="V3473" t="s">
        <v>6532</v>
      </c>
      <c r="W3473" t="s">
        <v>626</v>
      </c>
      <c r="X3473" t="s">
        <v>352</v>
      </c>
      <c r="Y3473" t="s">
        <v>353</v>
      </c>
      <c r="Z3473" t="s"/>
      <c r="AA3473" t="n">
        <v>190</v>
      </c>
      <c r="AB3473" t="s">
        <v>10336</v>
      </c>
      <c r="AC3473" t="s">
        <v>10335</v>
      </c>
      <c r="AD3473" t="n">
        <v>5</v>
      </c>
      <c r="AE3473" t="n">
        <v>709627.54</v>
      </c>
      <c r="AF3473" t="n">
        <v>6187661.73</v>
      </c>
    </row>
    <row r="3474" spans="1:32">
      <c r="A3474" s="62" t="n">
        <v>3472</v>
      </c>
      <c r="B3474" t="s">
        <v>10337</v>
      </c>
      <c r="C3474" t="n">
        <v>130</v>
      </c>
      <c r="D3474" t="n">
        <v>2000</v>
      </c>
      <c r="E3474" t="n">
        <v>0</v>
      </c>
      <c r="F3474" t="n">
        <v>5</v>
      </c>
      <c r="G3474" t="s"/>
      <c r="H3474" t="n">
        <v>1</v>
      </c>
      <c r="I3474" t="s"/>
      <c r="J3474" t="n">
        <v>1</v>
      </c>
      <c r="K3474" t="s">
        <v>349</v>
      </c>
      <c r="L3474" t="n">
        <v>90</v>
      </c>
      <c r="M3474" t="n">
        <v>1</v>
      </c>
      <c r="N3474" t="n">
        <v>110</v>
      </c>
      <c r="O3474" t="n">
        <v>110</v>
      </c>
      <c r="P3474" t="n">
        <v>110</v>
      </c>
      <c r="Q3474" t="n">
        <v>0</v>
      </c>
      <c r="R3474" t="n">
        <v>0</v>
      </c>
      <c r="S3474" t="s">
        <v>10338</v>
      </c>
      <c r="T3474" t="n">
        <v>514</v>
      </c>
      <c r="U3474" t="s">
        <v>8687</v>
      </c>
      <c r="V3474" t="s">
        <v>8687</v>
      </c>
      <c r="W3474" t="s">
        <v>503</v>
      </c>
      <c r="X3474" t="s">
        <v>352</v>
      </c>
      <c r="Y3474" t="s">
        <v>353</v>
      </c>
      <c r="Z3474" t="s"/>
      <c r="AA3474" t="n">
        <v>190</v>
      </c>
      <c r="AB3474" t="s">
        <v>10339</v>
      </c>
      <c r="AC3474" t="s">
        <v>10338</v>
      </c>
      <c r="AD3474" t="n">
        <v>5</v>
      </c>
      <c r="AE3474" t="n">
        <v>709665.5600000001</v>
      </c>
      <c r="AF3474" t="n">
        <v>6187195.37</v>
      </c>
    </row>
    <row r="3475" spans="1:32">
      <c r="A3475" s="62" t="n">
        <v>3473</v>
      </c>
      <c r="B3475" t="s">
        <v>10340</v>
      </c>
      <c r="C3475" t="n">
        <v>130</v>
      </c>
      <c r="D3475" t="n">
        <v>2003</v>
      </c>
      <c r="E3475" t="n">
        <v>0</v>
      </c>
      <c r="F3475" t="n">
        <v>5</v>
      </c>
      <c r="G3475" t="s"/>
      <c r="H3475" t="n">
        <v>1</v>
      </c>
      <c r="I3475" t="s"/>
      <c r="J3475" t="n">
        <v>1</v>
      </c>
      <c r="K3475" t="s">
        <v>349</v>
      </c>
      <c r="L3475" t="n">
        <v>90</v>
      </c>
      <c r="M3475" t="n">
        <v>1</v>
      </c>
      <c r="N3475" t="n">
        <v>142</v>
      </c>
      <c r="O3475" t="n">
        <v>142</v>
      </c>
      <c r="P3475" t="n">
        <v>114</v>
      </c>
      <c r="Q3475" t="n">
        <v>0</v>
      </c>
      <c r="R3475" t="n">
        <v>0</v>
      </c>
      <c r="S3475" t="s">
        <v>10341</v>
      </c>
      <c r="T3475" t="n">
        <v>446</v>
      </c>
      <c r="U3475" t="s">
        <v>8443</v>
      </c>
      <c r="V3475" t="s">
        <v>8443</v>
      </c>
      <c r="W3475" t="s">
        <v>507</v>
      </c>
      <c r="X3475" t="s">
        <v>352</v>
      </c>
      <c r="Y3475" t="s">
        <v>353</v>
      </c>
      <c r="Z3475" t="s"/>
      <c r="AA3475" t="n">
        <v>190</v>
      </c>
      <c r="AB3475" t="s">
        <v>10342</v>
      </c>
      <c r="AC3475" t="s">
        <v>10341</v>
      </c>
      <c r="AD3475" t="n">
        <v>5</v>
      </c>
      <c r="AE3475" t="n">
        <v>709443.53</v>
      </c>
      <c r="AF3475" t="n">
        <v>6187453.76</v>
      </c>
    </row>
    <row r="3476" spans="1:32">
      <c r="A3476" s="62" t="n">
        <v>3474</v>
      </c>
      <c r="B3476" t="s">
        <v>10343</v>
      </c>
      <c r="C3476" t="n">
        <v>130</v>
      </c>
      <c r="D3476" t="n">
        <v>1966</v>
      </c>
      <c r="E3476" t="n">
        <v>0</v>
      </c>
      <c r="F3476" t="n">
        <v>2</v>
      </c>
      <c r="G3476" t="s"/>
      <c r="H3476" t="n">
        <v>1</v>
      </c>
      <c r="I3476" t="s"/>
      <c r="J3476" t="n">
        <v>2</v>
      </c>
      <c r="K3476" t="s">
        <v>237</v>
      </c>
      <c r="L3476" t="s"/>
      <c r="M3476" t="n">
        <v>1</v>
      </c>
      <c r="N3476" t="n">
        <v>101</v>
      </c>
      <c r="O3476" t="n">
        <v>101</v>
      </c>
      <c r="P3476" t="n">
        <v>101</v>
      </c>
      <c r="Q3476" t="n">
        <v>0</v>
      </c>
      <c r="R3476" t="n">
        <v>0</v>
      </c>
      <c r="S3476" t="s">
        <v>10344</v>
      </c>
      <c r="T3476" t="n">
        <v>26</v>
      </c>
      <c r="U3476" t="s">
        <v>2787</v>
      </c>
      <c r="V3476" t="s">
        <v>2787</v>
      </c>
      <c r="W3476" t="s">
        <v>3831</v>
      </c>
      <c r="X3476" t="s">
        <v>352</v>
      </c>
      <c r="Y3476" t="s">
        <v>353</v>
      </c>
      <c r="Z3476" t="s"/>
      <c r="AA3476" t="n">
        <v>190</v>
      </c>
      <c r="AB3476" t="s">
        <v>6452</v>
      </c>
      <c r="AC3476" t="s">
        <v>10344</v>
      </c>
      <c r="AD3476" t="n">
        <v>5</v>
      </c>
      <c r="AE3476" t="n">
        <v>711214.63</v>
      </c>
      <c r="AF3476" t="n">
        <v>6188095.34</v>
      </c>
    </row>
    <row r="3477" spans="1:32">
      <c r="A3477" s="62" t="n">
        <v>3475</v>
      </c>
      <c r="B3477" t="s">
        <v>10345</v>
      </c>
      <c r="C3477" t="n">
        <v>120</v>
      </c>
      <c r="D3477" t="n">
        <v>1962</v>
      </c>
      <c r="E3477" t="n">
        <v>1985</v>
      </c>
      <c r="F3477" t="n">
        <v>4</v>
      </c>
      <c r="G3477" t="s"/>
      <c r="H3477" t="n">
        <v>1</v>
      </c>
      <c r="I3477" t="s"/>
      <c r="J3477" t="n">
        <v>2</v>
      </c>
      <c r="K3477" t="s">
        <v>237</v>
      </c>
      <c r="L3477" t="s"/>
      <c r="M3477" t="n">
        <v>1</v>
      </c>
      <c r="N3477" t="n">
        <v>129</v>
      </c>
      <c r="O3477" t="n">
        <v>129</v>
      </c>
      <c r="P3477" t="n">
        <v>129</v>
      </c>
      <c r="Q3477" t="n">
        <v>0</v>
      </c>
      <c r="R3477" t="n">
        <v>0</v>
      </c>
      <c r="S3477" t="s">
        <v>10346</v>
      </c>
      <c r="T3477" t="n">
        <v>173</v>
      </c>
      <c r="U3477" t="s">
        <v>5067</v>
      </c>
      <c r="V3477" t="s">
        <v>5067</v>
      </c>
      <c r="W3477" t="s">
        <v>1099</v>
      </c>
      <c r="X3477" t="s">
        <v>352</v>
      </c>
      <c r="Y3477" t="s">
        <v>353</v>
      </c>
      <c r="Z3477" t="s"/>
      <c r="AA3477" t="n">
        <v>190</v>
      </c>
      <c r="AB3477" t="s">
        <v>10347</v>
      </c>
      <c r="AC3477" t="s">
        <v>10346</v>
      </c>
      <c r="AD3477" t="n">
        <v>5</v>
      </c>
      <c r="AE3477" t="n">
        <v>711498.16</v>
      </c>
      <c r="AF3477" t="n">
        <v>6186272.76</v>
      </c>
    </row>
    <row r="3478" spans="1:32">
      <c r="A3478" s="62" t="n">
        <v>3476</v>
      </c>
      <c r="B3478" t="s">
        <v>10348</v>
      </c>
      <c r="C3478" t="n">
        <v>120</v>
      </c>
      <c r="D3478" t="n">
        <v>1964</v>
      </c>
      <c r="E3478" t="n">
        <v>0</v>
      </c>
      <c r="F3478" t="n">
        <v>5</v>
      </c>
      <c r="G3478" t="s"/>
      <c r="H3478" t="n">
        <v>2</v>
      </c>
      <c r="I3478" t="s"/>
      <c r="J3478" t="n">
        <v>2</v>
      </c>
      <c r="K3478" t="s">
        <v>237</v>
      </c>
      <c r="L3478" t="n">
        <v>5</v>
      </c>
      <c r="M3478" t="n">
        <v>1</v>
      </c>
      <c r="N3478" t="n">
        <v>77</v>
      </c>
      <c r="O3478" t="n">
        <v>77</v>
      </c>
      <c r="P3478" t="n">
        <v>139</v>
      </c>
      <c r="Q3478" t="n">
        <v>0</v>
      </c>
      <c r="R3478" t="n">
        <v>0</v>
      </c>
      <c r="S3478" t="s">
        <v>10349</v>
      </c>
      <c r="T3478" t="n">
        <v>261</v>
      </c>
      <c r="U3478" t="s">
        <v>2556</v>
      </c>
      <c r="V3478" t="s">
        <v>2556</v>
      </c>
      <c r="W3478" t="s">
        <v>262</v>
      </c>
      <c r="X3478" t="s">
        <v>352</v>
      </c>
      <c r="Y3478" t="s">
        <v>353</v>
      </c>
      <c r="Z3478" t="s"/>
      <c r="AA3478" t="n">
        <v>190</v>
      </c>
      <c r="AB3478" t="s">
        <v>10350</v>
      </c>
      <c r="AC3478" t="s">
        <v>10349</v>
      </c>
      <c r="AD3478" t="n">
        <v>5</v>
      </c>
      <c r="AE3478" t="n">
        <v>711993.0699999999</v>
      </c>
      <c r="AF3478" t="n">
        <v>6186307.59</v>
      </c>
    </row>
    <row r="3479" spans="1:32">
      <c r="A3479" s="62" t="n">
        <v>3477</v>
      </c>
      <c r="B3479" t="s">
        <v>10351</v>
      </c>
      <c r="C3479" t="n">
        <v>130</v>
      </c>
      <c r="D3479" t="n">
        <v>1971</v>
      </c>
      <c r="E3479" t="n">
        <v>0</v>
      </c>
      <c r="F3479" t="n">
        <v>5</v>
      </c>
      <c r="G3479" t="s"/>
      <c r="H3479" t="n">
        <v>5</v>
      </c>
      <c r="I3479" t="s"/>
      <c r="J3479" t="n">
        <v>1</v>
      </c>
      <c r="K3479" t="s">
        <v>349</v>
      </c>
      <c r="L3479" t="s"/>
      <c r="M3479" t="n">
        <v>1</v>
      </c>
      <c r="N3479" t="n">
        <v>92</v>
      </c>
      <c r="O3479" t="n">
        <v>92</v>
      </c>
      <c r="P3479" t="n">
        <v>145</v>
      </c>
      <c r="Q3479" t="n">
        <v>0</v>
      </c>
      <c r="R3479" t="n">
        <v>0</v>
      </c>
      <c r="S3479" t="s">
        <v>10352</v>
      </c>
      <c r="T3479" t="n">
        <v>290</v>
      </c>
      <c r="U3479" t="s">
        <v>1132</v>
      </c>
      <c r="V3479" t="s">
        <v>1132</v>
      </c>
      <c r="W3479" t="s">
        <v>6789</v>
      </c>
      <c r="X3479" t="s">
        <v>352</v>
      </c>
      <c r="Y3479" t="s">
        <v>353</v>
      </c>
      <c r="Z3479" t="s"/>
      <c r="AA3479" t="n">
        <v>190</v>
      </c>
      <c r="AB3479" t="s">
        <v>10353</v>
      </c>
      <c r="AC3479" t="s">
        <v>10352</v>
      </c>
      <c r="AD3479" t="n">
        <v>5</v>
      </c>
      <c r="AE3479" t="n">
        <v>711815.45</v>
      </c>
      <c r="AF3479" t="n">
        <v>6187935.38</v>
      </c>
    </row>
    <row r="3480" spans="1:32">
      <c r="A3480" s="62" t="n">
        <v>3478</v>
      </c>
      <c r="B3480" t="s">
        <v>10354</v>
      </c>
      <c r="C3480" t="n">
        <v>120</v>
      </c>
      <c r="D3480" t="n">
        <v>1971</v>
      </c>
      <c r="E3480" t="n">
        <v>0</v>
      </c>
      <c r="F3480" t="n">
        <v>4</v>
      </c>
      <c r="G3480" t="s"/>
      <c r="H3480" t="n">
        <v>1</v>
      </c>
      <c r="I3480" t="s"/>
      <c r="J3480" t="n">
        <v>2</v>
      </c>
      <c r="K3480" t="s">
        <v>237</v>
      </c>
      <c r="L3480" t="n">
        <v>2</v>
      </c>
      <c r="M3480" t="n">
        <v>1</v>
      </c>
      <c r="N3480" t="n">
        <v>173</v>
      </c>
      <c r="O3480" t="n">
        <v>173</v>
      </c>
      <c r="P3480" t="n">
        <v>173</v>
      </c>
      <c r="Q3480" t="n">
        <v>0</v>
      </c>
      <c r="R3480" t="n">
        <v>0</v>
      </c>
      <c r="S3480" t="s">
        <v>10355</v>
      </c>
      <c r="T3480" t="n">
        <v>305</v>
      </c>
      <c r="U3480" t="s">
        <v>5517</v>
      </c>
      <c r="V3480" t="s">
        <v>5517</v>
      </c>
      <c r="W3480" t="s">
        <v>1053</v>
      </c>
      <c r="X3480" t="s">
        <v>352</v>
      </c>
      <c r="Y3480" t="s">
        <v>353</v>
      </c>
      <c r="Z3480" t="s"/>
      <c r="AA3480" t="n">
        <v>190</v>
      </c>
      <c r="AB3480" t="s">
        <v>10356</v>
      </c>
      <c r="AC3480" t="s">
        <v>10355</v>
      </c>
      <c r="AD3480" t="n">
        <v>5</v>
      </c>
      <c r="AE3480" t="n">
        <v>711602.24</v>
      </c>
      <c r="AF3480" t="n">
        <v>6186306.63</v>
      </c>
    </row>
    <row r="3481" spans="1:32">
      <c r="A3481" s="62" t="n">
        <v>3479</v>
      </c>
      <c r="B3481" t="s">
        <v>10357</v>
      </c>
      <c r="C3481" t="n">
        <v>120</v>
      </c>
      <c r="D3481" t="n">
        <v>1970</v>
      </c>
      <c r="E3481" t="n">
        <v>0</v>
      </c>
      <c r="F3481" t="n">
        <v>3</v>
      </c>
      <c r="G3481" t="s"/>
      <c r="H3481" t="n">
        <v>1</v>
      </c>
      <c r="I3481" t="s"/>
      <c r="J3481" t="n">
        <v>1</v>
      </c>
      <c r="K3481" t="s">
        <v>349</v>
      </c>
      <c r="L3481" t="s"/>
      <c r="M3481" t="n">
        <v>1</v>
      </c>
      <c r="N3481" t="n">
        <v>134</v>
      </c>
      <c r="O3481" t="n">
        <v>134</v>
      </c>
      <c r="P3481" t="n">
        <v>134</v>
      </c>
      <c r="Q3481" t="n">
        <v>0</v>
      </c>
      <c r="R3481" t="n">
        <v>0</v>
      </c>
      <c r="S3481" t="s">
        <v>10358</v>
      </c>
      <c r="T3481" t="n">
        <v>427</v>
      </c>
      <c r="U3481" t="s">
        <v>6220</v>
      </c>
      <c r="V3481" t="s">
        <v>6220</v>
      </c>
      <c r="W3481" t="s">
        <v>1002</v>
      </c>
      <c r="X3481" t="s">
        <v>352</v>
      </c>
      <c r="Y3481" t="s">
        <v>353</v>
      </c>
      <c r="Z3481" t="s"/>
      <c r="AA3481" t="n">
        <v>190</v>
      </c>
      <c r="AB3481" t="s">
        <v>10359</v>
      </c>
      <c r="AC3481" t="s">
        <v>10358</v>
      </c>
      <c r="AD3481" t="n">
        <v>5</v>
      </c>
      <c r="AE3481" t="n">
        <v>711357.92</v>
      </c>
      <c r="AF3481" t="n">
        <v>6188326.94</v>
      </c>
    </row>
    <row r="3482" spans="1:32">
      <c r="A3482" s="62" t="n">
        <v>3480</v>
      </c>
      <c r="B3482" t="s">
        <v>10360</v>
      </c>
      <c r="C3482" t="n">
        <v>130</v>
      </c>
      <c r="D3482" t="n">
        <v>1980</v>
      </c>
      <c r="E3482" t="n">
        <v>0</v>
      </c>
      <c r="F3482" t="n">
        <v>3</v>
      </c>
      <c r="G3482" t="s"/>
      <c r="H3482" t="n">
        <v>1</v>
      </c>
      <c r="I3482" t="s"/>
      <c r="J3482" t="n">
        <v>1</v>
      </c>
      <c r="K3482" t="s">
        <v>349</v>
      </c>
      <c r="L3482" t="s"/>
      <c r="M3482" t="n">
        <v>1</v>
      </c>
      <c r="N3482" t="n">
        <v>129</v>
      </c>
      <c r="O3482" t="n">
        <v>129</v>
      </c>
      <c r="P3482" t="n">
        <v>129</v>
      </c>
      <c r="Q3482" t="n">
        <v>0</v>
      </c>
      <c r="R3482" t="n">
        <v>0</v>
      </c>
      <c r="S3482" t="s">
        <v>10361</v>
      </c>
      <c r="T3482" t="n">
        <v>23</v>
      </c>
      <c r="U3482" t="s">
        <v>9421</v>
      </c>
      <c r="V3482" t="s">
        <v>9421</v>
      </c>
      <c r="W3482" t="s">
        <v>533</v>
      </c>
      <c r="X3482" t="s">
        <v>241</v>
      </c>
      <c r="Y3482" t="s">
        <v>242</v>
      </c>
      <c r="Z3482" t="s"/>
      <c r="AA3482" t="n">
        <v>190</v>
      </c>
      <c r="AB3482" t="s">
        <v>10362</v>
      </c>
      <c r="AC3482" t="s">
        <v>10361</v>
      </c>
      <c r="AD3482" t="n">
        <v>5</v>
      </c>
      <c r="AE3482" t="n">
        <v>712154.4399999999</v>
      </c>
      <c r="AF3482" t="n">
        <v>6191174.38</v>
      </c>
    </row>
    <row r="3483" spans="1:32">
      <c r="A3483" s="62" t="n">
        <v>3481</v>
      </c>
      <c r="B3483" t="s">
        <v>10363</v>
      </c>
      <c r="C3483" t="n">
        <v>120</v>
      </c>
      <c r="D3483" t="n">
        <v>1973</v>
      </c>
      <c r="E3483" t="n">
        <v>0</v>
      </c>
      <c r="F3483" t="n">
        <v>4</v>
      </c>
      <c r="G3483" t="s"/>
      <c r="H3483" t="n">
        <v>1</v>
      </c>
      <c r="I3483" t="s"/>
      <c r="J3483" t="n">
        <v>2</v>
      </c>
      <c r="K3483" t="s">
        <v>237</v>
      </c>
      <c r="L3483" t="s"/>
      <c r="M3483" t="n">
        <v>1</v>
      </c>
      <c r="N3483" t="n">
        <v>132</v>
      </c>
      <c r="O3483" t="n">
        <v>132</v>
      </c>
      <c r="P3483" t="n">
        <v>132</v>
      </c>
      <c r="Q3483" t="n">
        <v>0</v>
      </c>
      <c r="R3483" t="n">
        <v>0</v>
      </c>
      <c r="S3483" t="s">
        <v>10364</v>
      </c>
      <c r="T3483" t="n">
        <v>100</v>
      </c>
      <c r="U3483" t="s">
        <v>7989</v>
      </c>
      <c r="V3483" t="s">
        <v>7989</v>
      </c>
      <c r="W3483" t="s">
        <v>415</v>
      </c>
      <c r="X3483" t="s">
        <v>241</v>
      </c>
      <c r="Y3483" t="s">
        <v>242</v>
      </c>
      <c r="Z3483" t="s"/>
      <c r="AA3483" t="n">
        <v>190</v>
      </c>
      <c r="AB3483" t="s">
        <v>9331</v>
      </c>
      <c r="AC3483" t="s">
        <v>10364</v>
      </c>
      <c r="AD3483" t="n">
        <v>5</v>
      </c>
      <c r="AE3483" t="n">
        <v>713051.99</v>
      </c>
      <c r="AF3483" t="n">
        <v>6190633.56</v>
      </c>
    </row>
    <row r="3484" spans="1:32">
      <c r="A3484" s="62" t="n">
        <v>3482</v>
      </c>
      <c r="B3484" t="s">
        <v>10365</v>
      </c>
      <c r="C3484" t="n">
        <v>120</v>
      </c>
      <c r="D3484" t="n">
        <v>1979</v>
      </c>
      <c r="E3484" t="n">
        <v>0</v>
      </c>
      <c r="F3484" t="n">
        <v>3</v>
      </c>
      <c r="G3484" t="s"/>
      <c r="H3484" t="n">
        <v>5</v>
      </c>
      <c r="I3484" t="s"/>
      <c r="J3484" t="n">
        <v>7</v>
      </c>
      <c r="K3484" t="s">
        <v>365</v>
      </c>
      <c r="L3484" t="s"/>
      <c r="M3484" t="n">
        <v>1</v>
      </c>
      <c r="N3484" t="n">
        <v>109</v>
      </c>
      <c r="O3484" t="n">
        <v>109</v>
      </c>
      <c r="P3484" t="n">
        <v>109</v>
      </c>
      <c r="Q3484" t="n">
        <v>0</v>
      </c>
      <c r="R3484" t="n">
        <v>0</v>
      </c>
      <c r="S3484" t="s">
        <v>10366</v>
      </c>
      <c r="T3484" t="n">
        <v>135</v>
      </c>
      <c r="U3484" t="s">
        <v>9241</v>
      </c>
      <c r="V3484" t="s">
        <v>9241</v>
      </c>
      <c r="W3484" t="s">
        <v>499</v>
      </c>
      <c r="X3484" t="s">
        <v>241</v>
      </c>
      <c r="Y3484" t="s">
        <v>242</v>
      </c>
      <c r="Z3484" t="s"/>
      <c r="AA3484" t="n">
        <v>190</v>
      </c>
      <c r="AB3484" t="s">
        <v>10367</v>
      </c>
      <c r="AC3484" t="s">
        <v>10366</v>
      </c>
      <c r="AD3484" t="n">
        <v>5</v>
      </c>
      <c r="AE3484" t="n">
        <v>711406.4</v>
      </c>
      <c r="AF3484" t="n">
        <v>6189954.55</v>
      </c>
    </row>
    <row r="3485" spans="1:32">
      <c r="A3485" s="62" t="n">
        <v>3483</v>
      </c>
      <c r="B3485" t="s">
        <v>10368</v>
      </c>
      <c r="C3485" t="n">
        <v>130</v>
      </c>
      <c r="D3485" t="n">
        <v>1970</v>
      </c>
      <c r="E3485" t="n">
        <v>1974</v>
      </c>
      <c r="F3485" t="n">
        <v>1</v>
      </c>
      <c r="G3485" t="s"/>
      <c r="H3485" t="n">
        <v>6</v>
      </c>
      <c r="I3485" t="s"/>
      <c r="J3485" t="n">
        <v>1</v>
      </c>
      <c r="K3485" t="s">
        <v>349</v>
      </c>
      <c r="L3485" t="s"/>
      <c r="M3485" t="n">
        <v>1</v>
      </c>
      <c r="N3485" t="n">
        <v>124</v>
      </c>
      <c r="O3485" t="n">
        <v>124</v>
      </c>
      <c r="P3485" t="n">
        <v>124</v>
      </c>
      <c r="Q3485" t="n">
        <v>0</v>
      </c>
      <c r="R3485" t="n">
        <v>0</v>
      </c>
      <c r="S3485" t="s">
        <v>10369</v>
      </c>
      <c r="T3485" t="n">
        <v>151</v>
      </c>
      <c r="U3485" t="s">
        <v>3196</v>
      </c>
      <c r="V3485" t="s">
        <v>3196</v>
      </c>
      <c r="W3485" t="s">
        <v>250</v>
      </c>
      <c r="X3485" t="s">
        <v>241</v>
      </c>
      <c r="Y3485" t="s">
        <v>242</v>
      </c>
      <c r="Z3485" t="s"/>
      <c r="AA3485" t="n">
        <v>190</v>
      </c>
      <c r="AB3485" t="s">
        <v>10370</v>
      </c>
      <c r="AC3485" t="s">
        <v>10369</v>
      </c>
      <c r="AD3485" t="n">
        <v>5</v>
      </c>
      <c r="AE3485" t="n">
        <v>712585.77</v>
      </c>
      <c r="AF3485" t="n">
        <v>6190944.01</v>
      </c>
    </row>
    <row r="3486" spans="1:32">
      <c r="A3486" s="62" t="n">
        <v>3484</v>
      </c>
      <c r="B3486" t="s">
        <v>10371</v>
      </c>
      <c r="C3486" t="n">
        <v>120</v>
      </c>
      <c r="D3486" t="n">
        <v>1958</v>
      </c>
      <c r="E3486" t="n">
        <v>1971</v>
      </c>
      <c r="F3486" t="n">
        <v>1</v>
      </c>
      <c r="G3486" t="s"/>
      <c r="H3486" t="n">
        <v>1</v>
      </c>
      <c r="I3486" t="s"/>
      <c r="J3486" t="n">
        <v>2</v>
      </c>
      <c r="K3486" t="s">
        <v>237</v>
      </c>
      <c r="L3486" t="n">
        <v>2</v>
      </c>
      <c r="M3486" t="n">
        <v>1</v>
      </c>
      <c r="N3486" t="n">
        <v>139</v>
      </c>
      <c r="O3486" t="n">
        <v>139</v>
      </c>
      <c r="P3486" t="n">
        <v>139</v>
      </c>
      <c r="Q3486" t="n">
        <v>0</v>
      </c>
      <c r="R3486" t="n">
        <v>0</v>
      </c>
      <c r="S3486" t="s">
        <v>10372</v>
      </c>
      <c r="T3486" t="n">
        <v>186</v>
      </c>
      <c r="U3486" t="s">
        <v>8608</v>
      </c>
      <c r="V3486" t="s">
        <v>8608</v>
      </c>
      <c r="W3486" t="s">
        <v>503</v>
      </c>
      <c r="X3486" t="s">
        <v>241</v>
      </c>
      <c r="Y3486" t="s">
        <v>242</v>
      </c>
      <c r="Z3486" t="s"/>
      <c r="AA3486" t="n">
        <v>190</v>
      </c>
      <c r="AB3486" t="s">
        <v>10373</v>
      </c>
      <c r="AC3486" t="s">
        <v>10372</v>
      </c>
      <c r="AD3486" t="n">
        <v>5</v>
      </c>
      <c r="AE3486" t="n">
        <v>711716.11</v>
      </c>
      <c r="AF3486" t="n">
        <v>6190259.12</v>
      </c>
    </row>
    <row r="3487" spans="1:32">
      <c r="A3487" s="62" t="n">
        <v>3485</v>
      </c>
      <c r="B3487" t="s">
        <v>10374</v>
      </c>
      <c r="C3487" t="n">
        <v>120</v>
      </c>
      <c r="D3487" t="n">
        <v>1880</v>
      </c>
      <c r="E3487" t="n">
        <v>2001</v>
      </c>
      <c r="F3487" t="n">
        <v>7</v>
      </c>
      <c r="G3487" t="s"/>
      <c r="H3487" t="n">
        <v>1</v>
      </c>
      <c r="I3487" t="s"/>
      <c r="J3487" t="n">
        <v>2</v>
      </c>
      <c r="K3487" t="s">
        <v>522</v>
      </c>
      <c r="L3487" t="n">
        <v>2</v>
      </c>
      <c r="M3487" t="n">
        <v>1</v>
      </c>
      <c r="N3487" t="n">
        <v>93</v>
      </c>
      <c r="O3487" t="n">
        <v>93</v>
      </c>
      <c r="P3487" t="n">
        <v>151</v>
      </c>
      <c r="Q3487" t="n">
        <v>0</v>
      </c>
      <c r="R3487" t="n">
        <v>0</v>
      </c>
      <c r="S3487" t="s">
        <v>10375</v>
      </c>
      <c r="T3487" t="n">
        <v>222</v>
      </c>
      <c r="U3487" t="s">
        <v>6447</v>
      </c>
      <c r="V3487" t="s">
        <v>6447</v>
      </c>
      <c r="W3487" t="s">
        <v>415</v>
      </c>
      <c r="X3487" t="s">
        <v>241</v>
      </c>
      <c r="Y3487" t="s">
        <v>242</v>
      </c>
      <c r="Z3487" t="s"/>
      <c r="AA3487" t="n">
        <v>190</v>
      </c>
      <c r="AB3487" t="s">
        <v>10376</v>
      </c>
      <c r="AC3487" t="s">
        <v>10375</v>
      </c>
      <c r="AD3487" t="n">
        <v>5</v>
      </c>
      <c r="AE3487" t="n">
        <v>711121.5699999999</v>
      </c>
      <c r="AF3487" t="n">
        <v>6192229.98</v>
      </c>
    </row>
    <row r="3488" spans="1:32">
      <c r="A3488" s="62" t="n">
        <v>3486</v>
      </c>
      <c r="B3488" t="s">
        <v>10377</v>
      </c>
      <c r="C3488" t="n">
        <v>120</v>
      </c>
      <c r="D3488" t="n">
        <v>1958</v>
      </c>
      <c r="E3488" t="n">
        <v>0</v>
      </c>
      <c r="F3488" t="n">
        <v>3</v>
      </c>
      <c r="G3488" t="s"/>
      <c r="H3488" t="n">
        <v>1</v>
      </c>
      <c r="I3488" t="s"/>
      <c r="J3488" t="n">
        <v>2</v>
      </c>
      <c r="K3488" t="s">
        <v>522</v>
      </c>
      <c r="L3488" t="n">
        <v>2</v>
      </c>
      <c r="M3488" t="n">
        <v>1</v>
      </c>
      <c r="N3488" t="n">
        <v>109</v>
      </c>
      <c r="O3488" t="n">
        <v>109</v>
      </c>
      <c r="P3488" t="n">
        <v>109</v>
      </c>
      <c r="Q3488" t="n">
        <v>0</v>
      </c>
      <c r="R3488" t="n">
        <v>0</v>
      </c>
      <c r="S3488" t="s">
        <v>10378</v>
      </c>
      <c r="T3488" t="n">
        <v>240</v>
      </c>
      <c r="U3488" t="s">
        <v>7047</v>
      </c>
      <c r="V3488" t="s">
        <v>7047</v>
      </c>
      <c r="W3488" t="s">
        <v>431</v>
      </c>
      <c r="X3488" t="s">
        <v>241</v>
      </c>
      <c r="Y3488" t="s">
        <v>242</v>
      </c>
      <c r="Z3488" t="s"/>
      <c r="AA3488" t="n">
        <v>190</v>
      </c>
      <c r="AB3488" t="s">
        <v>10379</v>
      </c>
      <c r="AC3488" t="s">
        <v>10378</v>
      </c>
      <c r="AD3488" t="n">
        <v>5</v>
      </c>
      <c r="AE3488" t="n">
        <v>709752.98</v>
      </c>
      <c r="AF3488" t="n">
        <v>6189786.22</v>
      </c>
    </row>
    <row r="3489" spans="1:32">
      <c r="A3489" s="62" t="n">
        <v>3487</v>
      </c>
      <c r="B3489" t="s">
        <v>10380</v>
      </c>
      <c r="C3489" t="n">
        <v>320</v>
      </c>
      <c r="D3489" t="n">
        <v>1920</v>
      </c>
      <c r="E3489" t="n">
        <v>1969</v>
      </c>
      <c r="F3489" t="n">
        <v>5</v>
      </c>
      <c r="G3489" t="s"/>
      <c r="H3489" t="n">
        <v>1</v>
      </c>
      <c r="I3489" t="s"/>
      <c r="J3489" t="n">
        <v>1</v>
      </c>
      <c r="K3489" t="s">
        <v>349</v>
      </c>
      <c r="L3489" t="s"/>
      <c r="M3489" t="n">
        <v>1</v>
      </c>
      <c r="N3489" t="n">
        <v>341</v>
      </c>
      <c r="O3489" t="n">
        <v>341</v>
      </c>
      <c r="P3489" t="n">
        <v>0</v>
      </c>
      <c r="Q3489" t="n">
        <v>452</v>
      </c>
      <c r="R3489" t="n">
        <v>0</v>
      </c>
      <c r="S3489" t="s">
        <v>10381</v>
      </c>
      <c r="T3489" t="n">
        <v>176</v>
      </c>
      <c r="U3489" t="s">
        <v>484</v>
      </c>
      <c r="V3489" t="s">
        <v>484</v>
      </c>
      <c r="W3489" t="s">
        <v>246</v>
      </c>
      <c r="X3489" t="s">
        <v>241</v>
      </c>
      <c r="Y3489" t="s">
        <v>242</v>
      </c>
      <c r="Z3489" t="s"/>
      <c r="AA3489" t="n">
        <v>190</v>
      </c>
      <c r="AB3489" t="s">
        <v>10382</v>
      </c>
      <c r="AC3489" t="s">
        <v>10381</v>
      </c>
      <c r="AD3489" t="n">
        <v>5</v>
      </c>
      <c r="AE3489" t="n">
        <v>710859.01</v>
      </c>
      <c r="AF3489" t="n">
        <v>6190075.95</v>
      </c>
    </row>
    <row r="3490" spans="1:32">
      <c r="A3490" s="62" t="n">
        <v>3488</v>
      </c>
      <c r="B3490" t="s">
        <v>10383</v>
      </c>
      <c r="C3490" t="n">
        <v>320</v>
      </c>
      <c r="D3490" t="n">
        <v>1900</v>
      </c>
      <c r="E3490" t="n">
        <v>2011</v>
      </c>
      <c r="F3490" t="n">
        <v>5</v>
      </c>
      <c r="G3490" t="s"/>
      <c r="H3490" t="n">
        <v>1</v>
      </c>
      <c r="I3490" t="s"/>
      <c r="J3490" t="n">
        <v>1</v>
      </c>
      <c r="K3490" t="s">
        <v>349</v>
      </c>
      <c r="L3490" t="s"/>
      <c r="M3490" t="n">
        <v>1</v>
      </c>
      <c r="N3490" t="n">
        <v>153</v>
      </c>
      <c r="O3490" t="n">
        <v>153</v>
      </c>
      <c r="P3490" t="n">
        <v>0</v>
      </c>
      <c r="Q3490" t="n">
        <v>256</v>
      </c>
      <c r="R3490" t="n">
        <v>0</v>
      </c>
      <c r="S3490" t="s">
        <v>10381</v>
      </c>
      <c r="T3490" t="n">
        <v>176</v>
      </c>
      <c r="U3490" t="s">
        <v>484</v>
      </c>
      <c r="V3490" t="s">
        <v>484</v>
      </c>
      <c r="W3490" t="s">
        <v>246</v>
      </c>
      <c r="X3490" t="s">
        <v>241</v>
      </c>
      <c r="Y3490" t="s">
        <v>242</v>
      </c>
      <c r="Z3490" t="s"/>
      <c r="AA3490" t="n">
        <v>190</v>
      </c>
      <c r="AB3490" t="s">
        <v>10382</v>
      </c>
      <c r="AC3490" t="s">
        <v>10381</v>
      </c>
      <c r="AD3490" t="n">
        <v>5</v>
      </c>
      <c r="AE3490" t="n">
        <v>710859.01</v>
      </c>
      <c r="AF3490" t="n">
        <v>6190075.95</v>
      </c>
    </row>
    <row r="3491" spans="1:32">
      <c r="A3491" s="62" t="n">
        <v>3489</v>
      </c>
      <c r="B3491" t="s">
        <v>10384</v>
      </c>
      <c r="C3491" t="n">
        <v>510</v>
      </c>
      <c r="D3491" t="n">
        <v>1958</v>
      </c>
      <c r="E3491" t="n">
        <v>0</v>
      </c>
      <c r="F3491" t="n">
        <v>2</v>
      </c>
      <c r="G3491" t="s"/>
      <c r="H3491" t="n">
        <v>5</v>
      </c>
      <c r="I3491" t="s"/>
      <c r="J3491" t="n">
        <v>7</v>
      </c>
      <c r="K3491" t="s">
        <v>365</v>
      </c>
      <c r="L3491" t="s"/>
      <c r="M3491" t="n">
        <v>1</v>
      </c>
      <c r="N3491" t="n">
        <v>23</v>
      </c>
      <c r="O3491" t="n">
        <v>23</v>
      </c>
      <c r="P3491" t="n">
        <v>23</v>
      </c>
      <c r="Q3491" t="n">
        <v>0</v>
      </c>
      <c r="R3491" t="n">
        <v>0</v>
      </c>
      <c r="S3491" t="s">
        <v>10385</v>
      </c>
      <c r="T3491" t="n">
        <v>294</v>
      </c>
      <c r="U3491" t="s">
        <v>5328</v>
      </c>
      <c r="V3491" t="s">
        <v>5328</v>
      </c>
      <c r="W3491" t="s">
        <v>622</v>
      </c>
      <c r="X3491" t="s">
        <v>241</v>
      </c>
      <c r="Y3491" t="s">
        <v>242</v>
      </c>
      <c r="Z3491" t="s"/>
      <c r="AA3491" t="n">
        <v>190</v>
      </c>
      <c r="AB3491" t="s">
        <v>10386</v>
      </c>
      <c r="AC3491" t="s">
        <v>10385</v>
      </c>
      <c r="AD3491" t="n">
        <v>5</v>
      </c>
      <c r="AE3491" t="n">
        <v>709606.02</v>
      </c>
      <c r="AF3491" t="n">
        <v>6191687.42</v>
      </c>
    </row>
    <row r="3492" spans="1:32">
      <c r="A3492" s="62" t="n">
        <v>3490</v>
      </c>
      <c r="B3492" t="s">
        <v>10387</v>
      </c>
      <c r="C3492" t="n">
        <v>130</v>
      </c>
      <c r="D3492" t="n">
        <v>1970</v>
      </c>
      <c r="E3492" t="n">
        <v>0</v>
      </c>
      <c r="F3492" t="n">
        <v>4</v>
      </c>
      <c r="G3492" t="s"/>
      <c r="H3492" t="n">
        <v>1</v>
      </c>
      <c r="I3492" t="s"/>
      <c r="J3492" t="n">
        <v>1</v>
      </c>
      <c r="K3492" t="s">
        <v>349</v>
      </c>
      <c r="L3492" t="s"/>
      <c r="M3492" t="n">
        <v>2</v>
      </c>
      <c r="N3492" t="n">
        <v>66</v>
      </c>
      <c r="O3492" t="n">
        <v>132</v>
      </c>
      <c r="P3492" t="n">
        <v>132</v>
      </c>
      <c r="Q3492" t="n">
        <v>0</v>
      </c>
      <c r="R3492" t="n">
        <v>0</v>
      </c>
      <c r="S3492" t="s">
        <v>10388</v>
      </c>
      <c r="T3492" t="n">
        <v>328</v>
      </c>
      <c r="U3492" t="s">
        <v>1052</v>
      </c>
      <c r="V3492" t="s">
        <v>1052</v>
      </c>
      <c r="W3492" t="s">
        <v>10389</v>
      </c>
      <c r="X3492" t="s">
        <v>241</v>
      </c>
      <c r="Y3492" t="s">
        <v>242</v>
      </c>
      <c r="Z3492" t="s"/>
      <c r="AA3492" t="n">
        <v>190</v>
      </c>
      <c r="AB3492" t="s">
        <v>10390</v>
      </c>
      <c r="AC3492" t="s">
        <v>10388</v>
      </c>
      <c r="AD3492" t="n">
        <v>5</v>
      </c>
      <c r="AE3492" t="n">
        <v>712079.4</v>
      </c>
      <c r="AF3492" t="n">
        <v>6190221.67</v>
      </c>
    </row>
    <row r="3493" spans="1:32">
      <c r="A3493" s="62" t="n">
        <v>3491</v>
      </c>
      <c r="B3493" t="s">
        <v>10391</v>
      </c>
      <c r="C3493" t="n">
        <v>120</v>
      </c>
      <c r="D3493" t="n">
        <v>2002</v>
      </c>
      <c r="E3493" t="n">
        <v>0</v>
      </c>
      <c r="F3493" t="n">
        <v>5</v>
      </c>
      <c r="G3493" t="s"/>
      <c r="H3493" t="n">
        <v>1</v>
      </c>
      <c r="I3493" t="s"/>
      <c r="J3493" t="n">
        <v>2</v>
      </c>
      <c r="K3493" t="s">
        <v>237</v>
      </c>
      <c r="L3493" t="n">
        <v>2</v>
      </c>
      <c r="M3493" t="n">
        <v>1</v>
      </c>
      <c r="N3493" t="n">
        <v>78</v>
      </c>
      <c r="O3493" t="n">
        <v>78</v>
      </c>
      <c r="P3493" t="n">
        <v>124</v>
      </c>
      <c r="Q3493" t="n">
        <v>0</v>
      </c>
      <c r="R3493" t="n">
        <v>0</v>
      </c>
      <c r="S3493" t="s">
        <v>10392</v>
      </c>
      <c r="T3493" t="n">
        <v>372</v>
      </c>
      <c r="U3493" t="s">
        <v>545</v>
      </c>
      <c r="V3493" t="s">
        <v>545</v>
      </c>
      <c r="W3493" t="s">
        <v>490</v>
      </c>
      <c r="X3493" t="s">
        <v>241</v>
      </c>
      <c r="Y3493" t="s">
        <v>242</v>
      </c>
      <c r="Z3493" t="s"/>
      <c r="AA3493" t="n">
        <v>190</v>
      </c>
      <c r="AB3493" t="s">
        <v>10393</v>
      </c>
      <c r="AC3493" t="s">
        <v>10392</v>
      </c>
      <c r="AD3493" t="n">
        <v>5</v>
      </c>
      <c r="AE3493" t="n">
        <v>710540.62</v>
      </c>
      <c r="AF3493" t="n">
        <v>6189840.05</v>
      </c>
    </row>
    <row r="3494" spans="1:32">
      <c r="A3494" s="62" t="n">
        <v>3492</v>
      </c>
      <c r="B3494" t="s">
        <v>10394</v>
      </c>
      <c r="C3494" t="n">
        <v>120</v>
      </c>
      <c r="D3494" t="n">
        <v>1978</v>
      </c>
      <c r="E3494" t="n">
        <v>0</v>
      </c>
      <c r="F3494" t="n">
        <v>5</v>
      </c>
      <c r="G3494" t="s"/>
      <c r="H3494" t="n">
        <v>1</v>
      </c>
      <c r="I3494" t="s"/>
      <c r="J3494" t="n">
        <v>7</v>
      </c>
      <c r="K3494" t="s">
        <v>365</v>
      </c>
      <c r="L3494" t="s"/>
      <c r="M3494" t="n">
        <v>1</v>
      </c>
      <c r="N3494" t="n">
        <v>103</v>
      </c>
      <c r="O3494" t="n">
        <v>103</v>
      </c>
      <c r="P3494" t="n">
        <v>165</v>
      </c>
      <c r="Q3494" t="n">
        <v>0</v>
      </c>
      <c r="R3494" t="n">
        <v>0</v>
      </c>
      <c r="S3494" t="s">
        <v>10395</v>
      </c>
      <c r="T3494" t="n">
        <v>403</v>
      </c>
      <c r="U3494" t="s">
        <v>8548</v>
      </c>
      <c r="V3494" t="s">
        <v>8548</v>
      </c>
      <c r="W3494" t="s">
        <v>608</v>
      </c>
      <c r="X3494" t="s">
        <v>241</v>
      </c>
      <c r="Y3494" t="s">
        <v>242</v>
      </c>
      <c r="Z3494" t="s"/>
      <c r="AA3494" t="n">
        <v>190</v>
      </c>
      <c r="AB3494" t="s">
        <v>10396</v>
      </c>
      <c r="AC3494" t="s">
        <v>10395</v>
      </c>
      <c r="AD3494" t="n">
        <v>5</v>
      </c>
      <c r="AE3494" t="n">
        <v>710303.67</v>
      </c>
      <c r="AF3494" t="n">
        <v>6190061.38</v>
      </c>
    </row>
    <row r="3495" spans="1:32">
      <c r="A3495" s="62" t="n">
        <v>3493</v>
      </c>
      <c r="B3495" t="s">
        <v>10397</v>
      </c>
      <c r="C3495" t="n">
        <v>120</v>
      </c>
      <c r="D3495" t="n">
        <v>1965</v>
      </c>
      <c r="E3495" t="n">
        <v>0</v>
      </c>
      <c r="F3495" t="n">
        <v>5</v>
      </c>
      <c r="G3495" t="s"/>
      <c r="H3495" t="n">
        <v>1</v>
      </c>
      <c r="I3495" t="s"/>
      <c r="J3495" t="n">
        <v>2</v>
      </c>
      <c r="K3495" t="s">
        <v>237</v>
      </c>
      <c r="L3495" t="s"/>
      <c r="M3495" t="n">
        <v>1</v>
      </c>
      <c r="N3495" t="n">
        <v>108</v>
      </c>
      <c r="O3495" t="n">
        <v>108</v>
      </c>
      <c r="P3495" t="n">
        <v>124</v>
      </c>
      <c r="Q3495" t="n">
        <v>0</v>
      </c>
      <c r="R3495" t="n">
        <v>0</v>
      </c>
      <c r="S3495" t="s">
        <v>10398</v>
      </c>
      <c r="T3495" t="n">
        <v>433</v>
      </c>
      <c r="U3495" t="s">
        <v>1329</v>
      </c>
      <c r="V3495" t="s">
        <v>1329</v>
      </c>
      <c r="W3495" t="s">
        <v>262</v>
      </c>
      <c r="X3495" t="s">
        <v>241</v>
      </c>
      <c r="Y3495" t="s">
        <v>242</v>
      </c>
      <c r="Z3495" t="s"/>
      <c r="AA3495" t="n">
        <v>190</v>
      </c>
      <c r="AB3495" t="s">
        <v>10399</v>
      </c>
      <c r="AC3495" t="s">
        <v>10398</v>
      </c>
      <c r="AD3495" t="n">
        <v>5</v>
      </c>
      <c r="AE3495" t="n">
        <v>710288.09</v>
      </c>
      <c r="AF3495" t="n">
        <v>6190247.86</v>
      </c>
    </row>
    <row r="3496" spans="1:32">
      <c r="A3496" s="62" t="n">
        <v>3494</v>
      </c>
      <c r="B3496" t="s">
        <v>10400</v>
      </c>
      <c r="C3496" t="n">
        <v>120</v>
      </c>
      <c r="D3496" t="n">
        <v>1967</v>
      </c>
      <c r="E3496" t="n">
        <v>0</v>
      </c>
      <c r="F3496" t="n">
        <v>4</v>
      </c>
      <c r="G3496" t="s"/>
      <c r="H3496" t="n">
        <v>2</v>
      </c>
      <c r="I3496" t="s"/>
      <c r="J3496" t="n">
        <v>2</v>
      </c>
      <c r="K3496" t="s">
        <v>237</v>
      </c>
      <c r="L3496" t="n">
        <v>5</v>
      </c>
      <c r="M3496" t="n">
        <v>1</v>
      </c>
      <c r="N3496" t="n">
        <v>135</v>
      </c>
      <c r="O3496" t="n">
        <v>135</v>
      </c>
      <c r="P3496" t="n">
        <v>135</v>
      </c>
      <c r="Q3496" t="n">
        <v>0</v>
      </c>
      <c r="R3496" t="n">
        <v>0</v>
      </c>
      <c r="S3496" t="s">
        <v>10401</v>
      </c>
      <c r="T3496" t="n">
        <v>504</v>
      </c>
      <c r="U3496" t="s">
        <v>7794</v>
      </c>
      <c r="V3496" t="s">
        <v>7794</v>
      </c>
      <c r="W3496" t="s">
        <v>419</v>
      </c>
      <c r="X3496" t="s">
        <v>241</v>
      </c>
      <c r="Y3496" t="s">
        <v>242</v>
      </c>
      <c r="Z3496" t="s"/>
      <c r="AA3496" t="n">
        <v>190</v>
      </c>
      <c r="AB3496" t="s">
        <v>10402</v>
      </c>
      <c r="AC3496" t="s">
        <v>10401</v>
      </c>
      <c r="AD3496" t="n">
        <v>5</v>
      </c>
      <c r="AE3496" t="n">
        <v>710364.9399999999</v>
      </c>
      <c r="AF3496" t="n">
        <v>6190907.18</v>
      </c>
    </row>
    <row r="3497" spans="1:32">
      <c r="A3497" s="62" t="n">
        <v>3495</v>
      </c>
      <c r="B3497" t="s">
        <v>10403</v>
      </c>
      <c r="C3497" t="n">
        <v>120</v>
      </c>
      <c r="D3497" t="n">
        <v>1856</v>
      </c>
      <c r="E3497" t="n">
        <v>1973</v>
      </c>
      <c r="F3497" t="n">
        <v>7</v>
      </c>
      <c r="G3497" t="s"/>
      <c r="H3497" t="n">
        <v>1</v>
      </c>
      <c r="I3497" t="s"/>
      <c r="J3497" t="n">
        <v>2</v>
      </c>
      <c r="K3497" t="s">
        <v>237</v>
      </c>
      <c r="L3497" t="n">
        <v>2</v>
      </c>
      <c r="M3497" t="n">
        <v>1</v>
      </c>
      <c r="N3497" t="n">
        <v>152</v>
      </c>
      <c r="O3497" t="n">
        <v>152</v>
      </c>
      <c r="P3497" t="n">
        <v>212</v>
      </c>
      <c r="Q3497" t="n">
        <v>0</v>
      </c>
      <c r="R3497" t="n">
        <v>0</v>
      </c>
      <c r="S3497" t="s">
        <v>10404</v>
      </c>
      <c r="T3497" t="n">
        <v>516</v>
      </c>
      <c r="U3497" t="s">
        <v>708</v>
      </c>
      <c r="V3497" t="s">
        <v>708</v>
      </c>
      <c r="W3497" t="s">
        <v>365</v>
      </c>
      <c r="X3497" t="s">
        <v>241</v>
      </c>
      <c r="Y3497" t="s">
        <v>242</v>
      </c>
      <c r="Z3497" t="s"/>
      <c r="AA3497" t="n">
        <v>190</v>
      </c>
      <c r="AB3497" t="s">
        <v>10405</v>
      </c>
      <c r="AC3497" t="s">
        <v>10404</v>
      </c>
      <c r="AD3497" t="n">
        <v>5</v>
      </c>
      <c r="AE3497" t="n">
        <v>709248.79</v>
      </c>
      <c r="AF3497" t="n">
        <v>6191380.65</v>
      </c>
    </row>
    <row r="3498" spans="1:32">
      <c r="A3498" s="62" t="n">
        <v>3496</v>
      </c>
      <c r="B3498" t="s">
        <v>10406</v>
      </c>
      <c r="C3498" t="n">
        <v>190</v>
      </c>
      <c r="D3498" t="n">
        <v>2011</v>
      </c>
      <c r="E3498" t="n">
        <v>0</v>
      </c>
      <c r="F3498" t="n">
        <v>10</v>
      </c>
      <c r="G3498" t="s"/>
      <c r="H3498" t="n">
        <v>3</v>
      </c>
      <c r="I3498" t="s"/>
      <c r="J3498" t="n">
        <v>2</v>
      </c>
      <c r="K3498" t="s">
        <v>237</v>
      </c>
      <c r="L3498" t="n">
        <v>4</v>
      </c>
      <c r="M3498" t="n">
        <v>1</v>
      </c>
      <c r="N3498" t="n">
        <v>32</v>
      </c>
      <c r="O3498" t="n">
        <v>32</v>
      </c>
      <c r="P3498" t="n">
        <v>32</v>
      </c>
      <c r="Q3498" t="n">
        <v>0</v>
      </c>
      <c r="R3498" t="n">
        <v>0</v>
      </c>
      <c r="S3498" t="s">
        <v>10404</v>
      </c>
      <c r="T3498" t="n">
        <v>516</v>
      </c>
      <c r="U3498" t="s">
        <v>708</v>
      </c>
      <c r="V3498" t="s">
        <v>708</v>
      </c>
      <c r="W3498" t="s">
        <v>365</v>
      </c>
      <c r="X3498" t="s">
        <v>241</v>
      </c>
      <c r="Y3498" t="s">
        <v>242</v>
      </c>
      <c r="Z3498" t="s"/>
      <c r="AA3498" t="n">
        <v>190</v>
      </c>
      <c r="AB3498" t="s">
        <v>10405</v>
      </c>
      <c r="AC3498" t="s">
        <v>10404</v>
      </c>
      <c r="AD3498" t="n">
        <v>5</v>
      </c>
      <c r="AE3498" t="n">
        <v>709248.79</v>
      </c>
      <c r="AF3498" t="n">
        <v>6191380.65</v>
      </c>
    </row>
    <row r="3499" spans="1:32">
      <c r="A3499" s="62" t="n">
        <v>3497</v>
      </c>
      <c r="B3499" t="s">
        <v>10407</v>
      </c>
      <c r="C3499" t="n">
        <v>120</v>
      </c>
      <c r="D3499" t="n">
        <v>1965</v>
      </c>
      <c r="E3499" t="n">
        <v>1973</v>
      </c>
      <c r="F3499" t="n">
        <v>6</v>
      </c>
      <c r="G3499" t="s"/>
      <c r="H3499" t="n">
        <v>1</v>
      </c>
      <c r="I3499" t="s"/>
      <c r="J3499" t="n">
        <v>2</v>
      </c>
      <c r="K3499" t="s">
        <v>237</v>
      </c>
      <c r="L3499" t="s"/>
      <c r="M3499" t="n">
        <v>1</v>
      </c>
      <c r="N3499" t="n">
        <v>113</v>
      </c>
      <c r="O3499" t="n">
        <v>113</v>
      </c>
      <c r="P3499" t="n">
        <v>113</v>
      </c>
      <c r="Q3499" t="n">
        <v>0</v>
      </c>
      <c r="R3499" t="n">
        <v>0</v>
      </c>
      <c r="S3499" t="s">
        <v>10408</v>
      </c>
      <c r="T3499" t="n">
        <v>535</v>
      </c>
      <c r="U3499" t="s">
        <v>8505</v>
      </c>
      <c r="V3499" t="s">
        <v>8505</v>
      </c>
      <c r="W3499" t="s">
        <v>507</v>
      </c>
      <c r="X3499" t="s">
        <v>241</v>
      </c>
      <c r="Y3499" t="s">
        <v>242</v>
      </c>
      <c r="Z3499" t="s"/>
      <c r="AA3499" t="n">
        <v>190</v>
      </c>
      <c r="AB3499" t="s">
        <v>6644</v>
      </c>
      <c r="AC3499" t="s">
        <v>10408</v>
      </c>
      <c r="AD3499" t="n">
        <v>5</v>
      </c>
      <c r="AE3499" t="n">
        <v>712700.21</v>
      </c>
      <c r="AF3499" t="n">
        <v>6189939.63</v>
      </c>
    </row>
    <row r="3500" spans="1:32">
      <c r="A3500" s="62" t="n">
        <v>3498</v>
      </c>
      <c r="B3500" t="s">
        <v>10409</v>
      </c>
      <c r="C3500" t="n">
        <v>120</v>
      </c>
      <c r="D3500" t="n">
        <v>1964</v>
      </c>
      <c r="E3500" t="n">
        <v>0</v>
      </c>
      <c r="F3500" t="n">
        <v>3</v>
      </c>
      <c r="G3500" t="s"/>
      <c r="H3500" t="n">
        <v>2</v>
      </c>
      <c r="I3500" t="s"/>
      <c r="J3500" t="n">
        <v>2</v>
      </c>
      <c r="K3500" t="s">
        <v>522</v>
      </c>
      <c r="L3500" t="s"/>
      <c r="M3500" t="n">
        <v>1</v>
      </c>
      <c r="N3500" t="n">
        <v>104</v>
      </c>
      <c r="O3500" t="n">
        <v>104</v>
      </c>
      <c r="P3500" t="n">
        <v>104</v>
      </c>
      <c r="Q3500" t="n">
        <v>0</v>
      </c>
      <c r="R3500" t="n">
        <v>0</v>
      </c>
      <c r="S3500" t="s">
        <v>10410</v>
      </c>
      <c r="T3500" t="n">
        <v>602</v>
      </c>
      <c r="U3500" t="s">
        <v>6907</v>
      </c>
      <c r="V3500" t="s">
        <v>6907</v>
      </c>
      <c r="W3500" t="s">
        <v>7838</v>
      </c>
      <c r="X3500" t="s">
        <v>3571</v>
      </c>
      <c r="Y3500" t="s">
        <v>3572</v>
      </c>
      <c r="Z3500" t="s"/>
      <c r="AA3500" t="n">
        <v>190</v>
      </c>
      <c r="AB3500" t="s">
        <v>4359</v>
      </c>
      <c r="AC3500" t="s">
        <v>10410</v>
      </c>
      <c r="AD3500" t="n">
        <v>5</v>
      </c>
      <c r="AE3500" t="n">
        <v>711438.8199999999</v>
      </c>
      <c r="AF3500" t="n">
        <v>6192569.22</v>
      </c>
    </row>
    <row r="3501" spans="1:32">
      <c r="A3501" s="62" t="n">
        <v>3499</v>
      </c>
      <c r="B3501" t="s">
        <v>10411</v>
      </c>
      <c r="C3501" t="n">
        <v>120</v>
      </c>
      <c r="D3501" t="n">
        <v>1974</v>
      </c>
      <c r="E3501" t="n">
        <v>0</v>
      </c>
      <c r="F3501" t="n">
        <v>4</v>
      </c>
      <c r="G3501" t="s"/>
      <c r="H3501" t="n">
        <v>5</v>
      </c>
      <c r="I3501" t="s"/>
      <c r="J3501" t="n">
        <v>7</v>
      </c>
      <c r="K3501" t="s">
        <v>365</v>
      </c>
      <c r="L3501" t="s"/>
      <c r="M3501" t="n">
        <v>1</v>
      </c>
      <c r="N3501" t="n">
        <v>100</v>
      </c>
      <c r="O3501" t="n">
        <v>100</v>
      </c>
      <c r="P3501" t="n">
        <v>154</v>
      </c>
      <c r="Q3501" t="n">
        <v>0</v>
      </c>
      <c r="R3501" t="n">
        <v>0</v>
      </c>
      <c r="S3501" t="s">
        <v>10412</v>
      </c>
      <c r="T3501" t="n">
        <v>651</v>
      </c>
      <c r="U3501" t="s">
        <v>8511</v>
      </c>
      <c r="V3501" t="s">
        <v>8511</v>
      </c>
      <c r="W3501" t="s">
        <v>507</v>
      </c>
      <c r="X3501" t="s">
        <v>241</v>
      </c>
      <c r="Y3501" t="s">
        <v>242</v>
      </c>
      <c r="Z3501" t="s"/>
      <c r="AA3501" t="n">
        <v>190</v>
      </c>
      <c r="AB3501" t="s">
        <v>10413</v>
      </c>
      <c r="AC3501" t="s">
        <v>10412</v>
      </c>
      <c r="AD3501" t="n">
        <v>5</v>
      </c>
      <c r="AE3501" t="n">
        <v>712503.84</v>
      </c>
      <c r="AF3501" t="n">
        <v>6190335.97</v>
      </c>
    </row>
    <row r="3502" spans="1:32">
      <c r="A3502" s="62" t="n">
        <v>3500</v>
      </c>
      <c r="B3502" t="s">
        <v>10414</v>
      </c>
      <c r="C3502" t="n">
        <v>120</v>
      </c>
      <c r="D3502" t="n">
        <v>2009</v>
      </c>
      <c r="E3502" t="n">
        <v>0</v>
      </c>
      <c r="F3502" t="n">
        <v>4</v>
      </c>
      <c r="G3502" t="s"/>
      <c r="H3502" t="n">
        <v>1</v>
      </c>
      <c r="I3502" t="s"/>
      <c r="J3502" t="n">
        <v>2</v>
      </c>
      <c r="K3502" t="s">
        <v>237</v>
      </c>
      <c r="L3502" t="n">
        <v>1</v>
      </c>
      <c r="M3502" t="n">
        <v>1</v>
      </c>
      <c r="N3502" t="n">
        <v>174</v>
      </c>
      <c r="O3502" t="n">
        <v>174</v>
      </c>
      <c r="P3502" t="n">
        <v>174</v>
      </c>
      <c r="Q3502" t="n">
        <v>0</v>
      </c>
      <c r="R3502" t="n">
        <v>0</v>
      </c>
      <c r="S3502" t="s">
        <v>10415</v>
      </c>
      <c r="T3502" t="n">
        <v>677</v>
      </c>
      <c r="U3502" t="s">
        <v>9788</v>
      </c>
      <c r="V3502" t="s">
        <v>9788</v>
      </c>
      <c r="W3502" t="s">
        <v>526</v>
      </c>
      <c r="X3502" t="s">
        <v>241</v>
      </c>
      <c r="Y3502" t="s">
        <v>242</v>
      </c>
      <c r="Z3502" t="s"/>
      <c r="AA3502" t="n">
        <v>190</v>
      </c>
      <c r="AB3502" t="s">
        <v>10416</v>
      </c>
      <c r="AC3502" t="s">
        <v>10415</v>
      </c>
      <c r="AD3502" t="n">
        <v>5</v>
      </c>
      <c r="AE3502" t="n">
        <v>709486.91</v>
      </c>
      <c r="AF3502" t="n">
        <v>6191918.24</v>
      </c>
    </row>
    <row r="3503" spans="1:32">
      <c r="A3503" s="62" t="n">
        <v>3501</v>
      </c>
      <c r="B3503" t="s">
        <v>10417</v>
      </c>
      <c r="C3503" t="n">
        <v>120</v>
      </c>
      <c r="D3503" t="n">
        <v>2011</v>
      </c>
      <c r="E3503" t="n">
        <v>0</v>
      </c>
      <c r="F3503" t="n">
        <v>5</v>
      </c>
      <c r="G3503" t="s"/>
      <c r="H3503" t="n">
        <v>1</v>
      </c>
      <c r="I3503" t="s"/>
      <c r="J3503" t="n">
        <v>2</v>
      </c>
      <c r="K3503" t="s">
        <v>237</v>
      </c>
      <c r="L3503" t="s"/>
      <c r="M3503" t="n">
        <v>1</v>
      </c>
      <c r="N3503" t="n">
        <v>210</v>
      </c>
      <c r="O3503" t="n">
        <v>210</v>
      </c>
      <c r="P3503" t="n">
        <v>210</v>
      </c>
      <c r="Q3503" t="n">
        <v>0</v>
      </c>
      <c r="R3503" t="n">
        <v>0</v>
      </c>
      <c r="S3503" t="s">
        <v>10418</v>
      </c>
      <c r="T3503" t="n">
        <v>743</v>
      </c>
      <c r="U3503" t="s">
        <v>9475</v>
      </c>
      <c r="V3503" t="s">
        <v>9475</v>
      </c>
      <c r="W3503" t="s">
        <v>499</v>
      </c>
      <c r="X3503" t="s">
        <v>241</v>
      </c>
      <c r="Y3503" t="s">
        <v>242</v>
      </c>
      <c r="Z3503" t="s"/>
      <c r="AA3503" t="n">
        <v>190</v>
      </c>
      <c r="AB3503" t="s">
        <v>10419</v>
      </c>
      <c r="AC3503" t="s">
        <v>10418</v>
      </c>
      <c r="AD3503" t="n">
        <v>5</v>
      </c>
      <c r="AE3503" t="n">
        <v>712560.36</v>
      </c>
      <c r="AF3503" t="n">
        <v>6189974.09</v>
      </c>
    </row>
    <row r="3504" spans="1:32">
      <c r="A3504" s="62" t="n">
        <v>3502</v>
      </c>
      <c r="B3504" t="s">
        <v>10420</v>
      </c>
      <c r="C3504" t="n">
        <v>120</v>
      </c>
      <c r="D3504" t="n">
        <v>1974</v>
      </c>
      <c r="E3504" t="n">
        <v>1977</v>
      </c>
      <c r="F3504" t="n">
        <v>3</v>
      </c>
      <c r="G3504" t="s"/>
      <c r="H3504" t="n">
        <v>1</v>
      </c>
      <c r="I3504" t="s"/>
      <c r="J3504" t="n">
        <v>5</v>
      </c>
      <c r="K3504" t="s">
        <v>365</v>
      </c>
      <c r="L3504" t="s"/>
      <c r="M3504" t="n">
        <v>1</v>
      </c>
      <c r="N3504" t="n">
        <v>127</v>
      </c>
      <c r="O3504" t="n">
        <v>127</v>
      </c>
      <c r="P3504" t="n">
        <v>207</v>
      </c>
      <c r="Q3504" t="n">
        <v>0</v>
      </c>
      <c r="R3504" t="n">
        <v>0</v>
      </c>
      <c r="S3504" t="s">
        <v>10421</v>
      </c>
      <c r="T3504" t="n">
        <v>536</v>
      </c>
      <c r="U3504" t="s">
        <v>8505</v>
      </c>
      <c r="V3504" t="s">
        <v>8505</v>
      </c>
      <c r="W3504" t="s">
        <v>403</v>
      </c>
      <c r="X3504" t="s">
        <v>352</v>
      </c>
      <c r="Y3504" t="s">
        <v>353</v>
      </c>
      <c r="Z3504" t="s"/>
      <c r="AA3504" t="n">
        <v>190</v>
      </c>
      <c r="AB3504" t="s">
        <v>10422</v>
      </c>
      <c r="AC3504" t="s">
        <v>10421</v>
      </c>
      <c r="AD3504" t="n">
        <v>5</v>
      </c>
      <c r="AE3504" t="n">
        <v>711535.39</v>
      </c>
      <c r="AF3504" t="n">
        <v>6188396.43</v>
      </c>
    </row>
    <row r="3505" spans="1:32">
      <c r="A3505" s="62" t="n">
        <v>3503</v>
      </c>
      <c r="B3505" t="s">
        <v>10423</v>
      </c>
      <c r="C3505" t="n">
        <v>130</v>
      </c>
      <c r="D3505" t="n">
        <v>1956</v>
      </c>
      <c r="E3505" t="n">
        <v>1977</v>
      </c>
      <c r="F3505" t="n">
        <v>5</v>
      </c>
      <c r="G3505" t="s"/>
      <c r="H3505" t="n">
        <v>1</v>
      </c>
      <c r="I3505" t="s"/>
      <c r="J3505" t="n">
        <v>2</v>
      </c>
      <c r="K3505" t="s">
        <v>237</v>
      </c>
      <c r="L3505" t="s"/>
      <c r="M3505" t="n">
        <v>1</v>
      </c>
      <c r="N3505" t="n">
        <v>65</v>
      </c>
      <c r="O3505" t="n">
        <v>65</v>
      </c>
      <c r="P3505" t="n">
        <v>109</v>
      </c>
      <c r="Q3505" t="n">
        <v>0</v>
      </c>
      <c r="R3505" t="n">
        <v>0</v>
      </c>
      <c r="S3505" t="s">
        <v>10424</v>
      </c>
      <c r="T3505" t="n">
        <v>612</v>
      </c>
      <c r="U3505" t="s">
        <v>9327</v>
      </c>
      <c r="V3505" t="s">
        <v>9327</v>
      </c>
      <c r="W3505" t="s">
        <v>495</v>
      </c>
      <c r="X3505" t="s">
        <v>352</v>
      </c>
      <c r="Y3505" t="s">
        <v>353</v>
      </c>
      <c r="Z3505" t="s"/>
      <c r="AA3505" t="n">
        <v>190</v>
      </c>
      <c r="AB3505" t="s">
        <v>10425</v>
      </c>
      <c r="AC3505" t="s">
        <v>10424</v>
      </c>
      <c r="AD3505" t="n">
        <v>5</v>
      </c>
      <c r="AE3505" t="n">
        <v>712139.6800000001</v>
      </c>
      <c r="AF3505" t="n">
        <v>6186398.37</v>
      </c>
    </row>
    <row r="3506" spans="1:32">
      <c r="A3506" s="62" t="n">
        <v>3504</v>
      </c>
      <c r="B3506" t="s">
        <v>10426</v>
      </c>
      <c r="C3506" t="n">
        <v>120</v>
      </c>
      <c r="D3506" t="n">
        <v>1959</v>
      </c>
      <c r="E3506" t="n">
        <v>0</v>
      </c>
      <c r="F3506" t="n">
        <v>3</v>
      </c>
      <c r="G3506" t="s"/>
      <c r="H3506" t="n">
        <v>1</v>
      </c>
      <c r="I3506" t="s"/>
      <c r="J3506" t="n">
        <v>2</v>
      </c>
      <c r="K3506" t="s">
        <v>237</v>
      </c>
      <c r="L3506" t="s"/>
      <c r="M3506" t="n">
        <v>1</v>
      </c>
      <c r="N3506" t="n">
        <v>115</v>
      </c>
      <c r="O3506" t="n">
        <v>115</v>
      </c>
      <c r="P3506" t="n">
        <v>115</v>
      </c>
      <c r="Q3506" t="n">
        <v>0</v>
      </c>
      <c r="R3506" t="n">
        <v>0</v>
      </c>
      <c r="S3506" t="s">
        <v>10427</v>
      </c>
      <c r="T3506" t="n">
        <v>653</v>
      </c>
      <c r="U3506" t="s">
        <v>581</v>
      </c>
      <c r="V3506" t="s">
        <v>581</v>
      </c>
      <c r="W3506" t="s">
        <v>237</v>
      </c>
      <c r="X3506" t="s">
        <v>352</v>
      </c>
      <c r="Y3506" t="s">
        <v>353</v>
      </c>
      <c r="Z3506" t="s"/>
      <c r="AA3506" t="n">
        <v>190</v>
      </c>
      <c r="AB3506" t="s">
        <v>6444</v>
      </c>
      <c r="AC3506" t="s">
        <v>10427</v>
      </c>
      <c r="AD3506" t="n">
        <v>5</v>
      </c>
      <c r="AE3506" t="n">
        <v>711223.59</v>
      </c>
      <c r="AF3506" t="n">
        <v>6187275.49</v>
      </c>
    </row>
    <row r="3507" spans="1:32">
      <c r="A3507" s="62" t="n">
        <v>3505</v>
      </c>
      <c r="B3507" t="s">
        <v>10428</v>
      </c>
      <c r="C3507" t="n">
        <v>120</v>
      </c>
      <c r="D3507" t="n">
        <v>1959</v>
      </c>
      <c r="E3507" t="n">
        <v>0</v>
      </c>
      <c r="F3507" t="n">
        <v>90</v>
      </c>
      <c r="G3507" t="s"/>
      <c r="H3507" t="n">
        <v>1</v>
      </c>
      <c r="I3507" t="s"/>
      <c r="J3507" t="n">
        <v>2</v>
      </c>
      <c r="K3507" t="s">
        <v>237</v>
      </c>
      <c r="L3507" t="s"/>
      <c r="M3507" t="n">
        <v>1</v>
      </c>
      <c r="N3507" t="n">
        <v>119</v>
      </c>
      <c r="O3507" t="n">
        <v>119</v>
      </c>
      <c r="P3507" t="n">
        <v>119</v>
      </c>
      <c r="Q3507" t="n">
        <v>0</v>
      </c>
      <c r="R3507" t="n">
        <v>0</v>
      </c>
      <c r="S3507" t="s">
        <v>10429</v>
      </c>
      <c r="T3507" t="n">
        <v>36</v>
      </c>
      <c r="U3507" t="s">
        <v>9215</v>
      </c>
      <c r="V3507" t="s">
        <v>9215</v>
      </c>
      <c r="W3507" t="s">
        <v>688</v>
      </c>
      <c r="X3507" t="s">
        <v>352</v>
      </c>
      <c r="Y3507" t="s">
        <v>353</v>
      </c>
      <c r="Z3507" t="s">
        <v>480</v>
      </c>
      <c r="AA3507" t="n">
        <v>190</v>
      </c>
      <c r="AB3507" t="s">
        <v>10430</v>
      </c>
      <c r="AC3507" t="s">
        <v>10429</v>
      </c>
      <c r="AD3507" t="n">
        <v>5</v>
      </c>
      <c r="AE3507" t="n">
        <v>713790.23</v>
      </c>
      <c r="AF3507" t="n">
        <v>6184024.39</v>
      </c>
    </row>
    <row r="3508" spans="1:32">
      <c r="A3508" s="62" t="n">
        <v>3506</v>
      </c>
      <c r="B3508" t="s">
        <v>10431</v>
      </c>
      <c r="C3508" t="n">
        <v>120</v>
      </c>
      <c r="D3508" t="n">
        <v>1966</v>
      </c>
      <c r="E3508" t="n">
        <v>1969</v>
      </c>
      <c r="F3508" t="n">
        <v>3</v>
      </c>
      <c r="G3508" t="s"/>
      <c r="H3508" t="n">
        <v>1</v>
      </c>
      <c r="I3508" t="s"/>
      <c r="J3508" t="n">
        <v>2</v>
      </c>
      <c r="K3508" t="s">
        <v>237</v>
      </c>
      <c r="L3508" t="s"/>
      <c r="M3508" t="n">
        <v>1</v>
      </c>
      <c r="N3508" t="n">
        <v>145</v>
      </c>
      <c r="O3508" t="n">
        <v>145</v>
      </c>
      <c r="P3508" t="n">
        <v>144</v>
      </c>
      <c r="Q3508" t="n">
        <v>0</v>
      </c>
      <c r="R3508" t="n">
        <v>0</v>
      </c>
      <c r="S3508" t="s">
        <v>10432</v>
      </c>
      <c r="T3508" t="n">
        <v>299</v>
      </c>
      <c r="U3508" t="s">
        <v>9337</v>
      </c>
      <c r="V3508" t="s">
        <v>9337</v>
      </c>
      <c r="W3508" t="s">
        <v>688</v>
      </c>
      <c r="X3508" t="s">
        <v>352</v>
      </c>
      <c r="Y3508" t="s">
        <v>353</v>
      </c>
      <c r="Z3508" t="s">
        <v>480</v>
      </c>
      <c r="AA3508" t="n">
        <v>190</v>
      </c>
      <c r="AB3508" t="s">
        <v>10433</v>
      </c>
      <c r="AC3508" t="s">
        <v>10432</v>
      </c>
      <c r="AD3508" t="n">
        <v>5</v>
      </c>
      <c r="AE3508" t="n">
        <v>713820.27</v>
      </c>
      <c r="AF3508" t="n">
        <v>6184406</v>
      </c>
    </row>
    <row r="3509" spans="1:32">
      <c r="A3509" s="62" t="n">
        <v>3507</v>
      </c>
      <c r="B3509" t="s">
        <v>10434</v>
      </c>
      <c r="C3509" t="n">
        <v>130</v>
      </c>
      <c r="D3509" t="n">
        <v>1952</v>
      </c>
      <c r="E3509" t="n">
        <v>2000</v>
      </c>
      <c r="F3509" t="n">
        <v>5</v>
      </c>
      <c r="G3509" t="s"/>
      <c r="H3509" t="n">
        <v>1</v>
      </c>
      <c r="I3509" t="s"/>
      <c r="J3509" t="n">
        <v>2</v>
      </c>
      <c r="K3509" t="s">
        <v>237</v>
      </c>
      <c r="L3509" t="n">
        <v>2</v>
      </c>
      <c r="M3509" t="n">
        <v>1</v>
      </c>
      <c r="N3509" t="n">
        <v>94</v>
      </c>
      <c r="O3509" t="n">
        <v>94</v>
      </c>
      <c r="P3509" t="n">
        <v>157</v>
      </c>
      <c r="Q3509" t="n">
        <v>0</v>
      </c>
      <c r="R3509" t="n">
        <v>0</v>
      </c>
      <c r="S3509" t="s">
        <v>10435</v>
      </c>
      <c r="T3509" t="n">
        <v>471</v>
      </c>
      <c r="U3509" t="s">
        <v>6000</v>
      </c>
      <c r="V3509" t="s">
        <v>6000</v>
      </c>
      <c r="W3509" t="s">
        <v>1002</v>
      </c>
      <c r="X3509" t="s">
        <v>352</v>
      </c>
      <c r="Y3509" t="s">
        <v>353</v>
      </c>
      <c r="Z3509" t="s">
        <v>480</v>
      </c>
      <c r="AA3509" t="n">
        <v>190</v>
      </c>
      <c r="AB3509" t="s">
        <v>10210</v>
      </c>
      <c r="AC3509" t="s">
        <v>10435</v>
      </c>
      <c r="AD3509" t="n">
        <v>5</v>
      </c>
      <c r="AE3509" t="n">
        <v>713308.13</v>
      </c>
      <c r="AF3509" t="n">
        <v>6184893.75</v>
      </c>
    </row>
    <row r="3510" spans="1:32">
      <c r="A3510" s="62" t="n">
        <v>3508</v>
      </c>
      <c r="B3510" t="s">
        <v>10436</v>
      </c>
      <c r="C3510" t="n">
        <v>120</v>
      </c>
      <c r="D3510" t="n">
        <v>1964</v>
      </c>
      <c r="E3510" t="n">
        <v>1977</v>
      </c>
      <c r="F3510" t="n">
        <v>3</v>
      </c>
      <c r="G3510" t="s"/>
      <c r="H3510" t="n">
        <v>1</v>
      </c>
      <c r="I3510" t="s"/>
      <c r="J3510" t="n">
        <v>2</v>
      </c>
      <c r="K3510" t="s">
        <v>237</v>
      </c>
      <c r="L3510" t="s"/>
      <c r="M3510" t="n">
        <v>1</v>
      </c>
      <c r="N3510" t="n">
        <v>207</v>
      </c>
      <c r="O3510" t="n">
        <v>207</v>
      </c>
      <c r="P3510" t="n">
        <v>207</v>
      </c>
      <c r="Q3510" t="n">
        <v>0</v>
      </c>
      <c r="R3510" t="n">
        <v>0</v>
      </c>
      <c r="S3510" t="s">
        <v>10437</v>
      </c>
      <c r="T3510" t="n">
        <v>521</v>
      </c>
      <c r="U3510" t="s">
        <v>10438</v>
      </c>
      <c r="V3510" t="s">
        <v>10438</v>
      </c>
      <c r="W3510" t="s">
        <v>522</v>
      </c>
      <c r="X3510" t="s">
        <v>352</v>
      </c>
      <c r="Y3510" t="s">
        <v>353</v>
      </c>
      <c r="Z3510" t="s">
        <v>480</v>
      </c>
      <c r="AA3510" t="n">
        <v>190</v>
      </c>
      <c r="AB3510" t="s">
        <v>10439</v>
      </c>
      <c r="AC3510" t="s">
        <v>10437</v>
      </c>
      <c r="AD3510" t="n">
        <v>5</v>
      </c>
      <c r="AE3510" t="n">
        <v>712617.39</v>
      </c>
      <c r="AF3510" t="n">
        <v>6184846.33</v>
      </c>
    </row>
    <row r="3511" spans="1:32">
      <c r="A3511" s="62" t="n">
        <v>3509</v>
      </c>
      <c r="B3511" t="s">
        <v>10440</v>
      </c>
      <c r="C3511" t="n">
        <v>120</v>
      </c>
      <c r="D3511" t="n">
        <v>1955</v>
      </c>
      <c r="E3511" t="n">
        <v>2005</v>
      </c>
      <c r="F3511" t="n">
        <v>2</v>
      </c>
      <c r="G3511" t="s"/>
      <c r="H3511" t="n">
        <v>5</v>
      </c>
      <c r="I3511" t="s"/>
      <c r="J3511" t="n">
        <v>2</v>
      </c>
      <c r="K3511" t="s">
        <v>237</v>
      </c>
      <c r="L3511" t="s"/>
      <c r="M3511" t="n">
        <v>1</v>
      </c>
      <c r="N3511" t="n">
        <v>86</v>
      </c>
      <c r="O3511" t="n">
        <v>86</v>
      </c>
      <c r="P3511" t="n">
        <v>147</v>
      </c>
      <c r="Q3511" t="n">
        <v>0</v>
      </c>
      <c r="R3511" t="n">
        <v>0</v>
      </c>
      <c r="S3511" t="s">
        <v>10441</v>
      </c>
      <c r="T3511" t="n">
        <v>551</v>
      </c>
      <c r="U3511" t="s">
        <v>10103</v>
      </c>
      <c r="V3511" t="s">
        <v>10103</v>
      </c>
      <c r="W3511" t="s">
        <v>526</v>
      </c>
      <c r="X3511" t="s">
        <v>352</v>
      </c>
      <c r="Y3511" t="s">
        <v>353</v>
      </c>
      <c r="Z3511" t="s">
        <v>480</v>
      </c>
      <c r="AA3511" t="n">
        <v>190</v>
      </c>
      <c r="AB3511" t="s">
        <v>10442</v>
      </c>
      <c r="AC3511" t="s">
        <v>10441</v>
      </c>
      <c r="AD3511" t="n">
        <v>5</v>
      </c>
      <c r="AE3511" t="n">
        <v>713761.62</v>
      </c>
      <c r="AF3511" t="n">
        <v>6184927.08</v>
      </c>
    </row>
    <row r="3512" spans="1:32">
      <c r="A3512" s="62" t="n">
        <v>3510</v>
      </c>
      <c r="B3512" t="s">
        <v>10443</v>
      </c>
      <c r="C3512" t="n">
        <v>130</v>
      </c>
      <c r="D3512" t="n">
        <v>1955</v>
      </c>
      <c r="E3512" t="n">
        <v>0</v>
      </c>
      <c r="F3512" t="n">
        <v>5</v>
      </c>
      <c r="G3512" t="s"/>
      <c r="H3512" t="n">
        <v>1</v>
      </c>
      <c r="I3512" t="s"/>
      <c r="J3512" t="n">
        <v>2</v>
      </c>
      <c r="K3512" t="s">
        <v>237</v>
      </c>
      <c r="L3512" t="s"/>
      <c r="M3512" t="n">
        <v>2</v>
      </c>
      <c r="N3512" t="n">
        <v>50</v>
      </c>
      <c r="O3512" t="n">
        <v>88</v>
      </c>
      <c r="P3512" t="n">
        <v>88</v>
      </c>
      <c r="Q3512" t="n">
        <v>0</v>
      </c>
      <c r="R3512" t="n">
        <v>0</v>
      </c>
      <c r="S3512" t="s">
        <v>10444</v>
      </c>
      <c r="T3512" t="n">
        <v>756</v>
      </c>
      <c r="U3512" t="s">
        <v>7043</v>
      </c>
      <c r="V3512" t="s">
        <v>7043</v>
      </c>
      <c r="W3512" t="s">
        <v>431</v>
      </c>
      <c r="X3512" t="s">
        <v>352</v>
      </c>
      <c r="Y3512" t="s">
        <v>353</v>
      </c>
      <c r="Z3512" t="s">
        <v>480</v>
      </c>
      <c r="AA3512" t="n">
        <v>190</v>
      </c>
      <c r="AB3512" t="s">
        <v>10445</v>
      </c>
      <c r="AC3512" t="s">
        <v>10444</v>
      </c>
      <c r="AD3512" t="n">
        <v>5</v>
      </c>
      <c r="AE3512" t="n">
        <v>714188.36</v>
      </c>
      <c r="AF3512" t="n">
        <v>6184040.45</v>
      </c>
    </row>
    <row r="3513" spans="1:32">
      <c r="A3513" s="62" t="n">
        <v>3511</v>
      </c>
      <c r="B3513" t="s">
        <v>10446</v>
      </c>
      <c r="C3513" t="n">
        <v>130</v>
      </c>
      <c r="D3513" t="n">
        <v>1980</v>
      </c>
      <c r="E3513" t="n">
        <v>0</v>
      </c>
      <c r="F3513" t="n">
        <v>3</v>
      </c>
      <c r="G3513" t="s"/>
      <c r="H3513" t="n">
        <v>1</v>
      </c>
      <c r="I3513" t="s"/>
      <c r="J3513" t="n">
        <v>1</v>
      </c>
      <c r="K3513" t="s">
        <v>349</v>
      </c>
      <c r="L3513" t="s"/>
      <c r="M3513" t="n">
        <v>1</v>
      </c>
      <c r="N3513" t="n">
        <v>133</v>
      </c>
      <c r="O3513" t="n">
        <v>133</v>
      </c>
      <c r="P3513" t="n">
        <v>133</v>
      </c>
      <c r="Q3513" t="n">
        <v>0</v>
      </c>
      <c r="R3513" t="n">
        <v>0</v>
      </c>
      <c r="S3513" t="s">
        <v>10447</v>
      </c>
      <c r="T3513" t="n">
        <v>23</v>
      </c>
      <c r="U3513" t="s">
        <v>9421</v>
      </c>
      <c r="V3513" t="s">
        <v>9421</v>
      </c>
      <c r="W3513" t="s">
        <v>399</v>
      </c>
      <c r="X3513" t="s">
        <v>241</v>
      </c>
      <c r="Y3513" t="s">
        <v>242</v>
      </c>
      <c r="Z3513" t="s"/>
      <c r="AA3513" t="n">
        <v>190</v>
      </c>
      <c r="AB3513" t="s">
        <v>10448</v>
      </c>
      <c r="AC3513" t="s">
        <v>10447</v>
      </c>
      <c r="AD3513" t="n">
        <v>5</v>
      </c>
      <c r="AE3513" t="n">
        <v>712145.46</v>
      </c>
      <c r="AF3513" t="n">
        <v>6191285.1</v>
      </c>
    </row>
    <row r="3514" spans="1:32">
      <c r="A3514" s="62" t="n">
        <v>3512</v>
      </c>
      <c r="B3514" t="s">
        <v>10449</v>
      </c>
      <c r="C3514" t="n">
        <v>120</v>
      </c>
      <c r="D3514" t="n">
        <v>1971</v>
      </c>
      <c r="E3514" t="n">
        <v>1974</v>
      </c>
      <c r="F3514" t="n">
        <v>3</v>
      </c>
      <c r="G3514" t="s"/>
      <c r="H3514" t="n">
        <v>1</v>
      </c>
      <c r="I3514" t="s"/>
      <c r="J3514" t="n">
        <v>2</v>
      </c>
      <c r="K3514" t="s">
        <v>237</v>
      </c>
      <c r="L3514" t="s"/>
      <c r="M3514" t="n">
        <v>1</v>
      </c>
      <c r="N3514" t="n">
        <v>149</v>
      </c>
      <c r="O3514" t="n">
        <v>149</v>
      </c>
      <c r="P3514" t="n">
        <v>149</v>
      </c>
      <c r="Q3514" t="n">
        <v>0</v>
      </c>
      <c r="R3514" t="n">
        <v>0</v>
      </c>
      <c r="S3514" t="s">
        <v>10450</v>
      </c>
      <c r="T3514" t="n">
        <v>100</v>
      </c>
      <c r="U3514" t="s">
        <v>7989</v>
      </c>
      <c r="V3514" t="s">
        <v>7989</v>
      </c>
      <c r="W3514" t="s">
        <v>951</v>
      </c>
      <c r="X3514" t="s">
        <v>241</v>
      </c>
      <c r="Y3514" t="s">
        <v>242</v>
      </c>
      <c r="Z3514" t="s"/>
      <c r="AA3514" t="n">
        <v>190</v>
      </c>
      <c r="AB3514" t="s">
        <v>10451</v>
      </c>
      <c r="AC3514" t="s">
        <v>10450</v>
      </c>
      <c r="AD3514" t="n">
        <v>5</v>
      </c>
      <c r="AE3514" t="n">
        <v>713085.54</v>
      </c>
      <c r="AF3514" t="n">
        <v>6190543.78</v>
      </c>
    </row>
    <row r="3515" spans="1:32">
      <c r="A3515" s="62" t="n">
        <v>3513</v>
      </c>
      <c r="B3515" t="s">
        <v>10452</v>
      </c>
      <c r="C3515" t="n">
        <v>140</v>
      </c>
      <c r="D3515" t="n">
        <v>1977</v>
      </c>
      <c r="E3515" t="n">
        <v>0</v>
      </c>
      <c r="F3515" t="n">
        <v>1</v>
      </c>
      <c r="G3515" t="s"/>
      <c r="H3515" t="n">
        <v>6</v>
      </c>
      <c r="I3515" t="s"/>
      <c r="J3515" t="n">
        <v>1</v>
      </c>
      <c r="K3515" t="s">
        <v>349</v>
      </c>
      <c r="L3515" t="s"/>
      <c r="M3515" t="n">
        <v>3</v>
      </c>
      <c r="N3515" t="n">
        <v>4158</v>
      </c>
      <c r="O3515" t="n">
        <v>7231</v>
      </c>
      <c r="P3515" t="n">
        <v>6346</v>
      </c>
      <c r="Q3515" t="n">
        <v>0</v>
      </c>
      <c r="R3515" t="n">
        <v>0</v>
      </c>
      <c r="S3515" t="s">
        <v>10453</v>
      </c>
      <c r="T3515" t="n">
        <v>113</v>
      </c>
      <c r="U3515" t="s">
        <v>4344</v>
      </c>
      <c r="V3515" t="s">
        <v>4344</v>
      </c>
      <c r="W3515" t="s">
        <v>10454</v>
      </c>
      <c r="X3515" t="s">
        <v>241</v>
      </c>
      <c r="Y3515" t="s">
        <v>242</v>
      </c>
      <c r="Z3515" t="s"/>
      <c r="AA3515" t="n">
        <v>190</v>
      </c>
      <c r="AB3515" t="s">
        <v>2103</v>
      </c>
      <c r="AC3515" t="s">
        <v>10453</v>
      </c>
      <c r="AD3515" t="n">
        <v>5</v>
      </c>
      <c r="AE3515" t="n">
        <v>711740.77</v>
      </c>
      <c r="AF3515" t="n">
        <v>6191043.7</v>
      </c>
    </row>
    <row r="3516" spans="1:32">
      <c r="A3516" s="62" t="n">
        <v>3514</v>
      </c>
      <c r="B3516" t="s">
        <v>10455</v>
      </c>
      <c r="C3516" t="n">
        <v>120</v>
      </c>
      <c r="D3516" t="n">
        <v>1908</v>
      </c>
      <c r="E3516" t="n">
        <v>1980</v>
      </c>
      <c r="F3516" t="n">
        <v>5</v>
      </c>
      <c r="G3516" t="s"/>
      <c r="H3516" t="n">
        <v>1</v>
      </c>
      <c r="I3516" t="s"/>
      <c r="J3516" t="n">
        <v>2</v>
      </c>
      <c r="K3516" t="s">
        <v>237</v>
      </c>
      <c r="L3516" t="s"/>
      <c r="M3516" t="n">
        <v>1</v>
      </c>
      <c r="N3516" t="n">
        <v>144</v>
      </c>
      <c r="O3516" t="n">
        <v>144</v>
      </c>
      <c r="P3516" t="n">
        <v>219</v>
      </c>
      <c r="Q3516" t="n">
        <v>0</v>
      </c>
      <c r="R3516" t="n">
        <v>0</v>
      </c>
      <c r="S3516" t="s">
        <v>10456</v>
      </c>
      <c r="T3516" t="n">
        <v>138</v>
      </c>
      <c r="U3516" t="s">
        <v>10457</v>
      </c>
      <c r="V3516" t="s">
        <v>10457</v>
      </c>
      <c r="W3516" t="s">
        <v>6448</v>
      </c>
      <c r="X3516" t="s">
        <v>241</v>
      </c>
      <c r="Y3516" t="s">
        <v>242</v>
      </c>
      <c r="Z3516" t="s"/>
      <c r="AA3516" t="n">
        <v>190</v>
      </c>
      <c r="AB3516" t="s">
        <v>10458</v>
      </c>
      <c r="AC3516" t="s">
        <v>10456</v>
      </c>
      <c r="AD3516" t="n">
        <v>5</v>
      </c>
      <c r="AE3516" t="n">
        <v>710489.13</v>
      </c>
      <c r="AF3516" t="n">
        <v>6190004.3</v>
      </c>
    </row>
    <row r="3517" spans="1:32">
      <c r="A3517" s="62" t="n">
        <v>3515</v>
      </c>
      <c r="B3517" t="s">
        <v>10459</v>
      </c>
      <c r="C3517" t="n">
        <v>130</v>
      </c>
      <c r="D3517" t="n">
        <v>1970</v>
      </c>
      <c r="E3517" t="n">
        <v>0</v>
      </c>
      <c r="F3517" t="n">
        <v>1</v>
      </c>
      <c r="G3517" t="s"/>
      <c r="H3517" t="n">
        <v>6</v>
      </c>
      <c r="I3517" t="s"/>
      <c r="J3517" t="n">
        <v>1</v>
      </c>
      <c r="K3517" t="s">
        <v>349</v>
      </c>
      <c r="L3517" t="s"/>
      <c r="M3517" t="n">
        <v>1</v>
      </c>
      <c r="N3517" t="n">
        <v>107</v>
      </c>
      <c r="O3517" t="n">
        <v>107</v>
      </c>
      <c r="P3517" t="n">
        <v>107</v>
      </c>
      <c r="Q3517" t="n">
        <v>0</v>
      </c>
      <c r="R3517" t="n">
        <v>0</v>
      </c>
      <c r="S3517" t="s">
        <v>10460</v>
      </c>
      <c r="T3517" t="n">
        <v>151</v>
      </c>
      <c r="U3517" t="s">
        <v>3196</v>
      </c>
      <c r="V3517" t="s">
        <v>3196</v>
      </c>
      <c r="W3517" t="s">
        <v>1414</v>
      </c>
      <c r="X3517" t="s">
        <v>241</v>
      </c>
      <c r="Y3517" t="s">
        <v>242</v>
      </c>
      <c r="Z3517" t="s"/>
      <c r="AA3517" t="n">
        <v>190</v>
      </c>
      <c r="AB3517" t="s">
        <v>10461</v>
      </c>
      <c r="AC3517" t="s">
        <v>10460</v>
      </c>
      <c r="AD3517" t="n">
        <v>5</v>
      </c>
      <c r="AE3517" t="n">
        <v>712708.5600000001</v>
      </c>
      <c r="AF3517" t="n">
        <v>6190954.06</v>
      </c>
    </row>
    <row r="3518" spans="1:32">
      <c r="A3518" s="62" t="n">
        <v>3516</v>
      </c>
      <c r="B3518" t="s">
        <v>10462</v>
      </c>
      <c r="C3518" t="n">
        <v>590</v>
      </c>
      <c r="D3518" t="n">
        <v>1</v>
      </c>
      <c r="E3518" t="n">
        <v>0</v>
      </c>
      <c r="F3518" t="n">
        <v>90</v>
      </c>
      <c r="G3518" t="s"/>
      <c r="H3518" t="n">
        <v>90</v>
      </c>
      <c r="I3518" t="s"/>
      <c r="J3518" t="n">
        <v>9</v>
      </c>
      <c r="K3518" t="s">
        <v>349</v>
      </c>
      <c r="L3518" t="s"/>
      <c r="M3518" t="n">
        <v>1</v>
      </c>
      <c r="N3518" t="n">
        <v>11</v>
      </c>
      <c r="O3518" t="n">
        <v>11</v>
      </c>
      <c r="P3518" t="n">
        <v>0</v>
      </c>
      <c r="Q3518" t="n">
        <v>0</v>
      </c>
      <c r="R3518" t="n">
        <v>0</v>
      </c>
      <c r="S3518" t="s">
        <v>10463</v>
      </c>
      <c r="T3518" t="n">
        <v>186</v>
      </c>
      <c r="U3518" t="s">
        <v>8608</v>
      </c>
      <c r="V3518" t="s">
        <v>8608</v>
      </c>
      <c r="W3518" t="s">
        <v>407</v>
      </c>
      <c r="X3518" t="s">
        <v>241</v>
      </c>
      <c r="Y3518" t="s">
        <v>242</v>
      </c>
      <c r="Z3518" t="s"/>
      <c r="AA3518" t="n">
        <v>190</v>
      </c>
      <c r="AB3518" t="s">
        <v>10464</v>
      </c>
      <c r="AC3518" t="s">
        <v>10463</v>
      </c>
      <c r="AD3518" t="n">
        <v>5</v>
      </c>
      <c r="AE3518" t="n">
        <v>711669.22</v>
      </c>
      <c r="AF3518" t="n">
        <v>6190300.72</v>
      </c>
    </row>
    <row r="3519" spans="1:32">
      <c r="A3519" s="62" t="n">
        <v>3517</v>
      </c>
      <c r="B3519" t="s">
        <v>10465</v>
      </c>
      <c r="C3519" t="n">
        <v>120</v>
      </c>
      <c r="D3519" t="n">
        <v>1958</v>
      </c>
      <c r="E3519" t="n">
        <v>0</v>
      </c>
      <c r="F3519" t="n">
        <v>2</v>
      </c>
      <c r="G3519" t="s"/>
      <c r="H3519" t="n">
        <v>5</v>
      </c>
      <c r="I3519" t="s"/>
      <c r="J3519" t="n">
        <v>2</v>
      </c>
      <c r="K3519" t="s">
        <v>237</v>
      </c>
      <c r="L3519" t="s"/>
      <c r="M3519" t="n">
        <v>1</v>
      </c>
      <c r="N3519" t="n">
        <v>60</v>
      </c>
      <c r="O3519" t="n">
        <v>60</v>
      </c>
      <c r="P3519" t="n">
        <v>60</v>
      </c>
      <c r="Q3519" t="n">
        <v>0</v>
      </c>
      <c r="R3519" t="n">
        <v>0</v>
      </c>
      <c r="S3519" t="s">
        <v>10463</v>
      </c>
      <c r="T3519" t="n">
        <v>186</v>
      </c>
      <c r="U3519" t="s">
        <v>8608</v>
      </c>
      <c r="V3519" t="s">
        <v>8608</v>
      </c>
      <c r="W3519" t="s">
        <v>407</v>
      </c>
      <c r="X3519" t="s">
        <v>241</v>
      </c>
      <c r="Y3519" t="s">
        <v>242</v>
      </c>
      <c r="Z3519" t="s"/>
      <c r="AA3519" t="n">
        <v>190</v>
      </c>
      <c r="AB3519" t="s">
        <v>10464</v>
      </c>
      <c r="AC3519" t="s">
        <v>10463</v>
      </c>
      <c r="AD3519" t="n">
        <v>5</v>
      </c>
      <c r="AE3519" t="n">
        <v>711669.22</v>
      </c>
      <c r="AF3519" t="n">
        <v>6190300.72</v>
      </c>
    </row>
    <row r="3520" spans="1:32">
      <c r="A3520" s="62" t="n">
        <v>3518</v>
      </c>
      <c r="B3520" t="s">
        <v>10466</v>
      </c>
      <c r="C3520" t="n">
        <v>120</v>
      </c>
      <c r="D3520" t="n">
        <v>1958</v>
      </c>
      <c r="E3520" t="n">
        <v>0</v>
      </c>
      <c r="F3520" t="n">
        <v>1</v>
      </c>
      <c r="G3520" t="s"/>
      <c r="H3520" t="n">
        <v>1</v>
      </c>
      <c r="I3520" t="s"/>
      <c r="J3520" t="n">
        <v>2</v>
      </c>
      <c r="K3520" t="s">
        <v>237</v>
      </c>
      <c r="L3520" t="s"/>
      <c r="M3520" t="n">
        <v>1</v>
      </c>
      <c r="N3520" t="n">
        <v>131</v>
      </c>
      <c r="O3520" t="n">
        <v>131</v>
      </c>
      <c r="P3520" t="n">
        <v>131</v>
      </c>
      <c r="Q3520" t="n">
        <v>0</v>
      </c>
      <c r="R3520" t="n">
        <v>0</v>
      </c>
      <c r="S3520" t="s">
        <v>10467</v>
      </c>
      <c r="T3520" t="n">
        <v>240</v>
      </c>
      <c r="U3520" t="s">
        <v>7047</v>
      </c>
      <c r="V3520" t="s">
        <v>7047</v>
      </c>
      <c r="W3520" t="s">
        <v>1141</v>
      </c>
      <c r="X3520" t="s">
        <v>241</v>
      </c>
      <c r="Y3520" t="s">
        <v>242</v>
      </c>
      <c r="Z3520" t="s"/>
      <c r="AA3520" t="n">
        <v>190</v>
      </c>
      <c r="AB3520" t="s">
        <v>10468</v>
      </c>
      <c r="AC3520" t="s">
        <v>10467</v>
      </c>
      <c r="AD3520" t="n">
        <v>5</v>
      </c>
      <c r="AE3520" t="n">
        <v>709706.98</v>
      </c>
      <c r="AF3520" t="n">
        <v>6189750.77</v>
      </c>
    </row>
    <row r="3521" spans="1:32">
      <c r="A3521" s="62" t="n">
        <v>3519</v>
      </c>
      <c r="B3521" t="s">
        <v>10469</v>
      </c>
      <c r="C3521" t="n">
        <v>320</v>
      </c>
      <c r="D3521" t="n">
        <v>1917</v>
      </c>
      <c r="E3521" t="n">
        <v>0</v>
      </c>
      <c r="F3521" t="n">
        <v>5</v>
      </c>
      <c r="G3521" t="s"/>
      <c r="H3521" t="n">
        <v>1</v>
      </c>
      <c r="I3521" t="s"/>
      <c r="J3521" t="n">
        <v>2</v>
      </c>
      <c r="K3521" t="s">
        <v>237</v>
      </c>
      <c r="L3521" t="s"/>
      <c r="M3521" t="n">
        <v>1</v>
      </c>
      <c r="N3521" t="n">
        <v>68</v>
      </c>
      <c r="O3521" t="n">
        <v>68</v>
      </c>
      <c r="P3521" t="n">
        <v>59</v>
      </c>
      <c r="Q3521" t="n">
        <v>68</v>
      </c>
      <c r="R3521" t="n">
        <v>0</v>
      </c>
      <c r="S3521" t="s">
        <v>10470</v>
      </c>
      <c r="T3521" t="n">
        <v>176</v>
      </c>
      <c r="U3521" t="s">
        <v>484</v>
      </c>
      <c r="V3521" t="s">
        <v>484</v>
      </c>
      <c r="W3521" t="s">
        <v>665</v>
      </c>
      <c r="X3521" t="s">
        <v>241</v>
      </c>
      <c r="Y3521" t="s">
        <v>242</v>
      </c>
      <c r="Z3521" t="s"/>
      <c r="AA3521" t="n">
        <v>190</v>
      </c>
      <c r="AB3521" t="s">
        <v>254</v>
      </c>
      <c r="AC3521" t="s">
        <v>10470</v>
      </c>
      <c r="AD3521" t="n">
        <v>5</v>
      </c>
      <c r="AE3521" t="n">
        <v>710771.8199999999</v>
      </c>
      <c r="AF3521" t="n">
        <v>6189959.82</v>
      </c>
    </row>
    <row r="3522" spans="1:32">
      <c r="A3522" s="62" t="n">
        <v>3520</v>
      </c>
      <c r="B3522" t="s">
        <v>10471</v>
      </c>
      <c r="C3522" t="n">
        <v>510</v>
      </c>
      <c r="D3522" t="n">
        <v>1968</v>
      </c>
      <c r="E3522" t="n">
        <v>1974</v>
      </c>
      <c r="F3522" t="n">
        <v>3</v>
      </c>
      <c r="G3522" t="s"/>
      <c r="H3522" t="n">
        <v>2</v>
      </c>
      <c r="I3522" t="s"/>
      <c r="J3522" t="n">
        <v>3</v>
      </c>
      <c r="K3522" t="s">
        <v>387</v>
      </c>
      <c r="L3522" t="n">
        <v>3</v>
      </c>
      <c r="M3522" t="n">
        <v>1</v>
      </c>
      <c r="N3522" t="n">
        <v>71</v>
      </c>
      <c r="O3522" t="n">
        <v>71</v>
      </c>
      <c r="P3522" t="n">
        <v>103</v>
      </c>
      <c r="Q3522" t="n">
        <v>0</v>
      </c>
      <c r="R3522" t="n">
        <v>0</v>
      </c>
      <c r="S3522" t="s">
        <v>10472</v>
      </c>
      <c r="T3522" t="n">
        <v>294</v>
      </c>
      <c r="U3522" t="s">
        <v>5328</v>
      </c>
      <c r="V3522" t="s">
        <v>5328</v>
      </c>
      <c r="W3522" t="s">
        <v>431</v>
      </c>
      <c r="X3522" t="s">
        <v>241</v>
      </c>
      <c r="Y3522" t="s">
        <v>242</v>
      </c>
      <c r="Z3522" t="s"/>
      <c r="AA3522" t="n">
        <v>190</v>
      </c>
      <c r="AB3522" t="s">
        <v>10473</v>
      </c>
      <c r="AC3522" t="s">
        <v>10472</v>
      </c>
      <c r="AD3522" t="n">
        <v>5</v>
      </c>
      <c r="AE3522" t="n">
        <v>709439.29</v>
      </c>
      <c r="AF3522" t="n">
        <v>6191703.38</v>
      </c>
    </row>
    <row r="3523" spans="1:32">
      <c r="A3523" s="62" t="n">
        <v>3521</v>
      </c>
      <c r="B3523" t="s">
        <v>10474</v>
      </c>
      <c r="C3523" t="n">
        <v>130</v>
      </c>
      <c r="D3523" t="n">
        <v>1970</v>
      </c>
      <c r="E3523" t="n">
        <v>0</v>
      </c>
      <c r="F3523" t="n">
        <v>4</v>
      </c>
      <c r="G3523" t="s"/>
      <c r="H3523" t="n">
        <v>1</v>
      </c>
      <c r="I3523" t="s"/>
      <c r="J3523" t="n">
        <v>1</v>
      </c>
      <c r="K3523" t="s">
        <v>349</v>
      </c>
      <c r="L3523" t="s"/>
      <c r="M3523" t="n">
        <v>2</v>
      </c>
      <c r="N3523" t="n">
        <v>66</v>
      </c>
      <c r="O3523" t="n">
        <v>132</v>
      </c>
      <c r="P3523" t="n">
        <v>132</v>
      </c>
      <c r="Q3523" t="n">
        <v>0</v>
      </c>
      <c r="R3523" t="n">
        <v>0</v>
      </c>
      <c r="S3523" t="s">
        <v>10475</v>
      </c>
      <c r="T3523" t="n">
        <v>328</v>
      </c>
      <c r="U3523" t="s">
        <v>1052</v>
      </c>
      <c r="V3523" t="s">
        <v>1052</v>
      </c>
      <c r="W3523" t="s">
        <v>10476</v>
      </c>
      <c r="X3523" t="s">
        <v>241</v>
      </c>
      <c r="Y3523" t="s">
        <v>242</v>
      </c>
      <c r="Z3523" t="s"/>
      <c r="AA3523" t="n">
        <v>190</v>
      </c>
      <c r="AB3523" t="s">
        <v>10477</v>
      </c>
      <c r="AC3523" t="s">
        <v>10475</v>
      </c>
      <c r="AD3523" t="n">
        <v>5</v>
      </c>
      <c r="AE3523" t="n">
        <v>712082.1800000001</v>
      </c>
      <c r="AF3523" t="n">
        <v>6190227.54</v>
      </c>
    </row>
    <row r="3524" spans="1:32">
      <c r="A3524" s="62" t="n">
        <v>3522</v>
      </c>
      <c r="B3524" t="s">
        <v>10478</v>
      </c>
      <c r="C3524" t="n">
        <v>120</v>
      </c>
      <c r="D3524" t="n">
        <v>1855</v>
      </c>
      <c r="E3524" t="n">
        <v>1967</v>
      </c>
      <c r="F3524" t="n">
        <v>7</v>
      </c>
      <c r="G3524" t="s"/>
      <c r="H3524" t="n">
        <v>4</v>
      </c>
      <c r="I3524" t="s"/>
      <c r="J3524" t="n">
        <v>2</v>
      </c>
      <c r="K3524" t="s">
        <v>237</v>
      </c>
      <c r="L3524" t="n">
        <v>2</v>
      </c>
      <c r="M3524" t="n">
        <v>1</v>
      </c>
      <c r="N3524" t="n">
        <v>106</v>
      </c>
      <c r="O3524" t="n">
        <v>106</v>
      </c>
      <c r="P3524" t="n">
        <v>148</v>
      </c>
      <c r="Q3524" t="n">
        <v>0</v>
      </c>
      <c r="R3524" t="n">
        <v>0</v>
      </c>
      <c r="S3524" t="s">
        <v>10479</v>
      </c>
      <c r="T3524" t="n">
        <v>372</v>
      </c>
      <c r="U3524" t="s">
        <v>545</v>
      </c>
      <c r="V3524" t="s">
        <v>545</v>
      </c>
      <c r="W3524" t="s">
        <v>10480</v>
      </c>
      <c r="X3524" t="s">
        <v>241</v>
      </c>
      <c r="Y3524" t="s">
        <v>242</v>
      </c>
      <c r="Z3524" t="s"/>
      <c r="AA3524" t="n">
        <v>190</v>
      </c>
      <c r="AB3524" t="s">
        <v>10481</v>
      </c>
      <c r="AC3524" t="s">
        <v>10479</v>
      </c>
      <c r="AD3524" t="n">
        <v>5</v>
      </c>
      <c r="AE3524" t="n">
        <v>710526.62</v>
      </c>
      <c r="AF3524" t="n">
        <v>6189823.08</v>
      </c>
    </row>
    <row r="3525" spans="1:32">
      <c r="A3525" s="62" t="n">
        <v>3523</v>
      </c>
      <c r="B3525" t="s">
        <v>10482</v>
      </c>
      <c r="C3525" t="n">
        <v>130</v>
      </c>
      <c r="D3525" t="n">
        <v>2000</v>
      </c>
      <c r="E3525" t="n">
        <v>0</v>
      </c>
      <c r="F3525" t="n">
        <v>6</v>
      </c>
      <c r="G3525" t="s"/>
      <c r="H3525" t="n">
        <v>5</v>
      </c>
      <c r="I3525" t="s"/>
      <c r="J3525" t="n">
        <v>1</v>
      </c>
      <c r="K3525" t="s">
        <v>349</v>
      </c>
      <c r="L3525" t="s"/>
      <c r="M3525" t="n">
        <v>1</v>
      </c>
      <c r="N3525" t="n">
        <v>540</v>
      </c>
      <c r="O3525" t="n">
        <v>540</v>
      </c>
      <c r="P3525" t="n">
        <v>523</v>
      </c>
      <c r="Q3525" t="n">
        <v>0</v>
      </c>
      <c r="R3525" t="n">
        <v>0</v>
      </c>
      <c r="S3525" t="s">
        <v>10483</v>
      </c>
      <c r="T3525" t="n">
        <v>390</v>
      </c>
      <c r="U3525" t="s">
        <v>9975</v>
      </c>
      <c r="V3525" t="s">
        <v>9975</v>
      </c>
      <c r="W3525" t="s">
        <v>522</v>
      </c>
      <c r="X3525" t="s">
        <v>241</v>
      </c>
      <c r="Y3525" t="s">
        <v>242</v>
      </c>
      <c r="Z3525" t="s"/>
      <c r="AA3525" t="n">
        <v>190</v>
      </c>
      <c r="AB3525" t="s">
        <v>9976</v>
      </c>
      <c r="AC3525" t="s">
        <v>10483</v>
      </c>
      <c r="AD3525" t="n">
        <v>5</v>
      </c>
      <c r="AE3525" t="n">
        <v>709426.41</v>
      </c>
      <c r="AF3525" t="n">
        <v>6190820.45</v>
      </c>
    </row>
    <row r="3526" spans="1:32">
      <c r="A3526" s="62" t="n">
        <v>3524</v>
      </c>
      <c r="B3526" t="s">
        <v>10484</v>
      </c>
      <c r="C3526" t="n">
        <v>120</v>
      </c>
      <c r="D3526" t="n">
        <v>1968</v>
      </c>
      <c r="E3526" t="n">
        <v>1976</v>
      </c>
      <c r="F3526" t="n">
        <v>3</v>
      </c>
      <c r="G3526" t="s"/>
      <c r="H3526" t="n">
        <v>1</v>
      </c>
      <c r="I3526" t="s"/>
      <c r="J3526" t="n">
        <v>2</v>
      </c>
      <c r="K3526" t="s">
        <v>237</v>
      </c>
      <c r="L3526" t="s"/>
      <c r="M3526" t="n">
        <v>1</v>
      </c>
      <c r="N3526" t="n">
        <v>178</v>
      </c>
      <c r="O3526" t="n">
        <v>178</v>
      </c>
      <c r="P3526" t="n">
        <v>178</v>
      </c>
      <c r="Q3526" t="n">
        <v>0</v>
      </c>
      <c r="R3526" t="n">
        <v>0</v>
      </c>
      <c r="S3526" t="s">
        <v>10485</v>
      </c>
      <c r="T3526" t="n">
        <v>403</v>
      </c>
      <c r="U3526" t="s">
        <v>8548</v>
      </c>
      <c r="V3526" t="s">
        <v>8548</v>
      </c>
      <c r="W3526" t="s">
        <v>951</v>
      </c>
      <c r="X3526" t="s">
        <v>241</v>
      </c>
      <c r="Y3526" t="s">
        <v>242</v>
      </c>
      <c r="Z3526" t="s"/>
      <c r="AA3526" t="n">
        <v>190</v>
      </c>
      <c r="AB3526" t="s">
        <v>10486</v>
      </c>
      <c r="AC3526" t="s">
        <v>10485</v>
      </c>
      <c r="AD3526" t="n">
        <v>5</v>
      </c>
      <c r="AE3526" t="n">
        <v>710279.8100000001</v>
      </c>
      <c r="AF3526" t="n">
        <v>6190072.86</v>
      </c>
    </row>
    <row r="3527" spans="1:32">
      <c r="A3527" s="62" t="n">
        <v>3525</v>
      </c>
      <c r="B3527" t="s">
        <v>10487</v>
      </c>
      <c r="C3527" t="n">
        <v>120</v>
      </c>
      <c r="D3527" t="n">
        <v>1968</v>
      </c>
      <c r="E3527" t="n">
        <v>0</v>
      </c>
      <c r="F3527" t="n">
        <v>5</v>
      </c>
      <c r="G3527" t="s"/>
      <c r="H3527" t="n">
        <v>1</v>
      </c>
      <c r="I3527" t="s"/>
      <c r="J3527" t="n">
        <v>2</v>
      </c>
      <c r="K3527" t="s">
        <v>237</v>
      </c>
      <c r="L3527" t="s"/>
      <c r="M3527" t="n">
        <v>1</v>
      </c>
      <c r="N3527" t="n">
        <v>156</v>
      </c>
      <c r="O3527" t="n">
        <v>156</v>
      </c>
      <c r="P3527" t="n">
        <v>156</v>
      </c>
      <c r="Q3527" t="n">
        <v>0</v>
      </c>
      <c r="R3527" t="n">
        <v>0</v>
      </c>
      <c r="S3527" t="s">
        <v>10488</v>
      </c>
      <c r="T3527" t="n">
        <v>433</v>
      </c>
      <c r="U3527" t="s">
        <v>1329</v>
      </c>
      <c r="V3527" t="s">
        <v>1329</v>
      </c>
      <c r="W3527" t="s">
        <v>704</v>
      </c>
      <c r="X3527" t="s">
        <v>241</v>
      </c>
      <c r="Y3527" t="s">
        <v>242</v>
      </c>
      <c r="Z3527" t="s"/>
      <c r="AA3527" t="n">
        <v>190</v>
      </c>
      <c r="AB3527" t="s">
        <v>10489</v>
      </c>
      <c r="AC3527" t="s">
        <v>10488</v>
      </c>
      <c r="AD3527" t="n">
        <v>5</v>
      </c>
      <c r="AE3527" t="n">
        <v>710220.1</v>
      </c>
      <c r="AF3527" t="n">
        <v>6190136.64</v>
      </c>
    </row>
    <row r="3528" spans="1:32">
      <c r="A3528" s="62" t="n">
        <v>3526</v>
      </c>
      <c r="B3528" t="s">
        <v>10490</v>
      </c>
      <c r="C3528" t="n">
        <v>130</v>
      </c>
      <c r="D3528" t="n">
        <v>1981</v>
      </c>
      <c r="E3528" t="n">
        <v>0</v>
      </c>
      <c r="F3528" t="n">
        <v>4</v>
      </c>
      <c r="G3528" t="s"/>
      <c r="H3528" t="n">
        <v>1</v>
      </c>
      <c r="I3528" t="s"/>
      <c r="J3528" t="n">
        <v>1</v>
      </c>
      <c r="K3528" t="s">
        <v>349</v>
      </c>
      <c r="L3528" t="s"/>
      <c r="M3528" t="n">
        <v>1</v>
      </c>
      <c r="N3528" t="n">
        <v>353</v>
      </c>
      <c r="O3528" t="n">
        <v>353</v>
      </c>
      <c r="P3528" t="n">
        <v>643</v>
      </c>
      <c r="Q3528" t="n">
        <v>0</v>
      </c>
      <c r="R3528" t="n">
        <v>0</v>
      </c>
      <c r="S3528" t="s">
        <v>10491</v>
      </c>
      <c r="T3528" t="n">
        <v>459</v>
      </c>
      <c r="U3528" t="s">
        <v>9007</v>
      </c>
      <c r="V3528" t="s">
        <v>9007</v>
      </c>
      <c r="W3528" t="s">
        <v>499</v>
      </c>
      <c r="X3528" t="s">
        <v>241</v>
      </c>
      <c r="Y3528" t="s">
        <v>242</v>
      </c>
      <c r="Z3528" t="s"/>
      <c r="AA3528" t="n">
        <v>190</v>
      </c>
      <c r="AB3528" t="s">
        <v>9008</v>
      </c>
      <c r="AC3528" t="s">
        <v>10491</v>
      </c>
      <c r="AD3528" t="n">
        <v>5</v>
      </c>
      <c r="AE3528" t="n">
        <v>712206.08</v>
      </c>
      <c r="AF3528" t="n">
        <v>6190820.82</v>
      </c>
    </row>
    <row r="3529" spans="1:32">
      <c r="A3529" s="62" t="n">
        <v>3527</v>
      </c>
      <c r="B3529" t="s">
        <v>10492</v>
      </c>
      <c r="C3529" t="n">
        <v>120</v>
      </c>
      <c r="D3529" t="n">
        <v>1966</v>
      </c>
      <c r="E3529" t="n">
        <v>0</v>
      </c>
      <c r="F3529" t="n">
        <v>4</v>
      </c>
      <c r="G3529" t="s"/>
      <c r="H3529" t="n">
        <v>2</v>
      </c>
      <c r="I3529" t="s"/>
      <c r="J3529" t="n">
        <v>2</v>
      </c>
      <c r="K3529" t="s">
        <v>522</v>
      </c>
      <c r="L3529" t="s"/>
      <c r="M3529" t="n">
        <v>1</v>
      </c>
      <c r="N3529" t="n">
        <v>135</v>
      </c>
      <c r="O3529" t="n">
        <v>135</v>
      </c>
      <c r="P3529" t="n">
        <v>135</v>
      </c>
      <c r="Q3529" t="n">
        <v>0</v>
      </c>
      <c r="R3529" t="n">
        <v>0</v>
      </c>
      <c r="S3529" t="s">
        <v>10493</v>
      </c>
      <c r="T3529" t="n">
        <v>504</v>
      </c>
      <c r="U3529" t="s">
        <v>7794</v>
      </c>
      <c r="V3529" t="s">
        <v>7794</v>
      </c>
      <c r="W3529" t="s">
        <v>615</v>
      </c>
      <c r="X3529" t="s">
        <v>241</v>
      </c>
      <c r="Y3529" t="s">
        <v>242</v>
      </c>
      <c r="Z3529" t="s"/>
      <c r="AA3529" t="n">
        <v>190</v>
      </c>
      <c r="AB3529" t="s">
        <v>10494</v>
      </c>
      <c r="AC3529" t="s">
        <v>10493</v>
      </c>
      <c r="AD3529" t="n">
        <v>5</v>
      </c>
      <c r="AE3529" t="n">
        <v>710320.8199999999</v>
      </c>
      <c r="AF3529" t="n">
        <v>6190935.37</v>
      </c>
    </row>
    <row r="3530" spans="1:32">
      <c r="A3530" s="62" t="n">
        <v>3528</v>
      </c>
      <c r="B3530" t="s">
        <v>10495</v>
      </c>
      <c r="C3530" t="n">
        <v>120</v>
      </c>
      <c r="D3530" t="n">
        <v>1979</v>
      </c>
      <c r="E3530" t="n">
        <v>0</v>
      </c>
      <c r="F3530" t="n">
        <v>4</v>
      </c>
      <c r="G3530" t="s"/>
      <c r="H3530" t="n">
        <v>1</v>
      </c>
      <c r="I3530" t="s"/>
      <c r="J3530" t="n">
        <v>2</v>
      </c>
      <c r="K3530" t="s">
        <v>237</v>
      </c>
      <c r="L3530" t="n">
        <v>2</v>
      </c>
      <c r="M3530" t="n">
        <v>1</v>
      </c>
      <c r="N3530" t="n">
        <v>203</v>
      </c>
      <c r="O3530" t="n">
        <v>203</v>
      </c>
      <c r="P3530" t="n">
        <v>203</v>
      </c>
      <c r="Q3530" t="n">
        <v>0</v>
      </c>
      <c r="R3530" t="n">
        <v>0</v>
      </c>
      <c r="S3530" t="s">
        <v>10496</v>
      </c>
      <c r="T3530" t="n">
        <v>535</v>
      </c>
      <c r="U3530" t="s">
        <v>8505</v>
      </c>
      <c r="V3530" t="s">
        <v>8505</v>
      </c>
      <c r="W3530" t="s">
        <v>411</v>
      </c>
      <c r="X3530" t="s">
        <v>241</v>
      </c>
      <c r="Y3530" t="s">
        <v>242</v>
      </c>
      <c r="Z3530" t="s"/>
      <c r="AA3530" t="n">
        <v>190</v>
      </c>
      <c r="AB3530" t="s">
        <v>10497</v>
      </c>
      <c r="AC3530" t="s">
        <v>10496</v>
      </c>
      <c r="AD3530" t="n">
        <v>5</v>
      </c>
      <c r="AE3530" t="n">
        <v>712641.77</v>
      </c>
      <c r="AF3530" t="n">
        <v>6189962.11</v>
      </c>
    </row>
    <row r="3531" spans="1:32">
      <c r="A3531" s="62" t="n">
        <v>3529</v>
      </c>
      <c r="B3531" t="s">
        <v>10498</v>
      </c>
      <c r="C3531" t="n">
        <v>210</v>
      </c>
      <c r="D3531" t="n">
        <v>1867</v>
      </c>
      <c r="E3531" t="n">
        <v>0</v>
      </c>
      <c r="F3531" t="n">
        <v>6</v>
      </c>
      <c r="G3531" t="s"/>
      <c r="H3531" t="n">
        <v>5</v>
      </c>
      <c r="I3531" t="s"/>
      <c r="J3531" t="n">
        <v>9</v>
      </c>
      <c r="K3531" t="s">
        <v>349</v>
      </c>
      <c r="L3531" t="s"/>
      <c r="M3531" t="n">
        <v>1</v>
      </c>
      <c r="N3531" t="n">
        <v>29</v>
      </c>
      <c r="O3531" t="n">
        <v>29</v>
      </c>
      <c r="P3531" t="n">
        <v>0</v>
      </c>
      <c r="Q3531" t="n">
        <v>29</v>
      </c>
      <c r="R3531" t="n">
        <v>0</v>
      </c>
      <c r="S3531" t="s">
        <v>10499</v>
      </c>
      <c r="T3531" t="n">
        <v>602</v>
      </c>
      <c r="U3531" t="s">
        <v>6907</v>
      </c>
      <c r="V3531" t="s">
        <v>6907</v>
      </c>
      <c r="W3531" t="s">
        <v>5466</v>
      </c>
      <c r="X3531" t="s">
        <v>3571</v>
      </c>
      <c r="Y3531" t="s">
        <v>3572</v>
      </c>
      <c r="Z3531" t="s"/>
      <c r="AA3531" t="n">
        <v>190</v>
      </c>
      <c r="AB3531" t="s">
        <v>4221</v>
      </c>
      <c r="AC3531" t="s">
        <v>10499</v>
      </c>
      <c r="AD3531" t="n">
        <v>5</v>
      </c>
      <c r="AE3531" t="n">
        <v>711410.38</v>
      </c>
      <c r="AF3531" t="n">
        <v>6192656.43</v>
      </c>
    </row>
    <row r="3532" spans="1:32">
      <c r="A3532" s="62" t="n">
        <v>3530</v>
      </c>
      <c r="B3532" t="s">
        <v>10500</v>
      </c>
      <c r="C3532" t="n">
        <v>210</v>
      </c>
      <c r="D3532" t="n">
        <v>1917</v>
      </c>
      <c r="E3532" t="n">
        <v>0</v>
      </c>
      <c r="F3532" t="n">
        <v>6</v>
      </c>
      <c r="G3532" t="s"/>
      <c r="H3532" t="n">
        <v>5</v>
      </c>
      <c r="I3532" t="s"/>
      <c r="J3532" t="n">
        <v>9</v>
      </c>
      <c r="K3532" t="s">
        <v>349</v>
      </c>
      <c r="L3532" t="s"/>
      <c r="M3532" t="n">
        <v>1</v>
      </c>
      <c r="N3532" t="n">
        <v>53</v>
      </c>
      <c r="O3532" t="n">
        <v>53</v>
      </c>
      <c r="P3532" t="n">
        <v>0</v>
      </c>
      <c r="Q3532" t="n">
        <v>53</v>
      </c>
      <c r="R3532" t="n">
        <v>0</v>
      </c>
      <c r="S3532" t="s">
        <v>10499</v>
      </c>
      <c r="T3532" t="n">
        <v>602</v>
      </c>
      <c r="U3532" t="s">
        <v>6907</v>
      </c>
      <c r="V3532" t="s">
        <v>6907</v>
      </c>
      <c r="W3532" t="s">
        <v>5466</v>
      </c>
      <c r="X3532" t="s">
        <v>3571</v>
      </c>
      <c r="Y3532" t="s">
        <v>3572</v>
      </c>
      <c r="Z3532" t="s"/>
      <c r="AA3532" t="n">
        <v>190</v>
      </c>
      <c r="AB3532" t="s">
        <v>4221</v>
      </c>
      <c r="AC3532" t="s">
        <v>10499</v>
      </c>
      <c r="AD3532" t="n">
        <v>5</v>
      </c>
      <c r="AE3532" t="n">
        <v>711410.38</v>
      </c>
      <c r="AF3532" t="n">
        <v>6192656.43</v>
      </c>
    </row>
    <row r="3533" spans="1:32">
      <c r="A3533" s="62" t="n">
        <v>3531</v>
      </c>
      <c r="B3533" t="s">
        <v>10501</v>
      </c>
      <c r="C3533" t="n">
        <v>120</v>
      </c>
      <c r="D3533" t="n">
        <v>2012</v>
      </c>
      <c r="E3533" t="n">
        <v>0</v>
      </c>
      <c r="F3533" t="n">
        <v>4</v>
      </c>
      <c r="G3533" t="s"/>
      <c r="H3533" t="n">
        <v>1</v>
      </c>
      <c r="I3533" t="s"/>
      <c r="J3533" t="n">
        <v>5</v>
      </c>
      <c r="K3533" t="s">
        <v>365</v>
      </c>
      <c r="L3533" t="s"/>
      <c r="M3533" t="n">
        <v>1</v>
      </c>
      <c r="N3533" t="n">
        <v>170</v>
      </c>
      <c r="O3533" t="n">
        <v>170</v>
      </c>
      <c r="P3533" t="n">
        <v>170</v>
      </c>
      <c r="Q3533" t="n">
        <v>0</v>
      </c>
      <c r="R3533" t="n">
        <v>0</v>
      </c>
      <c r="S3533" t="s">
        <v>10499</v>
      </c>
      <c r="T3533" t="n">
        <v>602</v>
      </c>
      <c r="U3533" t="s">
        <v>6907</v>
      </c>
      <c r="V3533" t="s">
        <v>6907</v>
      </c>
      <c r="W3533" t="s">
        <v>5466</v>
      </c>
      <c r="X3533" t="s">
        <v>3571</v>
      </c>
      <c r="Y3533" t="s">
        <v>3572</v>
      </c>
      <c r="Z3533" t="s"/>
      <c r="AA3533" t="n">
        <v>190</v>
      </c>
      <c r="AB3533" t="s">
        <v>4221</v>
      </c>
      <c r="AC3533" t="s">
        <v>10499</v>
      </c>
      <c r="AD3533" t="n">
        <v>5</v>
      </c>
      <c r="AE3533" t="n">
        <v>711410.38</v>
      </c>
      <c r="AF3533" t="n">
        <v>6192656.43</v>
      </c>
    </row>
    <row r="3534" spans="1:32">
      <c r="A3534" s="62" t="n">
        <v>3532</v>
      </c>
      <c r="B3534" t="s">
        <v>10502</v>
      </c>
      <c r="C3534" t="n">
        <v>210</v>
      </c>
      <c r="D3534" t="n">
        <v>1867</v>
      </c>
      <c r="E3534" t="n">
        <v>0</v>
      </c>
      <c r="F3534" t="n">
        <v>3</v>
      </c>
      <c r="G3534" t="s"/>
      <c r="H3534" t="n">
        <v>1</v>
      </c>
      <c r="I3534" t="s"/>
      <c r="J3534" t="n">
        <v>9</v>
      </c>
      <c r="K3534" t="s">
        <v>349</v>
      </c>
      <c r="L3534" t="s"/>
      <c r="M3534" t="n">
        <v>1</v>
      </c>
      <c r="N3534" t="n">
        <v>60</v>
      </c>
      <c r="O3534" t="n">
        <v>60</v>
      </c>
      <c r="P3534" t="n">
        <v>0</v>
      </c>
      <c r="Q3534" t="n">
        <v>60</v>
      </c>
      <c r="R3534" t="n">
        <v>0</v>
      </c>
      <c r="S3534" t="s">
        <v>10499</v>
      </c>
      <c r="T3534" t="n">
        <v>602</v>
      </c>
      <c r="U3534" t="s">
        <v>6907</v>
      </c>
      <c r="V3534" t="s">
        <v>6907</v>
      </c>
      <c r="W3534" t="s">
        <v>5466</v>
      </c>
      <c r="X3534" t="s">
        <v>3571</v>
      </c>
      <c r="Y3534" t="s">
        <v>3572</v>
      </c>
      <c r="Z3534" t="s"/>
      <c r="AA3534" t="n">
        <v>190</v>
      </c>
      <c r="AB3534" t="s">
        <v>4221</v>
      </c>
      <c r="AC3534" t="s">
        <v>10499</v>
      </c>
      <c r="AD3534" t="n">
        <v>5</v>
      </c>
      <c r="AE3534" t="n">
        <v>711410.38</v>
      </c>
      <c r="AF3534" t="n">
        <v>6192656.43</v>
      </c>
    </row>
    <row r="3535" spans="1:32">
      <c r="A3535" s="62" t="n">
        <v>3533</v>
      </c>
      <c r="B3535" t="s">
        <v>10503</v>
      </c>
      <c r="C3535" t="n">
        <v>210</v>
      </c>
      <c r="D3535" t="n">
        <v>1867</v>
      </c>
      <c r="E3535" t="n">
        <v>0</v>
      </c>
      <c r="F3535" t="n">
        <v>3</v>
      </c>
      <c r="G3535" t="s"/>
      <c r="H3535" t="n">
        <v>1</v>
      </c>
      <c r="I3535" t="s"/>
      <c r="J3535" t="n">
        <v>9</v>
      </c>
      <c r="K3535" t="s">
        <v>349</v>
      </c>
      <c r="L3535" t="s"/>
      <c r="M3535" t="n">
        <v>1</v>
      </c>
      <c r="N3535" t="n">
        <v>115</v>
      </c>
      <c r="O3535" t="n">
        <v>115</v>
      </c>
      <c r="P3535" t="n">
        <v>0</v>
      </c>
      <c r="Q3535" t="n">
        <v>115</v>
      </c>
      <c r="R3535" t="n">
        <v>0</v>
      </c>
      <c r="S3535" t="s">
        <v>10499</v>
      </c>
      <c r="T3535" t="n">
        <v>602</v>
      </c>
      <c r="U3535" t="s">
        <v>6907</v>
      </c>
      <c r="V3535" t="s">
        <v>6907</v>
      </c>
      <c r="W3535" t="s">
        <v>5466</v>
      </c>
      <c r="X3535" t="s">
        <v>3571</v>
      </c>
      <c r="Y3535" t="s">
        <v>3572</v>
      </c>
      <c r="Z3535" t="s"/>
      <c r="AA3535" t="n">
        <v>190</v>
      </c>
      <c r="AB3535" t="s">
        <v>4221</v>
      </c>
      <c r="AC3535" t="s">
        <v>10499</v>
      </c>
      <c r="AD3535" t="n">
        <v>5</v>
      </c>
      <c r="AE3535" t="n">
        <v>711410.38</v>
      </c>
      <c r="AF3535" t="n">
        <v>6192656.43</v>
      </c>
    </row>
    <row r="3536" spans="1:32">
      <c r="A3536" s="62" t="n">
        <v>3534</v>
      </c>
      <c r="B3536" t="s">
        <v>10504</v>
      </c>
      <c r="C3536" t="n">
        <v>120</v>
      </c>
      <c r="D3536" t="n">
        <v>1974</v>
      </c>
      <c r="E3536" t="n">
        <v>0</v>
      </c>
      <c r="F3536" t="n">
        <v>3</v>
      </c>
      <c r="G3536" t="s"/>
      <c r="H3536" t="n">
        <v>1</v>
      </c>
      <c r="I3536" t="s"/>
      <c r="J3536" t="n">
        <v>2</v>
      </c>
      <c r="K3536" t="s">
        <v>237</v>
      </c>
      <c r="L3536" t="s"/>
      <c r="M3536" t="n">
        <v>1</v>
      </c>
      <c r="N3536" t="n">
        <v>164</v>
      </c>
      <c r="O3536" t="n">
        <v>164</v>
      </c>
      <c r="P3536" t="n">
        <v>164</v>
      </c>
      <c r="Q3536" t="n">
        <v>0</v>
      </c>
      <c r="R3536" t="n">
        <v>0</v>
      </c>
      <c r="S3536" t="s">
        <v>10505</v>
      </c>
      <c r="T3536" t="n">
        <v>651</v>
      </c>
      <c r="U3536" t="s">
        <v>8511</v>
      </c>
      <c r="V3536" t="s">
        <v>8511</v>
      </c>
      <c r="W3536" t="s">
        <v>411</v>
      </c>
      <c r="X3536" t="s">
        <v>241</v>
      </c>
      <c r="Y3536" t="s">
        <v>242</v>
      </c>
      <c r="Z3536" t="s"/>
      <c r="AA3536" t="n">
        <v>190</v>
      </c>
      <c r="AB3536" t="s">
        <v>10506</v>
      </c>
      <c r="AC3536" t="s">
        <v>10505</v>
      </c>
      <c r="AD3536" t="n">
        <v>5</v>
      </c>
      <c r="AE3536" t="n">
        <v>712543.05</v>
      </c>
      <c r="AF3536" t="n">
        <v>6190369.09</v>
      </c>
    </row>
    <row r="3537" spans="1:32">
      <c r="A3537" s="62" t="n">
        <v>3535</v>
      </c>
      <c r="B3537" t="s">
        <v>10507</v>
      </c>
      <c r="C3537" t="n">
        <v>120</v>
      </c>
      <c r="D3537" t="n">
        <v>2004</v>
      </c>
      <c r="E3537" t="n">
        <v>0</v>
      </c>
      <c r="F3537" t="n">
        <v>4</v>
      </c>
      <c r="G3537" t="s"/>
      <c r="H3537" t="n">
        <v>1</v>
      </c>
      <c r="I3537" t="s"/>
      <c r="J3537" t="n">
        <v>2</v>
      </c>
      <c r="K3537" t="s">
        <v>237</v>
      </c>
      <c r="L3537" t="n">
        <v>2</v>
      </c>
      <c r="M3537" t="n">
        <v>1</v>
      </c>
      <c r="N3537" t="n">
        <v>175</v>
      </c>
      <c r="O3537" t="n">
        <v>175</v>
      </c>
      <c r="P3537" t="n">
        <v>175</v>
      </c>
      <c r="Q3537" t="n">
        <v>0</v>
      </c>
      <c r="R3537" t="n">
        <v>0</v>
      </c>
      <c r="S3537" t="s">
        <v>10508</v>
      </c>
      <c r="T3537" t="n">
        <v>677</v>
      </c>
      <c r="U3537" t="s">
        <v>9788</v>
      </c>
      <c r="V3537" t="s">
        <v>9788</v>
      </c>
      <c r="W3537" t="s">
        <v>237</v>
      </c>
      <c r="X3537" t="s">
        <v>241</v>
      </c>
      <c r="Y3537" t="s">
        <v>242</v>
      </c>
      <c r="Z3537" t="s"/>
      <c r="AA3537" t="n">
        <v>190</v>
      </c>
      <c r="AB3537" t="s">
        <v>10509</v>
      </c>
      <c r="AC3537" t="s">
        <v>10508</v>
      </c>
      <c r="AD3537" t="n">
        <v>5</v>
      </c>
      <c r="AE3537" t="n">
        <v>709487.34</v>
      </c>
      <c r="AF3537" t="n">
        <v>6191883.34</v>
      </c>
    </row>
    <row r="3538" spans="1:32">
      <c r="A3538" s="62" t="n">
        <v>3536</v>
      </c>
      <c r="B3538" t="s">
        <v>10510</v>
      </c>
      <c r="C3538" t="n">
        <v>120</v>
      </c>
      <c r="D3538" t="n">
        <v>1986</v>
      </c>
      <c r="E3538" t="n">
        <v>0</v>
      </c>
      <c r="F3538" t="n">
        <v>5</v>
      </c>
      <c r="G3538" t="s"/>
      <c r="H3538" t="n">
        <v>1</v>
      </c>
      <c r="I3538" t="s"/>
      <c r="J3538" t="n">
        <v>2</v>
      </c>
      <c r="K3538" t="s">
        <v>237</v>
      </c>
      <c r="L3538" t="n">
        <v>90</v>
      </c>
      <c r="M3538" t="n">
        <v>1</v>
      </c>
      <c r="N3538" t="n">
        <v>151</v>
      </c>
      <c r="O3538" t="n">
        <v>151</v>
      </c>
      <c r="P3538" t="n">
        <v>151</v>
      </c>
      <c r="Q3538" t="n">
        <v>0</v>
      </c>
      <c r="R3538" t="n">
        <v>0</v>
      </c>
      <c r="S3538" t="s">
        <v>10511</v>
      </c>
      <c r="T3538" t="n">
        <v>743</v>
      </c>
      <c r="U3538" t="s">
        <v>9475</v>
      </c>
      <c r="V3538" t="s">
        <v>9475</v>
      </c>
      <c r="W3538" t="s">
        <v>503</v>
      </c>
      <c r="X3538" t="s">
        <v>241</v>
      </c>
      <c r="Y3538" t="s">
        <v>242</v>
      </c>
      <c r="Z3538" t="s"/>
      <c r="AA3538" t="n">
        <v>190</v>
      </c>
      <c r="AB3538" t="s">
        <v>10512</v>
      </c>
      <c r="AC3538" t="s">
        <v>10511</v>
      </c>
      <c r="AD3538" t="n">
        <v>5</v>
      </c>
      <c r="AE3538" t="n">
        <v>712561.88</v>
      </c>
      <c r="AF3538" t="n">
        <v>6189960.88</v>
      </c>
    </row>
    <row r="3539" spans="1:32">
      <c r="A3539" s="62" t="n">
        <v>3537</v>
      </c>
      <c r="B3539" t="s">
        <v>10513</v>
      </c>
      <c r="C3539" t="n">
        <v>130</v>
      </c>
      <c r="D3539" t="n">
        <v>1980</v>
      </c>
      <c r="E3539" t="n">
        <v>0</v>
      </c>
      <c r="F3539" t="n">
        <v>3</v>
      </c>
      <c r="G3539" t="s"/>
      <c r="H3539" t="n">
        <v>1</v>
      </c>
      <c r="I3539" t="s"/>
      <c r="J3539" t="n">
        <v>1</v>
      </c>
      <c r="K3539" t="s">
        <v>349</v>
      </c>
      <c r="L3539" t="s"/>
      <c r="M3539" t="n">
        <v>1</v>
      </c>
      <c r="N3539" t="n">
        <v>131</v>
      </c>
      <c r="O3539" t="n">
        <v>131</v>
      </c>
      <c r="P3539" t="n">
        <v>131</v>
      </c>
      <c r="Q3539" t="n">
        <v>0</v>
      </c>
      <c r="R3539" t="n">
        <v>0</v>
      </c>
      <c r="S3539" t="s">
        <v>10514</v>
      </c>
      <c r="T3539" t="n">
        <v>23</v>
      </c>
      <c r="U3539" t="s">
        <v>9421</v>
      </c>
      <c r="V3539" t="s">
        <v>9421</v>
      </c>
      <c r="W3539" t="s">
        <v>495</v>
      </c>
      <c r="X3539" t="s">
        <v>241</v>
      </c>
      <c r="Y3539" t="s">
        <v>242</v>
      </c>
      <c r="Z3539" t="s"/>
      <c r="AA3539" t="n">
        <v>190</v>
      </c>
      <c r="AB3539" t="s">
        <v>10515</v>
      </c>
      <c r="AC3539" t="s">
        <v>10514</v>
      </c>
      <c r="AD3539" t="n">
        <v>5</v>
      </c>
      <c r="AE3539" t="n">
        <v>712155.8</v>
      </c>
      <c r="AF3539" t="n">
        <v>6191163.74</v>
      </c>
    </row>
    <row r="3540" spans="1:32">
      <c r="A3540" s="62" t="n">
        <v>3538</v>
      </c>
      <c r="B3540" t="s">
        <v>10516</v>
      </c>
      <c r="C3540" t="n">
        <v>130</v>
      </c>
      <c r="D3540" t="n">
        <v>1980</v>
      </c>
      <c r="E3540" t="n">
        <v>0</v>
      </c>
      <c r="F3540" t="n">
        <v>1</v>
      </c>
      <c r="G3540" t="s"/>
      <c r="H3540" t="n">
        <v>1</v>
      </c>
      <c r="I3540" t="s"/>
      <c r="J3540" t="n">
        <v>7</v>
      </c>
      <c r="K3540" t="s">
        <v>365</v>
      </c>
      <c r="L3540" t="s"/>
      <c r="M3540" t="n">
        <v>1</v>
      </c>
      <c r="N3540" t="n">
        <v>74</v>
      </c>
      <c r="O3540" t="n">
        <v>74</v>
      </c>
      <c r="P3540" t="n">
        <v>124</v>
      </c>
      <c r="Q3540" t="n">
        <v>0</v>
      </c>
      <c r="R3540" t="n">
        <v>0</v>
      </c>
      <c r="S3540" t="s">
        <v>10517</v>
      </c>
      <c r="T3540" t="n">
        <v>89</v>
      </c>
      <c r="U3540" t="s">
        <v>8058</v>
      </c>
      <c r="V3540" t="s">
        <v>8058</v>
      </c>
      <c r="W3540" t="s">
        <v>415</v>
      </c>
      <c r="X3540" t="s">
        <v>352</v>
      </c>
      <c r="Y3540" t="s">
        <v>353</v>
      </c>
      <c r="Z3540" t="s">
        <v>375</v>
      </c>
      <c r="AA3540" t="n">
        <v>190</v>
      </c>
      <c r="AB3540" t="s">
        <v>10518</v>
      </c>
      <c r="AC3540" t="s">
        <v>10517</v>
      </c>
      <c r="AD3540" t="n">
        <v>5</v>
      </c>
      <c r="AE3540" t="n">
        <v>708666.79</v>
      </c>
      <c r="AF3540" t="n">
        <v>6184322.33</v>
      </c>
    </row>
    <row r="3541" spans="1:32">
      <c r="A3541" s="62" t="n">
        <v>3539</v>
      </c>
      <c r="B3541" t="s">
        <v>10519</v>
      </c>
      <c r="C3541" t="n">
        <v>120</v>
      </c>
      <c r="D3541" t="n">
        <v>1976</v>
      </c>
      <c r="E3541" t="n">
        <v>0</v>
      </c>
      <c r="F3541" t="n">
        <v>3</v>
      </c>
      <c r="G3541" t="s"/>
      <c r="H3541" t="n">
        <v>1</v>
      </c>
      <c r="I3541" t="s"/>
      <c r="J3541" t="n">
        <v>2</v>
      </c>
      <c r="K3541" t="s">
        <v>237</v>
      </c>
      <c r="L3541" t="s"/>
      <c r="M3541" t="n">
        <v>1</v>
      </c>
      <c r="N3541" t="n">
        <v>138</v>
      </c>
      <c r="O3541" t="n">
        <v>138</v>
      </c>
      <c r="P3541" t="n">
        <v>138</v>
      </c>
      <c r="Q3541" t="n">
        <v>0</v>
      </c>
      <c r="R3541" t="n">
        <v>0</v>
      </c>
      <c r="S3541" t="s">
        <v>10520</v>
      </c>
      <c r="T3541" t="n">
        <v>32</v>
      </c>
      <c r="U3541" t="s">
        <v>3109</v>
      </c>
      <c r="V3541" t="s">
        <v>3109</v>
      </c>
      <c r="W3541" t="s">
        <v>1414</v>
      </c>
      <c r="X3541" t="s">
        <v>352</v>
      </c>
      <c r="Y3541" t="s">
        <v>353</v>
      </c>
      <c r="Z3541" t="s">
        <v>369</v>
      </c>
      <c r="AA3541" t="n">
        <v>190</v>
      </c>
      <c r="AB3541" t="s">
        <v>10521</v>
      </c>
      <c r="AC3541" t="s">
        <v>10520</v>
      </c>
      <c r="AD3541" t="n">
        <v>5</v>
      </c>
      <c r="AE3541" t="n">
        <v>707739.76</v>
      </c>
      <c r="AF3541" t="n">
        <v>6187727.73</v>
      </c>
    </row>
    <row r="3542" spans="1:32">
      <c r="A3542" s="62" t="n">
        <v>3540</v>
      </c>
      <c r="B3542" t="s">
        <v>10522</v>
      </c>
      <c r="C3542" t="n">
        <v>130</v>
      </c>
      <c r="D3542" t="n">
        <v>1982</v>
      </c>
      <c r="E3542" t="n">
        <v>0</v>
      </c>
      <c r="F3542" t="n">
        <v>4</v>
      </c>
      <c r="G3542" t="s"/>
      <c r="H3542" t="n">
        <v>1</v>
      </c>
      <c r="I3542" t="s"/>
      <c r="J3542" t="n">
        <v>7</v>
      </c>
      <c r="K3542" t="s">
        <v>365</v>
      </c>
      <c r="L3542" t="s"/>
      <c r="M3542" t="n">
        <v>2</v>
      </c>
      <c r="N3542" t="n">
        <v>107</v>
      </c>
      <c r="O3542" t="n">
        <v>190</v>
      </c>
      <c r="P3542" t="n">
        <v>165</v>
      </c>
      <c r="Q3542" t="n">
        <v>0</v>
      </c>
      <c r="R3542" t="n">
        <v>0</v>
      </c>
      <c r="S3542" t="s">
        <v>10523</v>
      </c>
      <c r="T3542" t="n">
        <v>131</v>
      </c>
      <c r="U3542" t="s">
        <v>1306</v>
      </c>
      <c r="V3542" t="s">
        <v>1306</v>
      </c>
      <c r="W3542" t="s">
        <v>681</v>
      </c>
      <c r="X3542" t="s">
        <v>352</v>
      </c>
      <c r="Y3542" t="s">
        <v>353</v>
      </c>
      <c r="Z3542" t="s"/>
      <c r="AA3542" t="n">
        <v>190</v>
      </c>
      <c r="AB3542" t="s">
        <v>10524</v>
      </c>
      <c r="AC3542" t="s">
        <v>10523</v>
      </c>
      <c r="AD3542" t="n">
        <v>5</v>
      </c>
      <c r="AE3542" t="n">
        <v>709828.96</v>
      </c>
      <c r="AF3542" t="n">
        <v>6186791.31</v>
      </c>
    </row>
    <row r="3543" spans="1:32">
      <c r="A3543" s="62" t="n">
        <v>3541</v>
      </c>
      <c r="B3543" t="s">
        <v>10525</v>
      </c>
      <c r="C3543" t="n">
        <v>130</v>
      </c>
      <c r="D3543" t="n">
        <v>1998</v>
      </c>
      <c r="E3543" t="n">
        <v>0</v>
      </c>
      <c r="F3543" t="n">
        <v>4</v>
      </c>
      <c r="G3543" t="s"/>
      <c r="H3543" t="n">
        <v>1</v>
      </c>
      <c r="I3543" t="s"/>
      <c r="J3543" t="n">
        <v>1</v>
      </c>
      <c r="K3543" t="s">
        <v>349</v>
      </c>
      <c r="L3543" t="n">
        <v>90</v>
      </c>
      <c r="M3543" t="n">
        <v>2</v>
      </c>
      <c r="N3543" t="n">
        <v>67</v>
      </c>
      <c r="O3543" t="n">
        <v>134</v>
      </c>
      <c r="P3543" t="n">
        <v>134</v>
      </c>
      <c r="Q3543" t="n">
        <v>0</v>
      </c>
      <c r="R3543" t="n">
        <v>0</v>
      </c>
      <c r="S3543" t="s">
        <v>10526</v>
      </c>
      <c r="T3543" t="n">
        <v>326</v>
      </c>
      <c r="U3543" t="s">
        <v>6532</v>
      </c>
      <c r="V3543" t="s">
        <v>6532</v>
      </c>
      <c r="W3543" t="s">
        <v>439</v>
      </c>
      <c r="X3543" t="s">
        <v>352</v>
      </c>
      <c r="Y3543" t="s">
        <v>353</v>
      </c>
      <c r="Z3543" t="s"/>
      <c r="AA3543" t="n">
        <v>190</v>
      </c>
      <c r="AB3543" t="s">
        <v>10527</v>
      </c>
      <c r="AC3543" t="s">
        <v>10526</v>
      </c>
      <c r="AD3543" t="n">
        <v>5</v>
      </c>
      <c r="AE3543" t="n">
        <v>709658.8100000001</v>
      </c>
      <c r="AF3543" t="n">
        <v>6187623.89</v>
      </c>
    </row>
    <row r="3544" spans="1:32">
      <c r="A3544" s="62" t="n">
        <v>3542</v>
      </c>
      <c r="B3544" t="s">
        <v>10528</v>
      </c>
      <c r="C3544" t="n">
        <v>130</v>
      </c>
      <c r="D3544" t="n">
        <v>2000</v>
      </c>
      <c r="E3544" t="n">
        <v>0</v>
      </c>
      <c r="F3544" t="n">
        <v>5</v>
      </c>
      <c r="G3544" t="s"/>
      <c r="H3544" t="n">
        <v>1</v>
      </c>
      <c r="I3544" t="s"/>
      <c r="J3544" t="n">
        <v>1</v>
      </c>
      <c r="K3544" t="s">
        <v>349</v>
      </c>
      <c r="L3544" t="n">
        <v>90</v>
      </c>
      <c r="M3544" t="n">
        <v>1</v>
      </c>
      <c r="N3544" t="n">
        <v>110</v>
      </c>
      <c r="O3544" t="n">
        <v>110</v>
      </c>
      <c r="P3544" t="n">
        <v>110</v>
      </c>
      <c r="Q3544" t="n">
        <v>0</v>
      </c>
      <c r="R3544" t="n">
        <v>0</v>
      </c>
      <c r="S3544" t="s">
        <v>10529</v>
      </c>
      <c r="T3544" t="n">
        <v>514</v>
      </c>
      <c r="U3544" t="s">
        <v>8687</v>
      </c>
      <c r="V3544" t="s">
        <v>8687</v>
      </c>
      <c r="W3544" t="s">
        <v>407</v>
      </c>
      <c r="X3544" t="s">
        <v>352</v>
      </c>
      <c r="Y3544" t="s">
        <v>353</v>
      </c>
      <c r="Z3544" t="s"/>
      <c r="AA3544" t="n">
        <v>190</v>
      </c>
      <c r="AB3544" t="s">
        <v>10530</v>
      </c>
      <c r="AC3544" t="s">
        <v>10529</v>
      </c>
      <c r="AD3544" t="n">
        <v>5</v>
      </c>
      <c r="AE3544" t="n">
        <v>709653.1899999999</v>
      </c>
      <c r="AF3544" t="n">
        <v>6187273.24</v>
      </c>
    </row>
    <row r="3545" spans="1:32">
      <c r="A3545" s="62" t="n">
        <v>3543</v>
      </c>
      <c r="B3545" t="s">
        <v>10531</v>
      </c>
      <c r="C3545" t="n">
        <v>130</v>
      </c>
      <c r="D3545" t="n">
        <v>2003</v>
      </c>
      <c r="E3545" t="n">
        <v>0</v>
      </c>
      <c r="F3545" t="n">
        <v>5</v>
      </c>
      <c r="G3545" t="s"/>
      <c r="H3545" t="n">
        <v>1</v>
      </c>
      <c r="I3545" t="s"/>
      <c r="J3545" t="n">
        <v>1</v>
      </c>
      <c r="K3545" t="s">
        <v>349</v>
      </c>
      <c r="L3545" t="n">
        <v>90</v>
      </c>
      <c r="M3545" t="n">
        <v>1</v>
      </c>
      <c r="N3545" t="n">
        <v>142</v>
      </c>
      <c r="O3545" t="n">
        <v>142</v>
      </c>
      <c r="P3545" t="n">
        <v>114</v>
      </c>
      <c r="Q3545" t="n">
        <v>0</v>
      </c>
      <c r="R3545" t="n">
        <v>0</v>
      </c>
      <c r="S3545" t="s">
        <v>10532</v>
      </c>
      <c r="T3545" t="n">
        <v>446</v>
      </c>
      <c r="U3545" t="s">
        <v>8443</v>
      </c>
      <c r="V3545" t="s">
        <v>8443</v>
      </c>
      <c r="W3545" t="s">
        <v>411</v>
      </c>
      <c r="X3545" t="s">
        <v>352</v>
      </c>
      <c r="Y3545" t="s">
        <v>353</v>
      </c>
      <c r="Z3545" t="s"/>
      <c r="AA3545" t="n">
        <v>190</v>
      </c>
      <c r="AB3545" t="s">
        <v>10533</v>
      </c>
      <c r="AC3545" t="s">
        <v>10532</v>
      </c>
      <c r="AD3545" t="n">
        <v>5</v>
      </c>
      <c r="AE3545" t="n">
        <v>709426.11</v>
      </c>
      <c r="AF3545" t="n">
        <v>6187454.99</v>
      </c>
    </row>
    <row r="3546" spans="1:32">
      <c r="A3546" s="62" t="n">
        <v>3544</v>
      </c>
      <c r="B3546" t="s">
        <v>10534</v>
      </c>
      <c r="C3546" t="n">
        <v>130</v>
      </c>
      <c r="D3546" t="n">
        <v>1966</v>
      </c>
      <c r="E3546" t="n">
        <v>0</v>
      </c>
      <c r="F3546" t="n">
        <v>2</v>
      </c>
      <c r="G3546" t="s"/>
      <c r="H3546" t="n">
        <v>1</v>
      </c>
      <c r="I3546" t="s"/>
      <c r="J3546" t="n">
        <v>2</v>
      </c>
      <c r="K3546" t="s">
        <v>237</v>
      </c>
      <c r="L3546" t="s"/>
      <c r="M3546" t="n">
        <v>1</v>
      </c>
      <c r="N3546" t="n">
        <v>103</v>
      </c>
      <c r="O3546" t="n">
        <v>103</v>
      </c>
      <c r="P3546" t="n">
        <v>103</v>
      </c>
      <c r="Q3546" t="n">
        <v>0</v>
      </c>
      <c r="R3546" t="n">
        <v>0</v>
      </c>
      <c r="S3546" t="s">
        <v>10535</v>
      </c>
      <c r="T3546" t="n">
        <v>26</v>
      </c>
      <c r="U3546" t="s">
        <v>2787</v>
      </c>
      <c r="V3546" t="s">
        <v>2787</v>
      </c>
      <c r="W3546" t="s">
        <v>4238</v>
      </c>
      <c r="X3546" t="s">
        <v>352</v>
      </c>
      <c r="Y3546" t="s">
        <v>353</v>
      </c>
      <c r="Z3546" t="s"/>
      <c r="AA3546" t="n">
        <v>190</v>
      </c>
      <c r="AB3546" t="s">
        <v>10536</v>
      </c>
      <c r="AC3546" t="s">
        <v>10535</v>
      </c>
      <c r="AD3546" t="n">
        <v>5</v>
      </c>
      <c r="AE3546" t="n">
        <v>711210.63</v>
      </c>
      <c r="AF3546" t="n">
        <v>6188105.39</v>
      </c>
    </row>
    <row r="3547" spans="1:32">
      <c r="A3547" s="62" t="n">
        <v>3545</v>
      </c>
      <c r="B3547" t="s">
        <v>10537</v>
      </c>
      <c r="C3547" t="n">
        <v>120</v>
      </c>
      <c r="D3547" t="n">
        <v>1963</v>
      </c>
      <c r="E3547" t="n">
        <v>0</v>
      </c>
      <c r="F3547" t="n">
        <v>3</v>
      </c>
      <c r="G3547" t="s"/>
      <c r="H3547" t="n">
        <v>1</v>
      </c>
      <c r="I3547" t="s"/>
      <c r="J3547" t="n">
        <v>2</v>
      </c>
      <c r="K3547" t="s">
        <v>237</v>
      </c>
      <c r="L3547" t="s"/>
      <c r="M3547" t="n">
        <v>1</v>
      </c>
      <c r="N3547" t="n">
        <v>153</v>
      </c>
      <c r="O3547" t="n">
        <v>153</v>
      </c>
      <c r="P3547" t="n">
        <v>153</v>
      </c>
      <c r="Q3547" t="n">
        <v>0</v>
      </c>
      <c r="R3547" t="n">
        <v>0</v>
      </c>
      <c r="S3547" t="s">
        <v>10538</v>
      </c>
      <c r="T3547" t="n">
        <v>173</v>
      </c>
      <c r="U3547" t="s">
        <v>5067</v>
      </c>
      <c r="V3547" t="s">
        <v>5067</v>
      </c>
      <c r="W3547" t="s">
        <v>657</v>
      </c>
      <c r="X3547" t="s">
        <v>352</v>
      </c>
      <c r="Y3547" t="s">
        <v>353</v>
      </c>
      <c r="Z3547" t="s"/>
      <c r="AA3547" t="n">
        <v>190</v>
      </c>
      <c r="AB3547" t="s">
        <v>10539</v>
      </c>
      <c r="AC3547" t="s">
        <v>10538</v>
      </c>
      <c r="AD3547" t="n">
        <v>5</v>
      </c>
      <c r="AE3547" t="n">
        <v>711483.74</v>
      </c>
      <c r="AF3547" t="n">
        <v>6186227.72</v>
      </c>
    </row>
    <row r="3548" spans="1:32">
      <c r="A3548" s="62" t="n">
        <v>3546</v>
      </c>
      <c r="B3548" t="s">
        <v>10540</v>
      </c>
      <c r="C3548" t="n">
        <v>120</v>
      </c>
      <c r="D3548" t="n">
        <v>1963</v>
      </c>
      <c r="E3548" t="n">
        <v>0</v>
      </c>
      <c r="F3548" t="n">
        <v>2</v>
      </c>
      <c r="G3548" t="s"/>
      <c r="H3548" t="n">
        <v>1</v>
      </c>
      <c r="I3548" t="s"/>
      <c r="J3548" t="n">
        <v>2</v>
      </c>
      <c r="K3548" t="s">
        <v>237</v>
      </c>
      <c r="L3548" t="s"/>
      <c r="M3548" t="n">
        <v>1</v>
      </c>
      <c r="N3548" t="n">
        <v>100</v>
      </c>
      <c r="O3548" t="n">
        <v>100</v>
      </c>
      <c r="P3548" t="n">
        <v>100</v>
      </c>
      <c r="Q3548" t="n">
        <v>0</v>
      </c>
      <c r="R3548" t="n">
        <v>0</v>
      </c>
      <c r="S3548" t="s">
        <v>10541</v>
      </c>
      <c r="T3548" t="n">
        <v>261</v>
      </c>
      <c r="U3548" t="s">
        <v>2556</v>
      </c>
      <c r="V3548" t="s">
        <v>2556</v>
      </c>
      <c r="W3548" t="s">
        <v>704</v>
      </c>
      <c r="X3548" t="s">
        <v>352</v>
      </c>
      <c r="Y3548" t="s">
        <v>353</v>
      </c>
      <c r="Z3548" t="s"/>
      <c r="AA3548" t="n">
        <v>190</v>
      </c>
      <c r="AB3548" t="s">
        <v>10542</v>
      </c>
      <c r="AC3548" t="s">
        <v>10541</v>
      </c>
      <c r="AD3548" t="n">
        <v>5</v>
      </c>
      <c r="AE3548" t="n">
        <v>711824.75</v>
      </c>
      <c r="AF3548" t="n">
        <v>6186252.3</v>
      </c>
    </row>
    <row r="3549" spans="1:32">
      <c r="A3549" s="62" t="n">
        <v>3547</v>
      </c>
      <c r="B3549" t="s">
        <v>10543</v>
      </c>
      <c r="C3549" t="n">
        <v>120</v>
      </c>
      <c r="D3549" t="n">
        <v>1967</v>
      </c>
      <c r="E3549" t="n">
        <v>0</v>
      </c>
      <c r="F3549" t="n">
        <v>5</v>
      </c>
      <c r="G3549" t="s"/>
      <c r="H3549" t="n">
        <v>1</v>
      </c>
      <c r="I3549" t="s"/>
      <c r="J3549" t="n">
        <v>1</v>
      </c>
      <c r="K3549" t="s">
        <v>349</v>
      </c>
      <c r="L3549" t="s"/>
      <c r="M3549" t="n">
        <v>1</v>
      </c>
      <c r="N3549" t="n">
        <v>131</v>
      </c>
      <c r="O3549" t="n">
        <v>131</v>
      </c>
      <c r="P3549" t="n">
        <v>131</v>
      </c>
      <c r="Q3549" t="n">
        <v>0</v>
      </c>
      <c r="R3549" t="n">
        <v>0</v>
      </c>
      <c r="S3549" t="s">
        <v>10544</v>
      </c>
      <c r="T3549" t="n">
        <v>290</v>
      </c>
      <c r="U3549" t="s">
        <v>1132</v>
      </c>
      <c r="V3549" t="s">
        <v>1132</v>
      </c>
      <c r="W3549" t="s">
        <v>4865</v>
      </c>
      <c r="X3549" t="s">
        <v>352</v>
      </c>
      <c r="Y3549" t="s">
        <v>353</v>
      </c>
      <c r="Z3549" t="s"/>
      <c r="AA3549" t="n">
        <v>190</v>
      </c>
      <c r="AB3549" t="s">
        <v>6467</v>
      </c>
      <c r="AC3549" t="s">
        <v>10544</v>
      </c>
      <c r="AD3549" t="n">
        <v>5</v>
      </c>
      <c r="AE3549" t="n">
        <v>711763.26</v>
      </c>
      <c r="AF3549" t="n">
        <v>6188112.88</v>
      </c>
    </row>
    <row r="3550" spans="1:32">
      <c r="A3550" s="62" t="n">
        <v>3548</v>
      </c>
      <c r="B3550" t="s">
        <v>10545</v>
      </c>
      <c r="C3550" t="n">
        <v>120</v>
      </c>
      <c r="D3550" t="n">
        <v>1960</v>
      </c>
      <c r="E3550" t="n">
        <v>1965</v>
      </c>
      <c r="F3550" t="n">
        <v>3</v>
      </c>
      <c r="G3550" t="s"/>
      <c r="H3550" t="n">
        <v>1</v>
      </c>
      <c r="I3550" t="s"/>
      <c r="J3550" t="n">
        <v>2</v>
      </c>
      <c r="K3550" t="s">
        <v>237</v>
      </c>
      <c r="L3550" t="n">
        <v>90</v>
      </c>
      <c r="M3550" t="n">
        <v>1</v>
      </c>
      <c r="N3550" t="n">
        <v>100</v>
      </c>
      <c r="O3550" t="n">
        <v>100</v>
      </c>
      <c r="P3550" t="n">
        <v>100</v>
      </c>
      <c r="Q3550" t="n">
        <v>0</v>
      </c>
      <c r="R3550" t="n">
        <v>0</v>
      </c>
      <c r="S3550" t="s">
        <v>10546</v>
      </c>
      <c r="T3550" t="n">
        <v>305</v>
      </c>
      <c r="U3550" t="s">
        <v>5517</v>
      </c>
      <c r="V3550" t="s">
        <v>5517</v>
      </c>
      <c r="W3550" t="s">
        <v>459</v>
      </c>
      <c r="X3550" t="s">
        <v>352</v>
      </c>
      <c r="Y3550" t="s">
        <v>353</v>
      </c>
      <c r="Z3550" t="s"/>
      <c r="AA3550" t="n">
        <v>190</v>
      </c>
      <c r="AB3550" t="s">
        <v>10547</v>
      </c>
      <c r="AC3550" t="s">
        <v>10546</v>
      </c>
      <c r="AD3550" t="n">
        <v>5</v>
      </c>
      <c r="AE3550" t="n">
        <v>711557.33</v>
      </c>
      <c r="AF3550" t="n">
        <v>6186333.05</v>
      </c>
    </row>
    <row r="3551" spans="1:32">
      <c r="A3551" s="62" t="n">
        <v>3549</v>
      </c>
      <c r="B3551" t="s">
        <v>10548</v>
      </c>
      <c r="C3551" t="n">
        <v>120</v>
      </c>
      <c r="D3551" t="n">
        <v>1961</v>
      </c>
      <c r="E3551" t="n">
        <v>1968</v>
      </c>
      <c r="F3551" t="n">
        <v>3</v>
      </c>
      <c r="G3551" t="s"/>
      <c r="H3551" t="n">
        <v>1</v>
      </c>
      <c r="I3551" t="s"/>
      <c r="J3551" t="n">
        <v>1</v>
      </c>
      <c r="K3551" t="s">
        <v>349</v>
      </c>
      <c r="L3551" t="s"/>
      <c r="M3551" t="n">
        <v>1</v>
      </c>
      <c r="N3551" t="n">
        <v>140</v>
      </c>
      <c r="O3551" t="n">
        <v>140</v>
      </c>
      <c r="P3551" t="n">
        <v>140</v>
      </c>
      <c r="Q3551" t="n">
        <v>0</v>
      </c>
      <c r="R3551" t="n">
        <v>0</v>
      </c>
      <c r="S3551" t="s">
        <v>10549</v>
      </c>
      <c r="T3551" t="n">
        <v>427</v>
      </c>
      <c r="U3551" t="s">
        <v>6220</v>
      </c>
      <c r="V3551" t="s">
        <v>6220</v>
      </c>
      <c r="W3551" t="s">
        <v>443</v>
      </c>
      <c r="X3551" t="s">
        <v>352</v>
      </c>
      <c r="Y3551" t="s">
        <v>353</v>
      </c>
      <c r="Z3551" t="s"/>
      <c r="AA3551" t="n">
        <v>190</v>
      </c>
      <c r="AB3551" t="s">
        <v>10550</v>
      </c>
      <c r="AC3551" t="s">
        <v>10549</v>
      </c>
      <c r="AD3551" t="n">
        <v>5</v>
      </c>
      <c r="AE3551" t="n">
        <v>711403.25</v>
      </c>
      <c r="AF3551" t="n">
        <v>6188376.75</v>
      </c>
    </row>
    <row r="3552" spans="1:32">
      <c r="A3552" s="62" t="n">
        <v>3550</v>
      </c>
      <c r="B3552" t="s">
        <v>10551</v>
      </c>
      <c r="C3552" t="n">
        <v>120</v>
      </c>
      <c r="D3552" t="n">
        <v>1960</v>
      </c>
      <c r="E3552" t="n">
        <v>0</v>
      </c>
      <c r="F3552" t="n">
        <v>3</v>
      </c>
      <c r="G3552" t="s"/>
      <c r="H3552" t="n">
        <v>2</v>
      </c>
      <c r="I3552" t="s"/>
      <c r="J3552" t="n">
        <v>2</v>
      </c>
      <c r="K3552" t="s">
        <v>237</v>
      </c>
      <c r="L3552" t="n">
        <v>2</v>
      </c>
      <c r="M3552" t="n">
        <v>1</v>
      </c>
      <c r="N3552" t="n">
        <v>107</v>
      </c>
      <c r="O3552" t="n">
        <v>107</v>
      </c>
      <c r="P3552" t="n">
        <v>107</v>
      </c>
      <c r="Q3552" t="n">
        <v>0</v>
      </c>
      <c r="R3552" t="n">
        <v>0</v>
      </c>
      <c r="S3552" t="s">
        <v>10552</v>
      </c>
      <c r="T3552" t="n">
        <v>536</v>
      </c>
      <c r="U3552" t="s">
        <v>8505</v>
      </c>
      <c r="V3552" t="s">
        <v>8505</v>
      </c>
      <c r="W3552" t="s">
        <v>503</v>
      </c>
      <c r="X3552" t="s">
        <v>352</v>
      </c>
      <c r="Y3552" t="s">
        <v>353</v>
      </c>
      <c r="Z3552" t="s"/>
      <c r="AA3552" t="n">
        <v>190</v>
      </c>
      <c r="AB3552" t="s">
        <v>10553</v>
      </c>
      <c r="AC3552" t="s">
        <v>10552</v>
      </c>
      <c r="AD3552" t="n">
        <v>5</v>
      </c>
      <c r="AE3552" t="n">
        <v>711471.3100000001</v>
      </c>
      <c r="AF3552" t="n">
        <v>6188333.51</v>
      </c>
    </row>
    <row r="3553" spans="1:32">
      <c r="A3553" s="62" t="n">
        <v>3551</v>
      </c>
      <c r="B3553" t="s">
        <v>10554</v>
      </c>
      <c r="C3553" t="n">
        <v>120</v>
      </c>
      <c r="D3553" t="n">
        <v>1973</v>
      </c>
      <c r="E3553" t="n">
        <v>0</v>
      </c>
      <c r="F3553" t="n">
        <v>4</v>
      </c>
      <c r="G3553" t="s"/>
      <c r="H3553" t="n">
        <v>1</v>
      </c>
      <c r="I3553" t="s"/>
      <c r="J3553" t="n">
        <v>2</v>
      </c>
      <c r="K3553" t="s">
        <v>237</v>
      </c>
      <c r="L3553" t="s"/>
      <c r="M3553" t="n">
        <v>1</v>
      </c>
      <c r="N3553" t="n">
        <v>132</v>
      </c>
      <c r="O3553" t="n">
        <v>132</v>
      </c>
      <c r="P3553" t="n">
        <v>132</v>
      </c>
      <c r="Q3553" t="n">
        <v>0</v>
      </c>
      <c r="R3553" t="n">
        <v>0</v>
      </c>
      <c r="S3553" t="s">
        <v>10555</v>
      </c>
      <c r="T3553" t="n">
        <v>100</v>
      </c>
      <c r="U3553" t="s">
        <v>7989</v>
      </c>
      <c r="V3553" t="s">
        <v>7989</v>
      </c>
      <c r="W3553" t="s">
        <v>419</v>
      </c>
      <c r="X3553" t="s">
        <v>241</v>
      </c>
      <c r="Y3553" t="s">
        <v>242</v>
      </c>
      <c r="Z3553" t="s"/>
      <c r="AA3553" t="n">
        <v>190</v>
      </c>
      <c r="AB3553" t="s">
        <v>9400</v>
      </c>
      <c r="AC3553" t="s">
        <v>10555</v>
      </c>
      <c r="AD3553" t="n">
        <v>5</v>
      </c>
      <c r="AE3553" t="n">
        <v>713032.09</v>
      </c>
      <c r="AF3553" t="n">
        <v>6190620.14</v>
      </c>
    </row>
    <row r="3554" spans="1:32">
      <c r="A3554" s="62" t="n">
        <v>3552</v>
      </c>
      <c r="B3554" t="s">
        <v>10556</v>
      </c>
      <c r="C3554" t="n">
        <v>120</v>
      </c>
      <c r="D3554" t="n">
        <v>1967</v>
      </c>
      <c r="E3554" t="n">
        <v>0</v>
      </c>
      <c r="F3554" t="n">
        <v>3</v>
      </c>
      <c r="G3554" t="s"/>
      <c r="H3554" t="n">
        <v>2</v>
      </c>
      <c r="I3554" t="s"/>
      <c r="J3554" t="n">
        <v>2</v>
      </c>
      <c r="K3554" t="s">
        <v>237</v>
      </c>
      <c r="L3554" t="n">
        <v>5</v>
      </c>
      <c r="M3554" t="n">
        <v>1</v>
      </c>
      <c r="N3554" t="n">
        <v>159</v>
      </c>
      <c r="O3554" t="n">
        <v>159</v>
      </c>
      <c r="P3554" t="n">
        <v>145</v>
      </c>
      <c r="Q3554" t="n">
        <v>0</v>
      </c>
      <c r="R3554" t="n">
        <v>0</v>
      </c>
      <c r="S3554" t="s">
        <v>10557</v>
      </c>
      <c r="T3554" t="n">
        <v>138</v>
      </c>
      <c r="U3554" t="s">
        <v>10457</v>
      </c>
      <c r="V3554" t="s">
        <v>10457</v>
      </c>
      <c r="W3554" t="s">
        <v>6619</v>
      </c>
      <c r="X3554" t="s">
        <v>241</v>
      </c>
      <c r="Y3554" t="s">
        <v>242</v>
      </c>
      <c r="Z3554" t="s"/>
      <c r="AA3554" t="n">
        <v>190</v>
      </c>
      <c r="AB3554" t="s">
        <v>10558</v>
      </c>
      <c r="AC3554" t="s">
        <v>10557</v>
      </c>
      <c r="AD3554" t="n">
        <v>5</v>
      </c>
      <c r="AE3554" t="n">
        <v>710461.17</v>
      </c>
      <c r="AF3554" t="n">
        <v>6190006.56</v>
      </c>
    </row>
    <row r="3555" spans="1:32">
      <c r="A3555" s="62" t="n">
        <v>3553</v>
      </c>
      <c r="B3555" t="s">
        <v>10559</v>
      </c>
      <c r="C3555" t="n">
        <v>130</v>
      </c>
      <c r="D3555" t="n">
        <v>1970</v>
      </c>
      <c r="E3555" t="n">
        <v>0</v>
      </c>
      <c r="F3555" t="n">
        <v>1</v>
      </c>
      <c r="G3555" t="s"/>
      <c r="H3555" t="n">
        <v>6</v>
      </c>
      <c r="I3555" t="s"/>
      <c r="J3555" t="n">
        <v>1</v>
      </c>
      <c r="K3555" t="s">
        <v>349</v>
      </c>
      <c r="L3555" t="s"/>
      <c r="M3555" t="n">
        <v>1</v>
      </c>
      <c r="N3555" t="n">
        <v>107</v>
      </c>
      <c r="O3555" t="n">
        <v>107</v>
      </c>
      <c r="P3555" t="n">
        <v>107</v>
      </c>
      <c r="Q3555" t="n">
        <v>0</v>
      </c>
      <c r="R3555" t="n">
        <v>0</v>
      </c>
      <c r="S3555" t="s">
        <v>10560</v>
      </c>
      <c r="T3555" t="n">
        <v>151</v>
      </c>
      <c r="U3555" t="s">
        <v>3196</v>
      </c>
      <c r="V3555" t="s">
        <v>3196</v>
      </c>
      <c r="W3555" t="s">
        <v>1453</v>
      </c>
      <c r="X3555" t="s">
        <v>241</v>
      </c>
      <c r="Y3555" t="s">
        <v>242</v>
      </c>
      <c r="Z3555" t="s"/>
      <c r="AA3555" t="n">
        <v>190</v>
      </c>
      <c r="AB3555" t="s">
        <v>1393</v>
      </c>
      <c r="AC3555" t="s">
        <v>10560</v>
      </c>
      <c r="AD3555" t="n">
        <v>5</v>
      </c>
      <c r="AE3555" t="n">
        <v>712701.14</v>
      </c>
      <c r="AF3555" t="n">
        <v>6190966.69</v>
      </c>
    </row>
    <row r="3556" spans="1:32">
      <c r="A3556" s="62" t="n">
        <v>3554</v>
      </c>
      <c r="B3556" t="s">
        <v>10561</v>
      </c>
      <c r="C3556" t="n">
        <v>120</v>
      </c>
      <c r="D3556" t="n">
        <v>1952</v>
      </c>
      <c r="E3556" t="n">
        <v>0</v>
      </c>
      <c r="F3556" t="n">
        <v>5</v>
      </c>
      <c r="G3556" t="s"/>
      <c r="H3556" t="n">
        <v>1</v>
      </c>
      <c r="I3556" t="s"/>
      <c r="J3556" t="n">
        <v>2</v>
      </c>
      <c r="K3556" t="s">
        <v>237</v>
      </c>
      <c r="L3556" t="s"/>
      <c r="M3556" t="n">
        <v>1</v>
      </c>
      <c r="N3556" t="n">
        <v>78</v>
      </c>
      <c r="O3556" t="n">
        <v>78</v>
      </c>
      <c r="P3556" t="n">
        <v>113</v>
      </c>
      <c r="Q3556" t="n">
        <v>0</v>
      </c>
      <c r="R3556" t="n">
        <v>0</v>
      </c>
      <c r="S3556" t="s">
        <v>10562</v>
      </c>
      <c r="T3556" t="n">
        <v>186</v>
      </c>
      <c r="U3556" t="s">
        <v>8608</v>
      </c>
      <c r="V3556" t="s">
        <v>8608</v>
      </c>
      <c r="W3556" t="s">
        <v>507</v>
      </c>
      <c r="X3556" t="s">
        <v>241</v>
      </c>
      <c r="Y3556" t="s">
        <v>242</v>
      </c>
      <c r="Z3556" t="s"/>
      <c r="AA3556" t="n">
        <v>190</v>
      </c>
      <c r="AB3556" t="s">
        <v>10563</v>
      </c>
      <c r="AC3556" t="s">
        <v>10562</v>
      </c>
      <c r="AD3556" t="n">
        <v>5</v>
      </c>
      <c r="AE3556" t="n">
        <v>711718.12</v>
      </c>
      <c r="AF3556" t="n">
        <v>6190238.34</v>
      </c>
    </row>
    <row r="3557" spans="1:32">
      <c r="A3557" s="62" t="n">
        <v>3555</v>
      </c>
      <c r="B3557" t="s">
        <v>10564</v>
      </c>
      <c r="C3557" t="n">
        <v>290</v>
      </c>
      <c r="D3557" t="n">
        <v>1995</v>
      </c>
      <c r="E3557" t="n">
        <v>0</v>
      </c>
      <c r="F3557" t="n">
        <v>2</v>
      </c>
      <c r="G3557" t="s"/>
      <c r="H3557" t="n">
        <v>5</v>
      </c>
      <c r="I3557" t="s"/>
      <c r="J3557" t="n">
        <v>9</v>
      </c>
      <c r="K3557" t="s">
        <v>349</v>
      </c>
      <c r="L3557" t="s"/>
      <c r="M3557" t="n">
        <v>1</v>
      </c>
      <c r="N3557" t="n">
        <v>40</v>
      </c>
      <c r="O3557" t="n">
        <v>40</v>
      </c>
      <c r="P3557" t="n">
        <v>0</v>
      </c>
      <c r="Q3557" t="n">
        <v>40</v>
      </c>
      <c r="R3557" t="n">
        <v>0</v>
      </c>
      <c r="S3557" t="s">
        <v>10565</v>
      </c>
      <c r="T3557" t="n">
        <v>224</v>
      </c>
      <c r="U3557" t="s">
        <v>10566</v>
      </c>
      <c r="V3557" t="s">
        <v>10566</v>
      </c>
      <c r="W3557" t="s">
        <v>365</v>
      </c>
      <c r="X3557" t="s">
        <v>3571</v>
      </c>
      <c r="Y3557" t="s">
        <v>3572</v>
      </c>
      <c r="Z3557" t="s"/>
      <c r="AA3557" t="n">
        <v>190</v>
      </c>
      <c r="AB3557" t="s">
        <v>6262</v>
      </c>
      <c r="AC3557" t="s">
        <v>10565</v>
      </c>
      <c r="AD3557" t="n">
        <v>5</v>
      </c>
      <c r="AE3557" t="n">
        <v>711311.96</v>
      </c>
      <c r="AF3557" t="n">
        <v>6192919.6</v>
      </c>
    </row>
    <row r="3558" spans="1:32">
      <c r="A3558" s="62" t="n">
        <v>3556</v>
      </c>
      <c r="B3558" t="s">
        <v>10567</v>
      </c>
      <c r="C3558" t="n">
        <v>120</v>
      </c>
      <c r="D3558" t="n">
        <v>2011</v>
      </c>
      <c r="E3558" t="n">
        <v>0</v>
      </c>
      <c r="F3558" t="n">
        <v>7</v>
      </c>
      <c r="G3558" t="s"/>
      <c r="H3558" t="n">
        <v>1</v>
      </c>
      <c r="I3558" t="s"/>
      <c r="J3558" t="n">
        <v>2</v>
      </c>
      <c r="K3558" t="s">
        <v>522</v>
      </c>
      <c r="L3558" t="n">
        <v>2</v>
      </c>
      <c r="M3558" t="n">
        <v>1</v>
      </c>
      <c r="N3558" t="n">
        <v>139</v>
      </c>
      <c r="O3558" t="n">
        <v>139</v>
      </c>
      <c r="P3558" t="n">
        <v>249</v>
      </c>
      <c r="Q3558" t="n">
        <v>0</v>
      </c>
      <c r="R3558" t="n">
        <v>0</v>
      </c>
      <c r="S3558" t="s">
        <v>10565</v>
      </c>
      <c r="T3558" t="n">
        <v>224</v>
      </c>
      <c r="U3558" t="s">
        <v>10566</v>
      </c>
      <c r="V3558" t="s">
        <v>10566</v>
      </c>
      <c r="W3558" t="s">
        <v>365</v>
      </c>
      <c r="X3558" t="s">
        <v>3571</v>
      </c>
      <c r="Y3558" t="s">
        <v>3572</v>
      </c>
      <c r="Z3558" t="s"/>
      <c r="AA3558" t="n">
        <v>190</v>
      </c>
      <c r="AB3558" t="s">
        <v>6262</v>
      </c>
      <c r="AC3558" t="s">
        <v>10565</v>
      </c>
      <c r="AD3558" t="n">
        <v>5</v>
      </c>
      <c r="AE3558" t="n">
        <v>711311.96</v>
      </c>
      <c r="AF3558" t="n">
        <v>6192919.6</v>
      </c>
    </row>
    <row r="3559" spans="1:32">
      <c r="A3559" s="62" t="n">
        <v>3557</v>
      </c>
      <c r="B3559" t="s">
        <v>10568</v>
      </c>
      <c r="C3559" t="n">
        <v>120</v>
      </c>
      <c r="D3559" t="n">
        <v>1958</v>
      </c>
      <c r="E3559" t="n">
        <v>2005</v>
      </c>
      <c r="F3559" t="n">
        <v>5</v>
      </c>
      <c r="G3559" t="s"/>
      <c r="H3559" t="n">
        <v>5</v>
      </c>
      <c r="I3559" t="s"/>
      <c r="J3559" t="n">
        <v>2</v>
      </c>
      <c r="K3559" t="s">
        <v>237</v>
      </c>
      <c r="L3559" t="s"/>
      <c r="M3559" t="n">
        <v>1</v>
      </c>
      <c r="N3559" t="n">
        <v>147</v>
      </c>
      <c r="O3559" t="n">
        <v>147</v>
      </c>
      <c r="P3559" t="n">
        <v>147</v>
      </c>
      <c r="Q3559" t="n">
        <v>0</v>
      </c>
      <c r="R3559" t="n">
        <v>0</v>
      </c>
      <c r="S3559" t="s">
        <v>10569</v>
      </c>
      <c r="T3559" t="n">
        <v>240</v>
      </c>
      <c r="U3559" t="s">
        <v>7047</v>
      </c>
      <c r="V3559" t="s">
        <v>7047</v>
      </c>
      <c r="W3559" t="s">
        <v>435</v>
      </c>
      <c r="X3559" t="s">
        <v>241</v>
      </c>
      <c r="Y3559" t="s">
        <v>242</v>
      </c>
      <c r="Z3559" t="s"/>
      <c r="AA3559" t="n">
        <v>190</v>
      </c>
      <c r="AB3559" t="s">
        <v>10570</v>
      </c>
      <c r="AC3559" t="s">
        <v>10569</v>
      </c>
      <c r="AD3559" t="n">
        <v>5</v>
      </c>
      <c r="AE3559" t="n">
        <v>709732.39</v>
      </c>
      <c r="AF3559" t="n">
        <v>6189797.07</v>
      </c>
    </row>
    <row r="3560" spans="1:32">
      <c r="A3560" s="62" t="n">
        <v>3558</v>
      </c>
      <c r="B3560" t="s">
        <v>10571</v>
      </c>
      <c r="C3560" t="n">
        <v>120</v>
      </c>
      <c r="D3560" t="n">
        <v>1912</v>
      </c>
      <c r="E3560" t="n">
        <v>0</v>
      </c>
      <c r="F3560" t="n">
        <v>5</v>
      </c>
      <c r="G3560" t="s"/>
      <c r="H3560" t="n">
        <v>1</v>
      </c>
      <c r="I3560" t="s"/>
      <c r="J3560" t="n">
        <v>1</v>
      </c>
      <c r="K3560" t="s">
        <v>349</v>
      </c>
      <c r="L3560" t="s"/>
      <c r="M3560" t="n">
        <v>1</v>
      </c>
      <c r="N3560" t="n">
        <v>94</v>
      </c>
      <c r="O3560" t="n">
        <v>94</v>
      </c>
      <c r="P3560" t="n">
        <v>144</v>
      </c>
      <c r="Q3560" t="n">
        <v>0</v>
      </c>
      <c r="R3560" t="n">
        <v>0</v>
      </c>
      <c r="S3560" t="s">
        <v>10572</v>
      </c>
      <c r="T3560" t="n">
        <v>176</v>
      </c>
      <c r="U3560" t="s">
        <v>484</v>
      </c>
      <c r="V3560" t="s">
        <v>484</v>
      </c>
      <c r="W3560" t="s">
        <v>250</v>
      </c>
      <c r="X3560" t="s">
        <v>241</v>
      </c>
      <c r="Y3560" t="s">
        <v>242</v>
      </c>
      <c r="Z3560" t="s"/>
      <c r="AA3560" t="n">
        <v>190</v>
      </c>
      <c r="AB3560" t="s">
        <v>6748</v>
      </c>
      <c r="AC3560" t="s">
        <v>10572</v>
      </c>
      <c r="AD3560" t="n">
        <v>5</v>
      </c>
      <c r="AE3560" t="n">
        <v>710844.51</v>
      </c>
      <c r="AF3560" t="n">
        <v>6190042.13</v>
      </c>
    </row>
    <row r="3561" spans="1:32">
      <c r="A3561" s="62" t="n">
        <v>3559</v>
      </c>
      <c r="B3561" t="s">
        <v>10573</v>
      </c>
      <c r="C3561" t="n">
        <v>120</v>
      </c>
      <c r="D3561" t="n">
        <v>2012</v>
      </c>
      <c r="E3561" t="n">
        <v>0</v>
      </c>
      <c r="F3561" t="n">
        <v>4</v>
      </c>
      <c r="G3561" t="s"/>
      <c r="H3561" t="n">
        <v>1</v>
      </c>
      <c r="I3561" t="s"/>
      <c r="J3561" t="n">
        <v>2</v>
      </c>
      <c r="K3561" t="s">
        <v>237</v>
      </c>
      <c r="L3561" t="s"/>
      <c r="M3561" t="n">
        <v>1</v>
      </c>
      <c r="N3561" t="n">
        <v>220</v>
      </c>
      <c r="O3561" t="n">
        <v>220</v>
      </c>
      <c r="P3561" t="n">
        <v>170</v>
      </c>
      <c r="Q3561" t="n">
        <v>0</v>
      </c>
      <c r="R3561" t="n">
        <v>0</v>
      </c>
      <c r="S3561" t="s">
        <v>10574</v>
      </c>
      <c r="T3561" t="n">
        <v>294</v>
      </c>
      <c r="U3561" t="s">
        <v>5328</v>
      </c>
      <c r="V3561" t="s">
        <v>5328</v>
      </c>
      <c r="W3561" t="s">
        <v>1141</v>
      </c>
      <c r="X3561" t="s">
        <v>241</v>
      </c>
      <c r="Y3561" t="s">
        <v>242</v>
      </c>
      <c r="Z3561" t="s"/>
      <c r="AA3561" t="n">
        <v>190</v>
      </c>
      <c r="AB3561" t="s">
        <v>10575</v>
      </c>
      <c r="AC3561" t="s">
        <v>10574</v>
      </c>
      <c r="AD3561" t="n">
        <v>5</v>
      </c>
      <c r="AE3561" t="n">
        <v>709623.0600000001</v>
      </c>
      <c r="AF3561" t="n">
        <v>6191670.5</v>
      </c>
    </row>
    <row r="3562" spans="1:32">
      <c r="A3562" s="62" t="n">
        <v>3560</v>
      </c>
      <c r="B3562" t="s">
        <v>10576</v>
      </c>
      <c r="C3562" t="n">
        <v>130</v>
      </c>
      <c r="D3562" t="n">
        <v>1970</v>
      </c>
      <c r="E3562" t="n">
        <v>0</v>
      </c>
      <c r="F3562" t="n">
        <v>4</v>
      </c>
      <c r="G3562" t="s"/>
      <c r="H3562" t="n">
        <v>1</v>
      </c>
      <c r="I3562" t="s"/>
      <c r="J3562" t="n">
        <v>1</v>
      </c>
      <c r="K3562" t="s">
        <v>349</v>
      </c>
      <c r="L3562" t="n">
        <v>90</v>
      </c>
      <c r="M3562" t="n">
        <v>2</v>
      </c>
      <c r="N3562" t="n">
        <v>66</v>
      </c>
      <c r="O3562" t="n">
        <v>132</v>
      </c>
      <c r="P3562" t="n">
        <v>174</v>
      </c>
      <c r="Q3562" t="n">
        <v>0</v>
      </c>
      <c r="R3562" t="n">
        <v>0</v>
      </c>
      <c r="S3562" t="s">
        <v>10577</v>
      </c>
      <c r="T3562" t="n">
        <v>328</v>
      </c>
      <c r="U3562" t="s">
        <v>1052</v>
      </c>
      <c r="V3562" t="s">
        <v>1052</v>
      </c>
      <c r="W3562" t="s">
        <v>10578</v>
      </c>
      <c r="X3562" t="s">
        <v>241</v>
      </c>
      <c r="Y3562" t="s">
        <v>242</v>
      </c>
      <c r="Z3562" t="s"/>
      <c r="AA3562" t="n">
        <v>190</v>
      </c>
      <c r="AB3562" t="s">
        <v>10579</v>
      </c>
      <c r="AC3562" t="s">
        <v>10577</v>
      </c>
      <c r="AD3562" t="n">
        <v>5</v>
      </c>
      <c r="AE3562" t="n">
        <v>712079.3100000001</v>
      </c>
      <c r="AF3562" t="n">
        <v>6190233.38</v>
      </c>
    </row>
    <row r="3563" spans="1:32">
      <c r="A3563" s="62" t="n">
        <v>3561</v>
      </c>
      <c r="B3563" t="s">
        <v>10580</v>
      </c>
      <c r="C3563" t="n">
        <v>120</v>
      </c>
      <c r="D3563" t="n">
        <v>1944</v>
      </c>
      <c r="E3563" t="n">
        <v>0</v>
      </c>
      <c r="F3563" t="n">
        <v>5</v>
      </c>
      <c r="G3563" t="s"/>
      <c r="H3563" t="n">
        <v>1</v>
      </c>
      <c r="I3563" t="s"/>
      <c r="J3563" t="n">
        <v>2</v>
      </c>
      <c r="K3563" t="s">
        <v>237</v>
      </c>
      <c r="L3563" t="s"/>
      <c r="M3563" t="n">
        <v>1</v>
      </c>
      <c r="N3563" t="n">
        <v>59</v>
      </c>
      <c r="O3563" t="n">
        <v>59</v>
      </c>
      <c r="P3563" t="n">
        <v>99</v>
      </c>
      <c r="Q3563" t="n">
        <v>0</v>
      </c>
      <c r="R3563" t="n">
        <v>0</v>
      </c>
      <c r="S3563" t="s">
        <v>10581</v>
      </c>
      <c r="T3563" t="n">
        <v>372</v>
      </c>
      <c r="U3563" t="s">
        <v>545</v>
      </c>
      <c r="V3563" t="s">
        <v>545</v>
      </c>
      <c r="W3563" t="s">
        <v>522</v>
      </c>
      <c r="X3563" t="s">
        <v>241</v>
      </c>
      <c r="Y3563" t="s">
        <v>242</v>
      </c>
      <c r="Z3563" t="s"/>
      <c r="AA3563" t="n">
        <v>190</v>
      </c>
      <c r="AB3563" t="s">
        <v>10582</v>
      </c>
      <c r="AC3563" t="s">
        <v>10581</v>
      </c>
      <c r="AD3563" t="n">
        <v>5</v>
      </c>
      <c r="AE3563" t="n">
        <v>710614.0699999999</v>
      </c>
      <c r="AF3563" t="n">
        <v>6189848.27</v>
      </c>
    </row>
    <row r="3564" spans="1:32">
      <c r="A3564" s="62" t="n">
        <v>3562</v>
      </c>
      <c r="B3564" t="s">
        <v>10583</v>
      </c>
      <c r="C3564" t="n">
        <v>120</v>
      </c>
      <c r="D3564" t="n">
        <v>1968</v>
      </c>
      <c r="E3564" t="n">
        <v>1971</v>
      </c>
      <c r="F3564" t="n">
        <v>3</v>
      </c>
      <c r="G3564" t="s"/>
      <c r="H3564" t="n">
        <v>1</v>
      </c>
      <c r="I3564" t="s"/>
      <c r="J3564" t="n">
        <v>2</v>
      </c>
      <c r="K3564" t="s">
        <v>237</v>
      </c>
      <c r="L3564" t="n">
        <v>90</v>
      </c>
      <c r="M3564" t="n">
        <v>1</v>
      </c>
      <c r="N3564" t="n">
        <v>140</v>
      </c>
      <c r="O3564" t="n">
        <v>140</v>
      </c>
      <c r="P3564" t="n">
        <v>140</v>
      </c>
      <c r="Q3564" t="n">
        <v>0</v>
      </c>
      <c r="R3564" t="n">
        <v>0</v>
      </c>
      <c r="S3564" t="s">
        <v>10584</v>
      </c>
      <c r="T3564" t="n">
        <v>403</v>
      </c>
      <c r="U3564" t="s">
        <v>8548</v>
      </c>
      <c r="V3564" t="s">
        <v>8548</v>
      </c>
      <c r="W3564" t="s">
        <v>419</v>
      </c>
      <c r="X3564" t="s">
        <v>241</v>
      </c>
      <c r="Y3564" t="s">
        <v>242</v>
      </c>
      <c r="Z3564" t="s"/>
      <c r="AA3564" t="n">
        <v>190</v>
      </c>
      <c r="AB3564" t="s">
        <v>10585</v>
      </c>
      <c r="AC3564" t="s">
        <v>10584</v>
      </c>
      <c r="AD3564" t="n">
        <v>5</v>
      </c>
      <c r="AE3564" t="n">
        <v>710296.03</v>
      </c>
      <c r="AF3564" t="n">
        <v>6190121.63</v>
      </c>
    </row>
    <row r="3565" spans="1:32">
      <c r="A3565" s="62" t="n">
        <v>3563</v>
      </c>
      <c r="B3565" t="s">
        <v>10586</v>
      </c>
      <c r="C3565" t="n">
        <v>120</v>
      </c>
      <c r="D3565" t="n">
        <v>1968</v>
      </c>
      <c r="E3565" t="n">
        <v>0</v>
      </c>
      <c r="F3565" t="n">
        <v>5</v>
      </c>
      <c r="G3565" t="s"/>
      <c r="H3565" t="n">
        <v>1</v>
      </c>
      <c r="I3565" t="s"/>
      <c r="J3565" t="n">
        <v>2</v>
      </c>
      <c r="K3565" t="s">
        <v>237</v>
      </c>
      <c r="L3565" t="s"/>
      <c r="M3565" t="n">
        <v>1</v>
      </c>
      <c r="N3565" t="n">
        <v>156</v>
      </c>
      <c r="O3565" t="n">
        <v>156</v>
      </c>
      <c r="P3565" t="n">
        <v>156</v>
      </c>
      <c r="Q3565" t="n">
        <v>0</v>
      </c>
      <c r="R3565" t="n">
        <v>0</v>
      </c>
      <c r="S3565" t="s">
        <v>10587</v>
      </c>
      <c r="T3565" t="n">
        <v>433</v>
      </c>
      <c r="U3565" t="s">
        <v>1329</v>
      </c>
      <c r="V3565" t="s">
        <v>1329</v>
      </c>
      <c r="W3565" t="s">
        <v>1040</v>
      </c>
      <c r="X3565" t="s">
        <v>241</v>
      </c>
      <c r="Y3565" t="s">
        <v>242</v>
      </c>
      <c r="Z3565" t="s"/>
      <c r="AA3565" t="n">
        <v>190</v>
      </c>
      <c r="AB3565" t="s">
        <v>10588</v>
      </c>
      <c r="AC3565" t="s">
        <v>10587</v>
      </c>
      <c r="AD3565" t="n">
        <v>5</v>
      </c>
      <c r="AE3565" t="n">
        <v>710205.21</v>
      </c>
      <c r="AF3565" t="n">
        <v>6190120.95</v>
      </c>
    </row>
    <row r="3566" spans="1:32">
      <c r="A3566" s="62" t="n">
        <v>3564</v>
      </c>
      <c r="B3566" t="s">
        <v>10589</v>
      </c>
      <c r="C3566" t="n">
        <v>120</v>
      </c>
      <c r="D3566" t="n">
        <v>1967</v>
      </c>
      <c r="E3566" t="n">
        <v>0</v>
      </c>
      <c r="F3566" t="n">
        <v>4</v>
      </c>
      <c r="G3566" t="s"/>
      <c r="H3566" t="n">
        <v>2</v>
      </c>
      <c r="I3566" t="s"/>
      <c r="J3566" t="n">
        <v>2</v>
      </c>
      <c r="K3566" t="s">
        <v>237</v>
      </c>
      <c r="L3566" t="s"/>
      <c r="M3566" t="n">
        <v>1</v>
      </c>
      <c r="N3566" t="n">
        <v>135</v>
      </c>
      <c r="O3566" t="n">
        <v>135</v>
      </c>
      <c r="P3566" t="n">
        <v>135</v>
      </c>
      <c r="Q3566" t="n">
        <v>0</v>
      </c>
      <c r="R3566" t="n">
        <v>0</v>
      </c>
      <c r="S3566" t="s">
        <v>10590</v>
      </c>
      <c r="T3566" t="n">
        <v>504</v>
      </c>
      <c r="U3566" t="s">
        <v>7794</v>
      </c>
      <c r="V3566" t="s">
        <v>7794</v>
      </c>
      <c r="W3566" t="s">
        <v>423</v>
      </c>
      <c r="X3566" t="s">
        <v>241</v>
      </c>
      <c r="Y3566" t="s">
        <v>242</v>
      </c>
      <c r="Z3566" t="s"/>
      <c r="AA3566" t="n">
        <v>190</v>
      </c>
      <c r="AB3566" t="s">
        <v>10591</v>
      </c>
      <c r="AC3566" t="s">
        <v>10590</v>
      </c>
      <c r="AD3566" t="n">
        <v>5</v>
      </c>
      <c r="AE3566" t="n">
        <v>710365.99</v>
      </c>
      <c r="AF3566" t="n">
        <v>6190883.5</v>
      </c>
    </row>
    <row r="3567" spans="1:32">
      <c r="A3567" s="62" t="n">
        <v>3565</v>
      </c>
      <c r="B3567" t="s">
        <v>10592</v>
      </c>
      <c r="C3567" t="n">
        <v>210</v>
      </c>
      <c r="D3567" t="n">
        <v>1937</v>
      </c>
      <c r="E3567" t="n">
        <v>1973</v>
      </c>
      <c r="F3567" t="n">
        <v>3</v>
      </c>
      <c r="G3567" t="s"/>
      <c r="H3567" t="n">
        <v>1</v>
      </c>
      <c r="I3567" t="s"/>
      <c r="J3567" t="n">
        <v>9</v>
      </c>
      <c r="K3567" t="s">
        <v>349</v>
      </c>
      <c r="L3567" t="s"/>
      <c r="M3567" t="n">
        <v>1</v>
      </c>
      <c r="N3567" t="n">
        <v>56</v>
      </c>
      <c r="O3567" t="n">
        <v>56</v>
      </c>
      <c r="P3567" t="n">
        <v>0</v>
      </c>
      <c r="Q3567" t="n">
        <v>56</v>
      </c>
      <c r="R3567" t="n">
        <v>0</v>
      </c>
      <c r="S3567" t="s">
        <v>10593</v>
      </c>
      <c r="T3567" t="n">
        <v>516</v>
      </c>
      <c r="U3567" t="s">
        <v>708</v>
      </c>
      <c r="V3567" t="s">
        <v>708</v>
      </c>
      <c r="W3567" t="s">
        <v>237</v>
      </c>
      <c r="X3567" t="s">
        <v>241</v>
      </c>
      <c r="Y3567" t="s">
        <v>242</v>
      </c>
      <c r="Z3567" t="s"/>
      <c r="AA3567" t="n">
        <v>190</v>
      </c>
      <c r="AB3567" t="s">
        <v>10594</v>
      </c>
      <c r="AC3567" t="s">
        <v>10593</v>
      </c>
      <c r="AD3567" t="n">
        <v>5</v>
      </c>
      <c r="AE3567" t="n">
        <v>709369.97</v>
      </c>
      <c r="AF3567" t="n">
        <v>6191447.71</v>
      </c>
    </row>
    <row r="3568" spans="1:32">
      <c r="A3568" s="62" t="n">
        <v>3566</v>
      </c>
      <c r="B3568" t="s">
        <v>10595</v>
      </c>
      <c r="C3568" t="n">
        <v>210</v>
      </c>
      <c r="D3568" t="n">
        <v>1922</v>
      </c>
      <c r="E3568" t="n">
        <v>0</v>
      </c>
      <c r="F3568" t="n">
        <v>6</v>
      </c>
      <c r="G3568" t="s"/>
      <c r="H3568" t="n">
        <v>5</v>
      </c>
      <c r="I3568" t="s"/>
      <c r="J3568" t="n">
        <v>9</v>
      </c>
      <c r="K3568" t="s">
        <v>349</v>
      </c>
      <c r="L3568" t="s"/>
      <c r="M3568" t="n">
        <v>1</v>
      </c>
      <c r="N3568" t="n">
        <v>122</v>
      </c>
      <c r="O3568" t="n">
        <v>122</v>
      </c>
      <c r="P3568" t="n">
        <v>0</v>
      </c>
      <c r="Q3568" t="n">
        <v>122</v>
      </c>
      <c r="R3568" t="n">
        <v>0</v>
      </c>
      <c r="S3568" t="s">
        <v>10593</v>
      </c>
      <c r="T3568" t="n">
        <v>516</v>
      </c>
      <c r="U3568" t="s">
        <v>708</v>
      </c>
      <c r="V3568" t="s">
        <v>708</v>
      </c>
      <c r="W3568" t="s">
        <v>237</v>
      </c>
      <c r="X3568" t="s">
        <v>241</v>
      </c>
      <c r="Y3568" t="s">
        <v>242</v>
      </c>
      <c r="Z3568" t="s"/>
      <c r="AA3568" t="n">
        <v>190</v>
      </c>
      <c r="AB3568" t="s">
        <v>10594</v>
      </c>
      <c r="AC3568" t="s">
        <v>10593</v>
      </c>
      <c r="AD3568" t="n">
        <v>5</v>
      </c>
      <c r="AE3568" t="n">
        <v>709369.97</v>
      </c>
      <c r="AF3568" t="n">
        <v>6191447.71</v>
      </c>
    </row>
    <row r="3569" spans="1:32">
      <c r="A3569" s="62" t="n">
        <v>3567</v>
      </c>
      <c r="B3569" t="s">
        <v>10596</v>
      </c>
      <c r="C3569" t="n">
        <v>210</v>
      </c>
      <c r="D3569" t="n">
        <v>1995</v>
      </c>
      <c r="E3569" t="n">
        <v>0</v>
      </c>
      <c r="F3569" t="n">
        <v>6</v>
      </c>
      <c r="G3569" t="s"/>
      <c r="H3569" t="n">
        <v>5</v>
      </c>
      <c r="I3569" t="s"/>
      <c r="J3569" t="n">
        <v>9</v>
      </c>
      <c r="K3569" t="s">
        <v>349</v>
      </c>
      <c r="L3569" t="s"/>
      <c r="M3569" t="n">
        <v>1</v>
      </c>
      <c r="N3569" t="n">
        <v>77</v>
      </c>
      <c r="O3569" t="n">
        <v>77</v>
      </c>
      <c r="P3569" t="n">
        <v>0</v>
      </c>
      <c r="Q3569" t="n">
        <v>77</v>
      </c>
      <c r="R3569" t="n">
        <v>0</v>
      </c>
      <c r="S3569" t="s">
        <v>10593</v>
      </c>
      <c r="T3569" t="n">
        <v>516</v>
      </c>
      <c r="U3569" t="s">
        <v>708</v>
      </c>
      <c r="V3569" t="s">
        <v>708</v>
      </c>
      <c r="W3569" t="s">
        <v>237</v>
      </c>
      <c r="X3569" t="s">
        <v>241</v>
      </c>
      <c r="Y3569" t="s">
        <v>242</v>
      </c>
      <c r="Z3569" t="s"/>
      <c r="AA3569" t="n">
        <v>190</v>
      </c>
      <c r="AB3569" t="s">
        <v>10594</v>
      </c>
      <c r="AC3569" t="s">
        <v>10593</v>
      </c>
      <c r="AD3569" t="n">
        <v>5</v>
      </c>
      <c r="AE3569" t="n">
        <v>709369.97</v>
      </c>
      <c r="AF3569" t="n">
        <v>6191447.71</v>
      </c>
    </row>
    <row r="3570" spans="1:32">
      <c r="A3570" s="62" t="n">
        <v>3568</v>
      </c>
      <c r="B3570" t="s">
        <v>10597</v>
      </c>
      <c r="C3570" t="n">
        <v>210</v>
      </c>
      <c r="D3570" t="n">
        <v>1862</v>
      </c>
      <c r="E3570" t="n">
        <v>0</v>
      </c>
      <c r="F3570" t="n">
        <v>7</v>
      </c>
      <c r="G3570" t="s"/>
      <c r="H3570" t="n">
        <v>1</v>
      </c>
      <c r="I3570" t="s"/>
      <c r="J3570" t="n">
        <v>9</v>
      </c>
      <c r="K3570" t="s">
        <v>349</v>
      </c>
      <c r="L3570" t="s"/>
      <c r="M3570" t="n">
        <v>1</v>
      </c>
      <c r="N3570" t="n">
        <v>72</v>
      </c>
      <c r="O3570" t="n">
        <v>72</v>
      </c>
      <c r="P3570" t="n">
        <v>0</v>
      </c>
      <c r="Q3570" t="n">
        <v>72</v>
      </c>
      <c r="R3570" t="n">
        <v>0</v>
      </c>
      <c r="S3570" t="s">
        <v>10593</v>
      </c>
      <c r="T3570" t="n">
        <v>516</v>
      </c>
      <c r="U3570" t="s">
        <v>708</v>
      </c>
      <c r="V3570" t="s">
        <v>708</v>
      </c>
      <c r="W3570" t="s">
        <v>237</v>
      </c>
      <c r="X3570" t="s">
        <v>241</v>
      </c>
      <c r="Y3570" t="s">
        <v>242</v>
      </c>
      <c r="Z3570" t="s"/>
      <c r="AA3570" t="n">
        <v>190</v>
      </c>
      <c r="AB3570" t="s">
        <v>10594</v>
      </c>
      <c r="AC3570" t="s">
        <v>10593</v>
      </c>
      <c r="AD3570" t="n">
        <v>5</v>
      </c>
      <c r="AE3570" t="n">
        <v>709369.97</v>
      </c>
      <c r="AF3570" t="n">
        <v>6191447.71</v>
      </c>
    </row>
    <row r="3571" spans="1:32">
      <c r="A3571" s="62" t="n">
        <v>3569</v>
      </c>
      <c r="B3571" t="s">
        <v>10598</v>
      </c>
      <c r="C3571" t="n">
        <v>210</v>
      </c>
      <c r="D3571" t="n">
        <v>1995</v>
      </c>
      <c r="E3571" t="n">
        <v>0</v>
      </c>
      <c r="F3571" t="n">
        <v>90</v>
      </c>
      <c r="G3571" t="s"/>
      <c r="H3571" t="n">
        <v>5</v>
      </c>
      <c r="I3571" t="s"/>
      <c r="J3571" t="n">
        <v>9</v>
      </c>
      <c r="K3571" t="s">
        <v>349</v>
      </c>
      <c r="L3571" t="s"/>
      <c r="M3571" t="n">
        <v>1</v>
      </c>
      <c r="N3571" t="n">
        <v>55</v>
      </c>
      <c r="O3571" t="n">
        <v>55</v>
      </c>
      <c r="P3571" t="n">
        <v>0</v>
      </c>
      <c r="Q3571" t="n">
        <v>55</v>
      </c>
      <c r="R3571" t="n">
        <v>0</v>
      </c>
      <c r="S3571" t="s">
        <v>10593</v>
      </c>
      <c r="T3571" t="n">
        <v>516</v>
      </c>
      <c r="U3571" t="s">
        <v>708</v>
      </c>
      <c r="V3571" t="s">
        <v>708</v>
      </c>
      <c r="W3571" t="s">
        <v>237</v>
      </c>
      <c r="X3571" t="s">
        <v>241</v>
      </c>
      <c r="Y3571" t="s">
        <v>242</v>
      </c>
      <c r="Z3571" t="s"/>
      <c r="AA3571" t="n">
        <v>190</v>
      </c>
      <c r="AB3571" t="s">
        <v>10594</v>
      </c>
      <c r="AC3571" t="s">
        <v>10593</v>
      </c>
      <c r="AD3571" t="n">
        <v>5</v>
      </c>
      <c r="AE3571" t="n">
        <v>709369.97</v>
      </c>
      <c r="AF3571" t="n">
        <v>6191447.71</v>
      </c>
    </row>
    <row r="3572" spans="1:32">
      <c r="A3572" s="62" t="n">
        <v>3570</v>
      </c>
      <c r="B3572" t="s">
        <v>10599</v>
      </c>
      <c r="C3572" t="n">
        <v>110</v>
      </c>
      <c r="D3572" t="n">
        <v>1862</v>
      </c>
      <c r="E3572" t="n">
        <v>0</v>
      </c>
      <c r="F3572" t="n">
        <v>7</v>
      </c>
      <c r="G3572" t="s"/>
      <c r="H3572" t="n">
        <v>1</v>
      </c>
      <c r="I3572" t="s"/>
      <c r="J3572" t="n">
        <v>2</v>
      </c>
      <c r="K3572" t="s">
        <v>387</v>
      </c>
      <c r="L3572" t="s"/>
      <c r="M3572" t="n">
        <v>1</v>
      </c>
      <c r="N3572" t="n">
        <v>146</v>
      </c>
      <c r="O3572" t="n">
        <v>146</v>
      </c>
      <c r="P3572" t="n">
        <v>126</v>
      </c>
      <c r="Q3572" t="n">
        <v>0</v>
      </c>
      <c r="R3572" t="n">
        <v>0</v>
      </c>
      <c r="S3572" t="s">
        <v>10593</v>
      </c>
      <c r="T3572" t="n">
        <v>516</v>
      </c>
      <c r="U3572" t="s">
        <v>708</v>
      </c>
      <c r="V3572" t="s">
        <v>708</v>
      </c>
      <c r="W3572" t="s">
        <v>237</v>
      </c>
      <c r="X3572" t="s">
        <v>241</v>
      </c>
      <c r="Y3572" t="s">
        <v>242</v>
      </c>
      <c r="Z3572" t="s"/>
      <c r="AA3572" t="n">
        <v>190</v>
      </c>
      <c r="AB3572" t="s">
        <v>10594</v>
      </c>
      <c r="AC3572" t="s">
        <v>10593</v>
      </c>
      <c r="AD3572" t="n">
        <v>5</v>
      </c>
      <c r="AE3572" t="n">
        <v>709369.97</v>
      </c>
      <c r="AF3572" t="n">
        <v>6191447.71</v>
      </c>
    </row>
    <row r="3573" spans="1:32">
      <c r="A3573" s="62" t="n">
        <v>3571</v>
      </c>
      <c r="B3573" t="s">
        <v>10600</v>
      </c>
      <c r="C3573" t="n">
        <v>210</v>
      </c>
      <c r="D3573" t="n">
        <v>1995</v>
      </c>
      <c r="E3573" t="n">
        <v>0</v>
      </c>
      <c r="F3573" t="n">
        <v>3</v>
      </c>
      <c r="G3573" t="s"/>
      <c r="H3573" t="n">
        <v>1</v>
      </c>
      <c r="I3573" t="s"/>
      <c r="J3573" t="n">
        <v>9</v>
      </c>
      <c r="K3573" t="s">
        <v>349</v>
      </c>
      <c r="L3573" t="s"/>
      <c r="M3573" t="n">
        <v>1</v>
      </c>
      <c r="N3573" t="n">
        <v>60</v>
      </c>
      <c r="O3573" t="n">
        <v>60</v>
      </c>
      <c r="P3573" t="n">
        <v>0</v>
      </c>
      <c r="Q3573" t="n">
        <v>60</v>
      </c>
      <c r="R3573" t="n">
        <v>0</v>
      </c>
      <c r="S3573" t="s">
        <v>10593</v>
      </c>
      <c r="T3573" t="n">
        <v>516</v>
      </c>
      <c r="U3573" t="s">
        <v>708</v>
      </c>
      <c r="V3573" t="s">
        <v>708</v>
      </c>
      <c r="W3573" t="s">
        <v>237</v>
      </c>
      <c r="X3573" t="s">
        <v>241</v>
      </c>
      <c r="Y3573" t="s">
        <v>242</v>
      </c>
      <c r="Z3573" t="s"/>
      <c r="AA3573" t="n">
        <v>190</v>
      </c>
      <c r="AB3573" t="s">
        <v>10594</v>
      </c>
      <c r="AC3573" t="s">
        <v>10593</v>
      </c>
      <c r="AD3573" t="n">
        <v>5</v>
      </c>
      <c r="AE3573" t="n">
        <v>709369.97</v>
      </c>
      <c r="AF3573" t="n">
        <v>6191447.71</v>
      </c>
    </row>
    <row r="3574" spans="1:32">
      <c r="A3574" s="62" t="n">
        <v>3572</v>
      </c>
      <c r="B3574" t="s">
        <v>10601</v>
      </c>
      <c r="C3574" t="n">
        <v>210</v>
      </c>
      <c r="D3574" t="n">
        <v>1995</v>
      </c>
      <c r="E3574" t="n">
        <v>0</v>
      </c>
      <c r="F3574" t="n">
        <v>6</v>
      </c>
      <c r="G3574" t="s"/>
      <c r="H3574" t="n">
        <v>5</v>
      </c>
      <c r="I3574" t="s"/>
      <c r="J3574" t="n">
        <v>9</v>
      </c>
      <c r="K3574" t="s">
        <v>349</v>
      </c>
      <c r="L3574" t="s"/>
      <c r="M3574" t="n">
        <v>1</v>
      </c>
      <c r="N3574" t="n">
        <v>84</v>
      </c>
      <c r="O3574" t="n">
        <v>84</v>
      </c>
      <c r="P3574" t="n">
        <v>0</v>
      </c>
      <c r="Q3574" t="n">
        <v>84</v>
      </c>
      <c r="R3574" t="n">
        <v>0</v>
      </c>
      <c r="S3574" t="s">
        <v>10593</v>
      </c>
      <c r="T3574" t="n">
        <v>516</v>
      </c>
      <c r="U3574" t="s">
        <v>708</v>
      </c>
      <c r="V3574" t="s">
        <v>708</v>
      </c>
      <c r="W3574" t="s">
        <v>237</v>
      </c>
      <c r="X3574" t="s">
        <v>241</v>
      </c>
      <c r="Y3574" t="s">
        <v>242</v>
      </c>
      <c r="Z3574" t="s"/>
      <c r="AA3574" t="n">
        <v>190</v>
      </c>
      <c r="AB3574" t="s">
        <v>10594</v>
      </c>
      <c r="AC3574" t="s">
        <v>10593</v>
      </c>
      <c r="AD3574" t="n">
        <v>5</v>
      </c>
      <c r="AE3574" t="n">
        <v>709369.97</v>
      </c>
      <c r="AF3574" t="n">
        <v>6191447.71</v>
      </c>
    </row>
    <row r="3575" spans="1:32">
      <c r="A3575" s="62" t="n">
        <v>3573</v>
      </c>
      <c r="B3575" t="s">
        <v>10602</v>
      </c>
      <c r="C3575" t="n">
        <v>210</v>
      </c>
      <c r="D3575" t="n">
        <v>1995</v>
      </c>
      <c r="E3575" t="n">
        <v>0</v>
      </c>
      <c r="F3575" t="n">
        <v>6</v>
      </c>
      <c r="G3575" t="s"/>
      <c r="H3575" t="n">
        <v>5</v>
      </c>
      <c r="I3575" t="s"/>
      <c r="J3575" t="n">
        <v>9</v>
      </c>
      <c r="K3575" t="s">
        <v>349</v>
      </c>
      <c r="L3575" t="s"/>
      <c r="M3575" t="n">
        <v>1</v>
      </c>
      <c r="N3575" t="n">
        <v>15</v>
      </c>
      <c r="O3575" t="n">
        <v>15</v>
      </c>
      <c r="P3575" t="n">
        <v>0</v>
      </c>
      <c r="Q3575" t="n">
        <v>15</v>
      </c>
      <c r="R3575" t="n">
        <v>0</v>
      </c>
      <c r="S3575" t="s">
        <v>10593</v>
      </c>
      <c r="T3575" t="n">
        <v>516</v>
      </c>
      <c r="U3575" t="s">
        <v>708</v>
      </c>
      <c r="V3575" t="s">
        <v>708</v>
      </c>
      <c r="W3575" t="s">
        <v>237</v>
      </c>
      <c r="X3575" t="s">
        <v>241</v>
      </c>
      <c r="Y3575" t="s">
        <v>242</v>
      </c>
      <c r="Z3575" t="s"/>
      <c r="AA3575" t="n">
        <v>190</v>
      </c>
      <c r="AB3575" t="s">
        <v>10594</v>
      </c>
      <c r="AC3575" t="s">
        <v>10593</v>
      </c>
      <c r="AD3575" t="n">
        <v>5</v>
      </c>
      <c r="AE3575" t="n">
        <v>709369.97</v>
      </c>
      <c r="AF3575" t="n">
        <v>6191447.71</v>
      </c>
    </row>
    <row r="3576" spans="1:32">
      <c r="A3576" s="62" t="n">
        <v>3574</v>
      </c>
      <c r="B3576" t="s">
        <v>10603</v>
      </c>
      <c r="C3576" t="n">
        <v>510</v>
      </c>
      <c r="D3576" t="n">
        <v>1957</v>
      </c>
      <c r="E3576" t="n">
        <v>0</v>
      </c>
      <c r="F3576" t="n">
        <v>6</v>
      </c>
      <c r="G3576" t="s"/>
      <c r="H3576" t="n">
        <v>5</v>
      </c>
      <c r="I3576" t="s"/>
      <c r="J3576" t="n">
        <v>9</v>
      </c>
      <c r="K3576" t="s">
        <v>349</v>
      </c>
      <c r="L3576" t="s"/>
      <c r="M3576" t="n">
        <v>1</v>
      </c>
      <c r="N3576" t="n">
        <v>50</v>
      </c>
      <c r="O3576" t="n">
        <v>50</v>
      </c>
      <c r="P3576" t="n">
        <v>50</v>
      </c>
      <c r="Q3576" t="n">
        <v>0</v>
      </c>
      <c r="R3576" t="n">
        <v>0</v>
      </c>
      <c r="S3576" t="s">
        <v>10593</v>
      </c>
      <c r="T3576" t="n">
        <v>516</v>
      </c>
      <c r="U3576" t="s">
        <v>708</v>
      </c>
      <c r="V3576" t="s">
        <v>708</v>
      </c>
      <c r="W3576" t="s">
        <v>237</v>
      </c>
      <c r="X3576" t="s">
        <v>241</v>
      </c>
      <c r="Y3576" t="s">
        <v>242</v>
      </c>
      <c r="Z3576" t="s"/>
      <c r="AA3576" t="n">
        <v>190</v>
      </c>
      <c r="AB3576" t="s">
        <v>10594</v>
      </c>
      <c r="AC3576" t="s">
        <v>10593</v>
      </c>
      <c r="AD3576" t="n">
        <v>5</v>
      </c>
      <c r="AE3576" t="n">
        <v>709369.97</v>
      </c>
      <c r="AF3576" t="n">
        <v>6191447.71</v>
      </c>
    </row>
    <row r="3577" spans="1:32">
      <c r="A3577" s="62" t="n">
        <v>3575</v>
      </c>
      <c r="B3577" t="s">
        <v>10604</v>
      </c>
      <c r="C3577" t="n">
        <v>120</v>
      </c>
      <c r="D3577" t="n">
        <v>1967</v>
      </c>
      <c r="E3577" t="n">
        <v>1988</v>
      </c>
      <c r="F3577" t="n">
        <v>5</v>
      </c>
      <c r="G3577" t="s"/>
      <c r="H3577" t="n">
        <v>1</v>
      </c>
      <c r="I3577" t="s"/>
      <c r="J3577" t="n">
        <v>2</v>
      </c>
      <c r="K3577" t="s">
        <v>237</v>
      </c>
      <c r="L3577" t="s"/>
      <c r="M3577" t="n">
        <v>1</v>
      </c>
      <c r="N3577" t="n">
        <v>192</v>
      </c>
      <c r="O3577" t="n">
        <v>192</v>
      </c>
      <c r="P3577" t="n">
        <v>277</v>
      </c>
      <c r="Q3577" t="n">
        <v>0</v>
      </c>
      <c r="R3577" t="n">
        <v>0</v>
      </c>
      <c r="S3577" t="s">
        <v>10605</v>
      </c>
      <c r="T3577" t="n">
        <v>535</v>
      </c>
      <c r="U3577" t="s">
        <v>8505</v>
      </c>
      <c r="V3577" t="s">
        <v>8505</v>
      </c>
      <c r="W3577" t="s">
        <v>608</v>
      </c>
      <c r="X3577" t="s">
        <v>241</v>
      </c>
      <c r="Y3577" t="s">
        <v>242</v>
      </c>
      <c r="Z3577" t="s"/>
      <c r="AA3577" t="n">
        <v>190</v>
      </c>
      <c r="AB3577" t="s">
        <v>8233</v>
      </c>
      <c r="AC3577" t="s">
        <v>10605</v>
      </c>
      <c r="AD3577" t="n">
        <v>5</v>
      </c>
      <c r="AE3577" t="n">
        <v>712695.49</v>
      </c>
      <c r="AF3577" t="n">
        <v>6189913.55</v>
      </c>
    </row>
    <row r="3578" spans="1:32">
      <c r="A3578" s="62" t="n">
        <v>3576</v>
      </c>
      <c r="B3578" t="s">
        <v>10606</v>
      </c>
      <c r="C3578" t="n">
        <v>120</v>
      </c>
      <c r="D3578" t="n">
        <v>1947</v>
      </c>
      <c r="E3578" t="n">
        <v>1975</v>
      </c>
      <c r="F3578" t="n">
        <v>5</v>
      </c>
      <c r="G3578" t="s"/>
      <c r="H3578" t="n">
        <v>1</v>
      </c>
      <c r="I3578" t="s"/>
      <c r="J3578" t="n">
        <v>7</v>
      </c>
      <c r="K3578" t="s">
        <v>365</v>
      </c>
      <c r="L3578" t="s"/>
      <c r="M3578" t="n">
        <v>1</v>
      </c>
      <c r="N3578" t="n">
        <v>72</v>
      </c>
      <c r="O3578" t="n">
        <v>72</v>
      </c>
      <c r="P3578" t="n">
        <v>112</v>
      </c>
      <c r="Q3578" t="n">
        <v>0</v>
      </c>
      <c r="R3578" t="n">
        <v>0</v>
      </c>
      <c r="S3578" t="s">
        <v>10607</v>
      </c>
      <c r="T3578" t="n">
        <v>602</v>
      </c>
      <c r="U3578" t="s">
        <v>6907</v>
      </c>
      <c r="V3578" t="s">
        <v>6907</v>
      </c>
      <c r="W3578" t="s">
        <v>1090</v>
      </c>
      <c r="X3578" t="s">
        <v>3571</v>
      </c>
      <c r="Y3578" t="s">
        <v>3572</v>
      </c>
      <c r="Z3578" t="s"/>
      <c r="AA3578" t="n">
        <v>190</v>
      </c>
      <c r="AB3578" t="s">
        <v>10608</v>
      </c>
      <c r="AC3578" t="s">
        <v>10607</v>
      </c>
      <c r="AD3578" t="n">
        <v>5</v>
      </c>
      <c r="AE3578" t="n">
        <v>711217.14</v>
      </c>
      <c r="AF3578" t="n">
        <v>6192496.65</v>
      </c>
    </row>
    <row r="3579" spans="1:32">
      <c r="A3579" s="62" t="n">
        <v>3577</v>
      </c>
      <c r="B3579" t="s">
        <v>10609</v>
      </c>
      <c r="C3579" t="n">
        <v>120</v>
      </c>
      <c r="D3579" t="n">
        <v>1971</v>
      </c>
      <c r="E3579" t="n">
        <v>0</v>
      </c>
      <c r="F3579" t="n">
        <v>1</v>
      </c>
      <c r="G3579" t="s"/>
      <c r="H3579" t="n">
        <v>1</v>
      </c>
      <c r="I3579" t="s"/>
      <c r="J3579" t="n">
        <v>2</v>
      </c>
      <c r="K3579" t="s">
        <v>237</v>
      </c>
      <c r="L3579" t="s"/>
      <c r="M3579" t="n">
        <v>1</v>
      </c>
      <c r="N3579" t="n">
        <v>182</v>
      </c>
      <c r="O3579" t="n">
        <v>182</v>
      </c>
      <c r="P3579" t="n">
        <v>182</v>
      </c>
      <c r="Q3579" t="n">
        <v>0</v>
      </c>
      <c r="R3579" t="n">
        <v>0</v>
      </c>
      <c r="S3579" t="s">
        <v>10610</v>
      </c>
      <c r="T3579" t="n">
        <v>651</v>
      </c>
      <c r="U3579" t="s">
        <v>8511</v>
      </c>
      <c r="V3579" t="s">
        <v>8511</v>
      </c>
      <c r="W3579" t="s">
        <v>608</v>
      </c>
      <c r="X3579" t="s">
        <v>241</v>
      </c>
      <c r="Y3579" t="s">
        <v>242</v>
      </c>
      <c r="Z3579" t="s"/>
      <c r="AA3579" t="n">
        <v>190</v>
      </c>
      <c r="AB3579" t="s">
        <v>10611</v>
      </c>
      <c r="AC3579" t="s">
        <v>10610</v>
      </c>
      <c r="AD3579" t="n">
        <v>5</v>
      </c>
      <c r="AE3579" t="n">
        <v>712502.8100000001</v>
      </c>
      <c r="AF3579" t="n">
        <v>6190347.23</v>
      </c>
    </row>
    <row r="3580" spans="1:32">
      <c r="A3580" s="62" t="n">
        <v>3578</v>
      </c>
      <c r="B3580" t="s">
        <v>10612</v>
      </c>
      <c r="C3580" t="n">
        <v>510</v>
      </c>
      <c r="D3580" t="n">
        <v>1980</v>
      </c>
      <c r="E3580" t="n">
        <v>0</v>
      </c>
      <c r="F3580" t="n">
        <v>3</v>
      </c>
      <c r="G3580" t="s"/>
      <c r="H3580" t="n">
        <v>5</v>
      </c>
      <c r="I3580" t="s"/>
      <c r="J3580" t="n">
        <v>5</v>
      </c>
      <c r="K3580" t="s">
        <v>365</v>
      </c>
      <c r="L3580" t="s"/>
      <c r="M3580" t="n">
        <v>1</v>
      </c>
      <c r="N3580" t="n">
        <v>73</v>
      </c>
      <c r="O3580" t="n">
        <v>73</v>
      </c>
      <c r="P3580" t="n">
        <v>73</v>
      </c>
      <c r="Q3580" t="n">
        <v>0</v>
      </c>
      <c r="R3580" t="n">
        <v>0</v>
      </c>
      <c r="S3580" t="s">
        <v>10613</v>
      </c>
      <c r="T3580" t="n">
        <v>677</v>
      </c>
      <c r="U3580" t="s">
        <v>9788</v>
      </c>
      <c r="V3580" t="s">
        <v>9788</v>
      </c>
      <c r="W3580" t="s">
        <v>533</v>
      </c>
      <c r="X3580" t="s">
        <v>241</v>
      </c>
      <c r="Y3580" t="s">
        <v>242</v>
      </c>
      <c r="Z3580" t="s"/>
      <c r="AA3580" t="n">
        <v>190</v>
      </c>
      <c r="AB3580" t="s">
        <v>10614</v>
      </c>
      <c r="AC3580" t="s">
        <v>10613</v>
      </c>
      <c r="AD3580" t="n">
        <v>5</v>
      </c>
      <c r="AE3580" t="n">
        <v>709473.67</v>
      </c>
      <c r="AF3580" t="n">
        <v>6191862.52</v>
      </c>
    </row>
    <row r="3581" spans="1:32">
      <c r="A3581" s="62" t="n">
        <v>3579</v>
      </c>
      <c r="B3581" t="s">
        <v>10615</v>
      </c>
      <c r="C3581" t="n">
        <v>130</v>
      </c>
      <c r="D3581" t="n">
        <v>1990</v>
      </c>
      <c r="E3581" t="n">
        <v>0</v>
      </c>
      <c r="F3581" t="n">
        <v>5</v>
      </c>
      <c r="G3581" t="s"/>
      <c r="H3581" t="n">
        <v>1</v>
      </c>
      <c r="I3581" t="s"/>
      <c r="J3581" t="n">
        <v>2</v>
      </c>
      <c r="K3581" t="s">
        <v>237</v>
      </c>
      <c r="L3581" t="n">
        <v>90</v>
      </c>
      <c r="M3581" t="n">
        <v>1</v>
      </c>
      <c r="N3581" t="n">
        <v>146</v>
      </c>
      <c r="O3581" t="n">
        <v>144</v>
      </c>
      <c r="P3581" t="n">
        <v>144</v>
      </c>
      <c r="Q3581" t="n">
        <v>0</v>
      </c>
      <c r="R3581" t="n">
        <v>0</v>
      </c>
      <c r="S3581" t="s">
        <v>10616</v>
      </c>
      <c r="T3581" t="n">
        <v>753</v>
      </c>
      <c r="U3581" t="s">
        <v>10617</v>
      </c>
      <c r="V3581" t="s">
        <v>10617</v>
      </c>
      <c r="W3581" t="s">
        <v>365</v>
      </c>
      <c r="X3581" t="s">
        <v>241</v>
      </c>
      <c r="Y3581" t="s">
        <v>242</v>
      </c>
      <c r="Z3581" t="s"/>
      <c r="AA3581" t="n">
        <v>190</v>
      </c>
      <c r="AB3581" t="s">
        <v>10618</v>
      </c>
      <c r="AC3581" t="s">
        <v>10616</v>
      </c>
      <c r="AD3581" t="n">
        <v>5</v>
      </c>
      <c r="AE3581" t="n">
        <v>709883.85</v>
      </c>
      <c r="AF3581" t="n">
        <v>6190700.5</v>
      </c>
    </row>
    <row r="3582" spans="1:32">
      <c r="A3582" s="62" t="n">
        <v>3580</v>
      </c>
      <c r="B3582" t="s">
        <v>10619</v>
      </c>
      <c r="C3582" t="n">
        <v>130</v>
      </c>
      <c r="D3582" t="n">
        <v>1955</v>
      </c>
      <c r="E3582" t="n">
        <v>1970</v>
      </c>
      <c r="F3582" t="n">
        <v>5</v>
      </c>
      <c r="G3582" t="s"/>
      <c r="H3582" t="n">
        <v>1</v>
      </c>
      <c r="I3582" t="s"/>
      <c r="J3582" t="n">
        <v>2</v>
      </c>
      <c r="K3582" t="s">
        <v>237</v>
      </c>
      <c r="L3582" t="s"/>
      <c r="M3582" t="n">
        <v>1</v>
      </c>
      <c r="N3582" t="n">
        <v>67</v>
      </c>
      <c r="O3582" t="n">
        <v>67</v>
      </c>
      <c r="P3582" t="n">
        <v>103</v>
      </c>
      <c r="Q3582" t="n">
        <v>0</v>
      </c>
      <c r="R3582" t="n">
        <v>0</v>
      </c>
      <c r="S3582" t="s">
        <v>10620</v>
      </c>
      <c r="T3582" t="n">
        <v>612</v>
      </c>
      <c r="U3582" t="s">
        <v>9327</v>
      </c>
      <c r="V3582" t="s">
        <v>9327</v>
      </c>
      <c r="W3582" t="s">
        <v>499</v>
      </c>
      <c r="X3582" t="s">
        <v>352</v>
      </c>
      <c r="Y3582" t="s">
        <v>353</v>
      </c>
      <c r="Z3582" t="s"/>
      <c r="AA3582" t="n">
        <v>190</v>
      </c>
      <c r="AB3582" t="s">
        <v>10621</v>
      </c>
      <c r="AC3582" t="s">
        <v>10620</v>
      </c>
      <c r="AD3582" t="n">
        <v>5</v>
      </c>
      <c r="AE3582" t="n">
        <v>712124.64</v>
      </c>
      <c r="AF3582" t="n">
        <v>6186404.08</v>
      </c>
    </row>
    <row r="3583" spans="1:32">
      <c r="A3583" s="62" t="n">
        <v>3581</v>
      </c>
      <c r="B3583" t="s">
        <v>10622</v>
      </c>
      <c r="C3583" t="n">
        <v>120</v>
      </c>
      <c r="D3583" t="n">
        <v>1968</v>
      </c>
      <c r="E3583" t="n">
        <v>0</v>
      </c>
      <c r="F3583" t="n">
        <v>3</v>
      </c>
      <c r="G3583" t="s"/>
      <c r="H3583" t="n">
        <v>1</v>
      </c>
      <c r="I3583" t="s"/>
      <c r="J3583" t="n">
        <v>2</v>
      </c>
      <c r="K3583" t="s">
        <v>237</v>
      </c>
      <c r="L3583" t="s"/>
      <c r="M3583" t="n">
        <v>1</v>
      </c>
      <c r="N3583" t="n">
        <v>108</v>
      </c>
      <c r="O3583" t="n">
        <v>108</v>
      </c>
      <c r="P3583" t="n">
        <v>108</v>
      </c>
      <c r="Q3583" t="n">
        <v>0</v>
      </c>
      <c r="R3583" t="n">
        <v>0</v>
      </c>
      <c r="S3583" t="s">
        <v>10623</v>
      </c>
      <c r="T3583" t="n">
        <v>653</v>
      </c>
      <c r="U3583" t="s">
        <v>581</v>
      </c>
      <c r="V3583" t="s">
        <v>581</v>
      </c>
      <c r="W3583" t="s">
        <v>495</v>
      </c>
      <c r="X3583" t="s">
        <v>352</v>
      </c>
      <c r="Y3583" t="s">
        <v>353</v>
      </c>
      <c r="Z3583" t="s"/>
      <c r="AA3583" t="n">
        <v>190</v>
      </c>
      <c r="AB3583" t="s">
        <v>10624</v>
      </c>
      <c r="AC3583" t="s">
        <v>10623</v>
      </c>
      <c r="AD3583" t="n">
        <v>5</v>
      </c>
      <c r="AE3583" t="n">
        <v>711171.6899999999</v>
      </c>
      <c r="AF3583" t="n">
        <v>6187295.58</v>
      </c>
    </row>
    <row r="3584" spans="1:32">
      <c r="A3584" s="62" t="n">
        <v>3582</v>
      </c>
      <c r="B3584" t="s">
        <v>10625</v>
      </c>
      <c r="C3584" t="n">
        <v>120</v>
      </c>
      <c r="D3584" t="n">
        <v>1960</v>
      </c>
      <c r="E3584" t="n">
        <v>1987</v>
      </c>
      <c r="F3584" t="n">
        <v>3</v>
      </c>
      <c r="G3584" t="s"/>
      <c r="H3584" t="n">
        <v>1</v>
      </c>
      <c r="I3584" t="s"/>
      <c r="J3584" t="n">
        <v>7</v>
      </c>
      <c r="K3584" t="s">
        <v>365</v>
      </c>
      <c r="L3584" t="n">
        <v>2</v>
      </c>
      <c r="M3584" t="n">
        <v>1</v>
      </c>
      <c r="N3584" t="n">
        <v>134</v>
      </c>
      <c r="O3584" t="n">
        <v>134</v>
      </c>
      <c r="P3584" t="n">
        <v>134</v>
      </c>
      <c r="Q3584" t="n">
        <v>0</v>
      </c>
      <c r="R3584" t="n">
        <v>0</v>
      </c>
      <c r="S3584" t="s">
        <v>10626</v>
      </c>
      <c r="T3584" t="n">
        <v>36</v>
      </c>
      <c r="U3584" t="s">
        <v>9215</v>
      </c>
      <c r="V3584" t="s">
        <v>9215</v>
      </c>
      <c r="W3584" t="s">
        <v>499</v>
      </c>
      <c r="X3584" t="s">
        <v>352</v>
      </c>
      <c r="Y3584" t="s">
        <v>353</v>
      </c>
      <c r="Z3584" t="s">
        <v>480</v>
      </c>
      <c r="AA3584" t="n">
        <v>190</v>
      </c>
      <c r="AB3584" t="s">
        <v>10627</v>
      </c>
      <c r="AC3584" t="s">
        <v>10626</v>
      </c>
      <c r="AD3584" t="n">
        <v>5</v>
      </c>
      <c r="AE3584" t="n">
        <v>713872.14</v>
      </c>
      <c r="AF3584" t="n">
        <v>6183957.17</v>
      </c>
    </row>
    <row r="3585" spans="1:32">
      <c r="A3585" s="62" t="n">
        <v>3583</v>
      </c>
      <c r="B3585" t="s">
        <v>10628</v>
      </c>
      <c r="C3585" t="n">
        <v>220</v>
      </c>
      <c r="D3585" t="n">
        <v>1960</v>
      </c>
      <c r="E3585" t="n">
        <v>2006</v>
      </c>
      <c r="F3585" t="n">
        <v>3</v>
      </c>
      <c r="G3585" t="s"/>
      <c r="H3585" t="n">
        <v>1</v>
      </c>
      <c r="I3585" t="s"/>
      <c r="J3585" t="n">
        <v>2</v>
      </c>
      <c r="K3585" t="s">
        <v>237</v>
      </c>
      <c r="L3585" t="s"/>
      <c r="M3585" t="n">
        <v>1</v>
      </c>
      <c r="N3585" t="n">
        <v>215</v>
      </c>
      <c r="O3585" t="n">
        <v>215</v>
      </c>
      <c r="P3585" t="n">
        <v>0</v>
      </c>
      <c r="Q3585" t="n">
        <v>415</v>
      </c>
      <c r="R3585" t="n">
        <v>0</v>
      </c>
      <c r="S3585" t="s">
        <v>10626</v>
      </c>
      <c r="T3585" t="n">
        <v>36</v>
      </c>
      <c r="U3585" t="s">
        <v>9215</v>
      </c>
      <c r="V3585" t="s">
        <v>9215</v>
      </c>
      <c r="W3585" t="s">
        <v>499</v>
      </c>
      <c r="X3585" t="s">
        <v>352</v>
      </c>
      <c r="Y3585" t="s">
        <v>353</v>
      </c>
      <c r="Z3585" t="s">
        <v>480</v>
      </c>
      <c r="AA3585" t="n">
        <v>190</v>
      </c>
      <c r="AB3585" t="s">
        <v>10627</v>
      </c>
      <c r="AC3585" t="s">
        <v>10626</v>
      </c>
      <c r="AD3585" t="n">
        <v>5</v>
      </c>
      <c r="AE3585" t="n">
        <v>713872.14</v>
      </c>
      <c r="AF3585" t="n">
        <v>6183957.17</v>
      </c>
    </row>
    <row r="3586" spans="1:32">
      <c r="A3586" s="62" t="n">
        <v>3584</v>
      </c>
      <c r="B3586" t="s">
        <v>10629</v>
      </c>
      <c r="C3586" t="n">
        <v>120</v>
      </c>
      <c r="D3586" t="n">
        <v>1965</v>
      </c>
      <c r="E3586" t="n">
        <v>2005</v>
      </c>
      <c r="F3586" t="n">
        <v>3</v>
      </c>
      <c r="G3586" t="s"/>
      <c r="H3586" t="n">
        <v>1</v>
      </c>
      <c r="I3586" t="s"/>
      <c r="J3586" t="n">
        <v>2</v>
      </c>
      <c r="K3586" t="s">
        <v>237</v>
      </c>
      <c r="L3586" t="n">
        <v>90</v>
      </c>
      <c r="M3586" t="n">
        <v>1</v>
      </c>
      <c r="N3586" t="n">
        <v>164</v>
      </c>
      <c r="O3586" t="n">
        <v>164</v>
      </c>
      <c r="P3586" t="n">
        <v>144</v>
      </c>
      <c r="Q3586" t="n">
        <v>0</v>
      </c>
      <c r="R3586" t="n">
        <v>0</v>
      </c>
      <c r="S3586" t="s">
        <v>10630</v>
      </c>
      <c r="T3586" t="n">
        <v>299</v>
      </c>
      <c r="U3586" t="s">
        <v>9337</v>
      </c>
      <c r="V3586" t="s">
        <v>9337</v>
      </c>
      <c r="W3586" t="s">
        <v>499</v>
      </c>
      <c r="X3586" t="s">
        <v>352</v>
      </c>
      <c r="Y3586" t="s">
        <v>353</v>
      </c>
      <c r="Z3586" t="s">
        <v>480</v>
      </c>
      <c r="AA3586" t="n">
        <v>190</v>
      </c>
      <c r="AB3586" t="s">
        <v>10631</v>
      </c>
      <c r="AC3586" t="s">
        <v>10630</v>
      </c>
      <c r="AD3586" t="n">
        <v>5</v>
      </c>
      <c r="AE3586" t="n">
        <v>713807.12</v>
      </c>
      <c r="AF3586" t="n">
        <v>6184362.67</v>
      </c>
    </row>
    <row r="3587" spans="1:32">
      <c r="A3587" s="62" t="n">
        <v>3585</v>
      </c>
      <c r="B3587" t="s">
        <v>10632</v>
      </c>
      <c r="C3587" t="n">
        <v>120</v>
      </c>
      <c r="D3587" t="n">
        <v>1918</v>
      </c>
      <c r="E3587" t="n">
        <v>1976</v>
      </c>
      <c r="F3587" t="n">
        <v>90</v>
      </c>
      <c r="G3587" t="s"/>
      <c r="H3587" t="n">
        <v>5</v>
      </c>
      <c r="I3587" t="s"/>
      <c r="J3587" t="n">
        <v>2</v>
      </c>
      <c r="K3587" t="s">
        <v>237</v>
      </c>
      <c r="L3587" t="s"/>
      <c r="M3587" t="n">
        <v>1</v>
      </c>
      <c r="N3587" t="n">
        <v>137</v>
      </c>
      <c r="O3587" t="n">
        <v>137</v>
      </c>
      <c r="P3587" t="n">
        <v>171</v>
      </c>
      <c r="Q3587" t="n">
        <v>0</v>
      </c>
      <c r="R3587" t="n">
        <v>0</v>
      </c>
      <c r="S3587" t="s">
        <v>10633</v>
      </c>
      <c r="T3587" t="n">
        <v>471</v>
      </c>
      <c r="U3587" t="s">
        <v>6000</v>
      </c>
      <c r="V3587" t="s">
        <v>6000</v>
      </c>
      <c r="W3587" t="s">
        <v>443</v>
      </c>
      <c r="X3587" t="s">
        <v>352</v>
      </c>
      <c r="Y3587" t="s">
        <v>353</v>
      </c>
      <c r="Z3587" t="s">
        <v>480</v>
      </c>
      <c r="AA3587" t="n">
        <v>190</v>
      </c>
      <c r="AB3587" t="s">
        <v>10634</v>
      </c>
      <c r="AC3587" t="s">
        <v>10633</v>
      </c>
      <c r="AD3587" t="n">
        <v>5</v>
      </c>
      <c r="AE3587" t="n">
        <v>713272.86</v>
      </c>
      <c r="AF3587" t="n">
        <v>6184897.47</v>
      </c>
    </row>
    <row r="3588" spans="1:32">
      <c r="A3588" s="62" t="n">
        <v>3586</v>
      </c>
      <c r="B3588" t="s">
        <v>10635</v>
      </c>
      <c r="C3588" t="n">
        <v>120</v>
      </c>
      <c r="D3588" t="n">
        <v>2007</v>
      </c>
      <c r="E3588" t="n">
        <v>0</v>
      </c>
      <c r="F3588" t="n">
        <v>4</v>
      </c>
      <c r="G3588" t="s"/>
      <c r="H3588" t="n">
        <v>5</v>
      </c>
      <c r="I3588" t="s"/>
      <c r="J3588" t="n">
        <v>2</v>
      </c>
      <c r="K3588" t="s">
        <v>237</v>
      </c>
      <c r="L3588" t="n">
        <v>2</v>
      </c>
      <c r="M3588" t="n">
        <v>1</v>
      </c>
      <c r="N3588" t="n">
        <v>95</v>
      </c>
      <c r="O3588" t="n">
        <v>95</v>
      </c>
      <c r="P3588" t="n">
        <v>169</v>
      </c>
      <c r="Q3588" t="n">
        <v>0</v>
      </c>
      <c r="R3588" t="n">
        <v>0</v>
      </c>
      <c r="S3588" t="s">
        <v>10636</v>
      </c>
      <c r="T3588" t="n">
        <v>521</v>
      </c>
      <c r="U3588" t="s">
        <v>10438</v>
      </c>
      <c r="V3588" t="s">
        <v>10438</v>
      </c>
      <c r="W3588" t="s">
        <v>387</v>
      </c>
      <c r="X3588" t="s">
        <v>352</v>
      </c>
      <c r="Y3588" t="s">
        <v>353</v>
      </c>
      <c r="Z3588" t="s">
        <v>480</v>
      </c>
      <c r="AA3588" t="n">
        <v>190</v>
      </c>
      <c r="AB3588" t="s">
        <v>10637</v>
      </c>
      <c r="AC3588" t="s">
        <v>10636</v>
      </c>
      <c r="AD3588" t="n">
        <v>5</v>
      </c>
      <c r="AE3588" t="n">
        <v>712583.95</v>
      </c>
      <c r="AF3588" t="n">
        <v>6184778.64</v>
      </c>
    </row>
    <row r="3589" spans="1:32">
      <c r="A3589" s="62" t="n">
        <v>3587</v>
      </c>
      <c r="B3589" t="s">
        <v>10638</v>
      </c>
      <c r="C3589" t="n">
        <v>120</v>
      </c>
      <c r="D3589" t="n">
        <v>1968</v>
      </c>
      <c r="E3589" t="n">
        <v>2005</v>
      </c>
      <c r="F3589" t="n">
        <v>3</v>
      </c>
      <c r="G3589" t="s"/>
      <c r="H3589" t="n">
        <v>1</v>
      </c>
      <c r="I3589" t="s"/>
      <c r="J3589" t="n">
        <v>2</v>
      </c>
      <c r="K3589" t="s">
        <v>237</v>
      </c>
      <c r="L3589" t="s"/>
      <c r="M3589" t="n">
        <v>1</v>
      </c>
      <c r="N3589" t="n">
        <v>179</v>
      </c>
      <c r="O3589" t="n">
        <v>179</v>
      </c>
      <c r="P3589" t="n">
        <v>179</v>
      </c>
      <c r="Q3589" t="n">
        <v>0</v>
      </c>
      <c r="R3589" t="n">
        <v>0</v>
      </c>
      <c r="S3589" t="s">
        <v>10639</v>
      </c>
      <c r="T3589" t="n">
        <v>551</v>
      </c>
      <c r="U3589" t="s">
        <v>10103</v>
      </c>
      <c r="V3589" t="s">
        <v>10103</v>
      </c>
      <c r="W3589" t="s">
        <v>391</v>
      </c>
      <c r="X3589" t="s">
        <v>352</v>
      </c>
      <c r="Y3589" t="s">
        <v>353</v>
      </c>
      <c r="Z3589" t="s">
        <v>480</v>
      </c>
      <c r="AA3589" t="n">
        <v>190</v>
      </c>
      <c r="AB3589" t="s">
        <v>10640</v>
      </c>
      <c r="AC3589" t="s">
        <v>10639</v>
      </c>
      <c r="AD3589" t="n">
        <v>5</v>
      </c>
      <c r="AE3589" t="n">
        <v>713721.1899999999</v>
      </c>
      <c r="AF3589" t="n">
        <v>6184868.47</v>
      </c>
    </row>
    <row r="3590" spans="1:32">
      <c r="A3590" s="62" t="n">
        <v>3588</v>
      </c>
      <c r="B3590" t="s">
        <v>10641</v>
      </c>
      <c r="C3590" t="n">
        <v>140</v>
      </c>
      <c r="D3590" t="n">
        <v>1955</v>
      </c>
      <c r="E3590" t="n">
        <v>0</v>
      </c>
      <c r="F3590" t="n">
        <v>5</v>
      </c>
      <c r="G3590" t="s"/>
      <c r="H3590" t="n">
        <v>1</v>
      </c>
      <c r="I3590" t="s"/>
      <c r="J3590" t="n">
        <v>2</v>
      </c>
      <c r="K3590" t="s">
        <v>237</v>
      </c>
      <c r="L3590" t="s"/>
      <c r="M3590" t="n">
        <v>2</v>
      </c>
      <c r="N3590" t="n">
        <v>71</v>
      </c>
      <c r="O3590" t="n">
        <v>142</v>
      </c>
      <c r="P3590" t="n">
        <v>73</v>
      </c>
      <c r="Q3590" t="n">
        <v>69</v>
      </c>
      <c r="R3590" t="n">
        <v>0</v>
      </c>
      <c r="S3590" t="s">
        <v>10642</v>
      </c>
      <c r="T3590" t="n">
        <v>756</v>
      </c>
      <c r="U3590" t="s">
        <v>7043</v>
      </c>
      <c r="V3590" t="s">
        <v>7043</v>
      </c>
      <c r="W3590" t="s">
        <v>1141</v>
      </c>
      <c r="X3590" t="s">
        <v>352</v>
      </c>
      <c r="Y3590" t="s">
        <v>353</v>
      </c>
      <c r="Z3590" t="s">
        <v>480</v>
      </c>
      <c r="AA3590" t="n">
        <v>190</v>
      </c>
      <c r="AB3590" t="s">
        <v>10643</v>
      </c>
      <c r="AC3590" t="s">
        <v>10642</v>
      </c>
      <c r="AD3590" t="n">
        <v>5</v>
      </c>
      <c r="AE3590" t="n">
        <v>714201.71</v>
      </c>
      <c r="AF3590" t="n">
        <v>6184027.47</v>
      </c>
    </row>
    <row r="3591" spans="1:32">
      <c r="A3591" s="62" t="n">
        <v>3589</v>
      </c>
      <c r="B3591" t="s">
        <v>10644</v>
      </c>
      <c r="C3591" t="n">
        <v>130</v>
      </c>
      <c r="D3591" t="n">
        <v>1977</v>
      </c>
      <c r="E3591" t="n">
        <v>2004</v>
      </c>
      <c r="F3591" t="n">
        <v>1</v>
      </c>
      <c r="G3591" t="s"/>
      <c r="H3591" t="n">
        <v>6</v>
      </c>
      <c r="I3591" t="s"/>
      <c r="J3591" t="n">
        <v>7</v>
      </c>
      <c r="K3591" t="s">
        <v>365</v>
      </c>
      <c r="L3591" t="s"/>
      <c r="M3591" t="n">
        <v>1</v>
      </c>
      <c r="N3591" t="n">
        <v>84</v>
      </c>
      <c r="O3591" t="n">
        <v>84</v>
      </c>
      <c r="P3591" t="n">
        <v>135</v>
      </c>
      <c r="Q3591" t="n">
        <v>0</v>
      </c>
      <c r="R3591" t="n">
        <v>0</v>
      </c>
      <c r="S3591" t="s">
        <v>10645</v>
      </c>
      <c r="T3591" t="n">
        <v>89</v>
      </c>
      <c r="U3591" t="s">
        <v>8058</v>
      </c>
      <c r="V3591" t="s">
        <v>8058</v>
      </c>
      <c r="W3591" t="s">
        <v>951</v>
      </c>
      <c r="X3591" t="s">
        <v>352</v>
      </c>
      <c r="Y3591" t="s">
        <v>353</v>
      </c>
      <c r="Z3591" t="s">
        <v>375</v>
      </c>
      <c r="AA3591" t="n">
        <v>190</v>
      </c>
      <c r="AB3591" t="s">
        <v>10646</v>
      </c>
      <c r="AC3591" t="s">
        <v>10645</v>
      </c>
      <c r="AD3591" t="n">
        <v>5</v>
      </c>
      <c r="AE3591" t="n">
        <v>708750.84</v>
      </c>
      <c r="AF3591" t="n">
        <v>6184563.36</v>
      </c>
    </row>
    <row r="3592" spans="1:32">
      <c r="A3592" s="62" t="n">
        <v>3590</v>
      </c>
      <c r="B3592" t="s">
        <v>10647</v>
      </c>
      <c r="C3592" t="n">
        <v>120</v>
      </c>
      <c r="D3592" t="n">
        <v>1984</v>
      </c>
      <c r="E3592" t="n">
        <v>1997</v>
      </c>
      <c r="F3592" t="n">
        <v>4</v>
      </c>
      <c r="G3592" t="s"/>
      <c r="H3592" t="n">
        <v>1</v>
      </c>
      <c r="I3592" t="s"/>
      <c r="J3592" t="n">
        <v>2</v>
      </c>
      <c r="K3592" t="s">
        <v>237</v>
      </c>
      <c r="L3592" t="s"/>
      <c r="M3592" t="n">
        <v>1</v>
      </c>
      <c r="N3592" t="n">
        <v>153</v>
      </c>
      <c r="O3592" t="n">
        <v>153</v>
      </c>
      <c r="P3592" t="n">
        <v>153</v>
      </c>
      <c r="Q3592" t="n">
        <v>0</v>
      </c>
      <c r="R3592" t="n">
        <v>0</v>
      </c>
      <c r="S3592" t="s">
        <v>10648</v>
      </c>
      <c r="T3592" t="n">
        <v>32</v>
      </c>
      <c r="U3592" t="s">
        <v>3109</v>
      </c>
      <c r="V3592" t="s">
        <v>3109</v>
      </c>
      <c r="W3592" t="s">
        <v>254</v>
      </c>
      <c r="X3592" t="s">
        <v>352</v>
      </c>
      <c r="Y3592" t="s">
        <v>353</v>
      </c>
      <c r="Z3592" t="s">
        <v>369</v>
      </c>
      <c r="AA3592" t="n">
        <v>190</v>
      </c>
      <c r="AB3592" t="s">
        <v>10649</v>
      </c>
      <c r="AC3592" t="s">
        <v>10648</v>
      </c>
      <c r="AD3592" t="n">
        <v>5</v>
      </c>
      <c r="AE3592" t="n">
        <v>708201.99</v>
      </c>
      <c r="AF3592" t="n">
        <v>6187637.19</v>
      </c>
    </row>
    <row r="3593" spans="1:32">
      <c r="A3593" s="62" t="n">
        <v>3591</v>
      </c>
      <c r="B3593" t="s">
        <v>10650</v>
      </c>
      <c r="C3593" t="n">
        <v>120</v>
      </c>
      <c r="D3593" t="n">
        <v>1978</v>
      </c>
      <c r="E3593" t="n">
        <v>0</v>
      </c>
      <c r="F3593" t="n">
        <v>5</v>
      </c>
      <c r="G3593" t="s"/>
      <c r="H3593" t="n">
        <v>1</v>
      </c>
      <c r="I3593" t="s"/>
      <c r="J3593" t="n">
        <v>7</v>
      </c>
      <c r="K3593" t="s">
        <v>365</v>
      </c>
      <c r="L3593" t="s"/>
      <c r="M3593" t="n">
        <v>1</v>
      </c>
      <c r="N3593" t="n">
        <v>179</v>
      </c>
      <c r="O3593" t="n">
        <v>179</v>
      </c>
      <c r="P3593" t="n">
        <v>179</v>
      </c>
      <c r="Q3593" t="n">
        <v>0</v>
      </c>
      <c r="R3593" t="n">
        <v>0</v>
      </c>
      <c r="S3593" t="s">
        <v>10651</v>
      </c>
      <c r="T3593" t="n">
        <v>131</v>
      </c>
      <c r="U3593" t="s">
        <v>1306</v>
      </c>
      <c r="V3593" t="s">
        <v>1306</v>
      </c>
      <c r="W3593" t="s">
        <v>290</v>
      </c>
      <c r="X3593" t="s">
        <v>352</v>
      </c>
      <c r="Y3593" t="s">
        <v>353</v>
      </c>
      <c r="Z3593" t="s"/>
      <c r="AA3593" t="n">
        <v>190</v>
      </c>
      <c r="AB3593" t="s">
        <v>10652</v>
      </c>
      <c r="AC3593" t="s">
        <v>10651</v>
      </c>
      <c r="AD3593" t="n">
        <v>5</v>
      </c>
      <c r="AE3593" t="n">
        <v>709556.35</v>
      </c>
      <c r="AF3593" t="n">
        <v>6186756.65</v>
      </c>
    </row>
    <row r="3594" spans="1:32">
      <c r="A3594" s="62" t="n">
        <v>3592</v>
      </c>
      <c r="B3594" t="s">
        <v>10653</v>
      </c>
      <c r="C3594" t="n">
        <v>130</v>
      </c>
      <c r="D3594" t="n">
        <v>2000</v>
      </c>
      <c r="E3594" t="n">
        <v>0</v>
      </c>
      <c r="F3594" t="n">
        <v>5</v>
      </c>
      <c r="G3594" t="s"/>
      <c r="H3594" t="n">
        <v>1</v>
      </c>
      <c r="I3594" t="s"/>
      <c r="J3594" t="n">
        <v>1</v>
      </c>
      <c r="K3594" t="s">
        <v>349</v>
      </c>
      <c r="L3594" t="n">
        <v>90</v>
      </c>
      <c r="M3594" t="n">
        <v>1</v>
      </c>
      <c r="N3594" t="n">
        <v>130</v>
      </c>
      <c r="O3594" t="n">
        <v>130</v>
      </c>
      <c r="P3594" t="n">
        <v>130</v>
      </c>
      <c r="Q3594" t="n">
        <v>0</v>
      </c>
      <c r="R3594" t="n">
        <v>0</v>
      </c>
      <c r="S3594" t="s">
        <v>10654</v>
      </c>
      <c r="T3594" t="n">
        <v>514</v>
      </c>
      <c r="U3594" t="s">
        <v>8687</v>
      </c>
      <c r="V3594" t="s">
        <v>8687</v>
      </c>
      <c r="W3594" t="s">
        <v>507</v>
      </c>
      <c r="X3594" t="s">
        <v>352</v>
      </c>
      <c r="Y3594" t="s">
        <v>353</v>
      </c>
      <c r="Z3594" t="s"/>
      <c r="AA3594" t="n">
        <v>190</v>
      </c>
      <c r="AB3594" t="s">
        <v>10655</v>
      </c>
      <c r="AC3594" t="s">
        <v>10654</v>
      </c>
      <c r="AD3594" t="n">
        <v>5</v>
      </c>
      <c r="AE3594" t="n">
        <v>709648.01</v>
      </c>
      <c r="AF3594" t="n">
        <v>6187196.5</v>
      </c>
    </row>
    <row r="3595" spans="1:32">
      <c r="A3595" s="62" t="n">
        <v>3593</v>
      </c>
      <c r="B3595" t="s">
        <v>10656</v>
      </c>
      <c r="C3595" t="n">
        <v>130</v>
      </c>
      <c r="D3595" t="n">
        <v>2003</v>
      </c>
      <c r="E3595" t="n">
        <v>0</v>
      </c>
      <c r="F3595" t="n">
        <v>5</v>
      </c>
      <c r="G3595" t="s"/>
      <c r="H3595" t="n">
        <v>1</v>
      </c>
      <c r="I3595" t="s"/>
      <c r="J3595" t="n">
        <v>1</v>
      </c>
      <c r="K3595" t="s">
        <v>349</v>
      </c>
      <c r="L3595" t="n">
        <v>90</v>
      </c>
      <c r="M3595" t="n">
        <v>1</v>
      </c>
      <c r="N3595" t="n">
        <v>142</v>
      </c>
      <c r="O3595" t="n">
        <v>142</v>
      </c>
      <c r="P3595" t="n">
        <v>114</v>
      </c>
      <c r="Q3595" t="n">
        <v>0</v>
      </c>
      <c r="R3595" t="n">
        <v>0</v>
      </c>
      <c r="S3595" t="s">
        <v>10657</v>
      </c>
      <c r="T3595" t="n">
        <v>446</v>
      </c>
      <c r="U3595" t="s">
        <v>8443</v>
      </c>
      <c r="V3595" t="s">
        <v>8443</v>
      </c>
      <c r="W3595" t="s">
        <v>608</v>
      </c>
      <c r="X3595" t="s">
        <v>352</v>
      </c>
      <c r="Y3595" t="s">
        <v>353</v>
      </c>
      <c r="Z3595" t="s"/>
      <c r="AA3595" t="n">
        <v>190</v>
      </c>
      <c r="AB3595" t="s">
        <v>10658</v>
      </c>
      <c r="AC3595" t="s">
        <v>10657</v>
      </c>
      <c r="AD3595" t="n">
        <v>5</v>
      </c>
      <c r="AE3595" t="n">
        <v>709408.39</v>
      </c>
      <c r="AF3595" t="n">
        <v>6187455.81</v>
      </c>
    </row>
    <row r="3596" spans="1:32">
      <c r="A3596" s="62" t="n">
        <v>3594</v>
      </c>
      <c r="B3596" t="s">
        <v>10659</v>
      </c>
      <c r="C3596" t="n">
        <v>120</v>
      </c>
      <c r="D3596" t="n">
        <v>1966</v>
      </c>
      <c r="E3596" t="n">
        <v>1983</v>
      </c>
      <c r="F3596" t="n">
        <v>2</v>
      </c>
      <c r="G3596" t="s"/>
      <c r="H3596" t="n">
        <v>1</v>
      </c>
      <c r="I3596" t="s"/>
      <c r="J3596" t="n">
        <v>1</v>
      </c>
      <c r="K3596" t="s">
        <v>349</v>
      </c>
      <c r="L3596" t="n">
        <v>2</v>
      </c>
      <c r="M3596" t="n">
        <v>1</v>
      </c>
      <c r="N3596" t="n">
        <v>158</v>
      </c>
      <c r="O3596" t="n">
        <v>158</v>
      </c>
      <c r="P3596" t="n">
        <v>158</v>
      </c>
      <c r="Q3596" t="n">
        <v>0</v>
      </c>
      <c r="R3596" t="n">
        <v>0</v>
      </c>
      <c r="S3596" t="s">
        <v>10660</v>
      </c>
      <c r="T3596" t="n">
        <v>26</v>
      </c>
      <c r="U3596" t="s">
        <v>2787</v>
      </c>
      <c r="V3596" t="s">
        <v>2787</v>
      </c>
      <c r="W3596" t="s">
        <v>4314</v>
      </c>
      <c r="X3596" t="s">
        <v>352</v>
      </c>
      <c r="Y3596" t="s">
        <v>353</v>
      </c>
      <c r="Z3596" t="s"/>
      <c r="AA3596" t="n">
        <v>190</v>
      </c>
      <c r="AB3596" t="s">
        <v>10661</v>
      </c>
      <c r="AC3596" t="s">
        <v>10660</v>
      </c>
      <c r="AD3596" t="n">
        <v>5</v>
      </c>
      <c r="AE3596" t="n">
        <v>711176.0699999999</v>
      </c>
      <c r="AF3596" t="n">
        <v>6188094.9</v>
      </c>
    </row>
    <row r="3597" spans="1:32">
      <c r="A3597" s="62" t="n">
        <v>3595</v>
      </c>
      <c r="B3597" t="s">
        <v>10662</v>
      </c>
      <c r="C3597" t="n">
        <v>320</v>
      </c>
      <c r="D3597" t="n">
        <v>1980</v>
      </c>
      <c r="E3597" t="n">
        <v>2002</v>
      </c>
      <c r="F3597" t="n">
        <v>1</v>
      </c>
      <c r="G3597" t="s"/>
      <c r="H3597" t="n">
        <v>1</v>
      </c>
      <c r="I3597" t="s"/>
      <c r="J3597" t="n">
        <v>1</v>
      </c>
      <c r="K3597" t="s">
        <v>349</v>
      </c>
      <c r="L3597" t="s"/>
      <c r="M3597" t="n">
        <v>2</v>
      </c>
      <c r="N3597" t="n">
        <v>1782</v>
      </c>
      <c r="O3597" t="n">
        <v>2205</v>
      </c>
      <c r="P3597" t="n">
        <v>0</v>
      </c>
      <c r="Q3597" t="n">
        <v>2470</v>
      </c>
      <c r="R3597" t="n">
        <v>0</v>
      </c>
      <c r="S3597" t="s">
        <v>10663</v>
      </c>
      <c r="T3597" t="n">
        <v>118</v>
      </c>
      <c r="U3597" t="s">
        <v>361</v>
      </c>
      <c r="V3597" t="s">
        <v>361</v>
      </c>
      <c r="W3597" t="s">
        <v>615</v>
      </c>
      <c r="X3597" t="s">
        <v>352</v>
      </c>
      <c r="Y3597" t="s">
        <v>353</v>
      </c>
      <c r="Z3597" t="s"/>
      <c r="AA3597" t="n">
        <v>190</v>
      </c>
      <c r="AB3597" t="s">
        <v>10664</v>
      </c>
      <c r="AC3597" t="s">
        <v>10663</v>
      </c>
      <c r="AD3597" t="n">
        <v>5</v>
      </c>
      <c r="AE3597" t="n">
        <v>711545.9399999999</v>
      </c>
      <c r="AF3597" t="n">
        <v>6187221.71</v>
      </c>
    </row>
    <row r="3598" spans="1:32">
      <c r="A3598" s="62" t="n">
        <v>3596</v>
      </c>
      <c r="B3598" t="s">
        <v>10665</v>
      </c>
      <c r="C3598" t="n">
        <v>120</v>
      </c>
      <c r="D3598" t="n">
        <v>1933</v>
      </c>
      <c r="E3598" t="n">
        <v>0</v>
      </c>
      <c r="F3598" t="n">
        <v>5</v>
      </c>
      <c r="G3598" t="s"/>
      <c r="H3598" t="n">
        <v>1</v>
      </c>
      <c r="I3598" t="s"/>
      <c r="J3598" t="n">
        <v>2</v>
      </c>
      <c r="K3598" t="s">
        <v>237</v>
      </c>
      <c r="L3598" t="s"/>
      <c r="M3598" t="n">
        <v>1</v>
      </c>
      <c r="N3598" t="n">
        <v>100</v>
      </c>
      <c r="O3598" t="n">
        <v>100</v>
      </c>
      <c r="P3598" t="n">
        <v>176</v>
      </c>
      <c r="Q3598" t="n">
        <v>0</v>
      </c>
      <c r="R3598" t="n">
        <v>0</v>
      </c>
      <c r="S3598" t="s">
        <v>10666</v>
      </c>
      <c r="T3598" t="n">
        <v>189</v>
      </c>
      <c r="U3598" t="s">
        <v>10667</v>
      </c>
      <c r="V3598" t="s">
        <v>10667</v>
      </c>
      <c r="W3598" t="s">
        <v>383</v>
      </c>
      <c r="X3598" t="s">
        <v>352</v>
      </c>
      <c r="Y3598" t="s">
        <v>353</v>
      </c>
      <c r="Z3598" t="s"/>
      <c r="AA3598" t="n">
        <v>190</v>
      </c>
      <c r="AB3598" t="s">
        <v>6266</v>
      </c>
      <c r="AC3598" t="s">
        <v>10666</v>
      </c>
      <c r="AD3598" t="n">
        <v>5</v>
      </c>
      <c r="AE3598" t="n">
        <v>711341.35</v>
      </c>
      <c r="AF3598" t="n">
        <v>6186990.69</v>
      </c>
    </row>
    <row r="3599" spans="1:32">
      <c r="A3599" s="62" t="n">
        <v>3597</v>
      </c>
      <c r="B3599" t="s">
        <v>10668</v>
      </c>
      <c r="C3599" t="n">
        <v>120</v>
      </c>
      <c r="D3599" t="n">
        <v>1985</v>
      </c>
      <c r="E3599" t="n">
        <v>2005</v>
      </c>
      <c r="F3599" t="n">
        <v>4</v>
      </c>
      <c r="G3599" t="s"/>
      <c r="H3599" t="n">
        <v>1</v>
      </c>
      <c r="I3599" t="s"/>
      <c r="J3599" t="n">
        <v>2</v>
      </c>
      <c r="K3599" t="s">
        <v>237</v>
      </c>
      <c r="L3599" t="n">
        <v>2</v>
      </c>
      <c r="M3599" t="n">
        <v>1</v>
      </c>
      <c r="N3599" t="n">
        <v>144</v>
      </c>
      <c r="O3599" t="n">
        <v>144</v>
      </c>
      <c r="P3599" t="n">
        <v>171</v>
      </c>
      <c r="Q3599" t="n">
        <v>0</v>
      </c>
      <c r="R3599" t="n">
        <v>0</v>
      </c>
      <c r="S3599" t="s">
        <v>10669</v>
      </c>
      <c r="T3599" t="n">
        <v>261</v>
      </c>
      <c r="U3599" t="s">
        <v>2556</v>
      </c>
      <c r="V3599" t="s">
        <v>2556</v>
      </c>
      <c r="W3599" t="s">
        <v>266</v>
      </c>
      <c r="X3599" t="s">
        <v>352</v>
      </c>
      <c r="Y3599" t="s">
        <v>353</v>
      </c>
      <c r="Z3599" t="s"/>
      <c r="AA3599" t="n">
        <v>190</v>
      </c>
      <c r="AB3599" t="s">
        <v>10670</v>
      </c>
      <c r="AC3599" t="s">
        <v>10669</v>
      </c>
      <c r="AD3599" t="n">
        <v>5</v>
      </c>
      <c r="AE3599" t="n">
        <v>712008.52</v>
      </c>
      <c r="AF3599" t="n">
        <v>6186324.62</v>
      </c>
    </row>
    <row r="3600" spans="1:32">
      <c r="A3600" s="62" t="n">
        <v>3598</v>
      </c>
      <c r="B3600" t="s">
        <v>10671</v>
      </c>
      <c r="C3600" t="n">
        <v>130</v>
      </c>
      <c r="D3600" t="n">
        <v>1971</v>
      </c>
      <c r="E3600" t="n">
        <v>0</v>
      </c>
      <c r="F3600" t="n">
        <v>5</v>
      </c>
      <c r="G3600" t="s"/>
      <c r="H3600" t="n">
        <v>5</v>
      </c>
      <c r="I3600" t="s"/>
      <c r="J3600" t="n">
        <v>1</v>
      </c>
      <c r="K3600" t="s">
        <v>349</v>
      </c>
      <c r="L3600" t="s"/>
      <c r="M3600" t="n">
        <v>1</v>
      </c>
      <c r="N3600" t="n">
        <v>92</v>
      </c>
      <c r="O3600" t="n">
        <v>92</v>
      </c>
      <c r="P3600" t="n">
        <v>145</v>
      </c>
      <c r="Q3600" t="n">
        <v>0</v>
      </c>
      <c r="R3600" t="n">
        <v>0</v>
      </c>
      <c r="S3600" t="s">
        <v>10672</v>
      </c>
      <c r="T3600" t="n">
        <v>290</v>
      </c>
      <c r="U3600" t="s">
        <v>1132</v>
      </c>
      <c r="V3600" t="s">
        <v>1132</v>
      </c>
      <c r="W3600" t="s">
        <v>7838</v>
      </c>
      <c r="X3600" t="s">
        <v>352</v>
      </c>
      <c r="Y3600" t="s">
        <v>353</v>
      </c>
      <c r="Z3600" t="s"/>
      <c r="AA3600" t="n">
        <v>190</v>
      </c>
      <c r="AB3600" t="s">
        <v>10673</v>
      </c>
      <c r="AC3600" t="s">
        <v>10672</v>
      </c>
      <c r="AD3600" t="n">
        <v>5</v>
      </c>
      <c r="AE3600" t="n">
        <v>711816.27</v>
      </c>
      <c r="AF3600" t="n">
        <v>6187927.87</v>
      </c>
    </row>
    <row r="3601" spans="1:32">
      <c r="A3601" s="62" t="n">
        <v>3599</v>
      </c>
      <c r="B3601" t="s">
        <v>10674</v>
      </c>
      <c r="C3601" t="n">
        <v>120</v>
      </c>
      <c r="D3601" t="n">
        <v>1962</v>
      </c>
      <c r="E3601" t="n">
        <v>1970</v>
      </c>
      <c r="F3601" t="n">
        <v>3</v>
      </c>
      <c r="G3601" t="s"/>
      <c r="H3601" t="n">
        <v>1</v>
      </c>
      <c r="I3601" t="s"/>
      <c r="J3601" t="n">
        <v>2</v>
      </c>
      <c r="K3601" t="s">
        <v>237</v>
      </c>
      <c r="L3601" t="s"/>
      <c r="M3601" t="n">
        <v>1</v>
      </c>
      <c r="N3601" t="n">
        <v>191</v>
      </c>
      <c r="O3601" t="n">
        <v>191</v>
      </c>
      <c r="P3601" t="n">
        <v>191</v>
      </c>
      <c r="Q3601" t="n">
        <v>0</v>
      </c>
      <c r="R3601" t="n">
        <v>0</v>
      </c>
      <c r="S3601" t="s">
        <v>10675</v>
      </c>
      <c r="T3601" t="n">
        <v>305</v>
      </c>
      <c r="U3601" t="s">
        <v>5517</v>
      </c>
      <c r="V3601" t="s">
        <v>5517</v>
      </c>
      <c r="W3601" t="s">
        <v>644</v>
      </c>
      <c r="X3601" t="s">
        <v>352</v>
      </c>
      <c r="Y3601" t="s">
        <v>353</v>
      </c>
      <c r="Z3601" t="s"/>
      <c r="AA3601" t="n">
        <v>190</v>
      </c>
      <c r="AB3601" t="s">
        <v>10676</v>
      </c>
      <c r="AC3601" t="s">
        <v>10675</v>
      </c>
      <c r="AD3601" t="n">
        <v>5</v>
      </c>
      <c r="AE3601" t="n">
        <v>711598.79</v>
      </c>
      <c r="AF3601" t="n">
        <v>6186284.22</v>
      </c>
    </row>
    <row r="3602" spans="1:32">
      <c r="A3602" s="62" t="n">
        <v>3600</v>
      </c>
      <c r="B3602" t="s">
        <v>10677</v>
      </c>
      <c r="C3602" t="n">
        <v>120</v>
      </c>
      <c r="D3602" t="n">
        <v>1967</v>
      </c>
      <c r="E3602" t="n">
        <v>0</v>
      </c>
      <c r="F3602" t="n">
        <v>3</v>
      </c>
      <c r="G3602" t="s"/>
      <c r="H3602" t="n">
        <v>1</v>
      </c>
      <c r="I3602" t="s"/>
      <c r="J3602" t="n">
        <v>1</v>
      </c>
      <c r="K3602" t="s">
        <v>349</v>
      </c>
      <c r="L3602" t="s"/>
      <c r="M3602" t="n">
        <v>1</v>
      </c>
      <c r="N3602" t="n">
        <v>145</v>
      </c>
      <c r="O3602" t="n">
        <v>145</v>
      </c>
      <c r="P3602" t="n">
        <v>145</v>
      </c>
      <c r="Q3602" t="n">
        <v>0</v>
      </c>
      <c r="R3602" t="n">
        <v>0</v>
      </c>
      <c r="S3602" t="s">
        <v>10678</v>
      </c>
      <c r="T3602" t="n">
        <v>427</v>
      </c>
      <c r="U3602" t="s">
        <v>6220</v>
      </c>
      <c r="V3602" t="s">
        <v>6220</v>
      </c>
      <c r="W3602" t="s">
        <v>633</v>
      </c>
      <c r="X3602" t="s">
        <v>352</v>
      </c>
      <c r="Y3602" t="s">
        <v>353</v>
      </c>
      <c r="Z3602" t="s"/>
      <c r="AA3602" t="n">
        <v>190</v>
      </c>
      <c r="AB3602" t="s">
        <v>10679</v>
      </c>
      <c r="AC3602" t="s">
        <v>10678</v>
      </c>
      <c r="AD3602" t="n">
        <v>5</v>
      </c>
      <c r="AE3602" t="n">
        <v>711356.98</v>
      </c>
      <c r="AF3602" t="n">
        <v>6188352.6</v>
      </c>
    </row>
    <row r="3603" spans="1:32">
      <c r="A3603" s="62" t="n">
        <v>3601</v>
      </c>
      <c r="B3603" t="s">
        <v>10680</v>
      </c>
      <c r="C3603" t="n">
        <v>130</v>
      </c>
      <c r="D3603" t="n">
        <v>1985</v>
      </c>
      <c r="E3603" t="n">
        <v>0</v>
      </c>
      <c r="F3603" t="n">
        <v>4</v>
      </c>
      <c r="G3603" t="s"/>
      <c r="H3603" t="n">
        <v>1</v>
      </c>
      <c r="I3603" t="s"/>
      <c r="J3603" t="n">
        <v>2</v>
      </c>
      <c r="K3603" t="s">
        <v>237</v>
      </c>
      <c r="L3603" t="s"/>
      <c r="M3603" t="n">
        <v>1</v>
      </c>
      <c r="N3603" t="n">
        <v>250</v>
      </c>
      <c r="O3603" t="n">
        <v>250</v>
      </c>
      <c r="P3603" t="n">
        <v>425</v>
      </c>
      <c r="Q3603" t="n">
        <v>0</v>
      </c>
      <c r="R3603" t="n">
        <v>0</v>
      </c>
      <c r="S3603" t="s">
        <v>10681</v>
      </c>
      <c r="T3603" t="n">
        <v>463</v>
      </c>
      <c r="U3603" t="s">
        <v>9391</v>
      </c>
      <c r="V3603" t="s">
        <v>9391</v>
      </c>
      <c r="W3603" t="s">
        <v>411</v>
      </c>
      <c r="X3603" t="s">
        <v>352</v>
      </c>
      <c r="Y3603" t="s">
        <v>353</v>
      </c>
      <c r="Z3603" t="s"/>
      <c r="AA3603" t="n">
        <v>190</v>
      </c>
      <c r="AB3603" t="s">
        <v>9829</v>
      </c>
      <c r="AC3603" t="s">
        <v>10681</v>
      </c>
      <c r="AD3603" t="n">
        <v>5</v>
      </c>
      <c r="AE3603" t="n">
        <v>711725.9399999999</v>
      </c>
      <c r="AF3603" t="n">
        <v>6186947.15</v>
      </c>
    </row>
    <row r="3604" spans="1:32">
      <c r="A3604" s="62" t="n">
        <v>3602</v>
      </c>
      <c r="B3604" t="s">
        <v>10682</v>
      </c>
      <c r="C3604" t="n">
        <v>120</v>
      </c>
      <c r="D3604" t="n">
        <v>1971</v>
      </c>
      <c r="E3604" t="n">
        <v>0</v>
      </c>
      <c r="F3604" t="n">
        <v>3</v>
      </c>
      <c r="G3604" t="s"/>
      <c r="H3604" t="n">
        <v>1</v>
      </c>
      <c r="I3604" t="s"/>
      <c r="J3604" t="n">
        <v>2</v>
      </c>
      <c r="K3604" t="s">
        <v>522</v>
      </c>
      <c r="L3604" t="s"/>
      <c r="M3604" t="n">
        <v>1</v>
      </c>
      <c r="N3604" t="n">
        <v>179</v>
      </c>
      <c r="O3604" t="n">
        <v>179</v>
      </c>
      <c r="P3604" t="n">
        <v>179</v>
      </c>
      <c r="Q3604" t="n">
        <v>0</v>
      </c>
      <c r="R3604" t="n">
        <v>0</v>
      </c>
      <c r="S3604" t="s">
        <v>10683</v>
      </c>
      <c r="T3604" t="n">
        <v>536</v>
      </c>
      <c r="U3604" t="s">
        <v>8505</v>
      </c>
      <c r="V3604" t="s">
        <v>8505</v>
      </c>
      <c r="W3604" t="s">
        <v>407</v>
      </c>
      <c r="X3604" t="s">
        <v>352</v>
      </c>
      <c r="Y3604" t="s">
        <v>353</v>
      </c>
      <c r="Z3604" t="s"/>
      <c r="AA3604" t="n">
        <v>190</v>
      </c>
      <c r="AB3604" t="s">
        <v>10684</v>
      </c>
      <c r="AC3604" t="s">
        <v>10683</v>
      </c>
      <c r="AD3604" t="n">
        <v>5</v>
      </c>
      <c r="AE3604" t="n">
        <v>711532.45</v>
      </c>
      <c r="AF3604" t="n">
        <v>6188420.61</v>
      </c>
    </row>
    <row r="3605" spans="1:32">
      <c r="A3605" s="62" t="n">
        <v>3603</v>
      </c>
      <c r="B3605" t="s">
        <v>10685</v>
      </c>
      <c r="C3605" t="n">
        <v>130</v>
      </c>
      <c r="D3605" t="n">
        <v>1955</v>
      </c>
      <c r="E3605" t="n">
        <v>1975</v>
      </c>
      <c r="F3605" t="n">
        <v>5</v>
      </c>
      <c r="G3605" t="s"/>
      <c r="H3605" t="n">
        <v>1</v>
      </c>
      <c r="I3605" t="s"/>
      <c r="J3605" t="n">
        <v>2</v>
      </c>
      <c r="K3605" t="s">
        <v>237</v>
      </c>
      <c r="L3605" t="s"/>
      <c r="M3605" t="n">
        <v>1</v>
      </c>
      <c r="N3605" t="n">
        <v>63</v>
      </c>
      <c r="O3605" t="n">
        <v>63</v>
      </c>
      <c r="P3605" t="n">
        <v>103</v>
      </c>
      <c r="Q3605" t="n">
        <v>0</v>
      </c>
      <c r="R3605" t="n">
        <v>0</v>
      </c>
      <c r="S3605" t="s">
        <v>10686</v>
      </c>
      <c r="T3605" t="n">
        <v>612</v>
      </c>
      <c r="U3605" t="s">
        <v>9327</v>
      </c>
      <c r="V3605" t="s">
        <v>9327</v>
      </c>
      <c r="W3605" t="s">
        <v>503</v>
      </c>
      <c r="X3605" t="s">
        <v>352</v>
      </c>
      <c r="Y3605" t="s">
        <v>353</v>
      </c>
      <c r="Z3605" t="s"/>
      <c r="AA3605" t="n">
        <v>190</v>
      </c>
      <c r="AB3605" t="s">
        <v>10687</v>
      </c>
      <c r="AC3605" t="s">
        <v>10686</v>
      </c>
      <c r="AD3605" t="n">
        <v>5</v>
      </c>
      <c r="AE3605" t="n">
        <v>712116.63</v>
      </c>
      <c r="AF3605" t="n">
        <v>6186410.43</v>
      </c>
    </row>
    <row r="3606" spans="1:32">
      <c r="A3606" s="62" t="n">
        <v>3604</v>
      </c>
      <c r="B3606" t="s">
        <v>10688</v>
      </c>
      <c r="C3606" t="n">
        <v>120</v>
      </c>
      <c r="D3606" t="n">
        <v>1962</v>
      </c>
      <c r="E3606" t="n">
        <v>2001</v>
      </c>
      <c r="F3606" t="n">
        <v>6</v>
      </c>
      <c r="G3606" t="s"/>
      <c r="H3606" t="n">
        <v>1</v>
      </c>
      <c r="I3606" t="s"/>
      <c r="J3606" t="n">
        <v>2</v>
      </c>
      <c r="K3606" t="s">
        <v>237</v>
      </c>
      <c r="L3606" t="n">
        <v>2</v>
      </c>
      <c r="M3606" t="n">
        <v>1</v>
      </c>
      <c r="N3606" t="n">
        <v>112</v>
      </c>
      <c r="O3606" t="n">
        <v>112</v>
      </c>
      <c r="P3606" t="n">
        <v>183</v>
      </c>
      <c r="Q3606" t="n">
        <v>0</v>
      </c>
      <c r="R3606" t="n">
        <v>0</v>
      </c>
      <c r="S3606" t="s">
        <v>10689</v>
      </c>
      <c r="T3606" t="n">
        <v>653</v>
      </c>
      <c r="U3606" t="s">
        <v>581</v>
      </c>
      <c r="V3606" t="s">
        <v>581</v>
      </c>
      <c r="W3606" t="s">
        <v>499</v>
      </c>
      <c r="X3606" t="s">
        <v>352</v>
      </c>
      <c r="Y3606" t="s">
        <v>353</v>
      </c>
      <c r="Z3606" t="s"/>
      <c r="AA3606" t="n">
        <v>190</v>
      </c>
      <c r="AB3606" t="s">
        <v>10690</v>
      </c>
      <c r="AC3606" t="s">
        <v>10689</v>
      </c>
      <c r="AD3606" t="n">
        <v>5</v>
      </c>
      <c r="AE3606" t="n">
        <v>711149.09</v>
      </c>
      <c r="AF3606" t="n">
        <v>6187301.59</v>
      </c>
    </row>
    <row r="3607" spans="1:32">
      <c r="A3607" s="62" t="n">
        <v>3605</v>
      </c>
      <c r="B3607" t="s">
        <v>10691</v>
      </c>
      <c r="C3607" t="n">
        <v>120</v>
      </c>
      <c r="D3607" t="n">
        <v>1960</v>
      </c>
      <c r="E3607" t="n">
        <v>1968</v>
      </c>
      <c r="F3607" t="n">
        <v>3</v>
      </c>
      <c r="G3607" t="s"/>
      <c r="H3607" t="n">
        <v>1</v>
      </c>
      <c r="I3607" t="s"/>
      <c r="J3607" t="n">
        <v>2</v>
      </c>
      <c r="K3607" t="s">
        <v>237</v>
      </c>
      <c r="L3607" t="n">
        <v>2</v>
      </c>
      <c r="M3607" t="n">
        <v>1</v>
      </c>
      <c r="N3607" t="n">
        <v>112</v>
      </c>
      <c r="O3607" t="n">
        <v>112</v>
      </c>
      <c r="P3607" t="n">
        <v>184</v>
      </c>
      <c r="Q3607" t="n">
        <v>0</v>
      </c>
      <c r="R3607" t="n">
        <v>0</v>
      </c>
      <c r="S3607" t="s">
        <v>10692</v>
      </c>
      <c r="T3607" t="n">
        <v>36</v>
      </c>
      <c r="U3607" t="s">
        <v>9215</v>
      </c>
      <c r="V3607" t="s">
        <v>9215</v>
      </c>
      <c r="W3607" t="s">
        <v>403</v>
      </c>
      <c r="X3607" t="s">
        <v>352</v>
      </c>
      <c r="Y3607" t="s">
        <v>353</v>
      </c>
      <c r="Z3607" t="s">
        <v>480</v>
      </c>
      <c r="AA3607" t="n">
        <v>190</v>
      </c>
      <c r="AB3607" t="s">
        <v>10693</v>
      </c>
      <c r="AC3607" t="s">
        <v>10692</v>
      </c>
      <c r="AD3607" t="n">
        <v>5</v>
      </c>
      <c r="AE3607" t="n">
        <v>713796.21</v>
      </c>
      <c r="AF3607" t="n">
        <v>6184001.55</v>
      </c>
    </row>
    <row r="3608" spans="1:32">
      <c r="A3608" s="62" t="n">
        <v>3606</v>
      </c>
      <c r="B3608" t="s">
        <v>10694</v>
      </c>
      <c r="C3608" t="n">
        <v>120</v>
      </c>
      <c r="D3608" t="n">
        <v>1967</v>
      </c>
      <c r="E3608" t="n">
        <v>1988</v>
      </c>
      <c r="F3608" t="n">
        <v>3</v>
      </c>
      <c r="G3608" t="s"/>
      <c r="H3608" t="n">
        <v>1</v>
      </c>
      <c r="I3608" t="s"/>
      <c r="J3608" t="n">
        <v>2</v>
      </c>
      <c r="K3608" t="s">
        <v>237</v>
      </c>
      <c r="L3608" t="n">
        <v>5</v>
      </c>
      <c r="M3608" t="n">
        <v>1</v>
      </c>
      <c r="N3608" t="n">
        <v>176</v>
      </c>
      <c r="O3608" t="n">
        <v>176</v>
      </c>
      <c r="P3608" t="n">
        <v>144</v>
      </c>
      <c r="Q3608" t="n">
        <v>0</v>
      </c>
      <c r="R3608" t="n">
        <v>0</v>
      </c>
      <c r="S3608" t="s">
        <v>10695</v>
      </c>
      <c r="T3608" t="n">
        <v>299</v>
      </c>
      <c r="U3608" t="s">
        <v>9337</v>
      </c>
      <c r="V3608" t="s">
        <v>9337</v>
      </c>
      <c r="W3608" t="s">
        <v>403</v>
      </c>
      <c r="X3608" t="s">
        <v>352</v>
      </c>
      <c r="Y3608" t="s">
        <v>353</v>
      </c>
      <c r="Z3608" t="s">
        <v>480</v>
      </c>
      <c r="AA3608" t="n">
        <v>190</v>
      </c>
      <c r="AB3608" t="s">
        <v>10696</v>
      </c>
      <c r="AC3608" t="s">
        <v>10695</v>
      </c>
      <c r="AD3608" t="n">
        <v>5</v>
      </c>
      <c r="AE3608" t="n">
        <v>713814.29</v>
      </c>
      <c r="AF3608" t="n">
        <v>6184381.84</v>
      </c>
    </row>
    <row r="3609" spans="1:32">
      <c r="A3609" s="62" t="n">
        <v>3607</v>
      </c>
      <c r="B3609" t="s">
        <v>10697</v>
      </c>
      <c r="C3609" t="n">
        <v>120</v>
      </c>
      <c r="D3609" t="n">
        <v>1977</v>
      </c>
      <c r="E3609" t="n">
        <v>0</v>
      </c>
      <c r="F3609" t="n">
        <v>3</v>
      </c>
      <c r="G3609" t="s"/>
      <c r="H3609" t="n">
        <v>1</v>
      </c>
      <c r="I3609" t="s"/>
      <c r="J3609" t="n">
        <v>2</v>
      </c>
      <c r="K3609" t="s">
        <v>237</v>
      </c>
      <c r="L3609" t="s"/>
      <c r="M3609" t="n">
        <v>1</v>
      </c>
      <c r="N3609" t="n">
        <v>187</v>
      </c>
      <c r="O3609" t="n">
        <v>187</v>
      </c>
      <c r="P3609" t="n">
        <v>187</v>
      </c>
      <c r="Q3609" t="n">
        <v>157</v>
      </c>
      <c r="R3609" t="n">
        <v>0</v>
      </c>
      <c r="S3609" t="s">
        <v>10698</v>
      </c>
      <c r="T3609" t="n">
        <v>471</v>
      </c>
      <c r="U3609" t="s">
        <v>6000</v>
      </c>
      <c r="V3609" t="s">
        <v>6000</v>
      </c>
      <c r="W3609" t="s">
        <v>633</v>
      </c>
      <c r="X3609" t="s">
        <v>352</v>
      </c>
      <c r="Y3609" t="s">
        <v>353</v>
      </c>
      <c r="Z3609" t="s">
        <v>480</v>
      </c>
      <c r="AA3609" t="n">
        <v>190</v>
      </c>
      <c r="AB3609" t="s">
        <v>10699</v>
      </c>
      <c r="AC3609" t="s">
        <v>10698</v>
      </c>
      <c r="AD3609" t="n">
        <v>5</v>
      </c>
      <c r="AE3609" t="n">
        <v>713306.09</v>
      </c>
      <c r="AF3609" t="n">
        <v>6184877.12</v>
      </c>
    </row>
    <row r="3610" spans="1:32">
      <c r="A3610" s="62" t="n">
        <v>3608</v>
      </c>
      <c r="B3610" t="s">
        <v>10700</v>
      </c>
      <c r="C3610" t="n">
        <v>120</v>
      </c>
      <c r="D3610" t="n">
        <v>1964</v>
      </c>
      <c r="E3610" t="n">
        <v>1983</v>
      </c>
      <c r="F3610" t="n">
        <v>5</v>
      </c>
      <c r="G3610" t="s"/>
      <c r="H3610" t="n">
        <v>1</v>
      </c>
      <c r="I3610" t="s"/>
      <c r="J3610" t="n">
        <v>2</v>
      </c>
      <c r="K3610" t="s">
        <v>237</v>
      </c>
      <c r="L3610" t="s"/>
      <c r="M3610" t="n">
        <v>1</v>
      </c>
      <c r="N3610" t="n">
        <v>128</v>
      </c>
      <c r="O3610" t="n">
        <v>128</v>
      </c>
      <c r="P3610" t="n">
        <v>184</v>
      </c>
      <c r="Q3610" t="n">
        <v>0</v>
      </c>
      <c r="R3610" t="n">
        <v>0</v>
      </c>
      <c r="S3610" t="s">
        <v>10701</v>
      </c>
      <c r="T3610" t="n">
        <v>521</v>
      </c>
      <c r="U3610" t="s">
        <v>10438</v>
      </c>
      <c r="V3610" t="s">
        <v>10438</v>
      </c>
      <c r="W3610" t="s">
        <v>526</v>
      </c>
      <c r="X3610" t="s">
        <v>352</v>
      </c>
      <c r="Y3610" t="s">
        <v>353</v>
      </c>
      <c r="Z3610" t="s">
        <v>480</v>
      </c>
      <c r="AA3610" t="n">
        <v>190</v>
      </c>
      <c r="AB3610" t="s">
        <v>10702</v>
      </c>
      <c r="AC3610" t="s">
        <v>10701</v>
      </c>
      <c r="AD3610" t="n">
        <v>5</v>
      </c>
      <c r="AE3610" t="n">
        <v>712628.29</v>
      </c>
      <c r="AF3610" t="n">
        <v>6184816</v>
      </c>
    </row>
    <row r="3611" spans="1:32">
      <c r="A3611" s="62" t="n">
        <v>3609</v>
      </c>
      <c r="B3611" t="s">
        <v>10703</v>
      </c>
      <c r="C3611" t="n">
        <v>120</v>
      </c>
      <c r="D3611" t="n">
        <v>1925</v>
      </c>
      <c r="E3611" t="n">
        <v>2003</v>
      </c>
      <c r="F3611" t="n">
        <v>5</v>
      </c>
      <c r="G3611" t="s"/>
      <c r="H3611" t="n">
        <v>1</v>
      </c>
      <c r="I3611" t="s"/>
      <c r="J3611" t="n">
        <v>2</v>
      </c>
      <c r="K3611" t="s">
        <v>237</v>
      </c>
      <c r="L3611" t="s"/>
      <c r="M3611" t="n">
        <v>1</v>
      </c>
      <c r="N3611" t="n">
        <v>90</v>
      </c>
      <c r="O3611" t="n">
        <v>90</v>
      </c>
      <c r="P3611" t="n">
        <v>140</v>
      </c>
      <c r="Q3611" t="n">
        <v>0</v>
      </c>
      <c r="R3611" t="n">
        <v>0</v>
      </c>
      <c r="S3611" t="s">
        <v>10704</v>
      </c>
      <c r="T3611" t="n">
        <v>551</v>
      </c>
      <c r="U3611" t="s">
        <v>10103</v>
      </c>
      <c r="V3611" t="s">
        <v>10103</v>
      </c>
      <c r="W3611" t="s">
        <v>399</v>
      </c>
      <c r="X3611" t="s">
        <v>352</v>
      </c>
      <c r="Y3611" t="s">
        <v>353</v>
      </c>
      <c r="Z3611" t="s">
        <v>480</v>
      </c>
      <c r="AA3611" t="n">
        <v>190</v>
      </c>
      <c r="AB3611" t="s">
        <v>8624</v>
      </c>
      <c r="AC3611" t="s">
        <v>10704</v>
      </c>
      <c r="AD3611" t="n">
        <v>5</v>
      </c>
      <c r="AE3611" t="n">
        <v>713750.66</v>
      </c>
      <c r="AF3611" t="n">
        <v>6184882.7</v>
      </c>
    </row>
    <row r="3612" spans="1:32">
      <c r="A3612" s="62" t="n">
        <v>3610</v>
      </c>
      <c r="B3612" t="s">
        <v>10705</v>
      </c>
      <c r="C3612" t="n">
        <v>130</v>
      </c>
      <c r="D3612" t="n">
        <v>1980</v>
      </c>
      <c r="E3612" t="n">
        <v>0</v>
      </c>
      <c r="F3612" t="n">
        <v>3</v>
      </c>
      <c r="G3612" t="s"/>
      <c r="H3612" t="n">
        <v>1</v>
      </c>
      <c r="I3612" t="s"/>
      <c r="J3612" t="n">
        <v>1</v>
      </c>
      <c r="K3612" t="s">
        <v>349</v>
      </c>
      <c r="L3612" t="s"/>
      <c r="M3612" t="n">
        <v>1</v>
      </c>
      <c r="N3612" t="n">
        <v>129</v>
      </c>
      <c r="O3612" t="n">
        <v>129</v>
      </c>
      <c r="P3612" t="n">
        <v>129</v>
      </c>
      <c r="Q3612" t="n">
        <v>0</v>
      </c>
      <c r="R3612" t="n">
        <v>0</v>
      </c>
      <c r="S3612" t="s">
        <v>10706</v>
      </c>
      <c r="T3612" t="n">
        <v>23</v>
      </c>
      <c r="U3612" t="s">
        <v>9421</v>
      </c>
      <c r="V3612" t="s">
        <v>9421</v>
      </c>
      <c r="W3612" t="s">
        <v>688</v>
      </c>
      <c r="X3612" t="s">
        <v>241</v>
      </c>
      <c r="Y3612" t="s">
        <v>242</v>
      </c>
      <c r="Z3612" t="s"/>
      <c r="AA3612" t="n">
        <v>190</v>
      </c>
      <c r="AB3612" t="s">
        <v>10707</v>
      </c>
      <c r="AC3612" t="s">
        <v>10706</v>
      </c>
      <c r="AD3612" t="n">
        <v>5</v>
      </c>
      <c r="AE3612" t="n">
        <v>712145.0699999999</v>
      </c>
      <c r="AF3612" t="n">
        <v>6191295.19</v>
      </c>
    </row>
    <row r="3613" spans="1:32">
      <c r="A3613" s="62" t="n">
        <v>3611</v>
      </c>
      <c r="B3613" t="s">
        <v>10708</v>
      </c>
      <c r="C3613" t="n">
        <v>120</v>
      </c>
      <c r="D3613" t="n">
        <v>1971</v>
      </c>
      <c r="E3613" t="n">
        <v>0</v>
      </c>
      <c r="F3613" t="n">
        <v>4</v>
      </c>
      <c r="G3613" t="s"/>
      <c r="H3613" t="n">
        <v>1</v>
      </c>
      <c r="I3613" t="s"/>
      <c r="J3613" t="n">
        <v>2</v>
      </c>
      <c r="K3613" t="s">
        <v>237</v>
      </c>
      <c r="L3613" t="s"/>
      <c r="M3613" t="n">
        <v>1</v>
      </c>
      <c r="N3613" t="n">
        <v>159</v>
      </c>
      <c r="O3613" t="n">
        <v>159</v>
      </c>
      <c r="P3613" t="n">
        <v>159</v>
      </c>
      <c r="Q3613" t="n">
        <v>0</v>
      </c>
      <c r="R3613" t="n">
        <v>0</v>
      </c>
      <c r="S3613" t="s">
        <v>10709</v>
      </c>
      <c r="T3613" t="n">
        <v>100</v>
      </c>
      <c r="U3613" t="s">
        <v>7989</v>
      </c>
      <c r="V3613" t="s">
        <v>7989</v>
      </c>
      <c r="W3613" t="s">
        <v>615</v>
      </c>
      <c r="X3613" t="s">
        <v>241</v>
      </c>
      <c r="Y3613" t="s">
        <v>242</v>
      </c>
      <c r="Z3613" t="s"/>
      <c r="AA3613" t="n">
        <v>190</v>
      </c>
      <c r="AB3613" t="s">
        <v>10710</v>
      </c>
      <c r="AC3613" t="s">
        <v>10709</v>
      </c>
      <c r="AD3613" t="n">
        <v>5</v>
      </c>
      <c r="AE3613" t="n">
        <v>713068.37</v>
      </c>
      <c r="AF3613" t="n">
        <v>6190562.76</v>
      </c>
    </row>
    <row r="3614" spans="1:32">
      <c r="A3614" s="62" t="n">
        <v>3612</v>
      </c>
      <c r="B3614" t="s">
        <v>10711</v>
      </c>
      <c r="C3614" t="n">
        <v>120</v>
      </c>
      <c r="D3614" t="n">
        <v>1962</v>
      </c>
      <c r="E3614" t="n">
        <v>0</v>
      </c>
      <c r="F3614" t="n">
        <v>2</v>
      </c>
      <c r="G3614" t="s"/>
      <c r="H3614" t="n">
        <v>1</v>
      </c>
      <c r="I3614" t="s"/>
      <c r="J3614" t="n">
        <v>2</v>
      </c>
      <c r="K3614" t="s">
        <v>237</v>
      </c>
      <c r="L3614" t="s"/>
      <c r="M3614" t="n">
        <v>1</v>
      </c>
      <c r="N3614" t="n">
        <v>119</v>
      </c>
      <c r="O3614" t="n">
        <v>119</v>
      </c>
      <c r="P3614" t="n">
        <v>119</v>
      </c>
      <c r="Q3614" t="n">
        <v>0</v>
      </c>
      <c r="R3614" t="n">
        <v>0</v>
      </c>
      <c r="S3614" t="s">
        <v>10712</v>
      </c>
      <c r="T3614" t="n">
        <v>138</v>
      </c>
      <c r="U3614" t="s">
        <v>10457</v>
      </c>
      <c r="V3614" t="s">
        <v>10457</v>
      </c>
      <c r="W3614" t="s">
        <v>522</v>
      </c>
      <c r="X3614" t="s">
        <v>241</v>
      </c>
      <c r="Y3614" t="s">
        <v>242</v>
      </c>
      <c r="Z3614" t="s"/>
      <c r="AA3614" t="n">
        <v>190</v>
      </c>
      <c r="AB3614" t="s">
        <v>10713</v>
      </c>
      <c r="AC3614" t="s">
        <v>10712</v>
      </c>
      <c r="AD3614" t="n">
        <v>5</v>
      </c>
      <c r="AE3614" t="n">
        <v>710492.83</v>
      </c>
      <c r="AF3614" t="n">
        <v>6190055.51</v>
      </c>
    </row>
    <row r="3615" spans="1:32">
      <c r="A3615" s="62" t="n">
        <v>3613</v>
      </c>
      <c r="B3615" t="s">
        <v>10714</v>
      </c>
      <c r="C3615" t="n">
        <v>130</v>
      </c>
      <c r="D3615" t="n">
        <v>1970</v>
      </c>
      <c r="E3615" t="n">
        <v>0</v>
      </c>
      <c r="F3615" t="n">
        <v>1</v>
      </c>
      <c r="G3615" t="s"/>
      <c r="H3615" t="n">
        <v>6</v>
      </c>
      <c r="I3615" t="s"/>
      <c r="J3615" t="n">
        <v>1</v>
      </c>
      <c r="K3615" t="s">
        <v>349</v>
      </c>
      <c r="L3615" t="s"/>
      <c r="M3615" t="n">
        <v>1</v>
      </c>
      <c r="N3615" t="n">
        <v>107</v>
      </c>
      <c r="O3615" t="n">
        <v>107</v>
      </c>
      <c r="P3615" t="n">
        <v>107</v>
      </c>
      <c r="Q3615" t="n">
        <v>0</v>
      </c>
      <c r="R3615" t="n">
        <v>0</v>
      </c>
      <c r="S3615" t="s">
        <v>10715</v>
      </c>
      <c r="T3615" t="n">
        <v>151</v>
      </c>
      <c r="U3615" t="s">
        <v>3196</v>
      </c>
      <c r="V3615" t="s">
        <v>3196</v>
      </c>
      <c r="W3615" t="s">
        <v>1116</v>
      </c>
      <c r="X3615" t="s">
        <v>241</v>
      </c>
      <c r="Y3615" t="s">
        <v>242</v>
      </c>
      <c r="Z3615" t="s"/>
      <c r="AA3615" t="n">
        <v>190</v>
      </c>
      <c r="AB3615" t="s">
        <v>10716</v>
      </c>
      <c r="AC3615" t="s">
        <v>10715</v>
      </c>
      <c r="AD3615" t="n">
        <v>5</v>
      </c>
      <c r="AE3615" t="n">
        <v>712675.29</v>
      </c>
      <c r="AF3615" t="n">
        <v>6190950.21</v>
      </c>
    </row>
    <row r="3616" spans="1:32">
      <c r="A3616" s="62" t="n">
        <v>3614</v>
      </c>
      <c r="B3616" t="s">
        <v>10717</v>
      </c>
      <c r="C3616" t="n">
        <v>120</v>
      </c>
      <c r="D3616" t="n">
        <v>1940</v>
      </c>
      <c r="E3616" t="n">
        <v>0</v>
      </c>
      <c r="F3616" t="n">
        <v>2</v>
      </c>
      <c r="G3616" t="s"/>
      <c r="H3616" t="n">
        <v>1</v>
      </c>
      <c r="I3616" t="s"/>
      <c r="J3616" t="n">
        <v>2</v>
      </c>
      <c r="K3616" t="s">
        <v>237</v>
      </c>
      <c r="L3616" t="n">
        <v>2</v>
      </c>
      <c r="M3616" t="n">
        <v>1</v>
      </c>
      <c r="N3616" t="n">
        <v>75</v>
      </c>
      <c r="O3616" t="n">
        <v>75</v>
      </c>
      <c r="P3616" t="n">
        <v>75</v>
      </c>
      <c r="Q3616" t="n">
        <v>0</v>
      </c>
      <c r="R3616" t="n">
        <v>0</v>
      </c>
      <c r="S3616" t="s">
        <v>10718</v>
      </c>
      <c r="T3616" t="n">
        <v>186</v>
      </c>
      <c r="U3616" t="s">
        <v>8608</v>
      </c>
      <c r="V3616" t="s">
        <v>8608</v>
      </c>
      <c r="W3616" t="s">
        <v>411</v>
      </c>
      <c r="X3616" t="s">
        <v>241</v>
      </c>
      <c r="Y3616" t="s">
        <v>242</v>
      </c>
      <c r="Z3616" t="s"/>
      <c r="AA3616" t="n">
        <v>190</v>
      </c>
      <c r="AB3616" t="s">
        <v>10719</v>
      </c>
      <c r="AC3616" t="s">
        <v>10718</v>
      </c>
      <c r="AD3616" t="n">
        <v>5</v>
      </c>
      <c r="AE3616" t="n">
        <v>711671.92</v>
      </c>
      <c r="AF3616" t="n">
        <v>6190283.62</v>
      </c>
    </row>
    <row r="3617" spans="1:32">
      <c r="A3617" s="62" t="n">
        <v>3615</v>
      </c>
      <c r="B3617" t="s">
        <v>10720</v>
      </c>
      <c r="C3617" t="n">
        <v>120</v>
      </c>
      <c r="D3617" t="n">
        <v>1890</v>
      </c>
      <c r="E3617" t="n">
        <v>1993</v>
      </c>
      <c r="F3617" t="n">
        <v>7</v>
      </c>
      <c r="G3617" t="s"/>
      <c r="H3617" t="n">
        <v>1</v>
      </c>
      <c r="I3617" t="s"/>
      <c r="J3617" t="n">
        <v>7</v>
      </c>
      <c r="K3617" t="s">
        <v>365</v>
      </c>
      <c r="L3617" t="n">
        <v>5</v>
      </c>
      <c r="M3617" t="n">
        <v>1</v>
      </c>
      <c r="N3617" t="n">
        <v>182</v>
      </c>
      <c r="O3617" t="n">
        <v>182</v>
      </c>
      <c r="P3617" t="n">
        <v>283</v>
      </c>
      <c r="Q3617" t="n">
        <v>46</v>
      </c>
      <c r="R3617" t="n">
        <v>0</v>
      </c>
      <c r="S3617" t="s">
        <v>10721</v>
      </c>
      <c r="T3617" t="n">
        <v>224</v>
      </c>
      <c r="U3617" t="s">
        <v>10566</v>
      </c>
      <c r="V3617" t="s">
        <v>10566</v>
      </c>
      <c r="W3617" t="s">
        <v>383</v>
      </c>
      <c r="X3617" t="s">
        <v>3571</v>
      </c>
      <c r="Y3617" t="s">
        <v>3572</v>
      </c>
      <c r="Z3617" t="s"/>
      <c r="AA3617" t="n">
        <v>190</v>
      </c>
      <c r="AB3617" t="s">
        <v>6819</v>
      </c>
      <c r="AC3617" t="s">
        <v>10721</v>
      </c>
      <c r="AD3617" t="n">
        <v>5</v>
      </c>
      <c r="AE3617" t="n">
        <v>711249.16</v>
      </c>
      <c r="AF3617" t="n">
        <v>6192903.97</v>
      </c>
    </row>
    <row r="3618" spans="1:32">
      <c r="A3618" s="62" t="n">
        <v>3616</v>
      </c>
      <c r="B3618" t="s">
        <v>10722</v>
      </c>
      <c r="C3618" t="n">
        <v>120</v>
      </c>
      <c r="D3618" t="n">
        <v>1960</v>
      </c>
      <c r="E3618" t="n">
        <v>2004</v>
      </c>
      <c r="F3618" t="n">
        <v>3</v>
      </c>
      <c r="G3618" t="s"/>
      <c r="H3618" t="n">
        <v>1</v>
      </c>
      <c r="I3618" t="s"/>
      <c r="J3618" t="n">
        <v>2</v>
      </c>
      <c r="K3618" t="s">
        <v>237</v>
      </c>
      <c r="L3618" t="n">
        <v>2</v>
      </c>
      <c r="M3618" t="n">
        <v>1</v>
      </c>
      <c r="N3618" t="n">
        <v>149</v>
      </c>
      <c r="O3618" t="n">
        <v>149</v>
      </c>
      <c r="P3618" t="n">
        <v>149</v>
      </c>
      <c r="Q3618" t="n">
        <v>0</v>
      </c>
      <c r="R3618" t="n">
        <v>0</v>
      </c>
      <c r="S3618" t="s">
        <v>10723</v>
      </c>
      <c r="T3618" t="n">
        <v>240</v>
      </c>
      <c r="U3618" t="s">
        <v>7047</v>
      </c>
      <c r="V3618" t="s">
        <v>7047</v>
      </c>
      <c r="W3618" t="s">
        <v>10724</v>
      </c>
      <c r="X3618" t="s">
        <v>241</v>
      </c>
      <c r="Y3618" t="s">
        <v>242</v>
      </c>
      <c r="Z3618" t="s"/>
      <c r="AA3618" t="n">
        <v>190</v>
      </c>
      <c r="AB3618" t="s">
        <v>10725</v>
      </c>
      <c r="AC3618" t="s">
        <v>10723</v>
      </c>
      <c r="AD3618" t="n">
        <v>5</v>
      </c>
      <c r="AE3618" t="n">
        <v>709689.88</v>
      </c>
      <c r="AF3618" t="n">
        <v>6189751.31</v>
      </c>
    </row>
    <row r="3619" spans="1:32">
      <c r="A3619" s="62" t="n">
        <v>3617</v>
      </c>
      <c r="B3619" t="s">
        <v>10726</v>
      </c>
      <c r="C3619" t="n">
        <v>120</v>
      </c>
      <c r="D3619" t="n">
        <v>1800</v>
      </c>
      <c r="E3619" t="n">
        <v>1980</v>
      </c>
      <c r="F3619" t="n">
        <v>5</v>
      </c>
      <c r="G3619" t="s"/>
      <c r="H3619" t="n">
        <v>1</v>
      </c>
      <c r="I3619" t="s"/>
      <c r="J3619" t="n">
        <v>2</v>
      </c>
      <c r="K3619" t="s">
        <v>237</v>
      </c>
      <c r="L3619" t="n">
        <v>2</v>
      </c>
      <c r="M3619" t="n">
        <v>1</v>
      </c>
      <c r="N3619" t="n">
        <v>75</v>
      </c>
      <c r="O3619" t="n">
        <v>75</v>
      </c>
      <c r="P3619" t="n">
        <v>83</v>
      </c>
      <c r="Q3619" t="n">
        <v>0</v>
      </c>
      <c r="R3619" t="n">
        <v>0</v>
      </c>
      <c r="S3619" t="s">
        <v>10727</v>
      </c>
      <c r="T3619" t="n">
        <v>176</v>
      </c>
      <c r="U3619" t="s">
        <v>484</v>
      </c>
      <c r="V3619" t="s">
        <v>484</v>
      </c>
      <c r="W3619" t="s">
        <v>1453</v>
      </c>
      <c r="X3619" t="s">
        <v>241</v>
      </c>
      <c r="Y3619" t="s">
        <v>242</v>
      </c>
      <c r="Z3619" t="s"/>
      <c r="AA3619" t="n">
        <v>190</v>
      </c>
      <c r="AB3619" t="s">
        <v>10728</v>
      </c>
      <c r="AC3619" t="s">
        <v>10727</v>
      </c>
      <c r="AD3619" t="n">
        <v>5</v>
      </c>
      <c r="AE3619" t="n">
        <v>710732.37</v>
      </c>
      <c r="AF3619" t="n">
        <v>6189927.09</v>
      </c>
    </row>
    <row r="3620" spans="1:32">
      <c r="A3620" s="62" t="n">
        <v>3618</v>
      </c>
      <c r="B3620" t="s">
        <v>10729</v>
      </c>
      <c r="C3620" t="n">
        <v>120</v>
      </c>
      <c r="D3620" t="n">
        <v>2015</v>
      </c>
      <c r="E3620" t="n">
        <v>0</v>
      </c>
      <c r="F3620" t="n">
        <v>5</v>
      </c>
      <c r="G3620" t="s"/>
      <c r="H3620" t="n">
        <v>1</v>
      </c>
      <c r="I3620" t="s"/>
      <c r="J3620" t="n">
        <v>5</v>
      </c>
      <c r="K3620" t="s">
        <v>365</v>
      </c>
      <c r="L3620" t="s"/>
      <c r="M3620" t="n">
        <v>1</v>
      </c>
      <c r="N3620" t="n">
        <v>184</v>
      </c>
      <c r="O3620" t="n">
        <v>184</v>
      </c>
      <c r="P3620" t="n">
        <v>184</v>
      </c>
      <c r="Q3620" t="n">
        <v>0</v>
      </c>
      <c r="R3620" t="n">
        <v>0</v>
      </c>
      <c r="S3620" t="s">
        <v>10730</v>
      </c>
      <c r="T3620" t="n">
        <v>294</v>
      </c>
      <c r="U3620" t="s">
        <v>5328</v>
      </c>
      <c r="V3620" t="s">
        <v>5328</v>
      </c>
      <c r="W3620" t="s">
        <v>435</v>
      </c>
      <c r="X3620" t="s">
        <v>241</v>
      </c>
      <c r="Y3620" t="s">
        <v>242</v>
      </c>
      <c r="Z3620" t="s"/>
      <c r="AA3620" t="n">
        <v>190</v>
      </c>
      <c r="AB3620" t="s">
        <v>10731</v>
      </c>
      <c r="AC3620" t="s">
        <v>10730</v>
      </c>
      <c r="AD3620" t="n">
        <v>5</v>
      </c>
      <c r="AE3620" t="n">
        <v>709440.24</v>
      </c>
      <c r="AF3620" t="n">
        <v>6191642.76</v>
      </c>
    </row>
    <row r="3621" spans="1:32">
      <c r="A3621" s="62" t="n">
        <v>3619</v>
      </c>
      <c r="B3621" t="s">
        <v>10732</v>
      </c>
      <c r="C3621" t="n">
        <v>130</v>
      </c>
      <c r="D3621" t="n">
        <v>1970</v>
      </c>
      <c r="E3621" t="n">
        <v>1979</v>
      </c>
      <c r="F3621" t="n">
        <v>4</v>
      </c>
      <c r="G3621" t="s"/>
      <c r="H3621" t="n">
        <v>1</v>
      </c>
      <c r="I3621" t="s"/>
      <c r="J3621" t="n">
        <v>1</v>
      </c>
      <c r="K3621" t="s">
        <v>349</v>
      </c>
      <c r="L3621" t="s"/>
      <c r="M3621" t="n">
        <v>2</v>
      </c>
      <c r="N3621" t="n">
        <v>66</v>
      </c>
      <c r="O3621" t="n">
        <v>132</v>
      </c>
      <c r="P3621" t="n">
        <v>174</v>
      </c>
      <c r="Q3621" t="n">
        <v>0</v>
      </c>
      <c r="R3621" t="n">
        <v>0</v>
      </c>
      <c r="S3621" t="s">
        <v>10733</v>
      </c>
      <c r="T3621" t="n">
        <v>328</v>
      </c>
      <c r="U3621" t="s">
        <v>1052</v>
      </c>
      <c r="V3621" t="s">
        <v>1052</v>
      </c>
      <c r="W3621" t="s">
        <v>8889</v>
      </c>
      <c r="X3621" t="s">
        <v>241</v>
      </c>
      <c r="Y3621" t="s">
        <v>242</v>
      </c>
      <c r="Z3621" t="s"/>
      <c r="AA3621" t="n">
        <v>190</v>
      </c>
      <c r="AB3621" t="s">
        <v>10734</v>
      </c>
      <c r="AC3621" t="s">
        <v>10733</v>
      </c>
      <c r="AD3621" t="n">
        <v>5</v>
      </c>
      <c r="AE3621" t="n">
        <v>712081.95</v>
      </c>
      <c r="AF3621" t="n">
        <v>6190239.22</v>
      </c>
    </row>
    <row r="3622" spans="1:32">
      <c r="A3622" s="62" t="n">
        <v>3620</v>
      </c>
      <c r="B3622" t="s">
        <v>10735</v>
      </c>
      <c r="C3622" t="n">
        <v>140</v>
      </c>
      <c r="D3622" t="n">
        <v>1920</v>
      </c>
      <c r="E3622" t="n">
        <v>0</v>
      </c>
      <c r="F3622" t="n">
        <v>2</v>
      </c>
      <c r="G3622" t="s"/>
      <c r="H3622" t="n">
        <v>1</v>
      </c>
      <c r="I3622" t="s"/>
      <c r="J3622" t="n">
        <v>2</v>
      </c>
      <c r="K3622" t="s">
        <v>522</v>
      </c>
      <c r="L3622" t="s"/>
      <c r="M3622" t="n">
        <v>2</v>
      </c>
      <c r="N3622" t="n">
        <v>103</v>
      </c>
      <c r="O3622" t="n">
        <v>206</v>
      </c>
      <c r="P3622" t="n">
        <v>187</v>
      </c>
      <c r="Q3622" t="n">
        <v>0</v>
      </c>
      <c r="R3622" t="n">
        <v>0</v>
      </c>
      <c r="S3622" t="s">
        <v>10736</v>
      </c>
      <c r="T3622" t="n">
        <v>372</v>
      </c>
      <c r="U3622" t="s">
        <v>545</v>
      </c>
      <c r="V3622" t="s">
        <v>545</v>
      </c>
      <c r="W3622" t="s">
        <v>387</v>
      </c>
      <c r="X3622" t="s">
        <v>241</v>
      </c>
      <c r="Y3622" t="s">
        <v>242</v>
      </c>
      <c r="Z3622" t="s"/>
      <c r="AA3622" t="n">
        <v>190</v>
      </c>
      <c r="AB3622" t="s">
        <v>270</v>
      </c>
      <c r="AC3622" t="s">
        <v>10736</v>
      </c>
      <c r="AD3622" t="n">
        <v>5</v>
      </c>
      <c r="AE3622" t="n">
        <v>710507.17</v>
      </c>
      <c r="AF3622" t="n">
        <v>6189825.24</v>
      </c>
    </row>
    <row r="3623" spans="1:32">
      <c r="A3623" s="62" t="n">
        <v>3621</v>
      </c>
      <c r="B3623" t="s">
        <v>10737</v>
      </c>
      <c r="C3623" t="n">
        <v>120</v>
      </c>
      <c r="D3623" t="n">
        <v>1967</v>
      </c>
      <c r="E3623" t="n">
        <v>0</v>
      </c>
      <c r="F3623" t="n">
        <v>3</v>
      </c>
      <c r="G3623" t="s"/>
      <c r="H3623" t="n">
        <v>1</v>
      </c>
      <c r="I3623" t="s"/>
      <c r="J3623" t="n">
        <v>2</v>
      </c>
      <c r="K3623" t="s">
        <v>237</v>
      </c>
      <c r="L3623" t="s"/>
      <c r="M3623" t="n">
        <v>1</v>
      </c>
      <c r="N3623" t="n">
        <v>163</v>
      </c>
      <c r="O3623" t="n">
        <v>163</v>
      </c>
      <c r="P3623" t="n">
        <v>140</v>
      </c>
      <c r="Q3623" t="n">
        <v>0</v>
      </c>
      <c r="R3623" t="n">
        <v>0</v>
      </c>
      <c r="S3623" t="s">
        <v>10738</v>
      </c>
      <c r="T3623" t="n">
        <v>403</v>
      </c>
      <c r="U3623" t="s">
        <v>8548</v>
      </c>
      <c r="V3623" t="s">
        <v>8548</v>
      </c>
      <c r="W3623" t="s">
        <v>423</v>
      </c>
      <c r="X3623" t="s">
        <v>241</v>
      </c>
      <c r="Y3623" t="s">
        <v>242</v>
      </c>
      <c r="Z3623" t="s"/>
      <c r="AA3623" t="n">
        <v>190</v>
      </c>
      <c r="AB3623" t="s">
        <v>10739</v>
      </c>
      <c r="AC3623" t="s">
        <v>10738</v>
      </c>
      <c r="AD3623" t="n">
        <v>5</v>
      </c>
      <c r="AE3623" t="n">
        <v>710274.4399999999</v>
      </c>
      <c r="AF3623" t="n">
        <v>6190117.99</v>
      </c>
    </row>
    <row r="3624" spans="1:32">
      <c r="A3624" s="62" t="n">
        <v>3622</v>
      </c>
      <c r="B3624" t="s">
        <v>10740</v>
      </c>
      <c r="C3624" t="n">
        <v>120</v>
      </c>
      <c r="D3624" t="n">
        <v>1966</v>
      </c>
      <c r="E3624" t="n">
        <v>0</v>
      </c>
      <c r="F3624" t="n">
        <v>6</v>
      </c>
      <c r="G3624" t="s"/>
      <c r="H3624" t="n">
        <v>1</v>
      </c>
      <c r="I3624" t="s"/>
      <c r="J3624" t="n">
        <v>2</v>
      </c>
      <c r="K3624" t="s">
        <v>237</v>
      </c>
      <c r="L3624" t="s"/>
      <c r="M3624" t="n">
        <v>1</v>
      </c>
      <c r="N3624" t="n">
        <v>145</v>
      </c>
      <c r="O3624" t="n">
        <v>145</v>
      </c>
      <c r="P3624" t="n">
        <v>120</v>
      </c>
      <c r="Q3624" t="n">
        <v>0</v>
      </c>
      <c r="R3624" t="n">
        <v>0</v>
      </c>
      <c r="S3624" t="s">
        <v>10741</v>
      </c>
      <c r="T3624" t="n">
        <v>433</v>
      </c>
      <c r="U3624" t="s">
        <v>1329</v>
      </c>
      <c r="V3624" t="s">
        <v>1329</v>
      </c>
      <c r="W3624" t="s">
        <v>270</v>
      </c>
      <c r="X3624" t="s">
        <v>241</v>
      </c>
      <c r="Y3624" t="s">
        <v>242</v>
      </c>
      <c r="Z3624" t="s"/>
      <c r="AA3624" t="n">
        <v>190</v>
      </c>
      <c r="AB3624" t="s">
        <v>10742</v>
      </c>
      <c r="AC3624" t="s">
        <v>10741</v>
      </c>
      <c r="AD3624" t="n">
        <v>5</v>
      </c>
      <c r="AE3624" t="n">
        <v>710225.11</v>
      </c>
      <c r="AF3624" t="n">
        <v>6190187.57</v>
      </c>
    </row>
    <row r="3625" spans="1:32">
      <c r="A3625" s="62" t="n">
        <v>3623</v>
      </c>
      <c r="B3625" t="s">
        <v>10743</v>
      </c>
      <c r="C3625" t="n">
        <v>120</v>
      </c>
      <c r="D3625" t="n">
        <v>1967</v>
      </c>
      <c r="E3625" t="n">
        <v>0</v>
      </c>
      <c r="F3625" t="n">
        <v>4</v>
      </c>
      <c r="G3625" t="s"/>
      <c r="H3625" t="n">
        <v>2</v>
      </c>
      <c r="I3625" t="s"/>
      <c r="J3625" t="n">
        <v>2</v>
      </c>
      <c r="K3625" t="s">
        <v>237</v>
      </c>
      <c r="L3625" t="s"/>
      <c r="M3625" t="n">
        <v>1</v>
      </c>
      <c r="N3625" t="n">
        <v>135</v>
      </c>
      <c r="O3625" t="n">
        <v>135</v>
      </c>
      <c r="P3625" t="n">
        <v>135</v>
      </c>
      <c r="Q3625" t="n">
        <v>0</v>
      </c>
      <c r="R3625" t="n">
        <v>0</v>
      </c>
      <c r="S3625" t="s">
        <v>10744</v>
      </c>
      <c r="T3625" t="n">
        <v>504</v>
      </c>
      <c r="U3625" t="s">
        <v>7794</v>
      </c>
      <c r="V3625" t="s">
        <v>7794</v>
      </c>
      <c r="W3625" t="s">
        <v>1155</v>
      </c>
      <c r="X3625" t="s">
        <v>241</v>
      </c>
      <c r="Y3625" t="s">
        <v>242</v>
      </c>
      <c r="Z3625" t="s"/>
      <c r="AA3625" t="n">
        <v>190</v>
      </c>
      <c r="AB3625" t="s">
        <v>10745</v>
      </c>
      <c r="AC3625" t="s">
        <v>10744</v>
      </c>
      <c r="AD3625" t="n">
        <v>5</v>
      </c>
      <c r="AE3625" t="n">
        <v>710319.77</v>
      </c>
      <c r="AF3625" t="n">
        <v>6190908.04</v>
      </c>
    </row>
    <row r="3626" spans="1:32">
      <c r="A3626" s="62" t="n">
        <v>3624</v>
      </c>
      <c r="B3626" t="s">
        <v>10746</v>
      </c>
      <c r="C3626" t="n">
        <v>120</v>
      </c>
      <c r="D3626" t="n">
        <v>1968</v>
      </c>
      <c r="E3626" t="n">
        <v>1971</v>
      </c>
      <c r="F3626" t="n">
        <v>3</v>
      </c>
      <c r="G3626" t="s"/>
      <c r="H3626" t="n">
        <v>1</v>
      </c>
      <c r="I3626" t="s"/>
      <c r="J3626" t="n">
        <v>2</v>
      </c>
      <c r="K3626" t="s">
        <v>237</v>
      </c>
      <c r="L3626" t="s"/>
      <c r="M3626" t="n">
        <v>1</v>
      </c>
      <c r="N3626" t="n">
        <v>152</v>
      </c>
      <c r="O3626" t="n">
        <v>152</v>
      </c>
      <c r="P3626" t="n">
        <v>124</v>
      </c>
      <c r="Q3626" t="n">
        <v>0</v>
      </c>
      <c r="R3626" t="n">
        <v>0</v>
      </c>
      <c r="S3626" t="s">
        <v>10747</v>
      </c>
      <c r="T3626" t="n">
        <v>516</v>
      </c>
      <c r="U3626" t="s">
        <v>708</v>
      </c>
      <c r="V3626" t="s">
        <v>708</v>
      </c>
      <c r="W3626" t="s">
        <v>395</v>
      </c>
      <c r="X3626" t="s">
        <v>241</v>
      </c>
      <c r="Y3626" t="s">
        <v>242</v>
      </c>
      <c r="Z3626" t="s"/>
      <c r="AA3626" t="n">
        <v>190</v>
      </c>
      <c r="AB3626" t="s">
        <v>10748</v>
      </c>
      <c r="AC3626" t="s">
        <v>10747</v>
      </c>
      <c r="AD3626" t="n">
        <v>5</v>
      </c>
      <c r="AE3626" t="n">
        <v>709431.88</v>
      </c>
      <c r="AF3626" t="n">
        <v>6191336.04</v>
      </c>
    </row>
    <row r="3627" spans="1:32">
      <c r="A3627" s="62" t="n">
        <v>3625</v>
      </c>
      <c r="B3627" t="s">
        <v>10749</v>
      </c>
      <c r="C3627" t="n">
        <v>120</v>
      </c>
      <c r="D3627" t="n">
        <v>1967</v>
      </c>
      <c r="E3627" t="n">
        <v>0</v>
      </c>
      <c r="F3627" t="n">
        <v>5</v>
      </c>
      <c r="G3627" t="s"/>
      <c r="H3627" t="n">
        <v>1</v>
      </c>
      <c r="I3627" t="s"/>
      <c r="J3627" t="n">
        <v>5</v>
      </c>
      <c r="K3627" t="s">
        <v>237</v>
      </c>
      <c r="L3627" t="n">
        <v>90</v>
      </c>
      <c r="M3627" t="n">
        <v>1</v>
      </c>
      <c r="N3627" t="n">
        <v>162</v>
      </c>
      <c r="O3627" t="n">
        <v>162</v>
      </c>
      <c r="P3627" t="n">
        <v>162</v>
      </c>
      <c r="Q3627" t="n">
        <v>0</v>
      </c>
      <c r="R3627" t="n">
        <v>0</v>
      </c>
      <c r="S3627" t="s">
        <v>10750</v>
      </c>
      <c r="T3627" t="n">
        <v>535</v>
      </c>
      <c r="U3627" t="s">
        <v>8505</v>
      </c>
      <c r="V3627" t="s">
        <v>8505</v>
      </c>
      <c r="W3627" t="s">
        <v>415</v>
      </c>
      <c r="X3627" t="s">
        <v>241</v>
      </c>
      <c r="Y3627" t="s">
        <v>242</v>
      </c>
      <c r="Z3627" t="s"/>
      <c r="AA3627" t="n">
        <v>190</v>
      </c>
      <c r="AB3627" t="s">
        <v>10751</v>
      </c>
      <c r="AC3627" t="s">
        <v>10750</v>
      </c>
      <c r="AD3627" t="n">
        <v>5</v>
      </c>
      <c r="AE3627" t="n">
        <v>712654.09</v>
      </c>
      <c r="AF3627" t="n">
        <v>6189947.46</v>
      </c>
    </row>
    <row r="3628" spans="1:32">
      <c r="A3628" s="62" t="n">
        <v>3626</v>
      </c>
      <c r="B3628" t="s">
        <v>10752</v>
      </c>
      <c r="C3628" t="n">
        <v>120</v>
      </c>
      <c r="D3628" t="n">
        <v>1966</v>
      </c>
      <c r="E3628" t="n">
        <v>0</v>
      </c>
      <c r="F3628" t="n">
        <v>4</v>
      </c>
      <c r="G3628" t="s"/>
      <c r="H3628" t="n">
        <v>1</v>
      </c>
      <c r="I3628" t="s"/>
      <c r="J3628" t="n">
        <v>2</v>
      </c>
      <c r="K3628" t="s">
        <v>522</v>
      </c>
      <c r="L3628" t="s"/>
      <c r="M3628" t="n">
        <v>1</v>
      </c>
      <c r="N3628" t="n">
        <v>120</v>
      </c>
      <c r="O3628" t="n">
        <v>120</v>
      </c>
      <c r="P3628" t="n">
        <v>120</v>
      </c>
      <c r="Q3628" t="n">
        <v>0</v>
      </c>
      <c r="R3628" t="n">
        <v>0</v>
      </c>
      <c r="S3628" t="s">
        <v>10753</v>
      </c>
      <c r="T3628" t="n">
        <v>651</v>
      </c>
      <c r="U3628" t="s">
        <v>8511</v>
      </c>
      <c r="V3628" t="s">
        <v>8511</v>
      </c>
      <c r="W3628" t="s">
        <v>415</v>
      </c>
      <c r="X3628" t="s">
        <v>241</v>
      </c>
      <c r="Y3628" t="s">
        <v>242</v>
      </c>
      <c r="Z3628" t="s"/>
      <c r="AA3628" t="n">
        <v>190</v>
      </c>
      <c r="AB3628" t="s">
        <v>10754</v>
      </c>
      <c r="AC3628" t="s">
        <v>10753</v>
      </c>
      <c r="AD3628" t="n">
        <v>5</v>
      </c>
      <c r="AE3628" t="n">
        <v>712542.86</v>
      </c>
      <c r="AF3628" t="n">
        <v>6190388.57</v>
      </c>
    </row>
    <row r="3629" spans="1:32">
      <c r="A3629" s="62" t="n">
        <v>3627</v>
      </c>
      <c r="B3629" t="s">
        <v>10755</v>
      </c>
      <c r="C3629" t="n">
        <v>120</v>
      </c>
      <c r="D3629" t="n">
        <v>2016</v>
      </c>
      <c r="E3629" t="n">
        <v>0</v>
      </c>
      <c r="F3629" t="n">
        <v>4</v>
      </c>
      <c r="G3629" t="s"/>
      <c r="H3629" t="n">
        <v>1</v>
      </c>
      <c r="I3629" t="s"/>
      <c r="J3629" t="n">
        <v>2</v>
      </c>
      <c r="K3629" t="s">
        <v>237</v>
      </c>
      <c r="L3629" t="s"/>
      <c r="M3629" t="n">
        <v>1</v>
      </c>
      <c r="N3629" t="n">
        <v>169</v>
      </c>
      <c r="O3629" t="n">
        <v>169</v>
      </c>
      <c r="P3629" t="n">
        <v>169</v>
      </c>
      <c r="Q3629" t="n">
        <v>0</v>
      </c>
      <c r="R3629" t="n">
        <v>0</v>
      </c>
      <c r="S3629" t="s">
        <v>10756</v>
      </c>
      <c r="T3629" t="n">
        <v>677</v>
      </c>
      <c r="U3629" t="s">
        <v>9788</v>
      </c>
      <c r="V3629" t="s">
        <v>9788</v>
      </c>
      <c r="W3629" t="s">
        <v>495</v>
      </c>
      <c r="X3629" t="s">
        <v>241</v>
      </c>
      <c r="Y3629" t="s">
        <v>242</v>
      </c>
      <c r="Z3629" t="s"/>
      <c r="AA3629" t="n">
        <v>190</v>
      </c>
      <c r="AB3629" t="s">
        <v>10757</v>
      </c>
      <c r="AC3629" t="s">
        <v>10756</v>
      </c>
      <c r="AD3629" t="n">
        <v>5</v>
      </c>
      <c r="AE3629" t="n">
        <v>709468.8</v>
      </c>
      <c r="AF3629" t="n">
        <v>6191841.26</v>
      </c>
    </row>
    <row r="3630" spans="1:32">
      <c r="A3630" s="62" t="n">
        <v>3628</v>
      </c>
      <c r="B3630" t="s">
        <v>10758</v>
      </c>
      <c r="C3630" t="n">
        <v>590</v>
      </c>
      <c r="D3630" t="n">
        <v>1990</v>
      </c>
      <c r="E3630" t="n">
        <v>0</v>
      </c>
      <c r="F3630" t="n">
        <v>5</v>
      </c>
      <c r="G3630" t="s"/>
      <c r="H3630" t="n">
        <v>1</v>
      </c>
      <c r="I3630" t="s"/>
      <c r="J3630" t="n">
        <v>2</v>
      </c>
      <c r="K3630" t="s">
        <v>237</v>
      </c>
      <c r="L3630" t="n">
        <v>90</v>
      </c>
      <c r="M3630" t="n">
        <v>1</v>
      </c>
      <c r="N3630" t="n">
        <v>170</v>
      </c>
      <c r="O3630" t="n">
        <v>170</v>
      </c>
      <c r="P3630" t="n">
        <v>0</v>
      </c>
      <c r="Q3630" t="n">
        <v>0</v>
      </c>
      <c r="R3630" t="n">
        <v>0</v>
      </c>
      <c r="S3630" t="s">
        <v>10759</v>
      </c>
      <c r="T3630" t="n">
        <v>753</v>
      </c>
      <c r="U3630" t="s">
        <v>10617</v>
      </c>
      <c r="V3630" t="s">
        <v>10617</v>
      </c>
      <c r="W3630" t="s">
        <v>383</v>
      </c>
      <c r="X3630" t="s">
        <v>241</v>
      </c>
      <c r="Y3630" t="s">
        <v>242</v>
      </c>
      <c r="Z3630" t="s"/>
      <c r="AA3630" t="n">
        <v>190</v>
      </c>
      <c r="AB3630" t="s">
        <v>10618</v>
      </c>
      <c r="AC3630" t="s">
        <v>10759</v>
      </c>
      <c r="AD3630" t="n">
        <v>5</v>
      </c>
      <c r="AE3630" t="n">
        <v>709863.51</v>
      </c>
      <c r="AF3630" t="n">
        <v>6190720.55</v>
      </c>
    </row>
    <row r="3631" spans="1:32">
      <c r="A3631" s="62" t="n">
        <v>3629</v>
      </c>
      <c r="B3631" t="s">
        <v>10760</v>
      </c>
      <c r="C3631" t="n">
        <v>130</v>
      </c>
      <c r="D3631" t="n">
        <v>1980</v>
      </c>
      <c r="E3631" t="n">
        <v>0</v>
      </c>
      <c r="F3631" t="n">
        <v>1</v>
      </c>
      <c r="G3631" t="s"/>
      <c r="H3631" t="n">
        <v>1</v>
      </c>
      <c r="I3631" t="s"/>
      <c r="J3631" t="n">
        <v>7</v>
      </c>
      <c r="K3631" t="s">
        <v>365</v>
      </c>
      <c r="L3631" t="s"/>
      <c r="M3631" t="n">
        <v>1</v>
      </c>
      <c r="N3631" t="n">
        <v>74</v>
      </c>
      <c r="O3631" t="n">
        <v>74</v>
      </c>
      <c r="P3631" t="n">
        <v>124</v>
      </c>
      <c r="Q3631" t="n">
        <v>0</v>
      </c>
      <c r="R3631" t="n">
        <v>0</v>
      </c>
      <c r="S3631" t="s">
        <v>10761</v>
      </c>
      <c r="T3631" t="n">
        <v>89</v>
      </c>
      <c r="U3631" t="s">
        <v>8058</v>
      </c>
      <c r="V3631" t="s">
        <v>8058</v>
      </c>
      <c r="W3631" t="s">
        <v>419</v>
      </c>
      <c r="X3631" t="s">
        <v>352</v>
      </c>
      <c r="Y3631" t="s">
        <v>353</v>
      </c>
      <c r="Z3631" t="s">
        <v>375</v>
      </c>
      <c r="AA3631" t="n">
        <v>190</v>
      </c>
      <c r="AB3631" t="s">
        <v>10762</v>
      </c>
      <c r="AC3631" t="s">
        <v>10761</v>
      </c>
      <c r="AD3631" t="n">
        <v>5</v>
      </c>
      <c r="AE3631" t="n">
        <v>708674.54</v>
      </c>
      <c r="AF3631" t="n">
        <v>6184322.45</v>
      </c>
    </row>
    <row r="3632" spans="1:32">
      <c r="A3632" s="62" t="n">
        <v>3630</v>
      </c>
      <c r="B3632" t="s">
        <v>10763</v>
      </c>
      <c r="C3632" t="n">
        <v>120</v>
      </c>
      <c r="D3632" t="n">
        <v>1979</v>
      </c>
      <c r="E3632" t="n">
        <v>0</v>
      </c>
      <c r="F3632" t="n">
        <v>5</v>
      </c>
      <c r="G3632" t="s"/>
      <c r="H3632" t="n">
        <v>1</v>
      </c>
      <c r="I3632" t="s"/>
      <c r="J3632" t="n">
        <v>2</v>
      </c>
      <c r="K3632" t="s">
        <v>522</v>
      </c>
      <c r="L3632" t="s"/>
      <c r="M3632" t="n">
        <v>1</v>
      </c>
      <c r="N3632" t="n">
        <v>166</v>
      </c>
      <c r="O3632" t="n">
        <v>166</v>
      </c>
      <c r="P3632" t="n">
        <v>166</v>
      </c>
      <c r="Q3632" t="n">
        <v>0</v>
      </c>
      <c r="R3632" t="n">
        <v>0</v>
      </c>
      <c r="S3632" t="s">
        <v>10764</v>
      </c>
      <c r="T3632" t="n">
        <v>32</v>
      </c>
      <c r="U3632" t="s">
        <v>3109</v>
      </c>
      <c r="V3632" t="s">
        <v>3109</v>
      </c>
      <c r="W3632" t="s">
        <v>1453</v>
      </c>
      <c r="X3632" t="s">
        <v>352</v>
      </c>
      <c r="Y3632" t="s">
        <v>353</v>
      </c>
      <c r="Z3632" t="s">
        <v>369</v>
      </c>
      <c r="AA3632" t="n">
        <v>190</v>
      </c>
      <c r="AB3632" t="s">
        <v>10765</v>
      </c>
      <c r="AC3632" t="s">
        <v>10764</v>
      </c>
      <c r="AD3632" t="n">
        <v>5</v>
      </c>
      <c r="AE3632" t="n">
        <v>707708.35</v>
      </c>
      <c r="AF3632" t="n">
        <v>6187723.32</v>
      </c>
    </row>
    <row r="3633" spans="1:32">
      <c r="A3633" s="62" t="n">
        <v>3631</v>
      </c>
      <c r="B3633" t="s">
        <v>10766</v>
      </c>
      <c r="C3633" t="n">
        <v>130</v>
      </c>
      <c r="D3633" t="n">
        <v>1982</v>
      </c>
      <c r="E3633" t="n">
        <v>0</v>
      </c>
      <c r="F3633" t="n">
        <v>4</v>
      </c>
      <c r="G3633" t="s"/>
      <c r="H3633" t="n">
        <v>1</v>
      </c>
      <c r="I3633" t="s"/>
      <c r="J3633" t="n">
        <v>7</v>
      </c>
      <c r="K3633" t="s">
        <v>365</v>
      </c>
      <c r="L3633" t="s"/>
      <c r="M3633" t="n">
        <v>2</v>
      </c>
      <c r="N3633" t="n">
        <v>107</v>
      </c>
      <c r="O3633" t="n">
        <v>190</v>
      </c>
      <c r="P3633" t="n">
        <v>165</v>
      </c>
      <c r="Q3633" t="n">
        <v>0</v>
      </c>
      <c r="R3633" t="n">
        <v>0</v>
      </c>
      <c r="S3633" t="s">
        <v>10767</v>
      </c>
      <c r="T3633" t="n">
        <v>131</v>
      </c>
      <c r="U3633" t="s">
        <v>1306</v>
      </c>
      <c r="V3633" t="s">
        <v>1306</v>
      </c>
      <c r="W3633" t="s">
        <v>362</v>
      </c>
      <c r="X3633" t="s">
        <v>352</v>
      </c>
      <c r="Y3633" t="s">
        <v>353</v>
      </c>
      <c r="Z3633" t="s"/>
      <c r="AA3633" t="n">
        <v>190</v>
      </c>
      <c r="AB3633" t="s">
        <v>1497</v>
      </c>
      <c r="AC3633" t="s">
        <v>10767</v>
      </c>
      <c r="AD3633" t="n">
        <v>5</v>
      </c>
      <c r="AE3633" t="n">
        <v>709828.22</v>
      </c>
      <c r="AF3633" t="n">
        <v>6186801.72</v>
      </c>
    </row>
    <row r="3634" spans="1:32">
      <c r="A3634" s="62" t="n">
        <v>3632</v>
      </c>
      <c r="B3634" t="s">
        <v>10768</v>
      </c>
      <c r="C3634" t="n">
        <v>130</v>
      </c>
      <c r="D3634" t="n">
        <v>1998</v>
      </c>
      <c r="E3634" t="n">
        <v>0</v>
      </c>
      <c r="F3634" t="n">
        <v>4</v>
      </c>
      <c r="G3634" t="s"/>
      <c r="H3634" t="n">
        <v>1</v>
      </c>
      <c r="I3634" t="s"/>
      <c r="J3634" t="n">
        <v>1</v>
      </c>
      <c r="K3634" t="s">
        <v>349</v>
      </c>
      <c r="L3634" t="n">
        <v>90</v>
      </c>
      <c r="M3634" t="n">
        <v>2</v>
      </c>
      <c r="N3634" t="n">
        <v>65</v>
      </c>
      <c r="O3634" t="n">
        <v>130</v>
      </c>
      <c r="P3634" t="n">
        <v>130</v>
      </c>
      <c r="Q3634" t="n">
        <v>0</v>
      </c>
      <c r="R3634" t="n">
        <v>0</v>
      </c>
      <c r="S3634" t="s">
        <v>10769</v>
      </c>
      <c r="T3634" t="n">
        <v>326</v>
      </c>
      <c r="U3634" t="s">
        <v>6532</v>
      </c>
      <c r="V3634" t="s">
        <v>6532</v>
      </c>
      <c r="W3634" t="s">
        <v>443</v>
      </c>
      <c r="X3634" t="s">
        <v>352</v>
      </c>
      <c r="Y3634" t="s">
        <v>353</v>
      </c>
      <c r="Z3634" t="s"/>
      <c r="AA3634" t="n">
        <v>190</v>
      </c>
      <c r="AB3634" t="s">
        <v>10770</v>
      </c>
      <c r="AC3634" t="s">
        <v>10769</v>
      </c>
      <c r="AD3634" t="n">
        <v>5</v>
      </c>
      <c r="AE3634" t="n">
        <v>709651.87</v>
      </c>
      <c r="AF3634" t="n">
        <v>6187624.32</v>
      </c>
    </row>
    <row r="3635" spans="1:32">
      <c r="A3635" s="62" t="n">
        <v>3633</v>
      </c>
      <c r="B3635" t="s">
        <v>10771</v>
      </c>
      <c r="C3635" t="n">
        <v>130</v>
      </c>
      <c r="D3635" t="n">
        <v>2000</v>
      </c>
      <c r="E3635" t="n">
        <v>0</v>
      </c>
      <c r="F3635" t="n">
        <v>5</v>
      </c>
      <c r="G3635" t="s"/>
      <c r="H3635" t="n">
        <v>1</v>
      </c>
      <c r="I3635" t="s"/>
      <c r="J3635" t="n">
        <v>1</v>
      </c>
      <c r="K3635" t="s">
        <v>349</v>
      </c>
      <c r="L3635" t="n">
        <v>90</v>
      </c>
      <c r="M3635" t="n">
        <v>1</v>
      </c>
      <c r="N3635" t="n">
        <v>130</v>
      </c>
      <c r="O3635" t="n">
        <v>130</v>
      </c>
      <c r="P3635" t="n">
        <v>130</v>
      </c>
      <c r="Q3635" t="n">
        <v>0</v>
      </c>
      <c r="R3635" t="n">
        <v>0</v>
      </c>
      <c r="S3635" t="s">
        <v>10772</v>
      </c>
      <c r="T3635" t="n">
        <v>514</v>
      </c>
      <c r="U3635" t="s">
        <v>8687</v>
      </c>
      <c r="V3635" t="s">
        <v>8687</v>
      </c>
      <c r="W3635" t="s">
        <v>411</v>
      </c>
      <c r="X3635" t="s">
        <v>352</v>
      </c>
      <c r="Y3635" t="s">
        <v>353</v>
      </c>
      <c r="Z3635" t="s"/>
      <c r="AA3635" t="n">
        <v>190</v>
      </c>
      <c r="AB3635" t="s">
        <v>10773</v>
      </c>
      <c r="AC3635" t="s">
        <v>10772</v>
      </c>
      <c r="AD3635" t="n">
        <v>5</v>
      </c>
      <c r="AE3635" t="n">
        <v>709635.5</v>
      </c>
      <c r="AF3635" t="n">
        <v>6187274.39</v>
      </c>
    </row>
    <row r="3636" spans="1:32">
      <c r="A3636" s="62" t="n">
        <v>3634</v>
      </c>
      <c r="B3636" t="s">
        <v>10774</v>
      </c>
      <c r="C3636" t="n">
        <v>130</v>
      </c>
      <c r="D3636" t="n">
        <v>2003</v>
      </c>
      <c r="E3636" t="n">
        <v>0</v>
      </c>
      <c r="F3636" t="n">
        <v>5</v>
      </c>
      <c r="G3636" t="s"/>
      <c r="H3636" t="n">
        <v>1</v>
      </c>
      <c r="I3636" t="s"/>
      <c r="J3636" t="n">
        <v>1</v>
      </c>
      <c r="K3636" t="s">
        <v>349</v>
      </c>
      <c r="L3636" t="n">
        <v>90</v>
      </c>
      <c r="M3636" t="n">
        <v>1</v>
      </c>
      <c r="N3636" t="n">
        <v>169</v>
      </c>
      <c r="O3636" t="n">
        <v>169</v>
      </c>
      <c r="P3636" t="n">
        <v>141</v>
      </c>
      <c r="Q3636" t="n">
        <v>0</v>
      </c>
      <c r="R3636" t="n">
        <v>0</v>
      </c>
      <c r="S3636" t="s">
        <v>10775</v>
      </c>
      <c r="T3636" t="n">
        <v>446</v>
      </c>
      <c r="U3636" t="s">
        <v>8443</v>
      </c>
      <c r="V3636" t="s">
        <v>8443</v>
      </c>
      <c r="W3636" t="s">
        <v>415</v>
      </c>
      <c r="X3636" t="s">
        <v>352</v>
      </c>
      <c r="Y3636" t="s">
        <v>353</v>
      </c>
      <c r="Z3636" t="s"/>
      <c r="AA3636" t="n">
        <v>190</v>
      </c>
      <c r="AB3636" t="s">
        <v>10776</v>
      </c>
      <c r="AC3636" t="s">
        <v>10775</v>
      </c>
      <c r="AD3636" t="n">
        <v>5</v>
      </c>
      <c r="AE3636" t="n">
        <v>709413.28</v>
      </c>
      <c r="AF3636" t="n">
        <v>6187428.09</v>
      </c>
    </row>
    <row r="3637" spans="1:32">
      <c r="A3637" s="62" t="n">
        <v>3635</v>
      </c>
      <c r="B3637" t="s">
        <v>10777</v>
      </c>
      <c r="C3637" t="n">
        <v>120</v>
      </c>
      <c r="D3637" t="n">
        <v>1966</v>
      </c>
      <c r="E3637" t="n">
        <v>0</v>
      </c>
      <c r="F3637" t="n">
        <v>2</v>
      </c>
      <c r="G3637" t="s"/>
      <c r="H3637" t="n">
        <v>1</v>
      </c>
      <c r="I3637" t="s"/>
      <c r="J3637" t="n">
        <v>1</v>
      </c>
      <c r="K3637" t="s">
        <v>349</v>
      </c>
      <c r="L3637" t="s"/>
      <c r="M3637" t="n">
        <v>1</v>
      </c>
      <c r="N3637" t="n">
        <v>120</v>
      </c>
      <c r="O3637" t="n">
        <v>120</v>
      </c>
      <c r="P3637" t="n">
        <v>120</v>
      </c>
      <c r="Q3637" t="n">
        <v>0</v>
      </c>
      <c r="R3637" t="n">
        <v>0</v>
      </c>
      <c r="S3637" t="s">
        <v>10778</v>
      </c>
      <c r="T3637" t="n">
        <v>26</v>
      </c>
      <c r="U3637" t="s">
        <v>2787</v>
      </c>
      <c r="V3637" t="s">
        <v>2787</v>
      </c>
      <c r="W3637" t="s">
        <v>4574</v>
      </c>
      <c r="X3637" t="s">
        <v>352</v>
      </c>
      <c r="Y3637" t="s">
        <v>353</v>
      </c>
      <c r="Z3637" t="s"/>
      <c r="AA3637" t="n">
        <v>190</v>
      </c>
      <c r="AB3637" t="s">
        <v>10779</v>
      </c>
      <c r="AC3637" t="s">
        <v>10778</v>
      </c>
      <c r="AD3637" t="n">
        <v>5</v>
      </c>
      <c r="AE3637" t="n">
        <v>711160.9399999999</v>
      </c>
      <c r="AF3637" t="n">
        <v>6188076.27</v>
      </c>
    </row>
    <row r="3638" spans="1:32">
      <c r="A3638" s="62" t="n">
        <v>3636</v>
      </c>
      <c r="B3638" t="s">
        <v>10780</v>
      </c>
      <c r="C3638" t="n">
        <v>330</v>
      </c>
      <c r="D3638" t="n">
        <v>1963</v>
      </c>
      <c r="E3638" t="n">
        <v>2005</v>
      </c>
      <c r="F3638" t="n">
        <v>6</v>
      </c>
      <c r="G3638" t="s"/>
      <c r="H3638" t="n">
        <v>1</v>
      </c>
      <c r="I3638" t="s"/>
      <c r="J3638" t="n">
        <v>1</v>
      </c>
      <c r="K3638" t="s">
        <v>349</v>
      </c>
      <c r="L3638" t="n">
        <v>90</v>
      </c>
      <c r="M3638" t="n">
        <v>2</v>
      </c>
      <c r="N3638" t="n">
        <v>1057</v>
      </c>
      <c r="O3638" t="n">
        <v>2114</v>
      </c>
      <c r="P3638" t="n">
        <v>1344</v>
      </c>
      <c r="Q3638" t="n">
        <v>2895</v>
      </c>
      <c r="R3638" t="n">
        <v>0</v>
      </c>
      <c r="S3638" t="s">
        <v>10781</v>
      </c>
      <c r="T3638" t="n">
        <v>118</v>
      </c>
      <c r="U3638" t="s">
        <v>361</v>
      </c>
      <c r="V3638" t="s">
        <v>361</v>
      </c>
      <c r="W3638" t="s">
        <v>423</v>
      </c>
      <c r="X3638" t="s">
        <v>352</v>
      </c>
      <c r="Y3638" t="s">
        <v>353</v>
      </c>
      <c r="Z3638" t="s"/>
      <c r="AA3638" t="n">
        <v>190</v>
      </c>
      <c r="AB3638" t="s">
        <v>7520</v>
      </c>
      <c r="AC3638" t="s">
        <v>10781</v>
      </c>
      <c r="AD3638" t="n">
        <v>5</v>
      </c>
      <c r="AE3638" t="n">
        <v>711478.3100000001</v>
      </c>
      <c r="AF3638" t="n">
        <v>6187220.16</v>
      </c>
    </row>
    <row r="3639" spans="1:32">
      <c r="A3639" s="62" t="n">
        <v>3637</v>
      </c>
      <c r="B3639" t="s">
        <v>10782</v>
      </c>
      <c r="C3639" t="n">
        <v>120</v>
      </c>
      <c r="D3639" t="n">
        <v>2008</v>
      </c>
      <c r="E3639" t="n">
        <v>0</v>
      </c>
      <c r="F3639" t="n">
        <v>4</v>
      </c>
      <c r="G3639" t="s"/>
      <c r="H3639" t="n">
        <v>5</v>
      </c>
      <c r="I3639" t="s"/>
      <c r="J3639" t="n">
        <v>5</v>
      </c>
      <c r="K3639" t="s">
        <v>365</v>
      </c>
      <c r="L3639" t="n">
        <v>2</v>
      </c>
      <c r="M3639" t="n">
        <v>2</v>
      </c>
      <c r="N3639" t="n">
        <v>95</v>
      </c>
      <c r="O3639" t="n">
        <v>95</v>
      </c>
      <c r="P3639" t="n">
        <v>169</v>
      </c>
      <c r="Q3639" t="n">
        <v>0</v>
      </c>
      <c r="R3639" t="n">
        <v>0</v>
      </c>
      <c r="S3639" t="s">
        <v>10783</v>
      </c>
      <c r="T3639" t="n">
        <v>189</v>
      </c>
      <c r="U3639" t="s">
        <v>10667</v>
      </c>
      <c r="V3639" t="s">
        <v>10667</v>
      </c>
      <c r="W3639" t="s">
        <v>522</v>
      </c>
      <c r="X3639" t="s">
        <v>352</v>
      </c>
      <c r="Y3639" t="s">
        <v>353</v>
      </c>
      <c r="Z3639" t="s"/>
      <c r="AA3639" t="n">
        <v>190</v>
      </c>
      <c r="AB3639" t="s">
        <v>10784</v>
      </c>
      <c r="AC3639" t="s">
        <v>10783</v>
      </c>
      <c r="AD3639" t="n">
        <v>5</v>
      </c>
      <c r="AE3639" t="n">
        <v>711289.73</v>
      </c>
      <c r="AF3639" t="n">
        <v>6187190.93</v>
      </c>
    </row>
    <row r="3640" spans="1:32">
      <c r="A3640" s="62" t="n">
        <v>3638</v>
      </c>
      <c r="B3640" t="s">
        <v>10785</v>
      </c>
      <c r="C3640" t="n">
        <v>120</v>
      </c>
      <c r="D3640" t="n">
        <v>1966</v>
      </c>
      <c r="E3640" t="n">
        <v>0</v>
      </c>
      <c r="F3640" t="n">
        <v>2</v>
      </c>
      <c r="G3640" t="s"/>
      <c r="H3640" t="n">
        <v>1</v>
      </c>
      <c r="I3640" t="s"/>
      <c r="J3640" t="n">
        <v>2</v>
      </c>
      <c r="K3640" t="s">
        <v>237</v>
      </c>
      <c r="L3640" t="s"/>
      <c r="M3640" t="n">
        <v>1</v>
      </c>
      <c r="N3640" t="n">
        <v>173</v>
      </c>
      <c r="O3640" t="n">
        <v>173</v>
      </c>
      <c r="P3640" t="n">
        <v>173</v>
      </c>
      <c r="Q3640" t="n">
        <v>0</v>
      </c>
      <c r="R3640" t="n">
        <v>0</v>
      </c>
      <c r="S3640" t="s">
        <v>10786</v>
      </c>
      <c r="T3640" t="n">
        <v>261</v>
      </c>
      <c r="U3640" t="s">
        <v>2556</v>
      </c>
      <c r="V3640" t="s">
        <v>2556</v>
      </c>
      <c r="W3640" t="s">
        <v>1040</v>
      </c>
      <c r="X3640" t="s">
        <v>352</v>
      </c>
      <c r="Y3640" t="s">
        <v>353</v>
      </c>
      <c r="Z3640" t="s"/>
      <c r="AA3640" t="n">
        <v>190</v>
      </c>
      <c r="AB3640" t="s">
        <v>10787</v>
      </c>
      <c r="AC3640" t="s">
        <v>10786</v>
      </c>
      <c r="AD3640" t="n">
        <v>5</v>
      </c>
      <c r="AE3640" t="n">
        <v>711853.4300000001</v>
      </c>
      <c r="AF3640" t="n">
        <v>6186265.83</v>
      </c>
    </row>
    <row r="3641" spans="1:32">
      <c r="A3641" s="62" t="n">
        <v>3639</v>
      </c>
      <c r="B3641" t="s">
        <v>10788</v>
      </c>
      <c r="C3641" t="n">
        <v>130</v>
      </c>
      <c r="D3641" t="n">
        <v>1971</v>
      </c>
      <c r="E3641" t="n">
        <v>0</v>
      </c>
      <c r="F3641" t="n">
        <v>5</v>
      </c>
      <c r="G3641" t="s"/>
      <c r="H3641" t="n">
        <v>5</v>
      </c>
      <c r="I3641" t="s"/>
      <c r="J3641" t="n">
        <v>1</v>
      </c>
      <c r="K3641" t="s">
        <v>349</v>
      </c>
      <c r="L3641" t="s"/>
      <c r="M3641" t="n">
        <v>1</v>
      </c>
      <c r="N3641" t="n">
        <v>92</v>
      </c>
      <c r="O3641" t="n">
        <v>92</v>
      </c>
      <c r="P3641" t="n">
        <v>145</v>
      </c>
      <c r="Q3641" t="n">
        <v>0</v>
      </c>
      <c r="R3641" t="n">
        <v>0</v>
      </c>
      <c r="S3641" t="s">
        <v>10789</v>
      </c>
      <c r="T3641" t="n">
        <v>290</v>
      </c>
      <c r="U3641" t="s">
        <v>1132</v>
      </c>
      <c r="V3641" t="s">
        <v>1132</v>
      </c>
      <c r="W3641" t="s">
        <v>8015</v>
      </c>
      <c r="X3641" t="s">
        <v>352</v>
      </c>
      <c r="Y3641" t="s">
        <v>353</v>
      </c>
      <c r="Z3641" t="s"/>
      <c r="AA3641" t="n">
        <v>190</v>
      </c>
      <c r="AB3641" t="s">
        <v>10790</v>
      </c>
      <c r="AC3641" t="s">
        <v>10789</v>
      </c>
      <c r="AD3641" t="n">
        <v>5</v>
      </c>
      <c r="AE3641" t="n">
        <v>711817.15</v>
      </c>
      <c r="AF3641" t="n">
        <v>6187919.87</v>
      </c>
    </row>
    <row r="3642" spans="1:32">
      <c r="A3642" s="62" t="n">
        <v>3640</v>
      </c>
      <c r="B3642" t="s">
        <v>10791</v>
      </c>
      <c r="C3642" t="n">
        <v>120</v>
      </c>
      <c r="D3642" t="n">
        <v>1962</v>
      </c>
      <c r="E3642" t="n">
        <v>0</v>
      </c>
      <c r="F3642" t="n">
        <v>4</v>
      </c>
      <c r="G3642" t="s"/>
      <c r="H3642" t="n">
        <v>1</v>
      </c>
      <c r="I3642" t="s"/>
      <c r="J3642" t="n">
        <v>2</v>
      </c>
      <c r="K3642" t="s">
        <v>237</v>
      </c>
      <c r="L3642" t="s"/>
      <c r="M3642" t="n">
        <v>1</v>
      </c>
      <c r="N3642" t="n">
        <v>135</v>
      </c>
      <c r="O3642" t="n">
        <v>135</v>
      </c>
      <c r="P3642" t="n">
        <v>135</v>
      </c>
      <c r="Q3642" t="n">
        <v>0</v>
      </c>
      <c r="R3642" t="n">
        <v>0</v>
      </c>
      <c r="S3642" t="s">
        <v>10792</v>
      </c>
      <c r="T3642" t="n">
        <v>305</v>
      </c>
      <c r="U3642" t="s">
        <v>5517</v>
      </c>
      <c r="V3642" t="s">
        <v>5517</v>
      </c>
      <c r="W3642" t="s">
        <v>463</v>
      </c>
      <c r="X3642" t="s">
        <v>352</v>
      </c>
      <c r="Y3642" t="s">
        <v>353</v>
      </c>
      <c r="Z3642" t="s"/>
      <c r="AA3642" t="n">
        <v>190</v>
      </c>
      <c r="AB3642" t="s">
        <v>10793</v>
      </c>
      <c r="AC3642" t="s">
        <v>10792</v>
      </c>
      <c r="AD3642" t="n">
        <v>5</v>
      </c>
      <c r="AE3642" t="n">
        <v>711557.8199999999</v>
      </c>
      <c r="AF3642" t="n">
        <v>6186308.54</v>
      </c>
    </row>
    <row r="3643" spans="1:32">
      <c r="A3643" s="62" t="n">
        <v>3641</v>
      </c>
      <c r="B3643" t="s">
        <v>10794</v>
      </c>
      <c r="C3643" t="n">
        <v>120</v>
      </c>
      <c r="D3643" t="n">
        <v>1962</v>
      </c>
      <c r="E3643" t="n">
        <v>1976</v>
      </c>
      <c r="F3643" t="n">
        <v>5</v>
      </c>
      <c r="G3643" t="s"/>
      <c r="H3643" t="n">
        <v>1</v>
      </c>
      <c r="I3643" t="s"/>
      <c r="J3643" t="n">
        <v>1</v>
      </c>
      <c r="K3643" t="s">
        <v>349</v>
      </c>
      <c r="L3643" t="s"/>
      <c r="M3643" t="n">
        <v>1</v>
      </c>
      <c r="N3643" t="n">
        <v>140</v>
      </c>
      <c r="O3643" t="n">
        <v>140</v>
      </c>
      <c r="P3643" t="n">
        <v>140</v>
      </c>
      <c r="Q3643" t="n">
        <v>0</v>
      </c>
      <c r="R3643" t="n">
        <v>0</v>
      </c>
      <c r="S3643" t="s">
        <v>10795</v>
      </c>
      <c r="T3643" t="n">
        <v>427</v>
      </c>
      <c r="U3643" t="s">
        <v>6220</v>
      </c>
      <c r="V3643" t="s">
        <v>6220</v>
      </c>
      <c r="W3643" t="s">
        <v>2176</v>
      </c>
      <c r="X3643" t="s">
        <v>352</v>
      </c>
      <c r="Y3643" t="s">
        <v>353</v>
      </c>
      <c r="Z3643" t="s"/>
      <c r="AA3643" t="n">
        <v>190</v>
      </c>
      <c r="AB3643" t="s">
        <v>10796</v>
      </c>
      <c r="AC3643" t="s">
        <v>10795</v>
      </c>
      <c r="AD3643" t="n">
        <v>5</v>
      </c>
      <c r="AE3643" t="n">
        <v>711352.66</v>
      </c>
      <c r="AF3643" t="n">
        <v>6188369.05</v>
      </c>
    </row>
    <row r="3644" spans="1:32">
      <c r="A3644" s="62" t="n">
        <v>3642</v>
      </c>
      <c r="B3644" t="s">
        <v>10797</v>
      </c>
      <c r="C3644" t="n">
        <v>120</v>
      </c>
      <c r="D3644" t="n">
        <v>1983</v>
      </c>
      <c r="E3644" t="n">
        <v>0</v>
      </c>
      <c r="F3644" t="n">
        <v>5</v>
      </c>
      <c r="G3644" t="s"/>
      <c r="H3644" t="n">
        <v>1</v>
      </c>
      <c r="I3644" t="s"/>
      <c r="J3644" t="n">
        <v>7</v>
      </c>
      <c r="K3644" t="s">
        <v>365</v>
      </c>
      <c r="L3644" t="s"/>
      <c r="M3644" t="n">
        <v>1</v>
      </c>
      <c r="N3644" t="n">
        <v>161</v>
      </c>
      <c r="O3644" t="n">
        <v>161</v>
      </c>
      <c r="P3644" t="n">
        <v>161</v>
      </c>
      <c r="Q3644" t="n">
        <v>0</v>
      </c>
      <c r="R3644" t="n">
        <v>0</v>
      </c>
      <c r="S3644" t="s">
        <v>10798</v>
      </c>
      <c r="T3644" t="n">
        <v>536</v>
      </c>
      <c r="U3644" t="s">
        <v>8505</v>
      </c>
      <c r="V3644" t="s">
        <v>8505</v>
      </c>
      <c r="W3644" t="s">
        <v>507</v>
      </c>
      <c r="X3644" t="s">
        <v>352</v>
      </c>
      <c r="Y3644" t="s">
        <v>353</v>
      </c>
      <c r="Z3644" t="s"/>
      <c r="AA3644" t="n">
        <v>190</v>
      </c>
      <c r="AB3644" t="s">
        <v>10799</v>
      </c>
      <c r="AC3644" t="s">
        <v>10798</v>
      </c>
      <c r="AD3644" t="n">
        <v>5</v>
      </c>
      <c r="AE3644" t="n">
        <v>711472.67</v>
      </c>
      <c r="AF3644" t="n">
        <v>6188354.75</v>
      </c>
    </row>
    <row r="3645" spans="1:32">
      <c r="A3645" s="62" t="n">
        <v>3643</v>
      </c>
      <c r="B3645" t="s">
        <v>10800</v>
      </c>
      <c r="C3645" t="n">
        <v>320</v>
      </c>
      <c r="D3645" t="n">
        <v>1971</v>
      </c>
      <c r="E3645" t="n">
        <v>1991</v>
      </c>
      <c r="F3645" t="n">
        <v>1</v>
      </c>
      <c r="G3645" t="s"/>
      <c r="H3645" t="n">
        <v>5</v>
      </c>
      <c r="I3645" t="s"/>
      <c r="J3645" t="n">
        <v>7</v>
      </c>
      <c r="K3645" t="s">
        <v>365</v>
      </c>
      <c r="L3645" t="n">
        <v>90</v>
      </c>
      <c r="M3645" t="n">
        <v>1</v>
      </c>
      <c r="N3645" t="n">
        <v>930</v>
      </c>
      <c r="O3645" t="n">
        <v>930</v>
      </c>
      <c r="P3645" t="n">
        <v>0</v>
      </c>
      <c r="Q3645" t="n">
        <v>930</v>
      </c>
      <c r="R3645" t="n">
        <v>0</v>
      </c>
      <c r="S3645" t="s">
        <v>10801</v>
      </c>
      <c r="T3645" t="n">
        <v>615</v>
      </c>
      <c r="U3645" t="s">
        <v>10802</v>
      </c>
      <c r="V3645" t="s">
        <v>10802</v>
      </c>
      <c r="W3645" t="s">
        <v>383</v>
      </c>
      <c r="X3645" t="s">
        <v>352</v>
      </c>
      <c r="Y3645" t="s">
        <v>353</v>
      </c>
      <c r="Z3645" t="s"/>
      <c r="AA3645" t="n">
        <v>190</v>
      </c>
      <c r="AB3645" t="s">
        <v>10803</v>
      </c>
      <c r="AC3645" t="s">
        <v>10801</v>
      </c>
      <c r="AD3645" t="n">
        <v>5</v>
      </c>
      <c r="AE3645" t="n">
        <v>711733.98</v>
      </c>
      <c r="AF3645" t="n">
        <v>6187102.95</v>
      </c>
    </row>
    <row r="3646" spans="1:32">
      <c r="A3646" s="62" t="n">
        <v>3644</v>
      </c>
      <c r="B3646" t="s">
        <v>10804</v>
      </c>
      <c r="C3646" t="n">
        <v>320</v>
      </c>
      <c r="D3646" t="n">
        <v>1973</v>
      </c>
      <c r="E3646" t="n">
        <v>0</v>
      </c>
      <c r="F3646" t="n">
        <v>1</v>
      </c>
      <c r="G3646" t="s"/>
      <c r="H3646" t="n">
        <v>5</v>
      </c>
      <c r="I3646" t="s"/>
      <c r="J3646" t="n">
        <v>7</v>
      </c>
      <c r="K3646" t="s">
        <v>365</v>
      </c>
      <c r="L3646" t="n">
        <v>90</v>
      </c>
      <c r="M3646" t="n">
        <v>1</v>
      </c>
      <c r="N3646" t="n">
        <v>1419</v>
      </c>
      <c r="O3646" t="n">
        <v>1419</v>
      </c>
      <c r="P3646" t="n">
        <v>0</v>
      </c>
      <c r="Q3646" t="n">
        <v>1419</v>
      </c>
      <c r="R3646" t="n">
        <v>0</v>
      </c>
      <c r="S3646" t="s">
        <v>10801</v>
      </c>
      <c r="T3646" t="n">
        <v>615</v>
      </c>
      <c r="U3646" t="s">
        <v>10802</v>
      </c>
      <c r="V3646" t="s">
        <v>10802</v>
      </c>
      <c r="W3646" t="s">
        <v>383</v>
      </c>
      <c r="X3646" t="s">
        <v>352</v>
      </c>
      <c r="Y3646" t="s">
        <v>353</v>
      </c>
      <c r="Z3646" t="s"/>
      <c r="AA3646" t="n">
        <v>190</v>
      </c>
      <c r="AB3646" t="s">
        <v>10803</v>
      </c>
      <c r="AC3646" t="s">
        <v>10801</v>
      </c>
      <c r="AD3646" t="n">
        <v>5</v>
      </c>
      <c r="AE3646" t="n">
        <v>711733.98</v>
      </c>
      <c r="AF3646" t="n">
        <v>6187102.95</v>
      </c>
    </row>
    <row r="3647" spans="1:32">
      <c r="A3647" s="62" t="n">
        <v>3645</v>
      </c>
      <c r="B3647" t="s">
        <v>10805</v>
      </c>
      <c r="C3647" t="n">
        <v>320</v>
      </c>
      <c r="D3647" t="n">
        <v>1993</v>
      </c>
      <c r="E3647" t="n">
        <v>0</v>
      </c>
      <c r="F3647" t="n">
        <v>6</v>
      </c>
      <c r="G3647" t="s"/>
      <c r="H3647" t="n">
        <v>1</v>
      </c>
      <c r="I3647" t="s"/>
      <c r="J3647" t="n">
        <v>1</v>
      </c>
      <c r="K3647" t="s">
        <v>349</v>
      </c>
      <c r="L3647" t="n">
        <v>90</v>
      </c>
      <c r="M3647" t="n">
        <v>2</v>
      </c>
      <c r="N3647" t="n">
        <v>1142</v>
      </c>
      <c r="O3647" t="n">
        <v>2168</v>
      </c>
      <c r="P3647" t="n">
        <v>0</v>
      </c>
      <c r="Q3647" t="n">
        <v>2899</v>
      </c>
      <c r="R3647" t="n">
        <v>0</v>
      </c>
      <c r="S3647" t="s">
        <v>10801</v>
      </c>
      <c r="T3647" t="n">
        <v>615</v>
      </c>
      <c r="U3647" t="s">
        <v>10802</v>
      </c>
      <c r="V3647" t="s">
        <v>10802</v>
      </c>
      <c r="W3647" t="s">
        <v>383</v>
      </c>
      <c r="X3647" t="s">
        <v>352</v>
      </c>
      <c r="Y3647" t="s">
        <v>353</v>
      </c>
      <c r="Z3647" t="s"/>
      <c r="AA3647" t="n">
        <v>190</v>
      </c>
      <c r="AB3647" t="s">
        <v>10803</v>
      </c>
      <c r="AC3647" t="s">
        <v>10801</v>
      </c>
      <c r="AD3647" t="n">
        <v>5</v>
      </c>
      <c r="AE3647" t="n">
        <v>711733.98</v>
      </c>
      <c r="AF3647" t="n">
        <v>6187102.95</v>
      </c>
    </row>
    <row r="3648" spans="1:32">
      <c r="A3648" s="62" t="n">
        <v>3646</v>
      </c>
      <c r="B3648" t="s">
        <v>10806</v>
      </c>
      <c r="C3648" t="n">
        <v>120</v>
      </c>
      <c r="D3648" t="n">
        <v>1975</v>
      </c>
      <c r="E3648" t="n">
        <v>1985</v>
      </c>
      <c r="F3648" t="n">
        <v>3</v>
      </c>
      <c r="G3648" t="s"/>
      <c r="H3648" t="n">
        <v>1</v>
      </c>
      <c r="I3648" t="s"/>
      <c r="J3648" t="n">
        <v>2</v>
      </c>
      <c r="K3648" t="s">
        <v>237</v>
      </c>
      <c r="L3648" t="n">
        <v>90</v>
      </c>
      <c r="M3648" t="n">
        <v>1</v>
      </c>
      <c r="N3648" t="n">
        <v>113</v>
      </c>
      <c r="O3648" t="n">
        <v>113</v>
      </c>
      <c r="P3648" t="n">
        <v>197</v>
      </c>
      <c r="Q3648" t="n">
        <v>0</v>
      </c>
      <c r="R3648" t="n">
        <v>0</v>
      </c>
      <c r="S3648" t="s">
        <v>10807</v>
      </c>
      <c r="T3648" t="n">
        <v>653</v>
      </c>
      <c r="U3648" t="s">
        <v>581</v>
      </c>
      <c r="V3648" t="s">
        <v>581</v>
      </c>
      <c r="W3648" t="s">
        <v>1859</v>
      </c>
      <c r="X3648" t="s">
        <v>352</v>
      </c>
      <c r="Y3648" t="s">
        <v>353</v>
      </c>
      <c r="Z3648" t="s"/>
      <c r="AA3648" t="n">
        <v>190</v>
      </c>
      <c r="AB3648" t="s">
        <v>7128</v>
      </c>
      <c r="AC3648" t="s">
        <v>10807</v>
      </c>
      <c r="AD3648" t="n">
        <v>5</v>
      </c>
      <c r="AE3648" t="n">
        <v>711131.75</v>
      </c>
      <c r="AF3648" t="n">
        <v>6187307.17</v>
      </c>
    </row>
    <row r="3649" spans="1:32">
      <c r="A3649" s="62" t="n">
        <v>3647</v>
      </c>
      <c r="B3649" t="s">
        <v>10808</v>
      </c>
      <c r="C3649" t="n">
        <v>120</v>
      </c>
      <c r="D3649" t="n">
        <v>1939</v>
      </c>
      <c r="E3649" t="n">
        <v>2002</v>
      </c>
      <c r="F3649" t="n">
        <v>5</v>
      </c>
      <c r="G3649" t="s"/>
      <c r="H3649" t="n">
        <v>1</v>
      </c>
      <c r="I3649" t="s"/>
      <c r="J3649" t="n">
        <v>2</v>
      </c>
      <c r="K3649" t="s">
        <v>237</v>
      </c>
      <c r="L3649" t="s"/>
      <c r="M3649" t="n">
        <v>1</v>
      </c>
      <c r="N3649" t="n">
        <v>159</v>
      </c>
      <c r="O3649" t="n">
        <v>159</v>
      </c>
      <c r="P3649" t="n">
        <v>271</v>
      </c>
      <c r="Q3649" t="n">
        <v>0</v>
      </c>
      <c r="R3649" t="n">
        <v>0</v>
      </c>
      <c r="S3649" t="s">
        <v>10809</v>
      </c>
      <c r="T3649" t="n">
        <v>337</v>
      </c>
      <c r="U3649" t="s">
        <v>10810</v>
      </c>
      <c r="V3649" t="s">
        <v>10810</v>
      </c>
      <c r="W3649" t="s">
        <v>522</v>
      </c>
      <c r="X3649" t="s">
        <v>352</v>
      </c>
      <c r="Y3649" t="s">
        <v>353</v>
      </c>
      <c r="Z3649" t="s">
        <v>480</v>
      </c>
      <c r="AA3649" t="n">
        <v>190</v>
      </c>
      <c r="AB3649" t="s">
        <v>10811</v>
      </c>
      <c r="AC3649" t="s">
        <v>10809</v>
      </c>
      <c r="AD3649" t="n">
        <v>5</v>
      </c>
      <c r="AE3649" t="n">
        <v>713825.15</v>
      </c>
      <c r="AF3649" t="n">
        <v>6184808.76</v>
      </c>
    </row>
    <row r="3650" spans="1:32">
      <c r="A3650" s="62" t="n">
        <v>3648</v>
      </c>
      <c r="B3650" t="s">
        <v>10812</v>
      </c>
      <c r="C3650" t="n">
        <v>120</v>
      </c>
      <c r="D3650" t="n">
        <v>1986</v>
      </c>
      <c r="E3650" t="n">
        <v>2007</v>
      </c>
      <c r="F3650" t="n">
        <v>5</v>
      </c>
      <c r="G3650" t="s"/>
      <c r="H3650" t="n">
        <v>5</v>
      </c>
      <c r="I3650" t="s"/>
      <c r="J3650" t="n">
        <v>2</v>
      </c>
      <c r="K3650" t="s">
        <v>237</v>
      </c>
      <c r="L3650" t="n">
        <v>5</v>
      </c>
      <c r="M3650" t="n">
        <v>1</v>
      </c>
      <c r="N3650" t="n">
        <v>200</v>
      </c>
      <c r="O3650" t="n">
        <v>200</v>
      </c>
      <c r="P3650" t="n">
        <v>200</v>
      </c>
      <c r="Q3650" t="n">
        <v>0</v>
      </c>
      <c r="R3650" t="n">
        <v>0</v>
      </c>
      <c r="S3650" t="s">
        <v>10813</v>
      </c>
      <c r="T3650" t="n">
        <v>471</v>
      </c>
      <c r="U3650" t="s">
        <v>6000</v>
      </c>
      <c r="V3650" t="s">
        <v>6000</v>
      </c>
      <c r="W3650" t="s">
        <v>447</v>
      </c>
      <c r="X3650" t="s">
        <v>352</v>
      </c>
      <c r="Y3650" t="s">
        <v>353</v>
      </c>
      <c r="Z3650" t="s">
        <v>480</v>
      </c>
      <c r="AA3650" t="n">
        <v>190</v>
      </c>
      <c r="AB3650" t="s">
        <v>10814</v>
      </c>
      <c r="AC3650" t="s">
        <v>10813</v>
      </c>
      <c r="AD3650" t="n">
        <v>5</v>
      </c>
      <c r="AE3650" t="n">
        <v>713246.89</v>
      </c>
      <c r="AF3650" t="n">
        <v>6184898.67</v>
      </c>
    </row>
    <row r="3651" spans="1:32">
      <c r="A3651" s="62" t="n">
        <v>3649</v>
      </c>
      <c r="B3651" t="s">
        <v>10815</v>
      </c>
      <c r="C3651" t="n">
        <v>120</v>
      </c>
      <c r="D3651" t="n">
        <v>1958</v>
      </c>
      <c r="E3651" t="n">
        <v>1977</v>
      </c>
      <c r="F3651" t="n">
        <v>4</v>
      </c>
      <c r="G3651" t="s"/>
      <c r="H3651" t="n">
        <v>1</v>
      </c>
      <c r="I3651" t="s"/>
      <c r="J3651" t="n">
        <v>2</v>
      </c>
      <c r="K3651" t="s">
        <v>237</v>
      </c>
      <c r="L3651" t="s"/>
      <c r="M3651" t="n">
        <v>1</v>
      </c>
      <c r="N3651" t="n">
        <v>139</v>
      </c>
      <c r="O3651" t="n">
        <v>139</v>
      </c>
      <c r="P3651" t="n">
        <v>250</v>
      </c>
      <c r="Q3651" t="n">
        <v>0</v>
      </c>
      <c r="R3651" t="n">
        <v>0</v>
      </c>
      <c r="S3651" t="s">
        <v>10816</v>
      </c>
      <c r="T3651" t="n">
        <v>521</v>
      </c>
      <c r="U3651" t="s">
        <v>10438</v>
      </c>
      <c r="V3651" t="s">
        <v>10438</v>
      </c>
      <c r="W3651" t="s">
        <v>391</v>
      </c>
      <c r="X3651" t="s">
        <v>352</v>
      </c>
      <c r="Y3651" t="s">
        <v>353</v>
      </c>
      <c r="Z3651" t="s">
        <v>480</v>
      </c>
      <c r="AA3651" t="n">
        <v>190</v>
      </c>
      <c r="AB3651" t="s">
        <v>10817</v>
      </c>
      <c r="AC3651" t="s">
        <v>10816</v>
      </c>
      <c r="AD3651" t="n">
        <v>5</v>
      </c>
      <c r="AE3651" t="n">
        <v>712581.0699999999</v>
      </c>
      <c r="AF3651" t="n">
        <v>6184706.2</v>
      </c>
    </row>
    <row r="3652" spans="1:32">
      <c r="A3652" s="62" t="n">
        <v>3650</v>
      </c>
      <c r="B3652" t="s">
        <v>10818</v>
      </c>
      <c r="C3652" t="n">
        <v>120</v>
      </c>
      <c r="D3652" t="n">
        <v>1926</v>
      </c>
      <c r="E3652" t="n">
        <v>2002</v>
      </c>
      <c r="F3652" t="n">
        <v>3</v>
      </c>
      <c r="G3652" t="s"/>
      <c r="H3652" t="n">
        <v>1</v>
      </c>
      <c r="I3652" t="s"/>
      <c r="J3652" t="n">
        <v>2</v>
      </c>
      <c r="K3652" t="s">
        <v>237</v>
      </c>
      <c r="L3652" t="s"/>
      <c r="M3652" t="n">
        <v>1</v>
      </c>
      <c r="N3652" t="n">
        <v>76</v>
      </c>
      <c r="O3652" t="n">
        <v>76</v>
      </c>
      <c r="P3652" t="n">
        <v>123</v>
      </c>
      <c r="Q3652" t="n">
        <v>0</v>
      </c>
      <c r="R3652" t="n">
        <v>0</v>
      </c>
      <c r="S3652" t="s">
        <v>10819</v>
      </c>
      <c r="T3652" t="n">
        <v>551</v>
      </c>
      <c r="U3652" t="s">
        <v>10103</v>
      </c>
      <c r="V3652" t="s">
        <v>10103</v>
      </c>
      <c r="W3652" t="s">
        <v>688</v>
      </c>
      <c r="X3652" t="s">
        <v>352</v>
      </c>
      <c r="Y3652" t="s">
        <v>353</v>
      </c>
      <c r="Z3652" t="s">
        <v>480</v>
      </c>
      <c r="AA3652" t="n">
        <v>190</v>
      </c>
      <c r="AB3652" t="s">
        <v>5720</v>
      </c>
      <c r="AC3652" t="s">
        <v>10819</v>
      </c>
      <c r="AD3652" t="n">
        <v>5</v>
      </c>
      <c r="AE3652" t="n">
        <v>713766.36</v>
      </c>
      <c r="AF3652" t="n">
        <v>6184877.6</v>
      </c>
    </row>
    <row r="3653" spans="1:32">
      <c r="A3653" s="62" t="n">
        <v>3651</v>
      </c>
      <c r="B3653" t="s">
        <v>10820</v>
      </c>
      <c r="C3653" t="n">
        <v>130</v>
      </c>
      <c r="D3653" t="n">
        <v>1980</v>
      </c>
      <c r="E3653" t="n">
        <v>0</v>
      </c>
      <c r="F3653" t="n">
        <v>3</v>
      </c>
      <c r="G3653" t="s"/>
      <c r="H3653" t="n">
        <v>1</v>
      </c>
      <c r="I3653" t="s"/>
      <c r="J3653" t="n">
        <v>1</v>
      </c>
      <c r="K3653" t="s">
        <v>349</v>
      </c>
      <c r="L3653" t="s"/>
      <c r="M3653" t="n">
        <v>1</v>
      </c>
      <c r="N3653" t="n">
        <v>133</v>
      </c>
      <c r="O3653" t="n">
        <v>133</v>
      </c>
      <c r="P3653" t="n">
        <v>133</v>
      </c>
      <c r="Q3653" t="n">
        <v>0</v>
      </c>
      <c r="R3653" t="n">
        <v>0</v>
      </c>
      <c r="S3653" t="s">
        <v>10821</v>
      </c>
      <c r="T3653" t="n">
        <v>23</v>
      </c>
      <c r="U3653" t="s">
        <v>9421</v>
      </c>
      <c r="V3653" t="s">
        <v>9421</v>
      </c>
      <c r="W3653" t="s">
        <v>499</v>
      </c>
      <c r="X3653" t="s">
        <v>241</v>
      </c>
      <c r="Y3653" t="s">
        <v>242</v>
      </c>
      <c r="Z3653" t="s"/>
      <c r="AA3653" t="n">
        <v>190</v>
      </c>
      <c r="AB3653" t="s">
        <v>10822</v>
      </c>
      <c r="AC3653" t="s">
        <v>10821</v>
      </c>
      <c r="AD3653" t="n">
        <v>5</v>
      </c>
      <c r="AE3653" t="n">
        <v>712161.15</v>
      </c>
      <c r="AF3653" t="n">
        <v>6191132.17</v>
      </c>
    </row>
    <row r="3654" spans="1:32">
      <c r="A3654" s="62" t="n">
        <v>3652</v>
      </c>
      <c r="B3654" t="s">
        <v>10823</v>
      </c>
      <c r="C3654" t="n">
        <v>120</v>
      </c>
      <c r="D3654" t="n">
        <v>1973</v>
      </c>
      <c r="E3654" t="n">
        <v>1984</v>
      </c>
      <c r="F3654" t="n">
        <v>4</v>
      </c>
      <c r="G3654" t="s"/>
      <c r="H3654" t="n">
        <v>1</v>
      </c>
      <c r="I3654" t="s"/>
      <c r="J3654" t="n">
        <v>2</v>
      </c>
      <c r="K3654" t="s">
        <v>237</v>
      </c>
      <c r="L3654" t="s"/>
      <c r="M3654" t="n">
        <v>1</v>
      </c>
      <c r="N3654" t="n">
        <v>151</v>
      </c>
      <c r="O3654" t="n">
        <v>151</v>
      </c>
      <c r="P3654" t="n">
        <v>151</v>
      </c>
      <c r="Q3654" t="n">
        <v>0</v>
      </c>
      <c r="R3654" t="n">
        <v>0</v>
      </c>
      <c r="S3654" t="s">
        <v>10824</v>
      </c>
      <c r="T3654" t="n">
        <v>100</v>
      </c>
      <c r="U3654" t="s">
        <v>7989</v>
      </c>
      <c r="V3654" t="s">
        <v>7989</v>
      </c>
      <c r="W3654" t="s">
        <v>423</v>
      </c>
      <c r="X3654" t="s">
        <v>241</v>
      </c>
      <c r="Y3654" t="s">
        <v>242</v>
      </c>
      <c r="Z3654" t="s"/>
      <c r="AA3654" t="n">
        <v>190</v>
      </c>
      <c r="AB3654" t="s">
        <v>8727</v>
      </c>
      <c r="AC3654" t="s">
        <v>10824</v>
      </c>
      <c r="AD3654" t="n">
        <v>5</v>
      </c>
      <c r="AE3654" t="n">
        <v>713049.7</v>
      </c>
      <c r="AF3654" t="n">
        <v>6190593.9</v>
      </c>
    </row>
    <row r="3655" spans="1:32">
      <c r="A3655" s="62" t="n">
        <v>3653</v>
      </c>
      <c r="B3655" t="s">
        <v>10825</v>
      </c>
      <c r="C3655" t="n">
        <v>120</v>
      </c>
      <c r="D3655" t="n">
        <v>1966</v>
      </c>
      <c r="E3655" t="n">
        <v>0</v>
      </c>
      <c r="F3655" t="n">
        <v>3</v>
      </c>
      <c r="G3655" t="s"/>
      <c r="H3655" t="n">
        <v>1</v>
      </c>
      <c r="I3655" t="s"/>
      <c r="J3655" t="n">
        <v>2</v>
      </c>
      <c r="K3655" t="s">
        <v>237</v>
      </c>
      <c r="L3655" t="n">
        <v>5</v>
      </c>
      <c r="M3655" t="n">
        <v>1</v>
      </c>
      <c r="N3655" t="n">
        <v>142</v>
      </c>
      <c r="O3655" t="n">
        <v>142</v>
      </c>
      <c r="P3655" t="n">
        <v>142</v>
      </c>
      <c r="Q3655" t="n">
        <v>0</v>
      </c>
      <c r="R3655" t="n">
        <v>0</v>
      </c>
      <c r="S3655" t="s">
        <v>10826</v>
      </c>
      <c r="T3655" t="n">
        <v>138</v>
      </c>
      <c r="U3655" t="s">
        <v>10457</v>
      </c>
      <c r="V3655" t="s">
        <v>10457</v>
      </c>
      <c r="W3655" t="s">
        <v>387</v>
      </c>
      <c r="X3655" t="s">
        <v>241</v>
      </c>
      <c r="Y3655" t="s">
        <v>242</v>
      </c>
      <c r="Z3655" t="s"/>
      <c r="AA3655" t="n">
        <v>190</v>
      </c>
      <c r="AB3655" t="s">
        <v>10827</v>
      </c>
      <c r="AC3655" t="s">
        <v>10826</v>
      </c>
      <c r="AD3655" t="n">
        <v>5</v>
      </c>
      <c r="AE3655" t="n">
        <v>710536.25</v>
      </c>
      <c r="AF3655" t="n">
        <v>6190048.7</v>
      </c>
    </row>
    <row r="3656" spans="1:32">
      <c r="A3656" s="62" t="n">
        <v>3654</v>
      </c>
      <c r="B3656" t="s">
        <v>10828</v>
      </c>
      <c r="C3656" t="n">
        <v>130</v>
      </c>
      <c r="D3656" t="n">
        <v>1970</v>
      </c>
      <c r="E3656" t="n">
        <v>1978</v>
      </c>
      <c r="F3656" t="n">
        <v>1</v>
      </c>
      <c r="G3656" t="s"/>
      <c r="H3656" t="n">
        <v>6</v>
      </c>
      <c r="I3656" t="s"/>
      <c r="J3656" t="n">
        <v>1</v>
      </c>
      <c r="K3656" t="s">
        <v>349</v>
      </c>
      <c r="L3656" t="s"/>
      <c r="M3656" t="n">
        <v>1</v>
      </c>
      <c r="N3656" t="n">
        <v>163</v>
      </c>
      <c r="O3656" t="n">
        <v>163</v>
      </c>
      <c r="P3656" t="n">
        <v>163</v>
      </c>
      <c r="Q3656" t="n">
        <v>0</v>
      </c>
      <c r="R3656" t="n">
        <v>0</v>
      </c>
      <c r="S3656" t="s">
        <v>10829</v>
      </c>
      <c r="T3656" t="n">
        <v>151</v>
      </c>
      <c r="U3656" t="s">
        <v>3196</v>
      </c>
      <c r="V3656" t="s">
        <v>3196</v>
      </c>
      <c r="W3656" t="s">
        <v>704</v>
      </c>
      <c r="X3656" t="s">
        <v>241</v>
      </c>
      <c r="Y3656" t="s">
        <v>242</v>
      </c>
      <c r="Z3656" t="s"/>
      <c r="AA3656" t="n">
        <v>190</v>
      </c>
      <c r="AB3656" t="s">
        <v>10830</v>
      </c>
      <c r="AC3656" t="s">
        <v>10829</v>
      </c>
      <c r="AD3656" t="n">
        <v>5</v>
      </c>
      <c r="AE3656" t="n">
        <v>712679.71</v>
      </c>
      <c r="AF3656" t="n">
        <v>6190935.63</v>
      </c>
    </row>
    <row r="3657" spans="1:32">
      <c r="A3657" s="62" t="n">
        <v>3655</v>
      </c>
      <c r="B3657" t="s">
        <v>10831</v>
      </c>
      <c r="C3657" t="n">
        <v>120</v>
      </c>
      <c r="D3657" t="n">
        <v>1962</v>
      </c>
      <c r="E3657" t="n">
        <v>2006</v>
      </c>
      <c r="F3657" t="n">
        <v>3</v>
      </c>
      <c r="G3657" t="s"/>
      <c r="H3657" t="n">
        <v>1</v>
      </c>
      <c r="I3657" t="s"/>
      <c r="J3657" t="n">
        <v>2</v>
      </c>
      <c r="K3657" t="s">
        <v>237</v>
      </c>
      <c r="L3657" t="s"/>
      <c r="M3657" t="n">
        <v>1</v>
      </c>
      <c r="N3657" t="n">
        <v>137</v>
      </c>
      <c r="O3657" t="n">
        <v>137</v>
      </c>
      <c r="P3657" t="n">
        <v>221</v>
      </c>
      <c r="Q3657" t="n">
        <v>0</v>
      </c>
      <c r="R3657" t="n">
        <v>0</v>
      </c>
      <c r="S3657" t="s">
        <v>10832</v>
      </c>
      <c r="T3657" t="n">
        <v>186</v>
      </c>
      <c r="U3657" t="s">
        <v>8608</v>
      </c>
      <c r="V3657" t="s">
        <v>8608</v>
      </c>
      <c r="W3657" t="s">
        <v>415</v>
      </c>
      <c r="X3657" t="s">
        <v>241</v>
      </c>
      <c r="Y3657" t="s">
        <v>242</v>
      </c>
      <c r="Z3657" t="s"/>
      <c r="AA3657" t="n">
        <v>190</v>
      </c>
      <c r="AB3657" t="s">
        <v>10833</v>
      </c>
      <c r="AC3657" t="s">
        <v>10832</v>
      </c>
      <c r="AD3657" t="n">
        <v>5</v>
      </c>
      <c r="AE3657" t="n">
        <v>711679.61</v>
      </c>
      <c r="AF3657" t="n">
        <v>6190267.14</v>
      </c>
    </row>
    <row r="3658" spans="1:32">
      <c r="A3658" s="62" t="n">
        <v>3656</v>
      </c>
      <c r="B3658" t="s">
        <v>10834</v>
      </c>
      <c r="C3658" t="n">
        <v>120</v>
      </c>
      <c r="D3658" t="n">
        <v>1986</v>
      </c>
      <c r="E3658" t="n">
        <v>0</v>
      </c>
      <c r="F3658" t="n">
        <v>7</v>
      </c>
      <c r="G3658" t="s"/>
      <c r="H3658" t="n">
        <v>1</v>
      </c>
      <c r="I3658" t="s"/>
      <c r="J3658" t="n">
        <v>2</v>
      </c>
      <c r="K3658" t="s">
        <v>522</v>
      </c>
      <c r="L3658" t="n">
        <v>2</v>
      </c>
      <c r="M3658" t="n">
        <v>1</v>
      </c>
      <c r="N3658" t="n">
        <v>148</v>
      </c>
      <c r="O3658" t="n">
        <v>148</v>
      </c>
      <c r="P3658" t="n">
        <v>201</v>
      </c>
      <c r="Q3658" t="n">
        <v>0</v>
      </c>
      <c r="R3658" t="n">
        <v>0</v>
      </c>
      <c r="S3658" t="s">
        <v>10835</v>
      </c>
      <c r="T3658" t="n">
        <v>224</v>
      </c>
      <c r="U3658" t="s">
        <v>10566</v>
      </c>
      <c r="V3658" t="s">
        <v>10566</v>
      </c>
      <c r="W3658" t="s">
        <v>522</v>
      </c>
      <c r="X3658" t="s">
        <v>3571</v>
      </c>
      <c r="Y3658" t="s">
        <v>3572</v>
      </c>
      <c r="Z3658" t="s"/>
      <c r="AA3658" t="n">
        <v>190</v>
      </c>
      <c r="AB3658" t="s">
        <v>5483</v>
      </c>
      <c r="AC3658" t="s">
        <v>10835</v>
      </c>
      <c r="AD3658" t="n">
        <v>5</v>
      </c>
      <c r="AE3658" t="n">
        <v>711048.51</v>
      </c>
      <c r="AF3658" t="n">
        <v>6192806.78</v>
      </c>
    </row>
    <row r="3659" spans="1:32">
      <c r="A3659" s="62" t="n">
        <v>3657</v>
      </c>
      <c r="B3659" t="s">
        <v>10836</v>
      </c>
      <c r="C3659" t="n">
        <v>120</v>
      </c>
      <c r="D3659" t="n">
        <v>1959</v>
      </c>
      <c r="E3659" t="n">
        <v>1973</v>
      </c>
      <c r="F3659" t="n">
        <v>3</v>
      </c>
      <c r="G3659" t="n">
        <v>2</v>
      </c>
      <c r="H3659" t="n">
        <v>1</v>
      </c>
      <c r="I3659" t="n">
        <v>12</v>
      </c>
      <c r="J3659" t="n">
        <v>2</v>
      </c>
      <c r="K3659" t="s">
        <v>237</v>
      </c>
      <c r="L3659" t="s"/>
      <c r="M3659" t="n">
        <v>1</v>
      </c>
      <c r="N3659" t="n">
        <v>165</v>
      </c>
      <c r="O3659" t="n">
        <v>165</v>
      </c>
      <c r="P3659" t="n">
        <v>136</v>
      </c>
      <c r="Q3659" t="n">
        <v>0</v>
      </c>
      <c r="R3659" t="n">
        <v>0</v>
      </c>
      <c r="S3659" t="s">
        <v>10837</v>
      </c>
      <c r="T3659" t="n">
        <v>240</v>
      </c>
      <c r="U3659" t="s">
        <v>7047</v>
      </c>
      <c r="V3659" t="s">
        <v>7047</v>
      </c>
      <c r="W3659" t="s">
        <v>10838</v>
      </c>
      <c r="X3659" t="s">
        <v>241</v>
      </c>
      <c r="Y3659" t="s">
        <v>242</v>
      </c>
      <c r="Z3659" t="s"/>
      <c r="AA3659" t="n">
        <v>190</v>
      </c>
      <c r="AB3659" t="s">
        <v>10839</v>
      </c>
      <c r="AC3659" t="s">
        <v>10837</v>
      </c>
      <c r="AD3659" t="n">
        <v>5</v>
      </c>
      <c r="AE3659" t="n">
        <v>709671.49</v>
      </c>
      <c r="AF3659" t="n">
        <v>6189758.21</v>
      </c>
    </row>
    <row r="3660" spans="1:32">
      <c r="A3660" s="62" t="n">
        <v>3658</v>
      </c>
      <c r="B3660" t="s">
        <v>10840</v>
      </c>
      <c r="C3660" t="n">
        <v>130</v>
      </c>
      <c r="D3660" t="n">
        <v>1987</v>
      </c>
      <c r="E3660" t="n">
        <v>0</v>
      </c>
      <c r="F3660" t="n">
        <v>4</v>
      </c>
      <c r="G3660" t="s"/>
      <c r="H3660" t="n">
        <v>6</v>
      </c>
      <c r="I3660" t="s"/>
      <c r="J3660" t="n">
        <v>1</v>
      </c>
      <c r="K3660" t="s">
        <v>349</v>
      </c>
      <c r="L3660" t="s"/>
      <c r="M3660" t="n">
        <v>2</v>
      </c>
      <c r="N3660" t="n">
        <v>287</v>
      </c>
      <c r="O3660" t="n">
        <v>547</v>
      </c>
      <c r="P3660" t="n">
        <v>547</v>
      </c>
      <c r="Q3660" t="n">
        <v>0</v>
      </c>
      <c r="R3660" t="n">
        <v>0</v>
      </c>
      <c r="S3660" t="s">
        <v>10841</v>
      </c>
      <c r="T3660" t="n">
        <v>263</v>
      </c>
      <c r="U3660" t="s">
        <v>1313</v>
      </c>
      <c r="V3660" t="s">
        <v>1313</v>
      </c>
      <c r="W3660" t="s">
        <v>5097</v>
      </c>
      <c r="X3660" t="s">
        <v>241</v>
      </c>
      <c r="Y3660" t="s">
        <v>242</v>
      </c>
      <c r="Z3660" t="s"/>
      <c r="AA3660" t="n">
        <v>190</v>
      </c>
      <c r="AB3660" t="s">
        <v>5984</v>
      </c>
      <c r="AC3660" t="s">
        <v>10841</v>
      </c>
      <c r="AD3660" t="n">
        <v>5</v>
      </c>
      <c r="AE3660" t="n">
        <v>712767.9</v>
      </c>
      <c r="AF3660" t="n">
        <v>6191314.48</v>
      </c>
    </row>
    <row r="3661" spans="1:32">
      <c r="A3661" s="62" t="n">
        <v>3659</v>
      </c>
      <c r="B3661" t="s">
        <v>10842</v>
      </c>
      <c r="C3661" t="n">
        <v>120</v>
      </c>
      <c r="D3661" t="n">
        <v>1852</v>
      </c>
      <c r="E3661" t="n">
        <v>0</v>
      </c>
      <c r="F3661" t="n">
        <v>3</v>
      </c>
      <c r="G3661" t="s"/>
      <c r="H3661" t="n">
        <v>1</v>
      </c>
      <c r="I3661" t="s"/>
      <c r="J3661" t="n">
        <v>2</v>
      </c>
      <c r="K3661" t="s">
        <v>237</v>
      </c>
      <c r="L3661" t="s"/>
      <c r="M3661" t="n">
        <v>1</v>
      </c>
      <c r="N3661" t="n">
        <v>144</v>
      </c>
      <c r="O3661" t="n">
        <v>144</v>
      </c>
      <c r="P3661" t="n">
        <v>179</v>
      </c>
      <c r="Q3661" t="n">
        <v>0</v>
      </c>
      <c r="R3661" t="n">
        <v>0</v>
      </c>
      <c r="S3661" t="s">
        <v>10843</v>
      </c>
      <c r="T3661" t="n">
        <v>176</v>
      </c>
      <c r="U3661" t="s">
        <v>484</v>
      </c>
      <c r="V3661" t="s">
        <v>484</v>
      </c>
      <c r="W3661" t="s">
        <v>258</v>
      </c>
      <c r="X3661" t="s">
        <v>241</v>
      </c>
      <c r="Y3661" t="s">
        <v>242</v>
      </c>
      <c r="Z3661" t="s"/>
      <c r="AA3661" t="n">
        <v>190</v>
      </c>
      <c r="AB3661" t="s">
        <v>10333</v>
      </c>
      <c r="AC3661" t="s">
        <v>10843</v>
      </c>
      <c r="AD3661" t="n">
        <v>5</v>
      </c>
      <c r="AE3661" t="n">
        <v>710779.9399999999</v>
      </c>
      <c r="AF3661" t="n">
        <v>6190019.26</v>
      </c>
    </row>
    <row r="3662" spans="1:32">
      <c r="A3662" s="62" t="n">
        <v>3660</v>
      </c>
      <c r="B3662" t="s">
        <v>10844</v>
      </c>
      <c r="C3662" t="n">
        <v>120</v>
      </c>
      <c r="D3662" t="n">
        <v>2007</v>
      </c>
      <c r="E3662" t="n">
        <v>0</v>
      </c>
      <c r="F3662" t="n">
        <v>5</v>
      </c>
      <c r="G3662" t="s"/>
      <c r="H3662" t="n">
        <v>1</v>
      </c>
      <c r="I3662" t="s"/>
      <c r="J3662" t="n">
        <v>2</v>
      </c>
      <c r="K3662" t="s">
        <v>237</v>
      </c>
      <c r="L3662" t="s"/>
      <c r="M3662" t="n">
        <v>1</v>
      </c>
      <c r="N3662" t="n">
        <v>167</v>
      </c>
      <c r="O3662" t="n">
        <v>167</v>
      </c>
      <c r="P3662" t="n">
        <v>167</v>
      </c>
      <c r="Q3662" t="n">
        <v>0</v>
      </c>
      <c r="R3662" t="n">
        <v>0</v>
      </c>
      <c r="S3662" t="s">
        <v>10845</v>
      </c>
      <c r="T3662" t="n">
        <v>294</v>
      </c>
      <c r="U3662" t="s">
        <v>5328</v>
      </c>
      <c r="V3662" t="s">
        <v>5328</v>
      </c>
      <c r="W3662" t="s">
        <v>626</v>
      </c>
      <c r="X3662" t="s">
        <v>241</v>
      </c>
      <c r="Y3662" t="s">
        <v>242</v>
      </c>
      <c r="Z3662" t="s"/>
      <c r="AA3662" t="n">
        <v>190</v>
      </c>
      <c r="AB3662" t="s">
        <v>10846</v>
      </c>
      <c r="AC3662" t="s">
        <v>10845</v>
      </c>
      <c r="AD3662" t="n">
        <v>5</v>
      </c>
      <c r="AE3662" t="n">
        <v>709639.08</v>
      </c>
      <c r="AF3662" t="n">
        <v>6191651.44</v>
      </c>
    </row>
    <row r="3663" spans="1:32">
      <c r="A3663" s="62" t="n">
        <v>3661</v>
      </c>
      <c r="B3663" t="s">
        <v>10847</v>
      </c>
      <c r="C3663" t="n">
        <v>130</v>
      </c>
      <c r="D3663" t="n">
        <v>1970</v>
      </c>
      <c r="E3663" t="n">
        <v>1980</v>
      </c>
      <c r="F3663" t="n">
        <v>4</v>
      </c>
      <c r="G3663" t="s"/>
      <c r="H3663" t="n">
        <v>1</v>
      </c>
      <c r="I3663" t="s"/>
      <c r="J3663" t="n">
        <v>1</v>
      </c>
      <c r="K3663" t="s">
        <v>349</v>
      </c>
      <c r="L3663" t="s"/>
      <c r="M3663" t="n">
        <v>2</v>
      </c>
      <c r="N3663" t="n">
        <v>66</v>
      </c>
      <c r="O3663" t="n">
        <v>132</v>
      </c>
      <c r="P3663" t="n">
        <v>174</v>
      </c>
      <c r="Q3663" t="n">
        <v>0</v>
      </c>
      <c r="R3663" t="n">
        <v>0</v>
      </c>
      <c r="S3663" t="s">
        <v>10848</v>
      </c>
      <c r="T3663" t="n">
        <v>328</v>
      </c>
      <c r="U3663" t="s">
        <v>1052</v>
      </c>
      <c r="V3663" t="s">
        <v>1052</v>
      </c>
      <c r="W3663" t="s">
        <v>10849</v>
      </c>
      <c r="X3663" t="s">
        <v>241</v>
      </c>
      <c r="Y3663" t="s">
        <v>242</v>
      </c>
      <c r="Z3663" t="s"/>
      <c r="AA3663" t="n">
        <v>190</v>
      </c>
      <c r="AB3663" t="s">
        <v>10850</v>
      </c>
      <c r="AC3663" t="s">
        <v>10848</v>
      </c>
      <c r="AD3663" t="n">
        <v>5</v>
      </c>
      <c r="AE3663" t="n">
        <v>712078.89</v>
      </c>
      <c r="AF3663" t="n">
        <v>6190245.09</v>
      </c>
    </row>
    <row r="3664" spans="1:32">
      <c r="A3664" s="62" t="n">
        <v>3662</v>
      </c>
      <c r="B3664" t="s">
        <v>10851</v>
      </c>
      <c r="C3664" t="n">
        <v>120</v>
      </c>
      <c r="D3664" t="n">
        <v>1967</v>
      </c>
      <c r="E3664" t="n">
        <v>0</v>
      </c>
      <c r="F3664" t="n">
        <v>3</v>
      </c>
      <c r="G3664" t="s"/>
      <c r="H3664" t="n">
        <v>1</v>
      </c>
      <c r="I3664" t="s"/>
      <c r="J3664" t="n">
        <v>2</v>
      </c>
      <c r="K3664" t="s">
        <v>237</v>
      </c>
      <c r="L3664" t="n">
        <v>2</v>
      </c>
      <c r="M3664" t="n">
        <v>1</v>
      </c>
      <c r="N3664" t="n">
        <v>105</v>
      </c>
      <c r="O3664" t="n">
        <v>105</v>
      </c>
      <c r="P3664" t="n">
        <v>187</v>
      </c>
      <c r="Q3664" t="n">
        <v>0</v>
      </c>
      <c r="R3664" t="n">
        <v>0</v>
      </c>
      <c r="S3664" t="s">
        <v>10852</v>
      </c>
      <c r="T3664" t="n">
        <v>372</v>
      </c>
      <c r="U3664" t="s">
        <v>545</v>
      </c>
      <c r="V3664" t="s">
        <v>545</v>
      </c>
      <c r="W3664" t="s">
        <v>526</v>
      </c>
      <c r="X3664" t="s">
        <v>241</v>
      </c>
      <c r="Y3664" t="s">
        <v>242</v>
      </c>
      <c r="Z3664" t="s"/>
      <c r="AA3664" t="n">
        <v>190</v>
      </c>
      <c r="AB3664" t="s">
        <v>10853</v>
      </c>
      <c r="AC3664" t="s">
        <v>10852</v>
      </c>
      <c r="AD3664" t="n">
        <v>5</v>
      </c>
      <c r="AE3664" t="n">
        <v>710634.33</v>
      </c>
      <c r="AF3664" t="n">
        <v>6189826.34</v>
      </c>
    </row>
    <row r="3665" spans="1:32">
      <c r="A3665" s="62" t="n">
        <v>3663</v>
      </c>
      <c r="B3665" t="s">
        <v>10854</v>
      </c>
      <c r="C3665" t="n">
        <v>120</v>
      </c>
      <c r="D3665" t="n">
        <v>1968</v>
      </c>
      <c r="E3665" t="n">
        <v>0</v>
      </c>
      <c r="F3665" t="n">
        <v>3</v>
      </c>
      <c r="G3665" t="s"/>
      <c r="H3665" t="n">
        <v>1</v>
      </c>
      <c r="I3665" t="s"/>
      <c r="J3665" t="n">
        <v>2</v>
      </c>
      <c r="K3665" t="s">
        <v>237</v>
      </c>
      <c r="L3665" t="s"/>
      <c r="M3665" t="n">
        <v>1</v>
      </c>
      <c r="N3665" t="n">
        <v>140</v>
      </c>
      <c r="O3665" t="n">
        <v>140</v>
      </c>
      <c r="P3665" t="n">
        <v>140</v>
      </c>
      <c r="Q3665" t="n">
        <v>0</v>
      </c>
      <c r="R3665" t="n">
        <v>0</v>
      </c>
      <c r="S3665" t="s">
        <v>10855</v>
      </c>
      <c r="T3665" t="n">
        <v>403</v>
      </c>
      <c r="U3665" t="s">
        <v>8548</v>
      </c>
      <c r="V3665" t="s">
        <v>8548</v>
      </c>
      <c r="W3665" t="s">
        <v>427</v>
      </c>
      <c r="X3665" t="s">
        <v>241</v>
      </c>
      <c r="Y3665" t="s">
        <v>242</v>
      </c>
      <c r="Z3665" t="s"/>
      <c r="AA3665" t="n">
        <v>190</v>
      </c>
      <c r="AB3665" t="s">
        <v>10856</v>
      </c>
      <c r="AC3665" t="s">
        <v>10855</v>
      </c>
      <c r="AD3665" t="n">
        <v>5</v>
      </c>
      <c r="AE3665" t="n">
        <v>710245.0699999999</v>
      </c>
      <c r="AF3665" t="n">
        <v>6190101.44</v>
      </c>
    </row>
    <row r="3666" spans="1:32">
      <c r="A3666" s="62" t="n">
        <v>3664</v>
      </c>
      <c r="B3666" t="s">
        <v>10857</v>
      </c>
      <c r="C3666" t="n">
        <v>120</v>
      </c>
      <c r="D3666" t="n">
        <v>1966</v>
      </c>
      <c r="E3666" t="n">
        <v>1977</v>
      </c>
      <c r="F3666" t="n">
        <v>3</v>
      </c>
      <c r="G3666" t="s"/>
      <c r="H3666" t="n">
        <v>1</v>
      </c>
      <c r="I3666" t="s"/>
      <c r="J3666" t="n">
        <v>2</v>
      </c>
      <c r="K3666" t="s">
        <v>237</v>
      </c>
      <c r="L3666" t="n">
        <v>2</v>
      </c>
      <c r="M3666" t="n">
        <v>1</v>
      </c>
      <c r="N3666" t="n">
        <v>156</v>
      </c>
      <c r="O3666" t="n">
        <v>156</v>
      </c>
      <c r="P3666" t="n">
        <v>156</v>
      </c>
      <c r="Q3666" t="n">
        <v>0</v>
      </c>
      <c r="R3666" t="n">
        <v>0</v>
      </c>
      <c r="S3666" t="s">
        <v>10858</v>
      </c>
      <c r="T3666" t="n">
        <v>433</v>
      </c>
      <c r="U3666" t="s">
        <v>1329</v>
      </c>
      <c r="V3666" t="s">
        <v>1329</v>
      </c>
      <c r="W3666" t="s">
        <v>1511</v>
      </c>
      <c r="X3666" t="s">
        <v>241</v>
      </c>
      <c r="Y3666" t="s">
        <v>242</v>
      </c>
      <c r="Z3666" t="s"/>
      <c r="AA3666" t="n">
        <v>190</v>
      </c>
      <c r="AB3666" t="s">
        <v>715</v>
      </c>
      <c r="AC3666" t="s">
        <v>10858</v>
      </c>
      <c r="AD3666" t="n">
        <v>5</v>
      </c>
      <c r="AE3666" t="n">
        <v>710184.8100000001</v>
      </c>
      <c r="AF3666" t="n">
        <v>6190105.1</v>
      </c>
    </row>
    <row r="3667" spans="1:32">
      <c r="A3667" s="62" t="n">
        <v>3665</v>
      </c>
      <c r="B3667" t="s">
        <v>10859</v>
      </c>
      <c r="C3667" t="n">
        <v>120</v>
      </c>
      <c r="D3667" t="n">
        <v>1968</v>
      </c>
      <c r="E3667" t="n">
        <v>0</v>
      </c>
      <c r="F3667" t="n">
        <v>4</v>
      </c>
      <c r="G3667" t="s"/>
      <c r="H3667" t="n">
        <v>2</v>
      </c>
      <c r="I3667" t="s"/>
      <c r="J3667" t="n">
        <v>2</v>
      </c>
      <c r="K3667" t="s">
        <v>237</v>
      </c>
      <c r="L3667" t="s"/>
      <c r="M3667" t="n">
        <v>1</v>
      </c>
      <c r="N3667" t="n">
        <v>126</v>
      </c>
      <c r="O3667" t="n">
        <v>126</v>
      </c>
      <c r="P3667" t="n">
        <v>126</v>
      </c>
      <c r="Q3667" t="n">
        <v>0</v>
      </c>
      <c r="R3667" t="n">
        <v>0</v>
      </c>
      <c r="S3667" t="s">
        <v>10860</v>
      </c>
      <c r="T3667" t="n">
        <v>504</v>
      </c>
      <c r="U3667" t="s">
        <v>7794</v>
      </c>
      <c r="V3667" t="s">
        <v>7794</v>
      </c>
      <c r="W3667" t="s">
        <v>427</v>
      </c>
      <c r="X3667" t="s">
        <v>241</v>
      </c>
      <c r="Y3667" t="s">
        <v>242</v>
      </c>
      <c r="Z3667" t="s"/>
      <c r="AA3667" t="n">
        <v>190</v>
      </c>
      <c r="AB3667" t="s">
        <v>10861</v>
      </c>
      <c r="AC3667" t="s">
        <v>10860</v>
      </c>
      <c r="AD3667" t="n">
        <v>5</v>
      </c>
      <c r="AE3667" t="n">
        <v>710305.1800000001</v>
      </c>
      <c r="AF3667" t="n">
        <v>6190991.05</v>
      </c>
    </row>
    <row r="3668" spans="1:32">
      <c r="A3668" s="62" t="n">
        <v>3666</v>
      </c>
      <c r="B3668" t="s">
        <v>10862</v>
      </c>
      <c r="C3668" t="n">
        <v>120</v>
      </c>
      <c r="D3668" t="n">
        <v>2012</v>
      </c>
      <c r="E3668" t="n">
        <v>0</v>
      </c>
      <c r="F3668" t="n">
        <v>1</v>
      </c>
      <c r="G3668" t="s"/>
      <c r="H3668" t="n">
        <v>5</v>
      </c>
      <c r="I3668" t="s"/>
      <c r="J3668" t="n">
        <v>5</v>
      </c>
      <c r="K3668" t="s">
        <v>365</v>
      </c>
      <c r="L3668" t="s"/>
      <c r="M3668" t="n">
        <v>1</v>
      </c>
      <c r="N3668" t="n">
        <v>129</v>
      </c>
      <c r="O3668" t="n">
        <v>129</v>
      </c>
      <c r="P3668" t="n">
        <v>129</v>
      </c>
      <c r="Q3668" t="n">
        <v>0</v>
      </c>
      <c r="R3668" t="n">
        <v>0</v>
      </c>
      <c r="S3668" t="s">
        <v>10863</v>
      </c>
      <c r="T3668" t="n">
        <v>516</v>
      </c>
      <c r="U3668" t="s">
        <v>708</v>
      </c>
      <c r="V3668" t="s">
        <v>708</v>
      </c>
      <c r="W3668" t="s">
        <v>533</v>
      </c>
      <c r="X3668" t="s">
        <v>241</v>
      </c>
      <c r="Y3668" t="s">
        <v>242</v>
      </c>
      <c r="Z3668" t="s"/>
      <c r="AA3668" t="n">
        <v>190</v>
      </c>
      <c r="AB3668" t="s">
        <v>10864</v>
      </c>
      <c r="AC3668" t="s">
        <v>10863</v>
      </c>
      <c r="AD3668" t="n">
        <v>5</v>
      </c>
      <c r="AE3668" t="n">
        <v>709525.2</v>
      </c>
      <c r="AF3668" t="n">
        <v>6191375.94</v>
      </c>
    </row>
    <row r="3669" spans="1:32">
      <c r="A3669" s="62" t="n">
        <v>3667</v>
      </c>
      <c r="B3669" t="s">
        <v>10865</v>
      </c>
      <c r="C3669" t="n">
        <v>120</v>
      </c>
      <c r="D3669" t="n">
        <v>1968</v>
      </c>
      <c r="E3669" t="n">
        <v>0</v>
      </c>
      <c r="F3669" t="n">
        <v>5</v>
      </c>
      <c r="G3669" t="s"/>
      <c r="H3669" t="n">
        <v>1</v>
      </c>
      <c r="I3669" t="s"/>
      <c r="J3669" t="n">
        <v>2</v>
      </c>
      <c r="K3669" t="s">
        <v>237</v>
      </c>
      <c r="L3669" t="s"/>
      <c r="M3669" t="n">
        <v>1</v>
      </c>
      <c r="N3669" t="n">
        <v>122</v>
      </c>
      <c r="O3669" t="n">
        <v>122</v>
      </c>
      <c r="P3669" t="n">
        <v>204</v>
      </c>
      <c r="Q3669" t="n">
        <v>0</v>
      </c>
      <c r="R3669" t="n">
        <v>0</v>
      </c>
      <c r="S3669" t="s">
        <v>10866</v>
      </c>
      <c r="T3669" t="n">
        <v>535</v>
      </c>
      <c r="U3669" t="s">
        <v>8505</v>
      </c>
      <c r="V3669" t="s">
        <v>8505</v>
      </c>
      <c r="W3669" t="s">
        <v>951</v>
      </c>
      <c r="X3669" t="s">
        <v>241</v>
      </c>
      <c r="Y3669" t="s">
        <v>242</v>
      </c>
      <c r="Z3669" t="s"/>
      <c r="AA3669" t="n">
        <v>190</v>
      </c>
      <c r="AB3669" t="s">
        <v>7065</v>
      </c>
      <c r="AC3669" t="s">
        <v>10866</v>
      </c>
      <c r="AD3669" t="n">
        <v>5</v>
      </c>
      <c r="AE3669" t="n">
        <v>712726.16</v>
      </c>
      <c r="AF3669" t="n">
        <v>6189918.28</v>
      </c>
    </row>
    <row r="3670" spans="1:32">
      <c r="A3670" s="62" t="n">
        <v>3668</v>
      </c>
      <c r="B3670" t="s">
        <v>10867</v>
      </c>
      <c r="C3670" t="n">
        <v>120</v>
      </c>
      <c r="D3670" t="n">
        <v>1998</v>
      </c>
      <c r="E3670" t="n">
        <v>0</v>
      </c>
      <c r="F3670" t="n">
        <v>4</v>
      </c>
      <c r="G3670" t="s"/>
      <c r="H3670" t="n">
        <v>1</v>
      </c>
      <c r="I3670" t="s"/>
      <c r="J3670" t="n">
        <v>2</v>
      </c>
      <c r="K3670" t="s">
        <v>522</v>
      </c>
      <c r="L3670" t="n">
        <v>90</v>
      </c>
      <c r="M3670" t="n">
        <v>1</v>
      </c>
      <c r="N3670" t="n">
        <v>100</v>
      </c>
      <c r="O3670" t="n">
        <v>100</v>
      </c>
      <c r="P3670" t="n">
        <v>169</v>
      </c>
      <c r="Q3670" t="n">
        <v>0</v>
      </c>
      <c r="R3670" t="n">
        <v>0</v>
      </c>
      <c r="S3670" t="s">
        <v>10868</v>
      </c>
      <c r="T3670" t="n">
        <v>602</v>
      </c>
      <c r="U3670" t="s">
        <v>6907</v>
      </c>
      <c r="V3670" t="s">
        <v>6907</v>
      </c>
      <c r="W3670" t="s">
        <v>10869</v>
      </c>
      <c r="X3670" t="s">
        <v>241</v>
      </c>
      <c r="Y3670" t="s">
        <v>242</v>
      </c>
      <c r="Z3670" t="s"/>
      <c r="AA3670" t="n">
        <v>190</v>
      </c>
      <c r="AB3670" t="s">
        <v>10870</v>
      </c>
      <c r="AC3670" t="s">
        <v>10868</v>
      </c>
      <c r="AD3670" t="n">
        <v>5</v>
      </c>
      <c r="AE3670" t="n">
        <v>711227.03</v>
      </c>
      <c r="AF3670" t="n">
        <v>6192546.21</v>
      </c>
    </row>
    <row r="3671" spans="1:32">
      <c r="A3671" s="62" t="n">
        <v>3669</v>
      </c>
      <c r="B3671" t="s">
        <v>10871</v>
      </c>
      <c r="C3671" t="n">
        <v>120</v>
      </c>
      <c r="D3671" t="n">
        <v>1967</v>
      </c>
      <c r="E3671" t="n">
        <v>0</v>
      </c>
      <c r="F3671" t="n">
        <v>5</v>
      </c>
      <c r="G3671" t="s"/>
      <c r="H3671" t="n">
        <v>1</v>
      </c>
      <c r="I3671" t="s"/>
      <c r="J3671" t="n">
        <v>2</v>
      </c>
      <c r="K3671" t="s">
        <v>237</v>
      </c>
      <c r="L3671" t="s"/>
      <c r="M3671" t="n">
        <v>1</v>
      </c>
      <c r="N3671" t="n">
        <v>137</v>
      </c>
      <c r="O3671" t="n">
        <v>137</v>
      </c>
      <c r="P3671" t="n">
        <v>137</v>
      </c>
      <c r="Q3671" t="n">
        <v>0</v>
      </c>
      <c r="R3671" t="n">
        <v>0</v>
      </c>
      <c r="S3671" t="s">
        <v>10872</v>
      </c>
      <c r="T3671" t="n">
        <v>651</v>
      </c>
      <c r="U3671" t="s">
        <v>8511</v>
      </c>
      <c r="V3671" t="s">
        <v>8511</v>
      </c>
      <c r="W3671" t="s">
        <v>951</v>
      </c>
      <c r="X3671" t="s">
        <v>241</v>
      </c>
      <c r="Y3671" t="s">
        <v>242</v>
      </c>
      <c r="Z3671" t="s"/>
      <c r="AA3671" t="n">
        <v>190</v>
      </c>
      <c r="AB3671" t="s">
        <v>10873</v>
      </c>
      <c r="AC3671" t="s">
        <v>10872</v>
      </c>
      <c r="AD3671" t="n">
        <v>5</v>
      </c>
      <c r="AE3671" t="n">
        <v>712491.76</v>
      </c>
      <c r="AF3671" t="n">
        <v>6190370.49</v>
      </c>
    </row>
    <row r="3672" spans="1:32">
      <c r="A3672" s="62" t="n">
        <v>3670</v>
      </c>
      <c r="B3672" t="s">
        <v>10874</v>
      </c>
      <c r="C3672" t="n">
        <v>120</v>
      </c>
      <c r="D3672" t="n">
        <v>2016</v>
      </c>
      <c r="E3672" t="n">
        <v>0</v>
      </c>
      <c r="F3672" t="n">
        <v>4</v>
      </c>
      <c r="G3672" t="s"/>
      <c r="H3672" t="n">
        <v>1</v>
      </c>
      <c r="I3672" t="s"/>
      <c r="J3672" t="n">
        <v>2</v>
      </c>
      <c r="K3672" t="s">
        <v>237</v>
      </c>
      <c r="L3672" t="n">
        <v>1</v>
      </c>
      <c r="M3672" t="n">
        <v>1</v>
      </c>
      <c r="N3672" t="n">
        <v>176</v>
      </c>
      <c r="O3672" t="n">
        <v>176</v>
      </c>
      <c r="P3672" t="n">
        <v>176</v>
      </c>
      <c r="Q3672" t="n">
        <v>0</v>
      </c>
      <c r="R3672" t="n">
        <v>0</v>
      </c>
      <c r="S3672" t="s">
        <v>10875</v>
      </c>
      <c r="T3672" t="n">
        <v>677</v>
      </c>
      <c r="U3672" t="s">
        <v>9788</v>
      </c>
      <c r="V3672" t="s">
        <v>9788</v>
      </c>
      <c r="W3672" t="s">
        <v>499</v>
      </c>
      <c r="X3672" t="s">
        <v>241</v>
      </c>
      <c r="Y3672" t="s">
        <v>242</v>
      </c>
      <c r="Z3672" t="s"/>
      <c r="AA3672" t="n">
        <v>190</v>
      </c>
      <c r="AB3672" t="s">
        <v>5746</v>
      </c>
      <c r="AC3672" t="s">
        <v>10875</v>
      </c>
      <c r="AD3672" t="n">
        <v>5</v>
      </c>
      <c r="AE3672" t="n">
        <v>709449.3100000001</v>
      </c>
      <c r="AF3672" t="n">
        <v>6191814.18</v>
      </c>
    </row>
    <row r="3673" spans="1:32">
      <c r="A3673" s="62" t="n">
        <v>3671</v>
      </c>
      <c r="B3673" t="s">
        <v>10876</v>
      </c>
      <c r="C3673" t="n">
        <v>130</v>
      </c>
      <c r="D3673" t="n">
        <v>1977</v>
      </c>
      <c r="E3673" t="n">
        <v>0</v>
      </c>
      <c r="F3673" t="n">
        <v>1</v>
      </c>
      <c r="G3673" t="s"/>
      <c r="H3673" t="n">
        <v>6</v>
      </c>
      <c r="I3673" t="s"/>
      <c r="J3673" t="n">
        <v>7</v>
      </c>
      <c r="K3673" t="s">
        <v>365</v>
      </c>
      <c r="L3673" t="s"/>
      <c r="M3673" t="n">
        <v>1</v>
      </c>
      <c r="N3673" t="n">
        <v>74</v>
      </c>
      <c r="O3673" t="n">
        <v>74</v>
      </c>
      <c r="P3673" t="n">
        <v>125</v>
      </c>
      <c r="Q3673" t="n">
        <v>0</v>
      </c>
      <c r="R3673" t="n">
        <v>0</v>
      </c>
      <c r="S3673" t="s">
        <v>10877</v>
      </c>
      <c r="T3673" t="n">
        <v>89</v>
      </c>
      <c r="U3673" t="s">
        <v>8058</v>
      </c>
      <c r="V3673" t="s">
        <v>8058</v>
      </c>
      <c r="W3673" t="s">
        <v>615</v>
      </c>
      <c r="X3673" t="s">
        <v>352</v>
      </c>
      <c r="Y3673" t="s">
        <v>353</v>
      </c>
      <c r="Z3673" t="s">
        <v>375</v>
      </c>
      <c r="AA3673" t="n">
        <v>190</v>
      </c>
      <c r="AB3673" t="s">
        <v>10878</v>
      </c>
      <c r="AC3673" t="s">
        <v>10877</v>
      </c>
      <c r="AD3673" t="n">
        <v>5</v>
      </c>
      <c r="AE3673" t="n">
        <v>708758.78</v>
      </c>
      <c r="AF3673" t="n">
        <v>6184563.46</v>
      </c>
    </row>
    <row r="3674" spans="1:32">
      <c r="A3674" s="62" t="n">
        <v>3672</v>
      </c>
      <c r="B3674" t="s">
        <v>10879</v>
      </c>
      <c r="C3674" t="n">
        <v>120</v>
      </c>
      <c r="D3674" t="n">
        <v>1952</v>
      </c>
      <c r="E3674" t="n">
        <v>0</v>
      </c>
      <c r="F3674" t="n">
        <v>5</v>
      </c>
      <c r="G3674" t="s"/>
      <c r="H3674" t="n">
        <v>1</v>
      </c>
      <c r="I3674" t="s"/>
      <c r="J3674" t="n">
        <v>2</v>
      </c>
      <c r="K3674" t="s">
        <v>237</v>
      </c>
      <c r="L3674" t="s"/>
      <c r="M3674" t="n">
        <v>1</v>
      </c>
      <c r="N3674" t="n">
        <v>130</v>
      </c>
      <c r="O3674" t="n">
        <v>130</v>
      </c>
      <c r="P3674" t="n">
        <v>220</v>
      </c>
      <c r="Q3674" t="n">
        <v>0</v>
      </c>
      <c r="R3674" t="n">
        <v>0</v>
      </c>
      <c r="S3674" t="s">
        <v>10880</v>
      </c>
      <c r="T3674" t="n">
        <v>315</v>
      </c>
      <c r="U3674" t="s">
        <v>981</v>
      </c>
      <c r="V3674" t="s">
        <v>981</v>
      </c>
      <c r="W3674" t="s">
        <v>10881</v>
      </c>
      <c r="X3674" t="s">
        <v>352</v>
      </c>
      <c r="Y3674" t="s">
        <v>353</v>
      </c>
      <c r="Z3674" t="s">
        <v>375</v>
      </c>
      <c r="AA3674" t="n">
        <v>190</v>
      </c>
      <c r="AB3674" t="s">
        <v>10882</v>
      </c>
      <c r="AC3674" t="s">
        <v>10880</v>
      </c>
      <c r="AD3674" t="n">
        <v>5</v>
      </c>
      <c r="AE3674" t="n">
        <v>709432.15</v>
      </c>
      <c r="AF3674" t="n">
        <v>6184344.82</v>
      </c>
    </row>
    <row r="3675" spans="1:32">
      <c r="A3675" s="62" t="n">
        <v>3673</v>
      </c>
      <c r="B3675" t="s">
        <v>10883</v>
      </c>
      <c r="C3675" t="n">
        <v>120</v>
      </c>
      <c r="D3675" t="n">
        <v>1979</v>
      </c>
      <c r="E3675" t="n">
        <v>0</v>
      </c>
      <c r="F3675" t="n">
        <v>3</v>
      </c>
      <c r="G3675" t="s"/>
      <c r="H3675" t="n">
        <v>1</v>
      </c>
      <c r="I3675" t="s"/>
      <c r="J3675" t="n">
        <v>2</v>
      </c>
      <c r="K3675" t="s">
        <v>237</v>
      </c>
      <c r="L3675" t="s"/>
      <c r="M3675" t="n">
        <v>1</v>
      </c>
      <c r="N3675" t="n">
        <v>151</v>
      </c>
      <c r="O3675" t="n">
        <v>151</v>
      </c>
      <c r="P3675" t="n">
        <v>151</v>
      </c>
      <c r="Q3675" t="n">
        <v>0</v>
      </c>
      <c r="R3675" t="n">
        <v>0</v>
      </c>
      <c r="S3675" t="s">
        <v>10884</v>
      </c>
      <c r="T3675" t="n">
        <v>32</v>
      </c>
      <c r="U3675" t="s">
        <v>3109</v>
      </c>
      <c r="V3675" t="s">
        <v>3109</v>
      </c>
      <c r="W3675" t="s">
        <v>258</v>
      </c>
      <c r="X3675" t="s">
        <v>352</v>
      </c>
      <c r="Y3675" t="s">
        <v>353</v>
      </c>
      <c r="Z3675" t="s">
        <v>369</v>
      </c>
      <c r="AA3675" t="n">
        <v>190</v>
      </c>
      <c r="AB3675" t="s">
        <v>10885</v>
      </c>
      <c r="AC3675" t="s">
        <v>10884</v>
      </c>
      <c r="AD3675" t="n">
        <v>5</v>
      </c>
      <c r="AE3675" t="n">
        <v>708179.29</v>
      </c>
      <c r="AF3675" t="n">
        <v>6187660.3</v>
      </c>
    </row>
    <row r="3676" spans="1:32">
      <c r="A3676" s="62" t="n">
        <v>3674</v>
      </c>
      <c r="B3676" t="s">
        <v>10886</v>
      </c>
      <c r="C3676" t="n">
        <v>120</v>
      </c>
      <c r="D3676" t="n">
        <v>1977</v>
      </c>
      <c r="E3676" t="n">
        <v>0</v>
      </c>
      <c r="F3676" t="n">
        <v>5</v>
      </c>
      <c r="G3676" t="s"/>
      <c r="H3676" t="n">
        <v>1</v>
      </c>
      <c r="I3676" t="s"/>
      <c r="J3676" t="n">
        <v>2</v>
      </c>
      <c r="K3676" t="s">
        <v>237</v>
      </c>
      <c r="L3676" t="s"/>
      <c r="M3676" t="n">
        <v>1</v>
      </c>
      <c r="N3676" t="n">
        <v>140</v>
      </c>
      <c r="O3676" t="n">
        <v>140</v>
      </c>
      <c r="P3676" t="n">
        <v>140</v>
      </c>
      <c r="Q3676" t="n">
        <v>0</v>
      </c>
      <c r="R3676" t="n">
        <v>0</v>
      </c>
      <c r="S3676" t="s">
        <v>10887</v>
      </c>
      <c r="T3676" t="n">
        <v>131</v>
      </c>
      <c r="U3676" t="s">
        <v>1306</v>
      </c>
      <c r="V3676" t="s">
        <v>1306</v>
      </c>
      <c r="W3676" t="s">
        <v>294</v>
      </c>
      <c r="X3676" t="s">
        <v>352</v>
      </c>
      <c r="Y3676" t="s">
        <v>353</v>
      </c>
      <c r="Z3676" t="s"/>
      <c r="AA3676" t="n">
        <v>190</v>
      </c>
      <c r="AB3676" t="s">
        <v>10888</v>
      </c>
      <c r="AC3676" t="s">
        <v>10887</v>
      </c>
      <c r="AD3676" t="n">
        <v>5</v>
      </c>
      <c r="AE3676" t="n">
        <v>709582.65</v>
      </c>
      <c r="AF3676" t="n">
        <v>6186760.68</v>
      </c>
    </row>
    <row r="3677" spans="1:32">
      <c r="A3677" s="62" t="n">
        <v>3675</v>
      </c>
      <c r="B3677" t="s">
        <v>10889</v>
      </c>
      <c r="C3677" t="n">
        <v>130</v>
      </c>
      <c r="D3677" t="n">
        <v>1998</v>
      </c>
      <c r="E3677" t="n">
        <v>0</v>
      </c>
      <c r="F3677" t="n">
        <v>4</v>
      </c>
      <c r="G3677" t="s"/>
      <c r="H3677" t="n">
        <v>1</v>
      </c>
      <c r="I3677" t="s"/>
      <c r="J3677" t="n">
        <v>1</v>
      </c>
      <c r="K3677" t="s">
        <v>349</v>
      </c>
      <c r="L3677" t="n">
        <v>90</v>
      </c>
      <c r="M3677" t="n">
        <v>2</v>
      </c>
      <c r="N3677" t="n">
        <v>65</v>
      </c>
      <c r="O3677" t="n">
        <v>130</v>
      </c>
      <c r="P3677" t="n">
        <v>130</v>
      </c>
      <c r="Q3677" t="n">
        <v>0</v>
      </c>
      <c r="R3677" t="n">
        <v>0</v>
      </c>
      <c r="S3677" t="s">
        <v>10890</v>
      </c>
      <c r="T3677" t="n">
        <v>326</v>
      </c>
      <c r="U3677" t="s">
        <v>6532</v>
      </c>
      <c r="V3677" t="s">
        <v>6532</v>
      </c>
      <c r="W3677" t="s">
        <v>447</v>
      </c>
      <c r="X3677" t="s">
        <v>352</v>
      </c>
      <c r="Y3677" t="s">
        <v>353</v>
      </c>
      <c r="Z3677" t="s"/>
      <c r="AA3677" t="n">
        <v>190</v>
      </c>
      <c r="AB3677" t="s">
        <v>10891</v>
      </c>
      <c r="AC3677" t="s">
        <v>10890</v>
      </c>
      <c r="AD3677" t="n">
        <v>5</v>
      </c>
      <c r="AE3677" t="n">
        <v>709644.87</v>
      </c>
      <c r="AF3677" t="n">
        <v>6187624.77</v>
      </c>
    </row>
    <row r="3678" spans="1:32">
      <c r="A3678" s="62" t="n">
        <v>3676</v>
      </c>
      <c r="B3678" t="s">
        <v>10892</v>
      </c>
      <c r="C3678" t="n">
        <v>130</v>
      </c>
      <c r="D3678" t="n">
        <v>2000</v>
      </c>
      <c r="E3678" t="n">
        <v>0</v>
      </c>
      <c r="F3678" t="n">
        <v>5</v>
      </c>
      <c r="G3678" t="s"/>
      <c r="H3678" t="n">
        <v>1</v>
      </c>
      <c r="I3678" t="s"/>
      <c r="J3678" t="n">
        <v>1</v>
      </c>
      <c r="K3678" t="s">
        <v>349</v>
      </c>
      <c r="L3678" t="n">
        <v>90</v>
      </c>
      <c r="M3678" t="n">
        <v>1</v>
      </c>
      <c r="N3678" t="n">
        <v>130</v>
      </c>
      <c r="O3678" t="n">
        <v>130</v>
      </c>
      <c r="P3678" t="n">
        <v>130</v>
      </c>
      <c r="Q3678" t="n">
        <v>0</v>
      </c>
      <c r="R3678" t="n">
        <v>0</v>
      </c>
      <c r="S3678" t="s">
        <v>10893</v>
      </c>
      <c r="T3678" t="n">
        <v>514</v>
      </c>
      <c r="U3678" t="s">
        <v>8687</v>
      </c>
      <c r="V3678" t="s">
        <v>8687</v>
      </c>
      <c r="W3678" t="s">
        <v>608</v>
      </c>
      <c r="X3678" t="s">
        <v>352</v>
      </c>
      <c r="Y3678" t="s">
        <v>353</v>
      </c>
      <c r="Z3678" t="s"/>
      <c r="AA3678" t="n">
        <v>190</v>
      </c>
      <c r="AB3678" t="s">
        <v>10894</v>
      </c>
      <c r="AC3678" t="s">
        <v>10893</v>
      </c>
      <c r="AD3678" t="n">
        <v>5</v>
      </c>
      <c r="AE3678" t="n">
        <v>709629.21</v>
      </c>
      <c r="AF3678" t="n">
        <v>6187197.84</v>
      </c>
    </row>
    <row r="3679" spans="1:32">
      <c r="A3679" s="62" t="n">
        <v>3677</v>
      </c>
      <c r="B3679" t="s">
        <v>10895</v>
      </c>
      <c r="C3679" t="n">
        <v>130</v>
      </c>
      <c r="D3679" t="n">
        <v>2003</v>
      </c>
      <c r="E3679" t="n">
        <v>0</v>
      </c>
      <c r="F3679" t="n">
        <v>5</v>
      </c>
      <c r="G3679" t="s"/>
      <c r="H3679" t="n">
        <v>1</v>
      </c>
      <c r="I3679" t="s"/>
      <c r="J3679" t="n">
        <v>1</v>
      </c>
      <c r="K3679" t="s">
        <v>349</v>
      </c>
      <c r="L3679" t="n">
        <v>90</v>
      </c>
      <c r="M3679" t="n">
        <v>1</v>
      </c>
      <c r="N3679" t="n">
        <v>143</v>
      </c>
      <c r="O3679" t="n">
        <v>143</v>
      </c>
      <c r="P3679" t="n">
        <v>143</v>
      </c>
      <c r="Q3679" t="n">
        <v>0</v>
      </c>
      <c r="R3679" t="n">
        <v>0</v>
      </c>
      <c r="S3679" t="s">
        <v>10896</v>
      </c>
      <c r="T3679" t="n">
        <v>446</v>
      </c>
      <c r="U3679" t="s">
        <v>8443</v>
      </c>
      <c r="V3679" t="s">
        <v>8443</v>
      </c>
      <c r="W3679" t="s">
        <v>951</v>
      </c>
      <c r="X3679" t="s">
        <v>352</v>
      </c>
      <c r="Y3679" t="s">
        <v>353</v>
      </c>
      <c r="Z3679" t="s"/>
      <c r="AA3679" t="n">
        <v>190</v>
      </c>
      <c r="AB3679" t="s">
        <v>10897</v>
      </c>
      <c r="AC3679" t="s">
        <v>10896</v>
      </c>
      <c r="AD3679" t="n">
        <v>5</v>
      </c>
      <c r="AE3679" t="n">
        <v>709405.72</v>
      </c>
      <c r="AF3679" t="n">
        <v>6187410.7</v>
      </c>
    </row>
    <row r="3680" spans="1:32">
      <c r="A3680" s="62" t="n">
        <v>3678</v>
      </c>
      <c r="B3680" t="s">
        <v>10898</v>
      </c>
      <c r="C3680" t="n">
        <v>120</v>
      </c>
      <c r="D3680" t="n">
        <v>1966</v>
      </c>
      <c r="E3680" t="n">
        <v>1976</v>
      </c>
      <c r="F3680" t="n">
        <v>1</v>
      </c>
      <c r="G3680" t="s"/>
      <c r="H3680" t="n">
        <v>1</v>
      </c>
      <c r="I3680" t="s"/>
      <c r="J3680" t="n">
        <v>2</v>
      </c>
      <c r="K3680" t="s">
        <v>237</v>
      </c>
      <c r="L3680" t="n">
        <v>2</v>
      </c>
      <c r="M3680" t="n">
        <v>1</v>
      </c>
      <c r="N3680" t="n">
        <v>146</v>
      </c>
      <c r="O3680" t="n">
        <v>146</v>
      </c>
      <c r="P3680" t="n">
        <v>146</v>
      </c>
      <c r="Q3680" t="n">
        <v>0</v>
      </c>
      <c r="R3680" t="n">
        <v>0</v>
      </c>
      <c r="S3680" t="s">
        <v>10899</v>
      </c>
      <c r="T3680" t="n">
        <v>26</v>
      </c>
      <c r="U3680" t="s">
        <v>2787</v>
      </c>
      <c r="V3680" t="s">
        <v>2787</v>
      </c>
      <c r="W3680" t="s">
        <v>4659</v>
      </c>
      <c r="X3680" t="s">
        <v>352</v>
      </c>
      <c r="Y3680" t="s">
        <v>353</v>
      </c>
      <c r="Z3680" t="s"/>
      <c r="AA3680" t="n">
        <v>190</v>
      </c>
      <c r="AB3680" t="s">
        <v>10900</v>
      </c>
      <c r="AC3680" t="s">
        <v>10899</v>
      </c>
      <c r="AD3680" t="n">
        <v>5</v>
      </c>
      <c r="AE3680" t="n">
        <v>711143.53</v>
      </c>
      <c r="AF3680" t="n">
        <v>6188063.25</v>
      </c>
    </row>
    <row r="3681" spans="1:32">
      <c r="A3681" s="62" t="n">
        <v>3679</v>
      </c>
      <c r="B3681" t="s">
        <v>10901</v>
      </c>
      <c r="C3681" t="n">
        <v>320</v>
      </c>
      <c r="D3681" t="n">
        <v>1971</v>
      </c>
      <c r="E3681" t="n">
        <v>1988</v>
      </c>
      <c r="F3681" t="n">
        <v>2</v>
      </c>
      <c r="G3681" t="s"/>
      <c r="H3681" t="n">
        <v>1</v>
      </c>
      <c r="I3681" t="s"/>
      <c r="J3681" t="n">
        <v>1</v>
      </c>
      <c r="K3681" t="s">
        <v>349</v>
      </c>
      <c r="L3681" t="s"/>
      <c r="M3681" t="n">
        <v>2</v>
      </c>
      <c r="N3681" t="n">
        <v>596</v>
      </c>
      <c r="O3681" t="n">
        <v>1086</v>
      </c>
      <c r="P3681" t="n">
        <v>105</v>
      </c>
      <c r="Q3681" t="n">
        <v>1445</v>
      </c>
      <c r="R3681" t="n">
        <v>0</v>
      </c>
      <c r="S3681" t="s">
        <v>10902</v>
      </c>
      <c r="T3681" t="n">
        <v>118</v>
      </c>
      <c r="U3681" t="s">
        <v>361</v>
      </c>
      <c r="V3681" t="s">
        <v>361</v>
      </c>
      <c r="W3681" t="s">
        <v>1155</v>
      </c>
      <c r="X3681" t="s">
        <v>352</v>
      </c>
      <c r="Y3681" t="s">
        <v>353</v>
      </c>
      <c r="Z3681" t="s"/>
      <c r="AA3681" t="n">
        <v>190</v>
      </c>
      <c r="AB3681" t="s">
        <v>1116</v>
      </c>
      <c r="AC3681" t="s">
        <v>10902</v>
      </c>
      <c r="AD3681" t="n">
        <v>5</v>
      </c>
      <c r="AE3681" t="n">
        <v>711538.9399999999</v>
      </c>
      <c r="AF3681" t="n">
        <v>6187208.17</v>
      </c>
    </row>
    <row r="3682" spans="1:32">
      <c r="A3682" s="62" t="n">
        <v>3680</v>
      </c>
      <c r="B3682" t="s">
        <v>10903</v>
      </c>
      <c r="C3682" t="n">
        <v>120</v>
      </c>
      <c r="D3682" t="n">
        <v>1960</v>
      </c>
      <c r="E3682" t="n">
        <v>0</v>
      </c>
      <c r="F3682" t="n">
        <v>3</v>
      </c>
      <c r="G3682" t="s"/>
      <c r="H3682" t="n">
        <v>1</v>
      </c>
      <c r="I3682" t="s"/>
      <c r="J3682" t="n">
        <v>2</v>
      </c>
      <c r="K3682" t="s">
        <v>522</v>
      </c>
      <c r="L3682" t="s"/>
      <c r="M3682" t="n">
        <v>1</v>
      </c>
      <c r="N3682" t="n">
        <v>120</v>
      </c>
      <c r="O3682" t="n">
        <v>120</v>
      </c>
      <c r="P3682" t="n">
        <v>120</v>
      </c>
      <c r="Q3682" t="n">
        <v>0</v>
      </c>
      <c r="R3682" t="n">
        <v>0</v>
      </c>
      <c r="S3682" t="s">
        <v>10904</v>
      </c>
      <c r="T3682" t="n">
        <v>189</v>
      </c>
      <c r="U3682" t="s">
        <v>10667</v>
      </c>
      <c r="V3682" t="s">
        <v>10667</v>
      </c>
      <c r="W3682" t="s">
        <v>526</v>
      </c>
      <c r="X3682" t="s">
        <v>352</v>
      </c>
      <c r="Y3682" t="s">
        <v>353</v>
      </c>
      <c r="Z3682" t="s"/>
      <c r="AA3682" t="n">
        <v>190</v>
      </c>
      <c r="AB3682" t="s">
        <v>10905</v>
      </c>
      <c r="AC3682" t="s">
        <v>10904</v>
      </c>
      <c r="AD3682" t="n">
        <v>5</v>
      </c>
      <c r="AE3682" t="n">
        <v>711295.13</v>
      </c>
      <c r="AF3682" t="n">
        <v>6187209.58</v>
      </c>
    </row>
    <row r="3683" spans="1:32">
      <c r="A3683" s="62" t="n">
        <v>3681</v>
      </c>
      <c r="B3683" t="s">
        <v>10906</v>
      </c>
      <c r="C3683" t="n">
        <v>120</v>
      </c>
      <c r="D3683" t="n">
        <v>1965</v>
      </c>
      <c r="E3683" t="n">
        <v>1983</v>
      </c>
      <c r="F3683" t="n">
        <v>6</v>
      </c>
      <c r="G3683" t="s"/>
      <c r="H3683" t="n">
        <v>1</v>
      </c>
      <c r="I3683" t="s"/>
      <c r="J3683" t="n">
        <v>2</v>
      </c>
      <c r="K3683" t="s">
        <v>522</v>
      </c>
      <c r="L3683" t="n">
        <v>2</v>
      </c>
      <c r="M3683" t="n">
        <v>1</v>
      </c>
      <c r="N3683" t="n">
        <v>119</v>
      </c>
      <c r="O3683" t="n">
        <v>119</v>
      </c>
      <c r="P3683" t="n">
        <v>151</v>
      </c>
      <c r="Q3683" t="n">
        <v>0</v>
      </c>
      <c r="R3683" t="n">
        <v>0</v>
      </c>
      <c r="S3683" t="s">
        <v>10907</v>
      </c>
      <c r="T3683" t="n">
        <v>261</v>
      </c>
      <c r="U3683" t="s">
        <v>2556</v>
      </c>
      <c r="V3683" t="s">
        <v>2556</v>
      </c>
      <c r="W3683" t="s">
        <v>270</v>
      </c>
      <c r="X3683" t="s">
        <v>352</v>
      </c>
      <c r="Y3683" t="s">
        <v>353</v>
      </c>
      <c r="Z3683" t="s"/>
      <c r="AA3683" t="n">
        <v>190</v>
      </c>
      <c r="AB3683" t="s">
        <v>10908</v>
      </c>
      <c r="AC3683" t="s">
        <v>10907</v>
      </c>
      <c r="AD3683" t="n">
        <v>5</v>
      </c>
      <c r="AE3683" t="n">
        <v>712019.45</v>
      </c>
      <c r="AF3683" t="n">
        <v>6186341.37</v>
      </c>
    </row>
    <row r="3684" spans="1:32">
      <c r="A3684" s="62" t="n">
        <v>3682</v>
      </c>
      <c r="B3684" t="s">
        <v>10909</v>
      </c>
      <c r="C3684" t="n">
        <v>130</v>
      </c>
      <c r="D3684" t="n">
        <v>1971</v>
      </c>
      <c r="E3684" t="n">
        <v>0</v>
      </c>
      <c r="F3684" t="n">
        <v>5</v>
      </c>
      <c r="G3684" t="s"/>
      <c r="H3684" t="n">
        <v>5</v>
      </c>
      <c r="I3684" t="s"/>
      <c r="J3684" t="n">
        <v>1</v>
      </c>
      <c r="K3684" t="s">
        <v>349</v>
      </c>
      <c r="L3684" t="s"/>
      <c r="M3684" t="n">
        <v>1</v>
      </c>
      <c r="N3684" t="n">
        <v>92</v>
      </c>
      <c r="O3684" t="n">
        <v>92</v>
      </c>
      <c r="P3684" t="n">
        <v>145</v>
      </c>
      <c r="Q3684" t="n">
        <v>0</v>
      </c>
      <c r="R3684" t="n">
        <v>0</v>
      </c>
      <c r="S3684" t="s">
        <v>10910</v>
      </c>
      <c r="T3684" t="n">
        <v>290</v>
      </c>
      <c r="U3684" t="s">
        <v>1132</v>
      </c>
      <c r="V3684" t="s">
        <v>1132</v>
      </c>
      <c r="W3684" t="s">
        <v>5466</v>
      </c>
      <c r="X3684" t="s">
        <v>352</v>
      </c>
      <c r="Y3684" t="s">
        <v>353</v>
      </c>
      <c r="Z3684" t="s"/>
      <c r="AA3684" t="n">
        <v>190</v>
      </c>
      <c r="AB3684" t="s">
        <v>10911</v>
      </c>
      <c r="AC3684" t="s">
        <v>10910</v>
      </c>
      <c r="AD3684" t="n">
        <v>5</v>
      </c>
      <c r="AE3684" t="n">
        <v>711818.09</v>
      </c>
      <c r="AF3684" t="n">
        <v>6187911.4</v>
      </c>
    </row>
    <row r="3685" spans="1:32">
      <c r="A3685" s="62" t="n">
        <v>3683</v>
      </c>
      <c r="B3685" t="s">
        <v>10912</v>
      </c>
      <c r="C3685" t="n">
        <v>120</v>
      </c>
      <c r="D3685" t="n">
        <v>1962</v>
      </c>
      <c r="E3685" t="n">
        <v>1976</v>
      </c>
      <c r="F3685" t="n">
        <v>3</v>
      </c>
      <c r="G3685" t="s"/>
      <c r="H3685" t="n">
        <v>1</v>
      </c>
      <c r="I3685" t="s"/>
      <c r="J3685" t="n">
        <v>2</v>
      </c>
      <c r="K3685" t="s">
        <v>237</v>
      </c>
      <c r="L3685" t="s"/>
      <c r="M3685" t="n">
        <v>1</v>
      </c>
      <c r="N3685" t="n">
        <v>144</v>
      </c>
      <c r="O3685" t="n">
        <v>144</v>
      </c>
      <c r="P3685" t="n">
        <v>126</v>
      </c>
      <c r="Q3685" t="n">
        <v>18</v>
      </c>
      <c r="R3685" t="n">
        <v>0</v>
      </c>
      <c r="S3685" t="s">
        <v>10913</v>
      </c>
      <c r="T3685" t="n">
        <v>305</v>
      </c>
      <c r="U3685" t="s">
        <v>5517</v>
      </c>
      <c r="V3685" t="s">
        <v>5517</v>
      </c>
      <c r="W3685" t="s">
        <v>1107</v>
      </c>
      <c r="X3685" t="s">
        <v>352</v>
      </c>
      <c r="Y3685" t="s">
        <v>353</v>
      </c>
      <c r="Z3685" t="s"/>
      <c r="AA3685" t="n">
        <v>190</v>
      </c>
      <c r="AB3685" t="s">
        <v>10914</v>
      </c>
      <c r="AC3685" t="s">
        <v>10913</v>
      </c>
      <c r="AD3685" t="n">
        <v>5</v>
      </c>
      <c r="AE3685" t="n">
        <v>711601.7</v>
      </c>
      <c r="AF3685" t="n">
        <v>6186260.85</v>
      </c>
    </row>
    <row r="3686" spans="1:32">
      <c r="A3686" s="62" t="n">
        <v>3684</v>
      </c>
      <c r="B3686" t="s">
        <v>10915</v>
      </c>
      <c r="C3686" t="n">
        <v>140</v>
      </c>
      <c r="D3686" t="n">
        <v>1959</v>
      </c>
      <c r="E3686" t="n">
        <v>0</v>
      </c>
      <c r="F3686" t="n">
        <v>3</v>
      </c>
      <c r="G3686" t="s"/>
      <c r="H3686" t="n">
        <v>1</v>
      </c>
      <c r="I3686" t="s"/>
      <c r="J3686" t="n">
        <v>2</v>
      </c>
      <c r="K3686" t="s">
        <v>237</v>
      </c>
      <c r="L3686" t="s"/>
      <c r="M3686" t="n">
        <v>2</v>
      </c>
      <c r="N3686" t="n">
        <v>428</v>
      </c>
      <c r="O3686" t="n">
        <v>856</v>
      </c>
      <c r="P3686" t="n">
        <v>856</v>
      </c>
      <c r="Q3686" t="n">
        <v>0</v>
      </c>
      <c r="R3686" t="n">
        <v>0</v>
      </c>
      <c r="S3686" t="s">
        <v>10916</v>
      </c>
      <c r="T3686" t="n">
        <v>355</v>
      </c>
      <c r="U3686" t="s">
        <v>7463</v>
      </c>
      <c r="V3686" t="s">
        <v>7463</v>
      </c>
      <c r="W3686" t="s">
        <v>374</v>
      </c>
      <c r="X3686" t="s">
        <v>352</v>
      </c>
      <c r="Y3686" t="s">
        <v>353</v>
      </c>
      <c r="Z3686" t="s"/>
      <c r="AA3686" t="n">
        <v>190</v>
      </c>
      <c r="AB3686" t="s">
        <v>8675</v>
      </c>
      <c r="AC3686" t="s">
        <v>10916</v>
      </c>
      <c r="AD3686" t="n">
        <v>5</v>
      </c>
      <c r="AE3686" t="n">
        <v>711426.61</v>
      </c>
      <c r="AF3686" t="n">
        <v>6186937.31</v>
      </c>
    </row>
    <row r="3687" spans="1:32">
      <c r="A3687" s="62" t="n">
        <v>3685</v>
      </c>
      <c r="B3687" t="s">
        <v>10917</v>
      </c>
      <c r="C3687" t="n">
        <v>130</v>
      </c>
      <c r="D3687" t="n">
        <v>1990</v>
      </c>
      <c r="E3687" t="n">
        <v>0</v>
      </c>
      <c r="F3687" t="n">
        <v>4</v>
      </c>
      <c r="G3687" t="s"/>
      <c r="H3687" t="n">
        <v>1</v>
      </c>
      <c r="I3687" t="s"/>
      <c r="J3687" t="n">
        <v>2</v>
      </c>
      <c r="K3687" t="s">
        <v>237</v>
      </c>
      <c r="L3687" t="n">
        <v>90</v>
      </c>
      <c r="M3687" t="n">
        <v>1</v>
      </c>
      <c r="N3687" t="n">
        <v>378</v>
      </c>
      <c r="O3687" t="n">
        <v>378</v>
      </c>
      <c r="P3687" t="n">
        <v>378</v>
      </c>
      <c r="Q3687" t="n">
        <v>0</v>
      </c>
      <c r="R3687" t="n">
        <v>0</v>
      </c>
      <c r="S3687" t="s">
        <v>10918</v>
      </c>
      <c r="T3687" t="n">
        <v>432</v>
      </c>
      <c r="U3687" t="s">
        <v>10919</v>
      </c>
      <c r="V3687" t="s">
        <v>10919</v>
      </c>
      <c r="W3687" t="s">
        <v>365</v>
      </c>
      <c r="X3687" t="s">
        <v>352</v>
      </c>
      <c r="Y3687" t="s">
        <v>353</v>
      </c>
      <c r="Z3687" t="s"/>
      <c r="AA3687" t="n">
        <v>190</v>
      </c>
      <c r="AB3687" t="s">
        <v>10920</v>
      </c>
      <c r="AC3687" t="s">
        <v>10918</v>
      </c>
      <c r="AD3687" t="n">
        <v>5</v>
      </c>
      <c r="AE3687" t="n">
        <v>711146.8199999999</v>
      </c>
      <c r="AF3687" t="n">
        <v>6187202.03</v>
      </c>
    </row>
    <row r="3688" spans="1:32">
      <c r="A3688" s="62" t="n">
        <v>3686</v>
      </c>
      <c r="B3688" t="s">
        <v>10921</v>
      </c>
      <c r="C3688" t="n">
        <v>120</v>
      </c>
      <c r="D3688" t="n">
        <v>1963</v>
      </c>
      <c r="E3688" t="n">
        <v>0</v>
      </c>
      <c r="F3688" t="n">
        <v>3</v>
      </c>
      <c r="G3688" t="s"/>
      <c r="H3688" t="n">
        <v>1</v>
      </c>
      <c r="I3688" t="s"/>
      <c r="J3688" t="n">
        <v>2</v>
      </c>
      <c r="K3688" t="s">
        <v>522</v>
      </c>
      <c r="L3688" t="s"/>
      <c r="M3688" t="n">
        <v>1</v>
      </c>
      <c r="N3688" t="n">
        <v>128</v>
      </c>
      <c r="O3688" t="n">
        <v>128</v>
      </c>
      <c r="P3688" t="n">
        <v>128</v>
      </c>
      <c r="Q3688" t="n">
        <v>0</v>
      </c>
      <c r="R3688" t="n">
        <v>0</v>
      </c>
      <c r="S3688" t="s">
        <v>10922</v>
      </c>
      <c r="T3688" t="n">
        <v>536</v>
      </c>
      <c r="U3688" t="s">
        <v>8505</v>
      </c>
      <c r="V3688" t="s">
        <v>8505</v>
      </c>
      <c r="W3688" t="s">
        <v>411</v>
      </c>
      <c r="X3688" t="s">
        <v>352</v>
      </c>
      <c r="Y3688" t="s">
        <v>353</v>
      </c>
      <c r="Z3688" t="s"/>
      <c r="AA3688" t="n">
        <v>190</v>
      </c>
      <c r="AB3688" t="s">
        <v>10923</v>
      </c>
      <c r="AC3688" t="s">
        <v>10922</v>
      </c>
      <c r="AD3688" t="n">
        <v>5</v>
      </c>
      <c r="AE3688" t="n">
        <v>711537.03</v>
      </c>
      <c r="AF3688" t="n">
        <v>6188437.34</v>
      </c>
    </row>
    <row r="3689" spans="1:32">
      <c r="A3689" s="62" t="n">
        <v>3687</v>
      </c>
      <c r="B3689" t="s">
        <v>10924</v>
      </c>
      <c r="C3689" t="n">
        <v>530</v>
      </c>
      <c r="D3689" t="n">
        <v>2004</v>
      </c>
      <c r="E3689" t="n">
        <v>0</v>
      </c>
      <c r="F3689" t="n">
        <v>2</v>
      </c>
      <c r="G3689" t="s"/>
      <c r="H3689" t="n">
        <v>5</v>
      </c>
      <c r="I3689" t="s"/>
      <c r="J3689" t="n">
        <v>7</v>
      </c>
      <c r="K3689" t="s">
        <v>365</v>
      </c>
      <c r="L3689" t="n">
        <v>90</v>
      </c>
      <c r="M3689" t="n">
        <v>1</v>
      </c>
      <c r="N3689" t="n">
        <v>5</v>
      </c>
      <c r="O3689" t="n">
        <v>5</v>
      </c>
      <c r="P3689" t="n">
        <v>0</v>
      </c>
      <c r="Q3689" t="n">
        <v>5</v>
      </c>
      <c r="R3689" t="n">
        <v>0</v>
      </c>
      <c r="S3689" t="s">
        <v>10925</v>
      </c>
      <c r="T3689" t="n">
        <v>615</v>
      </c>
      <c r="U3689" t="s">
        <v>10802</v>
      </c>
      <c r="V3689" t="s">
        <v>10802</v>
      </c>
      <c r="W3689" t="s">
        <v>391</v>
      </c>
      <c r="X3689" t="s">
        <v>352</v>
      </c>
      <c r="Y3689" t="s">
        <v>353</v>
      </c>
      <c r="Z3689" t="s"/>
      <c r="AA3689" t="n">
        <v>190</v>
      </c>
      <c r="AB3689" t="s">
        <v>10926</v>
      </c>
      <c r="AC3689" t="s">
        <v>10925</v>
      </c>
      <c r="AD3689" t="n">
        <v>5</v>
      </c>
      <c r="AE3689" t="n">
        <v>711967.33</v>
      </c>
      <c r="AF3689" t="n">
        <v>6187065.13</v>
      </c>
    </row>
    <row r="3690" spans="1:32">
      <c r="A3690" s="62" t="n">
        <v>3688</v>
      </c>
      <c r="B3690" t="s">
        <v>10927</v>
      </c>
      <c r="C3690" t="n">
        <v>530</v>
      </c>
      <c r="D3690" t="n">
        <v>1998</v>
      </c>
      <c r="E3690" t="n">
        <v>0</v>
      </c>
      <c r="F3690" t="n">
        <v>6</v>
      </c>
      <c r="G3690" t="s"/>
      <c r="H3690" t="n">
        <v>3</v>
      </c>
      <c r="I3690" t="s"/>
      <c r="J3690" t="n">
        <v>2</v>
      </c>
      <c r="K3690" t="s">
        <v>237</v>
      </c>
      <c r="L3690" t="n">
        <v>90</v>
      </c>
      <c r="M3690" t="n">
        <v>2</v>
      </c>
      <c r="N3690" t="n">
        <v>396</v>
      </c>
      <c r="O3690" t="n">
        <v>792</v>
      </c>
      <c r="P3690" t="n">
        <v>0</v>
      </c>
      <c r="Q3690" t="n">
        <v>792</v>
      </c>
      <c r="R3690" t="n">
        <v>0</v>
      </c>
      <c r="S3690" t="s">
        <v>10925</v>
      </c>
      <c r="T3690" t="n">
        <v>615</v>
      </c>
      <c r="U3690" t="s">
        <v>10802</v>
      </c>
      <c r="V3690" t="s">
        <v>10802</v>
      </c>
      <c r="W3690" t="s">
        <v>391</v>
      </c>
      <c r="X3690" t="s">
        <v>352</v>
      </c>
      <c r="Y3690" t="s">
        <v>353</v>
      </c>
      <c r="Z3690" t="s"/>
      <c r="AA3690" t="n">
        <v>190</v>
      </c>
      <c r="AB3690" t="s">
        <v>10926</v>
      </c>
      <c r="AC3690" t="s">
        <v>10925</v>
      </c>
      <c r="AD3690" t="n">
        <v>5</v>
      </c>
      <c r="AE3690" t="n">
        <v>711967.33</v>
      </c>
      <c r="AF3690" t="n">
        <v>6187065.13</v>
      </c>
    </row>
    <row r="3691" spans="1:32">
      <c r="A3691" s="62" t="n">
        <v>3689</v>
      </c>
      <c r="B3691" t="s">
        <v>10928</v>
      </c>
      <c r="C3691" t="n">
        <v>120</v>
      </c>
      <c r="D3691" t="n">
        <v>1975</v>
      </c>
      <c r="E3691" t="n">
        <v>0</v>
      </c>
      <c r="F3691" t="n">
        <v>2</v>
      </c>
      <c r="G3691" t="s"/>
      <c r="H3691" t="n">
        <v>5</v>
      </c>
      <c r="I3691" t="s"/>
      <c r="J3691" t="n">
        <v>7</v>
      </c>
      <c r="K3691" t="s">
        <v>365</v>
      </c>
      <c r="L3691" t="n">
        <v>80</v>
      </c>
      <c r="M3691" t="n">
        <v>1</v>
      </c>
      <c r="N3691" t="n">
        <v>108</v>
      </c>
      <c r="O3691" t="n">
        <v>108</v>
      </c>
      <c r="P3691" t="n">
        <v>108</v>
      </c>
      <c r="Q3691" t="n">
        <v>0</v>
      </c>
      <c r="R3691" t="n">
        <v>0</v>
      </c>
      <c r="S3691" t="s">
        <v>10929</v>
      </c>
      <c r="T3691" t="n">
        <v>653</v>
      </c>
      <c r="U3691" t="s">
        <v>581</v>
      </c>
      <c r="V3691" t="s">
        <v>581</v>
      </c>
      <c r="W3691" t="s">
        <v>1974</v>
      </c>
      <c r="X3691" t="s">
        <v>352</v>
      </c>
      <c r="Y3691" t="s">
        <v>353</v>
      </c>
      <c r="Z3691" t="s"/>
      <c r="AA3691" t="n">
        <v>190</v>
      </c>
      <c r="AB3691" t="s">
        <v>10930</v>
      </c>
      <c r="AC3691" t="s">
        <v>10929</v>
      </c>
      <c r="AD3691" t="n">
        <v>5</v>
      </c>
      <c r="AE3691" t="n">
        <v>711108.04</v>
      </c>
      <c r="AF3691" t="n">
        <v>6187283.86</v>
      </c>
    </row>
    <row r="3692" spans="1:32">
      <c r="A3692" s="62" t="n">
        <v>3690</v>
      </c>
      <c r="B3692" t="s">
        <v>10931</v>
      </c>
      <c r="C3692" t="n">
        <v>120</v>
      </c>
      <c r="D3692" t="n">
        <v>1935</v>
      </c>
      <c r="E3692" t="n">
        <v>1985</v>
      </c>
      <c r="F3692" t="n">
        <v>2</v>
      </c>
      <c r="G3692" t="s"/>
      <c r="H3692" t="n">
        <v>90</v>
      </c>
      <c r="I3692" t="s"/>
      <c r="J3692" t="n">
        <v>2</v>
      </c>
      <c r="K3692" t="s">
        <v>237</v>
      </c>
      <c r="L3692" t="s"/>
      <c r="M3692" t="n">
        <v>1</v>
      </c>
      <c r="N3692" t="n">
        <v>114</v>
      </c>
      <c r="O3692" t="n">
        <v>114</v>
      </c>
      <c r="P3692" t="n">
        <v>114</v>
      </c>
      <c r="Q3692" t="n">
        <v>0</v>
      </c>
      <c r="R3692" t="n">
        <v>0</v>
      </c>
      <c r="S3692" t="s">
        <v>10932</v>
      </c>
      <c r="T3692" t="n">
        <v>337</v>
      </c>
      <c r="U3692" t="s">
        <v>10810</v>
      </c>
      <c r="V3692" t="s">
        <v>10810</v>
      </c>
      <c r="W3692" t="s">
        <v>387</v>
      </c>
      <c r="X3692" t="s">
        <v>352</v>
      </c>
      <c r="Y3692" t="s">
        <v>353</v>
      </c>
      <c r="Z3692" t="s">
        <v>480</v>
      </c>
      <c r="AA3692" t="n">
        <v>190</v>
      </c>
      <c r="AB3692" t="s">
        <v>8224</v>
      </c>
      <c r="AC3692" t="s">
        <v>10932</v>
      </c>
      <c r="AD3692" t="n">
        <v>5</v>
      </c>
      <c r="AE3692" t="n">
        <v>713815.0699999999</v>
      </c>
      <c r="AF3692" t="n">
        <v>6184853.69</v>
      </c>
    </row>
    <row r="3693" spans="1:32">
      <c r="A3693" s="62" t="n">
        <v>3691</v>
      </c>
      <c r="B3693" t="s">
        <v>10933</v>
      </c>
      <c r="C3693" t="n">
        <v>120</v>
      </c>
      <c r="D3693" t="n">
        <v>1956</v>
      </c>
      <c r="E3693" t="n">
        <v>2007</v>
      </c>
      <c r="F3693" t="n">
        <v>5</v>
      </c>
      <c r="G3693" t="s"/>
      <c r="H3693" t="n">
        <v>2</v>
      </c>
      <c r="I3693" t="s"/>
      <c r="J3693" t="n">
        <v>2</v>
      </c>
      <c r="K3693" t="s">
        <v>237</v>
      </c>
      <c r="L3693" t="s"/>
      <c r="M3693" t="n">
        <v>1</v>
      </c>
      <c r="N3693" t="n">
        <v>163</v>
      </c>
      <c r="O3693" t="n">
        <v>163</v>
      </c>
      <c r="P3693" t="n">
        <v>146</v>
      </c>
      <c r="Q3693" t="n">
        <v>0</v>
      </c>
      <c r="R3693" t="n">
        <v>0</v>
      </c>
      <c r="S3693" t="s">
        <v>10934</v>
      </c>
      <c r="T3693" t="n">
        <v>471</v>
      </c>
      <c r="U3693" t="s">
        <v>6000</v>
      </c>
      <c r="V3693" t="s">
        <v>6000</v>
      </c>
      <c r="W3693" t="s">
        <v>2176</v>
      </c>
      <c r="X3693" t="s">
        <v>352</v>
      </c>
      <c r="Y3693" t="s">
        <v>353</v>
      </c>
      <c r="Z3693" t="s">
        <v>480</v>
      </c>
      <c r="AA3693" t="n">
        <v>190</v>
      </c>
      <c r="AB3693" t="s">
        <v>10935</v>
      </c>
      <c r="AC3693" t="s">
        <v>10934</v>
      </c>
      <c r="AD3693" t="n">
        <v>5</v>
      </c>
      <c r="AE3693" t="n">
        <v>713279.9399999999</v>
      </c>
      <c r="AF3693" t="n">
        <v>6184863.15</v>
      </c>
    </row>
    <row r="3694" spans="1:32">
      <c r="A3694" s="62" t="n">
        <v>3692</v>
      </c>
      <c r="B3694" t="s">
        <v>10936</v>
      </c>
      <c r="C3694" t="n">
        <v>120</v>
      </c>
      <c r="D3694" t="n">
        <v>1972</v>
      </c>
      <c r="E3694" t="n">
        <v>2000</v>
      </c>
      <c r="F3694" t="n">
        <v>5</v>
      </c>
      <c r="G3694" t="s"/>
      <c r="H3694" t="n">
        <v>5</v>
      </c>
      <c r="I3694" t="s"/>
      <c r="J3694" t="n">
        <v>2</v>
      </c>
      <c r="K3694" t="s">
        <v>237</v>
      </c>
      <c r="L3694" t="n">
        <v>2</v>
      </c>
      <c r="M3694" t="n">
        <v>1</v>
      </c>
      <c r="N3694" t="n">
        <v>220</v>
      </c>
      <c r="O3694" t="n">
        <v>220</v>
      </c>
      <c r="P3694" t="n">
        <v>220</v>
      </c>
      <c r="Q3694" t="n">
        <v>0</v>
      </c>
      <c r="R3694" t="n">
        <v>0</v>
      </c>
      <c r="S3694" t="s">
        <v>10937</v>
      </c>
      <c r="T3694" t="n">
        <v>521</v>
      </c>
      <c r="U3694" t="s">
        <v>10438</v>
      </c>
      <c r="V3694" t="s">
        <v>10438</v>
      </c>
      <c r="W3694" t="s">
        <v>237</v>
      </c>
      <c r="X3694" t="s">
        <v>352</v>
      </c>
      <c r="Y3694" t="s">
        <v>353</v>
      </c>
      <c r="Z3694" t="s">
        <v>480</v>
      </c>
      <c r="AA3694" t="n">
        <v>190</v>
      </c>
      <c r="AB3694" t="s">
        <v>10938</v>
      </c>
      <c r="AC3694" t="s">
        <v>10937</v>
      </c>
      <c r="AD3694" t="n">
        <v>5</v>
      </c>
      <c r="AE3694" t="n">
        <v>712626.85</v>
      </c>
      <c r="AF3694" t="n">
        <v>6184798.65</v>
      </c>
    </row>
    <row r="3695" spans="1:32">
      <c r="A3695" s="62" t="n">
        <v>3693</v>
      </c>
      <c r="B3695" t="s">
        <v>10939</v>
      </c>
      <c r="C3695" t="n">
        <v>120</v>
      </c>
      <c r="D3695" t="n">
        <v>1855</v>
      </c>
      <c r="E3695" t="n">
        <v>1981</v>
      </c>
      <c r="F3695" t="n">
        <v>7</v>
      </c>
      <c r="G3695" t="s"/>
      <c r="H3695" t="n">
        <v>1</v>
      </c>
      <c r="I3695" t="s"/>
      <c r="J3695" t="n">
        <v>2</v>
      </c>
      <c r="K3695" t="s">
        <v>387</v>
      </c>
      <c r="L3695" t="n">
        <v>3</v>
      </c>
      <c r="M3695" t="n">
        <v>1</v>
      </c>
      <c r="N3695" t="n">
        <v>81</v>
      </c>
      <c r="O3695" t="n">
        <v>81</v>
      </c>
      <c r="P3695" t="n">
        <v>113</v>
      </c>
      <c r="Q3695" t="n">
        <v>0</v>
      </c>
      <c r="R3695" t="n">
        <v>0</v>
      </c>
      <c r="S3695" t="s">
        <v>10940</v>
      </c>
      <c r="T3695" t="n">
        <v>572</v>
      </c>
      <c r="U3695" t="s">
        <v>3590</v>
      </c>
      <c r="V3695" t="s">
        <v>3590</v>
      </c>
      <c r="W3695" t="s">
        <v>365</v>
      </c>
      <c r="X3695" t="s">
        <v>352</v>
      </c>
      <c r="Y3695" t="s">
        <v>353</v>
      </c>
      <c r="Z3695" t="s">
        <v>480</v>
      </c>
      <c r="AA3695" t="n">
        <v>190</v>
      </c>
      <c r="AB3695" t="s">
        <v>10941</v>
      </c>
      <c r="AC3695" t="s">
        <v>10940</v>
      </c>
      <c r="AD3695" t="n">
        <v>5</v>
      </c>
      <c r="AE3695" t="n">
        <v>713675.5699999999</v>
      </c>
      <c r="AF3695" t="n">
        <v>6185127.37</v>
      </c>
    </row>
    <row r="3696" spans="1:32">
      <c r="A3696" s="62" t="n">
        <v>3694</v>
      </c>
      <c r="B3696" t="s">
        <v>10942</v>
      </c>
      <c r="C3696" t="n">
        <v>130</v>
      </c>
      <c r="D3696" t="n">
        <v>1980</v>
      </c>
      <c r="E3696" t="n">
        <v>0</v>
      </c>
      <c r="F3696" t="n">
        <v>3</v>
      </c>
      <c r="G3696" t="s"/>
      <c r="H3696" t="n">
        <v>1</v>
      </c>
      <c r="I3696" t="s"/>
      <c r="J3696" t="n">
        <v>1</v>
      </c>
      <c r="K3696" t="s">
        <v>349</v>
      </c>
      <c r="L3696" t="s"/>
      <c r="M3696" t="n">
        <v>1</v>
      </c>
      <c r="N3696" t="n">
        <v>131</v>
      </c>
      <c r="O3696" t="n">
        <v>131</v>
      </c>
      <c r="P3696" t="n">
        <v>131</v>
      </c>
      <c r="Q3696" t="n">
        <v>0</v>
      </c>
      <c r="R3696" t="n">
        <v>0</v>
      </c>
      <c r="S3696" t="s">
        <v>10943</v>
      </c>
      <c r="T3696" t="n">
        <v>23</v>
      </c>
      <c r="U3696" t="s">
        <v>9421</v>
      </c>
      <c r="V3696" t="s">
        <v>9421</v>
      </c>
      <c r="W3696" t="s">
        <v>403</v>
      </c>
      <c r="X3696" t="s">
        <v>241</v>
      </c>
      <c r="Y3696" t="s">
        <v>242</v>
      </c>
      <c r="Z3696" t="s"/>
      <c r="AA3696" t="n">
        <v>190</v>
      </c>
      <c r="AB3696" t="s">
        <v>10944</v>
      </c>
      <c r="AC3696" t="s">
        <v>10943</v>
      </c>
      <c r="AD3696" t="n">
        <v>5</v>
      </c>
      <c r="AE3696" t="n">
        <v>712108.45</v>
      </c>
      <c r="AF3696" t="n">
        <v>6191238.08</v>
      </c>
    </row>
    <row r="3697" spans="1:32">
      <c r="A3697" s="62" t="n">
        <v>3695</v>
      </c>
      <c r="B3697" t="s">
        <v>10945</v>
      </c>
      <c r="C3697" t="n">
        <v>120</v>
      </c>
      <c r="D3697" t="n">
        <v>1972</v>
      </c>
      <c r="E3697" t="n">
        <v>0</v>
      </c>
      <c r="F3697" t="n">
        <v>4</v>
      </c>
      <c r="G3697" t="s"/>
      <c r="H3697" t="n">
        <v>1</v>
      </c>
      <c r="I3697" t="s"/>
      <c r="J3697" t="n">
        <v>2</v>
      </c>
      <c r="K3697" t="s">
        <v>237</v>
      </c>
      <c r="L3697" t="s"/>
      <c r="M3697" t="n">
        <v>1</v>
      </c>
      <c r="N3697" t="n">
        <v>159</v>
      </c>
      <c r="O3697" t="n">
        <v>159</v>
      </c>
      <c r="P3697" t="n">
        <v>159</v>
      </c>
      <c r="Q3697" t="n">
        <v>0</v>
      </c>
      <c r="R3697" t="n">
        <v>0</v>
      </c>
      <c r="S3697" t="s">
        <v>10946</v>
      </c>
      <c r="T3697" t="n">
        <v>100</v>
      </c>
      <c r="U3697" t="s">
        <v>7989</v>
      </c>
      <c r="V3697" t="s">
        <v>7989</v>
      </c>
      <c r="W3697" t="s">
        <v>1155</v>
      </c>
      <c r="X3697" t="s">
        <v>241</v>
      </c>
      <c r="Y3697" t="s">
        <v>242</v>
      </c>
      <c r="Z3697" t="s"/>
      <c r="AA3697" t="n">
        <v>190</v>
      </c>
      <c r="AB3697" t="s">
        <v>10947</v>
      </c>
      <c r="AC3697" t="s">
        <v>10946</v>
      </c>
      <c r="AD3697" t="n">
        <v>5</v>
      </c>
      <c r="AE3697" t="n">
        <v>713050.89</v>
      </c>
      <c r="AF3697" t="n">
        <v>6190543.6</v>
      </c>
    </row>
    <row r="3698" spans="1:32">
      <c r="A3698" s="62" t="n">
        <v>3696</v>
      </c>
      <c r="B3698" t="s">
        <v>10948</v>
      </c>
      <c r="C3698" t="n">
        <v>120</v>
      </c>
      <c r="D3698" t="n">
        <v>1962</v>
      </c>
      <c r="E3698" t="n">
        <v>1975</v>
      </c>
      <c r="F3698" t="n">
        <v>3</v>
      </c>
      <c r="G3698" t="s"/>
      <c r="H3698" t="n">
        <v>1</v>
      </c>
      <c r="I3698" t="s"/>
      <c r="J3698" t="n">
        <v>2</v>
      </c>
      <c r="K3698" t="s">
        <v>237</v>
      </c>
      <c r="L3698" t="s"/>
      <c r="M3698" t="n">
        <v>1</v>
      </c>
      <c r="N3698" t="n">
        <v>179</v>
      </c>
      <c r="O3698" t="n">
        <v>179</v>
      </c>
      <c r="P3698" t="n">
        <v>179</v>
      </c>
      <c r="Q3698" t="n">
        <v>0</v>
      </c>
      <c r="R3698" t="n">
        <v>0</v>
      </c>
      <c r="S3698" t="s">
        <v>10949</v>
      </c>
      <c r="T3698" t="n">
        <v>138</v>
      </c>
      <c r="U3698" t="s">
        <v>10457</v>
      </c>
      <c r="V3698" t="s">
        <v>10457</v>
      </c>
      <c r="W3698" t="s">
        <v>526</v>
      </c>
      <c r="X3698" t="s">
        <v>241</v>
      </c>
      <c r="Y3698" t="s">
        <v>242</v>
      </c>
      <c r="Z3698" t="s"/>
      <c r="AA3698" t="n">
        <v>190</v>
      </c>
      <c r="AB3698" t="s">
        <v>10950</v>
      </c>
      <c r="AC3698" t="s">
        <v>10949</v>
      </c>
      <c r="AD3698" t="n">
        <v>5</v>
      </c>
      <c r="AE3698" t="n">
        <v>710492.5600000001</v>
      </c>
      <c r="AF3698" t="n">
        <v>6190115.59</v>
      </c>
    </row>
    <row r="3699" spans="1:32">
      <c r="A3699" s="62" t="n">
        <v>3697</v>
      </c>
      <c r="B3699" t="s">
        <v>10951</v>
      </c>
      <c r="C3699" t="n">
        <v>130</v>
      </c>
      <c r="D3699" t="n">
        <v>1970</v>
      </c>
      <c r="E3699" t="n">
        <v>0</v>
      </c>
      <c r="F3699" t="n">
        <v>1</v>
      </c>
      <c r="G3699" t="s"/>
      <c r="H3699" t="n">
        <v>6</v>
      </c>
      <c r="I3699" t="s"/>
      <c r="J3699" t="n">
        <v>1</v>
      </c>
      <c r="K3699" t="s">
        <v>349</v>
      </c>
      <c r="L3699" t="s"/>
      <c r="M3699" t="n">
        <v>1</v>
      </c>
      <c r="N3699" t="n">
        <v>107</v>
      </c>
      <c r="O3699" t="n">
        <v>107</v>
      </c>
      <c r="P3699" t="n">
        <v>107</v>
      </c>
      <c r="Q3699" t="n">
        <v>0</v>
      </c>
      <c r="R3699" t="n">
        <v>0</v>
      </c>
      <c r="S3699" t="s">
        <v>10952</v>
      </c>
      <c r="T3699" t="n">
        <v>151</v>
      </c>
      <c r="U3699" t="s">
        <v>3196</v>
      </c>
      <c r="V3699" t="s">
        <v>3196</v>
      </c>
      <c r="W3699" t="s">
        <v>1040</v>
      </c>
      <c r="X3699" t="s">
        <v>241</v>
      </c>
      <c r="Y3699" t="s">
        <v>242</v>
      </c>
      <c r="Z3699" t="s"/>
      <c r="AA3699" t="n">
        <v>190</v>
      </c>
      <c r="AB3699" t="s">
        <v>10953</v>
      </c>
      <c r="AC3699" t="s">
        <v>10952</v>
      </c>
      <c r="AD3699" t="n">
        <v>5</v>
      </c>
      <c r="AE3699" t="n">
        <v>712691.4</v>
      </c>
      <c r="AF3699" t="n">
        <v>6190924.18</v>
      </c>
    </row>
    <row r="3700" spans="1:32">
      <c r="A3700" s="62" t="n">
        <v>3698</v>
      </c>
      <c r="B3700" t="s">
        <v>10954</v>
      </c>
      <c r="C3700" t="n">
        <v>120</v>
      </c>
      <c r="D3700" t="n">
        <v>1900</v>
      </c>
      <c r="E3700" t="n">
        <v>1949</v>
      </c>
      <c r="F3700" t="n">
        <v>5</v>
      </c>
      <c r="G3700" t="s"/>
      <c r="H3700" t="n">
        <v>5</v>
      </c>
      <c r="I3700" t="s"/>
      <c r="J3700" t="n">
        <v>2</v>
      </c>
      <c r="K3700" t="s">
        <v>237</v>
      </c>
      <c r="L3700" t="n">
        <v>2</v>
      </c>
      <c r="M3700" t="n">
        <v>1</v>
      </c>
      <c r="N3700" t="n">
        <v>252</v>
      </c>
      <c r="O3700" t="n">
        <v>252</v>
      </c>
      <c r="P3700" t="n">
        <v>342</v>
      </c>
      <c r="Q3700" t="n">
        <v>0</v>
      </c>
      <c r="R3700" t="n">
        <v>0</v>
      </c>
      <c r="S3700" t="s">
        <v>10955</v>
      </c>
      <c r="T3700" t="n">
        <v>186</v>
      </c>
      <c r="U3700" t="s">
        <v>8608</v>
      </c>
      <c r="V3700" t="s">
        <v>8608</v>
      </c>
      <c r="W3700" t="s">
        <v>951</v>
      </c>
      <c r="X3700" t="s">
        <v>241</v>
      </c>
      <c r="Y3700" t="s">
        <v>242</v>
      </c>
      <c r="Z3700" t="s"/>
      <c r="AA3700" t="n">
        <v>190</v>
      </c>
      <c r="AB3700" t="s">
        <v>10956</v>
      </c>
      <c r="AC3700" t="s">
        <v>10955</v>
      </c>
      <c r="AD3700" t="n">
        <v>5</v>
      </c>
      <c r="AE3700" t="n">
        <v>711730.17</v>
      </c>
      <c r="AF3700" t="n">
        <v>6190162.17</v>
      </c>
    </row>
    <row r="3701" spans="1:32">
      <c r="A3701" s="62" t="n">
        <v>3699</v>
      </c>
      <c r="B3701" t="s">
        <v>10957</v>
      </c>
      <c r="C3701" t="n">
        <v>210</v>
      </c>
      <c r="D3701" t="n">
        <v>1961</v>
      </c>
      <c r="E3701" t="n">
        <v>0</v>
      </c>
      <c r="F3701" t="n">
        <v>3</v>
      </c>
      <c r="G3701" t="s"/>
      <c r="H3701" t="n">
        <v>1</v>
      </c>
      <c r="I3701" t="s"/>
      <c r="J3701" t="n">
        <v>9</v>
      </c>
      <c r="K3701" t="s">
        <v>349</v>
      </c>
      <c r="L3701" t="s"/>
      <c r="M3701" t="n">
        <v>1</v>
      </c>
      <c r="N3701" t="n">
        <v>413</v>
      </c>
      <c r="O3701" t="n">
        <v>413</v>
      </c>
      <c r="P3701" t="n">
        <v>0</v>
      </c>
      <c r="Q3701" t="n">
        <v>413</v>
      </c>
      <c r="R3701" t="n">
        <v>0</v>
      </c>
      <c r="S3701" t="s">
        <v>10958</v>
      </c>
      <c r="T3701" t="n">
        <v>224</v>
      </c>
      <c r="U3701" t="s">
        <v>10566</v>
      </c>
      <c r="V3701" t="s">
        <v>10566</v>
      </c>
      <c r="W3701" t="s">
        <v>387</v>
      </c>
      <c r="X3701" t="s">
        <v>3571</v>
      </c>
      <c r="Y3701" t="s">
        <v>3572</v>
      </c>
      <c r="Z3701" t="s"/>
      <c r="AA3701" t="n">
        <v>190</v>
      </c>
      <c r="AB3701" t="s">
        <v>6181</v>
      </c>
      <c r="AC3701" t="s">
        <v>10958</v>
      </c>
      <c r="AD3701" t="n">
        <v>5</v>
      </c>
      <c r="AE3701" t="n">
        <v>711102.76</v>
      </c>
      <c r="AF3701" t="n">
        <v>6192897.02</v>
      </c>
    </row>
    <row r="3702" spans="1:32">
      <c r="A3702" s="62" t="n">
        <v>3700</v>
      </c>
      <c r="B3702" t="s">
        <v>10959</v>
      </c>
      <c r="C3702" t="n">
        <v>210</v>
      </c>
      <c r="D3702" t="n">
        <v>1961</v>
      </c>
      <c r="E3702" t="n">
        <v>0</v>
      </c>
      <c r="F3702" t="n">
        <v>3</v>
      </c>
      <c r="G3702" t="s"/>
      <c r="H3702" t="n">
        <v>1</v>
      </c>
      <c r="I3702" t="s"/>
      <c r="J3702" t="n">
        <v>9</v>
      </c>
      <c r="K3702" t="s">
        <v>349</v>
      </c>
      <c r="L3702" t="s"/>
      <c r="M3702" t="n">
        <v>1</v>
      </c>
      <c r="N3702" t="n">
        <v>40</v>
      </c>
      <c r="O3702" t="n">
        <v>40</v>
      </c>
      <c r="P3702" t="n">
        <v>0</v>
      </c>
      <c r="Q3702" t="n">
        <v>40</v>
      </c>
      <c r="R3702" t="n">
        <v>0</v>
      </c>
      <c r="S3702" t="s">
        <v>10958</v>
      </c>
      <c r="T3702" t="n">
        <v>224</v>
      </c>
      <c r="U3702" t="s">
        <v>10566</v>
      </c>
      <c r="V3702" t="s">
        <v>10566</v>
      </c>
      <c r="W3702" t="s">
        <v>387</v>
      </c>
      <c r="X3702" t="s">
        <v>3571</v>
      </c>
      <c r="Y3702" t="s">
        <v>3572</v>
      </c>
      <c r="Z3702" t="s"/>
      <c r="AA3702" t="n">
        <v>190</v>
      </c>
      <c r="AB3702" t="s">
        <v>6181</v>
      </c>
      <c r="AC3702" t="s">
        <v>10958</v>
      </c>
      <c r="AD3702" t="n">
        <v>5</v>
      </c>
      <c r="AE3702" t="n">
        <v>711102.76</v>
      </c>
      <c r="AF3702" t="n">
        <v>6192897.02</v>
      </c>
    </row>
    <row r="3703" spans="1:32">
      <c r="A3703" s="62" t="n">
        <v>3701</v>
      </c>
      <c r="B3703" t="s">
        <v>10960</v>
      </c>
      <c r="C3703" t="n">
        <v>110</v>
      </c>
      <c r="D3703" t="n">
        <v>1961</v>
      </c>
      <c r="E3703" t="n">
        <v>0</v>
      </c>
      <c r="F3703" t="n">
        <v>5</v>
      </c>
      <c r="G3703" t="s"/>
      <c r="H3703" t="n">
        <v>1</v>
      </c>
      <c r="I3703" t="s"/>
      <c r="J3703" t="n">
        <v>5</v>
      </c>
      <c r="K3703" t="s">
        <v>365</v>
      </c>
      <c r="L3703" t="s"/>
      <c r="M3703" t="n">
        <v>1</v>
      </c>
      <c r="N3703" t="n">
        <v>110</v>
      </c>
      <c r="O3703" t="n">
        <v>110</v>
      </c>
      <c r="P3703" t="n">
        <v>200</v>
      </c>
      <c r="Q3703" t="n">
        <v>0</v>
      </c>
      <c r="R3703" t="n">
        <v>0</v>
      </c>
      <c r="S3703" t="s">
        <v>10958</v>
      </c>
      <c r="T3703" t="n">
        <v>224</v>
      </c>
      <c r="U3703" t="s">
        <v>10566</v>
      </c>
      <c r="V3703" t="s">
        <v>10566</v>
      </c>
      <c r="W3703" t="s">
        <v>387</v>
      </c>
      <c r="X3703" t="s">
        <v>3571</v>
      </c>
      <c r="Y3703" t="s">
        <v>3572</v>
      </c>
      <c r="Z3703" t="s"/>
      <c r="AA3703" t="n">
        <v>190</v>
      </c>
      <c r="AB3703" t="s">
        <v>6181</v>
      </c>
      <c r="AC3703" t="s">
        <v>10958</v>
      </c>
      <c r="AD3703" t="n">
        <v>5</v>
      </c>
      <c r="AE3703" t="n">
        <v>711102.76</v>
      </c>
      <c r="AF3703" t="n">
        <v>6192897.02</v>
      </c>
    </row>
    <row r="3704" spans="1:32">
      <c r="A3704" s="62" t="n">
        <v>3702</v>
      </c>
      <c r="B3704" t="s">
        <v>10961</v>
      </c>
      <c r="C3704" t="n">
        <v>210</v>
      </c>
      <c r="D3704" t="n">
        <v>1961</v>
      </c>
      <c r="E3704" t="n">
        <v>0</v>
      </c>
      <c r="F3704" t="n">
        <v>3</v>
      </c>
      <c r="G3704" t="s"/>
      <c r="H3704" t="n">
        <v>1</v>
      </c>
      <c r="I3704" t="s"/>
      <c r="J3704" t="n">
        <v>9</v>
      </c>
      <c r="K3704" t="s">
        <v>349</v>
      </c>
      <c r="L3704" t="s"/>
      <c r="M3704" t="n">
        <v>1</v>
      </c>
      <c r="N3704" t="n">
        <v>126</v>
      </c>
      <c r="O3704" t="n">
        <v>126</v>
      </c>
      <c r="P3704" t="n">
        <v>0</v>
      </c>
      <c r="Q3704" t="n">
        <v>126</v>
      </c>
      <c r="R3704" t="n">
        <v>0</v>
      </c>
      <c r="S3704" t="s">
        <v>10958</v>
      </c>
      <c r="T3704" t="n">
        <v>224</v>
      </c>
      <c r="U3704" t="s">
        <v>10566</v>
      </c>
      <c r="V3704" t="s">
        <v>10566</v>
      </c>
      <c r="W3704" t="s">
        <v>387</v>
      </c>
      <c r="X3704" t="s">
        <v>3571</v>
      </c>
      <c r="Y3704" t="s">
        <v>3572</v>
      </c>
      <c r="Z3704" t="s"/>
      <c r="AA3704" t="n">
        <v>190</v>
      </c>
      <c r="AB3704" t="s">
        <v>6181</v>
      </c>
      <c r="AC3704" t="s">
        <v>10958</v>
      </c>
      <c r="AD3704" t="n">
        <v>5</v>
      </c>
      <c r="AE3704" t="n">
        <v>711102.76</v>
      </c>
      <c r="AF3704" t="n">
        <v>6192897.02</v>
      </c>
    </row>
    <row r="3705" spans="1:32">
      <c r="A3705" s="62" t="n">
        <v>3703</v>
      </c>
      <c r="B3705" t="s">
        <v>10962</v>
      </c>
      <c r="C3705" t="n">
        <v>210</v>
      </c>
      <c r="D3705" t="n">
        <v>1961</v>
      </c>
      <c r="E3705" t="n">
        <v>0</v>
      </c>
      <c r="F3705" t="n">
        <v>3</v>
      </c>
      <c r="G3705" t="s"/>
      <c r="H3705" t="n">
        <v>1</v>
      </c>
      <c r="I3705" t="s"/>
      <c r="J3705" t="n">
        <v>9</v>
      </c>
      <c r="K3705" t="s">
        <v>349</v>
      </c>
      <c r="L3705" t="s"/>
      <c r="M3705" t="n">
        <v>1</v>
      </c>
      <c r="N3705" t="n">
        <v>104</v>
      </c>
      <c r="O3705" t="n">
        <v>104</v>
      </c>
      <c r="P3705" t="n">
        <v>0</v>
      </c>
      <c r="Q3705" t="n">
        <v>104</v>
      </c>
      <c r="R3705" t="n">
        <v>0</v>
      </c>
      <c r="S3705" t="s">
        <v>10958</v>
      </c>
      <c r="T3705" t="n">
        <v>224</v>
      </c>
      <c r="U3705" t="s">
        <v>10566</v>
      </c>
      <c r="V3705" t="s">
        <v>10566</v>
      </c>
      <c r="W3705" t="s">
        <v>387</v>
      </c>
      <c r="X3705" t="s">
        <v>3571</v>
      </c>
      <c r="Y3705" t="s">
        <v>3572</v>
      </c>
      <c r="Z3705" t="s"/>
      <c r="AA3705" t="n">
        <v>190</v>
      </c>
      <c r="AB3705" t="s">
        <v>6181</v>
      </c>
      <c r="AC3705" t="s">
        <v>10958</v>
      </c>
      <c r="AD3705" t="n">
        <v>5</v>
      </c>
      <c r="AE3705" t="n">
        <v>711102.76</v>
      </c>
      <c r="AF3705" t="n">
        <v>6192897.02</v>
      </c>
    </row>
    <row r="3706" spans="1:32">
      <c r="A3706" s="62" t="n">
        <v>3704</v>
      </c>
      <c r="B3706" t="s">
        <v>10963</v>
      </c>
      <c r="C3706" t="n">
        <v>120</v>
      </c>
      <c r="D3706" t="n">
        <v>1958</v>
      </c>
      <c r="E3706" t="n">
        <v>0</v>
      </c>
      <c r="F3706" t="n">
        <v>3</v>
      </c>
      <c r="G3706" t="s"/>
      <c r="H3706" t="n">
        <v>1</v>
      </c>
      <c r="I3706" t="s"/>
      <c r="J3706" t="n">
        <v>2</v>
      </c>
      <c r="K3706" t="s">
        <v>237</v>
      </c>
      <c r="L3706" t="s"/>
      <c r="M3706" t="n">
        <v>1</v>
      </c>
      <c r="N3706" t="n">
        <v>110</v>
      </c>
      <c r="O3706" t="n">
        <v>110</v>
      </c>
      <c r="P3706" t="n">
        <v>110</v>
      </c>
      <c r="Q3706" t="n">
        <v>0</v>
      </c>
      <c r="R3706" t="n">
        <v>0</v>
      </c>
      <c r="S3706" t="s">
        <v>10964</v>
      </c>
      <c r="T3706" t="n">
        <v>240</v>
      </c>
      <c r="U3706" t="s">
        <v>7047</v>
      </c>
      <c r="V3706" t="s">
        <v>7047</v>
      </c>
      <c r="W3706" t="s">
        <v>439</v>
      </c>
      <c r="X3706" t="s">
        <v>241</v>
      </c>
      <c r="Y3706" t="s">
        <v>242</v>
      </c>
      <c r="Z3706" t="s"/>
      <c r="AA3706" t="n">
        <v>190</v>
      </c>
      <c r="AB3706" t="s">
        <v>10965</v>
      </c>
      <c r="AC3706" t="s">
        <v>10964</v>
      </c>
      <c r="AD3706" t="n">
        <v>5</v>
      </c>
      <c r="AE3706" t="n">
        <v>709713.45</v>
      </c>
      <c r="AF3706" t="n">
        <v>6189788.63</v>
      </c>
    </row>
    <row r="3707" spans="1:32">
      <c r="A3707" s="62" t="n">
        <v>3705</v>
      </c>
      <c r="B3707" t="s">
        <v>10966</v>
      </c>
      <c r="C3707" t="n">
        <v>120</v>
      </c>
      <c r="D3707" t="n">
        <v>1800</v>
      </c>
      <c r="E3707" t="n">
        <v>1949</v>
      </c>
      <c r="F3707" t="n">
        <v>3</v>
      </c>
      <c r="G3707" t="s"/>
      <c r="H3707" t="n">
        <v>1</v>
      </c>
      <c r="I3707" t="s"/>
      <c r="J3707" t="n">
        <v>2</v>
      </c>
      <c r="K3707" t="s">
        <v>237</v>
      </c>
      <c r="L3707" t="n">
        <v>2</v>
      </c>
      <c r="M3707" t="n">
        <v>1</v>
      </c>
      <c r="N3707" t="n">
        <v>145</v>
      </c>
      <c r="O3707" t="n">
        <v>145</v>
      </c>
      <c r="P3707" t="n">
        <v>217</v>
      </c>
      <c r="Q3707" t="n">
        <v>0</v>
      </c>
      <c r="R3707" t="n">
        <v>0</v>
      </c>
      <c r="S3707" t="s">
        <v>10967</v>
      </c>
      <c r="T3707" t="n">
        <v>176</v>
      </c>
      <c r="U3707" t="s">
        <v>484</v>
      </c>
      <c r="V3707" t="s">
        <v>484</v>
      </c>
      <c r="W3707" t="s">
        <v>1116</v>
      </c>
      <c r="X3707" t="s">
        <v>241</v>
      </c>
      <c r="Y3707" t="s">
        <v>242</v>
      </c>
      <c r="Z3707" t="s"/>
      <c r="AA3707" t="n">
        <v>190</v>
      </c>
      <c r="AB3707" t="s">
        <v>10968</v>
      </c>
      <c r="AC3707" t="s">
        <v>10967</v>
      </c>
      <c r="AD3707" t="n">
        <v>5</v>
      </c>
      <c r="AE3707" t="n">
        <v>710717.36</v>
      </c>
      <c r="AF3707" t="n">
        <v>6189919.61</v>
      </c>
    </row>
    <row r="3708" spans="1:32">
      <c r="A3708" s="62" t="n">
        <v>3706</v>
      </c>
      <c r="B3708" t="s">
        <v>10969</v>
      </c>
      <c r="C3708" t="n">
        <v>130</v>
      </c>
      <c r="D3708" t="n">
        <v>1980</v>
      </c>
      <c r="E3708" t="n">
        <v>0</v>
      </c>
      <c r="F3708" t="n">
        <v>1</v>
      </c>
      <c r="G3708" t="s"/>
      <c r="H3708" t="n">
        <v>1</v>
      </c>
      <c r="I3708" t="s"/>
      <c r="J3708" t="n">
        <v>7</v>
      </c>
      <c r="K3708" t="s">
        <v>365</v>
      </c>
      <c r="L3708" t="n">
        <v>90</v>
      </c>
      <c r="M3708" t="n">
        <v>1</v>
      </c>
      <c r="N3708" t="n">
        <v>74</v>
      </c>
      <c r="O3708" t="n">
        <v>74</v>
      </c>
      <c r="P3708" t="n">
        <v>124</v>
      </c>
      <c r="Q3708" t="n">
        <v>0</v>
      </c>
      <c r="R3708" t="n">
        <v>0</v>
      </c>
      <c r="S3708" t="s">
        <v>10970</v>
      </c>
      <c r="T3708" t="n">
        <v>89</v>
      </c>
      <c r="U3708" t="s">
        <v>8058</v>
      </c>
      <c r="V3708" t="s">
        <v>8058</v>
      </c>
      <c r="W3708" t="s">
        <v>423</v>
      </c>
      <c r="X3708" t="s">
        <v>352</v>
      </c>
      <c r="Y3708" t="s">
        <v>353</v>
      </c>
      <c r="Z3708" t="s">
        <v>375</v>
      </c>
      <c r="AA3708" t="n">
        <v>190</v>
      </c>
      <c r="AB3708" t="s">
        <v>10971</v>
      </c>
      <c r="AC3708" t="s">
        <v>10970</v>
      </c>
      <c r="AD3708" t="n">
        <v>5</v>
      </c>
      <c r="AE3708" t="n">
        <v>708682.34</v>
      </c>
      <c r="AF3708" t="n">
        <v>6184322.55</v>
      </c>
    </row>
    <row r="3709" spans="1:32">
      <c r="A3709" s="62" t="n">
        <v>3707</v>
      </c>
      <c r="B3709" t="s">
        <v>10972</v>
      </c>
      <c r="C3709" t="n">
        <v>130</v>
      </c>
      <c r="D3709" t="n">
        <v>1979</v>
      </c>
      <c r="E3709" t="n">
        <v>0</v>
      </c>
      <c r="F3709" t="n">
        <v>1</v>
      </c>
      <c r="G3709" t="s"/>
      <c r="H3709" t="n">
        <v>1</v>
      </c>
      <c r="I3709" t="s"/>
      <c r="J3709" t="n">
        <v>7</v>
      </c>
      <c r="K3709" t="s">
        <v>365</v>
      </c>
      <c r="L3709" t="s"/>
      <c r="M3709" t="n">
        <v>1</v>
      </c>
      <c r="N3709" t="n">
        <v>118</v>
      </c>
      <c r="O3709" t="n">
        <v>118</v>
      </c>
      <c r="P3709" t="n">
        <v>118</v>
      </c>
      <c r="Q3709" t="n">
        <v>0</v>
      </c>
      <c r="R3709" t="n">
        <v>0</v>
      </c>
      <c r="S3709" t="s">
        <v>10973</v>
      </c>
      <c r="T3709" t="n">
        <v>315</v>
      </c>
      <c r="U3709" t="s">
        <v>981</v>
      </c>
      <c r="V3709" t="s">
        <v>981</v>
      </c>
      <c r="W3709" t="s">
        <v>10974</v>
      </c>
      <c r="X3709" t="s">
        <v>352</v>
      </c>
      <c r="Y3709" t="s">
        <v>353</v>
      </c>
      <c r="Z3709" t="s">
        <v>375</v>
      </c>
      <c r="AA3709" t="n">
        <v>190</v>
      </c>
      <c r="AB3709" t="s">
        <v>10975</v>
      </c>
      <c r="AC3709" t="s">
        <v>10973</v>
      </c>
      <c r="AD3709" t="n">
        <v>5</v>
      </c>
      <c r="AE3709" t="n">
        <v>709389.4300000001</v>
      </c>
      <c r="AF3709" t="n">
        <v>6184355.31</v>
      </c>
    </row>
    <row r="3710" spans="1:32">
      <c r="A3710" s="62" t="n">
        <v>3708</v>
      </c>
      <c r="B3710" t="s">
        <v>10976</v>
      </c>
      <c r="C3710" t="n">
        <v>120</v>
      </c>
      <c r="D3710" t="n">
        <v>1981</v>
      </c>
      <c r="E3710" t="n">
        <v>0</v>
      </c>
      <c r="F3710" t="n">
        <v>4</v>
      </c>
      <c r="G3710" t="s"/>
      <c r="H3710" t="n">
        <v>1</v>
      </c>
      <c r="I3710" t="s"/>
      <c r="J3710" t="n">
        <v>2</v>
      </c>
      <c r="K3710" t="s">
        <v>237</v>
      </c>
      <c r="L3710" t="s"/>
      <c r="M3710" t="n">
        <v>1</v>
      </c>
      <c r="N3710" t="n">
        <v>173</v>
      </c>
      <c r="O3710" t="n">
        <v>173</v>
      </c>
      <c r="P3710" t="n">
        <v>173</v>
      </c>
      <c r="Q3710" t="n">
        <v>0</v>
      </c>
      <c r="R3710" t="n">
        <v>0</v>
      </c>
      <c r="S3710" t="s">
        <v>10977</v>
      </c>
      <c r="T3710" t="n">
        <v>32</v>
      </c>
      <c r="U3710" t="s">
        <v>3109</v>
      </c>
      <c r="V3710" t="s">
        <v>3109</v>
      </c>
      <c r="W3710" t="s">
        <v>1116</v>
      </c>
      <c r="X3710" t="s">
        <v>352</v>
      </c>
      <c r="Y3710" t="s">
        <v>353</v>
      </c>
      <c r="Z3710" t="s">
        <v>369</v>
      </c>
      <c r="AA3710" t="n">
        <v>190</v>
      </c>
      <c r="AB3710" t="s">
        <v>10978</v>
      </c>
      <c r="AC3710" t="s">
        <v>10977</v>
      </c>
      <c r="AD3710" t="n">
        <v>5</v>
      </c>
      <c r="AE3710" t="n">
        <v>707710.26</v>
      </c>
      <c r="AF3710" t="n">
        <v>6187755.95</v>
      </c>
    </row>
    <row r="3711" spans="1:32">
      <c r="A3711" s="62" t="n">
        <v>3709</v>
      </c>
      <c r="B3711" t="s">
        <v>10979</v>
      </c>
      <c r="C3711" t="n">
        <v>130</v>
      </c>
      <c r="D3711" t="n">
        <v>1983</v>
      </c>
      <c r="E3711" t="n">
        <v>0</v>
      </c>
      <c r="F3711" t="n">
        <v>4</v>
      </c>
      <c r="G3711" t="s"/>
      <c r="H3711" t="n">
        <v>1</v>
      </c>
      <c r="I3711" t="s"/>
      <c r="J3711" t="n">
        <v>7</v>
      </c>
      <c r="K3711" t="s">
        <v>365</v>
      </c>
      <c r="L3711" t="n">
        <v>2</v>
      </c>
      <c r="M3711" t="n">
        <v>2</v>
      </c>
      <c r="N3711" t="n">
        <v>107</v>
      </c>
      <c r="O3711" t="n">
        <v>190</v>
      </c>
      <c r="P3711" t="n">
        <v>165</v>
      </c>
      <c r="Q3711" t="n">
        <v>0</v>
      </c>
      <c r="R3711" t="n">
        <v>0</v>
      </c>
      <c r="S3711" t="s">
        <v>10980</v>
      </c>
      <c r="T3711" t="n">
        <v>131</v>
      </c>
      <c r="U3711" t="s">
        <v>1306</v>
      </c>
      <c r="V3711" t="s">
        <v>1306</v>
      </c>
      <c r="W3711" t="s">
        <v>1845</v>
      </c>
      <c r="X3711" t="s">
        <v>352</v>
      </c>
      <c r="Y3711" t="s">
        <v>353</v>
      </c>
      <c r="Z3711" t="s"/>
      <c r="AA3711" t="n">
        <v>190</v>
      </c>
      <c r="AB3711" t="s">
        <v>1711</v>
      </c>
      <c r="AC3711" t="s">
        <v>10980</v>
      </c>
      <c r="AD3711" t="n">
        <v>5</v>
      </c>
      <c r="AE3711" t="n">
        <v>709826.0600000001</v>
      </c>
      <c r="AF3711" t="n">
        <v>6186821.05</v>
      </c>
    </row>
    <row r="3712" spans="1:32">
      <c r="A3712" s="62" t="n">
        <v>3710</v>
      </c>
      <c r="B3712" t="s">
        <v>10981</v>
      </c>
      <c r="C3712" t="n">
        <v>130</v>
      </c>
      <c r="D3712" t="n">
        <v>1998</v>
      </c>
      <c r="E3712" t="n">
        <v>0</v>
      </c>
      <c r="F3712" t="n">
        <v>4</v>
      </c>
      <c r="G3712" t="s"/>
      <c r="H3712" t="n">
        <v>1</v>
      </c>
      <c r="I3712" t="s"/>
      <c r="J3712" t="n">
        <v>1</v>
      </c>
      <c r="K3712" t="s">
        <v>349</v>
      </c>
      <c r="L3712" t="n">
        <v>90</v>
      </c>
      <c r="M3712" t="n">
        <v>2</v>
      </c>
      <c r="N3712" t="n">
        <v>65</v>
      </c>
      <c r="O3712" t="n">
        <v>130</v>
      </c>
      <c r="P3712" t="n">
        <v>130</v>
      </c>
      <c r="Q3712" t="n">
        <v>0</v>
      </c>
      <c r="R3712" t="n">
        <v>0</v>
      </c>
      <c r="S3712" t="s">
        <v>10982</v>
      </c>
      <c r="T3712" t="n">
        <v>326</v>
      </c>
      <c r="U3712" t="s">
        <v>6532</v>
      </c>
      <c r="V3712" t="s">
        <v>6532</v>
      </c>
      <c r="W3712" t="s">
        <v>451</v>
      </c>
      <c r="X3712" t="s">
        <v>352</v>
      </c>
      <c r="Y3712" t="s">
        <v>353</v>
      </c>
      <c r="Z3712" t="s"/>
      <c r="AA3712" t="n">
        <v>190</v>
      </c>
      <c r="AB3712" t="s">
        <v>10983</v>
      </c>
      <c r="AC3712" t="s">
        <v>10982</v>
      </c>
      <c r="AD3712" t="n">
        <v>5</v>
      </c>
      <c r="AE3712" t="n">
        <v>709637.59</v>
      </c>
      <c r="AF3712" t="n">
        <v>6187625.21</v>
      </c>
    </row>
    <row r="3713" spans="1:32">
      <c r="A3713" s="62" t="n">
        <v>3711</v>
      </c>
      <c r="B3713" t="s">
        <v>10984</v>
      </c>
      <c r="C3713" t="n">
        <v>130</v>
      </c>
      <c r="D3713" t="n">
        <v>2000</v>
      </c>
      <c r="E3713" t="n">
        <v>0</v>
      </c>
      <c r="F3713" t="n">
        <v>5</v>
      </c>
      <c r="G3713" t="s"/>
      <c r="H3713" t="n">
        <v>1</v>
      </c>
      <c r="I3713" t="s"/>
      <c r="J3713" t="n">
        <v>1</v>
      </c>
      <c r="K3713" t="s">
        <v>349</v>
      </c>
      <c r="L3713" t="n">
        <v>90</v>
      </c>
      <c r="M3713" t="n">
        <v>1</v>
      </c>
      <c r="N3713" t="n">
        <v>130</v>
      </c>
      <c r="O3713" t="n">
        <v>130</v>
      </c>
      <c r="P3713" t="n">
        <v>130</v>
      </c>
      <c r="Q3713" t="n">
        <v>0</v>
      </c>
      <c r="R3713" t="n">
        <v>0</v>
      </c>
      <c r="S3713" t="s">
        <v>10985</v>
      </c>
      <c r="T3713" t="n">
        <v>514</v>
      </c>
      <c r="U3713" t="s">
        <v>8687</v>
      </c>
      <c r="V3713" t="s">
        <v>8687</v>
      </c>
      <c r="W3713" t="s">
        <v>415</v>
      </c>
      <c r="X3713" t="s">
        <v>352</v>
      </c>
      <c r="Y3713" t="s">
        <v>353</v>
      </c>
      <c r="Z3713" t="s"/>
      <c r="AA3713" t="n">
        <v>190</v>
      </c>
      <c r="AB3713" t="s">
        <v>10986</v>
      </c>
      <c r="AC3713" t="s">
        <v>10985</v>
      </c>
      <c r="AD3713" t="n">
        <v>5</v>
      </c>
      <c r="AE3713" t="n">
        <v>709631.63</v>
      </c>
      <c r="AF3713" t="n">
        <v>6187248.62</v>
      </c>
    </row>
    <row r="3714" spans="1:32">
      <c r="A3714" s="62" t="n">
        <v>3712</v>
      </c>
      <c r="B3714" t="s">
        <v>10987</v>
      </c>
      <c r="C3714" t="n">
        <v>130</v>
      </c>
      <c r="D3714" t="n">
        <v>2003</v>
      </c>
      <c r="E3714" t="n">
        <v>0</v>
      </c>
      <c r="F3714" t="n">
        <v>5</v>
      </c>
      <c r="G3714" t="s"/>
      <c r="H3714" t="n">
        <v>1</v>
      </c>
      <c r="I3714" t="s"/>
      <c r="J3714" t="n">
        <v>1</v>
      </c>
      <c r="K3714" t="s">
        <v>349</v>
      </c>
      <c r="L3714" t="n">
        <v>90</v>
      </c>
      <c r="M3714" t="n">
        <v>1</v>
      </c>
      <c r="N3714" t="n">
        <v>142</v>
      </c>
      <c r="O3714" t="n">
        <v>142</v>
      </c>
      <c r="P3714" t="n">
        <v>114</v>
      </c>
      <c r="Q3714" t="n">
        <v>0</v>
      </c>
      <c r="R3714" t="n">
        <v>0</v>
      </c>
      <c r="S3714" t="s">
        <v>10988</v>
      </c>
      <c r="T3714" t="n">
        <v>446</v>
      </c>
      <c r="U3714" t="s">
        <v>8443</v>
      </c>
      <c r="V3714" t="s">
        <v>8443</v>
      </c>
      <c r="W3714" t="s">
        <v>419</v>
      </c>
      <c r="X3714" t="s">
        <v>352</v>
      </c>
      <c r="Y3714" t="s">
        <v>353</v>
      </c>
      <c r="Z3714" t="s"/>
      <c r="AA3714" t="n">
        <v>190</v>
      </c>
      <c r="AB3714" t="s">
        <v>10989</v>
      </c>
      <c r="AC3714" t="s">
        <v>10988</v>
      </c>
      <c r="AD3714" t="n">
        <v>5</v>
      </c>
      <c r="AE3714" t="n">
        <v>709423.53</v>
      </c>
      <c r="AF3714" t="n">
        <v>6187409.45</v>
      </c>
    </row>
    <row r="3715" spans="1:32">
      <c r="A3715" s="62" t="n">
        <v>3713</v>
      </c>
      <c r="B3715" t="s">
        <v>10990</v>
      </c>
      <c r="C3715" t="n">
        <v>120</v>
      </c>
      <c r="D3715" t="n">
        <v>1966</v>
      </c>
      <c r="E3715" t="n">
        <v>1987</v>
      </c>
      <c r="F3715" t="n">
        <v>1</v>
      </c>
      <c r="G3715" t="s"/>
      <c r="H3715" t="n">
        <v>1</v>
      </c>
      <c r="I3715" t="s"/>
      <c r="J3715" t="n">
        <v>2</v>
      </c>
      <c r="K3715" t="s">
        <v>237</v>
      </c>
      <c r="L3715" t="s"/>
      <c r="M3715" t="n">
        <v>1</v>
      </c>
      <c r="N3715" t="n">
        <v>140</v>
      </c>
      <c r="O3715" t="n">
        <v>140</v>
      </c>
      <c r="P3715" t="n">
        <v>140</v>
      </c>
      <c r="Q3715" t="n">
        <v>0</v>
      </c>
      <c r="R3715" t="n">
        <v>0</v>
      </c>
      <c r="S3715" t="s">
        <v>10991</v>
      </c>
      <c r="T3715" t="n">
        <v>26</v>
      </c>
      <c r="U3715" t="s">
        <v>2787</v>
      </c>
      <c r="V3715" t="s">
        <v>2787</v>
      </c>
      <c r="W3715" t="s">
        <v>4865</v>
      </c>
      <c r="X3715" t="s">
        <v>352</v>
      </c>
      <c r="Y3715" t="s">
        <v>353</v>
      </c>
      <c r="Z3715" t="s"/>
      <c r="AA3715" t="n">
        <v>190</v>
      </c>
      <c r="AB3715" t="s">
        <v>10992</v>
      </c>
      <c r="AC3715" t="s">
        <v>10991</v>
      </c>
      <c r="AD3715" t="n">
        <v>5</v>
      </c>
      <c r="AE3715" t="n">
        <v>711123.99</v>
      </c>
      <c r="AF3715" t="n">
        <v>6188055.57</v>
      </c>
    </row>
    <row r="3716" spans="1:32">
      <c r="A3716" s="62" t="n">
        <v>3714</v>
      </c>
      <c r="B3716" t="s">
        <v>10993</v>
      </c>
      <c r="C3716" t="n">
        <v>120</v>
      </c>
      <c r="D3716" t="n">
        <v>1994</v>
      </c>
      <c r="E3716" t="n">
        <v>0</v>
      </c>
      <c r="F3716" t="n">
        <v>6</v>
      </c>
      <c r="G3716" t="s"/>
      <c r="H3716" t="n">
        <v>1</v>
      </c>
      <c r="I3716" t="s"/>
      <c r="J3716" t="n">
        <v>2</v>
      </c>
      <c r="K3716" t="s">
        <v>387</v>
      </c>
      <c r="L3716" t="n">
        <v>90</v>
      </c>
      <c r="M3716" t="n">
        <v>1</v>
      </c>
      <c r="N3716" t="n">
        <v>156</v>
      </c>
      <c r="O3716" t="n">
        <v>156</v>
      </c>
      <c r="P3716" t="n">
        <v>156</v>
      </c>
      <c r="Q3716" t="n">
        <v>0</v>
      </c>
      <c r="R3716" t="n">
        <v>0</v>
      </c>
      <c r="S3716" t="s">
        <v>10994</v>
      </c>
      <c r="T3716" t="n">
        <v>294</v>
      </c>
      <c r="U3716" t="s">
        <v>5328</v>
      </c>
      <c r="V3716" t="s">
        <v>5328</v>
      </c>
      <c r="W3716" t="s">
        <v>439</v>
      </c>
      <c r="X3716" t="s">
        <v>241</v>
      </c>
      <c r="Y3716" t="s">
        <v>242</v>
      </c>
      <c r="Z3716" t="s"/>
      <c r="AA3716" t="n">
        <v>190</v>
      </c>
      <c r="AB3716" t="s">
        <v>10995</v>
      </c>
      <c r="AC3716" t="s">
        <v>10994</v>
      </c>
      <c r="AD3716" t="n">
        <v>5</v>
      </c>
      <c r="AE3716" t="n">
        <v>709477.02</v>
      </c>
      <c r="AF3716" t="n">
        <v>6191650.19</v>
      </c>
    </row>
    <row r="3717" spans="1:32">
      <c r="A3717" s="62" t="n">
        <v>3715</v>
      </c>
      <c r="B3717" t="s">
        <v>10996</v>
      </c>
      <c r="C3717" t="n">
        <v>130</v>
      </c>
      <c r="D3717" t="n">
        <v>1970</v>
      </c>
      <c r="E3717" t="n">
        <v>1988</v>
      </c>
      <c r="F3717" t="n">
        <v>4</v>
      </c>
      <c r="G3717" t="s"/>
      <c r="H3717" t="n">
        <v>1</v>
      </c>
      <c r="I3717" t="s"/>
      <c r="J3717" t="n">
        <v>1</v>
      </c>
      <c r="K3717" t="s">
        <v>349</v>
      </c>
      <c r="L3717" t="n">
        <v>2</v>
      </c>
      <c r="M3717" t="n">
        <v>2</v>
      </c>
      <c r="N3717" t="n">
        <v>66</v>
      </c>
      <c r="O3717" t="n">
        <v>132</v>
      </c>
      <c r="P3717" t="n">
        <v>174</v>
      </c>
      <c r="Q3717" t="n">
        <v>0</v>
      </c>
      <c r="R3717" t="n">
        <v>0</v>
      </c>
      <c r="S3717" t="s">
        <v>10997</v>
      </c>
      <c r="T3717" t="n">
        <v>328</v>
      </c>
      <c r="U3717" t="s">
        <v>1052</v>
      </c>
      <c r="V3717" t="s">
        <v>1052</v>
      </c>
      <c r="W3717" t="s">
        <v>10998</v>
      </c>
      <c r="X3717" t="s">
        <v>241</v>
      </c>
      <c r="Y3717" t="s">
        <v>242</v>
      </c>
      <c r="Z3717" t="s"/>
      <c r="AA3717" t="n">
        <v>190</v>
      </c>
      <c r="AB3717" t="s">
        <v>10999</v>
      </c>
      <c r="AC3717" t="s">
        <v>10997</v>
      </c>
      <c r="AD3717" t="n">
        <v>5</v>
      </c>
      <c r="AE3717" t="n">
        <v>712081.9</v>
      </c>
      <c r="AF3717" t="n">
        <v>6190251.01</v>
      </c>
    </row>
    <row r="3718" spans="1:32">
      <c r="A3718" s="62" t="n">
        <v>3716</v>
      </c>
      <c r="B3718" t="s">
        <v>11000</v>
      </c>
      <c r="C3718" t="n">
        <v>190</v>
      </c>
      <c r="D3718" t="n">
        <v>1930</v>
      </c>
      <c r="E3718" t="n">
        <v>1980</v>
      </c>
      <c r="F3718" t="n">
        <v>5</v>
      </c>
      <c r="G3718" t="s"/>
      <c r="H3718" t="n">
        <v>1</v>
      </c>
      <c r="I3718" t="s"/>
      <c r="J3718" t="n">
        <v>2</v>
      </c>
      <c r="K3718" t="s">
        <v>237</v>
      </c>
      <c r="L3718" t="s"/>
      <c r="M3718" t="n">
        <v>1</v>
      </c>
      <c r="N3718" t="n">
        <v>29</v>
      </c>
      <c r="O3718" t="n">
        <v>29</v>
      </c>
      <c r="P3718" t="n">
        <v>29</v>
      </c>
      <c r="Q3718" t="n">
        <v>0</v>
      </c>
      <c r="R3718" t="n">
        <v>0</v>
      </c>
      <c r="S3718" t="s">
        <v>11001</v>
      </c>
      <c r="T3718" t="n">
        <v>372</v>
      </c>
      <c r="U3718" t="s">
        <v>545</v>
      </c>
      <c r="V3718" t="s">
        <v>545</v>
      </c>
      <c r="W3718" t="s">
        <v>2731</v>
      </c>
      <c r="X3718" t="s">
        <v>241</v>
      </c>
      <c r="Y3718" t="s">
        <v>242</v>
      </c>
      <c r="Z3718" t="s"/>
      <c r="AA3718" t="n">
        <v>190</v>
      </c>
      <c r="AB3718" t="s">
        <v>11002</v>
      </c>
      <c r="AC3718" t="s">
        <v>11001</v>
      </c>
      <c r="AD3718" t="n">
        <v>5</v>
      </c>
      <c r="AE3718" t="n">
        <v>710490.53</v>
      </c>
      <c r="AF3718" t="n">
        <v>6189819.71</v>
      </c>
    </row>
    <row r="3719" spans="1:32">
      <c r="A3719" s="62" t="n">
        <v>3717</v>
      </c>
      <c r="B3719" t="s">
        <v>11003</v>
      </c>
      <c r="C3719" t="n">
        <v>120</v>
      </c>
      <c r="D3719" t="n">
        <v>1850</v>
      </c>
      <c r="E3719" t="n">
        <v>1980</v>
      </c>
      <c r="F3719" t="n">
        <v>5</v>
      </c>
      <c r="G3719" t="s"/>
      <c r="H3719" t="n">
        <v>1</v>
      </c>
      <c r="I3719" t="s"/>
      <c r="J3719" t="n">
        <v>2</v>
      </c>
      <c r="K3719" t="s">
        <v>237</v>
      </c>
      <c r="L3719" t="n">
        <v>2</v>
      </c>
      <c r="M3719" t="n">
        <v>1</v>
      </c>
      <c r="N3719" t="n">
        <v>82</v>
      </c>
      <c r="O3719" t="n">
        <v>82</v>
      </c>
      <c r="P3719" t="n">
        <v>112</v>
      </c>
      <c r="Q3719" t="n">
        <v>0</v>
      </c>
      <c r="R3719" t="n">
        <v>0</v>
      </c>
      <c r="S3719" t="s">
        <v>11001</v>
      </c>
      <c r="T3719" t="n">
        <v>372</v>
      </c>
      <c r="U3719" t="s">
        <v>545</v>
      </c>
      <c r="V3719" t="s">
        <v>545</v>
      </c>
      <c r="W3719" t="s">
        <v>2731</v>
      </c>
      <c r="X3719" t="s">
        <v>241</v>
      </c>
      <c r="Y3719" t="s">
        <v>242</v>
      </c>
      <c r="Z3719" t="s"/>
      <c r="AA3719" t="n">
        <v>190</v>
      </c>
      <c r="AB3719" t="s">
        <v>11002</v>
      </c>
      <c r="AC3719" t="s">
        <v>11001</v>
      </c>
      <c r="AD3719" t="n">
        <v>5</v>
      </c>
      <c r="AE3719" t="n">
        <v>710490.53</v>
      </c>
      <c r="AF3719" t="n">
        <v>6189819.71</v>
      </c>
    </row>
    <row r="3720" spans="1:32">
      <c r="A3720" s="62" t="n">
        <v>3718</v>
      </c>
      <c r="B3720" t="s">
        <v>11004</v>
      </c>
      <c r="C3720" t="n">
        <v>120</v>
      </c>
      <c r="D3720" t="n">
        <v>1968</v>
      </c>
      <c r="E3720" t="n">
        <v>1977</v>
      </c>
      <c r="F3720" t="n">
        <v>3</v>
      </c>
      <c r="G3720" t="s"/>
      <c r="H3720" t="n">
        <v>1</v>
      </c>
      <c r="I3720" t="s"/>
      <c r="J3720" t="n">
        <v>2</v>
      </c>
      <c r="K3720" t="s">
        <v>237</v>
      </c>
      <c r="L3720" t="s"/>
      <c r="M3720" t="n">
        <v>1</v>
      </c>
      <c r="N3720" t="n">
        <v>140</v>
      </c>
      <c r="O3720" t="n">
        <v>140</v>
      </c>
      <c r="P3720" t="n">
        <v>140</v>
      </c>
      <c r="Q3720" t="n">
        <v>0</v>
      </c>
      <c r="R3720" t="n">
        <v>0</v>
      </c>
      <c r="S3720" t="s">
        <v>11005</v>
      </c>
      <c r="T3720" t="n">
        <v>403</v>
      </c>
      <c r="U3720" t="s">
        <v>8548</v>
      </c>
      <c r="V3720" t="s">
        <v>8548</v>
      </c>
      <c r="W3720" t="s">
        <v>431</v>
      </c>
      <c r="X3720" t="s">
        <v>241</v>
      </c>
      <c r="Y3720" t="s">
        <v>242</v>
      </c>
      <c r="Z3720" t="s"/>
      <c r="AA3720" t="n">
        <v>190</v>
      </c>
      <c r="AB3720" t="s">
        <v>11006</v>
      </c>
      <c r="AC3720" t="s">
        <v>11005</v>
      </c>
      <c r="AD3720" t="n">
        <v>5</v>
      </c>
      <c r="AE3720" t="n">
        <v>710265.87</v>
      </c>
      <c r="AF3720" t="n">
        <v>6190083.94</v>
      </c>
    </row>
    <row r="3721" spans="1:32">
      <c r="A3721" s="62" t="n">
        <v>3719</v>
      </c>
      <c r="B3721" t="s">
        <v>11007</v>
      </c>
      <c r="C3721" t="n">
        <v>120</v>
      </c>
      <c r="D3721" t="n">
        <v>1967</v>
      </c>
      <c r="E3721" t="n">
        <v>1971</v>
      </c>
      <c r="F3721" t="n">
        <v>3</v>
      </c>
      <c r="G3721" t="s"/>
      <c r="H3721" t="n">
        <v>1</v>
      </c>
      <c r="I3721" t="s"/>
      <c r="J3721" t="n">
        <v>2</v>
      </c>
      <c r="K3721" t="s">
        <v>533</v>
      </c>
      <c r="L3721" t="s"/>
      <c r="M3721" t="n">
        <v>1</v>
      </c>
      <c r="N3721" t="n">
        <v>128</v>
      </c>
      <c r="O3721" t="n">
        <v>128</v>
      </c>
      <c r="P3721" t="n">
        <v>128</v>
      </c>
      <c r="Q3721" t="n">
        <v>0</v>
      </c>
      <c r="R3721" t="n">
        <v>0</v>
      </c>
      <c r="S3721" t="s">
        <v>11008</v>
      </c>
      <c r="T3721" t="n">
        <v>433</v>
      </c>
      <c r="U3721" t="s">
        <v>1329</v>
      </c>
      <c r="V3721" t="s">
        <v>1329</v>
      </c>
      <c r="W3721" t="s">
        <v>278</v>
      </c>
      <c r="X3721" t="s">
        <v>241</v>
      </c>
      <c r="Y3721" t="s">
        <v>242</v>
      </c>
      <c r="Z3721" t="s"/>
      <c r="AA3721" t="n">
        <v>190</v>
      </c>
      <c r="AB3721" t="s">
        <v>11009</v>
      </c>
      <c r="AC3721" t="s">
        <v>11008</v>
      </c>
      <c r="AD3721" t="n">
        <v>5</v>
      </c>
      <c r="AE3721" t="n">
        <v>710175.3199999999</v>
      </c>
      <c r="AF3721" t="n">
        <v>6190142.69</v>
      </c>
    </row>
    <row r="3722" spans="1:32">
      <c r="A3722" s="62" t="n">
        <v>3720</v>
      </c>
      <c r="B3722" t="s">
        <v>11010</v>
      </c>
      <c r="C3722" t="n">
        <v>120</v>
      </c>
      <c r="D3722" t="n">
        <v>1967</v>
      </c>
      <c r="E3722" t="n">
        <v>0</v>
      </c>
      <c r="F3722" t="n">
        <v>4</v>
      </c>
      <c r="G3722" t="s"/>
      <c r="H3722" t="n">
        <v>2</v>
      </c>
      <c r="I3722" t="s"/>
      <c r="J3722" t="n">
        <v>2</v>
      </c>
      <c r="K3722" t="s">
        <v>237</v>
      </c>
      <c r="L3722" t="s"/>
      <c r="M3722" t="n">
        <v>1</v>
      </c>
      <c r="N3722" t="n">
        <v>135</v>
      </c>
      <c r="O3722" t="n">
        <v>135</v>
      </c>
      <c r="P3722" t="n">
        <v>135</v>
      </c>
      <c r="Q3722" t="n">
        <v>0</v>
      </c>
      <c r="R3722" t="n">
        <v>0</v>
      </c>
      <c r="S3722" t="s">
        <v>11011</v>
      </c>
      <c r="T3722" t="n">
        <v>504</v>
      </c>
      <c r="U3722" t="s">
        <v>7794</v>
      </c>
      <c r="V3722" t="s">
        <v>7794</v>
      </c>
      <c r="W3722" t="s">
        <v>622</v>
      </c>
      <c r="X3722" t="s">
        <v>241</v>
      </c>
      <c r="Y3722" t="s">
        <v>242</v>
      </c>
      <c r="Z3722" t="s"/>
      <c r="AA3722" t="n">
        <v>190</v>
      </c>
      <c r="AB3722" t="s">
        <v>11012</v>
      </c>
      <c r="AC3722" t="s">
        <v>11011</v>
      </c>
      <c r="AD3722" t="n">
        <v>5</v>
      </c>
      <c r="AE3722" t="n">
        <v>710321.28</v>
      </c>
      <c r="AF3722" t="n">
        <v>6190880.63</v>
      </c>
    </row>
    <row r="3723" spans="1:32">
      <c r="A3723" s="62" t="n">
        <v>3721</v>
      </c>
      <c r="B3723" t="s">
        <v>11013</v>
      </c>
      <c r="C3723" t="n">
        <v>110</v>
      </c>
      <c r="D3723" t="n">
        <v>1900</v>
      </c>
      <c r="E3723" t="n">
        <v>0</v>
      </c>
      <c r="F3723" t="n">
        <v>3</v>
      </c>
      <c r="G3723" t="s"/>
      <c r="H3723" t="n">
        <v>1</v>
      </c>
      <c r="I3723" t="s"/>
      <c r="J3723" t="n">
        <v>2</v>
      </c>
      <c r="K3723" t="s">
        <v>237</v>
      </c>
      <c r="L3723" t="n">
        <v>2</v>
      </c>
      <c r="M3723" t="n">
        <v>1</v>
      </c>
      <c r="N3723" t="n">
        <v>100</v>
      </c>
      <c r="O3723" t="n">
        <v>100</v>
      </c>
      <c r="P3723" t="n">
        <v>119</v>
      </c>
      <c r="Q3723" t="n">
        <v>0</v>
      </c>
      <c r="R3723" t="n">
        <v>0</v>
      </c>
      <c r="S3723" t="s">
        <v>11014</v>
      </c>
      <c r="T3723" t="n">
        <v>516</v>
      </c>
      <c r="U3723" t="s">
        <v>708</v>
      </c>
      <c r="V3723" t="s">
        <v>708</v>
      </c>
      <c r="W3723" t="s">
        <v>399</v>
      </c>
      <c r="X3723" t="s">
        <v>241</v>
      </c>
      <c r="Y3723" t="s">
        <v>242</v>
      </c>
      <c r="Z3723" t="s"/>
      <c r="AA3723" t="n">
        <v>190</v>
      </c>
      <c r="AB3723" t="s">
        <v>11015</v>
      </c>
      <c r="AC3723" t="s">
        <v>11014</v>
      </c>
      <c r="AD3723" t="n">
        <v>5</v>
      </c>
      <c r="AE3723" t="n">
        <v>709465.3</v>
      </c>
      <c r="AF3723" t="n">
        <v>6191335.49</v>
      </c>
    </row>
    <row r="3724" spans="1:32">
      <c r="A3724" s="62" t="n">
        <v>3722</v>
      </c>
      <c r="B3724" t="s">
        <v>11016</v>
      </c>
      <c r="C3724" t="n">
        <v>210</v>
      </c>
      <c r="D3724" t="n">
        <v>2002</v>
      </c>
      <c r="E3724" t="n">
        <v>0</v>
      </c>
      <c r="F3724" t="n">
        <v>6</v>
      </c>
      <c r="G3724" t="s"/>
      <c r="H3724" t="n">
        <v>5</v>
      </c>
      <c r="I3724" t="s"/>
      <c r="J3724" t="n">
        <v>9</v>
      </c>
      <c r="K3724" t="s">
        <v>349</v>
      </c>
      <c r="L3724" t="s"/>
      <c r="M3724" t="n">
        <v>1</v>
      </c>
      <c r="N3724" t="n">
        <v>400</v>
      </c>
      <c r="O3724" t="n">
        <v>400</v>
      </c>
      <c r="P3724" t="n">
        <v>0</v>
      </c>
      <c r="Q3724" t="n">
        <v>400</v>
      </c>
      <c r="R3724" t="n">
        <v>0</v>
      </c>
      <c r="S3724" t="s">
        <v>11014</v>
      </c>
      <c r="T3724" t="n">
        <v>516</v>
      </c>
      <c r="U3724" t="s">
        <v>708</v>
      </c>
      <c r="V3724" t="s">
        <v>708</v>
      </c>
      <c r="W3724" t="s">
        <v>399</v>
      </c>
      <c r="X3724" t="s">
        <v>241</v>
      </c>
      <c r="Y3724" t="s">
        <v>242</v>
      </c>
      <c r="Z3724" t="s"/>
      <c r="AA3724" t="n">
        <v>190</v>
      </c>
      <c r="AB3724" t="s">
        <v>11015</v>
      </c>
      <c r="AC3724" t="s">
        <v>11014</v>
      </c>
      <c r="AD3724" t="n">
        <v>5</v>
      </c>
      <c r="AE3724" t="n">
        <v>709465.3</v>
      </c>
      <c r="AF3724" t="n">
        <v>6191335.49</v>
      </c>
    </row>
    <row r="3725" spans="1:32">
      <c r="A3725" s="62" t="n">
        <v>3723</v>
      </c>
      <c r="B3725" t="s">
        <v>11017</v>
      </c>
      <c r="C3725" t="n">
        <v>120</v>
      </c>
      <c r="D3725" t="n">
        <v>1967</v>
      </c>
      <c r="E3725" t="n">
        <v>0</v>
      </c>
      <c r="F3725" t="n">
        <v>3</v>
      </c>
      <c r="G3725" t="s"/>
      <c r="H3725" t="n">
        <v>1</v>
      </c>
      <c r="I3725" t="s"/>
      <c r="J3725" t="n">
        <v>2</v>
      </c>
      <c r="K3725" t="s">
        <v>237</v>
      </c>
      <c r="L3725" t="s"/>
      <c r="M3725" t="n">
        <v>1</v>
      </c>
      <c r="N3725" t="n">
        <v>162</v>
      </c>
      <c r="O3725" t="n">
        <v>162</v>
      </c>
      <c r="P3725" t="n">
        <v>162</v>
      </c>
      <c r="Q3725" t="n">
        <v>0</v>
      </c>
      <c r="R3725" t="n">
        <v>0</v>
      </c>
      <c r="S3725" t="s">
        <v>11018</v>
      </c>
      <c r="T3725" t="n">
        <v>535</v>
      </c>
      <c r="U3725" t="s">
        <v>8505</v>
      </c>
      <c r="V3725" t="s">
        <v>8505</v>
      </c>
      <c r="W3725" t="s">
        <v>419</v>
      </c>
      <c r="X3725" t="s">
        <v>241</v>
      </c>
      <c r="Y3725" t="s">
        <v>242</v>
      </c>
      <c r="Z3725" t="s"/>
      <c r="AA3725" t="n">
        <v>190</v>
      </c>
      <c r="AB3725" t="s">
        <v>11019</v>
      </c>
      <c r="AC3725" t="s">
        <v>11018</v>
      </c>
      <c r="AD3725" t="n">
        <v>5</v>
      </c>
      <c r="AE3725" t="n">
        <v>712657.96</v>
      </c>
      <c r="AF3725" t="n">
        <v>6189926.87</v>
      </c>
    </row>
    <row r="3726" spans="1:32">
      <c r="A3726" s="62" t="n">
        <v>3724</v>
      </c>
      <c r="B3726" t="s">
        <v>11020</v>
      </c>
      <c r="C3726" t="n">
        <v>120</v>
      </c>
      <c r="D3726" t="n">
        <v>1998</v>
      </c>
      <c r="E3726" t="n">
        <v>0</v>
      </c>
      <c r="F3726" t="n">
        <v>4</v>
      </c>
      <c r="G3726" t="s"/>
      <c r="H3726" t="n">
        <v>1</v>
      </c>
      <c r="I3726" t="s"/>
      <c r="J3726" t="n">
        <v>5</v>
      </c>
      <c r="K3726" t="s">
        <v>365</v>
      </c>
      <c r="L3726" t="s"/>
      <c r="M3726" t="n">
        <v>1</v>
      </c>
      <c r="N3726" t="n">
        <v>109</v>
      </c>
      <c r="O3726" t="n">
        <v>109</v>
      </c>
      <c r="P3726" t="n">
        <v>156</v>
      </c>
      <c r="Q3726" t="n">
        <v>0</v>
      </c>
      <c r="R3726" t="n">
        <v>0</v>
      </c>
      <c r="S3726" t="s">
        <v>11021</v>
      </c>
      <c r="T3726" t="n">
        <v>602</v>
      </c>
      <c r="U3726" t="s">
        <v>6907</v>
      </c>
      <c r="V3726" t="s">
        <v>6907</v>
      </c>
      <c r="W3726" t="s">
        <v>11022</v>
      </c>
      <c r="X3726" t="s">
        <v>241</v>
      </c>
      <c r="Y3726" t="s">
        <v>242</v>
      </c>
      <c r="Z3726" t="s"/>
      <c r="AA3726" t="n">
        <v>190</v>
      </c>
      <c r="AB3726" t="s">
        <v>11023</v>
      </c>
      <c r="AC3726" t="s">
        <v>11021</v>
      </c>
      <c r="AD3726" t="n">
        <v>5</v>
      </c>
      <c r="AE3726" t="n">
        <v>711202.98</v>
      </c>
      <c r="AF3726" t="n">
        <v>6192547.53</v>
      </c>
    </row>
    <row r="3727" spans="1:32">
      <c r="A3727" s="62" t="n">
        <v>3725</v>
      </c>
      <c r="B3727" t="s">
        <v>11024</v>
      </c>
      <c r="C3727" t="n">
        <v>120</v>
      </c>
      <c r="D3727" t="n">
        <v>1974</v>
      </c>
      <c r="E3727" t="n">
        <v>0</v>
      </c>
      <c r="F3727" t="n">
        <v>3</v>
      </c>
      <c r="G3727" t="s"/>
      <c r="H3727" t="n">
        <v>1</v>
      </c>
      <c r="I3727" t="s"/>
      <c r="J3727" t="n">
        <v>2</v>
      </c>
      <c r="K3727" t="s">
        <v>237</v>
      </c>
      <c r="L3727" t="s"/>
      <c r="M3727" t="n">
        <v>1</v>
      </c>
      <c r="N3727" t="n">
        <v>161</v>
      </c>
      <c r="O3727" t="n">
        <v>161</v>
      </c>
      <c r="P3727" t="n">
        <v>207</v>
      </c>
      <c r="Q3727" t="n">
        <v>0</v>
      </c>
      <c r="R3727" t="n">
        <v>0</v>
      </c>
      <c r="S3727" t="s">
        <v>11025</v>
      </c>
      <c r="T3727" t="n">
        <v>651</v>
      </c>
      <c r="U3727" t="s">
        <v>8511</v>
      </c>
      <c r="V3727" t="s">
        <v>8511</v>
      </c>
      <c r="W3727" t="s">
        <v>419</v>
      </c>
      <c r="X3727" t="s">
        <v>241</v>
      </c>
      <c r="Y3727" t="s">
        <v>242</v>
      </c>
      <c r="Z3727" t="s"/>
      <c r="AA3727" t="n">
        <v>190</v>
      </c>
      <c r="AB3727" t="s">
        <v>11026</v>
      </c>
      <c r="AC3727" t="s">
        <v>11025</v>
      </c>
      <c r="AD3727" t="n">
        <v>5</v>
      </c>
      <c r="AE3727" t="n">
        <v>712530.12</v>
      </c>
      <c r="AF3727" t="n">
        <v>6190402.49</v>
      </c>
    </row>
    <row r="3728" spans="1:32">
      <c r="A3728" s="62" t="n">
        <v>3726</v>
      </c>
      <c r="B3728" t="s">
        <v>11027</v>
      </c>
      <c r="C3728" t="n">
        <v>120</v>
      </c>
      <c r="D3728" t="n">
        <v>2002</v>
      </c>
      <c r="E3728" t="n">
        <v>0</v>
      </c>
      <c r="F3728" t="n">
        <v>4</v>
      </c>
      <c r="G3728" t="s"/>
      <c r="H3728" t="n">
        <v>5</v>
      </c>
      <c r="I3728" t="s"/>
      <c r="J3728" t="n">
        <v>5</v>
      </c>
      <c r="K3728" t="s">
        <v>365</v>
      </c>
      <c r="L3728" t="n">
        <v>2</v>
      </c>
      <c r="M3728" t="n">
        <v>1</v>
      </c>
      <c r="N3728" t="n">
        <v>131</v>
      </c>
      <c r="O3728" t="n">
        <v>131</v>
      </c>
      <c r="P3728" t="n">
        <v>131</v>
      </c>
      <c r="Q3728" t="n">
        <v>0</v>
      </c>
      <c r="R3728" t="n">
        <v>0</v>
      </c>
      <c r="S3728" t="s">
        <v>11028</v>
      </c>
      <c r="T3728" t="n">
        <v>677</v>
      </c>
      <c r="U3728" t="s">
        <v>9788</v>
      </c>
      <c r="V3728" t="s">
        <v>9788</v>
      </c>
      <c r="W3728" t="s">
        <v>503</v>
      </c>
      <c r="X3728" t="s">
        <v>241</v>
      </c>
      <c r="Y3728" t="s">
        <v>242</v>
      </c>
      <c r="Z3728" t="s"/>
      <c r="AA3728" t="n">
        <v>190</v>
      </c>
      <c r="AB3728" t="s">
        <v>5440</v>
      </c>
      <c r="AC3728" t="s">
        <v>11028</v>
      </c>
      <c r="AD3728" t="n">
        <v>5</v>
      </c>
      <c r="AE3728" t="n">
        <v>709428.02</v>
      </c>
      <c r="AF3728" t="n">
        <v>6191802.75</v>
      </c>
    </row>
    <row r="3729" spans="1:32">
      <c r="A3729" s="62" t="n">
        <v>3727</v>
      </c>
      <c r="B3729" t="s">
        <v>11029</v>
      </c>
      <c r="C3729" t="n">
        <v>130</v>
      </c>
      <c r="D3729" t="n">
        <v>1990</v>
      </c>
      <c r="E3729" t="n">
        <v>0</v>
      </c>
      <c r="F3729" t="n">
        <v>5</v>
      </c>
      <c r="G3729" t="s"/>
      <c r="H3729" t="n">
        <v>1</v>
      </c>
      <c r="I3729" t="s"/>
      <c r="J3729" t="n">
        <v>2</v>
      </c>
      <c r="K3729" t="s">
        <v>237</v>
      </c>
      <c r="L3729" t="n">
        <v>90</v>
      </c>
      <c r="M3729" t="n">
        <v>1</v>
      </c>
      <c r="N3729" t="n">
        <v>126</v>
      </c>
      <c r="O3729" t="n">
        <v>124</v>
      </c>
      <c r="P3729" t="n">
        <v>124</v>
      </c>
      <c r="Q3729" t="n">
        <v>0</v>
      </c>
      <c r="R3729" t="n">
        <v>0</v>
      </c>
      <c r="S3729" t="s">
        <v>11030</v>
      </c>
      <c r="T3729" t="n">
        <v>753</v>
      </c>
      <c r="U3729" t="s">
        <v>10617</v>
      </c>
      <c r="V3729" t="s">
        <v>10617</v>
      </c>
      <c r="W3729" t="s">
        <v>387</v>
      </c>
      <c r="X3729" t="s">
        <v>241</v>
      </c>
      <c r="Y3729" t="s">
        <v>242</v>
      </c>
      <c r="Z3729" t="s"/>
      <c r="AA3729" t="n">
        <v>190</v>
      </c>
      <c r="AB3729" t="s">
        <v>10618</v>
      </c>
      <c r="AC3729" t="s">
        <v>11030</v>
      </c>
      <c r="AD3729" t="n">
        <v>5</v>
      </c>
      <c r="AE3729" t="n">
        <v>709849.42</v>
      </c>
      <c r="AF3729" t="n">
        <v>6190729.97</v>
      </c>
    </row>
    <row r="3730" spans="1:32">
      <c r="A3730" s="62" t="n">
        <v>3728</v>
      </c>
      <c r="B3730" t="s">
        <v>11031</v>
      </c>
      <c r="C3730" t="n">
        <v>120</v>
      </c>
      <c r="D3730" t="n">
        <v>1947</v>
      </c>
      <c r="E3730" t="n">
        <v>0</v>
      </c>
      <c r="F3730" t="n">
        <v>5</v>
      </c>
      <c r="G3730" t="s"/>
      <c r="H3730" t="n">
        <v>1</v>
      </c>
      <c r="I3730" t="s"/>
      <c r="J3730" t="n">
        <v>2</v>
      </c>
      <c r="K3730" t="s">
        <v>237</v>
      </c>
      <c r="L3730" t="n">
        <v>90</v>
      </c>
      <c r="M3730" t="n">
        <v>1</v>
      </c>
      <c r="N3730" t="n">
        <v>81</v>
      </c>
      <c r="O3730" t="n">
        <v>81</v>
      </c>
      <c r="P3730" t="n">
        <v>81</v>
      </c>
      <c r="Q3730" t="n">
        <v>0</v>
      </c>
      <c r="R3730" t="n">
        <v>0</v>
      </c>
      <c r="S3730" t="s">
        <v>11032</v>
      </c>
      <c r="T3730" t="n">
        <v>189</v>
      </c>
      <c r="U3730" t="s">
        <v>10667</v>
      </c>
      <c r="V3730" t="s">
        <v>10667</v>
      </c>
      <c r="W3730" t="s">
        <v>533</v>
      </c>
      <c r="X3730" t="s">
        <v>352</v>
      </c>
      <c r="Y3730" t="s">
        <v>353</v>
      </c>
      <c r="Z3730" t="s"/>
      <c r="AA3730" t="n">
        <v>190</v>
      </c>
      <c r="AB3730" t="s">
        <v>11033</v>
      </c>
      <c r="AC3730" t="s">
        <v>11032</v>
      </c>
      <c r="AD3730" t="n">
        <v>5</v>
      </c>
      <c r="AE3730" t="n">
        <v>711302.74</v>
      </c>
      <c r="AF3730" t="n">
        <v>6187255.67</v>
      </c>
    </row>
    <row r="3731" spans="1:32">
      <c r="A3731" s="62" t="n">
        <v>3729</v>
      </c>
      <c r="B3731" t="s">
        <v>11034</v>
      </c>
      <c r="C3731" t="n">
        <v>120</v>
      </c>
      <c r="D3731" t="n">
        <v>1964</v>
      </c>
      <c r="E3731" t="n">
        <v>0</v>
      </c>
      <c r="F3731" t="n">
        <v>3</v>
      </c>
      <c r="G3731" t="s"/>
      <c r="H3731" t="n">
        <v>1</v>
      </c>
      <c r="I3731" t="s"/>
      <c r="J3731" t="n">
        <v>2</v>
      </c>
      <c r="K3731" t="s">
        <v>237</v>
      </c>
      <c r="L3731" t="s"/>
      <c r="M3731" t="n">
        <v>1</v>
      </c>
      <c r="N3731" t="n">
        <v>138</v>
      </c>
      <c r="O3731" t="n">
        <v>138</v>
      </c>
      <c r="P3731" t="n">
        <v>138</v>
      </c>
      <c r="Q3731" t="n">
        <v>0</v>
      </c>
      <c r="R3731" t="n">
        <v>0</v>
      </c>
      <c r="S3731" t="s">
        <v>11035</v>
      </c>
      <c r="T3731" t="n">
        <v>261</v>
      </c>
      <c r="U3731" t="s">
        <v>2556</v>
      </c>
      <c r="V3731" t="s">
        <v>2556</v>
      </c>
      <c r="W3731" t="s">
        <v>1511</v>
      </c>
      <c r="X3731" t="s">
        <v>352</v>
      </c>
      <c r="Y3731" t="s">
        <v>353</v>
      </c>
      <c r="Z3731" t="s"/>
      <c r="AA3731" t="n">
        <v>190</v>
      </c>
      <c r="AB3731" t="s">
        <v>11036</v>
      </c>
      <c r="AC3731" t="s">
        <v>11035</v>
      </c>
      <c r="AD3731" t="n">
        <v>5</v>
      </c>
      <c r="AE3731" t="n">
        <v>711872.8100000001</v>
      </c>
      <c r="AF3731" t="n">
        <v>6186271.02</v>
      </c>
    </row>
    <row r="3732" spans="1:32">
      <c r="A3732" s="62" t="n">
        <v>3730</v>
      </c>
      <c r="B3732" t="s">
        <v>11037</v>
      </c>
      <c r="C3732" t="n">
        <v>130</v>
      </c>
      <c r="D3732" t="n">
        <v>1971</v>
      </c>
      <c r="E3732" t="n">
        <v>0</v>
      </c>
      <c r="F3732" t="n">
        <v>5</v>
      </c>
      <c r="G3732" t="s"/>
      <c r="H3732" t="n">
        <v>5</v>
      </c>
      <c r="I3732" t="s"/>
      <c r="J3732" t="n">
        <v>1</v>
      </c>
      <c r="K3732" t="s">
        <v>349</v>
      </c>
      <c r="L3732" t="s"/>
      <c r="M3732" t="n">
        <v>1</v>
      </c>
      <c r="N3732" t="n">
        <v>93</v>
      </c>
      <c r="O3732" t="n">
        <v>93</v>
      </c>
      <c r="P3732" t="n">
        <v>148</v>
      </c>
      <c r="Q3732" t="n">
        <v>0</v>
      </c>
      <c r="R3732" t="n">
        <v>0</v>
      </c>
      <c r="S3732" t="s">
        <v>11038</v>
      </c>
      <c r="T3732" t="n">
        <v>290</v>
      </c>
      <c r="U3732" t="s">
        <v>1132</v>
      </c>
      <c r="V3732" t="s">
        <v>1132</v>
      </c>
      <c r="W3732" t="s">
        <v>8224</v>
      </c>
      <c r="X3732" t="s">
        <v>352</v>
      </c>
      <c r="Y3732" t="s">
        <v>353</v>
      </c>
      <c r="Z3732" t="s"/>
      <c r="AA3732" t="n">
        <v>190</v>
      </c>
      <c r="AB3732" t="s">
        <v>11039</v>
      </c>
      <c r="AC3732" t="s">
        <v>11038</v>
      </c>
      <c r="AD3732" t="n">
        <v>5</v>
      </c>
      <c r="AE3732" t="n">
        <v>711818.97</v>
      </c>
      <c r="AF3732" t="n">
        <v>6187903.13</v>
      </c>
    </row>
    <row r="3733" spans="1:32">
      <c r="A3733" s="62" t="n">
        <v>3731</v>
      </c>
      <c r="B3733" t="s">
        <v>11040</v>
      </c>
      <c r="C3733" t="n">
        <v>120</v>
      </c>
      <c r="D3733" t="n">
        <v>1966</v>
      </c>
      <c r="E3733" t="n">
        <v>0</v>
      </c>
      <c r="F3733" t="n">
        <v>3</v>
      </c>
      <c r="G3733" t="s"/>
      <c r="H3733" t="n">
        <v>6</v>
      </c>
      <c r="I3733" t="s"/>
      <c r="J3733" t="n">
        <v>2</v>
      </c>
      <c r="K3733" t="s">
        <v>237</v>
      </c>
      <c r="L3733" t="s"/>
      <c r="M3733" t="n">
        <v>1</v>
      </c>
      <c r="N3733" t="n">
        <v>88</v>
      </c>
      <c r="O3733" t="n">
        <v>88</v>
      </c>
      <c r="P3733" t="n">
        <v>88</v>
      </c>
      <c r="Q3733" t="n">
        <v>0</v>
      </c>
      <c r="R3733" t="n">
        <v>0</v>
      </c>
      <c r="S3733" t="s">
        <v>11041</v>
      </c>
      <c r="T3733" t="n">
        <v>305</v>
      </c>
      <c r="U3733" t="s">
        <v>5517</v>
      </c>
      <c r="V3733" t="s">
        <v>5517</v>
      </c>
      <c r="W3733" t="s">
        <v>467</v>
      </c>
      <c r="X3733" t="s">
        <v>352</v>
      </c>
      <c r="Y3733" t="s">
        <v>353</v>
      </c>
      <c r="Z3733" t="s"/>
      <c r="AA3733" t="n">
        <v>190</v>
      </c>
      <c r="AB3733" t="s">
        <v>11042</v>
      </c>
      <c r="AC3733" t="s">
        <v>11041</v>
      </c>
      <c r="AD3733" t="n">
        <v>5</v>
      </c>
      <c r="AE3733" t="n">
        <v>711560.25</v>
      </c>
      <c r="AF3733" t="n">
        <v>6186292.19</v>
      </c>
    </row>
    <row r="3734" spans="1:32">
      <c r="A3734" s="62" t="n">
        <v>3732</v>
      </c>
      <c r="B3734" t="s">
        <v>11043</v>
      </c>
      <c r="C3734" t="n">
        <v>120</v>
      </c>
      <c r="D3734" t="n">
        <v>1960</v>
      </c>
      <c r="E3734" t="n">
        <v>1997</v>
      </c>
      <c r="F3734" t="n">
        <v>3</v>
      </c>
      <c r="G3734" t="s"/>
      <c r="H3734" t="n">
        <v>1</v>
      </c>
      <c r="I3734" t="s"/>
      <c r="J3734" t="n">
        <v>2</v>
      </c>
      <c r="K3734" t="s">
        <v>522</v>
      </c>
      <c r="L3734" t="s"/>
      <c r="M3734" t="n">
        <v>1</v>
      </c>
      <c r="N3734" t="n">
        <v>127</v>
      </c>
      <c r="O3734" t="n">
        <v>127</v>
      </c>
      <c r="P3734" t="n">
        <v>117</v>
      </c>
      <c r="Q3734" t="n">
        <v>0</v>
      </c>
      <c r="R3734" t="n">
        <v>0</v>
      </c>
      <c r="S3734" t="s">
        <v>11044</v>
      </c>
      <c r="T3734" t="n">
        <v>536</v>
      </c>
      <c r="U3734" t="s">
        <v>8505</v>
      </c>
      <c r="V3734" t="s">
        <v>8505</v>
      </c>
      <c r="W3734" t="s">
        <v>608</v>
      </c>
      <c r="X3734" t="s">
        <v>352</v>
      </c>
      <c r="Y3734" t="s">
        <v>353</v>
      </c>
      <c r="Z3734" t="s"/>
      <c r="AA3734" t="n">
        <v>190</v>
      </c>
      <c r="AB3734" t="s">
        <v>2099</v>
      </c>
      <c r="AC3734" t="s">
        <v>11044</v>
      </c>
      <c r="AD3734" t="n">
        <v>5</v>
      </c>
      <c r="AE3734" t="n">
        <v>711475.96</v>
      </c>
      <c r="AF3734" t="n">
        <v>6188370.95</v>
      </c>
    </row>
    <row r="3735" spans="1:32">
      <c r="A3735" s="62" t="n">
        <v>3733</v>
      </c>
      <c r="B3735" t="s">
        <v>11045</v>
      </c>
      <c r="C3735" t="n">
        <v>530</v>
      </c>
      <c r="D3735" t="n">
        <v>1985</v>
      </c>
      <c r="E3735" t="n">
        <v>0</v>
      </c>
      <c r="F3735" t="n">
        <v>3</v>
      </c>
      <c r="G3735" t="s"/>
      <c r="H3735" t="n">
        <v>6</v>
      </c>
      <c r="I3735" t="s"/>
      <c r="J3735" t="n">
        <v>1</v>
      </c>
      <c r="K3735" t="s">
        <v>349</v>
      </c>
      <c r="L3735" t="n">
        <v>90</v>
      </c>
      <c r="M3735" t="n">
        <v>2</v>
      </c>
      <c r="N3735" t="n">
        <v>4977</v>
      </c>
      <c r="O3735" t="n">
        <v>5224</v>
      </c>
      <c r="P3735" t="n">
        <v>0</v>
      </c>
      <c r="Q3735" t="n">
        <v>5224</v>
      </c>
      <c r="R3735" t="n">
        <v>0</v>
      </c>
      <c r="S3735" t="s">
        <v>11046</v>
      </c>
      <c r="T3735" t="n">
        <v>615</v>
      </c>
      <c r="U3735" t="s">
        <v>10802</v>
      </c>
      <c r="V3735" t="s">
        <v>10802</v>
      </c>
      <c r="W3735" t="s">
        <v>395</v>
      </c>
      <c r="X3735" t="s">
        <v>352</v>
      </c>
      <c r="Y3735" t="s">
        <v>353</v>
      </c>
      <c r="Z3735" t="s"/>
      <c r="AA3735" t="n">
        <v>190</v>
      </c>
      <c r="AB3735" t="s">
        <v>4770</v>
      </c>
      <c r="AC3735" t="s">
        <v>11046</v>
      </c>
      <c r="AD3735" t="n">
        <v>5</v>
      </c>
      <c r="AE3735" t="n">
        <v>711772.6899999999</v>
      </c>
      <c r="AF3735" t="n">
        <v>6187199.37</v>
      </c>
    </row>
    <row r="3736" spans="1:32">
      <c r="A3736" s="62" t="n">
        <v>3734</v>
      </c>
      <c r="B3736" t="s">
        <v>11047</v>
      </c>
      <c r="C3736" t="n">
        <v>530</v>
      </c>
      <c r="D3736" t="n">
        <v>1961</v>
      </c>
      <c r="E3736" t="n">
        <v>1988</v>
      </c>
      <c r="F3736" t="n">
        <v>6</v>
      </c>
      <c r="G3736" t="s"/>
      <c r="H3736" t="n">
        <v>2</v>
      </c>
      <c r="I3736" t="s"/>
      <c r="J3736" t="n">
        <v>1</v>
      </c>
      <c r="K3736" t="s">
        <v>349</v>
      </c>
      <c r="L3736" t="n">
        <v>90</v>
      </c>
      <c r="M3736" t="n">
        <v>1</v>
      </c>
      <c r="N3736" t="n">
        <v>1928</v>
      </c>
      <c r="O3736" t="n">
        <v>1928</v>
      </c>
      <c r="P3736" t="n">
        <v>0</v>
      </c>
      <c r="Q3736" t="n">
        <v>1928</v>
      </c>
      <c r="R3736" t="n">
        <v>0</v>
      </c>
      <c r="S3736" t="s">
        <v>11046</v>
      </c>
      <c r="T3736" t="n">
        <v>615</v>
      </c>
      <c r="U3736" t="s">
        <v>10802</v>
      </c>
      <c r="V3736" t="s">
        <v>10802</v>
      </c>
      <c r="W3736" t="s">
        <v>395</v>
      </c>
      <c r="X3736" t="s">
        <v>352</v>
      </c>
      <c r="Y3736" t="s">
        <v>353</v>
      </c>
      <c r="Z3736" t="s"/>
      <c r="AA3736" t="n">
        <v>190</v>
      </c>
      <c r="AB3736" t="s">
        <v>4770</v>
      </c>
      <c r="AC3736" t="s">
        <v>11046</v>
      </c>
      <c r="AD3736" t="n">
        <v>5</v>
      </c>
      <c r="AE3736" t="n">
        <v>711772.6899999999</v>
      </c>
      <c r="AF3736" t="n">
        <v>6187199.37</v>
      </c>
    </row>
    <row r="3737" spans="1:32">
      <c r="A3737" s="62" t="n">
        <v>3735</v>
      </c>
      <c r="B3737" t="s">
        <v>11048</v>
      </c>
      <c r="C3737" t="n">
        <v>120</v>
      </c>
      <c r="D3737" t="n">
        <v>1966</v>
      </c>
      <c r="E3737" t="n">
        <v>0</v>
      </c>
      <c r="F3737" t="n">
        <v>3</v>
      </c>
      <c r="G3737" t="s"/>
      <c r="H3737" t="n">
        <v>1</v>
      </c>
      <c r="I3737" t="s"/>
      <c r="J3737" t="n">
        <v>2</v>
      </c>
      <c r="K3737" t="s">
        <v>237</v>
      </c>
      <c r="L3737" t="s"/>
      <c r="M3737" t="n">
        <v>1</v>
      </c>
      <c r="N3737" t="n">
        <v>77</v>
      </c>
      <c r="O3737" t="n">
        <v>77</v>
      </c>
      <c r="P3737" t="n">
        <v>77</v>
      </c>
      <c r="Q3737" t="n">
        <v>0</v>
      </c>
      <c r="R3737" t="n">
        <v>0</v>
      </c>
      <c r="S3737" t="s">
        <v>11049</v>
      </c>
      <c r="T3737" t="n">
        <v>653</v>
      </c>
      <c r="U3737" t="s">
        <v>581</v>
      </c>
      <c r="V3737" t="s">
        <v>581</v>
      </c>
      <c r="W3737" t="s">
        <v>507</v>
      </c>
      <c r="X3737" t="s">
        <v>352</v>
      </c>
      <c r="Y3737" t="s">
        <v>353</v>
      </c>
      <c r="Z3737" t="s"/>
      <c r="AA3737" t="n">
        <v>190</v>
      </c>
      <c r="AB3737" t="s">
        <v>11050</v>
      </c>
      <c r="AC3737" t="s">
        <v>11049</v>
      </c>
      <c r="AD3737" t="n">
        <v>5</v>
      </c>
      <c r="AE3737" t="n">
        <v>711105.64</v>
      </c>
      <c r="AF3737" t="n">
        <v>6187309.92</v>
      </c>
    </row>
    <row r="3738" spans="1:32">
      <c r="A3738" s="62" t="n">
        <v>3736</v>
      </c>
      <c r="B3738" t="s">
        <v>11051</v>
      </c>
      <c r="C3738" t="n">
        <v>220</v>
      </c>
      <c r="D3738" t="n">
        <v>1960</v>
      </c>
      <c r="E3738" t="n">
        <v>2003</v>
      </c>
      <c r="F3738" t="n">
        <v>2</v>
      </c>
      <c r="G3738" t="s"/>
      <c r="H3738" t="n">
        <v>1</v>
      </c>
      <c r="I3738" t="s"/>
      <c r="J3738" t="n">
        <v>2</v>
      </c>
      <c r="K3738" t="s">
        <v>237</v>
      </c>
      <c r="L3738" t="n">
        <v>2</v>
      </c>
      <c r="M3738" t="n">
        <v>1</v>
      </c>
      <c r="N3738" t="n">
        <v>332</v>
      </c>
      <c r="O3738" t="n">
        <v>332</v>
      </c>
      <c r="P3738" t="n">
        <v>222</v>
      </c>
      <c r="Q3738" t="n">
        <v>170</v>
      </c>
      <c r="R3738" t="n">
        <v>0</v>
      </c>
      <c r="S3738" t="s">
        <v>11052</v>
      </c>
      <c r="T3738" t="n">
        <v>36</v>
      </c>
      <c r="U3738" t="s">
        <v>9215</v>
      </c>
      <c r="V3738" t="s">
        <v>9215</v>
      </c>
      <c r="W3738" t="s">
        <v>4920</v>
      </c>
      <c r="X3738" t="s">
        <v>352</v>
      </c>
      <c r="Y3738" t="s">
        <v>353</v>
      </c>
      <c r="Z3738" t="s">
        <v>480</v>
      </c>
      <c r="AA3738" t="n">
        <v>190</v>
      </c>
      <c r="AB3738" t="s">
        <v>11053</v>
      </c>
      <c r="AC3738" t="s">
        <v>11052</v>
      </c>
      <c r="AD3738" t="n">
        <v>5</v>
      </c>
      <c r="AE3738" t="n">
        <v>713803.54</v>
      </c>
      <c r="AF3738" t="n">
        <v>6183983.84</v>
      </c>
    </row>
    <row r="3739" spans="1:32">
      <c r="A3739" s="62" t="n">
        <v>3737</v>
      </c>
      <c r="B3739" t="s">
        <v>11054</v>
      </c>
      <c r="C3739" t="n">
        <v>120</v>
      </c>
      <c r="D3739" t="n">
        <v>1940</v>
      </c>
      <c r="E3739" t="n">
        <v>0</v>
      </c>
      <c r="F3739" t="n">
        <v>5</v>
      </c>
      <c r="G3739" t="s"/>
      <c r="H3739" t="n">
        <v>1</v>
      </c>
      <c r="I3739" t="s"/>
      <c r="J3739" t="n">
        <v>2</v>
      </c>
      <c r="K3739" t="s">
        <v>237</v>
      </c>
      <c r="L3739" t="s"/>
      <c r="M3739" t="n">
        <v>1</v>
      </c>
      <c r="N3739" t="n">
        <v>120</v>
      </c>
      <c r="O3739" t="n">
        <v>120</v>
      </c>
      <c r="P3739" t="n">
        <v>180</v>
      </c>
      <c r="Q3739" t="n">
        <v>0</v>
      </c>
      <c r="R3739" t="n">
        <v>0</v>
      </c>
      <c r="S3739" t="s">
        <v>11055</v>
      </c>
      <c r="T3739" t="n">
        <v>337</v>
      </c>
      <c r="U3739" t="s">
        <v>10810</v>
      </c>
      <c r="V3739" t="s">
        <v>10810</v>
      </c>
      <c r="W3739" t="s">
        <v>526</v>
      </c>
      <c r="X3739" t="s">
        <v>352</v>
      </c>
      <c r="Y3739" t="s">
        <v>353</v>
      </c>
      <c r="Z3739" t="s">
        <v>480</v>
      </c>
      <c r="AA3739" t="n">
        <v>190</v>
      </c>
      <c r="AB3739" t="s">
        <v>11056</v>
      </c>
      <c r="AC3739" t="s">
        <v>11055</v>
      </c>
      <c r="AD3739" t="n">
        <v>5</v>
      </c>
      <c r="AE3739" t="n">
        <v>713811.27</v>
      </c>
      <c r="AF3739" t="n">
        <v>6184789.89</v>
      </c>
    </row>
    <row r="3740" spans="1:32">
      <c r="A3740" s="62" t="n">
        <v>3738</v>
      </c>
      <c r="B3740" t="s">
        <v>11057</v>
      </c>
      <c r="C3740" t="n">
        <v>120</v>
      </c>
      <c r="D3740" t="n">
        <v>1970</v>
      </c>
      <c r="E3740" t="n">
        <v>0</v>
      </c>
      <c r="F3740" t="n">
        <v>3</v>
      </c>
      <c r="G3740" t="s"/>
      <c r="H3740" t="n">
        <v>1</v>
      </c>
      <c r="I3740" t="s"/>
      <c r="J3740" t="n">
        <v>2</v>
      </c>
      <c r="K3740" t="s">
        <v>522</v>
      </c>
      <c r="L3740" t="s"/>
      <c r="M3740" t="n">
        <v>1</v>
      </c>
      <c r="N3740" t="n">
        <v>90</v>
      </c>
      <c r="O3740" t="n">
        <v>90</v>
      </c>
      <c r="P3740" t="n">
        <v>130</v>
      </c>
      <c r="Q3740" t="n">
        <v>20</v>
      </c>
      <c r="R3740" t="n">
        <v>0</v>
      </c>
      <c r="S3740" t="s">
        <v>11058</v>
      </c>
      <c r="T3740" t="n">
        <v>521</v>
      </c>
      <c r="U3740" t="s">
        <v>10438</v>
      </c>
      <c r="V3740" t="s">
        <v>10438</v>
      </c>
      <c r="W3740" t="s">
        <v>533</v>
      </c>
      <c r="X3740" t="s">
        <v>352</v>
      </c>
      <c r="Y3740" t="s">
        <v>353</v>
      </c>
      <c r="Z3740" t="s">
        <v>480</v>
      </c>
      <c r="AA3740" t="n">
        <v>190</v>
      </c>
      <c r="AB3740" t="s">
        <v>11059</v>
      </c>
      <c r="AC3740" t="s">
        <v>11058</v>
      </c>
      <c r="AD3740" t="n">
        <v>5</v>
      </c>
      <c r="AE3740" t="n">
        <v>712630.09</v>
      </c>
      <c r="AF3740" t="n">
        <v>6184771.55</v>
      </c>
    </row>
    <row r="3741" spans="1:32">
      <c r="A3741" s="62" t="n">
        <v>3739</v>
      </c>
      <c r="B3741" t="s">
        <v>11060</v>
      </c>
      <c r="C3741" t="n">
        <v>440</v>
      </c>
      <c r="D3741" t="n">
        <v>1948</v>
      </c>
      <c r="E3741" t="n">
        <v>2008</v>
      </c>
      <c r="F3741" t="n">
        <v>2</v>
      </c>
      <c r="G3741" t="s"/>
      <c r="H3741" t="n">
        <v>5</v>
      </c>
      <c r="I3741" t="s"/>
      <c r="J3741" t="n">
        <v>2</v>
      </c>
      <c r="K3741" t="s">
        <v>522</v>
      </c>
      <c r="L3741" t="s"/>
      <c r="M3741" t="n">
        <v>1</v>
      </c>
      <c r="N3741" t="n">
        <v>81</v>
      </c>
      <c r="O3741" t="n">
        <v>81</v>
      </c>
      <c r="P3741" t="n">
        <v>0</v>
      </c>
      <c r="Q3741" t="n">
        <v>81</v>
      </c>
      <c r="R3741" t="n">
        <v>0</v>
      </c>
      <c r="S3741" t="s">
        <v>11061</v>
      </c>
      <c r="T3741" t="n">
        <v>572</v>
      </c>
      <c r="U3741" t="s">
        <v>3590</v>
      </c>
      <c r="V3741" t="s">
        <v>3590</v>
      </c>
      <c r="W3741" t="s">
        <v>522</v>
      </c>
      <c r="X3741" t="s">
        <v>352</v>
      </c>
      <c r="Y3741" t="s">
        <v>353</v>
      </c>
      <c r="Z3741" t="s">
        <v>480</v>
      </c>
      <c r="AA3741" t="n">
        <v>190</v>
      </c>
      <c r="AB3741" t="s">
        <v>10941</v>
      </c>
      <c r="AC3741" t="s">
        <v>11061</v>
      </c>
      <c r="AD3741" t="n">
        <v>5</v>
      </c>
      <c r="AE3741" t="n">
        <v>713693.78</v>
      </c>
      <c r="AF3741" t="n">
        <v>6185146.63</v>
      </c>
    </row>
    <row r="3742" spans="1:32">
      <c r="A3742" s="62" t="n">
        <v>3740</v>
      </c>
      <c r="B3742" t="s">
        <v>11062</v>
      </c>
      <c r="C3742" t="n">
        <v>130</v>
      </c>
      <c r="D3742" t="n">
        <v>1975</v>
      </c>
      <c r="E3742" t="n">
        <v>0</v>
      </c>
      <c r="F3742" t="n">
        <v>4</v>
      </c>
      <c r="G3742" t="s"/>
      <c r="H3742" t="n">
        <v>1</v>
      </c>
      <c r="I3742" t="s"/>
      <c r="J3742" t="n">
        <v>7</v>
      </c>
      <c r="K3742" t="s">
        <v>365</v>
      </c>
      <c r="L3742" t="s"/>
      <c r="M3742" t="n">
        <v>1</v>
      </c>
      <c r="N3742" t="n">
        <v>76</v>
      </c>
      <c r="O3742" t="n">
        <v>76</v>
      </c>
      <c r="P3742" t="n">
        <v>141</v>
      </c>
      <c r="Q3742" t="n">
        <v>0</v>
      </c>
      <c r="R3742" t="n">
        <v>0</v>
      </c>
      <c r="S3742" t="s">
        <v>11063</v>
      </c>
      <c r="T3742" t="n">
        <v>760</v>
      </c>
      <c r="U3742" t="s">
        <v>11064</v>
      </c>
      <c r="V3742" t="s">
        <v>11064</v>
      </c>
      <c r="W3742" t="s">
        <v>522</v>
      </c>
      <c r="X3742" t="s">
        <v>352</v>
      </c>
      <c r="Y3742" t="s">
        <v>353</v>
      </c>
      <c r="Z3742" t="s">
        <v>480</v>
      </c>
      <c r="AA3742" t="n">
        <v>190</v>
      </c>
      <c r="AB3742" t="s">
        <v>11065</v>
      </c>
      <c r="AC3742" t="s">
        <v>11063</v>
      </c>
      <c r="AD3742" t="n">
        <v>5</v>
      </c>
      <c r="AE3742" t="n">
        <v>713400.4399999999</v>
      </c>
      <c r="AF3742" t="n">
        <v>6184347.52</v>
      </c>
    </row>
    <row r="3743" spans="1:32">
      <c r="A3743" s="62" t="n">
        <v>3741</v>
      </c>
      <c r="B3743" t="s">
        <v>11066</v>
      </c>
      <c r="C3743" t="n">
        <v>130</v>
      </c>
      <c r="D3743" t="n">
        <v>1980</v>
      </c>
      <c r="E3743" t="n">
        <v>0</v>
      </c>
      <c r="F3743" t="n">
        <v>3</v>
      </c>
      <c r="G3743" t="s"/>
      <c r="H3743" t="n">
        <v>1</v>
      </c>
      <c r="I3743" t="s"/>
      <c r="J3743" t="n">
        <v>1</v>
      </c>
      <c r="K3743" t="s">
        <v>349</v>
      </c>
      <c r="L3743" t="s"/>
      <c r="M3743" t="n">
        <v>1</v>
      </c>
      <c r="N3743" t="n">
        <v>129</v>
      </c>
      <c r="O3743" t="n">
        <v>129</v>
      </c>
      <c r="P3743" t="n">
        <v>129</v>
      </c>
      <c r="Q3743" t="n">
        <v>0</v>
      </c>
      <c r="R3743" t="n">
        <v>0</v>
      </c>
      <c r="S3743" t="s">
        <v>11067</v>
      </c>
      <c r="T3743" t="n">
        <v>23</v>
      </c>
      <c r="U3743" t="s">
        <v>9421</v>
      </c>
      <c r="V3743" t="s">
        <v>9421</v>
      </c>
      <c r="W3743" t="s">
        <v>503</v>
      </c>
      <c r="X3743" t="s">
        <v>241</v>
      </c>
      <c r="Y3743" t="s">
        <v>242</v>
      </c>
      <c r="Z3743" t="s"/>
      <c r="AA3743" t="n">
        <v>190</v>
      </c>
      <c r="AB3743" t="s">
        <v>11068</v>
      </c>
      <c r="AC3743" t="s">
        <v>11067</v>
      </c>
      <c r="AD3743" t="n">
        <v>5</v>
      </c>
      <c r="AE3743" t="n">
        <v>712163.05</v>
      </c>
      <c r="AF3743" t="n">
        <v>6191121.3</v>
      </c>
    </row>
    <row r="3744" spans="1:32">
      <c r="A3744" s="62" t="n">
        <v>3742</v>
      </c>
      <c r="B3744" t="s">
        <v>11069</v>
      </c>
      <c r="C3744" t="n">
        <v>120</v>
      </c>
      <c r="D3744" t="n">
        <v>1972</v>
      </c>
      <c r="E3744" t="n">
        <v>0</v>
      </c>
      <c r="F3744" t="n">
        <v>4</v>
      </c>
      <c r="G3744" t="s"/>
      <c r="H3744" t="n">
        <v>1</v>
      </c>
      <c r="I3744" t="s"/>
      <c r="J3744" t="n">
        <v>2</v>
      </c>
      <c r="K3744" t="s">
        <v>237</v>
      </c>
      <c r="L3744" t="s"/>
      <c r="M3744" t="n">
        <v>1</v>
      </c>
      <c r="N3744" t="n">
        <v>132</v>
      </c>
      <c r="O3744" t="n">
        <v>132</v>
      </c>
      <c r="P3744" t="n">
        <v>132</v>
      </c>
      <c r="Q3744" t="n">
        <v>0</v>
      </c>
      <c r="R3744" t="n">
        <v>0</v>
      </c>
      <c r="S3744" t="s">
        <v>11070</v>
      </c>
      <c r="T3744" t="n">
        <v>100</v>
      </c>
      <c r="U3744" t="s">
        <v>7989</v>
      </c>
      <c r="V3744" t="s">
        <v>7989</v>
      </c>
      <c r="W3744" t="s">
        <v>427</v>
      </c>
      <c r="X3744" t="s">
        <v>241</v>
      </c>
      <c r="Y3744" t="s">
        <v>242</v>
      </c>
      <c r="Z3744" t="s"/>
      <c r="AA3744" t="n">
        <v>190</v>
      </c>
      <c r="AB3744" t="s">
        <v>8410</v>
      </c>
      <c r="AC3744" t="s">
        <v>11070</v>
      </c>
      <c r="AD3744" t="n">
        <v>5</v>
      </c>
      <c r="AE3744" t="n">
        <v>713031.1800000001</v>
      </c>
      <c r="AF3744" t="n">
        <v>6190578.72</v>
      </c>
    </row>
    <row r="3745" spans="1:32">
      <c r="A3745" s="62" t="n">
        <v>3743</v>
      </c>
      <c r="B3745" t="s">
        <v>11071</v>
      </c>
      <c r="C3745" t="n">
        <v>120</v>
      </c>
      <c r="D3745" t="n">
        <v>1962</v>
      </c>
      <c r="E3745" t="n">
        <v>1978</v>
      </c>
      <c r="F3745" t="n">
        <v>90</v>
      </c>
      <c r="G3745" t="s"/>
      <c r="H3745" t="n">
        <v>1</v>
      </c>
      <c r="I3745" t="s"/>
      <c r="J3745" t="n">
        <v>2</v>
      </c>
      <c r="K3745" t="s">
        <v>522</v>
      </c>
      <c r="L3745" t="s"/>
      <c r="M3745" t="n">
        <v>1</v>
      </c>
      <c r="N3745" t="n">
        <v>170</v>
      </c>
      <c r="O3745" t="n">
        <v>170</v>
      </c>
      <c r="P3745" t="n">
        <v>170</v>
      </c>
      <c r="Q3745" t="n">
        <v>0</v>
      </c>
      <c r="R3745" t="n">
        <v>0</v>
      </c>
      <c r="S3745" t="s">
        <v>11072</v>
      </c>
      <c r="T3745" t="n">
        <v>138</v>
      </c>
      <c r="U3745" t="s">
        <v>10457</v>
      </c>
      <c r="V3745" t="s">
        <v>10457</v>
      </c>
      <c r="W3745" t="s">
        <v>391</v>
      </c>
      <c r="X3745" t="s">
        <v>241</v>
      </c>
      <c r="Y3745" t="s">
        <v>242</v>
      </c>
      <c r="Z3745" t="s"/>
      <c r="AA3745" t="n">
        <v>190</v>
      </c>
      <c r="AB3745" t="s">
        <v>11073</v>
      </c>
      <c r="AC3745" t="s">
        <v>11072</v>
      </c>
      <c r="AD3745" t="n">
        <v>5</v>
      </c>
      <c r="AE3745" t="n">
        <v>710532.66</v>
      </c>
      <c r="AF3745" t="n">
        <v>6190069.32</v>
      </c>
    </row>
    <row r="3746" spans="1:32">
      <c r="A3746" s="62" t="n">
        <v>3744</v>
      </c>
      <c r="B3746" t="s">
        <v>11074</v>
      </c>
      <c r="C3746" t="n">
        <v>130</v>
      </c>
      <c r="D3746" t="n">
        <v>1970</v>
      </c>
      <c r="E3746" t="n">
        <v>1978</v>
      </c>
      <c r="F3746" t="n">
        <v>1</v>
      </c>
      <c r="G3746" t="s"/>
      <c r="H3746" t="n">
        <v>6</v>
      </c>
      <c r="I3746" t="s"/>
      <c r="J3746" t="n">
        <v>1</v>
      </c>
      <c r="K3746" t="s">
        <v>349</v>
      </c>
      <c r="L3746" t="n">
        <v>5</v>
      </c>
      <c r="M3746" t="n">
        <v>1</v>
      </c>
      <c r="N3746" t="n">
        <v>135</v>
      </c>
      <c r="O3746" t="n">
        <v>135</v>
      </c>
      <c r="P3746" t="n">
        <v>117</v>
      </c>
      <c r="Q3746" t="n">
        <v>0</v>
      </c>
      <c r="R3746" t="n">
        <v>0</v>
      </c>
      <c r="S3746" t="s">
        <v>11075</v>
      </c>
      <c r="T3746" t="n">
        <v>151</v>
      </c>
      <c r="U3746" t="s">
        <v>3196</v>
      </c>
      <c r="V3746" t="s">
        <v>3196</v>
      </c>
      <c r="W3746" t="s">
        <v>1511</v>
      </c>
      <c r="X3746" t="s">
        <v>241</v>
      </c>
      <c r="Y3746" t="s">
        <v>242</v>
      </c>
      <c r="Z3746" t="s"/>
      <c r="AA3746" t="n">
        <v>190</v>
      </c>
      <c r="AB3746" t="s">
        <v>11076</v>
      </c>
      <c r="AC3746" t="s">
        <v>11075</v>
      </c>
      <c r="AD3746" t="n">
        <v>5</v>
      </c>
      <c r="AE3746" t="n">
        <v>712698.6899999999</v>
      </c>
      <c r="AF3746" t="n">
        <v>6190910.61</v>
      </c>
    </row>
    <row r="3747" spans="1:32">
      <c r="A3747" s="62" t="n">
        <v>3745</v>
      </c>
      <c r="B3747" t="s">
        <v>11077</v>
      </c>
      <c r="C3747" t="n">
        <v>120</v>
      </c>
      <c r="D3747" t="n">
        <v>1943</v>
      </c>
      <c r="E3747" t="n">
        <v>1980</v>
      </c>
      <c r="F3747" t="n">
        <v>5</v>
      </c>
      <c r="G3747" t="s"/>
      <c r="H3747" t="n">
        <v>1</v>
      </c>
      <c r="I3747" t="s"/>
      <c r="J3747" t="n">
        <v>2</v>
      </c>
      <c r="K3747" t="s">
        <v>237</v>
      </c>
      <c r="L3747" t="n">
        <v>90</v>
      </c>
      <c r="M3747" t="n">
        <v>1</v>
      </c>
      <c r="N3747" t="n">
        <v>92</v>
      </c>
      <c r="O3747" t="n">
        <v>92</v>
      </c>
      <c r="P3747" t="n">
        <v>93</v>
      </c>
      <c r="Q3747" t="n">
        <v>0</v>
      </c>
      <c r="R3747" t="n">
        <v>0</v>
      </c>
      <c r="S3747" t="s">
        <v>11078</v>
      </c>
      <c r="T3747" t="n">
        <v>186</v>
      </c>
      <c r="U3747" t="s">
        <v>8608</v>
      </c>
      <c r="V3747" t="s">
        <v>8608</v>
      </c>
      <c r="W3747" t="s">
        <v>419</v>
      </c>
      <c r="X3747" t="s">
        <v>241</v>
      </c>
      <c r="Y3747" t="s">
        <v>242</v>
      </c>
      <c r="Z3747" t="s"/>
      <c r="AA3747" t="n">
        <v>190</v>
      </c>
      <c r="AB3747" t="s">
        <v>11079</v>
      </c>
      <c r="AC3747" t="s">
        <v>11078</v>
      </c>
      <c r="AD3747" t="n">
        <v>5</v>
      </c>
      <c r="AE3747" t="n">
        <v>711682.2</v>
      </c>
      <c r="AF3747" t="n">
        <v>6190248.37</v>
      </c>
    </row>
    <row r="3748" spans="1:32">
      <c r="A3748" s="62" t="n">
        <v>3746</v>
      </c>
      <c r="B3748" t="s">
        <v>11080</v>
      </c>
      <c r="C3748" t="n">
        <v>120</v>
      </c>
      <c r="D3748" t="n">
        <v>1957</v>
      </c>
      <c r="E3748" t="n">
        <v>0</v>
      </c>
      <c r="F3748" t="n">
        <v>4</v>
      </c>
      <c r="G3748" t="s"/>
      <c r="H3748" t="n">
        <v>1</v>
      </c>
      <c r="I3748" t="s"/>
      <c r="J3748" t="n">
        <v>2</v>
      </c>
      <c r="K3748" t="s">
        <v>522</v>
      </c>
      <c r="L3748" t="n">
        <v>2</v>
      </c>
      <c r="M3748" t="n">
        <v>1</v>
      </c>
      <c r="N3748" t="n">
        <v>101</v>
      </c>
      <c r="O3748" t="n">
        <v>101</v>
      </c>
      <c r="P3748" t="n">
        <v>101</v>
      </c>
      <c r="Q3748" t="n">
        <v>0</v>
      </c>
      <c r="R3748" t="n">
        <v>0</v>
      </c>
      <c r="S3748" t="s">
        <v>11081</v>
      </c>
      <c r="T3748" t="n">
        <v>240</v>
      </c>
      <c r="U3748" t="s">
        <v>7047</v>
      </c>
      <c r="V3748" t="s">
        <v>7047</v>
      </c>
      <c r="W3748" t="s">
        <v>1002</v>
      </c>
      <c r="X3748" t="s">
        <v>241</v>
      </c>
      <c r="Y3748" t="s">
        <v>242</v>
      </c>
      <c r="Z3748" t="s"/>
      <c r="AA3748" t="n">
        <v>190</v>
      </c>
      <c r="AB3748" t="s">
        <v>11082</v>
      </c>
      <c r="AC3748" t="s">
        <v>11081</v>
      </c>
      <c r="AD3748" t="n">
        <v>5</v>
      </c>
      <c r="AE3748" t="n">
        <v>709649.03</v>
      </c>
      <c r="AF3748" t="n">
        <v>6189754.98</v>
      </c>
    </row>
    <row r="3749" spans="1:32">
      <c r="A3749" s="62" t="n">
        <v>3747</v>
      </c>
      <c r="B3749" t="s">
        <v>11083</v>
      </c>
      <c r="C3749" t="n">
        <v>120</v>
      </c>
      <c r="D3749" t="n">
        <v>1913</v>
      </c>
      <c r="E3749" t="n">
        <v>2003</v>
      </c>
      <c r="F3749" t="n">
        <v>5</v>
      </c>
      <c r="G3749" t="s"/>
      <c r="H3749" t="n">
        <v>1</v>
      </c>
      <c r="I3749" t="s"/>
      <c r="J3749" t="n">
        <v>2</v>
      </c>
      <c r="K3749" t="s">
        <v>237</v>
      </c>
      <c r="L3749" t="n">
        <v>2</v>
      </c>
      <c r="M3749" t="n">
        <v>1</v>
      </c>
      <c r="N3749" t="n">
        <v>121</v>
      </c>
      <c r="O3749" t="n">
        <v>121</v>
      </c>
      <c r="P3749" t="n">
        <v>173</v>
      </c>
      <c r="Q3749" t="n">
        <v>0</v>
      </c>
      <c r="R3749" t="n">
        <v>0</v>
      </c>
      <c r="S3749" t="s">
        <v>11084</v>
      </c>
      <c r="T3749" t="n">
        <v>176</v>
      </c>
      <c r="U3749" t="s">
        <v>484</v>
      </c>
      <c r="V3749" t="s">
        <v>484</v>
      </c>
      <c r="W3749" t="s">
        <v>262</v>
      </c>
      <c r="X3749" t="s">
        <v>241</v>
      </c>
      <c r="Y3749" t="s">
        <v>242</v>
      </c>
      <c r="Z3749" t="s"/>
      <c r="AA3749" t="n">
        <v>190</v>
      </c>
      <c r="AB3749" t="s">
        <v>246</v>
      </c>
      <c r="AC3749" t="s">
        <v>11084</v>
      </c>
      <c r="AD3749" t="n">
        <v>5</v>
      </c>
      <c r="AE3749" t="n">
        <v>710753.51</v>
      </c>
      <c r="AF3749" t="n">
        <v>6190002.12</v>
      </c>
    </row>
    <row r="3750" spans="1:32">
      <c r="A3750" s="62" t="n">
        <v>3748</v>
      </c>
      <c r="B3750" t="s">
        <v>11085</v>
      </c>
      <c r="C3750" t="n">
        <v>120</v>
      </c>
      <c r="D3750" t="n">
        <v>1979</v>
      </c>
      <c r="E3750" t="n">
        <v>0</v>
      </c>
      <c r="F3750" t="n">
        <v>3</v>
      </c>
      <c r="G3750" t="s"/>
      <c r="H3750" t="n">
        <v>1</v>
      </c>
      <c r="I3750" t="s"/>
      <c r="J3750" t="n">
        <v>5</v>
      </c>
      <c r="K3750" t="s">
        <v>365</v>
      </c>
      <c r="L3750" t="n">
        <v>7</v>
      </c>
      <c r="M3750" t="n">
        <v>1</v>
      </c>
      <c r="N3750" t="n">
        <v>166</v>
      </c>
      <c r="O3750" t="n">
        <v>166</v>
      </c>
      <c r="P3750" t="n">
        <v>166</v>
      </c>
      <c r="Q3750" t="n">
        <v>0</v>
      </c>
      <c r="R3750" t="n">
        <v>0</v>
      </c>
      <c r="S3750" t="s">
        <v>11086</v>
      </c>
      <c r="T3750" t="n">
        <v>294</v>
      </c>
      <c r="U3750" t="s">
        <v>5328</v>
      </c>
      <c r="V3750" t="s">
        <v>5328</v>
      </c>
      <c r="W3750" t="s">
        <v>1002</v>
      </c>
      <c r="X3750" t="s">
        <v>241</v>
      </c>
      <c r="Y3750" t="s">
        <v>242</v>
      </c>
      <c r="Z3750" t="s"/>
      <c r="AA3750" t="n">
        <v>190</v>
      </c>
      <c r="AB3750" t="s">
        <v>11087</v>
      </c>
      <c r="AC3750" t="s">
        <v>11086</v>
      </c>
      <c r="AD3750" t="n">
        <v>5</v>
      </c>
      <c r="AE3750" t="n">
        <v>709655.3100000001</v>
      </c>
      <c r="AF3750" t="n">
        <v>6191619.71</v>
      </c>
    </row>
    <row r="3751" spans="1:32">
      <c r="A3751" s="62" t="n">
        <v>3749</v>
      </c>
      <c r="B3751" t="s">
        <v>11088</v>
      </c>
      <c r="C3751" t="n">
        <v>130</v>
      </c>
      <c r="D3751" t="n">
        <v>1970</v>
      </c>
      <c r="E3751" t="n">
        <v>0</v>
      </c>
      <c r="F3751" t="n">
        <v>4</v>
      </c>
      <c r="G3751" t="s"/>
      <c r="H3751" t="n">
        <v>1</v>
      </c>
      <c r="I3751" t="s"/>
      <c r="J3751" t="n">
        <v>1</v>
      </c>
      <c r="K3751" t="s">
        <v>349</v>
      </c>
      <c r="L3751" t="s"/>
      <c r="M3751" t="n">
        <v>2</v>
      </c>
      <c r="N3751" t="n">
        <v>66</v>
      </c>
      <c r="O3751" t="n">
        <v>132</v>
      </c>
      <c r="P3751" t="n">
        <v>132</v>
      </c>
      <c r="Q3751" t="n">
        <v>0</v>
      </c>
      <c r="R3751" t="n">
        <v>0</v>
      </c>
      <c r="S3751" t="s">
        <v>11089</v>
      </c>
      <c r="T3751" t="n">
        <v>328</v>
      </c>
      <c r="U3751" t="s">
        <v>1052</v>
      </c>
      <c r="V3751" t="s">
        <v>1052</v>
      </c>
      <c r="W3751" t="s">
        <v>11090</v>
      </c>
      <c r="X3751" t="s">
        <v>241</v>
      </c>
      <c r="Y3751" t="s">
        <v>242</v>
      </c>
      <c r="Z3751" t="s"/>
      <c r="AA3751" t="n">
        <v>190</v>
      </c>
      <c r="AB3751" t="s">
        <v>11091</v>
      </c>
      <c r="AC3751" t="s">
        <v>11089</v>
      </c>
      <c r="AD3751" t="n">
        <v>5</v>
      </c>
      <c r="AE3751" t="n">
        <v>712079.37</v>
      </c>
      <c r="AF3751" t="n">
        <v>6190257.31</v>
      </c>
    </row>
    <row r="3752" spans="1:32">
      <c r="A3752" s="62" t="n">
        <v>3750</v>
      </c>
      <c r="B3752" t="s">
        <v>11092</v>
      </c>
      <c r="C3752" t="n">
        <v>120</v>
      </c>
      <c r="D3752" t="n">
        <v>1982</v>
      </c>
      <c r="E3752" t="n">
        <v>0</v>
      </c>
      <c r="F3752" t="n">
        <v>5</v>
      </c>
      <c r="G3752" t="s"/>
      <c r="H3752" t="n">
        <v>2</v>
      </c>
      <c r="I3752" t="s"/>
      <c r="J3752" t="n">
        <v>2</v>
      </c>
      <c r="K3752" t="s">
        <v>237</v>
      </c>
      <c r="L3752" t="n">
        <v>2</v>
      </c>
      <c r="M3752" t="n">
        <v>1</v>
      </c>
      <c r="N3752" t="n">
        <v>91</v>
      </c>
      <c r="O3752" t="n">
        <v>91</v>
      </c>
      <c r="P3752" t="n">
        <v>144</v>
      </c>
      <c r="Q3752" t="n">
        <v>0</v>
      </c>
      <c r="R3752" t="n">
        <v>0</v>
      </c>
      <c r="S3752" t="s">
        <v>11093</v>
      </c>
      <c r="T3752" t="n">
        <v>372</v>
      </c>
      <c r="U3752" t="s">
        <v>545</v>
      </c>
      <c r="V3752" t="s">
        <v>545</v>
      </c>
      <c r="W3752" t="s">
        <v>3455</v>
      </c>
      <c r="X3752" t="s">
        <v>241</v>
      </c>
      <c r="Y3752" t="s">
        <v>242</v>
      </c>
      <c r="Z3752" t="s"/>
      <c r="AA3752" t="n">
        <v>190</v>
      </c>
      <c r="AB3752" t="s">
        <v>278</v>
      </c>
      <c r="AC3752" t="s">
        <v>11093</v>
      </c>
      <c r="AD3752" t="n">
        <v>5</v>
      </c>
      <c r="AE3752" t="n">
        <v>710463.3100000001</v>
      </c>
      <c r="AF3752" t="n">
        <v>6189806.3</v>
      </c>
    </row>
    <row r="3753" spans="1:32">
      <c r="A3753" s="62" t="n">
        <v>3751</v>
      </c>
      <c r="B3753" t="s">
        <v>11094</v>
      </c>
      <c r="C3753" t="n">
        <v>120</v>
      </c>
      <c r="D3753" t="n">
        <v>1984</v>
      </c>
      <c r="E3753" t="n">
        <v>0</v>
      </c>
      <c r="F3753" t="n">
        <v>4</v>
      </c>
      <c r="G3753" t="s"/>
      <c r="H3753" t="n">
        <v>1</v>
      </c>
      <c r="I3753" t="s"/>
      <c r="J3753" t="n">
        <v>2</v>
      </c>
      <c r="K3753" t="s">
        <v>522</v>
      </c>
      <c r="L3753" t="s"/>
      <c r="M3753" t="n">
        <v>1</v>
      </c>
      <c r="N3753" t="n">
        <v>160</v>
      </c>
      <c r="O3753" t="n">
        <v>160</v>
      </c>
      <c r="P3753" t="n">
        <v>160</v>
      </c>
      <c r="Q3753" t="n">
        <v>0</v>
      </c>
      <c r="R3753" t="n">
        <v>0</v>
      </c>
      <c r="S3753" t="s">
        <v>11095</v>
      </c>
      <c r="T3753" t="n">
        <v>406</v>
      </c>
      <c r="U3753" t="s">
        <v>11096</v>
      </c>
      <c r="V3753" t="s">
        <v>11096</v>
      </c>
      <c r="W3753" t="s">
        <v>365</v>
      </c>
      <c r="X3753" t="s">
        <v>241</v>
      </c>
      <c r="Y3753" t="s">
        <v>242</v>
      </c>
      <c r="Z3753" t="s"/>
      <c r="AA3753" t="n">
        <v>190</v>
      </c>
      <c r="AB3753" t="s">
        <v>11097</v>
      </c>
      <c r="AC3753" t="s">
        <v>11095</v>
      </c>
      <c r="AD3753" t="n">
        <v>5</v>
      </c>
      <c r="AE3753" t="n">
        <v>712496.79</v>
      </c>
      <c r="AF3753" t="n">
        <v>6189936.89</v>
      </c>
    </row>
    <row r="3754" spans="1:32">
      <c r="A3754" s="62" t="n">
        <v>3752</v>
      </c>
      <c r="B3754" t="s">
        <v>11098</v>
      </c>
      <c r="C3754" t="n">
        <v>120</v>
      </c>
      <c r="D3754" t="n">
        <v>1959</v>
      </c>
      <c r="E3754" t="n">
        <v>1977</v>
      </c>
      <c r="F3754" t="n">
        <v>11</v>
      </c>
      <c r="G3754" t="s"/>
      <c r="H3754" t="n">
        <v>80</v>
      </c>
      <c r="I3754" t="s"/>
      <c r="J3754" t="n">
        <v>2</v>
      </c>
      <c r="K3754" t="s">
        <v>237</v>
      </c>
      <c r="L3754" t="s"/>
      <c r="M3754" t="n">
        <v>1</v>
      </c>
      <c r="N3754" t="n">
        <v>129</v>
      </c>
      <c r="O3754" t="n">
        <v>129</v>
      </c>
      <c r="P3754" t="n">
        <v>113</v>
      </c>
      <c r="Q3754" t="n">
        <v>0</v>
      </c>
      <c r="R3754" t="n">
        <v>0</v>
      </c>
      <c r="S3754" t="s">
        <v>11099</v>
      </c>
      <c r="T3754" t="n">
        <v>433</v>
      </c>
      <c r="U3754" t="s">
        <v>1329</v>
      </c>
      <c r="V3754" t="s">
        <v>1329</v>
      </c>
      <c r="W3754" t="s">
        <v>673</v>
      </c>
      <c r="X3754" t="s">
        <v>241</v>
      </c>
      <c r="Y3754" t="s">
        <v>242</v>
      </c>
      <c r="Z3754" t="s"/>
      <c r="AA3754" t="n">
        <v>190</v>
      </c>
      <c r="AB3754" t="s">
        <v>11100</v>
      </c>
      <c r="AC3754" t="s">
        <v>11099</v>
      </c>
      <c r="AD3754" t="n">
        <v>5</v>
      </c>
      <c r="AE3754" t="n">
        <v>710143.29</v>
      </c>
      <c r="AF3754" t="n">
        <v>6190034.08</v>
      </c>
    </row>
    <row r="3755" spans="1:32">
      <c r="A3755" s="62" t="n">
        <v>3753</v>
      </c>
      <c r="B3755" t="s">
        <v>11101</v>
      </c>
      <c r="C3755" t="n">
        <v>130</v>
      </c>
      <c r="D3755" t="n">
        <v>1981</v>
      </c>
      <c r="E3755" t="n">
        <v>0</v>
      </c>
      <c r="F3755" t="n">
        <v>4</v>
      </c>
      <c r="G3755" t="s"/>
      <c r="H3755" t="n">
        <v>1</v>
      </c>
      <c r="I3755" t="s"/>
      <c r="J3755" t="n">
        <v>1</v>
      </c>
      <c r="K3755" t="s">
        <v>349</v>
      </c>
      <c r="L3755" t="s"/>
      <c r="M3755" t="n">
        <v>1</v>
      </c>
      <c r="N3755" t="n">
        <v>347</v>
      </c>
      <c r="O3755" t="n">
        <v>347</v>
      </c>
      <c r="P3755" t="n">
        <v>632</v>
      </c>
      <c r="Q3755" t="n">
        <v>0</v>
      </c>
      <c r="R3755" t="n">
        <v>0</v>
      </c>
      <c r="S3755" t="s">
        <v>11102</v>
      </c>
      <c r="T3755" t="n">
        <v>459</v>
      </c>
      <c r="U3755" t="s">
        <v>9007</v>
      </c>
      <c r="V3755" t="s">
        <v>9007</v>
      </c>
      <c r="W3755" t="s">
        <v>411</v>
      </c>
      <c r="X3755" t="s">
        <v>241</v>
      </c>
      <c r="Y3755" t="s">
        <v>242</v>
      </c>
      <c r="Z3755" t="s"/>
      <c r="AA3755" t="n">
        <v>190</v>
      </c>
      <c r="AB3755" t="s">
        <v>9008</v>
      </c>
      <c r="AC3755" t="s">
        <v>11102</v>
      </c>
      <c r="AD3755" t="n">
        <v>5</v>
      </c>
      <c r="AE3755" t="n">
        <v>712221.88</v>
      </c>
      <c r="AF3755" t="n">
        <v>6190880.84</v>
      </c>
    </row>
    <row r="3756" spans="1:32">
      <c r="A3756" s="62" t="n">
        <v>3754</v>
      </c>
      <c r="B3756" t="s">
        <v>11103</v>
      </c>
      <c r="C3756" t="n">
        <v>120</v>
      </c>
      <c r="D3756" t="n">
        <v>1966</v>
      </c>
      <c r="E3756" t="n">
        <v>0</v>
      </c>
      <c r="F3756" t="n">
        <v>4</v>
      </c>
      <c r="G3756" t="s"/>
      <c r="H3756" t="n">
        <v>2</v>
      </c>
      <c r="I3756" t="s"/>
      <c r="J3756" t="n">
        <v>2</v>
      </c>
      <c r="K3756" t="s">
        <v>237</v>
      </c>
      <c r="L3756" t="s"/>
      <c r="M3756" t="n">
        <v>1</v>
      </c>
      <c r="N3756" t="n">
        <v>126</v>
      </c>
      <c r="O3756" t="n">
        <v>126</v>
      </c>
      <c r="P3756" t="n">
        <v>126</v>
      </c>
      <c r="Q3756" t="n">
        <v>0</v>
      </c>
      <c r="R3756" t="n">
        <v>0</v>
      </c>
      <c r="S3756" t="s">
        <v>11104</v>
      </c>
      <c r="T3756" t="n">
        <v>504</v>
      </c>
      <c r="U3756" t="s">
        <v>7794</v>
      </c>
      <c r="V3756" t="s">
        <v>7794</v>
      </c>
      <c r="W3756" t="s">
        <v>431</v>
      </c>
      <c r="X3756" t="s">
        <v>241</v>
      </c>
      <c r="Y3756" t="s">
        <v>242</v>
      </c>
      <c r="Z3756" t="s"/>
      <c r="AA3756" t="n">
        <v>190</v>
      </c>
      <c r="AB3756" t="s">
        <v>11105</v>
      </c>
      <c r="AC3756" t="s">
        <v>11104</v>
      </c>
      <c r="AD3756" t="n">
        <v>5</v>
      </c>
      <c r="AE3756" t="n">
        <v>710301.64</v>
      </c>
      <c r="AF3756" t="n">
        <v>6190972.89</v>
      </c>
    </row>
    <row r="3757" spans="1:32">
      <c r="A3757" s="62" t="n">
        <v>3755</v>
      </c>
      <c r="B3757" t="s">
        <v>11106</v>
      </c>
      <c r="C3757" t="n">
        <v>510</v>
      </c>
      <c r="D3757" t="n">
        <v>1976</v>
      </c>
      <c r="E3757" t="n">
        <v>2009</v>
      </c>
      <c r="F3757" t="n">
        <v>5</v>
      </c>
      <c r="G3757" t="s"/>
      <c r="H3757" t="n">
        <v>2</v>
      </c>
      <c r="I3757" t="s"/>
      <c r="J3757" t="n">
        <v>7</v>
      </c>
      <c r="K3757" t="s">
        <v>365</v>
      </c>
      <c r="L3757" t="n">
        <v>2</v>
      </c>
      <c r="M3757" t="n">
        <v>1</v>
      </c>
      <c r="N3757" t="n">
        <v>187</v>
      </c>
      <c r="O3757" t="n">
        <v>187</v>
      </c>
      <c r="P3757" t="n">
        <v>187</v>
      </c>
      <c r="Q3757" t="n">
        <v>0</v>
      </c>
      <c r="R3757" t="n">
        <v>0</v>
      </c>
      <c r="S3757" t="s">
        <v>11107</v>
      </c>
      <c r="T3757" t="n">
        <v>516</v>
      </c>
      <c r="U3757" t="s">
        <v>708</v>
      </c>
      <c r="V3757" t="s">
        <v>708</v>
      </c>
      <c r="W3757" t="s">
        <v>495</v>
      </c>
      <c r="X3757" t="s">
        <v>241</v>
      </c>
      <c r="Y3757" t="s">
        <v>242</v>
      </c>
      <c r="Z3757" t="s"/>
      <c r="AA3757" t="n">
        <v>190</v>
      </c>
      <c r="AB3757" t="s">
        <v>11108</v>
      </c>
      <c r="AC3757" t="s">
        <v>11107</v>
      </c>
      <c r="AD3757" t="n">
        <v>5</v>
      </c>
      <c r="AE3757" t="n">
        <v>709544.1</v>
      </c>
      <c r="AF3757" t="n">
        <v>6191350.08</v>
      </c>
    </row>
    <row r="3758" spans="1:32">
      <c r="A3758" s="62" t="n">
        <v>3756</v>
      </c>
      <c r="B3758" t="s">
        <v>11109</v>
      </c>
      <c r="C3758" t="n">
        <v>120</v>
      </c>
      <c r="D3758" t="n">
        <v>1972</v>
      </c>
      <c r="E3758" t="n">
        <v>2010</v>
      </c>
      <c r="F3758" t="n">
        <v>3</v>
      </c>
      <c r="G3758" t="s"/>
      <c r="H3758" t="n">
        <v>1</v>
      </c>
      <c r="I3758" t="s"/>
      <c r="J3758" t="n">
        <v>2</v>
      </c>
      <c r="K3758" t="s">
        <v>237</v>
      </c>
      <c r="L3758" t="s"/>
      <c r="M3758" t="n">
        <v>1</v>
      </c>
      <c r="N3758" t="n">
        <v>230</v>
      </c>
      <c r="O3758" t="n">
        <v>230</v>
      </c>
      <c r="P3758" t="n">
        <v>207</v>
      </c>
      <c r="Q3758" t="n">
        <v>0</v>
      </c>
      <c r="R3758" t="n">
        <v>0</v>
      </c>
      <c r="S3758" t="s">
        <v>11110</v>
      </c>
      <c r="T3758" t="n">
        <v>535</v>
      </c>
      <c r="U3758" t="s">
        <v>8505</v>
      </c>
      <c r="V3758" t="s">
        <v>8505</v>
      </c>
      <c r="W3758" t="s">
        <v>615</v>
      </c>
      <c r="X3758" t="s">
        <v>241</v>
      </c>
      <c r="Y3758" t="s">
        <v>242</v>
      </c>
      <c r="Z3758" t="s"/>
      <c r="AA3758" t="n">
        <v>190</v>
      </c>
      <c r="AB3758" t="s">
        <v>11111</v>
      </c>
      <c r="AC3758" t="s">
        <v>11110</v>
      </c>
      <c r="AD3758" t="n">
        <v>5</v>
      </c>
      <c r="AE3758" t="n">
        <v>712746.33</v>
      </c>
      <c r="AF3758" t="n">
        <v>6189927.95</v>
      </c>
    </row>
    <row r="3759" spans="1:32">
      <c r="A3759" s="62" t="n">
        <v>3757</v>
      </c>
      <c r="B3759" t="s">
        <v>11112</v>
      </c>
      <c r="C3759" t="n">
        <v>120</v>
      </c>
      <c r="D3759" t="n">
        <v>2000</v>
      </c>
      <c r="E3759" t="n">
        <v>0</v>
      </c>
      <c r="F3759" t="n">
        <v>4</v>
      </c>
      <c r="G3759" t="s"/>
      <c r="H3759" t="n">
        <v>1</v>
      </c>
      <c r="I3759" t="s"/>
      <c r="J3759" t="n">
        <v>5</v>
      </c>
      <c r="K3759" t="s">
        <v>365</v>
      </c>
      <c r="L3759" t="n">
        <v>90</v>
      </c>
      <c r="M3759" t="n">
        <v>1</v>
      </c>
      <c r="N3759" t="n">
        <v>90</v>
      </c>
      <c r="O3759" t="n">
        <v>90</v>
      </c>
      <c r="P3759" t="n">
        <v>152</v>
      </c>
      <c r="Q3759" t="n">
        <v>0</v>
      </c>
      <c r="R3759" t="n">
        <v>0</v>
      </c>
      <c r="S3759" t="s">
        <v>11113</v>
      </c>
      <c r="T3759" t="n">
        <v>602</v>
      </c>
      <c r="U3759" t="s">
        <v>6907</v>
      </c>
      <c r="V3759" t="s">
        <v>6907</v>
      </c>
      <c r="W3759" t="s">
        <v>11114</v>
      </c>
      <c r="X3759" t="s">
        <v>241</v>
      </c>
      <c r="Y3759" t="s">
        <v>242</v>
      </c>
      <c r="Z3759" t="s"/>
      <c r="AA3759" t="n">
        <v>190</v>
      </c>
      <c r="AB3759" t="s">
        <v>8003</v>
      </c>
      <c r="AC3759" t="s">
        <v>11113</v>
      </c>
      <c r="AD3759" t="n">
        <v>5</v>
      </c>
      <c r="AE3759" t="n">
        <v>711185.45</v>
      </c>
      <c r="AF3759" t="n">
        <v>6192538.34</v>
      </c>
    </row>
    <row r="3760" spans="1:32">
      <c r="A3760" s="62" t="n">
        <v>3758</v>
      </c>
      <c r="B3760" t="s">
        <v>11115</v>
      </c>
      <c r="C3760" t="n">
        <v>120</v>
      </c>
      <c r="D3760" t="n">
        <v>1968</v>
      </c>
      <c r="E3760" t="n">
        <v>2007</v>
      </c>
      <c r="F3760" t="n">
        <v>90</v>
      </c>
      <c r="G3760" t="s"/>
      <c r="H3760" t="n">
        <v>1</v>
      </c>
      <c r="I3760" t="s"/>
      <c r="J3760" t="n">
        <v>2</v>
      </c>
      <c r="K3760" t="s">
        <v>237</v>
      </c>
      <c r="L3760" t="n">
        <v>2</v>
      </c>
      <c r="M3760" t="n">
        <v>1</v>
      </c>
      <c r="N3760" t="n">
        <v>189</v>
      </c>
      <c r="O3760" t="n">
        <v>189</v>
      </c>
      <c r="P3760" t="n">
        <v>189</v>
      </c>
      <c r="Q3760" t="n">
        <v>0</v>
      </c>
      <c r="R3760" t="n">
        <v>0</v>
      </c>
      <c r="S3760" t="s">
        <v>11116</v>
      </c>
      <c r="T3760" t="n">
        <v>651</v>
      </c>
      <c r="U3760" t="s">
        <v>8511</v>
      </c>
      <c r="V3760" t="s">
        <v>8511</v>
      </c>
      <c r="W3760" t="s">
        <v>615</v>
      </c>
      <c r="X3760" t="s">
        <v>241</v>
      </c>
      <c r="Y3760" t="s">
        <v>242</v>
      </c>
      <c r="Z3760" t="s"/>
      <c r="AA3760" t="n">
        <v>190</v>
      </c>
      <c r="AB3760" t="s">
        <v>11117</v>
      </c>
      <c r="AC3760" t="s">
        <v>11116</v>
      </c>
      <c r="AD3760" t="n">
        <v>5</v>
      </c>
      <c r="AE3760" t="n">
        <v>712488.77</v>
      </c>
      <c r="AF3760" t="n">
        <v>6190392.4</v>
      </c>
    </row>
    <row r="3761" spans="1:32">
      <c r="A3761" s="62" t="n">
        <v>3759</v>
      </c>
      <c r="B3761" t="s">
        <v>11118</v>
      </c>
      <c r="C3761" t="n">
        <v>120</v>
      </c>
      <c r="D3761" t="n">
        <v>1996</v>
      </c>
      <c r="E3761" t="n">
        <v>0</v>
      </c>
      <c r="F3761" t="n">
        <v>6</v>
      </c>
      <c r="G3761" t="s"/>
      <c r="H3761" t="n">
        <v>1</v>
      </c>
      <c r="I3761" t="s"/>
      <c r="J3761" t="n">
        <v>5</v>
      </c>
      <c r="K3761" t="s">
        <v>365</v>
      </c>
      <c r="L3761" t="n">
        <v>2</v>
      </c>
      <c r="M3761" t="n">
        <v>1</v>
      </c>
      <c r="N3761" t="n">
        <v>113</v>
      </c>
      <c r="O3761" t="n">
        <v>113</v>
      </c>
      <c r="P3761" t="n">
        <v>113</v>
      </c>
      <c r="Q3761" t="n">
        <v>0</v>
      </c>
      <c r="R3761" t="n">
        <v>0</v>
      </c>
      <c r="S3761" t="s">
        <v>11119</v>
      </c>
      <c r="T3761" t="n">
        <v>677</v>
      </c>
      <c r="U3761" t="s">
        <v>9788</v>
      </c>
      <c r="V3761" t="s">
        <v>9788</v>
      </c>
      <c r="W3761" t="s">
        <v>507</v>
      </c>
      <c r="X3761" t="s">
        <v>241</v>
      </c>
      <c r="Y3761" t="s">
        <v>242</v>
      </c>
      <c r="Z3761" t="s"/>
      <c r="AA3761" t="n">
        <v>190</v>
      </c>
      <c r="AB3761" t="s">
        <v>11120</v>
      </c>
      <c r="AC3761" t="s">
        <v>11119</v>
      </c>
      <c r="AD3761" t="n">
        <v>5</v>
      </c>
      <c r="AE3761" t="n">
        <v>709413.08</v>
      </c>
      <c r="AF3761" t="n">
        <v>6191776.92</v>
      </c>
    </row>
    <row r="3762" spans="1:32">
      <c r="A3762" s="62" t="n">
        <v>3760</v>
      </c>
      <c r="B3762" t="s">
        <v>11121</v>
      </c>
      <c r="C3762" t="n">
        <v>130</v>
      </c>
      <c r="D3762" t="n">
        <v>1990</v>
      </c>
      <c r="E3762" t="n">
        <v>0</v>
      </c>
      <c r="F3762" t="n">
        <v>5</v>
      </c>
      <c r="G3762" t="s"/>
      <c r="H3762" t="n">
        <v>1</v>
      </c>
      <c r="I3762" t="s"/>
      <c r="J3762" t="n">
        <v>2</v>
      </c>
      <c r="K3762" t="s">
        <v>237</v>
      </c>
      <c r="L3762" t="n">
        <v>90</v>
      </c>
      <c r="M3762" t="n">
        <v>1</v>
      </c>
      <c r="N3762" t="n">
        <v>146</v>
      </c>
      <c r="O3762" t="n">
        <v>144</v>
      </c>
      <c r="P3762" t="n">
        <v>144</v>
      </c>
      <c r="Q3762" t="n">
        <v>0</v>
      </c>
      <c r="R3762" t="n">
        <v>0</v>
      </c>
      <c r="S3762" t="s">
        <v>11122</v>
      </c>
      <c r="T3762" t="n">
        <v>753</v>
      </c>
      <c r="U3762" t="s">
        <v>10617</v>
      </c>
      <c r="V3762" t="s">
        <v>10617</v>
      </c>
      <c r="W3762" t="s">
        <v>526</v>
      </c>
      <c r="X3762" t="s">
        <v>241</v>
      </c>
      <c r="Y3762" t="s">
        <v>242</v>
      </c>
      <c r="Z3762" t="s"/>
      <c r="AA3762" t="n">
        <v>190</v>
      </c>
      <c r="AB3762" t="s">
        <v>10618</v>
      </c>
      <c r="AC3762" t="s">
        <v>11122</v>
      </c>
      <c r="AD3762" t="n">
        <v>5</v>
      </c>
      <c r="AE3762" t="n">
        <v>709894.88</v>
      </c>
      <c r="AF3762" t="n">
        <v>6190682.63</v>
      </c>
    </row>
    <row r="3763" spans="1:32">
      <c r="A3763" s="62" t="n">
        <v>3761</v>
      </c>
      <c r="B3763" t="s">
        <v>11123</v>
      </c>
      <c r="C3763" t="n">
        <v>130</v>
      </c>
      <c r="D3763" t="n">
        <v>1977</v>
      </c>
      <c r="E3763" t="n">
        <v>2007</v>
      </c>
      <c r="F3763" t="n">
        <v>1</v>
      </c>
      <c r="G3763" t="s"/>
      <c r="H3763" t="n">
        <v>6</v>
      </c>
      <c r="I3763" t="s"/>
      <c r="J3763" t="n">
        <v>7</v>
      </c>
      <c r="K3763" t="s">
        <v>365</v>
      </c>
      <c r="L3763" t="s"/>
      <c r="M3763" t="n">
        <v>1</v>
      </c>
      <c r="N3763" t="n">
        <v>84</v>
      </c>
      <c r="O3763" t="n">
        <v>84</v>
      </c>
      <c r="P3763" t="n">
        <v>135</v>
      </c>
      <c r="Q3763" t="n">
        <v>0</v>
      </c>
      <c r="R3763" t="n">
        <v>0</v>
      </c>
      <c r="S3763" t="s">
        <v>11124</v>
      </c>
      <c r="T3763" t="n">
        <v>89</v>
      </c>
      <c r="U3763" t="s">
        <v>8058</v>
      </c>
      <c r="V3763" t="s">
        <v>8058</v>
      </c>
      <c r="W3763" t="s">
        <v>1155</v>
      </c>
      <c r="X3763" t="s">
        <v>352</v>
      </c>
      <c r="Y3763" t="s">
        <v>353</v>
      </c>
      <c r="Z3763" t="s">
        <v>375</v>
      </c>
      <c r="AA3763" t="n">
        <v>190</v>
      </c>
      <c r="AB3763" t="s">
        <v>11125</v>
      </c>
      <c r="AC3763" t="s">
        <v>11124</v>
      </c>
      <c r="AD3763" t="n">
        <v>5</v>
      </c>
      <c r="AE3763" t="n">
        <v>708766.34</v>
      </c>
      <c r="AF3763" t="n">
        <v>6184563.58</v>
      </c>
    </row>
    <row r="3764" spans="1:32">
      <c r="A3764" s="62" t="n">
        <v>3762</v>
      </c>
      <c r="B3764" t="s">
        <v>11126</v>
      </c>
      <c r="C3764" t="n">
        <v>130</v>
      </c>
      <c r="D3764" t="n">
        <v>1979</v>
      </c>
      <c r="E3764" t="n">
        <v>0</v>
      </c>
      <c r="F3764" t="n">
        <v>1</v>
      </c>
      <c r="G3764" t="s"/>
      <c r="H3764" t="n">
        <v>1</v>
      </c>
      <c r="I3764" t="s"/>
      <c r="J3764" t="n">
        <v>7</v>
      </c>
      <c r="K3764" t="s">
        <v>365</v>
      </c>
      <c r="L3764" t="s"/>
      <c r="M3764" t="n">
        <v>1</v>
      </c>
      <c r="N3764" t="n">
        <v>116</v>
      </c>
      <c r="O3764" t="n">
        <v>116</v>
      </c>
      <c r="P3764" t="n">
        <v>116</v>
      </c>
      <c r="Q3764" t="n">
        <v>0</v>
      </c>
      <c r="R3764" t="n">
        <v>0</v>
      </c>
      <c r="S3764" t="s">
        <v>11127</v>
      </c>
      <c r="T3764" t="n">
        <v>315</v>
      </c>
      <c r="U3764" t="s">
        <v>981</v>
      </c>
      <c r="V3764" t="s">
        <v>981</v>
      </c>
      <c r="W3764" t="s">
        <v>11128</v>
      </c>
      <c r="X3764" t="s">
        <v>352</v>
      </c>
      <c r="Y3764" t="s">
        <v>353</v>
      </c>
      <c r="Z3764" t="s">
        <v>375</v>
      </c>
      <c r="AA3764" t="n">
        <v>190</v>
      </c>
      <c r="AB3764" t="s">
        <v>11129</v>
      </c>
      <c r="AC3764" t="s">
        <v>11127</v>
      </c>
      <c r="AD3764" t="n">
        <v>5</v>
      </c>
      <c r="AE3764" t="n">
        <v>709387.9300000001</v>
      </c>
      <c r="AF3764" t="n">
        <v>6184343.92</v>
      </c>
    </row>
    <row r="3765" spans="1:32">
      <c r="A3765" s="62" t="n">
        <v>3763</v>
      </c>
      <c r="B3765" t="s">
        <v>11130</v>
      </c>
      <c r="C3765" t="n">
        <v>120</v>
      </c>
      <c r="D3765" t="n">
        <v>1995</v>
      </c>
      <c r="E3765" t="n">
        <v>0</v>
      </c>
      <c r="F3765" t="n">
        <v>4</v>
      </c>
      <c r="G3765" t="s"/>
      <c r="H3765" t="n">
        <v>5</v>
      </c>
      <c r="I3765" t="s"/>
      <c r="J3765" t="n">
        <v>2</v>
      </c>
      <c r="K3765" t="s">
        <v>237</v>
      </c>
      <c r="L3765" t="s"/>
      <c r="M3765" t="n">
        <v>1</v>
      </c>
      <c r="N3765" t="n">
        <v>115</v>
      </c>
      <c r="O3765" t="n">
        <v>115</v>
      </c>
      <c r="P3765" t="n">
        <v>115</v>
      </c>
      <c r="Q3765" t="n">
        <v>0</v>
      </c>
      <c r="R3765" t="n">
        <v>0</v>
      </c>
      <c r="S3765" t="s">
        <v>11131</v>
      </c>
      <c r="T3765" t="n">
        <v>32</v>
      </c>
      <c r="U3765" t="s">
        <v>3109</v>
      </c>
      <c r="V3765" t="s">
        <v>3109</v>
      </c>
      <c r="W3765" t="s">
        <v>262</v>
      </c>
      <c r="X3765" t="s">
        <v>352</v>
      </c>
      <c r="Y3765" t="s">
        <v>353</v>
      </c>
      <c r="Z3765" t="s">
        <v>369</v>
      </c>
      <c r="AA3765" t="n">
        <v>190</v>
      </c>
      <c r="AB3765" t="s">
        <v>11132</v>
      </c>
      <c r="AC3765" t="s">
        <v>11131</v>
      </c>
      <c r="AD3765" t="n">
        <v>5</v>
      </c>
      <c r="AE3765" t="n">
        <v>708157.8</v>
      </c>
      <c r="AF3765" t="n">
        <v>6187674.08</v>
      </c>
    </row>
    <row r="3766" spans="1:32">
      <c r="A3766" s="62" t="n">
        <v>3764</v>
      </c>
      <c r="B3766" t="s">
        <v>11133</v>
      </c>
      <c r="C3766" t="n">
        <v>120</v>
      </c>
      <c r="D3766" t="n">
        <v>1983</v>
      </c>
      <c r="E3766" t="n">
        <v>0</v>
      </c>
      <c r="F3766" t="n">
        <v>5</v>
      </c>
      <c r="G3766" t="s"/>
      <c r="H3766" t="n">
        <v>1</v>
      </c>
      <c r="I3766" t="s"/>
      <c r="J3766" t="n">
        <v>5</v>
      </c>
      <c r="K3766" t="s">
        <v>365</v>
      </c>
      <c r="L3766" t="s"/>
      <c r="M3766" t="n">
        <v>1</v>
      </c>
      <c r="N3766" t="n">
        <v>143</v>
      </c>
      <c r="O3766" t="n">
        <v>143</v>
      </c>
      <c r="P3766" t="n">
        <v>143</v>
      </c>
      <c r="Q3766" t="n">
        <v>0</v>
      </c>
      <c r="R3766" t="n">
        <v>0</v>
      </c>
      <c r="S3766" t="s">
        <v>11134</v>
      </c>
      <c r="T3766" t="n">
        <v>131</v>
      </c>
      <c r="U3766" t="s">
        <v>1306</v>
      </c>
      <c r="V3766" t="s">
        <v>1306</v>
      </c>
      <c r="W3766" t="s">
        <v>298</v>
      </c>
      <c r="X3766" t="s">
        <v>352</v>
      </c>
      <c r="Y3766" t="s">
        <v>353</v>
      </c>
      <c r="Z3766" t="s"/>
      <c r="AA3766" t="n">
        <v>190</v>
      </c>
      <c r="AB3766" t="s">
        <v>11135</v>
      </c>
      <c r="AC3766" t="s">
        <v>11134</v>
      </c>
      <c r="AD3766" t="n">
        <v>5</v>
      </c>
      <c r="AE3766" t="n">
        <v>709603.71</v>
      </c>
      <c r="AF3766" t="n">
        <v>6186764.47</v>
      </c>
    </row>
    <row r="3767" spans="1:32">
      <c r="A3767" s="62" t="n">
        <v>3765</v>
      </c>
      <c r="B3767" t="s">
        <v>11136</v>
      </c>
      <c r="C3767" t="n">
        <v>130</v>
      </c>
      <c r="D3767" t="n">
        <v>1998</v>
      </c>
      <c r="E3767" t="n">
        <v>0</v>
      </c>
      <c r="F3767" t="n">
        <v>4</v>
      </c>
      <c r="G3767" t="s"/>
      <c r="H3767" t="n">
        <v>1</v>
      </c>
      <c r="I3767" t="s"/>
      <c r="J3767" t="n">
        <v>1</v>
      </c>
      <c r="K3767" t="s">
        <v>349</v>
      </c>
      <c r="L3767" t="n">
        <v>90</v>
      </c>
      <c r="M3767" t="n">
        <v>2</v>
      </c>
      <c r="N3767" t="n">
        <v>65</v>
      </c>
      <c r="O3767" t="n">
        <v>130</v>
      </c>
      <c r="P3767" t="n">
        <v>130</v>
      </c>
      <c r="Q3767" t="n">
        <v>0</v>
      </c>
      <c r="R3767" t="n">
        <v>0</v>
      </c>
      <c r="S3767" t="s">
        <v>11137</v>
      </c>
      <c r="T3767" t="n">
        <v>326</v>
      </c>
      <c r="U3767" t="s">
        <v>6532</v>
      </c>
      <c r="V3767" t="s">
        <v>6532</v>
      </c>
      <c r="W3767" t="s">
        <v>455</v>
      </c>
      <c r="X3767" t="s">
        <v>352</v>
      </c>
      <c r="Y3767" t="s">
        <v>353</v>
      </c>
      <c r="Z3767" t="s"/>
      <c r="AA3767" t="n">
        <v>190</v>
      </c>
      <c r="AB3767" t="s">
        <v>11138</v>
      </c>
      <c r="AC3767" t="s">
        <v>11137</v>
      </c>
      <c r="AD3767" t="n">
        <v>5</v>
      </c>
      <c r="AE3767" t="n">
        <v>709630.03</v>
      </c>
      <c r="AF3767" t="n">
        <v>6187625.7</v>
      </c>
    </row>
    <row r="3768" spans="1:32">
      <c r="A3768" s="62" t="n">
        <v>3766</v>
      </c>
      <c r="B3768" t="s">
        <v>11139</v>
      </c>
      <c r="C3768" t="n">
        <v>130</v>
      </c>
      <c r="D3768" t="n">
        <v>2000</v>
      </c>
      <c r="E3768" t="n">
        <v>0</v>
      </c>
      <c r="F3768" t="n">
        <v>5</v>
      </c>
      <c r="G3768" t="s"/>
      <c r="H3768" t="n">
        <v>1</v>
      </c>
      <c r="I3768" t="s"/>
      <c r="J3768" t="n">
        <v>1</v>
      </c>
      <c r="K3768" t="s">
        <v>349</v>
      </c>
      <c r="L3768" t="n">
        <v>90</v>
      </c>
      <c r="M3768" t="n">
        <v>1</v>
      </c>
      <c r="N3768" t="n">
        <v>130</v>
      </c>
      <c r="O3768" t="n">
        <v>130</v>
      </c>
      <c r="P3768" t="n">
        <v>130</v>
      </c>
      <c r="Q3768" t="n">
        <v>0</v>
      </c>
      <c r="R3768" t="n">
        <v>0</v>
      </c>
      <c r="S3768" t="s">
        <v>11140</v>
      </c>
      <c r="T3768" t="n">
        <v>514</v>
      </c>
      <c r="U3768" t="s">
        <v>8687</v>
      </c>
      <c r="V3768" t="s">
        <v>8687</v>
      </c>
      <c r="W3768" t="s">
        <v>951</v>
      </c>
      <c r="X3768" t="s">
        <v>352</v>
      </c>
      <c r="Y3768" t="s">
        <v>353</v>
      </c>
      <c r="Z3768" t="s"/>
      <c r="AA3768" t="n">
        <v>190</v>
      </c>
      <c r="AB3768" t="s">
        <v>11141</v>
      </c>
      <c r="AC3768" t="s">
        <v>11140</v>
      </c>
      <c r="AD3768" t="n">
        <v>5</v>
      </c>
      <c r="AE3768" t="n">
        <v>709643.54</v>
      </c>
      <c r="AF3768" t="n">
        <v>6187223.13</v>
      </c>
    </row>
    <row r="3769" spans="1:32">
      <c r="A3769" s="62" t="n">
        <v>3767</v>
      </c>
      <c r="B3769" t="s">
        <v>11142</v>
      </c>
      <c r="C3769" t="n">
        <v>130</v>
      </c>
      <c r="D3769" t="n">
        <v>2003</v>
      </c>
      <c r="E3769" t="n">
        <v>0</v>
      </c>
      <c r="F3769" t="n">
        <v>5</v>
      </c>
      <c r="G3769" t="s"/>
      <c r="H3769" t="n">
        <v>1</v>
      </c>
      <c r="I3769" t="s"/>
      <c r="J3769" t="n">
        <v>1</v>
      </c>
      <c r="K3769" t="s">
        <v>349</v>
      </c>
      <c r="L3769" t="n">
        <v>90</v>
      </c>
      <c r="M3769" t="n">
        <v>1</v>
      </c>
      <c r="N3769" t="n">
        <v>142</v>
      </c>
      <c r="O3769" t="n">
        <v>142</v>
      </c>
      <c r="P3769" t="n">
        <v>114</v>
      </c>
      <c r="Q3769" t="n">
        <v>0</v>
      </c>
      <c r="R3769" t="n">
        <v>0</v>
      </c>
      <c r="S3769" t="s">
        <v>11143</v>
      </c>
      <c r="T3769" t="n">
        <v>446</v>
      </c>
      <c r="U3769" t="s">
        <v>8443</v>
      </c>
      <c r="V3769" t="s">
        <v>8443</v>
      </c>
      <c r="W3769" t="s">
        <v>615</v>
      </c>
      <c r="X3769" t="s">
        <v>352</v>
      </c>
      <c r="Y3769" t="s">
        <v>353</v>
      </c>
      <c r="Z3769" t="s"/>
      <c r="AA3769" t="n">
        <v>190</v>
      </c>
      <c r="AB3769" t="s">
        <v>11144</v>
      </c>
      <c r="AC3769" t="s">
        <v>11143</v>
      </c>
      <c r="AD3769" t="n">
        <v>5</v>
      </c>
      <c r="AE3769" t="n">
        <v>709441.0699999999</v>
      </c>
      <c r="AF3769" t="n">
        <v>6187408.57</v>
      </c>
    </row>
    <row r="3770" spans="1:32">
      <c r="A3770" s="62" t="n">
        <v>3768</v>
      </c>
      <c r="B3770" t="s">
        <v>11145</v>
      </c>
      <c r="C3770" t="n">
        <v>120</v>
      </c>
      <c r="D3770" t="n">
        <v>1966</v>
      </c>
      <c r="E3770" t="n">
        <v>1985</v>
      </c>
      <c r="F3770" t="n">
        <v>2</v>
      </c>
      <c r="G3770" t="s"/>
      <c r="H3770" t="n">
        <v>1</v>
      </c>
      <c r="I3770" t="s"/>
      <c r="J3770" t="n">
        <v>2</v>
      </c>
      <c r="K3770" t="s">
        <v>237</v>
      </c>
      <c r="L3770" t="s"/>
      <c r="M3770" t="n">
        <v>1</v>
      </c>
      <c r="N3770" t="n">
        <v>169</v>
      </c>
      <c r="O3770" t="n">
        <v>169</v>
      </c>
      <c r="P3770" t="n">
        <v>169</v>
      </c>
      <c r="Q3770" t="n">
        <v>0</v>
      </c>
      <c r="R3770" t="n">
        <v>0</v>
      </c>
      <c r="S3770" t="s">
        <v>11146</v>
      </c>
      <c r="T3770" t="n">
        <v>26</v>
      </c>
      <c r="U3770" t="s">
        <v>2787</v>
      </c>
      <c r="V3770" t="s">
        <v>2787</v>
      </c>
      <c r="W3770" t="s">
        <v>4843</v>
      </c>
      <c r="X3770" t="s">
        <v>352</v>
      </c>
      <c r="Y3770" t="s">
        <v>353</v>
      </c>
      <c r="Z3770" t="s"/>
      <c r="AA3770" t="n">
        <v>190</v>
      </c>
      <c r="AB3770" t="s">
        <v>11147</v>
      </c>
      <c r="AC3770" t="s">
        <v>11146</v>
      </c>
      <c r="AD3770" t="n">
        <v>5</v>
      </c>
      <c r="AE3770" t="n">
        <v>711131.42</v>
      </c>
      <c r="AF3770" t="n">
        <v>6188093.85</v>
      </c>
    </row>
    <row r="3771" spans="1:32">
      <c r="A3771" s="62" t="n">
        <v>3769</v>
      </c>
      <c r="B3771" t="s">
        <v>11148</v>
      </c>
      <c r="C3771" t="n">
        <v>120</v>
      </c>
      <c r="D3771" t="n">
        <v>1907</v>
      </c>
      <c r="E3771" t="n">
        <v>0</v>
      </c>
      <c r="F3771" t="n">
        <v>3</v>
      </c>
      <c r="G3771" t="s"/>
      <c r="H3771" t="n">
        <v>1</v>
      </c>
      <c r="I3771" t="s"/>
      <c r="J3771" t="n">
        <v>1</v>
      </c>
      <c r="K3771" t="s">
        <v>349</v>
      </c>
      <c r="L3771" t="s"/>
      <c r="M3771" t="n">
        <v>1</v>
      </c>
      <c r="N3771" t="n">
        <v>78</v>
      </c>
      <c r="O3771" t="n">
        <v>78</v>
      </c>
      <c r="P3771" t="n">
        <v>100</v>
      </c>
      <c r="Q3771" t="n">
        <v>0</v>
      </c>
      <c r="R3771" t="n">
        <v>0</v>
      </c>
      <c r="S3771" t="s">
        <v>11149</v>
      </c>
      <c r="T3771" t="n">
        <v>189</v>
      </c>
      <c r="U3771" t="s">
        <v>10667</v>
      </c>
      <c r="V3771" t="s">
        <v>10667</v>
      </c>
      <c r="W3771" t="s">
        <v>951</v>
      </c>
      <c r="X3771" t="s">
        <v>352</v>
      </c>
      <c r="Y3771" t="s">
        <v>353</v>
      </c>
      <c r="Z3771" t="s"/>
      <c r="AA3771" t="n">
        <v>190</v>
      </c>
      <c r="AB3771" t="s">
        <v>10853</v>
      </c>
      <c r="AC3771" t="s">
        <v>11149</v>
      </c>
      <c r="AD3771" t="n">
        <v>5</v>
      </c>
      <c r="AE3771" t="n">
        <v>711328.63</v>
      </c>
      <c r="AF3771" t="n">
        <v>6187429.25</v>
      </c>
    </row>
    <row r="3772" spans="1:32">
      <c r="A3772" s="62" t="n">
        <v>3770</v>
      </c>
      <c r="B3772" t="s">
        <v>11150</v>
      </c>
      <c r="C3772" t="n">
        <v>120</v>
      </c>
      <c r="D3772" t="n">
        <v>1967</v>
      </c>
      <c r="E3772" t="n">
        <v>0</v>
      </c>
      <c r="F3772" t="n">
        <v>3</v>
      </c>
      <c r="G3772" t="s"/>
      <c r="H3772" t="n">
        <v>1</v>
      </c>
      <c r="I3772" t="s"/>
      <c r="J3772" t="n">
        <v>2</v>
      </c>
      <c r="K3772" t="s">
        <v>237</v>
      </c>
      <c r="L3772" t="s"/>
      <c r="M3772" t="n">
        <v>1</v>
      </c>
      <c r="N3772" t="n">
        <v>158</v>
      </c>
      <c r="O3772" t="n">
        <v>158</v>
      </c>
      <c r="P3772" t="n">
        <v>158</v>
      </c>
      <c r="Q3772" t="n">
        <v>0</v>
      </c>
      <c r="R3772" t="n">
        <v>0</v>
      </c>
      <c r="S3772" t="s">
        <v>11151</v>
      </c>
      <c r="T3772" t="n">
        <v>261</v>
      </c>
      <c r="U3772" t="s">
        <v>2556</v>
      </c>
      <c r="V3772" t="s">
        <v>2556</v>
      </c>
      <c r="W3772" t="s">
        <v>669</v>
      </c>
      <c r="X3772" t="s">
        <v>352</v>
      </c>
      <c r="Y3772" t="s">
        <v>353</v>
      </c>
      <c r="Z3772" t="s"/>
      <c r="AA3772" t="n">
        <v>190</v>
      </c>
      <c r="AB3772" t="s">
        <v>11152</v>
      </c>
      <c r="AC3772" t="s">
        <v>11151</v>
      </c>
      <c r="AD3772" t="n">
        <v>5</v>
      </c>
      <c r="AE3772" t="n">
        <v>711895.37</v>
      </c>
      <c r="AF3772" t="n">
        <v>6186289.23</v>
      </c>
    </row>
    <row r="3773" spans="1:32">
      <c r="A3773" s="62" t="n">
        <v>3771</v>
      </c>
      <c r="B3773" t="s">
        <v>11153</v>
      </c>
      <c r="C3773" t="n">
        <v>130</v>
      </c>
      <c r="D3773" t="n">
        <v>1971</v>
      </c>
      <c r="E3773" t="n">
        <v>0</v>
      </c>
      <c r="F3773" t="n">
        <v>5</v>
      </c>
      <c r="G3773" t="s"/>
      <c r="H3773" t="n">
        <v>5</v>
      </c>
      <c r="I3773" t="s"/>
      <c r="J3773" t="n">
        <v>1</v>
      </c>
      <c r="K3773" t="s">
        <v>349</v>
      </c>
      <c r="L3773" t="s"/>
      <c r="M3773" t="n">
        <v>1</v>
      </c>
      <c r="N3773" t="n">
        <v>93</v>
      </c>
      <c r="O3773" t="n">
        <v>93</v>
      </c>
      <c r="P3773" t="n">
        <v>148</v>
      </c>
      <c r="Q3773" t="n">
        <v>0</v>
      </c>
      <c r="R3773" t="n">
        <v>0</v>
      </c>
      <c r="S3773" t="s">
        <v>11154</v>
      </c>
      <c r="T3773" t="n">
        <v>290</v>
      </c>
      <c r="U3773" t="s">
        <v>1132</v>
      </c>
      <c r="V3773" t="s">
        <v>1132</v>
      </c>
      <c r="W3773" t="s">
        <v>5416</v>
      </c>
      <c r="X3773" t="s">
        <v>352</v>
      </c>
      <c r="Y3773" t="s">
        <v>353</v>
      </c>
      <c r="Z3773" t="s"/>
      <c r="AA3773" t="n">
        <v>190</v>
      </c>
      <c r="AB3773" t="s">
        <v>11155</v>
      </c>
      <c r="AC3773" t="s">
        <v>11154</v>
      </c>
      <c r="AD3773" t="n">
        <v>5</v>
      </c>
      <c r="AE3773" t="n">
        <v>711874.36</v>
      </c>
      <c r="AF3773" t="n">
        <v>6188176.13</v>
      </c>
    </row>
    <row r="3774" spans="1:32">
      <c r="A3774" s="62" t="n">
        <v>3772</v>
      </c>
      <c r="B3774" t="s">
        <v>11156</v>
      </c>
      <c r="C3774" t="n">
        <v>120</v>
      </c>
      <c r="D3774" t="n">
        <v>1964</v>
      </c>
      <c r="E3774" t="n">
        <v>1982</v>
      </c>
      <c r="F3774" t="n">
        <v>1</v>
      </c>
      <c r="G3774" t="s"/>
      <c r="H3774" t="n">
        <v>1</v>
      </c>
      <c r="I3774" t="s"/>
      <c r="J3774" t="n">
        <v>2</v>
      </c>
      <c r="K3774" t="s">
        <v>522</v>
      </c>
      <c r="L3774" t="n">
        <v>2</v>
      </c>
      <c r="M3774" t="n">
        <v>1</v>
      </c>
      <c r="N3774" t="n">
        <v>149</v>
      </c>
      <c r="O3774" t="n">
        <v>149</v>
      </c>
      <c r="P3774" t="n">
        <v>149</v>
      </c>
      <c r="Q3774" t="n">
        <v>0</v>
      </c>
      <c r="R3774" t="n">
        <v>0</v>
      </c>
      <c r="S3774" t="s">
        <v>11157</v>
      </c>
      <c r="T3774" t="n">
        <v>305</v>
      </c>
      <c r="U3774" t="s">
        <v>5517</v>
      </c>
      <c r="V3774" t="s">
        <v>5517</v>
      </c>
      <c r="W3774" t="s">
        <v>471</v>
      </c>
      <c r="X3774" t="s">
        <v>352</v>
      </c>
      <c r="Y3774" t="s">
        <v>353</v>
      </c>
      <c r="Z3774" t="s"/>
      <c r="AA3774" t="n">
        <v>190</v>
      </c>
      <c r="AB3774" t="s">
        <v>11158</v>
      </c>
      <c r="AC3774" t="s">
        <v>11157</v>
      </c>
      <c r="AD3774" t="n">
        <v>5</v>
      </c>
      <c r="AE3774" t="n">
        <v>711561.08</v>
      </c>
      <c r="AF3774" t="n">
        <v>6186267.89</v>
      </c>
    </row>
    <row r="3775" spans="1:32">
      <c r="A3775" s="62" t="n">
        <v>3773</v>
      </c>
      <c r="B3775" t="s">
        <v>11159</v>
      </c>
      <c r="C3775" t="n">
        <v>120</v>
      </c>
      <c r="D3775" t="n">
        <v>1962</v>
      </c>
      <c r="E3775" t="n">
        <v>1981</v>
      </c>
      <c r="F3775" t="n">
        <v>10</v>
      </c>
      <c r="G3775" t="s"/>
      <c r="H3775" t="n">
        <v>1</v>
      </c>
      <c r="I3775" t="s"/>
      <c r="J3775" t="n">
        <v>2</v>
      </c>
      <c r="K3775" t="s">
        <v>237</v>
      </c>
      <c r="L3775" t="s"/>
      <c r="M3775" t="n">
        <v>1</v>
      </c>
      <c r="N3775" t="n">
        <v>131</v>
      </c>
      <c r="O3775" t="n">
        <v>131</v>
      </c>
      <c r="P3775" t="n">
        <v>131</v>
      </c>
      <c r="Q3775" t="n">
        <v>0</v>
      </c>
      <c r="R3775" t="n">
        <v>0</v>
      </c>
      <c r="S3775" t="s">
        <v>11160</v>
      </c>
      <c r="T3775" t="n">
        <v>536</v>
      </c>
      <c r="U3775" t="s">
        <v>8505</v>
      </c>
      <c r="V3775" t="s">
        <v>8505</v>
      </c>
      <c r="W3775" t="s">
        <v>951</v>
      </c>
      <c r="X3775" t="s">
        <v>352</v>
      </c>
      <c r="Y3775" t="s">
        <v>353</v>
      </c>
      <c r="Z3775" t="s"/>
      <c r="AA3775" t="n">
        <v>190</v>
      </c>
      <c r="AB3775" t="s">
        <v>11161</v>
      </c>
      <c r="AC3775" t="s">
        <v>11160</v>
      </c>
      <c r="AD3775" t="n">
        <v>5</v>
      </c>
      <c r="AE3775" t="n">
        <v>711471.96</v>
      </c>
      <c r="AF3775" t="n">
        <v>6188394.94</v>
      </c>
    </row>
    <row r="3776" spans="1:32">
      <c r="A3776" s="62" t="n">
        <v>3774</v>
      </c>
      <c r="B3776" t="s">
        <v>11162</v>
      </c>
      <c r="C3776" t="n">
        <v>120</v>
      </c>
      <c r="D3776" t="n">
        <v>1956</v>
      </c>
      <c r="E3776" t="n">
        <v>1987</v>
      </c>
      <c r="F3776" t="n">
        <v>3</v>
      </c>
      <c r="G3776" t="s"/>
      <c r="H3776" t="n">
        <v>2</v>
      </c>
      <c r="I3776" t="s"/>
      <c r="J3776" t="n">
        <v>1</v>
      </c>
      <c r="K3776" t="s">
        <v>349</v>
      </c>
      <c r="L3776" t="s"/>
      <c r="M3776" t="n">
        <v>1</v>
      </c>
      <c r="N3776" t="n">
        <v>126</v>
      </c>
      <c r="O3776" t="n">
        <v>126</v>
      </c>
      <c r="P3776" t="n">
        <v>126</v>
      </c>
      <c r="Q3776" t="n">
        <v>0</v>
      </c>
      <c r="R3776" t="n">
        <v>0</v>
      </c>
      <c r="S3776" t="s">
        <v>11163</v>
      </c>
      <c r="T3776" t="n">
        <v>615</v>
      </c>
      <c r="U3776" t="s">
        <v>10802</v>
      </c>
      <c r="V3776" t="s">
        <v>10802</v>
      </c>
      <c r="W3776" t="s">
        <v>399</v>
      </c>
      <c r="X3776" t="s">
        <v>352</v>
      </c>
      <c r="Y3776" t="s">
        <v>353</v>
      </c>
      <c r="Z3776" t="s"/>
      <c r="AA3776" t="n">
        <v>190</v>
      </c>
      <c r="AB3776" t="s">
        <v>11164</v>
      </c>
      <c r="AC3776" t="s">
        <v>11163</v>
      </c>
      <c r="AD3776" t="n">
        <v>5</v>
      </c>
      <c r="AE3776" t="n">
        <v>711739.3</v>
      </c>
      <c r="AF3776" t="n">
        <v>6187242.29</v>
      </c>
    </row>
    <row r="3777" spans="1:32">
      <c r="A3777" s="62" t="n">
        <v>3775</v>
      </c>
      <c r="B3777" t="s">
        <v>11165</v>
      </c>
      <c r="C3777" t="n">
        <v>120</v>
      </c>
      <c r="D3777" t="n">
        <v>1963</v>
      </c>
      <c r="E3777" t="n">
        <v>2014</v>
      </c>
      <c r="F3777" t="n">
        <v>1</v>
      </c>
      <c r="G3777" t="s"/>
      <c r="H3777" t="n">
        <v>1</v>
      </c>
      <c r="I3777" t="s"/>
      <c r="J3777" t="n">
        <v>5</v>
      </c>
      <c r="K3777" t="s">
        <v>365</v>
      </c>
      <c r="L3777" t="s"/>
      <c r="M3777" t="n">
        <v>1</v>
      </c>
      <c r="N3777" t="n">
        <v>152</v>
      </c>
      <c r="O3777" t="n">
        <v>152</v>
      </c>
      <c r="P3777" t="n">
        <v>125</v>
      </c>
      <c r="Q3777" t="n">
        <v>0</v>
      </c>
      <c r="R3777" t="n">
        <v>0</v>
      </c>
      <c r="S3777" t="s">
        <v>11166</v>
      </c>
      <c r="T3777" t="n">
        <v>653</v>
      </c>
      <c r="U3777" t="s">
        <v>581</v>
      </c>
      <c r="V3777" t="s">
        <v>581</v>
      </c>
      <c r="W3777" t="s">
        <v>411</v>
      </c>
      <c r="X3777" t="s">
        <v>352</v>
      </c>
      <c r="Y3777" t="s">
        <v>353</v>
      </c>
      <c r="Z3777" t="s"/>
      <c r="AA3777" t="n">
        <v>190</v>
      </c>
      <c r="AB3777" t="s">
        <v>7822</v>
      </c>
      <c r="AC3777" t="s">
        <v>11166</v>
      </c>
      <c r="AD3777" t="n">
        <v>5</v>
      </c>
      <c r="AE3777" t="n">
        <v>711122.5699999999</v>
      </c>
      <c r="AF3777" t="n">
        <v>6187349.51</v>
      </c>
    </row>
    <row r="3778" spans="1:32">
      <c r="A3778" s="62" t="n">
        <v>3776</v>
      </c>
      <c r="B3778" t="s">
        <v>11167</v>
      </c>
      <c r="C3778" t="n">
        <v>120</v>
      </c>
      <c r="D3778" t="n">
        <v>1931</v>
      </c>
      <c r="E3778" t="n">
        <v>0</v>
      </c>
      <c r="F3778" t="n">
        <v>3</v>
      </c>
      <c r="G3778" t="s"/>
      <c r="H3778" t="n">
        <v>1</v>
      </c>
      <c r="I3778" t="s"/>
      <c r="J3778" t="n">
        <v>2</v>
      </c>
      <c r="K3778" t="s">
        <v>237</v>
      </c>
      <c r="L3778" t="s"/>
      <c r="M3778" t="n">
        <v>1</v>
      </c>
      <c r="N3778" t="n">
        <v>82</v>
      </c>
      <c r="O3778" t="n">
        <v>82</v>
      </c>
      <c r="P3778" t="n">
        <v>145</v>
      </c>
      <c r="Q3778" t="n">
        <v>0</v>
      </c>
      <c r="R3778" t="n">
        <v>0</v>
      </c>
      <c r="S3778" t="s">
        <v>11168</v>
      </c>
      <c r="T3778" t="n">
        <v>337</v>
      </c>
      <c r="U3778" t="s">
        <v>10810</v>
      </c>
      <c r="V3778" t="s">
        <v>10810</v>
      </c>
      <c r="W3778" t="s">
        <v>391</v>
      </c>
      <c r="X3778" t="s">
        <v>352</v>
      </c>
      <c r="Y3778" t="s">
        <v>353</v>
      </c>
      <c r="Z3778" t="s">
        <v>480</v>
      </c>
      <c r="AA3778" t="n">
        <v>190</v>
      </c>
      <c r="AB3778" t="s">
        <v>5289</v>
      </c>
      <c r="AC3778" t="s">
        <v>11168</v>
      </c>
      <c r="AD3778" t="n">
        <v>5</v>
      </c>
      <c r="AE3778" t="n">
        <v>713785.85</v>
      </c>
      <c r="AF3778" t="n">
        <v>6184846.17</v>
      </c>
    </row>
    <row r="3779" spans="1:32">
      <c r="A3779" s="62" t="n">
        <v>3777</v>
      </c>
      <c r="B3779" t="s">
        <v>11169</v>
      </c>
      <c r="C3779" t="n">
        <v>120</v>
      </c>
      <c r="D3779" t="n">
        <v>1955</v>
      </c>
      <c r="E3779" t="n">
        <v>0</v>
      </c>
      <c r="F3779" t="n">
        <v>3</v>
      </c>
      <c r="G3779" t="s"/>
      <c r="H3779" t="n">
        <v>2</v>
      </c>
      <c r="I3779" t="s"/>
      <c r="J3779" t="n">
        <v>2</v>
      </c>
      <c r="K3779" t="s">
        <v>237</v>
      </c>
      <c r="L3779" t="n">
        <v>2</v>
      </c>
      <c r="M3779" t="n">
        <v>1</v>
      </c>
      <c r="N3779" t="n">
        <v>98</v>
      </c>
      <c r="O3779" t="n">
        <v>98</v>
      </c>
      <c r="P3779" t="n">
        <v>98</v>
      </c>
      <c r="Q3779" t="n">
        <v>0</v>
      </c>
      <c r="R3779" t="n">
        <v>0</v>
      </c>
      <c r="S3779" t="s">
        <v>11170</v>
      </c>
      <c r="T3779" t="n">
        <v>471</v>
      </c>
      <c r="U3779" t="s">
        <v>6000</v>
      </c>
      <c r="V3779" t="s">
        <v>6000</v>
      </c>
      <c r="W3779" t="s">
        <v>5229</v>
      </c>
      <c r="X3779" t="s">
        <v>352</v>
      </c>
      <c r="Y3779" t="s">
        <v>353</v>
      </c>
      <c r="Z3779" t="s">
        <v>480</v>
      </c>
      <c r="AA3779" t="n">
        <v>190</v>
      </c>
      <c r="AB3779" t="s">
        <v>4581</v>
      </c>
      <c r="AC3779" t="s">
        <v>11170</v>
      </c>
      <c r="AD3779" t="n">
        <v>5</v>
      </c>
      <c r="AE3779" t="n">
        <v>713244.73</v>
      </c>
      <c r="AF3779" t="n">
        <v>6184878.77</v>
      </c>
    </row>
    <row r="3780" spans="1:32">
      <c r="A3780" s="62" t="n">
        <v>3778</v>
      </c>
      <c r="B3780" t="s">
        <v>11171</v>
      </c>
      <c r="C3780" t="n">
        <v>120</v>
      </c>
      <c r="D3780" t="n">
        <v>1967</v>
      </c>
      <c r="E3780" t="n">
        <v>0</v>
      </c>
      <c r="F3780" t="n">
        <v>3</v>
      </c>
      <c r="G3780" t="s"/>
      <c r="H3780" t="n">
        <v>1</v>
      </c>
      <c r="I3780" t="s"/>
      <c r="J3780" t="n">
        <v>2</v>
      </c>
      <c r="K3780" t="s">
        <v>237</v>
      </c>
      <c r="L3780" t="s"/>
      <c r="M3780" t="n">
        <v>1</v>
      </c>
      <c r="N3780" t="n">
        <v>150</v>
      </c>
      <c r="O3780" t="n">
        <v>150</v>
      </c>
      <c r="P3780" t="n">
        <v>150</v>
      </c>
      <c r="Q3780" t="n">
        <v>0</v>
      </c>
      <c r="R3780" t="n">
        <v>0</v>
      </c>
      <c r="S3780" t="s">
        <v>11172</v>
      </c>
      <c r="T3780" t="n">
        <v>521</v>
      </c>
      <c r="U3780" t="s">
        <v>10438</v>
      </c>
      <c r="V3780" t="s">
        <v>10438</v>
      </c>
      <c r="W3780" t="s">
        <v>495</v>
      </c>
      <c r="X3780" t="s">
        <v>352</v>
      </c>
      <c r="Y3780" t="s">
        <v>353</v>
      </c>
      <c r="Z3780" t="s">
        <v>480</v>
      </c>
      <c r="AA3780" t="n">
        <v>190</v>
      </c>
      <c r="AB3780" t="s">
        <v>11173</v>
      </c>
      <c r="AC3780" t="s">
        <v>11172</v>
      </c>
      <c r="AD3780" t="n">
        <v>5</v>
      </c>
      <c r="AE3780" t="n">
        <v>712614.97</v>
      </c>
      <c r="AF3780" t="n">
        <v>6184751.87</v>
      </c>
    </row>
    <row r="3781" spans="1:32">
      <c r="A3781" s="62" t="n">
        <v>3779</v>
      </c>
      <c r="B3781" t="s">
        <v>11174</v>
      </c>
      <c r="C3781" t="n">
        <v>130</v>
      </c>
      <c r="D3781" t="n">
        <v>1975</v>
      </c>
      <c r="E3781" t="n">
        <v>0</v>
      </c>
      <c r="F3781" t="n">
        <v>3</v>
      </c>
      <c r="G3781" t="s"/>
      <c r="H3781" t="n">
        <v>1</v>
      </c>
      <c r="I3781" t="s"/>
      <c r="J3781" t="n">
        <v>7</v>
      </c>
      <c r="K3781" t="s">
        <v>365</v>
      </c>
      <c r="L3781" t="s"/>
      <c r="M3781" t="n">
        <v>1</v>
      </c>
      <c r="N3781" t="n">
        <v>76</v>
      </c>
      <c r="O3781" t="n">
        <v>76</v>
      </c>
      <c r="P3781" t="n">
        <v>141</v>
      </c>
      <c r="Q3781" t="n">
        <v>0</v>
      </c>
      <c r="R3781" t="n">
        <v>0</v>
      </c>
      <c r="S3781" t="s">
        <v>11175</v>
      </c>
      <c r="T3781" t="n">
        <v>760</v>
      </c>
      <c r="U3781" t="s">
        <v>11064</v>
      </c>
      <c r="V3781" t="s">
        <v>11064</v>
      </c>
      <c r="W3781" t="s">
        <v>387</v>
      </c>
      <c r="X3781" t="s">
        <v>352</v>
      </c>
      <c r="Y3781" t="s">
        <v>353</v>
      </c>
      <c r="Z3781" t="s">
        <v>480</v>
      </c>
      <c r="AA3781" t="n">
        <v>190</v>
      </c>
      <c r="AB3781" t="s">
        <v>11176</v>
      </c>
      <c r="AC3781" t="s">
        <v>11175</v>
      </c>
      <c r="AD3781" t="n">
        <v>5</v>
      </c>
      <c r="AE3781" t="n">
        <v>713368.36</v>
      </c>
      <c r="AF3781" t="n">
        <v>6184316.79</v>
      </c>
    </row>
    <row r="3782" spans="1:32">
      <c r="A3782" s="62" t="n">
        <v>3780</v>
      </c>
      <c r="B3782" t="s">
        <v>11177</v>
      </c>
      <c r="C3782" t="n">
        <v>130</v>
      </c>
      <c r="D3782" t="n">
        <v>1980</v>
      </c>
      <c r="E3782" t="n">
        <v>0</v>
      </c>
      <c r="F3782" t="n">
        <v>1</v>
      </c>
      <c r="G3782" t="s"/>
      <c r="H3782" t="n">
        <v>6</v>
      </c>
      <c r="I3782" t="s"/>
      <c r="J3782" t="n">
        <v>7</v>
      </c>
      <c r="K3782" t="s">
        <v>365</v>
      </c>
      <c r="L3782" t="n">
        <v>90</v>
      </c>
      <c r="M3782" t="n">
        <v>1</v>
      </c>
      <c r="N3782" t="n">
        <v>74</v>
      </c>
      <c r="O3782" t="n">
        <v>74</v>
      </c>
      <c r="P3782" t="n">
        <v>124</v>
      </c>
      <c r="Q3782" t="n">
        <v>0</v>
      </c>
      <c r="R3782" t="n">
        <v>0</v>
      </c>
      <c r="S3782" t="s">
        <v>11178</v>
      </c>
      <c r="T3782" t="n">
        <v>89</v>
      </c>
      <c r="U3782" t="s">
        <v>8058</v>
      </c>
      <c r="V3782" t="s">
        <v>8058</v>
      </c>
      <c r="W3782" t="s">
        <v>427</v>
      </c>
      <c r="X3782" t="s">
        <v>352</v>
      </c>
      <c r="Y3782" t="s">
        <v>353</v>
      </c>
      <c r="Z3782" t="s">
        <v>375</v>
      </c>
      <c r="AA3782" t="n">
        <v>190</v>
      </c>
      <c r="AB3782" t="s">
        <v>11179</v>
      </c>
      <c r="AC3782" t="s">
        <v>11178</v>
      </c>
      <c r="AD3782" t="n">
        <v>5</v>
      </c>
      <c r="AE3782" t="n">
        <v>708689.9399999999</v>
      </c>
      <c r="AF3782" t="n">
        <v>6184322.68</v>
      </c>
    </row>
    <row r="3783" spans="1:32">
      <c r="A3783" s="62" t="n">
        <v>3781</v>
      </c>
      <c r="B3783" t="s">
        <v>11180</v>
      </c>
      <c r="C3783" t="n">
        <v>130</v>
      </c>
      <c r="D3783" t="n">
        <v>1979</v>
      </c>
      <c r="E3783" t="n">
        <v>0</v>
      </c>
      <c r="F3783" t="n">
        <v>1</v>
      </c>
      <c r="G3783" t="s"/>
      <c r="H3783" t="n">
        <v>1</v>
      </c>
      <c r="I3783" t="s"/>
      <c r="J3783" t="n">
        <v>7</v>
      </c>
      <c r="K3783" t="s">
        <v>365</v>
      </c>
      <c r="L3783" t="n">
        <v>2</v>
      </c>
      <c r="M3783" t="n">
        <v>1</v>
      </c>
      <c r="N3783" t="n">
        <v>116</v>
      </c>
      <c r="O3783" t="n">
        <v>116</v>
      </c>
      <c r="P3783" t="n">
        <v>116</v>
      </c>
      <c r="Q3783" t="n">
        <v>0</v>
      </c>
      <c r="R3783" t="n">
        <v>0</v>
      </c>
      <c r="S3783" t="s">
        <v>11181</v>
      </c>
      <c r="T3783" t="n">
        <v>315</v>
      </c>
      <c r="U3783" t="s">
        <v>981</v>
      </c>
      <c r="V3783" t="s">
        <v>981</v>
      </c>
      <c r="W3783" t="s">
        <v>11182</v>
      </c>
      <c r="X3783" t="s">
        <v>352</v>
      </c>
      <c r="Y3783" t="s">
        <v>353</v>
      </c>
      <c r="Z3783" t="s">
        <v>375</v>
      </c>
      <c r="AA3783" t="n">
        <v>190</v>
      </c>
      <c r="AB3783" t="s">
        <v>11183</v>
      </c>
      <c r="AC3783" t="s">
        <v>11181</v>
      </c>
      <c r="AD3783" t="n">
        <v>5</v>
      </c>
      <c r="AE3783" t="n">
        <v>709386.67</v>
      </c>
      <c r="AF3783" t="n">
        <v>6184334.35</v>
      </c>
    </row>
    <row r="3784" spans="1:32">
      <c r="A3784" s="62" t="n">
        <v>3782</v>
      </c>
      <c r="B3784" t="s">
        <v>11184</v>
      </c>
      <c r="C3784" t="n">
        <v>120</v>
      </c>
      <c r="D3784" t="n">
        <v>1976</v>
      </c>
      <c r="E3784" t="n">
        <v>0</v>
      </c>
      <c r="F3784" t="n">
        <v>4</v>
      </c>
      <c r="G3784" t="s"/>
      <c r="H3784" t="n">
        <v>1</v>
      </c>
      <c r="I3784" t="s"/>
      <c r="J3784" t="n">
        <v>2</v>
      </c>
      <c r="K3784" t="s">
        <v>237</v>
      </c>
      <c r="L3784" t="s"/>
      <c r="M3784" t="n">
        <v>1</v>
      </c>
      <c r="N3784" t="n">
        <v>144</v>
      </c>
      <c r="O3784" t="n">
        <v>144</v>
      </c>
      <c r="P3784" t="n">
        <v>114</v>
      </c>
      <c r="Q3784" t="n">
        <v>30</v>
      </c>
      <c r="R3784" t="n">
        <v>0</v>
      </c>
      <c r="S3784" t="s">
        <v>11185</v>
      </c>
      <c r="T3784" t="n">
        <v>32</v>
      </c>
      <c r="U3784" t="s">
        <v>3109</v>
      </c>
      <c r="V3784" t="s">
        <v>3109</v>
      </c>
      <c r="W3784" t="s">
        <v>704</v>
      </c>
      <c r="X3784" t="s">
        <v>352</v>
      </c>
      <c r="Y3784" t="s">
        <v>353</v>
      </c>
      <c r="Z3784" t="s">
        <v>369</v>
      </c>
      <c r="AA3784" t="n">
        <v>190</v>
      </c>
      <c r="AB3784" t="s">
        <v>11186</v>
      </c>
      <c r="AC3784" t="s">
        <v>11185</v>
      </c>
      <c r="AD3784" t="n">
        <v>5</v>
      </c>
      <c r="AE3784" t="n">
        <v>707742.9300000001</v>
      </c>
      <c r="AF3784" t="n">
        <v>6187761.85</v>
      </c>
    </row>
    <row r="3785" spans="1:32">
      <c r="A3785" s="62" t="n">
        <v>3783</v>
      </c>
      <c r="B3785" t="s">
        <v>11187</v>
      </c>
      <c r="C3785" t="n">
        <v>130</v>
      </c>
      <c r="D3785" t="n">
        <v>1983</v>
      </c>
      <c r="E3785" t="n">
        <v>0</v>
      </c>
      <c r="F3785" t="n">
        <v>4</v>
      </c>
      <c r="G3785" t="s"/>
      <c r="H3785" t="n">
        <v>1</v>
      </c>
      <c r="I3785" t="s"/>
      <c r="J3785" t="n">
        <v>7</v>
      </c>
      <c r="K3785" t="s">
        <v>365</v>
      </c>
      <c r="L3785" t="s"/>
      <c r="M3785" t="n">
        <v>2</v>
      </c>
      <c r="N3785" t="n">
        <v>107</v>
      </c>
      <c r="O3785" t="n">
        <v>190</v>
      </c>
      <c r="P3785" t="n">
        <v>165</v>
      </c>
      <c r="Q3785" t="n">
        <v>0</v>
      </c>
      <c r="R3785" t="n">
        <v>0</v>
      </c>
      <c r="S3785" t="s">
        <v>11188</v>
      </c>
      <c r="T3785" t="n">
        <v>131</v>
      </c>
      <c r="U3785" t="s">
        <v>1306</v>
      </c>
      <c r="V3785" t="s">
        <v>1306</v>
      </c>
      <c r="W3785" t="s">
        <v>1960</v>
      </c>
      <c r="X3785" t="s">
        <v>352</v>
      </c>
      <c r="Y3785" t="s">
        <v>353</v>
      </c>
      <c r="Z3785" t="s"/>
      <c r="AA3785" t="n">
        <v>190</v>
      </c>
      <c r="AB3785" t="s">
        <v>2106</v>
      </c>
      <c r="AC3785" t="s">
        <v>11188</v>
      </c>
      <c r="AD3785" t="n">
        <v>5</v>
      </c>
      <c r="AE3785" t="n">
        <v>709817.12</v>
      </c>
      <c r="AF3785" t="n">
        <v>6186820.37</v>
      </c>
    </row>
    <row r="3786" spans="1:32">
      <c r="A3786" s="62" t="n">
        <v>3784</v>
      </c>
      <c r="B3786" t="s">
        <v>11189</v>
      </c>
      <c r="C3786" t="n">
        <v>130</v>
      </c>
      <c r="D3786" t="n">
        <v>1998</v>
      </c>
      <c r="E3786" t="n">
        <v>0</v>
      </c>
      <c r="F3786" t="n">
        <v>4</v>
      </c>
      <c r="G3786" t="s"/>
      <c r="H3786" t="n">
        <v>1</v>
      </c>
      <c r="I3786" t="s"/>
      <c r="J3786" t="n">
        <v>1</v>
      </c>
      <c r="K3786" t="s">
        <v>349</v>
      </c>
      <c r="L3786" t="n">
        <v>90</v>
      </c>
      <c r="M3786" t="n">
        <v>2</v>
      </c>
      <c r="N3786" t="n">
        <v>67</v>
      </c>
      <c r="O3786" t="n">
        <v>134</v>
      </c>
      <c r="P3786" t="n">
        <v>134</v>
      </c>
      <c r="Q3786" t="n">
        <v>0</v>
      </c>
      <c r="R3786" t="n">
        <v>0</v>
      </c>
      <c r="S3786" t="s">
        <v>11190</v>
      </c>
      <c r="T3786" t="n">
        <v>326</v>
      </c>
      <c r="U3786" t="s">
        <v>6532</v>
      </c>
      <c r="V3786" t="s">
        <v>6532</v>
      </c>
      <c r="W3786" t="s">
        <v>459</v>
      </c>
      <c r="X3786" t="s">
        <v>352</v>
      </c>
      <c r="Y3786" t="s">
        <v>353</v>
      </c>
      <c r="Z3786" t="s"/>
      <c r="AA3786" t="n">
        <v>190</v>
      </c>
      <c r="AB3786" t="s">
        <v>11191</v>
      </c>
      <c r="AC3786" t="s">
        <v>11190</v>
      </c>
      <c r="AD3786" t="n">
        <v>5</v>
      </c>
      <c r="AE3786" t="n">
        <v>709621.9300000001</v>
      </c>
      <c r="AF3786" t="n">
        <v>6187626.24</v>
      </c>
    </row>
    <row r="3787" spans="1:32">
      <c r="A3787" s="62" t="n">
        <v>3785</v>
      </c>
      <c r="B3787" t="s">
        <v>11192</v>
      </c>
      <c r="C3787" t="n">
        <v>130</v>
      </c>
      <c r="D3787" t="n">
        <v>2000</v>
      </c>
      <c r="E3787" t="n">
        <v>0</v>
      </c>
      <c r="F3787" t="n">
        <v>5</v>
      </c>
      <c r="G3787" t="s"/>
      <c r="H3787" t="n">
        <v>1</v>
      </c>
      <c r="I3787" t="s"/>
      <c r="J3787" t="n">
        <v>1</v>
      </c>
      <c r="K3787" t="s">
        <v>349</v>
      </c>
      <c r="L3787" t="n">
        <v>90</v>
      </c>
      <c r="M3787" t="n">
        <v>1</v>
      </c>
      <c r="N3787" t="n">
        <v>130</v>
      </c>
      <c r="O3787" t="n">
        <v>130</v>
      </c>
      <c r="P3787" t="n">
        <v>130</v>
      </c>
      <c r="Q3787" t="n">
        <v>0</v>
      </c>
      <c r="R3787" t="n">
        <v>0</v>
      </c>
      <c r="S3787" t="s">
        <v>11193</v>
      </c>
      <c r="T3787" t="n">
        <v>514</v>
      </c>
      <c r="U3787" t="s">
        <v>8687</v>
      </c>
      <c r="V3787" t="s">
        <v>8687</v>
      </c>
      <c r="W3787" t="s">
        <v>419</v>
      </c>
      <c r="X3787" t="s">
        <v>352</v>
      </c>
      <c r="Y3787" t="s">
        <v>353</v>
      </c>
      <c r="Z3787" t="s"/>
      <c r="AA3787" t="n">
        <v>190</v>
      </c>
      <c r="AB3787" t="s">
        <v>11194</v>
      </c>
      <c r="AC3787" t="s">
        <v>11193</v>
      </c>
      <c r="AD3787" t="n">
        <v>5</v>
      </c>
      <c r="AE3787" t="n">
        <v>709650.47</v>
      </c>
      <c r="AF3787" t="n">
        <v>6187247.52</v>
      </c>
    </row>
    <row r="3788" spans="1:32">
      <c r="A3788" s="62" t="n">
        <v>3786</v>
      </c>
      <c r="B3788" t="s">
        <v>11195</v>
      </c>
      <c r="C3788" t="n">
        <v>130</v>
      </c>
      <c r="D3788" t="n">
        <v>2003</v>
      </c>
      <c r="E3788" t="n">
        <v>0</v>
      </c>
      <c r="F3788" t="n">
        <v>5</v>
      </c>
      <c r="G3788" t="s"/>
      <c r="H3788" t="n">
        <v>1</v>
      </c>
      <c r="I3788" t="s"/>
      <c r="J3788" t="n">
        <v>1</v>
      </c>
      <c r="K3788" t="s">
        <v>349</v>
      </c>
      <c r="L3788" t="n">
        <v>90</v>
      </c>
      <c r="M3788" t="n">
        <v>1</v>
      </c>
      <c r="N3788" t="n">
        <v>143</v>
      </c>
      <c r="O3788" t="n">
        <v>143</v>
      </c>
      <c r="P3788" t="n">
        <v>143</v>
      </c>
      <c r="Q3788" t="n">
        <v>0</v>
      </c>
      <c r="R3788" t="n">
        <v>0</v>
      </c>
      <c r="S3788" t="s">
        <v>11196</v>
      </c>
      <c r="T3788" t="n">
        <v>446</v>
      </c>
      <c r="U3788" t="s">
        <v>8443</v>
      </c>
      <c r="V3788" t="s">
        <v>8443</v>
      </c>
      <c r="W3788" t="s">
        <v>423</v>
      </c>
      <c r="X3788" t="s">
        <v>352</v>
      </c>
      <c r="Y3788" t="s">
        <v>353</v>
      </c>
      <c r="Z3788" t="s"/>
      <c r="AA3788" t="n">
        <v>190</v>
      </c>
      <c r="AB3788" t="s">
        <v>11197</v>
      </c>
      <c r="AC3788" t="s">
        <v>11196</v>
      </c>
      <c r="AD3788" t="n">
        <v>5</v>
      </c>
      <c r="AE3788" t="n">
        <v>709458.64</v>
      </c>
      <c r="AF3788" t="n">
        <v>6187407.45</v>
      </c>
    </row>
    <row r="3789" spans="1:32">
      <c r="A3789" s="62" t="n">
        <v>3787</v>
      </c>
      <c r="B3789" t="s">
        <v>11198</v>
      </c>
      <c r="C3789" t="n">
        <v>120</v>
      </c>
      <c r="D3789" t="n">
        <v>1966</v>
      </c>
      <c r="E3789" t="n">
        <v>1986</v>
      </c>
      <c r="F3789" t="n">
        <v>1</v>
      </c>
      <c r="G3789" t="s"/>
      <c r="H3789" t="n">
        <v>1</v>
      </c>
      <c r="I3789" t="s"/>
      <c r="J3789" t="n">
        <v>1</v>
      </c>
      <c r="K3789" t="s">
        <v>349</v>
      </c>
      <c r="L3789" t="n">
        <v>2</v>
      </c>
      <c r="M3789" t="n">
        <v>1</v>
      </c>
      <c r="N3789" t="n">
        <v>206</v>
      </c>
      <c r="O3789" t="n">
        <v>206</v>
      </c>
      <c r="P3789" t="n">
        <v>169</v>
      </c>
      <c r="Q3789" t="n">
        <v>0</v>
      </c>
      <c r="R3789" t="n">
        <v>0</v>
      </c>
      <c r="S3789" t="s">
        <v>11199</v>
      </c>
      <c r="T3789" t="n">
        <v>26</v>
      </c>
      <c r="U3789" t="s">
        <v>2787</v>
      </c>
      <c r="V3789" t="s">
        <v>2787</v>
      </c>
      <c r="W3789" t="s">
        <v>5100</v>
      </c>
      <c r="X3789" t="s">
        <v>352</v>
      </c>
      <c r="Y3789" t="s">
        <v>353</v>
      </c>
      <c r="Z3789" t="s"/>
      <c r="AA3789" t="n">
        <v>190</v>
      </c>
      <c r="AB3789" t="s">
        <v>11200</v>
      </c>
      <c r="AC3789" t="s">
        <v>11199</v>
      </c>
      <c r="AD3789" t="n">
        <v>5</v>
      </c>
      <c r="AE3789" t="n">
        <v>711144.78</v>
      </c>
      <c r="AF3789" t="n">
        <v>6188109.63</v>
      </c>
    </row>
    <row r="3790" spans="1:32">
      <c r="A3790" s="62" t="n">
        <v>3788</v>
      </c>
      <c r="B3790" t="s">
        <v>11201</v>
      </c>
      <c r="C3790" t="n">
        <v>120</v>
      </c>
      <c r="D3790" t="n">
        <v>1950</v>
      </c>
      <c r="E3790" t="n">
        <v>0</v>
      </c>
      <c r="F3790" t="n">
        <v>5</v>
      </c>
      <c r="G3790" t="s"/>
      <c r="H3790" t="n">
        <v>1</v>
      </c>
      <c r="I3790" t="s"/>
      <c r="J3790" t="n">
        <v>1</v>
      </c>
      <c r="K3790" t="s">
        <v>349</v>
      </c>
      <c r="L3790" t="s"/>
      <c r="M3790" t="n">
        <v>1</v>
      </c>
      <c r="N3790" t="n">
        <v>70</v>
      </c>
      <c r="O3790" t="n">
        <v>70</v>
      </c>
      <c r="P3790" t="n">
        <v>105</v>
      </c>
      <c r="Q3790" t="n">
        <v>0</v>
      </c>
      <c r="R3790" t="n">
        <v>0</v>
      </c>
      <c r="S3790" t="s">
        <v>11202</v>
      </c>
      <c r="T3790" t="n">
        <v>189</v>
      </c>
      <c r="U3790" t="s">
        <v>10667</v>
      </c>
      <c r="V3790" t="s">
        <v>10667</v>
      </c>
      <c r="W3790" t="s">
        <v>1155</v>
      </c>
      <c r="X3790" t="s">
        <v>352</v>
      </c>
      <c r="Y3790" t="s">
        <v>353</v>
      </c>
      <c r="Z3790" t="s"/>
      <c r="AA3790" t="n">
        <v>190</v>
      </c>
      <c r="AB3790" t="s">
        <v>11203</v>
      </c>
      <c r="AC3790" t="s">
        <v>11202</v>
      </c>
      <c r="AD3790" t="n">
        <v>5</v>
      </c>
      <c r="AE3790" t="n">
        <v>711342.48</v>
      </c>
      <c r="AF3790" t="n">
        <v>6187463.51</v>
      </c>
    </row>
    <row r="3791" spans="1:32">
      <c r="A3791" s="62" t="n">
        <v>3789</v>
      </c>
      <c r="B3791" t="s">
        <v>11204</v>
      </c>
      <c r="C3791" t="n">
        <v>120</v>
      </c>
      <c r="D3791" t="n">
        <v>1964</v>
      </c>
      <c r="E3791" t="n">
        <v>0</v>
      </c>
      <c r="F3791" t="n">
        <v>5</v>
      </c>
      <c r="G3791" t="s"/>
      <c r="H3791" t="n">
        <v>1</v>
      </c>
      <c r="I3791" t="s"/>
      <c r="J3791" t="n">
        <v>2</v>
      </c>
      <c r="K3791" t="s">
        <v>522</v>
      </c>
      <c r="L3791" t="s"/>
      <c r="M3791" t="n">
        <v>1</v>
      </c>
      <c r="N3791" t="n">
        <v>114</v>
      </c>
      <c r="O3791" t="n">
        <v>114</v>
      </c>
      <c r="P3791" t="n">
        <v>114</v>
      </c>
      <c r="Q3791" t="n">
        <v>0</v>
      </c>
      <c r="R3791" t="n">
        <v>0</v>
      </c>
      <c r="S3791" t="s">
        <v>11205</v>
      </c>
      <c r="T3791" t="n">
        <v>261</v>
      </c>
      <c r="U3791" t="s">
        <v>2556</v>
      </c>
      <c r="V3791" t="s">
        <v>2556</v>
      </c>
      <c r="W3791" t="s">
        <v>673</v>
      </c>
      <c r="X3791" t="s">
        <v>352</v>
      </c>
      <c r="Y3791" t="s">
        <v>353</v>
      </c>
      <c r="Z3791" t="s"/>
      <c r="AA3791" t="n">
        <v>190</v>
      </c>
      <c r="AB3791" t="s">
        <v>11206</v>
      </c>
      <c r="AC3791" t="s">
        <v>11205</v>
      </c>
      <c r="AD3791" t="n">
        <v>5</v>
      </c>
      <c r="AE3791" t="n">
        <v>711920.29</v>
      </c>
      <c r="AF3791" t="n">
        <v>6186277.8</v>
      </c>
    </row>
    <row r="3792" spans="1:32">
      <c r="A3792" s="62" t="n">
        <v>3790</v>
      </c>
      <c r="B3792" t="s">
        <v>11207</v>
      </c>
      <c r="C3792" t="n">
        <v>130</v>
      </c>
      <c r="D3792" t="n">
        <v>1971</v>
      </c>
      <c r="E3792" t="n">
        <v>0</v>
      </c>
      <c r="F3792" t="n">
        <v>5</v>
      </c>
      <c r="G3792" t="s"/>
      <c r="H3792" t="n">
        <v>5</v>
      </c>
      <c r="I3792" t="s"/>
      <c r="J3792" t="n">
        <v>1</v>
      </c>
      <c r="K3792" t="s">
        <v>349</v>
      </c>
      <c r="L3792" t="s"/>
      <c r="M3792" t="n">
        <v>1</v>
      </c>
      <c r="N3792" t="n">
        <v>93</v>
      </c>
      <c r="O3792" t="n">
        <v>93</v>
      </c>
      <c r="P3792" t="n">
        <v>148</v>
      </c>
      <c r="Q3792" t="n">
        <v>0</v>
      </c>
      <c r="R3792" t="n">
        <v>0</v>
      </c>
      <c r="S3792" t="s">
        <v>11208</v>
      </c>
      <c r="T3792" t="n">
        <v>290</v>
      </c>
      <c r="U3792" t="s">
        <v>1132</v>
      </c>
      <c r="V3792" t="s">
        <v>1132</v>
      </c>
      <c r="W3792" t="s">
        <v>1671</v>
      </c>
      <c r="X3792" t="s">
        <v>352</v>
      </c>
      <c r="Y3792" t="s">
        <v>353</v>
      </c>
      <c r="Z3792" t="s"/>
      <c r="AA3792" t="n">
        <v>190</v>
      </c>
      <c r="AB3792" t="s">
        <v>11209</v>
      </c>
      <c r="AC3792" t="s">
        <v>11208</v>
      </c>
      <c r="AD3792" t="n">
        <v>5</v>
      </c>
      <c r="AE3792" t="n">
        <v>711820.1</v>
      </c>
      <c r="AF3792" t="n">
        <v>6187892.86</v>
      </c>
    </row>
    <row r="3793" spans="1:32">
      <c r="A3793" s="62" t="n">
        <v>3791</v>
      </c>
      <c r="B3793" t="s">
        <v>11210</v>
      </c>
      <c r="C3793" t="n">
        <v>120</v>
      </c>
      <c r="D3793" t="n">
        <v>1961</v>
      </c>
      <c r="E3793" t="n">
        <v>0</v>
      </c>
      <c r="F3793" t="n">
        <v>3</v>
      </c>
      <c r="G3793" t="s"/>
      <c r="H3793" t="n">
        <v>1</v>
      </c>
      <c r="I3793" t="s"/>
      <c r="J3793" t="n">
        <v>2</v>
      </c>
      <c r="K3793" t="s">
        <v>237</v>
      </c>
      <c r="L3793" t="s"/>
      <c r="M3793" t="n">
        <v>1</v>
      </c>
      <c r="N3793" t="n">
        <v>120</v>
      </c>
      <c r="O3793" t="n">
        <v>120</v>
      </c>
      <c r="P3793" t="n">
        <v>120</v>
      </c>
      <c r="Q3793" t="n">
        <v>0</v>
      </c>
      <c r="R3793" t="n">
        <v>0</v>
      </c>
      <c r="S3793" t="s">
        <v>11211</v>
      </c>
      <c r="T3793" t="n">
        <v>305</v>
      </c>
      <c r="U3793" t="s">
        <v>5517</v>
      </c>
      <c r="V3793" t="s">
        <v>5517</v>
      </c>
      <c r="W3793" t="s">
        <v>357</v>
      </c>
      <c r="X3793" t="s">
        <v>352</v>
      </c>
      <c r="Y3793" t="s">
        <v>353</v>
      </c>
      <c r="Z3793" t="s"/>
      <c r="AA3793" t="n">
        <v>190</v>
      </c>
      <c r="AB3793" t="s">
        <v>11212</v>
      </c>
      <c r="AC3793" t="s">
        <v>11211</v>
      </c>
      <c r="AD3793" t="n">
        <v>5</v>
      </c>
      <c r="AE3793" t="n">
        <v>711568.5699999999</v>
      </c>
      <c r="AF3793" t="n">
        <v>6186247.28</v>
      </c>
    </row>
    <row r="3794" spans="1:32">
      <c r="A3794" s="62" t="n">
        <v>3792</v>
      </c>
      <c r="B3794" t="s">
        <v>11213</v>
      </c>
      <c r="C3794" t="n">
        <v>120</v>
      </c>
      <c r="D3794" t="n">
        <v>1961</v>
      </c>
      <c r="E3794" t="n">
        <v>0</v>
      </c>
      <c r="F3794" t="n">
        <v>2</v>
      </c>
      <c r="G3794" t="s"/>
      <c r="H3794" t="n">
        <v>1</v>
      </c>
      <c r="I3794" t="s"/>
      <c r="J3794" t="n">
        <v>2</v>
      </c>
      <c r="K3794" t="s">
        <v>237</v>
      </c>
      <c r="L3794" t="s"/>
      <c r="M3794" t="n">
        <v>1</v>
      </c>
      <c r="N3794" t="n">
        <v>158</v>
      </c>
      <c r="O3794" t="n">
        <v>158</v>
      </c>
      <c r="P3794" t="n">
        <v>158</v>
      </c>
      <c r="Q3794" t="n">
        <v>0</v>
      </c>
      <c r="R3794" t="n">
        <v>0</v>
      </c>
      <c r="S3794" t="s">
        <v>11214</v>
      </c>
      <c r="T3794" t="n">
        <v>478</v>
      </c>
      <c r="U3794" t="s">
        <v>11215</v>
      </c>
      <c r="V3794" t="s">
        <v>11215</v>
      </c>
      <c r="W3794" t="s">
        <v>365</v>
      </c>
      <c r="X3794" t="s">
        <v>352</v>
      </c>
      <c r="Y3794" t="s">
        <v>353</v>
      </c>
      <c r="Z3794" t="s"/>
      <c r="AA3794" t="n">
        <v>190</v>
      </c>
      <c r="AB3794" t="s">
        <v>11216</v>
      </c>
      <c r="AC3794" t="s">
        <v>11214</v>
      </c>
      <c r="AD3794" t="n">
        <v>5</v>
      </c>
      <c r="AE3794" t="n">
        <v>710432.5600000001</v>
      </c>
      <c r="AF3794" t="n">
        <v>6187243.96</v>
      </c>
    </row>
    <row r="3795" spans="1:32">
      <c r="A3795" s="62" t="n">
        <v>3793</v>
      </c>
      <c r="B3795" t="s">
        <v>11217</v>
      </c>
      <c r="C3795" t="n">
        <v>120</v>
      </c>
      <c r="D3795" t="n">
        <v>1961</v>
      </c>
      <c r="E3795" t="n">
        <v>2004</v>
      </c>
      <c r="F3795" t="n">
        <v>6</v>
      </c>
      <c r="G3795" t="s"/>
      <c r="H3795" t="n">
        <v>2</v>
      </c>
      <c r="I3795" t="s"/>
      <c r="J3795" t="n">
        <v>2</v>
      </c>
      <c r="K3795" t="s">
        <v>237</v>
      </c>
      <c r="L3795" t="s"/>
      <c r="M3795" t="n">
        <v>1</v>
      </c>
      <c r="N3795" t="n">
        <v>147</v>
      </c>
      <c r="O3795" t="n">
        <v>147</v>
      </c>
      <c r="P3795" t="n">
        <v>147</v>
      </c>
      <c r="Q3795" t="n">
        <v>0</v>
      </c>
      <c r="R3795" t="n">
        <v>0</v>
      </c>
      <c r="S3795" t="s">
        <v>11218</v>
      </c>
      <c r="T3795" t="n">
        <v>536</v>
      </c>
      <c r="U3795" t="s">
        <v>8505</v>
      </c>
      <c r="V3795" t="s">
        <v>8505</v>
      </c>
      <c r="W3795" t="s">
        <v>615</v>
      </c>
      <c r="X3795" t="s">
        <v>352</v>
      </c>
      <c r="Y3795" t="s">
        <v>353</v>
      </c>
      <c r="Z3795" t="s"/>
      <c r="AA3795" t="n">
        <v>190</v>
      </c>
      <c r="AB3795" t="s">
        <v>1708</v>
      </c>
      <c r="AC3795" t="s">
        <v>11218</v>
      </c>
      <c r="AD3795" t="n">
        <v>5</v>
      </c>
      <c r="AE3795" t="n">
        <v>711481.52</v>
      </c>
      <c r="AF3795" t="n">
        <v>6188413.59</v>
      </c>
    </row>
    <row r="3796" spans="1:32">
      <c r="A3796" s="62" t="n">
        <v>3794</v>
      </c>
      <c r="B3796" t="s">
        <v>11219</v>
      </c>
      <c r="C3796" t="n">
        <v>120</v>
      </c>
      <c r="D3796" t="n">
        <v>1957</v>
      </c>
      <c r="E3796" t="n">
        <v>0</v>
      </c>
      <c r="F3796" t="n">
        <v>3</v>
      </c>
      <c r="G3796" t="s"/>
      <c r="H3796" t="n">
        <v>2</v>
      </c>
      <c r="I3796" t="s"/>
      <c r="J3796" t="n">
        <v>1</v>
      </c>
      <c r="K3796" t="s">
        <v>349</v>
      </c>
      <c r="L3796" t="s"/>
      <c r="M3796" t="n">
        <v>1</v>
      </c>
      <c r="N3796" t="n">
        <v>75</v>
      </c>
      <c r="O3796" t="n">
        <v>75</v>
      </c>
      <c r="P3796" t="n">
        <v>75</v>
      </c>
      <c r="Q3796" t="n">
        <v>0</v>
      </c>
      <c r="R3796" t="n">
        <v>0</v>
      </c>
      <c r="S3796" t="s">
        <v>11220</v>
      </c>
      <c r="T3796" t="n">
        <v>615</v>
      </c>
      <c r="U3796" t="s">
        <v>10802</v>
      </c>
      <c r="V3796" t="s">
        <v>10802</v>
      </c>
      <c r="W3796" t="s">
        <v>688</v>
      </c>
      <c r="X3796" t="s">
        <v>352</v>
      </c>
      <c r="Y3796" t="s">
        <v>353</v>
      </c>
      <c r="Z3796" t="s"/>
      <c r="AA3796" t="n">
        <v>190</v>
      </c>
      <c r="AB3796" t="s">
        <v>11221</v>
      </c>
      <c r="AC3796" t="s">
        <v>11220</v>
      </c>
      <c r="AD3796" t="n">
        <v>5</v>
      </c>
      <c r="AE3796" t="n">
        <v>711739.52</v>
      </c>
      <c r="AF3796" t="n">
        <v>6187267.64</v>
      </c>
    </row>
    <row r="3797" spans="1:32">
      <c r="A3797" s="62" t="n">
        <v>3795</v>
      </c>
      <c r="B3797" t="s">
        <v>11222</v>
      </c>
      <c r="C3797" t="n">
        <v>120</v>
      </c>
      <c r="D3797" t="n">
        <v>1972</v>
      </c>
      <c r="E3797" t="n">
        <v>0</v>
      </c>
      <c r="F3797" t="n">
        <v>3</v>
      </c>
      <c r="G3797" t="s"/>
      <c r="H3797" t="n">
        <v>1</v>
      </c>
      <c r="I3797" t="s"/>
      <c r="J3797" t="n">
        <v>2</v>
      </c>
      <c r="K3797" t="s">
        <v>522</v>
      </c>
      <c r="L3797" t="s"/>
      <c r="M3797" t="n">
        <v>1</v>
      </c>
      <c r="N3797" t="n">
        <v>183</v>
      </c>
      <c r="O3797" t="n">
        <v>183</v>
      </c>
      <c r="P3797" t="n">
        <v>183</v>
      </c>
      <c r="Q3797" t="n">
        <v>0</v>
      </c>
      <c r="R3797" t="n">
        <v>0</v>
      </c>
      <c r="S3797" t="s">
        <v>11223</v>
      </c>
      <c r="T3797" t="n">
        <v>653</v>
      </c>
      <c r="U3797" t="s">
        <v>581</v>
      </c>
      <c r="V3797" t="s">
        <v>581</v>
      </c>
      <c r="W3797" t="s">
        <v>608</v>
      </c>
      <c r="X3797" t="s">
        <v>352</v>
      </c>
      <c r="Y3797" t="s">
        <v>353</v>
      </c>
      <c r="Z3797" t="s"/>
      <c r="AA3797" t="n">
        <v>190</v>
      </c>
      <c r="AB3797" t="s">
        <v>11224</v>
      </c>
      <c r="AC3797" t="s">
        <v>11223</v>
      </c>
      <c r="AD3797" t="n">
        <v>5</v>
      </c>
      <c r="AE3797" t="n">
        <v>711083.78</v>
      </c>
      <c r="AF3797" t="n">
        <v>6187312.81</v>
      </c>
    </row>
    <row r="3798" spans="1:32">
      <c r="A3798" s="62" t="n">
        <v>3796</v>
      </c>
      <c r="B3798" t="s">
        <v>11225</v>
      </c>
      <c r="C3798" t="n">
        <v>120</v>
      </c>
      <c r="D3798" t="n">
        <v>1950</v>
      </c>
      <c r="E3798" t="n">
        <v>1974</v>
      </c>
      <c r="F3798" t="n">
        <v>6</v>
      </c>
      <c r="G3798" t="s"/>
      <c r="H3798" t="n">
        <v>1</v>
      </c>
      <c r="I3798" t="s"/>
      <c r="J3798" t="n">
        <v>2</v>
      </c>
      <c r="K3798" t="s">
        <v>237</v>
      </c>
      <c r="L3798" t="n">
        <v>1</v>
      </c>
      <c r="M3798" t="n">
        <v>1</v>
      </c>
      <c r="N3798" t="n">
        <v>173</v>
      </c>
      <c r="O3798" t="n">
        <v>173</v>
      </c>
      <c r="P3798" t="n">
        <v>173</v>
      </c>
      <c r="Q3798" t="n">
        <v>0</v>
      </c>
      <c r="R3798" t="n">
        <v>0</v>
      </c>
      <c r="S3798" t="s">
        <v>11226</v>
      </c>
      <c r="T3798" t="n">
        <v>36</v>
      </c>
      <c r="U3798" t="s">
        <v>9215</v>
      </c>
      <c r="V3798" t="s">
        <v>9215</v>
      </c>
      <c r="W3798" t="s">
        <v>411</v>
      </c>
      <c r="X3798" t="s">
        <v>352</v>
      </c>
      <c r="Y3798" t="s">
        <v>353</v>
      </c>
      <c r="Z3798" t="s">
        <v>480</v>
      </c>
      <c r="AA3798" t="n">
        <v>190</v>
      </c>
      <c r="AB3798" t="s">
        <v>11227</v>
      </c>
      <c r="AC3798" t="s">
        <v>11226</v>
      </c>
      <c r="AD3798" t="n">
        <v>5</v>
      </c>
      <c r="AE3798" t="n">
        <v>713821.75</v>
      </c>
      <c r="AF3798" t="n">
        <v>6183960.89</v>
      </c>
    </row>
    <row r="3799" spans="1:32">
      <c r="A3799" s="62" t="n">
        <v>3797</v>
      </c>
      <c r="B3799" t="s">
        <v>11228</v>
      </c>
      <c r="C3799" t="n">
        <v>120</v>
      </c>
      <c r="D3799" t="n">
        <v>2008</v>
      </c>
      <c r="E3799" t="n">
        <v>0</v>
      </c>
      <c r="F3799" t="n">
        <v>5</v>
      </c>
      <c r="G3799" t="s"/>
      <c r="H3799" t="n">
        <v>1</v>
      </c>
      <c r="I3799" t="s"/>
      <c r="J3799" t="n">
        <v>2</v>
      </c>
      <c r="K3799" t="s">
        <v>237</v>
      </c>
      <c r="L3799" t="n">
        <v>2</v>
      </c>
      <c r="M3799" t="n">
        <v>1</v>
      </c>
      <c r="N3799" t="n">
        <v>212</v>
      </c>
      <c r="O3799" t="n">
        <v>212</v>
      </c>
      <c r="P3799" t="n">
        <v>212</v>
      </c>
      <c r="Q3799" t="n">
        <v>0</v>
      </c>
      <c r="R3799" t="n">
        <v>0</v>
      </c>
      <c r="S3799" t="s">
        <v>11229</v>
      </c>
      <c r="T3799" t="n">
        <v>471</v>
      </c>
      <c r="U3799" t="s">
        <v>6000</v>
      </c>
      <c r="V3799" t="s">
        <v>6000</v>
      </c>
      <c r="W3799" t="s">
        <v>5733</v>
      </c>
      <c r="X3799" t="s">
        <v>352</v>
      </c>
      <c r="Y3799" t="s">
        <v>353</v>
      </c>
      <c r="Z3799" t="s">
        <v>480</v>
      </c>
      <c r="AA3799" t="n">
        <v>190</v>
      </c>
      <c r="AB3799" t="s">
        <v>11230</v>
      </c>
      <c r="AC3799" t="s">
        <v>11229</v>
      </c>
      <c r="AD3799" t="n">
        <v>5</v>
      </c>
      <c r="AE3799" t="n">
        <v>713222.54</v>
      </c>
      <c r="AF3799" t="n">
        <v>6184890.82</v>
      </c>
    </row>
    <row r="3800" spans="1:32">
      <c r="A3800" s="62" t="n">
        <v>3798</v>
      </c>
      <c r="B3800" t="s">
        <v>11231</v>
      </c>
      <c r="C3800" t="n">
        <v>120</v>
      </c>
      <c r="D3800" t="n">
        <v>1969</v>
      </c>
      <c r="E3800" t="n">
        <v>0</v>
      </c>
      <c r="F3800" t="n">
        <v>3</v>
      </c>
      <c r="G3800" t="s"/>
      <c r="H3800" t="n">
        <v>2</v>
      </c>
      <c r="I3800" t="s"/>
      <c r="J3800" t="n">
        <v>2</v>
      </c>
      <c r="K3800" t="s">
        <v>522</v>
      </c>
      <c r="L3800" t="s"/>
      <c r="M3800" t="n">
        <v>1</v>
      </c>
      <c r="N3800" t="n">
        <v>100</v>
      </c>
      <c r="O3800" t="n">
        <v>100</v>
      </c>
      <c r="P3800" t="n">
        <v>185</v>
      </c>
      <c r="Q3800" t="n">
        <v>0</v>
      </c>
      <c r="R3800" t="n">
        <v>0</v>
      </c>
      <c r="S3800" t="s">
        <v>11232</v>
      </c>
      <c r="T3800" t="n">
        <v>521</v>
      </c>
      <c r="U3800" t="s">
        <v>10438</v>
      </c>
      <c r="V3800" t="s">
        <v>10438</v>
      </c>
      <c r="W3800" t="s">
        <v>499</v>
      </c>
      <c r="X3800" t="s">
        <v>352</v>
      </c>
      <c r="Y3800" t="s">
        <v>353</v>
      </c>
      <c r="Z3800" t="s">
        <v>480</v>
      </c>
      <c r="AA3800" t="n">
        <v>190</v>
      </c>
      <c r="AB3800" t="s">
        <v>11233</v>
      </c>
      <c r="AC3800" t="s">
        <v>11232</v>
      </c>
      <c r="AD3800" t="n">
        <v>5</v>
      </c>
      <c r="AE3800" t="n">
        <v>712623.9</v>
      </c>
      <c r="AF3800" t="n">
        <v>6184724.47</v>
      </c>
    </row>
    <row r="3801" spans="1:32">
      <c r="A3801" s="62" t="n">
        <v>3799</v>
      </c>
      <c r="B3801" t="s">
        <v>11234</v>
      </c>
      <c r="C3801" t="n">
        <v>120</v>
      </c>
      <c r="D3801" t="n">
        <v>1960</v>
      </c>
      <c r="E3801" t="n">
        <v>0</v>
      </c>
      <c r="F3801" t="n">
        <v>4</v>
      </c>
      <c r="G3801" t="s"/>
      <c r="H3801" t="n">
        <v>1</v>
      </c>
      <c r="I3801" t="s"/>
      <c r="J3801" t="n">
        <v>2</v>
      </c>
      <c r="K3801" t="s">
        <v>237</v>
      </c>
      <c r="L3801" t="s"/>
      <c r="M3801" t="n">
        <v>1</v>
      </c>
      <c r="N3801" t="n">
        <v>102</v>
      </c>
      <c r="O3801" t="n">
        <v>102</v>
      </c>
      <c r="P3801" t="n">
        <v>102</v>
      </c>
      <c r="Q3801" t="n">
        <v>0</v>
      </c>
      <c r="R3801" t="n">
        <v>0</v>
      </c>
      <c r="S3801" t="s">
        <v>11235</v>
      </c>
      <c r="T3801" t="n">
        <v>618</v>
      </c>
      <c r="U3801" t="s">
        <v>11236</v>
      </c>
      <c r="V3801" t="s">
        <v>11236</v>
      </c>
      <c r="W3801" t="s">
        <v>522</v>
      </c>
      <c r="X3801" t="s">
        <v>352</v>
      </c>
      <c r="Y3801" t="s">
        <v>353</v>
      </c>
      <c r="Z3801" t="s">
        <v>480</v>
      </c>
      <c r="AA3801" t="n">
        <v>190</v>
      </c>
      <c r="AB3801" t="s">
        <v>11237</v>
      </c>
      <c r="AC3801" t="s">
        <v>11235</v>
      </c>
      <c r="AD3801" t="n">
        <v>5</v>
      </c>
      <c r="AE3801" t="n">
        <v>714010.11</v>
      </c>
      <c r="AF3801" t="n">
        <v>6184674.75</v>
      </c>
    </row>
    <row r="3802" spans="1:32">
      <c r="A3802" s="62" t="n">
        <v>3800</v>
      </c>
      <c r="B3802" t="s">
        <v>11238</v>
      </c>
      <c r="C3802" t="n">
        <v>130</v>
      </c>
      <c r="D3802" t="n">
        <v>1975</v>
      </c>
      <c r="E3802" t="n">
        <v>0</v>
      </c>
      <c r="F3802" t="n">
        <v>3</v>
      </c>
      <c r="G3802" t="s"/>
      <c r="H3802" t="n">
        <v>1</v>
      </c>
      <c r="I3802" t="s"/>
      <c r="J3802" t="n">
        <v>7</v>
      </c>
      <c r="K3802" t="s">
        <v>365</v>
      </c>
      <c r="L3802" t="s"/>
      <c r="M3802" t="n">
        <v>1</v>
      </c>
      <c r="N3802" t="n">
        <v>75</v>
      </c>
      <c r="O3802" t="n">
        <v>75</v>
      </c>
      <c r="P3802" t="n">
        <v>139</v>
      </c>
      <c r="Q3802" t="n">
        <v>0</v>
      </c>
      <c r="R3802" t="n">
        <v>0</v>
      </c>
      <c r="S3802" t="s">
        <v>11239</v>
      </c>
      <c r="T3802" t="n">
        <v>760</v>
      </c>
      <c r="U3802" t="s">
        <v>11064</v>
      </c>
      <c r="V3802" t="s">
        <v>11064</v>
      </c>
      <c r="W3802" t="s">
        <v>526</v>
      </c>
      <c r="X3802" t="s">
        <v>352</v>
      </c>
      <c r="Y3802" t="s">
        <v>353</v>
      </c>
      <c r="Z3802" t="s">
        <v>480</v>
      </c>
      <c r="AA3802" t="n">
        <v>190</v>
      </c>
      <c r="AB3802" t="s">
        <v>11240</v>
      </c>
      <c r="AC3802" t="s">
        <v>11239</v>
      </c>
      <c r="AD3802" t="n">
        <v>5</v>
      </c>
      <c r="AE3802" t="n">
        <v>713408.26</v>
      </c>
      <c r="AF3802" t="n">
        <v>6184341.24</v>
      </c>
    </row>
    <row r="3803" spans="1:32">
      <c r="A3803" s="62" t="n">
        <v>3801</v>
      </c>
      <c r="B3803" t="s">
        <v>11241</v>
      </c>
      <c r="C3803" t="n">
        <v>130</v>
      </c>
      <c r="D3803" t="n">
        <v>1980</v>
      </c>
      <c r="E3803" t="n">
        <v>0</v>
      </c>
      <c r="F3803" t="n">
        <v>3</v>
      </c>
      <c r="G3803" t="s"/>
      <c r="H3803" t="n">
        <v>1</v>
      </c>
      <c r="I3803" t="s"/>
      <c r="J3803" t="n">
        <v>1</v>
      </c>
      <c r="K3803" t="s">
        <v>349</v>
      </c>
      <c r="L3803" t="s"/>
      <c r="M3803" t="n">
        <v>1</v>
      </c>
      <c r="N3803" t="n">
        <v>129</v>
      </c>
      <c r="O3803" t="n">
        <v>129</v>
      </c>
      <c r="P3803" t="n">
        <v>129</v>
      </c>
      <c r="Q3803" t="n">
        <v>0</v>
      </c>
      <c r="R3803" t="n">
        <v>0</v>
      </c>
      <c r="S3803" t="s">
        <v>11242</v>
      </c>
      <c r="T3803" t="n">
        <v>23</v>
      </c>
      <c r="U3803" t="s">
        <v>9421</v>
      </c>
      <c r="V3803" t="s">
        <v>9421</v>
      </c>
      <c r="W3803" t="s">
        <v>407</v>
      </c>
      <c r="X3803" t="s">
        <v>241</v>
      </c>
      <c r="Y3803" t="s">
        <v>242</v>
      </c>
      <c r="Z3803" t="s"/>
      <c r="AA3803" t="n">
        <v>190</v>
      </c>
      <c r="AB3803" t="s">
        <v>11243</v>
      </c>
      <c r="AC3803" t="s">
        <v>11242</v>
      </c>
      <c r="AD3803" t="n">
        <v>5</v>
      </c>
      <c r="AE3803" t="n">
        <v>712107</v>
      </c>
      <c r="AF3803" t="n">
        <v>6191248.61</v>
      </c>
    </row>
    <row r="3804" spans="1:32">
      <c r="A3804" s="62" t="n">
        <v>3802</v>
      </c>
      <c r="B3804" t="s">
        <v>11244</v>
      </c>
      <c r="C3804" t="n">
        <v>120</v>
      </c>
      <c r="D3804" t="n">
        <v>1972</v>
      </c>
      <c r="E3804" t="n">
        <v>0</v>
      </c>
      <c r="F3804" t="n">
        <v>4</v>
      </c>
      <c r="G3804" t="s"/>
      <c r="H3804" t="n">
        <v>1</v>
      </c>
      <c r="I3804" t="s"/>
      <c r="J3804" t="n">
        <v>2</v>
      </c>
      <c r="K3804" t="s">
        <v>237</v>
      </c>
      <c r="L3804" t="n">
        <v>2</v>
      </c>
      <c r="M3804" t="n">
        <v>1</v>
      </c>
      <c r="N3804" t="n">
        <v>150</v>
      </c>
      <c r="O3804" t="n">
        <v>150</v>
      </c>
      <c r="P3804" t="n">
        <v>150</v>
      </c>
      <c r="Q3804" t="n">
        <v>0</v>
      </c>
      <c r="R3804" t="n">
        <v>0</v>
      </c>
      <c r="S3804" t="s">
        <v>11245</v>
      </c>
      <c r="T3804" t="n">
        <v>100</v>
      </c>
      <c r="U3804" t="s">
        <v>7989</v>
      </c>
      <c r="V3804" t="s">
        <v>7989</v>
      </c>
      <c r="W3804" t="s">
        <v>622</v>
      </c>
      <c r="X3804" t="s">
        <v>241</v>
      </c>
      <c r="Y3804" t="s">
        <v>242</v>
      </c>
      <c r="Z3804" t="s"/>
      <c r="AA3804" t="n">
        <v>190</v>
      </c>
      <c r="AB3804" t="s">
        <v>11246</v>
      </c>
      <c r="AC3804" t="s">
        <v>11245</v>
      </c>
      <c r="AD3804" t="n">
        <v>5</v>
      </c>
      <c r="AE3804" t="n">
        <v>713061.61</v>
      </c>
      <c r="AF3804" t="n">
        <v>6190524.68</v>
      </c>
    </row>
    <row r="3805" spans="1:32">
      <c r="A3805" s="62" t="n">
        <v>3803</v>
      </c>
      <c r="B3805" t="s">
        <v>11247</v>
      </c>
      <c r="C3805" t="n">
        <v>120</v>
      </c>
      <c r="D3805" t="n">
        <v>1962</v>
      </c>
      <c r="E3805" t="n">
        <v>1986</v>
      </c>
      <c r="F3805" t="n">
        <v>3</v>
      </c>
      <c r="G3805" t="s"/>
      <c r="H3805" t="n">
        <v>1</v>
      </c>
      <c r="I3805" t="s"/>
      <c r="J3805" t="n">
        <v>2</v>
      </c>
      <c r="K3805" t="s">
        <v>237</v>
      </c>
      <c r="L3805" t="s"/>
      <c r="M3805" t="n">
        <v>1</v>
      </c>
      <c r="N3805" t="n">
        <v>133</v>
      </c>
      <c r="O3805" t="n">
        <v>133</v>
      </c>
      <c r="P3805" t="n">
        <v>133</v>
      </c>
      <c r="Q3805" t="n">
        <v>0</v>
      </c>
      <c r="R3805" t="n">
        <v>0</v>
      </c>
      <c r="S3805" t="s">
        <v>11248</v>
      </c>
      <c r="T3805" t="n">
        <v>138</v>
      </c>
      <c r="U3805" t="s">
        <v>10457</v>
      </c>
      <c r="V3805" t="s">
        <v>10457</v>
      </c>
      <c r="W3805" t="s">
        <v>237</v>
      </c>
      <c r="X3805" t="s">
        <v>241</v>
      </c>
      <c r="Y3805" t="s">
        <v>242</v>
      </c>
      <c r="Z3805" t="s"/>
      <c r="AA3805" t="n">
        <v>190</v>
      </c>
      <c r="AB3805" t="s">
        <v>11249</v>
      </c>
      <c r="AC3805" t="s">
        <v>11248</v>
      </c>
      <c r="AD3805" t="n">
        <v>5</v>
      </c>
      <c r="AE3805" t="n">
        <v>710491.5</v>
      </c>
      <c r="AF3805" t="n">
        <v>6190134.75</v>
      </c>
    </row>
    <row r="3806" spans="1:32">
      <c r="A3806" s="62" t="n">
        <v>3804</v>
      </c>
      <c r="B3806" t="s">
        <v>11250</v>
      </c>
      <c r="C3806" t="n">
        <v>130</v>
      </c>
      <c r="D3806" t="n">
        <v>1970</v>
      </c>
      <c r="E3806" t="n">
        <v>1986</v>
      </c>
      <c r="F3806" t="n">
        <v>1</v>
      </c>
      <c r="G3806" t="s"/>
      <c r="H3806" t="n">
        <v>6</v>
      </c>
      <c r="I3806" t="s"/>
      <c r="J3806" t="n">
        <v>1</v>
      </c>
      <c r="K3806" t="s">
        <v>349</v>
      </c>
      <c r="L3806" t="s"/>
      <c r="M3806" t="n">
        <v>1</v>
      </c>
      <c r="N3806" t="n">
        <v>156</v>
      </c>
      <c r="O3806" t="n">
        <v>156</v>
      </c>
      <c r="P3806" t="n">
        <v>139</v>
      </c>
      <c r="Q3806" t="n">
        <v>0</v>
      </c>
      <c r="R3806" t="n">
        <v>0</v>
      </c>
      <c r="S3806" t="s">
        <v>11251</v>
      </c>
      <c r="T3806" t="n">
        <v>151</v>
      </c>
      <c r="U3806" t="s">
        <v>3196</v>
      </c>
      <c r="V3806" t="s">
        <v>3196</v>
      </c>
      <c r="W3806" t="s">
        <v>669</v>
      </c>
      <c r="X3806" t="s">
        <v>241</v>
      </c>
      <c r="Y3806" t="s">
        <v>242</v>
      </c>
      <c r="Z3806" t="s"/>
      <c r="AA3806" t="n">
        <v>190</v>
      </c>
      <c r="AB3806" t="s">
        <v>1216</v>
      </c>
      <c r="AC3806" t="s">
        <v>11251</v>
      </c>
      <c r="AD3806" t="n">
        <v>5</v>
      </c>
      <c r="AE3806" t="n">
        <v>712704.03</v>
      </c>
      <c r="AF3806" t="n">
        <v>6190896.67</v>
      </c>
    </row>
    <row r="3807" spans="1:32">
      <c r="A3807" s="62" t="n">
        <v>3805</v>
      </c>
      <c r="B3807" t="s">
        <v>11252</v>
      </c>
      <c r="C3807" t="n">
        <v>120</v>
      </c>
      <c r="D3807" t="n">
        <v>1960</v>
      </c>
      <c r="E3807" t="n">
        <v>1970</v>
      </c>
      <c r="F3807" t="n">
        <v>3</v>
      </c>
      <c r="G3807" t="s"/>
      <c r="H3807" t="n">
        <v>1</v>
      </c>
      <c r="I3807" t="s"/>
      <c r="J3807" t="n">
        <v>2</v>
      </c>
      <c r="K3807" t="s">
        <v>237</v>
      </c>
      <c r="L3807" t="s"/>
      <c r="M3807" t="n">
        <v>1</v>
      </c>
      <c r="N3807" t="n">
        <v>135</v>
      </c>
      <c r="O3807" t="n">
        <v>135</v>
      </c>
      <c r="P3807" t="n">
        <v>135</v>
      </c>
      <c r="Q3807" t="n">
        <v>0</v>
      </c>
      <c r="R3807" t="n">
        <v>0</v>
      </c>
      <c r="S3807" t="s">
        <v>11253</v>
      </c>
      <c r="T3807" t="n">
        <v>186</v>
      </c>
      <c r="U3807" t="s">
        <v>8608</v>
      </c>
      <c r="V3807" t="s">
        <v>8608</v>
      </c>
      <c r="W3807" t="s">
        <v>615</v>
      </c>
      <c r="X3807" t="s">
        <v>241</v>
      </c>
      <c r="Y3807" t="s">
        <v>242</v>
      </c>
      <c r="Z3807" t="s"/>
      <c r="AA3807" t="n">
        <v>190</v>
      </c>
      <c r="AB3807" t="s">
        <v>11254</v>
      </c>
      <c r="AC3807" t="s">
        <v>11253</v>
      </c>
      <c r="AD3807" t="n">
        <v>5</v>
      </c>
      <c r="AE3807" t="n">
        <v>711719.5600000001</v>
      </c>
      <c r="AF3807" t="n">
        <v>6190136.15</v>
      </c>
    </row>
    <row r="3808" spans="1:32">
      <c r="A3808" s="62" t="n">
        <v>3806</v>
      </c>
      <c r="B3808" t="s">
        <v>11255</v>
      </c>
      <c r="C3808" t="n">
        <v>130</v>
      </c>
      <c r="D3808" t="n">
        <v>1988</v>
      </c>
      <c r="E3808" t="n">
        <v>0</v>
      </c>
      <c r="F3808" t="n">
        <v>4</v>
      </c>
      <c r="G3808" t="s"/>
      <c r="H3808" t="n">
        <v>5</v>
      </c>
      <c r="I3808" t="s"/>
      <c r="J3808" t="n">
        <v>1</v>
      </c>
      <c r="K3808" t="s">
        <v>349</v>
      </c>
      <c r="L3808" t="n">
        <v>90</v>
      </c>
      <c r="M3808" t="n">
        <v>1</v>
      </c>
      <c r="N3808" t="n">
        <v>177</v>
      </c>
      <c r="O3808" t="n">
        <v>177</v>
      </c>
      <c r="P3808" t="n">
        <v>177</v>
      </c>
      <c r="Q3808" t="n">
        <v>0</v>
      </c>
      <c r="R3808" t="n">
        <v>0</v>
      </c>
      <c r="S3808" t="s">
        <v>11256</v>
      </c>
      <c r="T3808" t="n">
        <v>226</v>
      </c>
      <c r="U3808" t="s">
        <v>11257</v>
      </c>
      <c r="V3808" t="s">
        <v>11257</v>
      </c>
      <c r="W3808" t="s">
        <v>6448</v>
      </c>
      <c r="X3808" t="s">
        <v>241</v>
      </c>
      <c r="Y3808" t="s">
        <v>242</v>
      </c>
      <c r="Z3808" t="s"/>
      <c r="AA3808" t="n">
        <v>190</v>
      </c>
      <c r="AB3808" t="s">
        <v>2615</v>
      </c>
      <c r="AC3808" t="s">
        <v>11256</v>
      </c>
      <c r="AD3808" t="n">
        <v>5</v>
      </c>
      <c r="AE3808" t="n">
        <v>710821.12</v>
      </c>
      <c r="AF3808" t="n">
        <v>6190029.62</v>
      </c>
    </row>
    <row r="3809" spans="1:32">
      <c r="A3809" s="62" t="n">
        <v>3807</v>
      </c>
      <c r="B3809" t="s">
        <v>11258</v>
      </c>
      <c r="C3809" t="n">
        <v>120</v>
      </c>
      <c r="D3809" t="n">
        <v>1959</v>
      </c>
      <c r="E3809" t="n">
        <v>1970</v>
      </c>
      <c r="F3809" t="n">
        <v>3</v>
      </c>
      <c r="G3809" t="s"/>
      <c r="H3809" t="n">
        <v>1</v>
      </c>
      <c r="I3809" t="s"/>
      <c r="J3809" t="n">
        <v>2</v>
      </c>
      <c r="K3809" t="s">
        <v>387</v>
      </c>
      <c r="L3809" t="s"/>
      <c r="M3809" t="n">
        <v>1</v>
      </c>
      <c r="N3809" t="n">
        <v>166</v>
      </c>
      <c r="O3809" t="n">
        <v>166</v>
      </c>
      <c r="P3809" t="n">
        <v>166</v>
      </c>
      <c r="Q3809" t="n">
        <v>0</v>
      </c>
      <c r="R3809" t="n">
        <v>0</v>
      </c>
      <c r="S3809" t="s">
        <v>11259</v>
      </c>
      <c r="T3809" t="n">
        <v>240</v>
      </c>
      <c r="U3809" t="s">
        <v>7047</v>
      </c>
      <c r="V3809" t="s">
        <v>7047</v>
      </c>
      <c r="W3809" t="s">
        <v>443</v>
      </c>
      <c r="X3809" t="s">
        <v>241</v>
      </c>
      <c r="Y3809" t="s">
        <v>242</v>
      </c>
      <c r="Z3809" t="s"/>
      <c r="AA3809" t="n">
        <v>190</v>
      </c>
      <c r="AB3809" t="s">
        <v>11260</v>
      </c>
      <c r="AC3809" t="s">
        <v>11259</v>
      </c>
      <c r="AD3809" t="n">
        <v>5</v>
      </c>
      <c r="AE3809" t="n">
        <v>709692.73</v>
      </c>
      <c r="AF3809" t="n">
        <v>6189816.33</v>
      </c>
    </row>
    <row r="3810" spans="1:32">
      <c r="A3810" s="62" t="n">
        <v>3808</v>
      </c>
      <c r="B3810" t="s">
        <v>11261</v>
      </c>
      <c r="C3810" t="n">
        <v>390</v>
      </c>
      <c r="D3810" t="n">
        <v>1902</v>
      </c>
      <c r="E3810" t="n">
        <v>1960</v>
      </c>
      <c r="F3810" t="n">
        <v>2</v>
      </c>
      <c r="G3810" t="s"/>
      <c r="H3810" t="n">
        <v>1</v>
      </c>
      <c r="I3810" t="s"/>
      <c r="J3810" t="n">
        <v>2</v>
      </c>
      <c r="K3810" t="s">
        <v>237</v>
      </c>
      <c r="L3810" t="s"/>
      <c r="M3810" t="n">
        <v>3</v>
      </c>
      <c r="N3810" t="n">
        <v>112</v>
      </c>
      <c r="O3810" t="n">
        <v>336</v>
      </c>
      <c r="P3810" t="n">
        <v>224</v>
      </c>
      <c r="Q3810" t="n">
        <v>179</v>
      </c>
      <c r="R3810" t="n">
        <v>0</v>
      </c>
      <c r="S3810" t="s">
        <v>11262</v>
      </c>
      <c r="T3810" t="n">
        <v>176</v>
      </c>
      <c r="U3810" t="s">
        <v>484</v>
      </c>
      <c r="V3810" t="s">
        <v>484</v>
      </c>
      <c r="W3810" t="s">
        <v>704</v>
      </c>
      <c r="X3810" t="s">
        <v>241</v>
      </c>
      <c r="Y3810" t="s">
        <v>242</v>
      </c>
      <c r="Z3810" t="s"/>
      <c r="AA3810" t="n">
        <v>190</v>
      </c>
      <c r="AB3810" t="s">
        <v>11263</v>
      </c>
      <c r="AC3810" t="s">
        <v>11262</v>
      </c>
      <c r="AD3810" t="n">
        <v>5</v>
      </c>
      <c r="AE3810" t="n">
        <v>710697.8100000001</v>
      </c>
      <c r="AF3810" t="n">
        <v>6189914.61</v>
      </c>
    </row>
    <row r="3811" spans="1:32">
      <c r="A3811" s="62" t="n">
        <v>3809</v>
      </c>
      <c r="B3811" t="s">
        <v>11264</v>
      </c>
      <c r="C3811" t="n">
        <v>120</v>
      </c>
      <c r="D3811" t="n">
        <v>2011</v>
      </c>
      <c r="E3811" t="n">
        <v>0</v>
      </c>
      <c r="F3811" t="n">
        <v>4</v>
      </c>
      <c r="G3811" t="s"/>
      <c r="H3811" t="n">
        <v>1</v>
      </c>
      <c r="I3811" t="s"/>
      <c r="J3811" t="n">
        <v>5</v>
      </c>
      <c r="K3811" t="s">
        <v>365</v>
      </c>
      <c r="L3811" t="s"/>
      <c r="M3811" t="n">
        <v>1</v>
      </c>
      <c r="N3811" t="n">
        <v>164</v>
      </c>
      <c r="O3811" t="n">
        <v>164</v>
      </c>
      <c r="P3811" t="n">
        <v>164</v>
      </c>
      <c r="Q3811" t="n">
        <v>0</v>
      </c>
      <c r="R3811" t="n">
        <v>0</v>
      </c>
      <c r="S3811" t="s">
        <v>11265</v>
      </c>
      <c r="T3811" t="n">
        <v>294</v>
      </c>
      <c r="U3811" t="s">
        <v>5328</v>
      </c>
      <c r="V3811" t="s">
        <v>5328</v>
      </c>
      <c r="W3811" t="s">
        <v>443</v>
      </c>
      <c r="X3811" t="s">
        <v>241</v>
      </c>
      <c r="Y3811" t="s">
        <v>242</v>
      </c>
      <c r="Z3811" t="s"/>
      <c r="AA3811" t="n">
        <v>190</v>
      </c>
      <c r="AB3811" t="s">
        <v>11266</v>
      </c>
      <c r="AC3811" t="s">
        <v>11265</v>
      </c>
      <c r="AD3811" t="n">
        <v>5</v>
      </c>
      <c r="AE3811" t="n">
        <v>709500.12</v>
      </c>
      <c r="AF3811" t="n">
        <v>6191648.21</v>
      </c>
    </row>
    <row r="3812" spans="1:32">
      <c r="A3812" s="62" t="n">
        <v>3810</v>
      </c>
      <c r="B3812" t="s">
        <v>11267</v>
      </c>
      <c r="C3812" t="n">
        <v>130</v>
      </c>
      <c r="D3812" t="n">
        <v>1970</v>
      </c>
      <c r="E3812" t="n">
        <v>0</v>
      </c>
      <c r="F3812" t="n">
        <v>4</v>
      </c>
      <c r="G3812" t="s"/>
      <c r="H3812" t="n">
        <v>1</v>
      </c>
      <c r="I3812" t="s"/>
      <c r="J3812" t="n">
        <v>1</v>
      </c>
      <c r="K3812" t="s">
        <v>349</v>
      </c>
      <c r="L3812" t="s"/>
      <c r="M3812" t="n">
        <v>2</v>
      </c>
      <c r="N3812" t="n">
        <v>66</v>
      </c>
      <c r="O3812" t="n">
        <v>132</v>
      </c>
      <c r="P3812" t="n">
        <v>132</v>
      </c>
      <c r="Q3812" t="n">
        <v>0</v>
      </c>
      <c r="R3812" t="n">
        <v>0</v>
      </c>
      <c r="S3812" t="s">
        <v>11268</v>
      </c>
      <c r="T3812" t="n">
        <v>328</v>
      </c>
      <c r="U3812" t="s">
        <v>1052</v>
      </c>
      <c r="V3812" t="s">
        <v>1052</v>
      </c>
      <c r="W3812" t="s">
        <v>11269</v>
      </c>
      <c r="X3812" t="s">
        <v>241</v>
      </c>
      <c r="Y3812" t="s">
        <v>242</v>
      </c>
      <c r="Z3812" t="s"/>
      <c r="AA3812" t="n">
        <v>190</v>
      </c>
      <c r="AB3812" t="s">
        <v>11270</v>
      </c>
      <c r="AC3812" t="s">
        <v>11268</v>
      </c>
      <c r="AD3812" t="n">
        <v>5</v>
      </c>
      <c r="AE3812" t="n">
        <v>712041.02</v>
      </c>
      <c r="AF3812" t="n">
        <v>6190178.87</v>
      </c>
    </row>
    <row r="3813" spans="1:32">
      <c r="A3813" s="62" t="n">
        <v>3811</v>
      </c>
      <c r="B3813" t="s">
        <v>11271</v>
      </c>
      <c r="C3813" t="n">
        <v>120</v>
      </c>
      <c r="D3813" t="n">
        <v>1755</v>
      </c>
      <c r="E3813" t="n">
        <v>1978</v>
      </c>
      <c r="F3813" t="n">
        <v>2</v>
      </c>
      <c r="G3813" t="s"/>
      <c r="H3813" t="n">
        <v>1</v>
      </c>
      <c r="I3813" t="s"/>
      <c r="J3813" t="n">
        <v>2</v>
      </c>
      <c r="K3813" t="s">
        <v>522</v>
      </c>
      <c r="L3813" t="s"/>
      <c r="M3813" t="n">
        <v>1</v>
      </c>
      <c r="N3813" t="n">
        <v>97</v>
      </c>
      <c r="O3813" t="n">
        <v>97</v>
      </c>
      <c r="P3813" t="n">
        <v>187</v>
      </c>
      <c r="Q3813" t="n">
        <v>0</v>
      </c>
      <c r="R3813" t="n">
        <v>0</v>
      </c>
      <c r="S3813" t="s">
        <v>11272</v>
      </c>
      <c r="T3813" t="n">
        <v>372</v>
      </c>
      <c r="U3813" t="s">
        <v>545</v>
      </c>
      <c r="V3813" t="s">
        <v>545</v>
      </c>
      <c r="W3813" t="s">
        <v>11273</v>
      </c>
      <c r="X3813" t="s">
        <v>241</v>
      </c>
      <c r="Y3813" t="s">
        <v>242</v>
      </c>
      <c r="Z3813" t="s"/>
      <c r="AA3813" t="n">
        <v>190</v>
      </c>
      <c r="AB3813" t="s">
        <v>673</v>
      </c>
      <c r="AC3813" t="s">
        <v>11272</v>
      </c>
      <c r="AD3813" t="n">
        <v>5</v>
      </c>
      <c r="AE3813" t="n">
        <v>710441.16</v>
      </c>
      <c r="AF3813" t="n">
        <v>6189801.42</v>
      </c>
    </row>
    <row r="3814" spans="1:32">
      <c r="A3814" s="62" t="n">
        <v>3812</v>
      </c>
      <c r="B3814" t="s">
        <v>11274</v>
      </c>
      <c r="C3814" t="n">
        <v>120</v>
      </c>
      <c r="D3814" t="n">
        <v>1970</v>
      </c>
      <c r="E3814" t="n">
        <v>0</v>
      </c>
      <c r="F3814" t="n">
        <v>5</v>
      </c>
      <c r="G3814" t="s"/>
      <c r="H3814" t="n">
        <v>1</v>
      </c>
      <c r="I3814" t="s"/>
      <c r="J3814" t="n">
        <v>5</v>
      </c>
      <c r="K3814" t="s">
        <v>365</v>
      </c>
      <c r="L3814" t="n">
        <v>2</v>
      </c>
      <c r="M3814" t="n">
        <v>1</v>
      </c>
      <c r="N3814" t="n">
        <v>224</v>
      </c>
      <c r="O3814" t="n">
        <v>224</v>
      </c>
      <c r="P3814" t="n">
        <v>224</v>
      </c>
      <c r="Q3814" t="n">
        <v>0</v>
      </c>
      <c r="R3814" t="n">
        <v>0</v>
      </c>
      <c r="S3814" t="s">
        <v>11275</v>
      </c>
      <c r="T3814" t="n">
        <v>406</v>
      </c>
      <c r="U3814" t="s">
        <v>11096</v>
      </c>
      <c r="V3814" t="s">
        <v>11096</v>
      </c>
      <c r="W3814" t="s">
        <v>383</v>
      </c>
      <c r="X3814" t="s">
        <v>241</v>
      </c>
      <c r="Y3814" t="s">
        <v>242</v>
      </c>
      <c r="Z3814" t="s"/>
      <c r="AA3814" t="n">
        <v>190</v>
      </c>
      <c r="AB3814" t="s">
        <v>11276</v>
      </c>
      <c r="AC3814" t="s">
        <v>11275</v>
      </c>
      <c r="AD3814" t="n">
        <v>5</v>
      </c>
      <c r="AE3814" t="n">
        <v>712504.79</v>
      </c>
      <c r="AF3814" t="n">
        <v>6189972.99</v>
      </c>
    </row>
    <row r="3815" spans="1:32">
      <c r="A3815" s="62" t="n">
        <v>3813</v>
      </c>
      <c r="B3815" t="s">
        <v>11277</v>
      </c>
      <c r="C3815" t="n">
        <v>120</v>
      </c>
      <c r="D3815" t="n">
        <v>1966</v>
      </c>
      <c r="E3815" t="n">
        <v>0</v>
      </c>
      <c r="F3815" t="n">
        <v>3</v>
      </c>
      <c r="G3815" t="s"/>
      <c r="H3815" t="n">
        <v>1</v>
      </c>
      <c r="I3815" t="s"/>
      <c r="J3815" t="n">
        <v>2</v>
      </c>
      <c r="K3815" t="s">
        <v>237</v>
      </c>
      <c r="L3815" t="s"/>
      <c r="M3815" t="n">
        <v>1</v>
      </c>
      <c r="N3815" t="n">
        <v>150</v>
      </c>
      <c r="O3815" t="n">
        <v>150</v>
      </c>
      <c r="P3815" t="n">
        <v>128</v>
      </c>
      <c r="Q3815" t="n">
        <v>0</v>
      </c>
      <c r="R3815" t="n">
        <v>0</v>
      </c>
      <c r="S3815" t="s">
        <v>11278</v>
      </c>
      <c r="T3815" t="n">
        <v>433</v>
      </c>
      <c r="U3815" t="s">
        <v>1329</v>
      </c>
      <c r="V3815" t="s">
        <v>1329</v>
      </c>
      <c r="W3815" t="s">
        <v>282</v>
      </c>
      <c r="X3815" t="s">
        <v>241</v>
      </c>
      <c r="Y3815" t="s">
        <v>242</v>
      </c>
      <c r="Z3815" t="s"/>
      <c r="AA3815" t="n">
        <v>190</v>
      </c>
      <c r="AB3815" t="s">
        <v>11279</v>
      </c>
      <c r="AC3815" t="s">
        <v>11278</v>
      </c>
      <c r="AD3815" t="n">
        <v>5</v>
      </c>
      <c r="AE3815" t="n">
        <v>710161.4300000001</v>
      </c>
      <c r="AF3815" t="n">
        <v>6190121.43</v>
      </c>
    </row>
    <row r="3816" spans="1:32">
      <c r="A3816" s="62" t="n">
        <v>3814</v>
      </c>
      <c r="B3816" t="s">
        <v>11280</v>
      </c>
      <c r="C3816" t="n">
        <v>120</v>
      </c>
      <c r="D3816" t="n">
        <v>1967</v>
      </c>
      <c r="E3816" t="n">
        <v>0</v>
      </c>
      <c r="F3816" t="n">
        <v>4</v>
      </c>
      <c r="G3816" t="s"/>
      <c r="H3816" t="n">
        <v>2</v>
      </c>
      <c r="I3816" t="s"/>
      <c r="J3816" t="n">
        <v>2</v>
      </c>
      <c r="K3816" t="s">
        <v>237</v>
      </c>
      <c r="L3816" t="s"/>
      <c r="M3816" t="n">
        <v>1</v>
      </c>
      <c r="N3816" t="n">
        <v>122</v>
      </c>
      <c r="O3816" t="n">
        <v>122</v>
      </c>
      <c r="P3816" t="n">
        <v>122</v>
      </c>
      <c r="Q3816" t="n">
        <v>0</v>
      </c>
      <c r="R3816" t="n">
        <v>0</v>
      </c>
      <c r="S3816" t="s">
        <v>11281</v>
      </c>
      <c r="T3816" t="n">
        <v>504</v>
      </c>
      <c r="U3816" t="s">
        <v>7794</v>
      </c>
      <c r="V3816" t="s">
        <v>7794</v>
      </c>
      <c r="W3816" t="s">
        <v>1141</v>
      </c>
      <c r="X3816" t="s">
        <v>241</v>
      </c>
      <c r="Y3816" t="s">
        <v>242</v>
      </c>
      <c r="Z3816" t="s"/>
      <c r="AA3816" t="n">
        <v>190</v>
      </c>
      <c r="AB3816" t="s">
        <v>11282</v>
      </c>
      <c r="AC3816" t="s">
        <v>11281</v>
      </c>
      <c r="AD3816" t="n">
        <v>5</v>
      </c>
      <c r="AE3816" t="n">
        <v>710261.47</v>
      </c>
      <c r="AF3816" t="n">
        <v>6191003.26</v>
      </c>
    </row>
    <row r="3817" spans="1:32">
      <c r="A3817" s="62" t="n">
        <v>3815</v>
      </c>
      <c r="B3817" t="s">
        <v>11283</v>
      </c>
      <c r="C3817" t="n">
        <v>130</v>
      </c>
      <c r="D3817" t="n">
        <v>2006</v>
      </c>
      <c r="E3817" t="n">
        <v>0</v>
      </c>
      <c r="F3817" t="n">
        <v>4</v>
      </c>
      <c r="G3817" t="s"/>
      <c r="H3817" t="n">
        <v>1</v>
      </c>
      <c r="I3817" t="s"/>
      <c r="J3817" t="n">
        <v>2</v>
      </c>
      <c r="K3817" t="s">
        <v>237</v>
      </c>
      <c r="L3817" t="n">
        <v>90</v>
      </c>
      <c r="M3817" t="n">
        <v>1</v>
      </c>
      <c r="N3817" t="n">
        <v>133</v>
      </c>
      <c r="O3817" t="n">
        <v>133</v>
      </c>
      <c r="P3817" t="n">
        <v>133</v>
      </c>
      <c r="Q3817" t="n">
        <v>0</v>
      </c>
      <c r="R3817" t="n">
        <v>0</v>
      </c>
      <c r="S3817" t="s">
        <v>11284</v>
      </c>
      <c r="T3817" t="n">
        <v>516</v>
      </c>
      <c r="U3817" t="s">
        <v>708</v>
      </c>
      <c r="V3817" t="s">
        <v>708</v>
      </c>
      <c r="W3817" t="s">
        <v>688</v>
      </c>
      <c r="X3817" t="s">
        <v>241</v>
      </c>
      <c r="Y3817" t="s">
        <v>242</v>
      </c>
      <c r="Z3817" t="s"/>
      <c r="AA3817" t="n">
        <v>190</v>
      </c>
      <c r="AB3817" t="s">
        <v>11285</v>
      </c>
      <c r="AC3817" t="s">
        <v>11284</v>
      </c>
      <c r="AD3817" t="n">
        <v>5</v>
      </c>
      <c r="AE3817" t="n">
        <v>709747.5699999999</v>
      </c>
      <c r="AF3817" t="n">
        <v>6191295.1</v>
      </c>
    </row>
    <row r="3818" spans="1:32">
      <c r="A3818" s="62" t="n">
        <v>3816</v>
      </c>
      <c r="B3818" t="s">
        <v>11286</v>
      </c>
      <c r="C3818" t="n">
        <v>120</v>
      </c>
      <c r="D3818" t="n">
        <v>1967</v>
      </c>
      <c r="E3818" t="n">
        <v>0</v>
      </c>
      <c r="F3818" t="n">
        <v>5</v>
      </c>
      <c r="G3818" t="s"/>
      <c r="H3818" t="n">
        <v>1</v>
      </c>
      <c r="I3818" t="s"/>
      <c r="J3818" t="n">
        <v>2</v>
      </c>
      <c r="K3818" t="s">
        <v>237</v>
      </c>
      <c r="L3818" t="s"/>
      <c r="M3818" t="n">
        <v>2</v>
      </c>
      <c r="N3818" t="n">
        <v>133</v>
      </c>
      <c r="O3818" t="n">
        <v>133</v>
      </c>
      <c r="P3818" t="n">
        <v>233</v>
      </c>
      <c r="Q3818" t="n">
        <v>0</v>
      </c>
      <c r="R3818" t="n">
        <v>0</v>
      </c>
      <c r="S3818" t="s">
        <v>11287</v>
      </c>
      <c r="T3818" t="n">
        <v>535</v>
      </c>
      <c r="U3818" t="s">
        <v>8505</v>
      </c>
      <c r="V3818" t="s">
        <v>8505</v>
      </c>
      <c r="W3818" t="s">
        <v>423</v>
      </c>
      <c r="X3818" t="s">
        <v>241</v>
      </c>
      <c r="Y3818" t="s">
        <v>242</v>
      </c>
      <c r="Z3818" t="s"/>
      <c r="AA3818" t="n">
        <v>190</v>
      </c>
      <c r="AB3818" t="s">
        <v>11288</v>
      </c>
      <c r="AC3818" t="s">
        <v>11287</v>
      </c>
      <c r="AD3818" t="n">
        <v>5</v>
      </c>
      <c r="AE3818" t="n">
        <v>712668.09</v>
      </c>
      <c r="AF3818" t="n">
        <v>6189911.59</v>
      </c>
    </row>
    <row r="3819" spans="1:32">
      <c r="A3819" s="62" t="n">
        <v>3817</v>
      </c>
      <c r="B3819" t="s">
        <v>11289</v>
      </c>
      <c r="C3819" t="n">
        <v>120</v>
      </c>
      <c r="D3819" t="n">
        <v>2006</v>
      </c>
      <c r="E3819" t="n">
        <v>0</v>
      </c>
      <c r="F3819" t="n">
        <v>5</v>
      </c>
      <c r="G3819" t="s"/>
      <c r="H3819" t="n">
        <v>1</v>
      </c>
      <c r="I3819" t="s"/>
      <c r="J3819" t="n">
        <v>5</v>
      </c>
      <c r="K3819" t="s">
        <v>365</v>
      </c>
      <c r="L3819" t="n">
        <v>2</v>
      </c>
      <c r="M3819" t="n">
        <v>1</v>
      </c>
      <c r="N3819" t="n">
        <v>144</v>
      </c>
      <c r="O3819" t="n">
        <v>144</v>
      </c>
      <c r="P3819" t="n">
        <v>116</v>
      </c>
      <c r="Q3819" t="n">
        <v>0</v>
      </c>
      <c r="R3819" t="n">
        <v>0</v>
      </c>
      <c r="S3819" t="s">
        <v>11290</v>
      </c>
      <c r="T3819" t="n">
        <v>602</v>
      </c>
      <c r="U3819" t="s">
        <v>6907</v>
      </c>
      <c r="V3819" t="s">
        <v>6907</v>
      </c>
      <c r="W3819" t="s">
        <v>11291</v>
      </c>
      <c r="X3819" t="s">
        <v>241</v>
      </c>
      <c r="Y3819" t="s">
        <v>242</v>
      </c>
      <c r="Z3819" t="s"/>
      <c r="AA3819" t="n">
        <v>190</v>
      </c>
      <c r="AB3819" t="s">
        <v>6224</v>
      </c>
      <c r="AC3819" t="s">
        <v>11290</v>
      </c>
      <c r="AD3819" t="n">
        <v>5</v>
      </c>
      <c r="AE3819" t="n">
        <v>711184.83</v>
      </c>
      <c r="AF3819" t="n">
        <v>6192493.68</v>
      </c>
    </row>
    <row r="3820" spans="1:32">
      <c r="A3820" s="62" t="n">
        <v>3818</v>
      </c>
      <c r="B3820" t="s">
        <v>11292</v>
      </c>
      <c r="C3820" t="n">
        <v>120</v>
      </c>
      <c r="D3820" t="n">
        <v>2009</v>
      </c>
      <c r="E3820" t="n">
        <v>0</v>
      </c>
      <c r="F3820" t="n">
        <v>4</v>
      </c>
      <c r="G3820" t="s"/>
      <c r="H3820" t="n">
        <v>1</v>
      </c>
      <c r="I3820" t="s"/>
      <c r="J3820" t="n">
        <v>2</v>
      </c>
      <c r="K3820" t="s">
        <v>237</v>
      </c>
      <c r="L3820" t="s"/>
      <c r="M3820" t="n">
        <v>1</v>
      </c>
      <c r="N3820" t="n">
        <v>192</v>
      </c>
      <c r="O3820" t="n">
        <v>192</v>
      </c>
      <c r="P3820" t="n">
        <v>176</v>
      </c>
      <c r="Q3820" t="n">
        <v>0</v>
      </c>
      <c r="R3820" t="n">
        <v>0</v>
      </c>
      <c r="S3820" t="s">
        <v>11293</v>
      </c>
      <c r="T3820" t="n">
        <v>677</v>
      </c>
      <c r="U3820" t="s">
        <v>9788</v>
      </c>
      <c r="V3820" t="s">
        <v>9788</v>
      </c>
      <c r="W3820" t="s">
        <v>608</v>
      </c>
      <c r="X3820" t="s">
        <v>241</v>
      </c>
      <c r="Y3820" t="s">
        <v>242</v>
      </c>
      <c r="Z3820" t="s"/>
      <c r="AA3820" t="n">
        <v>190</v>
      </c>
      <c r="AB3820" t="s">
        <v>11294</v>
      </c>
      <c r="AC3820" t="s">
        <v>11293</v>
      </c>
      <c r="AD3820" t="n">
        <v>5</v>
      </c>
      <c r="AE3820" t="n">
        <v>709410.96</v>
      </c>
      <c r="AF3820" t="n">
        <v>6191755.25</v>
      </c>
    </row>
    <row r="3821" spans="1:32">
      <c r="A3821" s="62" t="n">
        <v>3819</v>
      </c>
      <c r="B3821" t="s">
        <v>11295</v>
      </c>
      <c r="C3821" t="n">
        <v>120</v>
      </c>
      <c r="D3821" t="n">
        <v>2006</v>
      </c>
      <c r="E3821" t="n">
        <v>0</v>
      </c>
      <c r="F3821" t="n">
        <v>5</v>
      </c>
      <c r="G3821" t="s"/>
      <c r="H3821" t="n">
        <v>1</v>
      </c>
      <c r="I3821" t="s"/>
      <c r="J3821" t="n">
        <v>2</v>
      </c>
      <c r="K3821" t="s">
        <v>237</v>
      </c>
      <c r="L3821" t="n">
        <v>2</v>
      </c>
      <c r="M3821" t="n">
        <v>1</v>
      </c>
      <c r="N3821" t="n">
        <v>135</v>
      </c>
      <c r="O3821" t="n">
        <v>135</v>
      </c>
      <c r="P3821" t="n">
        <v>135</v>
      </c>
      <c r="Q3821" t="n">
        <v>0</v>
      </c>
      <c r="R3821" t="n">
        <v>0</v>
      </c>
      <c r="S3821" t="s">
        <v>11296</v>
      </c>
      <c r="T3821" t="n">
        <v>516</v>
      </c>
      <c r="U3821" t="s">
        <v>708</v>
      </c>
      <c r="V3821" t="s">
        <v>708</v>
      </c>
      <c r="W3821" t="s">
        <v>499</v>
      </c>
      <c r="X3821" t="s">
        <v>241</v>
      </c>
      <c r="Y3821" t="s">
        <v>242</v>
      </c>
      <c r="Z3821" t="s"/>
      <c r="AA3821" t="n">
        <v>190</v>
      </c>
      <c r="AB3821" t="s">
        <v>11297</v>
      </c>
      <c r="AC3821" t="s">
        <v>11296</v>
      </c>
      <c r="AD3821" t="n">
        <v>5</v>
      </c>
      <c r="AE3821" t="n">
        <v>709587.59</v>
      </c>
      <c r="AF3821" t="n">
        <v>6191356.4</v>
      </c>
    </row>
    <row r="3822" spans="1:32">
      <c r="A3822" s="62" t="n">
        <v>3820</v>
      </c>
      <c r="B3822" t="s">
        <v>11298</v>
      </c>
      <c r="C3822" t="n">
        <v>120</v>
      </c>
      <c r="D3822" t="n">
        <v>1964</v>
      </c>
      <c r="E3822" t="n">
        <v>1980</v>
      </c>
      <c r="F3822" t="n">
        <v>5</v>
      </c>
      <c r="G3822" t="s"/>
      <c r="H3822" t="n">
        <v>1</v>
      </c>
      <c r="I3822" t="s"/>
      <c r="J3822" t="n">
        <v>2</v>
      </c>
      <c r="K3822" t="s">
        <v>237</v>
      </c>
      <c r="L3822" t="n">
        <v>2</v>
      </c>
      <c r="M3822" t="n">
        <v>1</v>
      </c>
      <c r="N3822" t="n">
        <v>165</v>
      </c>
      <c r="O3822" t="n">
        <v>165</v>
      </c>
      <c r="P3822" t="n">
        <v>165</v>
      </c>
      <c r="Q3822" t="n">
        <v>0</v>
      </c>
      <c r="R3822" t="n">
        <v>0</v>
      </c>
      <c r="S3822" t="s">
        <v>11299</v>
      </c>
      <c r="T3822" t="n">
        <v>535</v>
      </c>
      <c r="U3822" t="s">
        <v>8505</v>
      </c>
      <c r="V3822" t="s">
        <v>8505</v>
      </c>
      <c r="W3822" t="s">
        <v>427</v>
      </c>
      <c r="X3822" t="s">
        <v>241</v>
      </c>
      <c r="Y3822" t="s">
        <v>242</v>
      </c>
      <c r="Z3822" t="s"/>
      <c r="AA3822" t="n">
        <v>190</v>
      </c>
      <c r="AB3822" t="s">
        <v>11300</v>
      </c>
      <c r="AC3822" t="s">
        <v>11299</v>
      </c>
      <c r="AD3822" t="n">
        <v>5</v>
      </c>
      <c r="AE3822" t="n">
        <v>712671.33</v>
      </c>
      <c r="AF3822" t="n">
        <v>6189895.75</v>
      </c>
    </row>
    <row r="3823" spans="1:32">
      <c r="A3823" s="62" t="n">
        <v>3821</v>
      </c>
      <c r="B3823" t="s">
        <v>11301</v>
      </c>
      <c r="C3823" t="n">
        <v>230</v>
      </c>
      <c r="D3823" t="n">
        <v>1940</v>
      </c>
      <c r="E3823" t="n">
        <v>1975</v>
      </c>
      <c r="F3823" t="n">
        <v>1</v>
      </c>
      <c r="G3823" t="s"/>
      <c r="H3823" t="n">
        <v>1</v>
      </c>
      <c r="I3823" t="s"/>
      <c r="J3823" t="n">
        <v>9</v>
      </c>
      <c r="K3823" t="s">
        <v>349</v>
      </c>
      <c r="L3823" t="s"/>
      <c r="M3823" t="n">
        <v>1</v>
      </c>
      <c r="N3823" t="n">
        <v>75</v>
      </c>
      <c r="O3823" t="n">
        <v>75</v>
      </c>
      <c r="P3823" t="n">
        <v>0</v>
      </c>
      <c r="Q3823" t="n">
        <v>75</v>
      </c>
      <c r="R3823" t="n">
        <v>0</v>
      </c>
      <c r="S3823" t="s">
        <v>11302</v>
      </c>
      <c r="T3823" t="n">
        <v>602</v>
      </c>
      <c r="U3823" t="s">
        <v>6907</v>
      </c>
      <c r="V3823" t="s">
        <v>6907</v>
      </c>
      <c r="W3823" t="s">
        <v>2668</v>
      </c>
      <c r="X3823" t="s">
        <v>241</v>
      </c>
      <c r="Y3823" t="s">
        <v>242</v>
      </c>
      <c r="Z3823" t="s"/>
      <c r="AA3823" t="n">
        <v>190</v>
      </c>
      <c r="AB3823" t="s">
        <v>11303</v>
      </c>
      <c r="AC3823" t="s">
        <v>11302</v>
      </c>
      <c r="AD3823" t="n">
        <v>5</v>
      </c>
      <c r="AE3823" t="n">
        <v>711147.66</v>
      </c>
      <c r="AF3823" t="n">
        <v>6192443.84</v>
      </c>
    </row>
    <row r="3824" spans="1:32">
      <c r="A3824" s="62" t="n">
        <v>3822</v>
      </c>
      <c r="B3824" t="s">
        <v>11304</v>
      </c>
      <c r="C3824" t="n">
        <v>130</v>
      </c>
      <c r="D3824" t="n">
        <v>1932</v>
      </c>
      <c r="E3824" t="n">
        <v>1987</v>
      </c>
      <c r="F3824" t="n">
        <v>5</v>
      </c>
      <c r="G3824" t="s"/>
      <c r="H3824" t="n">
        <v>1</v>
      </c>
      <c r="I3824" t="s"/>
      <c r="J3824" t="n">
        <v>2</v>
      </c>
      <c r="K3824" t="s">
        <v>237</v>
      </c>
      <c r="L3824" t="s"/>
      <c r="M3824" t="n">
        <v>1</v>
      </c>
      <c r="N3824" t="n">
        <v>141</v>
      </c>
      <c r="O3824" t="n">
        <v>141</v>
      </c>
      <c r="P3824" t="n">
        <v>191</v>
      </c>
      <c r="Q3824" t="n">
        <v>0</v>
      </c>
      <c r="R3824" t="n">
        <v>0</v>
      </c>
      <c r="S3824" t="s">
        <v>11305</v>
      </c>
      <c r="T3824" t="n">
        <v>654</v>
      </c>
      <c r="U3824" t="s">
        <v>581</v>
      </c>
      <c r="V3824" t="s">
        <v>581</v>
      </c>
      <c r="W3824" t="s">
        <v>6448</v>
      </c>
      <c r="X3824" t="s">
        <v>241</v>
      </c>
      <c r="Y3824" t="s">
        <v>242</v>
      </c>
      <c r="Z3824" t="s"/>
      <c r="AA3824" t="n">
        <v>190</v>
      </c>
      <c r="AB3824" t="s">
        <v>11306</v>
      </c>
      <c r="AC3824" t="s">
        <v>11305</v>
      </c>
      <c r="AD3824" t="n">
        <v>5</v>
      </c>
      <c r="AE3824" t="n">
        <v>710728.6</v>
      </c>
      <c r="AF3824" t="n">
        <v>6190054.04</v>
      </c>
    </row>
    <row r="3825" spans="1:32">
      <c r="A3825" s="62" t="n">
        <v>3823</v>
      </c>
      <c r="B3825" t="s">
        <v>11307</v>
      </c>
      <c r="C3825" t="n">
        <v>120</v>
      </c>
      <c r="D3825" t="n">
        <v>2004</v>
      </c>
      <c r="E3825" t="n">
        <v>0</v>
      </c>
      <c r="F3825" t="n">
        <v>4</v>
      </c>
      <c r="G3825" t="s"/>
      <c r="H3825" t="n">
        <v>5</v>
      </c>
      <c r="I3825" t="s"/>
      <c r="J3825" t="n">
        <v>2</v>
      </c>
      <c r="K3825" t="s">
        <v>237</v>
      </c>
      <c r="L3825" t="s"/>
      <c r="M3825" t="n">
        <v>1</v>
      </c>
      <c r="N3825" t="n">
        <v>124</v>
      </c>
      <c r="O3825" t="n">
        <v>124</v>
      </c>
      <c r="P3825" t="n">
        <v>124</v>
      </c>
      <c r="Q3825" t="n">
        <v>0</v>
      </c>
      <c r="R3825" t="n">
        <v>0</v>
      </c>
      <c r="S3825" t="s">
        <v>11308</v>
      </c>
      <c r="T3825" t="n">
        <v>677</v>
      </c>
      <c r="U3825" t="s">
        <v>9788</v>
      </c>
      <c r="V3825" t="s">
        <v>9788</v>
      </c>
      <c r="W3825" t="s">
        <v>951</v>
      </c>
      <c r="X3825" t="s">
        <v>241</v>
      </c>
      <c r="Y3825" t="s">
        <v>242</v>
      </c>
      <c r="Z3825" t="s"/>
      <c r="AA3825" t="n">
        <v>190</v>
      </c>
      <c r="AB3825" t="s">
        <v>11309</v>
      </c>
      <c r="AC3825" t="s">
        <v>11308</v>
      </c>
      <c r="AD3825" t="n">
        <v>5</v>
      </c>
      <c r="AE3825" t="n">
        <v>709410.1</v>
      </c>
      <c r="AF3825" t="n">
        <v>6191727.78</v>
      </c>
    </row>
    <row r="3826" spans="1:32">
      <c r="A3826" s="62" t="n">
        <v>3824</v>
      </c>
      <c r="B3826" t="s">
        <v>11310</v>
      </c>
      <c r="C3826" t="n">
        <v>130</v>
      </c>
      <c r="D3826" t="n">
        <v>1980</v>
      </c>
      <c r="E3826" t="n">
        <v>0</v>
      </c>
      <c r="F3826" t="n">
        <v>3</v>
      </c>
      <c r="G3826" t="s"/>
      <c r="H3826" t="n">
        <v>1</v>
      </c>
      <c r="I3826" t="s"/>
      <c r="J3826" t="n">
        <v>1</v>
      </c>
      <c r="K3826" t="s">
        <v>349</v>
      </c>
      <c r="L3826" t="s"/>
      <c r="M3826" t="n">
        <v>1</v>
      </c>
      <c r="N3826" t="n">
        <v>129</v>
      </c>
      <c r="O3826" t="n">
        <v>129</v>
      </c>
      <c r="P3826" t="n">
        <v>129</v>
      </c>
      <c r="Q3826" t="n">
        <v>0</v>
      </c>
      <c r="R3826" t="n">
        <v>0</v>
      </c>
      <c r="S3826" t="s">
        <v>11311</v>
      </c>
      <c r="T3826" t="n">
        <v>23</v>
      </c>
      <c r="U3826" t="s">
        <v>9421</v>
      </c>
      <c r="V3826" t="s">
        <v>9421</v>
      </c>
      <c r="W3826" t="s">
        <v>507</v>
      </c>
      <c r="X3826" t="s">
        <v>241</v>
      </c>
      <c r="Y3826" t="s">
        <v>242</v>
      </c>
      <c r="Z3826" t="s"/>
      <c r="AA3826" t="n">
        <v>190</v>
      </c>
      <c r="AB3826" t="s">
        <v>11312</v>
      </c>
      <c r="AC3826" t="s">
        <v>11311</v>
      </c>
      <c r="AD3826" t="n">
        <v>5</v>
      </c>
      <c r="AE3826" t="n">
        <v>712164.74</v>
      </c>
      <c r="AF3826" t="n">
        <v>6191111.85</v>
      </c>
    </row>
    <row r="3827" spans="1:32">
      <c r="A3827" s="62" t="n">
        <v>3825</v>
      </c>
      <c r="B3827" t="s">
        <v>11313</v>
      </c>
      <c r="C3827" t="n">
        <v>120</v>
      </c>
      <c r="D3827" t="n">
        <v>1973</v>
      </c>
      <c r="E3827" t="n">
        <v>0</v>
      </c>
      <c r="F3827" t="n">
        <v>4</v>
      </c>
      <c r="G3827" t="s"/>
      <c r="H3827" t="n">
        <v>1</v>
      </c>
      <c r="I3827" t="s"/>
      <c r="J3827" t="n">
        <v>2</v>
      </c>
      <c r="K3827" t="s">
        <v>237</v>
      </c>
      <c r="L3827" t="n">
        <v>2</v>
      </c>
      <c r="M3827" t="n">
        <v>1</v>
      </c>
      <c r="N3827" t="n">
        <v>132</v>
      </c>
      <c r="O3827" t="n">
        <v>132</v>
      </c>
      <c r="P3827" t="n">
        <v>132</v>
      </c>
      <c r="Q3827" t="n">
        <v>0</v>
      </c>
      <c r="R3827" t="n">
        <v>0</v>
      </c>
      <c r="S3827" t="s">
        <v>11314</v>
      </c>
      <c r="T3827" t="n">
        <v>100</v>
      </c>
      <c r="U3827" t="s">
        <v>7989</v>
      </c>
      <c r="V3827" t="s">
        <v>7989</v>
      </c>
      <c r="W3827" t="s">
        <v>431</v>
      </c>
      <c r="X3827" t="s">
        <v>241</v>
      </c>
      <c r="Y3827" t="s">
        <v>242</v>
      </c>
      <c r="Z3827" t="s"/>
      <c r="AA3827" t="n">
        <v>190</v>
      </c>
      <c r="AB3827" t="s">
        <v>7524</v>
      </c>
      <c r="AC3827" t="s">
        <v>11314</v>
      </c>
      <c r="AD3827" t="n">
        <v>5</v>
      </c>
      <c r="AE3827" t="n">
        <v>713011.5699999999</v>
      </c>
      <c r="AF3827" t="n">
        <v>6190606.25</v>
      </c>
    </row>
    <row r="3828" spans="1:32">
      <c r="A3828" s="62" t="n">
        <v>3826</v>
      </c>
      <c r="B3828" t="s">
        <v>11315</v>
      </c>
      <c r="C3828" t="n">
        <v>120</v>
      </c>
      <c r="D3828" t="n">
        <v>1964</v>
      </c>
      <c r="E3828" t="n">
        <v>1984</v>
      </c>
      <c r="F3828" t="n">
        <v>3</v>
      </c>
      <c r="G3828" t="s"/>
      <c r="H3828" t="n">
        <v>1</v>
      </c>
      <c r="I3828" t="s"/>
      <c r="J3828" t="n">
        <v>2</v>
      </c>
      <c r="K3828" t="s">
        <v>522</v>
      </c>
      <c r="L3828" t="s"/>
      <c r="M3828" t="n">
        <v>1</v>
      </c>
      <c r="N3828" t="n">
        <v>150</v>
      </c>
      <c r="O3828" t="n">
        <v>150</v>
      </c>
      <c r="P3828" t="n">
        <v>150</v>
      </c>
      <c r="Q3828" t="n">
        <v>0</v>
      </c>
      <c r="R3828" t="n">
        <v>0</v>
      </c>
      <c r="S3828" t="s">
        <v>11316</v>
      </c>
      <c r="T3828" t="n">
        <v>138</v>
      </c>
      <c r="U3828" t="s">
        <v>10457</v>
      </c>
      <c r="V3828" t="s">
        <v>10457</v>
      </c>
      <c r="W3828" t="s">
        <v>395</v>
      </c>
      <c r="X3828" t="s">
        <v>241</v>
      </c>
      <c r="Y3828" t="s">
        <v>242</v>
      </c>
      <c r="Z3828" t="s"/>
      <c r="AA3828" t="n">
        <v>190</v>
      </c>
      <c r="AB3828" t="s">
        <v>11317</v>
      </c>
      <c r="AC3828" t="s">
        <v>11316</v>
      </c>
      <c r="AD3828" t="n">
        <v>5</v>
      </c>
      <c r="AE3828" t="n">
        <v>710527.6800000001</v>
      </c>
      <c r="AF3828" t="n">
        <v>6190087.18</v>
      </c>
    </row>
    <row r="3829" spans="1:32">
      <c r="A3829" s="62" t="n">
        <v>3827</v>
      </c>
      <c r="B3829" t="s">
        <v>11318</v>
      </c>
      <c r="C3829" t="n">
        <v>130</v>
      </c>
      <c r="D3829" t="n">
        <v>1970</v>
      </c>
      <c r="E3829" t="n">
        <v>0</v>
      </c>
      <c r="F3829" t="n">
        <v>1</v>
      </c>
      <c r="G3829" t="s"/>
      <c r="H3829" t="n">
        <v>6</v>
      </c>
      <c r="I3829" t="s"/>
      <c r="J3829" t="n">
        <v>1</v>
      </c>
      <c r="K3829" t="s">
        <v>349</v>
      </c>
      <c r="L3829" t="s"/>
      <c r="M3829" t="n">
        <v>1</v>
      </c>
      <c r="N3829" t="n">
        <v>107</v>
      </c>
      <c r="O3829" t="n">
        <v>107</v>
      </c>
      <c r="P3829" t="n">
        <v>107</v>
      </c>
      <c r="Q3829" t="n">
        <v>0</v>
      </c>
      <c r="R3829" t="n">
        <v>0</v>
      </c>
      <c r="S3829" t="s">
        <v>11319</v>
      </c>
      <c r="T3829" t="n">
        <v>151</v>
      </c>
      <c r="U3829" t="s">
        <v>3196</v>
      </c>
      <c r="V3829" t="s">
        <v>3196</v>
      </c>
      <c r="W3829" t="s">
        <v>673</v>
      </c>
      <c r="X3829" t="s">
        <v>241</v>
      </c>
      <c r="Y3829" t="s">
        <v>242</v>
      </c>
      <c r="Z3829" t="s"/>
      <c r="AA3829" t="n">
        <v>190</v>
      </c>
      <c r="AB3829" t="s">
        <v>11320</v>
      </c>
      <c r="AC3829" t="s">
        <v>11319</v>
      </c>
      <c r="AD3829" t="n">
        <v>5</v>
      </c>
      <c r="AE3829" t="n">
        <v>712675.3199999999</v>
      </c>
      <c r="AF3829" t="n">
        <v>6190887.34</v>
      </c>
    </row>
    <row r="3830" spans="1:32">
      <c r="A3830" s="62" t="n">
        <v>3828</v>
      </c>
      <c r="B3830" t="s">
        <v>11321</v>
      </c>
      <c r="C3830" t="n">
        <v>120</v>
      </c>
      <c r="D3830" t="n">
        <v>1940</v>
      </c>
      <c r="E3830" t="n">
        <v>0</v>
      </c>
      <c r="F3830" t="n">
        <v>2</v>
      </c>
      <c r="G3830" t="s"/>
      <c r="H3830" t="n">
        <v>1</v>
      </c>
      <c r="I3830" t="s"/>
      <c r="J3830" t="n">
        <v>2</v>
      </c>
      <c r="K3830" t="s">
        <v>522</v>
      </c>
      <c r="L3830" t="s"/>
      <c r="M3830" t="n">
        <v>1</v>
      </c>
      <c r="N3830" t="n">
        <v>74</v>
      </c>
      <c r="O3830" t="n">
        <v>74</v>
      </c>
      <c r="P3830" t="n">
        <v>74</v>
      </c>
      <c r="Q3830" t="n">
        <v>0</v>
      </c>
      <c r="R3830" t="n">
        <v>0</v>
      </c>
      <c r="S3830" t="s">
        <v>11322</v>
      </c>
      <c r="T3830" t="n">
        <v>186</v>
      </c>
      <c r="U3830" t="s">
        <v>8608</v>
      </c>
      <c r="V3830" t="s">
        <v>8608</v>
      </c>
      <c r="W3830" t="s">
        <v>423</v>
      </c>
      <c r="X3830" t="s">
        <v>241</v>
      </c>
      <c r="Y3830" t="s">
        <v>242</v>
      </c>
      <c r="Z3830" t="s"/>
      <c r="AA3830" t="n">
        <v>190</v>
      </c>
      <c r="AB3830" t="s">
        <v>11323</v>
      </c>
      <c r="AC3830" t="s">
        <v>11322</v>
      </c>
      <c r="AD3830" t="n">
        <v>5</v>
      </c>
      <c r="AE3830" t="n">
        <v>711686.92</v>
      </c>
      <c r="AF3830" t="n">
        <v>6190230.89</v>
      </c>
    </row>
    <row r="3831" spans="1:32">
      <c r="A3831" s="62" t="n">
        <v>3829</v>
      </c>
      <c r="B3831" t="s">
        <v>11324</v>
      </c>
      <c r="C3831" t="n">
        <v>130</v>
      </c>
      <c r="D3831" t="n">
        <v>1983</v>
      </c>
      <c r="E3831" t="n">
        <v>0</v>
      </c>
      <c r="F3831" t="n">
        <v>3</v>
      </c>
      <c r="G3831" t="s"/>
      <c r="H3831" t="n">
        <v>6</v>
      </c>
      <c r="I3831" t="s"/>
      <c r="J3831" t="n">
        <v>1</v>
      </c>
      <c r="K3831" t="s">
        <v>349</v>
      </c>
      <c r="L3831" t="s"/>
      <c r="M3831" t="n">
        <v>2</v>
      </c>
      <c r="N3831" t="n">
        <v>187</v>
      </c>
      <c r="O3831" t="n">
        <v>363</v>
      </c>
      <c r="P3831" t="n">
        <v>398</v>
      </c>
      <c r="Q3831" t="n">
        <v>0</v>
      </c>
      <c r="R3831" t="n">
        <v>0</v>
      </c>
      <c r="S3831" t="s">
        <v>11325</v>
      </c>
      <c r="T3831" t="n">
        <v>211</v>
      </c>
      <c r="U3831" t="s">
        <v>1505</v>
      </c>
      <c r="V3831" t="s">
        <v>1505</v>
      </c>
      <c r="W3831" t="s">
        <v>322</v>
      </c>
      <c r="X3831" t="s">
        <v>241</v>
      </c>
      <c r="Y3831" t="s">
        <v>242</v>
      </c>
      <c r="Z3831" t="s"/>
      <c r="AA3831" t="n">
        <v>190</v>
      </c>
      <c r="AB3831" t="s">
        <v>1570</v>
      </c>
      <c r="AC3831" t="s">
        <v>11325</v>
      </c>
      <c r="AD3831" t="n">
        <v>5</v>
      </c>
      <c r="AE3831" t="n">
        <v>712319.9</v>
      </c>
      <c r="AF3831" t="n">
        <v>6191727.99</v>
      </c>
    </row>
    <row r="3832" spans="1:32">
      <c r="A3832" s="62" t="n">
        <v>3830</v>
      </c>
      <c r="B3832" t="s">
        <v>11326</v>
      </c>
      <c r="C3832" t="n">
        <v>120</v>
      </c>
      <c r="D3832" t="n">
        <v>1956</v>
      </c>
      <c r="E3832" t="n">
        <v>1971</v>
      </c>
      <c r="F3832" t="n">
        <v>1</v>
      </c>
      <c r="G3832" t="s"/>
      <c r="H3832" t="n">
        <v>2</v>
      </c>
      <c r="I3832" t="s"/>
      <c r="J3832" t="n">
        <v>2</v>
      </c>
      <c r="K3832" t="s">
        <v>522</v>
      </c>
      <c r="L3832" t="s"/>
      <c r="M3832" t="n">
        <v>1</v>
      </c>
      <c r="N3832" t="n">
        <v>153</v>
      </c>
      <c r="O3832" t="n">
        <v>153</v>
      </c>
      <c r="P3832" t="n">
        <v>153</v>
      </c>
      <c r="Q3832" t="n">
        <v>0</v>
      </c>
      <c r="R3832" t="n">
        <v>0</v>
      </c>
      <c r="S3832" t="s">
        <v>11327</v>
      </c>
      <c r="T3832" t="n">
        <v>240</v>
      </c>
      <c r="U3832" t="s">
        <v>7047</v>
      </c>
      <c r="V3832" t="s">
        <v>7047</v>
      </c>
      <c r="W3832" t="s">
        <v>633</v>
      </c>
      <c r="X3832" t="s">
        <v>241</v>
      </c>
      <c r="Y3832" t="s">
        <v>242</v>
      </c>
      <c r="Z3832" t="s"/>
      <c r="AA3832" t="n">
        <v>190</v>
      </c>
      <c r="AB3832" t="s">
        <v>11328</v>
      </c>
      <c r="AC3832" t="s">
        <v>11327</v>
      </c>
      <c r="AD3832" t="n">
        <v>5</v>
      </c>
      <c r="AE3832" t="n">
        <v>709626.66</v>
      </c>
      <c r="AF3832" t="n">
        <v>6189761.8</v>
      </c>
    </row>
    <row r="3833" spans="1:32">
      <c r="A3833" s="62" t="n">
        <v>3831</v>
      </c>
      <c r="B3833" t="s">
        <v>11329</v>
      </c>
      <c r="C3833" t="n">
        <v>120</v>
      </c>
      <c r="D3833" t="n">
        <v>1750</v>
      </c>
      <c r="E3833" t="n">
        <v>1981</v>
      </c>
      <c r="F3833" t="n">
        <v>7</v>
      </c>
      <c r="G3833" t="s"/>
      <c r="H3833" t="n">
        <v>4</v>
      </c>
      <c r="I3833" t="s"/>
      <c r="J3833" t="n">
        <v>2</v>
      </c>
      <c r="K3833" t="s">
        <v>237</v>
      </c>
      <c r="L3833" t="s"/>
      <c r="M3833" t="n">
        <v>1</v>
      </c>
      <c r="N3833" t="n">
        <v>133</v>
      </c>
      <c r="O3833" t="n">
        <v>133</v>
      </c>
      <c r="P3833" t="n">
        <v>168</v>
      </c>
      <c r="Q3833" t="n">
        <v>90</v>
      </c>
      <c r="R3833" t="n">
        <v>0</v>
      </c>
      <c r="S3833" t="s">
        <v>11330</v>
      </c>
      <c r="T3833" t="n">
        <v>176</v>
      </c>
      <c r="U3833" t="s">
        <v>484</v>
      </c>
      <c r="V3833" t="s">
        <v>484</v>
      </c>
      <c r="W3833" t="s">
        <v>266</v>
      </c>
      <c r="X3833" t="s">
        <v>241</v>
      </c>
      <c r="Y3833" t="s">
        <v>242</v>
      </c>
      <c r="Z3833" t="s"/>
      <c r="AA3833" t="n">
        <v>190</v>
      </c>
      <c r="AB3833" t="s">
        <v>240</v>
      </c>
      <c r="AC3833" t="s">
        <v>11330</v>
      </c>
      <c r="AD3833" t="n">
        <v>5</v>
      </c>
      <c r="AE3833" t="n">
        <v>710753.0600000001</v>
      </c>
      <c r="AF3833" t="n">
        <v>6189966.76</v>
      </c>
    </row>
    <row r="3834" spans="1:32">
      <c r="A3834" s="62" t="n">
        <v>3832</v>
      </c>
      <c r="B3834" t="s">
        <v>11331</v>
      </c>
      <c r="C3834" t="n">
        <v>120</v>
      </c>
      <c r="D3834" t="n">
        <v>2013</v>
      </c>
      <c r="E3834" t="n">
        <v>0</v>
      </c>
      <c r="F3834" t="n">
        <v>4</v>
      </c>
      <c r="G3834" t="s"/>
      <c r="H3834" t="n">
        <v>1</v>
      </c>
      <c r="I3834" t="s"/>
      <c r="J3834" t="n">
        <v>5</v>
      </c>
      <c r="K3834" t="s">
        <v>365</v>
      </c>
      <c r="L3834" t="s"/>
      <c r="M3834" t="n">
        <v>1</v>
      </c>
      <c r="N3834" t="n">
        <v>241</v>
      </c>
      <c r="O3834" t="n">
        <v>241</v>
      </c>
      <c r="P3834" t="n">
        <v>188</v>
      </c>
      <c r="Q3834" t="n">
        <v>0</v>
      </c>
      <c r="R3834" t="n">
        <v>0</v>
      </c>
      <c r="S3834" t="s">
        <v>11332</v>
      </c>
      <c r="T3834" t="n">
        <v>294</v>
      </c>
      <c r="U3834" t="s">
        <v>5328</v>
      </c>
      <c r="V3834" t="s">
        <v>5328</v>
      </c>
      <c r="W3834" t="s">
        <v>633</v>
      </c>
      <c r="X3834" t="s">
        <v>241</v>
      </c>
      <c r="Y3834" t="s">
        <v>242</v>
      </c>
      <c r="Z3834" t="s"/>
      <c r="AA3834" t="n">
        <v>190</v>
      </c>
      <c r="AB3834" t="s">
        <v>11333</v>
      </c>
      <c r="AC3834" t="s">
        <v>11332</v>
      </c>
      <c r="AD3834" t="n">
        <v>5</v>
      </c>
      <c r="AE3834" t="n">
        <v>709686.84</v>
      </c>
      <c r="AF3834" t="n">
        <v>6191646.34</v>
      </c>
    </row>
    <row r="3835" spans="1:32">
      <c r="A3835" s="62" t="n">
        <v>3833</v>
      </c>
      <c r="B3835" t="s">
        <v>11334</v>
      </c>
      <c r="C3835" t="n">
        <v>130</v>
      </c>
      <c r="D3835" t="n">
        <v>1970</v>
      </c>
      <c r="E3835" t="n">
        <v>0</v>
      </c>
      <c r="F3835" t="n">
        <v>4</v>
      </c>
      <c r="G3835" t="s"/>
      <c r="H3835" t="n">
        <v>1</v>
      </c>
      <c r="I3835" t="s"/>
      <c r="J3835" t="n">
        <v>1</v>
      </c>
      <c r="K3835" t="s">
        <v>349</v>
      </c>
      <c r="L3835" t="s"/>
      <c r="M3835" t="n">
        <v>2</v>
      </c>
      <c r="N3835" t="n">
        <v>66</v>
      </c>
      <c r="O3835" t="n">
        <v>132</v>
      </c>
      <c r="P3835" t="n">
        <v>132</v>
      </c>
      <c r="Q3835" t="n">
        <v>0</v>
      </c>
      <c r="R3835" t="n">
        <v>0</v>
      </c>
      <c r="S3835" t="s">
        <v>11335</v>
      </c>
      <c r="T3835" t="n">
        <v>328</v>
      </c>
      <c r="U3835" t="s">
        <v>1052</v>
      </c>
      <c r="V3835" t="s">
        <v>1052</v>
      </c>
      <c r="W3835" t="s">
        <v>7868</v>
      </c>
      <c r="X3835" t="s">
        <v>241</v>
      </c>
      <c r="Y3835" t="s">
        <v>242</v>
      </c>
      <c r="Z3835" t="s"/>
      <c r="AA3835" t="n">
        <v>190</v>
      </c>
      <c r="AB3835" t="s">
        <v>11336</v>
      </c>
      <c r="AC3835" t="s">
        <v>11335</v>
      </c>
      <c r="AD3835" t="n">
        <v>5</v>
      </c>
      <c r="AE3835" t="n">
        <v>712038.0699999999</v>
      </c>
      <c r="AF3835" t="n">
        <v>6190184.35</v>
      </c>
    </row>
    <row r="3836" spans="1:32">
      <c r="A3836" s="62" t="n">
        <v>3834</v>
      </c>
      <c r="B3836" t="s">
        <v>11337</v>
      </c>
      <c r="C3836" t="n">
        <v>120</v>
      </c>
      <c r="D3836" t="n">
        <v>1964</v>
      </c>
      <c r="E3836" t="n">
        <v>0</v>
      </c>
      <c r="F3836" t="n">
        <v>10</v>
      </c>
      <c r="G3836" t="s"/>
      <c r="H3836" t="n">
        <v>1</v>
      </c>
      <c r="I3836" t="s"/>
      <c r="J3836" t="n">
        <v>2</v>
      </c>
      <c r="K3836" t="s">
        <v>237</v>
      </c>
      <c r="L3836" t="n">
        <v>2</v>
      </c>
      <c r="M3836" t="n">
        <v>1</v>
      </c>
      <c r="N3836" t="n">
        <v>132</v>
      </c>
      <c r="O3836" t="n">
        <v>132</v>
      </c>
      <c r="P3836" t="n">
        <v>132</v>
      </c>
      <c r="Q3836" t="n">
        <v>0</v>
      </c>
      <c r="R3836" t="n">
        <v>0</v>
      </c>
      <c r="S3836" t="s">
        <v>11338</v>
      </c>
      <c r="T3836" t="n">
        <v>372</v>
      </c>
      <c r="U3836" t="s">
        <v>545</v>
      </c>
      <c r="V3836" t="s">
        <v>545</v>
      </c>
      <c r="W3836" t="s">
        <v>237</v>
      </c>
      <c r="X3836" t="s">
        <v>241</v>
      </c>
      <c r="Y3836" t="s">
        <v>242</v>
      </c>
      <c r="Z3836" t="s"/>
      <c r="AA3836" t="n">
        <v>190</v>
      </c>
      <c r="AB3836" t="s">
        <v>11339</v>
      </c>
      <c r="AC3836" t="s">
        <v>11338</v>
      </c>
      <c r="AD3836" t="n">
        <v>5</v>
      </c>
      <c r="AE3836" t="n">
        <v>710648.59</v>
      </c>
      <c r="AF3836" t="n">
        <v>6189777.36</v>
      </c>
    </row>
    <row r="3837" spans="1:32">
      <c r="A3837" s="62" t="n">
        <v>3835</v>
      </c>
      <c r="B3837" t="s">
        <v>11340</v>
      </c>
      <c r="C3837" t="n">
        <v>120</v>
      </c>
      <c r="D3837" t="n">
        <v>1970</v>
      </c>
      <c r="E3837" t="n">
        <v>0</v>
      </c>
      <c r="F3837" t="n">
        <v>3</v>
      </c>
      <c r="G3837" t="s"/>
      <c r="H3837" t="n">
        <v>1</v>
      </c>
      <c r="I3837" t="s"/>
      <c r="J3837" t="n">
        <v>2</v>
      </c>
      <c r="K3837" t="s">
        <v>237</v>
      </c>
      <c r="L3837" t="n">
        <v>2</v>
      </c>
      <c r="M3837" t="n">
        <v>1</v>
      </c>
      <c r="N3837" t="n">
        <v>126</v>
      </c>
      <c r="O3837" t="n">
        <v>126</v>
      </c>
      <c r="P3837" t="n">
        <v>126</v>
      </c>
      <c r="Q3837" t="n">
        <v>0</v>
      </c>
      <c r="R3837" t="n">
        <v>0</v>
      </c>
      <c r="S3837" t="s">
        <v>11341</v>
      </c>
      <c r="T3837" t="n">
        <v>406</v>
      </c>
      <c r="U3837" t="s">
        <v>11096</v>
      </c>
      <c r="V3837" t="s">
        <v>11096</v>
      </c>
      <c r="W3837" t="s">
        <v>522</v>
      </c>
      <c r="X3837" t="s">
        <v>241</v>
      </c>
      <c r="Y3837" t="s">
        <v>242</v>
      </c>
      <c r="Z3837" t="s"/>
      <c r="AA3837" t="n">
        <v>190</v>
      </c>
      <c r="AB3837" t="s">
        <v>11342</v>
      </c>
      <c r="AC3837" t="s">
        <v>11341</v>
      </c>
      <c r="AD3837" t="n">
        <v>5</v>
      </c>
      <c r="AE3837" t="n">
        <v>712458.85</v>
      </c>
      <c r="AF3837" t="n">
        <v>6189934.75</v>
      </c>
    </row>
    <row r="3838" spans="1:32">
      <c r="A3838" s="62" t="n">
        <v>3836</v>
      </c>
      <c r="B3838" t="s">
        <v>11343</v>
      </c>
      <c r="C3838" t="n">
        <v>120</v>
      </c>
      <c r="D3838" t="n">
        <v>1959</v>
      </c>
      <c r="E3838" t="n">
        <v>0</v>
      </c>
      <c r="F3838" t="n">
        <v>3</v>
      </c>
      <c r="G3838" t="s"/>
      <c r="H3838" t="n">
        <v>1</v>
      </c>
      <c r="I3838" t="s"/>
      <c r="J3838" t="n">
        <v>2</v>
      </c>
      <c r="K3838" t="s">
        <v>237</v>
      </c>
      <c r="L3838" t="s"/>
      <c r="M3838" t="n">
        <v>1</v>
      </c>
      <c r="N3838" t="n">
        <v>121</v>
      </c>
      <c r="O3838" t="n">
        <v>121</v>
      </c>
      <c r="P3838" t="n">
        <v>121</v>
      </c>
      <c r="Q3838" t="n">
        <v>0</v>
      </c>
      <c r="R3838" t="n">
        <v>0</v>
      </c>
      <c r="S3838" t="s">
        <v>11344</v>
      </c>
      <c r="T3838" t="n">
        <v>433</v>
      </c>
      <c r="U3838" t="s">
        <v>1329</v>
      </c>
      <c r="V3838" t="s">
        <v>1329</v>
      </c>
      <c r="W3838" t="s">
        <v>290</v>
      </c>
      <c r="X3838" t="s">
        <v>241</v>
      </c>
      <c r="Y3838" t="s">
        <v>242</v>
      </c>
      <c r="Z3838" t="s"/>
      <c r="AA3838" t="n">
        <v>190</v>
      </c>
      <c r="AB3838" t="s">
        <v>11345</v>
      </c>
      <c r="AC3838" t="s">
        <v>11344</v>
      </c>
      <c r="AD3838" t="n">
        <v>5</v>
      </c>
      <c r="AE3838" t="n">
        <v>710116.1800000001</v>
      </c>
      <c r="AF3838" t="n">
        <v>6190053.89</v>
      </c>
    </row>
    <row r="3839" spans="1:32">
      <c r="A3839" s="62" t="n">
        <v>3837</v>
      </c>
      <c r="B3839" t="s">
        <v>11346</v>
      </c>
      <c r="C3839" t="n">
        <v>120</v>
      </c>
      <c r="D3839" t="n">
        <v>1967</v>
      </c>
      <c r="E3839" t="n">
        <v>0</v>
      </c>
      <c r="F3839" t="n">
        <v>4</v>
      </c>
      <c r="G3839" t="s"/>
      <c r="H3839" t="n">
        <v>2</v>
      </c>
      <c r="I3839" t="s"/>
      <c r="J3839" t="n">
        <v>2</v>
      </c>
      <c r="K3839" t="s">
        <v>522</v>
      </c>
      <c r="L3839" t="n">
        <v>2</v>
      </c>
      <c r="M3839" t="n">
        <v>1</v>
      </c>
      <c r="N3839" t="n">
        <v>135</v>
      </c>
      <c r="O3839" t="n">
        <v>135</v>
      </c>
      <c r="P3839" t="n">
        <v>135</v>
      </c>
      <c r="Q3839" t="n">
        <v>0</v>
      </c>
      <c r="R3839" t="n">
        <v>0</v>
      </c>
      <c r="S3839" t="s">
        <v>11347</v>
      </c>
      <c r="T3839" t="n">
        <v>504</v>
      </c>
      <c r="U3839" t="s">
        <v>7794</v>
      </c>
      <c r="V3839" t="s">
        <v>7794</v>
      </c>
      <c r="W3839" t="s">
        <v>435</v>
      </c>
      <c r="X3839" t="s">
        <v>241</v>
      </c>
      <c r="Y3839" t="s">
        <v>242</v>
      </c>
      <c r="Z3839" t="s"/>
      <c r="AA3839" t="n">
        <v>190</v>
      </c>
      <c r="AB3839" t="s">
        <v>11348</v>
      </c>
      <c r="AC3839" t="s">
        <v>11347</v>
      </c>
      <c r="AD3839" t="n">
        <v>5</v>
      </c>
      <c r="AE3839" t="n">
        <v>710298.2</v>
      </c>
      <c r="AF3839" t="n">
        <v>6190949.7</v>
      </c>
    </row>
    <row r="3840" spans="1:32">
      <c r="A3840" s="62" t="n">
        <v>3838</v>
      </c>
      <c r="B3840" t="s">
        <v>11349</v>
      </c>
      <c r="C3840" t="n">
        <v>130</v>
      </c>
      <c r="D3840" t="n">
        <v>1978</v>
      </c>
      <c r="E3840" t="n">
        <v>0</v>
      </c>
      <c r="F3840" t="n">
        <v>1</v>
      </c>
      <c r="G3840" t="s"/>
      <c r="H3840" t="n">
        <v>6</v>
      </c>
      <c r="I3840" t="s"/>
      <c r="J3840" t="n">
        <v>7</v>
      </c>
      <c r="K3840" t="s">
        <v>365</v>
      </c>
      <c r="L3840" t="s"/>
      <c r="M3840" t="n">
        <v>1</v>
      </c>
      <c r="N3840" t="n">
        <v>74</v>
      </c>
      <c r="O3840" t="n">
        <v>74</v>
      </c>
      <c r="P3840" t="n">
        <v>125</v>
      </c>
      <c r="Q3840" t="n">
        <v>0</v>
      </c>
      <c r="R3840" t="n">
        <v>0</v>
      </c>
      <c r="S3840" t="s">
        <v>11350</v>
      </c>
      <c r="T3840" t="n">
        <v>89</v>
      </c>
      <c r="U3840" t="s">
        <v>8058</v>
      </c>
      <c r="V3840" t="s">
        <v>8058</v>
      </c>
      <c r="W3840" t="s">
        <v>622</v>
      </c>
      <c r="X3840" t="s">
        <v>352</v>
      </c>
      <c r="Y3840" t="s">
        <v>353</v>
      </c>
      <c r="Z3840" t="s">
        <v>375</v>
      </c>
      <c r="AA3840" t="n">
        <v>190</v>
      </c>
      <c r="AB3840" t="s">
        <v>10270</v>
      </c>
      <c r="AC3840" t="s">
        <v>11350</v>
      </c>
      <c r="AD3840" t="n">
        <v>5</v>
      </c>
      <c r="AE3840" t="n">
        <v>708767.49</v>
      </c>
      <c r="AF3840" t="n">
        <v>6184509.98</v>
      </c>
    </row>
    <row r="3841" spans="1:32">
      <c r="A3841" s="62" t="n">
        <v>3839</v>
      </c>
      <c r="B3841" t="s">
        <v>11351</v>
      </c>
      <c r="C3841" t="n">
        <v>130</v>
      </c>
      <c r="D3841" t="n">
        <v>1979</v>
      </c>
      <c r="E3841" t="n">
        <v>0</v>
      </c>
      <c r="F3841" t="n">
        <v>1</v>
      </c>
      <c r="G3841" t="s"/>
      <c r="H3841" t="n">
        <v>1</v>
      </c>
      <c r="I3841" t="s"/>
      <c r="J3841" t="n">
        <v>7</v>
      </c>
      <c r="K3841" t="s">
        <v>365</v>
      </c>
      <c r="L3841" t="s"/>
      <c r="M3841" t="n">
        <v>1</v>
      </c>
      <c r="N3841" t="n">
        <v>118</v>
      </c>
      <c r="O3841" t="n">
        <v>118</v>
      </c>
      <c r="P3841" t="n">
        <v>118</v>
      </c>
      <c r="Q3841" t="n">
        <v>0</v>
      </c>
      <c r="R3841" t="n">
        <v>0</v>
      </c>
      <c r="S3841" t="s">
        <v>11352</v>
      </c>
      <c r="T3841" t="n">
        <v>315</v>
      </c>
      <c r="U3841" t="s">
        <v>981</v>
      </c>
      <c r="V3841" t="s">
        <v>981</v>
      </c>
      <c r="W3841" t="s">
        <v>11353</v>
      </c>
      <c r="X3841" t="s">
        <v>352</v>
      </c>
      <c r="Y3841" t="s">
        <v>353</v>
      </c>
      <c r="Z3841" t="s">
        <v>375</v>
      </c>
      <c r="AA3841" t="n">
        <v>190</v>
      </c>
      <c r="AB3841" t="s">
        <v>11354</v>
      </c>
      <c r="AC3841" t="s">
        <v>11352</v>
      </c>
      <c r="AD3841" t="n">
        <v>5</v>
      </c>
      <c r="AE3841" t="n">
        <v>709385.25</v>
      </c>
      <c r="AF3841" t="n">
        <v>6184323.55</v>
      </c>
    </row>
    <row r="3842" spans="1:32">
      <c r="A3842" s="62" t="n">
        <v>3840</v>
      </c>
      <c r="B3842" t="s">
        <v>11355</v>
      </c>
      <c r="C3842" t="n">
        <v>120</v>
      </c>
      <c r="D3842" t="n">
        <v>1977</v>
      </c>
      <c r="E3842" t="n">
        <v>0</v>
      </c>
      <c r="F3842" t="n">
        <v>4</v>
      </c>
      <c r="G3842" t="s"/>
      <c r="H3842" t="n">
        <v>1</v>
      </c>
      <c r="I3842" t="s"/>
      <c r="J3842" t="n">
        <v>2</v>
      </c>
      <c r="K3842" t="s">
        <v>237</v>
      </c>
      <c r="L3842" t="s"/>
      <c r="M3842" t="n">
        <v>1</v>
      </c>
      <c r="N3842" t="n">
        <v>136</v>
      </c>
      <c r="O3842" t="n">
        <v>136</v>
      </c>
      <c r="P3842" t="n">
        <v>136</v>
      </c>
      <c r="Q3842" t="n">
        <v>0</v>
      </c>
      <c r="R3842" t="n">
        <v>0</v>
      </c>
      <c r="S3842" t="s">
        <v>11356</v>
      </c>
      <c r="T3842" t="n">
        <v>32</v>
      </c>
      <c r="U3842" t="s">
        <v>3109</v>
      </c>
      <c r="V3842" t="s">
        <v>3109</v>
      </c>
      <c r="W3842" t="s">
        <v>266</v>
      </c>
      <c r="X3842" t="s">
        <v>352</v>
      </c>
      <c r="Y3842" t="s">
        <v>353</v>
      </c>
      <c r="Z3842" t="s">
        <v>369</v>
      </c>
      <c r="AA3842" t="n">
        <v>190</v>
      </c>
      <c r="AB3842" t="s">
        <v>11357</v>
      </c>
      <c r="AC3842" t="s">
        <v>11356</v>
      </c>
      <c r="AD3842" t="n">
        <v>5</v>
      </c>
      <c r="AE3842" t="n">
        <v>708135.2</v>
      </c>
      <c r="AF3842" t="n">
        <v>6187686.94</v>
      </c>
    </row>
    <row r="3843" spans="1:32">
      <c r="A3843" s="62" t="n">
        <v>3841</v>
      </c>
      <c r="B3843" t="s">
        <v>11358</v>
      </c>
      <c r="C3843" t="n">
        <v>120</v>
      </c>
      <c r="D3843" t="n">
        <v>1978</v>
      </c>
      <c r="E3843" t="n">
        <v>2007</v>
      </c>
      <c r="F3843" t="n">
        <v>5</v>
      </c>
      <c r="G3843" t="s"/>
      <c r="H3843" t="n">
        <v>1</v>
      </c>
      <c r="I3843" t="s"/>
      <c r="J3843" t="n">
        <v>2</v>
      </c>
      <c r="K3843" t="s">
        <v>237</v>
      </c>
      <c r="L3843" t="s"/>
      <c r="M3843" t="n">
        <v>1</v>
      </c>
      <c r="N3843" t="n">
        <v>180</v>
      </c>
      <c r="O3843" t="n">
        <v>180</v>
      </c>
      <c r="P3843" t="n">
        <v>180</v>
      </c>
      <c r="Q3843" t="n">
        <v>0</v>
      </c>
      <c r="R3843" t="n">
        <v>0</v>
      </c>
      <c r="S3843" t="s">
        <v>11359</v>
      </c>
      <c r="T3843" t="n">
        <v>131</v>
      </c>
      <c r="U3843" t="s">
        <v>1306</v>
      </c>
      <c r="V3843" t="s">
        <v>1306</v>
      </c>
      <c r="W3843" t="s">
        <v>302</v>
      </c>
      <c r="X3843" t="s">
        <v>352</v>
      </c>
      <c r="Y3843" t="s">
        <v>353</v>
      </c>
      <c r="Z3843" t="s"/>
      <c r="AA3843" t="n">
        <v>190</v>
      </c>
      <c r="AB3843" t="s">
        <v>3135</v>
      </c>
      <c r="AC3843" t="s">
        <v>11359</v>
      </c>
      <c r="AD3843" t="n">
        <v>5</v>
      </c>
      <c r="AE3843" t="n">
        <v>709617.08</v>
      </c>
      <c r="AF3843" t="n">
        <v>6186784.68</v>
      </c>
    </row>
    <row r="3844" spans="1:32">
      <c r="A3844" s="62" t="n">
        <v>3842</v>
      </c>
      <c r="B3844" t="s">
        <v>11360</v>
      </c>
      <c r="C3844" t="n">
        <v>120</v>
      </c>
      <c r="D3844" t="n">
        <v>1900</v>
      </c>
      <c r="E3844" t="n">
        <v>1975</v>
      </c>
      <c r="F3844" t="n">
        <v>3</v>
      </c>
      <c r="G3844" t="s"/>
      <c r="H3844" t="n">
        <v>1</v>
      </c>
      <c r="I3844" t="s"/>
      <c r="J3844" t="n">
        <v>2</v>
      </c>
      <c r="K3844" t="s">
        <v>237</v>
      </c>
      <c r="L3844" t="s"/>
      <c r="M3844" t="n">
        <v>1</v>
      </c>
      <c r="N3844" t="n">
        <v>108</v>
      </c>
      <c r="O3844" t="n">
        <v>108</v>
      </c>
      <c r="P3844" t="n">
        <v>138</v>
      </c>
      <c r="Q3844" t="n">
        <v>0</v>
      </c>
      <c r="R3844" t="n">
        <v>0</v>
      </c>
      <c r="S3844" t="s">
        <v>11361</v>
      </c>
      <c r="T3844" t="n">
        <v>331</v>
      </c>
      <c r="U3844" t="s">
        <v>11362</v>
      </c>
      <c r="V3844" t="s">
        <v>11362</v>
      </c>
      <c r="W3844" t="s">
        <v>383</v>
      </c>
      <c r="X3844" t="s">
        <v>352</v>
      </c>
      <c r="Y3844" t="s">
        <v>353</v>
      </c>
      <c r="Z3844" t="s">
        <v>369</v>
      </c>
      <c r="AA3844" t="n">
        <v>190</v>
      </c>
      <c r="AB3844" t="s">
        <v>310</v>
      </c>
      <c r="AC3844" t="s">
        <v>11361</v>
      </c>
      <c r="AD3844" t="n">
        <v>5</v>
      </c>
      <c r="AE3844" t="n">
        <v>708359.05</v>
      </c>
      <c r="AF3844" t="n">
        <v>6187099.04</v>
      </c>
    </row>
    <row r="3845" spans="1:32">
      <c r="A3845" s="62" t="n">
        <v>3843</v>
      </c>
      <c r="B3845" t="s">
        <v>11363</v>
      </c>
      <c r="C3845" t="n">
        <v>130</v>
      </c>
      <c r="D3845" t="n">
        <v>2000</v>
      </c>
      <c r="E3845" t="n">
        <v>0</v>
      </c>
      <c r="F3845" t="n">
        <v>5</v>
      </c>
      <c r="G3845" t="s"/>
      <c r="H3845" t="n">
        <v>1</v>
      </c>
      <c r="I3845" t="s"/>
      <c r="J3845" t="n">
        <v>1</v>
      </c>
      <c r="K3845" t="s">
        <v>349</v>
      </c>
      <c r="L3845" t="n">
        <v>90</v>
      </c>
      <c r="M3845" t="n">
        <v>1</v>
      </c>
      <c r="N3845" t="n">
        <v>110</v>
      </c>
      <c r="O3845" t="n">
        <v>110</v>
      </c>
      <c r="P3845" t="n">
        <v>110</v>
      </c>
      <c r="Q3845" t="n">
        <v>0</v>
      </c>
      <c r="R3845" t="n">
        <v>0</v>
      </c>
      <c r="S3845" t="s">
        <v>11364</v>
      </c>
      <c r="T3845" t="n">
        <v>514</v>
      </c>
      <c r="U3845" t="s">
        <v>8687</v>
      </c>
      <c r="V3845" t="s">
        <v>8687</v>
      </c>
      <c r="W3845" t="s">
        <v>615</v>
      </c>
      <c r="X3845" t="s">
        <v>352</v>
      </c>
      <c r="Y3845" t="s">
        <v>353</v>
      </c>
      <c r="Z3845" t="s"/>
      <c r="AA3845" t="n">
        <v>190</v>
      </c>
      <c r="AB3845" t="s">
        <v>11365</v>
      </c>
      <c r="AC3845" t="s">
        <v>11364</v>
      </c>
      <c r="AD3845" t="n">
        <v>5</v>
      </c>
      <c r="AE3845" t="n">
        <v>709661.23</v>
      </c>
      <c r="AF3845" t="n">
        <v>6187221.71</v>
      </c>
    </row>
    <row r="3846" spans="1:32">
      <c r="A3846" s="62" t="n">
        <v>3844</v>
      </c>
      <c r="B3846" t="s">
        <v>11366</v>
      </c>
      <c r="C3846" t="n">
        <v>130</v>
      </c>
      <c r="D3846" t="n">
        <v>2003</v>
      </c>
      <c r="E3846" t="n">
        <v>0</v>
      </c>
      <c r="F3846" t="n">
        <v>5</v>
      </c>
      <c r="G3846" t="s"/>
      <c r="H3846" t="n">
        <v>1</v>
      </c>
      <c r="I3846" t="s"/>
      <c r="J3846" t="n">
        <v>1</v>
      </c>
      <c r="K3846" t="s">
        <v>349</v>
      </c>
      <c r="L3846" t="n">
        <v>90</v>
      </c>
      <c r="M3846" t="n">
        <v>1</v>
      </c>
      <c r="N3846" t="n">
        <v>169</v>
      </c>
      <c r="O3846" t="n">
        <v>169</v>
      </c>
      <c r="P3846" t="n">
        <v>141</v>
      </c>
      <c r="Q3846" t="n">
        <v>0</v>
      </c>
      <c r="R3846" t="n">
        <v>0</v>
      </c>
      <c r="S3846" t="s">
        <v>11367</v>
      </c>
      <c r="T3846" t="n">
        <v>446</v>
      </c>
      <c r="U3846" t="s">
        <v>8443</v>
      </c>
      <c r="V3846" t="s">
        <v>8443</v>
      </c>
      <c r="W3846" t="s">
        <v>1155</v>
      </c>
      <c r="X3846" t="s">
        <v>352</v>
      </c>
      <c r="Y3846" t="s">
        <v>353</v>
      </c>
      <c r="Z3846" t="s"/>
      <c r="AA3846" t="n">
        <v>190</v>
      </c>
      <c r="AB3846" t="s">
        <v>11368</v>
      </c>
      <c r="AC3846" t="s">
        <v>11367</v>
      </c>
      <c r="AD3846" t="n">
        <v>5</v>
      </c>
      <c r="AE3846" t="n">
        <v>709458.3</v>
      </c>
      <c r="AF3846" t="n">
        <v>6187424.8</v>
      </c>
    </row>
    <row r="3847" spans="1:32">
      <c r="A3847" s="62" t="n">
        <v>3845</v>
      </c>
      <c r="B3847" t="s">
        <v>11369</v>
      </c>
      <c r="C3847" t="n">
        <v>120</v>
      </c>
      <c r="D3847" t="n">
        <v>1966</v>
      </c>
      <c r="E3847" t="n">
        <v>1976</v>
      </c>
      <c r="F3847" t="n">
        <v>2</v>
      </c>
      <c r="G3847" t="s"/>
      <c r="H3847" t="n">
        <v>1</v>
      </c>
      <c r="I3847" t="s"/>
      <c r="J3847" t="n">
        <v>1</v>
      </c>
      <c r="K3847" t="s">
        <v>349</v>
      </c>
      <c r="L3847" t="s"/>
      <c r="M3847" t="n">
        <v>1</v>
      </c>
      <c r="N3847" t="n">
        <v>161</v>
      </c>
      <c r="O3847" t="n">
        <v>161</v>
      </c>
      <c r="P3847" t="n">
        <v>161</v>
      </c>
      <c r="Q3847" t="n">
        <v>0</v>
      </c>
      <c r="R3847" t="n">
        <v>0</v>
      </c>
      <c r="S3847" t="s">
        <v>11370</v>
      </c>
      <c r="T3847" t="n">
        <v>26</v>
      </c>
      <c r="U3847" t="s">
        <v>2787</v>
      </c>
      <c r="V3847" t="s">
        <v>2787</v>
      </c>
      <c r="W3847" t="s">
        <v>5289</v>
      </c>
      <c r="X3847" t="s">
        <v>352</v>
      </c>
      <c r="Y3847" t="s">
        <v>353</v>
      </c>
      <c r="Z3847" t="s"/>
      <c r="AA3847" t="n">
        <v>190</v>
      </c>
      <c r="AB3847" t="s">
        <v>11371</v>
      </c>
      <c r="AC3847" t="s">
        <v>11370</v>
      </c>
      <c r="AD3847" t="n">
        <v>5</v>
      </c>
      <c r="AE3847" t="n">
        <v>711163.5699999999</v>
      </c>
      <c r="AF3847" t="n">
        <v>6188125.82</v>
      </c>
    </row>
    <row r="3848" spans="1:32">
      <c r="A3848" s="62" t="n">
        <v>3846</v>
      </c>
      <c r="B3848" t="s">
        <v>11372</v>
      </c>
      <c r="C3848" t="n">
        <v>120</v>
      </c>
      <c r="D3848" t="n">
        <v>1949</v>
      </c>
      <c r="E3848" t="n">
        <v>0</v>
      </c>
      <c r="F3848" t="n">
        <v>5</v>
      </c>
      <c r="G3848" t="s"/>
      <c r="H3848" t="n">
        <v>1</v>
      </c>
      <c r="I3848" t="s"/>
      <c r="J3848" t="n">
        <v>1</v>
      </c>
      <c r="K3848" t="s">
        <v>349</v>
      </c>
      <c r="L3848" t="n">
        <v>2</v>
      </c>
      <c r="M3848" t="n">
        <v>1</v>
      </c>
      <c r="N3848" t="n">
        <v>92</v>
      </c>
      <c r="O3848" t="n">
        <v>92</v>
      </c>
      <c r="P3848" t="n">
        <v>136</v>
      </c>
      <c r="Q3848" t="n">
        <v>0</v>
      </c>
      <c r="R3848" t="n">
        <v>0</v>
      </c>
      <c r="S3848" t="s">
        <v>11373</v>
      </c>
      <c r="T3848" t="n">
        <v>189</v>
      </c>
      <c r="U3848" t="s">
        <v>10667</v>
      </c>
      <c r="V3848" t="s">
        <v>10667</v>
      </c>
      <c r="W3848" t="s">
        <v>622</v>
      </c>
      <c r="X3848" t="s">
        <v>352</v>
      </c>
      <c r="Y3848" t="s">
        <v>353</v>
      </c>
      <c r="Z3848" t="s"/>
      <c r="AA3848" t="n">
        <v>190</v>
      </c>
      <c r="AB3848" t="s">
        <v>11339</v>
      </c>
      <c r="AC3848" t="s">
        <v>11373</v>
      </c>
      <c r="AD3848" t="n">
        <v>5</v>
      </c>
      <c r="AE3848" t="n">
        <v>711348.1</v>
      </c>
      <c r="AF3848" t="n">
        <v>6187483.77</v>
      </c>
    </row>
    <row r="3849" spans="1:32">
      <c r="A3849" s="62" t="n">
        <v>3847</v>
      </c>
      <c r="B3849" t="s">
        <v>11374</v>
      </c>
      <c r="C3849" t="n">
        <v>120</v>
      </c>
      <c r="D3849" t="n">
        <v>2013</v>
      </c>
      <c r="E3849" t="n">
        <v>0</v>
      </c>
      <c r="F3849" t="n">
        <v>2</v>
      </c>
      <c r="G3849" t="s"/>
      <c r="H3849" t="n">
        <v>1</v>
      </c>
      <c r="I3849" t="s"/>
      <c r="J3849" t="n">
        <v>5</v>
      </c>
      <c r="K3849" t="s">
        <v>365</v>
      </c>
      <c r="L3849" t="s"/>
      <c r="M3849" t="n">
        <v>1</v>
      </c>
      <c r="N3849" t="n">
        <v>200</v>
      </c>
      <c r="O3849" t="n">
        <v>200</v>
      </c>
      <c r="P3849" t="n">
        <v>200</v>
      </c>
      <c r="Q3849" t="n">
        <v>0</v>
      </c>
      <c r="R3849" t="n">
        <v>0</v>
      </c>
      <c r="S3849" t="s">
        <v>11375</v>
      </c>
      <c r="T3849" t="n">
        <v>261</v>
      </c>
      <c r="U3849" t="s">
        <v>2556</v>
      </c>
      <c r="V3849" t="s">
        <v>2556</v>
      </c>
      <c r="W3849" t="s">
        <v>677</v>
      </c>
      <c r="X3849" t="s">
        <v>352</v>
      </c>
      <c r="Y3849" t="s">
        <v>353</v>
      </c>
      <c r="Z3849" t="s"/>
      <c r="AA3849" t="n">
        <v>190</v>
      </c>
      <c r="AB3849" t="s">
        <v>11376</v>
      </c>
      <c r="AC3849" t="s">
        <v>11375</v>
      </c>
      <c r="AD3849" t="n">
        <v>5</v>
      </c>
      <c r="AE3849" t="n">
        <v>711934.98</v>
      </c>
      <c r="AF3849" t="n">
        <v>6186299.56</v>
      </c>
    </row>
    <row r="3850" spans="1:32">
      <c r="A3850" s="62" t="n">
        <v>3848</v>
      </c>
      <c r="B3850" t="s">
        <v>11377</v>
      </c>
      <c r="C3850" t="n">
        <v>130</v>
      </c>
      <c r="D3850" t="n">
        <v>1971</v>
      </c>
      <c r="E3850" t="n">
        <v>0</v>
      </c>
      <c r="F3850" t="n">
        <v>5</v>
      </c>
      <c r="G3850" t="s"/>
      <c r="H3850" t="n">
        <v>5</v>
      </c>
      <c r="I3850" t="s"/>
      <c r="J3850" t="n">
        <v>1</v>
      </c>
      <c r="K3850" t="s">
        <v>349</v>
      </c>
      <c r="L3850" t="s"/>
      <c r="M3850" t="n">
        <v>1</v>
      </c>
      <c r="N3850" t="n">
        <v>92</v>
      </c>
      <c r="O3850" t="n">
        <v>92</v>
      </c>
      <c r="P3850" t="n">
        <v>145</v>
      </c>
      <c r="Q3850" t="n">
        <v>0</v>
      </c>
      <c r="R3850" t="n">
        <v>0</v>
      </c>
      <c r="S3850" t="s">
        <v>11378</v>
      </c>
      <c r="T3850" t="n">
        <v>290</v>
      </c>
      <c r="U3850" t="s">
        <v>1132</v>
      </c>
      <c r="V3850" t="s">
        <v>1132</v>
      </c>
      <c r="W3850" t="s">
        <v>1853</v>
      </c>
      <c r="X3850" t="s">
        <v>352</v>
      </c>
      <c r="Y3850" t="s">
        <v>353</v>
      </c>
      <c r="Z3850" t="s"/>
      <c r="AA3850" t="n">
        <v>190</v>
      </c>
      <c r="AB3850" t="s">
        <v>11379</v>
      </c>
      <c r="AC3850" t="s">
        <v>11378</v>
      </c>
      <c r="AD3850" t="n">
        <v>5</v>
      </c>
      <c r="AE3850" t="n">
        <v>711869.95</v>
      </c>
      <c r="AF3850" t="n">
        <v>6188182.83</v>
      </c>
    </row>
    <row r="3851" spans="1:32">
      <c r="A3851" s="62" t="n">
        <v>3849</v>
      </c>
      <c r="B3851" t="s">
        <v>11380</v>
      </c>
      <c r="C3851" t="n">
        <v>120</v>
      </c>
      <c r="D3851" t="n">
        <v>1969</v>
      </c>
      <c r="E3851" t="n">
        <v>0</v>
      </c>
      <c r="F3851" t="n">
        <v>3</v>
      </c>
      <c r="G3851" t="s"/>
      <c r="H3851" t="n">
        <v>1</v>
      </c>
      <c r="I3851" t="s"/>
      <c r="J3851" t="n">
        <v>5</v>
      </c>
      <c r="K3851" t="s">
        <v>365</v>
      </c>
      <c r="L3851" t="s"/>
      <c r="M3851" t="n">
        <v>1</v>
      </c>
      <c r="N3851" t="n">
        <v>135</v>
      </c>
      <c r="O3851" t="n">
        <v>135</v>
      </c>
      <c r="P3851" t="n">
        <v>135</v>
      </c>
      <c r="Q3851" t="n">
        <v>0</v>
      </c>
      <c r="R3851" t="n">
        <v>0</v>
      </c>
      <c r="S3851" t="s">
        <v>11381</v>
      </c>
      <c r="T3851" t="n">
        <v>308</v>
      </c>
      <c r="U3851" t="s">
        <v>11382</v>
      </c>
      <c r="V3851" t="s">
        <v>11382</v>
      </c>
      <c r="W3851" t="s">
        <v>6448</v>
      </c>
      <c r="X3851" t="s">
        <v>352</v>
      </c>
      <c r="Y3851" t="s">
        <v>353</v>
      </c>
      <c r="Z3851" t="s"/>
      <c r="AA3851" t="n">
        <v>190</v>
      </c>
      <c r="AB3851" t="s">
        <v>11383</v>
      </c>
      <c r="AC3851" t="s">
        <v>11381</v>
      </c>
      <c r="AD3851" t="n">
        <v>5</v>
      </c>
      <c r="AE3851" t="n">
        <v>710519.34</v>
      </c>
      <c r="AF3851" t="n">
        <v>6187115.86</v>
      </c>
    </row>
    <row r="3852" spans="1:32">
      <c r="A3852" s="62" t="n">
        <v>3850</v>
      </c>
      <c r="B3852" t="s">
        <v>11384</v>
      </c>
      <c r="C3852" t="n">
        <v>120</v>
      </c>
      <c r="D3852" t="n">
        <v>1961</v>
      </c>
      <c r="E3852" t="n">
        <v>1995</v>
      </c>
      <c r="F3852" t="n">
        <v>90</v>
      </c>
      <c r="G3852" t="s"/>
      <c r="H3852" t="n">
        <v>1</v>
      </c>
      <c r="I3852" t="s"/>
      <c r="J3852" t="n">
        <v>2</v>
      </c>
      <c r="K3852" t="s">
        <v>237</v>
      </c>
      <c r="L3852" t="n">
        <v>5</v>
      </c>
      <c r="M3852" t="n">
        <v>1</v>
      </c>
      <c r="N3852" t="n">
        <v>124</v>
      </c>
      <c r="O3852" t="n">
        <v>124</v>
      </c>
      <c r="P3852" t="n">
        <v>106</v>
      </c>
      <c r="Q3852" t="n">
        <v>0</v>
      </c>
      <c r="R3852" t="n">
        <v>0</v>
      </c>
      <c r="S3852" t="s">
        <v>11385</v>
      </c>
      <c r="T3852" t="n">
        <v>478</v>
      </c>
      <c r="U3852" t="s">
        <v>11215</v>
      </c>
      <c r="V3852" t="s">
        <v>11215</v>
      </c>
      <c r="W3852" t="s">
        <v>522</v>
      </c>
      <c r="X3852" t="s">
        <v>352</v>
      </c>
      <c r="Y3852" t="s">
        <v>353</v>
      </c>
      <c r="Z3852" t="s"/>
      <c r="AA3852" t="n">
        <v>190</v>
      </c>
      <c r="AB3852" t="s">
        <v>11386</v>
      </c>
      <c r="AC3852" t="s">
        <v>11385</v>
      </c>
      <c r="AD3852" t="n">
        <v>5</v>
      </c>
      <c r="AE3852" t="n">
        <v>710432.35</v>
      </c>
      <c r="AF3852" t="n">
        <v>6187213.77</v>
      </c>
    </row>
    <row r="3853" spans="1:32">
      <c r="A3853" s="62" t="n">
        <v>3851</v>
      </c>
      <c r="B3853" t="s">
        <v>11387</v>
      </c>
      <c r="C3853" t="n">
        <v>120</v>
      </c>
      <c r="D3853" t="n">
        <v>1977</v>
      </c>
      <c r="E3853" t="n">
        <v>0</v>
      </c>
      <c r="F3853" t="n">
        <v>3</v>
      </c>
      <c r="G3853" t="s"/>
      <c r="H3853" t="n">
        <v>1</v>
      </c>
      <c r="I3853" t="s"/>
      <c r="J3853" t="n">
        <v>2</v>
      </c>
      <c r="K3853" t="s">
        <v>237</v>
      </c>
      <c r="L3853" t="s"/>
      <c r="M3853" t="n">
        <v>1</v>
      </c>
      <c r="N3853" t="n">
        <v>111</v>
      </c>
      <c r="O3853" t="n">
        <v>111</v>
      </c>
      <c r="P3853" t="n">
        <v>111</v>
      </c>
      <c r="Q3853" t="n">
        <v>0</v>
      </c>
      <c r="R3853" t="n">
        <v>0</v>
      </c>
      <c r="S3853" t="s">
        <v>11388</v>
      </c>
      <c r="T3853" t="n">
        <v>536</v>
      </c>
      <c r="U3853" t="s">
        <v>8505</v>
      </c>
      <c r="V3853" t="s">
        <v>8505</v>
      </c>
      <c r="W3853" t="s">
        <v>1155</v>
      </c>
      <c r="X3853" t="s">
        <v>352</v>
      </c>
      <c r="Y3853" t="s">
        <v>353</v>
      </c>
      <c r="Z3853" t="s"/>
      <c r="AA3853" t="n">
        <v>190</v>
      </c>
      <c r="AB3853" t="s">
        <v>1491</v>
      </c>
      <c r="AC3853" t="s">
        <v>11388</v>
      </c>
      <c r="AD3853" t="n">
        <v>5</v>
      </c>
      <c r="AE3853" t="n">
        <v>711485.6800000001</v>
      </c>
      <c r="AF3853" t="n">
        <v>6188434.23</v>
      </c>
    </row>
    <row r="3854" spans="1:32">
      <c r="A3854" s="62" t="n">
        <v>3852</v>
      </c>
      <c r="B3854" t="s">
        <v>11389</v>
      </c>
      <c r="C3854" t="n">
        <v>120</v>
      </c>
      <c r="D3854" t="n">
        <v>1976</v>
      </c>
      <c r="E3854" t="n">
        <v>0</v>
      </c>
      <c r="F3854" t="n">
        <v>1</v>
      </c>
      <c r="G3854" t="s"/>
      <c r="H3854" t="n">
        <v>1</v>
      </c>
      <c r="I3854" t="s"/>
      <c r="J3854" t="n">
        <v>2</v>
      </c>
      <c r="K3854" t="s">
        <v>237</v>
      </c>
      <c r="L3854" t="n">
        <v>90</v>
      </c>
      <c r="M3854" t="n">
        <v>1</v>
      </c>
      <c r="N3854" t="n">
        <v>135</v>
      </c>
      <c r="O3854" t="n">
        <v>135</v>
      </c>
      <c r="P3854" t="n">
        <v>226</v>
      </c>
      <c r="Q3854" t="n">
        <v>0</v>
      </c>
      <c r="R3854" t="n">
        <v>0</v>
      </c>
      <c r="S3854" t="s">
        <v>11390</v>
      </c>
      <c r="T3854" t="n">
        <v>616</v>
      </c>
      <c r="U3854" t="s">
        <v>11391</v>
      </c>
      <c r="V3854" t="s">
        <v>11391</v>
      </c>
      <c r="W3854" t="s">
        <v>365</v>
      </c>
      <c r="X3854" t="s">
        <v>352</v>
      </c>
      <c r="Y3854" t="s">
        <v>353</v>
      </c>
      <c r="Z3854" t="s"/>
      <c r="AA3854" t="n">
        <v>190</v>
      </c>
      <c r="AB3854" t="s">
        <v>7174</v>
      </c>
      <c r="AC3854" t="s">
        <v>11390</v>
      </c>
      <c r="AD3854" t="n">
        <v>5</v>
      </c>
      <c r="AE3854" t="n">
        <v>711176.4399999999</v>
      </c>
      <c r="AF3854" t="n">
        <v>6186255.83</v>
      </c>
    </row>
    <row r="3855" spans="1:32">
      <c r="A3855" s="62" t="n">
        <v>3853</v>
      </c>
      <c r="B3855" t="s">
        <v>11392</v>
      </c>
      <c r="C3855" t="n">
        <v>120</v>
      </c>
      <c r="D3855" t="n">
        <v>1964</v>
      </c>
      <c r="E3855" t="n">
        <v>0</v>
      </c>
      <c r="F3855" t="n">
        <v>3</v>
      </c>
      <c r="G3855" t="s"/>
      <c r="H3855" t="n">
        <v>1</v>
      </c>
      <c r="I3855" t="s"/>
      <c r="J3855" t="n">
        <v>5</v>
      </c>
      <c r="K3855" t="s">
        <v>365</v>
      </c>
      <c r="L3855" t="n">
        <v>2</v>
      </c>
      <c r="M3855" t="n">
        <v>1</v>
      </c>
      <c r="N3855" t="n">
        <v>127</v>
      </c>
      <c r="O3855" t="n">
        <v>127</v>
      </c>
      <c r="P3855" t="n">
        <v>127</v>
      </c>
      <c r="Q3855" t="n">
        <v>0</v>
      </c>
      <c r="R3855" t="n">
        <v>0</v>
      </c>
      <c r="S3855" t="s">
        <v>11393</v>
      </c>
      <c r="T3855" t="n">
        <v>653</v>
      </c>
      <c r="U3855" t="s">
        <v>581</v>
      </c>
      <c r="V3855" t="s">
        <v>581</v>
      </c>
      <c r="W3855" t="s">
        <v>415</v>
      </c>
      <c r="X3855" t="s">
        <v>352</v>
      </c>
      <c r="Y3855" t="s">
        <v>353</v>
      </c>
      <c r="Z3855" t="s"/>
      <c r="AA3855" t="n">
        <v>190</v>
      </c>
      <c r="AB3855" t="s">
        <v>11394</v>
      </c>
      <c r="AC3855" t="s">
        <v>11393</v>
      </c>
      <c r="AD3855" t="n">
        <v>5</v>
      </c>
      <c r="AE3855" t="n">
        <v>711101.97</v>
      </c>
      <c r="AF3855" t="n">
        <v>6187354.28</v>
      </c>
    </row>
    <row r="3856" spans="1:32">
      <c r="A3856" s="62" t="n">
        <v>3854</v>
      </c>
      <c r="B3856" t="s">
        <v>11395</v>
      </c>
      <c r="C3856" t="n">
        <v>220</v>
      </c>
      <c r="D3856" t="n">
        <v>1950</v>
      </c>
      <c r="E3856" t="n">
        <v>2000</v>
      </c>
      <c r="F3856" t="n">
        <v>6</v>
      </c>
      <c r="G3856" t="s"/>
      <c r="H3856" t="n">
        <v>1</v>
      </c>
      <c r="I3856" t="s"/>
      <c r="J3856" t="n">
        <v>2</v>
      </c>
      <c r="K3856" t="s">
        <v>237</v>
      </c>
      <c r="L3856" t="n">
        <v>1</v>
      </c>
      <c r="M3856" t="n">
        <v>1</v>
      </c>
      <c r="N3856" t="n">
        <v>250</v>
      </c>
      <c r="O3856" t="n">
        <v>250</v>
      </c>
      <c r="P3856" t="n">
        <v>0</v>
      </c>
      <c r="Q3856" t="n">
        <v>250</v>
      </c>
      <c r="R3856" t="n">
        <v>0</v>
      </c>
      <c r="S3856" t="s">
        <v>11396</v>
      </c>
      <c r="T3856" t="n">
        <v>36</v>
      </c>
      <c r="U3856" t="s">
        <v>9215</v>
      </c>
      <c r="V3856" t="s">
        <v>9215</v>
      </c>
      <c r="W3856" t="s">
        <v>8620</v>
      </c>
      <c r="X3856" t="s">
        <v>352</v>
      </c>
      <c r="Y3856" t="s">
        <v>353</v>
      </c>
      <c r="Z3856" t="s">
        <v>480</v>
      </c>
      <c r="AA3856" t="n">
        <v>190</v>
      </c>
      <c r="AB3856" t="s">
        <v>11227</v>
      </c>
      <c r="AC3856" t="s">
        <v>11396</v>
      </c>
      <c r="AD3856" t="n">
        <v>5</v>
      </c>
      <c r="AE3856" t="n">
        <v>713828.51</v>
      </c>
      <c r="AF3856" t="n">
        <v>6183953.11</v>
      </c>
    </row>
    <row r="3857" spans="1:32">
      <c r="A3857" s="62" t="n">
        <v>3855</v>
      </c>
      <c r="B3857" t="s">
        <v>11397</v>
      </c>
      <c r="C3857" t="n">
        <v>120</v>
      </c>
      <c r="D3857" t="n">
        <v>1938</v>
      </c>
      <c r="E3857" t="n">
        <v>0</v>
      </c>
      <c r="F3857" t="n">
        <v>3</v>
      </c>
      <c r="G3857" t="s"/>
      <c r="H3857" t="n">
        <v>1</v>
      </c>
      <c r="I3857" t="s"/>
      <c r="J3857" t="n">
        <v>2</v>
      </c>
      <c r="K3857" t="s">
        <v>237</v>
      </c>
      <c r="L3857" t="s"/>
      <c r="M3857" t="n">
        <v>1</v>
      </c>
      <c r="N3857" t="n">
        <v>81</v>
      </c>
      <c r="O3857" t="n">
        <v>81</v>
      </c>
      <c r="P3857" t="n">
        <v>137</v>
      </c>
      <c r="Q3857" t="n">
        <v>0</v>
      </c>
      <c r="R3857" t="n">
        <v>0</v>
      </c>
      <c r="S3857" t="s">
        <v>11398</v>
      </c>
      <c r="T3857" t="n">
        <v>337</v>
      </c>
      <c r="U3857" t="s">
        <v>10810</v>
      </c>
      <c r="V3857" t="s">
        <v>10810</v>
      </c>
      <c r="W3857" t="s">
        <v>399</v>
      </c>
      <c r="X3857" t="s">
        <v>352</v>
      </c>
      <c r="Y3857" t="s">
        <v>353</v>
      </c>
      <c r="Z3857" t="s">
        <v>480</v>
      </c>
      <c r="AA3857" t="n">
        <v>190</v>
      </c>
      <c r="AB3857" t="s">
        <v>5100</v>
      </c>
      <c r="AC3857" t="s">
        <v>11398</v>
      </c>
      <c r="AD3857" t="n">
        <v>5</v>
      </c>
      <c r="AE3857" t="n">
        <v>713780.8199999999</v>
      </c>
      <c r="AF3857" t="n">
        <v>6184820.67</v>
      </c>
    </row>
    <row r="3858" spans="1:32">
      <c r="A3858" s="62" t="n">
        <v>3856</v>
      </c>
      <c r="B3858" t="s">
        <v>11399</v>
      </c>
      <c r="C3858" t="n">
        <v>120</v>
      </c>
      <c r="D3858" t="n">
        <v>1933</v>
      </c>
      <c r="E3858" t="n">
        <v>1980</v>
      </c>
      <c r="F3858" t="n">
        <v>2</v>
      </c>
      <c r="G3858" t="s"/>
      <c r="H3858" t="n">
        <v>1</v>
      </c>
      <c r="I3858" t="s"/>
      <c r="J3858" t="n">
        <v>2</v>
      </c>
      <c r="K3858" t="s">
        <v>522</v>
      </c>
      <c r="L3858" t="s"/>
      <c r="M3858" t="n">
        <v>1</v>
      </c>
      <c r="N3858" t="n">
        <v>135</v>
      </c>
      <c r="O3858" t="n">
        <v>135</v>
      </c>
      <c r="P3858" t="n">
        <v>135</v>
      </c>
      <c r="Q3858" t="n">
        <v>0</v>
      </c>
      <c r="R3858" t="n">
        <v>0</v>
      </c>
      <c r="S3858" t="s">
        <v>11400</v>
      </c>
      <c r="T3858" t="n">
        <v>471</v>
      </c>
      <c r="U3858" t="s">
        <v>6000</v>
      </c>
      <c r="V3858" t="s">
        <v>6000</v>
      </c>
      <c r="W3858" t="s">
        <v>640</v>
      </c>
      <c r="X3858" t="s">
        <v>352</v>
      </c>
      <c r="Y3858" t="s">
        <v>353</v>
      </c>
      <c r="Z3858" t="s">
        <v>480</v>
      </c>
      <c r="AA3858" t="n">
        <v>190</v>
      </c>
      <c r="AB3858" t="s">
        <v>11401</v>
      </c>
      <c r="AC3858" t="s">
        <v>11400</v>
      </c>
      <c r="AD3858" t="n">
        <v>5</v>
      </c>
      <c r="AE3858" t="n">
        <v>713266.27</v>
      </c>
      <c r="AF3858" t="n">
        <v>6184838.65</v>
      </c>
    </row>
    <row r="3859" spans="1:32">
      <c r="A3859" s="62" t="n">
        <v>3857</v>
      </c>
      <c r="B3859" t="s">
        <v>11402</v>
      </c>
      <c r="C3859" t="n">
        <v>120</v>
      </c>
      <c r="D3859" t="n">
        <v>1970</v>
      </c>
      <c r="E3859" t="n">
        <v>0</v>
      </c>
      <c r="F3859" t="n">
        <v>3</v>
      </c>
      <c r="G3859" t="s"/>
      <c r="H3859" t="n">
        <v>1</v>
      </c>
      <c r="I3859" t="s"/>
      <c r="J3859" t="n">
        <v>2</v>
      </c>
      <c r="K3859" t="s">
        <v>237</v>
      </c>
      <c r="L3859" t="s"/>
      <c r="M3859" t="n">
        <v>1</v>
      </c>
      <c r="N3859" t="n">
        <v>164</v>
      </c>
      <c r="O3859" t="n">
        <v>164</v>
      </c>
      <c r="P3859" t="n">
        <v>141</v>
      </c>
      <c r="Q3859" t="n">
        <v>0</v>
      </c>
      <c r="R3859" t="n">
        <v>0</v>
      </c>
      <c r="S3859" t="s">
        <v>11403</v>
      </c>
      <c r="T3859" t="n">
        <v>521</v>
      </c>
      <c r="U3859" t="s">
        <v>10438</v>
      </c>
      <c r="V3859" t="s">
        <v>10438</v>
      </c>
      <c r="W3859" t="s">
        <v>503</v>
      </c>
      <c r="X3859" t="s">
        <v>352</v>
      </c>
      <c r="Y3859" t="s">
        <v>353</v>
      </c>
      <c r="Z3859" t="s">
        <v>480</v>
      </c>
      <c r="AA3859" t="n">
        <v>190</v>
      </c>
      <c r="AB3859" t="s">
        <v>11404</v>
      </c>
      <c r="AC3859" t="s">
        <v>11403</v>
      </c>
      <c r="AD3859" t="n">
        <v>5</v>
      </c>
      <c r="AE3859" t="n">
        <v>712620.88</v>
      </c>
      <c r="AF3859" t="n">
        <v>6184706.72</v>
      </c>
    </row>
    <row r="3860" spans="1:32">
      <c r="A3860" s="62" t="n">
        <v>3858</v>
      </c>
      <c r="B3860" t="s">
        <v>11405</v>
      </c>
      <c r="C3860" t="n">
        <v>120</v>
      </c>
      <c r="D3860" t="n">
        <v>1962</v>
      </c>
      <c r="E3860" t="n">
        <v>0</v>
      </c>
      <c r="F3860" t="n">
        <v>5</v>
      </c>
      <c r="G3860" t="n">
        <v>2</v>
      </c>
      <c r="H3860" t="n">
        <v>1</v>
      </c>
      <c r="I3860" t="s"/>
      <c r="J3860" t="n">
        <v>2</v>
      </c>
      <c r="K3860" t="s">
        <v>237</v>
      </c>
      <c r="L3860" t="s"/>
      <c r="M3860" t="n">
        <v>1</v>
      </c>
      <c r="N3860" t="n">
        <v>191</v>
      </c>
      <c r="O3860" t="n">
        <v>191</v>
      </c>
      <c r="P3860" t="n">
        <v>191</v>
      </c>
      <c r="Q3860" t="n">
        <v>0</v>
      </c>
      <c r="R3860" t="n">
        <v>0</v>
      </c>
      <c r="S3860" t="s">
        <v>11406</v>
      </c>
      <c r="T3860" t="n">
        <v>618</v>
      </c>
      <c r="U3860" t="s">
        <v>11236</v>
      </c>
      <c r="V3860" t="s">
        <v>11236</v>
      </c>
      <c r="W3860" t="s">
        <v>387</v>
      </c>
      <c r="X3860" t="s">
        <v>352</v>
      </c>
      <c r="Y3860" t="s">
        <v>353</v>
      </c>
      <c r="Z3860" t="s">
        <v>480</v>
      </c>
      <c r="AA3860" t="n">
        <v>190</v>
      </c>
      <c r="AB3860" t="s">
        <v>11407</v>
      </c>
      <c r="AC3860" t="s">
        <v>11406</v>
      </c>
      <c r="AD3860" t="n">
        <v>5</v>
      </c>
      <c r="AE3860" t="n">
        <v>713978.8100000001</v>
      </c>
      <c r="AF3860" t="n">
        <v>6184684.83</v>
      </c>
    </row>
    <row r="3861" spans="1:32">
      <c r="A3861" s="62" t="n">
        <v>3859</v>
      </c>
      <c r="B3861" t="s">
        <v>11408</v>
      </c>
      <c r="C3861" t="n">
        <v>130</v>
      </c>
      <c r="D3861" t="n">
        <v>1975</v>
      </c>
      <c r="E3861" t="n">
        <v>0</v>
      </c>
      <c r="F3861" t="n">
        <v>3</v>
      </c>
      <c r="G3861" t="s"/>
      <c r="H3861" t="n">
        <v>1</v>
      </c>
      <c r="I3861" t="s"/>
      <c r="J3861" t="n">
        <v>7</v>
      </c>
      <c r="K3861" t="s">
        <v>365</v>
      </c>
      <c r="L3861" t="s"/>
      <c r="M3861" t="n">
        <v>1</v>
      </c>
      <c r="N3861" t="n">
        <v>75</v>
      </c>
      <c r="O3861" t="n">
        <v>75</v>
      </c>
      <c r="P3861" t="n">
        <v>139</v>
      </c>
      <c r="Q3861" t="n">
        <v>0</v>
      </c>
      <c r="R3861" t="n">
        <v>0</v>
      </c>
      <c r="S3861" t="s">
        <v>11409</v>
      </c>
      <c r="T3861" t="n">
        <v>760</v>
      </c>
      <c r="U3861" t="s">
        <v>11064</v>
      </c>
      <c r="V3861" t="s">
        <v>11064</v>
      </c>
      <c r="W3861" t="s">
        <v>391</v>
      </c>
      <c r="X3861" t="s">
        <v>352</v>
      </c>
      <c r="Y3861" t="s">
        <v>353</v>
      </c>
      <c r="Z3861" t="s">
        <v>480</v>
      </c>
      <c r="AA3861" t="n">
        <v>190</v>
      </c>
      <c r="AB3861" t="s">
        <v>11410</v>
      </c>
      <c r="AC3861" t="s">
        <v>11409</v>
      </c>
      <c r="AD3861" t="n">
        <v>5</v>
      </c>
      <c r="AE3861" t="n">
        <v>713375.99</v>
      </c>
      <c r="AF3861" t="n">
        <v>6184310.64</v>
      </c>
    </row>
    <row r="3862" spans="1:32">
      <c r="A3862" s="62" t="n">
        <v>3860</v>
      </c>
      <c r="B3862" t="s">
        <v>11411</v>
      </c>
      <c r="C3862" t="n">
        <v>130</v>
      </c>
      <c r="D3862" t="n">
        <v>1980</v>
      </c>
      <c r="E3862" t="n">
        <v>0</v>
      </c>
      <c r="F3862" t="n">
        <v>3</v>
      </c>
      <c r="G3862" t="s"/>
      <c r="H3862" t="n">
        <v>1</v>
      </c>
      <c r="I3862" t="s"/>
      <c r="J3862" t="n">
        <v>1</v>
      </c>
      <c r="K3862" t="s">
        <v>349</v>
      </c>
      <c r="L3862" t="s"/>
      <c r="M3862" t="n">
        <v>1</v>
      </c>
      <c r="N3862" t="n">
        <v>131</v>
      </c>
      <c r="O3862" t="n">
        <v>131</v>
      </c>
      <c r="P3862" t="n">
        <v>131</v>
      </c>
      <c r="Q3862" t="n">
        <v>0</v>
      </c>
      <c r="R3862" t="n">
        <v>0</v>
      </c>
      <c r="S3862" t="s">
        <v>11412</v>
      </c>
      <c r="T3862" t="n">
        <v>23</v>
      </c>
      <c r="U3862" t="s">
        <v>9421</v>
      </c>
      <c r="V3862" t="s">
        <v>9421</v>
      </c>
      <c r="W3862" t="s">
        <v>411</v>
      </c>
      <c r="X3862" t="s">
        <v>241</v>
      </c>
      <c r="Y3862" t="s">
        <v>242</v>
      </c>
      <c r="Z3862" t="s"/>
      <c r="AA3862" t="n">
        <v>190</v>
      </c>
      <c r="AB3862" t="s">
        <v>11413</v>
      </c>
      <c r="AC3862" t="s">
        <v>11412</v>
      </c>
      <c r="AD3862" t="n">
        <v>5</v>
      </c>
      <c r="AE3862" t="n">
        <v>712105.84</v>
      </c>
      <c r="AF3862" t="n">
        <v>6191258.42</v>
      </c>
    </row>
    <row r="3863" spans="1:32">
      <c r="A3863" s="62" t="n">
        <v>3861</v>
      </c>
      <c r="B3863" t="s">
        <v>11414</v>
      </c>
      <c r="C3863" t="n">
        <v>120</v>
      </c>
      <c r="D3863" t="n">
        <v>1972</v>
      </c>
      <c r="E3863" t="n">
        <v>0</v>
      </c>
      <c r="F3863" t="n">
        <v>4</v>
      </c>
      <c r="G3863" t="s"/>
      <c r="H3863" t="n">
        <v>1</v>
      </c>
      <c r="I3863" t="s"/>
      <c r="J3863" t="n">
        <v>2</v>
      </c>
      <c r="K3863" t="s">
        <v>237</v>
      </c>
      <c r="L3863" t="s"/>
      <c r="M3863" t="n">
        <v>1</v>
      </c>
      <c r="N3863" t="n">
        <v>150</v>
      </c>
      <c r="O3863" t="n">
        <v>150</v>
      </c>
      <c r="P3863" t="n">
        <v>150</v>
      </c>
      <c r="Q3863" t="n">
        <v>0</v>
      </c>
      <c r="R3863" t="n">
        <v>0</v>
      </c>
      <c r="S3863" t="s">
        <v>11415</v>
      </c>
      <c r="T3863" t="n">
        <v>100</v>
      </c>
      <c r="U3863" t="s">
        <v>7989</v>
      </c>
      <c r="V3863" t="s">
        <v>7989</v>
      </c>
      <c r="W3863" t="s">
        <v>1141</v>
      </c>
      <c r="X3863" t="s">
        <v>241</v>
      </c>
      <c r="Y3863" t="s">
        <v>242</v>
      </c>
      <c r="Z3863" t="s"/>
      <c r="AA3863" t="n">
        <v>190</v>
      </c>
      <c r="AB3863" t="s">
        <v>11416</v>
      </c>
      <c r="AC3863" t="s">
        <v>11415</v>
      </c>
      <c r="AD3863" t="n">
        <v>5</v>
      </c>
      <c r="AE3863" t="n">
        <v>713037.49</v>
      </c>
      <c r="AF3863" t="n">
        <v>6190505.6</v>
      </c>
    </row>
    <row r="3864" spans="1:32">
      <c r="A3864" s="62" t="n">
        <v>3862</v>
      </c>
      <c r="B3864" t="s">
        <v>11417</v>
      </c>
      <c r="C3864" t="n">
        <v>120</v>
      </c>
      <c r="D3864" t="n">
        <v>1962</v>
      </c>
      <c r="E3864" t="n">
        <v>1977</v>
      </c>
      <c r="F3864" t="n">
        <v>3</v>
      </c>
      <c r="G3864" t="s"/>
      <c r="H3864" t="n">
        <v>1</v>
      </c>
      <c r="I3864" t="s"/>
      <c r="J3864" t="n">
        <v>2</v>
      </c>
      <c r="K3864" t="s">
        <v>237</v>
      </c>
      <c r="L3864" t="n">
        <v>2</v>
      </c>
      <c r="M3864" t="n">
        <v>1</v>
      </c>
      <c r="N3864" t="n">
        <v>156</v>
      </c>
      <c r="O3864" t="n">
        <v>156</v>
      </c>
      <c r="P3864" t="n">
        <v>156</v>
      </c>
      <c r="Q3864" t="n">
        <v>0</v>
      </c>
      <c r="R3864" t="n">
        <v>0</v>
      </c>
      <c r="S3864" t="s">
        <v>11418</v>
      </c>
      <c r="T3864" t="n">
        <v>138</v>
      </c>
      <c r="U3864" t="s">
        <v>10457</v>
      </c>
      <c r="V3864" t="s">
        <v>10457</v>
      </c>
      <c r="W3864" t="s">
        <v>533</v>
      </c>
      <c r="X3864" t="s">
        <v>241</v>
      </c>
      <c r="Y3864" t="s">
        <v>242</v>
      </c>
      <c r="Z3864" t="s"/>
      <c r="AA3864" t="n">
        <v>190</v>
      </c>
      <c r="AB3864" t="s">
        <v>11419</v>
      </c>
      <c r="AC3864" t="s">
        <v>11418</v>
      </c>
      <c r="AD3864" t="n">
        <v>5</v>
      </c>
      <c r="AE3864" t="n">
        <v>710490.28</v>
      </c>
      <c r="AF3864" t="n">
        <v>6190155.57</v>
      </c>
    </row>
    <row r="3865" spans="1:32">
      <c r="A3865" s="62" t="n">
        <v>3863</v>
      </c>
      <c r="B3865" t="s">
        <v>11420</v>
      </c>
      <c r="C3865" t="n">
        <v>130</v>
      </c>
      <c r="D3865" t="n">
        <v>1970</v>
      </c>
      <c r="E3865" t="n">
        <v>1977</v>
      </c>
      <c r="F3865" t="n">
        <v>1</v>
      </c>
      <c r="G3865" t="s"/>
      <c r="H3865" t="n">
        <v>6</v>
      </c>
      <c r="I3865" t="s"/>
      <c r="J3865" t="n">
        <v>1</v>
      </c>
      <c r="K3865" t="s">
        <v>349</v>
      </c>
      <c r="L3865" t="s"/>
      <c r="M3865" t="n">
        <v>1</v>
      </c>
      <c r="N3865" t="n">
        <v>130</v>
      </c>
      <c r="O3865" t="n">
        <v>130</v>
      </c>
      <c r="P3865" t="n">
        <v>123</v>
      </c>
      <c r="Q3865" t="n">
        <v>0</v>
      </c>
      <c r="R3865" t="n">
        <v>0</v>
      </c>
      <c r="S3865" t="s">
        <v>11421</v>
      </c>
      <c r="T3865" t="n">
        <v>151</v>
      </c>
      <c r="U3865" t="s">
        <v>3196</v>
      </c>
      <c r="V3865" t="s">
        <v>3196</v>
      </c>
      <c r="W3865" t="s">
        <v>677</v>
      </c>
      <c r="X3865" t="s">
        <v>241</v>
      </c>
      <c r="Y3865" t="s">
        <v>242</v>
      </c>
      <c r="Z3865" t="s"/>
      <c r="AA3865" t="n">
        <v>190</v>
      </c>
      <c r="AB3865" t="s">
        <v>11422</v>
      </c>
      <c r="AC3865" t="s">
        <v>11421</v>
      </c>
      <c r="AD3865" t="n">
        <v>5</v>
      </c>
      <c r="AE3865" t="n">
        <v>712667.5600000001</v>
      </c>
      <c r="AF3865" t="n">
        <v>6190900.42</v>
      </c>
    </row>
    <row r="3866" spans="1:32">
      <c r="A3866" s="62" t="n">
        <v>3864</v>
      </c>
      <c r="B3866" t="s">
        <v>11423</v>
      </c>
      <c r="C3866" t="n">
        <v>130</v>
      </c>
      <c r="D3866" t="n">
        <v>1960</v>
      </c>
      <c r="E3866" t="n">
        <v>1983</v>
      </c>
      <c r="F3866" t="n">
        <v>3</v>
      </c>
      <c r="G3866" t="s"/>
      <c r="H3866" t="n">
        <v>1</v>
      </c>
      <c r="I3866" t="s"/>
      <c r="J3866" t="n">
        <v>2</v>
      </c>
      <c r="K3866" t="s">
        <v>237</v>
      </c>
      <c r="L3866" t="s"/>
      <c r="M3866" t="n">
        <v>1</v>
      </c>
      <c r="N3866" t="n">
        <v>207</v>
      </c>
      <c r="O3866" t="n">
        <v>207</v>
      </c>
      <c r="P3866" t="n">
        <v>187</v>
      </c>
      <c r="Q3866" t="n">
        <v>0</v>
      </c>
      <c r="R3866" t="n">
        <v>0</v>
      </c>
      <c r="S3866" t="s">
        <v>11424</v>
      </c>
      <c r="T3866" t="n">
        <v>186</v>
      </c>
      <c r="U3866" t="s">
        <v>8608</v>
      </c>
      <c r="V3866" t="s">
        <v>8608</v>
      </c>
      <c r="W3866" t="s">
        <v>1155</v>
      </c>
      <c r="X3866" t="s">
        <v>241</v>
      </c>
      <c r="Y3866" t="s">
        <v>242</v>
      </c>
      <c r="Z3866" t="s"/>
      <c r="AA3866" t="n">
        <v>190</v>
      </c>
      <c r="AB3866" t="s">
        <v>11425</v>
      </c>
      <c r="AC3866" t="s">
        <v>11424</v>
      </c>
      <c r="AD3866" t="n">
        <v>5</v>
      </c>
      <c r="AE3866" t="n">
        <v>711698.39</v>
      </c>
      <c r="AF3866" t="n">
        <v>6190133.13</v>
      </c>
    </row>
    <row r="3867" spans="1:32">
      <c r="A3867" s="62" t="n">
        <v>3865</v>
      </c>
      <c r="B3867" t="s">
        <v>11426</v>
      </c>
      <c r="C3867" t="n">
        <v>120</v>
      </c>
      <c r="D3867" t="n">
        <v>1959</v>
      </c>
      <c r="E3867" t="n">
        <v>1996</v>
      </c>
      <c r="F3867" t="n">
        <v>2</v>
      </c>
      <c r="G3867" t="s"/>
      <c r="H3867" t="n">
        <v>2</v>
      </c>
      <c r="I3867" t="s"/>
      <c r="J3867" t="n">
        <v>2</v>
      </c>
      <c r="K3867" t="s">
        <v>237</v>
      </c>
      <c r="L3867" t="s"/>
      <c r="M3867" t="n">
        <v>1</v>
      </c>
      <c r="N3867" t="n">
        <v>185</v>
      </c>
      <c r="O3867" t="n">
        <v>185</v>
      </c>
      <c r="P3867" t="n">
        <v>166</v>
      </c>
      <c r="Q3867" t="n">
        <v>0</v>
      </c>
      <c r="R3867" t="n">
        <v>0</v>
      </c>
      <c r="S3867" t="s">
        <v>11427</v>
      </c>
      <c r="T3867" t="n">
        <v>240</v>
      </c>
      <c r="U3867" t="s">
        <v>7047</v>
      </c>
      <c r="V3867" t="s">
        <v>7047</v>
      </c>
      <c r="W3867" t="s">
        <v>447</v>
      </c>
      <c r="X3867" t="s">
        <v>241</v>
      </c>
      <c r="Y3867" t="s">
        <v>242</v>
      </c>
      <c r="Z3867" t="s"/>
      <c r="AA3867" t="n">
        <v>190</v>
      </c>
      <c r="AB3867" t="s">
        <v>11428</v>
      </c>
      <c r="AC3867" t="s">
        <v>11427</v>
      </c>
      <c r="AD3867" t="n">
        <v>5</v>
      </c>
      <c r="AE3867" t="n">
        <v>709670.22</v>
      </c>
      <c r="AF3867" t="n">
        <v>6189786.06</v>
      </c>
    </row>
    <row r="3868" spans="1:32">
      <c r="A3868" s="62" t="n">
        <v>3866</v>
      </c>
      <c r="B3868" t="s">
        <v>11429</v>
      </c>
      <c r="C3868" t="n">
        <v>140</v>
      </c>
      <c r="D3868" t="n">
        <v>1887</v>
      </c>
      <c r="E3868" t="n">
        <v>0</v>
      </c>
      <c r="F3868" t="n">
        <v>5</v>
      </c>
      <c r="G3868" t="s"/>
      <c r="H3868" t="n">
        <v>1</v>
      </c>
      <c r="I3868" t="s"/>
      <c r="J3868" t="n">
        <v>2</v>
      </c>
      <c r="K3868" t="s">
        <v>237</v>
      </c>
      <c r="L3868" t="n">
        <v>2</v>
      </c>
      <c r="M3868" t="n">
        <v>1</v>
      </c>
      <c r="N3868" t="n">
        <v>191</v>
      </c>
      <c r="O3868" t="n">
        <v>191</v>
      </c>
      <c r="P3868" t="n">
        <v>353</v>
      </c>
      <c r="Q3868" t="n">
        <v>0</v>
      </c>
      <c r="R3868" t="n">
        <v>0</v>
      </c>
      <c r="S3868" t="s">
        <v>11430</v>
      </c>
      <c r="T3868" t="n">
        <v>176</v>
      </c>
      <c r="U3868" t="s">
        <v>484</v>
      </c>
      <c r="V3868" t="s">
        <v>484</v>
      </c>
      <c r="W3868" t="s">
        <v>11431</v>
      </c>
      <c r="X3868" t="s">
        <v>241</v>
      </c>
      <c r="Y3868" t="s">
        <v>242</v>
      </c>
      <c r="Z3868" t="s"/>
      <c r="AA3868" t="n">
        <v>190</v>
      </c>
      <c r="AB3868" t="s">
        <v>258</v>
      </c>
      <c r="AC3868" t="s">
        <v>11430</v>
      </c>
      <c r="AD3868" t="n">
        <v>5</v>
      </c>
      <c r="AE3868" t="n">
        <v>710683.48</v>
      </c>
      <c r="AF3868" t="n">
        <v>6189906.8</v>
      </c>
    </row>
    <row r="3869" spans="1:32">
      <c r="A3869" s="62" t="n">
        <v>3867</v>
      </c>
      <c r="B3869" t="s">
        <v>11432</v>
      </c>
      <c r="C3869" t="n">
        <v>120</v>
      </c>
      <c r="D3869" t="n">
        <v>2014</v>
      </c>
      <c r="E3869" t="n">
        <v>0</v>
      </c>
      <c r="F3869" t="n">
        <v>4</v>
      </c>
      <c r="G3869" t="s"/>
      <c r="H3869" t="n">
        <v>1</v>
      </c>
      <c r="I3869" t="s"/>
      <c r="J3869" t="n">
        <v>5</v>
      </c>
      <c r="K3869" t="s">
        <v>365</v>
      </c>
      <c r="L3869" t="s"/>
      <c r="M3869" t="n">
        <v>1</v>
      </c>
      <c r="N3869" t="n">
        <v>190</v>
      </c>
      <c r="O3869" t="n">
        <v>190</v>
      </c>
      <c r="P3869" t="n">
        <v>190</v>
      </c>
      <c r="Q3869" t="n">
        <v>0</v>
      </c>
      <c r="R3869" t="n">
        <v>0</v>
      </c>
      <c r="S3869" t="s">
        <v>11433</v>
      </c>
      <c r="T3869" t="n">
        <v>294</v>
      </c>
      <c r="U3869" t="s">
        <v>5328</v>
      </c>
      <c r="V3869" t="s">
        <v>5328</v>
      </c>
      <c r="W3869" t="s">
        <v>447</v>
      </c>
      <c r="X3869" t="s">
        <v>241</v>
      </c>
      <c r="Y3869" t="s">
        <v>242</v>
      </c>
      <c r="Z3869" t="s"/>
      <c r="AA3869" t="n">
        <v>190</v>
      </c>
      <c r="AB3869" t="s">
        <v>11434</v>
      </c>
      <c r="AC3869" t="s">
        <v>11433</v>
      </c>
      <c r="AD3869" t="n">
        <v>5</v>
      </c>
      <c r="AE3869" t="n">
        <v>709525.66</v>
      </c>
      <c r="AF3869" t="n">
        <v>6191634.7</v>
      </c>
    </row>
    <row r="3870" spans="1:32">
      <c r="A3870" s="62" t="n">
        <v>3868</v>
      </c>
      <c r="B3870" t="s">
        <v>11435</v>
      </c>
      <c r="C3870" t="n">
        <v>130</v>
      </c>
      <c r="D3870" t="n">
        <v>1970</v>
      </c>
      <c r="E3870" t="n">
        <v>0</v>
      </c>
      <c r="F3870" t="n">
        <v>4</v>
      </c>
      <c r="G3870" t="s"/>
      <c r="H3870" t="n">
        <v>1</v>
      </c>
      <c r="I3870" t="s"/>
      <c r="J3870" t="n">
        <v>1</v>
      </c>
      <c r="K3870" t="s">
        <v>349</v>
      </c>
      <c r="L3870" t="n">
        <v>2</v>
      </c>
      <c r="M3870" t="n">
        <v>2</v>
      </c>
      <c r="N3870" t="n">
        <v>66</v>
      </c>
      <c r="O3870" t="n">
        <v>132</v>
      </c>
      <c r="P3870" t="n">
        <v>132</v>
      </c>
      <c r="Q3870" t="n">
        <v>0</v>
      </c>
      <c r="R3870" t="n">
        <v>0</v>
      </c>
      <c r="S3870" t="s">
        <v>11436</v>
      </c>
      <c r="T3870" t="n">
        <v>328</v>
      </c>
      <c r="U3870" t="s">
        <v>1052</v>
      </c>
      <c r="V3870" t="s">
        <v>1052</v>
      </c>
      <c r="W3870" t="s">
        <v>8119</v>
      </c>
      <c r="X3870" t="s">
        <v>241</v>
      </c>
      <c r="Y3870" t="s">
        <v>242</v>
      </c>
      <c r="Z3870" t="s"/>
      <c r="AA3870" t="n">
        <v>190</v>
      </c>
      <c r="AB3870" t="s">
        <v>11437</v>
      </c>
      <c r="AC3870" t="s">
        <v>11436</v>
      </c>
      <c r="AD3870" t="n">
        <v>5</v>
      </c>
      <c r="AE3870" t="n">
        <v>712040.78</v>
      </c>
      <c r="AF3870" t="n">
        <v>6190190.81</v>
      </c>
    </row>
    <row r="3871" spans="1:32">
      <c r="A3871" s="62" t="n">
        <v>3869</v>
      </c>
      <c r="B3871" t="s">
        <v>11438</v>
      </c>
      <c r="C3871" t="n">
        <v>120</v>
      </c>
      <c r="D3871" t="n">
        <v>1900</v>
      </c>
      <c r="E3871" t="n">
        <v>0</v>
      </c>
      <c r="F3871" t="n">
        <v>7</v>
      </c>
      <c r="G3871" t="s"/>
      <c r="H3871" t="n">
        <v>4</v>
      </c>
      <c r="I3871" t="s"/>
      <c r="J3871" t="n">
        <v>2</v>
      </c>
      <c r="K3871" t="s">
        <v>237</v>
      </c>
      <c r="L3871" t="n">
        <v>2</v>
      </c>
      <c r="M3871" t="n">
        <v>1</v>
      </c>
      <c r="N3871" t="n">
        <v>127</v>
      </c>
      <c r="O3871" t="n">
        <v>127</v>
      </c>
      <c r="P3871" t="n">
        <v>195</v>
      </c>
      <c r="Q3871" t="n">
        <v>0</v>
      </c>
      <c r="R3871" t="n">
        <v>0</v>
      </c>
      <c r="S3871" t="s">
        <v>11439</v>
      </c>
      <c r="T3871" t="n">
        <v>372</v>
      </c>
      <c r="U3871" t="s">
        <v>545</v>
      </c>
      <c r="V3871" t="s">
        <v>545</v>
      </c>
      <c r="W3871" t="s">
        <v>395</v>
      </c>
      <c r="X3871" t="s">
        <v>241</v>
      </c>
      <c r="Y3871" t="s">
        <v>242</v>
      </c>
      <c r="Z3871" t="s"/>
      <c r="AA3871" t="n">
        <v>190</v>
      </c>
      <c r="AB3871" t="s">
        <v>282</v>
      </c>
      <c r="AC3871" t="s">
        <v>11439</v>
      </c>
      <c r="AD3871" t="n">
        <v>5</v>
      </c>
      <c r="AE3871" t="n">
        <v>710419.4</v>
      </c>
      <c r="AF3871" t="n">
        <v>6189782.41</v>
      </c>
    </row>
    <row r="3872" spans="1:32">
      <c r="A3872" s="62" t="n">
        <v>3870</v>
      </c>
      <c r="B3872" t="s">
        <v>11440</v>
      </c>
      <c r="C3872" t="n">
        <v>120</v>
      </c>
      <c r="D3872" t="n">
        <v>1971</v>
      </c>
      <c r="E3872" t="n">
        <v>0</v>
      </c>
      <c r="F3872" t="n">
        <v>5</v>
      </c>
      <c r="G3872" t="s"/>
      <c r="H3872" t="n">
        <v>1</v>
      </c>
      <c r="I3872" t="s"/>
      <c r="J3872" t="n">
        <v>2</v>
      </c>
      <c r="K3872" t="s">
        <v>237</v>
      </c>
      <c r="L3872" t="n">
        <v>2</v>
      </c>
      <c r="M3872" t="n">
        <v>1</v>
      </c>
      <c r="N3872" t="n">
        <v>167</v>
      </c>
      <c r="O3872" t="n">
        <v>167</v>
      </c>
      <c r="P3872" t="n">
        <v>192</v>
      </c>
      <c r="Q3872" t="n">
        <v>0</v>
      </c>
      <c r="R3872" t="n">
        <v>0</v>
      </c>
      <c r="S3872" t="s">
        <v>11441</v>
      </c>
      <c r="T3872" t="n">
        <v>406</v>
      </c>
      <c r="U3872" t="s">
        <v>11096</v>
      </c>
      <c r="V3872" t="s">
        <v>11096</v>
      </c>
      <c r="W3872" t="s">
        <v>387</v>
      </c>
      <c r="X3872" t="s">
        <v>241</v>
      </c>
      <c r="Y3872" t="s">
        <v>242</v>
      </c>
      <c r="Z3872" t="s"/>
      <c r="AA3872" t="n">
        <v>190</v>
      </c>
      <c r="AB3872" t="s">
        <v>11442</v>
      </c>
      <c r="AC3872" t="s">
        <v>11441</v>
      </c>
      <c r="AD3872" t="n">
        <v>5</v>
      </c>
      <c r="AE3872" t="n">
        <v>712468.48</v>
      </c>
      <c r="AF3872" t="n">
        <v>6189966.1</v>
      </c>
    </row>
    <row r="3873" spans="1:32">
      <c r="A3873" s="62" t="n">
        <v>3871</v>
      </c>
      <c r="B3873" t="s">
        <v>11443</v>
      </c>
      <c r="C3873" t="n">
        <v>120</v>
      </c>
      <c r="D3873" t="n">
        <v>1959</v>
      </c>
      <c r="E3873" t="n">
        <v>0</v>
      </c>
      <c r="F3873" t="n">
        <v>10</v>
      </c>
      <c r="G3873" t="s"/>
      <c r="H3873" t="n">
        <v>1</v>
      </c>
      <c r="I3873" t="s"/>
      <c r="J3873" t="n">
        <v>2</v>
      </c>
      <c r="K3873" t="s">
        <v>237</v>
      </c>
      <c r="L3873" t="n">
        <v>2</v>
      </c>
      <c r="M3873" t="n">
        <v>1</v>
      </c>
      <c r="N3873" t="n">
        <v>140</v>
      </c>
      <c r="O3873" t="n">
        <v>140</v>
      </c>
      <c r="P3873" t="n">
        <v>140</v>
      </c>
      <c r="Q3873" t="n">
        <v>0</v>
      </c>
      <c r="R3873" t="n">
        <v>0</v>
      </c>
      <c r="S3873" t="s">
        <v>11444</v>
      </c>
      <c r="T3873" t="n">
        <v>433</v>
      </c>
      <c r="U3873" t="s">
        <v>1329</v>
      </c>
      <c r="V3873" t="s">
        <v>1329</v>
      </c>
      <c r="W3873" t="s">
        <v>294</v>
      </c>
      <c r="X3873" t="s">
        <v>241</v>
      </c>
      <c r="Y3873" t="s">
        <v>242</v>
      </c>
      <c r="Z3873" t="s"/>
      <c r="AA3873" t="n">
        <v>190</v>
      </c>
      <c r="AB3873" t="s">
        <v>11445</v>
      </c>
      <c r="AC3873" t="s">
        <v>11444</v>
      </c>
      <c r="AD3873" t="n">
        <v>5</v>
      </c>
      <c r="AE3873" t="n">
        <v>710107.3199999999</v>
      </c>
      <c r="AF3873" t="n">
        <v>6190037.04</v>
      </c>
    </row>
    <row r="3874" spans="1:32">
      <c r="A3874" s="62" t="n">
        <v>3872</v>
      </c>
      <c r="B3874" t="s">
        <v>11446</v>
      </c>
      <c r="C3874" t="n">
        <v>120</v>
      </c>
      <c r="D3874" t="n">
        <v>1967</v>
      </c>
      <c r="E3874" t="n">
        <v>0</v>
      </c>
      <c r="F3874" t="n">
        <v>4</v>
      </c>
      <c r="G3874" t="s"/>
      <c r="H3874" t="n">
        <v>2</v>
      </c>
      <c r="I3874" t="s"/>
      <c r="J3874" t="n">
        <v>2</v>
      </c>
      <c r="K3874" t="s">
        <v>237</v>
      </c>
      <c r="L3874" t="s"/>
      <c r="M3874" t="n">
        <v>1</v>
      </c>
      <c r="N3874" t="n">
        <v>121</v>
      </c>
      <c r="O3874" t="n">
        <v>121</v>
      </c>
      <c r="P3874" t="n">
        <v>121</v>
      </c>
      <c r="Q3874" t="n">
        <v>0</v>
      </c>
      <c r="R3874" t="n">
        <v>0</v>
      </c>
      <c r="S3874" t="s">
        <v>11447</v>
      </c>
      <c r="T3874" t="n">
        <v>504</v>
      </c>
      <c r="U3874" t="s">
        <v>7794</v>
      </c>
      <c r="V3874" t="s">
        <v>7794</v>
      </c>
      <c r="W3874" t="s">
        <v>626</v>
      </c>
      <c r="X3874" t="s">
        <v>241</v>
      </c>
      <c r="Y3874" t="s">
        <v>242</v>
      </c>
      <c r="Z3874" t="s"/>
      <c r="AA3874" t="n">
        <v>190</v>
      </c>
      <c r="AB3874" t="s">
        <v>11448</v>
      </c>
      <c r="AC3874" t="s">
        <v>11447</v>
      </c>
      <c r="AD3874" t="n">
        <v>5</v>
      </c>
      <c r="AE3874" t="n">
        <v>710257.12</v>
      </c>
      <c r="AF3874" t="n">
        <v>6190982.24</v>
      </c>
    </row>
    <row r="3875" spans="1:32">
      <c r="A3875" s="62" t="n">
        <v>3873</v>
      </c>
      <c r="B3875" t="s">
        <v>11449</v>
      </c>
      <c r="C3875" t="n">
        <v>130</v>
      </c>
      <c r="D3875" t="n">
        <v>2006</v>
      </c>
      <c r="E3875" t="n">
        <v>0</v>
      </c>
      <c r="F3875" t="n">
        <v>4</v>
      </c>
      <c r="G3875" t="s"/>
      <c r="H3875" t="n">
        <v>1</v>
      </c>
      <c r="I3875" t="s"/>
      <c r="J3875" t="n">
        <v>2</v>
      </c>
      <c r="K3875" t="s">
        <v>237</v>
      </c>
      <c r="L3875" t="n">
        <v>90</v>
      </c>
      <c r="M3875" t="n">
        <v>1</v>
      </c>
      <c r="N3875" t="n">
        <v>130</v>
      </c>
      <c r="O3875" t="n">
        <v>130</v>
      </c>
      <c r="P3875" t="n">
        <v>130</v>
      </c>
      <c r="Q3875" t="n">
        <v>0</v>
      </c>
      <c r="R3875" t="n">
        <v>0</v>
      </c>
      <c r="S3875" t="s">
        <v>11450</v>
      </c>
      <c r="T3875" t="n">
        <v>516</v>
      </c>
      <c r="U3875" t="s">
        <v>708</v>
      </c>
      <c r="V3875" t="s">
        <v>708</v>
      </c>
      <c r="W3875" t="s">
        <v>403</v>
      </c>
      <c r="X3875" t="s">
        <v>241</v>
      </c>
      <c r="Y3875" t="s">
        <v>242</v>
      </c>
      <c r="Z3875" t="s"/>
      <c r="AA3875" t="n">
        <v>190</v>
      </c>
      <c r="AB3875" t="s">
        <v>11451</v>
      </c>
      <c r="AC3875" t="s">
        <v>11450</v>
      </c>
      <c r="AD3875" t="n">
        <v>5</v>
      </c>
      <c r="AE3875" t="n">
        <v>709767.58</v>
      </c>
      <c r="AF3875" t="n">
        <v>6191293.43</v>
      </c>
    </row>
    <row r="3876" spans="1:32">
      <c r="A3876" s="62" t="n">
        <v>3874</v>
      </c>
      <c r="B3876" t="s">
        <v>11452</v>
      </c>
      <c r="C3876" t="n">
        <v>120</v>
      </c>
      <c r="D3876" t="n">
        <v>1974</v>
      </c>
      <c r="E3876" t="n">
        <v>1994</v>
      </c>
      <c r="F3876" t="n">
        <v>5</v>
      </c>
      <c r="G3876" t="s"/>
      <c r="H3876" t="n">
        <v>1</v>
      </c>
      <c r="I3876" t="s"/>
      <c r="J3876" t="n">
        <v>2</v>
      </c>
      <c r="K3876" t="s">
        <v>237</v>
      </c>
      <c r="L3876" t="s"/>
      <c r="M3876" t="n">
        <v>1</v>
      </c>
      <c r="N3876" t="n">
        <v>133</v>
      </c>
      <c r="O3876" t="n">
        <v>133</v>
      </c>
      <c r="P3876" t="n">
        <v>133</v>
      </c>
      <c r="Q3876" t="n">
        <v>0</v>
      </c>
      <c r="R3876" t="n">
        <v>0</v>
      </c>
      <c r="S3876" t="s">
        <v>11453</v>
      </c>
      <c r="T3876" t="n">
        <v>535</v>
      </c>
      <c r="U3876" t="s">
        <v>8505</v>
      </c>
      <c r="V3876" t="s">
        <v>8505</v>
      </c>
      <c r="W3876" t="s">
        <v>431</v>
      </c>
      <c r="X3876" t="s">
        <v>241</v>
      </c>
      <c r="Y3876" t="s">
        <v>242</v>
      </c>
      <c r="Z3876" t="s"/>
      <c r="AA3876" t="n">
        <v>190</v>
      </c>
      <c r="AB3876" t="s">
        <v>11454</v>
      </c>
      <c r="AC3876" t="s">
        <v>11453</v>
      </c>
      <c r="AD3876" t="n">
        <v>5</v>
      </c>
      <c r="AE3876" t="n">
        <v>712674.41</v>
      </c>
      <c r="AF3876" t="n">
        <v>6189874.3</v>
      </c>
    </row>
    <row r="3877" spans="1:32">
      <c r="A3877" s="62" t="n">
        <v>3875</v>
      </c>
      <c r="B3877" t="s">
        <v>11455</v>
      </c>
      <c r="C3877" t="n">
        <v>120</v>
      </c>
      <c r="D3877" t="n">
        <v>1920</v>
      </c>
      <c r="E3877" t="n">
        <v>2014</v>
      </c>
      <c r="F3877" t="n">
        <v>3</v>
      </c>
      <c r="G3877" t="s"/>
      <c r="H3877" t="n">
        <v>1</v>
      </c>
      <c r="I3877" t="s"/>
      <c r="J3877" t="n">
        <v>2</v>
      </c>
      <c r="K3877" t="s">
        <v>387</v>
      </c>
      <c r="L3877" t="s"/>
      <c r="M3877" t="n">
        <v>1</v>
      </c>
      <c r="N3877" t="n">
        <v>116</v>
      </c>
      <c r="O3877" t="n">
        <v>116</v>
      </c>
      <c r="P3877" t="n">
        <v>194</v>
      </c>
      <c r="Q3877" t="n">
        <v>0</v>
      </c>
      <c r="R3877" t="n">
        <v>0</v>
      </c>
      <c r="S3877" t="s">
        <v>11456</v>
      </c>
      <c r="T3877" t="n">
        <v>602</v>
      </c>
      <c r="U3877" t="s">
        <v>6907</v>
      </c>
      <c r="V3877" t="s">
        <v>6907</v>
      </c>
      <c r="W3877" t="s">
        <v>1548</v>
      </c>
      <c r="X3877" t="s">
        <v>241</v>
      </c>
      <c r="Y3877" t="s">
        <v>242</v>
      </c>
      <c r="Z3877" t="s"/>
      <c r="AA3877" t="n">
        <v>190</v>
      </c>
      <c r="AB3877" t="s">
        <v>11457</v>
      </c>
      <c r="AC3877" t="s">
        <v>11456</v>
      </c>
      <c r="AD3877" t="n">
        <v>5</v>
      </c>
      <c r="AE3877" t="n">
        <v>711135.01</v>
      </c>
      <c r="AF3877" t="n">
        <v>6192474.9</v>
      </c>
    </row>
    <row r="3878" spans="1:32">
      <c r="A3878" s="62" t="n">
        <v>3876</v>
      </c>
      <c r="B3878" t="s">
        <v>11458</v>
      </c>
      <c r="C3878" t="n">
        <v>510</v>
      </c>
      <c r="D3878" t="n">
        <v>1995</v>
      </c>
      <c r="E3878" t="n">
        <v>0</v>
      </c>
      <c r="F3878" t="n">
        <v>4</v>
      </c>
      <c r="G3878" t="s"/>
      <c r="H3878" t="n">
        <v>1</v>
      </c>
      <c r="I3878" t="s"/>
      <c r="J3878" t="n">
        <v>2</v>
      </c>
      <c r="K3878" t="s">
        <v>522</v>
      </c>
      <c r="L3878" t="n">
        <v>90</v>
      </c>
      <c r="M3878" t="n">
        <v>1</v>
      </c>
      <c r="N3878" t="n">
        <v>162</v>
      </c>
      <c r="O3878" t="n">
        <v>162</v>
      </c>
      <c r="P3878" t="n">
        <v>162</v>
      </c>
      <c r="Q3878" t="n">
        <v>0</v>
      </c>
      <c r="R3878" t="n">
        <v>0</v>
      </c>
      <c r="S3878" t="s">
        <v>11459</v>
      </c>
      <c r="T3878" t="n">
        <v>677</v>
      </c>
      <c r="U3878" t="s">
        <v>9788</v>
      </c>
      <c r="V3878" t="s">
        <v>9788</v>
      </c>
      <c r="W3878" t="s">
        <v>615</v>
      </c>
      <c r="X3878" t="s">
        <v>241</v>
      </c>
      <c r="Y3878" t="s">
        <v>242</v>
      </c>
      <c r="Z3878" t="s"/>
      <c r="AA3878" t="n">
        <v>190</v>
      </c>
      <c r="AB3878" t="s">
        <v>11460</v>
      </c>
      <c r="AC3878" t="s">
        <v>11459</v>
      </c>
      <c r="AD3878" t="n">
        <v>5</v>
      </c>
      <c r="AE3878" t="n">
        <v>709378.96</v>
      </c>
      <c r="AF3878" t="n">
        <v>6191705.76</v>
      </c>
    </row>
    <row r="3879" spans="1:32">
      <c r="A3879" s="62" t="n">
        <v>3877</v>
      </c>
      <c r="B3879" t="s">
        <v>11461</v>
      </c>
      <c r="C3879" t="n">
        <v>130</v>
      </c>
      <c r="D3879" t="n">
        <v>1990</v>
      </c>
      <c r="E3879" t="n">
        <v>0</v>
      </c>
      <c r="F3879" t="n">
        <v>5</v>
      </c>
      <c r="G3879" t="s"/>
      <c r="H3879" t="n">
        <v>1</v>
      </c>
      <c r="I3879" t="s"/>
      <c r="J3879" t="n">
        <v>2</v>
      </c>
      <c r="K3879" t="s">
        <v>237</v>
      </c>
      <c r="L3879" t="n">
        <v>90</v>
      </c>
      <c r="M3879" t="n">
        <v>1</v>
      </c>
      <c r="N3879" t="n">
        <v>126</v>
      </c>
      <c r="O3879" t="n">
        <v>124</v>
      </c>
      <c r="P3879" t="n">
        <v>124</v>
      </c>
      <c r="Q3879" t="n">
        <v>0</v>
      </c>
      <c r="R3879" t="n">
        <v>0</v>
      </c>
      <c r="S3879" t="s">
        <v>11462</v>
      </c>
      <c r="T3879" t="n">
        <v>753</v>
      </c>
      <c r="U3879" t="s">
        <v>10617</v>
      </c>
      <c r="V3879" t="s">
        <v>10617</v>
      </c>
      <c r="W3879" t="s">
        <v>395</v>
      </c>
      <c r="X3879" t="s">
        <v>241</v>
      </c>
      <c r="Y3879" t="s">
        <v>242</v>
      </c>
      <c r="Z3879" t="s"/>
      <c r="AA3879" t="n">
        <v>190</v>
      </c>
      <c r="AB3879" t="s">
        <v>10618</v>
      </c>
      <c r="AC3879" t="s">
        <v>11462</v>
      </c>
      <c r="AD3879" t="n">
        <v>5</v>
      </c>
      <c r="AE3879" t="n">
        <v>709827.92</v>
      </c>
      <c r="AF3879" t="n">
        <v>6190726.78</v>
      </c>
    </row>
    <row r="3880" spans="1:32">
      <c r="A3880" s="62" t="n">
        <v>3878</v>
      </c>
      <c r="B3880" t="s">
        <v>11463</v>
      </c>
      <c r="C3880" t="n">
        <v>130</v>
      </c>
      <c r="D3880" t="n">
        <v>1980</v>
      </c>
      <c r="E3880" t="n">
        <v>0</v>
      </c>
      <c r="F3880" t="n">
        <v>3</v>
      </c>
      <c r="G3880" t="s"/>
      <c r="H3880" t="n">
        <v>1</v>
      </c>
      <c r="I3880" t="s"/>
      <c r="J3880" t="n">
        <v>1</v>
      </c>
      <c r="K3880" t="s">
        <v>349</v>
      </c>
      <c r="L3880" t="n">
        <v>2</v>
      </c>
      <c r="M3880" t="n">
        <v>1</v>
      </c>
      <c r="N3880" t="n">
        <v>133</v>
      </c>
      <c r="O3880" t="n">
        <v>133</v>
      </c>
      <c r="P3880" t="n">
        <v>133</v>
      </c>
      <c r="Q3880" t="n">
        <v>0</v>
      </c>
      <c r="R3880" t="n">
        <v>0</v>
      </c>
      <c r="S3880" t="s">
        <v>11464</v>
      </c>
      <c r="T3880" t="n">
        <v>23</v>
      </c>
      <c r="U3880" t="s">
        <v>9421</v>
      </c>
      <c r="V3880" t="s">
        <v>9421</v>
      </c>
      <c r="W3880" t="s">
        <v>608</v>
      </c>
      <c r="X3880" t="s">
        <v>241</v>
      </c>
      <c r="Y3880" t="s">
        <v>242</v>
      </c>
      <c r="Z3880" t="s"/>
      <c r="AA3880" t="n">
        <v>190</v>
      </c>
      <c r="AB3880" t="s">
        <v>11465</v>
      </c>
      <c r="AC3880" t="s">
        <v>11464</v>
      </c>
      <c r="AD3880" t="n">
        <v>5</v>
      </c>
      <c r="AE3880" t="n">
        <v>712166.77</v>
      </c>
      <c r="AF3880" t="n">
        <v>6191101.06</v>
      </c>
    </row>
    <row r="3881" spans="1:32">
      <c r="A3881" s="62" t="n">
        <v>3879</v>
      </c>
      <c r="B3881" t="s">
        <v>11466</v>
      </c>
      <c r="C3881" t="n">
        <v>120</v>
      </c>
      <c r="D3881" t="n">
        <v>1972</v>
      </c>
      <c r="E3881" t="n">
        <v>0</v>
      </c>
      <c r="F3881" t="n">
        <v>4</v>
      </c>
      <c r="G3881" t="s"/>
      <c r="H3881" t="n">
        <v>1</v>
      </c>
      <c r="I3881" t="s"/>
      <c r="J3881" t="n">
        <v>2</v>
      </c>
      <c r="K3881" t="s">
        <v>237</v>
      </c>
      <c r="L3881" t="s"/>
      <c r="M3881" t="n">
        <v>1</v>
      </c>
      <c r="N3881" t="n">
        <v>132</v>
      </c>
      <c r="O3881" t="n">
        <v>132</v>
      </c>
      <c r="P3881" t="n">
        <v>132</v>
      </c>
      <c r="Q3881" t="n">
        <v>0</v>
      </c>
      <c r="R3881" t="n">
        <v>0</v>
      </c>
      <c r="S3881" t="s">
        <v>11467</v>
      </c>
      <c r="T3881" t="n">
        <v>100</v>
      </c>
      <c r="U3881" t="s">
        <v>7989</v>
      </c>
      <c r="V3881" t="s">
        <v>7989</v>
      </c>
      <c r="W3881" t="s">
        <v>435</v>
      </c>
      <c r="X3881" t="s">
        <v>241</v>
      </c>
      <c r="Y3881" t="s">
        <v>242</v>
      </c>
      <c r="Z3881" t="s"/>
      <c r="AA3881" t="n">
        <v>190</v>
      </c>
      <c r="AB3881" t="s">
        <v>7747</v>
      </c>
      <c r="AC3881" t="s">
        <v>11467</v>
      </c>
      <c r="AD3881" t="n">
        <v>5</v>
      </c>
      <c r="AE3881" t="n">
        <v>712992.58</v>
      </c>
      <c r="AF3881" t="n">
        <v>6190592.56</v>
      </c>
    </row>
    <row r="3882" spans="1:32">
      <c r="A3882" s="62" t="n">
        <v>3880</v>
      </c>
      <c r="B3882" t="s">
        <v>11468</v>
      </c>
      <c r="C3882" t="n">
        <v>120</v>
      </c>
      <c r="D3882" t="n">
        <v>1963</v>
      </c>
      <c r="E3882" t="n">
        <v>1969</v>
      </c>
      <c r="F3882" t="n">
        <v>3</v>
      </c>
      <c r="G3882" t="s"/>
      <c r="H3882" t="n">
        <v>1</v>
      </c>
      <c r="I3882" t="s"/>
      <c r="J3882" t="n">
        <v>2</v>
      </c>
      <c r="K3882" t="s">
        <v>237</v>
      </c>
      <c r="L3882" t="s"/>
      <c r="M3882" t="n">
        <v>1</v>
      </c>
      <c r="N3882" t="n">
        <v>159</v>
      </c>
      <c r="O3882" t="n">
        <v>159</v>
      </c>
      <c r="P3882" t="n">
        <v>159</v>
      </c>
      <c r="Q3882" t="n">
        <v>0</v>
      </c>
      <c r="R3882" t="n">
        <v>0</v>
      </c>
      <c r="S3882" t="s">
        <v>11469</v>
      </c>
      <c r="T3882" t="n">
        <v>138</v>
      </c>
      <c r="U3882" t="s">
        <v>10457</v>
      </c>
      <c r="V3882" t="s">
        <v>10457</v>
      </c>
      <c r="W3882" t="s">
        <v>399</v>
      </c>
      <c r="X3882" t="s">
        <v>241</v>
      </c>
      <c r="Y3882" t="s">
        <v>242</v>
      </c>
      <c r="Z3882" t="s"/>
      <c r="AA3882" t="n">
        <v>190</v>
      </c>
      <c r="AB3882" t="s">
        <v>11470</v>
      </c>
      <c r="AC3882" t="s">
        <v>11469</v>
      </c>
      <c r="AD3882" t="n">
        <v>5</v>
      </c>
      <c r="AE3882" t="n">
        <v>710531.92</v>
      </c>
      <c r="AF3882" t="n">
        <v>6190109.15</v>
      </c>
    </row>
    <row r="3883" spans="1:32">
      <c r="A3883" s="62" t="n">
        <v>3881</v>
      </c>
      <c r="B3883" t="s">
        <v>11471</v>
      </c>
      <c r="C3883" t="n">
        <v>130</v>
      </c>
      <c r="D3883" t="n">
        <v>1970</v>
      </c>
      <c r="E3883" t="n">
        <v>0</v>
      </c>
      <c r="F3883" t="n">
        <v>1</v>
      </c>
      <c r="G3883" t="s"/>
      <c r="H3883" t="n">
        <v>6</v>
      </c>
      <c r="I3883" t="s"/>
      <c r="J3883" t="n">
        <v>1</v>
      </c>
      <c r="K3883" t="s">
        <v>349</v>
      </c>
      <c r="L3883" t="s"/>
      <c r="M3883" t="n">
        <v>1</v>
      </c>
      <c r="N3883" t="n">
        <v>107</v>
      </c>
      <c r="O3883" t="n">
        <v>107</v>
      </c>
      <c r="P3883" t="n">
        <v>107</v>
      </c>
      <c r="Q3883" t="n">
        <v>0</v>
      </c>
      <c r="R3883" t="n">
        <v>0</v>
      </c>
      <c r="S3883" t="s">
        <v>11472</v>
      </c>
      <c r="T3883" t="n">
        <v>151</v>
      </c>
      <c r="U3883" t="s">
        <v>3196</v>
      </c>
      <c r="V3883" t="s">
        <v>3196</v>
      </c>
      <c r="W3883" t="s">
        <v>681</v>
      </c>
      <c r="X3883" t="s">
        <v>241</v>
      </c>
      <c r="Y3883" t="s">
        <v>242</v>
      </c>
      <c r="Z3883" t="s"/>
      <c r="AA3883" t="n">
        <v>190</v>
      </c>
      <c r="AB3883" t="s">
        <v>11473</v>
      </c>
      <c r="AC3883" t="s">
        <v>11472</v>
      </c>
      <c r="AD3883" t="n">
        <v>5</v>
      </c>
      <c r="AE3883" t="n">
        <v>712659.54</v>
      </c>
      <c r="AF3883" t="n">
        <v>6190914.04</v>
      </c>
    </row>
    <row r="3884" spans="1:32">
      <c r="A3884" s="62" t="n">
        <v>3882</v>
      </c>
      <c r="B3884" t="s">
        <v>11474</v>
      </c>
      <c r="C3884" t="n">
        <v>120</v>
      </c>
      <c r="D3884" t="n">
        <v>1972</v>
      </c>
      <c r="E3884" t="n">
        <v>0</v>
      </c>
      <c r="F3884" t="n">
        <v>4</v>
      </c>
      <c r="G3884" t="s"/>
      <c r="H3884" t="n">
        <v>1</v>
      </c>
      <c r="I3884" t="s"/>
      <c r="J3884" t="n">
        <v>2</v>
      </c>
      <c r="K3884" t="s">
        <v>237</v>
      </c>
      <c r="L3884" t="s"/>
      <c r="M3884" t="n">
        <v>1</v>
      </c>
      <c r="N3884" t="n">
        <v>127</v>
      </c>
      <c r="O3884" t="n">
        <v>127</v>
      </c>
      <c r="P3884" t="n">
        <v>127</v>
      </c>
      <c r="Q3884" t="n">
        <v>0</v>
      </c>
      <c r="R3884" t="n">
        <v>0</v>
      </c>
      <c r="S3884" t="s">
        <v>11475</v>
      </c>
      <c r="T3884" t="n">
        <v>186</v>
      </c>
      <c r="U3884" t="s">
        <v>8608</v>
      </c>
      <c r="V3884" t="s">
        <v>8608</v>
      </c>
      <c r="W3884" t="s">
        <v>427</v>
      </c>
      <c r="X3884" t="s">
        <v>241</v>
      </c>
      <c r="Y3884" t="s">
        <v>242</v>
      </c>
      <c r="Z3884" t="s"/>
      <c r="AA3884" t="n">
        <v>190</v>
      </c>
      <c r="AB3884" t="s">
        <v>11476</v>
      </c>
      <c r="AC3884" t="s">
        <v>11475</v>
      </c>
      <c r="AD3884" t="n">
        <v>5</v>
      </c>
      <c r="AE3884" t="n">
        <v>711690.1800000001</v>
      </c>
      <c r="AF3884" t="n">
        <v>6190212.25</v>
      </c>
    </row>
    <row r="3885" spans="1:32">
      <c r="A3885" s="62" t="n">
        <v>3883</v>
      </c>
      <c r="B3885" t="s">
        <v>11477</v>
      </c>
      <c r="C3885" t="n">
        <v>130</v>
      </c>
      <c r="D3885" t="n">
        <v>1988</v>
      </c>
      <c r="E3885" t="n">
        <v>0</v>
      </c>
      <c r="F3885" t="n">
        <v>4</v>
      </c>
      <c r="G3885" t="s"/>
      <c r="H3885" t="n">
        <v>5</v>
      </c>
      <c r="I3885" t="s"/>
      <c r="J3885" t="n">
        <v>1</v>
      </c>
      <c r="K3885" t="s">
        <v>349</v>
      </c>
      <c r="L3885" t="n">
        <v>90</v>
      </c>
      <c r="M3885" t="n">
        <v>1</v>
      </c>
      <c r="N3885" t="n">
        <v>247</v>
      </c>
      <c r="O3885" t="n">
        <v>247</v>
      </c>
      <c r="P3885" t="n">
        <v>236</v>
      </c>
      <c r="Q3885" t="n">
        <v>11</v>
      </c>
      <c r="R3885" t="n">
        <v>0</v>
      </c>
      <c r="S3885" t="s">
        <v>11478</v>
      </c>
      <c r="T3885" t="n">
        <v>226</v>
      </c>
      <c r="U3885" t="s">
        <v>11257</v>
      </c>
      <c r="V3885" t="s">
        <v>11257</v>
      </c>
      <c r="W3885" t="s">
        <v>11479</v>
      </c>
      <c r="X3885" t="s">
        <v>241</v>
      </c>
      <c r="Y3885" t="s">
        <v>242</v>
      </c>
      <c r="Z3885" t="s"/>
      <c r="AA3885" t="n">
        <v>190</v>
      </c>
      <c r="AB3885" t="s">
        <v>2615</v>
      </c>
      <c r="AC3885" t="s">
        <v>11478</v>
      </c>
      <c r="AD3885" t="n">
        <v>5</v>
      </c>
      <c r="AE3885" t="n">
        <v>710815.9399999999</v>
      </c>
      <c r="AF3885" t="n">
        <v>6190050.79</v>
      </c>
    </row>
    <row r="3886" spans="1:32">
      <c r="A3886" s="62" t="n">
        <v>3884</v>
      </c>
      <c r="B3886" t="s">
        <v>11480</v>
      </c>
      <c r="C3886" t="n">
        <v>120</v>
      </c>
      <c r="D3886" t="n">
        <v>1956</v>
      </c>
      <c r="E3886" t="n">
        <v>1971</v>
      </c>
      <c r="F3886" t="n">
        <v>3</v>
      </c>
      <c r="G3886" t="s"/>
      <c r="H3886" t="n">
        <v>1</v>
      </c>
      <c r="I3886" t="s"/>
      <c r="J3886" t="n">
        <v>2</v>
      </c>
      <c r="K3886" t="s">
        <v>237</v>
      </c>
      <c r="L3886" t="s"/>
      <c r="M3886" t="n">
        <v>1</v>
      </c>
      <c r="N3886" t="n">
        <v>323</v>
      </c>
      <c r="O3886" t="n">
        <v>323</v>
      </c>
      <c r="P3886" t="n">
        <v>248</v>
      </c>
      <c r="Q3886" t="n">
        <v>75</v>
      </c>
      <c r="R3886" t="n">
        <v>0</v>
      </c>
      <c r="S3886" t="s">
        <v>11481</v>
      </c>
      <c r="T3886" t="n">
        <v>240</v>
      </c>
      <c r="U3886" t="s">
        <v>7047</v>
      </c>
      <c r="V3886" t="s">
        <v>7047</v>
      </c>
      <c r="W3886" t="s">
        <v>2176</v>
      </c>
      <c r="X3886" t="s">
        <v>241</v>
      </c>
      <c r="Y3886" t="s">
        <v>242</v>
      </c>
      <c r="Z3886" t="s"/>
      <c r="AA3886" t="n">
        <v>190</v>
      </c>
      <c r="AB3886" t="s">
        <v>11482</v>
      </c>
      <c r="AC3886" t="s">
        <v>11481</v>
      </c>
      <c r="AD3886" t="n">
        <v>5</v>
      </c>
      <c r="AE3886" t="n">
        <v>709597.3199999999</v>
      </c>
      <c r="AF3886" t="n">
        <v>6189762.66</v>
      </c>
    </row>
    <row r="3887" spans="1:32">
      <c r="A3887" s="62" t="n">
        <v>3885</v>
      </c>
      <c r="B3887" t="s">
        <v>11483</v>
      </c>
      <c r="C3887" t="n">
        <v>120</v>
      </c>
      <c r="D3887" t="n">
        <v>2002</v>
      </c>
      <c r="E3887" t="n">
        <v>0</v>
      </c>
      <c r="F3887" t="n">
        <v>4</v>
      </c>
      <c r="G3887" t="s"/>
      <c r="H3887" t="n">
        <v>1</v>
      </c>
      <c r="I3887" t="s"/>
      <c r="J3887" t="n">
        <v>2</v>
      </c>
      <c r="K3887" t="s">
        <v>522</v>
      </c>
      <c r="L3887" t="n">
        <v>90</v>
      </c>
      <c r="M3887" t="n">
        <v>1</v>
      </c>
      <c r="N3887" t="n">
        <v>149</v>
      </c>
      <c r="O3887" t="n">
        <v>149</v>
      </c>
      <c r="P3887" t="n">
        <v>149</v>
      </c>
      <c r="Q3887" t="n">
        <v>0</v>
      </c>
      <c r="R3887" t="n">
        <v>0</v>
      </c>
      <c r="S3887" t="s">
        <v>11484</v>
      </c>
      <c r="T3887" t="n">
        <v>294</v>
      </c>
      <c r="U3887" t="s">
        <v>5328</v>
      </c>
      <c r="V3887" t="s">
        <v>5328</v>
      </c>
      <c r="W3887" t="s">
        <v>451</v>
      </c>
      <c r="X3887" t="s">
        <v>241</v>
      </c>
      <c r="Y3887" t="s">
        <v>242</v>
      </c>
      <c r="Z3887" t="s"/>
      <c r="AA3887" t="n">
        <v>190</v>
      </c>
      <c r="AB3887" t="s">
        <v>11485</v>
      </c>
      <c r="AC3887" t="s">
        <v>11484</v>
      </c>
      <c r="AD3887" t="n">
        <v>5</v>
      </c>
      <c r="AE3887" t="n">
        <v>709540.15</v>
      </c>
      <c r="AF3887" t="n">
        <v>6191612.39</v>
      </c>
    </row>
    <row r="3888" spans="1:32">
      <c r="A3888" s="62" t="n">
        <v>3886</v>
      </c>
      <c r="B3888" t="s">
        <v>11486</v>
      </c>
      <c r="C3888" t="n">
        <v>130</v>
      </c>
      <c r="D3888" t="n">
        <v>1970</v>
      </c>
      <c r="E3888" t="n">
        <v>0</v>
      </c>
      <c r="F3888" t="n">
        <v>4</v>
      </c>
      <c r="G3888" t="s"/>
      <c r="H3888" t="n">
        <v>1</v>
      </c>
      <c r="I3888" t="s"/>
      <c r="J3888" t="n">
        <v>1</v>
      </c>
      <c r="K3888" t="s">
        <v>349</v>
      </c>
      <c r="L3888" t="s"/>
      <c r="M3888" t="n">
        <v>2</v>
      </c>
      <c r="N3888" t="n">
        <v>66</v>
      </c>
      <c r="O3888" t="n">
        <v>132</v>
      </c>
      <c r="P3888" t="n">
        <v>132</v>
      </c>
      <c r="Q3888" t="n">
        <v>0</v>
      </c>
      <c r="R3888" t="n">
        <v>0</v>
      </c>
      <c r="S3888" t="s">
        <v>11487</v>
      </c>
      <c r="T3888" t="n">
        <v>328</v>
      </c>
      <c r="U3888" t="s">
        <v>1052</v>
      </c>
      <c r="V3888" t="s">
        <v>1052</v>
      </c>
      <c r="W3888" t="s">
        <v>11488</v>
      </c>
      <c r="X3888" t="s">
        <v>241</v>
      </c>
      <c r="Y3888" t="s">
        <v>242</v>
      </c>
      <c r="Z3888" t="s"/>
      <c r="AA3888" t="n">
        <v>190</v>
      </c>
      <c r="AB3888" t="s">
        <v>11489</v>
      </c>
      <c r="AC3888" t="s">
        <v>11487</v>
      </c>
      <c r="AD3888" t="n">
        <v>5</v>
      </c>
      <c r="AE3888" t="n">
        <v>712038.3100000001</v>
      </c>
      <c r="AF3888" t="n">
        <v>6190196.34</v>
      </c>
    </row>
    <row r="3889" spans="1:32">
      <c r="A3889" s="62" t="n">
        <v>3887</v>
      </c>
      <c r="B3889" t="s">
        <v>11490</v>
      </c>
      <c r="C3889" t="n">
        <v>120</v>
      </c>
      <c r="D3889" t="n">
        <v>1967</v>
      </c>
      <c r="E3889" t="n">
        <v>0</v>
      </c>
      <c r="F3889" t="n">
        <v>3</v>
      </c>
      <c r="G3889" t="s"/>
      <c r="H3889" t="n">
        <v>1</v>
      </c>
      <c r="I3889" t="s"/>
      <c r="J3889" t="n">
        <v>2</v>
      </c>
      <c r="K3889" t="s">
        <v>237</v>
      </c>
      <c r="L3889" t="n">
        <v>2</v>
      </c>
      <c r="M3889" t="n">
        <v>1</v>
      </c>
      <c r="N3889" t="n">
        <v>106</v>
      </c>
      <c r="O3889" t="n">
        <v>106</v>
      </c>
      <c r="P3889" t="n">
        <v>106</v>
      </c>
      <c r="Q3889" t="n">
        <v>0</v>
      </c>
      <c r="R3889" t="n">
        <v>0</v>
      </c>
      <c r="S3889" t="s">
        <v>11491</v>
      </c>
      <c r="T3889" t="n">
        <v>372</v>
      </c>
      <c r="U3889" t="s">
        <v>545</v>
      </c>
      <c r="V3889" t="s">
        <v>545</v>
      </c>
      <c r="W3889" t="s">
        <v>533</v>
      </c>
      <c r="X3889" t="s">
        <v>241</v>
      </c>
      <c r="Y3889" t="s">
        <v>242</v>
      </c>
      <c r="Z3889" t="s"/>
      <c r="AA3889" t="n">
        <v>190</v>
      </c>
      <c r="AB3889" t="s">
        <v>9144</v>
      </c>
      <c r="AC3889" t="s">
        <v>11491</v>
      </c>
      <c r="AD3889" t="n">
        <v>5</v>
      </c>
      <c r="AE3889" t="n">
        <v>710621.45</v>
      </c>
      <c r="AF3889" t="n">
        <v>6189779.32</v>
      </c>
    </row>
    <row r="3890" spans="1:32">
      <c r="A3890" s="62" t="n">
        <v>3888</v>
      </c>
      <c r="B3890" t="s">
        <v>11492</v>
      </c>
      <c r="C3890" t="n">
        <v>490</v>
      </c>
      <c r="D3890" t="n">
        <v>2000</v>
      </c>
      <c r="E3890" t="n">
        <v>0</v>
      </c>
      <c r="F3890" t="n">
        <v>6</v>
      </c>
      <c r="G3890" t="s"/>
      <c r="H3890" t="n">
        <v>5</v>
      </c>
      <c r="I3890" t="s"/>
      <c r="J3890" t="n">
        <v>1</v>
      </c>
      <c r="K3890" t="s">
        <v>349</v>
      </c>
      <c r="L3890" t="s"/>
      <c r="M3890" t="n">
        <v>1</v>
      </c>
      <c r="N3890" t="n">
        <v>185</v>
      </c>
      <c r="O3890" t="n">
        <v>185</v>
      </c>
      <c r="P3890" t="n">
        <v>0</v>
      </c>
      <c r="Q3890" t="n">
        <v>291</v>
      </c>
      <c r="R3890" t="n">
        <v>0</v>
      </c>
      <c r="S3890" t="s">
        <v>11493</v>
      </c>
      <c r="T3890" t="n">
        <v>390</v>
      </c>
      <c r="U3890" t="s">
        <v>9975</v>
      </c>
      <c r="V3890" t="s">
        <v>9975</v>
      </c>
      <c r="W3890" t="s">
        <v>688</v>
      </c>
      <c r="X3890" t="s">
        <v>241</v>
      </c>
      <c r="Y3890" t="s">
        <v>242</v>
      </c>
      <c r="Z3890" t="s"/>
      <c r="AA3890" t="n">
        <v>190</v>
      </c>
      <c r="AB3890" t="s">
        <v>9976</v>
      </c>
      <c r="AC3890" t="s">
        <v>11493</v>
      </c>
      <c r="AD3890" t="n">
        <v>5</v>
      </c>
      <c r="AE3890" t="n">
        <v>709490.83</v>
      </c>
      <c r="AF3890" t="n">
        <v>6190880.58</v>
      </c>
    </row>
    <row r="3891" spans="1:32">
      <c r="A3891" s="62" t="n">
        <v>3889</v>
      </c>
      <c r="B3891" t="s">
        <v>11494</v>
      </c>
      <c r="C3891" t="n">
        <v>120</v>
      </c>
      <c r="D3891" t="n">
        <v>1969</v>
      </c>
      <c r="E3891" t="n">
        <v>0</v>
      </c>
      <c r="F3891" t="n">
        <v>5</v>
      </c>
      <c r="G3891" t="s"/>
      <c r="H3891" t="n">
        <v>1</v>
      </c>
      <c r="I3891" t="s"/>
      <c r="J3891" t="n">
        <v>2</v>
      </c>
      <c r="K3891" t="s">
        <v>237</v>
      </c>
      <c r="L3891" t="s"/>
      <c r="M3891" t="n">
        <v>1</v>
      </c>
      <c r="N3891" t="n">
        <v>186</v>
      </c>
      <c r="O3891" t="n">
        <v>186</v>
      </c>
      <c r="P3891" t="n">
        <v>186</v>
      </c>
      <c r="Q3891" t="n">
        <v>0</v>
      </c>
      <c r="R3891" t="n">
        <v>0</v>
      </c>
      <c r="S3891" t="s">
        <v>11495</v>
      </c>
      <c r="T3891" t="n">
        <v>406</v>
      </c>
      <c r="U3891" t="s">
        <v>11096</v>
      </c>
      <c r="V3891" t="s">
        <v>11096</v>
      </c>
      <c r="W3891" t="s">
        <v>526</v>
      </c>
      <c r="X3891" t="s">
        <v>241</v>
      </c>
      <c r="Y3891" t="s">
        <v>242</v>
      </c>
      <c r="Z3891" t="s"/>
      <c r="AA3891" t="n">
        <v>190</v>
      </c>
      <c r="AB3891" t="s">
        <v>11496</v>
      </c>
      <c r="AC3891" t="s">
        <v>11495</v>
      </c>
      <c r="AD3891" t="n">
        <v>5</v>
      </c>
      <c r="AE3891" t="n">
        <v>712420.3199999999</v>
      </c>
      <c r="AF3891" t="n">
        <v>6189908.85</v>
      </c>
    </row>
    <row r="3892" spans="1:32">
      <c r="A3892" s="62" t="n">
        <v>3890</v>
      </c>
      <c r="B3892" t="s">
        <v>11497</v>
      </c>
      <c r="C3892" t="n">
        <v>120</v>
      </c>
      <c r="D3892" t="n">
        <v>1983</v>
      </c>
      <c r="E3892" t="n">
        <v>0</v>
      </c>
      <c r="F3892" t="n">
        <v>4</v>
      </c>
      <c r="G3892" t="s"/>
      <c r="H3892" t="n">
        <v>5</v>
      </c>
      <c r="I3892" t="s"/>
      <c r="J3892" t="n">
        <v>7</v>
      </c>
      <c r="K3892" t="s">
        <v>365</v>
      </c>
      <c r="L3892" t="s"/>
      <c r="M3892" t="n">
        <v>1</v>
      </c>
      <c r="N3892" t="n">
        <v>106</v>
      </c>
      <c r="O3892" t="n">
        <v>106</v>
      </c>
      <c r="P3892" t="n">
        <v>106</v>
      </c>
      <c r="Q3892" t="n">
        <v>0</v>
      </c>
      <c r="R3892" t="n">
        <v>0</v>
      </c>
      <c r="S3892" t="s">
        <v>11498</v>
      </c>
      <c r="T3892" t="n">
        <v>435</v>
      </c>
      <c r="U3892" t="s">
        <v>11499</v>
      </c>
      <c r="V3892" t="s">
        <v>11499</v>
      </c>
      <c r="W3892" t="s">
        <v>383</v>
      </c>
      <c r="X3892" t="s">
        <v>241</v>
      </c>
      <c r="Y3892" t="s">
        <v>242</v>
      </c>
      <c r="Z3892" t="s"/>
      <c r="AA3892" t="n">
        <v>190</v>
      </c>
      <c r="AB3892" t="s">
        <v>796</v>
      </c>
      <c r="AC3892" t="s">
        <v>11498</v>
      </c>
      <c r="AD3892" t="n">
        <v>5</v>
      </c>
      <c r="AE3892" t="n">
        <v>710499.45</v>
      </c>
      <c r="AF3892" t="n">
        <v>6191696.61</v>
      </c>
    </row>
    <row r="3893" spans="1:32">
      <c r="A3893" s="62" t="n">
        <v>3891</v>
      </c>
      <c r="B3893" t="s">
        <v>11500</v>
      </c>
      <c r="C3893" t="n">
        <v>120</v>
      </c>
      <c r="D3893" t="n">
        <v>1967</v>
      </c>
      <c r="E3893" t="n">
        <v>0</v>
      </c>
      <c r="F3893" t="n">
        <v>4</v>
      </c>
      <c r="G3893" t="s"/>
      <c r="H3893" t="n">
        <v>2</v>
      </c>
      <c r="I3893" t="s"/>
      <c r="J3893" t="n">
        <v>2</v>
      </c>
      <c r="K3893" t="s">
        <v>237</v>
      </c>
      <c r="L3893" t="s"/>
      <c r="M3893" t="n">
        <v>1</v>
      </c>
      <c r="N3893" t="n">
        <v>135</v>
      </c>
      <c r="O3893" t="n">
        <v>135</v>
      </c>
      <c r="P3893" t="n">
        <v>135</v>
      </c>
      <c r="Q3893" t="n">
        <v>0</v>
      </c>
      <c r="R3893" t="n">
        <v>0</v>
      </c>
      <c r="S3893" t="s">
        <v>11501</v>
      </c>
      <c r="T3893" t="n">
        <v>504</v>
      </c>
      <c r="U3893" t="s">
        <v>7794</v>
      </c>
      <c r="V3893" t="s">
        <v>7794</v>
      </c>
      <c r="W3893" t="s">
        <v>439</v>
      </c>
      <c r="X3893" t="s">
        <v>241</v>
      </c>
      <c r="Y3893" t="s">
        <v>242</v>
      </c>
      <c r="Z3893" t="s"/>
      <c r="AA3893" t="n">
        <v>190</v>
      </c>
      <c r="AB3893" t="s">
        <v>11502</v>
      </c>
      <c r="AC3893" t="s">
        <v>11501</v>
      </c>
      <c r="AD3893" t="n">
        <v>5</v>
      </c>
      <c r="AE3893" t="n">
        <v>710296.3</v>
      </c>
      <c r="AF3893" t="n">
        <v>6190926.2</v>
      </c>
    </row>
    <row r="3894" spans="1:32">
      <c r="A3894" s="62" t="n">
        <v>3892</v>
      </c>
      <c r="B3894" t="s">
        <v>11503</v>
      </c>
      <c r="C3894" t="n">
        <v>130</v>
      </c>
      <c r="D3894" t="n">
        <v>2006</v>
      </c>
      <c r="E3894" t="n">
        <v>0</v>
      </c>
      <c r="F3894" t="n">
        <v>4</v>
      </c>
      <c r="G3894" t="s"/>
      <c r="H3894" t="n">
        <v>1</v>
      </c>
      <c r="I3894" t="s"/>
      <c r="J3894" t="n">
        <v>2</v>
      </c>
      <c r="K3894" t="s">
        <v>237</v>
      </c>
      <c r="L3894" t="n">
        <v>90</v>
      </c>
      <c r="M3894" t="n">
        <v>1</v>
      </c>
      <c r="N3894" t="n">
        <v>130</v>
      </c>
      <c r="O3894" t="n">
        <v>130</v>
      </c>
      <c r="P3894" t="n">
        <v>130</v>
      </c>
      <c r="Q3894" t="n">
        <v>0</v>
      </c>
      <c r="R3894" t="n">
        <v>0</v>
      </c>
      <c r="S3894" t="s">
        <v>11504</v>
      </c>
      <c r="T3894" t="n">
        <v>516</v>
      </c>
      <c r="U3894" t="s">
        <v>708</v>
      </c>
      <c r="V3894" t="s">
        <v>708</v>
      </c>
      <c r="W3894" t="s">
        <v>407</v>
      </c>
      <c r="X3894" t="s">
        <v>241</v>
      </c>
      <c r="Y3894" t="s">
        <v>242</v>
      </c>
      <c r="Z3894" t="s"/>
      <c r="AA3894" t="n">
        <v>190</v>
      </c>
      <c r="AB3894" t="s">
        <v>11505</v>
      </c>
      <c r="AC3894" t="s">
        <v>11504</v>
      </c>
      <c r="AD3894" t="n">
        <v>5</v>
      </c>
      <c r="AE3894" t="n">
        <v>709781.14</v>
      </c>
      <c r="AF3894" t="n">
        <v>6191292.26</v>
      </c>
    </row>
    <row r="3895" spans="1:32">
      <c r="A3895" s="62" t="n">
        <v>3893</v>
      </c>
      <c r="B3895" t="s">
        <v>11506</v>
      </c>
      <c r="C3895" t="n">
        <v>120</v>
      </c>
      <c r="D3895" t="n">
        <v>1977</v>
      </c>
      <c r="E3895" t="n">
        <v>0</v>
      </c>
      <c r="F3895" t="n">
        <v>3</v>
      </c>
      <c r="G3895" t="s"/>
      <c r="H3895" t="n">
        <v>1</v>
      </c>
      <c r="I3895" t="s"/>
      <c r="J3895" t="n">
        <v>2</v>
      </c>
      <c r="K3895" t="s">
        <v>237</v>
      </c>
      <c r="L3895" t="n">
        <v>2</v>
      </c>
      <c r="M3895" t="n">
        <v>1</v>
      </c>
      <c r="N3895" t="n">
        <v>174</v>
      </c>
      <c r="O3895" t="n">
        <v>174</v>
      </c>
      <c r="P3895" t="n">
        <v>174</v>
      </c>
      <c r="Q3895" t="n">
        <v>0</v>
      </c>
      <c r="R3895" t="n">
        <v>0</v>
      </c>
      <c r="S3895" t="s">
        <v>11507</v>
      </c>
      <c r="T3895" t="n">
        <v>535</v>
      </c>
      <c r="U3895" t="s">
        <v>8505</v>
      </c>
      <c r="V3895" t="s">
        <v>8505</v>
      </c>
      <c r="W3895" t="s">
        <v>1141</v>
      </c>
      <c r="X3895" t="s">
        <v>241</v>
      </c>
      <c r="Y3895" t="s">
        <v>242</v>
      </c>
      <c r="Z3895" t="s"/>
      <c r="AA3895" t="n">
        <v>190</v>
      </c>
      <c r="AB3895" t="s">
        <v>8828</v>
      </c>
      <c r="AC3895" t="s">
        <v>11507</v>
      </c>
      <c r="AD3895" t="n">
        <v>5</v>
      </c>
      <c r="AE3895" t="n">
        <v>712819.63</v>
      </c>
      <c r="AF3895" t="n">
        <v>6189972.37</v>
      </c>
    </row>
    <row r="3896" spans="1:32">
      <c r="A3896" s="62" t="n">
        <v>3894</v>
      </c>
      <c r="B3896" t="s">
        <v>11508</v>
      </c>
      <c r="C3896" t="n">
        <v>120</v>
      </c>
      <c r="D3896" t="n">
        <v>1930</v>
      </c>
      <c r="E3896" t="n">
        <v>0</v>
      </c>
      <c r="F3896" t="n">
        <v>5</v>
      </c>
      <c r="G3896" t="s"/>
      <c r="H3896" t="n">
        <v>1</v>
      </c>
      <c r="I3896" t="s"/>
      <c r="J3896" t="n">
        <v>1</v>
      </c>
      <c r="K3896" t="s">
        <v>349</v>
      </c>
      <c r="L3896" t="s"/>
      <c r="M3896" t="n">
        <v>1</v>
      </c>
      <c r="N3896" t="n">
        <v>84</v>
      </c>
      <c r="O3896" t="n">
        <v>84</v>
      </c>
      <c r="P3896" t="n">
        <v>124</v>
      </c>
      <c r="Q3896" t="n">
        <v>0</v>
      </c>
      <c r="R3896" t="n">
        <v>0</v>
      </c>
      <c r="S3896" t="s">
        <v>11509</v>
      </c>
      <c r="T3896" t="n">
        <v>654</v>
      </c>
      <c r="U3896" t="s">
        <v>581</v>
      </c>
      <c r="V3896" t="s">
        <v>581</v>
      </c>
      <c r="W3896" t="s">
        <v>383</v>
      </c>
      <c r="X3896" t="s">
        <v>241</v>
      </c>
      <c r="Y3896" t="s">
        <v>242</v>
      </c>
      <c r="Z3896" t="s"/>
      <c r="AA3896" t="n">
        <v>190</v>
      </c>
      <c r="AB3896" t="s">
        <v>11510</v>
      </c>
      <c r="AC3896" t="s">
        <v>11509</v>
      </c>
      <c r="AD3896" t="n">
        <v>5</v>
      </c>
      <c r="AE3896" t="n">
        <v>710749.55</v>
      </c>
      <c r="AF3896" t="n">
        <v>6190041.73</v>
      </c>
    </row>
    <row r="3897" spans="1:32">
      <c r="A3897" s="62" t="n">
        <v>3895</v>
      </c>
      <c r="B3897" t="s">
        <v>11511</v>
      </c>
      <c r="C3897" t="n">
        <v>120</v>
      </c>
      <c r="D3897" t="n">
        <v>2015</v>
      </c>
      <c r="E3897" t="n">
        <v>0</v>
      </c>
      <c r="F3897" t="n">
        <v>4</v>
      </c>
      <c r="G3897" t="s"/>
      <c r="H3897" t="n">
        <v>1</v>
      </c>
      <c r="I3897" t="s"/>
      <c r="J3897" t="n">
        <v>2</v>
      </c>
      <c r="K3897" t="s">
        <v>383</v>
      </c>
      <c r="L3897" t="n">
        <v>1</v>
      </c>
      <c r="M3897" t="n">
        <v>1</v>
      </c>
      <c r="N3897" t="n">
        <v>233</v>
      </c>
      <c r="O3897" t="n">
        <v>233</v>
      </c>
      <c r="P3897" t="n">
        <v>199</v>
      </c>
      <c r="Q3897" t="n">
        <v>0</v>
      </c>
      <c r="R3897" t="n">
        <v>0</v>
      </c>
      <c r="S3897" t="s">
        <v>11512</v>
      </c>
      <c r="T3897" t="n">
        <v>677</v>
      </c>
      <c r="U3897" t="s">
        <v>9788</v>
      </c>
      <c r="V3897" t="s">
        <v>9788</v>
      </c>
      <c r="W3897" t="s">
        <v>1155</v>
      </c>
      <c r="X3897" t="s">
        <v>241</v>
      </c>
      <c r="Y3897" t="s">
        <v>242</v>
      </c>
      <c r="Z3897" t="s"/>
      <c r="AA3897" t="n">
        <v>190</v>
      </c>
      <c r="AB3897" t="s">
        <v>11513</v>
      </c>
      <c r="AC3897" t="s">
        <v>11512</v>
      </c>
      <c r="AD3897" t="n">
        <v>5</v>
      </c>
      <c r="AE3897" t="n">
        <v>709365.03</v>
      </c>
      <c r="AF3897" t="n">
        <v>6191675.14</v>
      </c>
    </row>
    <row r="3898" spans="1:32">
      <c r="A3898" s="62" t="n">
        <v>3896</v>
      </c>
      <c r="B3898" t="s">
        <v>11514</v>
      </c>
      <c r="C3898" t="n">
        <v>130</v>
      </c>
      <c r="D3898" t="n">
        <v>1990</v>
      </c>
      <c r="E3898" t="n">
        <v>0</v>
      </c>
      <c r="F3898" t="n">
        <v>5</v>
      </c>
      <c r="G3898" t="s"/>
      <c r="H3898" t="n">
        <v>1</v>
      </c>
      <c r="I3898" t="s"/>
      <c r="J3898" t="n">
        <v>2</v>
      </c>
      <c r="K3898" t="s">
        <v>237</v>
      </c>
      <c r="L3898" t="n">
        <v>90</v>
      </c>
      <c r="M3898" t="n">
        <v>1</v>
      </c>
      <c r="N3898" t="n">
        <v>201</v>
      </c>
      <c r="O3898" t="n">
        <v>199</v>
      </c>
      <c r="P3898" t="n">
        <v>199</v>
      </c>
      <c r="Q3898" t="n">
        <v>0</v>
      </c>
      <c r="R3898" t="n">
        <v>0</v>
      </c>
      <c r="S3898" t="s">
        <v>11515</v>
      </c>
      <c r="T3898" t="n">
        <v>753</v>
      </c>
      <c r="U3898" t="s">
        <v>10617</v>
      </c>
      <c r="V3898" t="s">
        <v>10617</v>
      </c>
      <c r="W3898" t="s">
        <v>533</v>
      </c>
      <c r="X3898" t="s">
        <v>241</v>
      </c>
      <c r="Y3898" t="s">
        <v>242</v>
      </c>
      <c r="Z3898" t="s"/>
      <c r="AA3898" t="n">
        <v>190</v>
      </c>
      <c r="AB3898" t="s">
        <v>10618</v>
      </c>
      <c r="AC3898" t="s">
        <v>11515</v>
      </c>
      <c r="AD3898" t="n">
        <v>5</v>
      </c>
      <c r="AE3898" t="n">
        <v>709902.5699999999</v>
      </c>
      <c r="AF3898" t="n">
        <v>6190664.08</v>
      </c>
    </row>
    <row r="3899" spans="1:32">
      <c r="A3899" s="62" t="n">
        <v>3897</v>
      </c>
      <c r="B3899" t="s">
        <v>11516</v>
      </c>
      <c r="C3899" t="n">
        <v>130</v>
      </c>
      <c r="D3899" t="n">
        <v>1980</v>
      </c>
      <c r="E3899" t="n">
        <v>0</v>
      </c>
      <c r="F3899" t="n">
        <v>1</v>
      </c>
      <c r="G3899" t="s"/>
      <c r="H3899" t="n">
        <v>1</v>
      </c>
      <c r="I3899" t="s"/>
      <c r="J3899" t="n">
        <v>7</v>
      </c>
      <c r="K3899" t="s">
        <v>365</v>
      </c>
      <c r="L3899" t="s"/>
      <c r="M3899" t="n">
        <v>1</v>
      </c>
      <c r="N3899" t="n">
        <v>74</v>
      </c>
      <c r="O3899" t="n">
        <v>74</v>
      </c>
      <c r="P3899" t="n">
        <v>124</v>
      </c>
      <c r="Q3899" t="n">
        <v>0</v>
      </c>
      <c r="R3899" t="n">
        <v>0</v>
      </c>
      <c r="S3899" t="s">
        <v>11517</v>
      </c>
      <c r="T3899" t="n">
        <v>89</v>
      </c>
      <c r="U3899" t="s">
        <v>8058</v>
      </c>
      <c r="V3899" t="s">
        <v>8058</v>
      </c>
      <c r="W3899" t="s">
        <v>431</v>
      </c>
      <c r="X3899" t="s">
        <v>352</v>
      </c>
      <c r="Y3899" t="s">
        <v>353</v>
      </c>
      <c r="Z3899" t="s">
        <v>375</v>
      </c>
      <c r="AA3899" t="n">
        <v>190</v>
      </c>
      <c r="AB3899" t="s">
        <v>11518</v>
      </c>
      <c r="AC3899" t="s">
        <v>11517</v>
      </c>
      <c r="AD3899" t="n">
        <v>5</v>
      </c>
      <c r="AE3899" t="n">
        <v>708667.36</v>
      </c>
      <c r="AF3899" t="n">
        <v>6184296.29</v>
      </c>
    </row>
    <row r="3900" spans="1:32">
      <c r="A3900" s="62" t="n">
        <v>3898</v>
      </c>
      <c r="B3900" t="s">
        <v>11519</v>
      </c>
      <c r="C3900" t="n">
        <v>130</v>
      </c>
      <c r="D3900" t="n">
        <v>1979</v>
      </c>
      <c r="E3900" t="n">
        <v>0</v>
      </c>
      <c r="F3900" t="n">
        <v>1</v>
      </c>
      <c r="G3900" t="s"/>
      <c r="H3900" t="n">
        <v>1</v>
      </c>
      <c r="I3900" t="s"/>
      <c r="J3900" t="n">
        <v>7</v>
      </c>
      <c r="K3900" t="s">
        <v>365</v>
      </c>
      <c r="L3900" t="s"/>
      <c r="M3900" t="n">
        <v>1</v>
      </c>
      <c r="N3900" t="n">
        <v>118</v>
      </c>
      <c r="O3900" t="n">
        <v>118</v>
      </c>
      <c r="P3900" t="n">
        <v>118</v>
      </c>
      <c r="Q3900" t="n">
        <v>0</v>
      </c>
      <c r="R3900" t="n">
        <v>0</v>
      </c>
      <c r="S3900" t="s">
        <v>11520</v>
      </c>
      <c r="T3900" t="n">
        <v>315</v>
      </c>
      <c r="U3900" t="s">
        <v>981</v>
      </c>
      <c r="V3900" t="s">
        <v>981</v>
      </c>
      <c r="W3900" t="s">
        <v>11521</v>
      </c>
      <c r="X3900" t="s">
        <v>352</v>
      </c>
      <c r="Y3900" t="s">
        <v>353</v>
      </c>
      <c r="Z3900" t="s">
        <v>375</v>
      </c>
      <c r="AA3900" t="n">
        <v>190</v>
      </c>
      <c r="AB3900" t="s">
        <v>11522</v>
      </c>
      <c r="AC3900" t="s">
        <v>11520</v>
      </c>
      <c r="AD3900" t="n">
        <v>5</v>
      </c>
      <c r="AE3900" t="n">
        <v>709358.85</v>
      </c>
      <c r="AF3900" t="n">
        <v>6184329.61</v>
      </c>
    </row>
    <row r="3901" spans="1:32">
      <c r="A3901" s="62" t="n">
        <v>3899</v>
      </c>
      <c r="B3901" t="s">
        <v>11523</v>
      </c>
      <c r="C3901" t="n">
        <v>120</v>
      </c>
      <c r="D3901" t="n">
        <v>1979</v>
      </c>
      <c r="E3901" t="n">
        <v>0</v>
      </c>
      <c r="F3901" t="n">
        <v>3</v>
      </c>
      <c r="G3901" t="s"/>
      <c r="H3901" t="n">
        <v>1</v>
      </c>
      <c r="I3901" t="s"/>
      <c r="J3901" t="n">
        <v>2</v>
      </c>
      <c r="K3901" t="s">
        <v>237</v>
      </c>
      <c r="L3901" t="s"/>
      <c r="M3901" t="n">
        <v>1</v>
      </c>
      <c r="N3901" t="n">
        <v>143</v>
      </c>
      <c r="O3901" t="n">
        <v>143</v>
      </c>
      <c r="P3901" t="n">
        <v>143</v>
      </c>
      <c r="Q3901" t="n">
        <v>0</v>
      </c>
      <c r="R3901" t="n">
        <v>0</v>
      </c>
      <c r="S3901" t="s">
        <v>11524</v>
      </c>
      <c r="T3901" t="n">
        <v>32</v>
      </c>
      <c r="U3901" t="s">
        <v>3109</v>
      </c>
      <c r="V3901" t="s">
        <v>3109</v>
      </c>
      <c r="W3901" t="s">
        <v>1040</v>
      </c>
      <c r="X3901" t="s">
        <v>352</v>
      </c>
      <c r="Y3901" t="s">
        <v>353</v>
      </c>
      <c r="Z3901" t="s">
        <v>369</v>
      </c>
      <c r="AA3901" t="n">
        <v>190</v>
      </c>
      <c r="AB3901" t="s">
        <v>11525</v>
      </c>
      <c r="AC3901" t="s">
        <v>11524</v>
      </c>
      <c r="AD3901" t="n">
        <v>5</v>
      </c>
      <c r="AE3901" t="n">
        <v>707768.65</v>
      </c>
      <c r="AF3901" t="n">
        <v>6187763.43</v>
      </c>
    </row>
    <row r="3902" spans="1:32">
      <c r="A3902" s="62" t="n">
        <v>3900</v>
      </c>
      <c r="B3902" t="s">
        <v>11526</v>
      </c>
      <c r="C3902" t="n">
        <v>130</v>
      </c>
      <c r="D3902" t="n">
        <v>1983</v>
      </c>
      <c r="E3902" t="n">
        <v>0</v>
      </c>
      <c r="F3902" t="n">
        <v>4</v>
      </c>
      <c r="G3902" t="s"/>
      <c r="H3902" t="n">
        <v>1</v>
      </c>
      <c r="I3902" t="s"/>
      <c r="J3902" t="n">
        <v>7</v>
      </c>
      <c r="K3902" t="s">
        <v>365</v>
      </c>
      <c r="L3902" t="s"/>
      <c r="M3902" t="n">
        <v>2</v>
      </c>
      <c r="N3902" t="n">
        <v>107</v>
      </c>
      <c r="O3902" t="n">
        <v>190</v>
      </c>
      <c r="P3902" t="n">
        <v>165</v>
      </c>
      <c r="Q3902" t="n">
        <v>0</v>
      </c>
      <c r="R3902" t="n">
        <v>0</v>
      </c>
      <c r="S3902" t="s">
        <v>11527</v>
      </c>
      <c r="T3902" t="n">
        <v>131</v>
      </c>
      <c r="U3902" t="s">
        <v>1306</v>
      </c>
      <c r="V3902" t="s">
        <v>1306</v>
      </c>
      <c r="W3902" t="s">
        <v>1073</v>
      </c>
      <c r="X3902" t="s">
        <v>352</v>
      </c>
      <c r="Y3902" t="s">
        <v>353</v>
      </c>
      <c r="Z3902" t="s"/>
      <c r="AA3902" t="n">
        <v>190</v>
      </c>
      <c r="AB3902" t="s">
        <v>7719</v>
      </c>
      <c r="AC3902" t="s">
        <v>11527</v>
      </c>
      <c r="AD3902" t="n">
        <v>5</v>
      </c>
      <c r="AE3902" t="n">
        <v>709807.16</v>
      </c>
      <c r="AF3902" t="n">
        <v>6186819.61</v>
      </c>
    </row>
    <row r="3903" spans="1:32">
      <c r="A3903" s="62" t="n">
        <v>3901</v>
      </c>
      <c r="B3903" t="s">
        <v>11528</v>
      </c>
      <c r="C3903" t="n">
        <v>120</v>
      </c>
      <c r="D3903" t="n">
        <v>2009</v>
      </c>
      <c r="E3903" t="n">
        <v>0</v>
      </c>
      <c r="F3903" t="n">
        <v>4</v>
      </c>
      <c r="G3903" t="s"/>
      <c r="H3903" t="n">
        <v>1</v>
      </c>
      <c r="I3903" t="s"/>
      <c r="J3903" t="n">
        <v>2</v>
      </c>
      <c r="K3903" t="s">
        <v>237</v>
      </c>
      <c r="L3903" t="n">
        <v>90</v>
      </c>
      <c r="M3903" t="n">
        <v>1</v>
      </c>
      <c r="N3903" t="n">
        <v>147</v>
      </c>
      <c r="O3903" t="n">
        <v>147</v>
      </c>
      <c r="P3903" t="n">
        <v>147</v>
      </c>
      <c r="Q3903" t="n">
        <v>0</v>
      </c>
      <c r="R3903" t="n">
        <v>0</v>
      </c>
      <c r="S3903" t="s">
        <v>11529</v>
      </c>
      <c r="T3903" t="n">
        <v>331</v>
      </c>
      <c r="U3903" t="s">
        <v>11362</v>
      </c>
      <c r="V3903" t="s">
        <v>11362</v>
      </c>
      <c r="W3903" t="s">
        <v>522</v>
      </c>
      <c r="X3903" t="s">
        <v>352</v>
      </c>
      <c r="Y3903" t="s">
        <v>353</v>
      </c>
      <c r="Z3903" t="s">
        <v>369</v>
      </c>
      <c r="AA3903" t="n">
        <v>190</v>
      </c>
      <c r="AB3903" t="s">
        <v>3561</v>
      </c>
      <c r="AC3903" t="s">
        <v>11529</v>
      </c>
      <c r="AD3903" t="n">
        <v>5</v>
      </c>
      <c r="AE3903" t="n">
        <v>708387.91</v>
      </c>
      <c r="AF3903" t="n">
        <v>6187080.69</v>
      </c>
    </row>
    <row r="3904" spans="1:32">
      <c r="A3904" s="62" t="n">
        <v>3902</v>
      </c>
      <c r="B3904" t="s">
        <v>11530</v>
      </c>
      <c r="C3904" t="n">
        <v>130</v>
      </c>
      <c r="D3904" t="n">
        <v>2000</v>
      </c>
      <c r="E3904" t="n">
        <v>0</v>
      </c>
      <c r="F3904" t="n">
        <v>5</v>
      </c>
      <c r="G3904" t="s"/>
      <c r="H3904" t="n">
        <v>1</v>
      </c>
      <c r="I3904" t="s"/>
      <c r="J3904" t="n">
        <v>1</v>
      </c>
      <c r="K3904" t="s">
        <v>349</v>
      </c>
      <c r="L3904" t="n">
        <v>90</v>
      </c>
      <c r="M3904" t="n">
        <v>1</v>
      </c>
      <c r="N3904" t="n">
        <v>110</v>
      </c>
      <c r="O3904" t="n">
        <v>110</v>
      </c>
      <c r="P3904" t="n">
        <v>110</v>
      </c>
      <c r="Q3904" t="n">
        <v>0</v>
      </c>
      <c r="R3904" t="n">
        <v>0</v>
      </c>
      <c r="S3904" t="s">
        <v>11531</v>
      </c>
      <c r="T3904" t="n">
        <v>514</v>
      </c>
      <c r="U3904" t="s">
        <v>8687</v>
      </c>
      <c r="V3904" t="s">
        <v>8687</v>
      </c>
      <c r="W3904" t="s">
        <v>423</v>
      </c>
      <c r="X3904" t="s">
        <v>352</v>
      </c>
      <c r="Y3904" t="s">
        <v>353</v>
      </c>
      <c r="Z3904" t="s"/>
      <c r="AA3904" t="n">
        <v>190</v>
      </c>
      <c r="AB3904" t="s">
        <v>11532</v>
      </c>
      <c r="AC3904" t="s">
        <v>11531</v>
      </c>
      <c r="AD3904" t="n">
        <v>5</v>
      </c>
      <c r="AE3904" t="n">
        <v>709668.0600000001</v>
      </c>
      <c r="AF3904" t="n">
        <v>6187246.37</v>
      </c>
    </row>
    <row r="3905" spans="1:32">
      <c r="A3905" s="62" t="n">
        <v>3903</v>
      </c>
      <c r="B3905" t="s">
        <v>11533</v>
      </c>
      <c r="C3905" t="n">
        <v>130</v>
      </c>
      <c r="D3905" t="n">
        <v>1966</v>
      </c>
      <c r="E3905" t="n">
        <v>1980</v>
      </c>
      <c r="F3905" t="n">
        <v>2</v>
      </c>
      <c r="G3905" t="s"/>
      <c r="H3905" t="n">
        <v>1</v>
      </c>
      <c r="I3905" t="s"/>
      <c r="J3905" t="n">
        <v>2</v>
      </c>
      <c r="K3905" t="s">
        <v>237</v>
      </c>
      <c r="L3905" t="n">
        <v>5</v>
      </c>
      <c r="M3905" t="n">
        <v>1</v>
      </c>
      <c r="N3905" t="n">
        <v>118</v>
      </c>
      <c r="O3905" t="n">
        <v>118</v>
      </c>
      <c r="P3905" t="n">
        <v>118</v>
      </c>
      <c r="Q3905" t="n">
        <v>0</v>
      </c>
      <c r="R3905" t="n">
        <v>0</v>
      </c>
      <c r="S3905" t="s">
        <v>11534</v>
      </c>
      <c r="T3905" t="n">
        <v>26</v>
      </c>
      <c r="U3905" t="s">
        <v>2787</v>
      </c>
      <c r="V3905" t="s">
        <v>2787</v>
      </c>
      <c r="W3905" t="s">
        <v>5416</v>
      </c>
      <c r="X3905" t="s">
        <v>352</v>
      </c>
      <c r="Y3905" t="s">
        <v>353</v>
      </c>
      <c r="Z3905" t="s"/>
      <c r="AA3905" t="n">
        <v>190</v>
      </c>
      <c r="AB3905" t="s">
        <v>11535</v>
      </c>
      <c r="AC3905" t="s">
        <v>11534</v>
      </c>
      <c r="AD3905" t="n">
        <v>5</v>
      </c>
      <c r="AE3905" t="n">
        <v>711200.33</v>
      </c>
      <c r="AF3905" t="n">
        <v>6188131.8</v>
      </c>
    </row>
    <row r="3906" spans="1:32">
      <c r="A3906" s="62" t="n">
        <v>3904</v>
      </c>
      <c r="B3906" t="s">
        <v>11536</v>
      </c>
      <c r="C3906" t="n">
        <v>120</v>
      </c>
      <c r="D3906" t="n">
        <v>1955</v>
      </c>
      <c r="E3906" t="n">
        <v>2005</v>
      </c>
      <c r="F3906" t="n">
        <v>10</v>
      </c>
      <c r="G3906" t="s"/>
      <c r="H3906" t="n">
        <v>1</v>
      </c>
      <c r="I3906" t="s"/>
      <c r="J3906" t="n">
        <v>1</v>
      </c>
      <c r="K3906" t="s">
        <v>349</v>
      </c>
      <c r="L3906" t="n">
        <v>90</v>
      </c>
      <c r="M3906" t="n">
        <v>1</v>
      </c>
      <c r="N3906" t="n">
        <v>172</v>
      </c>
      <c r="O3906" t="n">
        <v>172</v>
      </c>
      <c r="P3906" t="n">
        <v>176</v>
      </c>
      <c r="Q3906" t="n">
        <v>0</v>
      </c>
      <c r="R3906" t="n">
        <v>0</v>
      </c>
      <c r="S3906" t="s">
        <v>11537</v>
      </c>
      <c r="T3906" t="n">
        <v>189</v>
      </c>
      <c r="U3906" t="s">
        <v>10667</v>
      </c>
      <c r="V3906" t="s">
        <v>10667</v>
      </c>
      <c r="W3906" t="s">
        <v>447</v>
      </c>
      <c r="X3906" t="s">
        <v>352</v>
      </c>
      <c r="Y3906" t="s">
        <v>353</v>
      </c>
      <c r="Z3906" t="s"/>
      <c r="AA3906" t="n">
        <v>190</v>
      </c>
      <c r="AB3906" t="s">
        <v>11538</v>
      </c>
      <c r="AC3906" t="s">
        <v>11537</v>
      </c>
      <c r="AD3906" t="n">
        <v>5</v>
      </c>
      <c r="AE3906" t="n">
        <v>711446.91</v>
      </c>
      <c r="AF3906" t="n">
        <v>6187596.63</v>
      </c>
    </row>
    <row r="3907" spans="1:32">
      <c r="A3907" s="62" t="n">
        <v>3905</v>
      </c>
      <c r="B3907" t="s">
        <v>11539</v>
      </c>
      <c r="C3907" t="n">
        <v>120</v>
      </c>
      <c r="D3907" t="n">
        <v>1963</v>
      </c>
      <c r="E3907" t="n">
        <v>2004</v>
      </c>
      <c r="F3907" t="n">
        <v>3</v>
      </c>
      <c r="G3907" t="s"/>
      <c r="H3907" t="n">
        <v>1</v>
      </c>
      <c r="I3907" t="s"/>
      <c r="J3907" t="n">
        <v>2</v>
      </c>
      <c r="K3907" t="s">
        <v>237</v>
      </c>
      <c r="L3907" t="s"/>
      <c r="M3907" t="n">
        <v>1</v>
      </c>
      <c r="N3907" t="n">
        <v>135</v>
      </c>
      <c r="O3907" t="n">
        <v>135</v>
      </c>
      <c r="P3907" t="n">
        <v>135</v>
      </c>
      <c r="Q3907" t="n">
        <v>0</v>
      </c>
      <c r="R3907" t="n">
        <v>0</v>
      </c>
      <c r="S3907" t="s">
        <v>11540</v>
      </c>
      <c r="T3907" t="n">
        <v>261</v>
      </c>
      <c r="U3907" t="s">
        <v>2556</v>
      </c>
      <c r="V3907" t="s">
        <v>2556</v>
      </c>
      <c r="W3907" t="s">
        <v>681</v>
      </c>
      <c r="X3907" t="s">
        <v>352</v>
      </c>
      <c r="Y3907" t="s">
        <v>353</v>
      </c>
      <c r="Z3907" t="s"/>
      <c r="AA3907" t="n">
        <v>190</v>
      </c>
      <c r="AB3907" t="s">
        <v>11541</v>
      </c>
      <c r="AC3907" t="s">
        <v>11540</v>
      </c>
      <c r="AD3907" t="n">
        <v>5</v>
      </c>
      <c r="AE3907" t="n">
        <v>711951.25</v>
      </c>
      <c r="AF3907" t="n">
        <v>6186321.59</v>
      </c>
    </row>
    <row r="3908" spans="1:32">
      <c r="A3908" s="62" t="n">
        <v>3906</v>
      </c>
      <c r="B3908" t="s">
        <v>11542</v>
      </c>
      <c r="C3908" t="n">
        <v>130</v>
      </c>
      <c r="D3908" t="n">
        <v>1971</v>
      </c>
      <c r="E3908" t="n">
        <v>0</v>
      </c>
      <c r="F3908" t="n">
        <v>5</v>
      </c>
      <c r="G3908" t="s"/>
      <c r="H3908" t="n">
        <v>5</v>
      </c>
      <c r="I3908" t="s"/>
      <c r="J3908" t="n">
        <v>1</v>
      </c>
      <c r="K3908" t="s">
        <v>349</v>
      </c>
      <c r="L3908" t="s"/>
      <c r="M3908" t="n">
        <v>1</v>
      </c>
      <c r="N3908" t="n">
        <v>92</v>
      </c>
      <c r="O3908" t="n">
        <v>92</v>
      </c>
      <c r="P3908" t="n">
        <v>145</v>
      </c>
      <c r="Q3908" t="n">
        <v>0</v>
      </c>
      <c r="R3908" t="n">
        <v>0</v>
      </c>
      <c r="S3908" t="s">
        <v>11543</v>
      </c>
      <c r="T3908" t="n">
        <v>290</v>
      </c>
      <c r="U3908" t="s">
        <v>1132</v>
      </c>
      <c r="V3908" t="s">
        <v>1132</v>
      </c>
      <c r="W3908" t="s">
        <v>1968</v>
      </c>
      <c r="X3908" t="s">
        <v>352</v>
      </c>
      <c r="Y3908" t="s">
        <v>353</v>
      </c>
      <c r="Z3908" t="s"/>
      <c r="AA3908" t="n">
        <v>190</v>
      </c>
      <c r="AB3908" t="s">
        <v>11544</v>
      </c>
      <c r="AC3908" t="s">
        <v>11543</v>
      </c>
      <c r="AD3908" t="n">
        <v>5</v>
      </c>
      <c r="AE3908" t="n">
        <v>711820.97</v>
      </c>
      <c r="AF3908" t="n">
        <v>6187884.82</v>
      </c>
    </row>
    <row r="3909" spans="1:32">
      <c r="A3909" s="62" t="n">
        <v>3907</v>
      </c>
      <c r="B3909" t="s">
        <v>11545</v>
      </c>
      <c r="C3909" t="n">
        <v>120</v>
      </c>
      <c r="D3909" t="n">
        <v>1961</v>
      </c>
      <c r="E3909" t="n">
        <v>1998</v>
      </c>
      <c r="F3909" t="n">
        <v>5</v>
      </c>
      <c r="G3909" t="s"/>
      <c r="H3909" t="n">
        <v>1</v>
      </c>
      <c r="I3909" t="s"/>
      <c r="J3909" t="n">
        <v>2</v>
      </c>
      <c r="K3909" t="s">
        <v>237</v>
      </c>
      <c r="L3909" t="s"/>
      <c r="M3909" t="n">
        <v>1</v>
      </c>
      <c r="N3909" t="n">
        <v>161</v>
      </c>
      <c r="O3909" t="n">
        <v>161</v>
      </c>
      <c r="P3909" t="n">
        <v>161</v>
      </c>
      <c r="Q3909" t="n">
        <v>0</v>
      </c>
      <c r="R3909" t="n">
        <v>0</v>
      </c>
      <c r="S3909" t="s">
        <v>11546</v>
      </c>
      <c r="T3909" t="n">
        <v>308</v>
      </c>
      <c r="U3909" t="s">
        <v>11382</v>
      </c>
      <c r="V3909" t="s">
        <v>11382</v>
      </c>
      <c r="W3909" t="s">
        <v>6619</v>
      </c>
      <c r="X3909" t="s">
        <v>352</v>
      </c>
      <c r="Y3909" t="s">
        <v>353</v>
      </c>
      <c r="Z3909" t="s"/>
      <c r="AA3909" t="n">
        <v>190</v>
      </c>
      <c r="AB3909" t="s">
        <v>11547</v>
      </c>
      <c r="AC3909" t="s">
        <v>11546</v>
      </c>
      <c r="AD3909" t="n">
        <v>5</v>
      </c>
      <c r="AE3909" t="n">
        <v>710522.64</v>
      </c>
      <c r="AF3909" t="n">
        <v>6187090.63</v>
      </c>
    </row>
    <row r="3910" spans="1:32">
      <c r="A3910" s="62" t="n">
        <v>3908</v>
      </c>
      <c r="B3910" t="s">
        <v>11548</v>
      </c>
      <c r="C3910" t="n">
        <v>120</v>
      </c>
      <c r="D3910" t="n">
        <v>1961</v>
      </c>
      <c r="E3910" t="n">
        <v>1972</v>
      </c>
      <c r="F3910" t="n">
        <v>2</v>
      </c>
      <c r="G3910" t="s"/>
      <c r="H3910" t="n">
        <v>1</v>
      </c>
      <c r="I3910" t="s"/>
      <c r="J3910" t="n">
        <v>2</v>
      </c>
      <c r="K3910" t="s">
        <v>237</v>
      </c>
      <c r="L3910" t="n">
        <v>2</v>
      </c>
      <c r="M3910" t="n">
        <v>1</v>
      </c>
      <c r="N3910" t="n">
        <v>124</v>
      </c>
      <c r="O3910" t="n">
        <v>124</v>
      </c>
      <c r="P3910" t="n">
        <v>124</v>
      </c>
      <c r="Q3910" t="n">
        <v>0</v>
      </c>
      <c r="R3910" t="n">
        <v>0</v>
      </c>
      <c r="S3910" t="s">
        <v>11549</v>
      </c>
      <c r="T3910" t="n">
        <v>478</v>
      </c>
      <c r="U3910" t="s">
        <v>11215</v>
      </c>
      <c r="V3910" t="s">
        <v>11215</v>
      </c>
      <c r="W3910" t="s">
        <v>526</v>
      </c>
      <c r="X3910" t="s">
        <v>352</v>
      </c>
      <c r="Y3910" t="s">
        <v>353</v>
      </c>
      <c r="Z3910" t="s"/>
      <c r="AA3910" t="n">
        <v>190</v>
      </c>
      <c r="AB3910" t="s">
        <v>11550</v>
      </c>
      <c r="AC3910" t="s">
        <v>11549</v>
      </c>
      <c r="AD3910" t="n">
        <v>5</v>
      </c>
      <c r="AE3910" t="n">
        <v>710430.29</v>
      </c>
      <c r="AF3910" t="n">
        <v>6187193.58</v>
      </c>
    </row>
    <row r="3911" spans="1:32">
      <c r="A3911" s="62" t="n">
        <v>3909</v>
      </c>
      <c r="B3911" t="s">
        <v>11551</v>
      </c>
      <c r="C3911" t="n">
        <v>120</v>
      </c>
      <c r="D3911" t="n">
        <v>1968</v>
      </c>
      <c r="E3911" t="n">
        <v>0</v>
      </c>
      <c r="F3911" t="n">
        <v>3</v>
      </c>
      <c r="G3911" t="s"/>
      <c r="H3911" t="n">
        <v>1</v>
      </c>
      <c r="I3911" t="s"/>
      <c r="J3911" t="n">
        <v>2</v>
      </c>
      <c r="K3911" t="s">
        <v>237</v>
      </c>
      <c r="L3911" t="s"/>
      <c r="M3911" t="n">
        <v>1</v>
      </c>
      <c r="N3911" t="n">
        <v>141</v>
      </c>
      <c r="O3911" t="n">
        <v>141</v>
      </c>
      <c r="P3911" t="n">
        <v>141</v>
      </c>
      <c r="Q3911" t="n">
        <v>0</v>
      </c>
      <c r="R3911" t="n">
        <v>0</v>
      </c>
      <c r="S3911" t="s">
        <v>11552</v>
      </c>
      <c r="T3911" t="n">
        <v>536</v>
      </c>
      <c r="U3911" t="s">
        <v>8505</v>
      </c>
      <c r="V3911" t="s">
        <v>8505</v>
      </c>
      <c r="W3911" t="s">
        <v>622</v>
      </c>
      <c r="X3911" t="s">
        <v>352</v>
      </c>
      <c r="Y3911" t="s">
        <v>353</v>
      </c>
      <c r="Z3911" t="s"/>
      <c r="AA3911" t="n">
        <v>190</v>
      </c>
      <c r="AB3911" t="s">
        <v>1022</v>
      </c>
      <c r="AC3911" t="s">
        <v>11552</v>
      </c>
      <c r="AD3911" t="n">
        <v>5</v>
      </c>
      <c r="AE3911" t="n">
        <v>711488.53</v>
      </c>
      <c r="AF3911" t="n">
        <v>6188458.01</v>
      </c>
    </row>
    <row r="3912" spans="1:32">
      <c r="A3912" s="62" t="n">
        <v>3910</v>
      </c>
      <c r="B3912" t="s">
        <v>11553</v>
      </c>
      <c r="C3912" t="n">
        <v>120</v>
      </c>
      <c r="D3912" t="n">
        <v>1973</v>
      </c>
      <c r="E3912" t="n">
        <v>0</v>
      </c>
      <c r="F3912" t="n">
        <v>5</v>
      </c>
      <c r="G3912" t="s"/>
      <c r="H3912" t="n">
        <v>1</v>
      </c>
      <c r="I3912" t="s"/>
      <c r="J3912" t="n">
        <v>2</v>
      </c>
      <c r="K3912" t="s">
        <v>237</v>
      </c>
      <c r="L3912" t="s"/>
      <c r="M3912" t="n">
        <v>1</v>
      </c>
      <c r="N3912" t="n">
        <v>105</v>
      </c>
      <c r="O3912" t="n">
        <v>105</v>
      </c>
      <c r="P3912" t="n">
        <v>175</v>
      </c>
      <c r="Q3912" t="n">
        <v>0</v>
      </c>
      <c r="R3912" t="n">
        <v>0</v>
      </c>
      <c r="S3912" t="s">
        <v>11554</v>
      </c>
      <c r="T3912" t="n">
        <v>616</v>
      </c>
      <c r="U3912" t="s">
        <v>11391</v>
      </c>
      <c r="V3912" t="s">
        <v>11391</v>
      </c>
      <c r="W3912" t="s">
        <v>522</v>
      </c>
      <c r="X3912" t="s">
        <v>352</v>
      </c>
      <c r="Y3912" t="s">
        <v>353</v>
      </c>
      <c r="Z3912" t="s"/>
      <c r="AA3912" t="n">
        <v>190</v>
      </c>
      <c r="AB3912" t="s">
        <v>3058</v>
      </c>
      <c r="AC3912" t="s">
        <v>11554</v>
      </c>
      <c r="AD3912" t="n">
        <v>5</v>
      </c>
      <c r="AE3912" t="n">
        <v>711158.49</v>
      </c>
      <c r="AF3912" t="n">
        <v>6186260.08</v>
      </c>
    </row>
    <row r="3913" spans="1:32">
      <c r="A3913" s="62" t="n">
        <v>3911</v>
      </c>
      <c r="B3913" t="s">
        <v>11555</v>
      </c>
      <c r="C3913" t="n">
        <v>120</v>
      </c>
      <c r="D3913" t="n">
        <v>1976</v>
      </c>
      <c r="E3913" t="n">
        <v>1997</v>
      </c>
      <c r="F3913" t="n">
        <v>3</v>
      </c>
      <c r="G3913" t="s"/>
      <c r="H3913" t="n">
        <v>6</v>
      </c>
      <c r="I3913" t="s"/>
      <c r="J3913" t="n">
        <v>2</v>
      </c>
      <c r="K3913" t="s">
        <v>237</v>
      </c>
      <c r="L3913" t="s"/>
      <c r="M3913" t="n">
        <v>1</v>
      </c>
      <c r="N3913" t="n">
        <v>154</v>
      </c>
      <c r="O3913" t="n">
        <v>154</v>
      </c>
      <c r="P3913" t="n">
        <v>154</v>
      </c>
      <c r="Q3913" t="n">
        <v>0</v>
      </c>
      <c r="R3913" t="n">
        <v>0</v>
      </c>
      <c r="S3913" t="s">
        <v>11556</v>
      </c>
      <c r="T3913" t="n">
        <v>653</v>
      </c>
      <c r="U3913" t="s">
        <v>581</v>
      </c>
      <c r="V3913" t="s">
        <v>581</v>
      </c>
      <c r="W3913" t="s">
        <v>951</v>
      </c>
      <c r="X3913" t="s">
        <v>352</v>
      </c>
      <c r="Y3913" t="s">
        <v>353</v>
      </c>
      <c r="Z3913" t="s"/>
      <c r="AA3913" t="n">
        <v>190</v>
      </c>
      <c r="AB3913" t="s">
        <v>11557</v>
      </c>
      <c r="AC3913" t="s">
        <v>11556</v>
      </c>
      <c r="AD3913" t="n">
        <v>5</v>
      </c>
      <c r="AE3913" t="n">
        <v>711063.61</v>
      </c>
      <c r="AF3913" t="n">
        <v>6187322.33</v>
      </c>
    </row>
    <row r="3914" spans="1:32">
      <c r="A3914" s="62" t="n">
        <v>3912</v>
      </c>
      <c r="B3914" t="s">
        <v>11558</v>
      </c>
      <c r="C3914" t="n">
        <v>160</v>
      </c>
      <c r="D3914" t="n">
        <v>1961</v>
      </c>
      <c r="E3914" t="n">
        <v>2006</v>
      </c>
      <c r="F3914" t="n">
        <v>3</v>
      </c>
      <c r="G3914" t="s"/>
      <c r="H3914" t="n">
        <v>1</v>
      </c>
      <c r="I3914" t="s"/>
      <c r="J3914" t="n">
        <v>2</v>
      </c>
      <c r="K3914" t="s">
        <v>237</v>
      </c>
      <c r="L3914" t="s"/>
      <c r="M3914" t="n">
        <v>1</v>
      </c>
      <c r="N3914" t="n">
        <v>185</v>
      </c>
      <c r="O3914" t="n">
        <v>185</v>
      </c>
      <c r="P3914" t="n">
        <v>193</v>
      </c>
      <c r="Q3914" t="n">
        <v>177</v>
      </c>
      <c r="R3914" t="n">
        <v>0</v>
      </c>
      <c r="S3914" t="s">
        <v>11559</v>
      </c>
      <c r="T3914" t="n">
        <v>36</v>
      </c>
      <c r="U3914" t="s">
        <v>9215</v>
      </c>
      <c r="V3914" t="s">
        <v>9215</v>
      </c>
      <c r="W3914" t="s">
        <v>415</v>
      </c>
      <c r="X3914" t="s">
        <v>352</v>
      </c>
      <c r="Y3914" t="s">
        <v>353</v>
      </c>
      <c r="Z3914" t="s">
        <v>480</v>
      </c>
      <c r="AA3914" t="n">
        <v>190</v>
      </c>
      <c r="AB3914" t="s">
        <v>11560</v>
      </c>
      <c r="AC3914" t="s">
        <v>11559</v>
      </c>
      <c r="AD3914" t="n">
        <v>5</v>
      </c>
      <c r="AE3914" t="n">
        <v>713847.8</v>
      </c>
      <c r="AF3914" t="n">
        <v>6183924.67</v>
      </c>
    </row>
    <row r="3915" spans="1:32">
      <c r="A3915" s="62" t="n">
        <v>3913</v>
      </c>
      <c r="B3915" t="s">
        <v>11561</v>
      </c>
      <c r="C3915" t="n">
        <v>120</v>
      </c>
      <c r="D3915" t="n">
        <v>1961</v>
      </c>
      <c r="E3915" t="n">
        <v>0</v>
      </c>
      <c r="F3915" t="n">
        <v>3</v>
      </c>
      <c r="G3915" t="s"/>
      <c r="H3915" t="n">
        <v>1</v>
      </c>
      <c r="I3915" t="s"/>
      <c r="J3915" t="n">
        <v>2</v>
      </c>
      <c r="K3915" t="s">
        <v>237</v>
      </c>
      <c r="L3915" t="s"/>
      <c r="M3915" t="n">
        <v>2</v>
      </c>
      <c r="N3915" t="n">
        <v>96</v>
      </c>
      <c r="O3915" t="n">
        <v>192</v>
      </c>
      <c r="P3915" t="n">
        <v>192</v>
      </c>
      <c r="Q3915" t="n">
        <v>0</v>
      </c>
      <c r="R3915" t="n">
        <v>0</v>
      </c>
      <c r="S3915" t="s">
        <v>11559</v>
      </c>
      <c r="T3915" t="n">
        <v>36</v>
      </c>
      <c r="U3915" t="s">
        <v>9215</v>
      </c>
      <c r="V3915" t="s">
        <v>9215</v>
      </c>
      <c r="W3915" t="s">
        <v>415</v>
      </c>
      <c r="X3915" t="s">
        <v>352</v>
      </c>
      <c r="Y3915" t="s">
        <v>353</v>
      </c>
      <c r="Z3915" t="s">
        <v>480</v>
      </c>
      <c r="AA3915" t="n">
        <v>190</v>
      </c>
      <c r="AB3915" t="s">
        <v>11560</v>
      </c>
      <c r="AC3915" t="s">
        <v>11559</v>
      </c>
      <c r="AD3915" t="n">
        <v>5</v>
      </c>
      <c r="AE3915" t="n">
        <v>713847.8</v>
      </c>
      <c r="AF3915" t="n">
        <v>6183924.67</v>
      </c>
    </row>
    <row r="3916" spans="1:32">
      <c r="A3916" s="62" t="n">
        <v>3914</v>
      </c>
      <c r="B3916" t="s">
        <v>11562</v>
      </c>
      <c r="C3916" t="n">
        <v>120</v>
      </c>
      <c r="D3916" t="n">
        <v>1948</v>
      </c>
      <c r="E3916" t="n">
        <v>0</v>
      </c>
      <c r="F3916" t="n">
        <v>3</v>
      </c>
      <c r="G3916" t="s"/>
      <c r="H3916" t="n">
        <v>5</v>
      </c>
      <c r="I3916" t="s"/>
      <c r="J3916" t="n">
        <v>2</v>
      </c>
      <c r="K3916" t="s">
        <v>522</v>
      </c>
      <c r="L3916" t="s"/>
      <c r="M3916" t="n">
        <v>1</v>
      </c>
      <c r="N3916" t="n">
        <v>60</v>
      </c>
      <c r="O3916" t="n">
        <v>60</v>
      </c>
      <c r="P3916" t="n">
        <v>60</v>
      </c>
      <c r="Q3916" t="n">
        <v>0</v>
      </c>
      <c r="R3916" t="n">
        <v>0</v>
      </c>
      <c r="S3916" t="s">
        <v>11563</v>
      </c>
      <c r="T3916" t="n">
        <v>337</v>
      </c>
      <c r="U3916" t="s">
        <v>10810</v>
      </c>
      <c r="V3916" t="s">
        <v>10810</v>
      </c>
      <c r="W3916" t="s">
        <v>495</v>
      </c>
      <c r="X3916" t="s">
        <v>352</v>
      </c>
      <c r="Y3916" t="s">
        <v>353</v>
      </c>
      <c r="Z3916" t="s">
        <v>480</v>
      </c>
      <c r="AA3916" t="n">
        <v>190</v>
      </c>
      <c r="AB3916" t="s">
        <v>11564</v>
      </c>
      <c r="AC3916" t="s">
        <v>11563</v>
      </c>
      <c r="AD3916" t="n">
        <v>5</v>
      </c>
      <c r="AE3916" t="n">
        <v>713758.15</v>
      </c>
      <c r="AF3916" t="n">
        <v>6184754.4</v>
      </c>
    </row>
    <row r="3917" spans="1:32">
      <c r="A3917" s="62" t="n">
        <v>3915</v>
      </c>
      <c r="B3917" t="s">
        <v>11565</v>
      </c>
      <c r="C3917" t="n">
        <v>120</v>
      </c>
      <c r="D3917" t="n">
        <v>1948</v>
      </c>
      <c r="E3917" t="n">
        <v>0</v>
      </c>
      <c r="F3917" t="n">
        <v>12</v>
      </c>
      <c r="G3917" t="s"/>
      <c r="H3917" t="n">
        <v>5</v>
      </c>
      <c r="I3917" t="s"/>
      <c r="J3917" t="n">
        <v>2</v>
      </c>
      <c r="K3917" t="s">
        <v>237</v>
      </c>
      <c r="L3917" t="s"/>
      <c r="M3917" t="n">
        <v>1</v>
      </c>
      <c r="N3917" t="n">
        <v>84</v>
      </c>
      <c r="O3917" t="n">
        <v>84</v>
      </c>
      <c r="P3917" t="n">
        <v>84</v>
      </c>
      <c r="Q3917" t="n">
        <v>0</v>
      </c>
      <c r="R3917" t="n">
        <v>0</v>
      </c>
      <c r="S3917" t="s">
        <v>11566</v>
      </c>
      <c r="T3917" t="n">
        <v>471</v>
      </c>
      <c r="U3917" t="s">
        <v>6000</v>
      </c>
      <c r="V3917" t="s">
        <v>6000</v>
      </c>
      <c r="W3917" t="s">
        <v>455</v>
      </c>
      <c r="X3917" t="s">
        <v>352</v>
      </c>
      <c r="Y3917" t="s">
        <v>353</v>
      </c>
      <c r="Z3917" t="s">
        <v>480</v>
      </c>
      <c r="AA3917" t="n">
        <v>190</v>
      </c>
      <c r="AB3917" t="s">
        <v>11567</v>
      </c>
      <c r="AC3917" t="s">
        <v>11566</v>
      </c>
      <c r="AD3917" t="n">
        <v>5</v>
      </c>
      <c r="AE3917" t="n">
        <v>713232.52</v>
      </c>
      <c r="AF3917" t="n">
        <v>6184846.04</v>
      </c>
    </row>
    <row r="3918" spans="1:32">
      <c r="A3918" s="62" t="n">
        <v>3916</v>
      </c>
      <c r="B3918" t="s">
        <v>11568</v>
      </c>
      <c r="C3918" t="n">
        <v>130</v>
      </c>
      <c r="D3918" t="n">
        <v>1975</v>
      </c>
      <c r="E3918" t="n">
        <v>0</v>
      </c>
      <c r="F3918" t="n">
        <v>3</v>
      </c>
      <c r="G3918" t="s"/>
      <c r="H3918" t="n">
        <v>1</v>
      </c>
      <c r="I3918" t="s"/>
      <c r="J3918" t="n">
        <v>7</v>
      </c>
      <c r="K3918" t="s">
        <v>365</v>
      </c>
      <c r="L3918" t="s"/>
      <c r="M3918" t="n">
        <v>1</v>
      </c>
      <c r="N3918" t="n">
        <v>75</v>
      </c>
      <c r="O3918" t="n">
        <v>75</v>
      </c>
      <c r="P3918" t="n">
        <v>139</v>
      </c>
      <c r="Q3918" t="n">
        <v>0</v>
      </c>
      <c r="R3918" t="n">
        <v>0</v>
      </c>
      <c r="S3918" t="s">
        <v>11569</v>
      </c>
      <c r="T3918" t="n">
        <v>760</v>
      </c>
      <c r="U3918" t="s">
        <v>11064</v>
      </c>
      <c r="V3918" t="s">
        <v>11064</v>
      </c>
      <c r="W3918" t="s">
        <v>237</v>
      </c>
      <c r="X3918" t="s">
        <v>352</v>
      </c>
      <c r="Y3918" t="s">
        <v>353</v>
      </c>
      <c r="Z3918" t="s">
        <v>480</v>
      </c>
      <c r="AA3918" t="n">
        <v>190</v>
      </c>
      <c r="AB3918" t="s">
        <v>11570</v>
      </c>
      <c r="AC3918" t="s">
        <v>11569</v>
      </c>
      <c r="AD3918" t="n">
        <v>5</v>
      </c>
      <c r="AE3918" t="n">
        <v>713415.41</v>
      </c>
      <c r="AF3918" t="n">
        <v>6184335.46</v>
      </c>
    </row>
    <row r="3919" spans="1:32">
      <c r="A3919" s="62" t="n">
        <v>3917</v>
      </c>
      <c r="B3919" t="s">
        <v>11571</v>
      </c>
      <c r="C3919" t="n">
        <v>130</v>
      </c>
      <c r="D3919" t="n">
        <v>1978</v>
      </c>
      <c r="E3919" t="n">
        <v>0</v>
      </c>
      <c r="F3919" t="n">
        <v>1</v>
      </c>
      <c r="G3919" t="s"/>
      <c r="H3919" t="n">
        <v>6</v>
      </c>
      <c r="I3919" t="s"/>
      <c r="J3919" t="n">
        <v>7</v>
      </c>
      <c r="K3919" t="s">
        <v>365</v>
      </c>
      <c r="L3919" t="s"/>
      <c r="M3919" t="n">
        <v>1</v>
      </c>
      <c r="N3919" t="n">
        <v>74</v>
      </c>
      <c r="O3919" t="n">
        <v>74</v>
      </c>
      <c r="P3919" t="n">
        <v>125</v>
      </c>
      <c r="Q3919" t="n">
        <v>0</v>
      </c>
      <c r="R3919" t="n">
        <v>0</v>
      </c>
      <c r="S3919" t="s">
        <v>11572</v>
      </c>
      <c r="T3919" t="n">
        <v>89</v>
      </c>
      <c r="U3919" t="s">
        <v>8058</v>
      </c>
      <c r="V3919" t="s">
        <v>8058</v>
      </c>
      <c r="W3919" t="s">
        <v>1141</v>
      </c>
      <c r="X3919" t="s">
        <v>352</v>
      </c>
      <c r="Y3919" t="s">
        <v>353</v>
      </c>
      <c r="Z3919" t="s">
        <v>375</v>
      </c>
      <c r="AA3919" t="n">
        <v>190</v>
      </c>
      <c r="AB3919" t="s">
        <v>11573</v>
      </c>
      <c r="AC3919" t="s">
        <v>11572</v>
      </c>
      <c r="AD3919" t="n">
        <v>5</v>
      </c>
      <c r="AE3919" t="n">
        <v>708758.97</v>
      </c>
      <c r="AF3919" t="n">
        <v>6184509.86</v>
      </c>
    </row>
    <row r="3920" spans="1:32">
      <c r="A3920" s="62" t="n">
        <v>3918</v>
      </c>
      <c r="B3920" t="s">
        <v>11574</v>
      </c>
      <c r="C3920" t="n">
        <v>130</v>
      </c>
      <c r="D3920" t="n">
        <v>1979</v>
      </c>
      <c r="E3920" t="n">
        <v>0</v>
      </c>
      <c r="F3920" t="n">
        <v>1</v>
      </c>
      <c r="G3920" t="s"/>
      <c r="H3920" t="n">
        <v>1</v>
      </c>
      <c r="I3920" t="s"/>
      <c r="J3920" t="n">
        <v>7</v>
      </c>
      <c r="K3920" t="s">
        <v>365</v>
      </c>
      <c r="L3920" t="s"/>
      <c r="M3920" t="n">
        <v>1</v>
      </c>
      <c r="N3920" t="n">
        <v>118</v>
      </c>
      <c r="O3920" t="n">
        <v>118</v>
      </c>
      <c r="P3920" t="n">
        <v>118</v>
      </c>
      <c r="Q3920" t="n">
        <v>0</v>
      </c>
      <c r="R3920" t="n">
        <v>0</v>
      </c>
      <c r="S3920" t="s">
        <v>11575</v>
      </c>
      <c r="T3920" t="n">
        <v>315</v>
      </c>
      <c r="U3920" t="s">
        <v>981</v>
      </c>
      <c r="V3920" t="s">
        <v>981</v>
      </c>
      <c r="W3920" t="s">
        <v>11576</v>
      </c>
      <c r="X3920" t="s">
        <v>352</v>
      </c>
      <c r="Y3920" t="s">
        <v>353</v>
      </c>
      <c r="Z3920" t="s">
        <v>375</v>
      </c>
      <c r="AA3920" t="n">
        <v>190</v>
      </c>
      <c r="AB3920" t="s">
        <v>11577</v>
      </c>
      <c r="AC3920" t="s">
        <v>11575</v>
      </c>
      <c r="AD3920" t="n">
        <v>5</v>
      </c>
      <c r="AE3920" t="n">
        <v>709360.25</v>
      </c>
      <c r="AF3920" t="n">
        <v>6184341.09</v>
      </c>
    </row>
    <row r="3921" spans="1:32">
      <c r="A3921" s="62" t="n">
        <v>3919</v>
      </c>
      <c r="B3921" t="s">
        <v>11578</v>
      </c>
      <c r="C3921" t="n">
        <v>120</v>
      </c>
      <c r="D3921" t="n">
        <v>1978</v>
      </c>
      <c r="E3921" t="n">
        <v>2002</v>
      </c>
      <c r="F3921" t="n">
        <v>4</v>
      </c>
      <c r="G3921" t="s"/>
      <c r="H3921" t="n">
        <v>1</v>
      </c>
      <c r="I3921" t="s"/>
      <c r="J3921" t="n">
        <v>2</v>
      </c>
      <c r="K3921" t="s">
        <v>237</v>
      </c>
      <c r="L3921" t="s"/>
      <c r="M3921" t="n">
        <v>1</v>
      </c>
      <c r="N3921" t="n">
        <v>159</v>
      </c>
      <c r="O3921" t="n">
        <v>159</v>
      </c>
      <c r="P3921" t="n">
        <v>159</v>
      </c>
      <c r="Q3921" t="n">
        <v>0</v>
      </c>
      <c r="R3921" t="n">
        <v>0</v>
      </c>
      <c r="S3921" t="s">
        <v>11579</v>
      </c>
      <c r="T3921" t="n">
        <v>32</v>
      </c>
      <c r="U3921" t="s">
        <v>3109</v>
      </c>
      <c r="V3921" t="s">
        <v>3109</v>
      </c>
      <c r="W3921" t="s">
        <v>270</v>
      </c>
      <c r="X3921" t="s">
        <v>352</v>
      </c>
      <c r="Y3921" t="s">
        <v>353</v>
      </c>
      <c r="Z3921" t="s">
        <v>369</v>
      </c>
      <c r="AA3921" t="n">
        <v>190</v>
      </c>
      <c r="AB3921" t="s">
        <v>5161</v>
      </c>
      <c r="AC3921" t="s">
        <v>11579</v>
      </c>
      <c r="AD3921" t="n">
        <v>5</v>
      </c>
      <c r="AE3921" t="n">
        <v>708112.3100000001</v>
      </c>
      <c r="AF3921" t="n">
        <v>6187697.61</v>
      </c>
    </row>
    <row r="3922" spans="1:32">
      <c r="A3922" s="62" t="n">
        <v>3920</v>
      </c>
      <c r="B3922" t="s">
        <v>11580</v>
      </c>
      <c r="C3922" t="n">
        <v>120</v>
      </c>
      <c r="D3922" t="n">
        <v>1979</v>
      </c>
      <c r="E3922" t="n">
        <v>0</v>
      </c>
      <c r="F3922" t="n">
        <v>5</v>
      </c>
      <c r="G3922" t="s"/>
      <c r="H3922" t="n">
        <v>1</v>
      </c>
      <c r="I3922" t="s"/>
      <c r="J3922" t="n">
        <v>2</v>
      </c>
      <c r="K3922" t="s">
        <v>237</v>
      </c>
      <c r="L3922" t="s"/>
      <c r="M3922" t="n">
        <v>1</v>
      </c>
      <c r="N3922" t="n">
        <v>160</v>
      </c>
      <c r="O3922" t="n">
        <v>160</v>
      </c>
      <c r="P3922" t="n">
        <v>160</v>
      </c>
      <c r="Q3922" t="n">
        <v>0</v>
      </c>
      <c r="R3922" t="n">
        <v>0</v>
      </c>
      <c r="S3922" t="s">
        <v>11581</v>
      </c>
      <c r="T3922" t="n">
        <v>131</v>
      </c>
      <c r="U3922" t="s">
        <v>1306</v>
      </c>
      <c r="V3922" t="s">
        <v>1306</v>
      </c>
      <c r="W3922" t="s">
        <v>306</v>
      </c>
      <c r="X3922" t="s">
        <v>352</v>
      </c>
      <c r="Y3922" t="s">
        <v>353</v>
      </c>
      <c r="Z3922" t="s"/>
      <c r="AA3922" t="n">
        <v>190</v>
      </c>
      <c r="AB3922" t="s">
        <v>6966</v>
      </c>
      <c r="AC3922" t="s">
        <v>11581</v>
      </c>
      <c r="AD3922" t="n">
        <v>5</v>
      </c>
      <c r="AE3922" t="n">
        <v>709626.33</v>
      </c>
      <c r="AF3922" t="n">
        <v>6186755.12</v>
      </c>
    </row>
    <row r="3923" spans="1:32">
      <c r="A3923" s="62" t="n">
        <v>3921</v>
      </c>
      <c r="B3923" t="s">
        <v>11582</v>
      </c>
      <c r="C3923" t="n">
        <v>120</v>
      </c>
      <c r="D3923" t="n">
        <v>1910</v>
      </c>
      <c r="E3923" t="n">
        <v>2000</v>
      </c>
      <c r="F3923" t="n">
        <v>4</v>
      </c>
      <c r="G3923" t="s"/>
      <c r="H3923" t="n">
        <v>1</v>
      </c>
      <c r="I3923" t="s"/>
      <c r="J3923" t="n">
        <v>2</v>
      </c>
      <c r="K3923" t="s">
        <v>522</v>
      </c>
      <c r="L3923" t="s"/>
      <c r="M3923" t="n">
        <v>1</v>
      </c>
      <c r="N3923" t="n">
        <v>113</v>
      </c>
      <c r="O3923" t="n">
        <v>113</v>
      </c>
      <c r="P3923" t="n">
        <v>154</v>
      </c>
      <c r="Q3923" t="n">
        <v>22</v>
      </c>
      <c r="R3923" t="n">
        <v>0</v>
      </c>
      <c r="S3923" t="s">
        <v>11583</v>
      </c>
      <c r="T3923" t="n">
        <v>331</v>
      </c>
      <c r="U3923" t="s">
        <v>11362</v>
      </c>
      <c r="V3923" t="s">
        <v>11362</v>
      </c>
      <c r="W3923" t="s">
        <v>387</v>
      </c>
      <c r="X3923" t="s">
        <v>352</v>
      </c>
      <c r="Y3923" t="s">
        <v>353</v>
      </c>
      <c r="Z3923" t="s">
        <v>369</v>
      </c>
      <c r="AA3923" t="n">
        <v>190</v>
      </c>
      <c r="AB3923" t="s">
        <v>3064</v>
      </c>
      <c r="AC3923" t="s">
        <v>11583</v>
      </c>
      <c r="AD3923" t="n">
        <v>5</v>
      </c>
      <c r="AE3923" t="n">
        <v>708359.58</v>
      </c>
      <c r="AF3923" t="n">
        <v>6187076.57</v>
      </c>
    </row>
    <row r="3924" spans="1:32">
      <c r="A3924" s="62" t="n">
        <v>3922</v>
      </c>
      <c r="B3924" t="s">
        <v>11584</v>
      </c>
      <c r="C3924" t="n">
        <v>130</v>
      </c>
      <c r="D3924" t="n">
        <v>2003</v>
      </c>
      <c r="E3924" t="n">
        <v>0</v>
      </c>
      <c r="F3924" t="n">
        <v>5</v>
      </c>
      <c r="G3924" t="s"/>
      <c r="H3924" t="n">
        <v>1</v>
      </c>
      <c r="I3924" t="s"/>
      <c r="J3924" t="n">
        <v>1</v>
      </c>
      <c r="K3924" t="s">
        <v>349</v>
      </c>
      <c r="L3924" t="n">
        <v>90</v>
      </c>
      <c r="M3924" t="n">
        <v>2</v>
      </c>
      <c r="N3924" t="n">
        <v>64</v>
      </c>
      <c r="O3924" t="n">
        <v>127</v>
      </c>
      <c r="P3924" t="n">
        <v>127</v>
      </c>
      <c r="Q3924" t="n">
        <v>0</v>
      </c>
      <c r="R3924" t="n">
        <v>0</v>
      </c>
      <c r="S3924" t="s">
        <v>11585</v>
      </c>
      <c r="T3924" t="n">
        <v>446</v>
      </c>
      <c r="U3924" t="s">
        <v>8443</v>
      </c>
      <c r="V3924" t="s">
        <v>8443</v>
      </c>
      <c r="W3924" t="s">
        <v>431</v>
      </c>
      <c r="X3924" t="s">
        <v>352</v>
      </c>
      <c r="Y3924" t="s">
        <v>353</v>
      </c>
      <c r="Z3924" t="s"/>
      <c r="AA3924" t="n">
        <v>190</v>
      </c>
      <c r="AB3924" t="s">
        <v>11586</v>
      </c>
      <c r="AC3924" t="s">
        <v>11585</v>
      </c>
      <c r="AD3924" t="n">
        <v>5</v>
      </c>
      <c r="AE3924" t="n">
        <v>709453.79</v>
      </c>
      <c r="AF3924" t="n">
        <v>6187380.05</v>
      </c>
    </row>
    <row r="3925" spans="1:32">
      <c r="A3925" s="62" t="n">
        <v>3923</v>
      </c>
      <c r="B3925" t="s">
        <v>11587</v>
      </c>
      <c r="C3925" t="n">
        <v>130</v>
      </c>
      <c r="D3925" t="n">
        <v>1966</v>
      </c>
      <c r="E3925" t="n">
        <v>2009</v>
      </c>
      <c r="F3925" t="n">
        <v>2</v>
      </c>
      <c r="G3925" t="s"/>
      <c r="H3925" t="n">
        <v>1</v>
      </c>
      <c r="I3925" t="s"/>
      <c r="J3925" t="n">
        <v>1</v>
      </c>
      <c r="K3925" t="s">
        <v>349</v>
      </c>
      <c r="L3925" t="s"/>
      <c r="M3925" t="n">
        <v>1</v>
      </c>
      <c r="N3925" t="n">
        <v>115</v>
      </c>
      <c r="O3925" t="n">
        <v>115</v>
      </c>
      <c r="P3925" t="n">
        <v>115</v>
      </c>
      <c r="Q3925" t="n">
        <v>0</v>
      </c>
      <c r="R3925" t="n">
        <v>0</v>
      </c>
      <c r="S3925" t="s">
        <v>11588</v>
      </c>
      <c r="T3925" t="n">
        <v>26</v>
      </c>
      <c r="U3925" t="s">
        <v>2787</v>
      </c>
      <c r="V3925" t="s">
        <v>2787</v>
      </c>
      <c r="W3925" t="s">
        <v>1853</v>
      </c>
      <c r="X3925" t="s">
        <v>352</v>
      </c>
      <c r="Y3925" t="s">
        <v>353</v>
      </c>
      <c r="Z3925" t="s"/>
      <c r="AA3925" t="n">
        <v>190</v>
      </c>
      <c r="AB3925" t="s">
        <v>6137</v>
      </c>
      <c r="AC3925" t="s">
        <v>11588</v>
      </c>
      <c r="AD3925" t="n">
        <v>5</v>
      </c>
      <c r="AE3925" t="n">
        <v>711196.0600000001</v>
      </c>
      <c r="AF3925" t="n">
        <v>6188142.73</v>
      </c>
    </row>
    <row r="3926" spans="1:32">
      <c r="A3926" s="62" t="n">
        <v>3924</v>
      </c>
      <c r="B3926" t="s">
        <v>11589</v>
      </c>
      <c r="C3926" t="n">
        <v>120</v>
      </c>
      <c r="D3926" t="n">
        <v>1965</v>
      </c>
      <c r="E3926" t="n">
        <v>1974</v>
      </c>
      <c r="F3926" t="n">
        <v>5</v>
      </c>
      <c r="G3926" t="s"/>
      <c r="H3926" t="n">
        <v>2</v>
      </c>
      <c r="I3926" t="s"/>
      <c r="J3926" t="n">
        <v>2</v>
      </c>
      <c r="K3926" t="s">
        <v>522</v>
      </c>
      <c r="L3926" t="s"/>
      <c r="M3926" t="n">
        <v>1</v>
      </c>
      <c r="N3926" t="n">
        <v>120</v>
      </c>
      <c r="O3926" t="n">
        <v>120</v>
      </c>
      <c r="P3926" t="n">
        <v>212</v>
      </c>
      <c r="Q3926" t="n">
        <v>0</v>
      </c>
      <c r="R3926" t="n">
        <v>0</v>
      </c>
      <c r="S3926" t="s">
        <v>11590</v>
      </c>
      <c r="T3926" t="n">
        <v>189</v>
      </c>
      <c r="U3926" t="s">
        <v>10667</v>
      </c>
      <c r="V3926" t="s">
        <v>10667</v>
      </c>
      <c r="W3926" t="s">
        <v>451</v>
      </c>
      <c r="X3926" t="s">
        <v>352</v>
      </c>
      <c r="Y3926" t="s">
        <v>353</v>
      </c>
      <c r="Z3926" t="s"/>
      <c r="AA3926" t="n">
        <v>190</v>
      </c>
      <c r="AB3926" t="s">
        <v>11591</v>
      </c>
      <c r="AC3926" t="s">
        <v>11590</v>
      </c>
      <c r="AD3926" t="n">
        <v>5</v>
      </c>
      <c r="AE3926" t="n">
        <v>711465.3</v>
      </c>
      <c r="AF3926" t="n">
        <v>6187618.27</v>
      </c>
    </row>
    <row r="3927" spans="1:32">
      <c r="A3927" s="62" t="n">
        <v>3925</v>
      </c>
      <c r="B3927" t="s">
        <v>11592</v>
      </c>
      <c r="C3927" t="n">
        <v>120</v>
      </c>
      <c r="D3927" t="n">
        <v>1963</v>
      </c>
      <c r="E3927" t="n">
        <v>1987</v>
      </c>
      <c r="F3927" t="n">
        <v>1</v>
      </c>
      <c r="G3927" t="s"/>
      <c r="H3927" t="n">
        <v>1</v>
      </c>
      <c r="I3927" t="s"/>
      <c r="J3927" t="n">
        <v>2</v>
      </c>
      <c r="K3927" t="s">
        <v>237</v>
      </c>
      <c r="L3927" t="s"/>
      <c r="M3927" t="n">
        <v>1</v>
      </c>
      <c r="N3927" t="n">
        <v>141</v>
      </c>
      <c r="O3927" t="n">
        <v>141</v>
      </c>
      <c r="P3927" t="n">
        <v>117</v>
      </c>
      <c r="Q3927" t="n">
        <v>0</v>
      </c>
      <c r="R3927" t="n">
        <v>0</v>
      </c>
      <c r="S3927" t="s">
        <v>11593</v>
      </c>
      <c r="T3927" t="n">
        <v>261</v>
      </c>
      <c r="U3927" t="s">
        <v>2556</v>
      </c>
      <c r="V3927" t="s">
        <v>2556</v>
      </c>
      <c r="W3927" t="s">
        <v>362</v>
      </c>
      <c r="X3927" t="s">
        <v>352</v>
      </c>
      <c r="Y3927" t="s">
        <v>353</v>
      </c>
      <c r="Z3927" t="s"/>
      <c r="AA3927" t="n">
        <v>190</v>
      </c>
      <c r="AB3927" t="s">
        <v>11594</v>
      </c>
      <c r="AC3927" t="s">
        <v>11593</v>
      </c>
      <c r="AD3927" t="n">
        <v>5</v>
      </c>
      <c r="AE3927" t="n">
        <v>711973.87</v>
      </c>
      <c r="AF3927" t="n">
        <v>6186334.07</v>
      </c>
    </row>
    <row r="3928" spans="1:32">
      <c r="A3928" s="62" t="n">
        <v>3926</v>
      </c>
      <c r="B3928" t="s">
        <v>11595</v>
      </c>
      <c r="C3928" t="n">
        <v>130</v>
      </c>
      <c r="D3928" t="n">
        <v>1971</v>
      </c>
      <c r="E3928" t="n">
        <v>0</v>
      </c>
      <c r="F3928" t="n">
        <v>5</v>
      </c>
      <c r="G3928" t="s"/>
      <c r="H3928" t="n">
        <v>5</v>
      </c>
      <c r="I3928" t="s"/>
      <c r="J3928" t="n">
        <v>1</v>
      </c>
      <c r="K3928" t="s">
        <v>349</v>
      </c>
      <c r="L3928" t="s"/>
      <c r="M3928" t="n">
        <v>1</v>
      </c>
      <c r="N3928" t="n">
        <v>92</v>
      </c>
      <c r="O3928" t="n">
        <v>92</v>
      </c>
      <c r="P3928" t="n">
        <v>145</v>
      </c>
      <c r="Q3928" t="n">
        <v>0</v>
      </c>
      <c r="R3928" t="n">
        <v>0</v>
      </c>
      <c r="S3928" t="s">
        <v>11596</v>
      </c>
      <c r="T3928" t="n">
        <v>290</v>
      </c>
      <c r="U3928" t="s">
        <v>1132</v>
      </c>
      <c r="V3928" t="s">
        <v>1132</v>
      </c>
      <c r="W3928" t="s">
        <v>5720</v>
      </c>
      <c r="X3928" t="s">
        <v>352</v>
      </c>
      <c r="Y3928" t="s">
        <v>353</v>
      </c>
      <c r="Z3928" t="s"/>
      <c r="AA3928" t="n">
        <v>190</v>
      </c>
      <c r="AB3928" t="s">
        <v>11597</v>
      </c>
      <c r="AC3928" t="s">
        <v>11596</v>
      </c>
      <c r="AD3928" t="n">
        <v>5</v>
      </c>
      <c r="AE3928" t="n">
        <v>711865.6800000001</v>
      </c>
      <c r="AF3928" t="n">
        <v>6188189.37</v>
      </c>
    </row>
    <row r="3929" spans="1:32">
      <c r="A3929" s="62" t="n">
        <v>3927</v>
      </c>
      <c r="B3929" t="s">
        <v>11598</v>
      </c>
      <c r="C3929" t="n">
        <v>120</v>
      </c>
      <c r="D3929" t="n">
        <v>1966</v>
      </c>
      <c r="E3929" t="n">
        <v>0</v>
      </c>
      <c r="F3929" t="n">
        <v>3</v>
      </c>
      <c r="G3929" t="s"/>
      <c r="H3929" t="n">
        <v>1</v>
      </c>
      <c r="I3929" t="s"/>
      <c r="J3929" t="n">
        <v>2</v>
      </c>
      <c r="K3929" t="s">
        <v>237</v>
      </c>
      <c r="L3929" t="n">
        <v>2</v>
      </c>
      <c r="M3929" t="n">
        <v>1</v>
      </c>
      <c r="N3929" t="n">
        <v>131</v>
      </c>
      <c r="O3929" t="n">
        <v>131</v>
      </c>
      <c r="P3929" t="n">
        <v>131</v>
      </c>
      <c r="Q3929" t="n">
        <v>0</v>
      </c>
      <c r="R3929" t="n">
        <v>0</v>
      </c>
      <c r="S3929" t="s">
        <v>11599</v>
      </c>
      <c r="T3929" t="n">
        <v>308</v>
      </c>
      <c r="U3929" t="s">
        <v>11382</v>
      </c>
      <c r="V3929" t="s">
        <v>11382</v>
      </c>
      <c r="W3929" t="s">
        <v>490</v>
      </c>
      <c r="X3929" t="s">
        <v>352</v>
      </c>
      <c r="Y3929" t="s">
        <v>353</v>
      </c>
      <c r="Z3929" t="s"/>
      <c r="AA3929" t="n">
        <v>190</v>
      </c>
      <c r="AB3929" t="s">
        <v>11600</v>
      </c>
      <c r="AC3929" t="s">
        <v>11599</v>
      </c>
      <c r="AD3929" t="n">
        <v>5</v>
      </c>
      <c r="AE3929" t="n">
        <v>710550.51</v>
      </c>
      <c r="AF3929" t="n">
        <v>6187093.05</v>
      </c>
    </row>
    <row r="3930" spans="1:32">
      <c r="A3930" s="62" t="n">
        <v>3928</v>
      </c>
      <c r="B3930" t="s">
        <v>11601</v>
      </c>
      <c r="C3930" t="n">
        <v>130</v>
      </c>
      <c r="D3930" t="n">
        <v>1990</v>
      </c>
      <c r="E3930" t="n">
        <v>0</v>
      </c>
      <c r="F3930" t="n">
        <v>4</v>
      </c>
      <c r="G3930" t="s"/>
      <c r="H3930" t="n">
        <v>1</v>
      </c>
      <c r="I3930" t="s"/>
      <c r="J3930" t="n">
        <v>2</v>
      </c>
      <c r="K3930" t="s">
        <v>237</v>
      </c>
      <c r="L3930" t="n">
        <v>90</v>
      </c>
      <c r="M3930" t="n">
        <v>1</v>
      </c>
      <c r="N3930" t="n">
        <v>378</v>
      </c>
      <c r="O3930" t="n">
        <v>378</v>
      </c>
      <c r="P3930" t="n">
        <v>378</v>
      </c>
      <c r="Q3930" t="n">
        <v>0</v>
      </c>
      <c r="R3930" t="n">
        <v>0</v>
      </c>
      <c r="S3930" t="s">
        <v>11602</v>
      </c>
      <c r="T3930" t="n">
        <v>432</v>
      </c>
      <c r="U3930" t="s">
        <v>10919</v>
      </c>
      <c r="V3930" t="s">
        <v>10919</v>
      </c>
      <c r="W3930" t="s">
        <v>237</v>
      </c>
      <c r="X3930" t="s">
        <v>352</v>
      </c>
      <c r="Y3930" t="s">
        <v>353</v>
      </c>
      <c r="Z3930" t="s"/>
      <c r="AA3930" t="n">
        <v>190</v>
      </c>
      <c r="AB3930" t="s">
        <v>10920</v>
      </c>
      <c r="AC3930" t="s">
        <v>11602</v>
      </c>
      <c r="AD3930" t="n">
        <v>5</v>
      </c>
      <c r="AE3930" t="n">
        <v>711105.6800000001</v>
      </c>
      <c r="AF3930" t="n">
        <v>6187225.86</v>
      </c>
    </row>
    <row r="3931" spans="1:32">
      <c r="A3931" s="62" t="n">
        <v>3929</v>
      </c>
      <c r="B3931" t="s">
        <v>11603</v>
      </c>
      <c r="C3931" t="n">
        <v>120</v>
      </c>
      <c r="D3931" t="n">
        <v>1962</v>
      </c>
      <c r="E3931" t="n">
        <v>0</v>
      </c>
      <c r="F3931" t="n">
        <v>10</v>
      </c>
      <c r="G3931" t="s"/>
      <c r="H3931" t="n">
        <v>1</v>
      </c>
      <c r="I3931" t="s"/>
      <c r="J3931" t="n">
        <v>2</v>
      </c>
      <c r="K3931" t="s">
        <v>237</v>
      </c>
      <c r="L3931" t="s"/>
      <c r="M3931" t="n">
        <v>1</v>
      </c>
      <c r="N3931" t="n">
        <v>96</v>
      </c>
      <c r="O3931" t="n">
        <v>96</v>
      </c>
      <c r="P3931" t="n">
        <v>96</v>
      </c>
      <c r="Q3931" t="n">
        <v>0</v>
      </c>
      <c r="R3931" t="n">
        <v>0</v>
      </c>
      <c r="S3931" t="s">
        <v>11604</v>
      </c>
      <c r="T3931" t="n">
        <v>478</v>
      </c>
      <c r="U3931" t="s">
        <v>11215</v>
      </c>
      <c r="V3931" t="s">
        <v>11215</v>
      </c>
      <c r="W3931" t="s">
        <v>237</v>
      </c>
      <c r="X3931" t="s">
        <v>352</v>
      </c>
      <c r="Y3931" t="s">
        <v>353</v>
      </c>
      <c r="Z3931" t="s"/>
      <c r="AA3931" t="n">
        <v>190</v>
      </c>
      <c r="AB3931" t="s">
        <v>11605</v>
      </c>
      <c r="AC3931" t="s">
        <v>11604</v>
      </c>
      <c r="AD3931" t="n">
        <v>5</v>
      </c>
      <c r="AE3931" t="n">
        <v>710425.9300000001</v>
      </c>
      <c r="AF3931" t="n">
        <v>6187175.51</v>
      </c>
    </row>
    <row r="3932" spans="1:32">
      <c r="A3932" s="62" t="n">
        <v>3930</v>
      </c>
      <c r="B3932" t="s">
        <v>11606</v>
      </c>
      <c r="C3932" t="n">
        <v>330</v>
      </c>
      <c r="D3932" t="n">
        <v>1984</v>
      </c>
      <c r="E3932" t="n">
        <v>2001</v>
      </c>
      <c r="F3932" t="n">
        <v>2</v>
      </c>
      <c r="G3932" t="s"/>
      <c r="H3932" t="n">
        <v>5</v>
      </c>
      <c r="I3932" t="s"/>
      <c r="J3932" t="s"/>
      <c r="K3932" t="s">
        <v>349</v>
      </c>
      <c r="L3932" t="s"/>
      <c r="M3932" t="n">
        <v>0</v>
      </c>
      <c r="N3932" t="n">
        <v>45</v>
      </c>
      <c r="O3932" t="n">
        <v>45</v>
      </c>
      <c r="P3932" t="n">
        <v>0</v>
      </c>
      <c r="Q3932" t="n">
        <v>45</v>
      </c>
      <c r="R3932" t="n">
        <v>0</v>
      </c>
      <c r="S3932" t="s">
        <v>11607</v>
      </c>
      <c r="T3932" t="n">
        <v>539</v>
      </c>
      <c r="U3932" t="s">
        <v>11608</v>
      </c>
      <c r="V3932" t="s">
        <v>11608</v>
      </c>
      <c r="W3932" t="s">
        <v>365</v>
      </c>
      <c r="X3932" t="s">
        <v>352</v>
      </c>
      <c r="Y3932" t="s">
        <v>353</v>
      </c>
      <c r="Z3932" t="s"/>
      <c r="AA3932" t="n">
        <v>190</v>
      </c>
      <c r="AB3932" t="s">
        <v>11609</v>
      </c>
      <c r="AC3932" t="s">
        <v>11607</v>
      </c>
      <c r="AD3932" t="n">
        <v>5</v>
      </c>
      <c r="AE3932" t="n">
        <v>711621.6899999999</v>
      </c>
      <c r="AF3932" t="n">
        <v>6187232.59</v>
      </c>
    </row>
    <row r="3933" spans="1:32">
      <c r="A3933" s="62" t="n">
        <v>3931</v>
      </c>
      <c r="B3933" t="s">
        <v>11610</v>
      </c>
      <c r="C3933" t="n">
        <v>440</v>
      </c>
      <c r="D3933" t="n">
        <v>1986</v>
      </c>
      <c r="E3933" t="n">
        <v>1992</v>
      </c>
      <c r="F3933" t="n">
        <v>4</v>
      </c>
      <c r="G3933" t="s"/>
      <c r="H3933" t="n">
        <v>1</v>
      </c>
      <c r="I3933" t="s"/>
      <c r="J3933" t="n">
        <v>1</v>
      </c>
      <c r="K3933" t="s">
        <v>349</v>
      </c>
      <c r="L3933" t="n">
        <v>90</v>
      </c>
      <c r="M3933" t="n">
        <v>2</v>
      </c>
      <c r="N3933" t="n">
        <v>656</v>
      </c>
      <c r="O3933" t="n">
        <v>1290</v>
      </c>
      <c r="P3933" t="n">
        <v>0</v>
      </c>
      <c r="Q3933" t="n">
        <v>1935</v>
      </c>
      <c r="R3933" t="n">
        <v>0</v>
      </c>
      <c r="S3933" t="s">
        <v>11607</v>
      </c>
      <c r="T3933" t="n">
        <v>539</v>
      </c>
      <c r="U3933" t="s">
        <v>11608</v>
      </c>
      <c r="V3933" t="s">
        <v>11608</v>
      </c>
      <c r="W3933" t="s">
        <v>365</v>
      </c>
      <c r="X3933" t="s">
        <v>352</v>
      </c>
      <c r="Y3933" t="s">
        <v>353</v>
      </c>
      <c r="Z3933" t="s"/>
      <c r="AA3933" t="n">
        <v>190</v>
      </c>
      <c r="AB3933" t="s">
        <v>11609</v>
      </c>
      <c r="AC3933" t="s">
        <v>11607</v>
      </c>
      <c r="AD3933" t="n">
        <v>5</v>
      </c>
      <c r="AE3933" t="n">
        <v>711621.6899999999</v>
      </c>
      <c r="AF3933" t="n">
        <v>6187232.59</v>
      </c>
    </row>
    <row r="3934" spans="1:32">
      <c r="A3934" s="62" t="n">
        <v>3932</v>
      </c>
      <c r="B3934" t="s">
        <v>11611</v>
      </c>
      <c r="C3934" t="n">
        <v>120</v>
      </c>
      <c r="D3934" t="n">
        <v>1978</v>
      </c>
      <c r="E3934" t="n">
        <v>2006</v>
      </c>
      <c r="F3934" t="n">
        <v>2</v>
      </c>
      <c r="G3934" t="s"/>
      <c r="H3934" t="n">
        <v>1</v>
      </c>
      <c r="I3934" t="s"/>
      <c r="J3934" t="n">
        <v>2</v>
      </c>
      <c r="K3934" t="s">
        <v>237</v>
      </c>
      <c r="L3934" t="n">
        <v>5</v>
      </c>
      <c r="M3934" t="n">
        <v>1</v>
      </c>
      <c r="N3934" t="n">
        <v>154</v>
      </c>
      <c r="O3934" t="n">
        <v>154</v>
      </c>
      <c r="P3934" t="n">
        <v>233</v>
      </c>
      <c r="Q3934" t="n">
        <v>0</v>
      </c>
      <c r="R3934" t="n">
        <v>0</v>
      </c>
      <c r="S3934" t="s">
        <v>11612</v>
      </c>
      <c r="T3934" t="n">
        <v>616</v>
      </c>
      <c r="U3934" t="s">
        <v>11391</v>
      </c>
      <c r="V3934" t="s">
        <v>11391</v>
      </c>
      <c r="W3934" t="s">
        <v>526</v>
      </c>
      <c r="X3934" t="s">
        <v>352</v>
      </c>
      <c r="Y3934" t="s">
        <v>353</v>
      </c>
      <c r="Z3934" t="s"/>
      <c r="AA3934" t="n">
        <v>190</v>
      </c>
      <c r="AB3934" t="s">
        <v>8186</v>
      </c>
      <c r="AC3934" t="s">
        <v>11612</v>
      </c>
      <c r="AD3934" t="n">
        <v>5</v>
      </c>
      <c r="AE3934" t="n">
        <v>711134.88</v>
      </c>
      <c r="AF3934" t="n">
        <v>6186275.96</v>
      </c>
    </row>
    <row r="3935" spans="1:32">
      <c r="A3935" s="62" t="n">
        <v>3933</v>
      </c>
      <c r="B3935" t="s">
        <v>11613</v>
      </c>
      <c r="C3935" t="n">
        <v>120</v>
      </c>
      <c r="D3935" t="n">
        <v>1961</v>
      </c>
      <c r="E3935" t="n">
        <v>0</v>
      </c>
      <c r="F3935" t="n">
        <v>1</v>
      </c>
      <c r="G3935" t="s"/>
      <c r="H3935" t="n">
        <v>1</v>
      </c>
      <c r="I3935" t="s"/>
      <c r="J3935" t="n">
        <v>2</v>
      </c>
      <c r="K3935" t="s">
        <v>522</v>
      </c>
      <c r="L3935" t="s"/>
      <c r="M3935" t="n">
        <v>1</v>
      </c>
      <c r="N3935" t="n">
        <v>120</v>
      </c>
      <c r="O3935" t="n">
        <v>120</v>
      </c>
      <c r="P3935" t="n">
        <v>135</v>
      </c>
      <c r="Q3935" t="n">
        <v>0</v>
      </c>
      <c r="R3935" t="n">
        <v>0</v>
      </c>
      <c r="S3935" t="s">
        <v>11614</v>
      </c>
      <c r="T3935" t="n">
        <v>633</v>
      </c>
      <c r="U3935" t="s">
        <v>3451</v>
      </c>
      <c r="V3935" t="s">
        <v>3451</v>
      </c>
      <c r="W3935" t="s">
        <v>8115</v>
      </c>
      <c r="X3935" t="s">
        <v>352</v>
      </c>
      <c r="Y3935" t="s">
        <v>353</v>
      </c>
      <c r="Z3935" t="s"/>
      <c r="AA3935" t="n">
        <v>190</v>
      </c>
      <c r="AB3935" t="s">
        <v>674</v>
      </c>
      <c r="AC3935" t="s">
        <v>11614</v>
      </c>
      <c r="AD3935" t="n">
        <v>5</v>
      </c>
      <c r="AE3935" t="n">
        <v>710619.98</v>
      </c>
      <c r="AF3935" t="n">
        <v>6187795.09</v>
      </c>
    </row>
    <row r="3936" spans="1:32">
      <c r="A3936" s="62" t="n">
        <v>3934</v>
      </c>
      <c r="B3936" t="s">
        <v>11615</v>
      </c>
      <c r="C3936" t="n">
        <v>120</v>
      </c>
      <c r="D3936" t="n">
        <v>1967</v>
      </c>
      <c r="E3936" t="n">
        <v>0</v>
      </c>
      <c r="F3936" t="n">
        <v>3</v>
      </c>
      <c r="G3936" t="s"/>
      <c r="H3936" t="n">
        <v>1</v>
      </c>
      <c r="I3936" t="s"/>
      <c r="J3936" t="n">
        <v>2</v>
      </c>
      <c r="K3936" t="s">
        <v>237</v>
      </c>
      <c r="L3936" t="n">
        <v>90</v>
      </c>
      <c r="M3936" t="n">
        <v>1</v>
      </c>
      <c r="N3936" t="n">
        <v>164</v>
      </c>
      <c r="O3936" t="n">
        <v>164</v>
      </c>
      <c r="P3936" t="n">
        <v>164</v>
      </c>
      <c r="Q3936" t="n">
        <v>0</v>
      </c>
      <c r="R3936" t="n">
        <v>0</v>
      </c>
      <c r="S3936" t="s">
        <v>11616</v>
      </c>
      <c r="T3936" t="n">
        <v>653</v>
      </c>
      <c r="U3936" t="s">
        <v>581</v>
      </c>
      <c r="V3936" t="s">
        <v>581</v>
      </c>
      <c r="W3936" t="s">
        <v>419</v>
      </c>
      <c r="X3936" t="s">
        <v>352</v>
      </c>
      <c r="Y3936" t="s">
        <v>353</v>
      </c>
      <c r="Z3936" t="s"/>
      <c r="AA3936" t="n">
        <v>190</v>
      </c>
      <c r="AB3936" t="s">
        <v>5975</v>
      </c>
      <c r="AC3936" t="s">
        <v>11616</v>
      </c>
      <c r="AD3936" t="n">
        <v>5</v>
      </c>
      <c r="AE3936" t="n">
        <v>711084.86</v>
      </c>
      <c r="AF3936" t="n">
        <v>6187370.04</v>
      </c>
    </row>
    <row r="3937" spans="1:32">
      <c r="A3937" s="62" t="n">
        <v>3935</v>
      </c>
      <c r="B3937" t="s">
        <v>11617</v>
      </c>
      <c r="C3937" t="n">
        <v>220</v>
      </c>
      <c r="D3937" t="n">
        <v>1961</v>
      </c>
      <c r="E3937" t="n">
        <v>1998</v>
      </c>
      <c r="F3937" t="n">
        <v>3</v>
      </c>
      <c r="G3937" t="s"/>
      <c r="H3937" t="n">
        <v>1</v>
      </c>
      <c r="I3937" t="s"/>
      <c r="J3937" t="n">
        <v>2</v>
      </c>
      <c r="K3937" t="s">
        <v>237</v>
      </c>
      <c r="L3937" t="s"/>
      <c r="M3937" t="n">
        <v>1</v>
      </c>
      <c r="N3937" t="n">
        <v>418</v>
      </c>
      <c r="O3937" t="n">
        <v>418</v>
      </c>
      <c r="P3937" t="n">
        <v>0</v>
      </c>
      <c r="Q3937" t="n">
        <v>597</v>
      </c>
      <c r="R3937" t="n">
        <v>0</v>
      </c>
      <c r="S3937" t="s">
        <v>11618</v>
      </c>
      <c r="T3937" t="n">
        <v>36</v>
      </c>
      <c r="U3937" t="s">
        <v>9215</v>
      </c>
      <c r="V3937" t="s">
        <v>9215</v>
      </c>
      <c r="W3937" t="s">
        <v>419</v>
      </c>
      <c r="X3937" t="s">
        <v>352</v>
      </c>
      <c r="Y3937" t="s">
        <v>353</v>
      </c>
      <c r="Z3937" t="s">
        <v>480</v>
      </c>
      <c r="AA3937" t="n">
        <v>190</v>
      </c>
      <c r="AB3937" t="s">
        <v>11619</v>
      </c>
      <c r="AC3937" t="s">
        <v>11618</v>
      </c>
      <c r="AD3937" t="n">
        <v>5</v>
      </c>
      <c r="AE3937" t="n">
        <v>713865.1800000001</v>
      </c>
      <c r="AF3937" t="n">
        <v>6183909.67</v>
      </c>
    </row>
    <row r="3938" spans="1:32">
      <c r="A3938" s="62" t="n">
        <v>3936</v>
      </c>
      <c r="B3938" t="s">
        <v>11620</v>
      </c>
      <c r="C3938" t="n">
        <v>120</v>
      </c>
      <c r="D3938" t="n">
        <v>1923</v>
      </c>
      <c r="E3938" t="n">
        <v>1995</v>
      </c>
      <c r="F3938" t="n">
        <v>3</v>
      </c>
      <c r="G3938" t="s"/>
      <c r="H3938" t="n">
        <v>1</v>
      </c>
      <c r="I3938" t="s"/>
      <c r="J3938" t="n">
        <v>5</v>
      </c>
      <c r="K3938" t="s">
        <v>365</v>
      </c>
      <c r="L3938" t="n">
        <v>2</v>
      </c>
      <c r="M3938" t="n">
        <v>1</v>
      </c>
      <c r="N3938" t="n">
        <v>123</v>
      </c>
      <c r="O3938" t="n">
        <v>123</v>
      </c>
      <c r="P3938" t="n">
        <v>193</v>
      </c>
      <c r="Q3938" t="n">
        <v>0</v>
      </c>
      <c r="R3938" t="n">
        <v>0</v>
      </c>
      <c r="S3938" t="s">
        <v>11621</v>
      </c>
      <c r="T3938" t="n">
        <v>337</v>
      </c>
      <c r="U3938" t="s">
        <v>10810</v>
      </c>
      <c r="V3938" t="s">
        <v>10810</v>
      </c>
      <c r="W3938" t="s">
        <v>688</v>
      </c>
      <c r="X3938" t="s">
        <v>352</v>
      </c>
      <c r="Y3938" t="s">
        <v>353</v>
      </c>
      <c r="Z3938" t="s">
        <v>480</v>
      </c>
      <c r="AA3938" t="n">
        <v>190</v>
      </c>
      <c r="AB3938" t="s">
        <v>11622</v>
      </c>
      <c r="AC3938" t="s">
        <v>11621</v>
      </c>
      <c r="AD3938" t="n">
        <v>5</v>
      </c>
      <c r="AE3938" t="n">
        <v>713766.37</v>
      </c>
      <c r="AF3938" t="n">
        <v>6184808.78</v>
      </c>
    </row>
    <row r="3939" spans="1:32">
      <c r="A3939" s="62" t="n">
        <v>3937</v>
      </c>
      <c r="B3939" t="s">
        <v>11623</v>
      </c>
      <c r="C3939" t="n">
        <v>120</v>
      </c>
      <c r="D3939" t="n">
        <v>1935</v>
      </c>
      <c r="E3939" t="n">
        <v>1981</v>
      </c>
      <c r="F3939" t="n">
        <v>3</v>
      </c>
      <c r="G3939" t="s"/>
      <c r="H3939" t="n">
        <v>4</v>
      </c>
      <c r="I3939" t="s"/>
      <c r="J3939" t="n">
        <v>2</v>
      </c>
      <c r="K3939" t="s">
        <v>237</v>
      </c>
      <c r="L3939" t="n">
        <v>2</v>
      </c>
      <c r="M3939" t="n">
        <v>1</v>
      </c>
      <c r="N3939" t="n">
        <v>134</v>
      </c>
      <c r="O3939" t="n">
        <v>134</v>
      </c>
      <c r="P3939" t="n">
        <v>134</v>
      </c>
      <c r="Q3939" t="n">
        <v>0</v>
      </c>
      <c r="R3939" t="n">
        <v>0</v>
      </c>
      <c r="S3939" t="s">
        <v>11624</v>
      </c>
      <c r="T3939" t="n">
        <v>471</v>
      </c>
      <c r="U3939" t="s">
        <v>6000</v>
      </c>
      <c r="V3939" t="s">
        <v>6000</v>
      </c>
      <c r="W3939" t="s">
        <v>1053</v>
      </c>
      <c r="X3939" t="s">
        <v>352</v>
      </c>
      <c r="Y3939" t="s">
        <v>353</v>
      </c>
      <c r="Z3939" t="s">
        <v>480</v>
      </c>
      <c r="AA3939" t="n">
        <v>190</v>
      </c>
      <c r="AB3939" t="s">
        <v>11625</v>
      </c>
      <c r="AC3939" t="s">
        <v>11624</v>
      </c>
      <c r="AD3939" t="n">
        <v>5</v>
      </c>
      <c r="AE3939" t="n">
        <v>713274.6</v>
      </c>
      <c r="AF3939" t="n">
        <v>6184809.49</v>
      </c>
    </row>
    <row r="3940" spans="1:32">
      <c r="A3940" s="62" t="n">
        <v>3938</v>
      </c>
      <c r="B3940" t="s">
        <v>11626</v>
      </c>
      <c r="C3940" t="n">
        <v>120</v>
      </c>
      <c r="D3940" t="n">
        <v>1910</v>
      </c>
      <c r="E3940" t="n">
        <v>0</v>
      </c>
      <c r="F3940" t="n">
        <v>5</v>
      </c>
      <c r="G3940" t="s"/>
      <c r="H3940" t="n">
        <v>1</v>
      </c>
      <c r="I3940" t="s"/>
      <c r="J3940" t="n">
        <v>2</v>
      </c>
      <c r="K3940" t="s">
        <v>237</v>
      </c>
      <c r="L3940" t="s"/>
      <c r="M3940" t="n">
        <v>2</v>
      </c>
      <c r="N3940" t="n">
        <v>80</v>
      </c>
      <c r="O3940" t="n">
        <v>160</v>
      </c>
      <c r="P3940" t="n">
        <v>160</v>
      </c>
      <c r="Q3940" t="n">
        <v>0</v>
      </c>
      <c r="R3940" t="n">
        <v>0</v>
      </c>
      <c r="S3940" t="s">
        <v>11627</v>
      </c>
      <c r="T3940" t="n">
        <v>526</v>
      </c>
      <c r="U3940" t="s">
        <v>11628</v>
      </c>
      <c r="V3940" t="s">
        <v>11628</v>
      </c>
      <c r="W3940" t="s">
        <v>387</v>
      </c>
      <c r="X3940" t="s">
        <v>352</v>
      </c>
      <c r="Y3940" t="s">
        <v>353</v>
      </c>
      <c r="Z3940" t="s">
        <v>480</v>
      </c>
      <c r="AA3940" t="n">
        <v>190</v>
      </c>
      <c r="AB3940" t="s">
        <v>11629</v>
      </c>
      <c r="AC3940" t="s">
        <v>11627</v>
      </c>
      <c r="AD3940" t="n">
        <v>5</v>
      </c>
      <c r="AE3940" t="n">
        <v>713402.53</v>
      </c>
      <c r="AF3940" t="n">
        <v>6185244.09</v>
      </c>
    </row>
    <row r="3941" spans="1:32">
      <c r="A3941" s="62" t="n">
        <v>3939</v>
      </c>
      <c r="B3941" t="s">
        <v>11630</v>
      </c>
      <c r="C3941" t="n">
        <v>120</v>
      </c>
      <c r="D3941" t="n">
        <v>1964</v>
      </c>
      <c r="E3941" t="n">
        <v>2011</v>
      </c>
      <c r="F3941" t="n">
        <v>2</v>
      </c>
      <c r="G3941" t="s"/>
      <c r="H3941" t="n">
        <v>1</v>
      </c>
      <c r="I3941" t="s"/>
      <c r="J3941" t="n">
        <v>2</v>
      </c>
      <c r="K3941" t="s">
        <v>237</v>
      </c>
      <c r="L3941" t="s"/>
      <c r="M3941" t="n">
        <v>1</v>
      </c>
      <c r="N3941" t="n">
        <v>136</v>
      </c>
      <c r="O3941" t="n">
        <v>136</v>
      </c>
      <c r="P3941" t="n">
        <v>175</v>
      </c>
      <c r="Q3941" t="n">
        <v>0</v>
      </c>
      <c r="R3941" t="n">
        <v>0</v>
      </c>
      <c r="S3941" t="s">
        <v>11631</v>
      </c>
      <c r="T3941" t="n">
        <v>618</v>
      </c>
      <c r="U3941" t="s">
        <v>11236</v>
      </c>
      <c r="V3941" t="s">
        <v>11236</v>
      </c>
      <c r="W3941" t="s">
        <v>237</v>
      </c>
      <c r="X3941" t="s">
        <v>352</v>
      </c>
      <c r="Y3941" t="s">
        <v>353</v>
      </c>
      <c r="Z3941" t="s">
        <v>480</v>
      </c>
      <c r="AA3941" t="n">
        <v>190</v>
      </c>
      <c r="AB3941" t="s">
        <v>11632</v>
      </c>
      <c r="AC3941" t="s">
        <v>11631</v>
      </c>
      <c r="AD3941" t="n">
        <v>5</v>
      </c>
      <c r="AE3941" t="n">
        <v>713996.17</v>
      </c>
      <c r="AF3941" t="n">
        <v>6184624.98</v>
      </c>
    </row>
    <row r="3942" spans="1:32">
      <c r="A3942" s="62" t="n">
        <v>3940</v>
      </c>
      <c r="B3942" t="s">
        <v>11633</v>
      </c>
      <c r="C3942" t="n">
        <v>130</v>
      </c>
      <c r="D3942" t="n">
        <v>1975</v>
      </c>
      <c r="E3942" t="n">
        <v>0</v>
      </c>
      <c r="F3942" t="n">
        <v>3</v>
      </c>
      <c r="G3942" t="s"/>
      <c r="H3942" t="n">
        <v>1</v>
      </c>
      <c r="I3942" t="s"/>
      <c r="J3942" t="n">
        <v>7</v>
      </c>
      <c r="K3942" t="s">
        <v>365</v>
      </c>
      <c r="L3942" t="s"/>
      <c r="M3942" t="n">
        <v>1</v>
      </c>
      <c r="N3942" t="n">
        <v>76</v>
      </c>
      <c r="O3942" t="n">
        <v>76</v>
      </c>
      <c r="P3942" t="n">
        <v>141</v>
      </c>
      <c r="Q3942" t="n">
        <v>0</v>
      </c>
      <c r="R3942" t="n">
        <v>0</v>
      </c>
      <c r="S3942" t="s">
        <v>11634</v>
      </c>
      <c r="T3942" t="n">
        <v>760</v>
      </c>
      <c r="U3942" t="s">
        <v>11064</v>
      </c>
      <c r="V3942" t="s">
        <v>11064</v>
      </c>
      <c r="W3942" t="s">
        <v>395</v>
      </c>
      <c r="X3942" t="s">
        <v>352</v>
      </c>
      <c r="Y3942" t="s">
        <v>353</v>
      </c>
      <c r="Z3942" t="s">
        <v>480</v>
      </c>
      <c r="AA3942" t="n">
        <v>190</v>
      </c>
      <c r="AB3942" t="s">
        <v>11635</v>
      </c>
      <c r="AC3942" t="s">
        <v>11634</v>
      </c>
      <c r="AD3942" t="n">
        <v>5</v>
      </c>
      <c r="AE3942" t="n">
        <v>713383.24</v>
      </c>
      <c r="AF3942" t="n">
        <v>6184304.76</v>
      </c>
    </row>
    <row r="3943" spans="1:32">
      <c r="A3943" s="62" t="n">
        <v>3941</v>
      </c>
      <c r="B3943" t="s">
        <v>11636</v>
      </c>
      <c r="C3943" t="n">
        <v>130</v>
      </c>
      <c r="D3943" t="n">
        <v>1980</v>
      </c>
      <c r="E3943" t="n">
        <v>0</v>
      </c>
      <c r="F3943" t="n">
        <v>3</v>
      </c>
      <c r="G3943" t="s"/>
      <c r="H3943" t="n">
        <v>1</v>
      </c>
      <c r="I3943" t="s"/>
      <c r="J3943" t="n">
        <v>1</v>
      </c>
      <c r="K3943" t="s">
        <v>349</v>
      </c>
      <c r="L3943" t="s"/>
      <c r="M3943" t="n">
        <v>1</v>
      </c>
      <c r="N3943" t="n">
        <v>131</v>
      </c>
      <c r="O3943" t="n">
        <v>131</v>
      </c>
      <c r="P3943" t="n">
        <v>131</v>
      </c>
      <c r="Q3943" t="n">
        <v>0</v>
      </c>
      <c r="R3943" t="n">
        <v>0</v>
      </c>
      <c r="S3943" t="s">
        <v>11637</v>
      </c>
      <c r="T3943" t="n">
        <v>23</v>
      </c>
      <c r="U3943" t="s">
        <v>9421</v>
      </c>
      <c r="V3943" t="s">
        <v>9421</v>
      </c>
      <c r="W3943" t="s">
        <v>415</v>
      </c>
      <c r="X3943" t="s">
        <v>241</v>
      </c>
      <c r="Y3943" t="s">
        <v>242</v>
      </c>
      <c r="Z3943" t="s"/>
      <c r="AA3943" t="n">
        <v>190</v>
      </c>
      <c r="AB3943" t="s">
        <v>11638</v>
      </c>
      <c r="AC3943" t="s">
        <v>11637</v>
      </c>
      <c r="AD3943" t="n">
        <v>5</v>
      </c>
      <c r="AE3943" t="n">
        <v>712104.63</v>
      </c>
      <c r="AF3943" t="n">
        <v>6191268.53</v>
      </c>
    </row>
    <row r="3944" spans="1:32">
      <c r="A3944" s="62" t="n">
        <v>3942</v>
      </c>
      <c r="B3944" t="s">
        <v>11639</v>
      </c>
      <c r="C3944" t="n">
        <v>120</v>
      </c>
      <c r="D3944" t="n">
        <v>1971</v>
      </c>
      <c r="E3944" t="n">
        <v>0</v>
      </c>
      <c r="F3944" t="n">
        <v>4</v>
      </c>
      <c r="G3944" t="s"/>
      <c r="H3944" t="n">
        <v>1</v>
      </c>
      <c r="I3944" t="s"/>
      <c r="J3944" t="n">
        <v>2</v>
      </c>
      <c r="K3944" t="s">
        <v>237</v>
      </c>
      <c r="L3944" t="s"/>
      <c r="M3944" t="n">
        <v>1</v>
      </c>
      <c r="N3944" t="n">
        <v>159</v>
      </c>
      <c r="O3944" t="n">
        <v>159</v>
      </c>
      <c r="P3944" t="n">
        <v>159</v>
      </c>
      <c r="Q3944" t="n">
        <v>0</v>
      </c>
      <c r="R3944" t="n">
        <v>0</v>
      </c>
      <c r="S3944" t="s">
        <v>11640</v>
      </c>
      <c r="T3944" t="n">
        <v>100</v>
      </c>
      <c r="U3944" t="s">
        <v>7989</v>
      </c>
      <c r="V3944" t="s">
        <v>7989</v>
      </c>
      <c r="W3944" t="s">
        <v>626</v>
      </c>
      <c r="X3944" t="s">
        <v>241</v>
      </c>
      <c r="Y3944" t="s">
        <v>242</v>
      </c>
      <c r="Z3944" t="s"/>
      <c r="AA3944" t="n">
        <v>190</v>
      </c>
      <c r="AB3944" t="s">
        <v>11641</v>
      </c>
      <c r="AC3944" t="s">
        <v>11640</v>
      </c>
      <c r="AD3944" t="n">
        <v>5</v>
      </c>
      <c r="AE3944" t="n">
        <v>713022.77</v>
      </c>
      <c r="AF3944" t="n">
        <v>6190527.18</v>
      </c>
    </row>
    <row r="3945" spans="1:32">
      <c r="A3945" s="62" t="n">
        <v>3943</v>
      </c>
      <c r="B3945" t="s">
        <v>11642</v>
      </c>
      <c r="C3945" t="n">
        <v>120</v>
      </c>
      <c r="D3945" t="n">
        <v>1962</v>
      </c>
      <c r="E3945" t="n">
        <v>1968</v>
      </c>
      <c r="F3945" t="n">
        <v>3</v>
      </c>
      <c r="G3945" t="s"/>
      <c r="H3945" t="n">
        <v>1</v>
      </c>
      <c r="I3945" t="s"/>
      <c r="J3945" t="n">
        <v>2</v>
      </c>
      <c r="K3945" t="s">
        <v>237</v>
      </c>
      <c r="L3945" t="n">
        <v>2</v>
      </c>
      <c r="M3945" t="n">
        <v>1</v>
      </c>
      <c r="N3945" t="n">
        <v>122</v>
      </c>
      <c r="O3945" t="n">
        <v>122</v>
      </c>
      <c r="P3945" t="n">
        <v>122</v>
      </c>
      <c r="Q3945" t="n">
        <v>0</v>
      </c>
      <c r="R3945" t="n">
        <v>0</v>
      </c>
      <c r="S3945" t="s">
        <v>11643</v>
      </c>
      <c r="T3945" t="n">
        <v>138</v>
      </c>
      <c r="U3945" t="s">
        <v>10457</v>
      </c>
      <c r="V3945" t="s">
        <v>10457</v>
      </c>
      <c r="W3945" t="s">
        <v>495</v>
      </c>
      <c r="X3945" t="s">
        <v>241</v>
      </c>
      <c r="Y3945" t="s">
        <v>242</v>
      </c>
      <c r="Z3945" t="s"/>
      <c r="AA3945" t="n">
        <v>190</v>
      </c>
      <c r="AB3945" t="s">
        <v>11644</v>
      </c>
      <c r="AC3945" t="s">
        <v>11643</v>
      </c>
      <c r="AD3945" t="n">
        <v>5</v>
      </c>
      <c r="AE3945" t="n">
        <v>710488.9399999999</v>
      </c>
      <c r="AF3945" t="n">
        <v>6190176.69</v>
      </c>
    </row>
    <row r="3946" spans="1:32">
      <c r="A3946" s="62" t="n">
        <v>3944</v>
      </c>
      <c r="B3946" t="s">
        <v>11645</v>
      </c>
      <c r="C3946" t="n">
        <v>130</v>
      </c>
      <c r="D3946" t="n">
        <v>1970</v>
      </c>
      <c r="E3946" t="n">
        <v>0</v>
      </c>
      <c r="F3946" t="n">
        <v>1</v>
      </c>
      <c r="G3946" t="s"/>
      <c r="H3946" t="n">
        <v>6</v>
      </c>
      <c r="I3946" t="s"/>
      <c r="J3946" t="n">
        <v>1</v>
      </c>
      <c r="K3946" t="s">
        <v>349</v>
      </c>
      <c r="L3946" t="s"/>
      <c r="M3946" t="n">
        <v>1</v>
      </c>
      <c r="N3946" t="n">
        <v>107</v>
      </c>
      <c r="O3946" t="n">
        <v>107</v>
      </c>
      <c r="P3946" t="n">
        <v>107</v>
      </c>
      <c r="Q3946" t="n">
        <v>0</v>
      </c>
      <c r="R3946" t="n">
        <v>0</v>
      </c>
      <c r="S3946" t="s">
        <v>11646</v>
      </c>
      <c r="T3946" t="n">
        <v>151</v>
      </c>
      <c r="U3946" t="s">
        <v>3196</v>
      </c>
      <c r="V3946" t="s">
        <v>3196</v>
      </c>
      <c r="W3946" t="s">
        <v>362</v>
      </c>
      <c r="X3946" t="s">
        <v>241</v>
      </c>
      <c r="Y3946" t="s">
        <v>242</v>
      </c>
      <c r="Z3946" t="s"/>
      <c r="AA3946" t="n">
        <v>190</v>
      </c>
      <c r="AB3946" t="s">
        <v>11647</v>
      </c>
      <c r="AC3946" t="s">
        <v>11646</v>
      </c>
      <c r="AD3946" t="n">
        <v>5</v>
      </c>
      <c r="AE3946" t="n">
        <v>712654.96</v>
      </c>
      <c r="AF3946" t="n">
        <v>6190928.42</v>
      </c>
    </row>
    <row r="3947" spans="1:32">
      <c r="A3947" s="62" t="n">
        <v>3945</v>
      </c>
      <c r="B3947" t="s">
        <v>11648</v>
      </c>
      <c r="C3947" t="n">
        <v>130</v>
      </c>
      <c r="D3947" t="n">
        <v>1961</v>
      </c>
      <c r="E3947" t="n">
        <v>1979</v>
      </c>
      <c r="F3947" t="n">
        <v>3</v>
      </c>
      <c r="G3947" t="s"/>
      <c r="H3947" t="n">
        <v>1</v>
      </c>
      <c r="I3947" t="s"/>
      <c r="J3947" t="n">
        <v>2</v>
      </c>
      <c r="K3947" t="s">
        <v>237</v>
      </c>
      <c r="L3947" t="s"/>
      <c r="M3947" t="n">
        <v>1</v>
      </c>
      <c r="N3947" t="n">
        <v>160</v>
      </c>
      <c r="O3947" t="n">
        <v>148</v>
      </c>
      <c r="P3947" t="n">
        <v>183</v>
      </c>
      <c r="Q3947" t="n">
        <v>0</v>
      </c>
      <c r="R3947" t="n">
        <v>0</v>
      </c>
      <c r="S3947" t="s">
        <v>11649</v>
      </c>
      <c r="T3947" t="n">
        <v>186</v>
      </c>
      <c r="U3947" t="s">
        <v>8608</v>
      </c>
      <c r="V3947" t="s">
        <v>8608</v>
      </c>
      <c r="W3947" t="s">
        <v>622</v>
      </c>
      <c r="X3947" t="s">
        <v>241</v>
      </c>
      <c r="Y3947" t="s">
        <v>242</v>
      </c>
      <c r="Z3947" t="s"/>
      <c r="AA3947" t="n">
        <v>190</v>
      </c>
      <c r="AB3947" t="s">
        <v>11650</v>
      </c>
      <c r="AC3947" t="s">
        <v>11649</v>
      </c>
      <c r="AD3947" t="n">
        <v>5</v>
      </c>
      <c r="AE3947" t="n">
        <v>711685.67</v>
      </c>
      <c r="AF3947" t="n">
        <v>6190126.48</v>
      </c>
    </row>
    <row r="3948" spans="1:32">
      <c r="A3948" s="62" t="n">
        <v>3946</v>
      </c>
      <c r="B3948" t="s">
        <v>11651</v>
      </c>
      <c r="C3948" t="n">
        <v>120</v>
      </c>
      <c r="D3948" t="n">
        <v>1968</v>
      </c>
      <c r="E3948" t="n">
        <v>1987</v>
      </c>
      <c r="F3948" t="n">
        <v>3</v>
      </c>
      <c r="G3948" t="s"/>
      <c r="H3948" t="n">
        <v>1</v>
      </c>
      <c r="I3948" t="s"/>
      <c r="J3948" t="n">
        <v>2</v>
      </c>
      <c r="K3948" t="s">
        <v>237</v>
      </c>
      <c r="L3948" t="n">
        <v>2</v>
      </c>
      <c r="M3948" t="n">
        <v>1</v>
      </c>
      <c r="N3948" t="n">
        <v>182</v>
      </c>
      <c r="O3948" t="n">
        <v>182</v>
      </c>
      <c r="P3948" t="n">
        <v>254</v>
      </c>
      <c r="Q3948" t="n">
        <v>0</v>
      </c>
      <c r="R3948" t="n">
        <v>0</v>
      </c>
      <c r="S3948" t="s">
        <v>11652</v>
      </c>
      <c r="T3948" t="n">
        <v>240</v>
      </c>
      <c r="U3948" t="s">
        <v>7047</v>
      </c>
      <c r="V3948" t="s">
        <v>7047</v>
      </c>
      <c r="W3948" t="s">
        <v>640</v>
      </c>
      <c r="X3948" t="s">
        <v>241</v>
      </c>
      <c r="Y3948" t="s">
        <v>242</v>
      </c>
      <c r="Z3948" t="s"/>
      <c r="AA3948" t="n">
        <v>190</v>
      </c>
      <c r="AB3948" t="s">
        <v>8764</v>
      </c>
      <c r="AC3948" t="s">
        <v>11652</v>
      </c>
      <c r="AD3948" t="n">
        <v>5</v>
      </c>
      <c r="AE3948" t="n">
        <v>709568.3199999999</v>
      </c>
      <c r="AF3948" t="n">
        <v>6189766.17</v>
      </c>
    </row>
    <row r="3949" spans="1:32">
      <c r="A3949" s="62" t="n">
        <v>3947</v>
      </c>
      <c r="B3949" t="s">
        <v>11653</v>
      </c>
      <c r="C3949" t="n">
        <v>120</v>
      </c>
      <c r="D3949" t="n">
        <v>1981</v>
      </c>
      <c r="E3949" t="n">
        <v>1989</v>
      </c>
      <c r="F3949" t="n">
        <v>5</v>
      </c>
      <c r="G3949" t="s"/>
      <c r="H3949" t="n">
        <v>1</v>
      </c>
      <c r="I3949" t="s"/>
      <c r="J3949" t="n">
        <v>2</v>
      </c>
      <c r="K3949" t="s">
        <v>237</v>
      </c>
      <c r="L3949" t="s"/>
      <c r="M3949" t="n">
        <v>1</v>
      </c>
      <c r="N3949" t="n">
        <v>130</v>
      </c>
      <c r="O3949" t="n">
        <v>130</v>
      </c>
      <c r="P3949" t="n">
        <v>222</v>
      </c>
      <c r="Q3949" t="n">
        <v>0</v>
      </c>
      <c r="R3949" t="n">
        <v>0</v>
      </c>
      <c r="S3949" t="s">
        <v>11654</v>
      </c>
      <c r="T3949" t="n">
        <v>176</v>
      </c>
      <c r="U3949" t="s">
        <v>484</v>
      </c>
      <c r="V3949" t="s">
        <v>484</v>
      </c>
      <c r="W3949" t="s">
        <v>270</v>
      </c>
      <c r="X3949" t="s">
        <v>241</v>
      </c>
      <c r="Y3949" t="s">
        <v>242</v>
      </c>
      <c r="Z3949" t="s"/>
      <c r="AA3949" t="n">
        <v>190</v>
      </c>
      <c r="AB3949" t="s">
        <v>357</v>
      </c>
      <c r="AC3949" t="s">
        <v>11654</v>
      </c>
      <c r="AD3949" t="n">
        <v>5</v>
      </c>
      <c r="AE3949" t="n">
        <v>710736.84</v>
      </c>
      <c r="AF3949" t="n">
        <v>6189956.6</v>
      </c>
    </row>
    <row r="3950" spans="1:32">
      <c r="A3950" s="62" t="n">
        <v>3948</v>
      </c>
      <c r="B3950" t="s">
        <v>11655</v>
      </c>
      <c r="C3950" t="n">
        <v>510</v>
      </c>
      <c r="D3950" t="n">
        <v>1993</v>
      </c>
      <c r="E3950" t="n">
        <v>1999</v>
      </c>
      <c r="F3950" t="n">
        <v>3</v>
      </c>
      <c r="G3950" t="s"/>
      <c r="H3950" t="n">
        <v>5</v>
      </c>
      <c r="I3950" t="s"/>
      <c r="J3950" t="n">
        <v>7</v>
      </c>
      <c r="K3950" t="s">
        <v>365</v>
      </c>
      <c r="L3950" t="n">
        <v>2</v>
      </c>
      <c r="M3950" t="n">
        <v>1</v>
      </c>
      <c r="N3950" t="n">
        <v>102</v>
      </c>
      <c r="O3950" t="n">
        <v>102</v>
      </c>
      <c r="P3950" t="n">
        <v>102</v>
      </c>
      <c r="Q3950" t="n">
        <v>0</v>
      </c>
      <c r="R3950" t="n">
        <v>0</v>
      </c>
      <c r="S3950" t="s">
        <v>11656</v>
      </c>
      <c r="T3950" t="n">
        <v>294</v>
      </c>
      <c r="U3950" t="s">
        <v>5328</v>
      </c>
      <c r="V3950" t="s">
        <v>5328</v>
      </c>
      <c r="W3950" t="s">
        <v>455</v>
      </c>
      <c r="X3950" t="s">
        <v>241</v>
      </c>
      <c r="Y3950" t="s">
        <v>242</v>
      </c>
      <c r="Z3950" t="s"/>
      <c r="AA3950" t="n">
        <v>190</v>
      </c>
      <c r="AB3950" t="s">
        <v>11657</v>
      </c>
      <c r="AC3950" t="s">
        <v>11656</v>
      </c>
      <c r="AD3950" t="n">
        <v>5</v>
      </c>
      <c r="AE3950" t="n">
        <v>709570.48</v>
      </c>
      <c r="AF3950" t="n">
        <v>6191622.29</v>
      </c>
    </row>
    <row r="3951" spans="1:32">
      <c r="A3951" s="62" t="n">
        <v>3949</v>
      </c>
      <c r="B3951" t="s">
        <v>11658</v>
      </c>
      <c r="C3951" t="n">
        <v>130</v>
      </c>
      <c r="D3951" t="n">
        <v>1970</v>
      </c>
      <c r="E3951" t="n">
        <v>0</v>
      </c>
      <c r="F3951" t="n">
        <v>4</v>
      </c>
      <c r="G3951" t="s"/>
      <c r="H3951" t="n">
        <v>1</v>
      </c>
      <c r="I3951" t="s"/>
      <c r="J3951" t="n">
        <v>1</v>
      </c>
      <c r="K3951" t="s">
        <v>349</v>
      </c>
      <c r="L3951" t="s"/>
      <c r="M3951" t="n">
        <v>2</v>
      </c>
      <c r="N3951" t="n">
        <v>66</v>
      </c>
      <c r="O3951" t="n">
        <v>132</v>
      </c>
      <c r="P3951" t="n">
        <v>132</v>
      </c>
      <c r="Q3951" t="n">
        <v>0</v>
      </c>
      <c r="R3951" t="n">
        <v>0</v>
      </c>
      <c r="S3951" t="s">
        <v>11659</v>
      </c>
      <c r="T3951" t="n">
        <v>328</v>
      </c>
      <c r="U3951" t="s">
        <v>1052</v>
      </c>
      <c r="V3951" t="s">
        <v>1052</v>
      </c>
      <c r="W3951" t="s">
        <v>11660</v>
      </c>
      <c r="X3951" t="s">
        <v>241</v>
      </c>
      <c r="Y3951" t="s">
        <v>242</v>
      </c>
      <c r="Z3951" t="s"/>
      <c r="AA3951" t="n">
        <v>190</v>
      </c>
      <c r="AB3951" t="s">
        <v>11661</v>
      </c>
      <c r="AC3951" t="s">
        <v>11659</v>
      </c>
      <c r="AD3951" t="n">
        <v>5</v>
      </c>
      <c r="AE3951" t="n">
        <v>712040.6</v>
      </c>
      <c r="AF3951" t="n">
        <v>6190202.22</v>
      </c>
    </row>
    <row r="3952" spans="1:32">
      <c r="A3952" s="62" t="n">
        <v>3950</v>
      </c>
      <c r="B3952" t="s">
        <v>11662</v>
      </c>
      <c r="C3952" t="n">
        <v>120</v>
      </c>
      <c r="D3952" t="n">
        <v>1817</v>
      </c>
      <c r="E3952" t="n">
        <v>0</v>
      </c>
      <c r="F3952" t="n">
        <v>5</v>
      </c>
      <c r="G3952" t="s"/>
      <c r="H3952" t="n">
        <v>1</v>
      </c>
      <c r="I3952" t="s"/>
      <c r="J3952" t="n">
        <v>7</v>
      </c>
      <c r="K3952" t="s">
        <v>365</v>
      </c>
      <c r="L3952" t="n">
        <v>2</v>
      </c>
      <c r="M3952" t="n">
        <v>1</v>
      </c>
      <c r="N3952" t="n">
        <v>73</v>
      </c>
      <c r="O3952" t="n">
        <v>73</v>
      </c>
      <c r="P3952" t="n">
        <v>108</v>
      </c>
      <c r="Q3952" t="n">
        <v>0</v>
      </c>
      <c r="R3952" t="n">
        <v>0</v>
      </c>
      <c r="S3952" t="s">
        <v>11663</v>
      </c>
      <c r="T3952" t="n">
        <v>372</v>
      </c>
      <c r="U3952" t="s">
        <v>545</v>
      </c>
      <c r="V3952" t="s">
        <v>545</v>
      </c>
      <c r="W3952" t="s">
        <v>399</v>
      </c>
      <c r="X3952" t="s">
        <v>241</v>
      </c>
      <c r="Y3952" t="s">
        <v>242</v>
      </c>
      <c r="Z3952" t="s"/>
      <c r="AA3952" t="n">
        <v>190</v>
      </c>
      <c r="AB3952" t="s">
        <v>10920</v>
      </c>
      <c r="AC3952" t="s">
        <v>11663</v>
      </c>
      <c r="AD3952" t="n">
        <v>5</v>
      </c>
      <c r="AE3952" t="n">
        <v>710403.5600000001</v>
      </c>
      <c r="AF3952" t="n">
        <v>6189769.75</v>
      </c>
    </row>
    <row r="3953" spans="1:32">
      <c r="A3953" s="62" t="n">
        <v>3951</v>
      </c>
      <c r="B3953" t="s">
        <v>11664</v>
      </c>
      <c r="C3953" t="n">
        <v>490</v>
      </c>
      <c r="D3953" t="n">
        <v>2000</v>
      </c>
      <c r="E3953" t="n">
        <v>0</v>
      </c>
      <c r="F3953" t="n">
        <v>6</v>
      </c>
      <c r="G3953" t="s"/>
      <c r="H3953" t="n">
        <v>5</v>
      </c>
      <c r="I3953" t="s"/>
      <c r="J3953" t="n">
        <v>1</v>
      </c>
      <c r="K3953" t="s">
        <v>349</v>
      </c>
      <c r="L3953" t="s"/>
      <c r="M3953" t="n">
        <v>1</v>
      </c>
      <c r="N3953" t="n">
        <v>120</v>
      </c>
      <c r="O3953" t="n">
        <v>120</v>
      </c>
      <c r="P3953" t="n">
        <v>0</v>
      </c>
      <c r="Q3953" t="n">
        <v>120</v>
      </c>
      <c r="R3953" t="n">
        <v>0</v>
      </c>
      <c r="S3953" t="s">
        <v>11665</v>
      </c>
      <c r="T3953" t="n">
        <v>390</v>
      </c>
      <c r="U3953" t="s">
        <v>9975</v>
      </c>
      <c r="V3953" t="s">
        <v>9975</v>
      </c>
      <c r="W3953" t="s">
        <v>499</v>
      </c>
      <c r="X3953" t="s">
        <v>241</v>
      </c>
      <c r="Y3953" t="s">
        <v>242</v>
      </c>
      <c r="Z3953" t="s"/>
      <c r="AA3953" t="n">
        <v>190</v>
      </c>
      <c r="AB3953" t="s">
        <v>9976</v>
      </c>
      <c r="AC3953" t="s">
        <v>11665</v>
      </c>
      <c r="AD3953" t="n">
        <v>5</v>
      </c>
      <c r="AE3953" t="n">
        <v>709461.0600000001</v>
      </c>
      <c r="AF3953" t="n">
        <v>6190884.06</v>
      </c>
    </row>
    <row r="3954" spans="1:32">
      <c r="A3954" s="62" t="n">
        <v>3952</v>
      </c>
      <c r="B3954" t="s">
        <v>11666</v>
      </c>
      <c r="C3954" t="n">
        <v>120</v>
      </c>
      <c r="D3954" t="n">
        <v>1977</v>
      </c>
      <c r="E3954" t="n">
        <v>0</v>
      </c>
      <c r="F3954" t="n">
        <v>4</v>
      </c>
      <c r="G3954" t="s"/>
      <c r="H3954" t="n">
        <v>1</v>
      </c>
      <c r="I3954" t="s"/>
      <c r="J3954" t="n">
        <v>2</v>
      </c>
      <c r="K3954" t="s">
        <v>522</v>
      </c>
      <c r="L3954" t="s"/>
      <c r="M3954" t="n">
        <v>1</v>
      </c>
      <c r="N3954" t="n">
        <v>171</v>
      </c>
      <c r="O3954" t="n">
        <v>171</v>
      </c>
      <c r="P3954" t="n">
        <v>171</v>
      </c>
      <c r="Q3954" t="n">
        <v>0</v>
      </c>
      <c r="R3954" t="n">
        <v>0</v>
      </c>
      <c r="S3954" t="s">
        <v>11667</v>
      </c>
      <c r="T3954" t="n">
        <v>406</v>
      </c>
      <c r="U3954" t="s">
        <v>11096</v>
      </c>
      <c r="V3954" t="s">
        <v>11096</v>
      </c>
      <c r="W3954" t="s">
        <v>391</v>
      </c>
      <c r="X3954" t="s">
        <v>241</v>
      </c>
      <c r="Y3954" t="s">
        <v>242</v>
      </c>
      <c r="Z3954" t="s"/>
      <c r="AA3954" t="n">
        <v>190</v>
      </c>
      <c r="AB3954" t="s">
        <v>11668</v>
      </c>
      <c r="AC3954" t="s">
        <v>11667</v>
      </c>
      <c r="AD3954" t="n">
        <v>5</v>
      </c>
      <c r="AE3954" t="n">
        <v>712433.5</v>
      </c>
      <c r="AF3954" t="n">
        <v>6189960.18</v>
      </c>
    </row>
    <row r="3955" spans="1:32">
      <c r="A3955" s="62" t="n">
        <v>3953</v>
      </c>
      <c r="B3955" t="s">
        <v>11669</v>
      </c>
      <c r="C3955" t="n">
        <v>110</v>
      </c>
      <c r="D3955" t="n">
        <v>1860</v>
      </c>
      <c r="E3955" t="n">
        <v>0</v>
      </c>
      <c r="F3955" t="n">
        <v>3</v>
      </c>
      <c r="G3955" t="s"/>
      <c r="H3955" t="n">
        <v>1</v>
      </c>
      <c r="I3955" t="s"/>
      <c r="J3955" t="n">
        <v>2</v>
      </c>
      <c r="K3955" t="s">
        <v>522</v>
      </c>
      <c r="L3955" t="n">
        <v>2</v>
      </c>
      <c r="M3955" t="n">
        <v>1</v>
      </c>
      <c r="N3955" t="n">
        <v>112</v>
      </c>
      <c r="O3955" t="n">
        <v>112</v>
      </c>
      <c r="P3955" t="n">
        <v>212</v>
      </c>
      <c r="Q3955" t="n">
        <v>0</v>
      </c>
      <c r="R3955" t="n">
        <v>0</v>
      </c>
      <c r="S3955" t="s">
        <v>11670</v>
      </c>
      <c r="T3955" t="n">
        <v>435</v>
      </c>
      <c r="U3955" t="s">
        <v>11499</v>
      </c>
      <c r="V3955" t="s">
        <v>11499</v>
      </c>
      <c r="W3955" t="s">
        <v>399</v>
      </c>
      <c r="X3955" t="s">
        <v>241</v>
      </c>
      <c r="Y3955" t="s">
        <v>242</v>
      </c>
      <c r="Z3955" t="s"/>
      <c r="AA3955" t="n">
        <v>190</v>
      </c>
      <c r="AB3955" t="s">
        <v>3480</v>
      </c>
      <c r="AC3955" t="s">
        <v>11670</v>
      </c>
      <c r="AD3955" t="n">
        <v>5</v>
      </c>
      <c r="AE3955" t="n">
        <v>710577</v>
      </c>
      <c r="AF3955" t="n">
        <v>6191512.05</v>
      </c>
    </row>
    <row r="3956" spans="1:32">
      <c r="A3956" s="62" t="n">
        <v>3954</v>
      </c>
      <c r="B3956" t="s">
        <v>11671</v>
      </c>
      <c r="C3956" t="n">
        <v>120</v>
      </c>
      <c r="D3956" t="n">
        <v>1967</v>
      </c>
      <c r="E3956" t="n">
        <v>0</v>
      </c>
      <c r="F3956" t="n">
        <v>4</v>
      </c>
      <c r="G3956" t="s"/>
      <c r="H3956" t="n">
        <v>2</v>
      </c>
      <c r="I3956" t="s"/>
      <c r="J3956" t="n">
        <v>2</v>
      </c>
      <c r="K3956" t="s">
        <v>237</v>
      </c>
      <c r="L3956" t="s"/>
      <c r="M3956" t="n">
        <v>1</v>
      </c>
      <c r="N3956" t="n">
        <v>141</v>
      </c>
      <c r="O3956" t="n">
        <v>141</v>
      </c>
      <c r="P3956" t="n">
        <v>122</v>
      </c>
      <c r="Q3956" t="n">
        <v>0</v>
      </c>
      <c r="R3956" t="n">
        <v>0</v>
      </c>
      <c r="S3956" t="s">
        <v>11672</v>
      </c>
      <c r="T3956" t="n">
        <v>504</v>
      </c>
      <c r="U3956" t="s">
        <v>7794</v>
      </c>
      <c r="V3956" t="s">
        <v>7794</v>
      </c>
      <c r="W3956" t="s">
        <v>1002</v>
      </c>
      <c r="X3956" t="s">
        <v>241</v>
      </c>
      <c r="Y3956" t="s">
        <v>242</v>
      </c>
      <c r="Z3956" t="s"/>
      <c r="AA3956" t="n">
        <v>190</v>
      </c>
      <c r="AB3956" t="s">
        <v>11673</v>
      </c>
      <c r="AC3956" t="s">
        <v>11672</v>
      </c>
      <c r="AD3956" t="n">
        <v>5</v>
      </c>
      <c r="AE3956" t="n">
        <v>710252.86</v>
      </c>
      <c r="AF3956" t="n">
        <v>6190954.37</v>
      </c>
    </row>
    <row r="3957" spans="1:32">
      <c r="A3957" s="62" t="n">
        <v>3955</v>
      </c>
      <c r="B3957" t="s">
        <v>11674</v>
      </c>
      <c r="C3957" t="n">
        <v>130</v>
      </c>
      <c r="D3957" t="n">
        <v>2006</v>
      </c>
      <c r="E3957" t="n">
        <v>0</v>
      </c>
      <c r="F3957" t="n">
        <v>4</v>
      </c>
      <c r="G3957" t="s"/>
      <c r="H3957" t="n">
        <v>1</v>
      </c>
      <c r="I3957" t="s"/>
      <c r="J3957" t="n">
        <v>2</v>
      </c>
      <c r="K3957" t="s">
        <v>237</v>
      </c>
      <c r="L3957" t="n">
        <v>90</v>
      </c>
      <c r="M3957" t="n">
        <v>1</v>
      </c>
      <c r="N3957" t="n">
        <v>133</v>
      </c>
      <c r="O3957" t="n">
        <v>133</v>
      </c>
      <c r="P3957" t="n">
        <v>133</v>
      </c>
      <c r="Q3957" t="n">
        <v>0</v>
      </c>
      <c r="R3957" t="n">
        <v>0</v>
      </c>
      <c r="S3957" t="s">
        <v>11675</v>
      </c>
      <c r="T3957" t="n">
        <v>516</v>
      </c>
      <c r="U3957" t="s">
        <v>708</v>
      </c>
      <c r="V3957" t="s">
        <v>708</v>
      </c>
      <c r="W3957" t="s">
        <v>411</v>
      </c>
      <c r="X3957" t="s">
        <v>241</v>
      </c>
      <c r="Y3957" t="s">
        <v>242</v>
      </c>
      <c r="Z3957" t="s"/>
      <c r="AA3957" t="n">
        <v>190</v>
      </c>
      <c r="AB3957" t="s">
        <v>11676</v>
      </c>
      <c r="AC3957" t="s">
        <v>11675</v>
      </c>
      <c r="AD3957" t="n">
        <v>5</v>
      </c>
      <c r="AE3957" t="n">
        <v>709801.39</v>
      </c>
      <c r="AF3957" t="n">
        <v>6191290.54</v>
      </c>
    </row>
    <row r="3958" spans="1:32">
      <c r="A3958" s="62" t="n">
        <v>3956</v>
      </c>
      <c r="B3958" t="s">
        <v>11677</v>
      </c>
      <c r="C3958" t="n">
        <v>120</v>
      </c>
      <c r="D3958" t="n">
        <v>1965</v>
      </c>
      <c r="E3958" t="n">
        <v>0</v>
      </c>
      <c r="F3958" t="n">
        <v>3</v>
      </c>
      <c r="G3958" t="s"/>
      <c r="H3958" t="n">
        <v>2</v>
      </c>
      <c r="I3958" t="s"/>
      <c r="J3958" t="n">
        <v>2</v>
      </c>
      <c r="K3958" t="s">
        <v>237</v>
      </c>
      <c r="L3958" t="s"/>
      <c r="M3958" t="n">
        <v>1</v>
      </c>
      <c r="N3958" t="n">
        <v>108</v>
      </c>
      <c r="O3958" t="n">
        <v>108</v>
      </c>
      <c r="P3958" t="n">
        <v>142</v>
      </c>
      <c r="Q3958" t="n">
        <v>0</v>
      </c>
      <c r="R3958" t="n">
        <v>0</v>
      </c>
      <c r="S3958" t="s">
        <v>11678</v>
      </c>
      <c r="T3958" t="n">
        <v>535</v>
      </c>
      <c r="U3958" t="s">
        <v>8505</v>
      </c>
      <c r="V3958" t="s">
        <v>8505</v>
      </c>
      <c r="W3958" t="s">
        <v>435</v>
      </c>
      <c r="X3958" t="s">
        <v>241</v>
      </c>
      <c r="Y3958" t="s">
        <v>242</v>
      </c>
      <c r="Z3958" t="s"/>
      <c r="AA3958" t="n">
        <v>190</v>
      </c>
      <c r="AB3958" t="s">
        <v>11679</v>
      </c>
      <c r="AC3958" t="s">
        <v>11678</v>
      </c>
      <c r="AD3958" t="n">
        <v>5</v>
      </c>
      <c r="AE3958" t="n">
        <v>712663.6899999999</v>
      </c>
      <c r="AF3958" t="n">
        <v>6189846.86</v>
      </c>
    </row>
    <row r="3959" spans="1:32">
      <c r="A3959" s="62" t="n">
        <v>3957</v>
      </c>
      <c r="B3959" t="s">
        <v>11680</v>
      </c>
      <c r="C3959" t="n">
        <v>130</v>
      </c>
      <c r="D3959" t="n">
        <v>1997</v>
      </c>
      <c r="E3959" t="n">
        <v>0</v>
      </c>
      <c r="F3959" t="n">
        <v>5</v>
      </c>
      <c r="G3959" t="s"/>
      <c r="H3959" t="n">
        <v>1</v>
      </c>
      <c r="I3959" t="s"/>
      <c r="J3959" t="n">
        <v>1</v>
      </c>
      <c r="K3959" t="s">
        <v>349</v>
      </c>
      <c r="L3959" t="s"/>
      <c r="M3959" t="n">
        <v>1</v>
      </c>
      <c r="N3959" t="n">
        <v>248</v>
      </c>
      <c r="O3959" t="n">
        <v>248</v>
      </c>
      <c r="P3959" t="n">
        <v>248</v>
      </c>
      <c r="Q3959" t="n">
        <v>0</v>
      </c>
      <c r="R3959" t="n">
        <v>0</v>
      </c>
      <c r="S3959" t="s">
        <v>11681</v>
      </c>
      <c r="T3959" t="n">
        <v>605</v>
      </c>
      <c r="U3959" t="s">
        <v>11682</v>
      </c>
      <c r="V3959" t="s">
        <v>11682</v>
      </c>
      <c r="W3959" t="s">
        <v>365</v>
      </c>
      <c r="X3959" t="s">
        <v>241</v>
      </c>
      <c r="Y3959" t="s">
        <v>242</v>
      </c>
      <c r="Z3959" t="s"/>
      <c r="AA3959" t="n">
        <v>190</v>
      </c>
      <c r="AB3959" t="s">
        <v>11683</v>
      </c>
      <c r="AC3959" t="s">
        <v>11681</v>
      </c>
      <c r="AD3959" t="n">
        <v>5</v>
      </c>
      <c r="AE3959" t="n">
        <v>712443.59</v>
      </c>
      <c r="AF3959" t="n">
        <v>6190553.86</v>
      </c>
    </row>
    <row r="3960" spans="1:32">
      <c r="A3960" s="62" t="n">
        <v>3958</v>
      </c>
      <c r="B3960" t="s">
        <v>11684</v>
      </c>
      <c r="C3960" t="n">
        <v>120</v>
      </c>
      <c r="D3960" t="n">
        <v>1963</v>
      </c>
      <c r="E3960" t="n">
        <v>0</v>
      </c>
      <c r="F3960" t="n">
        <v>3</v>
      </c>
      <c r="G3960" t="s"/>
      <c r="H3960" t="n">
        <v>1</v>
      </c>
      <c r="I3960" t="s"/>
      <c r="J3960" t="n">
        <v>1</v>
      </c>
      <c r="K3960" t="s">
        <v>349</v>
      </c>
      <c r="L3960" t="s"/>
      <c r="M3960" t="n">
        <v>1</v>
      </c>
      <c r="N3960" t="n">
        <v>110</v>
      </c>
      <c r="O3960" t="n">
        <v>110</v>
      </c>
      <c r="P3960" t="n">
        <v>110</v>
      </c>
      <c r="Q3960" t="n">
        <v>0</v>
      </c>
      <c r="R3960" t="n">
        <v>0</v>
      </c>
      <c r="S3960" t="s">
        <v>11685</v>
      </c>
      <c r="T3960" t="n">
        <v>654</v>
      </c>
      <c r="U3960" t="s">
        <v>581</v>
      </c>
      <c r="V3960" t="s">
        <v>581</v>
      </c>
      <c r="W3960" t="s">
        <v>522</v>
      </c>
      <c r="X3960" t="s">
        <v>241</v>
      </c>
      <c r="Y3960" t="s">
        <v>242</v>
      </c>
      <c r="Z3960" t="s"/>
      <c r="AA3960" t="n">
        <v>190</v>
      </c>
      <c r="AB3960" t="s">
        <v>11686</v>
      </c>
      <c r="AC3960" t="s">
        <v>11685</v>
      </c>
      <c r="AD3960" t="n">
        <v>5</v>
      </c>
      <c r="AE3960" t="n">
        <v>710730.04</v>
      </c>
      <c r="AF3960" t="n">
        <v>6190081.19</v>
      </c>
    </row>
    <row r="3961" spans="1:32">
      <c r="A3961" s="62" t="n">
        <v>3959</v>
      </c>
      <c r="B3961" t="s">
        <v>11687</v>
      </c>
      <c r="C3961" t="n">
        <v>130</v>
      </c>
      <c r="D3961" t="n">
        <v>1976</v>
      </c>
      <c r="E3961" t="n">
        <v>0</v>
      </c>
      <c r="F3961" t="n">
        <v>3</v>
      </c>
      <c r="G3961" t="s"/>
      <c r="H3961" t="n">
        <v>1</v>
      </c>
      <c r="I3961" t="s"/>
      <c r="J3961" t="n">
        <v>1</v>
      </c>
      <c r="K3961" t="s">
        <v>349</v>
      </c>
      <c r="L3961" t="s"/>
      <c r="M3961" t="n">
        <v>2</v>
      </c>
      <c r="N3961" t="n">
        <v>579</v>
      </c>
      <c r="O3961" t="n">
        <v>1159</v>
      </c>
      <c r="P3961" t="n">
        <v>1159</v>
      </c>
      <c r="Q3961" t="n">
        <v>0</v>
      </c>
      <c r="R3961" t="n">
        <v>0</v>
      </c>
      <c r="S3961" t="s">
        <v>11688</v>
      </c>
      <c r="T3961" t="n">
        <v>727</v>
      </c>
      <c r="U3961" t="s">
        <v>11689</v>
      </c>
      <c r="V3961" t="s">
        <v>11689</v>
      </c>
      <c r="W3961" t="s">
        <v>365</v>
      </c>
      <c r="X3961" t="s">
        <v>241</v>
      </c>
      <c r="Y3961" t="s">
        <v>242</v>
      </c>
      <c r="Z3961" t="s"/>
      <c r="AA3961" t="n">
        <v>190</v>
      </c>
      <c r="AB3961" t="s">
        <v>7741</v>
      </c>
      <c r="AC3961" t="s">
        <v>11688</v>
      </c>
      <c r="AD3961" t="n">
        <v>5</v>
      </c>
      <c r="AE3961" t="n">
        <v>712311.7</v>
      </c>
      <c r="AF3961" t="n">
        <v>6190857</v>
      </c>
    </row>
    <row r="3962" spans="1:32">
      <c r="A3962" s="62" t="n">
        <v>3960</v>
      </c>
      <c r="B3962" t="s">
        <v>11690</v>
      </c>
      <c r="C3962" t="n">
        <v>130</v>
      </c>
      <c r="D3962" t="n">
        <v>1980</v>
      </c>
      <c r="E3962" t="n">
        <v>0</v>
      </c>
      <c r="F3962" t="n">
        <v>1</v>
      </c>
      <c r="G3962" t="s"/>
      <c r="H3962" t="n">
        <v>1</v>
      </c>
      <c r="I3962" t="s"/>
      <c r="J3962" t="n">
        <v>7</v>
      </c>
      <c r="K3962" t="s">
        <v>365</v>
      </c>
      <c r="L3962" t="s"/>
      <c r="M3962" t="n">
        <v>1</v>
      </c>
      <c r="N3962" t="n">
        <v>74</v>
      </c>
      <c r="O3962" t="n">
        <v>74</v>
      </c>
      <c r="P3962" t="n">
        <v>124</v>
      </c>
      <c r="Q3962" t="n">
        <v>0</v>
      </c>
      <c r="R3962" t="n">
        <v>0</v>
      </c>
      <c r="S3962" t="s">
        <v>11691</v>
      </c>
      <c r="T3962" t="n">
        <v>89</v>
      </c>
      <c r="U3962" t="s">
        <v>8058</v>
      </c>
      <c r="V3962" t="s">
        <v>8058</v>
      </c>
      <c r="W3962" t="s">
        <v>435</v>
      </c>
      <c r="X3962" t="s">
        <v>352</v>
      </c>
      <c r="Y3962" t="s">
        <v>353</v>
      </c>
      <c r="Z3962" t="s">
        <v>375</v>
      </c>
      <c r="AA3962" t="n">
        <v>190</v>
      </c>
      <c r="AB3962" t="s">
        <v>11692</v>
      </c>
      <c r="AC3962" t="s">
        <v>11691</v>
      </c>
      <c r="AD3962" t="n">
        <v>5</v>
      </c>
      <c r="AE3962" t="n">
        <v>708675.25</v>
      </c>
      <c r="AF3962" t="n">
        <v>6184296.42</v>
      </c>
    </row>
    <row r="3963" spans="1:32">
      <c r="A3963" s="62" t="n">
        <v>3961</v>
      </c>
      <c r="B3963" t="s">
        <v>11693</v>
      </c>
      <c r="C3963" t="n">
        <v>120</v>
      </c>
      <c r="D3963" t="n">
        <v>1984</v>
      </c>
      <c r="E3963" t="n">
        <v>0</v>
      </c>
      <c r="F3963" t="n">
        <v>3</v>
      </c>
      <c r="G3963" t="s"/>
      <c r="H3963" t="n">
        <v>1</v>
      </c>
      <c r="I3963" t="s"/>
      <c r="J3963" t="n">
        <v>2</v>
      </c>
      <c r="K3963" t="s">
        <v>237</v>
      </c>
      <c r="L3963" t="s"/>
      <c r="M3963" t="n">
        <v>1</v>
      </c>
      <c r="N3963" t="n">
        <v>128</v>
      </c>
      <c r="O3963" t="n">
        <v>128</v>
      </c>
      <c r="P3963" t="n">
        <v>128</v>
      </c>
      <c r="Q3963" t="n">
        <v>0</v>
      </c>
      <c r="R3963" t="n">
        <v>0</v>
      </c>
      <c r="S3963" t="s">
        <v>11694</v>
      </c>
      <c r="T3963" t="n">
        <v>32</v>
      </c>
      <c r="U3963" t="s">
        <v>3109</v>
      </c>
      <c r="V3963" t="s">
        <v>3109</v>
      </c>
      <c r="W3963" t="s">
        <v>1511</v>
      </c>
      <c r="X3963" t="s">
        <v>352</v>
      </c>
      <c r="Y3963" t="s">
        <v>353</v>
      </c>
      <c r="Z3963" t="s">
        <v>369</v>
      </c>
      <c r="AA3963" t="n">
        <v>190</v>
      </c>
      <c r="AB3963" t="s">
        <v>11695</v>
      </c>
      <c r="AC3963" t="s">
        <v>11694</v>
      </c>
      <c r="AD3963" t="n">
        <v>5</v>
      </c>
      <c r="AE3963" t="n">
        <v>707796.36</v>
      </c>
      <c r="AF3963" t="n">
        <v>6187766.98</v>
      </c>
    </row>
    <row r="3964" spans="1:32">
      <c r="A3964" s="62" t="n">
        <v>3962</v>
      </c>
      <c r="B3964" t="s">
        <v>11696</v>
      </c>
      <c r="C3964" t="n">
        <v>130</v>
      </c>
      <c r="D3964" t="n">
        <v>1982</v>
      </c>
      <c r="E3964" t="n">
        <v>0</v>
      </c>
      <c r="F3964" t="n">
        <v>4</v>
      </c>
      <c r="G3964" t="s"/>
      <c r="H3964" t="n">
        <v>1</v>
      </c>
      <c r="I3964" t="s"/>
      <c r="J3964" t="n">
        <v>7</v>
      </c>
      <c r="K3964" t="s">
        <v>365</v>
      </c>
      <c r="L3964" t="s"/>
      <c r="M3964" t="n">
        <v>2</v>
      </c>
      <c r="N3964" t="n">
        <v>107</v>
      </c>
      <c r="O3964" t="n">
        <v>190</v>
      </c>
      <c r="P3964" t="n">
        <v>165</v>
      </c>
      <c r="Q3964" t="n">
        <v>0</v>
      </c>
      <c r="R3964" t="n">
        <v>0</v>
      </c>
      <c r="S3964" t="s">
        <v>11697</v>
      </c>
      <c r="T3964" t="n">
        <v>131</v>
      </c>
      <c r="U3964" t="s">
        <v>1306</v>
      </c>
      <c r="V3964" t="s">
        <v>1306</v>
      </c>
      <c r="W3964" t="s">
        <v>1876</v>
      </c>
      <c r="X3964" t="s">
        <v>352</v>
      </c>
      <c r="Y3964" t="s">
        <v>353</v>
      </c>
      <c r="Z3964" t="s"/>
      <c r="AA3964" t="n">
        <v>190</v>
      </c>
      <c r="AB3964" t="s">
        <v>11698</v>
      </c>
      <c r="AC3964" t="s">
        <v>11697</v>
      </c>
      <c r="AD3964" t="n">
        <v>5</v>
      </c>
      <c r="AE3964" t="n">
        <v>709819.16</v>
      </c>
      <c r="AF3964" t="n">
        <v>6186778.04</v>
      </c>
    </row>
    <row r="3965" spans="1:32">
      <c r="A3965" s="62" t="n">
        <v>3963</v>
      </c>
      <c r="B3965" t="s">
        <v>11699</v>
      </c>
      <c r="C3965" t="n">
        <v>120</v>
      </c>
      <c r="D3965" t="n">
        <v>2011</v>
      </c>
      <c r="E3965" t="n">
        <v>0</v>
      </c>
      <c r="F3965" t="n">
        <v>4</v>
      </c>
      <c r="G3965" t="s"/>
      <c r="H3965" t="n">
        <v>1</v>
      </c>
      <c r="I3965" t="s"/>
      <c r="J3965" t="n">
        <v>2</v>
      </c>
      <c r="K3965" t="s">
        <v>237</v>
      </c>
      <c r="L3965" t="s"/>
      <c r="M3965" t="n">
        <v>1</v>
      </c>
      <c r="N3965" t="n">
        <v>230</v>
      </c>
      <c r="O3965" t="n">
        <v>230</v>
      </c>
      <c r="P3965" t="n">
        <v>181</v>
      </c>
      <c r="Q3965" t="n">
        <v>0</v>
      </c>
      <c r="R3965" t="n">
        <v>0</v>
      </c>
      <c r="S3965" t="s">
        <v>11700</v>
      </c>
      <c r="T3965" t="n">
        <v>331</v>
      </c>
      <c r="U3965" t="s">
        <v>11362</v>
      </c>
      <c r="V3965" t="s">
        <v>11362</v>
      </c>
      <c r="W3965" t="s">
        <v>526</v>
      </c>
      <c r="X3965" t="s">
        <v>352</v>
      </c>
      <c r="Y3965" t="s">
        <v>353</v>
      </c>
      <c r="Z3965" t="s">
        <v>369</v>
      </c>
      <c r="AA3965" t="n">
        <v>190</v>
      </c>
      <c r="AB3965" t="s">
        <v>8387</v>
      </c>
      <c r="AC3965" t="s">
        <v>11700</v>
      </c>
      <c r="AD3965" t="n">
        <v>5</v>
      </c>
      <c r="AE3965" t="n">
        <v>708386.4300000001</v>
      </c>
      <c r="AF3965" t="n">
        <v>6187065.83</v>
      </c>
    </row>
    <row r="3966" spans="1:32">
      <c r="A3966" s="62" t="n">
        <v>3964</v>
      </c>
      <c r="B3966" t="s">
        <v>11701</v>
      </c>
      <c r="C3966" t="n">
        <v>520</v>
      </c>
      <c r="D3966" t="n">
        <v>1963</v>
      </c>
      <c r="E3966" t="n">
        <v>0</v>
      </c>
      <c r="F3966" t="n">
        <v>3</v>
      </c>
      <c r="G3966" t="s"/>
      <c r="H3966" t="n">
        <v>1</v>
      </c>
      <c r="I3966" t="s"/>
      <c r="J3966" t="n">
        <v>2</v>
      </c>
      <c r="K3966" t="s">
        <v>237</v>
      </c>
      <c r="L3966" t="s"/>
      <c r="M3966" t="n">
        <v>1</v>
      </c>
      <c r="N3966" t="n">
        <v>123</v>
      </c>
      <c r="O3966" t="n">
        <v>123</v>
      </c>
      <c r="P3966" t="n">
        <v>0</v>
      </c>
      <c r="Q3966" t="n">
        <v>123</v>
      </c>
      <c r="R3966" t="n">
        <v>0</v>
      </c>
      <c r="S3966" t="s">
        <v>11702</v>
      </c>
      <c r="T3966" t="n">
        <v>522</v>
      </c>
      <c r="U3966" t="s">
        <v>11703</v>
      </c>
      <c r="V3966" t="s">
        <v>11703</v>
      </c>
      <c r="W3966" t="s">
        <v>383</v>
      </c>
      <c r="X3966" t="s">
        <v>352</v>
      </c>
      <c r="Y3966" t="s">
        <v>353</v>
      </c>
      <c r="Z3966" t="s">
        <v>369</v>
      </c>
      <c r="AA3966" t="n">
        <v>190</v>
      </c>
      <c r="AB3966" t="s">
        <v>11704</v>
      </c>
      <c r="AC3966" t="s">
        <v>11702</v>
      </c>
      <c r="AD3966" t="n">
        <v>5</v>
      </c>
      <c r="AE3966" t="n">
        <v>708459.78</v>
      </c>
      <c r="AF3966" t="n">
        <v>6186696.47</v>
      </c>
    </row>
    <row r="3967" spans="1:32">
      <c r="A3967" s="62" t="n">
        <v>3965</v>
      </c>
      <c r="B3967" t="s">
        <v>11705</v>
      </c>
      <c r="C3967" t="n">
        <v>130</v>
      </c>
      <c r="D3967" t="n">
        <v>2003</v>
      </c>
      <c r="E3967" t="n">
        <v>0</v>
      </c>
      <c r="F3967" t="n">
        <v>5</v>
      </c>
      <c r="G3967" t="s"/>
      <c r="H3967" t="n">
        <v>1</v>
      </c>
      <c r="I3967" t="s"/>
      <c r="J3967" t="n">
        <v>1</v>
      </c>
      <c r="K3967" t="s">
        <v>349</v>
      </c>
      <c r="L3967" t="n">
        <v>90</v>
      </c>
      <c r="M3967" t="n">
        <v>2</v>
      </c>
      <c r="N3967" t="n">
        <v>57</v>
      </c>
      <c r="O3967" t="n">
        <v>113</v>
      </c>
      <c r="P3967" t="n">
        <v>113</v>
      </c>
      <c r="Q3967" t="n">
        <v>0</v>
      </c>
      <c r="R3967" t="n">
        <v>0</v>
      </c>
      <c r="S3967" t="s">
        <v>11706</v>
      </c>
      <c r="T3967" t="n">
        <v>446</v>
      </c>
      <c r="U3967" t="s">
        <v>8443</v>
      </c>
      <c r="V3967" t="s">
        <v>8443</v>
      </c>
      <c r="W3967" t="s">
        <v>1141</v>
      </c>
      <c r="X3967" t="s">
        <v>352</v>
      </c>
      <c r="Y3967" t="s">
        <v>353</v>
      </c>
      <c r="Z3967" t="s"/>
      <c r="AA3967" t="n">
        <v>190</v>
      </c>
      <c r="AB3967" t="s">
        <v>11707</v>
      </c>
      <c r="AC3967" t="s">
        <v>11706</v>
      </c>
      <c r="AD3967" t="n">
        <v>5</v>
      </c>
      <c r="AE3967" t="n">
        <v>709452.9</v>
      </c>
      <c r="AF3967" t="n">
        <v>6187372.19</v>
      </c>
    </row>
    <row r="3968" spans="1:32">
      <c r="A3968" s="62" t="n">
        <v>3966</v>
      </c>
      <c r="B3968" t="s">
        <v>11708</v>
      </c>
      <c r="C3968" t="n">
        <v>130</v>
      </c>
      <c r="D3968" t="n">
        <v>1966</v>
      </c>
      <c r="E3968" t="n">
        <v>0</v>
      </c>
      <c r="F3968" t="n">
        <v>2</v>
      </c>
      <c r="G3968" t="s"/>
      <c r="H3968" t="n">
        <v>1</v>
      </c>
      <c r="I3968" t="s"/>
      <c r="J3968" t="n">
        <v>2</v>
      </c>
      <c r="K3968" t="s">
        <v>237</v>
      </c>
      <c r="L3968" t="s"/>
      <c r="M3968" t="n">
        <v>1</v>
      </c>
      <c r="N3968" t="n">
        <v>110</v>
      </c>
      <c r="O3968" t="n">
        <v>110</v>
      </c>
      <c r="P3968" t="n">
        <v>101</v>
      </c>
      <c r="Q3968" t="n">
        <v>0</v>
      </c>
      <c r="R3968" t="n">
        <v>0</v>
      </c>
      <c r="S3968" t="s">
        <v>11709</v>
      </c>
      <c r="T3968" t="n">
        <v>26</v>
      </c>
      <c r="U3968" t="s">
        <v>2787</v>
      </c>
      <c r="V3968" t="s">
        <v>2787</v>
      </c>
      <c r="W3968" t="s">
        <v>5720</v>
      </c>
      <c r="X3968" t="s">
        <v>352</v>
      </c>
      <c r="Y3968" t="s">
        <v>353</v>
      </c>
      <c r="Z3968" t="s"/>
      <c r="AA3968" t="n">
        <v>190</v>
      </c>
      <c r="AB3968" t="s">
        <v>11710</v>
      </c>
      <c r="AC3968" t="s">
        <v>11709</v>
      </c>
      <c r="AD3968" t="n">
        <v>5</v>
      </c>
      <c r="AE3968" t="n">
        <v>711192.78</v>
      </c>
      <c r="AF3968" t="n">
        <v>6188150.87</v>
      </c>
    </row>
    <row r="3969" spans="1:32">
      <c r="A3969" s="62" t="n">
        <v>3967</v>
      </c>
      <c r="B3969" t="s">
        <v>11711</v>
      </c>
      <c r="C3969" t="n">
        <v>120</v>
      </c>
      <c r="D3969" t="n">
        <v>1962</v>
      </c>
      <c r="E3969" t="n">
        <v>0</v>
      </c>
      <c r="F3969" t="n">
        <v>3</v>
      </c>
      <c r="G3969" t="s"/>
      <c r="H3969" t="n">
        <v>1</v>
      </c>
      <c r="I3969" t="s"/>
      <c r="J3969" t="n">
        <v>1</v>
      </c>
      <c r="K3969" t="s">
        <v>349</v>
      </c>
      <c r="L3969" t="n">
        <v>2</v>
      </c>
      <c r="M3969" t="n">
        <v>1</v>
      </c>
      <c r="N3969" t="n">
        <v>134</v>
      </c>
      <c r="O3969" t="n">
        <v>134</v>
      </c>
      <c r="P3969" t="n">
        <v>134</v>
      </c>
      <c r="Q3969" t="n">
        <v>0</v>
      </c>
      <c r="R3969" t="n">
        <v>0</v>
      </c>
      <c r="S3969" t="s">
        <v>11712</v>
      </c>
      <c r="T3969" t="n">
        <v>189</v>
      </c>
      <c r="U3969" t="s">
        <v>10667</v>
      </c>
      <c r="V3969" t="s">
        <v>10667</v>
      </c>
      <c r="W3969" t="s">
        <v>1053</v>
      </c>
      <c r="X3969" t="s">
        <v>352</v>
      </c>
      <c r="Y3969" t="s">
        <v>353</v>
      </c>
      <c r="Z3969" t="s"/>
      <c r="AA3969" t="n">
        <v>190</v>
      </c>
      <c r="AB3969" t="s">
        <v>11713</v>
      </c>
      <c r="AC3969" t="s">
        <v>11712</v>
      </c>
      <c r="AD3969" t="n">
        <v>5</v>
      </c>
      <c r="AE3969" t="n">
        <v>711426.71</v>
      </c>
      <c r="AF3969" t="n">
        <v>6187666.3</v>
      </c>
    </row>
    <row r="3970" spans="1:32">
      <c r="A3970" s="62" t="n">
        <v>3968</v>
      </c>
      <c r="B3970" t="s">
        <v>11714</v>
      </c>
      <c r="C3970" t="n">
        <v>120</v>
      </c>
      <c r="D3970" t="n">
        <v>1970</v>
      </c>
      <c r="E3970" t="n">
        <v>0</v>
      </c>
      <c r="F3970" t="n">
        <v>1</v>
      </c>
      <c r="G3970" t="s"/>
      <c r="H3970" t="n">
        <v>1</v>
      </c>
      <c r="I3970" t="s"/>
      <c r="J3970" t="n">
        <v>2</v>
      </c>
      <c r="K3970" t="s">
        <v>237</v>
      </c>
      <c r="L3970" t="n">
        <v>2</v>
      </c>
      <c r="M3970" t="n">
        <v>1</v>
      </c>
      <c r="N3970" t="n">
        <v>163</v>
      </c>
      <c r="O3970" t="n">
        <v>163</v>
      </c>
      <c r="P3970" t="n">
        <v>163</v>
      </c>
      <c r="Q3970" t="n">
        <v>0</v>
      </c>
      <c r="R3970" t="n">
        <v>0</v>
      </c>
      <c r="S3970" t="s">
        <v>11715</v>
      </c>
      <c r="T3970" t="n">
        <v>261</v>
      </c>
      <c r="U3970" t="s">
        <v>2556</v>
      </c>
      <c r="V3970" t="s">
        <v>2556</v>
      </c>
      <c r="W3970" t="s">
        <v>1845</v>
      </c>
      <c r="X3970" t="s">
        <v>352</v>
      </c>
      <c r="Y3970" t="s">
        <v>353</v>
      </c>
      <c r="Z3970" t="s"/>
      <c r="AA3970" t="n">
        <v>190</v>
      </c>
      <c r="AB3970" t="s">
        <v>1082</v>
      </c>
      <c r="AC3970" t="s">
        <v>11715</v>
      </c>
      <c r="AD3970" t="n">
        <v>5</v>
      </c>
      <c r="AE3970" t="n">
        <v>711988.61</v>
      </c>
      <c r="AF3970" t="n">
        <v>6186355.26</v>
      </c>
    </row>
    <row r="3971" spans="1:32">
      <c r="A3971" s="62" t="n">
        <v>3969</v>
      </c>
      <c r="B3971" t="s">
        <v>11716</v>
      </c>
      <c r="C3971" t="n">
        <v>130</v>
      </c>
      <c r="D3971" t="n">
        <v>1971</v>
      </c>
      <c r="E3971" t="n">
        <v>0</v>
      </c>
      <c r="F3971" t="n">
        <v>5</v>
      </c>
      <c r="G3971" t="s"/>
      <c r="H3971" t="n">
        <v>5</v>
      </c>
      <c r="I3971" t="s"/>
      <c r="J3971" t="n">
        <v>1</v>
      </c>
      <c r="K3971" t="s">
        <v>349</v>
      </c>
      <c r="L3971" t="s"/>
      <c r="M3971" t="n">
        <v>1</v>
      </c>
      <c r="N3971" t="n">
        <v>92</v>
      </c>
      <c r="O3971" t="n">
        <v>92</v>
      </c>
      <c r="P3971" t="n">
        <v>145</v>
      </c>
      <c r="Q3971" t="n">
        <v>0</v>
      </c>
      <c r="R3971" t="n">
        <v>0</v>
      </c>
      <c r="S3971" t="s">
        <v>11717</v>
      </c>
      <c r="T3971" t="n">
        <v>290</v>
      </c>
      <c r="U3971" t="s">
        <v>1132</v>
      </c>
      <c r="V3971" t="s">
        <v>1132</v>
      </c>
      <c r="W3971" t="s">
        <v>8624</v>
      </c>
      <c r="X3971" t="s">
        <v>352</v>
      </c>
      <c r="Y3971" t="s">
        <v>353</v>
      </c>
      <c r="Z3971" t="s"/>
      <c r="AA3971" t="n">
        <v>190</v>
      </c>
      <c r="AB3971" t="s">
        <v>11718</v>
      </c>
      <c r="AC3971" t="s">
        <v>11717</v>
      </c>
      <c r="AD3971" t="n">
        <v>5</v>
      </c>
      <c r="AE3971" t="n">
        <v>711821.8</v>
      </c>
      <c r="AF3971" t="n">
        <v>6187876.95</v>
      </c>
    </row>
    <row r="3972" spans="1:32">
      <c r="A3972" s="62" t="n">
        <v>3970</v>
      </c>
      <c r="B3972" t="s">
        <v>11719</v>
      </c>
      <c r="C3972" t="n">
        <v>120</v>
      </c>
      <c r="D3972" t="n">
        <v>1976</v>
      </c>
      <c r="E3972" t="n">
        <v>1983</v>
      </c>
      <c r="F3972" t="n">
        <v>3</v>
      </c>
      <c r="G3972" t="s"/>
      <c r="H3972" t="n">
        <v>1</v>
      </c>
      <c r="I3972" t="s"/>
      <c r="J3972" t="n">
        <v>2</v>
      </c>
      <c r="K3972" t="s">
        <v>237</v>
      </c>
      <c r="L3972" t="n">
        <v>2</v>
      </c>
      <c r="M3972" t="n">
        <v>1</v>
      </c>
      <c r="N3972" t="n">
        <v>204</v>
      </c>
      <c r="O3972" t="n">
        <v>204</v>
      </c>
      <c r="P3972" t="n">
        <v>196</v>
      </c>
      <c r="Q3972" t="n">
        <v>0</v>
      </c>
      <c r="R3972" t="n">
        <v>0</v>
      </c>
      <c r="S3972" t="s">
        <v>11720</v>
      </c>
      <c r="T3972" t="n">
        <v>308</v>
      </c>
      <c r="U3972" t="s">
        <v>11382</v>
      </c>
      <c r="V3972" t="s">
        <v>11382</v>
      </c>
      <c r="W3972" t="s">
        <v>10480</v>
      </c>
      <c r="X3972" t="s">
        <v>352</v>
      </c>
      <c r="Y3972" t="s">
        <v>353</v>
      </c>
      <c r="Z3972" t="s"/>
      <c r="AA3972" t="n">
        <v>190</v>
      </c>
      <c r="AB3972" t="s">
        <v>11721</v>
      </c>
      <c r="AC3972" t="s">
        <v>11720</v>
      </c>
      <c r="AD3972" t="n">
        <v>5</v>
      </c>
      <c r="AE3972" t="n">
        <v>710561.34</v>
      </c>
      <c r="AF3972" t="n">
        <v>6187113.02</v>
      </c>
    </row>
    <row r="3973" spans="1:32">
      <c r="A3973" s="62" t="n">
        <v>3971</v>
      </c>
      <c r="B3973" t="s">
        <v>11722</v>
      </c>
      <c r="C3973" t="n">
        <v>120</v>
      </c>
      <c r="D3973" t="n">
        <v>1962</v>
      </c>
      <c r="E3973" t="n">
        <v>1984</v>
      </c>
      <c r="F3973" t="n">
        <v>2</v>
      </c>
      <c r="G3973" t="s"/>
      <c r="H3973" t="n">
        <v>1</v>
      </c>
      <c r="I3973" t="s"/>
      <c r="J3973" t="n">
        <v>2</v>
      </c>
      <c r="K3973" t="s">
        <v>237</v>
      </c>
      <c r="L3973" t="s"/>
      <c r="M3973" t="n">
        <v>1</v>
      </c>
      <c r="N3973" t="n">
        <v>185</v>
      </c>
      <c r="O3973" t="n">
        <v>185</v>
      </c>
      <c r="P3973" t="n">
        <v>185</v>
      </c>
      <c r="Q3973" t="n">
        <v>0</v>
      </c>
      <c r="R3973" t="n">
        <v>0</v>
      </c>
      <c r="S3973" t="s">
        <v>11723</v>
      </c>
      <c r="T3973" t="n">
        <v>478</v>
      </c>
      <c r="U3973" t="s">
        <v>11215</v>
      </c>
      <c r="V3973" t="s">
        <v>11215</v>
      </c>
      <c r="W3973" t="s">
        <v>533</v>
      </c>
      <c r="X3973" t="s">
        <v>352</v>
      </c>
      <c r="Y3973" t="s">
        <v>353</v>
      </c>
      <c r="Z3973" t="s"/>
      <c r="AA3973" t="n">
        <v>190</v>
      </c>
      <c r="AB3973" t="s">
        <v>6475</v>
      </c>
      <c r="AC3973" t="s">
        <v>11723</v>
      </c>
      <c r="AD3973" t="n">
        <v>5</v>
      </c>
      <c r="AE3973" t="n">
        <v>710443.96</v>
      </c>
      <c r="AF3973" t="n">
        <v>6187149.82</v>
      </c>
    </row>
    <row r="3974" spans="1:32">
      <c r="A3974" s="62" t="n">
        <v>3972</v>
      </c>
      <c r="B3974" t="s">
        <v>11724</v>
      </c>
      <c r="C3974" t="n">
        <v>330</v>
      </c>
      <c r="D3974" t="n">
        <v>1990</v>
      </c>
      <c r="E3974" t="n">
        <v>0</v>
      </c>
      <c r="F3974" t="n">
        <v>4</v>
      </c>
      <c r="G3974" t="s"/>
      <c r="H3974" t="n">
        <v>1</v>
      </c>
      <c r="I3974" t="s"/>
      <c r="J3974" t="n">
        <v>1</v>
      </c>
      <c r="K3974" t="s">
        <v>349</v>
      </c>
      <c r="L3974" t="s"/>
      <c r="M3974" t="n">
        <v>2</v>
      </c>
      <c r="N3974" t="n">
        <v>72</v>
      </c>
      <c r="O3974" t="n">
        <v>144</v>
      </c>
      <c r="P3974" t="n">
        <v>0</v>
      </c>
      <c r="Q3974" t="n">
        <v>274</v>
      </c>
      <c r="R3974" t="n">
        <v>0</v>
      </c>
      <c r="S3974" t="s">
        <v>11725</v>
      </c>
      <c r="T3974" t="n">
        <v>539</v>
      </c>
      <c r="U3974" t="s">
        <v>11608</v>
      </c>
      <c r="V3974" t="s">
        <v>11608</v>
      </c>
      <c r="W3974" t="s">
        <v>490</v>
      </c>
      <c r="X3974" t="s">
        <v>352</v>
      </c>
      <c r="Y3974" t="s">
        <v>353</v>
      </c>
      <c r="Z3974" t="s"/>
      <c r="AA3974" t="n">
        <v>190</v>
      </c>
      <c r="AB3974" t="s">
        <v>11726</v>
      </c>
      <c r="AC3974" t="s">
        <v>11725</v>
      </c>
      <c r="AD3974" t="n">
        <v>5</v>
      </c>
      <c r="AE3974" t="n">
        <v>711637.38</v>
      </c>
      <c r="AF3974" t="n">
        <v>6187247.42</v>
      </c>
    </row>
    <row r="3975" spans="1:32">
      <c r="A3975" s="62" t="n">
        <v>3973</v>
      </c>
      <c r="B3975" t="s">
        <v>11727</v>
      </c>
      <c r="C3975" t="n">
        <v>120</v>
      </c>
      <c r="D3975" t="n">
        <v>1992</v>
      </c>
      <c r="E3975" t="n">
        <v>0</v>
      </c>
      <c r="F3975" t="n">
        <v>5</v>
      </c>
      <c r="G3975" t="s"/>
      <c r="H3975" t="n">
        <v>1</v>
      </c>
      <c r="I3975" t="s"/>
      <c r="J3975" t="n">
        <v>2</v>
      </c>
      <c r="K3975" t="s">
        <v>237</v>
      </c>
      <c r="L3975" t="n">
        <v>2</v>
      </c>
      <c r="M3975" t="n">
        <v>1</v>
      </c>
      <c r="N3975" t="n">
        <v>144</v>
      </c>
      <c r="O3975" t="n">
        <v>144</v>
      </c>
      <c r="P3975" t="n">
        <v>202</v>
      </c>
      <c r="Q3975" t="n">
        <v>0</v>
      </c>
      <c r="R3975" t="n">
        <v>0</v>
      </c>
      <c r="S3975" t="s">
        <v>11728</v>
      </c>
      <c r="T3975" t="n">
        <v>616</v>
      </c>
      <c r="U3975" t="s">
        <v>11391</v>
      </c>
      <c r="V3975" t="s">
        <v>11391</v>
      </c>
      <c r="W3975" t="s">
        <v>237</v>
      </c>
      <c r="X3975" t="s">
        <v>352</v>
      </c>
      <c r="Y3975" t="s">
        <v>353</v>
      </c>
      <c r="Z3975" t="s"/>
      <c r="AA3975" t="n">
        <v>190</v>
      </c>
      <c r="AB3975" t="s">
        <v>2235</v>
      </c>
      <c r="AC3975" t="s">
        <v>11728</v>
      </c>
      <c r="AD3975" t="n">
        <v>5</v>
      </c>
      <c r="AE3975" t="n">
        <v>711110.23</v>
      </c>
      <c r="AF3975" t="n">
        <v>6186288.13</v>
      </c>
    </row>
    <row r="3976" spans="1:32">
      <c r="A3976" s="62" t="n">
        <v>3974</v>
      </c>
      <c r="B3976" t="s">
        <v>11729</v>
      </c>
      <c r="C3976" t="n">
        <v>120</v>
      </c>
      <c r="D3976" t="n">
        <v>1963</v>
      </c>
      <c r="E3976" t="n">
        <v>0</v>
      </c>
      <c r="F3976" t="n">
        <v>3</v>
      </c>
      <c r="G3976" t="s"/>
      <c r="H3976" t="n">
        <v>1</v>
      </c>
      <c r="I3976" t="s"/>
      <c r="J3976" t="n">
        <v>2</v>
      </c>
      <c r="K3976" t="s">
        <v>387</v>
      </c>
      <c r="L3976" t="s"/>
      <c r="M3976" t="n">
        <v>1</v>
      </c>
      <c r="N3976" t="n">
        <v>117</v>
      </c>
      <c r="O3976" t="n">
        <v>117</v>
      </c>
      <c r="P3976" t="n">
        <v>117</v>
      </c>
      <c r="Q3976" t="n">
        <v>0</v>
      </c>
      <c r="R3976" t="n">
        <v>0</v>
      </c>
      <c r="S3976" t="s">
        <v>11730</v>
      </c>
      <c r="T3976" t="n">
        <v>653</v>
      </c>
      <c r="U3976" t="s">
        <v>581</v>
      </c>
      <c r="V3976" t="s">
        <v>581</v>
      </c>
      <c r="W3976" t="s">
        <v>615</v>
      </c>
      <c r="X3976" t="s">
        <v>352</v>
      </c>
      <c r="Y3976" t="s">
        <v>353</v>
      </c>
      <c r="Z3976" t="s"/>
      <c r="AA3976" t="n">
        <v>190</v>
      </c>
      <c r="AB3976" t="s">
        <v>11731</v>
      </c>
      <c r="AC3976" t="s">
        <v>11730</v>
      </c>
      <c r="AD3976" t="n">
        <v>5</v>
      </c>
      <c r="AE3976" t="n">
        <v>711046.46</v>
      </c>
      <c r="AF3976" t="n">
        <v>6187325.79</v>
      </c>
    </row>
    <row r="3977" spans="1:32">
      <c r="A3977" s="62" t="n">
        <v>3975</v>
      </c>
      <c r="B3977" t="s">
        <v>11732</v>
      </c>
      <c r="C3977" t="n">
        <v>120</v>
      </c>
      <c r="D3977" t="n">
        <v>1954</v>
      </c>
      <c r="E3977" t="n">
        <v>1995</v>
      </c>
      <c r="F3977" t="n">
        <v>5</v>
      </c>
      <c r="G3977" t="s"/>
      <c r="H3977" t="n">
        <v>1</v>
      </c>
      <c r="I3977" t="s"/>
      <c r="J3977" t="n">
        <v>2</v>
      </c>
      <c r="K3977" t="s">
        <v>237</v>
      </c>
      <c r="L3977" t="s"/>
      <c r="M3977" t="n">
        <v>1</v>
      </c>
      <c r="N3977" t="n">
        <v>98</v>
      </c>
      <c r="O3977" t="n">
        <v>98</v>
      </c>
      <c r="P3977" t="n">
        <v>202</v>
      </c>
      <c r="Q3977" t="n">
        <v>0</v>
      </c>
      <c r="R3977" t="n">
        <v>0</v>
      </c>
      <c r="S3977" t="s">
        <v>11733</v>
      </c>
      <c r="T3977" t="n">
        <v>37</v>
      </c>
      <c r="U3977" t="s">
        <v>11734</v>
      </c>
      <c r="V3977" t="s">
        <v>11734</v>
      </c>
      <c r="W3977" t="s">
        <v>365</v>
      </c>
      <c r="X3977" t="s">
        <v>352</v>
      </c>
      <c r="Y3977" t="s">
        <v>353</v>
      </c>
      <c r="Z3977" t="s">
        <v>480</v>
      </c>
      <c r="AA3977" t="n">
        <v>190</v>
      </c>
      <c r="AB3977" t="s">
        <v>11735</v>
      </c>
      <c r="AC3977" t="s">
        <v>11733</v>
      </c>
      <c r="AD3977" t="n">
        <v>5</v>
      </c>
      <c r="AE3977" t="n">
        <v>713120.84</v>
      </c>
      <c r="AF3977" t="n">
        <v>6185320.41</v>
      </c>
    </row>
    <row r="3978" spans="1:32">
      <c r="A3978" s="62" t="n">
        <v>3976</v>
      </c>
      <c r="B3978" t="s">
        <v>11736</v>
      </c>
      <c r="C3978" t="n">
        <v>120</v>
      </c>
      <c r="D3978" t="n">
        <v>1968</v>
      </c>
      <c r="E3978" t="n">
        <v>0</v>
      </c>
      <c r="F3978" t="n">
        <v>3</v>
      </c>
      <c r="G3978" t="s"/>
      <c r="H3978" t="n">
        <v>1</v>
      </c>
      <c r="I3978" t="s"/>
      <c r="J3978" t="n">
        <v>2</v>
      </c>
      <c r="K3978" t="s">
        <v>237</v>
      </c>
      <c r="L3978" t="s"/>
      <c r="M3978" t="n">
        <v>1</v>
      </c>
      <c r="N3978" t="n">
        <v>139</v>
      </c>
      <c r="O3978" t="n">
        <v>139</v>
      </c>
      <c r="P3978" t="n">
        <v>248</v>
      </c>
      <c r="Q3978" t="n">
        <v>0</v>
      </c>
      <c r="R3978" t="n">
        <v>0</v>
      </c>
      <c r="S3978" t="s">
        <v>11737</v>
      </c>
      <c r="T3978" t="n">
        <v>337</v>
      </c>
      <c r="U3978" t="s">
        <v>10810</v>
      </c>
      <c r="V3978" t="s">
        <v>10810</v>
      </c>
      <c r="W3978" t="s">
        <v>499</v>
      </c>
      <c r="X3978" t="s">
        <v>352</v>
      </c>
      <c r="Y3978" t="s">
        <v>353</v>
      </c>
      <c r="Z3978" t="s">
        <v>480</v>
      </c>
      <c r="AA3978" t="n">
        <v>190</v>
      </c>
      <c r="AB3978" t="s">
        <v>11738</v>
      </c>
      <c r="AC3978" t="s">
        <v>11737</v>
      </c>
      <c r="AD3978" t="n">
        <v>5</v>
      </c>
      <c r="AE3978" t="n">
        <v>713711.52</v>
      </c>
      <c r="AF3978" t="n">
        <v>6184709.57</v>
      </c>
    </row>
    <row r="3979" spans="1:32">
      <c r="A3979" s="62" t="n">
        <v>3977</v>
      </c>
      <c r="B3979" t="s">
        <v>11739</v>
      </c>
      <c r="C3979" t="n">
        <v>120</v>
      </c>
      <c r="D3979" t="n">
        <v>1920</v>
      </c>
      <c r="E3979" t="n">
        <v>1972</v>
      </c>
      <c r="F3979" t="n">
        <v>5</v>
      </c>
      <c r="G3979" t="s"/>
      <c r="H3979" t="n">
        <v>1</v>
      </c>
      <c r="I3979" t="s"/>
      <c r="J3979" t="n">
        <v>2</v>
      </c>
      <c r="K3979" t="s">
        <v>237</v>
      </c>
      <c r="L3979" t="n">
        <v>2</v>
      </c>
      <c r="M3979" t="n">
        <v>1</v>
      </c>
      <c r="N3979" t="n">
        <v>90</v>
      </c>
      <c r="O3979" t="n">
        <v>90</v>
      </c>
      <c r="P3979" t="n">
        <v>160</v>
      </c>
      <c r="Q3979" t="n">
        <v>0</v>
      </c>
      <c r="R3979" t="n">
        <v>0</v>
      </c>
      <c r="S3979" t="s">
        <v>11740</v>
      </c>
      <c r="T3979" t="n">
        <v>471</v>
      </c>
      <c r="U3979" t="s">
        <v>6000</v>
      </c>
      <c r="V3979" t="s">
        <v>6000</v>
      </c>
      <c r="W3979" t="s">
        <v>459</v>
      </c>
      <c r="X3979" t="s">
        <v>352</v>
      </c>
      <c r="Y3979" t="s">
        <v>353</v>
      </c>
      <c r="Z3979" t="s">
        <v>480</v>
      </c>
      <c r="AA3979" t="n">
        <v>190</v>
      </c>
      <c r="AB3979" t="s">
        <v>11741</v>
      </c>
      <c r="AC3979" t="s">
        <v>11740</v>
      </c>
      <c r="AD3979" t="n">
        <v>5</v>
      </c>
      <c r="AE3979" t="n">
        <v>713193.3199999999</v>
      </c>
      <c r="AF3979" t="n">
        <v>6184847.12</v>
      </c>
    </row>
    <row r="3980" spans="1:32">
      <c r="A3980" s="62" t="n">
        <v>3978</v>
      </c>
      <c r="B3980" t="s">
        <v>11742</v>
      </c>
      <c r="C3980" t="n">
        <v>120</v>
      </c>
      <c r="D3980" t="n">
        <v>1917</v>
      </c>
      <c r="E3980" t="n">
        <v>0</v>
      </c>
      <c r="F3980" t="n">
        <v>5</v>
      </c>
      <c r="G3980" t="s"/>
      <c r="H3980" t="n">
        <v>1</v>
      </c>
      <c r="I3980" t="s"/>
      <c r="J3980" t="n">
        <v>3</v>
      </c>
      <c r="K3980" t="s">
        <v>237</v>
      </c>
      <c r="L3980" t="s"/>
      <c r="M3980" t="n">
        <v>1</v>
      </c>
      <c r="N3980" t="n">
        <v>52</v>
      </c>
      <c r="O3980" t="n">
        <v>52</v>
      </c>
      <c r="P3980" t="n">
        <v>82</v>
      </c>
      <c r="Q3980" t="n">
        <v>0</v>
      </c>
      <c r="R3980" t="n">
        <v>0</v>
      </c>
      <c r="S3980" t="s">
        <v>11743</v>
      </c>
      <c r="T3980" t="n">
        <v>526</v>
      </c>
      <c r="U3980" t="s">
        <v>11628</v>
      </c>
      <c r="V3980" t="s">
        <v>11628</v>
      </c>
      <c r="W3980" t="s">
        <v>391</v>
      </c>
      <c r="X3980" t="s">
        <v>352</v>
      </c>
      <c r="Y3980" t="s">
        <v>353</v>
      </c>
      <c r="Z3980" t="s">
        <v>480</v>
      </c>
      <c r="AA3980" t="n">
        <v>190</v>
      </c>
      <c r="AB3980" t="s">
        <v>11744</v>
      </c>
      <c r="AC3980" t="s">
        <v>11743</v>
      </c>
      <c r="AD3980" t="n">
        <v>5</v>
      </c>
      <c r="AE3980" t="n">
        <v>713379.8199999999</v>
      </c>
      <c r="AF3980" t="n">
        <v>6185233.21</v>
      </c>
    </row>
    <row r="3981" spans="1:32">
      <c r="A3981" s="62" t="n">
        <v>3979</v>
      </c>
      <c r="B3981" t="s">
        <v>11745</v>
      </c>
      <c r="C3981" t="n">
        <v>120</v>
      </c>
      <c r="D3981" t="n">
        <v>1967</v>
      </c>
      <c r="E3981" t="n">
        <v>1977</v>
      </c>
      <c r="F3981" t="n">
        <v>3</v>
      </c>
      <c r="G3981" t="s"/>
      <c r="H3981" t="n">
        <v>1</v>
      </c>
      <c r="I3981" t="s"/>
      <c r="J3981" t="n">
        <v>2</v>
      </c>
      <c r="K3981" t="s">
        <v>237</v>
      </c>
      <c r="L3981" t="s"/>
      <c r="M3981" t="n">
        <v>1</v>
      </c>
      <c r="N3981" t="n">
        <v>173</v>
      </c>
      <c r="O3981" t="n">
        <v>173</v>
      </c>
      <c r="P3981" t="n">
        <v>173</v>
      </c>
      <c r="Q3981" t="n">
        <v>0</v>
      </c>
      <c r="R3981" t="n">
        <v>0</v>
      </c>
      <c r="S3981" t="s">
        <v>11746</v>
      </c>
      <c r="T3981" t="n">
        <v>618</v>
      </c>
      <c r="U3981" t="s">
        <v>11236</v>
      </c>
      <c r="V3981" t="s">
        <v>11236</v>
      </c>
      <c r="W3981" t="s">
        <v>533</v>
      </c>
      <c r="X3981" t="s">
        <v>352</v>
      </c>
      <c r="Y3981" t="s">
        <v>353</v>
      </c>
      <c r="Z3981" t="s">
        <v>480</v>
      </c>
      <c r="AA3981" t="n">
        <v>190</v>
      </c>
      <c r="AB3981" t="s">
        <v>11747</v>
      </c>
      <c r="AC3981" t="s">
        <v>11746</v>
      </c>
      <c r="AD3981" t="n">
        <v>5</v>
      </c>
      <c r="AE3981" t="n">
        <v>713990.09</v>
      </c>
      <c r="AF3981" t="n">
        <v>6184605.75</v>
      </c>
    </row>
    <row r="3982" spans="1:32">
      <c r="A3982" s="62" t="n">
        <v>3980</v>
      </c>
      <c r="B3982" t="s">
        <v>11748</v>
      </c>
      <c r="C3982" t="n">
        <v>130</v>
      </c>
      <c r="D3982" t="n">
        <v>1975</v>
      </c>
      <c r="E3982" t="n">
        <v>0</v>
      </c>
      <c r="F3982" t="n">
        <v>3</v>
      </c>
      <c r="G3982" t="s"/>
      <c r="H3982" t="n">
        <v>1</v>
      </c>
      <c r="I3982" t="s"/>
      <c r="J3982" t="n">
        <v>7</v>
      </c>
      <c r="K3982" t="s">
        <v>365</v>
      </c>
      <c r="L3982" t="s"/>
      <c r="M3982" t="n">
        <v>1</v>
      </c>
      <c r="N3982" t="n">
        <v>75</v>
      </c>
      <c r="O3982" t="n">
        <v>75</v>
      </c>
      <c r="P3982" t="n">
        <v>139</v>
      </c>
      <c r="Q3982" t="n">
        <v>0</v>
      </c>
      <c r="R3982" t="n">
        <v>0</v>
      </c>
      <c r="S3982" t="s">
        <v>11749</v>
      </c>
      <c r="T3982" t="n">
        <v>760</v>
      </c>
      <c r="U3982" t="s">
        <v>11064</v>
      </c>
      <c r="V3982" t="s">
        <v>11064</v>
      </c>
      <c r="W3982" t="s">
        <v>533</v>
      </c>
      <c r="X3982" t="s">
        <v>352</v>
      </c>
      <c r="Y3982" t="s">
        <v>353</v>
      </c>
      <c r="Z3982" t="s">
        <v>480</v>
      </c>
      <c r="AA3982" t="n">
        <v>190</v>
      </c>
      <c r="AB3982" t="s">
        <v>11750</v>
      </c>
      <c r="AC3982" t="s">
        <v>11749</v>
      </c>
      <c r="AD3982" t="n">
        <v>5</v>
      </c>
      <c r="AE3982" t="n">
        <v>713421.11</v>
      </c>
      <c r="AF3982" t="n">
        <v>6184329.76</v>
      </c>
    </row>
    <row r="3983" spans="1:32">
      <c r="A3983" s="62" t="n">
        <v>3981</v>
      </c>
      <c r="B3983" t="s">
        <v>11751</v>
      </c>
      <c r="C3983" t="n">
        <v>130</v>
      </c>
      <c r="D3983" t="n">
        <v>1980</v>
      </c>
      <c r="E3983" t="n">
        <v>0</v>
      </c>
      <c r="F3983" t="n">
        <v>3</v>
      </c>
      <c r="G3983" t="s"/>
      <c r="H3983" t="n">
        <v>1</v>
      </c>
      <c r="I3983" t="s"/>
      <c r="J3983" t="n">
        <v>1</v>
      </c>
      <c r="K3983" t="s">
        <v>349</v>
      </c>
      <c r="L3983" t="s"/>
      <c r="M3983" t="n">
        <v>1</v>
      </c>
      <c r="N3983" t="n">
        <v>131</v>
      </c>
      <c r="O3983" t="n">
        <v>131</v>
      </c>
      <c r="P3983" t="n">
        <v>131</v>
      </c>
      <c r="Q3983" t="n">
        <v>0</v>
      </c>
      <c r="R3983" t="n">
        <v>0</v>
      </c>
      <c r="S3983" t="s">
        <v>11752</v>
      </c>
      <c r="T3983" t="n">
        <v>23</v>
      </c>
      <c r="U3983" t="s">
        <v>9421</v>
      </c>
      <c r="V3983" t="s">
        <v>9421</v>
      </c>
      <c r="W3983" t="s">
        <v>951</v>
      </c>
      <c r="X3983" t="s">
        <v>241</v>
      </c>
      <c r="Y3983" t="s">
        <v>242</v>
      </c>
      <c r="Z3983" t="s"/>
      <c r="AA3983" t="n">
        <v>190</v>
      </c>
      <c r="AB3983" t="s">
        <v>11753</v>
      </c>
      <c r="AC3983" t="s">
        <v>11752</v>
      </c>
      <c r="AD3983" t="n">
        <v>5</v>
      </c>
      <c r="AE3983" t="n">
        <v>712110.17</v>
      </c>
      <c r="AF3983" t="n">
        <v>6191210.05</v>
      </c>
    </row>
    <row r="3984" spans="1:32">
      <c r="A3984" s="62" t="n">
        <v>3982</v>
      </c>
      <c r="B3984" t="s">
        <v>11754</v>
      </c>
      <c r="C3984" t="n">
        <v>120</v>
      </c>
      <c r="D3984" t="n">
        <v>1972</v>
      </c>
      <c r="E3984" t="n">
        <v>0</v>
      </c>
      <c r="F3984" t="n">
        <v>4</v>
      </c>
      <c r="G3984" t="s"/>
      <c r="H3984" t="n">
        <v>1</v>
      </c>
      <c r="I3984" t="s"/>
      <c r="J3984" t="n">
        <v>2</v>
      </c>
      <c r="K3984" t="s">
        <v>237</v>
      </c>
      <c r="L3984" t="s"/>
      <c r="M3984" t="n">
        <v>1</v>
      </c>
      <c r="N3984" t="n">
        <v>132</v>
      </c>
      <c r="O3984" t="n">
        <v>132</v>
      </c>
      <c r="P3984" t="n">
        <v>132</v>
      </c>
      <c r="Q3984" t="n">
        <v>0</v>
      </c>
      <c r="R3984" t="n">
        <v>0</v>
      </c>
      <c r="S3984" t="s">
        <v>11755</v>
      </c>
      <c r="T3984" t="n">
        <v>100</v>
      </c>
      <c r="U3984" t="s">
        <v>7989</v>
      </c>
      <c r="V3984" t="s">
        <v>7989</v>
      </c>
      <c r="W3984" t="s">
        <v>439</v>
      </c>
      <c r="X3984" t="s">
        <v>241</v>
      </c>
      <c r="Y3984" t="s">
        <v>242</v>
      </c>
      <c r="Z3984" t="s"/>
      <c r="AA3984" t="n">
        <v>190</v>
      </c>
      <c r="AB3984" t="s">
        <v>11756</v>
      </c>
      <c r="AC3984" t="s">
        <v>11755</v>
      </c>
      <c r="AD3984" t="n">
        <v>5</v>
      </c>
      <c r="AE3984" t="n">
        <v>713007.67</v>
      </c>
      <c r="AF3984" t="n">
        <v>6190562.71</v>
      </c>
    </row>
    <row r="3985" spans="1:32">
      <c r="A3985" s="62" t="n">
        <v>3983</v>
      </c>
      <c r="B3985" t="s">
        <v>11757</v>
      </c>
      <c r="C3985" t="n">
        <v>120</v>
      </c>
      <c r="D3985" t="n">
        <v>1965</v>
      </c>
      <c r="E3985" t="n">
        <v>0</v>
      </c>
      <c r="F3985" t="n">
        <v>3</v>
      </c>
      <c r="G3985" t="s"/>
      <c r="H3985" t="n">
        <v>1</v>
      </c>
      <c r="I3985" t="s"/>
      <c r="J3985" t="n">
        <v>2</v>
      </c>
      <c r="K3985" t="s">
        <v>237</v>
      </c>
      <c r="L3985" t="n">
        <v>2</v>
      </c>
      <c r="M3985" t="n">
        <v>1</v>
      </c>
      <c r="N3985" t="n">
        <v>170</v>
      </c>
      <c r="O3985" t="n">
        <v>170</v>
      </c>
      <c r="P3985" t="n">
        <v>170</v>
      </c>
      <c r="Q3985" t="n">
        <v>0</v>
      </c>
      <c r="R3985" t="n">
        <v>0</v>
      </c>
      <c r="S3985" t="s">
        <v>11758</v>
      </c>
      <c r="T3985" t="n">
        <v>138</v>
      </c>
      <c r="U3985" t="s">
        <v>10457</v>
      </c>
      <c r="V3985" t="s">
        <v>10457</v>
      </c>
      <c r="W3985" t="s">
        <v>688</v>
      </c>
      <c r="X3985" t="s">
        <v>241</v>
      </c>
      <c r="Y3985" t="s">
        <v>242</v>
      </c>
      <c r="Z3985" t="s"/>
      <c r="AA3985" t="n">
        <v>190</v>
      </c>
      <c r="AB3985" t="s">
        <v>11759</v>
      </c>
      <c r="AC3985" t="s">
        <v>11758</v>
      </c>
      <c r="AD3985" t="n">
        <v>5</v>
      </c>
      <c r="AE3985" t="n">
        <v>710526.3100000001</v>
      </c>
      <c r="AF3985" t="n">
        <v>6190129.74</v>
      </c>
    </row>
    <row r="3986" spans="1:32">
      <c r="A3986" s="62" t="n">
        <v>3984</v>
      </c>
      <c r="B3986" t="s">
        <v>11760</v>
      </c>
      <c r="C3986" t="n">
        <v>130</v>
      </c>
      <c r="D3986" t="n">
        <v>1970</v>
      </c>
      <c r="E3986" t="n">
        <v>1982</v>
      </c>
      <c r="F3986" t="n">
        <v>1</v>
      </c>
      <c r="G3986" t="s"/>
      <c r="H3986" t="n">
        <v>6</v>
      </c>
      <c r="I3986" t="s"/>
      <c r="J3986" t="n">
        <v>1</v>
      </c>
      <c r="K3986" t="s">
        <v>349</v>
      </c>
      <c r="L3986" t="s"/>
      <c r="M3986" t="n">
        <v>1</v>
      </c>
      <c r="N3986" t="n">
        <v>145</v>
      </c>
      <c r="O3986" t="n">
        <v>145</v>
      </c>
      <c r="P3986" t="n">
        <v>145</v>
      </c>
      <c r="Q3986" t="n">
        <v>0</v>
      </c>
      <c r="R3986" t="n">
        <v>0</v>
      </c>
      <c r="S3986" t="s">
        <v>11761</v>
      </c>
      <c r="T3986" t="n">
        <v>151</v>
      </c>
      <c r="U3986" t="s">
        <v>3196</v>
      </c>
      <c r="V3986" t="s">
        <v>3196</v>
      </c>
      <c r="W3986" t="s">
        <v>1845</v>
      </c>
      <c r="X3986" t="s">
        <v>241</v>
      </c>
      <c r="Y3986" t="s">
        <v>242</v>
      </c>
      <c r="Z3986" t="s"/>
      <c r="AA3986" t="n">
        <v>190</v>
      </c>
      <c r="AB3986" t="s">
        <v>11605</v>
      </c>
      <c r="AC3986" t="s">
        <v>11761</v>
      </c>
      <c r="AD3986" t="n">
        <v>5</v>
      </c>
      <c r="AE3986" t="n">
        <v>712647.4</v>
      </c>
      <c r="AF3986" t="n">
        <v>6190941.15</v>
      </c>
    </row>
    <row r="3987" spans="1:32">
      <c r="A3987" s="62" t="n">
        <v>3985</v>
      </c>
      <c r="B3987" t="s">
        <v>11762</v>
      </c>
      <c r="C3987" t="n">
        <v>130</v>
      </c>
      <c r="D3987" t="n">
        <v>1960</v>
      </c>
      <c r="E3987" t="n">
        <v>1969</v>
      </c>
      <c r="F3987" t="n">
        <v>3</v>
      </c>
      <c r="G3987" t="s"/>
      <c r="H3987" t="n">
        <v>1</v>
      </c>
      <c r="I3987" t="s"/>
      <c r="J3987" t="n">
        <v>2</v>
      </c>
      <c r="K3987" t="s">
        <v>237</v>
      </c>
      <c r="L3987" t="n">
        <v>2</v>
      </c>
      <c r="M3987" t="n">
        <v>1</v>
      </c>
      <c r="N3987" t="n">
        <v>134</v>
      </c>
      <c r="O3987" t="n">
        <v>134</v>
      </c>
      <c r="P3987" t="n">
        <v>134</v>
      </c>
      <c r="Q3987" t="n">
        <v>0</v>
      </c>
      <c r="R3987" t="n">
        <v>0</v>
      </c>
      <c r="S3987" t="s">
        <v>11763</v>
      </c>
      <c r="T3987" t="n">
        <v>186</v>
      </c>
      <c r="U3987" t="s">
        <v>8608</v>
      </c>
      <c r="V3987" t="s">
        <v>8608</v>
      </c>
      <c r="W3987" t="s">
        <v>431</v>
      </c>
      <c r="X3987" t="s">
        <v>241</v>
      </c>
      <c r="Y3987" t="s">
        <v>242</v>
      </c>
      <c r="Z3987" t="s"/>
      <c r="AA3987" t="n">
        <v>190</v>
      </c>
      <c r="AB3987" t="s">
        <v>11764</v>
      </c>
      <c r="AC3987" t="s">
        <v>11763</v>
      </c>
      <c r="AD3987" t="n">
        <v>5</v>
      </c>
      <c r="AE3987" t="n">
        <v>711706.3100000001</v>
      </c>
      <c r="AF3987" t="n">
        <v>6190188.04</v>
      </c>
    </row>
    <row r="3988" spans="1:32">
      <c r="A3988" s="62" t="n">
        <v>3986</v>
      </c>
      <c r="B3988" t="s">
        <v>11765</v>
      </c>
      <c r="C3988" t="n">
        <v>120</v>
      </c>
      <c r="D3988" t="n">
        <v>1969</v>
      </c>
      <c r="E3988" t="n">
        <v>0</v>
      </c>
      <c r="F3988" t="n">
        <v>5</v>
      </c>
      <c r="G3988" t="s"/>
      <c r="H3988" t="n">
        <v>1</v>
      </c>
      <c r="I3988" t="s"/>
      <c r="J3988" t="n">
        <v>2</v>
      </c>
      <c r="K3988" t="s">
        <v>237</v>
      </c>
      <c r="L3988" t="n">
        <v>5</v>
      </c>
      <c r="M3988" t="n">
        <v>1</v>
      </c>
      <c r="N3988" t="n">
        <v>223</v>
      </c>
      <c r="O3988" t="n">
        <v>223</v>
      </c>
      <c r="P3988" t="n">
        <v>286</v>
      </c>
      <c r="Q3988" t="n">
        <v>0</v>
      </c>
      <c r="R3988" t="n">
        <v>0</v>
      </c>
      <c r="S3988" t="s">
        <v>11766</v>
      </c>
      <c r="T3988" t="n">
        <v>240</v>
      </c>
      <c r="U3988" t="s">
        <v>7047</v>
      </c>
      <c r="V3988" t="s">
        <v>7047</v>
      </c>
      <c r="W3988" t="s">
        <v>1053</v>
      </c>
      <c r="X3988" t="s">
        <v>241</v>
      </c>
      <c r="Y3988" t="s">
        <v>242</v>
      </c>
      <c r="Z3988" t="s"/>
      <c r="AA3988" t="n">
        <v>190</v>
      </c>
      <c r="AB3988" t="s">
        <v>11036</v>
      </c>
      <c r="AC3988" t="s">
        <v>11766</v>
      </c>
      <c r="AD3988" t="n">
        <v>5</v>
      </c>
      <c r="AE3988" t="n">
        <v>709547.99</v>
      </c>
      <c r="AF3988" t="n">
        <v>6189769.36</v>
      </c>
    </row>
    <row r="3989" spans="1:32">
      <c r="A3989" s="62" t="n">
        <v>3987</v>
      </c>
      <c r="B3989" t="s">
        <v>11767</v>
      </c>
      <c r="C3989" t="n">
        <v>130</v>
      </c>
      <c r="D3989" t="n">
        <v>1987</v>
      </c>
      <c r="E3989" t="n">
        <v>0</v>
      </c>
      <c r="F3989" t="n">
        <v>4</v>
      </c>
      <c r="G3989" t="s"/>
      <c r="H3989" t="n">
        <v>6</v>
      </c>
      <c r="I3989" t="s"/>
      <c r="J3989" t="n">
        <v>1</v>
      </c>
      <c r="K3989" t="s">
        <v>349</v>
      </c>
      <c r="L3989" t="s"/>
      <c r="M3989" t="n">
        <v>2</v>
      </c>
      <c r="N3989" t="n">
        <v>133</v>
      </c>
      <c r="O3989" t="n">
        <v>264</v>
      </c>
      <c r="P3989" t="n">
        <v>264</v>
      </c>
      <c r="Q3989" t="n">
        <v>0</v>
      </c>
      <c r="R3989" t="n">
        <v>0</v>
      </c>
      <c r="S3989" t="s">
        <v>11768</v>
      </c>
      <c r="T3989" t="n">
        <v>263</v>
      </c>
      <c r="U3989" t="s">
        <v>1313</v>
      </c>
      <c r="V3989" t="s">
        <v>1313</v>
      </c>
      <c r="W3989" t="s">
        <v>7838</v>
      </c>
      <c r="X3989" t="s">
        <v>241</v>
      </c>
      <c r="Y3989" t="s">
        <v>242</v>
      </c>
      <c r="Z3989" t="s"/>
      <c r="AA3989" t="n">
        <v>190</v>
      </c>
      <c r="AB3989" t="s">
        <v>5984</v>
      </c>
      <c r="AC3989" t="s">
        <v>11768</v>
      </c>
      <c r="AD3989" t="n">
        <v>5</v>
      </c>
      <c r="AE3989" t="n">
        <v>712748.89</v>
      </c>
      <c r="AF3989" t="n">
        <v>6191355.62</v>
      </c>
    </row>
    <row r="3990" spans="1:32">
      <c r="A3990" s="62" t="n">
        <v>3988</v>
      </c>
      <c r="B3990" t="s">
        <v>11769</v>
      </c>
      <c r="C3990" t="n">
        <v>130</v>
      </c>
      <c r="D3990" t="n">
        <v>1894</v>
      </c>
      <c r="E3990" t="n">
        <v>1981</v>
      </c>
      <c r="F3990" t="n">
        <v>5</v>
      </c>
      <c r="G3990" t="s"/>
      <c r="H3990" t="n">
        <v>1</v>
      </c>
      <c r="I3990" t="s"/>
      <c r="J3990" t="n">
        <v>7</v>
      </c>
      <c r="K3990" t="s">
        <v>365</v>
      </c>
      <c r="L3990" t="s"/>
      <c r="M3990" t="n">
        <v>1</v>
      </c>
      <c r="N3990" t="n">
        <v>180</v>
      </c>
      <c r="O3990" t="n">
        <v>180</v>
      </c>
      <c r="P3990" t="n">
        <v>302</v>
      </c>
      <c r="Q3990" t="n">
        <v>0</v>
      </c>
      <c r="R3990" t="n">
        <v>0</v>
      </c>
      <c r="S3990" t="s">
        <v>11770</v>
      </c>
      <c r="T3990" t="n">
        <v>176</v>
      </c>
      <c r="U3990" t="s">
        <v>484</v>
      </c>
      <c r="V3990" t="s">
        <v>484</v>
      </c>
      <c r="W3990" t="s">
        <v>1511</v>
      </c>
      <c r="X3990" t="s">
        <v>241</v>
      </c>
      <c r="Y3990" t="s">
        <v>242</v>
      </c>
      <c r="Z3990" t="s"/>
      <c r="AA3990" t="n">
        <v>190</v>
      </c>
      <c r="AB3990" t="s">
        <v>11771</v>
      </c>
      <c r="AC3990" t="s">
        <v>11770</v>
      </c>
      <c r="AD3990" t="n">
        <v>5</v>
      </c>
      <c r="AE3990" t="n">
        <v>710655.12</v>
      </c>
      <c r="AF3990" t="n">
        <v>6189900.78</v>
      </c>
    </row>
    <row r="3991" spans="1:32">
      <c r="A3991" s="62" t="n">
        <v>3989</v>
      </c>
      <c r="B3991" t="s">
        <v>11772</v>
      </c>
      <c r="C3991" t="n">
        <v>120</v>
      </c>
      <c r="D3991" t="n">
        <v>2015</v>
      </c>
      <c r="E3991" t="n">
        <v>0</v>
      </c>
      <c r="F3991" t="n">
        <v>5</v>
      </c>
      <c r="G3991" t="s"/>
      <c r="H3991" t="n">
        <v>5</v>
      </c>
      <c r="I3991" t="s"/>
      <c r="J3991" t="n">
        <v>5</v>
      </c>
      <c r="K3991" t="s">
        <v>365</v>
      </c>
      <c r="L3991" t="s"/>
      <c r="M3991" t="n">
        <v>1</v>
      </c>
      <c r="N3991" t="n">
        <v>139</v>
      </c>
      <c r="O3991" t="n">
        <v>139</v>
      </c>
      <c r="P3991" t="n">
        <v>139</v>
      </c>
      <c r="Q3991" t="n">
        <v>0</v>
      </c>
      <c r="R3991" t="n">
        <v>0</v>
      </c>
      <c r="S3991" t="s">
        <v>11773</v>
      </c>
      <c r="T3991" t="n">
        <v>294</v>
      </c>
      <c r="U3991" t="s">
        <v>5328</v>
      </c>
      <c r="V3991" t="s">
        <v>5328</v>
      </c>
      <c r="W3991" t="s">
        <v>459</v>
      </c>
      <c r="X3991" t="s">
        <v>241</v>
      </c>
      <c r="Y3991" t="s">
        <v>242</v>
      </c>
      <c r="Z3991" t="s"/>
      <c r="AA3991" t="n">
        <v>190</v>
      </c>
      <c r="AB3991" t="s">
        <v>11774</v>
      </c>
      <c r="AC3991" t="s">
        <v>11773</v>
      </c>
      <c r="AD3991" t="n">
        <v>5</v>
      </c>
      <c r="AE3991" t="n">
        <v>709580.25</v>
      </c>
      <c r="AF3991" t="n">
        <v>6191580.7</v>
      </c>
    </row>
    <row r="3992" spans="1:32">
      <c r="A3992" s="62" t="n">
        <v>3990</v>
      </c>
      <c r="B3992" t="s">
        <v>11775</v>
      </c>
      <c r="C3992" t="n">
        <v>120</v>
      </c>
      <c r="D3992" t="n">
        <v>1962</v>
      </c>
      <c r="E3992" t="n">
        <v>0</v>
      </c>
      <c r="F3992" t="n">
        <v>1</v>
      </c>
      <c r="G3992" t="s"/>
      <c r="H3992" t="n">
        <v>1</v>
      </c>
      <c r="I3992" t="s"/>
      <c r="J3992" t="n">
        <v>2</v>
      </c>
      <c r="K3992" t="s">
        <v>237</v>
      </c>
      <c r="L3992" t="s"/>
      <c r="M3992" t="n">
        <v>1</v>
      </c>
      <c r="N3992" t="n">
        <v>112</v>
      </c>
      <c r="O3992" t="n">
        <v>112</v>
      </c>
      <c r="P3992" t="n">
        <v>112</v>
      </c>
      <c r="Q3992" t="n">
        <v>0</v>
      </c>
      <c r="R3992" t="n">
        <v>0</v>
      </c>
      <c r="S3992" t="s">
        <v>11776</v>
      </c>
      <c r="T3992" t="n">
        <v>478</v>
      </c>
      <c r="U3992" t="s">
        <v>11215</v>
      </c>
      <c r="V3992" t="s">
        <v>11215</v>
      </c>
      <c r="W3992" t="s">
        <v>495</v>
      </c>
      <c r="X3992" t="s">
        <v>352</v>
      </c>
      <c r="Y3992" t="s">
        <v>353</v>
      </c>
      <c r="Z3992" t="s"/>
      <c r="AA3992" t="n">
        <v>190</v>
      </c>
      <c r="AB3992" t="s">
        <v>11777</v>
      </c>
      <c r="AC3992" t="s">
        <v>11776</v>
      </c>
      <c r="AD3992" t="n">
        <v>5</v>
      </c>
      <c r="AE3992" t="n">
        <v>710431.28</v>
      </c>
      <c r="AF3992" t="n">
        <v>6187134.02</v>
      </c>
    </row>
    <row r="3993" spans="1:32">
      <c r="A3993" s="62" t="n">
        <v>3991</v>
      </c>
      <c r="B3993" t="s">
        <v>11778</v>
      </c>
      <c r="C3993" t="n">
        <v>120</v>
      </c>
      <c r="D3993" t="n">
        <v>1969</v>
      </c>
      <c r="E3993" t="n">
        <v>0</v>
      </c>
      <c r="F3993" t="n">
        <v>5</v>
      </c>
      <c r="G3993" t="s"/>
      <c r="H3993" t="n">
        <v>1</v>
      </c>
      <c r="I3993" t="s"/>
      <c r="J3993" t="n">
        <v>2</v>
      </c>
      <c r="K3993" t="s">
        <v>237</v>
      </c>
      <c r="L3993" t="s"/>
      <c r="M3993" t="n">
        <v>1</v>
      </c>
      <c r="N3993" t="n">
        <v>140</v>
      </c>
      <c r="O3993" t="n">
        <v>140</v>
      </c>
      <c r="P3993" t="n">
        <v>200</v>
      </c>
      <c r="Q3993" t="n">
        <v>0</v>
      </c>
      <c r="R3993" t="n">
        <v>0</v>
      </c>
      <c r="S3993" t="s">
        <v>11779</v>
      </c>
      <c r="T3993" t="n">
        <v>616</v>
      </c>
      <c r="U3993" t="s">
        <v>11391</v>
      </c>
      <c r="V3993" t="s">
        <v>11391</v>
      </c>
      <c r="W3993" t="s">
        <v>533</v>
      </c>
      <c r="X3993" t="s">
        <v>352</v>
      </c>
      <c r="Y3993" t="s">
        <v>353</v>
      </c>
      <c r="Z3993" t="s"/>
      <c r="AA3993" t="n">
        <v>190</v>
      </c>
      <c r="AB3993" t="s">
        <v>8387</v>
      </c>
      <c r="AC3993" t="s">
        <v>11779</v>
      </c>
      <c r="AD3993" t="n">
        <v>5</v>
      </c>
      <c r="AE3993" t="n">
        <v>711077.42</v>
      </c>
      <c r="AF3993" t="n">
        <v>6186301.97</v>
      </c>
    </row>
    <row r="3994" spans="1:32">
      <c r="A3994" s="62" t="n">
        <v>3992</v>
      </c>
      <c r="B3994" t="s">
        <v>11780</v>
      </c>
      <c r="C3994" t="n">
        <v>120</v>
      </c>
      <c r="D3994" t="n">
        <v>2004</v>
      </c>
      <c r="E3994" t="n">
        <v>0</v>
      </c>
      <c r="F3994" t="n">
        <v>4</v>
      </c>
      <c r="G3994" t="s"/>
      <c r="H3994" t="n">
        <v>5</v>
      </c>
      <c r="I3994" t="s"/>
      <c r="J3994" t="n">
        <v>5</v>
      </c>
      <c r="K3994" t="s">
        <v>365</v>
      </c>
      <c r="L3994" t="n">
        <v>90</v>
      </c>
      <c r="M3994" t="n">
        <v>1</v>
      </c>
      <c r="N3994" t="n">
        <v>105</v>
      </c>
      <c r="O3994" t="n">
        <v>105</v>
      </c>
      <c r="P3994" t="n">
        <v>179</v>
      </c>
      <c r="Q3994" t="n">
        <v>0</v>
      </c>
      <c r="R3994" t="n">
        <v>0</v>
      </c>
      <c r="S3994" t="s">
        <v>11781</v>
      </c>
      <c r="T3994" t="n">
        <v>635</v>
      </c>
      <c r="U3994" t="s">
        <v>11782</v>
      </c>
      <c r="V3994" t="s">
        <v>11782</v>
      </c>
      <c r="W3994" t="s">
        <v>365</v>
      </c>
      <c r="X3994" t="s">
        <v>352</v>
      </c>
      <c r="Y3994" t="s">
        <v>353</v>
      </c>
      <c r="Z3994" t="s"/>
      <c r="AA3994" t="n">
        <v>190</v>
      </c>
      <c r="AB3994" t="s">
        <v>1497</v>
      </c>
      <c r="AC3994" t="s">
        <v>11781</v>
      </c>
      <c r="AD3994" t="n">
        <v>5</v>
      </c>
      <c r="AE3994" t="n">
        <v>711364.13</v>
      </c>
      <c r="AF3994" t="n">
        <v>6186576.88</v>
      </c>
    </row>
    <row r="3995" spans="1:32">
      <c r="A3995" s="62" t="n">
        <v>3993</v>
      </c>
      <c r="B3995" t="s">
        <v>11783</v>
      </c>
      <c r="C3995" t="n">
        <v>120</v>
      </c>
      <c r="D3995" t="n">
        <v>1964</v>
      </c>
      <c r="E3995" t="n">
        <v>1970</v>
      </c>
      <c r="F3995" t="n">
        <v>4</v>
      </c>
      <c r="G3995" t="s"/>
      <c r="H3995" t="n">
        <v>1</v>
      </c>
      <c r="I3995" t="s"/>
      <c r="J3995" t="n">
        <v>5</v>
      </c>
      <c r="K3995" t="s">
        <v>365</v>
      </c>
      <c r="L3995" t="n">
        <v>2</v>
      </c>
      <c r="M3995" t="n">
        <v>1</v>
      </c>
      <c r="N3995" t="n">
        <v>148</v>
      </c>
      <c r="O3995" t="n">
        <v>148</v>
      </c>
      <c r="P3995" t="n">
        <v>225</v>
      </c>
      <c r="Q3995" t="n">
        <v>0</v>
      </c>
      <c r="R3995" t="n">
        <v>0</v>
      </c>
      <c r="S3995" t="s">
        <v>11784</v>
      </c>
      <c r="T3995" t="n">
        <v>653</v>
      </c>
      <c r="U3995" t="s">
        <v>581</v>
      </c>
      <c r="V3995" t="s">
        <v>581</v>
      </c>
      <c r="W3995" t="s">
        <v>423</v>
      </c>
      <c r="X3995" t="s">
        <v>352</v>
      </c>
      <c r="Y3995" t="s">
        <v>353</v>
      </c>
      <c r="Z3995" t="s"/>
      <c r="AA3995" t="n">
        <v>190</v>
      </c>
      <c r="AB3995" t="s">
        <v>8145</v>
      </c>
      <c r="AC3995" t="s">
        <v>11784</v>
      </c>
      <c r="AD3995" t="n">
        <v>5</v>
      </c>
      <c r="AE3995" t="n">
        <v>711063.03</v>
      </c>
      <c r="AF3995" t="n">
        <v>6187368.89</v>
      </c>
    </row>
    <row r="3996" spans="1:32">
      <c r="A3996" s="62" t="n">
        <v>3994</v>
      </c>
      <c r="B3996" t="s">
        <v>11785</v>
      </c>
      <c r="C3996" t="n">
        <v>120</v>
      </c>
      <c r="D3996" t="n">
        <v>1955</v>
      </c>
      <c r="E3996" t="n">
        <v>2006</v>
      </c>
      <c r="F3996" t="n">
        <v>3</v>
      </c>
      <c r="G3996" t="s"/>
      <c r="H3996" t="n">
        <v>2</v>
      </c>
      <c r="I3996" t="s"/>
      <c r="J3996" t="n">
        <v>2</v>
      </c>
      <c r="K3996" t="s">
        <v>237</v>
      </c>
      <c r="L3996" t="s"/>
      <c r="M3996" t="n">
        <v>1</v>
      </c>
      <c r="N3996" t="n">
        <v>83</v>
      </c>
      <c r="O3996" t="n">
        <v>83</v>
      </c>
      <c r="P3996" t="n">
        <v>163</v>
      </c>
      <c r="Q3996" t="n">
        <v>0</v>
      </c>
      <c r="R3996" t="n">
        <v>0</v>
      </c>
      <c r="S3996" t="s">
        <v>11786</v>
      </c>
      <c r="T3996" t="n">
        <v>37</v>
      </c>
      <c r="U3996" t="s">
        <v>11734</v>
      </c>
      <c r="V3996" t="s">
        <v>11734</v>
      </c>
      <c r="W3996" t="s">
        <v>522</v>
      </c>
      <c r="X3996" t="s">
        <v>352</v>
      </c>
      <c r="Y3996" t="s">
        <v>353</v>
      </c>
      <c r="Z3996" t="s">
        <v>480</v>
      </c>
      <c r="AA3996" t="n">
        <v>190</v>
      </c>
      <c r="AB3996" t="s">
        <v>11787</v>
      </c>
      <c r="AC3996" t="s">
        <v>11786</v>
      </c>
      <c r="AD3996" t="n">
        <v>5</v>
      </c>
      <c r="AE3996" t="n">
        <v>713115.5</v>
      </c>
      <c r="AF3996" t="n">
        <v>6185300.8</v>
      </c>
    </row>
    <row r="3997" spans="1:32">
      <c r="A3997" s="62" t="n">
        <v>3995</v>
      </c>
      <c r="B3997" t="s">
        <v>11788</v>
      </c>
      <c r="C3997" t="n">
        <v>120</v>
      </c>
      <c r="D3997" t="n">
        <v>1929</v>
      </c>
      <c r="E3997" t="n">
        <v>1964</v>
      </c>
      <c r="F3997" t="n">
        <v>90</v>
      </c>
      <c r="G3997" t="s"/>
      <c r="H3997" t="n">
        <v>1</v>
      </c>
      <c r="I3997" t="s"/>
      <c r="J3997" t="n">
        <v>2</v>
      </c>
      <c r="K3997" t="s">
        <v>237</v>
      </c>
      <c r="L3997" t="n">
        <v>2</v>
      </c>
      <c r="M3997" t="n">
        <v>1</v>
      </c>
      <c r="N3997" t="n">
        <v>106</v>
      </c>
      <c r="O3997" t="n">
        <v>106</v>
      </c>
      <c r="P3997" t="n">
        <v>180</v>
      </c>
      <c r="Q3997" t="n">
        <v>0</v>
      </c>
      <c r="R3997" t="n">
        <v>0</v>
      </c>
      <c r="S3997" t="s">
        <v>11789</v>
      </c>
      <c r="T3997" t="n">
        <v>337</v>
      </c>
      <c r="U3997" t="s">
        <v>10810</v>
      </c>
      <c r="V3997" t="s">
        <v>10810</v>
      </c>
      <c r="W3997" t="s">
        <v>403</v>
      </c>
      <c r="X3997" t="s">
        <v>352</v>
      </c>
      <c r="Y3997" t="s">
        <v>353</v>
      </c>
      <c r="Z3997" t="s">
        <v>480</v>
      </c>
      <c r="AA3997" t="n">
        <v>190</v>
      </c>
      <c r="AB3997" t="s">
        <v>4843</v>
      </c>
      <c r="AC3997" t="s">
        <v>11789</v>
      </c>
      <c r="AD3997" t="n">
        <v>5</v>
      </c>
      <c r="AE3997" t="n">
        <v>713758.1</v>
      </c>
      <c r="AF3997" t="n">
        <v>6184789.02</v>
      </c>
    </row>
    <row r="3998" spans="1:32">
      <c r="A3998" s="62" t="n">
        <v>3996</v>
      </c>
      <c r="B3998" t="s">
        <v>11790</v>
      </c>
      <c r="C3998" t="n">
        <v>120</v>
      </c>
      <c r="D3998" t="n">
        <v>1968</v>
      </c>
      <c r="E3998" t="n">
        <v>0</v>
      </c>
      <c r="F3998" t="n">
        <v>5</v>
      </c>
      <c r="G3998" t="s"/>
      <c r="H3998" t="n">
        <v>1</v>
      </c>
      <c r="I3998" t="s"/>
      <c r="J3998" t="n">
        <v>2</v>
      </c>
      <c r="K3998" t="s">
        <v>237</v>
      </c>
      <c r="L3998" t="s"/>
      <c r="M3998" t="n">
        <v>1</v>
      </c>
      <c r="N3998" t="n">
        <v>106</v>
      </c>
      <c r="O3998" t="n">
        <v>106</v>
      </c>
      <c r="P3998" t="n">
        <v>176</v>
      </c>
      <c r="Q3998" t="n">
        <v>0</v>
      </c>
      <c r="R3998" t="n">
        <v>0</v>
      </c>
      <c r="S3998" t="s">
        <v>11791</v>
      </c>
      <c r="T3998" t="n">
        <v>471</v>
      </c>
      <c r="U3998" t="s">
        <v>6000</v>
      </c>
      <c r="V3998" t="s">
        <v>6000</v>
      </c>
      <c r="W3998" t="s">
        <v>644</v>
      </c>
      <c r="X3998" t="s">
        <v>352</v>
      </c>
      <c r="Y3998" t="s">
        <v>353</v>
      </c>
      <c r="Z3998" t="s">
        <v>480</v>
      </c>
      <c r="AA3998" t="n">
        <v>190</v>
      </c>
      <c r="AB3998" t="s">
        <v>1477</v>
      </c>
      <c r="AC3998" t="s">
        <v>11791</v>
      </c>
      <c r="AD3998" t="n">
        <v>5</v>
      </c>
      <c r="AE3998" t="n">
        <v>713235.8</v>
      </c>
      <c r="AF3998" t="n">
        <v>6184809.32</v>
      </c>
    </row>
    <row r="3999" spans="1:32">
      <c r="A3999" s="62" t="n">
        <v>3997</v>
      </c>
      <c r="B3999" t="s">
        <v>11792</v>
      </c>
      <c r="C3999" t="n">
        <v>490</v>
      </c>
      <c r="D3999" t="n">
        <v>1875</v>
      </c>
      <c r="E3999" t="n">
        <v>0</v>
      </c>
      <c r="F3999" t="n">
        <v>7</v>
      </c>
      <c r="G3999" t="s"/>
      <c r="H3999" t="n">
        <v>4</v>
      </c>
      <c r="I3999" t="s"/>
      <c r="J3999" t="n">
        <v>2</v>
      </c>
      <c r="K3999" t="s">
        <v>237</v>
      </c>
      <c r="L3999" t="n">
        <v>90</v>
      </c>
      <c r="M3999" t="n">
        <v>1</v>
      </c>
      <c r="N3999" t="n">
        <v>57</v>
      </c>
      <c r="O3999" t="n">
        <v>57</v>
      </c>
      <c r="P3999" t="n">
        <v>0</v>
      </c>
      <c r="Q3999" t="n">
        <v>57</v>
      </c>
      <c r="R3999" t="n">
        <v>0</v>
      </c>
      <c r="S3999" t="s">
        <v>11793</v>
      </c>
      <c r="T3999" t="n">
        <v>526</v>
      </c>
      <c r="U3999" t="s">
        <v>11628</v>
      </c>
      <c r="V3999" t="s">
        <v>11628</v>
      </c>
      <c r="W3999" t="s">
        <v>237</v>
      </c>
      <c r="X3999" t="s">
        <v>352</v>
      </c>
      <c r="Y3999" t="s">
        <v>353</v>
      </c>
      <c r="Z3999" t="s">
        <v>480</v>
      </c>
      <c r="AA3999" t="n">
        <v>190</v>
      </c>
      <c r="AB3999" t="s">
        <v>11794</v>
      </c>
      <c r="AC3999" t="s">
        <v>11793</v>
      </c>
      <c r="AD3999" t="n">
        <v>5</v>
      </c>
      <c r="AE3999" t="n">
        <v>713389.77</v>
      </c>
      <c r="AF3999" t="n">
        <v>6185190.4</v>
      </c>
    </row>
    <row r="4000" spans="1:32">
      <c r="A4000" s="62" t="n">
        <v>3998</v>
      </c>
      <c r="B4000" t="s">
        <v>11795</v>
      </c>
      <c r="C4000" t="n">
        <v>490</v>
      </c>
      <c r="D4000" t="n">
        <v>1750</v>
      </c>
      <c r="E4000" t="n">
        <v>1925</v>
      </c>
      <c r="F4000" t="n">
        <v>7</v>
      </c>
      <c r="G4000" t="s"/>
      <c r="H4000" t="n">
        <v>4</v>
      </c>
      <c r="I4000" t="s"/>
      <c r="J4000" t="n">
        <v>1</v>
      </c>
      <c r="K4000" t="s">
        <v>349</v>
      </c>
      <c r="L4000" t="s"/>
      <c r="M4000" t="n">
        <v>1</v>
      </c>
      <c r="N4000" t="n">
        <v>190</v>
      </c>
      <c r="O4000" t="n">
        <v>190</v>
      </c>
      <c r="P4000" t="n">
        <v>0</v>
      </c>
      <c r="Q4000" t="n">
        <v>324</v>
      </c>
      <c r="R4000" t="n">
        <v>0</v>
      </c>
      <c r="S4000" t="s">
        <v>11793</v>
      </c>
      <c r="T4000" t="n">
        <v>526</v>
      </c>
      <c r="U4000" t="s">
        <v>11628</v>
      </c>
      <c r="V4000" t="s">
        <v>11628</v>
      </c>
      <c r="W4000" t="s">
        <v>237</v>
      </c>
      <c r="X4000" t="s">
        <v>352</v>
      </c>
      <c r="Y4000" t="s">
        <v>353</v>
      </c>
      <c r="Z4000" t="s">
        <v>480</v>
      </c>
      <c r="AA4000" t="n">
        <v>190</v>
      </c>
      <c r="AB4000" t="s">
        <v>11794</v>
      </c>
      <c r="AC4000" t="s">
        <v>11793</v>
      </c>
      <c r="AD4000" t="n">
        <v>5</v>
      </c>
      <c r="AE4000" t="n">
        <v>713389.77</v>
      </c>
      <c r="AF4000" t="n">
        <v>6185190.4</v>
      </c>
    </row>
    <row r="4001" spans="1:32">
      <c r="A4001" s="62" t="n">
        <v>3999</v>
      </c>
      <c r="B4001" t="s">
        <v>11796</v>
      </c>
      <c r="C4001" t="n">
        <v>120</v>
      </c>
      <c r="D4001" t="n">
        <v>1964</v>
      </c>
      <c r="E4001" t="n">
        <v>0</v>
      </c>
      <c r="F4001" t="n">
        <v>1</v>
      </c>
      <c r="G4001" t="s"/>
      <c r="H4001" t="n">
        <v>1</v>
      </c>
      <c r="I4001" t="s"/>
      <c r="J4001" t="n">
        <v>2</v>
      </c>
      <c r="K4001" t="s">
        <v>237</v>
      </c>
      <c r="L4001" t="s"/>
      <c r="M4001" t="n">
        <v>1</v>
      </c>
      <c r="N4001" t="n">
        <v>133</v>
      </c>
      <c r="O4001" t="n">
        <v>133</v>
      </c>
      <c r="P4001" t="n">
        <v>133</v>
      </c>
      <c r="Q4001" t="n">
        <v>0</v>
      </c>
      <c r="R4001" t="n">
        <v>0</v>
      </c>
      <c r="S4001" t="s">
        <v>11797</v>
      </c>
      <c r="T4001" t="n">
        <v>618</v>
      </c>
      <c r="U4001" t="s">
        <v>11236</v>
      </c>
      <c r="V4001" t="s">
        <v>11236</v>
      </c>
      <c r="W4001" t="s">
        <v>399</v>
      </c>
      <c r="X4001" t="s">
        <v>352</v>
      </c>
      <c r="Y4001" t="s">
        <v>353</v>
      </c>
      <c r="Z4001" t="s">
        <v>480</v>
      </c>
      <c r="AA4001" t="n">
        <v>190</v>
      </c>
      <c r="AB4001" t="s">
        <v>11798</v>
      </c>
      <c r="AC4001" t="s">
        <v>11797</v>
      </c>
      <c r="AD4001" t="n">
        <v>5</v>
      </c>
      <c r="AE4001" t="n">
        <v>713953.5600000001</v>
      </c>
      <c r="AF4001" t="n">
        <v>6184611.03</v>
      </c>
    </row>
    <row r="4002" spans="1:32">
      <c r="A4002" s="62" t="n">
        <v>4000</v>
      </c>
      <c r="B4002" t="s">
        <v>11799</v>
      </c>
      <c r="C4002" t="n">
        <v>130</v>
      </c>
      <c r="D4002" t="n">
        <v>1975</v>
      </c>
      <c r="E4002" t="n">
        <v>0</v>
      </c>
      <c r="F4002" t="n">
        <v>3</v>
      </c>
      <c r="G4002" t="s"/>
      <c r="H4002" t="n">
        <v>1</v>
      </c>
      <c r="I4002" t="s"/>
      <c r="J4002" t="n">
        <v>7</v>
      </c>
      <c r="K4002" t="s">
        <v>365</v>
      </c>
      <c r="L4002" t="s"/>
      <c r="M4002" t="n">
        <v>1</v>
      </c>
      <c r="N4002" t="n">
        <v>76</v>
      </c>
      <c r="O4002" t="n">
        <v>76</v>
      </c>
      <c r="P4002" t="n">
        <v>141</v>
      </c>
      <c r="Q4002" t="n">
        <v>0</v>
      </c>
      <c r="R4002" t="n">
        <v>0</v>
      </c>
      <c r="S4002" t="s">
        <v>11800</v>
      </c>
      <c r="T4002" t="n">
        <v>760</v>
      </c>
      <c r="U4002" t="s">
        <v>11064</v>
      </c>
      <c r="V4002" t="s">
        <v>11064</v>
      </c>
      <c r="W4002" t="s">
        <v>399</v>
      </c>
      <c r="X4002" t="s">
        <v>352</v>
      </c>
      <c r="Y4002" t="s">
        <v>353</v>
      </c>
      <c r="Z4002" t="s">
        <v>480</v>
      </c>
      <c r="AA4002" t="n">
        <v>190</v>
      </c>
      <c r="AB4002" t="s">
        <v>11801</v>
      </c>
      <c r="AC4002" t="s">
        <v>11800</v>
      </c>
      <c r="AD4002" t="n">
        <v>5</v>
      </c>
      <c r="AE4002" t="n">
        <v>713401.0699999999</v>
      </c>
      <c r="AF4002" t="n">
        <v>6184300.85</v>
      </c>
    </row>
    <row r="4003" spans="1:32">
      <c r="A4003" s="62" t="n">
        <v>4001</v>
      </c>
      <c r="B4003" t="s">
        <v>11802</v>
      </c>
      <c r="C4003" t="n">
        <v>130</v>
      </c>
      <c r="D4003" t="n">
        <v>1970</v>
      </c>
      <c r="E4003" t="n">
        <v>0</v>
      </c>
      <c r="F4003" t="n">
        <v>4</v>
      </c>
      <c r="G4003" t="s"/>
      <c r="H4003" t="n">
        <v>1</v>
      </c>
      <c r="I4003" t="s"/>
      <c r="J4003" t="n">
        <v>1</v>
      </c>
      <c r="K4003" t="s">
        <v>349</v>
      </c>
      <c r="L4003" t="s"/>
      <c r="M4003" t="n">
        <v>2</v>
      </c>
      <c r="N4003" t="n">
        <v>66</v>
      </c>
      <c r="O4003" t="n">
        <v>132</v>
      </c>
      <c r="P4003" t="n">
        <v>132</v>
      </c>
      <c r="Q4003" t="n">
        <v>0</v>
      </c>
      <c r="R4003" t="n">
        <v>0</v>
      </c>
      <c r="S4003" t="s">
        <v>11803</v>
      </c>
      <c r="T4003" t="n">
        <v>328</v>
      </c>
      <c r="U4003" t="s">
        <v>1052</v>
      </c>
      <c r="V4003" t="s">
        <v>1052</v>
      </c>
      <c r="W4003" t="s">
        <v>11804</v>
      </c>
      <c r="X4003" t="s">
        <v>241</v>
      </c>
      <c r="Y4003" t="s">
        <v>242</v>
      </c>
      <c r="Z4003" t="s"/>
      <c r="AA4003" t="n">
        <v>190</v>
      </c>
      <c r="AB4003" t="s">
        <v>11805</v>
      </c>
      <c r="AC4003" t="s">
        <v>11803</v>
      </c>
      <c r="AD4003" t="n">
        <v>5</v>
      </c>
      <c r="AE4003" t="n">
        <v>712037.99</v>
      </c>
      <c r="AF4003" t="n">
        <v>6190208.02</v>
      </c>
    </row>
    <row r="4004" spans="1:32">
      <c r="A4004" s="62" t="n">
        <v>4002</v>
      </c>
      <c r="B4004" t="s">
        <v>11806</v>
      </c>
      <c r="C4004" t="n">
        <v>120</v>
      </c>
      <c r="D4004" t="n">
        <v>1880</v>
      </c>
      <c r="E4004" t="n">
        <v>1998</v>
      </c>
      <c r="F4004" t="n">
        <v>5</v>
      </c>
      <c r="G4004" t="s"/>
      <c r="H4004" t="n">
        <v>1</v>
      </c>
      <c r="I4004" t="s"/>
      <c r="J4004" t="n">
        <v>2</v>
      </c>
      <c r="K4004" t="s">
        <v>237</v>
      </c>
      <c r="L4004" t="n">
        <v>2</v>
      </c>
      <c r="M4004" t="n">
        <v>1</v>
      </c>
      <c r="N4004" t="n">
        <v>86</v>
      </c>
      <c r="O4004" t="n">
        <v>86</v>
      </c>
      <c r="P4004" t="n">
        <v>139</v>
      </c>
      <c r="Q4004" t="n">
        <v>0</v>
      </c>
      <c r="R4004" t="n">
        <v>0</v>
      </c>
      <c r="S4004" t="s">
        <v>11807</v>
      </c>
      <c r="T4004" t="n">
        <v>372</v>
      </c>
      <c r="U4004" t="s">
        <v>545</v>
      </c>
      <c r="V4004" t="s">
        <v>545</v>
      </c>
      <c r="W4004" t="s">
        <v>688</v>
      </c>
      <c r="X4004" t="s">
        <v>241</v>
      </c>
      <c r="Y4004" t="s">
        <v>242</v>
      </c>
      <c r="Z4004" t="s"/>
      <c r="AA4004" t="n">
        <v>190</v>
      </c>
      <c r="AB4004" t="s">
        <v>10376</v>
      </c>
      <c r="AC4004" t="s">
        <v>11807</v>
      </c>
      <c r="AD4004" t="n">
        <v>5</v>
      </c>
      <c r="AE4004" t="n">
        <v>710390.5600000001</v>
      </c>
      <c r="AF4004" t="n">
        <v>6189765.34</v>
      </c>
    </row>
    <row r="4005" spans="1:32">
      <c r="A4005" s="62" t="n">
        <v>4003</v>
      </c>
      <c r="B4005" t="s">
        <v>11808</v>
      </c>
      <c r="C4005" t="n">
        <v>120</v>
      </c>
      <c r="D4005" t="n">
        <v>1974</v>
      </c>
      <c r="E4005" t="n">
        <v>0</v>
      </c>
      <c r="F4005" t="n">
        <v>5</v>
      </c>
      <c r="G4005" t="s"/>
      <c r="H4005" t="n">
        <v>1</v>
      </c>
      <c r="I4005" t="s"/>
      <c r="J4005" t="n">
        <v>2</v>
      </c>
      <c r="K4005" t="s">
        <v>237</v>
      </c>
      <c r="L4005" t="s"/>
      <c r="M4005" t="n">
        <v>1</v>
      </c>
      <c r="N4005" t="n">
        <v>218</v>
      </c>
      <c r="O4005" t="n">
        <v>218</v>
      </c>
      <c r="P4005" t="n">
        <v>218</v>
      </c>
      <c r="Q4005" t="n">
        <v>0</v>
      </c>
      <c r="R4005" t="n">
        <v>0</v>
      </c>
      <c r="S4005" t="s">
        <v>11809</v>
      </c>
      <c r="T4005" t="n">
        <v>406</v>
      </c>
      <c r="U4005" t="s">
        <v>11096</v>
      </c>
      <c r="V4005" t="s">
        <v>11096</v>
      </c>
      <c r="W4005" t="s">
        <v>237</v>
      </c>
      <c r="X4005" t="s">
        <v>241</v>
      </c>
      <c r="Y4005" t="s">
        <v>242</v>
      </c>
      <c r="Z4005" t="s"/>
      <c r="AA4005" t="n">
        <v>190</v>
      </c>
      <c r="AB4005" t="s">
        <v>11810</v>
      </c>
      <c r="AC4005" t="s">
        <v>11809</v>
      </c>
      <c r="AD4005" t="n">
        <v>5</v>
      </c>
      <c r="AE4005" t="n">
        <v>712414.62</v>
      </c>
      <c r="AF4005" t="n">
        <v>6189933.84</v>
      </c>
    </row>
    <row r="4006" spans="1:32">
      <c r="A4006" s="62" t="n">
        <v>4004</v>
      </c>
      <c r="B4006" t="s">
        <v>11811</v>
      </c>
      <c r="C4006" t="n">
        <v>590</v>
      </c>
      <c r="D4006" t="n">
        <v>1991</v>
      </c>
      <c r="E4006" t="n">
        <v>0</v>
      </c>
      <c r="F4006" t="n">
        <v>90</v>
      </c>
      <c r="G4006" t="s"/>
      <c r="H4006" t="n">
        <v>5</v>
      </c>
      <c r="I4006" t="s"/>
      <c r="J4006" t="n">
        <v>7</v>
      </c>
      <c r="K4006" t="s">
        <v>365</v>
      </c>
      <c r="L4006" t="n">
        <v>90</v>
      </c>
      <c r="M4006" t="n">
        <v>1</v>
      </c>
      <c r="N4006" t="n">
        <v>16</v>
      </c>
      <c r="O4006" t="n">
        <v>16</v>
      </c>
      <c r="P4006" t="n">
        <v>0</v>
      </c>
      <c r="Q4006" t="n">
        <v>16</v>
      </c>
      <c r="R4006" t="n">
        <v>0</v>
      </c>
      <c r="S4006" t="s">
        <v>11812</v>
      </c>
      <c r="T4006" t="n">
        <v>435</v>
      </c>
      <c r="U4006" t="s">
        <v>11499</v>
      </c>
      <c r="V4006" t="s">
        <v>11499</v>
      </c>
      <c r="W4006" t="s">
        <v>688</v>
      </c>
      <c r="X4006" t="s">
        <v>241</v>
      </c>
      <c r="Y4006" t="s">
        <v>242</v>
      </c>
      <c r="Z4006" t="s"/>
      <c r="AA4006" t="n">
        <v>190</v>
      </c>
      <c r="AB4006" t="s">
        <v>11813</v>
      </c>
      <c r="AC4006" t="s">
        <v>11812</v>
      </c>
      <c r="AD4006" t="n">
        <v>5</v>
      </c>
      <c r="AE4006" t="n">
        <v>710546.0600000001</v>
      </c>
      <c r="AF4006" t="n">
        <v>6191387.47</v>
      </c>
    </row>
    <row r="4007" spans="1:32">
      <c r="A4007" s="62" t="n">
        <v>4005</v>
      </c>
      <c r="B4007" t="s">
        <v>11814</v>
      </c>
      <c r="C4007" t="n">
        <v>120</v>
      </c>
      <c r="D4007" t="n">
        <v>1967</v>
      </c>
      <c r="E4007" t="n">
        <v>0</v>
      </c>
      <c r="F4007" t="n">
        <v>4</v>
      </c>
      <c r="G4007" t="s"/>
      <c r="H4007" t="n">
        <v>2</v>
      </c>
      <c r="I4007" t="s"/>
      <c r="J4007" t="n">
        <v>2</v>
      </c>
      <c r="K4007" t="s">
        <v>237</v>
      </c>
      <c r="L4007" t="n">
        <v>5</v>
      </c>
      <c r="M4007" t="n">
        <v>1</v>
      </c>
      <c r="N4007" t="n">
        <v>135</v>
      </c>
      <c r="O4007" t="n">
        <v>135</v>
      </c>
      <c r="P4007" t="n">
        <v>135</v>
      </c>
      <c r="Q4007" t="n">
        <v>0</v>
      </c>
      <c r="R4007" t="n">
        <v>0</v>
      </c>
      <c r="S4007" t="s">
        <v>11815</v>
      </c>
      <c r="T4007" t="n">
        <v>504</v>
      </c>
      <c r="U4007" t="s">
        <v>7794</v>
      </c>
      <c r="V4007" t="s">
        <v>7794</v>
      </c>
      <c r="W4007" t="s">
        <v>443</v>
      </c>
      <c r="X4007" t="s">
        <v>241</v>
      </c>
      <c r="Y4007" t="s">
        <v>242</v>
      </c>
      <c r="Z4007" t="s"/>
      <c r="AA4007" t="n">
        <v>190</v>
      </c>
      <c r="AB4007" t="s">
        <v>11816</v>
      </c>
      <c r="AC4007" t="s">
        <v>11815</v>
      </c>
      <c r="AD4007" t="n">
        <v>5</v>
      </c>
      <c r="AE4007" t="n">
        <v>710296.05</v>
      </c>
      <c r="AF4007" t="n">
        <v>6190902.7</v>
      </c>
    </row>
    <row r="4008" spans="1:32">
      <c r="A4008" s="62" t="n">
        <v>4006</v>
      </c>
      <c r="B4008" t="s">
        <v>11817</v>
      </c>
      <c r="C4008" t="n">
        <v>130</v>
      </c>
      <c r="D4008" t="n">
        <v>2006</v>
      </c>
      <c r="E4008" t="n">
        <v>0</v>
      </c>
      <c r="F4008" t="n">
        <v>4</v>
      </c>
      <c r="G4008" t="s"/>
      <c r="H4008" t="n">
        <v>1</v>
      </c>
      <c r="I4008" t="s"/>
      <c r="J4008" t="n">
        <v>2</v>
      </c>
      <c r="K4008" t="s">
        <v>237</v>
      </c>
      <c r="L4008" t="n">
        <v>90</v>
      </c>
      <c r="M4008" t="n">
        <v>1</v>
      </c>
      <c r="N4008" t="n">
        <v>133</v>
      </c>
      <c r="O4008" t="n">
        <v>133</v>
      </c>
      <c r="P4008" t="n">
        <v>133</v>
      </c>
      <c r="Q4008" t="n">
        <v>0</v>
      </c>
      <c r="R4008" t="n">
        <v>0</v>
      </c>
      <c r="S4008" t="s">
        <v>11818</v>
      </c>
      <c r="T4008" t="n">
        <v>516</v>
      </c>
      <c r="U4008" t="s">
        <v>708</v>
      </c>
      <c r="V4008" t="s">
        <v>708</v>
      </c>
      <c r="W4008" t="s">
        <v>415</v>
      </c>
      <c r="X4008" t="s">
        <v>241</v>
      </c>
      <c r="Y4008" t="s">
        <v>242</v>
      </c>
      <c r="Z4008" t="s"/>
      <c r="AA4008" t="n">
        <v>190</v>
      </c>
      <c r="AB4008" t="s">
        <v>11819</v>
      </c>
      <c r="AC4008" t="s">
        <v>11818</v>
      </c>
      <c r="AD4008" t="n">
        <v>5</v>
      </c>
      <c r="AE4008" t="n">
        <v>709818.4</v>
      </c>
      <c r="AF4008" t="n">
        <v>6191289.13</v>
      </c>
    </row>
    <row r="4009" spans="1:32">
      <c r="A4009" s="62" t="n">
        <v>4007</v>
      </c>
      <c r="B4009" t="s">
        <v>11820</v>
      </c>
      <c r="C4009" t="n">
        <v>120</v>
      </c>
      <c r="D4009" t="n">
        <v>1966</v>
      </c>
      <c r="E4009" t="n">
        <v>1970</v>
      </c>
      <c r="F4009" t="n">
        <v>3</v>
      </c>
      <c r="G4009" t="s"/>
      <c r="H4009" t="n">
        <v>1</v>
      </c>
      <c r="I4009" t="s"/>
      <c r="J4009" t="n">
        <v>2</v>
      </c>
      <c r="K4009" t="s">
        <v>237</v>
      </c>
      <c r="L4009" t="s"/>
      <c r="M4009" t="n">
        <v>1</v>
      </c>
      <c r="N4009" t="n">
        <v>142</v>
      </c>
      <c r="O4009" t="n">
        <v>142</v>
      </c>
      <c r="P4009" t="n">
        <v>142</v>
      </c>
      <c r="Q4009" t="n">
        <v>0</v>
      </c>
      <c r="R4009" t="n">
        <v>0</v>
      </c>
      <c r="S4009" t="s">
        <v>11821</v>
      </c>
      <c r="T4009" t="n">
        <v>535</v>
      </c>
      <c r="U4009" t="s">
        <v>8505</v>
      </c>
      <c r="V4009" t="s">
        <v>8505</v>
      </c>
      <c r="W4009" t="s">
        <v>626</v>
      </c>
      <c r="X4009" t="s">
        <v>241</v>
      </c>
      <c r="Y4009" t="s">
        <v>242</v>
      </c>
      <c r="Z4009" t="s"/>
      <c r="AA4009" t="n">
        <v>190</v>
      </c>
      <c r="AB4009" t="s">
        <v>11470</v>
      </c>
      <c r="AC4009" t="s">
        <v>11821</v>
      </c>
      <c r="AD4009" t="n">
        <v>5</v>
      </c>
      <c r="AE4009" t="n">
        <v>712841.3</v>
      </c>
      <c r="AF4009" t="n">
        <v>6189987.02</v>
      </c>
    </row>
    <row r="4010" spans="1:32">
      <c r="A4010" s="62" t="n">
        <v>4008</v>
      </c>
      <c r="B4010" t="s">
        <v>11822</v>
      </c>
      <c r="C4010" t="n">
        <v>120</v>
      </c>
      <c r="D4010" t="n">
        <v>1963</v>
      </c>
      <c r="E4010" t="n">
        <v>1964</v>
      </c>
      <c r="F4010" t="n">
        <v>3</v>
      </c>
      <c r="G4010" t="s"/>
      <c r="H4010" t="n">
        <v>1</v>
      </c>
      <c r="I4010" t="s"/>
      <c r="J4010" t="n">
        <v>1</v>
      </c>
      <c r="K4010" t="s">
        <v>349</v>
      </c>
      <c r="L4010" t="s"/>
      <c r="M4010" t="n">
        <v>1</v>
      </c>
      <c r="N4010" t="n">
        <v>113</v>
      </c>
      <c r="O4010" t="n">
        <v>113</v>
      </c>
      <c r="P4010" t="n">
        <v>113</v>
      </c>
      <c r="Q4010" t="n">
        <v>0</v>
      </c>
      <c r="R4010" t="n">
        <v>0</v>
      </c>
      <c r="S4010" t="s">
        <v>11823</v>
      </c>
      <c r="T4010" t="n">
        <v>654</v>
      </c>
      <c r="U4010" t="s">
        <v>581</v>
      </c>
      <c r="V4010" t="s">
        <v>581</v>
      </c>
      <c r="W4010" t="s">
        <v>387</v>
      </c>
      <c r="X4010" t="s">
        <v>241</v>
      </c>
      <c r="Y4010" t="s">
        <v>242</v>
      </c>
      <c r="Z4010" t="s"/>
      <c r="AA4010" t="n">
        <v>190</v>
      </c>
      <c r="AB4010" t="s">
        <v>11824</v>
      </c>
      <c r="AC4010" t="s">
        <v>11823</v>
      </c>
      <c r="AD4010" t="n">
        <v>5</v>
      </c>
      <c r="AE4010" t="n">
        <v>710755.1899999999</v>
      </c>
      <c r="AF4010" t="n">
        <v>6190072.47</v>
      </c>
    </row>
    <row r="4011" spans="1:32">
      <c r="A4011" s="62" t="n">
        <v>4009</v>
      </c>
      <c r="B4011" t="s">
        <v>11825</v>
      </c>
      <c r="C4011" t="n">
        <v>130</v>
      </c>
      <c r="D4011" t="n">
        <v>1976</v>
      </c>
      <c r="E4011" t="n">
        <v>0</v>
      </c>
      <c r="F4011" t="n">
        <v>3</v>
      </c>
      <c r="G4011" t="s"/>
      <c r="H4011" t="n">
        <v>1</v>
      </c>
      <c r="I4011" t="s"/>
      <c r="J4011" t="n">
        <v>1</v>
      </c>
      <c r="K4011" t="s">
        <v>349</v>
      </c>
      <c r="L4011" t="s"/>
      <c r="M4011" t="n">
        <v>2</v>
      </c>
      <c r="N4011" t="n">
        <v>362</v>
      </c>
      <c r="O4011" t="n">
        <v>724</v>
      </c>
      <c r="P4011" t="n">
        <v>724</v>
      </c>
      <c r="Q4011" t="n">
        <v>0</v>
      </c>
      <c r="R4011" t="n">
        <v>0</v>
      </c>
      <c r="S4011" t="s">
        <v>11826</v>
      </c>
      <c r="T4011" t="n">
        <v>727</v>
      </c>
      <c r="U4011" t="s">
        <v>11689</v>
      </c>
      <c r="V4011" t="s">
        <v>11689</v>
      </c>
      <c r="W4011" t="s">
        <v>383</v>
      </c>
      <c r="X4011" t="s">
        <v>241</v>
      </c>
      <c r="Y4011" t="s">
        <v>242</v>
      </c>
      <c r="Z4011" t="s"/>
      <c r="AA4011" t="n">
        <v>190</v>
      </c>
      <c r="AB4011" t="s">
        <v>7741</v>
      </c>
      <c r="AC4011" t="s">
        <v>11826</v>
      </c>
      <c r="AD4011" t="n">
        <v>5</v>
      </c>
      <c r="AE4011" t="n">
        <v>712320.25</v>
      </c>
      <c r="AF4011" t="n">
        <v>6190836.22</v>
      </c>
    </row>
    <row r="4012" spans="1:32">
      <c r="A4012" s="62" t="n">
        <v>4010</v>
      </c>
      <c r="B4012" t="s">
        <v>11827</v>
      </c>
      <c r="C4012" t="n">
        <v>130</v>
      </c>
      <c r="D4012" t="n">
        <v>1978</v>
      </c>
      <c r="E4012" t="n">
        <v>0</v>
      </c>
      <c r="F4012" t="n">
        <v>1</v>
      </c>
      <c r="G4012" t="s"/>
      <c r="H4012" t="n">
        <v>6</v>
      </c>
      <c r="I4012" t="s"/>
      <c r="J4012" t="n">
        <v>7</v>
      </c>
      <c r="K4012" t="s">
        <v>365</v>
      </c>
      <c r="L4012" t="s"/>
      <c r="M4012" t="n">
        <v>1</v>
      </c>
      <c r="N4012" t="n">
        <v>74</v>
      </c>
      <c r="O4012" t="n">
        <v>74</v>
      </c>
      <c r="P4012" t="n">
        <v>125</v>
      </c>
      <c r="Q4012" t="n">
        <v>0</v>
      </c>
      <c r="R4012" t="n">
        <v>0</v>
      </c>
      <c r="S4012" t="s">
        <v>11828</v>
      </c>
      <c r="T4012" t="n">
        <v>89</v>
      </c>
      <c r="U4012" t="s">
        <v>8058</v>
      </c>
      <c r="V4012" t="s">
        <v>8058</v>
      </c>
      <c r="W4012" t="s">
        <v>626</v>
      </c>
      <c r="X4012" t="s">
        <v>352</v>
      </c>
      <c r="Y4012" t="s">
        <v>353</v>
      </c>
      <c r="Z4012" t="s">
        <v>375</v>
      </c>
      <c r="AA4012" t="n">
        <v>190</v>
      </c>
      <c r="AB4012" t="s">
        <v>11829</v>
      </c>
      <c r="AC4012" t="s">
        <v>11828</v>
      </c>
      <c r="AD4012" t="n">
        <v>5</v>
      </c>
      <c r="AE4012" t="n">
        <v>708751.1800000001</v>
      </c>
      <c r="AF4012" t="n">
        <v>6184509.76</v>
      </c>
    </row>
    <row r="4013" spans="1:32">
      <c r="A4013" s="62" t="n">
        <v>4011</v>
      </c>
      <c r="B4013" t="s">
        <v>11830</v>
      </c>
      <c r="C4013" t="n">
        <v>120</v>
      </c>
      <c r="D4013" t="n">
        <v>1976</v>
      </c>
      <c r="E4013" t="n">
        <v>0</v>
      </c>
      <c r="F4013" t="n">
        <v>4</v>
      </c>
      <c r="G4013" t="s"/>
      <c r="H4013" t="n">
        <v>1</v>
      </c>
      <c r="I4013" t="s"/>
      <c r="J4013" t="n">
        <v>2</v>
      </c>
      <c r="K4013" t="s">
        <v>237</v>
      </c>
      <c r="L4013" t="s"/>
      <c r="M4013" t="n">
        <v>1</v>
      </c>
      <c r="N4013" t="n">
        <v>139</v>
      </c>
      <c r="O4013" t="n">
        <v>139</v>
      </c>
      <c r="P4013" t="n">
        <v>139</v>
      </c>
      <c r="Q4013" t="n">
        <v>0</v>
      </c>
      <c r="R4013" t="n">
        <v>0</v>
      </c>
      <c r="S4013" t="s">
        <v>11831</v>
      </c>
      <c r="T4013" t="n">
        <v>32</v>
      </c>
      <c r="U4013" t="s">
        <v>3109</v>
      </c>
      <c r="V4013" t="s">
        <v>3109</v>
      </c>
      <c r="W4013" t="s">
        <v>274</v>
      </c>
      <c r="X4013" t="s">
        <v>352</v>
      </c>
      <c r="Y4013" t="s">
        <v>353</v>
      </c>
      <c r="Z4013" t="s">
        <v>369</v>
      </c>
      <c r="AA4013" t="n">
        <v>190</v>
      </c>
      <c r="AB4013" t="s">
        <v>5362</v>
      </c>
      <c r="AC4013" t="s">
        <v>11831</v>
      </c>
      <c r="AD4013" t="n">
        <v>5</v>
      </c>
      <c r="AE4013" t="n">
        <v>708091.74</v>
      </c>
      <c r="AF4013" t="n">
        <v>6187711.25</v>
      </c>
    </row>
    <row r="4014" spans="1:32">
      <c r="A4014" s="62" t="n">
        <v>4012</v>
      </c>
      <c r="B4014" t="s">
        <v>11832</v>
      </c>
      <c r="C4014" t="n">
        <v>120</v>
      </c>
      <c r="D4014" t="n">
        <v>1978</v>
      </c>
      <c r="E4014" t="n">
        <v>0</v>
      </c>
      <c r="F4014" t="n">
        <v>5</v>
      </c>
      <c r="G4014" t="s"/>
      <c r="H4014" t="n">
        <v>1</v>
      </c>
      <c r="I4014" t="s"/>
      <c r="J4014" t="n">
        <v>2</v>
      </c>
      <c r="K4014" t="s">
        <v>237</v>
      </c>
      <c r="L4014" t="s"/>
      <c r="M4014" t="n">
        <v>1</v>
      </c>
      <c r="N4014" t="n">
        <v>100</v>
      </c>
      <c r="O4014" t="n">
        <v>100</v>
      </c>
      <c r="P4014" t="n">
        <v>166</v>
      </c>
      <c r="Q4014" t="n">
        <v>0</v>
      </c>
      <c r="R4014" t="n">
        <v>0</v>
      </c>
      <c r="S4014" t="s">
        <v>11833</v>
      </c>
      <c r="T4014" t="n">
        <v>131</v>
      </c>
      <c r="U4014" t="s">
        <v>1306</v>
      </c>
      <c r="V4014" t="s">
        <v>1306</v>
      </c>
      <c r="W4014" t="s">
        <v>310</v>
      </c>
      <c r="X4014" t="s">
        <v>352</v>
      </c>
      <c r="Y4014" t="s">
        <v>353</v>
      </c>
      <c r="Z4014" t="s"/>
      <c r="AA4014" t="n">
        <v>190</v>
      </c>
      <c r="AB4014" t="s">
        <v>8266</v>
      </c>
      <c r="AC4014" t="s">
        <v>11833</v>
      </c>
      <c r="AD4014" t="n">
        <v>5</v>
      </c>
      <c r="AE4014" t="n">
        <v>709613.16</v>
      </c>
      <c r="AF4014" t="n">
        <v>6186737.11</v>
      </c>
    </row>
    <row r="4015" spans="1:32">
      <c r="A4015" s="62" t="n">
        <v>4013</v>
      </c>
      <c r="B4015" t="s">
        <v>11834</v>
      </c>
      <c r="C4015" t="n">
        <v>120</v>
      </c>
      <c r="D4015" t="n">
        <v>1909</v>
      </c>
      <c r="E4015" t="n">
        <v>0</v>
      </c>
      <c r="F4015" t="n">
        <v>90</v>
      </c>
      <c r="G4015" t="s"/>
      <c r="H4015" t="n">
        <v>1</v>
      </c>
      <c r="I4015" t="s"/>
      <c r="J4015" t="n">
        <v>2</v>
      </c>
      <c r="K4015" t="s">
        <v>522</v>
      </c>
      <c r="L4015" t="s"/>
      <c r="M4015" t="n">
        <v>1</v>
      </c>
      <c r="N4015" t="n">
        <v>87</v>
      </c>
      <c r="O4015" t="n">
        <v>87</v>
      </c>
      <c r="P4015" t="n">
        <v>119</v>
      </c>
      <c r="Q4015" t="n">
        <v>18</v>
      </c>
      <c r="R4015" t="n">
        <v>0</v>
      </c>
      <c r="S4015" t="s">
        <v>11835</v>
      </c>
      <c r="T4015" t="n">
        <v>331</v>
      </c>
      <c r="U4015" t="s">
        <v>11362</v>
      </c>
      <c r="V4015" t="s">
        <v>11362</v>
      </c>
      <c r="W4015" t="s">
        <v>391</v>
      </c>
      <c r="X4015" t="s">
        <v>352</v>
      </c>
      <c r="Y4015" t="s">
        <v>353</v>
      </c>
      <c r="Z4015" t="s">
        <v>369</v>
      </c>
      <c r="AA4015" t="n">
        <v>190</v>
      </c>
      <c r="AB4015" t="s">
        <v>2764</v>
      </c>
      <c r="AC4015" t="s">
        <v>11835</v>
      </c>
      <c r="AD4015" t="n">
        <v>5</v>
      </c>
      <c r="AE4015" t="n">
        <v>708358.4300000001</v>
      </c>
      <c r="AF4015" t="n">
        <v>6187062.18</v>
      </c>
    </row>
    <row r="4016" spans="1:32">
      <c r="A4016" s="62" t="n">
        <v>4014</v>
      </c>
      <c r="B4016" t="s">
        <v>11836</v>
      </c>
      <c r="C4016" t="n">
        <v>130</v>
      </c>
      <c r="D4016" t="n">
        <v>2003</v>
      </c>
      <c r="E4016" t="n">
        <v>0</v>
      </c>
      <c r="F4016" t="n">
        <v>5</v>
      </c>
      <c r="G4016" t="s"/>
      <c r="H4016" t="n">
        <v>1</v>
      </c>
      <c r="I4016" t="s"/>
      <c r="J4016" t="n">
        <v>1</v>
      </c>
      <c r="K4016" t="s">
        <v>349</v>
      </c>
      <c r="L4016" t="n">
        <v>90</v>
      </c>
      <c r="M4016" t="n">
        <v>2</v>
      </c>
      <c r="N4016" t="n">
        <v>56</v>
      </c>
      <c r="O4016" t="n">
        <v>113</v>
      </c>
      <c r="P4016" t="n">
        <v>113</v>
      </c>
      <c r="Q4016" t="n">
        <v>0</v>
      </c>
      <c r="R4016" t="n">
        <v>0</v>
      </c>
      <c r="S4016" t="s">
        <v>11837</v>
      </c>
      <c r="T4016" t="n">
        <v>446</v>
      </c>
      <c r="U4016" t="s">
        <v>8443</v>
      </c>
      <c r="V4016" t="s">
        <v>8443</v>
      </c>
      <c r="W4016" t="s">
        <v>435</v>
      </c>
      <c r="X4016" t="s">
        <v>352</v>
      </c>
      <c r="Y4016" t="s">
        <v>353</v>
      </c>
      <c r="Z4016" t="s"/>
      <c r="AA4016" t="n">
        <v>190</v>
      </c>
      <c r="AB4016" t="s">
        <v>11838</v>
      </c>
      <c r="AC4016" t="s">
        <v>11837</v>
      </c>
      <c r="AD4016" t="n">
        <v>5</v>
      </c>
      <c r="AE4016" t="n">
        <v>709452.62</v>
      </c>
      <c r="AF4016" t="n">
        <v>6187364.91</v>
      </c>
    </row>
    <row r="4017" spans="1:32">
      <c r="A4017" s="62" t="n">
        <v>4015</v>
      </c>
      <c r="B4017" t="s">
        <v>11839</v>
      </c>
      <c r="C4017" t="n">
        <v>130</v>
      </c>
      <c r="D4017" t="n">
        <v>1966</v>
      </c>
      <c r="E4017" t="n">
        <v>1978</v>
      </c>
      <c r="F4017" t="n">
        <v>2</v>
      </c>
      <c r="G4017" t="s"/>
      <c r="H4017" t="n">
        <v>1</v>
      </c>
      <c r="I4017" t="s"/>
      <c r="J4017" t="n">
        <v>2</v>
      </c>
      <c r="K4017" t="s">
        <v>237</v>
      </c>
      <c r="L4017" t="n">
        <v>2</v>
      </c>
      <c r="M4017" t="n">
        <v>1</v>
      </c>
      <c r="N4017" t="n">
        <v>115</v>
      </c>
      <c r="O4017" t="n">
        <v>115</v>
      </c>
      <c r="P4017" t="n">
        <v>115</v>
      </c>
      <c r="Q4017" t="n">
        <v>0</v>
      </c>
      <c r="R4017" t="n">
        <v>0</v>
      </c>
      <c r="S4017" t="s">
        <v>11840</v>
      </c>
      <c r="T4017" t="n">
        <v>26</v>
      </c>
      <c r="U4017" t="s">
        <v>2787</v>
      </c>
      <c r="V4017" t="s">
        <v>2787</v>
      </c>
      <c r="W4017" t="s">
        <v>5539</v>
      </c>
      <c r="X4017" t="s">
        <v>352</v>
      </c>
      <c r="Y4017" t="s">
        <v>353</v>
      </c>
      <c r="Z4017" t="s"/>
      <c r="AA4017" t="n">
        <v>190</v>
      </c>
      <c r="AB4017" t="s">
        <v>11841</v>
      </c>
      <c r="AC4017" t="s">
        <v>11840</v>
      </c>
      <c r="AD4017" t="n">
        <v>5</v>
      </c>
      <c r="AE4017" t="n">
        <v>711188.86</v>
      </c>
      <c r="AF4017" t="n">
        <v>6188161.48</v>
      </c>
    </row>
    <row r="4018" spans="1:32">
      <c r="A4018" s="62" t="n">
        <v>4016</v>
      </c>
      <c r="B4018" t="s">
        <v>11842</v>
      </c>
      <c r="C4018" t="n">
        <v>130</v>
      </c>
      <c r="D4018" t="n">
        <v>1980</v>
      </c>
      <c r="E4018" t="n">
        <v>0</v>
      </c>
      <c r="F4018" t="n">
        <v>3</v>
      </c>
      <c r="G4018" t="s"/>
      <c r="H4018" t="n">
        <v>1</v>
      </c>
      <c r="I4018" t="s"/>
      <c r="J4018" t="n">
        <v>1</v>
      </c>
      <c r="K4018" t="s">
        <v>349</v>
      </c>
      <c r="L4018" t="s"/>
      <c r="M4018" t="n">
        <v>1</v>
      </c>
      <c r="N4018" t="n">
        <v>131</v>
      </c>
      <c r="O4018" t="n">
        <v>131</v>
      </c>
      <c r="P4018" t="n">
        <v>131</v>
      </c>
      <c r="Q4018" t="n">
        <v>0</v>
      </c>
      <c r="R4018" t="n">
        <v>0</v>
      </c>
      <c r="S4018" t="s">
        <v>11843</v>
      </c>
      <c r="T4018" t="n">
        <v>23</v>
      </c>
      <c r="U4018" t="s">
        <v>9421</v>
      </c>
      <c r="V4018" t="s">
        <v>9421</v>
      </c>
      <c r="W4018" t="s">
        <v>419</v>
      </c>
      <c r="X4018" t="s">
        <v>241</v>
      </c>
      <c r="Y4018" t="s">
        <v>242</v>
      </c>
      <c r="Z4018" t="s"/>
      <c r="AA4018" t="n">
        <v>190</v>
      </c>
      <c r="AB4018" t="s">
        <v>11844</v>
      </c>
      <c r="AC4018" t="s">
        <v>11843</v>
      </c>
      <c r="AD4018" t="n">
        <v>5</v>
      </c>
      <c r="AE4018" t="n">
        <v>712103.42</v>
      </c>
      <c r="AF4018" t="n">
        <v>6191278.63</v>
      </c>
    </row>
    <row r="4019" spans="1:32">
      <c r="A4019" s="62" t="n">
        <v>4017</v>
      </c>
      <c r="B4019" t="s">
        <v>11845</v>
      </c>
      <c r="C4019" t="n">
        <v>120</v>
      </c>
      <c r="D4019" t="n">
        <v>1973</v>
      </c>
      <c r="E4019" t="n">
        <v>1999</v>
      </c>
      <c r="F4019" t="n">
        <v>4</v>
      </c>
      <c r="G4019" t="s"/>
      <c r="H4019" t="n">
        <v>1</v>
      </c>
      <c r="I4019" t="s"/>
      <c r="J4019" t="n">
        <v>2</v>
      </c>
      <c r="K4019" t="s">
        <v>237</v>
      </c>
      <c r="L4019" t="s"/>
      <c r="M4019" t="n">
        <v>1</v>
      </c>
      <c r="N4019" t="n">
        <v>165</v>
      </c>
      <c r="O4019" t="n">
        <v>165</v>
      </c>
      <c r="P4019" t="n">
        <v>165</v>
      </c>
      <c r="Q4019" t="n">
        <v>0</v>
      </c>
      <c r="R4019" t="n">
        <v>0</v>
      </c>
      <c r="S4019" t="s">
        <v>11846</v>
      </c>
      <c r="T4019" t="n">
        <v>100</v>
      </c>
      <c r="U4019" t="s">
        <v>7989</v>
      </c>
      <c r="V4019" t="s">
        <v>7989</v>
      </c>
      <c r="W4019" t="s">
        <v>1002</v>
      </c>
      <c r="X4019" t="s">
        <v>241</v>
      </c>
      <c r="Y4019" t="s">
        <v>242</v>
      </c>
      <c r="Z4019" t="s"/>
      <c r="AA4019" t="n">
        <v>190</v>
      </c>
      <c r="AB4019" t="s">
        <v>11847</v>
      </c>
      <c r="AC4019" t="s">
        <v>11846</v>
      </c>
      <c r="AD4019" t="n">
        <v>5</v>
      </c>
      <c r="AE4019" t="n">
        <v>713002.09</v>
      </c>
      <c r="AF4019" t="n">
        <v>6190510.98</v>
      </c>
    </row>
    <row r="4020" spans="1:32">
      <c r="A4020" s="62" t="n">
        <v>4018</v>
      </c>
      <c r="B4020" t="s">
        <v>11848</v>
      </c>
      <c r="C4020" t="n">
        <v>120</v>
      </c>
      <c r="D4020" t="n">
        <v>1963</v>
      </c>
      <c r="E4020" t="n">
        <v>1987</v>
      </c>
      <c r="F4020" t="n">
        <v>3</v>
      </c>
      <c r="G4020" t="s"/>
      <c r="H4020" t="n">
        <v>1</v>
      </c>
      <c r="I4020" t="s"/>
      <c r="J4020" t="n">
        <v>2</v>
      </c>
      <c r="K4020" t="s">
        <v>237</v>
      </c>
      <c r="L4020" t="n">
        <v>2</v>
      </c>
      <c r="M4020" t="n">
        <v>1</v>
      </c>
      <c r="N4020" t="n">
        <v>148</v>
      </c>
      <c r="O4020" t="n">
        <v>148</v>
      </c>
      <c r="P4020" t="n">
        <v>148</v>
      </c>
      <c r="Q4020" t="n">
        <v>0</v>
      </c>
      <c r="R4020" t="n">
        <v>0</v>
      </c>
      <c r="S4020" t="s">
        <v>11849</v>
      </c>
      <c r="T4020" t="n">
        <v>138</v>
      </c>
      <c r="U4020" t="s">
        <v>10457</v>
      </c>
      <c r="V4020" t="s">
        <v>10457</v>
      </c>
      <c r="W4020" t="s">
        <v>499</v>
      </c>
      <c r="X4020" t="s">
        <v>241</v>
      </c>
      <c r="Y4020" t="s">
        <v>242</v>
      </c>
      <c r="Z4020" t="s"/>
      <c r="AA4020" t="n">
        <v>190</v>
      </c>
      <c r="AB4020" t="s">
        <v>11850</v>
      </c>
      <c r="AC4020" t="s">
        <v>11849</v>
      </c>
      <c r="AD4020" t="n">
        <v>5</v>
      </c>
      <c r="AE4020" t="n">
        <v>710481.61</v>
      </c>
      <c r="AF4020" t="n">
        <v>6190199.33</v>
      </c>
    </row>
    <row r="4021" spans="1:32">
      <c r="A4021" s="62" t="n">
        <v>4019</v>
      </c>
      <c r="B4021" t="s">
        <v>11851</v>
      </c>
      <c r="C4021" t="n">
        <v>130</v>
      </c>
      <c r="D4021" t="n">
        <v>1970</v>
      </c>
      <c r="E4021" t="n">
        <v>0</v>
      </c>
      <c r="F4021" t="n">
        <v>1</v>
      </c>
      <c r="G4021" t="s"/>
      <c r="H4021" t="n">
        <v>6</v>
      </c>
      <c r="I4021" t="s"/>
      <c r="J4021" t="n">
        <v>1</v>
      </c>
      <c r="K4021" t="s">
        <v>349</v>
      </c>
      <c r="L4021" t="n">
        <v>2</v>
      </c>
      <c r="M4021" t="n">
        <v>1</v>
      </c>
      <c r="N4021" t="n">
        <v>107</v>
      </c>
      <c r="O4021" t="n">
        <v>107</v>
      </c>
      <c r="P4021" t="n">
        <v>107</v>
      </c>
      <c r="Q4021" t="n">
        <v>0</v>
      </c>
      <c r="R4021" t="n">
        <v>0</v>
      </c>
      <c r="S4021" t="s">
        <v>11852</v>
      </c>
      <c r="T4021" t="n">
        <v>151</v>
      </c>
      <c r="U4021" t="s">
        <v>3196</v>
      </c>
      <c r="V4021" t="s">
        <v>3196</v>
      </c>
      <c r="W4021" t="s">
        <v>1960</v>
      </c>
      <c r="X4021" t="s">
        <v>241</v>
      </c>
      <c r="Y4021" t="s">
        <v>242</v>
      </c>
      <c r="Z4021" t="s"/>
      <c r="AA4021" t="n">
        <v>190</v>
      </c>
      <c r="AB4021" t="s">
        <v>11853</v>
      </c>
      <c r="AC4021" t="s">
        <v>11852</v>
      </c>
      <c r="AD4021" t="n">
        <v>5</v>
      </c>
      <c r="AE4021" t="n">
        <v>712618.83</v>
      </c>
      <c r="AF4021" t="n">
        <v>6190932.53</v>
      </c>
    </row>
    <row r="4022" spans="1:32">
      <c r="A4022" s="62" t="n">
        <v>4020</v>
      </c>
      <c r="B4022" t="s">
        <v>11854</v>
      </c>
      <c r="C4022" t="n">
        <v>130</v>
      </c>
      <c r="D4022" t="n">
        <v>1960</v>
      </c>
      <c r="E4022" t="n">
        <v>1974</v>
      </c>
      <c r="F4022" t="n">
        <v>3</v>
      </c>
      <c r="G4022" t="s"/>
      <c r="H4022" t="n">
        <v>1</v>
      </c>
      <c r="I4022" t="s"/>
      <c r="J4022" t="n">
        <v>2</v>
      </c>
      <c r="K4022" t="s">
        <v>237</v>
      </c>
      <c r="L4022" t="s"/>
      <c r="M4022" t="n">
        <v>1</v>
      </c>
      <c r="N4022" t="n">
        <v>133</v>
      </c>
      <c r="O4022" t="n">
        <v>133</v>
      </c>
      <c r="P4022" t="n">
        <v>133</v>
      </c>
      <c r="Q4022" t="n">
        <v>0</v>
      </c>
      <c r="R4022" t="n">
        <v>0</v>
      </c>
      <c r="S4022" t="s">
        <v>11855</v>
      </c>
      <c r="T4022" t="n">
        <v>186</v>
      </c>
      <c r="U4022" t="s">
        <v>8608</v>
      </c>
      <c r="V4022" t="s">
        <v>8608</v>
      </c>
      <c r="W4022" t="s">
        <v>1141</v>
      </c>
      <c r="X4022" t="s">
        <v>241</v>
      </c>
      <c r="Y4022" t="s">
        <v>242</v>
      </c>
      <c r="Z4022" t="s"/>
      <c r="AA4022" t="n">
        <v>190</v>
      </c>
      <c r="AB4022" t="s">
        <v>11856</v>
      </c>
      <c r="AC4022" t="s">
        <v>11855</v>
      </c>
      <c r="AD4022" t="n">
        <v>5</v>
      </c>
      <c r="AE4022" t="n">
        <v>711670.16</v>
      </c>
      <c r="AF4022" t="n">
        <v>6190122.34</v>
      </c>
    </row>
    <row r="4023" spans="1:32">
      <c r="A4023" s="62" t="n">
        <v>4021</v>
      </c>
      <c r="B4023" t="s">
        <v>11857</v>
      </c>
      <c r="C4023" t="n">
        <v>130</v>
      </c>
      <c r="D4023" t="n">
        <v>1983</v>
      </c>
      <c r="E4023" t="n">
        <v>0</v>
      </c>
      <c r="F4023" t="n">
        <v>3</v>
      </c>
      <c r="G4023" t="s"/>
      <c r="H4023" t="n">
        <v>6</v>
      </c>
      <c r="I4023" t="s"/>
      <c r="J4023" t="n">
        <v>1</v>
      </c>
      <c r="K4023" t="s">
        <v>349</v>
      </c>
      <c r="L4023" t="s"/>
      <c r="M4023" t="n">
        <v>1</v>
      </c>
      <c r="N4023" t="n">
        <v>215</v>
      </c>
      <c r="O4023" t="n">
        <v>215</v>
      </c>
      <c r="P4023" t="n">
        <v>288</v>
      </c>
      <c r="Q4023" t="n">
        <v>0</v>
      </c>
      <c r="R4023" t="n">
        <v>0</v>
      </c>
      <c r="S4023" t="s">
        <v>11858</v>
      </c>
      <c r="T4023" t="n">
        <v>211</v>
      </c>
      <c r="U4023" t="s">
        <v>1505</v>
      </c>
      <c r="V4023" t="s">
        <v>1505</v>
      </c>
      <c r="W4023" t="s">
        <v>2829</v>
      </c>
      <c r="X4023" t="s">
        <v>241</v>
      </c>
      <c r="Y4023" t="s">
        <v>242</v>
      </c>
      <c r="Z4023" t="s"/>
      <c r="AA4023" t="n">
        <v>190</v>
      </c>
      <c r="AB4023" t="s">
        <v>1570</v>
      </c>
      <c r="AC4023" t="s">
        <v>11858</v>
      </c>
      <c r="AD4023" t="n">
        <v>5</v>
      </c>
      <c r="AE4023" t="n">
        <v>712325.48</v>
      </c>
      <c r="AF4023" t="n">
        <v>6191703.84</v>
      </c>
    </row>
    <row r="4024" spans="1:32">
      <c r="A4024" s="62" t="n">
        <v>4022</v>
      </c>
      <c r="B4024" t="s">
        <v>11859</v>
      </c>
      <c r="C4024" t="n">
        <v>120</v>
      </c>
      <c r="D4024" t="n">
        <v>1967</v>
      </c>
      <c r="E4024" t="n">
        <v>2004</v>
      </c>
      <c r="F4024" t="n">
        <v>90</v>
      </c>
      <c r="G4024" t="s"/>
      <c r="H4024" t="n">
        <v>1</v>
      </c>
      <c r="I4024" t="s"/>
      <c r="J4024" t="n">
        <v>2</v>
      </c>
      <c r="K4024" t="s">
        <v>237</v>
      </c>
      <c r="L4024" t="s"/>
      <c r="M4024" t="n">
        <v>1</v>
      </c>
      <c r="N4024" t="n">
        <v>185</v>
      </c>
      <c r="O4024" t="n">
        <v>185</v>
      </c>
      <c r="P4024" t="n">
        <v>185</v>
      </c>
      <c r="Q4024" t="n">
        <v>0</v>
      </c>
      <c r="R4024" t="n">
        <v>0</v>
      </c>
      <c r="S4024" t="s">
        <v>11860</v>
      </c>
      <c r="T4024" t="n">
        <v>240</v>
      </c>
      <c r="U4024" t="s">
        <v>7047</v>
      </c>
      <c r="V4024" t="s">
        <v>7047</v>
      </c>
      <c r="W4024" t="s">
        <v>459</v>
      </c>
      <c r="X4024" t="s">
        <v>241</v>
      </c>
      <c r="Y4024" t="s">
        <v>242</v>
      </c>
      <c r="Z4024" t="s"/>
      <c r="AA4024" t="n">
        <v>190</v>
      </c>
      <c r="AB4024" t="s">
        <v>11861</v>
      </c>
      <c r="AC4024" t="s">
        <v>11860</v>
      </c>
      <c r="AD4024" t="n">
        <v>5</v>
      </c>
      <c r="AE4024" t="n">
        <v>709567.59</v>
      </c>
      <c r="AF4024" t="n">
        <v>6189832.54</v>
      </c>
    </row>
    <row r="4025" spans="1:32">
      <c r="A4025" s="62" t="n">
        <v>4023</v>
      </c>
      <c r="B4025" t="s">
        <v>11862</v>
      </c>
      <c r="C4025" t="n">
        <v>120</v>
      </c>
      <c r="D4025" t="n">
        <v>2016</v>
      </c>
      <c r="E4025" t="n">
        <v>0</v>
      </c>
      <c r="F4025" t="n">
        <v>4</v>
      </c>
      <c r="G4025" t="s"/>
      <c r="H4025" t="n">
        <v>1</v>
      </c>
      <c r="I4025" t="s"/>
      <c r="J4025" t="n">
        <v>1</v>
      </c>
      <c r="K4025" t="s">
        <v>349</v>
      </c>
      <c r="L4025" t="s"/>
      <c r="M4025" t="n">
        <v>1</v>
      </c>
      <c r="N4025" t="n">
        <v>180</v>
      </c>
      <c r="O4025" t="n">
        <v>180</v>
      </c>
      <c r="P4025" t="n">
        <v>180</v>
      </c>
      <c r="Q4025" t="n">
        <v>0</v>
      </c>
      <c r="R4025" t="n">
        <v>0</v>
      </c>
      <c r="S4025" t="s">
        <v>11863</v>
      </c>
      <c r="T4025" t="n">
        <v>294</v>
      </c>
      <c r="U4025" t="s">
        <v>5328</v>
      </c>
      <c r="V4025" t="s">
        <v>5328</v>
      </c>
      <c r="W4025" t="s">
        <v>463</v>
      </c>
      <c r="X4025" t="s">
        <v>241</v>
      </c>
      <c r="Y4025" t="s">
        <v>242</v>
      </c>
      <c r="Z4025" t="s"/>
      <c r="AA4025" t="n">
        <v>190</v>
      </c>
      <c r="AB4025" t="s">
        <v>11864</v>
      </c>
      <c r="AC4025" t="s">
        <v>11863</v>
      </c>
      <c r="AD4025" t="n">
        <v>5</v>
      </c>
      <c r="AE4025" t="n">
        <v>709613.76</v>
      </c>
      <c r="AF4025" t="n">
        <v>6191600.02</v>
      </c>
    </row>
    <row r="4026" spans="1:32">
      <c r="A4026" s="62" t="n">
        <v>4024</v>
      </c>
      <c r="B4026" t="s">
        <v>11865</v>
      </c>
      <c r="C4026" t="n">
        <v>130</v>
      </c>
      <c r="D4026" t="n">
        <v>1970</v>
      </c>
      <c r="E4026" t="n">
        <v>1981</v>
      </c>
      <c r="F4026" t="n">
        <v>4</v>
      </c>
      <c r="G4026" t="s"/>
      <c r="H4026" t="n">
        <v>1</v>
      </c>
      <c r="I4026" t="s"/>
      <c r="J4026" t="n">
        <v>1</v>
      </c>
      <c r="K4026" t="s">
        <v>349</v>
      </c>
      <c r="L4026" t="n">
        <v>2</v>
      </c>
      <c r="M4026" t="n">
        <v>2</v>
      </c>
      <c r="N4026" t="n">
        <v>66</v>
      </c>
      <c r="O4026" t="n">
        <v>132</v>
      </c>
      <c r="P4026" t="n">
        <v>174</v>
      </c>
      <c r="Q4026" t="n">
        <v>0</v>
      </c>
      <c r="R4026" t="n">
        <v>0</v>
      </c>
      <c r="S4026" t="s">
        <v>11866</v>
      </c>
      <c r="T4026" t="n">
        <v>328</v>
      </c>
      <c r="U4026" t="s">
        <v>1052</v>
      </c>
      <c r="V4026" t="s">
        <v>1052</v>
      </c>
      <c r="W4026" t="s">
        <v>4517</v>
      </c>
      <c r="X4026" t="s">
        <v>241</v>
      </c>
      <c r="Y4026" t="s">
        <v>242</v>
      </c>
      <c r="Z4026" t="s"/>
      <c r="AA4026" t="n">
        <v>190</v>
      </c>
      <c r="AB4026" t="s">
        <v>11867</v>
      </c>
      <c r="AC4026" t="s">
        <v>11866</v>
      </c>
      <c r="AD4026" t="n">
        <v>5</v>
      </c>
      <c r="AE4026" t="n">
        <v>712040.36</v>
      </c>
      <c r="AF4026" t="n">
        <v>6190214.33</v>
      </c>
    </row>
    <row r="4027" spans="1:32">
      <c r="A4027" s="62" t="n">
        <v>4025</v>
      </c>
      <c r="B4027" t="s">
        <v>11868</v>
      </c>
      <c r="C4027" t="n">
        <v>120</v>
      </c>
      <c r="D4027" t="n">
        <v>1912</v>
      </c>
      <c r="E4027" t="n">
        <v>1982</v>
      </c>
      <c r="F4027" t="n">
        <v>5</v>
      </c>
      <c r="G4027" t="s"/>
      <c r="H4027" t="n">
        <v>1</v>
      </c>
      <c r="I4027" t="s"/>
      <c r="J4027" t="n">
        <v>7</v>
      </c>
      <c r="K4027" t="s">
        <v>365</v>
      </c>
      <c r="L4027" t="s"/>
      <c r="M4027" t="n">
        <v>1</v>
      </c>
      <c r="N4027" t="n">
        <v>73</v>
      </c>
      <c r="O4027" t="n">
        <v>73</v>
      </c>
      <c r="P4027" t="n">
        <v>132</v>
      </c>
      <c r="Q4027" t="n">
        <v>0</v>
      </c>
      <c r="R4027" t="n">
        <v>0</v>
      </c>
      <c r="S4027" t="s">
        <v>11869</v>
      </c>
      <c r="T4027" t="n">
        <v>372</v>
      </c>
      <c r="U4027" t="s">
        <v>545</v>
      </c>
      <c r="V4027" t="s">
        <v>545</v>
      </c>
      <c r="W4027" t="s">
        <v>499</v>
      </c>
      <c r="X4027" t="s">
        <v>241</v>
      </c>
      <c r="Y4027" t="s">
        <v>242</v>
      </c>
      <c r="Z4027" t="s"/>
      <c r="AA4027" t="n">
        <v>190</v>
      </c>
      <c r="AB4027" t="s">
        <v>370</v>
      </c>
      <c r="AC4027" t="s">
        <v>11869</v>
      </c>
      <c r="AD4027" t="n">
        <v>5</v>
      </c>
      <c r="AE4027" t="n">
        <v>710598.5699999999</v>
      </c>
      <c r="AF4027" t="n">
        <v>6189787.03</v>
      </c>
    </row>
    <row r="4028" spans="1:32">
      <c r="A4028" s="62" t="n">
        <v>4026</v>
      </c>
      <c r="B4028" t="s">
        <v>11870</v>
      </c>
      <c r="C4028" t="n">
        <v>120</v>
      </c>
      <c r="D4028" t="n">
        <v>1972</v>
      </c>
      <c r="E4028" t="n">
        <v>0</v>
      </c>
      <c r="F4028" t="n">
        <v>5</v>
      </c>
      <c r="G4028" t="s"/>
      <c r="H4028" t="n">
        <v>1</v>
      </c>
      <c r="I4028" t="s"/>
      <c r="J4028" t="n">
        <v>2</v>
      </c>
      <c r="K4028" t="s">
        <v>237</v>
      </c>
      <c r="L4028" t="s"/>
      <c r="M4028" t="n">
        <v>1</v>
      </c>
      <c r="N4028" t="n">
        <v>164</v>
      </c>
      <c r="O4028" t="n">
        <v>164</v>
      </c>
      <c r="P4028" t="n">
        <v>208</v>
      </c>
      <c r="Q4028" t="n">
        <v>0</v>
      </c>
      <c r="R4028" t="n">
        <v>0</v>
      </c>
      <c r="S4028" t="s">
        <v>11871</v>
      </c>
      <c r="T4028" t="n">
        <v>406</v>
      </c>
      <c r="U4028" t="s">
        <v>11096</v>
      </c>
      <c r="V4028" t="s">
        <v>11096</v>
      </c>
      <c r="W4028" t="s">
        <v>395</v>
      </c>
      <c r="X4028" t="s">
        <v>241</v>
      </c>
      <c r="Y4028" t="s">
        <v>242</v>
      </c>
      <c r="Z4028" t="s"/>
      <c r="AA4028" t="n">
        <v>190</v>
      </c>
      <c r="AB4028" t="s">
        <v>11872</v>
      </c>
      <c r="AC4028" t="s">
        <v>11871</v>
      </c>
      <c r="AD4028" t="n">
        <v>5</v>
      </c>
      <c r="AE4028" t="n">
        <v>712393.67</v>
      </c>
      <c r="AF4028" t="n">
        <v>6189968.21</v>
      </c>
    </row>
    <row r="4029" spans="1:32">
      <c r="A4029" s="62" t="n">
        <v>4027</v>
      </c>
      <c r="B4029" t="s">
        <v>11873</v>
      </c>
      <c r="C4029" t="n">
        <v>120</v>
      </c>
      <c r="D4029" t="n">
        <v>1967</v>
      </c>
      <c r="E4029" t="n">
        <v>1988</v>
      </c>
      <c r="F4029" t="n">
        <v>4</v>
      </c>
      <c r="G4029" t="s"/>
      <c r="H4029" t="n">
        <v>2</v>
      </c>
      <c r="I4029" t="s"/>
      <c r="J4029" t="n">
        <v>2</v>
      </c>
      <c r="K4029" t="s">
        <v>237</v>
      </c>
      <c r="L4029" t="s"/>
      <c r="M4029" t="n">
        <v>1</v>
      </c>
      <c r="N4029" t="n">
        <v>209</v>
      </c>
      <c r="O4029" t="n">
        <v>209</v>
      </c>
      <c r="P4029" t="n">
        <v>195</v>
      </c>
      <c r="Q4029" t="n">
        <v>14</v>
      </c>
      <c r="R4029" t="n">
        <v>0</v>
      </c>
      <c r="S4029" t="s">
        <v>11874</v>
      </c>
      <c r="T4029" t="n">
        <v>504</v>
      </c>
      <c r="U4029" t="s">
        <v>7794</v>
      </c>
      <c r="V4029" t="s">
        <v>7794</v>
      </c>
      <c r="W4029" t="s">
        <v>633</v>
      </c>
      <c r="X4029" t="s">
        <v>241</v>
      </c>
      <c r="Y4029" t="s">
        <v>242</v>
      </c>
      <c r="Z4029" t="s"/>
      <c r="AA4029" t="n">
        <v>190</v>
      </c>
      <c r="AB4029" t="s">
        <v>11875</v>
      </c>
      <c r="AC4029" t="s">
        <v>11874</v>
      </c>
      <c r="AD4029" t="n">
        <v>5</v>
      </c>
      <c r="AE4029" t="n">
        <v>710250.55</v>
      </c>
      <c r="AF4029" t="n">
        <v>6190925.32</v>
      </c>
    </row>
    <row r="4030" spans="1:32">
      <c r="A4030" s="62" t="n">
        <v>4028</v>
      </c>
      <c r="B4030" t="s">
        <v>11876</v>
      </c>
      <c r="C4030" t="n">
        <v>130</v>
      </c>
      <c r="D4030" t="n">
        <v>2006</v>
      </c>
      <c r="E4030" t="n">
        <v>0</v>
      </c>
      <c r="F4030" t="n">
        <v>4</v>
      </c>
      <c r="G4030" t="s"/>
      <c r="H4030" t="n">
        <v>1</v>
      </c>
      <c r="I4030" t="s"/>
      <c r="J4030" t="n">
        <v>2</v>
      </c>
      <c r="K4030" t="s">
        <v>237</v>
      </c>
      <c r="L4030" t="n">
        <v>90</v>
      </c>
      <c r="M4030" t="n">
        <v>1</v>
      </c>
      <c r="N4030" t="n">
        <v>119</v>
      </c>
      <c r="O4030" t="n">
        <v>119</v>
      </c>
      <c r="P4030" t="n">
        <v>119</v>
      </c>
      <c r="Q4030" t="n">
        <v>0</v>
      </c>
      <c r="R4030" t="n">
        <v>0</v>
      </c>
      <c r="S4030" t="s">
        <v>11877</v>
      </c>
      <c r="T4030" t="n">
        <v>516</v>
      </c>
      <c r="U4030" t="s">
        <v>708</v>
      </c>
      <c r="V4030" t="s">
        <v>708</v>
      </c>
      <c r="W4030" t="s">
        <v>419</v>
      </c>
      <c r="X4030" t="s">
        <v>241</v>
      </c>
      <c r="Y4030" t="s">
        <v>242</v>
      </c>
      <c r="Z4030" t="s"/>
      <c r="AA4030" t="n">
        <v>190</v>
      </c>
      <c r="AB4030" t="s">
        <v>11878</v>
      </c>
      <c r="AC4030" t="s">
        <v>11877</v>
      </c>
      <c r="AD4030" t="n">
        <v>5</v>
      </c>
      <c r="AE4030" t="n">
        <v>709828.24</v>
      </c>
      <c r="AF4030" t="n">
        <v>6191259.26</v>
      </c>
    </row>
    <row r="4031" spans="1:32">
      <c r="A4031" s="62" t="n">
        <v>4029</v>
      </c>
      <c r="B4031" t="s">
        <v>11879</v>
      </c>
      <c r="C4031" t="n">
        <v>120</v>
      </c>
      <c r="D4031" t="n">
        <v>1969</v>
      </c>
      <c r="E4031" t="n">
        <v>0</v>
      </c>
      <c r="F4031" t="n">
        <v>5</v>
      </c>
      <c r="G4031" t="s"/>
      <c r="H4031" t="n">
        <v>1</v>
      </c>
      <c r="I4031" t="s"/>
      <c r="J4031" t="n">
        <v>2</v>
      </c>
      <c r="K4031" t="s">
        <v>237</v>
      </c>
      <c r="L4031" t="n">
        <v>90</v>
      </c>
      <c r="M4031" t="n">
        <v>1</v>
      </c>
      <c r="N4031" t="n">
        <v>173</v>
      </c>
      <c r="O4031" t="n">
        <v>173</v>
      </c>
      <c r="P4031" t="n">
        <v>202</v>
      </c>
      <c r="Q4031" t="n">
        <v>80</v>
      </c>
      <c r="R4031" t="n">
        <v>0</v>
      </c>
      <c r="S4031" t="s">
        <v>11880</v>
      </c>
      <c r="T4031" t="n">
        <v>535</v>
      </c>
      <c r="U4031" t="s">
        <v>8505</v>
      </c>
      <c r="V4031" t="s">
        <v>8505</v>
      </c>
      <c r="W4031" t="s">
        <v>439</v>
      </c>
      <c r="X4031" t="s">
        <v>241</v>
      </c>
      <c r="Y4031" t="s">
        <v>242</v>
      </c>
      <c r="Z4031" t="s"/>
      <c r="AA4031" t="n">
        <v>190</v>
      </c>
      <c r="AB4031" t="s">
        <v>11881</v>
      </c>
      <c r="AC4031" t="s">
        <v>11880</v>
      </c>
      <c r="AD4031" t="n">
        <v>5</v>
      </c>
      <c r="AE4031" t="n">
        <v>712675.59</v>
      </c>
      <c r="AF4031" t="n">
        <v>6189829.33</v>
      </c>
    </row>
    <row r="4032" spans="1:32">
      <c r="A4032" s="62" t="n">
        <v>4030</v>
      </c>
      <c r="B4032" t="s">
        <v>11882</v>
      </c>
      <c r="C4032" t="n">
        <v>140</v>
      </c>
      <c r="D4032" t="n">
        <v>1959</v>
      </c>
      <c r="E4032" t="n">
        <v>2005</v>
      </c>
      <c r="F4032" t="n">
        <v>3</v>
      </c>
      <c r="G4032" t="s"/>
      <c r="H4032" t="n">
        <v>1</v>
      </c>
      <c r="I4032" t="s"/>
      <c r="J4032" t="n">
        <v>1</v>
      </c>
      <c r="K4032" t="s">
        <v>349</v>
      </c>
      <c r="L4032" t="n">
        <v>2</v>
      </c>
      <c r="M4032" t="n">
        <v>1</v>
      </c>
      <c r="N4032" t="n">
        <v>119</v>
      </c>
      <c r="O4032" t="n">
        <v>119</v>
      </c>
      <c r="P4032" t="n">
        <v>244</v>
      </c>
      <c r="Q4032" t="n">
        <v>0</v>
      </c>
      <c r="R4032" t="n">
        <v>0</v>
      </c>
      <c r="S4032" t="s">
        <v>11883</v>
      </c>
      <c r="T4032" t="n">
        <v>654</v>
      </c>
      <c r="U4032" t="s">
        <v>581</v>
      </c>
      <c r="V4032" t="s">
        <v>581</v>
      </c>
      <c r="W4032" t="s">
        <v>526</v>
      </c>
      <c r="X4032" t="s">
        <v>241</v>
      </c>
      <c r="Y4032" t="s">
        <v>242</v>
      </c>
      <c r="Z4032" t="s"/>
      <c r="AA4032" t="n">
        <v>190</v>
      </c>
      <c r="AB4032" t="s">
        <v>4065</v>
      </c>
      <c r="AC4032" t="s">
        <v>11883</v>
      </c>
      <c r="AD4032" t="n">
        <v>5</v>
      </c>
      <c r="AE4032" t="n">
        <v>710732.78</v>
      </c>
      <c r="AF4032" t="n">
        <v>6190117.91</v>
      </c>
    </row>
    <row r="4033" spans="1:32">
      <c r="A4033" s="62" t="n">
        <v>4031</v>
      </c>
      <c r="B4033" t="s">
        <v>11884</v>
      </c>
      <c r="C4033" t="n">
        <v>130</v>
      </c>
      <c r="D4033" t="n">
        <v>1990</v>
      </c>
      <c r="E4033" t="n">
        <v>0</v>
      </c>
      <c r="F4033" t="n">
        <v>5</v>
      </c>
      <c r="G4033" t="s"/>
      <c r="H4033" t="n">
        <v>1</v>
      </c>
      <c r="I4033" t="s"/>
      <c r="J4033" t="n">
        <v>2</v>
      </c>
      <c r="K4033" t="s">
        <v>237</v>
      </c>
      <c r="L4033" t="n">
        <v>90</v>
      </c>
      <c r="M4033" t="n">
        <v>1</v>
      </c>
      <c r="N4033" t="n">
        <v>181</v>
      </c>
      <c r="O4033" t="n">
        <v>179</v>
      </c>
      <c r="P4033" t="n">
        <v>179</v>
      </c>
      <c r="Q4033" t="n">
        <v>0</v>
      </c>
      <c r="R4033" t="n">
        <v>0</v>
      </c>
      <c r="S4033" t="s">
        <v>11885</v>
      </c>
      <c r="T4033" t="n">
        <v>753</v>
      </c>
      <c r="U4033" t="s">
        <v>10617</v>
      </c>
      <c r="V4033" t="s">
        <v>10617</v>
      </c>
      <c r="W4033" t="s">
        <v>688</v>
      </c>
      <c r="X4033" t="s">
        <v>241</v>
      </c>
      <c r="Y4033" t="s">
        <v>242</v>
      </c>
      <c r="Z4033" t="s"/>
      <c r="AA4033" t="n">
        <v>190</v>
      </c>
      <c r="AB4033" t="s">
        <v>10618</v>
      </c>
      <c r="AC4033" t="s">
        <v>11885</v>
      </c>
      <c r="AD4033" t="n">
        <v>5</v>
      </c>
      <c r="AE4033" t="n">
        <v>709809.54</v>
      </c>
      <c r="AF4033" t="n">
        <v>6190723.71</v>
      </c>
    </row>
    <row r="4034" spans="1:32">
      <c r="A4034" s="62" t="n">
        <v>4032</v>
      </c>
      <c r="B4034" t="s">
        <v>11886</v>
      </c>
      <c r="C4034" t="n">
        <v>130</v>
      </c>
      <c r="D4034" t="n">
        <v>1978</v>
      </c>
      <c r="E4034" t="n">
        <v>0</v>
      </c>
      <c r="F4034" t="n">
        <v>1</v>
      </c>
      <c r="G4034" t="s"/>
      <c r="H4034" t="n">
        <v>6</v>
      </c>
      <c r="I4034" t="s"/>
      <c r="J4034" t="n">
        <v>7</v>
      </c>
      <c r="K4034" t="s">
        <v>365</v>
      </c>
      <c r="L4034" t="s"/>
      <c r="M4034" t="n">
        <v>1</v>
      </c>
      <c r="N4034" t="n">
        <v>74</v>
      </c>
      <c r="O4034" t="n">
        <v>74</v>
      </c>
      <c r="P4034" t="n">
        <v>125</v>
      </c>
      <c r="Q4034" t="n">
        <v>0</v>
      </c>
      <c r="R4034" t="n">
        <v>0</v>
      </c>
      <c r="S4034" t="s">
        <v>11887</v>
      </c>
      <c r="T4034" t="n">
        <v>89</v>
      </c>
      <c r="U4034" t="s">
        <v>8058</v>
      </c>
      <c r="V4034" t="s">
        <v>8058</v>
      </c>
      <c r="W4034" t="s">
        <v>1002</v>
      </c>
      <c r="X4034" t="s">
        <v>352</v>
      </c>
      <c r="Y4034" t="s">
        <v>353</v>
      </c>
      <c r="Z4034" t="s">
        <v>375</v>
      </c>
      <c r="AA4034" t="n">
        <v>190</v>
      </c>
      <c r="AB4034" t="s">
        <v>11888</v>
      </c>
      <c r="AC4034" t="s">
        <v>11887</v>
      </c>
      <c r="AD4034" t="n">
        <v>5</v>
      </c>
      <c r="AE4034" t="n">
        <v>708744.79</v>
      </c>
      <c r="AF4034" t="n">
        <v>6184501.52</v>
      </c>
    </row>
    <row r="4035" spans="1:32">
      <c r="A4035" s="62" t="n">
        <v>4033</v>
      </c>
      <c r="B4035" t="s">
        <v>11889</v>
      </c>
      <c r="C4035" t="n">
        <v>120</v>
      </c>
      <c r="D4035" t="n">
        <v>1978</v>
      </c>
      <c r="E4035" t="n">
        <v>0</v>
      </c>
      <c r="F4035" t="n">
        <v>4</v>
      </c>
      <c r="G4035" t="s"/>
      <c r="H4035" t="n">
        <v>1</v>
      </c>
      <c r="I4035" t="s"/>
      <c r="J4035" t="n">
        <v>2</v>
      </c>
      <c r="K4035" t="s">
        <v>237</v>
      </c>
      <c r="L4035" t="s"/>
      <c r="M4035" t="n">
        <v>1</v>
      </c>
      <c r="N4035" t="n">
        <v>148</v>
      </c>
      <c r="O4035" t="n">
        <v>148</v>
      </c>
      <c r="P4035" t="n">
        <v>148</v>
      </c>
      <c r="Q4035" t="n">
        <v>0</v>
      </c>
      <c r="R4035" t="n">
        <v>0</v>
      </c>
      <c r="S4035" t="s">
        <v>11890</v>
      </c>
      <c r="T4035" t="n">
        <v>32</v>
      </c>
      <c r="U4035" t="s">
        <v>3109</v>
      </c>
      <c r="V4035" t="s">
        <v>3109</v>
      </c>
      <c r="W4035" t="s">
        <v>278</v>
      </c>
      <c r="X4035" t="s">
        <v>352</v>
      </c>
      <c r="Y4035" t="s">
        <v>353</v>
      </c>
      <c r="Z4035" t="s">
        <v>369</v>
      </c>
      <c r="AA4035" t="n">
        <v>190</v>
      </c>
      <c r="AB4035" t="s">
        <v>5237</v>
      </c>
      <c r="AC4035" t="s">
        <v>11890</v>
      </c>
      <c r="AD4035" t="n">
        <v>5</v>
      </c>
      <c r="AE4035" t="n">
        <v>708069.39</v>
      </c>
      <c r="AF4035" t="n">
        <v>6187721.34</v>
      </c>
    </row>
    <row r="4036" spans="1:32">
      <c r="A4036" s="62" t="n">
        <v>4034</v>
      </c>
      <c r="B4036" t="s">
        <v>11891</v>
      </c>
      <c r="C4036" t="n">
        <v>120</v>
      </c>
      <c r="D4036" t="n">
        <v>1980</v>
      </c>
      <c r="E4036" t="n">
        <v>0</v>
      </c>
      <c r="F4036" t="n">
        <v>5</v>
      </c>
      <c r="G4036" t="s"/>
      <c r="H4036" t="n">
        <v>1</v>
      </c>
      <c r="I4036" t="s"/>
      <c r="J4036" t="n">
        <v>2</v>
      </c>
      <c r="K4036" t="s">
        <v>237</v>
      </c>
      <c r="L4036" t="s"/>
      <c r="M4036" t="n">
        <v>1</v>
      </c>
      <c r="N4036" t="n">
        <v>95</v>
      </c>
      <c r="O4036" t="n">
        <v>95</v>
      </c>
      <c r="P4036" t="n">
        <v>169</v>
      </c>
      <c r="Q4036" t="n">
        <v>0</v>
      </c>
      <c r="R4036" t="n">
        <v>0</v>
      </c>
      <c r="S4036" t="s">
        <v>11892</v>
      </c>
      <c r="T4036" t="n">
        <v>131</v>
      </c>
      <c r="U4036" t="s">
        <v>1306</v>
      </c>
      <c r="V4036" t="s">
        <v>1306</v>
      </c>
      <c r="W4036" t="s">
        <v>314</v>
      </c>
      <c r="X4036" t="s">
        <v>352</v>
      </c>
      <c r="Y4036" t="s">
        <v>353</v>
      </c>
      <c r="Z4036" t="s"/>
      <c r="AA4036" t="n">
        <v>190</v>
      </c>
      <c r="AB4036" t="s">
        <v>3510</v>
      </c>
      <c r="AC4036" t="s">
        <v>11892</v>
      </c>
      <c r="AD4036" t="n">
        <v>5</v>
      </c>
      <c r="AE4036" t="n">
        <v>709589.75</v>
      </c>
      <c r="AF4036" t="n">
        <v>6186733.14</v>
      </c>
    </row>
    <row r="4037" spans="1:32">
      <c r="A4037" s="62" t="n">
        <v>4035</v>
      </c>
      <c r="B4037" t="s">
        <v>11893</v>
      </c>
      <c r="C4037" t="n">
        <v>120</v>
      </c>
      <c r="D4037" t="n">
        <v>1912</v>
      </c>
      <c r="E4037" t="n">
        <v>0</v>
      </c>
      <c r="F4037" t="n">
        <v>3</v>
      </c>
      <c r="G4037" t="s"/>
      <c r="H4037" t="n">
        <v>1</v>
      </c>
      <c r="I4037" t="s"/>
      <c r="J4037" t="n">
        <v>2</v>
      </c>
      <c r="K4037" t="s">
        <v>237</v>
      </c>
      <c r="L4037" t="s"/>
      <c r="M4037" t="n">
        <v>1</v>
      </c>
      <c r="N4037" t="n">
        <v>93</v>
      </c>
      <c r="O4037" t="n">
        <v>93</v>
      </c>
      <c r="P4037" t="n">
        <v>153</v>
      </c>
      <c r="Q4037" t="n">
        <v>0</v>
      </c>
      <c r="R4037" t="n">
        <v>0</v>
      </c>
      <c r="S4037" t="s">
        <v>11894</v>
      </c>
      <c r="T4037" t="n">
        <v>331</v>
      </c>
      <c r="U4037" t="s">
        <v>11362</v>
      </c>
      <c r="V4037" t="s">
        <v>11362</v>
      </c>
      <c r="W4037" t="s">
        <v>395</v>
      </c>
      <c r="X4037" t="s">
        <v>352</v>
      </c>
      <c r="Y4037" t="s">
        <v>353</v>
      </c>
      <c r="Z4037" t="s">
        <v>369</v>
      </c>
      <c r="AA4037" t="n">
        <v>190</v>
      </c>
      <c r="AB4037" t="s">
        <v>6819</v>
      </c>
      <c r="AC4037" t="s">
        <v>11894</v>
      </c>
      <c r="AD4037" t="n">
        <v>5</v>
      </c>
      <c r="AE4037" t="n">
        <v>708348.65</v>
      </c>
      <c r="AF4037" t="n">
        <v>6187047.7</v>
      </c>
    </row>
    <row r="4038" spans="1:32">
      <c r="A4038" s="62" t="n">
        <v>4036</v>
      </c>
      <c r="B4038" t="s">
        <v>11895</v>
      </c>
      <c r="C4038" t="n">
        <v>130</v>
      </c>
      <c r="D4038" t="n">
        <v>2003</v>
      </c>
      <c r="E4038" t="n">
        <v>0</v>
      </c>
      <c r="F4038" t="n">
        <v>5</v>
      </c>
      <c r="G4038" t="s"/>
      <c r="H4038" t="n">
        <v>1</v>
      </c>
      <c r="I4038" t="s"/>
      <c r="J4038" t="n">
        <v>1</v>
      </c>
      <c r="K4038" t="s">
        <v>349</v>
      </c>
      <c r="L4038" t="n">
        <v>90</v>
      </c>
      <c r="M4038" t="n">
        <v>2</v>
      </c>
      <c r="N4038" t="n">
        <v>56</v>
      </c>
      <c r="O4038" t="n">
        <v>113</v>
      </c>
      <c r="P4038" t="n">
        <v>113</v>
      </c>
      <c r="Q4038" t="n">
        <v>0</v>
      </c>
      <c r="R4038" t="n">
        <v>0</v>
      </c>
      <c r="S4038" t="s">
        <v>11896</v>
      </c>
      <c r="T4038" t="n">
        <v>446</v>
      </c>
      <c r="U4038" t="s">
        <v>8443</v>
      </c>
      <c r="V4038" t="s">
        <v>8443</v>
      </c>
      <c r="W4038" t="s">
        <v>439</v>
      </c>
      <c r="X4038" t="s">
        <v>352</v>
      </c>
      <c r="Y4038" t="s">
        <v>353</v>
      </c>
      <c r="Z4038" t="s"/>
      <c r="AA4038" t="n">
        <v>190</v>
      </c>
      <c r="AB4038" t="s">
        <v>11897</v>
      </c>
      <c r="AC4038" t="s">
        <v>11896</v>
      </c>
      <c r="AD4038" t="n">
        <v>5</v>
      </c>
      <c r="AE4038" t="n">
        <v>709451.74</v>
      </c>
      <c r="AF4038" t="n">
        <v>6187350.54</v>
      </c>
    </row>
    <row r="4039" spans="1:32">
      <c r="A4039" s="62" t="n">
        <v>4037</v>
      </c>
      <c r="B4039" t="s">
        <v>11898</v>
      </c>
      <c r="C4039" t="n">
        <v>120</v>
      </c>
      <c r="D4039" t="n">
        <v>1966</v>
      </c>
      <c r="E4039" t="n">
        <v>0</v>
      </c>
      <c r="F4039" t="n">
        <v>1</v>
      </c>
      <c r="G4039" t="s"/>
      <c r="H4039" t="n">
        <v>1</v>
      </c>
      <c r="I4039" t="s"/>
      <c r="J4039" t="n">
        <v>2</v>
      </c>
      <c r="K4039" t="s">
        <v>237</v>
      </c>
      <c r="L4039" t="s"/>
      <c r="M4039" t="n">
        <v>1</v>
      </c>
      <c r="N4039" t="n">
        <v>120</v>
      </c>
      <c r="O4039" t="n">
        <v>120</v>
      </c>
      <c r="P4039" t="n">
        <v>120</v>
      </c>
      <c r="Q4039" t="n">
        <v>0</v>
      </c>
      <c r="R4039" t="n">
        <v>0</v>
      </c>
      <c r="S4039" t="s">
        <v>11899</v>
      </c>
      <c r="T4039" t="n">
        <v>26</v>
      </c>
      <c r="U4039" t="s">
        <v>2787</v>
      </c>
      <c r="V4039" t="s">
        <v>2787</v>
      </c>
      <c r="W4039" t="s">
        <v>2668</v>
      </c>
      <c r="X4039" t="s">
        <v>352</v>
      </c>
      <c r="Y4039" t="s">
        <v>353</v>
      </c>
      <c r="Z4039" t="s"/>
      <c r="AA4039" t="n">
        <v>190</v>
      </c>
      <c r="AB4039" t="s">
        <v>11900</v>
      </c>
      <c r="AC4039" t="s">
        <v>11899</v>
      </c>
      <c r="AD4039" t="n">
        <v>5</v>
      </c>
      <c r="AE4039" t="n">
        <v>711149.01</v>
      </c>
      <c r="AF4039" t="n">
        <v>6188163.32</v>
      </c>
    </row>
    <row r="4040" spans="1:32">
      <c r="A4040" s="62" t="n">
        <v>4038</v>
      </c>
      <c r="B4040" t="s">
        <v>11901</v>
      </c>
      <c r="C4040" t="n">
        <v>120</v>
      </c>
      <c r="D4040" t="n">
        <v>1957</v>
      </c>
      <c r="E4040" t="n">
        <v>2006</v>
      </c>
      <c r="F4040" t="n">
        <v>6</v>
      </c>
      <c r="G4040" t="s"/>
      <c r="H4040" t="n">
        <v>1</v>
      </c>
      <c r="I4040" t="s"/>
      <c r="J4040" t="n">
        <v>1</v>
      </c>
      <c r="K4040" t="s">
        <v>349</v>
      </c>
      <c r="L4040" t="n">
        <v>4</v>
      </c>
      <c r="M4040" t="n">
        <v>1</v>
      </c>
      <c r="N4040" t="n">
        <v>136</v>
      </c>
      <c r="O4040" t="n">
        <v>136</v>
      </c>
      <c r="P4040" t="n">
        <v>136</v>
      </c>
      <c r="Q4040" t="n">
        <v>0</v>
      </c>
      <c r="R4040" t="n">
        <v>0</v>
      </c>
      <c r="S4040" t="s">
        <v>11902</v>
      </c>
      <c r="T4040" t="n">
        <v>189</v>
      </c>
      <c r="U4040" t="s">
        <v>10667</v>
      </c>
      <c r="V4040" t="s">
        <v>10667</v>
      </c>
      <c r="W4040" t="s">
        <v>1107</v>
      </c>
      <c r="X4040" t="s">
        <v>352</v>
      </c>
      <c r="Y4040" t="s">
        <v>353</v>
      </c>
      <c r="Z4040" t="s"/>
      <c r="AA4040" t="n">
        <v>190</v>
      </c>
      <c r="AB4040" t="s">
        <v>11903</v>
      </c>
      <c r="AC4040" t="s">
        <v>11902</v>
      </c>
      <c r="AD4040" t="n">
        <v>5</v>
      </c>
      <c r="AE4040" t="n">
        <v>711439.6800000001</v>
      </c>
      <c r="AF4040" t="n">
        <v>6187701.56</v>
      </c>
    </row>
    <row r="4041" spans="1:32">
      <c r="A4041" s="62" t="n">
        <v>4039</v>
      </c>
      <c r="B4041" t="s">
        <v>11904</v>
      </c>
      <c r="C4041" t="n">
        <v>120</v>
      </c>
      <c r="D4041" t="n">
        <v>1961</v>
      </c>
      <c r="E4041" t="n">
        <v>1975</v>
      </c>
      <c r="F4041" t="n">
        <v>3</v>
      </c>
      <c r="G4041" t="s"/>
      <c r="H4041" t="n">
        <v>1</v>
      </c>
      <c r="I4041" t="s"/>
      <c r="J4041" t="n">
        <v>2</v>
      </c>
      <c r="K4041" t="s">
        <v>522</v>
      </c>
      <c r="L4041" t="s"/>
      <c r="M4041" t="n">
        <v>1</v>
      </c>
      <c r="N4041" t="n">
        <v>199</v>
      </c>
      <c r="O4041" t="n">
        <v>199</v>
      </c>
      <c r="P4041" t="n">
        <v>199</v>
      </c>
      <c r="Q4041" t="n">
        <v>0</v>
      </c>
      <c r="R4041" t="n">
        <v>0</v>
      </c>
      <c r="S4041" t="s">
        <v>11905</v>
      </c>
      <c r="T4041" t="n">
        <v>262</v>
      </c>
      <c r="U4041" t="s">
        <v>11906</v>
      </c>
      <c r="V4041" t="s">
        <v>11906</v>
      </c>
      <c r="W4041" t="s">
        <v>522</v>
      </c>
      <c r="X4041" t="s">
        <v>352</v>
      </c>
      <c r="Y4041" t="s">
        <v>353</v>
      </c>
      <c r="Z4041" t="s"/>
      <c r="AA4041" t="n">
        <v>190</v>
      </c>
      <c r="AB4041" t="s">
        <v>11907</v>
      </c>
      <c r="AC4041" t="s">
        <v>11905</v>
      </c>
      <c r="AD4041" t="n">
        <v>5</v>
      </c>
      <c r="AE4041" t="n">
        <v>711749.03</v>
      </c>
      <c r="AF4041" t="n">
        <v>6186473.42</v>
      </c>
    </row>
    <row r="4042" spans="1:32">
      <c r="A4042" s="62" t="n">
        <v>4040</v>
      </c>
      <c r="B4042" t="s">
        <v>11908</v>
      </c>
      <c r="C4042" t="n">
        <v>130</v>
      </c>
      <c r="D4042" t="n">
        <v>1971</v>
      </c>
      <c r="E4042" t="n">
        <v>0</v>
      </c>
      <c r="F4042" t="n">
        <v>5</v>
      </c>
      <c r="G4042" t="s"/>
      <c r="H4042" t="n">
        <v>5</v>
      </c>
      <c r="I4042" t="s"/>
      <c r="J4042" t="n">
        <v>1</v>
      </c>
      <c r="K4042" t="s">
        <v>349</v>
      </c>
      <c r="L4042" t="s"/>
      <c r="M4042" t="n">
        <v>1</v>
      </c>
      <c r="N4042" t="n">
        <v>92</v>
      </c>
      <c r="O4042" t="n">
        <v>92</v>
      </c>
      <c r="P4042" t="n">
        <v>145</v>
      </c>
      <c r="Q4042" t="n">
        <v>0</v>
      </c>
      <c r="R4042" t="n">
        <v>0</v>
      </c>
      <c r="S4042" t="s">
        <v>11909</v>
      </c>
      <c r="T4042" t="n">
        <v>290</v>
      </c>
      <c r="U4042" t="s">
        <v>1132</v>
      </c>
      <c r="V4042" t="s">
        <v>1132</v>
      </c>
      <c r="W4042" t="s">
        <v>5887</v>
      </c>
      <c r="X4042" t="s">
        <v>352</v>
      </c>
      <c r="Y4042" t="s">
        <v>353</v>
      </c>
      <c r="Z4042" t="s"/>
      <c r="AA4042" t="n">
        <v>190</v>
      </c>
      <c r="AB4042" t="s">
        <v>11910</v>
      </c>
      <c r="AC4042" t="s">
        <v>11909</v>
      </c>
      <c r="AD4042" t="n">
        <v>5</v>
      </c>
      <c r="AE4042" t="n">
        <v>711857</v>
      </c>
      <c r="AF4042" t="n">
        <v>6188202.46</v>
      </c>
    </row>
    <row r="4043" spans="1:32">
      <c r="A4043" s="62" t="n">
        <v>4041</v>
      </c>
      <c r="B4043" t="s">
        <v>11911</v>
      </c>
      <c r="C4043" t="n">
        <v>120</v>
      </c>
      <c r="D4043" t="n">
        <v>1976</v>
      </c>
      <c r="E4043" t="n">
        <v>0</v>
      </c>
      <c r="F4043" t="n">
        <v>90</v>
      </c>
      <c r="G4043" t="s"/>
      <c r="H4043" t="n">
        <v>1</v>
      </c>
      <c r="I4043" t="s"/>
      <c r="J4043" t="n">
        <v>2</v>
      </c>
      <c r="K4043" t="s">
        <v>237</v>
      </c>
      <c r="L4043" t="s"/>
      <c r="M4043" t="n">
        <v>1</v>
      </c>
      <c r="N4043" t="n">
        <v>90</v>
      </c>
      <c r="O4043" t="n">
        <v>90</v>
      </c>
      <c r="P4043" t="n">
        <v>169</v>
      </c>
      <c r="Q4043" t="n">
        <v>0</v>
      </c>
      <c r="R4043" t="n">
        <v>0</v>
      </c>
      <c r="S4043" t="s">
        <v>11912</v>
      </c>
      <c r="T4043" t="n">
        <v>308</v>
      </c>
      <c r="U4043" t="s">
        <v>11382</v>
      </c>
      <c r="V4043" t="s">
        <v>11382</v>
      </c>
      <c r="W4043" t="s">
        <v>387</v>
      </c>
      <c r="X4043" t="s">
        <v>352</v>
      </c>
      <c r="Y4043" t="s">
        <v>353</v>
      </c>
      <c r="Z4043" t="s"/>
      <c r="AA4043" t="n">
        <v>190</v>
      </c>
      <c r="AB4043" t="s">
        <v>11320</v>
      </c>
      <c r="AC4043" t="s">
        <v>11912</v>
      </c>
      <c r="AD4043" t="n">
        <v>5</v>
      </c>
      <c r="AE4043" t="n">
        <v>710550.6800000001</v>
      </c>
      <c r="AF4043" t="n">
        <v>6187155.12</v>
      </c>
    </row>
    <row r="4044" spans="1:32">
      <c r="A4044" s="62" t="n">
        <v>4042</v>
      </c>
      <c r="B4044" t="s">
        <v>11913</v>
      </c>
      <c r="C4044" t="n">
        <v>120</v>
      </c>
      <c r="D4044" t="n">
        <v>1963</v>
      </c>
      <c r="E4044" t="n">
        <v>0</v>
      </c>
      <c r="F4044" t="n">
        <v>3</v>
      </c>
      <c r="G4044" t="s"/>
      <c r="H4044" t="n">
        <v>1</v>
      </c>
      <c r="I4044" t="s"/>
      <c r="J4044" t="n">
        <v>1</v>
      </c>
      <c r="K4044" t="s">
        <v>349</v>
      </c>
      <c r="L4044" t="s"/>
      <c r="M4044" t="n">
        <v>1</v>
      </c>
      <c r="N4044" t="n">
        <v>101</v>
      </c>
      <c r="O4044" t="n">
        <v>101</v>
      </c>
      <c r="P4044" t="n">
        <v>101</v>
      </c>
      <c r="Q4044" t="n">
        <v>0</v>
      </c>
      <c r="R4044" t="n">
        <v>0</v>
      </c>
      <c r="S4044" t="s">
        <v>11914</v>
      </c>
      <c r="T4044" t="n">
        <v>479</v>
      </c>
      <c r="U4044" t="s">
        <v>11915</v>
      </c>
      <c r="V4044" t="s">
        <v>11915</v>
      </c>
      <c r="W4044" t="s">
        <v>365</v>
      </c>
      <c r="X4044" t="s">
        <v>352</v>
      </c>
      <c r="Y4044" t="s">
        <v>353</v>
      </c>
      <c r="Z4044" t="s"/>
      <c r="AA4044" t="n">
        <v>190</v>
      </c>
      <c r="AB4044" t="s">
        <v>11916</v>
      </c>
      <c r="AC4044" t="s">
        <v>11914</v>
      </c>
      <c r="AD4044" t="n">
        <v>5</v>
      </c>
      <c r="AE4044" t="n">
        <v>710904.97</v>
      </c>
      <c r="AF4044" t="n">
        <v>6187819.44</v>
      </c>
    </row>
    <row r="4045" spans="1:32">
      <c r="A4045" s="62" t="n">
        <v>4043</v>
      </c>
      <c r="B4045" t="s">
        <v>11917</v>
      </c>
      <c r="C4045" t="n">
        <v>140</v>
      </c>
      <c r="D4045" t="n">
        <v>1990</v>
      </c>
      <c r="E4045" t="n">
        <v>0</v>
      </c>
      <c r="F4045" t="n">
        <v>4</v>
      </c>
      <c r="G4045" t="s"/>
      <c r="H4045" t="n">
        <v>1</v>
      </c>
      <c r="I4045" t="s"/>
      <c r="J4045" t="n">
        <v>1</v>
      </c>
      <c r="K4045" t="s">
        <v>349</v>
      </c>
      <c r="L4045" t="s"/>
      <c r="M4045" t="n">
        <v>2</v>
      </c>
      <c r="N4045" t="n">
        <v>333</v>
      </c>
      <c r="O4045" t="n">
        <v>663</v>
      </c>
      <c r="P4045" t="n">
        <v>663</v>
      </c>
      <c r="Q4045" t="n">
        <v>0</v>
      </c>
      <c r="R4045" t="n">
        <v>0</v>
      </c>
      <c r="S4045" t="s">
        <v>11918</v>
      </c>
      <c r="T4045" t="n">
        <v>539</v>
      </c>
      <c r="U4045" t="s">
        <v>11608</v>
      </c>
      <c r="V4045" t="s">
        <v>11608</v>
      </c>
      <c r="W4045" t="s">
        <v>1532</v>
      </c>
      <c r="X4045" t="s">
        <v>352</v>
      </c>
      <c r="Y4045" t="s">
        <v>353</v>
      </c>
      <c r="Z4045" t="s"/>
      <c r="AA4045" t="n">
        <v>190</v>
      </c>
      <c r="AB4045" t="s">
        <v>11726</v>
      </c>
      <c r="AC4045" t="s">
        <v>11918</v>
      </c>
      <c r="AD4045" t="n">
        <v>5</v>
      </c>
      <c r="AE4045" t="n">
        <v>711634.8</v>
      </c>
      <c r="AF4045" t="n">
        <v>6187270.8</v>
      </c>
    </row>
    <row r="4046" spans="1:32">
      <c r="A4046" s="62" t="n">
        <v>4044</v>
      </c>
      <c r="B4046" t="s">
        <v>11919</v>
      </c>
      <c r="C4046" t="n">
        <v>120</v>
      </c>
      <c r="D4046" t="n">
        <v>1971</v>
      </c>
      <c r="E4046" t="n">
        <v>0</v>
      </c>
      <c r="F4046" t="n">
        <v>3</v>
      </c>
      <c r="G4046" t="s"/>
      <c r="H4046" t="n">
        <v>1</v>
      </c>
      <c r="I4046" t="s"/>
      <c r="J4046" t="n">
        <v>1</v>
      </c>
      <c r="K4046" t="s">
        <v>349</v>
      </c>
      <c r="L4046" t="s"/>
      <c r="M4046" t="n">
        <v>1</v>
      </c>
      <c r="N4046" t="n">
        <v>165</v>
      </c>
      <c r="O4046" t="n">
        <v>165</v>
      </c>
      <c r="P4046" t="n">
        <v>165</v>
      </c>
      <c r="Q4046" t="n">
        <v>0</v>
      </c>
      <c r="R4046" t="n">
        <v>0</v>
      </c>
      <c r="S4046" t="s">
        <v>11920</v>
      </c>
      <c r="T4046" t="n">
        <v>625</v>
      </c>
      <c r="U4046" t="s">
        <v>11921</v>
      </c>
      <c r="V4046" t="s">
        <v>11921</v>
      </c>
      <c r="W4046" t="s">
        <v>365</v>
      </c>
      <c r="X4046" t="s">
        <v>352</v>
      </c>
      <c r="Y4046" t="s">
        <v>353</v>
      </c>
      <c r="Z4046" t="s"/>
      <c r="AA4046" t="n">
        <v>190</v>
      </c>
      <c r="AB4046" t="s">
        <v>1756</v>
      </c>
      <c r="AC4046" t="s">
        <v>11920</v>
      </c>
      <c r="AD4046" t="n">
        <v>5</v>
      </c>
      <c r="AE4046" t="n">
        <v>712020.1899999999</v>
      </c>
      <c r="AF4046" t="n">
        <v>6187412.94</v>
      </c>
    </row>
    <row r="4047" spans="1:32">
      <c r="A4047" s="62" t="n">
        <v>4045</v>
      </c>
      <c r="B4047" t="s">
        <v>11922</v>
      </c>
      <c r="C4047" t="n">
        <v>120</v>
      </c>
      <c r="D4047" t="n">
        <v>1962</v>
      </c>
      <c r="E4047" t="n">
        <v>1999</v>
      </c>
      <c r="F4047" t="n">
        <v>2</v>
      </c>
      <c r="G4047" t="s"/>
      <c r="H4047" t="n">
        <v>1</v>
      </c>
      <c r="I4047" t="s"/>
      <c r="J4047" t="n">
        <v>2</v>
      </c>
      <c r="K4047" t="s">
        <v>237</v>
      </c>
      <c r="L4047" t="s"/>
      <c r="M4047" t="n">
        <v>1</v>
      </c>
      <c r="N4047" t="n">
        <v>172</v>
      </c>
      <c r="O4047" t="n">
        <v>172</v>
      </c>
      <c r="P4047" t="n">
        <v>218</v>
      </c>
      <c r="Q4047" t="n">
        <v>0</v>
      </c>
      <c r="R4047" t="n">
        <v>0</v>
      </c>
      <c r="S4047" t="s">
        <v>11923</v>
      </c>
      <c r="T4047" t="n">
        <v>635</v>
      </c>
      <c r="U4047" t="s">
        <v>11782</v>
      </c>
      <c r="V4047" t="s">
        <v>11782</v>
      </c>
      <c r="W4047" t="s">
        <v>526</v>
      </c>
      <c r="X4047" t="s">
        <v>352</v>
      </c>
      <c r="Y4047" t="s">
        <v>353</v>
      </c>
      <c r="Z4047" t="s"/>
      <c r="AA4047" t="n">
        <v>190</v>
      </c>
      <c r="AB4047" t="s">
        <v>1711</v>
      </c>
      <c r="AC4047" t="s">
        <v>11923</v>
      </c>
      <c r="AD4047" t="n">
        <v>5</v>
      </c>
      <c r="AE4047" t="n">
        <v>711335.96</v>
      </c>
      <c r="AF4047" t="n">
        <v>6186548.28</v>
      </c>
    </row>
    <row r="4048" spans="1:32">
      <c r="A4048" s="62" t="n">
        <v>4046</v>
      </c>
      <c r="B4048" t="s">
        <v>11924</v>
      </c>
      <c r="C4048" t="n">
        <v>120</v>
      </c>
      <c r="D4048" t="n">
        <v>1965</v>
      </c>
      <c r="E4048" t="n">
        <v>2012</v>
      </c>
      <c r="F4048" t="n">
        <v>1</v>
      </c>
      <c r="G4048" t="s"/>
      <c r="H4048" t="n">
        <v>1</v>
      </c>
      <c r="I4048" t="s"/>
      <c r="J4048" t="n">
        <v>2</v>
      </c>
      <c r="K4048" t="s">
        <v>237</v>
      </c>
      <c r="L4048" t="s"/>
      <c r="M4048" t="n">
        <v>1</v>
      </c>
      <c r="N4048" t="n">
        <v>218</v>
      </c>
      <c r="O4048" t="n">
        <v>218</v>
      </c>
      <c r="P4048" t="n">
        <v>218</v>
      </c>
      <c r="Q4048" t="n">
        <v>0</v>
      </c>
      <c r="R4048" t="n">
        <v>0</v>
      </c>
      <c r="S4048" t="s">
        <v>11925</v>
      </c>
      <c r="T4048" t="n">
        <v>37</v>
      </c>
      <c r="U4048" t="s">
        <v>11734</v>
      </c>
      <c r="V4048" t="s">
        <v>11734</v>
      </c>
      <c r="W4048" t="s">
        <v>395</v>
      </c>
      <c r="X4048" t="s">
        <v>352</v>
      </c>
      <c r="Y4048" t="s">
        <v>353</v>
      </c>
      <c r="Z4048" t="s">
        <v>480</v>
      </c>
      <c r="AA4048" t="n">
        <v>190</v>
      </c>
      <c r="AB4048" t="s">
        <v>11926</v>
      </c>
      <c r="AC4048" t="s">
        <v>11925</v>
      </c>
      <c r="AD4048" t="n">
        <v>5</v>
      </c>
      <c r="AE4048" t="n">
        <v>713039.51</v>
      </c>
      <c r="AF4048" t="n">
        <v>6185297.2</v>
      </c>
    </row>
    <row r="4049" spans="1:32">
      <c r="A4049" s="62" t="n">
        <v>4047</v>
      </c>
      <c r="B4049" t="s">
        <v>11927</v>
      </c>
      <c r="C4049" t="n">
        <v>120</v>
      </c>
      <c r="D4049" t="n">
        <v>1973</v>
      </c>
      <c r="E4049" t="n">
        <v>0</v>
      </c>
      <c r="F4049" t="n">
        <v>4</v>
      </c>
      <c r="G4049" t="s"/>
      <c r="H4049" t="n">
        <v>5</v>
      </c>
      <c r="I4049" t="s"/>
      <c r="J4049" t="n">
        <v>2</v>
      </c>
      <c r="K4049" t="s">
        <v>237</v>
      </c>
      <c r="L4049" t="n">
        <v>5</v>
      </c>
      <c r="M4049" t="n">
        <v>1</v>
      </c>
      <c r="N4049" t="n">
        <v>104</v>
      </c>
      <c r="O4049" t="n">
        <v>104</v>
      </c>
      <c r="P4049" t="n">
        <v>174</v>
      </c>
      <c r="Q4049" t="n">
        <v>0</v>
      </c>
      <c r="R4049" t="n">
        <v>0</v>
      </c>
      <c r="S4049" t="s">
        <v>11928</v>
      </c>
      <c r="T4049" t="n">
        <v>337</v>
      </c>
      <c r="U4049" t="s">
        <v>10810</v>
      </c>
      <c r="V4049" t="s">
        <v>10810</v>
      </c>
      <c r="W4049" t="s">
        <v>407</v>
      </c>
      <c r="X4049" t="s">
        <v>352</v>
      </c>
      <c r="Y4049" t="s">
        <v>353</v>
      </c>
      <c r="Z4049" t="s">
        <v>480</v>
      </c>
      <c r="AA4049" t="n">
        <v>190</v>
      </c>
      <c r="AB4049" t="s">
        <v>11929</v>
      </c>
      <c r="AC4049" t="s">
        <v>11928</v>
      </c>
      <c r="AD4049" t="n">
        <v>5</v>
      </c>
      <c r="AE4049" t="n">
        <v>713728.55</v>
      </c>
      <c r="AF4049" t="n">
        <v>6184805.46</v>
      </c>
    </row>
    <row r="4050" spans="1:32">
      <c r="A4050" s="62" t="n">
        <v>4048</v>
      </c>
      <c r="B4050" t="s">
        <v>11930</v>
      </c>
      <c r="C4050" t="n">
        <v>120</v>
      </c>
      <c r="D4050" t="n">
        <v>1918</v>
      </c>
      <c r="E4050" t="n">
        <v>1939</v>
      </c>
      <c r="F4050" t="n">
        <v>5</v>
      </c>
      <c r="G4050" t="s"/>
      <c r="H4050" t="n">
        <v>1</v>
      </c>
      <c r="I4050" t="s"/>
      <c r="J4050" t="n">
        <v>2</v>
      </c>
      <c r="K4050" t="s">
        <v>522</v>
      </c>
      <c r="L4050" t="s"/>
      <c r="M4050" t="n">
        <v>2</v>
      </c>
      <c r="N4050" t="n">
        <v>95</v>
      </c>
      <c r="O4050" t="n">
        <v>170</v>
      </c>
      <c r="P4050" t="n">
        <v>157</v>
      </c>
      <c r="Q4050" t="n">
        <v>0</v>
      </c>
      <c r="R4050" t="n">
        <v>0</v>
      </c>
      <c r="S4050" t="s">
        <v>11931</v>
      </c>
      <c r="T4050" t="n">
        <v>471</v>
      </c>
      <c r="U4050" t="s">
        <v>6000</v>
      </c>
      <c r="V4050" t="s">
        <v>6000</v>
      </c>
      <c r="W4050" t="s">
        <v>467</v>
      </c>
      <c r="X4050" t="s">
        <v>352</v>
      </c>
      <c r="Y4050" t="s">
        <v>353</v>
      </c>
      <c r="Z4050" t="s">
        <v>480</v>
      </c>
      <c r="AA4050" t="n">
        <v>190</v>
      </c>
      <c r="AB4050" t="s">
        <v>11932</v>
      </c>
      <c r="AC4050" t="s">
        <v>11931</v>
      </c>
      <c r="AD4050" t="n">
        <v>5</v>
      </c>
      <c r="AE4050" t="n">
        <v>713203.26</v>
      </c>
      <c r="AF4050" t="n">
        <v>6184816.68</v>
      </c>
    </row>
    <row r="4051" spans="1:32">
      <c r="A4051" s="62" t="n">
        <v>4049</v>
      </c>
      <c r="B4051" t="s">
        <v>11933</v>
      </c>
      <c r="C4051" t="n">
        <v>120</v>
      </c>
      <c r="D4051" t="n">
        <v>1900</v>
      </c>
      <c r="E4051" t="n">
        <v>1983</v>
      </c>
      <c r="F4051" t="n">
        <v>5</v>
      </c>
      <c r="G4051" t="s"/>
      <c r="H4051" t="n">
        <v>1</v>
      </c>
      <c r="I4051" t="s"/>
      <c r="J4051" t="n">
        <v>2</v>
      </c>
      <c r="K4051" t="s">
        <v>237</v>
      </c>
      <c r="L4051" t="s"/>
      <c r="M4051" t="n">
        <v>2</v>
      </c>
      <c r="N4051" t="n">
        <v>129</v>
      </c>
      <c r="O4051" t="n">
        <v>227</v>
      </c>
      <c r="P4051" t="n">
        <v>227</v>
      </c>
      <c r="Q4051" t="n">
        <v>0</v>
      </c>
      <c r="R4051" t="n">
        <v>0</v>
      </c>
      <c r="S4051" t="s">
        <v>11934</v>
      </c>
      <c r="T4051" t="n">
        <v>526</v>
      </c>
      <c r="U4051" t="s">
        <v>11628</v>
      </c>
      <c r="V4051" t="s">
        <v>11628</v>
      </c>
      <c r="W4051" t="s">
        <v>688</v>
      </c>
      <c r="X4051" t="s">
        <v>352</v>
      </c>
      <c r="Y4051" t="s">
        <v>353</v>
      </c>
      <c r="Z4051" t="s">
        <v>480</v>
      </c>
      <c r="AA4051" t="n">
        <v>190</v>
      </c>
      <c r="AB4051" t="s">
        <v>11935</v>
      </c>
      <c r="AC4051" t="s">
        <v>11934</v>
      </c>
      <c r="AD4051" t="n">
        <v>5</v>
      </c>
      <c r="AE4051" t="n">
        <v>713357.29</v>
      </c>
      <c r="AF4051" t="n">
        <v>6185179.76</v>
      </c>
    </row>
    <row r="4052" spans="1:32">
      <c r="A4052" s="62" t="n">
        <v>4050</v>
      </c>
      <c r="B4052" t="s">
        <v>11936</v>
      </c>
      <c r="C4052" t="n">
        <v>120</v>
      </c>
      <c r="D4052" t="n">
        <v>1930</v>
      </c>
      <c r="E4052" t="n">
        <v>2002</v>
      </c>
      <c r="F4052" t="n">
        <v>6</v>
      </c>
      <c r="G4052" t="s"/>
      <c r="H4052" t="n">
        <v>1</v>
      </c>
      <c r="I4052" t="s"/>
      <c r="J4052" t="n">
        <v>2</v>
      </c>
      <c r="K4052" t="s">
        <v>237</v>
      </c>
      <c r="L4052" t="s"/>
      <c r="M4052" t="n">
        <v>1</v>
      </c>
      <c r="N4052" t="n">
        <v>134</v>
      </c>
      <c r="O4052" t="n">
        <v>134</v>
      </c>
      <c r="P4052" t="n">
        <v>180</v>
      </c>
      <c r="Q4052" t="n">
        <v>0</v>
      </c>
      <c r="R4052" t="n">
        <v>0</v>
      </c>
      <c r="S4052" t="s">
        <v>11937</v>
      </c>
      <c r="T4052" t="n">
        <v>618</v>
      </c>
      <c r="U4052" t="s">
        <v>11236</v>
      </c>
      <c r="V4052" t="s">
        <v>11236</v>
      </c>
      <c r="W4052" t="s">
        <v>403</v>
      </c>
      <c r="X4052" t="s">
        <v>352</v>
      </c>
      <c r="Y4052" t="s">
        <v>353</v>
      </c>
      <c r="Z4052" t="s">
        <v>480</v>
      </c>
      <c r="AA4052" t="n">
        <v>190</v>
      </c>
      <c r="AB4052" t="s">
        <v>11938</v>
      </c>
      <c r="AC4052" t="s">
        <v>11937</v>
      </c>
      <c r="AD4052" t="n">
        <v>5</v>
      </c>
      <c r="AE4052" t="n">
        <v>713942.29</v>
      </c>
      <c r="AF4052" t="n">
        <v>6184574.38</v>
      </c>
    </row>
    <row r="4053" spans="1:32">
      <c r="A4053" s="62" t="n">
        <v>4051</v>
      </c>
      <c r="B4053" t="s">
        <v>11939</v>
      </c>
      <c r="C4053" t="n">
        <v>130</v>
      </c>
      <c r="D4053" t="n">
        <v>1975</v>
      </c>
      <c r="E4053" t="n">
        <v>0</v>
      </c>
      <c r="F4053" t="n">
        <v>3</v>
      </c>
      <c r="G4053" t="s"/>
      <c r="H4053" t="n">
        <v>1</v>
      </c>
      <c r="I4053" t="s"/>
      <c r="J4053" t="n">
        <v>7</v>
      </c>
      <c r="K4053" t="s">
        <v>365</v>
      </c>
      <c r="L4053" t="s"/>
      <c r="M4053" t="n">
        <v>1</v>
      </c>
      <c r="N4053" t="n">
        <v>75</v>
      </c>
      <c r="O4053" t="n">
        <v>75</v>
      </c>
      <c r="P4053" t="n">
        <v>139</v>
      </c>
      <c r="Q4053" t="n">
        <v>0</v>
      </c>
      <c r="R4053" t="n">
        <v>0</v>
      </c>
      <c r="S4053" t="s">
        <v>11940</v>
      </c>
      <c r="T4053" t="n">
        <v>760</v>
      </c>
      <c r="U4053" t="s">
        <v>11064</v>
      </c>
      <c r="V4053" t="s">
        <v>11064</v>
      </c>
      <c r="W4053" t="s">
        <v>688</v>
      </c>
      <c r="X4053" t="s">
        <v>352</v>
      </c>
      <c r="Y4053" t="s">
        <v>353</v>
      </c>
      <c r="Z4053" t="s">
        <v>480</v>
      </c>
      <c r="AA4053" t="n">
        <v>190</v>
      </c>
      <c r="AB4053" t="s">
        <v>11941</v>
      </c>
      <c r="AC4053" t="s">
        <v>11940</v>
      </c>
      <c r="AD4053" t="n">
        <v>5</v>
      </c>
      <c r="AE4053" t="n">
        <v>713408.51</v>
      </c>
      <c r="AF4053" t="n">
        <v>6184294.86</v>
      </c>
    </row>
    <row r="4054" spans="1:32">
      <c r="A4054" s="62" t="n">
        <v>4052</v>
      </c>
      <c r="B4054" t="s">
        <v>11942</v>
      </c>
      <c r="C4054" t="n">
        <v>120</v>
      </c>
      <c r="D4054" t="n">
        <v>1955</v>
      </c>
      <c r="E4054" t="n">
        <v>1967</v>
      </c>
      <c r="F4054" t="n">
        <v>3</v>
      </c>
      <c r="G4054" t="s"/>
      <c r="H4054" t="n">
        <v>1</v>
      </c>
      <c r="I4054" t="s"/>
      <c r="J4054" t="n">
        <v>1</v>
      </c>
      <c r="K4054" t="s">
        <v>349</v>
      </c>
      <c r="L4054" t="s"/>
      <c r="M4054" t="n">
        <v>1</v>
      </c>
      <c r="N4054" t="n">
        <v>175</v>
      </c>
      <c r="O4054" t="n">
        <v>175</v>
      </c>
      <c r="P4054" t="n">
        <v>175</v>
      </c>
      <c r="Q4054" t="n">
        <v>0</v>
      </c>
      <c r="R4054" t="n">
        <v>0</v>
      </c>
      <c r="S4054" t="s">
        <v>11943</v>
      </c>
      <c r="T4054" t="n">
        <v>189</v>
      </c>
      <c r="U4054" t="s">
        <v>10667</v>
      </c>
      <c r="V4054" t="s">
        <v>10667</v>
      </c>
      <c r="W4054" t="s">
        <v>644</v>
      </c>
      <c r="X4054" t="s">
        <v>352</v>
      </c>
      <c r="Y4054" t="s">
        <v>353</v>
      </c>
      <c r="Z4054" t="s"/>
      <c r="AA4054" t="n">
        <v>190</v>
      </c>
      <c r="AB4054" t="s">
        <v>11944</v>
      </c>
      <c r="AC4054" t="s">
        <v>11943</v>
      </c>
      <c r="AD4054" t="n">
        <v>5</v>
      </c>
      <c r="AE4054" t="n">
        <v>711434.23</v>
      </c>
      <c r="AF4054" t="n">
        <v>6187685.11</v>
      </c>
    </row>
    <row r="4055" spans="1:32">
      <c r="A4055" s="62" t="n">
        <v>4053</v>
      </c>
      <c r="B4055" t="s">
        <v>11945</v>
      </c>
      <c r="C4055" t="n">
        <v>120</v>
      </c>
      <c r="D4055" t="n">
        <v>1961</v>
      </c>
      <c r="E4055" t="n">
        <v>0</v>
      </c>
      <c r="F4055" t="n">
        <v>3</v>
      </c>
      <c r="G4055" t="s"/>
      <c r="H4055" t="n">
        <v>1</v>
      </c>
      <c r="I4055" t="s"/>
      <c r="J4055" t="n">
        <v>2</v>
      </c>
      <c r="K4055" t="s">
        <v>237</v>
      </c>
      <c r="L4055" t="n">
        <v>90</v>
      </c>
      <c r="M4055" t="n">
        <v>1</v>
      </c>
      <c r="N4055" t="n">
        <v>83</v>
      </c>
      <c r="O4055" t="n">
        <v>83</v>
      </c>
      <c r="P4055" t="n">
        <v>83</v>
      </c>
      <c r="Q4055" t="n">
        <v>0</v>
      </c>
      <c r="R4055" t="n">
        <v>0</v>
      </c>
      <c r="S4055" t="s">
        <v>11946</v>
      </c>
      <c r="T4055" t="n">
        <v>262</v>
      </c>
      <c r="U4055" t="s">
        <v>11906</v>
      </c>
      <c r="V4055" t="s">
        <v>11906</v>
      </c>
      <c r="W4055" t="s">
        <v>490</v>
      </c>
      <c r="X4055" t="s">
        <v>352</v>
      </c>
      <c r="Y4055" t="s">
        <v>353</v>
      </c>
      <c r="Z4055" t="s"/>
      <c r="AA4055" t="n">
        <v>190</v>
      </c>
      <c r="AB4055" t="s">
        <v>11947</v>
      </c>
      <c r="AC4055" t="s">
        <v>11946</v>
      </c>
      <c r="AD4055" t="n">
        <v>5</v>
      </c>
      <c r="AE4055" t="n">
        <v>711711.49</v>
      </c>
      <c r="AF4055" t="n">
        <v>6186441.4</v>
      </c>
    </row>
    <row r="4056" spans="1:32">
      <c r="A4056" s="62" t="n">
        <v>4054</v>
      </c>
      <c r="B4056" t="s">
        <v>11948</v>
      </c>
      <c r="C4056" t="n">
        <v>130</v>
      </c>
      <c r="D4056" t="n">
        <v>1971</v>
      </c>
      <c r="E4056" t="n">
        <v>0</v>
      </c>
      <c r="F4056" t="n">
        <v>5</v>
      </c>
      <c r="G4056" t="s"/>
      <c r="H4056" t="n">
        <v>5</v>
      </c>
      <c r="I4056" t="s"/>
      <c r="J4056" t="n">
        <v>1</v>
      </c>
      <c r="K4056" t="s">
        <v>349</v>
      </c>
      <c r="L4056" t="s"/>
      <c r="M4056" t="n">
        <v>1</v>
      </c>
      <c r="N4056" t="n">
        <v>92</v>
      </c>
      <c r="O4056" t="n">
        <v>92</v>
      </c>
      <c r="P4056" t="n">
        <v>145</v>
      </c>
      <c r="Q4056" t="n">
        <v>0</v>
      </c>
      <c r="R4056" t="n">
        <v>0</v>
      </c>
      <c r="S4056" t="s">
        <v>11949</v>
      </c>
      <c r="T4056" t="n">
        <v>290</v>
      </c>
      <c r="U4056" t="s">
        <v>1132</v>
      </c>
      <c r="V4056" t="s">
        <v>1132</v>
      </c>
      <c r="W4056" t="s">
        <v>5539</v>
      </c>
      <c r="X4056" t="s">
        <v>352</v>
      </c>
      <c r="Y4056" t="s">
        <v>353</v>
      </c>
      <c r="Z4056" t="s"/>
      <c r="AA4056" t="n">
        <v>190</v>
      </c>
      <c r="AB4056" t="s">
        <v>11950</v>
      </c>
      <c r="AC4056" t="s">
        <v>11949</v>
      </c>
      <c r="AD4056" t="n">
        <v>5</v>
      </c>
      <c r="AE4056" t="n">
        <v>711861.16</v>
      </c>
      <c r="AF4056" t="n">
        <v>6188196.13</v>
      </c>
    </row>
    <row r="4057" spans="1:32">
      <c r="A4057" s="62" t="n">
        <v>4055</v>
      </c>
      <c r="B4057" t="s">
        <v>11951</v>
      </c>
      <c r="C4057" t="n">
        <v>120</v>
      </c>
      <c r="D4057" t="n">
        <v>1963</v>
      </c>
      <c r="E4057" t="n">
        <v>1976</v>
      </c>
      <c r="F4057" t="n">
        <v>2</v>
      </c>
      <c r="G4057" t="s"/>
      <c r="H4057" t="n">
        <v>1</v>
      </c>
      <c r="I4057" t="s"/>
      <c r="J4057" t="n">
        <v>2</v>
      </c>
      <c r="K4057" t="s">
        <v>237</v>
      </c>
      <c r="L4057" t="n">
        <v>2</v>
      </c>
      <c r="M4057" t="n">
        <v>1</v>
      </c>
      <c r="N4057" t="n">
        <v>139</v>
      </c>
      <c r="O4057" t="n">
        <v>139</v>
      </c>
      <c r="P4057" t="n">
        <v>177</v>
      </c>
      <c r="Q4057" t="n">
        <v>0</v>
      </c>
      <c r="R4057" t="n">
        <v>0</v>
      </c>
      <c r="S4057" t="s">
        <v>11952</v>
      </c>
      <c r="T4057" t="n">
        <v>308</v>
      </c>
      <c r="U4057" t="s">
        <v>11382</v>
      </c>
      <c r="V4057" t="s">
        <v>11382</v>
      </c>
      <c r="W4057" t="s">
        <v>8976</v>
      </c>
      <c r="X4057" t="s">
        <v>352</v>
      </c>
      <c r="Y4057" t="s">
        <v>353</v>
      </c>
      <c r="Z4057" t="s"/>
      <c r="AA4057" t="n">
        <v>190</v>
      </c>
      <c r="AB4057" t="s">
        <v>11473</v>
      </c>
      <c r="AC4057" t="s">
        <v>11952</v>
      </c>
      <c r="AD4057" t="n">
        <v>5</v>
      </c>
      <c r="AE4057" t="n">
        <v>710567.13</v>
      </c>
      <c r="AF4057" t="n">
        <v>6187128.97</v>
      </c>
    </row>
    <row r="4058" spans="1:32">
      <c r="A4058" s="62" t="n">
        <v>4056</v>
      </c>
      <c r="B4058" t="s">
        <v>11953</v>
      </c>
      <c r="C4058" t="n">
        <v>130</v>
      </c>
      <c r="D4058" t="n">
        <v>1980</v>
      </c>
      <c r="E4058" t="n">
        <v>0</v>
      </c>
      <c r="F4058" t="n">
        <v>3</v>
      </c>
      <c r="G4058" t="s"/>
      <c r="H4058" t="n">
        <v>1</v>
      </c>
      <c r="I4058" t="s"/>
      <c r="J4058" t="n">
        <v>1</v>
      </c>
      <c r="K4058" t="s">
        <v>349</v>
      </c>
      <c r="L4058" t="s"/>
      <c r="M4058" t="n">
        <v>1</v>
      </c>
      <c r="N4058" t="n">
        <v>131</v>
      </c>
      <c r="O4058" t="n">
        <v>131</v>
      </c>
      <c r="P4058" t="n">
        <v>131</v>
      </c>
      <c r="Q4058" t="n">
        <v>0</v>
      </c>
      <c r="R4058" t="n">
        <v>0</v>
      </c>
      <c r="S4058" t="s">
        <v>11954</v>
      </c>
      <c r="T4058" t="n">
        <v>23</v>
      </c>
      <c r="U4058" t="s">
        <v>9421</v>
      </c>
      <c r="V4058" t="s">
        <v>9421</v>
      </c>
      <c r="W4058" t="s">
        <v>615</v>
      </c>
      <c r="X4058" t="s">
        <v>241</v>
      </c>
      <c r="Y4058" t="s">
        <v>242</v>
      </c>
      <c r="Z4058" t="s"/>
      <c r="AA4058" t="n">
        <v>190</v>
      </c>
      <c r="AB4058" t="s">
        <v>11955</v>
      </c>
      <c r="AC4058" t="s">
        <v>11954</v>
      </c>
      <c r="AD4058" t="n">
        <v>5</v>
      </c>
      <c r="AE4058" t="n">
        <v>712112.0600000001</v>
      </c>
      <c r="AF4058" t="n">
        <v>6191199.56</v>
      </c>
    </row>
    <row r="4059" spans="1:32">
      <c r="A4059" s="62" t="n">
        <v>4057</v>
      </c>
      <c r="B4059" t="s">
        <v>11956</v>
      </c>
      <c r="C4059" t="n">
        <v>120</v>
      </c>
      <c r="D4059" t="n">
        <v>1973</v>
      </c>
      <c r="E4059" t="n">
        <v>0</v>
      </c>
      <c r="F4059" t="n">
        <v>4</v>
      </c>
      <c r="G4059" t="s"/>
      <c r="H4059" t="n">
        <v>1</v>
      </c>
      <c r="I4059" t="s"/>
      <c r="J4059" t="n">
        <v>2</v>
      </c>
      <c r="K4059" t="s">
        <v>237</v>
      </c>
      <c r="L4059" t="s"/>
      <c r="M4059" t="n">
        <v>1</v>
      </c>
      <c r="N4059" t="n">
        <v>132</v>
      </c>
      <c r="O4059" t="n">
        <v>132</v>
      </c>
      <c r="P4059" t="n">
        <v>132</v>
      </c>
      <c r="Q4059" t="n">
        <v>0</v>
      </c>
      <c r="R4059" t="n">
        <v>0</v>
      </c>
      <c r="S4059" t="s">
        <v>11957</v>
      </c>
      <c r="T4059" t="n">
        <v>100</v>
      </c>
      <c r="U4059" t="s">
        <v>7989</v>
      </c>
      <c r="V4059" t="s">
        <v>7989</v>
      </c>
      <c r="W4059" t="s">
        <v>443</v>
      </c>
      <c r="X4059" t="s">
        <v>241</v>
      </c>
      <c r="Y4059" t="s">
        <v>242</v>
      </c>
      <c r="Z4059" t="s"/>
      <c r="AA4059" t="n">
        <v>190</v>
      </c>
      <c r="AB4059" t="s">
        <v>11958</v>
      </c>
      <c r="AC4059" t="s">
        <v>11957</v>
      </c>
      <c r="AD4059" t="n">
        <v>5</v>
      </c>
      <c r="AE4059" t="n">
        <v>712987.74</v>
      </c>
      <c r="AF4059" t="n">
        <v>6190552.53</v>
      </c>
    </row>
    <row r="4060" spans="1:32">
      <c r="A4060" s="62" t="n">
        <v>4058</v>
      </c>
      <c r="B4060" t="s">
        <v>11959</v>
      </c>
      <c r="C4060" t="n">
        <v>120</v>
      </c>
      <c r="D4060" t="n">
        <v>1963</v>
      </c>
      <c r="E4060" t="n">
        <v>1973</v>
      </c>
      <c r="F4060" t="n">
        <v>1</v>
      </c>
      <c r="G4060" t="s"/>
      <c r="H4060" t="n">
        <v>1</v>
      </c>
      <c r="I4060" t="s"/>
      <c r="J4060" t="n">
        <v>2</v>
      </c>
      <c r="K4060" t="s">
        <v>237</v>
      </c>
      <c r="L4060" t="s"/>
      <c r="M4060" t="n">
        <v>1</v>
      </c>
      <c r="N4060" t="n">
        <v>159</v>
      </c>
      <c r="O4060" t="n">
        <v>159</v>
      </c>
      <c r="P4060" t="n">
        <v>159</v>
      </c>
      <c r="Q4060" t="n">
        <v>0</v>
      </c>
      <c r="R4060" t="n">
        <v>0</v>
      </c>
      <c r="S4060" t="s">
        <v>11960</v>
      </c>
      <c r="T4060" t="n">
        <v>138</v>
      </c>
      <c r="U4060" t="s">
        <v>10457</v>
      </c>
      <c r="V4060" t="s">
        <v>10457</v>
      </c>
      <c r="W4060" t="s">
        <v>403</v>
      </c>
      <c r="X4060" t="s">
        <v>241</v>
      </c>
      <c r="Y4060" t="s">
        <v>242</v>
      </c>
      <c r="Z4060" t="s"/>
      <c r="AA4060" t="n">
        <v>190</v>
      </c>
      <c r="AB4060" t="s">
        <v>11961</v>
      </c>
      <c r="AC4060" t="s">
        <v>11960</v>
      </c>
      <c r="AD4060" t="n">
        <v>5</v>
      </c>
      <c r="AE4060" t="n">
        <v>710527.8</v>
      </c>
      <c r="AF4060" t="n">
        <v>6190149.6</v>
      </c>
    </row>
    <row r="4061" spans="1:32">
      <c r="A4061" s="62" t="n">
        <v>4059</v>
      </c>
      <c r="B4061" t="s">
        <v>11962</v>
      </c>
      <c r="C4061" t="n">
        <v>130</v>
      </c>
      <c r="D4061" t="n">
        <v>1970</v>
      </c>
      <c r="E4061" t="n">
        <v>0</v>
      </c>
      <c r="F4061" t="n">
        <v>1</v>
      </c>
      <c r="G4061" t="s"/>
      <c r="H4061" t="n">
        <v>6</v>
      </c>
      <c r="I4061" t="s"/>
      <c r="J4061" t="n">
        <v>1</v>
      </c>
      <c r="K4061" t="s">
        <v>349</v>
      </c>
      <c r="L4061" t="n">
        <v>2</v>
      </c>
      <c r="M4061" t="n">
        <v>1</v>
      </c>
      <c r="N4061" t="n">
        <v>107</v>
      </c>
      <c r="O4061" t="n">
        <v>107</v>
      </c>
      <c r="P4061" t="n">
        <v>107</v>
      </c>
      <c r="Q4061" t="n">
        <v>0</v>
      </c>
      <c r="R4061" t="n">
        <v>0</v>
      </c>
      <c r="S4061" t="s">
        <v>11963</v>
      </c>
      <c r="T4061" t="n">
        <v>151</v>
      </c>
      <c r="U4061" t="s">
        <v>3196</v>
      </c>
      <c r="V4061" t="s">
        <v>3196</v>
      </c>
      <c r="W4061" t="s">
        <v>1073</v>
      </c>
      <c r="X4061" t="s">
        <v>241</v>
      </c>
      <c r="Y4061" t="s">
        <v>242</v>
      </c>
      <c r="Z4061" t="s"/>
      <c r="AA4061" t="n">
        <v>190</v>
      </c>
      <c r="AB4061" t="s">
        <v>11964</v>
      </c>
      <c r="AC4061" t="s">
        <v>11963</v>
      </c>
      <c r="AD4061" t="n">
        <v>5</v>
      </c>
      <c r="AE4061" t="n">
        <v>712627.3199999999</v>
      </c>
      <c r="AF4061" t="n">
        <v>6190919.51</v>
      </c>
    </row>
    <row r="4062" spans="1:32">
      <c r="A4062" s="62" t="n">
        <v>4060</v>
      </c>
      <c r="B4062" t="s">
        <v>11965</v>
      </c>
      <c r="C4062" t="n">
        <v>130</v>
      </c>
      <c r="D4062" t="n">
        <v>1960</v>
      </c>
      <c r="E4062" t="n">
        <v>0</v>
      </c>
      <c r="F4062" t="n">
        <v>3</v>
      </c>
      <c r="G4062" t="s"/>
      <c r="H4062" t="n">
        <v>1</v>
      </c>
      <c r="I4062" t="s"/>
      <c r="J4062" t="n">
        <v>2</v>
      </c>
      <c r="K4062" t="s">
        <v>237</v>
      </c>
      <c r="L4062" t="s"/>
      <c r="M4062" t="n">
        <v>1</v>
      </c>
      <c r="N4062" t="n">
        <v>173</v>
      </c>
      <c r="O4062" t="n">
        <v>173</v>
      </c>
      <c r="P4062" t="n">
        <v>173</v>
      </c>
      <c r="Q4062" t="n">
        <v>0</v>
      </c>
      <c r="R4062" t="n">
        <v>0</v>
      </c>
      <c r="S4062" t="s">
        <v>11966</v>
      </c>
      <c r="T4062" t="n">
        <v>186</v>
      </c>
      <c r="U4062" t="s">
        <v>8608</v>
      </c>
      <c r="V4062" t="s">
        <v>8608</v>
      </c>
      <c r="W4062" t="s">
        <v>435</v>
      </c>
      <c r="X4062" t="s">
        <v>241</v>
      </c>
      <c r="Y4062" t="s">
        <v>242</v>
      </c>
      <c r="Z4062" t="s"/>
      <c r="AA4062" t="n">
        <v>190</v>
      </c>
      <c r="AB4062" t="s">
        <v>11967</v>
      </c>
      <c r="AC4062" t="s">
        <v>11966</v>
      </c>
      <c r="AD4062" t="n">
        <v>5</v>
      </c>
      <c r="AE4062" t="n">
        <v>711709.6800000001</v>
      </c>
      <c r="AF4062" t="n">
        <v>6190173.29</v>
      </c>
    </row>
    <row r="4063" spans="1:32">
      <c r="A4063" s="62" t="n">
        <v>4061</v>
      </c>
      <c r="B4063" t="s">
        <v>11968</v>
      </c>
      <c r="C4063" t="n">
        <v>130</v>
      </c>
      <c r="D4063" t="n">
        <v>1988</v>
      </c>
      <c r="E4063" t="n">
        <v>0</v>
      </c>
      <c r="F4063" t="n">
        <v>4</v>
      </c>
      <c r="G4063" t="s"/>
      <c r="H4063" t="n">
        <v>5</v>
      </c>
      <c r="I4063" t="s"/>
      <c r="J4063" t="n">
        <v>1</v>
      </c>
      <c r="K4063" t="s">
        <v>349</v>
      </c>
      <c r="L4063" t="n">
        <v>90</v>
      </c>
      <c r="M4063" t="n">
        <v>1</v>
      </c>
      <c r="N4063" t="n">
        <v>120</v>
      </c>
      <c r="O4063" t="n">
        <v>120</v>
      </c>
      <c r="P4063" t="n">
        <v>120</v>
      </c>
      <c r="Q4063" t="n">
        <v>0</v>
      </c>
      <c r="R4063" t="n">
        <v>0</v>
      </c>
      <c r="S4063" t="s">
        <v>11969</v>
      </c>
      <c r="T4063" t="n">
        <v>226</v>
      </c>
      <c r="U4063" t="s">
        <v>11257</v>
      </c>
      <c r="V4063" t="s">
        <v>11257</v>
      </c>
      <c r="W4063" t="s">
        <v>11970</v>
      </c>
      <c r="X4063" t="s">
        <v>241</v>
      </c>
      <c r="Y4063" t="s">
        <v>242</v>
      </c>
      <c r="Z4063" t="s"/>
      <c r="AA4063" t="n">
        <v>190</v>
      </c>
      <c r="AB4063" t="s">
        <v>2615</v>
      </c>
      <c r="AC4063" t="s">
        <v>11969</v>
      </c>
      <c r="AD4063" t="n">
        <v>5</v>
      </c>
      <c r="AE4063" t="n">
        <v>710804.28</v>
      </c>
      <c r="AF4063" t="n">
        <v>6190068.49</v>
      </c>
    </row>
    <row r="4064" spans="1:32">
      <c r="A4064" s="62" t="n">
        <v>4062</v>
      </c>
      <c r="B4064" t="s">
        <v>11971</v>
      </c>
      <c r="C4064" t="n">
        <v>120</v>
      </c>
      <c r="D4064" t="n">
        <v>1978</v>
      </c>
      <c r="E4064" t="n">
        <v>0</v>
      </c>
      <c r="F4064" t="n">
        <v>5</v>
      </c>
      <c r="G4064" t="s"/>
      <c r="H4064" t="n">
        <v>1</v>
      </c>
      <c r="I4064" t="s"/>
      <c r="J4064" t="n">
        <v>2</v>
      </c>
      <c r="K4064" t="s">
        <v>237</v>
      </c>
      <c r="L4064" t="s"/>
      <c r="M4064" t="n">
        <v>1</v>
      </c>
      <c r="N4064" t="n">
        <v>118</v>
      </c>
      <c r="O4064" t="n">
        <v>118</v>
      </c>
      <c r="P4064" t="n">
        <v>217</v>
      </c>
      <c r="Q4064" t="n">
        <v>0</v>
      </c>
      <c r="R4064" t="n">
        <v>0</v>
      </c>
      <c r="S4064" t="s">
        <v>11972</v>
      </c>
      <c r="T4064" t="n">
        <v>240</v>
      </c>
      <c r="U4064" t="s">
        <v>7047</v>
      </c>
      <c r="V4064" t="s">
        <v>7047</v>
      </c>
      <c r="W4064" t="s">
        <v>644</v>
      </c>
      <c r="X4064" t="s">
        <v>241</v>
      </c>
      <c r="Y4064" t="s">
        <v>242</v>
      </c>
      <c r="Z4064" t="s"/>
      <c r="AA4064" t="n">
        <v>190</v>
      </c>
      <c r="AB4064" t="s">
        <v>11152</v>
      </c>
      <c r="AC4064" t="s">
        <v>11972</v>
      </c>
      <c r="AD4064" t="n">
        <v>5</v>
      </c>
      <c r="AE4064" t="n">
        <v>709523.37</v>
      </c>
      <c r="AF4064" t="n">
        <v>6189777.52</v>
      </c>
    </row>
    <row r="4065" spans="1:32">
      <c r="A4065" s="62" t="n">
        <v>4063</v>
      </c>
      <c r="B4065" t="s">
        <v>11973</v>
      </c>
      <c r="C4065" t="n">
        <v>120</v>
      </c>
      <c r="D4065" t="n">
        <v>1981</v>
      </c>
      <c r="E4065" t="n">
        <v>0</v>
      </c>
      <c r="F4065" t="n">
        <v>3</v>
      </c>
      <c r="G4065" t="s"/>
      <c r="H4065" t="n">
        <v>5</v>
      </c>
      <c r="I4065" t="s"/>
      <c r="J4065" t="n">
        <v>5</v>
      </c>
      <c r="K4065" t="s">
        <v>365</v>
      </c>
      <c r="L4065" t="s"/>
      <c r="M4065" t="n">
        <v>1</v>
      </c>
      <c r="N4065" t="n">
        <v>132</v>
      </c>
      <c r="O4065" t="n">
        <v>132</v>
      </c>
      <c r="P4065" t="n">
        <v>132</v>
      </c>
      <c r="Q4065" t="n">
        <v>0</v>
      </c>
      <c r="R4065" t="n">
        <v>0</v>
      </c>
      <c r="S4065" t="s">
        <v>11974</v>
      </c>
      <c r="T4065" t="n">
        <v>294</v>
      </c>
      <c r="U4065" t="s">
        <v>5328</v>
      </c>
      <c r="V4065" t="s">
        <v>5328</v>
      </c>
      <c r="W4065" t="s">
        <v>467</v>
      </c>
      <c r="X4065" t="s">
        <v>241</v>
      </c>
      <c r="Y4065" t="s">
        <v>242</v>
      </c>
      <c r="Z4065" t="s"/>
      <c r="AA4065" t="n">
        <v>190</v>
      </c>
      <c r="AB4065" t="s">
        <v>11975</v>
      </c>
      <c r="AC4065" t="s">
        <v>11974</v>
      </c>
      <c r="AD4065" t="n">
        <v>5</v>
      </c>
      <c r="AE4065" t="n">
        <v>709636.04</v>
      </c>
      <c r="AF4065" t="n">
        <v>6191596.09</v>
      </c>
    </row>
    <row r="4066" spans="1:32">
      <c r="A4066" s="62" t="n">
        <v>4064</v>
      </c>
      <c r="B4066" t="s">
        <v>11976</v>
      </c>
      <c r="C4066" t="n">
        <v>130</v>
      </c>
      <c r="D4066" t="n">
        <v>1970</v>
      </c>
      <c r="E4066" t="n">
        <v>0</v>
      </c>
      <c r="F4066" t="n">
        <v>4</v>
      </c>
      <c r="G4066" t="s"/>
      <c r="H4066" t="n">
        <v>1</v>
      </c>
      <c r="I4066" t="s"/>
      <c r="J4066" t="n">
        <v>1</v>
      </c>
      <c r="K4066" t="s">
        <v>349</v>
      </c>
      <c r="L4066" t="s"/>
      <c r="M4066" t="n">
        <v>2</v>
      </c>
      <c r="N4066" t="n">
        <v>66</v>
      </c>
      <c r="O4066" t="n">
        <v>132</v>
      </c>
      <c r="P4066" t="n">
        <v>132</v>
      </c>
      <c r="Q4066" t="n">
        <v>0</v>
      </c>
      <c r="R4066" t="n">
        <v>0</v>
      </c>
      <c r="S4066" t="s">
        <v>11977</v>
      </c>
      <c r="T4066" t="n">
        <v>328</v>
      </c>
      <c r="U4066" t="s">
        <v>1052</v>
      </c>
      <c r="V4066" t="s">
        <v>1052</v>
      </c>
      <c r="W4066" t="s">
        <v>5295</v>
      </c>
      <c r="X4066" t="s">
        <v>241</v>
      </c>
      <c r="Y4066" t="s">
        <v>242</v>
      </c>
      <c r="Z4066" t="s"/>
      <c r="AA4066" t="n">
        <v>190</v>
      </c>
      <c r="AB4066" t="s">
        <v>11978</v>
      </c>
      <c r="AC4066" t="s">
        <v>11977</v>
      </c>
      <c r="AD4066" t="n">
        <v>5</v>
      </c>
      <c r="AE4066" t="n">
        <v>712037.55</v>
      </c>
      <c r="AF4066" t="n">
        <v>6190220.06</v>
      </c>
    </row>
    <row r="4067" spans="1:32">
      <c r="A4067" s="62" t="n">
        <v>4065</v>
      </c>
      <c r="B4067" t="s">
        <v>11979</v>
      </c>
      <c r="C4067" t="n">
        <v>120</v>
      </c>
      <c r="D4067" t="n">
        <v>1856</v>
      </c>
      <c r="E4067" t="n">
        <v>0</v>
      </c>
      <c r="F4067" t="n">
        <v>5</v>
      </c>
      <c r="G4067" t="s"/>
      <c r="H4067" t="n">
        <v>1</v>
      </c>
      <c r="I4067" t="s"/>
      <c r="J4067" t="n">
        <v>2</v>
      </c>
      <c r="K4067" t="s">
        <v>237</v>
      </c>
      <c r="L4067" t="s"/>
      <c r="M4067" t="n">
        <v>1</v>
      </c>
      <c r="N4067" t="n">
        <v>115</v>
      </c>
      <c r="O4067" t="n">
        <v>115</v>
      </c>
      <c r="P4067" t="n">
        <v>148</v>
      </c>
      <c r="Q4067" t="n">
        <v>0</v>
      </c>
      <c r="R4067" t="n">
        <v>0</v>
      </c>
      <c r="S4067" t="s">
        <v>11980</v>
      </c>
      <c r="T4067" t="n">
        <v>372</v>
      </c>
      <c r="U4067" t="s">
        <v>545</v>
      </c>
      <c r="V4067" t="s">
        <v>545</v>
      </c>
      <c r="W4067" t="s">
        <v>403</v>
      </c>
      <c r="X4067" t="s">
        <v>241</v>
      </c>
      <c r="Y4067" t="s">
        <v>242</v>
      </c>
      <c r="Z4067" t="s"/>
      <c r="AA4067" t="n">
        <v>190</v>
      </c>
      <c r="AB4067" t="s">
        <v>286</v>
      </c>
      <c r="AC4067" t="s">
        <v>11980</v>
      </c>
      <c r="AD4067" t="n">
        <v>5</v>
      </c>
      <c r="AE4067" t="n">
        <v>710374.58</v>
      </c>
      <c r="AF4067" t="n">
        <v>6189784.32</v>
      </c>
    </row>
    <row r="4068" spans="1:32">
      <c r="A4068" s="62" t="n">
        <v>4066</v>
      </c>
      <c r="B4068" t="s">
        <v>11981</v>
      </c>
      <c r="C4068" t="n">
        <v>120</v>
      </c>
      <c r="D4068" t="n">
        <v>1973</v>
      </c>
      <c r="E4068" t="n">
        <v>0</v>
      </c>
      <c r="F4068" t="n">
        <v>3</v>
      </c>
      <c r="G4068" t="s"/>
      <c r="H4068" t="n">
        <v>1</v>
      </c>
      <c r="I4068" t="s"/>
      <c r="J4068" t="n">
        <v>2</v>
      </c>
      <c r="K4068" t="s">
        <v>237</v>
      </c>
      <c r="L4068" t="s"/>
      <c r="M4068" t="n">
        <v>1</v>
      </c>
      <c r="N4068" t="n">
        <v>201</v>
      </c>
      <c r="O4068" t="n">
        <v>201</v>
      </c>
      <c r="P4068" t="n">
        <v>201</v>
      </c>
      <c r="Q4068" t="n">
        <v>0</v>
      </c>
      <c r="R4068" t="n">
        <v>0</v>
      </c>
      <c r="S4068" t="s">
        <v>11982</v>
      </c>
      <c r="T4068" t="n">
        <v>406</v>
      </c>
      <c r="U4068" t="s">
        <v>11096</v>
      </c>
      <c r="V4068" t="s">
        <v>11096</v>
      </c>
      <c r="W4068" t="s">
        <v>533</v>
      </c>
      <c r="X4068" t="s">
        <v>241</v>
      </c>
      <c r="Y4068" t="s">
        <v>242</v>
      </c>
      <c r="Z4068" t="s"/>
      <c r="AA4068" t="n">
        <v>190</v>
      </c>
      <c r="AB4068" t="s">
        <v>11983</v>
      </c>
      <c r="AC4068" t="s">
        <v>11982</v>
      </c>
      <c r="AD4068" t="n">
        <v>5</v>
      </c>
      <c r="AE4068" t="n">
        <v>712367.66</v>
      </c>
      <c r="AF4068" t="n">
        <v>6189877.22</v>
      </c>
    </row>
    <row r="4069" spans="1:32">
      <c r="A4069" s="62" t="n">
        <v>4067</v>
      </c>
      <c r="B4069" t="s">
        <v>11984</v>
      </c>
      <c r="C4069" t="n">
        <v>120</v>
      </c>
      <c r="D4069" t="n">
        <v>1959</v>
      </c>
      <c r="E4069" t="n">
        <v>1975</v>
      </c>
      <c r="F4069" t="n">
        <v>3</v>
      </c>
      <c r="G4069" t="s"/>
      <c r="H4069" t="n">
        <v>1</v>
      </c>
      <c r="I4069" t="s"/>
      <c r="J4069" t="n">
        <v>1</v>
      </c>
      <c r="K4069" t="s">
        <v>349</v>
      </c>
      <c r="L4069" t="n">
        <v>5</v>
      </c>
      <c r="M4069" t="n">
        <v>1</v>
      </c>
      <c r="N4069" t="n">
        <v>107</v>
      </c>
      <c r="O4069" t="n">
        <v>107</v>
      </c>
      <c r="P4069" t="n">
        <v>107</v>
      </c>
      <c r="Q4069" t="n">
        <v>0</v>
      </c>
      <c r="R4069" t="n">
        <v>0</v>
      </c>
      <c r="S4069" t="s">
        <v>11985</v>
      </c>
      <c r="T4069" t="n">
        <v>437</v>
      </c>
      <c r="U4069" t="s">
        <v>11986</v>
      </c>
      <c r="V4069" t="s">
        <v>11986</v>
      </c>
      <c r="W4069" t="s">
        <v>365</v>
      </c>
      <c r="X4069" t="s">
        <v>241</v>
      </c>
      <c r="Y4069" t="s">
        <v>242</v>
      </c>
      <c r="Z4069" t="s"/>
      <c r="AA4069" t="n">
        <v>190</v>
      </c>
      <c r="AB4069" t="s">
        <v>9293</v>
      </c>
      <c r="AC4069" t="s">
        <v>11985</v>
      </c>
      <c r="AD4069" t="n">
        <v>5</v>
      </c>
      <c r="AE4069" t="n">
        <v>710948.29</v>
      </c>
      <c r="AF4069" t="n">
        <v>6190315.02</v>
      </c>
    </row>
    <row r="4070" spans="1:32">
      <c r="A4070" s="62" t="n">
        <v>4068</v>
      </c>
      <c r="B4070" t="s">
        <v>11987</v>
      </c>
      <c r="C4070" t="n">
        <v>120</v>
      </c>
      <c r="D4070" t="n">
        <v>1967</v>
      </c>
      <c r="E4070" t="n">
        <v>1972</v>
      </c>
      <c r="F4070" t="n">
        <v>5</v>
      </c>
      <c r="G4070" t="s"/>
      <c r="H4070" t="n">
        <v>2</v>
      </c>
      <c r="I4070" t="s"/>
      <c r="J4070" t="n">
        <v>2</v>
      </c>
      <c r="K4070" t="s">
        <v>533</v>
      </c>
      <c r="L4070" t="s"/>
      <c r="M4070" t="n">
        <v>1</v>
      </c>
      <c r="N4070" t="n">
        <v>121</v>
      </c>
      <c r="O4070" t="n">
        <v>121</v>
      </c>
      <c r="P4070" t="n">
        <v>121</v>
      </c>
      <c r="Q4070" t="n">
        <v>0</v>
      </c>
      <c r="R4070" t="n">
        <v>0</v>
      </c>
      <c r="S4070" t="s">
        <v>11988</v>
      </c>
      <c r="T4070" t="n">
        <v>504</v>
      </c>
      <c r="U4070" t="s">
        <v>7794</v>
      </c>
      <c r="V4070" t="s">
        <v>7794</v>
      </c>
      <c r="W4070" t="s">
        <v>447</v>
      </c>
      <c r="X4070" t="s">
        <v>241</v>
      </c>
      <c r="Y4070" t="s">
        <v>242</v>
      </c>
      <c r="Z4070" t="s"/>
      <c r="AA4070" t="n">
        <v>190</v>
      </c>
      <c r="AB4070" t="s">
        <v>11989</v>
      </c>
      <c r="AC4070" t="s">
        <v>11988</v>
      </c>
      <c r="AD4070" t="n">
        <v>5</v>
      </c>
      <c r="AE4070" t="n">
        <v>710297.24</v>
      </c>
      <c r="AF4070" t="n">
        <v>6190879.21</v>
      </c>
    </row>
    <row r="4071" spans="1:32">
      <c r="A4071" s="62" t="n">
        <v>4069</v>
      </c>
      <c r="B4071" t="s">
        <v>11990</v>
      </c>
      <c r="C4071" t="n">
        <v>130</v>
      </c>
      <c r="D4071" t="n">
        <v>2006</v>
      </c>
      <c r="E4071" t="n">
        <v>0</v>
      </c>
      <c r="F4071" t="n">
        <v>4</v>
      </c>
      <c r="G4071" t="s"/>
      <c r="H4071" t="n">
        <v>1</v>
      </c>
      <c r="I4071" t="s"/>
      <c r="J4071" t="n">
        <v>2</v>
      </c>
      <c r="K4071" t="s">
        <v>237</v>
      </c>
      <c r="L4071" t="n">
        <v>90</v>
      </c>
      <c r="M4071" t="n">
        <v>1</v>
      </c>
      <c r="N4071" t="n">
        <v>117</v>
      </c>
      <c r="O4071" t="n">
        <v>117</v>
      </c>
      <c r="P4071" t="n">
        <v>117</v>
      </c>
      <c r="Q4071" t="n">
        <v>0</v>
      </c>
      <c r="R4071" t="n">
        <v>0</v>
      </c>
      <c r="S4071" t="s">
        <v>11991</v>
      </c>
      <c r="T4071" t="n">
        <v>516</v>
      </c>
      <c r="U4071" t="s">
        <v>708</v>
      </c>
      <c r="V4071" t="s">
        <v>708</v>
      </c>
      <c r="W4071" t="s">
        <v>423</v>
      </c>
      <c r="X4071" t="s">
        <v>241</v>
      </c>
      <c r="Y4071" t="s">
        <v>242</v>
      </c>
      <c r="Z4071" t="s"/>
      <c r="AA4071" t="n">
        <v>190</v>
      </c>
      <c r="AB4071" t="s">
        <v>11992</v>
      </c>
      <c r="AC4071" t="s">
        <v>11991</v>
      </c>
      <c r="AD4071" t="n">
        <v>5</v>
      </c>
      <c r="AE4071" t="n">
        <v>709809.72</v>
      </c>
      <c r="AF4071" t="n">
        <v>6191260.77</v>
      </c>
    </row>
    <row r="4072" spans="1:32">
      <c r="A4072" s="62" t="n">
        <v>4070</v>
      </c>
      <c r="B4072" t="s">
        <v>11993</v>
      </c>
      <c r="C4072" t="n">
        <v>120</v>
      </c>
      <c r="D4072" t="n">
        <v>1974</v>
      </c>
      <c r="E4072" t="n">
        <v>0</v>
      </c>
      <c r="F4072" t="n">
        <v>1</v>
      </c>
      <c r="G4072" t="s"/>
      <c r="H4072" t="n">
        <v>1</v>
      </c>
      <c r="I4072" t="s"/>
      <c r="J4072" t="n">
        <v>2</v>
      </c>
      <c r="K4072" t="s">
        <v>237</v>
      </c>
      <c r="L4072" t="s"/>
      <c r="M4072" t="n">
        <v>1</v>
      </c>
      <c r="N4072" t="n">
        <v>216</v>
      </c>
      <c r="O4072" t="n">
        <v>216</v>
      </c>
      <c r="P4072" t="n">
        <v>216</v>
      </c>
      <c r="Q4072" t="n">
        <v>0</v>
      </c>
      <c r="R4072" t="n">
        <v>0</v>
      </c>
      <c r="S4072" t="s">
        <v>11994</v>
      </c>
      <c r="T4072" t="n">
        <v>535</v>
      </c>
      <c r="U4072" t="s">
        <v>8505</v>
      </c>
      <c r="V4072" t="s">
        <v>8505</v>
      </c>
      <c r="W4072" t="s">
        <v>443</v>
      </c>
      <c r="X4072" t="s">
        <v>241</v>
      </c>
      <c r="Y4072" t="s">
        <v>242</v>
      </c>
      <c r="Z4072" t="s"/>
      <c r="AA4072" t="n">
        <v>190</v>
      </c>
      <c r="AB4072" t="s">
        <v>11995</v>
      </c>
      <c r="AC4072" t="s">
        <v>11994</v>
      </c>
      <c r="AD4072" t="n">
        <v>5</v>
      </c>
      <c r="AE4072" t="n">
        <v>712702.67</v>
      </c>
      <c r="AF4072" t="n">
        <v>6189840.45</v>
      </c>
    </row>
    <row r="4073" spans="1:32">
      <c r="A4073" s="62" t="n">
        <v>4071</v>
      </c>
      <c r="B4073" t="s">
        <v>11996</v>
      </c>
      <c r="C4073" t="n">
        <v>130</v>
      </c>
      <c r="D4073" t="n">
        <v>1997</v>
      </c>
      <c r="E4073" t="n">
        <v>0</v>
      </c>
      <c r="F4073" t="n">
        <v>5</v>
      </c>
      <c r="G4073" t="s"/>
      <c r="H4073" t="n">
        <v>1</v>
      </c>
      <c r="I4073" t="s"/>
      <c r="J4073" t="n">
        <v>1</v>
      </c>
      <c r="K4073" t="s">
        <v>349</v>
      </c>
      <c r="L4073" t="s"/>
      <c r="M4073" t="n">
        <v>1</v>
      </c>
      <c r="N4073" t="n">
        <v>248</v>
      </c>
      <c r="O4073" t="n">
        <v>248</v>
      </c>
      <c r="P4073" t="n">
        <v>248</v>
      </c>
      <c r="Q4073" t="n">
        <v>0</v>
      </c>
      <c r="R4073" t="n">
        <v>0</v>
      </c>
      <c r="S4073" t="s">
        <v>11997</v>
      </c>
      <c r="T4073" t="n">
        <v>605</v>
      </c>
      <c r="U4073" t="s">
        <v>11682</v>
      </c>
      <c r="V4073" t="s">
        <v>11682</v>
      </c>
      <c r="W4073" t="s">
        <v>387</v>
      </c>
      <c r="X4073" t="s">
        <v>241</v>
      </c>
      <c r="Y4073" t="s">
        <v>242</v>
      </c>
      <c r="Z4073" t="s"/>
      <c r="AA4073" t="n">
        <v>190</v>
      </c>
      <c r="AB4073" t="s">
        <v>11683</v>
      </c>
      <c r="AC4073" t="s">
        <v>11997</v>
      </c>
      <c r="AD4073" t="n">
        <v>5</v>
      </c>
      <c r="AE4073" t="n">
        <v>712469.63</v>
      </c>
      <c r="AF4073" t="n">
        <v>6190554.43</v>
      </c>
    </row>
    <row r="4074" spans="1:32">
      <c r="A4074" s="62" t="n">
        <v>4072</v>
      </c>
      <c r="B4074" t="s">
        <v>11998</v>
      </c>
      <c r="C4074" t="n">
        <v>130</v>
      </c>
      <c r="D4074" t="n">
        <v>1980</v>
      </c>
      <c r="E4074" t="n">
        <v>0</v>
      </c>
      <c r="F4074" t="n">
        <v>3</v>
      </c>
      <c r="G4074" t="s"/>
      <c r="H4074" t="n">
        <v>1</v>
      </c>
      <c r="I4074" t="s"/>
      <c r="J4074" t="n">
        <v>1</v>
      </c>
      <c r="K4074" t="s">
        <v>349</v>
      </c>
      <c r="L4074" t="s"/>
      <c r="M4074" t="n">
        <v>1</v>
      </c>
      <c r="N4074" t="n">
        <v>133</v>
      </c>
      <c r="O4074" t="n">
        <v>133</v>
      </c>
      <c r="P4074" t="n">
        <v>133</v>
      </c>
      <c r="Q4074" t="n">
        <v>0</v>
      </c>
      <c r="R4074" t="n">
        <v>0</v>
      </c>
      <c r="S4074" t="s">
        <v>11999</v>
      </c>
      <c r="T4074" t="n">
        <v>23</v>
      </c>
      <c r="U4074" t="s">
        <v>9421</v>
      </c>
      <c r="V4074" t="s">
        <v>9421</v>
      </c>
      <c r="W4074" t="s">
        <v>423</v>
      </c>
      <c r="X4074" t="s">
        <v>241</v>
      </c>
      <c r="Y4074" t="s">
        <v>242</v>
      </c>
      <c r="Z4074" t="s"/>
      <c r="AA4074" t="n">
        <v>190</v>
      </c>
      <c r="AB4074" t="s">
        <v>12000</v>
      </c>
      <c r="AC4074" t="s">
        <v>11999</v>
      </c>
      <c r="AD4074" t="n">
        <v>5</v>
      </c>
      <c r="AE4074" t="n">
        <v>712102.14</v>
      </c>
      <c r="AF4074" t="n">
        <v>6191289.57</v>
      </c>
    </row>
    <row r="4075" spans="1:32">
      <c r="A4075" s="62" t="n">
        <v>4073</v>
      </c>
      <c r="B4075" t="s">
        <v>12001</v>
      </c>
      <c r="C4075" t="n">
        <v>120</v>
      </c>
      <c r="D4075" t="n">
        <v>1973</v>
      </c>
      <c r="E4075" t="n">
        <v>0</v>
      </c>
      <c r="F4075" t="n">
        <v>3</v>
      </c>
      <c r="G4075" t="s"/>
      <c r="H4075" t="n">
        <v>1</v>
      </c>
      <c r="I4075" t="s"/>
      <c r="J4075" t="n">
        <v>2</v>
      </c>
      <c r="K4075" t="s">
        <v>237</v>
      </c>
      <c r="L4075" t="s"/>
      <c r="M4075" t="n">
        <v>1</v>
      </c>
      <c r="N4075" t="n">
        <v>132</v>
      </c>
      <c r="O4075" t="n">
        <v>132</v>
      </c>
      <c r="P4075" t="n">
        <v>132</v>
      </c>
      <c r="Q4075" t="n">
        <v>0</v>
      </c>
      <c r="R4075" t="n">
        <v>0</v>
      </c>
      <c r="S4075" t="s">
        <v>12002</v>
      </c>
      <c r="T4075" t="n">
        <v>100</v>
      </c>
      <c r="U4075" t="s">
        <v>7989</v>
      </c>
      <c r="V4075" t="s">
        <v>7989</v>
      </c>
      <c r="W4075" t="s">
        <v>633</v>
      </c>
      <c r="X4075" t="s">
        <v>241</v>
      </c>
      <c r="Y4075" t="s">
        <v>242</v>
      </c>
      <c r="Z4075" t="s"/>
      <c r="AA4075" t="n">
        <v>190</v>
      </c>
      <c r="AB4075" t="s">
        <v>12003</v>
      </c>
      <c r="AC4075" t="s">
        <v>12002</v>
      </c>
      <c r="AD4075" t="n">
        <v>5</v>
      </c>
      <c r="AE4075" t="n">
        <v>713011.89</v>
      </c>
      <c r="AF4075" t="n">
        <v>6190485.67</v>
      </c>
    </row>
    <row r="4076" spans="1:32">
      <c r="A4076" s="62" t="n">
        <v>4074</v>
      </c>
      <c r="B4076" t="s">
        <v>12004</v>
      </c>
      <c r="C4076" t="n">
        <v>120</v>
      </c>
      <c r="D4076" t="n">
        <v>1963</v>
      </c>
      <c r="E4076" t="n">
        <v>0</v>
      </c>
      <c r="F4076" t="n">
        <v>3</v>
      </c>
      <c r="G4076" t="s"/>
      <c r="H4076" t="n">
        <v>1</v>
      </c>
      <c r="I4076" t="s"/>
      <c r="J4076" t="n">
        <v>2</v>
      </c>
      <c r="K4076" t="s">
        <v>237</v>
      </c>
      <c r="L4076" t="n">
        <v>90</v>
      </c>
      <c r="M4076" t="n">
        <v>1</v>
      </c>
      <c r="N4076" t="n">
        <v>176</v>
      </c>
      <c r="O4076" t="n">
        <v>176</v>
      </c>
      <c r="P4076" t="n">
        <v>176</v>
      </c>
      <c r="Q4076" t="n">
        <v>0</v>
      </c>
      <c r="R4076" t="n">
        <v>0</v>
      </c>
      <c r="S4076" t="s">
        <v>12005</v>
      </c>
      <c r="T4076" t="n">
        <v>138</v>
      </c>
      <c r="U4076" t="s">
        <v>10457</v>
      </c>
      <c r="V4076" t="s">
        <v>10457</v>
      </c>
      <c r="W4076" t="s">
        <v>503</v>
      </c>
      <c r="X4076" t="s">
        <v>241</v>
      </c>
      <c r="Y4076" t="s">
        <v>242</v>
      </c>
      <c r="Z4076" t="s"/>
      <c r="AA4076" t="n">
        <v>190</v>
      </c>
      <c r="AB4076" t="s">
        <v>3808</v>
      </c>
      <c r="AC4076" t="s">
        <v>12005</v>
      </c>
      <c r="AD4076" t="n">
        <v>5</v>
      </c>
      <c r="AE4076" t="n">
        <v>710484.92</v>
      </c>
      <c r="AF4076" t="n">
        <v>6190250.96</v>
      </c>
    </row>
    <row r="4077" spans="1:32">
      <c r="A4077" s="62" t="n">
        <v>4075</v>
      </c>
      <c r="B4077" t="s">
        <v>12006</v>
      </c>
      <c r="C4077" t="n">
        <v>130</v>
      </c>
      <c r="D4077" t="n">
        <v>1970</v>
      </c>
      <c r="E4077" t="n">
        <v>0</v>
      </c>
      <c r="F4077" t="n">
        <v>1</v>
      </c>
      <c r="G4077" t="s"/>
      <c r="H4077" t="n">
        <v>6</v>
      </c>
      <c r="I4077" t="s"/>
      <c r="J4077" t="n">
        <v>1</v>
      </c>
      <c r="K4077" t="s">
        <v>349</v>
      </c>
      <c r="L4077" t="n">
        <v>2</v>
      </c>
      <c r="M4077" t="n">
        <v>1</v>
      </c>
      <c r="N4077" t="n">
        <v>107</v>
      </c>
      <c r="O4077" t="n">
        <v>107</v>
      </c>
      <c r="P4077" t="n">
        <v>107</v>
      </c>
      <c r="Q4077" t="n">
        <v>0</v>
      </c>
      <c r="R4077" t="n">
        <v>0</v>
      </c>
      <c r="S4077" t="s">
        <v>12007</v>
      </c>
      <c r="T4077" t="n">
        <v>151</v>
      </c>
      <c r="U4077" t="s">
        <v>3196</v>
      </c>
      <c r="V4077" t="s">
        <v>3196</v>
      </c>
      <c r="W4077" t="s">
        <v>1876</v>
      </c>
      <c r="X4077" t="s">
        <v>241</v>
      </c>
      <c r="Y4077" t="s">
        <v>242</v>
      </c>
      <c r="Z4077" t="s"/>
      <c r="AA4077" t="n">
        <v>190</v>
      </c>
      <c r="AB4077" t="s">
        <v>12008</v>
      </c>
      <c r="AC4077" t="s">
        <v>12007</v>
      </c>
      <c r="AD4077" t="n">
        <v>5</v>
      </c>
      <c r="AE4077" t="n">
        <v>712632.7</v>
      </c>
      <c r="AF4077" t="n">
        <v>6190905.33</v>
      </c>
    </row>
    <row r="4078" spans="1:32">
      <c r="A4078" s="62" t="n">
        <v>4076</v>
      </c>
      <c r="B4078" t="s">
        <v>12009</v>
      </c>
      <c r="C4078" t="n">
        <v>120</v>
      </c>
      <c r="D4078" t="n">
        <v>1960</v>
      </c>
      <c r="E4078" t="n">
        <v>0</v>
      </c>
      <c r="F4078" t="n">
        <v>3</v>
      </c>
      <c r="G4078" t="s"/>
      <c r="H4078" t="n">
        <v>1</v>
      </c>
      <c r="I4078" t="s"/>
      <c r="J4078" t="n">
        <v>3</v>
      </c>
      <c r="K4078" t="s">
        <v>237</v>
      </c>
      <c r="L4078" t="s"/>
      <c r="M4078" t="n">
        <v>1</v>
      </c>
      <c r="N4078" t="n">
        <v>107</v>
      </c>
      <c r="O4078" t="n">
        <v>107</v>
      </c>
      <c r="P4078" t="n">
        <v>107</v>
      </c>
      <c r="Q4078" t="n">
        <v>0</v>
      </c>
      <c r="R4078" t="n">
        <v>0</v>
      </c>
      <c r="S4078" t="s">
        <v>12010</v>
      </c>
      <c r="T4078" t="n">
        <v>186</v>
      </c>
      <c r="U4078" t="s">
        <v>8608</v>
      </c>
      <c r="V4078" t="s">
        <v>8608</v>
      </c>
      <c r="W4078" t="s">
        <v>626</v>
      </c>
      <c r="X4078" t="s">
        <v>241</v>
      </c>
      <c r="Y4078" t="s">
        <v>242</v>
      </c>
      <c r="Z4078" t="s"/>
      <c r="AA4078" t="n">
        <v>190</v>
      </c>
      <c r="AB4078" t="s">
        <v>12011</v>
      </c>
      <c r="AC4078" t="s">
        <v>12010</v>
      </c>
      <c r="AD4078" t="n">
        <v>5</v>
      </c>
      <c r="AE4078" t="n">
        <v>711652.39</v>
      </c>
      <c r="AF4078" t="n">
        <v>6190117.96</v>
      </c>
    </row>
    <row r="4079" spans="1:32">
      <c r="A4079" s="62" t="n">
        <v>4077</v>
      </c>
      <c r="B4079" t="s">
        <v>12012</v>
      </c>
      <c r="C4079" t="n">
        <v>120</v>
      </c>
      <c r="D4079" t="n">
        <v>1970</v>
      </c>
      <c r="E4079" t="n">
        <v>0</v>
      </c>
      <c r="F4079" t="n">
        <v>3</v>
      </c>
      <c r="G4079" t="s"/>
      <c r="H4079" t="n">
        <v>1</v>
      </c>
      <c r="I4079" t="s"/>
      <c r="J4079" t="n">
        <v>7</v>
      </c>
      <c r="K4079" t="s">
        <v>365</v>
      </c>
      <c r="L4079" t="s"/>
      <c r="M4079" t="n">
        <v>1</v>
      </c>
      <c r="N4079" t="n">
        <v>192</v>
      </c>
      <c r="O4079" t="n">
        <v>192</v>
      </c>
      <c r="P4079" t="n">
        <v>192</v>
      </c>
      <c r="Q4079" t="n">
        <v>0</v>
      </c>
      <c r="R4079" t="n">
        <v>0</v>
      </c>
      <c r="S4079" t="s">
        <v>12013</v>
      </c>
      <c r="T4079" t="n">
        <v>240</v>
      </c>
      <c r="U4079" t="s">
        <v>7047</v>
      </c>
      <c r="V4079" t="s">
        <v>7047</v>
      </c>
      <c r="W4079" t="s">
        <v>463</v>
      </c>
      <c r="X4079" t="s">
        <v>241</v>
      </c>
      <c r="Y4079" t="s">
        <v>242</v>
      </c>
      <c r="Z4079" t="s"/>
      <c r="AA4079" t="n">
        <v>190</v>
      </c>
      <c r="AB4079" t="s">
        <v>12014</v>
      </c>
      <c r="AC4079" t="s">
        <v>12013</v>
      </c>
      <c r="AD4079" t="n">
        <v>5</v>
      </c>
      <c r="AE4079" t="n">
        <v>709569.92</v>
      </c>
      <c r="AF4079" t="n">
        <v>6189797.12</v>
      </c>
    </row>
    <row r="4080" spans="1:32">
      <c r="A4080" s="62" t="n">
        <v>4078</v>
      </c>
      <c r="B4080" t="s">
        <v>12015</v>
      </c>
      <c r="C4080" t="n">
        <v>130</v>
      </c>
      <c r="D4080" t="n">
        <v>1981</v>
      </c>
      <c r="E4080" t="n">
        <v>0</v>
      </c>
      <c r="F4080" t="n">
        <v>5</v>
      </c>
      <c r="G4080" t="s"/>
      <c r="H4080" t="n">
        <v>1</v>
      </c>
      <c r="I4080" t="s"/>
      <c r="J4080" t="n">
        <v>7</v>
      </c>
      <c r="K4080" t="s">
        <v>365</v>
      </c>
      <c r="L4080" t="s"/>
      <c r="M4080" t="n">
        <v>1</v>
      </c>
      <c r="N4080" t="n">
        <v>124</v>
      </c>
      <c r="O4080" t="n">
        <v>124</v>
      </c>
      <c r="P4080" t="n">
        <v>198</v>
      </c>
      <c r="Q4080" t="n">
        <v>0</v>
      </c>
      <c r="R4080" t="n">
        <v>0</v>
      </c>
      <c r="S4080" t="s">
        <v>12016</v>
      </c>
      <c r="T4080" t="n">
        <v>176</v>
      </c>
      <c r="U4080" t="s">
        <v>484</v>
      </c>
      <c r="V4080" t="s">
        <v>484</v>
      </c>
      <c r="W4080" t="s">
        <v>12017</v>
      </c>
      <c r="X4080" t="s">
        <v>241</v>
      </c>
      <c r="Y4080" t="s">
        <v>242</v>
      </c>
      <c r="Z4080" t="s"/>
      <c r="AA4080" t="n">
        <v>190</v>
      </c>
      <c r="AB4080" t="s">
        <v>11771</v>
      </c>
      <c r="AC4080" t="s">
        <v>12016</v>
      </c>
      <c r="AD4080" t="n">
        <v>5</v>
      </c>
      <c r="AE4080" t="n">
        <v>710649.96</v>
      </c>
      <c r="AF4080" t="n">
        <v>6189897.64</v>
      </c>
    </row>
    <row r="4081" spans="1:32">
      <c r="A4081" s="62" t="n">
        <v>4079</v>
      </c>
      <c r="B4081" t="s">
        <v>12018</v>
      </c>
      <c r="C4081" t="n">
        <v>130</v>
      </c>
      <c r="D4081" t="n">
        <v>1970</v>
      </c>
      <c r="E4081" t="n">
        <v>0</v>
      </c>
      <c r="F4081" t="n">
        <v>4</v>
      </c>
      <c r="G4081" t="s"/>
      <c r="H4081" t="n">
        <v>1</v>
      </c>
      <c r="I4081" t="s"/>
      <c r="J4081" t="n">
        <v>1</v>
      </c>
      <c r="K4081" t="s">
        <v>349</v>
      </c>
      <c r="L4081" t="s"/>
      <c r="M4081" t="n">
        <v>2</v>
      </c>
      <c r="N4081" t="n">
        <v>66</v>
      </c>
      <c r="O4081" t="n">
        <v>132</v>
      </c>
      <c r="P4081" t="n">
        <v>174</v>
      </c>
      <c r="Q4081" t="n">
        <v>0</v>
      </c>
      <c r="R4081" t="n">
        <v>0</v>
      </c>
      <c r="S4081" t="s">
        <v>12019</v>
      </c>
      <c r="T4081" t="n">
        <v>328</v>
      </c>
      <c r="U4081" t="s">
        <v>1052</v>
      </c>
      <c r="V4081" t="s">
        <v>1052</v>
      </c>
      <c r="W4081" t="s">
        <v>12020</v>
      </c>
      <c r="X4081" t="s">
        <v>241</v>
      </c>
      <c r="Y4081" t="s">
        <v>242</v>
      </c>
      <c r="Z4081" t="s"/>
      <c r="AA4081" t="n">
        <v>190</v>
      </c>
      <c r="AB4081" t="s">
        <v>12021</v>
      </c>
      <c r="AC4081" t="s">
        <v>12019</v>
      </c>
      <c r="AD4081" t="n">
        <v>5</v>
      </c>
      <c r="AE4081" t="n">
        <v>712040.13</v>
      </c>
      <c r="AF4081" t="n">
        <v>6190226.36</v>
      </c>
    </row>
    <row r="4082" spans="1:32">
      <c r="A4082" s="62" t="n">
        <v>4080</v>
      </c>
      <c r="B4082" t="s">
        <v>12022</v>
      </c>
      <c r="C4082" t="n">
        <v>120</v>
      </c>
      <c r="D4082" t="n">
        <v>1900</v>
      </c>
      <c r="E4082" t="n">
        <v>1976</v>
      </c>
      <c r="F4082" t="n">
        <v>2</v>
      </c>
      <c r="G4082" t="s"/>
      <c r="H4082" t="n">
        <v>1</v>
      </c>
      <c r="I4082" t="s"/>
      <c r="J4082" t="n">
        <v>2</v>
      </c>
      <c r="K4082" t="s">
        <v>237</v>
      </c>
      <c r="L4082" t="s"/>
      <c r="M4082" t="n">
        <v>1</v>
      </c>
      <c r="N4082" t="n">
        <v>85</v>
      </c>
      <c r="O4082" t="n">
        <v>85</v>
      </c>
      <c r="P4082" t="n">
        <v>155</v>
      </c>
      <c r="Q4082" t="n">
        <v>0</v>
      </c>
      <c r="R4082" t="n">
        <v>0</v>
      </c>
      <c r="S4082" t="s">
        <v>12023</v>
      </c>
      <c r="T4082" t="n">
        <v>372</v>
      </c>
      <c r="U4082" t="s">
        <v>545</v>
      </c>
      <c r="V4082" t="s">
        <v>545</v>
      </c>
      <c r="W4082" t="s">
        <v>503</v>
      </c>
      <c r="X4082" t="s">
        <v>241</v>
      </c>
      <c r="Y4082" t="s">
        <v>242</v>
      </c>
      <c r="Z4082" t="s"/>
      <c r="AA4082" t="n">
        <v>190</v>
      </c>
      <c r="AB4082" t="s">
        <v>1593</v>
      </c>
      <c r="AC4082" t="s">
        <v>12023</v>
      </c>
      <c r="AD4082" t="n">
        <v>5</v>
      </c>
      <c r="AE4082" t="n">
        <v>710564.96</v>
      </c>
      <c r="AF4082" t="n">
        <v>6189817.03</v>
      </c>
    </row>
    <row r="4083" spans="1:32">
      <c r="A4083" s="62" t="n">
        <v>4081</v>
      </c>
      <c r="B4083" t="s">
        <v>12024</v>
      </c>
      <c r="C4083" t="n">
        <v>120</v>
      </c>
      <c r="D4083" t="n">
        <v>1987</v>
      </c>
      <c r="E4083" t="n">
        <v>0</v>
      </c>
      <c r="F4083" t="n">
        <v>3</v>
      </c>
      <c r="G4083" t="s"/>
      <c r="H4083" t="n">
        <v>1</v>
      </c>
      <c r="I4083" t="s"/>
      <c r="J4083" t="n">
        <v>2</v>
      </c>
      <c r="K4083" t="s">
        <v>237</v>
      </c>
      <c r="L4083" t="n">
        <v>90</v>
      </c>
      <c r="M4083" t="n">
        <v>1</v>
      </c>
      <c r="N4083" t="n">
        <v>167</v>
      </c>
      <c r="O4083" t="n">
        <v>167</v>
      </c>
      <c r="P4083" t="n">
        <v>167</v>
      </c>
      <c r="Q4083" t="n">
        <v>0</v>
      </c>
      <c r="R4083" t="n">
        <v>0</v>
      </c>
      <c r="S4083" t="s">
        <v>12025</v>
      </c>
      <c r="T4083" t="n">
        <v>406</v>
      </c>
      <c r="U4083" t="s">
        <v>11096</v>
      </c>
      <c r="V4083" t="s">
        <v>11096</v>
      </c>
      <c r="W4083" t="s">
        <v>495</v>
      </c>
      <c r="X4083" t="s">
        <v>241</v>
      </c>
      <c r="Y4083" t="s">
        <v>242</v>
      </c>
      <c r="Z4083" t="s"/>
      <c r="AA4083" t="n">
        <v>190</v>
      </c>
      <c r="AB4083" t="s">
        <v>12026</v>
      </c>
      <c r="AC4083" t="s">
        <v>12025</v>
      </c>
      <c r="AD4083" t="n">
        <v>5</v>
      </c>
      <c r="AE4083" t="n">
        <v>712345.71</v>
      </c>
      <c r="AF4083" t="n">
        <v>6189896.19</v>
      </c>
    </row>
    <row r="4084" spans="1:32">
      <c r="A4084" s="62" t="n">
        <v>4082</v>
      </c>
      <c r="B4084" t="s">
        <v>12027</v>
      </c>
      <c r="C4084" t="n">
        <v>120</v>
      </c>
      <c r="D4084" t="n">
        <v>1947</v>
      </c>
      <c r="E4084" t="n">
        <v>0</v>
      </c>
      <c r="F4084" t="n">
        <v>5</v>
      </c>
      <c r="G4084" t="s"/>
      <c r="H4084" t="n">
        <v>1</v>
      </c>
      <c r="I4084" t="s"/>
      <c r="J4084" t="n">
        <v>2</v>
      </c>
      <c r="K4084" t="s">
        <v>522</v>
      </c>
      <c r="L4084" t="s"/>
      <c r="M4084" t="n">
        <v>1</v>
      </c>
      <c r="N4084" t="n">
        <v>102</v>
      </c>
      <c r="O4084" t="n">
        <v>102</v>
      </c>
      <c r="P4084" t="n">
        <v>184</v>
      </c>
      <c r="Q4084" t="n">
        <v>0</v>
      </c>
      <c r="R4084" t="n">
        <v>0</v>
      </c>
      <c r="S4084" t="s">
        <v>12028</v>
      </c>
      <c r="T4084" t="n">
        <v>437</v>
      </c>
      <c r="U4084" t="s">
        <v>11986</v>
      </c>
      <c r="V4084" t="s">
        <v>11986</v>
      </c>
      <c r="W4084" t="s">
        <v>383</v>
      </c>
      <c r="X4084" t="s">
        <v>241</v>
      </c>
      <c r="Y4084" t="s">
        <v>242</v>
      </c>
      <c r="Z4084" t="s"/>
      <c r="AA4084" t="n">
        <v>190</v>
      </c>
      <c r="AB4084" t="s">
        <v>7438</v>
      </c>
      <c r="AC4084" t="s">
        <v>12028</v>
      </c>
      <c r="AD4084" t="n">
        <v>5</v>
      </c>
      <c r="AE4084" t="n">
        <v>710978.33</v>
      </c>
      <c r="AF4084" t="n">
        <v>6190312.89</v>
      </c>
    </row>
    <row r="4085" spans="1:32">
      <c r="A4085" s="62" t="n">
        <v>4083</v>
      </c>
      <c r="B4085" t="s">
        <v>12029</v>
      </c>
      <c r="C4085" t="n">
        <v>120</v>
      </c>
      <c r="D4085" t="n">
        <v>1968</v>
      </c>
      <c r="E4085" t="n">
        <v>1979</v>
      </c>
      <c r="F4085" t="n">
        <v>4</v>
      </c>
      <c r="G4085" t="s"/>
      <c r="H4085" t="n">
        <v>2</v>
      </c>
      <c r="I4085" t="s"/>
      <c r="J4085" t="n">
        <v>2</v>
      </c>
      <c r="K4085" t="s">
        <v>237</v>
      </c>
      <c r="L4085" t="s"/>
      <c r="M4085" t="n">
        <v>1</v>
      </c>
      <c r="N4085" t="n">
        <v>163</v>
      </c>
      <c r="O4085" t="n">
        <v>163</v>
      </c>
      <c r="P4085" t="n">
        <v>163</v>
      </c>
      <c r="Q4085" t="n">
        <v>0</v>
      </c>
      <c r="R4085" t="n">
        <v>0</v>
      </c>
      <c r="S4085" t="s">
        <v>12030</v>
      </c>
      <c r="T4085" t="n">
        <v>504</v>
      </c>
      <c r="U4085" t="s">
        <v>7794</v>
      </c>
      <c r="V4085" t="s">
        <v>7794</v>
      </c>
      <c r="W4085" t="s">
        <v>2176</v>
      </c>
      <c r="X4085" t="s">
        <v>241</v>
      </c>
      <c r="Y4085" t="s">
        <v>242</v>
      </c>
      <c r="Z4085" t="s"/>
      <c r="AA4085" t="n">
        <v>190</v>
      </c>
      <c r="AB4085" t="s">
        <v>12031</v>
      </c>
      <c r="AC4085" t="s">
        <v>12030</v>
      </c>
      <c r="AD4085" t="n">
        <v>5</v>
      </c>
      <c r="AE4085" t="n">
        <v>710250.29</v>
      </c>
      <c r="AF4085" t="n">
        <v>6190899.54</v>
      </c>
    </row>
    <row r="4086" spans="1:32">
      <c r="A4086" s="62" t="n">
        <v>4084</v>
      </c>
      <c r="B4086" t="s">
        <v>12032</v>
      </c>
      <c r="C4086" t="n">
        <v>130</v>
      </c>
      <c r="D4086" t="n">
        <v>1987</v>
      </c>
      <c r="E4086" t="n">
        <v>2007</v>
      </c>
      <c r="F4086" t="n">
        <v>10</v>
      </c>
      <c r="G4086" t="s"/>
      <c r="H4086" t="n">
        <v>1</v>
      </c>
      <c r="I4086" t="s"/>
      <c r="J4086" t="n">
        <v>2</v>
      </c>
      <c r="K4086" t="s">
        <v>237</v>
      </c>
      <c r="L4086" t="s"/>
      <c r="M4086" t="n">
        <v>1</v>
      </c>
      <c r="N4086" t="n">
        <v>85</v>
      </c>
      <c r="O4086" t="n">
        <v>85</v>
      </c>
      <c r="P4086" t="n">
        <v>142</v>
      </c>
      <c r="Q4086" t="n">
        <v>0</v>
      </c>
      <c r="R4086" t="n">
        <v>0</v>
      </c>
      <c r="S4086" t="s">
        <v>12033</v>
      </c>
      <c r="T4086" t="n">
        <v>516</v>
      </c>
      <c r="U4086" t="s">
        <v>708</v>
      </c>
      <c r="V4086" t="s">
        <v>708</v>
      </c>
      <c r="W4086" t="s">
        <v>1155</v>
      </c>
      <c r="X4086" t="s">
        <v>241</v>
      </c>
      <c r="Y4086" t="s">
        <v>242</v>
      </c>
      <c r="Z4086" t="s"/>
      <c r="AA4086" t="n">
        <v>190</v>
      </c>
      <c r="AB4086" t="s">
        <v>12034</v>
      </c>
      <c r="AC4086" t="s">
        <v>12033</v>
      </c>
      <c r="AD4086" t="n">
        <v>5</v>
      </c>
      <c r="AE4086" t="n">
        <v>709835.78</v>
      </c>
      <c r="AF4086" t="n">
        <v>6191317.85</v>
      </c>
    </row>
    <row r="4087" spans="1:32">
      <c r="A4087" s="62" t="n">
        <v>4085</v>
      </c>
      <c r="B4087" t="s">
        <v>12035</v>
      </c>
      <c r="C4087" t="n">
        <v>120</v>
      </c>
      <c r="D4087" t="n">
        <v>1969</v>
      </c>
      <c r="E4087" t="n">
        <v>0</v>
      </c>
      <c r="F4087" t="n">
        <v>3</v>
      </c>
      <c r="G4087" t="s"/>
      <c r="H4087" t="n">
        <v>1</v>
      </c>
      <c r="I4087" t="s"/>
      <c r="J4087" t="n">
        <v>2</v>
      </c>
      <c r="K4087" t="s">
        <v>237</v>
      </c>
      <c r="L4087" t="s"/>
      <c r="M4087" t="n">
        <v>1</v>
      </c>
      <c r="N4087" t="n">
        <v>148</v>
      </c>
      <c r="O4087" t="n">
        <v>148</v>
      </c>
      <c r="P4087" t="n">
        <v>148</v>
      </c>
      <c r="Q4087" t="n">
        <v>0</v>
      </c>
      <c r="R4087" t="n">
        <v>0</v>
      </c>
      <c r="S4087" t="s">
        <v>12036</v>
      </c>
      <c r="T4087" t="n">
        <v>138</v>
      </c>
      <c r="U4087" t="s">
        <v>10457</v>
      </c>
      <c r="V4087" t="s">
        <v>10457</v>
      </c>
      <c r="W4087" t="s">
        <v>407</v>
      </c>
      <c r="X4087" t="s">
        <v>241</v>
      </c>
      <c r="Y4087" t="s">
        <v>242</v>
      </c>
      <c r="Z4087" t="s"/>
      <c r="AA4087" t="n">
        <v>190</v>
      </c>
      <c r="AB4087" t="s">
        <v>2891</v>
      </c>
      <c r="AC4087" t="s">
        <v>12036</v>
      </c>
      <c r="AD4087" t="n">
        <v>5</v>
      </c>
      <c r="AE4087" t="n">
        <v>710529.88</v>
      </c>
      <c r="AF4087" t="n">
        <v>6190170.62</v>
      </c>
    </row>
    <row r="4088" spans="1:32">
      <c r="A4088" s="62" t="n">
        <v>4086</v>
      </c>
      <c r="B4088" t="s">
        <v>12037</v>
      </c>
      <c r="C4088" t="n">
        <v>130</v>
      </c>
      <c r="D4088" t="n">
        <v>1970</v>
      </c>
      <c r="E4088" t="n">
        <v>0</v>
      </c>
      <c r="F4088" t="n">
        <v>1</v>
      </c>
      <c r="G4088" t="s"/>
      <c r="H4088" t="n">
        <v>6</v>
      </c>
      <c r="I4088" t="s"/>
      <c r="J4088" t="n">
        <v>1</v>
      </c>
      <c r="K4088" t="s">
        <v>349</v>
      </c>
      <c r="L4088" t="s"/>
      <c r="M4088" t="n">
        <v>1</v>
      </c>
      <c r="N4088" t="n">
        <v>107</v>
      </c>
      <c r="O4088" t="n">
        <v>107</v>
      </c>
      <c r="P4088" t="n">
        <v>107</v>
      </c>
      <c r="Q4088" t="n">
        <v>0</v>
      </c>
      <c r="R4088" t="n">
        <v>0</v>
      </c>
      <c r="S4088" t="s">
        <v>12038</v>
      </c>
      <c r="T4088" t="n">
        <v>151</v>
      </c>
      <c r="U4088" t="s">
        <v>3196</v>
      </c>
      <c r="V4088" t="s">
        <v>3196</v>
      </c>
      <c r="W4088" t="s">
        <v>1593</v>
      </c>
      <c r="X4088" t="s">
        <v>241</v>
      </c>
      <c r="Y4088" t="s">
        <v>242</v>
      </c>
      <c r="Z4088" t="s"/>
      <c r="AA4088" t="n">
        <v>190</v>
      </c>
      <c r="AB4088" t="s">
        <v>12039</v>
      </c>
      <c r="AC4088" t="s">
        <v>12038</v>
      </c>
      <c r="AD4088" t="n">
        <v>5</v>
      </c>
      <c r="AE4088" t="n">
        <v>712637.46</v>
      </c>
      <c r="AF4088" t="n">
        <v>6190891.14</v>
      </c>
    </row>
    <row r="4089" spans="1:32">
      <c r="A4089" s="62" t="n">
        <v>4087</v>
      </c>
      <c r="B4089" t="s">
        <v>12040</v>
      </c>
      <c r="C4089" t="n">
        <v>130</v>
      </c>
      <c r="D4089" t="n">
        <v>1959</v>
      </c>
      <c r="E4089" t="n">
        <v>1991</v>
      </c>
      <c r="F4089" t="n">
        <v>3</v>
      </c>
      <c r="G4089" t="s"/>
      <c r="H4089" t="n">
        <v>1</v>
      </c>
      <c r="I4089" t="s"/>
      <c r="J4089" t="n">
        <v>2</v>
      </c>
      <c r="K4089" t="s">
        <v>237</v>
      </c>
      <c r="L4089" t="n">
        <v>80</v>
      </c>
      <c r="M4089" t="n">
        <v>1</v>
      </c>
      <c r="N4089" t="n">
        <v>95</v>
      </c>
      <c r="O4089" t="n">
        <v>95</v>
      </c>
      <c r="P4089" t="n">
        <v>95</v>
      </c>
      <c r="Q4089" t="n">
        <v>0</v>
      </c>
      <c r="R4089" t="n">
        <v>0</v>
      </c>
      <c r="S4089" t="s">
        <v>12041</v>
      </c>
      <c r="T4089" t="n">
        <v>186</v>
      </c>
      <c r="U4089" t="s">
        <v>8608</v>
      </c>
      <c r="V4089" t="s">
        <v>8608</v>
      </c>
      <c r="W4089" t="s">
        <v>439</v>
      </c>
      <c r="X4089" t="s">
        <v>241</v>
      </c>
      <c r="Y4089" t="s">
        <v>242</v>
      </c>
      <c r="Z4089" t="s"/>
      <c r="AA4089" t="n">
        <v>190</v>
      </c>
      <c r="AB4089" t="s">
        <v>12042</v>
      </c>
      <c r="AC4089" t="s">
        <v>12041</v>
      </c>
      <c r="AD4089" t="n">
        <v>5</v>
      </c>
      <c r="AE4089" t="n">
        <v>711711.38</v>
      </c>
      <c r="AF4089" t="n">
        <v>6190158.42</v>
      </c>
    </row>
    <row r="4090" spans="1:32">
      <c r="A4090" s="62" t="n">
        <v>4088</v>
      </c>
      <c r="B4090" t="s">
        <v>12043</v>
      </c>
      <c r="C4090" t="n">
        <v>130</v>
      </c>
      <c r="D4090" t="n">
        <v>1983</v>
      </c>
      <c r="E4090" t="n">
        <v>0</v>
      </c>
      <c r="F4090" t="n">
        <v>3</v>
      </c>
      <c r="G4090" t="s"/>
      <c r="H4090" t="n">
        <v>6</v>
      </c>
      <c r="I4090" t="s"/>
      <c r="J4090" t="n">
        <v>1</v>
      </c>
      <c r="K4090" t="s">
        <v>349</v>
      </c>
      <c r="L4090" t="s"/>
      <c r="M4090" t="n">
        <v>2</v>
      </c>
      <c r="N4090" t="n">
        <v>195</v>
      </c>
      <c r="O4090" t="n">
        <v>228</v>
      </c>
      <c r="P4090" t="n">
        <v>299</v>
      </c>
      <c r="Q4090" t="n">
        <v>0</v>
      </c>
      <c r="R4090" t="n">
        <v>0</v>
      </c>
      <c r="S4090" t="s">
        <v>12044</v>
      </c>
      <c r="T4090" t="n">
        <v>211</v>
      </c>
      <c r="U4090" t="s">
        <v>1505</v>
      </c>
      <c r="V4090" t="s">
        <v>1505</v>
      </c>
      <c r="W4090" t="s">
        <v>338</v>
      </c>
      <c r="X4090" t="s">
        <v>241</v>
      </c>
      <c r="Y4090" t="s">
        <v>242</v>
      </c>
      <c r="Z4090" t="s"/>
      <c r="AA4090" t="n">
        <v>190</v>
      </c>
      <c r="AB4090" t="s">
        <v>1570</v>
      </c>
      <c r="AC4090" t="s">
        <v>12044</v>
      </c>
      <c r="AD4090" t="n">
        <v>5</v>
      </c>
      <c r="AE4090" t="n">
        <v>712331.33</v>
      </c>
      <c r="AF4090" t="n">
        <v>6191670.97</v>
      </c>
    </row>
    <row r="4091" spans="1:32">
      <c r="A4091" s="62" t="n">
        <v>4089</v>
      </c>
      <c r="B4091" t="s">
        <v>12045</v>
      </c>
      <c r="C4091" t="n">
        <v>120</v>
      </c>
      <c r="D4091" t="n">
        <v>1970</v>
      </c>
      <c r="E4091" t="n">
        <v>0</v>
      </c>
      <c r="F4091" t="n">
        <v>5</v>
      </c>
      <c r="G4091" t="s"/>
      <c r="H4091" t="n">
        <v>1</v>
      </c>
      <c r="I4091" t="s"/>
      <c r="J4091" t="n">
        <v>2</v>
      </c>
      <c r="K4091" t="s">
        <v>237</v>
      </c>
      <c r="L4091" t="s"/>
      <c r="M4091" t="n">
        <v>1</v>
      </c>
      <c r="N4091" t="n">
        <v>173</v>
      </c>
      <c r="O4091" t="n">
        <v>173</v>
      </c>
      <c r="P4091" t="n">
        <v>213</v>
      </c>
      <c r="Q4091" t="n">
        <v>0</v>
      </c>
      <c r="R4091" t="n">
        <v>0</v>
      </c>
      <c r="S4091" t="s">
        <v>12046</v>
      </c>
      <c r="T4091" t="n">
        <v>240</v>
      </c>
      <c r="U4091" t="s">
        <v>7047</v>
      </c>
      <c r="V4091" t="s">
        <v>7047</v>
      </c>
      <c r="W4091" t="s">
        <v>1107</v>
      </c>
      <c r="X4091" t="s">
        <v>241</v>
      </c>
      <c r="Y4091" t="s">
        <v>242</v>
      </c>
      <c r="Z4091" t="s"/>
      <c r="AA4091" t="n">
        <v>190</v>
      </c>
      <c r="AB4091" t="s">
        <v>12047</v>
      </c>
      <c r="AC4091" t="s">
        <v>12046</v>
      </c>
      <c r="AD4091" t="n">
        <v>5</v>
      </c>
      <c r="AE4091" t="n">
        <v>709499.22</v>
      </c>
      <c r="AF4091" t="n">
        <v>6189786.53</v>
      </c>
    </row>
    <row r="4092" spans="1:32">
      <c r="A4092" s="62" t="n">
        <v>4090</v>
      </c>
      <c r="B4092" t="s">
        <v>12048</v>
      </c>
      <c r="C4092" t="n">
        <v>130</v>
      </c>
      <c r="D4092" t="n">
        <v>1987</v>
      </c>
      <c r="E4092" t="n">
        <v>0</v>
      </c>
      <c r="F4092" t="n">
        <v>4</v>
      </c>
      <c r="G4092" t="s"/>
      <c r="H4092" t="n">
        <v>6</v>
      </c>
      <c r="I4092" t="s"/>
      <c r="J4092" t="n">
        <v>1</v>
      </c>
      <c r="K4092" t="s">
        <v>349</v>
      </c>
      <c r="L4092" t="s"/>
      <c r="M4092" t="n">
        <v>2</v>
      </c>
      <c r="N4092" t="n">
        <v>133</v>
      </c>
      <c r="O4092" t="n">
        <v>264</v>
      </c>
      <c r="P4092" t="n">
        <v>264</v>
      </c>
      <c r="Q4092" t="n">
        <v>0</v>
      </c>
      <c r="R4092" t="n">
        <v>0</v>
      </c>
      <c r="S4092" t="s">
        <v>12049</v>
      </c>
      <c r="T4092" t="n">
        <v>263</v>
      </c>
      <c r="U4092" t="s">
        <v>1313</v>
      </c>
      <c r="V4092" t="s">
        <v>1313</v>
      </c>
      <c r="W4092" t="s">
        <v>1671</v>
      </c>
      <c r="X4092" t="s">
        <v>241</v>
      </c>
      <c r="Y4092" t="s">
        <v>242</v>
      </c>
      <c r="Z4092" t="s"/>
      <c r="AA4092" t="n">
        <v>190</v>
      </c>
      <c r="AB4092" t="s">
        <v>5984</v>
      </c>
      <c r="AC4092" t="s">
        <v>12049</v>
      </c>
      <c r="AD4092" t="n">
        <v>5</v>
      </c>
      <c r="AE4092" t="n">
        <v>712760.83</v>
      </c>
      <c r="AF4092" t="n">
        <v>6191377.53</v>
      </c>
    </row>
    <row r="4093" spans="1:32">
      <c r="A4093" s="62" t="n">
        <v>4091</v>
      </c>
      <c r="B4093" t="s">
        <v>12050</v>
      </c>
      <c r="C4093" t="n">
        <v>530</v>
      </c>
      <c r="D4093" t="n">
        <v>1962</v>
      </c>
      <c r="E4093" t="n">
        <v>2002</v>
      </c>
      <c r="F4093" t="n">
        <v>3</v>
      </c>
      <c r="G4093" t="s"/>
      <c r="H4093" t="n">
        <v>1</v>
      </c>
      <c r="I4093" t="s"/>
      <c r="J4093" t="n">
        <v>2</v>
      </c>
      <c r="K4093" t="s">
        <v>237</v>
      </c>
      <c r="L4093" t="s"/>
      <c r="M4093" t="n">
        <v>1</v>
      </c>
      <c r="N4093" t="n">
        <v>1040</v>
      </c>
      <c r="O4093" t="n">
        <v>1040</v>
      </c>
      <c r="P4093" t="n">
        <v>0</v>
      </c>
      <c r="Q4093" t="n">
        <v>1280</v>
      </c>
      <c r="R4093" t="n">
        <v>0</v>
      </c>
      <c r="S4093" t="s">
        <v>12051</v>
      </c>
      <c r="T4093" t="n">
        <v>300</v>
      </c>
      <c r="U4093" t="s">
        <v>12052</v>
      </c>
      <c r="V4093" t="s">
        <v>12052</v>
      </c>
      <c r="W4093" t="s">
        <v>365</v>
      </c>
      <c r="X4093" t="s">
        <v>241</v>
      </c>
      <c r="Y4093" t="s">
        <v>242</v>
      </c>
      <c r="Z4093" t="s"/>
      <c r="AA4093" t="n">
        <v>190</v>
      </c>
      <c r="AB4093" t="s">
        <v>12053</v>
      </c>
      <c r="AC4093" t="s">
        <v>12051</v>
      </c>
      <c r="AD4093" t="n">
        <v>5</v>
      </c>
      <c r="AE4093" t="n">
        <v>711275.58</v>
      </c>
      <c r="AF4093" t="n">
        <v>6191296.85</v>
      </c>
    </row>
    <row r="4094" spans="1:32">
      <c r="A4094" s="62" t="n">
        <v>4092</v>
      </c>
      <c r="B4094" t="s">
        <v>12054</v>
      </c>
      <c r="C4094" t="n">
        <v>130</v>
      </c>
      <c r="D4094" t="n">
        <v>1970</v>
      </c>
      <c r="E4094" t="n">
        <v>1980</v>
      </c>
      <c r="F4094" t="n">
        <v>4</v>
      </c>
      <c r="G4094" t="s"/>
      <c r="H4094" t="n">
        <v>1</v>
      </c>
      <c r="I4094" t="s"/>
      <c r="J4094" t="n">
        <v>1</v>
      </c>
      <c r="K4094" t="s">
        <v>349</v>
      </c>
      <c r="L4094" t="n">
        <v>2</v>
      </c>
      <c r="M4094" t="n">
        <v>2</v>
      </c>
      <c r="N4094" t="n">
        <v>66</v>
      </c>
      <c r="O4094" t="n">
        <v>132</v>
      </c>
      <c r="P4094" t="n">
        <v>177</v>
      </c>
      <c r="Q4094" t="n">
        <v>0</v>
      </c>
      <c r="R4094" t="n">
        <v>0</v>
      </c>
      <c r="S4094" t="s">
        <v>12055</v>
      </c>
      <c r="T4094" t="n">
        <v>328</v>
      </c>
      <c r="U4094" t="s">
        <v>1052</v>
      </c>
      <c r="V4094" t="s">
        <v>1052</v>
      </c>
      <c r="W4094" t="s">
        <v>4931</v>
      </c>
      <c r="X4094" t="s">
        <v>241</v>
      </c>
      <c r="Y4094" t="s">
        <v>242</v>
      </c>
      <c r="Z4094" t="s"/>
      <c r="AA4094" t="n">
        <v>190</v>
      </c>
      <c r="AB4094" t="s">
        <v>12056</v>
      </c>
      <c r="AC4094" t="s">
        <v>12055</v>
      </c>
      <c r="AD4094" t="n">
        <v>5</v>
      </c>
      <c r="AE4094" t="n">
        <v>712037.47</v>
      </c>
      <c r="AF4094" t="n">
        <v>6190231.61</v>
      </c>
    </row>
    <row r="4095" spans="1:32">
      <c r="A4095" s="62" t="n">
        <v>4093</v>
      </c>
      <c r="B4095" t="s">
        <v>12057</v>
      </c>
      <c r="C4095" t="n">
        <v>120</v>
      </c>
      <c r="D4095" t="n">
        <v>1854</v>
      </c>
      <c r="E4095" t="n">
        <v>0</v>
      </c>
      <c r="F4095" t="n">
        <v>5</v>
      </c>
      <c r="G4095" t="s"/>
      <c r="H4095" t="n">
        <v>1</v>
      </c>
      <c r="I4095" t="s"/>
      <c r="J4095" t="n">
        <v>2</v>
      </c>
      <c r="K4095" t="s">
        <v>237</v>
      </c>
      <c r="L4095" t="n">
        <v>2</v>
      </c>
      <c r="M4095" t="n">
        <v>1</v>
      </c>
      <c r="N4095" t="n">
        <v>58</v>
      </c>
      <c r="O4095" t="n">
        <v>58</v>
      </c>
      <c r="P4095" t="n">
        <v>91</v>
      </c>
      <c r="Q4095" t="n">
        <v>0</v>
      </c>
      <c r="R4095" t="n">
        <v>0</v>
      </c>
      <c r="S4095" t="s">
        <v>12058</v>
      </c>
      <c r="T4095" t="n">
        <v>372</v>
      </c>
      <c r="U4095" t="s">
        <v>545</v>
      </c>
      <c r="V4095" t="s">
        <v>545</v>
      </c>
      <c r="W4095" t="s">
        <v>407</v>
      </c>
      <c r="X4095" t="s">
        <v>241</v>
      </c>
      <c r="Y4095" t="s">
        <v>242</v>
      </c>
      <c r="Z4095" t="s"/>
      <c r="AA4095" t="n">
        <v>190</v>
      </c>
      <c r="AB4095" t="s">
        <v>681</v>
      </c>
      <c r="AC4095" t="s">
        <v>12058</v>
      </c>
      <c r="AD4095" t="n">
        <v>5</v>
      </c>
      <c r="AE4095" t="n">
        <v>710373.74</v>
      </c>
      <c r="AF4095" t="n">
        <v>6189756.59</v>
      </c>
    </row>
    <row r="4096" spans="1:32">
      <c r="A4096" s="62" t="n">
        <v>4094</v>
      </c>
      <c r="B4096" t="s">
        <v>12059</v>
      </c>
      <c r="C4096" t="n">
        <v>120</v>
      </c>
      <c r="D4096" t="n">
        <v>1959</v>
      </c>
      <c r="E4096" t="n">
        <v>1974</v>
      </c>
      <c r="F4096" t="n">
        <v>3</v>
      </c>
      <c r="G4096" t="s"/>
      <c r="H4096" t="n">
        <v>1</v>
      </c>
      <c r="I4096" t="s"/>
      <c r="J4096" t="n">
        <v>1</v>
      </c>
      <c r="K4096" t="s">
        <v>349</v>
      </c>
      <c r="L4096" t="s"/>
      <c r="M4096" t="n">
        <v>1</v>
      </c>
      <c r="N4096" t="n">
        <v>133</v>
      </c>
      <c r="O4096" t="n">
        <v>133</v>
      </c>
      <c r="P4096" t="n">
        <v>133</v>
      </c>
      <c r="Q4096" t="n">
        <v>0</v>
      </c>
      <c r="R4096" t="n">
        <v>0</v>
      </c>
      <c r="S4096" t="s">
        <v>12060</v>
      </c>
      <c r="T4096" t="n">
        <v>437</v>
      </c>
      <c r="U4096" t="s">
        <v>11986</v>
      </c>
      <c r="V4096" t="s">
        <v>11986</v>
      </c>
      <c r="W4096" t="s">
        <v>522</v>
      </c>
      <c r="X4096" t="s">
        <v>241</v>
      </c>
      <c r="Y4096" t="s">
        <v>242</v>
      </c>
      <c r="Z4096" t="s"/>
      <c r="AA4096" t="n">
        <v>190</v>
      </c>
      <c r="AB4096" t="s">
        <v>10773</v>
      </c>
      <c r="AC4096" t="s">
        <v>12060</v>
      </c>
      <c r="AD4096" t="n">
        <v>5</v>
      </c>
      <c r="AE4096" t="n">
        <v>710965.37</v>
      </c>
      <c r="AF4096" t="n">
        <v>6190344.98</v>
      </c>
    </row>
    <row r="4097" spans="1:32">
      <c r="A4097" s="62" t="n">
        <v>4095</v>
      </c>
      <c r="B4097" t="s">
        <v>12061</v>
      </c>
      <c r="C4097" t="n">
        <v>130</v>
      </c>
      <c r="D4097" t="n">
        <v>1980</v>
      </c>
      <c r="E4097" t="n">
        <v>0</v>
      </c>
      <c r="F4097" t="n">
        <v>1</v>
      </c>
      <c r="G4097" t="s"/>
      <c r="H4097" t="n">
        <v>1</v>
      </c>
      <c r="I4097" t="s"/>
      <c r="J4097" t="n">
        <v>7</v>
      </c>
      <c r="K4097" t="s">
        <v>365</v>
      </c>
      <c r="L4097" t="s"/>
      <c r="M4097" t="n">
        <v>1</v>
      </c>
      <c r="N4097" t="n">
        <v>74</v>
      </c>
      <c r="O4097" t="n">
        <v>74</v>
      </c>
      <c r="P4097" t="n">
        <v>124</v>
      </c>
      <c r="Q4097" t="n">
        <v>0</v>
      </c>
      <c r="R4097" t="n">
        <v>0</v>
      </c>
      <c r="S4097" t="s">
        <v>12062</v>
      </c>
      <c r="T4097" t="n">
        <v>89</v>
      </c>
      <c r="U4097" t="s">
        <v>8058</v>
      </c>
      <c r="V4097" t="s">
        <v>8058</v>
      </c>
      <c r="W4097" t="s">
        <v>439</v>
      </c>
      <c r="X4097" t="s">
        <v>352</v>
      </c>
      <c r="Y4097" t="s">
        <v>353</v>
      </c>
      <c r="Z4097" t="s">
        <v>375</v>
      </c>
      <c r="AA4097" t="n">
        <v>190</v>
      </c>
      <c r="AB4097" t="s">
        <v>12063</v>
      </c>
      <c r="AC4097" t="s">
        <v>12062</v>
      </c>
      <c r="AD4097" t="n">
        <v>5</v>
      </c>
      <c r="AE4097" t="n">
        <v>708682.76</v>
      </c>
      <c r="AF4097" t="n">
        <v>6184296.54</v>
      </c>
    </row>
    <row r="4098" spans="1:32">
      <c r="A4098" s="62" t="n">
        <v>4096</v>
      </c>
      <c r="B4098" t="s">
        <v>12064</v>
      </c>
      <c r="C4098" t="n">
        <v>120</v>
      </c>
      <c r="D4098" t="n">
        <v>1976</v>
      </c>
      <c r="E4098" t="n">
        <v>0</v>
      </c>
      <c r="F4098" t="n">
        <v>6</v>
      </c>
      <c r="G4098" t="s"/>
      <c r="H4098" t="n">
        <v>1</v>
      </c>
      <c r="I4098" t="s"/>
      <c r="J4098" t="n">
        <v>7</v>
      </c>
      <c r="K4098" t="s">
        <v>365</v>
      </c>
      <c r="L4098" t="s"/>
      <c r="M4098" t="n">
        <v>1</v>
      </c>
      <c r="N4098" t="n">
        <v>146</v>
      </c>
      <c r="O4098" t="n">
        <v>146</v>
      </c>
      <c r="P4098" t="n">
        <v>146</v>
      </c>
      <c r="Q4098" t="n">
        <v>0</v>
      </c>
      <c r="R4098" t="n">
        <v>0</v>
      </c>
      <c r="S4098" t="s">
        <v>12065</v>
      </c>
      <c r="T4098" t="n">
        <v>32</v>
      </c>
      <c r="U4098" t="s">
        <v>3109</v>
      </c>
      <c r="V4098" t="s">
        <v>3109</v>
      </c>
      <c r="W4098" t="s">
        <v>669</v>
      </c>
      <c r="X4098" t="s">
        <v>352</v>
      </c>
      <c r="Y4098" t="s">
        <v>353</v>
      </c>
      <c r="Z4098" t="s">
        <v>369</v>
      </c>
      <c r="AA4098" t="n">
        <v>190</v>
      </c>
      <c r="AB4098" t="s">
        <v>12066</v>
      </c>
      <c r="AC4098" t="s">
        <v>12065</v>
      </c>
      <c r="AD4098" t="n">
        <v>5</v>
      </c>
      <c r="AE4098" t="n">
        <v>707821.49</v>
      </c>
      <c r="AF4098" t="n">
        <v>6187776.56</v>
      </c>
    </row>
    <row r="4099" spans="1:32">
      <c r="A4099" s="62" t="n">
        <v>4097</v>
      </c>
      <c r="B4099" t="s">
        <v>12067</v>
      </c>
      <c r="C4099" t="n">
        <v>130</v>
      </c>
      <c r="D4099" t="n">
        <v>1982</v>
      </c>
      <c r="E4099" t="n">
        <v>0</v>
      </c>
      <c r="F4099" t="n">
        <v>4</v>
      </c>
      <c r="G4099" t="s"/>
      <c r="H4099" t="n">
        <v>1</v>
      </c>
      <c r="I4099" t="s"/>
      <c r="J4099" t="n">
        <v>7</v>
      </c>
      <c r="K4099" t="s">
        <v>365</v>
      </c>
      <c r="L4099" t="s"/>
      <c r="M4099" t="n">
        <v>2</v>
      </c>
      <c r="N4099" t="n">
        <v>107</v>
      </c>
      <c r="O4099" t="n">
        <v>190</v>
      </c>
      <c r="P4099" t="n">
        <v>165</v>
      </c>
      <c r="Q4099" t="n">
        <v>0</v>
      </c>
      <c r="R4099" t="n">
        <v>0</v>
      </c>
      <c r="S4099" t="s">
        <v>12068</v>
      </c>
      <c r="T4099" t="n">
        <v>131</v>
      </c>
      <c r="U4099" t="s">
        <v>1306</v>
      </c>
      <c r="V4099" t="s">
        <v>1306</v>
      </c>
      <c r="W4099" t="s">
        <v>1593</v>
      </c>
      <c r="X4099" t="s">
        <v>352</v>
      </c>
      <c r="Y4099" t="s">
        <v>353</v>
      </c>
      <c r="Z4099" t="s"/>
      <c r="AA4099" t="n">
        <v>190</v>
      </c>
      <c r="AB4099" t="s">
        <v>12069</v>
      </c>
      <c r="AC4099" t="s">
        <v>12068</v>
      </c>
      <c r="AD4099" t="n">
        <v>5</v>
      </c>
      <c r="AE4099" t="n">
        <v>709810.17</v>
      </c>
      <c r="AF4099" t="n">
        <v>6186777.43</v>
      </c>
    </row>
    <row r="4100" spans="1:32">
      <c r="A4100" s="62" t="n">
        <v>4098</v>
      </c>
      <c r="B4100" t="s">
        <v>12070</v>
      </c>
      <c r="C4100" t="n">
        <v>120</v>
      </c>
      <c r="D4100" t="n">
        <v>2013</v>
      </c>
      <c r="E4100" t="n">
        <v>0</v>
      </c>
      <c r="F4100" t="n">
        <v>4</v>
      </c>
      <c r="G4100" t="s"/>
      <c r="H4100" t="n">
        <v>1</v>
      </c>
      <c r="I4100" t="s"/>
      <c r="J4100" t="n">
        <v>2</v>
      </c>
      <c r="K4100" t="s">
        <v>237</v>
      </c>
      <c r="L4100" t="n">
        <v>1</v>
      </c>
      <c r="M4100" t="n">
        <v>1</v>
      </c>
      <c r="N4100" t="n">
        <v>223</v>
      </c>
      <c r="O4100" t="n">
        <v>223</v>
      </c>
      <c r="P4100" t="n">
        <v>223</v>
      </c>
      <c r="Q4100" t="n">
        <v>0</v>
      </c>
      <c r="R4100" t="n">
        <v>0</v>
      </c>
      <c r="S4100" t="s">
        <v>12071</v>
      </c>
      <c r="T4100" t="n">
        <v>477</v>
      </c>
      <c r="U4100" t="s">
        <v>894</v>
      </c>
      <c r="V4100" t="s">
        <v>894</v>
      </c>
      <c r="W4100" t="s">
        <v>365</v>
      </c>
      <c r="X4100" t="s">
        <v>352</v>
      </c>
      <c r="Y4100" t="s">
        <v>353</v>
      </c>
      <c r="Z4100" t="s">
        <v>369</v>
      </c>
      <c r="AA4100" t="n">
        <v>190</v>
      </c>
      <c r="AB4100" t="s">
        <v>3255</v>
      </c>
      <c r="AC4100" t="s">
        <v>12071</v>
      </c>
      <c r="AD4100" t="n">
        <v>5</v>
      </c>
      <c r="AE4100" t="n">
        <v>708399.39</v>
      </c>
      <c r="AF4100" t="n">
        <v>6187038.43</v>
      </c>
    </row>
    <row r="4101" spans="1:32">
      <c r="A4101" s="62" t="n">
        <v>4099</v>
      </c>
      <c r="B4101" t="s">
        <v>12072</v>
      </c>
      <c r="C4101" t="n">
        <v>130</v>
      </c>
      <c r="D4101" t="n">
        <v>2003</v>
      </c>
      <c r="E4101" t="n">
        <v>0</v>
      </c>
      <c r="F4101" t="n">
        <v>5</v>
      </c>
      <c r="G4101" t="s"/>
      <c r="H4101" t="n">
        <v>1</v>
      </c>
      <c r="I4101" t="s"/>
      <c r="J4101" t="n">
        <v>1</v>
      </c>
      <c r="K4101" t="s">
        <v>349</v>
      </c>
      <c r="L4101" t="n">
        <v>90</v>
      </c>
      <c r="M4101" t="n">
        <v>2</v>
      </c>
      <c r="N4101" t="n">
        <v>57</v>
      </c>
      <c r="O4101" t="n">
        <v>113</v>
      </c>
      <c r="P4101" t="n">
        <v>113</v>
      </c>
      <c r="Q4101" t="n">
        <v>0</v>
      </c>
      <c r="R4101" t="n">
        <v>0</v>
      </c>
      <c r="S4101" t="s">
        <v>12073</v>
      </c>
      <c r="T4101" t="n">
        <v>446</v>
      </c>
      <c r="U4101" t="s">
        <v>8443</v>
      </c>
      <c r="V4101" t="s">
        <v>8443</v>
      </c>
      <c r="W4101" t="s">
        <v>626</v>
      </c>
      <c r="X4101" t="s">
        <v>352</v>
      </c>
      <c r="Y4101" t="s">
        <v>353</v>
      </c>
      <c r="Z4101" t="s"/>
      <c r="AA4101" t="n">
        <v>190</v>
      </c>
      <c r="AB4101" t="s">
        <v>12074</v>
      </c>
      <c r="AC4101" t="s">
        <v>12073</v>
      </c>
      <c r="AD4101" t="n">
        <v>5</v>
      </c>
      <c r="AE4101" t="n">
        <v>709452.04</v>
      </c>
      <c r="AF4101" t="n">
        <v>6187357.98</v>
      </c>
    </row>
    <row r="4102" spans="1:32">
      <c r="A4102" s="62" t="n">
        <v>4100</v>
      </c>
      <c r="B4102" t="s">
        <v>12075</v>
      </c>
      <c r="C4102" t="n">
        <v>130</v>
      </c>
      <c r="D4102" t="n">
        <v>1966</v>
      </c>
      <c r="E4102" t="n">
        <v>0</v>
      </c>
      <c r="F4102" t="n">
        <v>2</v>
      </c>
      <c r="G4102" t="s"/>
      <c r="H4102" t="n">
        <v>1</v>
      </c>
      <c r="I4102" t="s"/>
      <c r="J4102" t="n">
        <v>1</v>
      </c>
      <c r="K4102" t="s">
        <v>349</v>
      </c>
      <c r="L4102" t="s"/>
      <c r="M4102" t="n">
        <v>1</v>
      </c>
      <c r="N4102" t="n">
        <v>103</v>
      </c>
      <c r="O4102" t="n">
        <v>103</v>
      </c>
      <c r="P4102" t="n">
        <v>103</v>
      </c>
      <c r="Q4102" t="n">
        <v>0</v>
      </c>
      <c r="R4102" t="n">
        <v>0</v>
      </c>
      <c r="S4102" t="s">
        <v>12076</v>
      </c>
      <c r="T4102" t="n">
        <v>26</v>
      </c>
      <c r="U4102" t="s">
        <v>2787</v>
      </c>
      <c r="V4102" t="s">
        <v>2787</v>
      </c>
      <c r="W4102" t="s">
        <v>5887</v>
      </c>
      <c r="X4102" t="s">
        <v>352</v>
      </c>
      <c r="Y4102" t="s">
        <v>353</v>
      </c>
      <c r="Z4102" t="s"/>
      <c r="AA4102" t="n">
        <v>190</v>
      </c>
      <c r="AB4102" t="s">
        <v>12077</v>
      </c>
      <c r="AC4102" t="s">
        <v>12076</v>
      </c>
      <c r="AD4102" t="n">
        <v>5</v>
      </c>
      <c r="AE4102" t="n">
        <v>711185.15</v>
      </c>
      <c r="AF4102" t="n">
        <v>6188171.43</v>
      </c>
    </row>
    <row r="4103" spans="1:32">
      <c r="A4103" s="62" t="n">
        <v>4101</v>
      </c>
      <c r="B4103" t="s">
        <v>12078</v>
      </c>
      <c r="C4103" t="n">
        <v>120</v>
      </c>
      <c r="D4103" t="n">
        <v>1951</v>
      </c>
      <c r="E4103" t="n">
        <v>0</v>
      </c>
      <c r="F4103" t="n">
        <v>2</v>
      </c>
      <c r="G4103" t="s"/>
      <c r="H4103" t="n">
        <v>1</v>
      </c>
      <c r="I4103" t="s"/>
      <c r="J4103" t="n">
        <v>2</v>
      </c>
      <c r="K4103" t="s">
        <v>522</v>
      </c>
      <c r="L4103" t="s"/>
      <c r="M4103" t="n">
        <v>1</v>
      </c>
      <c r="N4103" t="n">
        <v>84</v>
      </c>
      <c r="O4103" t="n">
        <v>84</v>
      </c>
      <c r="P4103" t="n">
        <v>84</v>
      </c>
      <c r="Q4103" t="n">
        <v>0</v>
      </c>
      <c r="R4103" t="n">
        <v>0</v>
      </c>
      <c r="S4103" t="s">
        <v>12079</v>
      </c>
      <c r="T4103" t="n">
        <v>189</v>
      </c>
      <c r="U4103" t="s">
        <v>10667</v>
      </c>
      <c r="V4103" t="s">
        <v>10667</v>
      </c>
      <c r="W4103" t="s">
        <v>463</v>
      </c>
      <c r="X4103" t="s">
        <v>352</v>
      </c>
      <c r="Y4103" t="s">
        <v>353</v>
      </c>
      <c r="Z4103" t="s"/>
      <c r="AA4103" t="n">
        <v>190</v>
      </c>
      <c r="AB4103" t="s">
        <v>12080</v>
      </c>
      <c r="AC4103" t="s">
        <v>12079</v>
      </c>
      <c r="AD4103" t="n">
        <v>5</v>
      </c>
      <c r="AE4103" t="n">
        <v>711477.26</v>
      </c>
      <c r="AF4103" t="n">
        <v>6187692.82</v>
      </c>
    </row>
    <row r="4104" spans="1:32">
      <c r="A4104" s="62" t="n">
        <v>4102</v>
      </c>
      <c r="B4104" t="s">
        <v>12081</v>
      </c>
      <c r="C4104" t="n">
        <v>120</v>
      </c>
      <c r="D4104" t="n">
        <v>1968</v>
      </c>
      <c r="E4104" t="n">
        <v>0</v>
      </c>
      <c r="F4104" t="n">
        <v>3</v>
      </c>
      <c r="G4104" t="s"/>
      <c r="H4104" t="n">
        <v>1</v>
      </c>
      <c r="I4104" t="s"/>
      <c r="J4104" t="n">
        <v>2</v>
      </c>
      <c r="K4104" t="s">
        <v>237</v>
      </c>
      <c r="L4104" t="s"/>
      <c r="M4104" t="n">
        <v>1</v>
      </c>
      <c r="N4104" t="n">
        <v>105</v>
      </c>
      <c r="O4104" t="n">
        <v>105</v>
      </c>
      <c r="P4104" t="n">
        <v>170</v>
      </c>
      <c r="Q4104" t="n">
        <v>0</v>
      </c>
      <c r="R4104" t="n">
        <v>0</v>
      </c>
      <c r="S4104" t="s">
        <v>12082</v>
      </c>
      <c r="T4104" t="n">
        <v>262</v>
      </c>
      <c r="U4104" t="s">
        <v>11906</v>
      </c>
      <c r="V4104" t="s">
        <v>11906</v>
      </c>
      <c r="W4104" t="s">
        <v>10480</v>
      </c>
      <c r="X4104" t="s">
        <v>352</v>
      </c>
      <c r="Y4104" t="s">
        <v>353</v>
      </c>
      <c r="Z4104" t="s"/>
      <c r="AA4104" t="n">
        <v>190</v>
      </c>
      <c r="AB4104" t="s">
        <v>12083</v>
      </c>
      <c r="AC4104" t="s">
        <v>12082</v>
      </c>
      <c r="AD4104" t="n">
        <v>5</v>
      </c>
      <c r="AE4104" t="n">
        <v>711737.61</v>
      </c>
      <c r="AF4104" t="n">
        <v>6186430.12</v>
      </c>
    </row>
    <row r="4105" spans="1:32">
      <c r="A4105" s="62" t="n">
        <v>4103</v>
      </c>
      <c r="B4105" t="s">
        <v>12084</v>
      </c>
      <c r="C4105" t="n">
        <v>130</v>
      </c>
      <c r="D4105" t="n">
        <v>1971</v>
      </c>
      <c r="E4105" t="n">
        <v>0</v>
      </c>
      <c r="F4105" t="n">
        <v>5</v>
      </c>
      <c r="G4105" t="s"/>
      <c r="H4105" t="n">
        <v>5</v>
      </c>
      <c r="I4105" t="s"/>
      <c r="J4105" t="n">
        <v>1</v>
      </c>
      <c r="K4105" t="s">
        <v>349</v>
      </c>
      <c r="L4105" t="s"/>
      <c r="M4105" t="n">
        <v>1</v>
      </c>
      <c r="N4105" t="n">
        <v>92</v>
      </c>
      <c r="O4105" t="n">
        <v>92</v>
      </c>
      <c r="P4105" t="n">
        <v>145</v>
      </c>
      <c r="Q4105" t="n">
        <v>0</v>
      </c>
      <c r="R4105" t="n">
        <v>0</v>
      </c>
      <c r="S4105" t="s">
        <v>12085</v>
      </c>
      <c r="T4105" t="n">
        <v>290</v>
      </c>
      <c r="U4105" t="s">
        <v>1132</v>
      </c>
      <c r="V4105" t="s">
        <v>1132</v>
      </c>
      <c r="W4105" t="s">
        <v>1090</v>
      </c>
      <c r="X4105" t="s">
        <v>352</v>
      </c>
      <c r="Y4105" t="s">
        <v>353</v>
      </c>
      <c r="Z4105" t="s"/>
      <c r="AA4105" t="n">
        <v>190</v>
      </c>
      <c r="AB4105" t="s">
        <v>12086</v>
      </c>
      <c r="AC4105" t="s">
        <v>12085</v>
      </c>
      <c r="AD4105" t="n">
        <v>5</v>
      </c>
      <c r="AE4105" t="n">
        <v>711822.7</v>
      </c>
      <c r="AF4105" t="n">
        <v>6187868.6</v>
      </c>
    </row>
    <row r="4106" spans="1:32">
      <c r="A4106" s="62" t="n">
        <v>4104</v>
      </c>
      <c r="B4106" t="s">
        <v>12087</v>
      </c>
      <c r="C4106" t="n">
        <v>120</v>
      </c>
      <c r="D4106" t="n">
        <v>1964</v>
      </c>
      <c r="E4106" t="n">
        <v>0</v>
      </c>
      <c r="F4106" t="n">
        <v>4</v>
      </c>
      <c r="G4106" t="s"/>
      <c r="H4106" t="n">
        <v>2</v>
      </c>
      <c r="I4106" t="s"/>
      <c r="J4106" t="n">
        <v>2</v>
      </c>
      <c r="K4106" t="s">
        <v>237</v>
      </c>
      <c r="L4106" t="s"/>
      <c r="M4106" t="n">
        <v>1</v>
      </c>
      <c r="N4106" t="n">
        <v>106</v>
      </c>
      <c r="O4106" t="n">
        <v>106</v>
      </c>
      <c r="P4106" t="n">
        <v>148</v>
      </c>
      <c r="Q4106" t="n">
        <v>0</v>
      </c>
      <c r="R4106" t="n">
        <v>0</v>
      </c>
      <c r="S4106" t="s">
        <v>12088</v>
      </c>
      <c r="T4106" t="n">
        <v>308</v>
      </c>
      <c r="U4106" t="s">
        <v>11382</v>
      </c>
      <c r="V4106" t="s">
        <v>11382</v>
      </c>
      <c r="W4106" t="s">
        <v>522</v>
      </c>
      <c r="X4106" t="s">
        <v>352</v>
      </c>
      <c r="Y4106" t="s">
        <v>353</v>
      </c>
      <c r="Z4106" t="s"/>
      <c r="AA4106" t="n">
        <v>190</v>
      </c>
      <c r="AB4106" t="s">
        <v>12089</v>
      </c>
      <c r="AC4106" t="s">
        <v>12088</v>
      </c>
      <c r="AD4106" t="n">
        <v>5</v>
      </c>
      <c r="AE4106" t="n">
        <v>710511.9399999999</v>
      </c>
      <c r="AF4106" t="n">
        <v>6187146.66</v>
      </c>
    </row>
    <row r="4107" spans="1:32">
      <c r="A4107" s="62" t="n">
        <v>4105</v>
      </c>
      <c r="B4107" t="s">
        <v>12090</v>
      </c>
      <c r="C4107" t="n">
        <v>120</v>
      </c>
      <c r="D4107" t="n">
        <v>1975</v>
      </c>
      <c r="E4107" t="n">
        <v>0</v>
      </c>
      <c r="F4107" t="n">
        <v>5</v>
      </c>
      <c r="G4107" t="s"/>
      <c r="H4107" t="n">
        <v>1</v>
      </c>
      <c r="I4107" t="s"/>
      <c r="J4107" t="n">
        <v>2</v>
      </c>
      <c r="K4107" t="s">
        <v>237</v>
      </c>
      <c r="L4107" t="n">
        <v>2</v>
      </c>
      <c r="M4107" t="n">
        <v>1</v>
      </c>
      <c r="N4107" t="n">
        <v>192</v>
      </c>
      <c r="O4107" t="n">
        <v>192</v>
      </c>
      <c r="P4107" t="n">
        <v>192</v>
      </c>
      <c r="Q4107" t="n">
        <v>0</v>
      </c>
      <c r="R4107" t="n">
        <v>0</v>
      </c>
      <c r="S4107" t="s">
        <v>12091</v>
      </c>
      <c r="T4107" t="n">
        <v>478</v>
      </c>
      <c r="U4107" t="s">
        <v>11215</v>
      </c>
      <c r="V4107" t="s">
        <v>11215</v>
      </c>
      <c r="W4107" t="s">
        <v>499</v>
      </c>
      <c r="X4107" t="s">
        <v>352</v>
      </c>
      <c r="Y4107" t="s">
        <v>353</v>
      </c>
      <c r="Z4107" t="s"/>
      <c r="AA4107" t="n">
        <v>190</v>
      </c>
      <c r="AB4107" t="s">
        <v>12008</v>
      </c>
      <c r="AC4107" t="s">
        <v>12091</v>
      </c>
      <c r="AD4107" t="n">
        <v>5</v>
      </c>
      <c r="AE4107" t="n">
        <v>710421.3199999999</v>
      </c>
      <c r="AF4107" t="n">
        <v>6187111.67</v>
      </c>
    </row>
    <row r="4108" spans="1:32">
      <c r="A4108" s="62" t="n">
        <v>4106</v>
      </c>
      <c r="B4108" t="s">
        <v>12092</v>
      </c>
      <c r="C4108" t="n">
        <v>520</v>
      </c>
      <c r="D4108" t="n">
        <v>1957</v>
      </c>
      <c r="E4108" t="n">
        <v>0</v>
      </c>
      <c r="F4108" t="n">
        <v>2</v>
      </c>
      <c r="G4108" t="s"/>
      <c r="H4108" t="n">
        <v>5</v>
      </c>
      <c r="I4108" t="s"/>
      <c r="J4108" t="n">
        <v>7</v>
      </c>
      <c r="K4108" t="s">
        <v>365</v>
      </c>
      <c r="L4108" t="s"/>
      <c r="M4108" t="n">
        <v>1</v>
      </c>
      <c r="N4108" t="n">
        <v>72</v>
      </c>
      <c r="O4108" t="n">
        <v>72</v>
      </c>
      <c r="P4108" t="n">
        <v>0</v>
      </c>
      <c r="Q4108" t="n">
        <v>72</v>
      </c>
      <c r="R4108" t="n">
        <v>0</v>
      </c>
      <c r="S4108" t="s">
        <v>12093</v>
      </c>
      <c r="T4108" t="n">
        <v>616</v>
      </c>
      <c r="U4108" t="s">
        <v>11391</v>
      </c>
      <c r="V4108" t="s">
        <v>11391</v>
      </c>
      <c r="W4108" t="s">
        <v>495</v>
      </c>
      <c r="X4108" t="s">
        <v>352</v>
      </c>
      <c r="Y4108" t="s">
        <v>353</v>
      </c>
      <c r="Z4108" t="s"/>
      <c r="AA4108" t="n">
        <v>190</v>
      </c>
      <c r="AB4108" t="s">
        <v>9644</v>
      </c>
      <c r="AC4108" t="s">
        <v>12093</v>
      </c>
      <c r="AD4108" t="n">
        <v>5</v>
      </c>
      <c r="AE4108" t="n">
        <v>711045.1899999999</v>
      </c>
      <c r="AF4108" t="n">
        <v>6186312.57</v>
      </c>
    </row>
    <row r="4109" spans="1:32">
      <c r="A4109" s="62" t="n">
        <v>4107</v>
      </c>
      <c r="B4109" t="s">
        <v>12094</v>
      </c>
      <c r="C4109" t="n">
        <v>120</v>
      </c>
      <c r="D4109" t="n">
        <v>1962</v>
      </c>
      <c r="E4109" t="n">
        <v>1966</v>
      </c>
      <c r="F4109" t="n">
        <v>90</v>
      </c>
      <c r="G4109" t="s"/>
      <c r="H4109" t="n">
        <v>1</v>
      </c>
      <c r="I4109" t="s"/>
      <c r="J4109" t="n">
        <v>2</v>
      </c>
      <c r="K4109" t="s">
        <v>237</v>
      </c>
      <c r="L4109" t="s"/>
      <c r="M4109" t="n">
        <v>1</v>
      </c>
      <c r="N4109" t="n">
        <v>129</v>
      </c>
      <c r="O4109" t="n">
        <v>129</v>
      </c>
      <c r="P4109" t="n">
        <v>129</v>
      </c>
      <c r="Q4109" t="n">
        <v>0</v>
      </c>
      <c r="R4109" t="n">
        <v>0</v>
      </c>
      <c r="S4109" t="s">
        <v>12095</v>
      </c>
      <c r="T4109" t="n">
        <v>635</v>
      </c>
      <c r="U4109" t="s">
        <v>11782</v>
      </c>
      <c r="V4109" t="s">
        <v>11782</v>
      </c>
      <c r="W4109" t="s">
        <v>522</v>
      </c>
      <c r="X4109" t="s">
        <v>352</v>
      </c>
      <c r="Y4109" t="s">
        <v>353</v>
      </c>
      <c r="Z4109" t="s"/>
      <c r="AA4109" t="n">
        <v>190</v>
      </c>
      <c r="AB4109" t="s">
        <v>12096</v>
      </c>
      <c r="AC4109" t="s">
        <v>12095</v>
      </c>
      <c r="AD4109" t="n">
        <v>5</v>
      </c>
      <c r="AE4109" t="n">
        <v>711348.9</v>
      </c>
      <c r="AF4109" t="n">
        <v>6186563.56</v>
      </c>
    </row>
    <row r="4110" spans="1:32">
      <c r="A4110" s="62" t="n">
        <v>4108</v>
      </c>
      <c r="B4110" t="s">
        <v>12097</v>
      </c>
      <c r="C4110" t="n">
        <v>120</v>
      </c>
      <c r="D4110" t="n">
        <v>1962</v>
      </c>
      <c r="E4110" t="n">
        <v>0</v>
      </c>
      <c r="F4110" t="n">
        <v>3</v>
      </c>
      <c r="G4110" t="s"/>
      <c r="H4110" t="n">
        <v>1</v>
      </c>
      <c r="I4110" t="s"/>
      <c r="J4110" t="n">
        <v>2</v>
      </c>
      <c r="K4110" t="s">
        <v>237</v>
      </c>
      <c r="L4110" t="n">
        <v>90</v>
      </c>
      <c r="M4110" t="n">
        <v>1</v>
      </c>
      <c r="N4110" t="n">
        <v>116</v>
      </c>
      <c r="O4110" t="n">
        <v>116</v>
      </c>
      <c r="P4110" t="n">
        <v>93</v>
      </c>
      <c r="Q4110" t="n">
        <v>0</v>
      </c>
      <c r="R4110" t="n">
        <v>0</v>
      </c>
      <c r="S4110" t="s">
        <v>12098</v>
      </c>
      <c r="T4110" t="n">
        <v>653</v>
      </c>
      <c r="U4110" t="s">
        <v>581</v>
      </c>
      <c r="V4110" t="s">
        <v>581</v>
      </c>
      <c r="W4110" t="s">
        <v>1155</v>
      </c>
      <c r="X4110" t="s">
        <v>352</v>
      </c>
      <c r="Y4110" t="s">
        <v>353</v>
      </c>
      <c r="Z4110" t="s"/>
      <c r="AA4110" t="n">
        <v>190</v>
      </c>
      <c r="AB4110" t="s">
        <v>12099</v>
      </c>
      <c r="AC4110" t="s">
        <v>12098</v>
      </c>
      <c r="AD4110" t="n">
        <v>5</v>
      </c>
      <c r="AE4110" t="n">
        <v>711028.59</v>
      </c>
      <c r="AF4110" t="n">
        <v>6187335.76</v>
      </c>
    </row>
    <row r="4111" spans="1:32">
      <c r="A4111" s="62" t="n">
        <v>4109</v>
      </c>
      <c r="B4111" t="s">
        <v>12100</v>
      </c>
      <c r="C4111" t="n">
        <v>120</v>
      </c>
      <c r="D4111" t="n">
        <v>1955</v>
      </c>
      <c r="E4111" t="n">
        <v>1980</v>
      </c>
      <c r="F4111" t="n">
        <v>1</v>
      </c>
      <c r="G4111" t="s"/>
      <c r="H4111" t="n">
        <v>1</v>
      </c>
      <c r="I4111" t="s"/>
      <c r="J4111" t="n">
        <v>2</v>
      </c>
      <c r="K4111" t="s">
        <v>237</v>
      </c>
      <c r="L4111" t="n">
        <v>2</v>
      </c>
      <c r="M4111" t="n">
        <v>1</v>
      </c>
      <c r="N4111" t="n">
        <v>171</v>
      </c>
      <c r="O4111" t="n">
        <v>171</v>
      </c>
      <c r="P4111" t="n">
        <v>143</v>
      </c>
      <c r="Q4111" t="n">
        <v>0</v>
      </c>
      <c r="R4111" t="n">
        <v>0</v>
      </c>
      <c r="S4111" t="s">
        <v>12101</v>
      </c>
      <c r="T4111" t="n">
        <v>37</v>
      </c>
      <c r="U4111" t="s">
        <v>11734</v>
      </c>
      <c r="V4111" t="s">
        <v>11734</v>
      </c>
      <c r="W4111" t="s">
        <v>391</v>
      </c>
      <c r="X4111" t="s">
        <v>352</v>
      </c>
      <c r="Y4111" t="s">
        <v>353</v>
      </c>
      <c r="Z4111" t="s">
        <v>480</v>
      </c>
      <c r="AA4111" t="n">
        <v>190</v>
      </c>
      <c r="AB4111" t="s">
        <v>12102</v>
      </c>
      <c r="AC4111" t="s">
        <v>12101</v>
      </c>
      <c r="AD4111" t="n">
        <v>5</v>
      </c>
      <c r="AE4111" t="n">
        <v>713063.91</v>
      </c>
      <c r="AF4111" t="n">
        <v>6185312.32</v>
      </c>
    </row>
    <row r="4112" spans="1:32">
      <c r="A4112" s="62" t="n">
        <v>4110</v>
      </c>
      <c r="B4112" t="s">
        <v>12103</v>
      </c>
      <c r="C4112" t="n">
        <v>120</v>
      </c>
      <c r="D4112" t="n">
        <v>1917</v>
      </c>
      <c r="E4112" t="n">
        <v>2006</v>
      </c>
      <c r="F4112" t="n">
        <v>3</v>
      </c>
      <c r="G4112" t="s"/>
      <c r="H4112" t="n">
        <v>2</v>
      </c>
      <c r="I4112" t="s"/>
      <c r="J4112" t="n">
        <v>2</v>
      </c>
      <c r="K4112" t="s">
        <v>237</v>
      </c>
      <c r="L4112" t="n">
        <v>2</v>
      </c>
      <c r="M4112" t="n">
        <v>1</v>
      </c>
      <c r="N4112" t="n">
        <v>196</v>
      </c>
      <c r="O4112" t="n">
        <v>196</v>
      </c>
      <c r="P4112" t="n">
        <v>196</v>
      </c>
      <c r="Q4112" t="n">
        <v>0</v>
      </c>
      <c r="R4112" t="n">
        <v>0</v>
      </c>
      <c r="S4112" t="s">
        <v>12104</v>
      </c>
      <c r="T4112" t="n">
        <v>337</v>
      </c>
      <c r="U4112" t="s">
        <v>10810</v>
      </c>
      <c r="V4112" t="s">
        <v>10810</v>
      </c>
      <c r="W4112" t="s">
        <v>503</v>
      </c>
      <c r="X4112" t="s">
        <v>352</v>
      </c>
      <c r="Y4112" t="s">
        <v>353</v>
      </c>
      <c r="Z4112" t="s">
        <v>480</v>
      </c>
      <c r="AA4112" t="n">
        <v>190</v>
      </c>
      <c r="AB4112" t="s">
        <v>12105</v>
      </c>
      <c r="AC4112" t="s">
        <v>12104</v>
      </c>
      <c r="AD4112" t="n">
        <v>5</v>
      </c>
      <c r="AE4112" t="n">
        <v>713700.14</v>
      </c>
      <c r="AF4112" t="n">
        <v>6184735.11</v>
      </c>
    </row>
    <row r="4113" spans="1:32">
      <c r="A4113" s="62" t="n">
        <v>4111</v>
      </c>
      <c r="B4113" t="s">
        <v>12106</v>
      </c>
      <c r="C4113" t="n">
        <v>120</v>
      </c>
      <c r="D4113" t="n">
        <v>1952</v>
      </c>
      <c r="E4113" t="n">
        <v>0</v>
      </c>
      <c r="F4113" t="n">
        <v>5</v>
      </c>
      <c r="G4113" t="s"/>
      <c r="H4113" t="n">
        <v>2</v>
      </c>
      <c r="I4113" t="s"/>
      <c r="J4113" t="n">
        <v>2</v>
      </c>
      <c r="K4113" t="s">
        <v>237</v>
      </c>
      <c r="L4113" t="s"/>
      <c r="M4113" t="n">
        <v>1</v>
      </c>
      <c r="N4113" t="n">
        <v>85</v>
      </c>
      <c r="O4113" t="n">
        <v>85</v>
      </c>
      <c r="P4113" t="n">
        <v>130</v>
      </c>
      <c r="Q4113" t="n">
        <v>0</v>
      </c>
      <c r="R4113" t="n">
        <v>0</v>
      </c>
      <c r="S4113" t="s">
        <v>12107</v>
      </c>
      <c r="T4113" t="n">
        <v>471</v>
      </c>
      <c r="U4113" t="s">
        <v>6000</v>
      </c>
      <c r="V4113" t="s">
        <v>6000</v>
      </c>
      <c r="W4113" t="s">
        <v>1107</v>
      </c>
      <c r="X4113" t="s">
        <v>352</v>
      </c>
      <c r="Y4113" t="s">
        <v>353</v>
      </c>
      <c r="Z4113" t="s">
        <v>480</v>
      </c>
      <c r="AA4113" t="n">
        <v>190</v>
      </c>
      <c r="AB4113" t="s">
        <v>12108</v>
      </c>
      <c r="AC4113" t="s">
        <v>12107</v>
      </c>
      <c r="AD4113" t="n">
        <v>5</v>
      </c>
      <c r="AE4113" t="n">
        <v>713226.55</v>
      </c>
      <c r="AF4113" t="n">
        <v>6184793.11</v>
      </c>
    </row>
    <row r="4114" spans="1:32">
      <c r="A4114" s="62" t="n">
        <v>4112</v>
      </c>
      <c r="B4114" t="s">
        <v>12109</v>
      </c>
      <c r="C4114" t="n">
        <v>140</v>
      </c>
      <c r="D4114" t="n">
        <v>1918</v>
      </c>
      <c r="E4114" t="n">
        <v>0</v>
      </c>
      <c r="F4114" t="n">
        <v>3</v>
      </c>
      <c r="G4114" t="s"/>
      <c r="H4114" t="n">
        <v>1</v>
      </c>
      <c r="I4114" t="s"/>
      <c r="J4114" t="n">
        <v>2</v>
      </c>
      <c r="K4114" t="s">
        <v>237</v>
      </c>
      <c r="L4114" t="s"/>
      <c r="M4114" t="n">
        <v>3</v>
      </c>
      <c r="N4114" t="n">
        <v>124</v>
      </c>
      <c r="O4114" t="n">
        <v>372</v>
      </c>
      <c r="P4114" t="n">
        <v>372</v>
      </c>
      <c r="Q4114" t="n">
        <v>0</v>
      </c>
      <c r="R4114" t="n">
        <v>0</v>
      </c>
      <c r="S4114" t="s">
        <v>12110</v>
      </c>
      <c r="T4114" t="n">
        <v>526</v>
      </c>
      <c r="U4114" t="s">
        <v>11628</v>
      </c>
      <c r="V4114" t="s">
        <v>11628</v>
      </c>
      <c r="W4114" t="s">
        <v>399</v>
      </c>
      <c r="X4114" t="s">
        <v>352</v>
      </c>
      <c r="Y4114" t="s">
        <v>353</v>
      </c>
      <c r="Z4114" t="s">
        <v>480</v>
      </c>
      <c r="AA4114" t="n">
        <v>190</v>
      </c>
      <c r="AB4114" t="s">
        <v>12111</v>
      </c>
      <c r="AC4114" t="s">
        <v>12110</v>
      </c>
      <c r="AD4114" t="n">
        <v>5</v>
      </c>
      <c r="AE4114" t="n">
        <v>713365.0699999999</v>
      </c>
      <c r="AF4114" t="n">
        <v>6185202.77</v>
      </c>
    </row>
    <row r="4115" spans="1:32">
      <c r="A4115" s="62" t="n">
        <v>4113</v>
      </c>
      <c r="B4115" t="s">
        <v>12112</v>
      </c>
      <c r="C4115" t="n">
        <v>120</v>
      </c>
      <c r="D4115" t="n">
        <v>1963</v>
      </c>
      <c r="E4115" t="n">
        <v>0</v>
      </c>
      <c r="F4115" t="n">
        <v>3</v>
      </c>
      <c r="G4115" t="s"/>
      <c r="H4115" t="n">
        <v>1</v>
      </c>
      <c r="I4115" t="s"/>
      <c r="J4115" t="n">
        <v>2</v>
      </c>
      <c r="K4115" t="s">
        <v>237</v>
      </c>
      <c r="L4115" t="s"/>
      <c r="M4115" t="n">
        <v>1</v>
      </c>
      <c r="N4115" t="n">
        <v>135</v>
      </c>
      <c r="O4115" t="n">
        <v>135</v>
      </c>
      <c r="P4115" t="n">
        <v>135</v>
      </c>
      <c r="Q4115" t="n">
        <v>0</v>
      </c>
      <c r="R4115" t="n">
        <v>0</v>
      </c>
      <c r="S4115" t="s">
        <v>12113</v>
      </c>
      <c r="T4115" t="n">
        <v>618</v>
      </c>
      <c r="U4115" t="s">
        <v>11236</v>
      </c>
      <c r="V4115" t="s">
        <v>11236</v>
      </c>
      <c r="W4115" t="s">
        <v>688</v>
      </c>
      <c r="X4115" t="s">
        <v>352</v>
      </c>
      <c r="Y4115" t="s">
        <v>353</v>
      </c>
      <c r="Z4115" t="s">
        <v>480</v>
      </c>
      <c r="AA4115" t="n">
        <v>190</v>
      </c>
      <c r="AB4115" t="s">
        <v>12114</v>
      </c>
      <c r="AC4115" t="s">
        <v>12113</v>
      </c>
      <c r="AD4115" t="n">
        <v>5</v>
      </c>
      <c r="AE4115" t="n">
        <v>713949.12</v>
      </c>
      <c r="AF4115" t="n">
        <v>6184591.57</v>
      </c>
    </row>
    <row r="4116" spans="1:32">
      <c r="A4116" s="62" t="n">
        <v>4114</v>
      </c>
      <c r="B4116" t="s">
        <v>12115</v>
      </c>
      <c r="C4116" t="n">
        <v>130</v>
      </c>
      <c r="D4116" t="n">
        <v>1975</v>
      </c>
      <c r="E4116" t="n">
        <v>0</v>
      </c>
      <c r="F4116" t="n">
        <v>3</v>
      </c>
      <c r="G4116" t="s"/>
      <c r="H4116" t="n">
        <v>1</v>
      </c>
      <c r="I4116" t="s"/>
      <c r="J4116" t="n">
        <v>7</v>
      </c>
      <c r="K4116" t="s">
        <v>365</v>
      </c>
      <c r="L4116" t="s"/>
      <c r="M4116" t="n">
        <v>1</v>
      </c>
      <c r="N4116" t="n">
        <v>75</v>
      </c>
      <c r="O4116" t="n">
        <v>75</v>
      </c>
      <c r="P4116" t="n">
        <v>139</v>
      </c>
      <c r="Q4116" t="n">
        <v>0</v>
      </c>
      <c r="R4116" t="n">
        <v>0</v>
      </c>
      <c r="S4116" t="s">
        <v>12116</v>
      </c>
      <c r="T4116" t="n">
        <v>760</v>
      </c>
      <c r="U4116" t="s">
        <v>11064</v>
      </c>
      <c r="V4116" t="s">
        <v>11064</v>
      </c>
      <c r="W4116" t="s">
        <v>495</v>
      </c>
      <c r="X4116" t="s">
        <v>352</v>
      </c>
      <c r="Y4116" t="s">
        <v>353</v>
      </c>
      <c r="Z4116" t="s">
        <v>480</v>
      </c>
      <c r="AA4116" t="n">
        <v>190</v>
      </c>
      <c r="AB4116" t="s">
        <v>12117</v>
      </c>
      <c r="AC4116" t="s">
        <v>12116</v>
      </c>
      <c r="AD4116" t="n">
        <v>5</v>
      </c>
      <c r="AE4116" t="n">
        <v>713428.25</v>
      </c>
      <c r="AF4116" t="n">
        <v>6184324</v>
      </c>
    </row>
    <row r="4117" spans="1:32">
      <c r="A4117" s="62" t="n">
        <v>4115</v>
      </c>
      <c r="B4117" t="s">
        <v>12118</v>
      </c>
      <c r="C4117" t="n">
        <v>120</v>
      </c>
      <c r="D4117" t="n">
        <v>1967</v>
      </c>
      <c r="E4117" t="n">
        <v>0</v>
      </c>
      <c r="F4117" t="n">
        <v>4</v>
      </c>
      <c r="G4117" t="s"/>
      <c r="H4117" t="n">
        <v>2</v>
      </c>
      <c r="I4117" t="s"/>
      <c r="J4117" t="n">
        <v>2</v>
      </c>
      <c r="K4117" t="s">
        <v>237</v>
      </c>
      <c r="L4117" t="s"/>
      <c r="M4117" t="n">
        <v>1</v>
      </c>
      <c r="N4117" t="n">
        <v>180</v>
      </c>
      <c r="O4117" t="n">
        <v>180</v>
      </c>
      <c r="P4117" t="n">
        <v>180</v>
      </c>
      <c r="Q4117" t="n">
        <v>0</v>
      </c>
      <c r="R4117" t="n">
        <v>0</v>
      </c>
      <c r="S4117" t="s">
        <v>12119</v>
      </c>
      <c r="T4117" t="n">
        <v>504</v>
      </c>
      <c r="U4117" t="s">
        <v>7794</v>
      </c>
      <c r="V4117" t="s">
        <v>7794</v>
      </c>
      <c r="W4117" t="s">
        <v>451</v>
      </c>
      <c r="X4117" t="s">
        <v>241</v>
      </c>
      <c r="Y4117" t="s">
        <v>242</v>
      </c>
      <c r="Z4117" t="s"/>
      <c r="AA4117" t="n">
        <v>190</v>
      </c>
      <c r="AB4117" t="s">
        <v>12120</v>
      </c>
      <c r="AC4117" t="s">
        <v>12119</v>
      </c>
      <c r="AD4117" t="n">
        <v>5</v>
      </c>
      <c r="AE4117" t="n">
        <v>710237.4</v>
      </c>
      <c r="AF4117" t="n">
        <v>6191010.12</v>
      </c>
    </row>
    <row r="4118" spans="1:32">
      <c r="A4118" s="62" t="n">
        <v>4116</v>
      </c>
      <c r="B4118" t="s">
        <v>12121</v>
      </c>
      <c r="C4118" t="n">
        <v>130</v>
      </c>
      <c r="D4118" t="n">
        <v>2006</v>
      </c>
      <c r="E4118" t="n">
        <v>0</v>
      </c>
      <c r="F4118" t="n">
        <v>4</v>
      </c>
      <c r="G4118" t="s"/>
      <c r="H4118" t="n">
        <v>1</v>
      </c>
      <c r="I4118" t="s"/>
      <c r="J4118" t="n">
        <v>2</v>
      </c>
      <c r="K4118" t="s">
        <v>237</v>
      </c>
      <c r="L4118" t="n">
        <v>90</v>
      </c>
      <c r="M4118" t="n">
        <v>1</v>
      </c>
      <c r="N4118" t="n">
        <v>117</v>
      </c>
      <c r="O4118" t="n">
        <v>117</v>
      </c>
      <c r="P4118" t="n">
        <v>117</v>
      </c>
      <c r="Q4118" t="n">
        <v>0</v>
      </c>
      <c r="R4118" t="n">
        <v>0</v>
      </c>
      <c r="S4118" t="s">
        <v>12122</v>
      </c>
      <c r="T4118" t="n">
        <v>516</v>
      </c>
      <c r="U4118" t="s">
        <v>708</v>
      </c>
      <c r="V4118" t="s">
        <v>708</v>
      </c>
      <c r="W4118" t="s">
        <v>427</v>
      </c>
      <c r="X4118" t="s">
        <v>241</v>
      </c>
      <c r="Y4118" t="s">
        <v>242</v>
      </c>
      <c r="Z4118" t="s"/>
      <c r="AA4118" t="n">
        <v>190</v>
      </c>
      <c r="AB4118" t="s">
        <v>12123</v>
      </c>
      <c r="AC4118" t="s">
        <v>12122</v>
      </c>
      <c r="AD4118" t="n">
        <v>5</v>
      </c>
      <c r="AE4118" t="n">
        <v>709797.72</v>
      </c>
      <c r="AF4118" t="n">
        <v>6191261.8</v>
      </c>
    </row>
    <row r="4119" spans="1:32">
      <c r="A4119" s="62" t="n">
        <v>4117</v>
      </c>
      <c r="B4119" t="s">
        <v>12124</v>
      </c>
      <c r="C4119" t="n">
        <v>120</v>
      </c>
      <c r="D4119" t="n">
        <v>1971</v>
      </c>
      <c r="E4119" t="n">
        <v>0</v>
      </c>
      <c r="F4119" t="n">
        <v>1</v>
      </c>
      <c r="G4119" t="s"/>
      <c r="H4119" t="n">
        <v>1</v>
      </c>
      <c r="I4119" t="s"/>
      <c r="J4119" t="n">
        <v>2</v>
      </c>
      <c r="K4119" t="s">
        <v>237</v>
      </c>
      <c r="L4119" t="s"/>
      <c r="M4119" t="n">
        <v>1</v>
      </c>
      <c r="N4119" t="n">
        <v>170</v>
      </c>
      <c r="O4119" t="n">
        <v>170</v>
      </c>
      <c r="P4119" t="n">
        <v>170</v>
      </c>
      <c r="Q4119" t="n">
        <v>0</v>
      </c>
      <c r="R4119" t="n">
        <v>0</v>
      </c>
      <c r="S4119" t="s">
        <v>12125</v>
      </c>
      <c r="T4119" t="n">
        <v>535</v>
      </c>
      <c r="U4119" t="s">
        <v>8505</v>
      </c>
      <c r="V4119" t="s">
        <v>8505</v>
      </c>
      <c r="W4119" t="s">
        <v>2176</v>
      </c>
      <c r="X4119" t="s">
        <v>241</v>
      </c>
      <c r="Y4119" t="s">
        <v>242</v>
      </c>
      <c r="Z4119" t="s"/>
      <c r="AA4119" t="n">
        <v>190</v>
      </c>
      <c r="AB4119" t="s">
        <v>10827</v>
      </c>
      <c r="AC4119" t="s">
        <v>12125</v>
      </c>
      <c r="AD4119" t="n">
        <v>5</v>
      </c>
      <c r="AE4119" t="n">
        <v>712906.11</v>
      </c>
      <c r="AF4119" t="n">
        <v>6190041.86</v>
      </c>
    </row>
    <row r="4120" spans="1:32">
      <c r="A4120" s="62" t="n">
        <v>4118</v>
      </c>
      <c r="B4120" t="s">
        <v>12126</v>
      </c>
      <c r="C4120" t="n">
        <v>130</v>
      </c>
      <c r="D4120" t="n">
        <v>1990</v>
      </c>
      <c r="E4120" t="n">
        <v>0</v>
      </c>
      <c r="F4120" t="n">
        <v>5</v>
      </c>
      <c r="G4120" t="s"/>
      <c r="H4120" t="n">
        <v>1</v>
      </c>
      <c r="I4120" t="s"/>
      <c r="J4120" t="n">
        <v>2</v>
      </c>
      <c r="K4120" t="s">
        <v>237</v>
      </c>
      <c r="L4120" t="n">
        <v>90</v>
      </c>
      <c r="M4120" t="n">
        <v>1</v>
      </c>
      <c r="N4120" t="n">
        <v>126</v>
      </c>
      <c r="O4120" t="n">
        <v>124</v>
      </c>
      <c r="P4120" t="n">
        <v>124</v>
      </c>
      <c r="Q4120" t="n">
        <v>0</v>
      </c>
      <c r="R4120" t="n">
        <v>0</v>
      </c>
      <c r="S4120" t="s">
        <v>12127</v>
      </c>
      <c r="T4120" t="n">
        <v>753</v>
      </c>
      <c r="U4120" t="s">
        <v>10617</v>
      </c>
      <c r="V4120" t="s">
        <v>10617</v>
      </c>
      <c r="W4120" t="s">
        <v>503</v>
      </c>
      <c r="X4120" t="s">
        <v>241</v>
      </c>
      <c r="Y4120" t="s">
        <v>242</v>
      </c>
      <c r="Z4120" t="s"/>
      <c r="AA4120" t="n">
        <v>190</v>
      </c>
      <c r="AB4120" t="s">
        <v>10618</v>
      </c>
      <c r="AC4120" t="s">
        <v>12127</v>
      </c>
      <c r="AD4120" t="n">
        <v>5</v>
      </c>
      <c r="AE4120" t="n">
        <v>709874.4300000001</v>
      </c>
      <c r="AF4120" t="n">
        <v>6190653.17</v>
      </c>
    </row>
    <row r="4121" spans="1:32">
      <c r="A4121" s="62" t="n">
        <v>4119</v>
      </c>
      <c r="B4121" t="s">
        <v>12128</v>
      </c>
      <c r="C4121" t="n">
        <v>120</v>
      </c>
      <c r="D4121" t="n">
        <v>1958</v>
      </c>
      <c r="E4121" t="n">
        <v>1996</v>
      </c>
      <c r="F4121" t="n">
        <v>1</v>
      </c>
      <c r="G4121" t="s"/>
      <c r="H4121" t="n">
        <v>2</v>
      </c>
      <c r="I4121" t="s"/>
      <c r="J4121" t="n">
        <v>2</v>
      </c>
      <c r="K4121" t="s">
        <v>237</v>
      </c>
      <c r="L4121" t="s"/>
      <c r="M4121" t="n">
        <v>1</v>
      </c>
      <c r="N4121" t="n">
        <v>134</v>
      </c>
      <c r="O4121" t="n">
        <v>134</v>
      </c>
      <c r="P4121" t="n">
        <v>170</v>
      </c>
      <c r="Q4121" t="n">
        <v>0</v>
      </c>
      <c r="R4121" t="n">
        <v>0</v>
      </c>
      <c r="S4121" t="s">
        <v>12129</v>
      </c>
      <c r="T4121" t="n">
        <v>37</v>
      </c>
      <c r="U4121" t="s">
        <v>11734</v>
      </c>
      <c r="V4121" t="s">
        <v>11734</v>
      </c>
      <c r="W4121" t="s">
        <v>399</v>
      </c>
      <c r="X4121" t="s">
        <v>352</v>
      </c>
      <c r="Y4121" t="s">
        <v>353</v>
      </c>
      <c r="Z4121" t="s">
        <v>480</v>
      </c>
      <c r="AA4121" t="n">
        <v>190</v>
      </c>
      <c r="AB4121" t="s">
        <v>12130</v>
      </c>
      <c r="AC4121" t="s">
        <v>12129</v>
      </c>
      <c r="AD4121" t="n">
        <v>5</v>
      </c>
      <c r="AE4121" t="n">
        <v>713021.84</v>
      </c>
      <c r="AF4121" t="n">
        <v>6185270.56</v>
      </c>
    </row>
    <row r="4122" spans="1:32">
      <c r="A4122" s="62" t="n">
        <v>4120</v>
      </c>
      <c r="B4122" t="s">
        <v>12131</v>
      </c>
      <c r="C4122" t="n">
        <v>120</v>
      </c>
      <c r="D4122" t="n">
        <v>1974</v>
      </c>
      <c r="E4122" t="n">
        <v>0</v>
      </c>
      <c r="F4122" t="n">
        <v>5</v>
      </c>
      <c r="G4122" t="s"/>
      <c r="H4122" t="n">
        <v>1</v>
      </c>
      <c r="I4122" t="s"/>
      <c r="J4122" t="n">
        <v>2</v>
      </c>
      <c r="K4122" t="s">
        <v>237</v>
      </c>
      <c r="L4122" t="s"/>
      <c r="M4122" t="n">
        <v>1</v>
      </c>
      <c r="N4122" t="n">
        <v>212</v>
      </c>
      <c r="O4122" t="n">
        <v>212</v>
      </c>
      <c r="P4122" t="n">
        <v>212</v>
      </c>
      <c r="Q4122" t="n">
        <v>0</v>
      </c>
      <c r="R4122" t="n">
        <v>0</v>
      </c>
      <c r="S4122" t="s">
        <v>12132</v>
      </c>
      <c r="T4122" t="n">
        <v>337</v>
      </c>
      <c r="U4122" t="s">
        <v>10810</v>
      </c>
      <c r="V4122" t="s">
        <v>10810</v>
      </c>
      <c r="W4122" t="s">
        <v>411</v>
      </c>
      <c r="X4122" t="s">
        <v>352</v>
      </c>
      <c r="Y4122" t="s">
        <v>353</v>
      </c>
      <c r="Z4122" t="s">
        <v>480</v>
      </c>
      <c r="AA4122" t="n">
        <v>190</v>
      </c>
      <c r="AB4122" t="s">
        <v>12133</v>
      </c>
      <c r="AC4122" t="s">
        <v>12132</v>
      </c>
      <c r="AD4122" t="n">
        <v>5</v>
      </c>
      <c r="AE4122" t="n">
        <v>713740.99</v>
      </c>
      <c r="AF4122" t="n">
        <v>6184775.15</v>
      </c>
    </row>
    <row r="4123" spans="1:32">
      <c r="A4123" s="62" t="n">
        <v>4121</v>
      </c>
      <c r="B4123" t="s">
        <v>12134</v>
      </c>
      <c r="C4123" t="n">
        <v>120</v>
      </c>
      <c r="D4123" t="n">
        <v>1958</v>
      </c>
      <c r="E4123" t="n">
        <v>1960</v>
      </c>
      <c r="F4123" t="n">
        <v>3</v>
      </c>
      <c r="G4123" t="s"/>
      <c r="H4123" t="n">
        <v>1</v>
      </c>
      <c r="I4123" t="s"/>
      <c r="J4123" t="n">
        <v>2</v>
      </c>
      <c r="K4123" t="s">
        <v>237</v>
      </c>
      <c r="L4123" t="s"/>
      <c r="M4123" t="n">
        <v>1</v>
      </c>
      <c r="N4123" t="n">
        <v>111</v>
      </c>
      <c r="O4123" t="n">
        <v>111</v>
      </c>
      <c r="P4123" t="n">
        <v>111</v>
      </c>
      <c r="Q4123" t="n">
        <v>0</v>
      </c>
      <c r="R4123" t="n">
        <v>0</v>
      </c>
      <c r="S4123" t="s">
        <v>12135</v>
      </c>
      <c r="T4123" t="n">
        <v>471</v>
      </c>
      <c r="U4123" t="s">
        <v>6000</v>
      </c>
      <c r="V4123" t="s">
        <v>6000</v>
      </c>
      <c r="W4123" t="s">
        <v>1009</v>
      </c>
      <c r="X4123" t="s">
        <v>352</v>
      </c>
      <c r="Y4123" t="s">
        <v>353</v>
      </c>
      <c r="Z4123" t="s">
        <v>480</v>
      </c>
      <c r="AA4123" t="n">
        <v>190</v>
      </c>
      <c r="AB4123" t="s">
        <v>1670</v>
      </c>
      <c r="AC4123" t="s">
        <v>12135</v>
      </c>
      <c r="AD4123" t="n">
        <v>5</v>
      </c>
      <c r="AE4123" t="n">
        <v>713214.75</v>
      </c>
      <c r="AF4123" t="n">
        <v>6184773.85</v>
      </c>
    </row>
    <row r="4124" spans="1:32">
      <c r="A4124" s="62" t="n">
        <v>4122</v>
      </c>
      <c r="B4124" t="s">
        <v>12136</v>
      </c>
      <c r="C4124" t="n">
        <v>120</v>
      </c>
      <c r="D4124" t="n">
        <v>1905</v>
      </c>
      <c r="E4124" t="n">
        <v>1988</v>
      </c>
      <c r="F4124" t="n">
        <v>3</v>
      </c>
      <c r="G4124" t="s"/>
      <c r="H4124" t="n">
        <v>1</v>
      </c>
      <c r="I4124" t="s"/>
      <c r="J4124" t="n">
        <v>2</v>
      </c>
      <c r="K4124" t="s">
        <v>237</v>
      </c>
      <c r="L4124" t="s"/>
      <c r="M4124" t="n">
        <v>2</v>
      </c>
      <c r="N4124" t="n">
        <v>121</v>
      </c>
      <c r="O4124" t="n">
        <v>198</v>
      </c>
      <c r="P4124" t="n">
        <v>234</v>
      </c>
      <c r="Q4124" t="n">
        <v>0</v>
      </c>
      <c r="R4124" t="n">
        <v>0</v>
      </c>
      <c r="S4124" t="s">
        <v>12137</v>
      </c>
      <c r="T4124" t="n">
        <v>526</v>
      </c>
      <c r="U4124" t="s">
        <v>11628</v>
      </c>
      <c r="V4124" t="s">
        <v>11628</v>
      </c>
      <c r="W4124" t="s">
        <v>403</v>
      </c>
      <c r="X4124" t="s">
        <v>352</v>
      </c>
      <c r="Y4124" t="s">
        <v>353</v>
      </c>
      <c r="Z4124" t="s">
        <v>480</v>
      </c>
      <c r="AA4124" t="n">
        <v>190</v>
      </c>
      <c r="AB4124" t="s">
        <v>12138</v>
      </c>
      <c r="AC4124" t="s">
        <v>12137</v>
      </c>
      <c r="AD4124" t="n">
        <v>5</v>
      </c>
      <c r="AE4124" t="n">
        <v>713332.26</v>
      </c>
      <c r="AF4124" t="n">
        <v>6185168.09</v>
      </c>
    </row>
    <row r="4125" spans="1:32">
      <c r="A4125" s="62" t="n">
        <v>4123</v>
      </c>
      <c r="B4125" t="s">
        <v>12139</v>
      </c>
      <c r="C4125" t="n">
        <v>120</v>
      </c>
      <c r="D4125" t="n">
        <v>1963</v>
      </c>
      <c r="E4125" t="n">
        <v>2008</v>
      </c>
      <c r="F4125" t="n">
        <v>5</v>
      </c>
      <c r="G4125" t="s"/>
      <c r="H4125" t="n">
        <v>2</v>
      </c>
      <c r="I4125" t="s"/>
      <c r="J4125" t="n">
        <v>2</v>
      </c>
      <c r="K4125" t="s">
        <v>237</v>
      </c>
      <c r="L4125" t="s"/>
      <c r="M4125" t="n">
        <v>1</v>
      </c>
      <c r="N4125" t="n">
        <v>135</v>
      </c>
      <c r="O4125" t="n">
        <v>135</v>
      </c>
      <c r="P4125" t="n">
        <v>179</v>
      </c>
      <c r="Q4125" t="n">
        <v>0</v>
      </c>
      <c r="R4125" t="n">
        <v>0</v>
      </c>
      <c r="S4125" t="s">
        <v>12140</v>
      </c>
      <c r="T4125" t="n">
        <v>618</v>
      </c>
      <c r="U4125" t="s">
        <v>11236</v>
      </c>
      <c r="V4125" t="s">
        <v>11236</v>
      </c>
      <c r="W4125" t="s">
        <v>503</v>
      </c>
      <c r="X4125" t="s">
        <v>352</v>
      </c>
      <c r="Y4125" t="s">
        <v>353</v>
      </c>
      <c r="Z4125" t="s">
        <v>480</v>
      </c>
      <c r="AA4125" t="n">
        <v>190</v>
      </c>
      <c r="AB4125" t="s">
        <v>12141</v>
      </c>
      <c r="AC4125" t="s">
        <v>12140</v>
      </c>
      <c r="AD4125" t="n">
        <v>5</v>
      </c>
      <c r="AE4125" t="n">
        <v>713979.21</v>
      </c>
      <c r="AF4125" t="n">
        <v>6184538.13</v>
      </c>
    </row>
    <row r="4126" spans="1:32">
      <c r="A4126" s="62" t="n">
        <v>4124</v>
      </c>
      <c r="B4126" t="s">
        <v>12142</v>
      </c>
      <c r="C4126" t="n">
        <v>130</v>
      </c>
      <c r="D4126" t="n">
        <v>1975</v>
      </c>
      <c r="E4126" t="n">
        <v>0</v>
      </c>
      <c r="F4126" t="n">
        <v>3</v>
      </c>
      <c r="G4126" t="s"/>
      <c r="H4126" t="n">
        <v>1</v>
      </c>
      <c r="I4126" t="s"/>
      <c r="J4126" t="n">
        <v>7</v>
      </c>
      <c r="K4126" t="s">
        <v>365</v>
      </c>
      <c r="L4126" t="s"/>
      <c r="M4126" t="n">
        <v>1</v>
      </c>
      <c r="N4126" t="n">
        <v>75</v>
      </c>
      <c r="O4126" t="n">
        <v>75</v>
      </c>
      <c r="P4126" t="n">
        <v>139</v>
      </c>
      <c r="Q4126" t="n">
        <v>0</v>
      </c>
      <c r="R4126" t="n">
        <v>0</v>
      </c>
      <c r="S4126" t="s">
        <v>12143</v>
      </c>
      <c r="T4126" t="n">
        <v>760</v>
      </c>
      <c r="U4126" t="s">
        <v>11064</v>
      </c>
      <c r="V4126" t="s">
        <v>11064</v>
      </c>
      <c r="W4126" t="s">
        <v>499</v>
      </c>
      <c r="X4126" t="s">
        <v>352</v>
      </c>
      <c r="Y4126" t="s">
        <v>353</v>
      </c>
      <c r="Z4126" t="s">
        <v>480</v>
      </c>
      <c r="AA4126" t="n">
        <v>190</v>
      </c>
      <c r="AB4126" t="s">
        <v>12144</v>
      </c>
      <c r="AC4126" t="s">
        <v>12143</v>
      </c>
      <c r="AD4126" t="n">
        <v>5</v>
      </c>
      <c r="AE4126" t="n">
        <v>713435.49</v>
      </c>
      <c r="AF4126" t="n">
        <v>6184318.2</v>
      </c>
    </row>
    <row r="4127" spans="1:32">
      <c r="A4127" s="62" t="n">
        <v>4125</v>
      </c>
      <c r="B4127" t="s">
        <v>12145</v>
      </c>
      <c r="C4127" t="n">
        <v>130</v>
      </c>
      <c r="D4127" t="n">
        <v>1980</v>
      </c>
      <c r="E4127" t="n">
        <v>0</v>
      </c>
      <c r="F4127" t="n">
        <v>3</v>
      </c>
      <c r="G4127" t="s"/>
      <c r="H4127" t="n">
        <v>1</v>
      </c>
      <c r="I4127" t="s"/>
      <c r="J4127" t="n">
        <v>1</v>
      </c>
      <c r="K4127" t="s">
        <v>349</v>
      </c>
      <c r="L4127" t="s"/>
      <c r="M4127" t="n">
        <v>1</v>
      </c>
      <c r="N4127" t="n">
        <v>129</v>
      </c>
      <c r="O4127" t="n">
        <v>129</v>
      </c>
      <c r="P4127" t="n">
        <v>129</v>
      </c>
      <c r="Q4127" t="n">
        <v>0</v>
      </c>
      <c r="R4127" t="n">
        <v>0</v>
      </c>
      <c r="S4127" t="s">
        <v>12146</v>
      </c>
      <c r="T4127" t="n">
        <v>23</v>
      </c>
      <c r="U4127" t="s">
        <v>9421</v>
      </c>
      <c r="V4127" t="s">
        <v>9421</v>
      </c>
      <c r="W4127" t="s">
        <v>1155</v>
      </c>
      <c r="X4127" t="s">
        <v>241</v>
      </c>
      <c r="Y4127" t="s">
        <v>242</v>
      </c>
      <c r="Z4127" t="s"/>
      <c r="AA4127" t="n">
        <v>190</v>
      </c>
      <c r="AB4127" t="s">
        <v>12147</v>
      </c>
      <c r="AC4127" t="s">
        <v>12146</v>
      </c>
      <c r="AD4127" t="n">
        <v>5</v>
      </c>
      <c r="AE4127" t="n">
        <v>712113.74</v>
      </c>
      <c r="AF4127" t="n">
        <v>6191190.22</v>
      </c>
    </row>
    <row r="4128" spans="1:32">
      <c r="A4128" s="62" t="n">
        <v>4126</v>
      </c>
      <c r="B4128" t="s">
        <v>12148</v>
      </c>
      <c r="C4128" t="n">
        <v>120</v>
      </c>
      <c r="D4128" t="n">
        <v>1973</v>
      </c>
      <c r="E4128" t="n">
        <v>0</v>
      </c>
      <c r="F4128" t="n">
        <v>4</v>
      </c>
      <c r="G4128" t="s"/>
      <c r="H4128" t="n">
        <v>1</v>
      </c>
      <c r="I4128" t="s"/>
      <c r="J4128" t="n">
        <v>2</v>
      </c>
      <c r="K4128" t="s">
        <v>522</v>
      </c>
      <c r="L4128" t="s"/>
      <c r="M4128" t="n">
        <v>1</v>
      </c>
      <c r="N4128" t="n">
        <v>132</v>
      </c>
      <c r="O4128" t="n">
        <v>132</v>
      </c>
      <c r="P4128" t="n">
        <v>132</v>
      </c>
      <c r="Q4128" t="n">
        <v>0</v>
      </c>
      <c r="R4128" t="n">
        <v>0</v>
      </c>
      <c r="S4128" t="s">
        <v>12149</v>
      </c>
      <c r="T4128" t="n">
        <v>100</v>
      </c>
      <c r="U4128" t="s">
        <v>7989</v>
      </c>
      <c r="V4128" t="s">
        <v>7989</v>
      </c>
      <c r="W4128" t="s">
        <v>447</v>
      </c>
      <c r="X4128" t="s">
        <v>241</v>
      </c>
      <c r="Y4128" t="s">
        <v>242</v>
      </c>
      <c r="Z4128" t="s"/>
      <c r="AA4128" t="n">
        <v>190</v>
      </c>
      <c r="AB4128" t="s">
        <v>7675</v>
      </c>
      <c r="AC4128" t="s">
        <v>12149</v>
      </c>
      <c r="AD4128" t="n">
        <v>5</v>
      </c>
      <c r="AE4128" t="n">
        <v>712972.23</v>
      </c>
      <c r="AF4128" t="n">
        <v>6190577.57</v>
      </c>
    </row>
    <row r="4129" spans="1:32">
      <c r="A4129" s="62" t="n">
        <v>4127</v>
      </c>
      <c r="B4129" t="s">
        <v>12150</v>
      </c>
      <c r="C4129" t="n">
        <v>120</v>
      </c>
      <c r="D4129" t="n">
        <v>2012</v>
      </c>
      <c r="E4129" t="n">
        <v>0</v>
      </c>
      <c r="F4129" t="n">
        <v>5</v>
      </c>
      <c r="G4129" t="s"/>
      <c r="H4129" t="n">
        <v>1</v>
      </c>
      <c r="I4129" t="s"/>
      <c r="J4129" t="n">
        <v>2</v>
      </c>
      <c r="K4129" t="s">
        <v>237</v>
      </c>
      <c r="L4129" t="s"/>
      <c r="M4129" t="n">
        <v>1</v>
      </c>
      <c r="N4129" t="n">
        <v>218</v>
      </c>
      <c r="O4129" t="n">
        <v>218</v>
      </c>
      <c r="P4129" t="n">
        <v>180</v>
      </c>
      <c r="Q4129" t="n">
        <v>0</v>
      </c>
      <c r="R4129" t="n">
        <v>0</v>
      </c>
      <c r="S4129" t="s">
        <v>12151</v>
      </c>
      <c r="T4129" t="n">
        <v>535</v>
      </c>
      <c r="U4129" t="s">
        <v>8505</v>
      </c>
      <c r="V4129" t="s">
        <v>8505</v>
      </c>
      <c r="W4129" t="s">
        <v>447</v>
      </c>
      <c r="X4129" t="s">
        <v>241</v>
      </c>
      <c r="Y4129" t="s">
        <v>242</v>
      </c>
      <c r="Z4129" t="s"/>
      <c r="AA4129" t="n">
        <v>190</v>
      </c>
      <c r="AB4129" t="s">
        <v>11221</v>
      </c>
      <c r="AC4129" t="s">
        <v>12151</v>
      </c>
      <c r="AD4129" t="n">
        <v>5</v>
      </c>
      <c r="AE4129" t="n">
        <v>712721.36</v>
      </c>
      <c r="AF4129" t="n">
        <v>6189854.62</v>
      </c>
    </row>
    <row r="4130" spans="1:32">
      <c r="A4130" s="62" t="n">
        <v>4128</v>
      </c>
      <c r="B4130" t="s">
        <v>12152</v>
      </c>
      <c r="C4130" t="n">
        <v>130</v>
      </c>
      <c r="D4130" t="n">
        <v>1981</v>
      </c>
      <c r="E4130" t="n">
        <v>0</v>
      </c>
      <c r="F4130" t="n">
        <v>4</v>
      </c>
      <c r="G4130" t="s"/>
      <c r="H4130" t="n">
        <v>1</v>
      </c>
      <c r="I4130" t="s"/>
      <c r="J4130" t="n">
        <v>1</v>
      </c>
      <c r="K4130" t="s">
        <v>349</v>
      </c>
      <c r="L4130" t="s"/>
      <c r="M4130" t="n">
        <v>1</v>
      </c>
      <c r="N4130" t="n">
        <v>167</v>
      </c>
      <c r="O4130" t="n">
        <v>167</v>
      </c>
      <c r="P4130" t="n">
        <v>298</v>
      </c>
      <c r="Q4130" t="n">
        <v>0</v>
      </c>
      <c r="R4130" t="n">
        <v>0</v>
      </c>
      <c r="S4130" t="s">
        <v>12153</v>
      </c>
      <c r="T4130" t="n">
        <v>654</v>
      </c>
      <c r="U4130" t="s">
        <v>581</v>
      </c>
      <c r="V4130" t="s">
        <v>581</v>
      </c>
      <c r="W4130" t="s">
        <v>2731</v>
      </c>
      <c r="X4130" t="s">
        <v>241</v>
      </c>
      <c r="Y4130" t="s">
        <v>242</v>
      </c>
      <c r="Z4130" t="s"/>
      <c r="AA4130" t="n">
        <v>190</v>
      </c>
      <c r="AB4130" t="s">
        <v>12154</v>
      </c>
      <c r="AC4130" t="s">
        <v>12153</v>
      </c>
      <c r="AD4130" t="n">
        <v>5</v>
      </c>
      <c r="AE4130" t="n">
        <v>710757.38</v>
      </c>
      <c r="AF4130" t="n">
        <v>6190100.23</v>
      </c>
    </row>
    <row r="4131" spans="1:32">
      <c r="A4131" s="62" t="n">
        <v>4129</v>
      </c>
      <c r="B4131" t="s">
        <v>12155</v>
      </c>
      <c r="C4131" t="n">
        <v>130</v>
      </c>
      <c r="D4131" t="n">
        <v>1980</v>
      </c>
      <c r="E4131" t="n">
        <v>0</v>
      </c>
      <c r="F4131" t="n">
        <v>1</v>
      </c>
      <c r="G4131" t="s"/>
      <c r="H4131" t="n">
        <v>1</v>
      </c>
      <c r="I4131" t="s"/>
      <c r="J4131" t="n">
        <v>7</v>
      </c>
      <c r="K4131" t="s">
        <v>365</v>
      </c>
      <c r="L4131" t="s"/>
      <c r="M4131" t="n">
        <v>1</v>
      </c>
      <c r="N4131" t="n">
        <v>74</v>
      </c>
      <c r="O4131" t="n">
        <v>74</v>
      </c>
      <c r="P4131" t="n">
        <v>124</v>
      </c>
      <c r="Q4131" t="n">
        <v>0</v>
      </c>
      <c r="R4131" t="n">
        <v>0</v>
      </c>
      <c r="S4131" t="s">
        <v>12156</v>
      </c>
      <c r="T4131" t="n">
        <v>89</v>
      </c>
      <c r="U4131" t="s">
        <v>8058</v>
      </c>
      <c r="V4131" t="s">
        <v>8058</v>
      </c>
      <c r="W4131" t="s">
        <v>443</v>
      </c>
      <c r="X4131" t="s">
        <v>352</v>
      </c>
      <c r="Y4131" t="s">
        <v>353</v>
      </c>
      <c r="Z4131" t="s">
        <v>375</v>
      </c>
      <c r="AA4131" t="n">
        <v>190</v>
      </c>
      <c r="AB4131" t="s">
        <v>12157</v>
      </c>
      <c r="AC4131" t="s">
        <v>12156</v>
      </c>
      <c r="AD4131" t="n">
        <v>5</v>
      </c>
      <c r="AE4131" t="n">
        <v>708690.0699999999</v>
      </c>
      <c r="AF4131" t="n">
        <v>6184296.65</v>
      </c>
    </row>
    <row r="4132" spans="1:32">
      <c r="A4132" s="62" t="n">
        <v>4130</v>
      </c>
      <c r="B4132" t="s">
        <v>12158</v>
      </c>
      <c r="C4132" t="n">
        <v>120</v>
      </c>
      <c r="D4132" t="n">
        <v>1974</v>
      </c>
      <c r="E4132" t="n">
        <v>0</v>
      </c>
      <c r="F4132" t="n">
        <v>3</v>
      </c>
      <c r="G4132" t="s"/>
      <c r="H4132" t="n">
        <v>1</v>
      </c>
      <c r="I4132" t="s"/>
      <c r="J4132" t="n">
        <v>7</v>
      </c>
      <c r="K4132" t="s">
        <v>365</v>
      </c>
      <c r="L4132" t="s"/>
      <c r="M4132" t="n">
        <v>1</v>
      </c>
      <c r="N4132" t="n">
        <v>114</v>
      </c>
      <c r="O4132" t="n">
        <v>114</v>
      </c>
      <c r="P4132" t="n">
        <v>114</v>
      </c>
      <c r="Q4132" t="n">
        <v>0</v>
      </c>
      <c r="R4132" t="n">
        <v>0</v>
      </c>
      <c r="S4132" t="s">
        <v>12159</v>
      </c>
      <c r="T4132" t="n">
        <v>315</v>
      </c>
      <c r="U4132" t="s">
        <v>981</v>
      </c>
      <c r="V4132" t="s">
        <v>981</v>
      </c>
      <c r="W4132" t="s">
        <v>12160</v>
      </c>
      <c r="X4132" t="s">
        <v>352</v>
      </c>
      <c r="Y4132" t="s">
        <v>353</v>
      </c>
      <c r="Z4132" t="s">
        <v>375</v>
      </c>
      <c r="AA4132" t="n">
        <v>190</v>
      </c>
      <c r="AB4132" t="s">
        <v>12161</v>
      </c>
      <c r="AC4132" t="s">
        <v>12159</v>
      </c>
      <c r="AD4132" t="n">
        <v>5</v>
      </c>
      <c r="AE4132" t="n">
        <v>709393.67</v>
      </c>
      <c r="AF4132" t="n">
        <v>6184386.58</v>
      </c>
    </row>
    <row r="4133" spans="1:32">
      <c r="A4133" s="62" t="n">
        <v>4131</v>
      </c>
      <c r="B4133" t="s">
        <v>12162</v>
      </c>
      <c r="C4133" t="n">
        <v>120</v>
      </c>
      <c r="D4133" t="n">
        <v>1977</v>
      </c>
      <c r="E4133" t="n">
        <v>0</v>
      </c>
      <c r="F4133" t="n">
        <v>3</v>
      </c>
      <c r="G4133" t="s"/>
      <c r="H4133" t="n">
        <v>1</v>
      </c>
      <c r="I4133" t="s"/>
      <c r="J4133" t="n">
        <v>2</v>
      </c>
      <c r="K4133" t="s">
        <v>522</v>
      </c>
      <c r="L4133" t="s"/>
      <c r="M4133" t="n">
        <v>1</v>
      </c>
      <c r="N4133" t="n">
        <v>132</v>
      </c>
      <c r="O4133" t="n">
        <v>132</v>
      </c>
      <c r="P4133" t="n">
        <v>132</v>
      </c>
      <c r="Q4133" t="n">
        <v>0</v>
      </c>
      <c r="R4133" t="n">
        <v>0</v>
      </c>
      <c r="S4133" t="s">
        <v>12163</v>
      </c>
      <c r="T4133" t="n">
        <v>32</v>
      </c>
      <c r="U4133" t="s">
        <v>3109</v>
      </c>
      <c r="V4133" t="s">
        <v>3109</v>
      </c>
      <c r="W4133" t="s">
        <v>673</v>
      </c>
      <c r="X4133" t="s">
        <v>352</v>
      </c>
      <c r="Y4133" t="s">
        <v>353</v>
      </c>
      <c r="Z4133" t="s">
        <v>369</v>
      </c>
      <c r="AA4133" t="n">
        <v>190</v>
      </c>
      <c r="AB4133" t="s">
        <v>12164</v>
      </c>
      <c r="AC4133" t="s">
        <v>12163</v>
      </c>
      <c r="AD4133" t="n">
        <v>5</v>
      </c>
      <c r="AE4133" t="n">
        <v>707853.92</v>
      </c>
      <c r="AF4133" t="n">
        <v>6187769.92</v>
      </c>
    </row>
    <row r="4134" spans="1:32">
      <c r="A4134" s="62" t="n">
        <v>4132</v>
      </c>
      <c r="B4134" t="s">
        <v>12165</v>
      </c>
      <c r="C4134" t="n">
        <v>130</v>
      </c>
      <c r="D4134" t="n">
        <v>1983</v>
      </c>
      <c r="E4134" t="n">
        <v>0</v>
      </c>
      <c r="F4134" t="n">
        <v>4</v>
      </c>
      <c r="G4134" t="s"/>
      <c r="H4134" t="n">
        <v>1</v>
      </c>
      <c r="I4134" t="s"/>
      <c r="J4134" t="n">
        <v>7</v>
      </c>
      <c r="K4134" t="s">
        <v>365</v>
      </c>
      <c r="L4134" t="s"/>
      <c r="M4134" t="n">
        <v>2</v>
      </c>
      <c r="N4134" t="n">
        <v>107</v>
      </c>
      <c r="O4134" t="n">
        <v>190</v>
      </c>
      <c r="P4134" t="n">
        <v>165</v>
      </c>
      <c r="Q4134" t="n">
        <v>0</v>
      </c>
      <c r="R4134" t="n">
        <v>0</v>
      </c>
      <c r="S4134" t="s">
        <v>12166</v>
      </c>
      <c r="T4134" t="n">
        <v>131</v>
      </c>
      <c r="U4134" t="s">
        <v>1306</v>
      </c>
      <c r="V4134" t="s">
        <v>1306</v>
      </c>
      <c r="W4134" t="s">
        <v>2660</v>
      </c>
      <c r="X4134" t="s">
        <v>352</v>
      </c>
      <c r="Y4134" t="s">
        <v>353</v>
      </c>
      <c r="Z4134" t="s"/>
      <c r="AA4134" t="n">
        <v>190</v>
      </c>
      <c r="AB4134" t="s">
        <v>12167</v>
      </c>
      <c r="AC4134" t="s">
        <v>12166</v>
      </c>
      <c r="AD4134" t="n">
        <v>5</v>
      </c>
      <c r="AE4134" t="n">
        <v>709801.3199999999</v>
      </c>
      <c r="AF4134" t="n">
        <v>6186776.83</v>
      </c>
    </row>
    <row r="4135" spans="1:32">
      <c r="A4135" s="62" t="n">
        <v>4133</v>
      </c>
      <c r="B4135" t="s">
        <v>12168</v>
      </c>
      <c r="C4135" t="n">
        <v>120</v>
      </c>
      <c r="D4135" t="n">
        <v>1928</v>
      </c>
      <c r="E4135" t="n">
        <v>0</v>
      </c>
      <c r="F4135" t="n">
        <v>5</v>
      </c>
      <c r="G4135" t="s"/>
      <c r="H4135" t="n">
        <v>1</v>
      </c>
      <c r="I4135" t="s"/>
      <c r="J4135" t="n">
        <v>7</v>
      </c>
      <c r="K4135" t="s">
        <v>365</v>
      </c>
      <c r="L4135" t="s"/>
      <c r="M4135" t="n">
        <v>1</v>
      </c>
      <c r="N4135" t="n">
        <v>105</v>
      </c>
      <c r="O4135" t="n">
        <v>105</v>
      </c>
      <c r="P4135" t="n">
        <v>165</v>
      </c>
      <c r="Q4135" t="n">
        <v>0</v>
      </c>
      <c r="R4135" t="n">
        <v>0</v>
      </c>
      <c r="S4135" t="s">
        <v>12169</v>
      </c>
      <c r="T4135" t="n">
        <v>331</v>
      </c>
      <c r="U4135" t="s">
        <v>11362</v>
      </c>
      <c r="V4135" t="s">
        <v>11362</v>
      </c>
      <c r="W4135" t="s">
        <v>399</v>
      </c>
      <c r="X4135" t="s">
        <v>352</v>
      </c>
      <c r="Y4135" t="s">
        <v>353</v>
      </c>
      <c r="Z4135" t="s">
        <v>369</v>
      </c>
      <c r="AA4135" t="n">
        <v>190</v>
      </c>
      <c r="AB4135" t="s">
        <v>2269</v>
      </c>
      <c r="AC4135" t="s">
        <v>12169</v>
      </c>
      <c r="AD4135" t="n">
        <v>5</v>
      </c>
      <c r="AE4135" t="n">
        <v>708349.27</v>
      </c>
      <c r="AF4135" t="n">
        <v>6187021.31</v>
      </c>
    </row>
    <row r="4136" spans="1:32">
      <c r="A4136" s="62" t="n">
        <v>4134</v>
      </c>
      <c r="B4136" t="s">
        <v>12170</v>
      </c>
      <c r="C4136" t="n">
        <v>130</v>
      </c>
      <c r="D4136" t="n">
        <v>1997</v>
      </c>
      <c r="E4136" t="n">
        <v>0</v>
      </c>
      <c r="F4136" t="n">
        <v>10</v>
      </c>
      <c r="G4136" t="s"/>
      <c r="H4136" t="n">
        <v>5</v>
      </c>
      <c r="I4136" t="s"/>
      <c r="J4136" t="n">
        <v>1</v>
      </c>
      <c r="K4136" t="s">
        <v>349</v>
      </c>
      <c r="L4136" t="s"/>
      <c r="M4136" t="n">
        <v>2</v>
      </c>
      <c r="N4136" t="n">
        <v>60</v>
      </c>
      <c r="O4136" t="n">
        <v>96</v>
      </c>
      <c r="P4136" t="n">
        <v>96</v>
      </c>
      <c r="Q4136" t="n">
        <v>0</v>
      </c>
      <c r="R4136" t="n">
        <v>0</v>
      </c>
      <c r="S4136" t="s">
        <v>12171</v>
      </c>
      <c r="T4136" t="n">
        <v>542</v>
      </c>
      <c r="U4136" t="s">
        <v>12172</v>
      </c>
      <c r="V4136" t="s">
        <v>12172</v>
      </c>
      <c r="W4136" t="s">
        <v>365</v>
      </c>
      <c r="X4136" t="s">
        <v>352</v>
      </c>
      <c r="Y4136" t="s">
        <v>353</v>
      </c>
      <c r="Z4136" t="s"/>
      <c r="AA4136" t="n">
        <v>190</v>
      </c>
      <c r="AB4136" t="s">
        <v>12173</v>
      </c>
      <c r="AC4136" t="s">
        <v>12171</v>
      </c>
      <c r="AD4136" t="n">
        <v>5</v>
      </c>
      <c r="AE4136" t="n">
        <v>709822.5</v>
      </c>
      <c r="AF4136" t="n">
        <v>6187452.54</v>
      </c>
    </row>
    <row r="4137" spans="1:32">
      <c r="A4137" s="62" t="n">
        <v>4135</v>
      </c>
      <c r="B4137" t="s">
        <v>12174</v>
      </c>
      <c r="C4137" t="n">
        <v>130</v>
      </c>
      <c r="D4137" t="n">
        <v>2003</v>
      </c>
      <c r="E4137" t="n">
        <v>0</v>
      </c>
      <c r="F4137" t="n">
        <v>5</v>
      </c>
      <c r="G4137" t="s"/>
      <c r="H4137" t="n">
        <v>1</v>
      </c>
      <c r="I4137" t="s"/>
      <c r="J4137" t="n">
        <v>1</v>
      </c>
      <c r="K4137" t="s">
        <v>349</v>
      </c>
      <c r="L4137" t="n">
        <v>90</v>
      </c>
      <c r="M4137" t="n">
        <v>2</v>
      </c>
      <c r="N4137" t="n">
        <v>57</v>
      </c>
      <c r="O4137" t="n">
        <v>113</v>
      </c>
      <c r="P4137" t="n">
        <v>113</v>
      </c>
      <c r="Q4137" t="n">
        <v>0</v>
      </c>
      <c r="R4137" t="n">
        <v>0</v>
      </c>
      <c r="S4137" t="s">
        <v>12175</v>
      </c>
      <c r="T4137" t="n">
        <v>446</v>
      </c>
      <c r="U4137" t="s">
        <v>8443</v>
      </c>
      <c r="V4137" t="s">
        <v>8443</v>
      </c>
      <c r="W4137" t="s">
        <v>1002</v>
      </c>
      <c r="X4137" t="s">
        <v>352</v>
      </c>
      <c r="Y4137" t="s">
        <v>353</v>
      </c>
      <c r="Z4137" t="s"/>
      <c r="AA4137" t="n">
        <v>190</v>
      </c>
      <c r="AB4137" t="s">
        <v>12176</v>
      </c>
      <c r="AC4137" t="s">
        <v>12175</v>
      </c>
      <c r="AD4137" t="n">
        <v>5</v>
      </c>
      <c r="AE4137" t="n">
        <v>709451.39</v>
      </c>
      <c r="AF4137" t="n">
        <v>6187343.45</v>
      </c>
    </row>
    <row r="4138" spans="1:32">
      <c r="A4138" s="62" t="n">
        <v>4136</v>
      </c>
      <c r="B4138" t="s">
        <v>12177</v>
      </c>
      <c r="C4138" t="n">
        <v>120</v>
      </c>
      <c r="D4138" t="n">
        <v>1966</v>
      </c>
      <c r="E4138" t="n">
        <v>1973</v>
      </c>
      <c r="F4138" t="n">
        <v>2</v>
      </c>
      <c r="G4138" t="s"/>
      <c r="H4138" t="n">
        <v>1</v>
      </c>
      <c r="I4138" t="s"/>
      <c r="J4138" t="n">
        <v>2</v>
      </c>
      <c r="K4138" t="s">
        <v>237</v>
      </c>
      <c r="L4138" t="s"/>
      <c r="M4138" t="n">
        <v>1</v>
      </c>
      <c r="N4138" t="n">
        <v>184</v>
      </c>
      <c r="O4138" t="n">
        <v>184</v>
      </c>
      <c r="P4138" t="n">
        <v>184</v>
      </c>
      <c r="Q4138" t="n">
        <v>0</v>
      </c>
      <c r="R4138" t="n">
        <v>0</v>
      </c>
      <c r="S4138" t="s">
        <v>12178</v>
      </c>
      <c r="T4138" t="n">
        <v>26</v>
      </c>
      <c r="U4138" t="s">
        <v>2787</v>
      </c>
      <c r="V4138" t="s">
        <v>2787</v>
      </c>
      <c r="W4138" t="s">
        <v>6070</v>
      </c>
      <c r="X4138" t="s">
        <v>352</v>
      </c>
      <c r="Y4138" t="s">
        <v>353</v>
      </c>
      <c r="Z4138" t="s"/>
      <c r="AA4138" t="n">
        <v>190</v>
      </c>
      <c r="AB4138" t="s">
        <v>12179</v>
      </c>
      <c r="AC4138" t="s">
        <v>12178</v>
      </c>
      <c r="AD4138" t="n">
        <v>5</v>
      </c>
      <c r="AE4138" t="n">
        <v>711129.53</v>
      </c>
      <c r="AF4138" t="n">
        <v>6188155.51</v>
      </c>
    </row>
    <row r="4139" spans="1:32">
      <c r="A4139" s="62" t="n">
        <v>4137</v>
      </c>
      <c r="B4139" t="s">
        <v>12180</v>
      </c>
      <c r="C4139" t="n">
        <v>120</v>
      </c>
      <c r="D4139" t="n">
        <v>1957</v>
      </c>
      <c r="E4139" t="n">
        <v>0</v>
      </c>
      <c r="F4139" t="n">
        <v>3</v>
      </c>
      <c r="G4139" t="s"/>
      <c r="H4139" t="n">
        <v>2</v>
      </c>
      <c r="I4139" t="s"/>
      <c r="J4139" t="n">
        <v>1</v>
      </c>
      <c r="K4139" t="s">
        <v>349</v>
      </c>
      <c r="L4139" t="s"/>
      <c r="M4139" t="n">
        <v>1</v>
      </c>
      <c r="N4139" t="n">
        <v>83</v>
      </c>
      <c r="O4139" t="n">
        <v>83</v>
      </c>
      <c r="P4139" t="n">
        <v>83</v>
      </c>
      <c r="Q4139" t="n">
        <v>0</v>
      </c>
      <c r="R4139" t="n">
        <v>0</v>
      </c>
      <c r="S4139" t="s">
        <v>12181</v>
      </c>
      <c r="T4139" t="n">
        <v>189</v>
      </c>
      <c r="U4139" t="s">
        <v>10667</v>
      </c>
      <c r="V4139" t="s">
        <v>10667</v>
      </c>
      <c r="W4139" t="s">
        <v>467</v>
      </c>
      <c r="X4139" t="s">
        <v>352</v>
      </c>
      <c r="Y4139" t="s">
        <v>353</v>
      </c>
      <c r="Z4139" t="s"/>
      <c r="AA4139" t="n">
        <v>190</v>
      </c>
      <c r="AB4139" t="s">
        <v>12182</v>
      </c>
      <c r="AC4139" t="s">
        <v>12181</v>
      </c>
      <c r="AD4139" t="n">
        <v>5</v>
      </c>
      <c r="AE4139" t="n">
        <v>711484.39</v>
      </c>
      <c r="AF4139" t="n">
        <v>6187712.04</v>
      </c>
    </row>
    <row r="4140" spans="1:32">
      <c r="A4140" s="62" t="n">
        <v>4138</v>
      </c>
      <c r="B4140" t="s">
        <v>12183</v>
      </c>
      <c r="C4140" t="n">
        <v>120</v>
      </c>
      <c r="D4140" t="n">
        <v>2014</v>
      </c>
      <c r="E4140" t="n">
        <v>0</v>
      </c>
      <c r="F4140" t="n">
        <v>4</v>
      </c>
      <c r="G4140" t="s"/>
      <c r="H4140" t="n">
        <v>1</v>
      </c>
      <c r="I4140" t="s"/>
      <c r="J4140" t="n">
        <v>2</v>
      </c>
      <c r="K4140" t="s">
        <v>237</v>
      </c>
      <c r="L4140" t="s"/>
      <c r="M4140" t="n">
        <v>1</v>
      </c>
      <c r="N4140" t="n">
        <v>144</v>
      </c>
      <c r="O4140" t="n">
        <v>144</v>
      </c>
      <c r="P4140" t="n">
        <v>144</v>
      </c>
      <c r="Q4140" t="n">
        <v>0</v>
      </c>
      <c r="R4140" t="n">
        <v>0</v>
      </c>
      <c r="S4140" t="s">
        <v>12184</v>
      </c>
      <c r="T4140" t="n">
        <v>262</v>
      </c>
      <c r="U4140" t="s">
        <v>11906</v>
      </c>
      <c r="V4140" t="s">
        <v>11906</v>
      </c>
      <c r="W4140" t="s">
        <v>387</v>
      </c>
      <c r="X4140" t="s">
        <v>352</v>
      </c>
      <c r="Y4140" t="s">
        <v>353</v>
      </c>
      <c r="Z4140" t="s"/>
      <c r="AA4140" t="n">
        <v>190</v>
      </c>
      <c r="AB4140" t="s">
        <v>12185</v>
      </c>
      <c r="AC4140" t="s">
        <v>12184</v>
      </c>
      <c r="AD4140" t="n">
        <v>5</v>
      </c>
      <c r="AE4140" t="n">
        <v>711752.16</v>
      </c>
      <c r="AF4140" t="n">
        <v>6186439.96</v>
      </c>
    </row>
    <row r="4141" spans="1:32">
      <c r="A4141" s="62" t="n">
        <v>4139</v>
      </c>
      <c r="B4141" t="s">
        <v>12186</v>
      </c>
      <c r="C4141" t="n">
        <v>130</v>
      </c>
      <c r="D4141" t="n">
        <v>1971</v>
      </c>
      <c r="E4141" t="n">
        <v>0</v>
      </c>
      <c r="F4141" t="n">
        <v>5</v>
      </c>
      <c r="G4141" t="s"/>
      <c r="H4141" t="n">
        <v>5</v>
      </c>
      <c r="I4141" t="s"/>
      <c r="J4141" t="n">
        <v>1</v>
      </c>
      <c r="K4141" t="s">
        <v>349</v>
      </c>
      <c r="L4141" t="s"/>
      <c r="M4141" t="n">
        <v>1</v>
      </c>
      <c r="N4141" t="n">
        <v>92</v>
      </c>
      <c r="O4141" t="n">
        <v>92</v>
      </c>
      <c r="P4141" t="n">
        <v>145</v>
      </c>
      <c r="Q4141" t="n">
        <v>0</v>
      </c>
      <c r="R4141" t="n">
        <v>0</v>
      </c>
      <c r="S4141" t="s">
        <v>12187</v>
      </c>
      <c r="T4141" t="n">
        <v>290</v>
      </c>
      <c r="U4141" t="s">
        <v>1132</v>
      </c>
      <c r="V4141" t="s">
        <v>1132</v>
      </c>
      <c r="W4141" t="s">
        <v>1345</v>
      </c>
      <c r="X4141" t="s">
        <v>352</v>
      </c>
      <c r="Y4141" t="s">
        <v>353</v>
      </c>
      <c r="Z4141" t="s"/>
      <c r="AA4141" t="n">
        <v>190</v>
      </c>
      <c r="AB4141" t="s">
        <v>12188</v>
      </c>
      <c r="AC4141" t="s">
        <v>12187</v>
      </c>
      <c r="AD4141" t="n">
        <v>5</v>
      </c>
      <c r="AE4141" t="n">
        <v>711823.52</v>
      </c>
      <c r="AF4141" t="n">
        <v>6187860.99</v>
      </c>
    </row>
    <row r="4142" spans="1:32">
      <c r="A4142" s="62" t="n">
        <v>4140</v>
      </c>
      <c r="B4142" t="s">
        <v>12189</v>
      </c>
      <c r="C4142" t="n">
        <v>120</v>
      </c>
      <c r="D4142" t="n">
        <v>1966</v>
      </c>
      <c r="E4142" t="n">
        <v>1993</v>
      </c>
      <c r="F4142" t="n">
        <v>3</v>
      </c>
      <c r="G4142" t="s"/>
      <c r="H4142" t="n">
        <v>1</v>
      </c>
      <c r="I4142" t="s"/>
      <c r="J4142" t="n">
        <v>2</v>
      </c>
      <c r="K4142" t="s">
        <v>237</v>
      </c>
      <c r="L4142" t="n">
        <v>2</v>
      </c>
      <c r="M4142" t="n">
        <v>1</v>
      </c>
      <c r="N4142" t="n">
        <v>133</v>
      </c>
      <c r="O4142" t="n">
        <v>133</v>
      </c>
      <c r="P4142" t="n">
        <v>170</v>
      </c>
      <c r="Q4142" t="n">
        <v>0</v>
      </c>
      <c r="R4142" t="n">
        <v>0</v>
      </c>
      <c r="S4142" t="s">
        <v>12190</v>
      </c>
      <c r="T4142" t="n">
        <v>308</v>
      </c>
      <c r="U4142" t="s">
        <v>11382</v>
      </c>
      <c r="V4142" t="s">
        <v>11382</v>
      </c>
      <c r="W4142" t="s">
        <v>526</v>
      </c>
      <c r="X4142" t="s">
        <v>352</v>
      </c>
      <c r="Y4142" t="s">
        <v>353</v>
      </c>
      <c r="Z4142" t="s"/>
      <c r="AA4142" t="n">
        <v>190</v>
      </c>
      <c r="AB4142" t="s">
        <v>3811</v>
      </c>
      <c r="AC4142" t="s">
        <v>12190</v>
      </c>
      <c r="AD4142" t="n">
        <v>5</v>
      </c>
      <c r="AE4142" t="n">
        <v>710506.08</v>
      </c>
      <c r="AF4142" t="n">
        <v>6187168.18</v>
      </c>
    </row>
    <row r="4143" spans="1:32">
      <c r="A4143" s="62" t="n">
        <v>4141</v>
      </c>
      <c r="B4143" t="s">
        <v>12191</v>
      </c>
      <c r="C4143" t="n">
        <v>140</v>
      </c>
      <c r="D4143" t="n">
        <v>1996</v>
      </c>
      <c r="E4143" t="n">
        <v>0</v>
      </c>
      <c r="F4143" t="n">
        <v>2</v>
      </c>
      <c r="G4143" t="s"/>
      <c r="H4143" t="n">
        <v>3</v>
      </c>
      <c r="I4143" t="s"/>
      <c r="J4143" t="n">
        <v>1</v>
      </c>
      <c r="K4143" t="s">
        <v>349</v>
      </c>
      <c r="L4143" t="s"/>
      <c r="M4143" t="n">
        <v>2</v>
      </c>
      <c r="N4143" t="n">
        <v>320</v>
      </c>
      <c r="O4143" t="n">
        <v>670</v>
      </c>
      <c r="P4143" t="n">
        <v>640</v>
      </c>
      <c r="Q4143" t="n">
        <v>0</v>
      </c>
      <c r="R4143" t="n">
        <v>0</v>
      </c>
      <c r="S4143" t="s">
        <v>12192</v>
      </c>
      <c r="T4143" t="n">
        <v>405</v>
      </c>
      <c r="U4143" t="s">
        <v>10191</v>
      </c>
      <c r="V4143" t="s">
        <v>10191</v>
      </c>
      <c r="W4143" t="s">
        <v>447</v>
      </c>
      <c r="X4143" t="s">
        <v>352</v>
      </c>
      <c r="Y4143" t="s">
        <v>353</v>
      </c>
      <c r="Z4143" t="s"/>
      <c r="AA4143" t="n">
        <v>190</v>
      </c>
      <c r="AB4143" t="s">
        <v>10192</v>
      </c>
      <c r="AC4143" t="s">
        <v>12192</v>
      </c>
      <c r="AD4143" t="n">
        <v>5</v>
      </c>
      <c r="AE4143" t="n">
        <v>711265.36</v>
      </c>
      <c r="AF4143" t="n">
        <v>6187057.47</v>
      </c>
    </row>
    <row r="4144" spans="1:32">
      <c r="A4144" s="62" t="n">
        <v>4142</v>
      </c>
      <c r="B4144" t="s">
        <v>12193</v>
      </c>
      <c r="C4144" t="n">
        <v>120</v>
      </c>
      <c r="D4144" t="n">
        <v>1968</v>
      </c>
      <c r="E4144" t="n">
        <v>0</v>
      </c>
      <c r="F4144" t="n">
        <v>1</v>
      </c>
      <c r="G4144" t="s"/>
      <c r="H4144" t="n">
        <v>1</v>
      </c>
      <c r="I4144" t="s"/>
      <c r="J4144" t="n">
        <v>1</v>
      </c>
      <c r="K4144" t="s">
        <v>349</v>
      </c>
      <c r="L4144" t="n">
        <v>90</v>
      </c>
      <c r="M4144" t="n">
        <v>1</v>
      </c>
      <c r="N4144" t="n">
        <v>118</v>
      </c>
      <c r="O4144" t="n">
        <v>118</v>
      </c>
      <c r="P4144" t="n">
        <v>118</v>
      </c>
      <c r="Q4144" t="n">
        <v>0</v>
      </c>
      <c r="R4144" t="n">
        <v>0</v>
      </c>
      <c r="S4144" t="s">
        <v>12194</v>
      </c>
      <c r="T4144" t="n">
        <v>479</v>
      </c>
      <c r="U4144" t="s">
        <v>11915</v>
      </c>
      <c r="V4144" t="s">
        <v>11915</v>
      </c>
      <c r="W4144" t="s">
        <v>522</v>
      </c>
      <c r="X4144" t="s">
        <v>352</v>
      </c>
      <c r="Y4144" t="s">
        <v>353</v>
      </c>
      <c r="Z4144" t="s"/>
      <c r="AA4144" t="n">
        <v>190</v>
      </c>
      <c r="AB4144" t="s">
        <v>12195</v>
      </c>
      <c r="AC4144" t="s">
        <v>12194</v>
      </c>
      <c r="AD4144" t="n">
        <v>5</v>
      </c>
      <c r="AE4144" t="n">
        <v>710918.1899999999</v>
      </c>
      <c r="AF4144" t="n">
        <v>6187839.7</v>
      </c>
    </row>
    <row r="4145" spans="1:32">
      <c r="A4145" s="62" t="n">
        <v>4143</v>
      </c>
      <c r="B4145" t="s">
        <v>12196</v>
      </c>
      <c r="C4145" t="n">
        <v>120</v>
      </c>
      <c r="D4145" t="n">
        <v>1961</v>
      </c>
      <c r="E4145" t="n">
        <v>1977</v>
      </c>
      <c r="F4145" t="n">
        <v>1</v>
      </c>
      <c r="G4145" t="s"/>
      <c r="H4145" t="n">
        <v>2</v>
      </c>
      <c r="I4145" t="s"/>
      <c r="J4145" t="n">
        <v>1</v>
      </c>
      <c r="K4145" t="s">
        <v>349</v>
      </c>
      <c r="L4145" t="s"/>
      <c r="M4145" t="n">
        <v>1</v>
      </c>
      <c r="N4145" t="n">
        <v>109</v>
      </c>
      <c r="O4145" t="n">
        <v>109</v>
      </c>
      <c r="P4145" t="n">
        <v>109</v>
      </c>
      <c r="Q4145" t="n">
        <v>0</v>
      </c>
      <c r="R4145" t="n">
        <v>0</v>
      </c>
      <c r="S4145" t="s">
        <v>12197</v>
      </c>
      <c r="T4145" t="n">
        <v>625</v>
      </c>
      <c r="U4145" t="s">
        <v>11921</v>
      </c>
      <c r="V4145" t="s">
        <v>11921</v>
      </c>
      <c r="W4145" t="s">
        <v>383</v>
      </c>
      <c r="X4145" t="s">
        <v>352</v>
      </c>
      <c r="Y4145" t="s">
        <v>353</v>
      </c>
      <c r="Z4145" t="s"/>
      <c r="AA4145" t="n">
        <v>190</v>
      </c>
      <c r="AB4145" t="s">
        <v>9270</v>
      </c>
      <c r="AC4145" t="s">
        <v>12197</v>
      </c>
      <c r="AD4145" t="n">
        <v>5</v>
      </c>
      <c r="AE4145" t="n">
        <v>712002.36</v>
      </c>
      <c r="AF4145" t="n">
        <v>6187401.11</v>
      </c>
    </row>
    <row r="4146" spans="1:32">
      <c r="A4146" s="62" t="n">
        <v>4144</v>
      </c>
      <c r="B4146" t="s">
        <v>12198</v>
      </c>
      <c r="C4146" t="n">
        <v>120</v>
      </c>
      <c r="D4146" t="n">
        <v>1967</v>
      </c>
      <c r="E4146" t="n">
        <v>1999</v>
      </c>
      <c r="F4146" t="n">
        <v>3</v>
      </c>
      <c r="G4146" t="s"/>
      <c r="H4146" t="n">
        <v>1</v>
      </c>
      <c r="I4146" t="s"/>
      <c r="J4146" t="n">
        <v>2</v>
      </c>
      <c r="K4146" t="s">
        <v>237</v>
      </c>
      <c r="L4146" t="s"/>
      <c r="M4146" t="n">
        <v>1</v>
      </c>
      <c r="N4146" t="n">
        <v>196</v>
      </c>
      <c r="O4146" t="n">
        <v>196</v>
      </c>
      <c r="P4146" t="n">
        <v>175</v>
      </c>
      <c r="Q4146" t="n">
        <v>0</v>
      </c>
      <c r="R4146" t="n">
        <v>0</v>
      </c>
      <c r="S4146" t="s">
        <v>12199</v>
      </c>
      <c r="T4146" t="n">
        <v>635</v>
      </c>
      <c r="U4146" t="s">
        <v>11782</v>
      </c>
      <c r="V4146" t="s">
        <v>11782</v>
      </c>
      <c r="W4146" t="s">
        <v>237</v>
      </c>
      <c r="X4146" t="s">
        <v>352</v>
      </c>
      <c r="Y4146" t="s">
        <v>353</v>
      </c>
      <c r="Z4146" t="s"/>
      <c r="AA4146" t="n">
        <v>190</v>
      </c>
      <c r="AB4146" t="s">
        <v>12200</v>
      </c>
      <c r="AC4146" t="s">
        <v>12199</v>
      </c>
      <c r="AD4146" t="n">
        <v>5</v>
      </c>
      <c r="AE4146" t="n">
        <v>711286.29</v>
      </c>
      <c r="AF4146" t="n">
        <v>6186530.66</v>
      </c>
    </row>
    <row r="4147" spans="1:32">
      <c r="A4147" s="62" t="n">
        <v>4145</v>
      </c>
      <c r="B4147" t="s">
        <v>12201</v>
      </c>
      <c r="C4147" t="n">
        <v>120</v>
      </c>
      <c r="D4147" t="n">
        <v>1963</v>
      </c>
      <c r="E4147" t="n">
        <v>0</v>
      </c>
      <c r="F4147" t="n">
        <v>3</v>
      </c>
      <c r="G4147" t="s"/>
      <c r="H4147" t="n">
        <v>1</v>
      </c>
      <c r="I4147" t="s"/>
      <c r="J4147" t="n">
        <v>2</v>
      </c>
      <c r="K4147" t="s">
        <v>237</v>
      </c>
      <c r="L4147" t="s"/>
      <c r="M4147" t="n">
        <v>1</v>
      </c>
      <c r="N4147" t="n">
        <v>130</v>
      </c>
      <c r="O4147" t="n">
        <v>130</v>
      </c>
      <c r="P4147" t="n">
        <v>130</v>
      </c>
      <c r="Q4147" t="n">
        <v>0</v>
      </c>
      <c r="R4147" t="n">
        <v>0</v>
      </c>
      <c r="S4147" t="s">
        <v>12202</v>
      </c>
      <c r="T4147" t="n">
        <v>653</v>
      </c>
      <c r="U4147" t="s">
        <v>581</v>
      </c>
      <c r="V4147" t="s">
        <v>581</v>
      </c>
      <c r="W4147" t="s">
        <v>622</v>
      </c>
      <c r="X4147" t="s">
        <v>352</v>
      </c>
      <c r="Y4147" t="s">
        <v>353</v>
      </c>
      <c r="Z4147" t="s"/>
      <c r="AA4147" t="n">
        <v>190</v>
      </c>
      <c r="AB4147" t="s">
        <v>12203</v>
      </c>
      <c r="AC4147" t="s">
        <v>12202</v>
      </c>
      <c r="AD4147" t="n">
        <v>5</v>
      </c>
      <c r="AE4147" t="n">
        <v>711006.0699999999</v>
      </c>
      <c r="AF4147" t="n">
        <v>6187333.09</v>
      </c>
    </row>
    <row r="4148" spans="1:32">
      <c r="A4148" s="62" t="n">
        <v>4146</v>
      </c>
      <c r="B4148" t="s">
        <v>12204</v>
      </c>
      <c r="C4148" t="n">
        <v>130</v>
      </c>
      <c r="D4148" t="n">
        <v>1978</v>
      </c>
      <c r="E4148" t="n">
        <v>0</v>
      </c>
      <c r="F4148" t="n">
        <v>1</v>
      </c>
      <c r="G4148" t="s"/>
      <c r="H4148" t="n">
        <v>6</v>
      </c>
      <c r="I4148" t="s"/>
      <c r="J4148" t="n">
        <v>2</v>
      </c>
      <c r="K4148" t="s">
        <v>237</v>
      </c>
      <c r="L4148" t="s"/>
      <c r="M4148" t="n">
        <v>1</v>
      </c>
      <c r="N4148" t="n">
        <v>74</v>
      </c>
      <c r="O4148" t="n">
        <v>74</v>
      </c>
      <c r="P4148" t="n">
        <v>125</v>
      </c>
      <c r="Q4148" t="n">
        <v>0</v>
      </c>
      <c r="R4148" t="n">
        <v>0</v>
      </c>
      <c r="S4148" t="s">
        <v>12205</v>
      </c>
      <c r="T4148" t="n">
        <v>89</v>
      </c>
      <c r="U4148" t="s">
        <v>8058</v>
      </c>
      <c r="V4148" t="s">
        <v>8058</v>
      </c>
      <c r="W4148" t="s">
        <v>633</v>
      </c>
      <c r="X4148" t="s">
        <v>352</v>
      </c>
      <c r="Y4148" t="s">
        <v>353</v>
      </c>
      <c r="Z4148" t="s">
        <v>375</v>
      </c>
      <c r="AA4148" t="n">
        <v>190</v>
      </c>
      <c r="AB4148" t="s">
        <v>12206</v>
      </c>
      <c r="AC4148" t="s">
        <v>12205</v>
      </c>
      <c r="AD4148" t="n">
        <v>5</v>
      </c>
      <c r="AE4148" t="n">
        <v>708737.53</v>
      </c>
      <c r="AF4148" t="n">
        <v>6184501.43</v>
      </c>
    </row>
    <row r="4149" spans="1:32">
      <c r="A4149" s="62" t="n">
        <v>4147</v>
      </c>
      <c r="B4149" t="s">
        <v>12207</v>
      </c>
      <c r="C4149" t="n">
        <v>120</v>
      </c>
      <c r="D4149" t="n">
        <v>1934</v>
      </c>
      <c r="E4149" t="n">
        <v>1976</v>
      </c>
      <c r="F4149" t="n">
        <v>5</v>
      </c>
      <c r="G4149" t="s"/>
      <c r="H4149" t="n">
        <v>1</v>
      </c>
      <c r="I4149" t="s"/>
      <c r="J4149" t="n">
        <v>2</v>
      </c>
      <c r="K4149" t="s">
        <v>237</v>
      </c>
      <c r="L4149" t="s"/>
      <c r="M4149" t="n">
        <v>1</v>
      </c>
      <c r="N4149" t="n">
        <v>154</v>
      </c>
      <c r="O4149" t="n">
        <v>154</v>
      </c>
      <c r="P4149" t="n">
        <v>190</v>
      </c>
      <c r="Q4149" t="n">
        <v>0</v>
      </c>
      <c r="R4149" t="n">
        <v>0</v>
      </c>
      <c r="S4149" t="s">
        <v>12208</v>
      </c>
      <c r="T4149" t="n">
        <v>315</v>
      </c>
      <c r="U4149" t="s">
        <v>981</v>
      </c>
      <c r="V4149" t="s">
        <v>981</v>
      </c>
      <c r="W4149" t="s">
        <v>12209</v>
      </c>
      <c r="X4149" t="s">
        <v>352</v>
      </c>
      <c r="Y4149" t="s">
        <v>353</v>
      </c>
      <c r="Z4149" t="s">
        <v>375</v>
      </c>
      <c r="AA4149" t="n">
        <v>190</v>
      </c>
      <c r="AB4149" t="s">
        <v>12210</v>
      </c>
      <c r="AC4149" t="s">
        <v>12208</v>
      </c>
      <c r="AD4149" t="n">
        <v>5</v>
      </c>
      <c r="AE4149" t="n">
        <v>709434.77</v>
      </c>
      <c r="AF4149" t="n">
        <v>6184368.45</v>
      </c>
    </row>
    <row r="4150" spans="1:32">
      <c r="A4150" s="62" t="n">
        <v>4148</v>
      </c>
      <c r="B4150" t="s">
        <v>12211</v>
      </c>
      <c r="C4150" t="n">
        <v>120</v>
      </c>
      <c r="D4150" t="n">
        <v>1976</v>
      </c>
      <c r="E4150" t="n">
        <v>1994</v>
      </c>
      <c r="F4150" t="n">
        <v>4</v>
      </c>
      <c r="G4150" t="s"/>
      <c r="H4150" t="n">
        <v>1</v>
      </c>
      <c r="I4150" t="s"/>
      <c r="J4150" t="n">
        <v>2</v>
      </c>
      <c r="K4150" t="s">
        <v>522</v>
      </c>
      <c r="L4150" t="s"/>
      <c r="M4150" t="n">
        <v>1</v>
      </c>
      <c r="N4150" t="n">
        <v>173</v>
      </c>
      <c r="O4150" t="n">
        <v>173</v>
      </c>
      <c r="P4150" t="n">
        <v>152</v>
      </c>
      <c r="Q4150" t="n">
        <v>0</v>
      </c>
      <c r="R4150" t="n">
        <v>0</v>
      </c>
      <c r="S4150" t="s">
        <v>12212</v>
      </c>
      <c r="T4150" t="n">
        <v>32</v>
      </c>
      <c r="U4150" t="s">
        <v>3109</v>
      </c>
      <c r="V4150" t="s">
        <v>3109</v>
      </c>
      <c r="W4150" t="s">
        <v>282</v>
      </c>
      <c r="X4150" t="s">
        <v>352</v>
      </c>
      <c r="Y4150" t="s">
        <v>353</v>
      </c>
      <c r="Z4150" t="s">
        <v>369</v>
      </c>
      <c r="AA4150" t="n">
        <v>190</v>
      </c>
      <c r="AB4150" t="s">
        <v>5045</v>
      </c>
      <c r="AC4150" t="s">
        <v>12212</v>
      </c>
      <c r="AD4150" t="n">
        <v>5</v>
      </c>
      <c r="AE4150" t="n">
        <v>708043.17</v>
      </c>
      <c r="AF4150" t="n">
        <v>6187732.72</v>
      </c>
    </row>
    <row r="4151" spans="1:32">
      <c r="A4151" s="62" t="n">
        <v>4149</v>
      </c>
      <c r="B4151" t="s">
        <v>12213</v>
      </c>
      <c r="C4151" t="n">
        <v>120</v>
      </c>
      <c r="D4151" t="n">
        <v>1979</v>
      </c>
      <c r="E4151" t="n">
        <v>0</v>
      </c>
      <c r="F4151" t="n">
        <v>5</v>
      </c>
      <c r="G4151" t="s"/>
      <c r="H4151" t="n">
        <v>1</v>
      </c>
      <c r="I4151" t="s"/>
      <c r="J4151" t="n">
        <v>2</v>
      </c>
      <c r="K4151" t="s">
        <v>237</v>
      </c>
      <c r="L4151" t="s"/>
      <c r="M4151" t="n">
        <v>1</v>
      </c>
      <c r="N4151" t="n">
        <v>106</v>
      </c>
      <c r="O4151" t="n">
        <v>106</v>
      </c>
      <c r="P4151" t="n">
        <v>177</v>
      </c>
      <c r="Q4151" t="n">
        <v>0</v>
      </c>
      <c r="R4151" t="n">
        <v>0</v>
      </c>
      <c r="S4151" t="s">
        <v>12214</v>
      </c>
      <c r="T4151" t="n">
        <v>131</v>
      </c>
      <c r="U4151" t="s">
        <v>1306</v>
      </c>
      <c r="V4151" t="s">
        <v>1306</v>
      </c>
      <c r="W4151" t="s">
        <v>318</v>
      </c>
      <c r="X4151" t="s">
        <v>352</v>
      </c>
      <c r="Y4151" t="s">
        <v>353</v>
      </c>
      <c r="Z4151" t="s"/>
      <c r="AA4151" t="n">
        <v>190</v>
      </c>
      <c r="AB4151" t="s">
        <v>6436</v>
      </c>
      <c r="AC4151" t="s">
        <v>12214</v>
      </c>
      <c r="AD4151" t="n">
        <v>5</v>
      </c>
      <c r="AE4151" t="n">
        <v>709574.45</v>
      </c>
      <c r="AF4151" t="n">
        <v>6186730.34</v>
      </c>
    </row>
    <row r="4152" spans="1:32">
      <c r="A4152" s="62" t="n">
        <v>4150</v>
      </c>
      <c r="B4152" t="s">
        <v>12215</v>
      </c>
      <c r="C4152" t="n">
        <v>120</v>
      </c>
      <c r="D4152" t="n">
        <v>1929</v>
      </c>
      <c r="E4152" t="n">
        <v>0</v>
      </c>
      <c r="F4152" t="n">
        <v>3</v>
      </c>
      <c r="G4152" t="s"/>
      <c r="H4152" t="n">
        <v>1</v>
      </c>
      <c r="I4152" t="s"/>
      <c r="J4152" t="n">
        <v>2</v>
      </c>
      <c r="K4152" t="s">
        <v>522</v>
      </c>
      <c r="L4152" t="s"/>
      <c r="M4152" t="n">
        <v>1</v>
      </c>
      <c r="N4152" t="n">
        <v>70</v>
      </c>
      <c r="O4152" t="n">
        <v>70</v>
      </c>
      <c r="P4152" t="n">
        <v>105</v>
      </c>
      <c r="Q4152" t="n">
        <v>0</v>
      </c>
      <c r="R4152" t="n">
        <v>0</v>
      </c>
      <c r="S4152" t="s">
        <v>12216</v>
      </c>
      <c r="T4152" t="n">
        <v>331</v>
      </c>
      <c r="U4152" t="s">
        <v>11362</v>
      </c>
      <c r="V4152" t="s">
        <v>11362</v>
      </c>
      <c r="W4152" t="s">
        <v>495</v>
      </c>
      <c r="X4152" t="s">
        <v>352</v>
      </c>
      <c r="Y4152" t="s">
        <v>353</v>
      </c>
      <c r="Z4152" t="s">
        <v>369</v>
      </c>
      <c r="AA4152" t="n">
        <v>190</v>
      </c>
      <c r="AB4152" t="s">
        <v>2262</v>
      </c>
      <c r="AC4152" t="s">
        <v>12216</v>
      </c>
      <c r="AD4152" t="n">
        <v>5</v>
      </c>
      <c r="AE4152" t="n">
        <v>708370.03</v>
      </c>
      <c r="AF4152" t="n">
        <v>6186959.98</v>
      </c>
    </row>
    <row r="4153" spans="1:32">
      <c r="A4153" s="62" t="n">
        <v>4151</v>
      </c>
      <c r="B4153" t="s">
        <v>12217</v>
      </c>
      <c r="C4153" t="n">
        <v>130</v>
      </c>
      <c r="D4153" t="n">
        <v>1997</v>
      </c>
      <c r="E4153" t="n">
        <v>0</v>
      </c>
      <c r="F4153" t="n">
        <v>10</v>
      </c>
      <c r="G4153" t="s"/>
      <c r="H4153" t="n">
        <v>5</v>
      </c>
      <c r="I4153" t="s"/>
      <c r="J4153" t="n">
        <v>1</v>
      </c>
      <c r="K4153" t="s">
        <v>349</v>
      </c>
      <c r="L4153" t="s"/>
      <c r="M4153" t="n">
        <v>1</v>
      </c>
      <c r="N4153" t="n">
        <v>68</v>
      </c>
      <c r="O4153" t="n">
        <v>68</v>
      </c>
      <c r="P4153" t="n">
        <v>68</v>
      </c>
      <c r="Q4153" t="n">
        <v>0</v>
      </c>
      <c r="R4153" t="n">
        <v>0</v>
      </c>
      <c r="S4153" t="s">
        <v>12218</v>
      </c>
      <c r="T4153" t="n">
        <v>542</v>
      </c>
      <c r="U4153" t="s">
        <v>12172</v>
      </c>
      <c r="V4153" t="s">
        <v>12172</v>
      </c>
      <c r="W4153" t="s">
        <v>383</v>
      </c>
      <c r="X4153" t="s">
        <v>352</v>
      </c>
      <c r="Y4153" t="s">
        <v>353</v>
      </c>
      <c r="Z4153" t="s"/>
      <c r="AA4153" t="n">
        <v>190</v>
      </c>
      <c r="AB4153" t="s">
        <v>12219</v>
      </c>
      <c r="AC4153" t="s">
        <v>12218</v>
      </c>
      <c r="AD4153" t="n">
        <v>5</v>
      </c>
      <c r="AE4153" t="n">
        <v>709827.52</v>
      </c>
      <c r="AF4153" t="n">
        <v>6187424.85</v>
      </c>
    </row>
    <row r="4154" spans="1:32">
      <c r="A4154" s="62" t="n">
        <v>4152</v>
      </c>
      <c r="B4154" t="s">
        <v>12220</v>
      </c>
      <c r="C4154" t="n">
        <v>130</v>
      </c>
      <c r="D4154" t="n">
        <v>2003</v>
      </c>
      <c r="E4154" t="n">
        <v>0</v>
      </c>
      <c r="F4154" t="n">
        <v>5</v>
      </c>
      <c r="G4154" t="s"/>
      <c r="H4154" t="n">
        <v>1</v>
      </c>
      <c r="I4154" t="s"/>
      <c r="J4154" t="n">
        <v>1</v>
      </c>
      <c r="K4154" t="s">
        <v>349</v>
      </c>
      <c r="L4154" t="n">
        <v>90</v>
      </c>
      <c r="M4154" t="n">
        <v>2</v>
      </c>
      <c r="N4154" t="n">
        <v>64</v>
      </c>
      <c r="O4154" t="n">
        <v>127</v>
      </c>
      <c r="P4154" t="n">
        <v>127</v>
      </c>
      <c r="Q4154" t="n">
        <v>0</v>
      </c>
      <c r="R4154" t="n">
        <v>0</v>
      </c>
      <c r="S4154" t="s">
        <v>12221</v>
      </c>
      <c r="T4154" t="n">
        <v>446</v>
      </c>
      <c r="U4154" t="s">
        <v>8443</v>
      </c>
      <c r="V4154" t="s">
        <v>8443</v>
      </c>
      <c r="W4154" t="s">
        <v>443</v>
      </c>
      <c r="X4154" t="s">
        <v>352</v>
      </c>
      <c r="Y4154" t="s">
        <v>353</v>
      </c>
      <c r="Z4154" t="s"/>
      <c r="AA4154" t="n">
        <v>190</v>
      </c>
      <c r="AB4154" t="s">
        <v>12222</v>
      </c>
      <c r="AC4154" t="s">
        <v>12221</v>
      </c>
      <c r="AD4154" t="n">
        <v>5</v>
      </c>
      <c r="AE4154" t="n">
        <v>709451</v>
      </c>
      <c r="AF4154" t="n">
        <v>6187335.52</v>
      </c>
    </row>
    <row r="4155" spans="1:32">
      <c r="A4155" s="62" t="n">
        <v>4153</v>
      </c>
      <c r="B4155" t="s">
        <v>12223</v>
      </c>
      <c r="C4155" t="n">
        <v>120</v>
      </c>
      <c r="D4155" t="n">
        <v>1966</v>
      </c>
      <c r="E4155" t="n">
        <v>1975</v>
      </c>
      <c r="F4155" t="n">
        <v>2</v>
      </c>
      <c r="G4155" t="s"/>
      <c r="H4155" t="n">
        <v>1</v>
      </c>
      <c r="I4155" t="s"/>
      <c r="J4155" t="n">
        <v>2</v>
      </c>
      <c r="K4155" t="s">
        <v>237</v>
      </c>
      <c r="L4155" t="n">
        <v>5</v>
      </c>
      <c r="M4155" t="n">
        <v>1</v>
      </c>
      <c r="N4155" t="n">
        <v>181</v>
      </c>
      <c r="O4155" t="n">
        <v>181</v>
      </c>
      <c r="P4155" t="n">
        <v>181</v>
      </c>
      <c r="Q4155" t="n">
        <v>0</v>
      </c>
      <c r="R4155" t="n">
        <v>0</v>
      </c>
      <c r="S4155" t="s">
        <v>12224</v>
      </c>
      <c r="T4155" t="n">
        <v>26</v>
      </c>
      <c r="U4155" t="s">
        <v>2787</v>
      </c>
      <c r="V4155" t="s">
        <v>2787</v>
      </c>
      <c r="W4155" t="s">
        <v>2595</v>
      </c>
      <c r="X4155" t="s">
        <v>352</v>
      </c>
      <c r="Y4155" t="s">
        <v>353</v>
      </c>
      <c r="Z4155" t="s"/>
      <c r="AA4155" t="n">
        <v>190</v>
      </c>
      <c r="AB4155" t="s">
        <v>12225</v>
      </c>
      <c r="AC4155" t="s">
        <v>12224</v>
      </c>
      <c r="AD4155" t="n">
        <v>5</v>
      </c>
      <c r="AE4155" t="n">
        <v>711135.8100000001</v>
      </c>
      <c r="AF4155" t="n">
        <v>6188190.98</v>
      </c>
    </row>
    <row r="4156" spans="1:32">
      <c r="A4156" s="62" t="n">
        <v>4154</v>
      </c>
      <c r="B4156" t="s">
        <v>12226</v>
      </c>
      <c r="C4156" t="n">
        <v>120</v>
      </c>
      <c r="D4156" t="n">
        <v>1961</v>
      </c>
      <c r="E4156" t="n">
        <v>1975</v>
      </c>
      <c r="F4156" t="n">
        <v>3</v>
      </c>
      <c r="G4156" t="s"/>
      <c r="H4156" t="n">
        <v>1</v>
      </c>
      <c r="I4156" t="s"/>
      <c r="J4156" t="n">
        <v>1</v>
      </c>
      <c r="K4156" t="s">
        <v>349</v>
      </c>
      <c r="L4156" t="s"/>
      <c r="M4156" t="n">
        <v>1</v>
      </c>
      <c r="N4156" t="n">
        <v>192</v>
      </c>
      <c r="O4156" t="n">
        <v>192</v>
      </c>
      <c r="P4156" t="n">
        <v>206</v>
      </c>
      <c r="Q4156" t="n">
        <v>0</v>
      </c>
      <c r="R4156" t="n">
        <v>0</v>
      </c>
      <c r="S4156" t="s">
        <v>12227</v>
      </c>
      <c r="T4156" t="n">
        <v>189</v>
      </c>
      <c r="U4156" t="s">
        <v>10667</v>
      </c>
      <c r="V4156" t="s">
        <v>10667</v>
      </c>
      <c r="W4156" t="s">
        <v>1009</v>
      </c>
      <c r="X4156" t="s">
        <v>352</v>
      </c>
      <c r="Y4156" t="s">
        <v>353</v>
      </c>
      <c r="Z4156" t="s"/>
      <c r="AA4156" t="n">
        <v>190</v>
      </c>
      <c r="AB4156" t="s">
        <v>12228</v>
      </c>
      <c r="AC4156" t="s">
        <v>12227</v>
      </c>
      <c r="AD4156" t="n">
        <v>5</v>
      </c>
      <c r="AE4156" t="n">
        <v>711448.41</v>
      </c>
      <c r="AF4156" t="n">
        <v>6187719.88</v>
      </c>
    </row>
    <row r="4157" spans="1:32">
      <c r="A4157" s="62" t="n">
        <v>4155</v>
      </c>
      <c r="B4157" t="s">
        <v>12229</v>
      </c>
      <c r="C4157" t="n">
        <v>120</v>
      </c>
      <c r="D4157" t="n">
        <v>2013</v>
      </c>
      <c r="E4157" t="n">
        <v>0</v>
      </c>
      <c r="F4157" t="n">
        <v>4</v>
      </c>
      <c r="G4157" t="s"/>
      <c r="H4157" t="n">
        <v>1</v>
      </c>
      <c r="I4157" t="s"/>
      <c r="J4157" t="n">
        <v>2</v>
      </c>
      <c r="K4157" t="s">
        <v>237</v>
      </c>
      <c r="L4157" t="s"/>
      <c r="M4157" t="n">
        <v>1</v>
      </c>
      <c r="N4157" t="n">
        <v>205</v>
      </c>
      <c r="O4157" t="n">
        <v>205</v>
      </c>
      <c r="P4157" t="n">
        <v>205</v>
      </c>
      <c r="Q4157" t="n">
        <v>0</v>
      </c>
      <c r="R4157" t="n">
        <v>0</v>
      </c>
      <c r="S4157" t="s">
        <v>12230</v>
      </c>
      <c r="T4157" t="n">
        <v>262</v>
      </c>
      <c r="U4157" t="s">
        <v>11906</v>
      </c>
      <c r="V4157" t="s">
        <v>11906</v>
      </c>
      <c r="W4157" t="s">
        <v>526</v>
      </c>
      <c r="X4157" t="s">
        <v>352</v>
      </c>
      <c r="Y4157" t="s">
        <v>353</v>
      </c>
      <c r="Z4157" t="s"/>
      <c r="AA4157" t="n">
        <v>190</v>
      </c>
      <c r="AB4157" t="s">
        <v>12231</v>
      </c>
      <c r="AC4157" t="s">
        <v>12230</v>
      </c>
      <c r="AD4157" t="n">
        <v>5</v>
      </c>
      <c r="AE4157" t="n">
        <v>711762.5699999999</v>
      </c>
      <c r="AF4157" t="n">
        <v>6186495.07</v>
      </c>
    </row>
    <row r="4158" spans="1:32">
      <c r="A4158" s="62" t="n">
        <v>4156</v>
      </c>
      <c r="B4158" t="s">
        <v>12232</v>
      </c>
      <c r="C4158" t="n">
        <v>130</v>
      </c>
      <c r="D4158" t="n">
        <v>1971</v>
      </c>
      <c r="E4158" t="n">
        <v>0</v>
      </c>
      <c r="F4158" t="n">
        <v>5</v>
      </c>
      <c r="G4158" t="s"/>
      <c r="H4158" t="n">
        <v>5</v>
      </c>
      <c r="I4158" t="s"/>
      <c r="J4158" t="n">
        <v>1</v>
      </c>
      <c r="K4158" t="s">
        <v>349</v>
      </c>
      <c r="L4158" t="s"/>
      <c r="M4158" t="n">
        <v>1</v>
      </c>
      <c r="N4158" t="n">
        <v>93</v>
      </c>
      <c r="O4158" t="n">
        <v>93</v>
      </c>
      <c r="P4158" t="n">
        <v>148</v>
      </c>
      <c r="Q4158" t="n">
        <v>0</v>
      </c>
      <c r="R4158" t="n">
        <v>0</v>
      </c>
      <c r="S4158" t="s">
        <v>12233</v>
      </c>
      <c r="T4158" t="n">
        <v>290</v>
      </c>
      <c r="U4158" t="s">
        <v>1132</v>
      </c>
      <c r="V4158" t="s">
        <v>1132</v>
      </c>
      <c r="W4158" t="s">
        <v>2668</v>
      </c>
      <c r="X4158" t="s">
        <v>352</v>
      </c>
      <c r="Y4158" t="s">
        <v>353</v>
      </c>
      <c r="Z4158" t="s"/>
      <c r="AA4158" t="n">
        <v>190</v>
      </c>
      <c r="AB4158" t="s">
        <v>12234</v>
      </c>
      <c r="AC4158" t="s">
        <v>12233</v>
      </c>
      <c r="AD4158" t="n">
        <v>5</v>
      </c>
      <c r="AE4158" t="n">
        <v>711852.29</v>
      </c>
      <c r="AF4158" t="n">
        <v>6188209.57</v>
      </c>
    </row>
    <row r="4159" spans="1:32">
      <c r="A4159" s="62" t="n">
        <v>4157</v>
      </c>
      <c r="B4159" t="s">
        <v>12235</v>
      </c>
      <c r="C4159" t="n">
        <v>120</v>
      </c>
      <c r="D4159" t="n">
        <v>1962</v>
      </c>
      <c r="E4159" t="n">
        <v>0</v>
      </c>
      <c r="F4159" t="n">
        <v>2</v>
      </c>
      <c r="G4159" t="s"/>
      <c r="H4159" t="n">
        <v>1</v>
      </c>
      <c r="I4159" t="s"/>
      <c r="J4159" t="n">
        <v>2</v>
      </c>
      <c r="K4159" t="s">
        <v>237</v>
      </c>
      <c r="L4159" t="s"/>
      <c r="M4159" t="n">
        <v>1</v>
      </c>
      <c r="N4159" t="n">
        <v>91</v>
      </c>
      <c r="O4159" t="n">
        <v>91</v>
      </c>
      <c r="P4159" t="n">
        <v>84</v>
      </c>
      <c r="Q4159" t="n">
        <v>0</v>
      </c>
      <c r="R4159" t="n">
        <v>0</v>
      </c>
      <c r="S4159" t="s">
        <v>12236</v>
      </c>
      <c r="T4159" t="n">
        <v>308</v>
      </c>
      <c r="U4159" t="s">
        <v>11382</v>
      </c>
      <c r="V4159" t="s">
        <v>11382</v>
      </c>
      <c r="W4159" t="s">
        <v>391</v>
      </c>
      <c r="X4159" t="s">
        <v>352</v>
      </c>
      <c r="Y4159" t="s">
        <v>353</v>
      </c>
      <c r="Z4159" t="s"/>
      <c r="AA4159" t="n">
        <v>190</v>
      </c>
      <c r="AB4159" t="s">
        <v>9430</v>
      </c>
      <c r="AC4159" t="s">
        <v>12236</v>
      </c>
      <c r="AD4159" t="n">
        <v>5</v>
      </c>
      <c r="AE4159" t="n">
        <v>710535.55</v>
      </c>
      <c r="AF4159" t="n">
        <v>6187172.62</v>
      </c>
    </row>
    <row r="4160" spans="1:32">
      <c r="A4160" s="62" t="n">
        <v>4158</v>
      </c>
      <c r="B4160" t="s">
        <v>12237</v>
      </c>
      <c r="C4160" t="n">
        <v>140</v>
      </c>
      <c r="D4160" t="n">
        <v>1959</v>
      </c>
      <c r="E4160" t="n">
        <v>0</v>
      </c>
      <c r="F4160" t="n">
        <v>3</v>
      </c>
      <c r="G4160" t="s"/>
      <c r="H4160" t="n">
        <v>1</v>
      </c>
      <c r="I4160" t="s"/>
      <c r="J4160" t="n">
        <v>2</v>
      </c>
      <c r="K4160" t="s">
        <v>237</v>
      </c>
      <c r="L4160" t="s"/>
      <c r="M4160" t="n">
        <v>2</v>
      </c>
      <c r="N4160" t="n">
        <v>150</v>
      </c>
      <c r="O4160" t="n">
        <v>300</v>
      </c>
      <c r="P4160" t="n">
        <v>300</v>
      </c>
      <c r="Q4160" t="n">
        <v>0</v>
      </c>
      <c r="R4160" t="n">
        <v>0</v>
      </c>
      <c r="S4160" t="s">
        <v>12238</v>
      </c>
      <c r="T4160" t="n">
        <v>355</v>
      </c>
      <c r="U4160" t="s">
        <v>7463</v>
      </c>
      <c r="V4160" t="s">
        <v>7463</v>
      </c>
      <c r="W4160" t="s">
        <v>4299</v>
      </c>
      <c r="X4160" t="s">
        <v>352</v>
      </c>
      <c r="Y4160" t="s">
        <v>353</v>
      </c>
      <c r="Z4160" t="s"/>
      <c r="AA4160" t="n">
        <v>190</v>
      </c>
      <c r="AB4160" t="s">
        <v>7503</v>
      </c>
      <c r="AC4160" t="s">
        <v>12238</v>
      </c>
      <c r="AD4160" t="n">
        <v>5</v>
      </c>
      <c r="AE4160" t="n">
        <v>711448.53</v>
      </c>
      <c r="AF4160" t="n">
        <v>6186965.43</v>
      </c>
    </row>
    <row r="4161" spans="1:32">
      <c r="A4161" s="62" t="n">
        <v>4159</v>
      </c>
      <c r="B4161" t="s">
        <v>12239</v>
      </c>
      <c r="C4161" t="n">
        <v>130</v>
      </c>
      <c r="D4161" t="n">
        <v>1990</v>
      </c>
      <c r="E4161" t="n">
        <v>0</v>
      </c>
      <c r="F4161" t="n">
        <v>4</v>
      </c>
      <c r="G4161" t="s"/>
      <c r="H4161" t="n">
        <v>1</v>
      </c>
      <c r="I4161" t="s"/>
      <c r="J4161" t="n">
        <v>2</v>
      </c>
      <c r="K4161" t="s">
        <v>237</v>
      </c>
      <c r="L4161" t="s"/>
      <c r="M4161" t="n">
        <v>1</v>
      </c>
      <c r="N4161" t="n">
        <v>378</v>
      </c>
      <c r="O4161" t="n">
        <v>378</v>
      </c>
      <c r="P4161" t="n">
        <v>378</v>
      </c>
      <c r="Q4161" t="n">
        <v>0</v>
      </c>
      <c r="R4161" t="n">
        <v>0</v>
      </c>
      <c r="S4161" t="s">
        <v>12240</v>
      </c>
      <c r="T4161" t="n">
        <v>432</v>
      </c>
      <c r="U4161" t="s">
        <v>10919</v>
      </c>
      <c r="V4161" t="s">
        <v>10919</v>
      </c>
      <c r="W4161" t="s">
        <v>499</v>
      </c>
      <c r="X4161" t="s">
        <v>352</v>
      </c>
      <c r="Y4161" t="s">
        <v>353</v>
      </c>
      <c r="Z4161" t="s"/>
      <c r="AA4161" t="n">
        <v>190</v>
      </c>
      <c r="AB4161" t="s">
        <v>10920</v>
      </c>
      <c r="AC4161" t="s">
        <v>12240</v>
      </c>
      <c r="AD4161" t="n">
        <v>5</v>
      </c>
      <c r="AE4161" t="n">
        <v>711073.42</v>
      </c>
      <c r="AF4161" t="n">
        <v>6187245.55</v>
      </c>
    </row>
    <row r="4162" spans="1:32">
      <c r="A4162" s="62" t="n">
        <v>4160</v>
      </c>
      <c r="B4162" t="s">
        <v>12241</v>
      </c>
      <c r="C4162" t="n">
        <v>120</v>
      </c>
      <c r="D4162" t="n">
        <v>1966</v>
      </c>
      <c r="E4162" t="n">
        <v>1982</v>
      </c>
      <c r="F4162" t="n">
        <v>3</v>
      </c>
      <c r="G4162" t="s"/>
      <c r="H4162" t="n">
        <v>5</v>
      </c>
      <c r="I4162" t="s"/>
      <c r="J4162" t="n">
        <v>2</v>
      </c>
      <c r="K4162" t="s">
        <v>522</v>
      </c>
      <c r="L4162" t="n">
        <v>2</v>
      </c>
      <c r="M4162" t="n">
        <v>1</v>
      </c>
      <c r="N4162" t="n">
        <v>89</v>
      </c>
      <c r="O4162" t="n">
        <v>89</v>
      </c>
      <c r="P4162" t="n">
        <v>150</v>
      </c>
      <c r="Q4162" t="n">
        <v>0</v>
      </c>
      <c r="R4162" t="n">
        <v>0</v>
      </c>
      <c r="S4162" t="s">
        <v>12242</v>
      </c>
      <c r="T4162" t="n">
        <v>479</v>
      </c>
      <c r="U4162" t="s">
        <v>11915</v>
      </c>
      <c r="V4162" t="s">
        <v>11915</v>
      </c>
      <c r="W4162" t="s">
        <v>387</v>
      </c>
      <c r="X4162" t="s">
        <v>352</v>
      </c>
      <c r="Y4162" t="s">
        <v>353</v>
      </c>
      <c r="Z4162" t="s"/>
      <c r="AA4162" t="n">
        <v>190</v>
      </c>
      <c r="AB4162" t="s">
        <v>12243</v>
      </c>
      <c r="AC4162" t="s">
        <v>12242</v>
      </c>
      <c r="AD4162" t="n">
        <v>5</v>
      </c>
      <c r="AE4162" t="n">
        <v>710952.03</v>
      </c>
      <c r="AF4162" t="n">
        <v>6187815.32</v>
      </c>
    </row>
    <row r="4163" spans="1:32">
      <c r="A4163" s="62" t="n">
        <v>4161</v>
      </c>
      <c r="B4163" t="s">
        <v>12244</v>
      </c>
      <c r="C4163" t="n">
        <v>120</v>
      </c>
      <c r="D4163" t="n">
        <v>1961</v>
      </c>
      <c r="E4163" t="n">
        <v>1995</v>
      </c>
      <c r="F4163" t="n">
        <v>3</v>
      </c>
      <c r="G4163" t="s"/>
      <c r="H4163" t="n">
        <v>2</v>
      </c>
      <c r="I4163" t="s"/>
      <c r="J4163" t="n">
        <v>1</v>
      </c>
      <c r="K4163" t="s">
        <v>349</v>
      </c>
      <c r="L4163" t="n">
        <v>2</v>
      </c>
      <c r="M4163" t="n">
        <v>1</v>
      </c>
      <c r="N4163" t="n">
        <v>165</v>
      </c>
      <c r="O4163" t="n">
        <v>165</v>
      </c>
      <c r="P4163" t="n">
        <v>165</v>
      </c>
      <c r="Q4163" t="n">
        <v>0</v>
      </c>
      <c r="R4163" t="n">
        <v>0</v>
      </c>
      <c r="S4163" t="s">
        <v>12245</v>
      </c>
      <c r="T4163" t="n">
        <v>625</v>
      </c>
      <c r="U4163" t="s">
        <v>11921</v>
      </c>
      <c r="V4163" t="s">
        <v>11921</v>
      </c>
      <c r="W4163" t="s">
        <v>522</v>
      </c>
      <c r="X4163" t="s">
        <v>352</v>
      </c>
      <c r="Y4163" t="s">
        <v>353</v>
      </c>
      <c r="Z4163" t="s"/>
      <c r="AA4163" t="n">
        <v>190</v>
      </c>
      <c r="AB4163" t="s">
        <v>10713</v>
      </c>
      <c r="AC4163" t="s">
        <v>12245</v>
      </c>
      <c r="AD4163" t="n">
        <v>5</v>
      </c>
      <c r="AE4163" t="n">
        <v>712042.3199999999</v>
      </c>
      <c r="AF4163" t="n">
        <v>6187401.26</v>
      </c>
    </row>
    <row r="4164" spans="1:32">
      <c r="A4164" s="62" t="n">
        <v>4162</v>
      </c>
      <c r="B4164" t="s">
        <v>12246</v>
      </c>
      <c r="C4164" t="n">
        <v>120</v>
      </c>
      <c r="D4164" t="n">
        <v>1974</v>
      </c>
      <c r="E4164" t="n">
        <v>0</v>
      </c>
      <c r="F4164" t="n">
        <v>3</v>
      </c>
      <c r="G4164" t="s"/>
      <c r="H4164" t="n">
        <v>1</v>
      </c>
      <c r="I4164" t="s"/>
      <c r="J4164" t="n">
        <v>2</v>
      </c>
      <c r="K4164" t="s">
        <v>237</v>
      </c>
      <c r="L4164" t="s"/>
      <c r="M4164" t="n">
        <v>1</v>
      </c>
      <c r="N4164" t="n">
        <v>164</v>
      </c>
      <c r="O4164" t="n">
        <v>164</v>
      </c>
      <c r="P4164" t="n">
        <v>164</v>
      </c>
      <c r="Q4164" t="n">
        <v>0</v>
      </c>
      <c r="R4164" t="n">
        <v>0</v>
      </c>
      <c r="S4164" t="s">
        <v>12247</v>
      </c>
      <c r="T4164" t="n">
        <v>635</v>
      </c>
      <c r="U4164" t="s">
        <v>11782</v>
      </c>
      <c r="V4164" t="s">
        <v>11782</v>
      </c>
      <c r="W4164" t="s">
        <v>533</v>
      </c>
      <c r="X4164" t="s">
        <v>352</v>
      </c>
      <c r="Y4164" t="s">
        <v>353</v>
      </c>
      <c r="Z4164" t="s"/>
      <c r="AA4164" t="n">
        <v>190</v>
      </c>
      <c r="AB4164" t="s">
        <v>12248</v>
      </c>
      <c r="AC4164" t="s">
        <v>12247</v>
      </c>
      <c r="AD4164" t="n">
        <v>5</v>
      </c>
      <c r="AE4164" t="n">
        <v>711215.45</v>
      </c>
      <c r="AF4164" t="n">
        <v>6186534.72</v>
      </c>
    </row>
    <row r="4165" spans="1:32">
      <c r="A4165" s="62" t="n">
        <v>4163</v>
      </c>
      <c r="B4165" t="s">
        <v>12249</v>
      </c>
      <c r="C4165" t="n">
        <v>120</v>
      </c>
      <c r="D4165" t="n">
        <v>1997</v>
      </c>
      <c r="E4165" t="n">
        <v>0</v>
      </c>
      <c r="F4165" t="n">
        <v>4</v>
      </c>
      <c r="G4165" t="s"/>
      <c r="H4165" t="n">
        <v>1</v>
      </c>
      <c r="I4165" t="s"/>
      <c r="J4165" t="n">
        <v>2</v>
      </c>
      <c r="K4165" t="s">
        <v>237</v>
      </c>
      <c r="L4165" t="n">
        <v>2</v>
      </c>
      <c r="M4165" t="n">
        <v>1</v>
      </c>
      <c r="N4165" t="n">
        <v>154</v>
      </c>
      <c r="O4165" t="n">
        <v>154</v>
      </c>
      <c r="P4165" t="n">
        <v>154</v>
      </c>
      <c r="Q4165" t="n">
        <v>0</v>
      </c>
      <c r="R4165" t="n">
        <v>0</v>
      </c>
      <c r="S4165" t="s">
        <v>12250</v>
      </c>
      <c r="T4165" t="n">
        <v>653</v>
      </c>
      <c r="U4165" t="s">
        <v>581</v>
      </c>
      <c r="V4165" t="s">
        <v>581</v>
      </c>
      <c r="W4165" t="s">
        <v>431</v>
      </c>
      <c r="X4165" t="s">
        <v>352</v>
      </c>
      <c r="Y4165" t="s">
        <v>353</v>
      </c>
      <c r="Z4165" t="s"/>
      <c r="AA4165" t="n">
        <v>190</v>
      </c>
      <c r="AB4165" t="s">
        <v>12251</v>
      </c>
      <c r="AC4165" t="s">
        <v>12250</v>
      </c>
      <c r="AD4165" t="n">
        <v>5</v>
      </c>
      <c r="AE4165" t="n">
        <v>711002.8</v>
      </c>
      <c r="AF4165" t="n">
        <v>6187393.46</v>
      </c>
    </row>
    <row r="4166" spans="1:32">
      <c r="A4166" s="62" t="n">
        <v>4164</v>
      </c>
      <c r="B4166" t="s">
        <v>12252</v>
      </c>
      <c r="C4166" t="n">
        <v>120</v>
      </c>
      <c r="D4166" t="n">
        <v>1957</v>
      </c>
      <c r="E4166" t="n">
        <v>0</v>
      </c>
      <c r="F4166" t="n">
        <v>3</v>
      </c>
      <c r="G4166" t="s"/>
      <c r="H4166" t="n">
        <v>2</v>
      </c>
      <c r="I4166" t="s"/>
      <c r="J4166" t="n">
        <v>2</v>
      </c>
      <c r="K4166" t="s">
        <v>237</v>
      </c>
      <c r="L4166" t="s"/>
      <c r="M4166" t="n">
        <v>1</v>
      </c>
      <c r="N4166" t="n">
        <v>115</v>
      </c>
      <c r="O4166" t="n">
        <v>115</v>
      </c>
      <c r="P4166" t="n">
        <v>140</v>
      </c>
      <c r="Q4166" t="n">
        <v>0</v>
      </c>
      <c r="R4166" t="n">
        <v>0</v>
      </c>
      <c r="S4166" t="s">
        <v>12253</v>
      </c>
      <c r="T4166" t="n">
        <v>348</v>
      </c>
      <c r="U4166" t="s">
        <v>12254</v>
      </c>
      <c r="V4166" t="s">
        <v>12254</v>
      </c>
      <c r="W4166" t="s">
        <v>365</v>
      </c>
      <c r="X4166" t="s">
        <v>352</v>
      </c>
      <c r="Y4166" t="s">
        <v>353</v>
      </c>
      <c r="Z4166" t="s">
        <v>480</v>
      </c>
      <c r="AA4166" t="n">
        <v>190</v>
      </c>
      <c r="AB4166" t="s">
        <v>12255</v>
      </c>
      <c r="AC4166" t="s">
        <v>12253</v>
      </c>
      <c r="AD4166" t="n">
        <v>5</v>
      </c>
      <c r="AE4166" t="n">
        <v>713518.34</v>
      </c>
      <c r="AF4166" t="n">
        <v>6184555.92</v>
      </c>
    </row>
    <row r="4167" spans="1:32">
      <c r="A4167" s="62" t="n">
        <v>4165</v>
      </c>
      <c r="B4167" t="s">
        <v>12256</v>
      </c>
      <c r="C4167" t="n">
        <v>120</v>
      </c>
      <c r="D4167" t="n">
        <v>1974</v>
      </c>
      <c r="E4167" t="n">
        <v>0</v>
      </c>
      <c r="F4167" t="n">
        <v>3</v>
      </c>
      <c r="G4167" t="s"/>
      <c r="H4167" t="n">
        <v>1</v>
      </c>
      <c r="I4167" t="s"/>
      <c r="J4167" t="n">
        <v>2</v>
      </c>
      <c r="K4167" t="s">
        <v>237</v>
      </c>
      <c r="L4167" t="s"/>
      <c r="M4167" t="n">
        <v>1</v>
      </c>
      <c r="N4167" t="n">
        <v>163</v>
      </c>
      <c r="O4167" t="n">
        <v>163</v>
      </c>
      <c r="P4167" t="n">
        <v>163</v>
      </c>
      <c r="Q4167" t="n">
        <v>0</v>
      </c>
      <c r="R4167" t="n">
        <v>0</v>
      </c>
      <c r="S4167" t="s">
        <v>12257</v>
      </c>
      <c r="T4167" t="n">
        <v>618</v>
      </c>
      <c r="U4167" t="s">
        <v>11236</v>
      </c>
      <c r="V4167" t="s">
        <v>11236</v>
      </c>
      <c r="W4167" t="s">
        <v>407</v>
      </c>
      <c r="X4167" t="s">
        <v>352</v>
      </c>
      <c r="Y4167" t="s">
        <v>353</v>
      </c>
      <c r="Z4167" t="s">
        <v>480</v>
      </c>
      <c r="AA4167" t="n">
        <v>190</v>
      </c>
      <c r="AB4167" t="s">
        <v>12258</v>
      </c>
      <c r="AC4167" t="s">
        <v>12257</v>
      </c>
      <c r="AD4167" t="n">
        <v>5</v>
      </c>
      <c r="AE4167" t="n">
        <v>713940.6</v>
      </c>
      <c r="AF4167" t="n">
        <v>6184550.31</v>
      </c>
    </row>
    <row r="4168" spans="1:32">
      <c r="A4168" s="62" t="n">
        <v>4166</v>
      </c>
      <c r="B4168" t="s">
        <v>12259</v>
      </c>
      <c r="C4168" t="n">
        <v>130</v>
      </c>
      <c r="D4168" t="n">
        <v>1975</v>
      </c>
      <c r="E4168" t="n">
        <v>0</v>
      </c>
      <c r="F4168" t="n">
        <v>3</v>
      </c>
      <c r="G4168" t="s"/>
      <c r="H4168" t="n">
        <v>1</v>
      </c>
      <c r="I4168" t="s"/>
      <c r="J4168" t="n">
        <v>7</v>
      </c>
      <c r="K4168" t="s">
        <v>365</v>
      </c>
      <c r="L4168" t="s"/>
      <c r="M4168" t="n">
        <v>1</v>
      </c>
      <c r="N4168" t="n">
        <v>75</v>
      </c>
      <c r="O4168" t="n">
        <v>75</v>
      </c>
      <c r="P4168" t="n">
        <v>139</v>
      </c>
      <c r="Q4168" t="n">
        <v>0</v>
      </c>
      <c r="R4168" t="n">
        <v>0</v>
      </c>
      <c r="S4168" t="s">
        <v>12260</v>
      </c>
      <c r="T4168" t="n">
        <v>760</v>
      </c>
      <c r="U4168" t="s">
        <v>11064</v>
      </c>
      <c r="V4168" t="s">
        <v>11064</v>
      </c>
      <c r="W4168" t="s">
        <v>403</v>
      </c>
      <c r="X4168" t="s">
        <v>352</v>
      </c>
      <c r="Y4168" t="s">
        <v>353</v>
      </c>
      <c r="Z4168" t="s">
        <v>480</v>
      </c>
      <c r="AA4168" t="n">
        <v>190</v>
      </c>
      <c r="AB4168" t="s">
        <v>12261</v>
      </c>
      <c r="AC4168" t="s">
        <v>12260</v>
      </c>
      <c r="AD4168" t="n">
        <v>5</v>
      </c>
      <c r="AE4168" t="n">
        <v>713415.4</v>
      </c>
      <c r="AF4168" t="n">
        <v>6184289.32</v>
      </c>
    </row>
    <row r="4169" spans="1:32">
      <c r="A4169" s="62" t="n">
        <v>4167</v>
      </c>
      <c r="B4169" t="s">
        <v>12262</v>
      </c>
      <c r="C4169" t="n">
        <v>130</v>
      </c>
      <c r="D4169" t="n">
        <v>1980</v>
      </c>
      <c r="E4169" t="n">
        <v>0</v>
      </c>
      <c r="F4169" t="n">
        <v>1</v>
      </c>
      <c r="G4169" t="s"/>
      <c r="H4169" t="n">
        <v>1</v>
      </c>
      <c r="I4169" t="s"/>
      <c r="J4169" t="n">
        <v>7</v>
      </c>
      <c r="K4169" t="s">
        <v>365</v>
      </c>
      <c r="L4169" t="n">
        <v>2</v>
      </c>
      <c r="M4169" t="n">
        <v>1</v>
      </c>
      <c r="N4169" t="n">
        <v>74</v>
      </c>
      <c r="O4169" t="n">
        <v>74</v>
      </c>
      <c r="P4169" t="n">
        <v>124</v>
      </c>
      <c r="Q4169" t="n">
        <v>0</v>
      </c>
      <c r="R4169" t="n">
        <v>0</v>
      </c>
      <c r="S4169" t="s">
        <v>12263</v>
      </c>
      <c r="T4169" t="n">
        <v>89</v>
      </c>
      <c r="U4169" t="s">
        <v>8058</v>
      </c>
      <c r="V4169" t="s">
        <v>8058</v>
      </c>
      <c r="W4169" t="s">
        <v>447</v>
      </c>
      <c r="X4169" t="s">
        <v>352</v>
      </c>
      <c r="Y4169" t="s">
        <v>353</v>
      </c>
      <c r="Z4169" t="s">
        <v>375</v>
      </c>
      <c r="AA4169" t="n">
        <v>190</v>
      </c>
      <c r="AB4169" t="s">
        <v>12264</v>
      </c>
      <c r="AC4169" t="s">
        <v>12263</v>
      </c>
      <c r="AD4169" t="n">
        <v>5</v>
      </c>
      <c r="AE4169" t="n">
        <v>708697.4</v>
      </c>
      <c r="AF4169" t="n">
        <v>6184291.33</v>
      </c>
    </row>
    <row r="4170" spans="1:32">
      <c r="A4170" s="62" t="n">
        <v>4168</v>
      </c>
      <c r="B4170" t="s">
        <v>12265</v>
      </c>
      <c r="C4170" t="n">
        <v>120</v>
      </c>
      <c r="D4170" t="n">
        <v>1976</v>
      </c>
      <c r="E4170" t="n">
        <v>0</v>
      </c>
      <c r="F4170" t="n">
        <v>3</v>
      </c>
      <c r="G4170" t="s"/>
      <c r="H4170" t="n">
        <v>1</v>
      </c>
      <c r="I4170" t="s"/>
      <c r="J4170" t="n">
        <v>2</v>
      </c>
      <c r="K4170" t="s">
        <v>237</v>
      </c>
      <c r="L4170" t="s"/>
      <c r="M4170" t="n">
        <v>1</v>
      </c>
      <c r="N4170" t="n">
        <v>151</v>
      </c>
      <c r="O4170" t="n">
        <v>151</v>
      </c>
      <c r="P4170" t="n">
        <v>151</v>
      </c>
      <c r="Q4170" t="n">
        <v>0</v>
      </c>
      <c r="R4170" t="n">
        <v>0</v>
      </c>
      <c r="S4170" t="s">
        <v>12266</v>
      </c>
      <c r="T4170" t="n">
        <v>32</v>
      </c>
      <c r="U4170" t="s">
        <v>3109</v>
      </c>
      <c r="V4170" t="s">
        <v>3109</v>
      </c>
      <c r="W4170" t="s">
        <v>677</v>
      </c>
      <c r="X4170" t="s">
        <v>352</v>
      </c>
      <c r="Y4170" t="s">
        <v>353</v>
      </c>
      <c r="Z4170" t="s">
        <v>369</v>
      </c>
      <c r="AA4170" t="n">
        <v>190</v>
      </c>
      <c r="AB4170" t="s">
        <v>12267</v>
      </c>
      <c r="AC4170" t="s">
        <v>12266</v>
      </c>
      <c r="AD4170" t="n">
        <v>5</v>
      </c>
      <c r="AE4170" t="n">
        <v>707875.84</v>
      </c>
      <c r="AF4170" t="n">
        <v>6187774.08</v>
      </c>
    </row>
    <row r="4171" spans="1:32">
      <c r="A4171" s="62" t="n">
        <v>4169</v>
      </c>
      <c r="B4171" t="s">
        <v>12268</v>
      </c>
      <c r="C4171" t="n">
        <v>130</v>
      </c>
      <c r="D4171" t="n">
        <v>1983</v>
      </c>
      <c r="E4171" t="n">
        <v>0</v>
      </c>
      <c r="F4171" t="n">
        <v>4</v>
      </c>
      <c r="G4171" t="s"/>
      <c r="H4171" t="n">
        <v>1</v>
      </c>
      <c r="I4171" t="s"/>
      <c r="J4171" t="n">
        <v>7</v>
      </c>
      <c r="K4171" t="s">
        <v>365</v>
      </c>
      <c r="L4171" t="s"/>
      <c r="M4171" t="n">
        <v>2</v>
      </c>
      <c r="N4171" t="n">
        <v>111</v>
      </c>
      <c r="O4171" t="n">
        <v>181</v>
      </c>
      <c r="P4171" t="n">
        <v>193</v>
      </c>
      <c r="Q4171" t="n">
        <v>0</v>
      </c>
      <c r="R4171" t="n">
        <v>0</v>
      </c>
      <c r="S4171" t="s">
        <v>12269</v>
      </c>
      <c r="T4171" t="n">
        <v>131</v>
      </c>
      <c r="U4171" t="s">
        <v>1306</v>
      </c>
      <c r="V4171" t="s">
        <v>1306</v>
      </c>
      <c r="W4171" t="s">
        <v>2136</v>
      </c>
      <c r="X4171" t="s">
        <v>352</v>
      </c>
      <c r="Y4171" t="s">
        <v>353</v>
      </c>
      <c r="Z4171" t="s"/>
      <c r="AA4171" t="n">
        <v>190</v>
      </c>
      <c r="AB4171" t="s">
        <v>12053</v>
      </c>
      <c r="AC4171" t="s">
        <v>12269</v>
      </c>
      <c r="AD4171" t="n">
        <v>5</v>
      </c>
      <c r="AE4171" t="n">
        <v>709793.9</v>
      </c>
      <c r="AF4171" t="n">
        <v>6186774.7</v>
      </c>
    </row>
    <row r="4172" spans="1:32">
      <c r="A4172" s="62" t="n">
        <v>4170</v>
      </c>
      <c r="B4172" t="s">
        <v>12270</v>
      </c>
      <c r="C4172" t="n">
        <v>130</v>
      </c>
      <c r="D4172" t="n">
        <v>1997</v>
      </c>
      <c r="E4172" t="n">
        <v>0</v>
      </c>
      <c r="F4172" t="n">
        <v>10</v>
      </c>
      <c r="G4172" t="s"/>
      <c r="H4172" t="n">
        <v>5</v>
      </c>
      <c r="I4172" t="s"/>
      <c r="J4172" t="n">
        <v>1</v>
      </c>
      <c r="K4172" t="s">
        <v>349</v>
      </c>
      <c r="L4172" t="s"/>
      <c r="M4172" t="n">
        <v>2</v>
      </c>
      <c r="N4172" t="n">
        <v>50</v>
      </c>
      <c r="O4172" t="n">
        <v>80</v>
      </c>
      <c r="P4172" t="n">
        <v>80</v>
      </c>
      <c r="Q4172" t="n">
        <v>0</v>
      </c>
      <c r="R4172" t="n">
        <v>0</v>
      </c>
      <c r="S4172" t="s">
        <v>12271</v>
      </c>
      <c r="T4172" t="n">
        <v>542</v>
      </c>
      <c r="U4172" t="s">
        <v>12172</v>
      </c>
      <c r="V4172" t="s">
        <v>12172</v>
      </c>
      <c r="W4172" t="s">
        <v>522</v>
      </c>
      <c r="X4172" t="s">
        <v>352</v>
      </c>
      <c r="Y4172" t="s">
        <v>353</v>
      </c>
      <c r="Z4172" t="s"/>
      <c r="AA4172" t="n">
        <v>190</v>
      </c>
      <c r="AB4172" t="s">
        <v>12272</v>
      </c>
      <c r="AC4172" t="s">
        <v>12271</v>
      </c>
      <c r="AD4172" t="n">
        <v>5</v>
      </c>
      <c r="AE4172" t="n">
        <v>709828.91</v>
      </c>
      <c r="AF4172" t="n">
        <v>6187452.12</v>
      </c>
    </row>
    <row r="4173" spans="1:32">
      <c r="A4173" s="62" t="n">
        <v>4171</v>
      </c>
      <c r="B4173" t="s">
        <v>12273</v>
      </c>
      <c r="C4173" t="n">
        <v>130</v>
      </c>
      <c r="D4173" t="n">
        <v>2003</v>
      </c>
      <c r="E4173" t="n">
        <v>0</v>
      </c>
      <c r="F4173" t="n">
        <v>5</v>
      </c>
      <c r="G4173" t="s"/>
      <c r="H4173" t="n">
        <v>1</v>
      </c>
      <c r="I4173" t="s"/>
      <c r="J4173" t="n">
        <v>1</v>
      </c>
      <c r="K4173" t="s">
        <v>349</v>
      </c>
      <c r="L4173" t="n">
        <v>90</v>
      </c>
      <c r="M4173" t="n">
        <v>2</v>
      </c>
      <c r="N4173" t="n">
        <v>64</v>
      </c>
      <c r="O4173" t="n">
        <v>127</v>
      </c>
      <c r="P4173" t="n">
        <v>127</v>
      </c>
      <c r="Q4173" t="n">
        <v>0</v>
      </c>
      <c r="R4173" t="n">
        <v>0</v>
      </c>
      <c r="S4173" t="s">
        <v>12274</v>
      </c>
      <c r="T4173" t="n">
        <v>446</v>
      </c>
      <c r="U4173" t="s">
        <v>8443</v>
      </c>
      <c r="V4173" t="s">
        <v>8443</v>
      </c>
      <c r="W4173" t="s">
        <v>633</v>
      </c>
      <c r="X4173" t="s">
        <v>352</v>
      </c>
      <c r="Y4173" t="s">
        <v>353</v>
      </c>
      <c r="Z4173" t="s"/>
      <c r="AA4173" t="n">
        <v>190</v>
      </c>
      <c r="AB4173" t="s">
        <v>12275</v>
      </c>
      <c r="AC4173" t="s">
        <v>12274</v>
      </c>
      <c r="AD4173" t="n">
        <v>5</v>
      </c>
      <c r="AE4173" t="n">
        <v>709448.76</v>
      </c>
      <c r="AF4173" t="n">
        <v>6187317.4</v>
      </c>
    </row>
    <row r="4174" spans="1:32">
      <c r="A4174" s="62" t="n">
        <v>4172</v>
      </c>
      <c r="B4174" t="s">
        <v>12276</v>
      </c>
      <c r="C4174" t="n">
        <v>130</v>
      </c>
      <c r="D4174" t="n">
        <v>1966</v>
      </c>
      <c r="E4174" t="n">
        <v>0</v>
      </c>
      <c r="F4174" t="n">
        <v>2</v>
      </c>
      <c r="G4174" t="s"/>
      <c r="H4174" t="n">
        <v>1</v>
      </c>
      <c r="I4174" t="s"/>
      <c r="J4174" t="n">
        <v>1</v>
      </c>
      <c r="K4174" t="s">
        <v>349</v>
      </c>
      <c r="L4174" t="s"/>
      <c r="M4174" t="n">
        <v>1</v>
      </c>
      <c r="N4174" t="n">
        <v>103</v>
      </c>
      <c r="O4174" t="n">
        <v>103</v>
      </c>
      <c r="P4174" t="n">
        <v>103</v>
      </c>
      <c r="Q4174" t="n">
        <v>0</v>
      </c>
      <c r="R4174" t="n">
        <v>0</v>
      </c>
      <c r="S4174" t="s">
        <v>12277</v>
      </c>
      <c r="T4174" t="n">
        <v>26</v>
      </c>
      <c r="U4174" t="s">
        <v>2787</v>
      </c>
      <c r="V4174" t="s">
        <v>2787</v>
      </c>
      <c r="W4174" t="s">
        <v>6315</v>
      </c>
      <c r="X4174" t="s">
        <v>352</v>
      </c>
      <c r="Y4174" t="s">
        <v>353</v>
      </c>
      <c r="Z4174" t="s"/>
      <c r="AA4174" t="n">
        <v>190</v>
      </c>
      <c r="AB4174" t="s">
        <v>12278</v>
      </c>
      <c r="AC4174" t="s">
        <v>12277</v>
      </c>
      <c r="AD4174" t="n">
        <v>5</v>
      </c>
      <c r="AE4174" t="n">
        <v>711174.1800000001</v>
      </c>
      <c r="AF4174" t="n">
        <v>6188197.53</v>
      </c>
    </row>
    <row r="4175" spans="1:32">
      <c r="A4175" s="62" t="n">
        <v>4173</v>
      </c>
      <c r="B4175" t="s">
        <v>12279</v>
      </c>
      <c r="C4175" t="n">
        <v>120</v>
      </c>
      <c r="D4175" t="n">
        <v>1961</v>
      </c>
      <c r="E4175" t="n">
        <v>1972</v>
      </c>
      <c r="F4175" t="n">
        <v>3</v>
      </c>
      <c r="G4175" t="s"/>
      <c r="H4175" t="n">
        <v>1</v>
      </c>
      <c r="I4175" t="s"/>
      <c r="J4175" t="n">
        <v>1</v>
      </c>
      <c r="K4175" t="s">
        <v>349</v>
      </c>
      <c r="L4175" t="s"/>
      <c r="M4175" t="n">
        <v>1</v>
      </c>
      <c r="N4175" t="n">
        <v>172</v>
      </c>
      <c r="O4175" t="n">
        <v>172</v>
      </c>
      <c r="P4175" t="n">
        <v>172</v>
      </c>
      <c r="Q4175" t="n">
        <v>0</v>
      </c>
      <c r="R4175" t="n">
        <v>0</v>
      </c>
      <c r="S4175" t="s">
        <v>12280</v>
      </c>
      <c r="T4175" t="n">
        <v>189</v>
      </c>
      <c r="U4175" t="s">
        <v>10667</v>
      </c>
      <c r="V4175" t="s">
        <v>10667</v>
      </c>
      <c r="W4175" t="s">
        <v>1099</v>
      </c>
      <c r="X4175" t="s">
        <v>352</v>
      </c>
      <c r="Y4175" t="s">
        <v>353</v>
      </c>
      <c r="Z4175" t="s"/>
      <c r="AA4175" t="n">
        <v>190</v>
      </c>
      <c r="AB4175" t="s">
        <v>12281</v>
      </c>
      <c r="AC4175" t="s">
        <v>12280</v>
      </c>
      <c r="AD4175" t="n">
        <v>5</v>
      </c>
      <c r="AE4175" t="n">
        <v>711450.59</v>
      </c>
      <c r="AF4175" t="n">
        <v>6187738.6</v>
      </c>
    </row>
    <row r="4176" spans="1:32">
      <c r="A4176" s="62" t="n">
        <v>4174</v>
      </c>
      <c r="B4176" t="s">
        <v>12282</v>
      </c>
      <c r="C4176" t="n">
        <v>120</v>
      </c>
      <c r="D4176" t="n">
        <v>1963</v>
      </c>
      <c r="E4176" t="n">
        <v>2008</v>
      </c>
      <c r="F4176" t="n">
        <v>5</v>
      </c>
      <c r="G4176" t="s"/>
      <c r="H4176" t="n">
        <v>1</v>
      </c>
      <c r="I4176" t="s"/>
      <c r="J4176" t="n">
        <v>2</v>
      </c>
      <c r="K4176" t="s">
        <v>237</v>
      </c>
      <c r="L4176" t="n">
        <v>7</v>
      </c>
      <c r="M4176" t="n">
        <v>1</v>
      </c>
      <c r="N4176" t="n">
        <v>117</v>
      </c>
      <c r="O4176" t="n">
        <v>117</v>
      </c>
      <c r="P4176" t="n">
        <v>212</v>
      </c>
      <c r="Q4176" t="n">
        <v>0</v>
      </c>
      <c r="R4176" t="n">
        <v>0</v>
      </c>
      <c r="S4176" t="s">
        <v>12283</v>
      </c>
      <c r="T4176" t="n">
        <v>262</v>
      </c>
      <c r="U4176" t="s">
        <v>11906</v>
      </c>
      <c r="V4176" t="s">
        <v>11906</v>
      </c>
      <c r="W4176" t="s">
        <v>391</v>
      </c>
      <c r="X4176" t="s">
        <v>352</v>
      </c>
      <c r="Y4176" t="s">
        <v>353</v>
      </c>
      <c r="Z4176" t="s"/>
      <c r="AA4176" t="n">
        <v>190</v>
      </c>
      <c r="AB4176" t="s">
        <v>12284</v>
      </c>
      <c r="AC4176" t="s">
        <v>12283</v>
      </c>
      <c r="AD4176" t="n">
        <v>5</v>
      </c>
      <c r="AE4176" t="n">
        <v>711766.4</v>
      </c>
      <c r="AF4176" t="n">
        <v>6186442.73</v>
      </c>
    </row>
    <row r="4177" spans="1:32">
      <c r="A4177" s="62" t="n">
        <v>4175</v>
      </c>
      <c r="B4177" t="s">
        <v>12285</v>
      </c>
      <c r="C4177" t="n">
        <v>130</v>
      </c>
      <c r="D4177" t="n">
        <v>1971</v>
      </c>
      <c r="E4177" t="n">
        <v>0</v>
      </c>
      <c r="F4177" t="n">
        <v>5</v>
      </c>
      <c r="G4177" t="s"/>
      <c r="H4177" t="n">
        <v>5</v>
      </c>
      <c r="I4177" t="s"/>
      <c r="J4177" t="n">
        <v>1</v>
      </c>
      <c r="K4177" t="s">
        <v>349</v>
      </c>
      <c r="L4177" t="s"/>
      <c r="M4177" t="n">
        <v>1</v>
      </c>
      <c r="N4177" t="n">
        <v>92</v>
      </c>
      <c r="O4177" t="n">
        <v>92</v>
      </c>
      <c r="P4177" t="n">
        <v>145</v>
      </c>
      <c r="Q4177" t="n">
        <v>0</v>
      </c>
      <c r="R4177" t="n">
        <v>0</v>
      </c>
      <c r="S4177" t="s">
        <v>12286</v>
      </c>
      <c r="T4177" t="n">
        <v>290</v>
      </c>
      <c r="U4177" t="s">
        <v>1132</v>
      </c>
      <c r="V4177" t="s">
        <v>1132</v>
      </c>
      <c r="W4177" t="s">
        <v>1548</v>
      </c>
      <c r="X4177" t="s">
        <v>352</v>
      </c>
      <c r="Y4177" t="s">
        <v>353</v>
      </c>
      <c r="Z4177" t="s"/>
      <c r="AA4177" t="n">
        <v>190</v>
      </c>
      <c r="AB4177" t="s">
        <v>12287</v>
      </c>
      <c r="AC4177" t="s">
        <v>12286</v>
      </c>
      <c r="AD4177" t="n">
        <v>5</v>
      </c>
      <c r="AE4177" t="n">
        <v>711824.39</v>
      </c>
      <c r="AF4177" t="n">
        <v>6187853.2</v>
      </c>
    </row>
    <row r="4178" spans="1:32">
      <c r="A4178" s="62" t="n">
        <v>4176</v>
      </c>
      <c r="B4178" t="s">
        <v>12288</v>
      </c>
      <c r="C4178" t="n">
        <v>120</v>
      </c>
      <c r="D4178" t="n">
        <v>1964</v>
      </c>
      <c r="E4178" t="n">
        <v>2008</v>
      </c>
      <c r="F4178" t="n">
        <v>2</v>
      </c>
      <c r="G4178" t="s"/>
      <c r="H4178" t="n">
        <v>1</v>
      </c>
      <c r="I4178" t="s"/>
      <c r="J4178" t="n">
        <v>2</v>
      </c>
      <c r="K4178" t="s">
        <v>237</v>
      </c>
      <c r="L4178" t="s"/>
      <c r="M4178" t="n">
        <v>1</v>
      </c>
      <c r="N4178" t="n">
        <v>146</v>
      </c>
      <c r="O4178" t="n">
        <v>146</v>
      </c>
      <c r="P4178" t="n">
        <v>194</v>
      </c>
      <c r="Q4178" t="n">
        <v>0</v>
      </c>
      <c r="R4178" t="n">
        <v>0</v>
      </c>
      <c r="S4178" t="s">
        <v>12289</v>
      </c>
      <c r="T4178" t="n">
        <v>308</v>
      </c>
      <c r="U4178" t="s">
        <v>11382</v>
      </c>
      <c r="V4178" t="s">
        <v>11382</v>
      </c>
      <c r="W4178" t="s">
        <v>237</v>
      </c>
      <c r="X4178" t="s">
        <v>352</v>
      </c>
      <c r="Y4178" t="s">
        <v>353</v>
      </c>
      <c r="Z4178" t="s"/>
      <c r="AA4178" t="n">
        <v>190</v>
      </c>
      <c r="AB4178" t="s">
        <v>5128</v>
      </c>
      <c r="AC4178" t="s">
        <v>12289</v>
      </c>
      <c r="AD4178" t="n">
        <v>5</v>
      </c>
      <c r="AE4178" t="n">
        <v>710502.15</v>
      </c>
      <c r="AF4178" t="n">
        <v>6187184.52</v>
      </c>
    </row>
    <row r="4179" spans="1:32">
      <c r="A4179" s="62" t="n">
        <v>4177</v>
      </c>
      <c r="B4179" t="s">
        <v>12290</v>
      </c>
      <c r="C4179" t="n">
        <v>130</v>
      </c>
      <c r="D4179" t="n">
        <v>1980</v>
      </c>
      <c r="E4179" t="n">
        <v>0</v>
      </c>
      <c r="F4179" t="n">
        <v>3</v>
      </c>
      <c r="G4179" t="s"/>
      <c r="H4179" t="n">
        <v>1</v>
      </c>
      <c r="I4179" t="s"/>
      <c r="J4179" t="n">
        <v>1</v>
      </c>
      <c r="K4179" t="s">
        <v>349</v>
      </c>
      <c r="L4179" t="s"/>
      <c r="M4179" t="n">
        <v>1</v>
      </c>
      <c r="N4179" t="n">
        <v>133</v>
      </c>
      <c r="O4179" t="n">
        <v>133</v>
      </c>
      <c r="P4179" t="n">
        <v>133</v>
      </c>
      <c r="Q4179" t="n">
        <v>0</v>
      </c>
      <c r="R4179" t="n">
        <v>0</v>
      </c>
      <c r="S4179" t="s">
        <v>12291</v>
      </c>
      <c r="T4179" t="n">
        <v>23</v>
      </c>
      <c r="U4179" t="s">
        <v>9421</v>
      </c>
      <c r="V4179" t="s">
        <v>9421</v>
      </c>
      <c r="W4179" t="s">
        <v>427</v>
      </c>
      <c r="X4179" t="s">
        <v>241</v>
      </c>
      <c r="Y4179" t="s">
        <v>242</v>
      </c>
      <c r="Z4179" t="s"/>
      <c r="AA4179" t="n">
        <v>190</v>
      </c>
      <c r="AB4179" t="s">
        <v>12292</v>
      </c>
      <c r="AC4179" t="s">
        <v>12291</v>
      </c>
      <c r="AD4179" t="n">
        <v>5</v>
      </c>
      <c r="AE4179" t="n">
        <v>712069.42</v>
      </c>
      <c r="AF4179" t="n">
        <v>6191230.63</v>
      </c>
    </row>
    <row r="4180" spans="1:32">
      <c r="A4180" s="62" t="n">
        <v>4178</v>
      </c>
      <c r="B4180" t="s">
        <v>12293</v>
      </c>
      <c r="C4180" t="n">
        <v>120</v>
      </c>
      <c r="D4180" t="n">
        <v>1972</v>
      </c>
      <c r="E4180" t="n">
        <v>1975</v>
      </c>
      <c r="F4180" t="n">
        <v>4</v>
      </c>
      <c r="G4180" t="s"/>
      <c r="H4180" t="n">
        <v>1</v>
      </c>
      <c r="I4180" t="s"/>
      <c r="J4180" t="n">
        <v>2</v>
      </c>
      <c r="K4180" t="s">
        <v>237</v>
      </c>
      <c r="L4180" t="s"/>
      <c r="M4180" t="n">
        <v>1</v>
      </c>
      <c r="N4180" t="n">
        <v>159</v>
      </c>
      <c r="O4180" t="n">
        <v>159</v>
      </c>
      <c r="P4180" t="n">
        <v>159</v>
      </c>
      <c r="Q4180" t="n">
        <v>0</v>
      </c>
      <c r="R4180" t="n">
        <v>0</v>
      </c>
      <c r="S4180" t="s">
        <v>12294</v>
      </c>
      <c r="T4180" t="n">
        <v>100</v>
      </c>
      <c r="U4180" t="s">
        <v>7989</v>
      </c>
      <c r="V4180" t="s">
        <v>7989</v>
      </c>
      <c r="W4180" t="s">
        <v>2176</v>
      </c>
      <c r="X4180" t="s">
        <v>241</v>
      </c>
      <c r="Y4180" t="s">
        <v>242</v>
      </c>
      <c r="Z4180" t="s"/>
      <c r="AA4180" t="n">
        <v>190</v>
      </c>
      <c r="AB4180" t="s">
        <v>12295</v>
      </c>
      <c r="AC4180" t="s">
        <v>12294</v>
      </c>
      <c r="AD4180" t="n">
        <v>5</v>
      </c>
      <c r="AE4180" t="n">
        <v>712982.52</v>
      </c>
      <c r="AF4180" t="n">
        <v>6190471.25</v>
      </c>
    </row>
    <row r="4181" spans="1:32">
      <c r="A4181" s="62" t="n">
        <v>4179</v>
      </c>
      <c r="B4181" t="s">
        <v>12296</v>
      </c>
      <c r="C4181" t="n">
        <v>120</v>
      </c>
      <c r="D4181" t="n">
        <v>1962</v>
      </c>
      <c r="E4181" t="n">
        <v>0</v>
      </c>
      <c r="F4181" t="n">
        <v>1</v>
      </c>
      <c r="G4181" t="s"/>
      <c r="H4181" t="n">
        <v>1</v>
      </c>
      <c r="I4181" t="s"/>
      <c r="J4181" t="n">
        <v>2</v>
      </c>
      <c r="K4181" t="s">
        <v>237</v>
      </c>
      <c r="L4181" t="s"/>
      <c r="M4181" t="n">
        <v>1</v>
      </c>
      <c r="N4181" t="n">
        <v>112</v>
      </c>
      <c r="O4181" t="n">
        <v>112</v>
      </c>
      <c r="P4181" t="n">
        <v>112</v>
      </c>
      <c r="Q4181" t="n">
        <v>0</v>
      </c>
      <c r="R4181" t="n">
        <v>0</v>
      </c>
      <c r="S4181" t="s">
        <v>12297</v>
      </c>
      <c r="T4181" t="n">
        <v>138</v>
      </c>
      <c r="U4181" t="s">
        <v>10457</v>
      </c>
      <c r="V4181" t="s">
        <v>10457</v>
      </c>
      <c r="W4181" t="s">
        <v>411</v>
      </c>
      <c r="X4181" t="s">
        <v>241</v>
      </c>
      <c r="Y4181" t="s">
        <v>242</v>
      </c>
      <c r="Z4181" t="s"/>
      <c r="AA4181" t="n">
        <v>190</v>
      </c>
      <c r="AB4181" t="s">
        <v>2227</v>
      </c>
      <c r="AC4181" t="s">
        <v>12297</v>
      </c>
      <c r="AD4181" t="n">
        <v>5</v>
      </c>
      <c r="AE4181" t="n">
        <v>710530.95</v>
      </c>
      <c r="AF4181" t="n">
        <v>6190185.09</v>
      </c>
    </row>
    <row r="4182" spans="1:32">
      <c r="A4182" s="62" t="n">
        <v>4180</v>
      </c>
      <c r="B4182" t="s">
        <v>12298</v>
      </c>
      <c r="C4182" t="n">
        <v>130</v>
      </c>
      <c r="D4182" t="n">
        <v>1970</v>
      </c>
      <c r="E4182" t="n">
        <v>0</v>
      </c>
      <c r="F4182" t="n">
        <v>1</v>
      </c>
      <c r="G4182" t="s"/>
      <c r="H4182" t="n">
        <v>6</v>
      </c>
      <c r="I4182" t="s"/>
      <c r="J4182" t="n">
        <v>1</v>
      </c>
      <c r="K4182" t="s">
        <v>349</v>
      </c>
      <c r="L4182" t="s"/>
      <c r="M4182" t="n">
        <v>1</v>
      </c>
      <c r="N4182" t="n">
        <v>107</v>
      </c>
      <c r="O4182" t="n">
        <v>107</v>
      </c>
      <c r="P4182" t="n">
        <v>107</v>
      </c>
      <c r="Q4182" t="n">
        <v>0</v>
      </c>
      <c r="R4182" t="n">
        <v>0</v>
      </c>
      <c r="S4182" t="s">
        <v>12299</v>
      </c>
      <c r="T4182" t="n">
        <v>151</v>
      </c>
      <c r="U4182" t="s">
        <v>3196</v>
      </c>
      <c r="V4182" t="s">
        <v>3196</v>
      </c>
      <c r="W4182" t="s">
        <v>2660</v>
      </c>
      <c r="X4182" t="s">
        <v>241</v>
      </c>
      <c r="Y4182" t="s">
        <v>242</v>
      </c>
      <c r="Z4182" t="s"/>
      <c r="AA4182" t="n">
        <v>190</v>
      </c>
      <c r="AB4182" t="s">
        <v>11216</v>
      </c>
      <c r="AC4182" t="s">
        <v>12299</v>
      </c>
      <c r="AD4182" t="n">
        <v>5</v>
      </c>
      <c r="AE4182" t="n">
        <v>712642.02</v>
      </c>
      <c r="AF4182" t="n">
        <v>6190877.06</v>
      </c>
    </row>
    <row r="4183" spans="1:32">
      <c r="A4183" s="62" t="n">
        <v>4181</v>
      </c>
      <c r="B4183" t="s">
        <v>12300</v>
      </c>
      <c r="C4183" t="n">
        <v>210</v>
      </c>
      <c r="D4183" t="n">
        <v>2001</v>
      </c>
      <c r="E4183" t="n">
        <v>0</v>
      </c>
      <c r="F4183" t="n">
        <v>3</v>
      </c>
      <c r="G4183" t="s"/>
      <c r="H4183" t="n">
        <v>5</v>
      </c>
      <c r="I4183" t="s"/>
      <c r="J4183" t="n">
        <v>9</v>
      </c>
      <c r="K4183" t="s">
        <v>349</v>
      </c>
      <c r="L4183" t="n">
        <v>90</v>
      </c>
      <c r="M4183" t="n">
        <v>1</v>
      </c>
      <c r="N4183" t="n">
        <v>82</v>
      </c>
      <c r="O4183" t="n">
        <v>82</v>
      </c>
      <c r="P4183" t="n">
        <v>0</v>
      </c>
      <c r="Q4183" t="n">
        <v>82</v>
      </c>
      <c r="R4183" t="n">
        <v>0</v>
      </c>
      <c r="S4183" t="s">
        <v>12301</v>
      </c>
      <c r="T4183" t="n">
        <v>191</v>
      </c>
      <c r="U4183" t="s">
        <v>12302</v>
      </c>
      <c r="V4183" t="s">
        <v>12302</v>
      </c>
      <c r="W4183" t="s">
        <v>365</v>
      </c>
      <c r="X4183" t="s">
        <v>241</v>
      </c>
      <c r="Y4183" t="s">
        <v>242</v>
      </c>
      <c r="Z4183" t="s"/>
      <c r="AA4183" t="n">
        <v>190</v>
      </c>
      <c r="AB4183" t="s">
        <v>12303</v>
      </c>
      <c r="AC4183" t="s">
        <v>12301</v>
      </c>
      <c r="AD4183" t="n">
        <v>5</v>
      </c>
      <c r="AE4183" t="n">
        <v>709993.55</v>
      </c>
      <c r="AF4183" t="n">
        <v>6191934.46</v>
      </c>
    </row>
    <row r="4184" spans="1:32">
      <c r="A4184" s="62" t="n">
        <v>4182</v>
      </c>
      <c r="B4184" t="s">
        <v>12304</v>
      </c>
      <c r="C4184" t="n">
        <v>110</v>
      </c>
      <c r="D4184" t="n">
        <v>1900</v>
      </c>
      <c r="E4184" t="n">
        <v>0</v>
      </c>
      <c r="F4184" t="n">
        <v>3</v>
      </c>
      <c r="G4184" t="s"/>
      <c r="H4184" t="n">
        <v>1</v>
      </c>
      <c r="I4184" t="s"/>
      <c r="J4184" t="n">
        <v>2</v>
      </c>
      <c r="K4184" t="s">
        <v>522</v>
      </c>
      <c r="L4184" t="s"/>
      <c r="M4184" t="n">
        <v>1</v>
      </c>
      <c r="N4184" t="n">
        <v>170</v>
      </c>
      <c r="O4184" t="n">
        <v>170</v>
      </c>
      <c r="P4184" t="n">
        <v>170</v>
      </c>
      <c r="Q4184" t="n">
        <v>0</v>
      </c>
      <c r="R4184" t="n">
        <v>0</v>
      </c>
      <c r="S4184" t="s">
        <v>12301</v>
      </c>
      <c r="T4184" t="n">
        <v>191</v>
      </c>
      <c r="U4184" t="s">
        <v>12302</v>
      </c>
      <c r="V4184" t="s">
        <v>12302</v>
      </c>
      <c r="W4184" t="s">
        <v>365</v>
      </c>
      <c r="X4184" t="s">
        <v>241</v>
      </c>
      <c r="Y4184" t="s">
        <v>242</v>
      </c>
      <c r="Z4184" t="s"/>
      <c r="AA4184" t="n">
        <v>190</v>
      </c>
      <c r="AB4184" t="s">
        <v>12303</v>
      </c>
      <c r="AC4184" t="s">
        <v>12301</v>
      </c>
      <c r="AD4184" t="n">
        <v>5</v>
      </c>
      <c r="AE4184" t="n">
        <v>709993.55</v>
      </c>
      <c r="AF4184" t="n">
        <v>6191934.46</v>
      </c>
    </row>
    <row r="4185" spans="1:32">
      <c r="A4185" s="62" t="n">
        <v>4183</v>
      </c>
      <c r="B4185" t="s">
        <v>12305</v>
      </c>
      <c r="C4185" t="n">
        <v>210</v>
      </c>
      <c r="D4185" t="n">
        <v>2001</v>
      </c>
      <c r="E4185" t="n">
        <v>0</v>
      </c>
      <c r="F4185" t="n">
        <v>2</v>
      </c>
      <c r="G4185" t="s"/>
      <c r="H4185" t="n">
        <v>5</v>
      </c>
      <c r="I4185" t="s"/>
      <c r="J4185" t="n">
        <v>9</v>
      </c>
      <c r="K4185" t="s">
        <v>349</v>
      </c>
      <c r="L4185" t="s"/>
      <c r="M4185" t="n">
        <v>1</v>
      </c>
      <c r="N4185" t="n">
        <v>43</v>
      </c>
      <c r="O4185" t="n">
        <v>43</v>
      </c>
      <c r="P4185" t="n">
        <v>0</v>
      </c>
      <c r="Q4185" t="n">
        <v>43</v>
      </c>
      <c r="R4185" t="n">
        <v>0</v>
      </c>
      <c r="S4185" t="s">
        <v>12301</v>
      </c>
      <c r="T4185" t="n">
        <v>191</v>
      </c>
      <c r="U4185" t="s">
        <v>12302</v>
      </c>
      <c r="V4185" t="s">
        <v>12302</v>
      </c>
      <c r="W4185" t="s">
        <v>365</v>
      </c>
      <c r="X4185" t="s">
        <v>241</v>
      </c>
      <c r="Y4185" t="s">
        <v>242</v>
      </c>
      <c r="Z4185" t="s"/>
      <c r="AA4185" t="n">
        <v>190</v>
      </c>
      <c r="AB4185" t="s">
        <v>12303</v>
      </c>
      <c r="AC4185" t="s">
        <v>12301</v>
      </c>
      <c r="AD4185" t="n">
        <v>5</v>
      </c>
      <c r="AE4185" t="n">
        <v>709993.55</v>
      </c>
      <c r="AF4185" t="n">
        <v>6191934.46</v>
      </c>
    </row>
    <row r="4186" spans="1:32">
      <c r="A4186" s="62" t="n">
        <v>4184</v>
      </c>
      <c r="B4186" t="s">
        <v>12306</v>
      </c>
      <c r="C4186" t="n">
        <v>420</v>
      </c>
      <c r="D4186" t="n">
        <v>1900</v>
      </c>
      <c r="E4186" t="n">
        <v>0</v>
      </c>
      <c r="F4186" t="n">
        <v>3</v>
      </c>
      <c r="G4186" t="s"/>
      <c r="H4186" t="n">
        <v>1</v>
      </c>
      <c r="I4186" t="s"/>
      <c r="J4186" t="n">
        <v>6</v>
      </c>
      <c r="K4186" t="s">
        <v>522</v>
      </c>
      <c r="L4186" t="n">
        <v>90</v>
      </c>
      <c r="M4186" t="n">
        <v>1</v>
      </c>
      <c r="N4186" t="n">
        <v>160</v>
      </c>
      <c r="O4186" t="n">
        <v>160</v>
      </c>
      <c r="P4186" t="n">
        <v>0</v>
      </c>
      <c r="Q4186" t="n">
        <v>160</v>
      </c>
      <c r="R4186" t="n">
        <v>0</v>
      </c>
      <c r="S4186" t="s">
        <v>12301</v>
      </c>
      <c r="T4186" t="n">
        <v>191</v>
      </c>
      <c r="U4186" t="s">
        <v>12302</v>
      </c>
      <c r="V4186" t="s">
        <v>12302</v>
      </c>
      <c r="W4186" t="s">
        <v>365</v>
      </c>
      <c r="X4186" t="s">
        <v>241</v>
      </c>
      <c r="Y4186" t="s">
        <v>242</v>
      </c>
      <c r="Z4186" t="s"/>
      <c r="AA4186" t="n">
        <v>190</v>
      </c>
      <c r="AB4186" t="s">
        <v>12303</v>
      </c>
      <c r="AC4186" t="s">
        <v>12301</v>
      </c>
      <c r="AD4186" t="n">
        <v>5</v>
      </c>
      <c r="AE4186" t="n">
        <v>709993.55</v>
      </c>
      <c r="AF4186" t="n">
        <v>6191934.46</v>
      </c>
    </row>
    <row r="4187" spans="1:32">
      <c r="A4187" s="62" t="n">
        <v>4185</v>
      </c>
      <c r="B4187" t="s">
        <v>12307</v>
      </c>
      <c r="C4187" t="n">
        <v>420</v>
      </c>
      <c r="D4187" t="n">
        <v>1900</v>
      </c>
      <c r="E4187" t="n">
        <v>0</v>
      </c>
      <c r="F4187" t="n">
        <v>3</v>
      </c>
      <c r="G4187" t="s"/>
      <c r="H4187" t="n">
        <v>1</v>
      </c>
      <c r="I4187" t="s"/>
      <c r="J4187" t="n">
        <v>9</v>
      </c>
      <c r="K4187" t="s">
        <v>349</v>
      </c>
      <c r="L4187" t="s"/>
      <c r="M4187" t="n">
        <v>1</v>
      </c>
      <c r="N4187" t="n">
        <v>105</v>
      </c>
      <c r="O4187" t="n">
        <v>105</v>
      </c>
      <c r="P4187" t="n">
        <v>0</v>
      </c>
      <c r="Q4187" t="n">
        <v>105</v>
      </c>
      <c r="R4187" t="n">
        <v>0</v>
      </c>
      <c r="S4187" t="s">
        <v>12301</v>
      </c>
      <c r="T4187" t="n">
        <v>191</v>
      </c>
      <c r="U4187" t="s">
        <v>12302</v>
      </c>
      <c r="V4187" t="s">
        <v>12302</v>
      </c>
      <c r="W4187" t="s">
        <v>365</v>
      </c>
      <c r="X4187" t="s">
        <v>241</v>
      </c>
      <c r="Y4187" t="s">
        <v>242</v>
      </c>
      <c r="Z4187" t="s"/>
      <c r="AA4187" t="n">
        <v>190</v>
      </c>
      <c r="AB4187" t="s">
        <v>12303</v>
      </c>
      <c r="AC4187" t="s">
        <v>12301</v>
      </c>
      <c r="AD4187" t="n">
        <v>5</v>
      </c>
      <c r="AE4187" t="n">
        <v>709993.55</v>
      </c>
      <c r="AF4187" t="n">
        <v>6191934.46</v>
      </c>
    </row>
    <row r="4188" spans="1:32">
      <c r="A4188" s="62" t="n">
        <v>4186</v>
      </c>
      <c r="B4188" t="s">
        <v>12308</v>
      </c>
      <c r="C4188" t="n">
        <v>420</v>
      </c>
      <c r="D4188" t="n">
        <v>1900</v>
      </c>
      <c r="E4188" t="n">
        <v>0</v>
      </c>
      <c r="F4188" t="n">
        <v>7</v>
      </c>
      <c r="G4188" t="s"/>
      <c r="H4188" t="n">
        <v>1</v>
      </c>
      <c r="I4188" t="s"/>
      <c r="J4188" t="n">
        <v>9</v>
      </c>
      <c r="K4188" t="s">
        <v>349</v>
      </c>
      <c r="L4188" t="s"/>
      <c r="M4188" t="n">
        <v>1</v>
      </c>
      <c r="N4188" t="n">
        <v>35</v>
      </c>
      <c r="O4188" t="n">
        <v>35</v>
      </c>
      <c r="P4188" t="n">
        <v>0</v>
      </c>
      <c r="Q4188" t="n">
        <v>35</v>
      </c>
      <c r="R4188" t="n">
        <v>0</v>
      </c>
      <c r="S4188" t="s">
        <v>12301</v>
      </c>
      <c r="T4188" t="n">
        <v>191</v>
      </c>
      <c r="U4188" t="s">
        <v>12302</v>
      </c>
      <c r="V4188" t="s">
        <v>12302</v>
      </c>
      <c r="W4188" t="s">
        <v>365</v>
      </c>
      <c r="X4188" t="s">
        <v>241</v>
      </c>
      <c r="Y4188" t="s">
        <v>242</v>
      </c>
      <c r="Z4188" t="s"/>
      <c r="AA4188" t="n">
        <v>190</v>
      </c>
      <c r="AB4188" t="s">
        <v>12303</v>
      </c>
      <c r="AC4188" t="s">
        <v>12301</v>
      </c>
      <c r="AD4188" t="n">
        <v>5</v>
      </c>
      <c r="AE4188" t="n">
        <v>709993.55</v>
      </c>
      <c r="AF4188" t="n">
        <v>6191934.46</v>
      </c>
    </row>
    <row r="4189" spans="1:32">
      <c r="A4189" s="62" t="n">
        <v>4187</v>
      </c>
      <c r="B4189" t="s">
        <v>12309</v>
      </c>
      <c r="C4189" t="n">
        <v>420</v>
      </c>
      <c r="D4189" t="n">
        <v>1980</v>
      </c>
      <c r="E4189" t="n">
        <v>0</v>
      </c>
      <c r="F4189" t="n">
        <v>7</v>
      </c>
      <c r="G4189" t="s"/>
      <c r="H4189" t="n">
        <v>1</v>
      </c>
      <c r="I4189" t="s"/>
      <c r="J4189" t="n">
        <v>9</v>
      </c>
      <c r="K4189" t="s">
        <v>349</v>
      </c>
      <c r="L4189" t="s"/>
      <c r="M4189" t="n">
        <v>1</v>
      </c>
      <c r="N4189" t="n">
        <v>24</v>
      </c>
      <c r="O4189" t="n">
        <v>24</v>
      </c>
      <c r="P4189" t="n">
        <v>0</v>
      </c>
      <c r="Q4189" t="n">
        <v>24</v>
      </c>
      <c r="R4189" t="n">
        <v>0</v>
      </c>
      <c r="S4189" t="s">
        <v>12301</v>
      </c>
      <c r="T4189" t="n">
        <v>191</v>
      </c>
      <c r="U4189" t="s">
        <v>12302</v>
      </c>
      <c r="V4189" t="s">
        <v>12302</v>
      </c>
      <c r="W4189" t="s">
        <v>365</v>
      </c>
      <c r="X4189" t="s">
        <v>241</v>
      </c>
      <c r="Y4189" t="s">
        <v>242</v>
      </c>
      <c r="Z4189" t="s"/>
      <c r="AA4189" t="n">
        <v>190</v>
      </c>
      <c r="AB4189" t="s">
        <v>12303</v>
      </c>
      <c r="AC4189" t="s">
        <v>12301</v>
      </c>
      <c r="AD4189" t="n">
        <v>5</v>
      </c>
      <c r="AE4189" t="n">
        <v>709993.55</v>
      </c>
      <c r="AF4189" t="n">
        <v>6191934.46</v>
      </c>
    </row>
    <row r="4190" spans="1:32">
      <c r="A4190" s="62" t="n">
        <v>4188</v>
      </c>
      <c r="B4190" t="s">
        <v>12310</v>
      </c>
      <c r="C4190" t="n">
        <v>420</v>
      </c>
      <c r="D4190" t="n">
        <v>1996</v>
      </c>
      <c r="E4190" t="n">
        <v>0</v>
      </c>
      <c r="F4190" t="n">
        <v>2</v>
      </c>
      <c r="G4190" t="s"/>
      <c r="H4190" t="n">
        <v>5</v>
      </c>
      <c r="I4190" t="s"/>
      <c r="J4190" t="n">
        <v>7</v>
      </c>
      <c r="K4190" t="s">
        <v>365</v>
      </c>
      <c r="L4190" t="s"/>
      <c r="M4190" t="n">
        <v>1</v>
      </c>
      <c r="N4190" t="n">
        <v>41</v>
      </c>
      <c r="O4190" t="n">
        <v>41</v>
      </c>
      <c r="P4190" t="n">
        <v>0</v>
      </c>
      <c r="Q4190" t="n">
        <v>41</v>
      </c>
      <c r="R4190" t="n">
        <v>0</v>
      </c>
      <c r="S4190" t="s">
        <v>12301</v>
      </c>
      <c r="T4190" t="n">
        <v>191</v>
      </c>
      <c r="U4190" t="s">
        <v>12302</v>
      </c>
      <c r="V4190" t="s">
        <v>12302</v>
      </c>
      <c r="W4190" t="s">
        <v>365</v>
      </c>
      <c r="X4190" t="s">
        <v>241</v>
      </c>
      <c r="Y4190" t="s">
        <v>242</v>
      </c>
      <c r="Z4190" t="s"/>
      <c r="AA4190" t="n">
        <v>190</v>
      </c>
      <c r="AB4190" t="s">
        <v>12303</v>
      </c>
      <c r="AC4190" t="s">
        <v>12301</v>
      </c>
      <c r="AD4190" t="n">
        <v>5</v>
      </c>
      <c r="AE4190" t="n">
        <v>709993.55</v>
      </c>
      <c r="AF4190" t="n">
        <v>6191934.46</v>
      </c>
    </row>
    <row r="4191" spans="1:32">
      <c r="A4191" s="62" t="n">
        <v>4189</v>
      </c>
      <c r="B4191" t="s">
        <v>12311</v>
      </c>
      <c r="C4191" t="n">
        <v>420</v>
      </c>
      <c r="D4191" t="n">
        <v>1856</v>
      </c>
      <c r="E4191" t="n">
        <v>0</v>
      </c>
      <c r="F4191" t="n">
        <v>3</v>
      </c>
      <c r="G4191" t="s"/>
      <c r="H4191" t="n">
        <v>4</v>
      </c>
      <c r="I4191" t="s"/>
      <c r="J4191" t="n">
        <v>2</v>
      </c>
      <c r="K4191" t="s">
        <v>522</v>
      </c>
      <c r="L4191" t="n">
        <v>90</v>
      </c>
      <c r="M4191" t="n">
        <v>1</v>
      </c>
      <c r="N4191" t="n">
        <v>122</v>
      </c>
      <c r="O4191" t="n">
        <v>122</v>
      </c>
      <c r="P4191" t="n">
        <v>0</v>
      </c>
      <c r="Q4191" t="n">
        <v>122</v>
      </c>
      <c r="R4191" t="n">
        <v>0</v>
      </c>
      <c r="S4191" t="s">
        <v>12301</v>
      </c>
      <c r="T4191" t="n">
        <v>191</v>
      </c>
      <c r="U4191" t="s">
        <v>12302</v>
      </c>
      <c r="V4191" t="s">
        <v>12302</v>
      </c>
      <c r="W4191" t="s">
        <v>365</v>
      </c>
      <c r="X4191" t="s">
        <v>241</v>
      </c>
      <c r="Y4191" t="s">
        <v>242</v>
      </c>
      <c r="Z4191" t="s"/>
      <c r="AA4191" t="n">
        <v>190</v>
      </c>
      <c r="AB4191" t="s">
        <v>12303</v>
      </c>
      <c r="AC4191" t="s">
        <v>12301</v>
      </c>
      <c r="AD4191" t="n">
        <v>5</v>
      </c>
      <c r="AE4191" t="n">
        <v>709993.55</v>
      </c>
      <c r="AF4191" t="n">
        <v>6191934.46</v>
      </c>
    </row>
    <row r="4192" spans="1:32">
      <c r="A4192" s="62" t="n">
        <v>4190</v>
      </c>
      <c r="B4192" t="s">
        <v>12312</v>
      </c>
      <c r="C4192" t="n">
        <v>120</v>
      </c>
      <c r="D4192" t="n">
        <v>1995</v>
      </c>
      <c r="E4192" t="n">
        <v>0</v>
      </c>
      <c r="F4192" t="n">
        <v>4</v>
      </c>
      <c r="G4192" t="s"/>
      <c r="H4192" t="n">
        <v>1</v>
      </c>
      <c r="I4192" t="s"/>
      <c r="J4192" t="n">
        <v>1</v>
      </c>
      <c r="K4192" t="s">
        <v>349</v>
      </c>
      <c r="L4192" t="n">
        <v>2</v>
      </c>
      <c r="M4192" t="n">
        <v>1</v>
      </c>
      <c r="N4192" t="n">
        <v>146</v>
      </c>
      <c r="O4192" t="n">
        <v>146</v>
      </c>
      <c r="P4192" t="n">
        <v>146</v>
      </c>
      <c r="Q4192" t="n">
        <v>0</v>
      </c>
      <c r="R4192" t="n">
        <v>0</v>
      </c>
      <c r="S4192" t="s">
        <v>12313</v>
      </c>
      <c r="T4192" t="n">
        <v>226</v>
      </c>
      <c r="U4192" t="s">
        <v>11257</v>
      </c>
      <c r="V4192" t="s">
        <v>11257</v>
      </c>
      <c r="W4192" t="s">
        <v>12314</v>
      </c>
      <c r="X4192" t="s">
        <v>241</v>
      </c>
      <c r="Y4192" t="s">
        <v>242</v>
      </c>
      <c r="Z4192" t="s"/>
      <c r="AA4192" t="n">
        <v>190</v>
      </c>
      <c r="AB4192" t="s">
        <v>12315</v>
      </c>
      <c r="AC4192" t="s">
        <v>12313</v>
      </c>
      <c r="AD4192" t="n">
        <v>5</v>
      </c>
      <c r="AE4192" t="n">
        <v>710786.6</v>
      </c>
      <c r="AF4192" t="n">
        <v>6190061.97</v>
      </c>
    </row>
    <row r="4193" spans="1:32">
      <c r="A4193" s="62" t="n">
        <v>4191</v>
      </c>
      <c r="B4193" t="s">
        <v>12316</v>
      </c>
      <c r="C4193" t="n">
        <v>120</v>
      </c>
      <c r="D4193" t="n">
        <v>1970</v>
      </c>
      <c r="E4193" t="n">
        <v>0</v>
      </c>
      <c r="F4193" t="n">
        <v>3</v>
      </c>
      <c r="G4193" t="s"/>
      <c r="H4193" t="n">
        <v>1</v>
      </c>
      <c r="I4193" t="s"/>
      <c r="J4193" t="n">
        <v>2</v>
      </c>
      <c r="K4193" t="s">
        <v>237</v>
      </c>
      <c r="L4193" t="n">
        <v>2</v>
      </c>
      <c r="M4193" t="n">
        <v>1</v>
      </c>
      <c r="N4193" t="n">
        <v>172</v>
      </c>
      <c r="O4193" t="n">
        <v>172</v>
      </c>
      <c r="P4193" t="n">
        <v>172</v>
      </c>
      <c r="Q4193" t="n">
        <v>0</v>
      </c>
      <c r="R4193" t="n">
        <v>0</v>
      </c>
      <c r="S4193" t="s">
        <v>12317</v>
      </c>
      <c r="T4193" t="n">
        <v>240</v>
      </c>
      <c r="U4193" t="s">
        <v>7047</v>
      </c>
      <c r="V4193" t="s">
        <v>7047</v>
      </c>
      <c r="W4193" t="s">
        <v>467</v>
      </c>
      <c r="X4193" t="s">
        <v>241</v>
      </c>
      <c r="Y4193" t="s">
        <v>242</v>
      </c>
      <c r="Z4193" t="s"/>
      <c r="AA4193" t="n">
        <v>190</v>
      </c>
      <c r="AB4193" t="s">
        <v>12318</v>
      </c>
      <c r="AC4193" t="s">
        <v>12317</v>
      </c>
      <c r="AD4193" t="n">
        <v>5</v>
      </c>
      <c r="AE4193" t="n">
        <v>709532.92</v>
      </c>
      <c r="AF4193" t="n">
        <v>6189803.41</v>
      </c>
    </row>
    <row r="4194" spans="1:32">
      <c r="A4194" s="62" t="n">
        <v>4192</v>
      </c>
      <c r="B4194" t="s">
        <v>12319</v>
      </c>
      <c r="C4194" t="n">
        <v>120</v>
      </c>
      <c r="D4194" t="n">
        <v>1982</v>
      </c>
      <c r="E4194" t="n">
        <v>0</v>
      </c>
      <c r="F4194" t="n">
        <v>5</v>
      </c>
      <c r="G4194" t="s"/>
      <c r="H4194" t="n">
        <v>1</v>
      </c>
      <c r="I4194" t="s"/>
      <c r="J4194" t="n">
        <v>2</v>
      </c>
      <c r="K4194" t="s">
        <v>237</v>
      </c>
      <c r="L4194" t="s"/>
      <c r="M4194" t="n">
        <v>1</v>
      </c>
      <c r="N4194" t="n">
        <v>150</v>
      </c>
      <c r="O4194" t="n">
        <v>150</v>
      </c>
      <c r="P4194" t="n">
        <v>255</v>
      </c>
      <c r="Q4194" t="n">
        <v>0</v>
      </c>
      <c r="R4194" t="n">
        <v>0</v>
      </c>
      <c r="S4194" t="s">
        <v>12320</v>
      </c>
      <c r="T4194" t="n">
        <v>176</v>
      </c>
      <c r="U4194" t="s">
        <v>484</v>
      </c>
      <c r="V4194" t="s">
        <v>484</v>
      </c>
      <c r="W4194" t="s">
        <v>274</v>
      </c>
      <c r="X4194" t="s">
        <v>241</v>
      </c>
      <c r="Y4194" t="s">
        <v>242</v>
      </c>
      <c r="Z4194" t="s"/>
      <c r="AA4194" t="n">
        <v>190</v>
      </c>
      <c r="AB4194" t="s">
        <v>4260</v>
      </c>
      <c r="AC4194" t="s">
        <v>12320</v>
      </c>
      <c r="AD4194" t="n">
        <v>5</v>
      </c>
      <c r="AE4194" t="n">
        <v>710707.26</v>
      </c>
      <c r="AF4194" t="n">
        <v>6189977.16</v>
      </c>
    </row>
    <row r="4195" spans="1:32">
      <c r="A4195" s="62" t="n">
        <v>4193</v>
      </c>
      <c r="B4195" t="s">
        <v>12321</v>
      </c>
      <c r="C4195" t="n">
        <v>220</v>
      </c>
      <c r="D4195" t="n">
        <v>1965</v>
      </c>
      <c r="E4195" t="n">
        <v>0</v>
      </c>
      <c r="F4195" t="n">
        <v>2</v>
      </c>
      <c r="G4195" t="s"/>
      <c r="H4195" t="n">
        <v>6</v>
      </c>
      <c r="I4195" t="s"/>
      <c r="J4195" t="n">
        <v>2</v>
      </c>
      <c r="K4195" t="s">
        <v>237</v>
      </c>
      <c r="L4195" t="s"/>
      <c r="M4195" t="n">
        <v>1</v>
      </c>
      <c r="N4195" t="n">
        <v>1166</v>
      </c>
      <c r="O4195" t="n">
        <v>1166</v>
      </c>
      <c r="P4195" t="n">
        <v>0</v>
      </c>
      <c r="Q4195" t="n">
        <v>1166</v>
      </c>
      <c r="R4195" t="n">
        <v>0</v>
      </c>
      <c r="S4195" t="s">
        <v>12322</v>
      </c>
      <c r="T4195" t="n">
        <v>300</v>
      </c>
      <c r="U4195" t="s">
        <v>12052</v>
      </c>
      <c r="V4195" t="s">
        <v>12052</v>
      </c>
      <c r="W4195" t="s">
        <v>522</v>
      </c>
      <c r="X4195" t="s">
        <v>241</v>
      </c>
      <c r="Y4195" t="s">
        <v>242</v>
      </c>
      <c r="Z4195" t="s"/>
      <c r="AA4195" t="n">
        <v>190</v>
      </c>
      <c r="AB4195" t="s">
        <v>12323</v>
      </c>
      <c r="AC4195" t="s">
        <v>12322</v>
      </c>
      <c r="AD4195" t="n">
        <v>5</v>
      </c>
      <c r="AE4195" t="n">
        <v>711195.25</v>
      </c>
      <c r="AF4195" t="n">
        <v>6191331.62</v>
      </c>
    </row>
    <row r="4196" spans="1:32">
      <c r="A4196" s="62" t="n">
        <v>4194</v>
      </c>
      <c r="B4196" t="s">
        <v>12324</v>
      </c>
      <c r="C4196" t="n">
        <v>130</v>
      </c>
      <c r="D4196" t="n">
        <v>1970</v>
      </c>
      <c r="E4196" t="n">
        <v>1980</v>
      </c>
      <c r="F4196" t="n">
        <v>4</v>
      </c>
      <c r="G4196" t="s"/>
      <c r="H4196" t="n">
        <v>1</v>
      </c>
      <c r="I4196" t="s"/>
      <c r="J4196" t="n">
        <v>1</v>
      </c>
      <c r="K4196" t="s">
        <v>349</v>
      </c>
      <c r="L4196" t="n">
        <v>2</v>
      </c>
      <c r="M4196" t="n">
        <v>2</v>
      </c>
      <c r="N4196" t="n">
        <v>66</v>
      </c>
      <c r="O4196" t="n">
        <v>132</v>
      </c>
      <c r="P4196" t="n">
        <v>174</v>
      </c>
      <c r="Q4196" t="n">
        <v>0</v>
      </c>
      <c r="R4196" t="n">
        <v>0</v>
      </c>
      <c r="S4196" t="s">
        <v>12325</v>
      </c>
      <c r="T4196" t="n">
        <v>328</v>
      </c>
      <c r="U4196" t="s">
        <v>1052</v>
      </c>
      <c r="V4196" t="s">
        <v>1052</v>
      </c>
      <c r="W4196" t="s">
        <v>5426</v>
      </c>
      <c r="X4196" t="s">
        <v>241</v>
      </c>
      <c r="Y4196" t="s">
        <v>242</v>
      </c>
      <c r="Z4196" t="s"/>
      <c r="AA4196" t="n">
        <v>190</v>
      </c>
      <c r="AB4196" t="s">
        <v>12326</v>
      </c>
      <c r="AC4196" t="s">
        <v>12325</v>
      </c>
      <c r="AD4196" t="n">
        <v>5</v>
      </c>
      <c r="AE4196" t="n">
        <v>712039.95</v>
      </c>
      <c r="AF4196" t="n">
        <v>6190237.77</v>
      </c>
    </row>
    <row r="4197" spans="1:32">
      <c r="A4197" s="62" t="n">
        <v>4195</v>
      </c>
      <c r="B4197" t="s">
        <v>12327</v>
      </c>
      <c r="C4197" t="n">
        <v>120</v>
      </c>
      <c r="D4197" t="n">
        <v>1928</v>
      </c>
      <c r="E4197" t="n">
        <v>1954</v>
      </c>
      <c r="F4197" t="n">
        <v>5</v>
      </c>
      <c r="G4197" t="s"/>
      <c r="H4197" t="n">
        <v>1</v>
      </c>
      <c r="I4197" t="s"/>
      <c r="J4197" t="n">
        <v>2</v>
      </c>
      <c r="K4197" t="s">
        <v>237</v>
      </c>
      <c r="L4197" t="n">
        <v>90</v>
      </c>
      <c r="M4197" t="n">
        <v>1</v>
      </c>
      <c r="N4197" t="n">
        <v>66</v>
      </c>
      <c r="O4197" t="n">
        <v>66</v>
      </c>
      <c r="P4197" t="n">
        <v>125</v>
      </c>
      <c r="Q4197" t="n">
        <v>0</v>
      </c>
      <c r="R4197" t="n">
        <v>0</v>
      </c>
      <c r="S4197" t="s">
        <v>12328</v>
      </c>
      <c r="T4197" t="n">
        <v>372</v>
      </c>
      <c r="U4197" t="s">
        <v>545</v>
      </c>
      <c r="V4197" t="s">
        <v>545</v>
      </c>
      <c r="W4197" t="s">
        <v>507</v>
      </c>
      <c r="X4197" t="s">
        <v>241</v>
      </c>
      <c r="Y4197" t="s">
        <v>242</v>
      </c>
      <c r="Z4197" t="s"/>
      <c r="AA4197" t="n">
        <v>190</v>
      </c>
      <c r="AB4197" t="s">
        <v>12329</v>
      </c>
      <c r="AC4197" t="s">
        <v>12328</v>
      </c>
      <c r="AD4197" t="n">
        <v>5</v>
      </c>
      <c r="AE4197" t="n">
        <v>710550.26</v>
      </c>
      <c r="AF4197" t="n">
        <v>6189822.26</v>
      </c>
    </row>
    <row r="4198" spans="1:32">
      <c r="A4198" s="62" t="n">
        <v>4196</v>
      </c>
      <c r="B4198" t="s">
        <v>12330</v>
      </c>
      <c r="C4198" t="n">
        <v>110</v>
      </c>
      <c r="D4198" t="n">
        <v>1909</v>
      </c>
      <c r="E4198" t="n">
        <v>0</v>
      </c>
      <c r="F4198" t="n">
        <v>5</v>
      </c>
      <c r="G4198" t="s"/>
      <c r="H4198" t="n">
        <v>1</v>
      </c>
      <c r="I4198" t="s"/>
      <c r="J4198" t="n">
        <v>9</v>
      </c>
      <c r="K4198" t="s">
        <v>349</v>
      </c>
      <c r="L4198" t="s"/>
      <c r="M4198" t="n">
        <v>1</v>
      </c>
      <c r="N4198" t="n">
        <v>205</v>
      </c>
      <c r="O4198" t="n">
        <v>205</v>
      </c>
      <c r="P4198" t="n">
        <v>309</v>
      </c>
      <c r="Q4198" t="n">
        <v>205</v>
      </c>
      <c r="R4198" t="n">
        <v>0</v>
      </c>
      <c r="S4198" t="s">
        <v>12331</v>
      </c>
      <c r="T4198" t="n">
        <v>407</v>
      </c>
      <c r="U4198" t="s">
        <v>12332</v>
      </c>
      <c r="V4198" t="s">
        <v>12332</v>
      </c>
      <c r="W4198" t="s">
        <v>407</v>
      </c>
      <c r="X4198" t="s">
        <v>3571</v>
      </c>
      <c r="Y4198" t="s">
        <v>3572</v>
      </c>
      <c r="Z4198" t="s"/>
      <c r="AA4198" t="n">
        <v>190</v>
      </c>
      <c r="AB4198" t="s">
        <v>12333</v>
      </c>
      <c r="AC4198" t="s">
        <v>12331</v>
      </c>
      <c r="AD4198" t="n">
        <v>5</v>
      </c>
      <c r="AE4198" t="n">
        <v>713990.5699999999</v>
      </c>
      <c r="AF4198" t="n">
        <v>6190437.07</v>
      </c>
    </row>
    <row r="4199" spans="1:32">
      <c r="A4199" s="62" t="n">
        <v>4197</v>
      </c>
      <c r="B4199" t="s">
        <v>12334</v>
      </c>
      <c r="C4199" t="n">
        <v>210</v>
      </c>
      <c r="D4199" t="n">
        <v>1919</v>
      </c>
      <c r="E4199" t="n">
        <v>0</v>
      </c>
      <c r="F4199" t="n">
        <v>90</v>
      </c>
      <c r="G4199" t="s"/>
      <c r="H4199" t="n">
        <v>90</v>
      </c>
      <c r="I4199" t="s"/>
      <c r="J4199" t="n">
        <v>9</v>
      </c>
      <c r="K4199" t="s">
        <v>349</v>
      </c>
      <c r="L4199" t="s"/>
      <c r="M4199" t="n">
        <v>1</v>
      </c>
      <c r="N4199" t="n">
        <v>133</v>
      </c>
      <c r="O4199" t="n">
        <v>133</v>
      </c>
      <c r="P4199" t="n">
        <v>0</v>
      </c>
      <c r="Q4199" t="n">
        <v>133</v>
      </c>
      <c r="R4199" t="n">
        <v>0</v>
      </c>
      <c r="S4199" t="s">
        <v>12331</v>
      </c>
      <c r="T4199" t="n">
        <v>407</v>
      </c>
      <c r="U4199" t="s">
        <v>12332</v>
      </c>
      <c r="V4199" t="s">
        <v>12332</v>
      </c>
      <c r="W4199" t="s">
        <v>407</v>
      </c>
      <c r="X4199" t="s">
        <v>3571</v>
      </c>
      <c r="Y4199" t="s">
        <v>3572</v>
      </c>
      <c r="Z4199" t="s"/>
      <c r="AA4199" t="n">
        <v>190</v>
      </c>
      <c r="AB4199" t="s">
        <v>12333</v>
      </c>
      <c r="AC4199" t="s">
        <v>12331</v>
      </c>
      <c r="AD4199" t="n">
        <v>5</v>
      </c>
      <c r="AE4199" t="n">
        <v>713990.5699999999</v>
      </c>
      <c r="AF4199" t="n">
        <v>6190437.07</v>
      </c>
    </row>
    <row r="4200" spans="1:32">
      <c r="A4200" s="62" t="n">
        <v>4198</v>
      </c>
      <c r="B4200" t="s">
        <v>12335</v>
      </c>
      <c r="C4200" t="n">
        <v>210</v>
      </c>
      <c r="D4200" t="n">
        <v>1919</v>
      </c>
      <c r="E4200" t="n">
        <v>0</v>
      </c>
      <c r="F4200" t="n">
        <v>5</v>
      </c>
      <c r="G4200" t="s"/>
      <c r="H4200" t="n">
        <v>1</v>
      </c>
      <c r="I4200" t="s"/>
      <c r="J4200" t="n">
        <v>9</v>
      </c>
      <c r="K4200" t="s">
        <v>349</v>
      </c>
      <c r="L4200" t="s"/>
      <c r="M4200" t="n">
        <v>1</v>
      </c>
      <c r="N4200" t="n">
        <v>148</v>
      </c>
      <c r="O4200" t="n">
        <v>148</v>
      </c>
      <c r="P4200" t="n">
        <v>0</v>
      </c>
      <c r="Q4200" t="n">
        <v>148</v>
      </c>
      <c r="R4200" t="n">
        <v>0</v>
      </c>
      <c r="S4200" t="s">
        <v>12331</v>
      </c>
      <c r="T4200" t="n">
        <v>407</v>
      </c>
      <c r="U4200" t="s">
        <v>12332</v>
      </c>
      <c r="V4200" t="s">
        <v>12332</v>
      </c>
      <c r="W4200" t="s">
        <v>407</v>
      </c>
      <c r="X4200" t="s">
        <v>3571</v>
      </c>
      <c r="Y4200" t="s">
        <v>3572</v>
      </c>
      <c r="Z4200" t="s"/>
      <c r="AA4200" t="n">
        <v>190</v>
      </c>
      <c r="AB4200" t="s">
        <v>12333</v>
      </c>
      <c r="AC4200" t="s">
        <v>12331</v>
      </c>
      <c r="AD4200" t="n">
        <v>5</v>
      </c>
      <c r="AE4200" t="n">
        <v>713990.5699999999</v>
      </c>
      <c r="AF4200" t="n">
        <v>6190437.07</v>
      </c>
    </row>
    <row r="4201" spans="1:32">
      <c r="A4201" s="62" t="n">
        <v>4199</v>
      </c>
      <c r="B4201" t="s">
        <v>12336</v>
      </c>
      <c r="C4201" t="n">
        <v>110</v>
      </c>
      <c r="D4201" t="n">
        <v>1909</v>
      </c>
      <c r="E4201" t="n">
        <v>1981</v>
      </c>
      <c r="F4201" t="n">
        <v>5</v>
      </c>
      <c r="G4201" t="s"/>
      <c r="H4201" t="n">
        <v>1</v>
      </c>
      <c r="I4201" t="s"/>
      <c r="J4201" t="n">
        <v>5</v>
      </c>
      <c r="K4201" t="s">
        <v>365</v>
      </c>
      <c r="L4201" t="s"/>
      <c r="M4201" t="n">
        <v>1</v>
      </c>
      <c r="N4201" t="n">
        <v>156</v>
      </c>
      <c r="O4201" t="n">
        <v>156</v>
      </c>
      <c r="P4201" t="n">
        <v>375</v>
      </c>
      <c r="Q4201" t="n">
        <v>0</v>
      </c>
      <c r="R4201" t="n">
        <v>0</v>
      </c>
      <c r="S4201" t="s">
        <v>12331</v>
      </c>
      <c r="T4201" t="n">
        <v>407</v>
      </c>
      <c r="U4201" t="s">
        <v>12332</v>
      </c>
      <c r="V4201" t="s">
        <v>12332</v>
      </c>
      <c r="W4201" t="s">
        <v>407</v>
      </c>
      <c r="X4201" t="s">
        <v>3571</v>
      </c>
      <c r="Y4201" t="s">
        <v>3572</v>
      </c>
      <c r="Z4201" t="s"/>
      <c r="AA4201" t="n">
        <v>190</v>
      </c>
      <c r="AB4201" t="s">
        <v>12333</v>
      </c>
      <c r="AC4201" t="s">
        <v>12331</v>
      </c>
      <c r="AD4201" t="n">
        <v>5</v>
      </c>
      <c r="AE4201" t="n">
        <v>713990.5699999999</v>
      </c>
      <c r="AF4201" t="n">
        <v>6190437.07</v>
      </c>
    </row>
    <row r="4202" spans="1:32">
      <c r="A4202" s="62" t="n">
        <v>4200</v>
      </c>
      <c r="B4202" t="s">
        <v>12337</v>
      </c>
      <c r="C4202" t="n">
        <v>120</v>
      </c>
      <c r="D4202" t="n">
        <v>1960</v>
      </c>
      <c r="E4202" t="n">
        <v>0</v>
      </c>
      <c r="F4202" t="n">
        <v>3</v>
      </c>
      <c r="G4202" t="s"/>
      <c r="H4202" t="n">
        <v>1</v>
      </c>
      <c r="I4202" t="s"/>
      <c r="J4202" t="n">
        <v>1</v>
      </c>
      <c r="K4202" t="s">
        <v>349</v>
      </c>
      <c r="L4202" t="s"/>
      <c r="M4202" t="n">
        <v>1</v>
      </c>
      <c r="N4202" t="n">
        <v>130</v>
      </c>
      <c r="O4202" t="n">
        <v>130</v>
      </c>
      <c r="P4202" t="n">
        <v>130</v>
      </c>
      <c r="Q4202" t="n">
        <v>0</v>
      </c>
      <c r="R4202" t="n">
        <v>0</v>
      </c>
      <c r="S4202" t="s">
        <v>12338</v>
      </c>
      <c r="T4202" t="n">
        <v>437</v>
      </c>
      <c r="U4202" t="s">
        <v>11986</v>
      </c>
      <c r="V4202" t="s">
        <v>11986</v>
      </c>
      <c r="W4202" t="s">
        <v>1013</v>
      </c>
      <c r="X4202" t="s">
        <v>241</v>
      </c>
      <c r="Y4202" t="s">
        <v>242</v>
      </c>
      <c r="Z4202" t="s"/>
      <c r="AA4202" t="n">
        <v>190</v>
      </c>
      <c r="AB4202" t="s">
        <v>8071</v>
      </c>
      <c r="AC4202" t="s">
        <v>12338</v>
      </c>
      <c r="AD4202" t="n">
        <v>5</v>
      </c>
      <c r="AE4202" t="n">
        <v>711000.6</v>
      </c>
      <c r="AF4202" t="n">
        <v>6190335.28</v>
      </c>
    </row>
    <row r="4203" spans="1:32">
      <c r="A4203" s="62" t="n">
        <v>4201</v>
      </c>
      <c r="B4203" t="s">
        <v>12339</v>
      </c>
      <c r="C4203" t="n">
        <v>130</v>
      </c>
      <c r="D4203" t="n">
        <v>1981</v>
      </c>
      <c r="E4203" t="n">
        <v>0</v>
      </c>
      <c r="F4203" t="n">
        <v>4</v>
      </c>
      <c r="G4203" t="s"/>
      <c r="H4203" t="n">
        <v>1</v>
      </c>
      <c r="I4203" t="s"/>
      <c r="J4203" t="n">
        <v>1</v>
      </c>
      <c r="K4203" t="s">
        <v>349</v>
      </c>
      <c r="L4203" t="s"/>
      <c r="M4203" t="n">
        <v>1</v>
      </c>
      <c r="N4203" t="n">
        <v>519</v>
      </c>
      <c r="O4203" t="n">
        <v>519</v>
      </c>
      <c r="P4203" t="n">
        <v>948</v>
      </c>
      <c r="Q4203" t="n">
        <v>0</v>
      </c>
      <c r="R4203" t="n">
        <v>0</v>
      </c>
      <c r="S4203" t="s">
        <v>12340</v>
      </c>
      <c r="T4203" t="n">
        <v>459</v>
      </c>
      <c r="U4203" t="s">
        <v>9007</v>
      </c>
      <c r="V4203" t="s">
        <v>9007</v>
      </c>
      <c r="W4203" t="s">
        <v>1141</v>
      </c>
      <c r="X4203" t="s">
        <v>241</v>
      </c>
      <c r="Y4203" t="s">
        <v>242</v>
      </c>
      <c r="Z4203" t="s"/>
      <c r="AA4203" t="n">
        <v>190</v>
      </c>
      <c r="AB4203" t="s">
        <v>9008</v>
      </c>
      <c r="AC4203" t="s">
        <v>12340</v>
      </c>
      <c r="AD4203" t="n">
        <v>5</v>
      </c>
      <c r="AE4203" t="n">
        <v>712206.26</v>
      </c>
      <c r="AF4203" t="n">
        <v>6190777.3</v>
      </c>
    </row>
    <row r="4204" spans="1:32">
      <c r="A4204" s="62" t="n">
        <v>4202</v>
      </c>
      <c r="B4204" t="s">
        <v>12341</v>
      </c>
      <c r="C4204" t="n">
        <v>120</v>
      </c>
      <c r="D4204" t="n">
        <v>1967</v>
      </c>
      <c r="E4204" t="n">
        <v>0</v>
      </c>
      <c r="F4204" t="n">
        <v>4</v>
      </c>
      <c r="G4204" t="s"/>
      <c r="H4204" t="n">
        <v>2</v>
      </c>
      <c r="I4204" t="s"/>
      <c r="J4204" t="n">
        <v>2</v>
      </c>
      <c r="K4204" t="s">
        <v>237</v>
      </c>
      <c r="L4204" t="s"/>
      <c r="M4204" t="n">
        <v>1</v>
      </c>
      <c r="N4204" t="n">
        <v>147</v>
      </c>
      <c r="O4204" t="n">
        <v>147</v>
      </c>
      <c r="P4204" t="n">
        <v>121</v>
      </c>
      <c r="Q4204" t="n">
        <v>0</v>
      </c>
      <c r="R4204" t="n">
        <v>0</v>
      </c>
      <c r="S4204" t="s">
        <v>12342</v>
      </c>
      <c r="T4204" t="n">
        <v>504</v>
      </c>
      <c r="U4204" t="s">
        <v>7794</v>
      </c>
      <c r="V4204" t="s">
        <v>7794</v>
      </c>
      <c r="W4204" t="s">
        <v>640</v>
      </c>
      <c r="X4204" t="s">
        <v>241</v>
      </c>
      <c r="Y4204" t="s">
        <v>242</v>
      </c>
      <c r="Z4204" t="s"/>
      <c r="AA4204" t="n">
        <v>190</v>
      </c>
      <c r="AB4204" t="s">
        <v>12343</v>
      </c>
      <c r="AC4204" t="s">
        <v>12342</v>
      </c>
      <c r="AD4204" t="n">
        <v>5</v>
      </c>
      <c r="AE4204" t="n">
        <v>710251.76</v>
      </c>
      <c r="AF4204" t="n">
        <v>6190876.44</v>
      </c>
    </row>
    <row r="4205" spans="1:32">
      <c r="A4205" s="62" t="n">
        <v>4203</v>
      </c>
      <c r="B4205" t="s">
        <v>12344</v>
      </c>
      <c r="C4205" t="n">
        <v>130</v>
      </c>
      <c r="D4205" t="n">
        <v>2006</v>
      </c>
      <c r="E4205" t="n">
        <v>0</v>
      </c>
      <c r="F4205" t="n">
        <v>4</v>
      </c>
      <c r="G4205" t="s"/>
      <c r="H4205" t="n">
        <v>1</v>
      </c>
      <c r="I4205" t="s"/>
      <c r="J4205" t="n">
        <v>2</v>
      </c>
      <c r="K4205" t="s">
        <v>237</v>
      </c>
      <c r="L4205" t="n">
        <v>90</v>
      </c>
      <c r="M4205" t="n">
        <v>1</v>
      </c>
      <c r="N4205" t="n">
        <v>119</v>
      </c>
      <c r="O4205" t="n">
        <v>119</v>
      </c>
      <c r="P4205" t="n">
        <v>119</v>
      </c>
      <c r="Q4205" t="n">
        <v>0</v>
      </c>
      <c r="R4205" t="n">
        <v>0</v>
      </c>
      <c r="S4205" t="s">
        <v>12345</v>
      </c>
      <c r="T4205" t="n">
        <v>516</v>
      </c>
      <c r="U4205" t="s">
        <v>708</v>
      </c>
      <c r="V4205" t="s">
        <v>708</v>
      </c>
      <c r="W4205" t="s">
        <v>431</v>
      </c>
      <c r="X4205" t="s">
        <v>241</v>
      </c>
      <c r="Y4205" t="s">
        <v>242</v>
      </c>
      <c r="Z4205" t="s"/>
      <c r="AA4205" t="n">
        <v>190</v>
      </c>
      <c r="AB4205" t="s">
        <v>12346</v>
      </c>
      <c r="AC4205" t="s">
        <v>12345</v>
      </c>
      <c r="AD4205" t="n">
        <v>5</v>
      </c>
      <c r="AE4205" t="n">
        <v>709778.91</v>
      </c>
      <c r="AF4205" t="n">
        <v>6191263.37</v>
      </c>
    </row>
    <row r="4206" spans="1:32">
      <c r="A4206" s="62" t="n">
        <v>4204</v>
      </c>
      <c r="B4206" t="s">
        <v>12347</v>
      </c>
      <c r="C4206" t="n">
        <v>120</v>
      </c>
      <c r="D4206" t="n">
        <v>1975</v>
      </c>
      <c r="E4206" t="n">
        <v>0</v>
      </c>
      <c r="F4206" t="n">
        <v>1</v>
      </c>
      <c r="G4206" t="s"/>
      <c r="H4206" t="n">
        <v>1</v>
      </c>
      <c r="I4206" t="s"/>
      <c r="J4206" t="n">
        <v>2</v>
      </c>
      <c r="K4206" t="s">
        <v>237</v>
      </c>
      <c r="L4206" t="s"/>
      <c r="M4206" t="n">
        <v>1</v>
      </c>
      <c r="N4206" t="n">
        <v>225</v>
      </c>
      <c r="O4206" t="n">
        <v>225</v>
      </c>
      <c r="P4206" t="n">
        <v>225</v>
      </c>
      <c r="Q4206" t="n">
        <v>0</v>
      </c>
      <c r="R4206" t="n">
        <v>0</v>
      </c>
      <c r="S4206" t="s">
        <v>12348</v>
      </c>
      <c r="T4206" t="n">
        <v>535</v>
      </c>
      <c r="U4206" t="s">
        <v>8505</v>
      </c>
      <c r="V4206" t="s">
        <v>8505</v>
      </c>
      <c r="W4206" t="s">
        <v>451</v>
      </c>
      <c r="X4206" t="s">
        <v>241</v>
      </c>
      <c r="Y4206" t="s">
        <v>242</v>
      </c>
      <c r="Z4206" t="s"/>
      <c r="AA4206" t="n">
        <v>190</v>
      </c>
      <c r="AB4206" t="s">
        <v>11164</v>
      </c>
      <c r="AC4206" t="s">
        <v>12348</v>
      </c>
      <c r="AD4206" t="n">
        <v>5</v>
      </c>
      <c r="AE4206" t="n">
        <v>712729.33</v>
      </c>
      <c r="AF4206" t="n">
        <v>6189864.96</v>
      </c>
    </row>
    <row r="4207" spans="1:32">
      <c r="A4207" s="62" t="n">
        <v>4205</v>
      </c>
      <c r="B4207" t="s">
        <v>12349</v>
      </c>
      <c r="C4207" t="n">
        <v>130</v>
      </c>
      <c r="D4207" t="n">
        <v>1997</v>
      </c>
      <c r="E4207" t="n">
        <v>0</v>
      </c>
      <c r="F4207" t="n">
        <v>5</v>
      </c>
      <c r="G4207" t="s"/>
      <c r="H4207" t="n">
        <v>1</v>
      </c>
      <c r="I4207" t="s"/>
      <c r="J4207" t="n">
        <v>1</v>
      </c>
      <c r="K4207" t="s">
        <v>349</v>
      </c>
      <c r="L4207" t="s"/>
      <c r="M4207" t="n">
        <v>1</v>
      </c>
      <c r="N4207" t="n">
        <v>248</v>
      </c>
      <c r="O4207" t="n">
        <v>248</v>
      </c>
      <c r="P4207" t="n">
        <v>248</v>
      </c>
      <c r="Q4207" t="n">
        <v>0</v>
      </c>
      <c r="R4207" t="n">
        <v>0</v>
      </c>
      <c r="S4207" t="s">
        <v>12350</v>
      </c>
      <c r="T4207" t="n">
        <v>605</v>
      </c>
      <c r="U4207" t="s">
        <v>11682</v>
      </c>
      <c r="V4207" t="s">
        <v>11682</v>
      </c>
      <c r="W4207" t="s">
        <v>237</v>
      </c>
      <c r="X4207" t="s">
        <v>241</v>
      </c>
      <c r="Y4207" t="s">
        <v>242</v>
      </c>
      <c r="Z4207" t="s"/>
      <c r="AA4207" t="n">
        <v>190</v>
      </c>
      <c r="AB4207" t="s">
        <v>11683</v>
      </c>
      <c r="AC4207" t="s">
        <v>12350</v>
      </c>
      <c r="AD4207" t="n">
        <v>5</v>
      </c>
      <c r="AE4207" t="n">
        <v>712493.29</v>
      </c>
      <c r="AF4207" t="n">
        <v>6190555.6</v>
      </c>
    </row>
    <row r="4208" spans="1:32">
      <c r="A4208" s="62" t="n">
        <v>4206</v>
      </c>
      <c r="B4208" t="s">
        <v>12351</v>
      </c>
      <c r="C4208" t="n">
        <v>120</v>
      </c>
      <c r="D4208" t="n">
        <v>1953</v>
      </c>
      <c r="E4208" t="n">
        <v>1971</v>
      </c>
      <c r="F4208" t="n">
        <v>5</v>
      </c>
      <c r="G4208" t="s"/>
      <c r="H4208" t="n">
        <v>1</v>
      </c>
      <c r="I4208" t="s"/>
      <c r="J4208" t="n">
        <v>1</v>
      </c>
      <c r="K4208" t="s">
        <v>349</v>
      </c>
      <c r="L4208" t="s"/>
      <c r="M4208" t="n">
        <v>1</v>
      </c>
      <c r="N4208" t="n">
        <v>116</v>
      </c>
      <c r="O4208" t="n">
        <v>116</v>
      </c>
      <c r="P4208" t="n">
        <v>103</v>
      </c>
      <c r="Q4208" t="n">
        <v>0</v>
      </c>
      <c r="R4208" t="n">
        <v>0</v>
      </c>
      <c r="S4208" t="s">
        <v>12352</v>
      </c>
      <c r="T4208" t="n">
        <v>654</v>
      </c>
      <c r="U4208" t="s">
        <v>581</v>
      </c>
      <c r="V4208" t="s">
        <v>581</v>
      </c>
      <c r="W4208" t="s">
        <v>237</v>
      </c>
      <c r="X4208" t="s">
        <v>241</v>
      </c>
      <c r="Y4208" t="s">
        <v>242</v>
      </c>
      <c r="Z4208" t="s"/>
      <c r="AA4208" t="n">
        <v>190</v>
      </c>
      <c r="AB4208" t="s">
        <v>3646</v>
      </c>
      <c r="AC4208" t="s">
        <v>12352</v>
      </c>
      <c r="AD4208" t="n">
        <v>5</v>
      </c>
      <c r="AE4208" t="n">
        <v>710736.35</v>
      </c>
      <c r="AF4208" t="n">
        <v>6190151.35</v>
      </c>
    </row>
    <row r="4209" spans="1:32">
      <c r="A4209" s="62" t="n">
        <v>4207</v>
      </c>
      <c r="B4209" t="s">
        <v>12353</v>
      </c>
      <c r="C4209" t="n">
        <v>120</v>
      </c>
      <c r="D4209" t="n">
        <v>2014</v>
      </c>
      <c r="E4209" t="n">
        <v>0</v>
      </c>
      <c r="F4209" t="n">
        <v>4</v>
      </c>
      <c r="G4209" t="s"/>
      <c r="H4209" t="n">
        <v>1</v>
      </c>
      <c r="I4209" t="s"/>
      <c r="J4209" t="n">
        <v>1</v>
      </c>
      <c r="K4209" t="s">
        <v>349</v>
      </c>
      <c r="L4209" t="s"/>
      <c r="M4209" t="n">
        <v>1</v>
      </c>
      <c r="N4209" t="n">
        <v>189</v>
      </c>
      <c r="O4209" t="n">
        <v>189</v>
      </c>
      <c r="P4209" t="n">
        <v>165</v>
      </c>
      <c r="Q4209" t="n">
        <v>0</v>
      </c>
      <c r="R4209" t="n">
        <v>0</v>
      </c>
      <c r="S4209" t="s">
        <v>12354</v>
      </c>
      <c r="T4209" t="n">
        <v>479</v>
      </c>
      <c r="U4209" t="s">
        <v>11915</v>
      </c>
      <c r="V4209" t="s">
        <v>11915</v>
      </c>
      <c r="W4209" t="s">
        <v>526</v>
      </c>
      <c r="X4209" t="s">
        <v>352</v>
      </c>
      <c r="Y4209" t="s">
        <v>353</v>
      </c>
      <c r="Z4209" t="s"/>
      <c r="AA4209" t="n">
        <v>190</v>
      </c>
      <c r="AB4209" t="s">
        <v>12355</v>
      </c>
      <c r="AC4209" t="s">
        <v>12354</v>
      </c>
      <c r="AD4209" t="n">
        <v>5</v>
      </c>
      <c r="AE4209" t="n">
        <v>710928.91</v>
      </c>
      <c r="AF4209" t="n">
        <v>6187857.71</v>
      </c>
    </row>
    <row r="4210" spans="1:32">
      <c r="A4210" s="62" t="n">
        <v>4208</v>
      </c>
      <c r="B4210" t="s">
        <v>12356</v>
      </c>
      <c r="C4210" t="n">
        <v>120</v>
      </c>
      <c r="D4210" t="n">
        <v>1961</v>
      </c>
      <c r="E4210" t="n">
        <v>1997</v>
      </c>
      <c r="F4210" t="n">
        <v>2</v>
      </c>
      <c r="G4210" t="s"/>
      <c r="H4210" t="n">
        <v>2</v>
      </c>
      <c r="I4210" t="s"/>
      <c r="J4210" t="n">
        <v>2</v>
      </c>
      <c r="K4210" t="s">
        <v>237</v>
      </c>
      <c r="L4210" t="s"/>
      <c r="M4210" t="n">
        <v>2</v>
      </c>
      <c r="N4210" t="n">
        <v>113</v>
      </c>
      <c r="O4210" t="n">
        <v>126</v>
      </c>
      <c r="P4210" t="n">
        <v>113</v>
      </c>
      <c r="Q4210" t="n">
        <v>0</v>
      </c>
      <c r="R4210" t="n">
        <v>0</v>
      </c>
      <c r="S4210" t="s">
        <v>12357</v>
      </c>
      <c r="T4210" t="n">
        <v>625</v>
      </c>
      <c r="U4210" t="s">
        <v>11921</v>
      </c>
      <c r="V4210" t="s">
        <v>11921</v>
      </c>
      <c r="W4210" t="s">
        <v>387</v>
      </c>
      <c r="X4210" t="s">
        <v>352</v>
      </c>
      <c r="Y4210" t="s">
        <v>353</v>
      </c>
      <c r="Z4210" t="s"/>
      <c r="AA4210" t="n">
        <v>190</v>
      </c>
      <c r="AB4210" t="s">
        <v>12358</v>
      </c>
      <c r="AC4210" t="s">
        <v>12357</v>
      </c>
      <c r="AD4210" t="n">
        <v>5</v>
      </c>
      <c r="AE4210" t="n">
        <v>712016.45</v>
      </c>
      <c r="AF4210" t="n">
        <v>6187368.3</v>
      </c>
    </row>
    <row r="4211" spans="1:32">
      <c r="A4211" s="62" t="n">
        <v>4209</v>
      </c>
      <c r="B4211" t="s">
        <v>12359</v>
      </c>
      <c r="C4211" t="n">
        <v>140</v>
      </c>
      <c r="D4211" t="n">
        <v>1971</v>
      </c>
      <c r="E4211" t="n">
        <v>1994</v>
      </c>
      <c r="F4211" t="n">
        <v>6</v>
      </c>
      <c r="G4211" t="s"/>
      <c r="H4211" t="n">
        <v>1</v>
      </c>
      <c r="I4211" t="s"/>
      <c r="J4211" t="n">
        <v>7</v>
      </c>
      <c r="K4211" t="s">
        <v>365</v>
      </c>
      <c r="L4211" t="s"/>
      <c r="M4211" t="n">
        <v>1</v>
      </c>
      <c r="N4211" t="n">
        <v>178</v>
      </c>
      <c r="O4211" t="n">
        <v>178</v>
      </c>
      <c r="P4211" t="n">
        <v>258</v>
      </c>
      <c r="Q4211" t="n">
        <v>0</v>
      </c>
      <c r="R4211" t="n">
        <v>0</v>
      </c>
      <c r="S4211" t="s">
        <v>12360</v>
      </c>
      <c r="T4211" t="n">
        <v>635</v>
      </c>
      <c r="U4211" t="s">
        <v>11782</v>
      </c>
      <c r="V4211" t="s">
        <v>11782</v>
      </c>
      <c r="W4211" t="s">
        <v>495</v>
      </c>
      <c r="X4211" t="s">
        <v>352</v>
      </c>
      <c r="Y4211" t="s">
        <v>353</v>
      </c>
      <c r="Z4211" t="s"/>
      <c r="AA4211" t="n">
        <v>190</v>
      </c>
      <c r="AB4211" t="s">
        <v>12361</v>
      </c>
      <c r="AC4211" t="s">
        <v>12360</v>
      </c>
      <c r="AD4211" t="n">
        <v>5</v>
      </c>
      <c r="AE4211" t="n">
        <v>711191.99</v>
      </c>
      <c r="AF4211" t="n">
        <v>6186539.97</v>
      </c>
    </row>
    <row r="4212" spans="1:32">
      <c r="A4212" s="62" t="n">
        <v>4210</v>
      </c>
      <c r="B4212" t="s">
        <v>12362</v>
      </c>
      <c r="C4212" t="n">
        <v>120</v>
      </c>
      <c r="D4212" t="n">
        <v>1964</v>
      </c>
      <c r="E4212" t="n">
        <v>0</v>
      </c>
      <c r="F4212" t="n">
        <v>1</v>
      </c>
      <c r="G4212" t="s"/>
      <c r="H4212" t="n">
        <v>1</v>
      </c>
      <c r="I4212" t="s"/>
      <c r="J4212" t="n">
        <v>2</v>
      </c>
      <c r="K4212" t="s">
        <v>237</v>
      </c>
      <c r="L4212" t="s"/>
      <c r="M4212" t="n">
        <v>1</v>
      </c>
      <c r="N4212" t="n">
        <v>140</v>
      </c>
      <c r="O4212" t="n">
        <v>140</v>
      </c>
      <c r="P4212" t="n">
        <v>140</v>
      </c>
      <c r="Q4212" t="n">
        <v>0</v>
      </c>
      <c r="R4212" t="n">
        <v>0</v>
      </c>
      <c r="S4212" t="s">
        <v>12363</v>
      </c>
      <c r="T4212" t="n">
        <v>653</v>
      </c>
      <c r="U4212" t="s">
        <v>581</v>
      </c>
      <c r="V4212" t="s">
        <v>581</v>
      </c>
      <c r="W4212" t="s">
        <v>1141</v>
      </c>
      <c r="X4212" t="s">
        <v>352</v>
      </c>
      <c r="Y4212" t="s">
        <v>353</v>
      </c>
      <c r="Z4212" t="s"/>
      <c r="AA4212" t="n">
        <v>190</v>
      </c>
      <c r="AB4212" t="s">
        <v>5801</v>
      </c>
      <c r="AC4212" t="s">
        <v>12363</v>
      </c>
      <c r="AD4212" t="n">
        <v>5</v>
      </c>
      <c r="AE4212" t="n">
        <v>710992.48</v>
      </c>
      <c r="AF4212" t="n">
        <v>6187347.8</v>
      </c>
    </row>
    <row r="4213" spans="1:32">
      <c r="A4213" s="62" t="n">
        <v>4211</v>
      </c>
      <c r="B4213" t="s">
        <v>12364</v>
      </c>
      <c r="C4213" t="n">
        <v>140</v>
      </c>
      <c r="D4213" t="n">
        <v>1988</v>
      </c>
      <c r="E4213" t="n">
        <v>0</v>
      </c>
      <c r="F4213" t="n">
        <v>4</v>
      </c>
      <c r="G4213" t="s"/>
      <c r="H4213" t="n">
        <v>3</v>
      </c>
      <c r="I4213" t="s"/>
      <c r="J4213" t="n">
        <v>2</v>
      </c>
      <c r="K4213" t="s">
        <v>237</v>
      </c>
      <c r="L4213" t="n">
        <v>90</v>
      </c>
      <c r="M4213" t="n">
        <v>2</v>
      </c>
      <c r="N4213" t="n">
        <v>259</v>
      </c>
      <c r="O4213" t="n">
        <v>518</v>
      </c>
      <c r="P4213" t="n">
        <v>518</v>
      </c>
      <c r="Q4213" t="n">
        <v>0</v>
      </c>
      <c r="R4213" t="n">
        <v>0</v>
      </c>
      <c r="S4213" t="s">
        <v>12365</v>
      </c>
      <c r="T4213" t="n">
        <v>732</v>
      </c>
      <c r="U4213" t="s">
        <v>9582</v>
      </c>
      <c r="V4213" t="s">
        <v>9582</v>
      </c>
      <c r="W4213" t="s">
        <v>1155</v>
      </c>
      <c r="X4213" t="s">
        <v>352</v>
      </c>
      <c r="Y4213" t="s">
        <v>353</v>
      </c>
      <c r="Z4213" t="s"/>
      <c r="AA4213" t="n">
        <v>190</v>
      </c>
      <c r="AB4213" t="s">
        <v>9583</v>
      </c>
      <c r="AC4213" t="s">
        <v>12365</v>
      </c>
      <c r="AD4213" t="n">
        <v>5</v>
      </c>
      <c r="AE4213" t="n">
        <v>711312.08</v>
      </c>
      <c r="AF4213" t="n">
        <v>6186893.72</v>
      </c>
    </row>
    <row r="4214" spans="1:32">
      <c r="A4214" s="62" t="n">
        <v>4212</v>
      </c>
      <c r="B4214" t="s">
        <v>12366</v>
      </c>
      <c r="C4214" t="n">
        <v>440</v>
      </c>
      <c r="D4214" t="n">
        <v>1994</v>
      </c>
      <c r="E4214" t="n">
        <v>0</v>
      </c>
      <c r="F4214" t="n">
        <v>2</v>
      </c>
      <c r="G4214" t="s"/>
      <c r="H4214" t="n">
        <v>5</v>
      </c>
      <c r="I4214" t="s"/>
      <c r="J4214" t="n">
        <v>7</v>
      </c>
      <c r="K4214" t="s">
        <v>365</v>
      </c>
      <c r="L4214" t="n">
        <v>90</v>
      </c>
      <c r="M4214" t="n">
        <v>1</v>
      </c>
      <c r="N4214" t="n">
        <v>92</v>
      </c>
      <c r="O4214" t="n">
        <v>92</v>
      </c>
      <c r="P4214" t="n">
        <v>0</v>
      </c>
      <c r="Q4214" t="n">
        <v>92</v>
      </c>
      <c r="R4214" t="n">
        <v>0</v>
      </c>
      <c r="S4214" t="s">
        <v>12367</v>
      </c>
      <c r="T4214" t="n">
        <v>37</v>
      </c>
      <c r="U4214" t="s">
        <v>11734</v>
      </c>
      <c r="V4214" t="s">
        <v>11734</v>
      </c>
      <c r="W4214" t="s">
        <v>7834</v>
      </c>
      <c r="X4214" t="s">
        <v>352</v>
      </c>
      <c r="Y4214" t="s">
        <v>353</v>
      </c>
      <c r="Z4214" t="s">
        <v>480</v>
      </c>
      <c r="AA4214" t="n">
        <v>190</v>
      </c>
      <c r="AB4214" t="s">
        <v>12368</v>
      </c>
      <c r="AC4214" t="s">
        <v>12367</v>
      </c>
      <c r="AD4214" t="n">
        <v>5</v>
      </c>
      <c r="AE4214" t="n">
        <v>712988.46</v>
      </c>
      <c r="AF4214" t="n">
        <v>6185206.01</v>
      </c>
    </row>
    <row r="4215" spans="1:32">
      <c r="A4215" s="62" t="n">
        <v>4213</v>
      </c>
      <c r="B4215" t="s">
        <v>12369</v>
      </c>
      <c r="C4215" t="n">
        <v>440</v>
      </c>
      <c r="D4215" t="n">
        <v>1927</v>
      </c>
      <c r="E4215" t="n">
        <v>1982</v>
      </c>
      <c r="F4215" t="n">
        <v>3</v>
      </c>
      <c r="G4215" t="s"/>
      <c r="H4215" t="n">
        <v>1</v>
      </c>
      <c r="I4215" t="s"/>
      <c r="J4215" t="n">
        <v>2</v>
      </c>
      <c r="K4215" t="s">
        <v>237</v>
      </c>
      <c r="L4215" t="n">
        <v>90</v>
      </c>
      <c r="M4215" t="n">
        <v>1</v>
      </c>
      <c r="N4215" t="n">
        <v>361</v>
      </c>
      <c r="O4215" t="n">
        <v>361</v>
      </c>
      <c r="P4215" t="n">
        <v>0</v>
      </c>
      <c r="Q4215" t="n">
        <v>497</v>
      </c>
      <c r="R4215" t="n">
        <v>0</v>
      </c>
      <c r="S4215" t="s">
        <v>12367</v>
      </c>
      <c r="T4215" t="n">
        <v>37</v>
      </c>
      <c r="U4215" t="s">
        <v>11734</v>
      </c>
      <c r="V4215" t="s">
        <v>11734</v>
      </c>
      <c r="W4215" t="s">
        <v>7834</v>
      </c>
      <c r="X4215" t="s">
        <v>352</v>
      </c>
      <c r="Y4215" t="s">
        <v>353</v>
      </c>
      <c r="Z4215" t="s">
        <v>480</v>
      </c>
      <c r="AA4215" t="n">
        <v>190</v>
      </c>
      <c r="AB4215" t="s">
        <v>12368</v>
      </c>
      <c r="AC4215" t="s">
        <v>12367</v>
      </c>
      <c r="AD4215" t="n">
        <v>5</v>
      </c>
      <c r="AE4215" t="n">
        <v>712988.46</v>
      </c>
      <c r="AF4215" t="n">
        <v>6185206.01</v>
      </c>
    </row>
    <row r="4216" spans="1:32">
      <c r="A4216" s="62" t="n">
        <v>4214</v>
      </c>
      <c r="B4216" t="s">
        <v>12370</v>
      </c>
      <c r="C4216" t="n">
        <v>440</v>
      </c>
      <c r="D4216" t="n">
        <v>1927</v>
      </c>
      <c r="E4216" t="n">
        <v>0</v>
      </c>
      <c r="F4216" t="n">
        <v>2</v>
      </c>
      <c r="G4216" t="s"/>
      <c r="H4216" t="n">
        <v>1</v>
      </c>
      <c r="I4216" t="s"/>
      <c r="J4216" t="n">
        <v>9</v>
      </c>
      <c r="K4216" t="s">
        <v>349</v>
      </c>
      <c r="L4216" t="n">
        <v>90</v>
      </c>
      <c r="M4216" t="n">
        <v>1</v>
      </c>
      <c r="N4216" t="n">
        <v>152</v>
      </c>
      <c r="O4216" t="n">
        <v>152</v>
      </c>
      <c r="P4216" t="n">
        <v>0</v>
      </c>
      <c r="Q4216" t="n">
        <v>152</v>
      </c>
      <c r="R4216" t="n">
        <v>0</v>
      </c>
      <c r="S4216" t="s">
        <v>12367</v>
      </c>
      <c r="T4216" t="n">
        <v>37</v>
      </c>
      <c r="U4216" t="s">
        <v>11734</v>
      </c>
      <c r="V4216" t="s">
        <v>11734</v>
      </c>
      <c r="W4216" t="s">
        <v>7834</v>
      </c>
      <c r="X4216" t="s">
        <v>352</v>
      </c>
      <c r="Y4216" t="s">
        <v>353</v>
      </c>
      <c r="Z4216" t="s">
        <v>480</v>
      </c>
      <c r="AA4216" t="n">
        <v>190</v>
      </c>
      <c r="AB4216" t="s">
        <v>12368</v>
      </c>
      <c r="AC4216" t="s">
        <v>12367</v>
      </c>
      <c r="AD4216" t="n">
        <v>5</v>
      </c>
      <c r="AE4216" t="n">
        <v>712988.46</v>
      </c>
      <c r="AF4216" t="n">
        <v>6185206.01</v>
      </c>
    </row>
    <row r="4217" spans="1:32">
      <c r="A4217" s="62" t="n">
        <v>4215</v>
      </c>
      <c r="B4217" t="s">
        <v>12371</v>
      </c>
      <c r="C4217" t="n">
        <v>120</v>
      </c>
      <c r="D4217" t="n">
        <v>1958</v>
      </c>
      <c r="E4217" t="n">
        <v>0</v>
      </c>
      <c r="F4217" t="n">
        <v>2</v>
      </c>
      <c r="G4217" t="s"/>
      <c r="H4217" t="n">
        <v>2</v>
      </c>
      <c r="I4217" t="s"/>
      <c r="J4217" t="n">
        <v>2</v>
      </c>
      <c r="K4217" t="s">
        <v>522</v>
      </c>
      <c r="L4217" t="n">
        <v>2</v>
      </c>
      <c r="M4217" t="n">
        <v>1</v>
      </c>
      <c r="N4217" t="n">
        <v>96</v>
      </c>
      <c r="O4217" t="n">
        <v>96</v>
      </c>
      <c r="P4217" t="n">
        <v>165</v>
      </c>
      <c r="Q4217" t="n">
        <v>0</v>
      </c>
      <c r="R4217" t="n">
        <v>0</v>
      </c>
      <c r="S4217" t="s">
        <v>12372</v>
      </c>
      <c r="T4217" t="n">
        <v>348</v>
      </c>
      <c r="U4217" t="s">
        <v>12254</v>
      </c>
      <c r="V4217" t="s">
        <v>12254</v>
      </c>
      <c r="W4217" t="s">
        <v>522</v>
      </c>
      <c r="X4217" t="s">
        <v>352</v>
      </c>
      <c r="Y4217" t="s">
        <v>353</v>
      </c>
      <c r="Z4217" t="s">
        <v>480</v>
      </c>
      <c r="AA4217" t="n">
        <v>190</v>
      </c>
      <c r="AB4217" t="s">
        <v>12373</v>
      </c>
      <c r="AC4217" t="s">
        <v>12372</v>
      </c>
      <c r="AD4217" t="n">
        <v>5</v>
      </c>
      <c r="AE4217" t="n">
        <v>713543.15</v>
      </c>
      <c r="AF4217" t="n">
        <v>6184555.39</v>
      </c>
    </row>
    <row r="4218" spans="1:32">
      <c r="A4218" s="62" t="n">
        <v>4216</v>
      </c>
      <c r="B4218" t="s">
        <v>12374</v>
      </c>
      <c r="C4218" t="n">
        <v>120</v>
      </c>
      <c r="D4218" t="n">
        <v>1973</v>
      </c>
      <c r="E4218" t="n">
        <v>0</v>
      </c>
      <c r="F4218" t="n">
        <v>4</v>
      </c>
      <c r="G4218" t="s"/>
      <c r="H4218" t="n">
        <v>1</v>
      </c>
      <c r="I4218" t="s"/>
      <c r="J4218" t="n">
        <v>2</v>
      </c>
      <c r="K4218" t="s">
        <v>237</v>
      </c>
      <c r="L4218" t="s"/>
      <c r="M4218" t="n">
        <v>1</v>
      </c>
      <c r="N4218" t="n">
        <v>201</v>
      </c>
      <c r="O4218" t="n">
        <v>201</v>
      </c>
      <c r="P4218" t="n">
        <v>170</v>
      </c>
      <c r="Q4218" t="n">
        <v>0</v>
      </c>
      <c r="R4218" t="n">
        <v>0</v>
      </c>
      <c r="S4218" t="s">
        <v>12375</v>
      </c>
      <c r="T4218" t="n">
        <v>471</v>
      </c>
      <c r="U4218" t="s">
        <v>6000</v>
      </c>
      <c r="V4218" t="s">
        <v>6000</v>
      </c>
      <c r="W4218" t="s">
        <v>357</v>
      </c>
      <c r="X4218" t="s">
        <v>352</v>
      </c>
      <c r="Y4218" t="s">
        <v>353</v>
      </c>
      <c r="Z4218" t="s">
        <v>480</v>
      </c>
      <c r="AA4218" t="n">
        <v>190</v>
      </c>
      <c r="AB4218" t="s">
        <v>12376</v>
      </c>
      <c r="AC4218" t="s">
        <v>12375</v>
      </c>
      <c r="AD4218" t="n">
        <v>5</v>
      </c>
      <c r="AE4218" t="n">
        <v>713170.84</v>
      </c>
      <c r="AF4218" t="n">
        <v>6184774.05</v>
      </c>
    </row>
    <row r="4219" spans="1:32">
      <c r="A4219" s="62" t="n">
        <v>4217</v>
      </c>
      <c r="B4219" t="s">
        <v>12377</v>
      </c>
      <c r="C4219" t="n">
        <v>120</v>
      </c>
      <c r="D4219" t="n">
        <v>1902</v>
      </c>
      <c r="E4219" t="n">
        <v>0</v>
      </c>
      <c r="F4219" t="n">
        <v>90</v>
      </c>
      <c r="G4219" t="s"/>
      <c r="H4219" t="n">
        <v>1</v>
      </c>
      <c r="I4219" t="s"/>
      <c r="J4219" t="n">
        <v>2</v>
      </c>
      <c r="K4219" t="s">
        <v>237</v>
      </c>
      <c r="L4219" t="n">
        <v>2</v>
      </c>
      <c r="M4219" t="n">
        <v>2</v>
      </c>
      <c r="N4219" t="n">
        <v>80</v>
      </c>
      <c r="O4219" t="n">
        <v>160</v>
      </c>
      <c r="P4219" t="n">
        <v>160</v>
      </c>
      <c r="Q4219" t="n">
        <v>0</v>
      </c>
      <c r="R4219" t="n">
        <v>0</v>
      </c>
      <c r="S4219" t="s">
        <v>12378</v>
      </c>
      <c r="T4219" t="n">
        <v>526</v>
      </c>
      <c r="U4219" t="s">
        <v>11628</v>
      </c>
      <c r="V4219" t="s">
        <v>11628</v>
      </c>
      <c r="W4219" t="s">
        <v>407</v>
      </c>
      <c r="X4219" t="s">
        <v>352</v>
      </c>
      <c r="Y4219" t="s">
        <v>353</v>
      </c>
      <c r="Z4219" t="s">
        <v>480</v>
      </c>
      <c r="AA4219" t="n">
        <v>190</v>
      </c>
      <c r="AB4219" t="s">
        <v>12379</v>
      </c>
      <c r="AC4219" t="s">
        <v>12378</v>
      </c>
      <c r="AD4219" t="n">
        <v>5</v>
      </c>
      <c r="AE4219" t="n">
        <v>713333.46</v>
      </c>
      <c r="AF4219" t="n">
        <v>6185143.81</v>
      </c>
    </row>
    <row r="4220" spans="1:32">
      <c r="A4220" s="62" t="n">
        <v>4218</v>
      </c>
      <c r="B4220" t="s">
        <v>12380</v>
      </c>
      <c r="C4220" t="n">
        <v>120</v>
      </c>
      <c r="D4220" t="n">
        <v>1961</v>
      </c>
      <c r="E4220" t="n">
        <v>0</v>
      </c>
      <c r="F4220" t="n">
        <v>3</v>
      </c>
      <c r="G4220" t="s"/>
      <c r="H4220" t="n">
        <v>1</v>
      </c>
      <c r="I4220" t="s"/>
      <c r="J4220" t="n">
        <v>2</v>
      </c>
      <c r="K4220" t="s">
        <v>237</v>
      </c>
      <c r="L4220" t="s"/>
      <c r="M4220" t="n">
        <v>1</v>
      </c>
      <c r="N4220" t="n">
        <v>112</v>
      </c>
      <c r="O4220" t="n">
        <v>112</v>
      </c>
      <c r="P4220" t="n">
        <v>112</v>
      </c>
      <c r="Q4220" t="n">
        <v>0</v>
      </c>
      <c r="R4220" t="n">
        <v>0</v>
      </c>
      <c r="S4220" t="s">
        <v>12381</v>
      </c>
      <c r="T4220" t="n">
        <v>618</v>
      </c>
      <c r="U4220" t="s">
        <v>11236</v>
      </c>
      <c r="V4220" t="s">
        <v>11236</v>
      </c>
      <c r="W4220" t="s">
        <v>507</v>
      </c>
      <c r="X4220" t="s">
        <v>352</v>
      </c>
      <c r="Y4220" t="s">
        <v>353</v>
      </c>
      <c r="Z4220" t="s">
        <v>480</v>
      </c>
      <c r="AA4220" t="n">
        <v>190</v>
      </c>
      <c r="AB4220" t="s">
        <v>12382</v>
      </c>
      <c r="AC4220" t="s">
        <v>12381</v>
      </c>
      <c r="AD4220" t="n">
        <v>5</v>
      </c>
      <c r="AE4220" t="n">
        <v>713967.2</v>
      </c>
      <c r="AF4220" t="n">
        <v>6184524.6</v>
      </c>
    </row>
    <row r="4221" spans="1:32">
      <c r="A4221" s="62" t="n">
        <v>4219</v>
      </c>
      <c r="B4221" t="s">
        <v>12383</v>
      </c>
      <c r="C4221" t="n">
        <v>130</v>
      </c>
      <c r="D4221" t="n">
        <v>1975</v>
      </c>
      <c r="E4221" t="n">
        <v>0</v>
      </c>
      <c r="F4221" t="n">
        <v>3</v>
      </c>
      <c r="G4221" t="s"/>
      <c r="H4221" t="n">
        <v>1</v>
      </c>
      <c r="I4221" t="s"/>
      <c r="J4221" t="n">
        <v>7</v>
      </c>
      <c r="K4221" t="s">
        <v>365</v>
      </c>
      <c r="L4221" t="s"/>
      <c r="M4221" t="n">
        <v>1</v>
      </c>
      <c r="N4221" t="n">
        <v>76</v>
      </c>
      <c r="O4221" t="n">
        <v>76</v>
      </c>
      <c r="P4221" t="n">
        <v>141</v>
      </c>
      <c r="Q4221" t="n">
        <v>0</v>
      </c>
      <c r="R4221" t="n">
        <v>0</v>
      </c>
      <c r="S4221" t="s">
        <v>12384</v>
      </c>
      <c r="T4221" t="n">
        <v>760</v>
      </c>
      <c r="U4221" t="s">
        <v>11064</v>
      </c>
      <c r="V4221" t="s">
        <v>11064</v>
      </c>
      <c r="W4221" t="s">
        <v>503</v>
      </c>
      <c r="X4221" t="s">
        <v>352</v>
      </c>
      <c r="Y4221" t="s">
        <v>353</v>
      </c>
      <c r="Z4221" t="s">
        <v>480</v>
      </c>
      <c r="AA4221" t="n">
        <v>190</v>
      </c>
      <c r="AB4221" t="s">
        <v>12385</v>
      </c>
      <c r="AC4221" t="s">
        <v>12384</v>
      </c>
      <c r="AD4221" t="n">
        <v>5</v>
      </c>
      <c r="AE4221" t="n">
        <v>713442.88</v>
      </c>
      <c r="AF4221" t="n">
        <v>6184312.26</v>
      </c>
    </row>
    <row r="4222" spans="1:32">
      <c r="A4222" s="62" t="n">
        <v>4220</v>
      </c>
      <c r="B4222" t="s">
        <v>12386</v>
      </c>
      <c r="C4222" t="n">
        <v>130</v>
      </c>
      <c r="D4222" t="n">
        <v>1980</v>
      </c>
      <c r="E4222" t="n">
        <v>0</v>
      </c>
      <c r="F4222" t="n">
        <v>3</v>
      </c>
      <c r="G4222" t="s"/>
      <c r="H4222" t="n">
        <v>1</v>
      </c>
      <c r="I4222" t="s"/>
      <c r="J4222" t="n">
        <v>1</v>
      </c>
      <c r="K4222" t="s">
        <v>349</v>
      </c>
      <c r="L4222" t="s"/>
      <c r="M4222" t="n">
        <v>1</v>
      </c>
      <c r="N4222" t="n">
        <v>131</v>
      </c>
      <c r="O4222" t="n">
        <v>131</v>
      </c>
      <c r="P4222" t="n">
        <v>131</v>
      </c>
      <c r="Q4222" t="n">
        <v>0</v>
      </c>
      <c r="R4222" t="n">
        <v>0</v>
      </c>
      <c r="S4222" t="s">
        <v>12387</v>
      </c>
      <c r="T4222" t="n">
        <v>23</v>
      </c>
      <c r="U4222" t="s">
        <v>9421</v>
      </c>
      <c r="V4222" t="s">
        <v>9421</v>
      </c>
      <c r="W4222" t="s">
        <v>622</v>
      </c>
      <c r="X4222" t="s">
        <v>241</v>
      </c>
      <c r="Y4222" t="s">
        <v>242</v>
      </c>
      <c r="Z4222" t="s"/>
      <c r="AA4222" t="n">
        <v>190</v>
      </c>
      <c r="AB4222" t="s">
        <v>12388</v>
      </c>
      <c r="AC4222" t="s">
        <v>12387</v>
      </c>
      <c r="AD4222" t="n">
        <v>5</v>
      </c>
      <c r="AE4222" t="n">
        <v>712115.4300000001</v>
      </c>
      <c r="AF4222" t="n">
        <v>6191179.99</v>
      </c>
    </row>
    <row r="4223" spans="1:32">
      <c r="A4223" s="62" t="n">
        <v>4221</v>
      </c>
      <c r="B4223" t="s">
        <v>12389</v>
      </c>
      <c r="C4223" t="n">
        <v>120</v>
      </c>
      <c r="D4223" t="n">
        <v>1972</v>
      </c>
      <c r="E4223" t="n">
        <v>0</v>
      </c>
      <c r="F4223" t="n">
        <v>4</v>
      </c>
      <c r="G4223" t="s"/>
      <c r="H4223" t="n">
        <v>1</v>
      </c>
      <c r="I4223" t="s"/>
      <c r="J4223" t="n">
        <v>2</v>
      </c>
      <c r="K4223" t="s">
        <v>237</v>
      </c>
      <c r="L4223" t="n">
        <v>4</v>
      </c>
      <c r="M4223" t="n">
        <v>1</v>
      </c>
      <c r="N4223" t="n">
        <v>132</v>
      </c>
      <c r="O4223" t="n">
        <v>132</v>
      </c>
      <c r="P4223" t="n">
        <v>132</v>
      </c>
      <c r="Q4223" t="n">
        <v>0</v>
      </c>
      <c r="R4223" t="n">
        <v>0</v>
      </c>
      <c r="S4223" t="s">
        <v>12390</v>
      </c>
      <c r="T4223" t="n">
        <v>100</v>
      </c>
      <c r="U4223" t="s">
        <v>7989</v>
      </c>
      <c r="V4223" t="s">
        <v>7989</v>
      </c>
      <c r="W4223" t="s">
        <v>451</v>
      </c>
      <c r="X4223" t="s">
        <v>241</v>
      </c>
      <c r="Y4223" t="s">
        <v>242</v>
      </c>
      <c r="Z4223" t="s"/>
      <c r="AA4223" t="n">
        <v>190</v>
      </c>
      <c r="AB4223" t="s">
        <v>8049</v>
      </c>
      <c r="AC4223" t="s">
        <v>12390</v>
      </c>
      <c r="AD4223" t="n">
        <v>5</v>
      </c>
      <c r="AE4223" t="n">
        <v>712954.15</v>
      </c>
      <c r="AF4223" t="n">
        <v>6190566.98</v>
      </c>
    </row>
    <row r="4224" spans="1:32">
      <c r="A4224" s="62" t="n">
        <v>4222</v>
      </c>
      <c r="B4224" t="s">
        <v>12391</v>
      </c>
      <c r="C4224" t="n">
        <v>120</v>
      </c>
      <c r="D4224" t="n">
        <v>1963</v>
      </c>
      <c r="E4224" t="n">
        <v>1975</v>
      </c>
      <c r="F4224" t="n">
        <v>3</v>
      </c>
      <c r="G4224" t="s"/>
      <c r="H4224" t="n">
        <v>1</v>
      </c>
      <c r="I4224" t="s"/>
      <c r="J4224" t="n">
        <v>2</v>
      </c>
      <c r="K4224" t="s">
        <v>237</v>
      </c>
      <c r="L4224" t="s"/>
      <c r="M4224" t="n">
        <v>1</v>
      </c>
      <c r="N4224" t="n">
        <v>149</v>
      </c>
      <c r="O4224" t="n">
        <v>149</v>
      </c>
      <c r="P4224" t="n">
        <v>244</v>
      </c>
      <c r="Q4224" t="n">
        <v>0</v>
      </c>
      <c r="R4224" t="n">
        <v>0</v>
      </c>
      <c r="S4224" t="s">
        <v>12392</v>
      </c>
      <c r="T4224" t="n">
        <v>138</v>
      </c>
      <c r="U4224" t="s">
        <v>10457</v>
      </c>
      <c r="V4224" t="s">
        <v>10457</v>
      </c>
      <c r="W4224" t="s">
        <v>415</v>
      </c>
      <c r="X4224" t="s">
        <v>241</v>
      </c>
      <c r="Y4224" t="s">
        <v>242</v>
      </c>
      <c r="Z4224" t="s"/>
      <c r="AA4224" t="n">
        <v>190</v>
      </c>
      <c r="AB4224" t="s">
        <v>2288</v>
      </c>
      <c r="AC4224" t="s">
        <v>12392</v>
      </c>
      <c r="AD4224" t="n">
        <v>5</v>
      </c>
      <c r="AE4224" t="n">
        <v>710518.87</v>
      </c>
      <c r="AF4224" t="n">
        <v>6190208.75</v>
      </c>
    </row>
    <row r="4225" spans="1:32">
      <c r="A4225" s="62" t="n">
        <v>4223</v>
      </c>
      <c r="B4225" t="s">
        <v>12393</v>
      </c>
      <c r="C4225" t="n">
        <v>130</v>
      </c>
      <c r="D4225" t="n">
        <v>1970</v>
      </c>
      <c r="E4225" t="n">
        <v>1977</v>
      </c>
      <c r="F4225" t="n">
        <v>1</v>
      </c>
      <c r="G4225" t="s"/>
      <c r="H4225" t="n">
        <v>6</v>
      </c>
      <c r="I4225" t="s"/>
      <c r="J4225" t="n">
        <v>1</v>
      </c>
      <c r="K4225" t="s">
        <v>349</v>
      </c>
      <c r="L4225" t="s"/>
      <c r="M4225" t="n">
        <v>1</v>
      </c>
      <c r="N4225" t="n">
        <v>107</v>
      </c>
      <c r="O4225" t="n">
        <v>107</v>
      </c>
      <c r="P4225" t="n">
        <v>107</v>
      </c>
      <c r="Q4225" t="n">
        <v>0</v>
      </c>
      <c r="R4225" t="n">
        <v>0</v>
      </c>
      <c r="S4225" t="s">
        <v>12394</v>
      </c>
      <c r="T4225" t="n">
        <v>151</v>
      </c>
      <c r="U4225" t="s">
        <v>3196</v>
      </c>
      <c r="V4225" t="s">
        <v>3196</v>
      </c>
      <c r="W4225" t="s">
        <v>2136</v>
      </c>
      <c r="X4225" t="s">
        <v>241</v>
      </c>
      <c r="Y4225" t="s">
        <v>242</v>
      </c>
      <c r="Z4225" t="s"/>
      <c r="AA4225" t="n">
        <v>190</v>
      </c>
      <c r="AB4225" t="s">
        <v>12395</v>
      </c>
      <c r="AC4225" t="s">
        <v>12394</v>
      </c>
      <c r="AD4225" t="n">
        <v>5</v>
      </c>
      <c r="AE4225" t="n">
        <v>712614.63</v>
      </c>
      <c r="AF4225" t="n">
        <v>6190865.15</v>
      </c>
    </row>
    <row r="4226" spans="1:32">
      <c r="A4226" s="62" t="n">
        <v>4224</v>
      </c>
      <c r="B4226" t="s">
        <v>12396</v>
      </c>
      <c r="C4226" t="n">
        <v>210</v>
      </c>
      <c r="D4226" t="n">
        <v>1986</v>
      </c>
      <c r="E4226" t="n">
        <v>0</v>
      </c>
      <c r="F4226" t="n">
        <v>1</v>
      </c>
      <c r="G4226" t="s"/>
      <c r="H4226" t="n">
        <v>2</v>
      </c>
      <c r="I4226" t="s"/>
      <c r="J4226" t="n">
        <v>9</v>
      </c>
      <c r="K4226" t="s">
        <v>349</v>
      </c>
      <c r="L4226" t="s"/>
      <c r="M4226" t="n">
        <v>1</v>
      </c>
      <c r="N4226" t="n">
        <v>88</v>
      </c>
      <c r="O4226" t="n">
        <v>88</v>
      </c>
      <c r="P4226" t="n">
        <v>0</v>
      </c>
      <c r="Q4226" t="n">
        <v>88</v>
      </c>
      <c r="R4226" t="n">
        <v>0</v>
      </c>
      <c r="S4226" t="s">
        <v>12397</v>
      </c>
      <c r="T4226" t="n">
        <v>191</v>
      </c>
      <c r="U4226" t="s">
        <v>12302</v>
      </c>
      <c r="V4226" t="s">
        <v>12302</v>
      </c>
      <c r="W4226" t="s">
        <v>522</v>
      </c>
      <c r="X4226" t="s">
        <v>241</v>
      </c>
      <c r="Y4226" t="s">
        <v>242</v>
      </c>
      <c r="Z4226" t="s"/>
      <c r="AA4226" t="n">
        <v>190</v>
      </c>
      <c r="AB4226" t="s">
        <v>12398</v>
      </c>
      <c r="AC4226" t="s">
        <v>12397</v>
      </c>
      <c r="AD4226" t="n">
        <v>5</v>
      </c>
      <c r="AE4226" t="n">
        <v>710053.85</v>
      </c>
      <c r="AF4226" t="n">
        <v>6192207.41</v>
      </c>
    </row>
    <row r="4227" spans="1:32">
      <c r="A4227" s="62" t="n">
        <v>4225</v>
      </c>
      <c r="B4227" t="s">
        <v>12399</v>
      </c>
      <c r="C4227" t="n">
        <v>120</v>
      </c>
      <c r="D4227" t="n">
        <v>1950</v>
      </c>
      <c r="E4227" t="n">
        <v>0</v>
      </c>
      <c r="F4227" t="n">
        <v>3</v>
      </c>
      <c r="G4227" t="s"/>
      <c r="H4227" t="n">
        <v>5</v>
      </c>
      <c r="I4227" t="s"/>
      <c r="J4227" t="n">
        <v>7</v>
      </c>
      <c r="K4227" t="s">
        <v>365</v>
      </c>
      <c r="L4227" t="n">
        <v>2</v>
      </c>
      <c r="M4227" t="n">
        <v>1</v>
      </c>
      <c r="N4227" t="n">
        <v>118</v>
      </c>
      <c r="O4227" t="n">
        <v>118</v>
      </c>
      <c r="P4227" t="n">
        <v>96</v>
      </c>
      <c r="Q4227" t="n">
        <v>0</v>
      </c>
      <c r="R4227" t="n">
        <v>0</v>
      </c>
      <c r="S4227" t="s">
        <v>12397</v>
      </c>
      <c r="T4227" t="n">
        <v>191</v>
      </c>
      <c r="U4227" t="s">
        <v>12302</v>
      </c>
      <c r="V4227" t="s">
        <v>12302</v>
      </c>
      <c r="W4227" t="s">
        <v>522</v>
      </c>
      <c r="X4227" t="s">
        <v>241</v>
      </c>
      <c r="Y4227" t="s">
        <v>242</v>
      </c>
      <c r="Z4227" t="s"/>
      <c r="AA4227" t="n">
        <v>190</v>
      </c>
      <c r="AB4227" t="s">
        <v>12398</v>
      </c>
      <c r="AC4227" t="s">
        <v>12397</v>
      </c>
      <c r="AD4227" t="n">
        <v>5</v>
      </c>
      <c r="AE4227" t="n">
        <v>710053.85</v>
      </c>
      <c r="AF4227" t="n">
        <v>6192207.41</v>
      </c>
    </row>
    <row r="4228" spans="1:32">
      <c r="A4228" s="62" t="n">
        <v>4226</v>
      </c>
      <c r="B4228" t="s">
        <v>12400</v>
      </c>
      <c r="C4228" t="n">
        <v>210</v>
      </c>
      <c r="D4228" t="n">
        <v>1990</v>
      </c>
      <c r="E4228" t="n">
        <v>0</v>
      </c>
      <c r="F4228" t="n">
        <v>3</v>
      </c>
      <c r="G4228" t="s"/>
      <c r="H4228" t="n">
        <v>5</v>
      </c>
      <c r="I4228" t="s"/>
      <c r="J4228" t="n">
        <v>9</v>
      </c>
      <c r="K4228" t="s">
        <v>349</v>
      </c>
      <c r="L4228" t="s"/>
      <c r="M4228" t="n">
        <v>1</v>
      </c>
      <c r="N4228" t="n">
        <v>32</v>
      </c>
      <c r="O4228" t="n">
        <v>32</v>
      </c>
      <c r="P4228" t="n">
        <v>0</v>
      </c>
      <c r="Q4228" t="n">
        <v>32</v>
      </c>
      <c r="R4228" t="n">
        <v>0</v>
      </c>
      <c r="S4228" t="s">
        <v>12397</v>
      </c>
      <c r="T4228" t="n">
        <v>191</v>
      </c>
      <c r="U4228" t="s">
        <v>12302</v>
      </c>
      <c r="V4228" t="s">
        <v>12302</v>
      </c>
      <c r="W4228" t="s">
        <v>522</v>
      </c>
      <c r="X4228" t="s">
        <v>241</v>
      </c>
      <c r="Y4228" t="s">
        <v>242</v>
      </c>
      <c r="Z4228" t="s"/>
      <c r="AA4228" t="n">
        <v>190</v>
      </c>
      <c r="AB4228" t="s">
        <v>12398</v>
      </c>
      <c r="AC4228" t="s">
        <v>12397</v>
      </c>
      <c r="AD4228" t="n">
        <v>5</v>
      </c>
      <c r="AE4228" t="n">
        <v>710053.85</v>
      </c>
      <c r="AF4228" t="n">
        <v>6192207.41</v>
      </c>
    </row>
    <row r="4229" spans="1:32">
      <c r="A4229" s="62" t="n">
        <v>4227</v>
      </c>
      <c r="B4229" t="s">
        <v>12401</v>
      </c>
      <c r="C4229" t="n">
        <v>120</v>
      </c>
      <c r="D4229" t="n">
        <v>1995</v>
      </c>
      <c r="E4229" t="n">
        <v>0</v>
      </c>
      <c r="F4229" t="n">
        <v>4</v>
      </c>
      <c r="G4229" t="s"/>
      <c r="H4229" t="n">
        <v>1</v>
      </c>
      <c r="I4229" t="s"/>
      <c r="J4229" t="n">
        <v>1</v>
      </c>
      <c r="K4229" t="s">
        <v>349</v>
      </c>
      <c r="L4229" t="s"/>
      <c r="M4229" t="n">
        <v>1</v>
      </c>
      <c r="N4229" t="n">
        <v>125</v>
      </c>
      <c r="O4229" t="n">
        <v>125</v>
      </c>
      <c r="P4229" t="n">
        <v>125</v>
      </c>
      <c r="Q4229" t="n">
        <v>0</v>
      </c>
      <c r="R4229" t="n">
        <v>0</v>
      </c>
      <c r="S4229" t="s">
        <v>12402</v>
      </c>
      <c r="T4229" t="n">
        <v>226</v>
      </c>
      <c r="U4229" t="s">
        <v>11257</v>
      </c>
      <c r="V4229" t="s">
        <v>11257</v>
      </c>
      <c r="W4229" t="s">
        <v>1532</v>
      </c>
      <c r="X4229" t="s">
        <v>241</v>
      </c>
      <c r="Y4229" t="s">
        <v>242</v>
      </c>
      <c r="Z4229" t="s"/>
      <c r="AA4229" t="n">
        <v>190</v>
      </c>
      <c r="AB4229" t="s">
        <v>12403</v>
      </c>
      <c r="AC4229" t="s">
        <v>12402</v>
      </c>
      <c r="AD4229" t="n">
        <v>5</v>
      </c>
      <c r="AE4229" t="n">
        <v>710802.09</v>
      </c>
      <c r="AF4229" t="n">
        <v>6190094.38</v>
      </c>
    </row>
    <row r="4230" spans="1:32">
      <c r="A4230" s="62" t="n">
        <v>4228</v>
      </c>
      <c r="B4230" t="s">
        <v>12404</v>
      </c>
      <c r="C4230" t="n">
        <v>120</v>
      </c>
      <c r="D4230" t="n">
        <v>1970</v>
      </c>
      <c r="E4230" t="n">
        <v>0</v>
      </c>
      <c r="F4230" t="n">
        <v>90</v>
      </c>
      <c r="G4230" t="s"/>
      <c r="H4230" t="n">
        <v>1</v>
      </c>
      <c r="I4230" t="s"/>
      <c r="J4230" t="n">
        <v>2</v>
      </c>
      <c r="K4230" t="s">
        <v>237</v>
      </c>
      <c r="L4230" t="s"/>
      <c r="M4230" t="n">
        <v>1</v>
      </c>
      <c r="N4230" t="n">
        <v>213</v>
      </c>
      <c r="O4230" t="n">
        <v>213</v>
      </c>
      <c r="P4230" t="n">
        <v>257</v>
      </c>
      <c r="Q4230" t="n">
        <v>0</v>
      </c>
      <c r="R4230" t="n">
        <v>0</v>
      </c>
      <c r="S4230" t="s">
        <v>12405</v>
      </c>
      <c r="T4230" t="n">
        <v>240</v>
      </c>
      <c r="U4230" t="s">
        <v>7047</v>
      </c>
      <c r="V4230" t="s">
        <v>7047</v>
      </c>
      <c r="W4230" t="s">
        <v>1009</v>
      </c>
      <c r="X4230" t="s">
        <v>241</v>
      </c>
      <c r="Y4230" t="s">
        <v>242</v>
      </c>
      <c r="Z4230" t="s"/>
      <c r="AA4230" t="n">
        <v>190</v>
      </c>
      <c r="AB4230" t="s">
        <v>6224</v>
      </c>
      <c r="AC4230" t="s">
        <v>12405</v>
      </c>
      <c r="AD4230" t="n">
        <v>5</v>
      </c>
      <c r="AE4230" t="n">
        <v>709478.02</v>
      </c>
      <c r="AF4230" t="n">
        <v>6189797.66</v>
      </c>
    </row>
    <row r="4231" spans="1:32">
      <c r="A4231" s="62" t="n">
        <v>4229</v>
      </c>
      <c r="B4231" t="s">
        <v>12406</v>
      </c>
      <c r="C4231" t="n">
        <v>320</v>
      </c>
      <c r="D4231" t="n">
        <v>1939</v>
      </c>
      <c r="E4231" t="n">
        <v>0</v>
      </c>
      <c r="F4231" t="n">
        <v>3</v>
      </c>
      <c r="G4231" t="s"/>
      <c r="H4231" t="n">
        <v>1</v>
      </c>
      <c r="I4231" t="s"/>
      <c r="J4231" t="n">
        <v>2</v>
      </c>
      <c r="K4231" t="s">
        <v>522</v>
      </c>
      <c r="L4231" t="s"/>
      <c r="M4231" t="n">
        <v>1</v>
      </c>
      <c r="N4231" t="n">
        <v>117</v>
      </c>
      <c r="O4231" t="n">
        <v>117</v>
      </c>
      <c r="P4231" t="n">
        <v>0</v>
      </c>
      <c r="Q4231" t="n">
        <v>117</v>
      </c>
      <c r="R4231" t="n">
        <v>0</v>
      </c>
      <c r="S4231" t="s">
        <v>12407</v>
      </c>
      <c r="T4231" t="n">
        <v>176</v>
      </c>
      <c r="U4231" t="s">
        <v>484</v>
      </c>
      <c r="V4231" t="s">
        <v>484</v>
      </c>
      <c r="W4231" t="s">
        <v>669</v>
      </c>
      <c r="X4231" t="s">
        <v>241</v>
      </c>
      <c r="Y4231" t="s">
        <v>242</v>
      </c>
      <c r="Z4231" t="s"/>
      <c r="AA4231" t="n">
        <v>190</v>
      </c>
      <c r="AB4231" t="s">
        <v>1116</v>
      </c>
      <c r="AC4231" t="s">
        <v>12407</v>
      </c>
      <c r="AD4231" t="n">
        <v>5</v>
      </c>
      <c r="AE4231" t="n">
        <v>710634.24</v>
      </c>
      <c r="AF4231" t="n">
        <v>6189894.3</v>
      </c>
    </row>
    <row r="4232" spans="1:32">
      <c r="A4232" s="62" t="n">
        <v>4230</v>
      </c>
      <c r="B4232" t="s">
        <v>12408</v>
      </c>
      <c r="C4232" t="n">
        <v>320</v>
      </c>
      <c r="D4232" t="n">
        <v>1886</v>
      </c>
      <c r="E4232" t="n">
        <v>0</v>
      </c>
      <c r="F4232" t="n">
        <v>5</v>
      </c>
      <c r="G4232" t="s"/>
      <c r="H4232" t="n">
        <v>1</v>
      </c>
      <c r="I4232" t="s"/>
      <c r="J4232" t="n">
        <v>2</v>
      </c>
      <c r="K4232" t="s">
        <v>237</v>
      </c>
      <c r="L4232" t="s"/>
      <c r="M4232" t="n">
        <v>1</v>
      </c>
      <c r="N4232" t="n">
        <v>120</v>
      </c>
      <c r="O4232" t="n">
        <v>120</v>
      </c>
      <c r="P4232" t="n">
        <v>88</v>
      </c>
      <c r="Q4232" t="n">
        <v>104</v>
      </c>
      <c r="R4232" t="n">
        <v>0</v>
      </c>
      <c r="S4232" t="s">
        <v>12407</v>
      </c>
      <c r="T4232" t="n">
        <v>176</v>
      </c>
      <c r="U4232" t="s">
        <v>484</v>
      </c>
      <c r="V4232" t="s">
        <v>484</v>
      </c>
      <c r="W4232" t="s">
        <v>669</v>
      </c>
      <c r="X4232" t="s">
        <v>241</v>
      </c>
      <c r="Y4232" t="s">
        <v>242</v>
      </c>
      <c r="Z4232" t="s"/>
      <c r="AA4232" t="n">
        <v>190</v>
      </c>
      <c r="AB4232" t="s">
        <v>1116</v>
      </c>
      <c r="AC4232" t="s">
        <v>12407</v>
      </c>
      <c r="AD4232" t="n">
        <v>5</v>
      </c>
      <c r="AE4232" t="n">
        <v>710634.24</v>
      </c>
      <c r="AF4232" t="n">
        <v>6189894.3</v>
      </c>
    </row>
    <row r="4233" spans="1:32">
      <c r="A4233" s="62" t="n">
        <v>4231</v>
      </c>
      <c r="B4233" t="s">
        <v>12409</v>
      </c>
      <c r="C4233" t="n">
        <v>320</v>
      </c>
      <c r="D4233" t="n">
        <v>1979</v>
      </c>
      <c r="E4233" t="n">
        <v>1990</v>
      </c>
      <c r="F4233" t="n">
        <v>90</v>
      </c>
      <c r="G4233" t="s"/>
      <c r="H4233" t="n">
        <v>6</v>
      </c>
      <c r="I4233" t="s"/>
      <c r="J4233" t="n">
        <v>2</v>
      </c>
      <c r="K4233" t="s">
        <v>237</v>
      </c>
      <c r="L4233" t="s"/>
      <c r="M4233" t="n">
        <v>2</v>
      </c>
      <c r="N4233" t="n">
        <v>2801</v>
      </c>
      <c r="O4233" t="n">
        <v>5339</v>
      </c>
      <c r="P4233" t="n">
        <v>0</v>
      </c>
      <c r="Q4233" t="n">
        <v>5472</v>
      </c>
      <c r="R4233" t="n">
        <v>0</v>
      </c>
      <c r="S4233" t="s">
        <v>12410</v>
      </c>
      <c r="T4233" t="n">
        <v>300</v>
      </c>
      <c r="U4233" t="s">
        <v>12052</v>
      </c>
      <c r="V4233" t="s">
        <v>12052</v>
      </c>
      <c r="W4233" t="s">
        <v>395</v>
      </c>
      <c r="X4233" t="s">
        <v>241</v>
      </c>
      <c r="Y4233" t="s">
        <v>242</v>
      </c>
      <c r="Z4233" t="s"/>
      <c r="AA4233" t="n">
        <v>190</v>
      </c>
      <c r="AB4233" t="s">
        <v>12411</v>
      </c>
      <c r="AC4233" t="s">
        <v>12410</v>
      </c>
      <c r="AD4233" t="n">
        <v>5</v>
      </c>
      <c r="AE4233" t="n">
        <v>711094.1</v>
      </c>
      <c r="AF4233" t="n">
        <v>6191415.38</v>
      </c>
    </row>
    <row r="4234" spans="1:32">
      <c r="A4234" s="62" t="n">
        <v>4232</v>
      </c>
      <c r="B4234" t="s">
        <v>12412</v>
      </c>
      <c r="C4234" t="n">
        <v>130</v>
      </c>
      <c r="D4234" t="n">
        <v>1970</v>
      </c>
      <c r="E4234" t="n">
        <v>0</v>
      </c>
      <c r="F4234" t="n">
        <v>4</v>
      </c>
      <c r="G4234" t="s"/>
      <c r="H4234" t="n">
        <v>1</v>
      </c>
      <c r="I4234" t="s"/>
      <c r="J4234" t="n">
        <v>1</v>
      </c>
      <c r="K4234" t="s">
        <v>349</v>
      </c>
      <c r="L4234" t="s"/>
      <c r="M4234" t="n">
        <v>2</v>
      </c>
      <c r="N4234" t="n">
        <v>66</v>
      </c>
      <c r="O4234" t="n">
        <v>132</v>
      </c>
      <c r="P4234" t="n">
        <v>132</v>
      </c>
      <c r="Q4234" t="n">
        <v>0</v>
      </c>
      <c r="R4234" t="n">
        <v>0</v>
      </c>
      <c r="S4234" t="s">
        <v>12413</v>
      </c>
      <c r="T4234" t="n">
        <v>328</v>
      </c>
      <c r="U4234" t="s">
        <v>1052</v>
      </c>
      <c r="V4234" t="s">
        <v>1052</v>
      </c>
      <c r="W4234" t="s">
        <v>12414</v>
      </c>
      <c r="X4234" t="s">
        <v>241</v>
      </c>
      <c r="Y4234" t="s">
        <v>242</v>
      </c>
      <c r="Z4234" t="s"/>
      <c r="AA4234" t="n">
        <v>190</v>
      </c>
      <c r="AB4234" t="s">
        <v>12415</v>
      </c>
      <c r="AC4234" t="s">
        <v>12413</v>
      </c>
      <c r="AD4234" t="n">
        <v>5</v>
      </c>
      <c r="AE4234" t="n">
        <v>712036.75</v>
      </c>
      <c r="AF4234" t="n">
        <v>6190243.98</v>
      </c>
    </row>
    <row r="4235" spans="1:32">
      <c r="A4235" s="62" t="n">
        <v>4233</v>
      </c>
      <c r="B4235" t="s">
        <v>12416</v>
      </c>
      <c r="C4235" t="n">
        <v>120</v>
      </c>
      <c r="D4235" t="n">
        <v>1797</v>
      </c>
      <c r="E4235" t="n">
        <v>1856</v>
      </c>
      <c r="F4235" t="n">
        <v>7</v>
      </c>
      <c r="G4235" t="s"/>
      <c r="H4235" t="n">
        <v>1</v>
      </c>
      <c r="I4235" t="s"/>
      <c r="J4235" t="n">
        <v>2</v>
      </c>
      <c r="K4235" t="s">
        <v>237</v>
      </c>
      <c r="L4235" t="s"/>
      <c r="M4235" t="n">
        <v>1</v>
      </c>
      <c r="N4235" t="n">
        <v>110</v>
      </c>
      <c r="O4235" t="n">
        <v>110</v>
      </c>
      <c r="P4235" t="n">
        <v>110</v>
      </c>
      <c r="Q4235" t="n">
        <v>0</v>
      </c>
      <c r="R4235" t="n">
        <v>0</v>
      </c>
      <c r="S4235" t="s">
        <v>12417</v>
      </c>
      <c r="T4235" t="n">
        <v>372</v>
      </c>
      <c r="U4235" t="s">
        <v>545</v>
      </c>
      <c r="V4235" t="s">
        <v>545</v>
      </c>
      <c r="W4235" t="s">
        <v>411</v>
      </c>
      <c r="X4235" t="s">
        <v>241</v>
      </c>
      <c r="Y4235" t="s">
        <v>242</v>
      </c>
      <c r="Z4235" t="s"/>
      <c r="AA4235" t="n">
        <v>190</v>
      </c>
      <c r="AB4235" t="s">
        <v>5141</v>
      </c>
      <c r="AC4235" t="s">
        <v>12417</v>
      </c>
      <c r="AD4235" t="n">
        <v>5</v>
      </c>
      <c r="AE4235" t="n">
        <v>710350.8</v>
      </c>
      <c r="AF4235" t="n">
        <v>6189745.7</v>
      </c>
    </row>
    <row r="4236" spans="1:32">
      <c r="A4236" s="62" t="n">
        <v>4234</v>
      </c>
      <c r="B4236" t="s">
        <v>12418</v>
      </c>
      <c r="C4236" t="n">
        <v>120</v>
      </c>
      <c r="D4236" t="n">
        <v>1938</v>
      </c>
      <c r="E4236" t="n">
        <v>1986</v>
      </c>
      <c r="F4236" t="n">
        <v>5</v>
      </c>
      <c r="G4236" t="s"/>
      <c r="H4236" t="n">
        <v>1</v>
      </c>
      <c r="I4236" t="s"/>
      <c r="J4236" t="n">
        <v>2</v>
      </c>
      <c r="K4236" t="s">
        <v>522</v>
      </c>
      <c r="L4236" t="s"/>
      <c r="M4236" t="n">
        <v>1</v>
      </c>
      <c r="N4236" t="n">
        <v>120</v>
      </c>
      <c r="O4236" t="n">
        <v>120</v>
      </c>
      <c r="P4236" t="n">
        <v>190</v>
      </c>
      <c r="Q4236" t="n">
        <v>0</v>
      </c>
      <c r="R4236" t="n">
        <v>0</v>
      </c>
      <c r="S4236" t="s">
        <v>12419</v>
      </c>
      <c r="T4236" t="n">
        <v>407</v>
      </c>
      <c r="U4236" t="s">
        <v>12332</v>
      </c>
      <c r="V4236" t="s">
        <v>12332</v>
      </c>
      <c r="W4236" t="s">
        <v>411</v>
      </c>
      <c r="X4236" t="s">
        <v>3571</v>
      </c>
      <c r="Y4236" t="s">
        <v>3572</v>
      </c>
      <c r="Z4236" t="s"/>
      <c r="AA4236" t="n">
        <v>190</v>
      </c>
      <c r="AB4236" t="s">
        <v>12420</v>
      </c>
      <c r="AC4236" t="s">
        <v>12419</v>
      </c>
      <c r="AD4236" t="n">
        <v>5</v>
      </c>
      <c r="AE4236" t="n">
        <v>714046.21</v>
      </c>
      <c r="AF4236" t="n">
        <v>6190481.78</v>
      </c>
    </row>
    <row r="4237" spans="1:32">
      <c r="A4237" s="62" t="n">
        <v>4235</v>
      </c>
      <c r="B4237" t="s">
        <v>12421</v>
      </c>
      <c r="C4237" t="n">
        <v>120</v>
      </c>
      <c r="D4237" t="n">
        <v>1965</v>
      </c>
      <c r="E4237" t="n">
        <v>0</v>
      </c>
      <c r="F4237" t="n">
        <v>3</v>
      </c>
      <c r="G4237" t="s"/>
      <c r="H4237" t="n">
        <v>1</v>
      </c>
      <c r="I4237" t="s"/>
      <c r="J4237" t="n">
        <v>1</v>
      </c>
      <c r="K4237" t="s">
        <v>349</v>
      </c>
      <c r="L4237" t="s"/>
      <c r="M4237" t="n">
        <v>1</v>
      </c>
      <c r="N4237" t="n">
        <v>161</v>
      </c>
      <c r="O4237" t="n">
        <v>161</v>
      </c>
      <c r="P4237" t="n">
        <v>161</v>
      </c>
      <c r="Q4237" t="n">
        <v>0</v>
      </c>
      <c r="R4237" t="n">
        <v>0</v>
      </c>
      <c r="S4237" t="s">
        <v>12422</v>
      </c>
      <c r="T4237" t="n">
        <v>437</v>
      </c>
      <c r="U4237" t="s">
        <v>11986</v>
      </c>
      <c r="V4237" t="s">
        <v>11986</v>
      </c>
      <c r="W4237" t="s">
        <v>1017</v>
      </c>
      <c r="X4237" t="s">
        <v>241</v>
      </c>
      <c r="Y4237" t="s">
        <v>242</v>
      </c>
      <c r="Z4237" t="s"/>
      <c r="AA4237" t="n">
        <v>190</v>
      </c>
      <c r="AB4237" t="s">
        <v>8438</v>
      </c>
      <c r="AC4237" t="s">
        <v>12422</v>
      </c>
      <c r="AD4237" t="n">
        <v>5</v>
      </c>
      <c r="AE4237" t="n">
        <v>711002.4399999999</v>
      </c>
      <c r="AF4237" t="n">
        <v>6190359.33</v>
      </c>
    </row>
    <row r="4238" spans="1:32">
      <c r="A4238" s="62" t="n">
        <v>4236</v>
      </c>
      <c r="B4238" t="s">
        <v>12423</v>
      </c>
      <c r="C4238" t="n">
        <v>120</v>
      </c>
      <c r="D4238" t="n">
        <v>1968</v>
      </c>
      <c r="E4238" t="n">
        <v>0</v>
      </c>
      <c r="F4238" t="n">
        <v>4</v>
      </c>
      <c r="G4238" t="s"/>
      <c r="H4238" t="n">
        <v>2</v>
      </c>
      <c r="I4238" t="s"/>
      <c r="J4238" t="n">
        <v>2</v>
      </c>
      <c r="K4238" t="s">
        <v>237</v>
      </c>
      <c r="L4238" t="s"/>
      <c r="M4238" t="n">
        <v>1</v>
      </c>
      <c r="N4238" t="n">
        <v>126</v>
      </c>
      <c r="O4238" t="n">
        <v>126</v>
      </c>
      <c r="P4238" t="n">
        <v>126</v>
      </c>
      <c r="Q4238" t="n">
        <v>0</v>
      </c>
      <c r="R4238" t="n">
        <v>0</v>
      </c>
      <c r="S4238" t="s">
        <v>12424</v>
      </c>
      <c r="T4238" t="n">
        <v>504</v>
      </c>
      <c r="U4238" t="s">
        <v>7794</v>
      </c>
      <c r="V4238" t="s">
        <v>7794</v>
      </c>
      <c r="W4238" t="s">
        <v>455</v>
      </c>
      <c r="X4238" t="s">
        <v>241</v>
      </c>
      <c r="Y4238" t="s">
        <v>242</v>
      </c>
      <c r="Z4238" t="s"/>
      <c r="AA4238" t="n">
        <v>190</v>
      </c>
      <c r="AB4238" t="s">
        <v>12425</v>
      </c>
      <c r="AC4238" t="s">
        <v>12424</v>
      </c>
      <c r="AD4238" t="n">
        <v>5</v>
      </c>
      <c r="AE4238" t="n">
        <v>710233.77</v>
      </c>
      <c r="AF4238" t="n">
        <v>6190991.93</v>
      </c>
    </row>
    <row r="4239" spans="1:32">
      <c r="A4239" s="62" t="n">
        <v>4237</v>
      </c>
      <c r="B4239" t="s">
        <v>12426</v>
      </c>
      <c r="C4239" t="n">
        <v>120</v>
      </c>
      <c r="D4239" t="n">
        <v>1900</v>
      </c>
      <c r="E4239" t="n">
        <v>1982</v>
      </c>
      <c r="F4239" t="n">
        <v>3</v>
      </c>
      <c r="G4239" t="s"/>
      <c r="H4239" t="n">
        <v>1</v>
      </c>
      <c r="I4239" t="s"/>
      <c r="J4239" t="n">
        <v>2</v>
      </c>
      <c r="K4239" t="s">
        <v>237</v>
      </c>
      <c r="L4239" t="s"/>
      <c r="M4239" t="n">
        <v>1</v>
      </c>
      <c r="N4239" t="n">
        <v>528</v>
      </c>
      <c r="O4239" t="n">
        <v>528</v>
      </c>
      <c r="P4239" t="n">
        <v>528</v>
      </c>
      <c r="Q4239" t="n">
        <v>0</v>
      </c>
      <c r="R4239" t="n">
        <v>0</v>
      </c>
      <c r="S4239" t="s">
        <v>12427</v>
      </c>
      <c r="T4239" t="n">
        <v>516</v>
      </c>
      <c r="U4239" t="s">
        <v>708</v>
      </c>
      <c r="V4239" t="s">
        <v>708</v>
      </c>
      <c r="W4239" t="s">
        <v>435</v>
      </c>
      <c r="X4239" t="s">
        <v>241</v>
      </c>
      <c r="Y4239" t="s">
        <v>242</v>
      </c>
      <c r="Z4239" t="s"/>
      <c r="AA4239" t="n">
        <v>190</v>
      </c>
      <c r="AB4239" t="s">
        <v>12428</v>
      </c>
      <c r="AC4239" t="s">
        <v>12427</v>
      </c>
      <c r="AD4239" t="n">
        <v>5</v>
      </c>
      <c r="AE4239" t="n">
        <v>709869.16</v>
      </c>
      <c r="AF4239" t="n">
        <v>6191288.56</v>
      </c>
    </row>
    <row r="4240" spans="1:32">
      <c r="A4240" s="62" t="n">
        <v>4238</v>
      </c>
      <c r="B4240" t="s">
        <v>12429</v>
      </c>
      <c r="C4240" t="n">
        <v>120</v>
      </c>
      <c r="D4240" t="n">
        <v>1976</v>
      </c>
      <c r="E4240" t="n">
        <v>1977</v>
      </c>
      <c r="F4240" t="n">
        <v>4</v>
      </c>
      <c r="G4240" t="s"/>
      <c r="H4240" t="n">
        <v>1</v>
      </c>
      <c r="I4240" t="s"/>
      <c r="J4240" t="n">
        <v>2</v>
      </c>
      <c r="K4240" t="s">
        <v>237</v>
      </c>
      <c r="L4240" t="s"/>
      <c r="M4240" t="n">
        <v>1</v>
      </c>
      <c r="N4240" t="n">
        <v>170</v>
      </c>
      <c r="O4240" t="n">
        <v>170</v>
      </c>
      <c r="P4240" t="n">
        <v>253</v>
      </c>
      <c r="Q4240" t="n">
        <v>0</v>
      </c>
      <c r="R4240" t="n">
        <v>0</v>
      </c>
      <c r="S4240" t="s">
        <v>12430</v>
      </c>
      <c r="T4240" t="n">
        <v>535</v>
      </c>
      <c r="U4240" t="s">
        <v>8505</v>
      </c>
      <c r="V4240" t="s">
        <v>8505</v>
      </c>
      <c r="W4240" t="s">
        <v>640</v>
      </c>
      <c r="X4240" t="s">
        <v>241</v>
      </c>
      <c r="Y4240" t="s">
        <v>242</v>
      </c>
      <c r="Z4240" t="s"/>
      <c r="AA4240" t="n">
        <v>190</v>
      </c>
      <c r="AB4240" t="s">
        <v>12358</v>
      </c>
      <c r="AC4240" t="s">
        <v>12430</v>
      </c>
      <c r="AD4240" t="n">
        <v>5</v>
      </c>
      <c r="AE4240" t="n">
        <v>712924.72</v>
      </c>
      <c r="AF4240" t="n">
        <v>6190054.85</v>
      </c>
    </row>
    <row r="4241" spans="1:32">
      <c r="A4241" s="62" t="n">
        <v>4239</v>
      </c>
      <c r="B4241" t="s">
        <v>12431</v>
      </c>
      <c r="C4241" t="n">
        <v>120</v>
      </c>
      <c r="D4241" t="n">
        <v>1954</v>
      </c>
      <c r="E4241" t="n">
        <v>1979</v>
      </c>
      <c r="F4241" t="n">
        <v>3</v>
      </c>
      <c r="G4241" t="s"/>
      <c r="H4241" t="n">
        <v>1</v>
      </c>
      <c r="I4241" t="s"/>
      <c r="J4241" t="n">
        <v>1</v>
      </c>
      <c r="K4241" t="s">
        <v>349</v>
      </c>
      <c r="L4241" t="s"/>
      <c r="M4241" t="n">
        <v>1</v>
      </c>
      <c r="N4241" t="n">
        <v>126</v>
      </c>
      <c r="O4241" t="n">
        <v>126</v>
      </c>
      <c r="P4241" t="n">
        <v>126</v>
      </c>
      <c r="Q4241" t="n">
        <v>0</v>
      </c>
      <c r="R4241" t="n">
        <v>0</v>
      </c>
      <c r="S4241" t="s">
        <v>12432</v>
      </c>
      <c r="T4241" t="n">
        <v>654</v>
      </c>
      <c r="U4241" t="s">
        <v>581</v>
      </c>
      <c r="V4241" t="s">
        <v>581</v>
      </c>
      <c r="W4241" t="s">
        <v>395</v>
      </c>
      <c r="X4241" t="s">
        <v>241</v>
      </c>
      <c r="Y4241" t="s">
        <v>242</v>
      </c>
      <c r="Z4241" t="s"/>
      <c r="AA4241" t="n">
        <v>190</v>
      </c>
      <c r="AB4241" t="s">
        <v>12433</v>
      </c>
      <c r="AC4241" t="s">
        <v>12432</v>
      </c>
      <c r="AD4241" t="n">
        <v>5</v>
      </c>
      <c r="AE4241" t="n">
        <v>710766.21</v>
      </c>
      <c r="AF4241" t="n">
        <v>6190135.8</v>
      </c>
    </row>
    <row r="4242" spans="1:32">
      <c r="A4242" s="62" t="n">
        <v>4240</v>
      </c>
      <c r="B4242" t="s">
        <v>12434</v>
      </c>
      <c r="C4242" t="n">
        <v>130</v>
      </c>
      <c r="D4242" t="n">
        <v>1980</v>
      </c>
      <c r="E4242" t="n">
        <v>0</v>
      </c>
      <c r="F4242" t="n">
        <v>3</v>
      </c>
      <c r="G4242" t="s"/>
      <c r="H4242" t="n">
        <v>1</v>
      </c>
      <c r="I4242" t="s"/>
      <c r="J4242" t="n">
        <v>1</v>
      </c>
      <c r="K4242" t="s">
        <v>349</v>
      </c>
      <c r="L4242" t="s"/>
      <c r="M4242" t="n">
        <v>1</v>
      </c>
      <c r="N4242" t="n">
        <v>131</v>
      </c>
      <c r="O4242" t="n">
        <v>131</v>
      </c>
      <c r="P4242" t="n">
        <v>131</v>
      </c>
      <c r="Q4242" t="n">
        <v>0</v>
      </c>
      <c r="R4242" t="n">
        <v>0</v>
      </c>
      <c r="S4242" t="s">
        <v>12435</v>
      </c>
      <c r="T4242" t="n">
        <v>23</v>
      </c>
      <c r="U4242" t="s">
        <v>9421</v>
      </c>
      <c r="V4242" t="s">
        <v>9421</v>
      </c>
      <c r="W4242" t="s">
        <v>431</v>
      </c>
      <c r="X4242" t="s">
        <v>241</v>
      </c>
      <c r="Y4242" t="s">
        <v>242</v>
      </c>
      <c r="Z4242" t="s"/>
      <c r="AA4242" t="n">
        <v>190</v>
      </c>
      <c r="AB4242" t="s">
        <v>12436</v>
      </c>
      <c r="AC4242" t="s">
        <v>12435</v>
      </c>
      <c r="AD4242" t="n">
        <v>5</v>
      </c>
      <c r="AE4242" t="n">
        <v>712067.37</v>
      </c>
      <c r="AF4242" t="n">
        <v>6191241.56</v>
      </c>
    </row>
    <row r="4243" spans="1:32">
      <c r="A4243" s="62" t="n">
        <v>4241</v>
      </c>
      <c r="B4243" t="s">
        <v>12437</v>
      </c>
      <c r="C4243" t="n">
        <v>120</v>
      </c>
      <c r="D4243" t="n">
        <v>1972</v>
      </c>
      <c r="E4243" t="n">
        <v>1973</v>
      </c>
      <c r="F4243" t="n">
        <v>4</v>
      </c>
      <c r="G4243" t="s"/>
      <c r="H4243" t="n">
        <v>5</v>
      </c>
      <c r="I4243" t="s"/>
      <c r="J4243" t="n">
        <v>2</v>
      </c>
      <c r="K4243" t="s">
        <v>237</v>
      </c>
      <c r="L4243" t="s"/>
      <c r="M4243" t="n">
        <v>1</v>
      </c>
      <c r="N4243" t="n">
        <v>132</v>
      </c>
      <c r="O4243" t="n">
        <v>132</v>
      </c>
      <c r="P4243" t="n">
        <v>132</v>
      </c>
      <c r="Q4243" t="n">
        <v>0</v>
      </c>
      <c r="R4243" t="n">
        <v>0</v>
      </c>
      <c r="S4243" t="s">
        <v>12438</v>
      </c>
      <c r="T4243" t="n">
        <v>100</v>
      </c>
      <c r="U4243" t="s">
        <v>7989</v>
      </c>
      <c r="V4243" t="s">
        <v>7989</v>
      </c>
      <c r="W4243" t="s">
        <v>640</v>
      </c>
      <c r="X4243" t="s">
        <v>241</v>
      </c>
      <c r="Y4243" t="s">
        <v>242</v>
      </c>
      <c r="Z4243" t="s"/>
      <c r="AA4243" t="n">
        <v>190</v>
      </c>
      <c r="AB4243" t="s">
        <v>12439</v>
      </c>
      <c r="AC4243" t="s">
        <v>12438</v>
      </c>
      <c r="AD4243" t="n">
        <v>5</v>
      </c>
      <c r="AE4243" t="n">
        <v>712974.74</v>
      </c>
      <c r="AF4243" t="n">
        <v>6190489.99</v>
      </c>
    </row>
    <row r="4244" spans="1:32">
      <c r="A4244" s="62" t="n">
        <v>4242</v>
      </c>
      <c r="B4244" t="s">
        <v>12440</v>
      </c>
      <c r="C4244" t="n">
        <v>120</v>
      </c>
      <c r="D4244" t="n">
        <v>1961</v>
      </c>
      <c r="E4244" t="n">
        <v>1977</v>
      </c>
      <c r="F4244" t="n">
        <v>3</v>
      </c>
      <c r="G4244" t="s"/>
      <c r="H4244" t="n">
        <v>2</v>
      </c>
      <c r="I4244" t="s"/>
      <c r="J4244" t="n">
        <v>2</v>
      </c>
      <c r="K4244" t="s">
        <v>237</v>
      </c>
      <c r="L4244" t="s"/>
      <c r="M4244" t="n">
        <v>1</v>
      </c>
      <c r="N4244" t="n">
        <v>142</v>
      </c>
      <c r="O4244" t="n">
        <v>142</v>
      </c>
      <c r="P4244" t="n">
        <v>142</v>
      </c>
      <c r="Q4244" t="n">
        <v>0</v>
      </c>
      <c r="R4244" t="n">
        <v>0</v>
      </c>
      <c r="S4244" t="s">
        <v>12441</v>
      </c>
      <c r="T4244" t="n">
        <v>138</v>
      </c>
      <c r="U4244" t="s">
        <v>10457</v>
      </c>
      <c r="V4244" t="s">
        <v>10457</v>
      </c>
      <c r="W4244" t="s">
        <v>419</v>
      </c>
      <c r="X4244" t="s">
        <v>241</v>
      </c>
      <c r="Y4244" t="s">
        <v>242</v>
      </c>
      <c r="Z4244" t="s"/>
      <c r="AA4244" t="n">
        <v>190</v>
      </c>
      <c r="AB4244" t="s">
        <v>3080</v>
      </c>
      <c r="AC4244" t="s">
        <v>12441</v>
      </c>
      <c r="AD4244" t="n">
        <v>5</v>
      </c>
      <c r="AE4244" t="n">
        <v>710523.73</v>
      </c>
      <c r="AF4244" t="n">
        <v>6190223.45</v>
      </c>
    </row>
    <row r="4245" spans="1:32">
      <c r="A4245" s="62" t="n">
        <v>4243</v>
      </c>
      <c r="B4245" t="s">
        <v>12442</v>
      </c>
      <c r="C4245" t="n">
        <v>130</v>
      </c>
      <c r="D4245" t="n">
        <v>1970</v>
      </c>
      <c r="E4245" t="n">
        <v>0</v>
      </c>
      <c r="F4245" t="n">
        <v>1</v>
      </c>
      <c r="G4245" t="s"/>
      <c r="H4245" t="n">
        <v>6</v>
      </c>
      <c r="I4245" t="s"/>
      <c r="J4245" t="n">
        <v>1</v>
      </c>
      <c r="K4245" t="s">
        <v>349</v>
      </c>
      <c r="L4245" t="s"/>
      <c r="M4245" t="n">
        <v>1</v>
      </c>
      <c r="N4245" t="n">
        <v>107</v>
      </c>
      <c r="O4245" t="n">
        <v>107</v>
      </c>
      <c r="P4245" t="n">
        <v>107</v>
      </c>
      <c r="Q4245" t="n">
        <v>0</v>
      </c>
      <c r="R4245" t="n">
        <v>0</v>
      </c>
      <c r="S4245" t="s">
        <v>12443</v>
      </c>
      <c r="T4245" t="n">
        <v>151</v>
      </c>
      <c r="U4245" t="s">
        <v>3196</v>
      </c>
      <c r="V4245" t="s">
        <v>3196</v>
      </c>
      <c r="W4245" t="s">
        <v>370</v>
      </c>
      <c r="X4245" t="s">
        <v>241</v>
      </c>
      <c r="Y4245" t="s">
        <v>242</v>
      </c>
      <c r="Z4245" t="s"/>
      <c r="AA4245" t="n">
        <v>190</v>
      </c>
      <c r="AB4245" t="s">
        <v>12444</v>
      </c>
      <c r="AC4245" t="s">
        <v>12443</v>
      </c>
      <c r="AD4245" t="n">
        <v>5</v>
      </c>
      <c r="AE4245" t="n">
        <v>712605.84</v>
      </c>
      <c r="AF4245" t="n">
        <v>6190881.27</v>
      </c>
    </row>
    <row r="4246" spans="1:32">
      <c r="A4246" s="62" t="n">
        <v>4244</v>
      </c>
      <c r="B4246" t="s">
        <v>12445</v>
      </c>
      <c r="C4246" t="n">
        <v>230</v>
      </c>
      <c r="D4246" t="n">
        <v>1973</v>
      </c>
      <c r="E4246" t="n">
        <v>0</v>
      </c>
      <c r="F4246" t="n">
        <v>90</v>
      </c>
      <c r="G4246" t="s"/>
      <c r="H4246" t="n">
        <v>90</v>
      </c>
      <c r="I4246" t="s"/>
      <c r="J4246" t="n">
        <v>9</v>
      </c>
      <c r="K4246" t="s">
        <v>349</v>
      </c>
      <c r="L4246" t="s"/>
      <c r="M4246" t="n">
        <v>1</v>
      </c>
      <c r="N4246" t="n">
        <v>942</v>
      </c>
      <c r="O4246" t="n">
        <v>942</v>
      </c>
      <c r="P4246" t="n">
        <v>0</v>
      </c>
      <c r="Q4246" t="n">
        <v>942</v>
      </c>
      <c r="R4246" t="n">
        <v>0</v>
      </c>
      <c r="S4246" t="s">
        <v>12446</v>
      </c>
      <c r="T4246" t="n">
        <v>191</v>
      </c>
      <c r="U4246" t="s">
        <v>12302</v>
      </c>
      <c r="V4246" t="s">
        <v>12302</v>
      </c>
      <c r="W4246" t="s">
        <v>387</v>
      </c>
      <c r="X4246" t="s">
        <v>241</v>
      </c>
      <c r="Y4246" t="s">
        <v>242</v>
      </c>
      <c r="Z4246" t="s"/>
      <c r="AA4246" t="n">
        <v>190</v>
      </c>
      <c r="AB4246" t="s">
        <v>12447</v>
      </c>
      <c r="AC4246" t="s">
        <v>12446</v>
      </c>
      <c r="AD4246" t="n">
        <v>5</v>
      </c>
      <c r="AE4246" t="n">
        <v>710133.23</v>
      </c>
      <c r="AF4246" t="n">
        <v>6192236.91</v>
      </c>
    </row>
    <row r="4247" spans="1:32">
      <c r="A4247" s="62" t="n">
        <v>4245</v>
      </c>
      <c r="B4247" t="s">
        <v>12448</v>
      </c>
      <c r="C4247" t="n">
        <v>130</v>
      </c>
      <c r="D4247" t="n">
        <v>1983</v>
      </c>
      <c r="E4247" t="n">
        <v>0</v>
      </c>
      <c r="F4247" t="n">
        <v>3</v>
      </c>
      <c r="G4247" t="s"/>
      <c r="H4247" t="n">
        <v>6</v>
      </c>
      <c r="I4247" t="s"/>
      <c r="J4247" t="n">
        <v>1</v>
      </c>
      <c r="K4247" t="s">
        <v>349</v>
      </c>
      <c r="L4247" t="s"/>
      <c r="M4247" t="n">
        <v>1</v>
      </c>
      <c r="N4247" t="n">
        <v>156</v>
      </c>
      <c r="O4247" t="n">
        <v>180</v>
      </c>
      <c r="P4247" t="n">
        <v>180</v>
      </c>
      <c r="Q4247" t="n">
        <v>0</v>
      </c>
      <c r="R4247" t="n">
        <v>0</v>
      </c>
      <c r="S4247" t="s">
        <v>12449</v>
      </c>
      <c r="T4247" t="n">
        <v>211</v>
      </c>
      <c r="U4247" t="s">
        <v>1505</v>
      </c>
      <c r="V4247" t="s">
        <v>1505</v>
      </c>
      <c r="W4247" t="s">
        <v>2872</v>
      </c>
      <c r="X4247" t="s">
        <v>241</v>
      </c>
      <c r="Y4247" t="s">
        <v>242</v>
      </c>
      <c r="Z4247" t="s"/>
      <c r="AA4247" t="n">
        <v>190</v>
      </c>
      <c r="AB4247" t="s">
        <v>1570</v>
      </c>
      <c r="AC4247" t="s">
        <v>12449</v>
      </c>
      <c r="AD4247" t="n">
        <v>5</v>
      </c>
      <c r="AE4247" t="n">
        <v>712335.79</v>
      </c>
      <c r="AF4247" t="n">
        <v>6191650.02</v>
      </c>
    </row>
    <row r="4248" spans="1:32">
      <c r="A4248" s="62" t="n">
        <v>4246</v>
      </c>
      <c r="B4248" t="s">
        <v>12450</v>
      </c>
      <c r="C4248" t="n">
        <v>220</v>
      </c>
      <c r="D4248" t="n">
        <v>1949</v>
      </c>
      <c r="E4248" t="n">
        <v>0</v>
      </c>
      <c r="F4248" t="n">
        <v>5</v>
      </c>
      <c r="G4248" t="s"/>
      <c r="H4248" t="n">
        <v>1</v>
      </c>
      <c r="I4248" t="s"/>
      <c r="J4248" t="n">
        <v>2</v>
      </c>
      <c r="K4248" t="s">
        <v>522</v>
      </c>
      <c r="L4248" t="s"/>
      <c r="M4248" t="n">
        <v>1</v>
      </c>
      <c r="N4248" t="n">
        <v>712</v>
      </c>
      <c r="O4248" t="n">
        <v>712</v>
      </c>
      <c r="P4248" t="n">
        <v>232</v>
      </c>
      <c r="Q4248" t="n">
        <v>712</v>
      </c>
      <c r="R4248" t="n">
        <v>0</v>
      </c>
      <c r="S4248" t="s">
        <v>12451</v>
      </c>
      <c r="T4248" t="n">
        <v>226</v>
      </c>
      <c r="U4248" t="s">
        <v>11257</v>
      </c>
      <c r="V4248" t="s">
        <v>11257</v>
      </c>
      <c r="W4248" t="s">
        <v>3339</v>
      </c>
      <c r="X4248" t="s">
        <v>241</v>
      </c>
      <c r="Y4248" t="s">
        <v>242</v>
      </c>
      <c r="Z4248" t="s"/>
      <c r="AA4248" t="n">
        <v>190</v>
      </c>
      <c r="AB4248" t="s">
        <v>12452</v>
      </c>
      <c r="AC4248" t="s">
        <v>12451</v>
      </c>
      <c r="AD4248" t="n">
        <v>5</v>
      </c>
      <c r="AE4248" t="n">
        <v>710820.92</v>
      </c>
      <c r="AF4248" t="n">
        <v>6190120.08</v>
      </c>
    </row>
    <row r="4249" spans="1:32">
      <c r="A4249" s="62" t="n">
        <v>4247</v>
      </c>
      <c r="B4249" t="s">
        <v>12453</v>
      </c>
      <c r="C4249" t="n">
        <v>120</v>
      </c>
      <c r="D4249" t="n">
        <v>1969</v>
      </c>
      <c r="E4249" t="n">
        <v>0</v>
      </c>
      <c r="F4249" t="n">
        <v>5</v>
      </c>
      <c r="G4249" t="s"/>
      <c r="H4249" t="n">
        <v>1</v>
      </c>
      <c r="I4249" t="s"/>
      <c r="J4249" t="n">
        <v>2</v>
      </c>
      <c r="K4249" t="s">
        <v>237</v>
      </c>
      <c r="L4249" t="s"/>
      <c r="M4249" t="n">
        <v>1</v>
      </c>
      <c r="N4249" t="n">
        <v>142</v>
      </c>
      <c r="O4249" t="n">
        <v>142</v>
      </c>
      <c r="P4249" t="n">
        <v>228</v>
      </c>
      <c r="Q4249" t="n">
        <v>0</v>
      </c>
      <c r="R4249" t="n">
        <v>0</v>
      </c>
      <c r="S4249" t="s">
        <v>12454</v>
      </c>
      <c r="T4249" t="n">
        <v>240</v>
      </c>
      <c r="U4249" t="s">
        <v>7047</v>
      </c>
      <c r="V4249" t="s">
        <v>7047</v>
      </c>
      <c r="W4249" t="s">
        <v>471</v>
      </c>
      <c r="X4249" t="s">
        <v>241</v>
      </c>
      <c r="Y4249" t="s">
        <v>242</v>
      </c>
      <c r="Z4249" t="s"/>
      <c r="AA4249" t="n">
        <v>190</v>
      </c>
      <c r="AB4249" t="s">
        <v>12455</v>
      </c>
      <c r="AC4249" t="s">
        <v>12454</v>
      </c>
      <c r="AD4249" t="n">
        <v>5</v>
      </c>
      <c r="AE4249" t="n">
        <v>709496.85</v>
      </c>
      <c r="AF4249" t="n">
        <v>6189820.87</v>
      </c>
    </row>
    <row r="4250" spans="1:32">
      <c r="A4250" s="62" t="n">
        <v>4248</v>
      </c>
      <c r="B4250" t="s">
        <v>12456</v>
      </c>
      <c r="C4250" t="n">
        <v>130</v>
      </c>
      <c r="D4250" t="n">
        <v>1987</v>
      </c>
      <c r="E4250" t="n">
        <v>0</v>
      </c>
      <c r="F4250" t="n">
        <v>4</v>
      </c>
      <c r="G4250" t="s"/>
      <c r="H4250" t="n">
        <v>1</v>
      </c>
      <c r="I4250" t="s"/>
      <c r="J4250" t="n">
        <v>2</v>
      </c>
      <c r="K4250" t="s">
        <v>237</v>
      </c>
      <c r="L4250" t="s"/>
      <c r="M4250" t="n">
        <v>1</v>
      </c>
      <c r="N4250" t="n">
        <v>141</v>
      </c>
      <c r="O4250" t="n">
        <v>141</v>
      </c>
      <c r="P4250" t="n">
        <v>240</v>
      </c>
      <c r="Q4250" t="n">
        <v>0</v>
      </c>
      <c r="R4250" t="n">
        <v>0</v>
      </c>
      <c r="S4250" t="s">
        <v>12457</v>
      </c>
      <c r="T4250" t="n">
        <v>176</v>
      </c>
      <c r="U4250" t="s">
        <v>484</v>
      </c>
      <c r="V4250" t="s">
        <v>484</v>
      </c>
      <c r="W4250" t="s">
        <v>278</v>
      </c>
      <c r="X4250" t="s">
        <v>241</v>
      </c>
      <c r="Y4250" t="s">
        <v>242</v>
      </c>
      <c r="Z4250" t="s"/>
      <c r="AA4250" t="n">
        <v>190</v>
      </c>
      <c r="AB4250" t="s">
        <v>12458</v>
      </c>
      <c r="AC4250" t="s">
        <v>12457</v>
      </c>
      <c r="AD4250" t="n">
        <v>5</v>
      </c>
      <c r="AE4250" t="n">
        <v>710703.26</v>
      </c>
      <c r="AF4250" t="n">
        <v>6189953.04</v>
      </c>
    </row>
    <row r="4251" spans="1:32">
      <c r="A4251" s="62" t="n">
        <v>4249</v>
      </c>
      <c r="B4251" t="s">
        <v>12459</v>
      </c>
      <c r="C4251" t="n">
        <v>220</v>
      </c>
      <c r="D4251" t="n">
        <v>1974</v>
      </c>
      <c r="E4251" t="n">
        <v>0</v>
      </c>
      <c r="F4251" t="n">
        <v>1</v>
      </c>
      <c r="G4251" t="s"/>
      <c r="H4251" t="n">
        <v>1</v>
      </c>
      <c r="I4251" t="s"/>
      <c r="J4251" t="n">
        <v>2</v>
      </c>
      <c r="K4251" t="s">
        <v>522</v>
      </c>
      <c r="L4251" t="s"/>
      <c r="M4251" t="n">
        <v>2</v>
      </c>
      <c r="N4251" t="n">
        <v>877</v>
      </c>
      <c r="O4251" t="n">
        <v>877</v>
      </c>
      <c r="P4251" t="n">
        <v>0</v>
      </c>
      <c r="Q4251" t="n">
        <v>877</v>
      </c>
      <c r="R4251" t="n">
        <v>0</v>
      </c>
      <c r="S4251" t="s">
        <v>12460</v>
      </c>
      <c r="T4251" t="n">
        <v>300</v>
      </c>
      <c r="U4251" t="s">
        <v>12052</v>
      </c>
      <c r="V4251" t="s">
        <v>12052</v>
      </c>
      <c r="W4251" t="s">
        <v>399</v>
      </c>
      <c r="X4251" t="s">
        <v>241</v>
      </c>
      <c r="Y4251" t="s">
        <v>242</v>
      </c>
      <c r="Z4251" t="s"/>
      <c r="AA4251" t="n">
        <v>190</v>
      </c>
      <c r="AB4251" t="s">
        <v>12461</v>
      </c>
      <c r="AC4251" t="s">
        <v>12460</v>
      </c>
      <c r="AD4251" t="n">
        <v>5</v>
      </c>
      <c r="AE4251" t="n">
        <v>711013.53</v>
      </c>
      <c r="AF4251" t="n">
        <v>6191446.31</v>
      </c>
    </row>
    <row r="4252" spans="1:32">
      <c r="A4252" s="62" t="n">
        <v>4250</v>
      </c>
      <c r="B4252" t="s">
        <v>12462</v>
      </c>
      <c r="C4252" t="n">
        <v>130</v>
      </c>
      <c r="D4252" t="n">
        <v>1970</v>
      </c>
      <c r="E4252" t="n">
        <v>1979</v>
      </c>
      <c r="F4252" t="n">
        <v>4</v>
      </c>
      <c r="G4252" t="s"/>
      <c r="H4252" t="n">
        <v>1</v>
      </c>
      <c r="I4252" t="s"/>
      <c r="J4252" t="n">
        <v>1</v>
      </c>
      <c r="K4252" t="s">
        <v>349</v>
      </c>
      <c r="L4252" t="n">
        <v>2</v>
      </c>
      <c r="M4252" t="n">
        <v>2</v>
      </c>
      <c r="N4252" t="n">
        <v>66</v>
      </c>
      <c r="O4252" t="n">
        <v>132</v>
      </c>
      <c r="P4252" t="n">
        <v>174</v>
      </c>
      <c r="Q4252" t="n">
        <v>0</v>
      </c>
      <c r="R4252" t="n">
        <v>0</v>
      </c>
      <c r="S4252" t="s">
        <v>12463</v>
      </c>
      <c r="T4252" t="n">
        <v>328</v>
      </c>
      <c r="U4252" t="s">
        <v>1052</v>
      </c>
      <c r="V4252" t="s">
        <v>1052</v>
      </c>
      <c r="W4252" t="s">
        <v>12464</v>
      </c>
      <c r="X4252" t="s">
        <v>241</v>
      </c>
      <c r="Y4252" t="s">
        <v>242</v>
      </c>
      <c r="Z4252" t="s"/>
      <c r="AA4252" t="n">
        <v>190</v>
      </c>
      <c r="AB4252" t="s">
        <v>12465</v>
      </c>
      <c r="AC4252" t="s">
        <v>12463</v>
      </c>
      <c r="AD4252" t="n">
        <v>5</v>
      </c>
      <c r="AE4252" t="n">
        <v>712039.7</v>
      </c>
      <c r="AF4252" t="n">
        <v>6190250.31</v>
      </c>
    </row>
    <row r="4253" spans="1:32">
      <c r="A4253" s="62" t="n">
        <v>4251</v>
      </c>
      <c r="B4253" t="s">
        <v>12466</v>
      </c>
      <c r="C4253" t="n">
        <v>120</v>
      </c>
      <c r="D4253" t="n">
        <v>1906</v>
      </c>
      <c r="E4253" t="n">
        <v>1982</v>
      </c>
      <c r="F4253" t="n">
        <v>3</v>
      </c>
      <c r="G4253" t="s"/>
      <c r="H4253" t="n">
        <v>1</v>
      </c>
      <c r="I4253" t="s"/>
      <c r="J4253" t="n">
        <v>2</v>
      </c>
      <c r="K4253" t="s">
        <v>237</v>
      </c>
      <c r="L4253" t="s"/>
      <c r="M4253" t="n">
        <v>1</v>
      </c>
      <c r="N4253" t="n">
        <v>97</v>
      </c>
      <c r="O4253" t="n">
        <v>97</v>
      </c>
      <c r="P4253" t="n">
        <v>152</v>
      </c>
      <c r="Q4253" t="n">
        <v>0</v>
      </c>
      <c r="R4253" t="n">
        <v>0</v>
      </c>
      <c r="S4253" t="s">
        <v>12467</v>
      </c>
      <c r="T4253" t="n">
        <v>372</v>
      </c>
      <c r="U4253" t="s">
        <v>545</v>
      </c>
      <c r="V4253" t="s">
        <v>545</v>
      </c>
      <c r="W4253" t="s">
        <v>608</v>
      </c>
      <c r="X4253" t="s">
        <v>241</v>
      </c>
      <c r="Y4253" t="s">
        <v>242</v>
      </c>
      <c r="Z4253" t="s"/>
      <c r="AA4253" t="n">
        <v>190</v>
      </c>
      <c r="AB4253" t="s">
        <v>12468</v>
      </c>
      <c r="AC4253" t="s">
        <v>12467</v>
      </c>
      <c r="AD4253" t="n">
        <v>5</v>
      </c>
      <c r="AE4253" t="n">
        <v>710539.15</v>
      </c>
      <c r="AF4253" t="n">
        <v>6189810.01</v>
      </c>
    </row>
    <row r="4254" spans="1:32">
      <c r="A4254" s="62" t="n">
        <v>4252</v>
      </c>
      <c r="B4254" t="s">
        <v>12469</v>
      </c>
      <c r="C4254" t="n">
        <v>130</v>
      </c>
      <c r="D4254" t="n">
        <v>2000</v>
      </c>
      <c r="E4254" t="n">
        <v>0</v>
      </c>
      <c r="F4254" t="n">
        <v>6</v>
      </c>
      <c r="G4254" t="s"/>
      <c r="H4254" t="n">
        <v>5</v>
      </c>
      <c r="I4254" t="s"/>
      <c r="J4254" t="n">
        <v>1</v>
      </c>
      <c r="K4254" t="s">
        <v>349</v>
      </c>
      <c r="L4254" t="s"/>
      <c r="M4254" t="n">
        <v>1</v>
      </c>
      <c r="N4254" t="n">
        <v>1424</v>
      </c>
      <c r="O4254" t="n">
        <v>1424</v>
      </c>
      <c r="P4254" t="n">
        <v>1345</v>
      </c>
      <c r="Q4254" t="n">
        <v>79</v>
      </c>
      <c r="R4254" t="n">
        <v>0</v>
      </c>
      <c r="S4254" t="s">
        <v>12470</v>
      </c>
      <c r="T4254" t="n">
        <v>390</v>
      </c>
      <c r="U4254" t="s">
        <v>9975</v>
      </c>
      <c r="V4254" t="s">
        <v>9975</v>
      </c>
      <c r="W4254" t="s">
        <v>951</v>
      </c>
      <c r="X4254" t="s">
        <v>241</v>
      </c>
      <c r="Y4254" t="s">
        <v>242</v>
      </c>
      <c r="Z4254" t="s"/>
      <c r="AA4254" t="n">
        <v>190</v>
      </c>
      <c r="AB4254" t="s">
        <v>9976</v>
      </c>
      <c r="AC4254" t="s">
        <v>12470</v>
      </c>
      <c r="AD4254" t="n">
        <v>5</v>
      </c>
      <c r="AE4254" t="n">
        <v>709491.5600000001</v>
      </c>
      <c r="AF4254" t="n">
        <v>6190909.16</v>
      </c>
    </row>
    <row r="4255" spans="1:32">
      <c r="A4255" s="62" t="n">
        <v>4253</v>
      </c>
      <c r="B4255" t="s">
        <v>12471</v>
      </c>
      <c r="C4255" t="n">
        <v>120</v>
      </c>
      <c r="D4255" t="n">
        <v>1935</v>
      </c>
      <c r="E4255" t="n">
        <v>1968</v>
      </c>
      <c r="F4255" t="n">
        <v>5</v>
      </c>
      <c r="G4255" t="s"/>
      <c r="H4255" t="n">
        <v>1</v>
      </c>
      <c r="I4255" t="s"/>
      <c r="J4255" t="n">
        <v>2</v>
      </c>
      <c r="K4255" t="s">
        <v>522</v>
      </c>
      <c r="L4255" t="s"/>
      <c r="M4255" t="n">
        <v>1</v>
      </c>
      <c r="N4255" t="n">
        <v>131</v>
      </c>
      <c r="O4255" t="n">
        <v>131</v>
      </c>
      <c r="P4255" t="n">
        <v>188</v>
      </c>
      <c r="Q4255" t="n">
        <v>0</v>
      </c>
      <c r="R4255" t="n">
        <v>0</v>
      </c>
      <c r="S4255" t="s">
        <v>12472</v>
      </c>
      <c r="T4255" t="n">
        <v>407</v>
      </c>
      <c r="U4255" t="s">
        <v>12332</v>
      </c>
      <c r="V4255" t="s">
        <v>12332</v>
      </c>
      <c r="W4255" t="s">
        <v>415</v>
      </c>
      <c r="X4255" t="s">
        <v>3571</v>
      </c>
      <c r="Y4255" t="s">
        <v>3572</v>
      </c>
      <c r="Z4255" t="s"/>
      <c r="AA4255" t="n">
        <v>190</v>
      </c>
      <c r="AB4255" t="s">
        <v>10582</v>
      </c>
      <c r="AC4255" t="s">
        <v>12472</v>
      </c>
      <c r="AD4255" t="n">
        <v>5</v>
      </c>
      <c r="AE4255" t="n">
        <v>714057.92</v>
      </c>
      <c r="AF4255" t="n">
        <v>6190573.34</v>
      </c>
    </row>
    <row r="4256" spans="1:32">
      <c r="A4256" s="62" t="n">
        <v>4254</v>
      </c>
      <c r="B4256" t="s">
        <v>12473</v>
      </c>
      <c r="C4256" t="n">
        <v>110</v>
      </c>
      <c r="D4256" t="n">
        <v>1935</v>
      </c>
      <c r="E4256" t="n">
        <v>1957</v>
      </c>
      <c r="F4256" t="n">
        <v>5</v>
      </c>
      <c r="G4256" t="s"/>
      <c r="H4256" t="n">
        <v>1</v>
      </c>
      <c r="I4256" t="s"/>
      <c r="J4256" t="n">
        <v>2</v>
      </c>
      <c r="K4256" t="s">
        <v>522</v>
      </c>
      <c r="L4256" t="s"/>
      <c r="M4256" t="n">
        <v>1</v>
      </c>
      <c r="N4256" t="n">
        <v>142</v>
      </c>
      <c r="O4256" t="n">
        <v>142</v>
      </c>
      <c r="P4256" t="n">
        <v>227</v>
      </c>
      <c r="Q4256" t="n">
        <v>0</v>
      </c>
      <c r="R4256" t="n">
        <v>0</v>
      </c>
      <c r="S4256" t="s">
        <v>12472</v>
      </c>
      <c r="T4256" t="n">
        <v>407</v>
      </c>
      <c r="U4256" t="s">
        <v>12332</v>
      </c>
      <c r="V4256" t="s">
        <v>12332</v>
      </c>
      <c r="W4256" t="s">
        <v>415</v>
      </c>
      <c r="X4256" t="s">
        <v>3571</v>
      </c>
      <c r="Y4256" t="s">
        <v>3572</v>
      </c>
      <c r="Z4256" t="s"/>
      <c r="AA4256" t="n">
        <v>190</v>
      </c>
      <c r="AB4256" t="s">
        <v>10582</v>
      </c>
      <c r="AC4256" t="s">
        <v>12472</v>
      </c>
      <c r="AD4256" t="n">
        <v>5</v>
      </c>
      <c r="AE4256" t="n">
        <v>714057.92</v>
      </c>
      <c r="AF4256" t="n">
        <v>6190573.34</v>
      </c>
    </row>
    <row r="4257" spans="1:32">
      <c r="A4257" s="62" t="n">
        <v>4255</v>
      </c>
      <c r="B4257" t="s">
        <v>12474</v>
      </c>
      <c r="C4257" t="n">
        <v>130</v>
      </c>
      <c r="D4257" t="n">
        <v>1978</v>
      </c>
      <c r="E4257" t="n">
        <v>0</v>
      </c>
      <c r="F4257" t="n">
        <v>1</v>
      </c>
      <c r="G4257" t="s"/>
      <c r="H4257" t="n">
        <v>6</v>
      </c>
      <c r="I4257" t="s"/>
      <c r="J4257" t="n">
        <v>7</v>
      </c>
      <c r="K4257" t="s">
        <v>365</v>
      </c>
      <c r="L4257" t="s"/>
      <c r="M4257" t="n">
        <v>1</v>
      </c>
      <c r="N4257" t="n">
        <v>74</v>
      </c>
      <c r="O4257" t="n">
        <v>74</v>
      </c>
      <c r="P4257" t="n">
        <v>125</v>
      </c>
      <c r="Q4257" t="n">
        <v>0</v>
      </c>
      <c r="R4257" t="n">
        <v>0</v>
      </c>
      <c r="S4257" t="s">
        <v>12475</v>
      </c>
      <c r="T4257" t="n">
        <v>89</v>
      </c>
      <c r="U4257" t="s">
        <v>8058</v>
      </c>
      <c r="V4257" t="s">
        <v>8058</v>
      </c>
      <c r="W4257" t="s">
        <v>2176</v>
      </c>
      <c r="X4257" t="s">
        <v>352</v>
      </c>
      <c r="Y4257" t="s">
        <v>353</v>
      </c>
      <c r="Z4257" t="s">
        <v>375</v>
      </c>
      <c r="AA4257" t="n">
        <v>190</v>
      </c>
      <c r="AB4257" t="s">
        <v>12476</v>
      </c>
      <c r="AC4257" t="s">
        <v>12475</v>
      </c>
      <c r="AD4257" t="n">
        <v>5</v>
      </c>
      <c r="AE4257" t="n">
        <v>708729.49</v>
      </c>
      <c r="AF4257" t="n">
        <v>6184501.3</v>
      </c>
    </row>
    <row r="4258" spans="1:32">
      <c r="A4258" s="62" t="n">
        <v>4256</v>
      </c>
      <c r="B4258" t="s">
        <v>12477</v>
      </c>
      <c r="C4258" t="n">
        <v>120</v>
      </c>
      <c r="D4258" t="n">
        <v>1977</v>
      </c>
      <c r="E4258" t="n">
        <v>1984</v>
      </c>
      <c r="F4258" t="n">
        <v>3</v>
      </c>
      <c r="G4258" t="s"/>
      <c r="H4258" t="n">
        <v>5</v>
      </c>
      <c r="I4258" t="s"/>
      <c r="J4258" t="n">
        <v>2</v>
      </c>
      <c r="K4258" t="s">
        <v>237</v>
      </c>
      <c r="L4258" t="s"/>
      <c r="M4258" t="n">
        <v>1</v>
      </c>
      <c r="N4258" t="n">
        <v>142</v>
      </c>
      <c r="O4258" t="n">
        <v>142</v>
      </c>
      <c r="P4258" t="n">
        <v>142</v>
      </c>
      <c r="Q4258" t="n">
        <v>0</v>
      </c>
      <c r="R4258" t="n">
        <v>0</v>
      </c>
      <c r="S4258" t="s">
        <v>12478</v>
      </c>
      <c r="T4258" t="n">
        <v>32</v>
      </c>
      <c r="U4258" t="s">
        <v>3109</v>
      </c>
      <c r="V4258" t="s">
        <v>3109</v>
      </c>
      <c r="W4258" t="s">
        <v>286</v>
      </c>
      <c r="X4258" t="s">
        <v>352</v>
      </c>
      <c r="Y4258" t="s">
        <v>353</v>
      </c>
      <c r="Z4258" t="s">
        <v>369</v>
      </c>
      <c r="AA4258" t="n">
        <v>190</v>
      </c>
      <c r="AB4258" t="s">
        <v>4988</v>
      </c>
      <c r="AC4258" t="s">
        <v>12478</v>
      </c>
      <c r="AD4258" t="n">
        <v>5</v>
      </c>
      <c r="AE4258" t="n">
        <v>708019.34</v>
      </c>
      <c r="AF4258" t="n">
        <v>6187744.82</v>
      </c>
    </row>
    <row r="4259" spans="1:32">
      <c r="A4259" s="62" t="n">
        <v>4257</v>
      </c>
      <c r="B4259" t="s">
        <v>12479</v>
      </c>
      <c r="C4259" t="n">
        <v>120</v>
      </c>
      <c r="D4259" t="n">
        <v>1979</v>
      </c>
      <c r="E4259" t="n">
        <v>0</v>
      </c>
      <c r="F4259" t="n">
        <v>5</v>
      </c>
      <c r="G4259" t="s"/>
      <c r="H4259" t="n">
        <v>1</v>
      </c>
      <c r="I4259" t="s"/>
      <c r="J4259" t="n">
        <v>2</v>
      </c>
      <c r="K4259" t="s">
        <v>237</v>
      </c>
      <c r="L4259" t="s"/>
      <c r="M4259" t="n">
        <v>1</v>
      </c>
      <c r="N4259" t="n">
        <v>106</v>
      </c>
      <c r="O4259" t="n">
        <v>106</v>
      </c>
      <c r="P4259" t="n">
        <v>180</v>
      </c>
      <c r="Q4259" t="n">
        <v>0</v>
      </c>
      <c r="R4259" t="n">
        <v>0</v>
      </c>
      <c r="S4259" t="s">
        <v>12480</v>
      </c>
      <c r="T4259" t="n">
        <v>131</v>
      </c>
      <c r="U4259" t="s">
        <v>1306</v>
      </c>
      <c r="V4259" t="s">
        <v>1306</v>
      </c>
      <c r="W4259" t="s">
        <v>322</v>
      </c>
      <c r="X4259" t="s">
        <v>352</v>
      </c>
      <c r="Y4259" t="s">
        <v>353</v>
      </c>
      <c r="Z4259" t="s"/>
      <c r="AA4259" t="n">
        <v>190</v>
      </c>
      <c r="AB4259" t="s">
        <v>7427</v>
      </c>
      <c r="AC4259" t="s">
        <v>12480</v>
      </c>
      <c r="AD4259" t="n">
        <v>5</v>
      </c>
      <c r="AE4259" t="n">
        <v>709550.9300000001</v>
      </c>
      <c r="AF4259" t="n">
        <v>6186727.09</v>
      </c>
    </row>
    <row r="4260" spans="1:32">
      <c r="A4260" s="62" t="n">
        <v>4258</v>
      </c>
      <c r="B4260" t="s">
        <v>12481</v>
      </c>
      <c r="C4260" t="n">
        <v>120</v>
      </c>
      <c r="D4260" t="n">
        <v>1948</v>
      </c>
      <c r="E4260" t="n">
        <v>0</v>
      </c>
      <c r="F4260" t="n">
        <v>3</v>
      </c>
      <c r="G4260" t="s"/>
      <c r="H4260" t="n">
        <v>1</v>
      </c>
      <c r="I4260" t="s"/>
      <c r="J4260" t="n">
        <v>2</v>
      </c>
      <c r="K4260" t="s">
        <v>237</v>
      </c>
      <c r="L4260" t="s"/>
      <c r="M4260" t="n">
        <v>1</v>
      </c>
      <c r="N4260" t="n">
        <v>112</v>
      </c>
      <c r="O4260" t="n">
        <v>112</v>
      </c>
      <c r="P4260" t="n">
        <v>205</v>
      </c>
      <c r="Q4260" t="n">
        <v>10</v>
      </c>
      <c r="R4260" t="n">
        <v>0</v>
      </c>
      <c r="S4260" t="s">
        <v>12482</v>
      </c>
      <c r="T4260" t="n">
        <v>331</v>
      </c>
      <c r="U4260" t="s">
        <v>11362</v>
      </c>
      <c r="V4260" t="s">
        <v>11362</v>
      </c>
      <c r="W4260" t="s">
        <v>499</v>
      </c>
      <c r="X4260" t="s">
        <v>352</v>
      </c>
      <c r="Y4260" t="s">
        <v>353</v>
      </c>
      <c r="Z4260" t="s">
        <v>369</v>
      </c>
      <c r="AA4260" t="n">
        <v>190</v>
      </c>
      <c r="AB4260" t="s">
        <v>12483</v>
      </c>
      <c r="AC4260" t="s">
        <v>12482</v>
      </c>
      <c r="AD4260" t="n">
        <v>5</v>
      </c>
      <c r="AE4260" t="n">
        <v>708375.89</v>
      </c>
      <c r="AF4260" t="n">
        <v>6186936.54</v>
      </c>
    </row>
    <row r="4261" spans="1:32">
      <c r="A4261" s="62" t="n">
        <v>4259</v>
      </c>
      <c r="B4261" t="s">
        <v>12484</v>
      </c>
      <c r="C4261" t="n">
        <v>130</v>
      </c>
      <c r="D4261" t="n">
        <v>1997</v>
      </c>
      <c r="E4261" t="n">
        <v>0</v>
      </c>
      <c r="F4261" t="n">
        <v>10</v>
      </c>
      <c r="G4261" t="s"/>
      <c r="H4261" t="n">
        <v>5</v>
      </c>
      <c r="I4261" t="s"/>
      <c r="J4261" t="n">
        <v>1</v>
      </c>
      <c r="K4261" t="s">
        <v>349</v>
      </c>
      <c r="L4261" t="s"/>
      <c r="M4261" t="n">
        <v>1</v>
      </c>
      <c r="N4261" t="n">
        <v>67</v>
      </c>
      <c r="O4261" t="n">
        <v>67</v>
      </c>
      <c r="P4261" t="n">
        <v>67</v>
      </c>
      <c r="Q4261" t="n">
        <v>0</v>
      </c>
      <c r="R4261" t="n">
        <v>0</v>
      </c>
      <c r="S4261" t="s">
        <v>12485</v>
      </c>
      <c r="T4261" t="n">
        <v>542</v>
      </c>
      <c r="U4261" t="s">
        <v>12172</v>
      </c>
      <c r="V4261" t="s">
        <v>12172</v>
      </c>
      <c r="W4261" t="s">
        <v>387</v>
      </c>
      <c r="X4261" t="s">
        <v>352</v>
      </c>
      <c r="Y4261" t="s">
        <v>353</v>
      </c>
      <c r="Z4261" t="s"/>
      <c r="AA4261" t="n">
        <v>190</v>
      </c>
      <c r="AB4261" t="s">
        <v>12486</v>
      </c>
      <c r="AC4261" t="s">
        <v>12485</v>
      </c>
      <c r="AD4261" t="n">
        <v>5</v>
      </c>
      <c r="AE4261" t="n">
        <v>709826.8</v>
      </c>
      <c r="AF4261" t="n">
        <v>6187412.99</v>
      </c>
    </row>
    <row r="4262" spans="1:32">
      <c r="A4262" s="62" t="n">
        <v>4260</v>
      </c>
      <c r="B4262" t="s">
        <v>12487</v>
      </c>
      <c r="C4262" t="n">
        <v>130</v>
      </c>
      <c r="D4262" t="n">
        <v>2003</v>
      </c>
      <c r="E4262" t="n">
        <v>0</v>
      </c>
      <c r="F4262" t="n">
        <v>5</v>
      </c>
      <c r="G4262" t="s"/>
      <c r="H4262" t="n">
        <v>1</v>
      </c>
      <c r="I4262" t="s"/>
      <c r="J4262" t="n">
        <v>1</v>
      </c>
      <c r="K4262" t="s">
        <v>349</v>
      </c>
      <c r="L4262" t="n">
        <v>90</v>
      </c>
      <c r="M4262" t="n">
        <v>2</v>
      </c>
      <c r="N4262" t="n">
        <v>57</v>
      </c>
      <c r="O4262" t="n">
        <v>113</v>
      </c>
      <c r="P4262" t="n">
        <v>113</v>
      </c>
      <c r="Q4262" t="n">
        <v>0</v>
      </c>
      <c r="R4262" t="n">
        <v>0</v>
      </c>
      <c r="S4262" t="s">
        <v>12488</v>
      </c>
      <c r="T4262" t="n">
        <v>446</v>
      </c>
      <c r="U4262" t="s">
        <v>8443</v>
      </c>
      <c r="V4262" t="s">
        <v>8443</v>
      </c>
      <c r="W4262" t="s">
        <v>447</v>
      </c>
      <c r="X4262" t="s">
        <v>352</v>
      </c>
      <c r="Y4262" t="s">
        <v>353</v>
      </c>
      <c r="Z4262" t="s"/>
      <c r="AA4262" t="n">
        <v>190</v>
      </c>
      <c r="AB4262" t="s">
        <v>12489</v>
      </c>
      <c r="AC4262" t="s">
        <v>12488</v>
      </c>
      <c r="AD4262" t="n">
        <v>5</v>
      </c>
      <c r="AE4262" t="n">
        <v>709456.91</v>
      </c>
      <c r="AF4262" t="n">
        <v>6187316.82</v>
      </c>
    </row>
    <row r="4263" spans="1:32">
      <c r="A4263" s="62" t="n">
        <v>4261</v>
      </c>
      <c r="B4263" t="s">
        <v>12490</v>
      </c>
      <c r="C4263" t="n">
        <v>130</v>
      </c>
      <c r="D4263" t="n">
        <v>1966</v>
      </c>
      <c r="E4263" t="n">
        <v>1978</v>
      </c>
      <c r="F4263" t="n">
        <v>2</v>
      </c>
      <c r="G4263" t="s"/>
      <c r="H4263" t="n">
        <v>1</v>
      </c>
      <c r="I4263" t="s"/>
      <c r="J4263" t="n">
        <v>1</v>
      </c>
      <c r="K4263" t="s">
        <v>349</v>
      </c>
      <c r="L4263" t="s"/>
      <c r="M4263" t="n">
        <v>1</v>
      </c>
      <c r="N4263" t="n">
        <v>114</v>
      </c>
      <c r="O4263" t="n">
        <v>114</v>
      </c>
      <c r="P4263" t="n">
        <v>114</v>
      </c>
      <c r="Q4263" t="n">
        <v>0</v>
      </c>
      <c r="R4263" t="n">
        <v>0</v>
      </c>
      <c r="S4263" t="s">
        <v>12491</v>
      </c>
      <c r="T4263" t="n">
        <v>26</v>
      </c>
      <c r="U4263" t="s">
        <v>2787</v>
      </c>
      <c r="V4263" t="s">
        <v>2787</v>
      </c>
      <c r="W4263" t="s">
        <v>6584</v>
      </c>
      <c r="X4263" t="s">
        <v>352</v>
      </c>
      <c r="Y4263" t="s">
        <v>353</v>
      </c>
      <c r="Z4263" t="s"/>
      <c r="AA4263" t="n">
        <v>190</v>
      </c>
      <c r="AB4263" t="s">
        <v>12492</v>
      </c>
      <c r="AC4263" t="s">
        <v>12491</v>
      </c>
      <c r="AD4263" t="n">
        <v>5</v>
      </c>
      <c r="AE4263" t="n">
        <v>711169.72</v>
      </c>
      <c r="AF4263" t="n">
        <v>6188208.94</v>
      </c>
    </row>
    <row r="4264" spans="1:32">
      <c r="A4264" s="62" t="n">
        <v>4262</v>
      </c>
      <c r="B4264" t="s">
        <v>12493</v>
      </c>
      <c r="C4264" t="n">
        <v>120</v>
      </c>
      <c r="D4264" t="n">
        <v>1960</v>
      </c>
      <c r="E4264" t="n">
        <v>0</v>
      </c>
      <c r="F4264" t="n">
        <v>3</v>
      </c>
      <c r="G4264" t="s"/>
      <c r="H4264" t="n">
        <v>1</v>
      </c>
      <c r="I4264" t="s"/>
      <c r="J4264" t="n">
        <v>1</v>
      </c>
      <c r="K4264" t="s">
        <v>349</v>
      </c>
      <c r="L4264" t="n">
        <v>90</v>
      </c>
      <c r="M4264" t="n">
        <v>1</v>
      </c>
      <c r="N4264" t="n">
        <v>92</v>
      </c>
      <c r="O4264" t="n">
        <v>92</v>
      </c>
      <c r="P4264" t="n">
        <v>92</v>
      </c>
      <c r="Q4264" t="n">
        <v>0</v>
      </c>
      <c r="R4264" t="n">
        <v>0</v>
      </c>
      <c r="S4264" t="s">
        <v>12494</v>
      </c>
      <c r="T4264" t="n">
        <v>189</v>
      </c>
      <c r="U4264" t="s">
        <v>10667</v>
      </c>
      <c r="V4264" t="s">
        <v>10667</v>
      </c>
      <c r="W4264" t="s">
        <v>2568</v>
      </c>
      <c r="X4264" t="s">
        <v>352</v>
      </c>
      <c r="Y4264" t="s">
        <v>353</v>
      </c>
      <c r="Z4264" t="s"/>
      <c r="AA4264" t="n">
        <v>190</v>
      </c>
      <c r="AB4264" t="s">
        <v>12495</v>
      </c>
      <c r="AC4264" t="s">
        <v>12494</v>
      </c>
      <c r="AD4264" t="n">
        <v>5</v>
      </c>
      <c r="AE4264" t="n">
        <v>711498.03</v>
      </c>
      <c r="AF4264" t="n">
        <v>6187739.81</v>
      </c>
    </row>
    <row r="4265" spans="1:32">
      <c r="A4265" s="62" t="n">
        <v>4263</v>
      </c>
      <c r="B4265" t="s">
        <v>12496</v>
      </c>
      <c r="C4265" t="n">
        <v>120</v>
      </c>
      <c r="D4265" t="n">
        <v>1961</v>
      </c>
      <c r="E4265" t="n">
        <v>0</v>
      </c>
      <c r="F4265" t="n">
        <v>3</v>
      </c>
      <c r="G4265" t="s"/>
      <c r="H4265" t="n">
        <v>1</v>
      </c>
      <c r="I4265" t="s"/>
      <c r="J4265" t="n">
        <v>2</v>
      </c>
      <c r="K4265" t="s">
        <v>237</v>
      </c>
      <c r="L4265" t="s"/>
      <c r="M4265" t="n">
        <v>1</v>
      </c>
      <c r="N4265" t="n">
        <v>116</v>
      </c>
      <c r="O4265" t="n">
        <v>116</v>
      </c>
      <c r="P4265" t="n">
        <v>116</v>
      </c>
      <c r="Q4265" t="n">
        <v>0</v>
      </c>
      <c r="R4265" t="n">
        <v>0</v>
      </c>
      <c r="S4265" t="s">
        <v>12497</v>
      </c>
      <c r="T4265" t="n">
        <v>262</v>
      </c>
      <c r="U4265" t="s">
        <v>11906</v>
      </c>
      <c r="V4265" t="s">
        <v>11906</v>
      </c>
      <c r="W4265" t="s">
        <v>237</v>
      </c>
      <c r="X4265" t="s">
        <v>352</v>
      </c>
      <c r="Y4265" t="s">
        <v>353</v>
      </c>
      <c r="Z4265" t="s"/>
      <c r="AA4265" t="n">
        <v>190</v>
      </c>
      <c r="AB4265" t="s">
        <v>12498</v>
      </c>
      <c r="AC4265" t="s">
        <v>12497</v>
      </c>
      <c r="AD4265" t="n">
        <v>5</v>
      </c>
      <c r="AE4265" t="n">
        <v>711745.72</v>
      </c>
      <c r="AF4265" t="n">
        <v>6186526.74</v>
      </c>
    </row>
    <row r="4266" spans="1:32">
      <c r="A4266" s="62" t="n">
        <v>4264</v>
      </c>
      <c r="B4266" t="s">
        <v>12499</v>
      </c>
      <c r="C4266" t="n">
        <v>130</v>
      </c>
      <c r="D4266" t="n">
        <v>1971</v>
      </c>
      <c r="E4266" t="n">
        <v>0</v>
      </c>
      <c r="F4266" t="n">
        <v>5</v>
      </c>
      <c r="G4266" t="s"/>
      <c r="H4266" t="n">
        <v>5</v>
      </c>
      <c r="I4266" t="s"/>
      <c r="J4266" t="n">
        <v>1</v>
      </c>
      <c r="K4266" t="s">
        <v>349</v>
      </c>
      <c r="L4266" t="s"/>
      <c r="M4266" t="n">
        <v>1</v>
      </c>
      <c r="N4266" t="n">
        <v>93</v>
      </c>
      <c r="O4266" t="n">
        <v>93</v>
      </c>
      <c r="P4266" t="n">
        <v>148</v>
      </c>
      <c r="Q4266" t="n">
        <v>0</v>
      </c>
      <c r="R4266" t="n">
        <v>0</v>
      </c>
      <c r="S4266" t="s">
        <v>12500</v>
      </c>
      <c r="T4266" t="n">
        <v>290</v>
      </c>
      <c r="U4266" t="s">
        <v>1132</v>
      </c>
      <c r="V4266" t="s">
        <v>1132</v>
      </c>
      <c r="W4266" t="s">
        <v>6070</v>
      </c>
      <c r="X4266" t="s">
        <v>352</v>
      </c>
      <c r="Y4266" t="s">
        <v>353</v>
      </c>
      <c r="Z4266" t="s"/>
      <c r="AA4266" t="n">
        <v>190</v>
      </c>
      <c r="AB4266" t="s">
        <v>12501</v>
      </c>
      <c r="AC4266" t="s">
        <v>12500</v>
      </c>
      <c r="AD4266" t="n">
        <v>5</v>
      </c>
      <c r="AE4266" t="n">
        <v>711846.4300000001</v>
      </c>
      <c r="AF4266" t="n">
        <v>6188218.43</v>
      </c>
    </row>
    <row r="4267" spans="1:32">
      <c r="A4267" s="62" t="n">
        <v>4265</v>
      </c>
      <c r="B4267" t="s">
        <v>12502</v>
      </c>
      <c r="C4267" t="n">
        <v>120</v>
      </c>
      <c r="D4267" t="n">
        <v>1966</v>
      </c>
      <c r="E4267" t="n">
        <v>0</v>
      </c>
      <c r="F4267" t="n">
        <v>1</v>
      </c>
      <c r="G4267" t="s"/>
      <c r="H4267" t="n">
        <v>1</v>
      </c>
      <c r="I4267" t="s"/>
      <c r="J4267" t="n">
        <v>6</v>
      </c>
      <c r="K4267" t="s">
        <v>522</v>
      </c>
      <c r="L4267" t="n">
        <v>90</v>
      </c>
      <c r="M4267" t="n">
        <v>1</v>
      </c>
      <c r="N4267" t="n">
        <v>135</v>
      </c>
      <c r="O4267" t="n">
        <v>135</v>
      </c>
      <c r="P4267" t="n">
        <v>170</v>
      </c>
      <c r="Q4267" t="n">
        <v>0</v>
      </c>
      <c r="R4267" t="n">
        <v>0</v>
      </c>
      <c r="S4267" t="s">
        <v>12503</v>
      </c>
      <c r="T4267" t="n">
        <v>308</v>
      </c>
      <c r="U4267" t="s">
        <v>11382</v>
      </c>
      <c r="V4267" t="s">
        <v>11382</v>
      </c>
      <c r="W4267" t="s">
        <v>533</v>
      </c>
      <c r="X4267" t="s">
        <v>352</v>
      </c>
      <c r="Y4267" t="s">
        <v>353</v>
      </c>
      <c r="Z4267" t="s"/>
      <c r="AA4267" t="n">
        <v>190</v>
      </c>
      <c r="AB4267" t="s">
        <v>12504</v>
      </c>
      <c r="AC4267" t="s">
        <v>12503</v>
      </c>
      <c r="AD4267" t="n">
        <v>5</v>
      </c>
      <c r="AE4267" t="n">
        <v>710496.74</v>
      </c>
      <c r="AF4267" t="n">
        <v>6187212.39</v>
      </c>
    </row>
    <row r="4268" spans="1:32">
      <c r="A4268" s="62" t="n">
        <v>4266</v>
      </c>
      <c r="B4268" t="s">
        <v>12505</v>
      </c>
      <c r="C4268" t="n">
        <v>120</v>
      </c>
      <c r="D4268" t="n">
        <v>1970</v>
      </c>
      <c r="E4268" t="n">
        <v>0</v>
      </c>
      <c r="F4268" t="n">
        <v>3</v>
      </c>
      <c r="G4268" t="s"/>
      <c r="H4268" t="n">
        <v>1</v>
      </c>
      <c r="I4268" t="s"/>
      <c r="J4268" t="n">
        <v>1</v>
      </c>
      <c r="K4268" t="s">
        <v>349</v>
      </c>
      <c r="L4268" t="s"/>
      <c r="M4268" t="n">
        <v>1</v>
      </c>
      <c r="N4268" t="n">
        <v>144</v>
      </c>
      <c r="O4268" t="n">
        <v>144</v>
      </c>
      <c r="P4268" t="n">
        <v>144</v>
      </c>
      <c r="Q4268" t="n">
        <v>0</v>
      </c>
      <c r="R4268" t="n">
        <v>0</v>
      </c>
      <c r="S4268" t="s">
        <v>12506</v>
      </c>
      <c r="T4268" t="n">
        <v>479</v>
      </c>
      <c r="U4268" t="s">
        <v>11915</v>
      </c>
      <c r="V4268" t="s">
        <v>11915</v>
      </c>
      <c r="W4268" t="s">
        <v>391</v>
      </c>
      <c r="X4268" t="s">
        <v>352</v>
      </c>
      <c r="Y4268" t="s">
        <v>353</v>
      </c>
      <c r="Z4268" t="s"/>
      <c r="AA4268" t="n">
        <v>190</v>
      </c>
      <c r="AB4268" t="s">
        <v>12507</v>
      </c>
      <c r="AC4268" t="s">
        <v>12506</v>
      </c>
      <c r="AD4268" t="n">
        <v>5</v>
      </c>
      <c r="AE4268" t="n">
        <v>710953.84</v>
      </c>
      <c r="AF4268" t="n">
        <v>6187843.49</v>
      </c>
    </row>
    <row r="4269" spans="1:32">
      <c r="A4269" s="62" t="n">
        <v>4267</v>
      </c>
      <c r="B4269" t="s">
        <v>12508</v>
      </c>
      <c r="C4269" t="n">
        <v>120</v>
      </c>
      <c r="D4269" t="n">
        <v>1961</v>
      </c>
      <c r="E4269" t="n">
        <v>0</v>
      </c>
      <c r="F4269" t="n">
        <v>3</v>
      </c>
      <c r="G4269" t="s"/>
      <c r="H4269" t="n">
        <v>5</v>
      </c>
      <c r="I4269" t="s"/>
      <c r="J4269" t="n">
        <v>2</v>
      </c>
      <c r="K4269" t="s">
        <v>237</v>
      </c>
      <c r="L4269" t="s"/>
      <c r="M4269" t="n">
        <v>1</v>
      </c>
      <c r="N4269" t="n">
        <v>90</v>
      </c>
      <c r="O4269" t="n">
        <v>90</v>
      </c>
      <c r="P4269" t="n">
        <v>90</v>
      </c>
      <c r="Q4269" t="n">
        <v>0</v>
      </c>
      <c r="R4269" t="n">
        <v>0</v>
      </c>
      <c r="S4269" t="s">
        <v>12509</v>
      </c>
      <c r="T4269" t="n">
        <v>625</v>
      </c>
      <c r="U4269" t="s">
        <v>11921</v>
      </c>
      <c r="V4269" t="s">
        <v>11921</v>
      </c>
      <c r="W4269" t="s">
        <v>526</v>
      </c>
      <c r="X4269" t="s">
        <v>352</v>
      </c>
      <c r="Y4269" t="s">
        <v>353</v>
      </c>
      <c r="Z4269" t="s"/>
      <c r="AA4269" t="n">
        <v>190</v>
      </c>
      <c r="AB4269" t="s">
        <v>1611</v>
      </c>
      <c r="AC4269" t="s">
        <v>12509</v>
      </c>
      <c r="AD4269" t="n">
        <v>5</v>
      </c>
      <c r="AE4269" t="n">
        <v>712042.52</v>
      </c>
      <c r="AF4269" t="n">
        <v>6187383.66</v>
      </c>
    </row>
    <row r="4270" spans="1:32">
      <c r="A4270" s="62" t="n">
        <v>4268</v>
      </c>
      <c r="B4270" t="s">
        <v>12510</v>
      </c>
      <c r="C4270" t="n">
        <v>120</v>
      </c>
      <c r="D4270" t="n">
        <v>1956</v>
      </c>
      <c r="E4270" t="n">
        <v>1997</v>
      </c>
      <c r="F4270" t="n">
        <v>3</v>
      </c>
      <c r="G4270" t="s"/>
      <c r="H4270" t="n">
        <v>1</v>
      </c>
      <c r="I4270" t="s"/>
      <c r="J4270" t="n">
        <v>2</v>
      </c>
      <c r="K4270" t="s">
        <v>237</v>
      </c>
      <c r="L4270" t="s"/>
      <c r="M4270" t="n">
        <v>1</v>
      </c>
      <c r="N4270" t="n">
        <v>103</v>
      </c>
      <c r="O4270" t="n">
        <v>103</v>
      </c>
      <c r="P4270" t="n">
        <v>103</v>
      </c>
      <c r="Q4270" t="n">
        <v>0</v>
      </c>
      <c r="R4270" t="n">
        <v>0</v>
      </c>
      <c r="S4270" t="s">
        <v>12511</v>
      </c>
      <c r="T4270" t="n">
        <v>635</v>
      </c>
      <c r="U4270" t="s">
        <v>11782</v>
      </c>
      <c r="V4270" t="s">
        <v>11782</v>
      </c>
      <c r="W4270" t="s">
        <v>507</v>
      </c>
      <c r="X4270" t="s">
        <v>352</v>
      </c>
      <c r="Y4270" t="s">
        <v>353</v>
      </c>
      <c r="Z4270" t="s"/>
      <c r="AA4270" t="n">
        <v>190</v>
      </c>
      <c r="AB4270" t="s">
        <v>1317</v>
      </c>
      <c r="AC4270" t="s">
        <v>12511</v>
      </c>
      <c r="AD4270" t="n">
        <v>5</v>
      </c>
      <c r="AE4270" t="n">
        <v>711135.05</v>
      </c>
      <c r="AF4270" t="n">
        <v>6186556.77</v>
      </c>
    </row>
    <row r="4271" spans="1:32">
      <c r="A4271" s="62" t="n">
        <v>4269</v>
      </c>
      <c r="B4271" t="s">
        <v>12512</v>
      </c>
      <c r="C4271" t="n">
        <v>120</v>
      </c>
      <c r="D4271" t="n">
        <v>1963</v>
      </c>
      <c r="E4271" t="n">
        <v>1976</v>
      </c>
      <c r="F4271" t="n">
        <v>1</v>
      </c>
      <c r="G4271" t="s"/>
      <c r="H4271" t="n">
        <v>1</v>
      </c>
      <c r="I4271" t="s"/>
      <c r="J4271" t="n">
        <v>2</v>
      </c>
      <c r="K4271" t="s">
        <v>522</v>
      </c>
      <c r="L4271" t="s"/>
      <c r="M4271" t="n">
        <v>1</v>
      </c>
      <c r="N4271" t="n">
        <v>153</v>
      </c>
      <c r="O4271" t="n">
        <v>153</v>
      </c>
      <c r="P4271" t="n">
        <v>153</v>
      </c>
      <c r="Q4271" t="n">
        <v>0</v>
      </c>
      <c r="R4271" t="n">
        <v>0</v>
      </c>
      <c r="S4271" t="s">
        <v>12513</v>
      </c>
      <c r="T4271" t="n">
        <v>653</v>
      </c>
      <c r="U4271" t="s">
        <v>581</v>
      </c>
      <c r="V4271" t="s">
        <v>581</v>
      </c>
      <c r="W4271" t="s">
        <v>435</v>
      </c>
      <c r="X4271" t="s">
        <v>352</v>
      </c>
      <c r="Y4271" t="s">
        <v>353</v>
      </c>
      <c r="Z4271" t="s"/>
      <c r="AA4271" t="n">
        <v>190</v>
      </c>
      <c r="AB4271" t="s">
        <v>12514</v>
      </c>
      <c r="AC4271" t="s">
        <v>12513</v>
      </c>
      <c r="AD4271" t="n">
        <v>5</v>
      </c>
      <c r="AE4271" t="n">
        <v>710979.6899999999</v>
      </c>
      <c r="AF4271" t="n">
        <v>6187405.91</v>
      </c>
    </row>
    <row r="4272" spans="1:32">
      <c r="A4272" s="62" t="n">
        <v>4270</v>
      </c>
      <c r="B4272" t="s">
        <v>12515</v>
      </c>
      <c r="C4272" t="n">
        <v>120</v>
      </c>
      <c r="D4272" t="n">
        <v>1927</v>
      </c>
      <c r="E4272" t="n">
        <v>0</v>
      </c>
      <c r="F4272" t="n">
        <v>5</v>
      </c>
      <c r="G4272" t="s"/>
      <c r="H4272" t="n">
        <v>1</v>
      </c>
      <c r="I4272" t="s"/>
      <c r="J4272" t="n">
        <v>2</v>
      </c>
      <c r="K4272" t="s">
        <v>237</v>
      </c>
      <c r="L4272" t="s"/>
      <c r="M4272" t="n">
        <v>1</v>
      </c>
      <c r="N4272" t="n">
        <v>80</v>
      </c>
      <c r="O4272" t="n">
        <v>80</v>
      </c>
      <c r="P4272" t="n">
        <v>132</v>
      </c>
      <c r="Q4272" t="n">
        <v>0</v>
      </c>
      <c r="R4272" t="n">
        <v>0</v>
      </c>
      <c r="S4272" t="s">
        <v>12516</v>
      </c>
      <c r="T4272" t="n">
        <v>37</v>
      </c>
      <c r="U4272" t="s">
        <v>11734</v>
      </c>
      <c r="V4272" t="s">
        <v>11734</v>
      </c>
      <c r="W4272" t="s">
        <v>8011</v>
      </c>
      <c r="X4272" t="s">
        <v>352</v>
      </c>
      <c r="Y4272" t="s">
        <v>353</v>
      </c>
      <c r="Z4272" t="s">
        <v>480</v>
      </c>
      <c r="AA4272" t="n">
        <v>190</v>
      </c>
      <c r="AB4272" t="s">
        <v>12517</v>
      </c>
      <c r="AC4272" t="s">
        <v>12516</v>
      </c>
      <c r="AD4272" t="n">
        <v>5</v>
      </c>
      <c r="AE4272" t="n">
        <v>712974.34</v>
      </c>
      <c r="AF4272" t="n">
        <v>6185179.63</v>
      </c>
    </row>
    <row r="4273" spans="1:32">
      <c r="A4273" s="62" t="n">
        <v>4271</v>
      </c>
      <c r="B4273" t="s">
        <v>12518</v>
      </c>
      <c r="C4273" t="n">
        <v>120</v>
      </c>
      <c r="D4273" t="n">
        <v>1976</v>
      </c>
      <c r="E4273" t="n">
        <v>2011</v>
      </c>
      <c r="F4273" t="n">
        <v>1</v>
      </c>
      <c r="G4273" t="s"/>
      <c r="H4273" t="n">
        <v>1</v>
      </c>
      <c r="I4273" t="s"/>
      <c r="J4273" t="n">
        <v>2</v>
      </c>
      <c r="K4273" t="s">
        <v>237</v>
      </c>
      <c r="L4273" t="n">
        <v>5</v>
      </c>
      <c r="M4273" t="n">
        <v>1</v>
      </c>
      <c r="N4273" t="n">
        <v>210</v>
      </c>
      <c r="O4273" t="n">
        <v>210</v>
      </c>
      <c r="P4273" t="n">
        <v>227</v>
      </c>
      <c r="Q4273" t="n">
        <v>0</v>
      </c>
      <c r="R4273" t="n">
        <v>0</v>
      </c>
      <c r="S4273" t="s">
        <v>12519</v>
      </c>
      <c r="T4273" t="n">
        <v>348</v>
      </c>
      <c r="U4273" t="s">
        <v>12254</v>
      </c>
      <c r="V4273" t="s">
        <v>12254</v>
      </c>
      <c r="W4273" t="s">
        <v>387</v>
      </c>
      <c r="X4273" t="s">
        <v>352</v>
      </c>
      <c r="Y4273" t="s">
        <v>353</v>
      </c>
      <c r="Z4273" t="s">
        <v>480</v>
      </c>
      <c r="AA4273" t="n">
        <v>190</v>
      </c>
      <c r="AB4273" t="s">
        <v>12520</v>
      </c>
      <c r="AC4273" t="s">
        <v>12519</v>
      </c>
      <c r="AD4273" t="n">
        <v>5</v>
      </c>
      <c r="AE4273" t="n">
        <v>713523.15</v>
      </c>
      <c r="AF4273" t="n">
        <v>6184510.05</v>
      </c>
    </row>
    <row r="4274" spans="1:32">
      <c r="A4274" s="62" t="n">
        <v>4272</v>
      </c>
      <c r="B4274" t="s">
        <v>12521</v>
      </c>
      <c r="C4274" t="n">
        <v>120</v>
      </c>
      <c r="D4274" t="n">
        <v>2011</v>
      </c>
      <c r="E4274" t="n">
        <v>0</v>
      </c>
      <c r="F4274" t="n">
        <v>5</v>
      </c>
      <c r="G4274" t="s"/>
      <c r="H4274" t="n">
        <v>1</v>
      </c>
      <c r="I4274" t="s"/>
      <c r="J4274" t="n">
        <v>2</v>
      </c>
      <c r="K4274" t="s">
        <v>237</v>
      </c>
      <c r="L4274" t="s"/>
      <c r="M4274" t="n">
        <v>1</v>
      </c>
      <c r="N4274" t="n">
        <v>189</v>
      </c>
      <c r="O4274" t="n">
        <v>189</v>
      </c>
      <c r="P4274" t="n">
        <v>189</v>
      </c>
      <c r="Q4274" t="n">
        <v>0</v>
      </c>
      <c r="R4274" t="n">
        <v>0</v>
      </c>
      <c r="S4274" t="s">
        <v>12522</v>
      </c>
      <c r="T4274" t="n">
        <v>471</v>
      </c>
      <c r="U4274" t="s">
        <v>6000</v>
      </c>
      <c r="V4274" t="s">
        <v>6000</v>
      </c>
      <c r="W4274" t="s">
        <v>657</v>
      </c>
      <c r="X4274" t="s">
        <v>352</v>
      </c>
      <c r="Y4274" t="s">
        <v>353</v>
      </c>
      <c r="Z4274" t="s">
        <v>480</v>
      </c>
      <c r="AA4274" t="n">
        <v>190</v>
      </c>
      <c r="AB4274" t="s">
        <v>12523</v>
      </c>
      <c r="AC4274" t="s">
        <v>12522</v>
      </c>
      <c r="AD4274" t="n">
        <v>5</v>
      </c>
      <c r="AE4274" t="n">
        <v>713215.66</v>
      </c>
      <c r="AF4274" t="n">
        <v>6184732.59</v>
      </c>
    </row>
    <row r="4275" spans="1:32">
      <c r="A4275" s="62" t="n">
        <v>4273</v>
      </c>
      <c r="B4275" t="s">
        <v>12524</v>
      </c>
      <c r="C4275" t="n">
        <v>120</v>
      </c>
      <c r="D4275" t="n">
        <v>1929</v>
      </c>
      <c r="E4275" t="n">
        <v>2000</v>
      </c>
      <c r="F4275" t="n">
        <v>2</v>
      </c>
      <c r="G4275" t="s"/>
      <c r="H4275" t="n">
        <v>1</v>
      </c>
      <c r="I4275" t="s"/>
      <c r="J4275" t="n">
        <v>2</v>
      </c>
      <c r="K4275" t="s">
        <v>237</v>
      </c>
      <c r="L4275" t="s"/>
      <c r="M4275" t="n">
        <v>1</v>
      </c>
      <c r="N4275" t="n">
        <v>114</v>
      </c>
      <c r="O4275" t="n">
        <v>114</v>
      </c>
      <c r="P4275" t="n">
        <v>207</v>
      </c>
      <c r="Q4275" t="n">
        <v>0</v>
      </c>
      <c r="R4275" t="n">
        <v>0</v>
      </c>
      <c r="S4275" t="s">
        <v>12525</v>
      </c>
      <c r="T4275" t="n">
        <v>526</v>
      </c>
      <c r="U4275" t="s">
        <v>11628</v>
      </c>
      <c r="V4275" t="s">
        <v>11628</v>
      </c>
      <c r="W4275" t="s">
        <v>507</v>
      </c>
      <c r="X4275" t="s">
        <v>352</v>
      </c>
      <c r="Y4275" t="s">
        <v>353</v>
      </c>
      <c r="Z4275" t="s">
        <v>480</v>
      </c>
      <c r="AA4275" t="n">
        <v>190</v>
      </c>
      <c r="AB4275" t="s">
        <v>6242</v>
      </c>
      <c r="AC4275" t="s">
        <v>12525</v>
      </c>
      <c r="AD4275" t="n">
        <v>5</v>
      </c>
      <c r="AE4275" t="n">
        <v>713379.71</v>
      </c>
      <c r="AF4275" t="n">
        <v>6185095.41</v>
      </c>
    </row>
    <row r="4276" spans="1:32">
      <c r="A4276" s="62" t="n">
        <v>4274</v>
      </c>
      <c r="B4276" t="s">
        <v>12526</v>
      </c>
      <c r="C4276" t="n">
        <v>120</v>
      </c>
      <c r="D4276" t="n">
        <v>1960</v>
      </c>
      <c r="E4276" t="n">
        <v>1969</v>
      </c>
      <c r="F4276" t="n">
        <v>4</v>
      </c>
      <c r="G4276" t="s"/>
      <c r="H4276" t="n">
        <v>1</v>
      </c>
      <c r="I4276" t="s"/>
      <c r="J4276" t="n">
        <v>2</v>
      </c>
      <c r="K4276" t="s">
        <v>237</v>
      </c>
      <c r="L4276" t="n">
        <v>90</v>
      </c>
      <c r="M4276" t="n">
        <v>1</v>
      </c>
      <c r="N4276" t="n">
        <v>172</v>
      </c>
      <c r="O4276" t="n">
        <v>172</v>
      </c>
      <c r="P4276" t="n">
        <v>172</v>
      </c>
      <c r="Q4276" t="n">
        <v>0</v>
      </c>
      <c r="R4276" t="n">
        <v>0</v>
      </c>
      <c r="S4276" t="s">
        <v>12527</v>
      </c>
      <c r="T4276" t="n">
        <v>618</v>
      </c>
      <c r="U4276" t="s">
        <v>11236</v>
      </c>
      <c r="V4276" t="s">
        <v>11236</v>
      </c>
      <c r="W4276" t="s">
        <v>411</v>
      </c>
      <c r="X4276" t="s">
        <v>352</v>
      </c>
      <c r="Y4276" t="s">
        <v>353</v>
      </c>
      <c r="Z4276" t="s">
        <v>480</v>
      </c>
      <c r="AA4276" t="n">
        <v>190</v>
      </c>
      <c r="AB4276" t="s">
        <v>12528</v>
      </c>
      <c r="AC4276" t="s">
        <v>12527</v>
      </c>
      <c r="AD4276" t="n">
        <v>5</v>
      </c>
      <c r="AE4276" t="n">
        <v>713931.96</v>
      </c>
      <c r="AF4276" t="n">
        <v>6184519.99</v>
      </c>
    </row>
    <row r="4277" spans="1:32">
      <c r="A4277" s="62" t="n">
        <v>4275</v>
      </c>
      <c r="B4277" t="s">
        <v>12529</v>
      </c>
      <c r="C4277" t="n">
        <v>130</v>
      </c>
      <c r="D4277" t="n">
        <v>1975</v>
      </c>
      <c r="E4277" t="n">
        <v>0</v>
      </c>
      <c r="F4277" t="n">
        <v>3</v>
      </c>
      <c r="G4277" t="s"/>
      <c r="H4277" t="n">
        <v>1</v>
      </c>
      <c r="I4277" t="s"/>
      <c r="J4277" t="n">
        <v>7</v>
      </c>
      <c r="K4277" t="s">
        <v>365</v>
      </c>
      <c r="L4277" t="s"/>
      <c r="M4277" t="n">
        <v>1</v>
      </c>
      <c r="N4277" t="n">
        <v>76</v>
      </c>
      <c r="O4277" t="n">
        <v>76</v>
      </c>
      <c r="P4277" t="n">
        <v>141</v>
      </c>
      <c r="Q4277" t="n">
        <v>0</v>
      </c>
      <c r="R4277" t="n">
        <v>0</v>
      </c>
      <c r="S4277" t="s">
        <v>12530</v>
      </c>
      <c r="T4277" t="n">
        <v>760</v>
      </c>
      <c r="U4277" t="s">
        <v>11064</v>
      </c>
      <c r="V4277" t="s">
        <v>11064</v>
      </c>
      <c r="W4277" t="s">
        <v>407</v>
      </c>
      <c r="X4277" t="s">
        <v>352</v>
      </c>
      <c r="Y4277" t="s">
        <v>353</v>
      </c>
      <c r="Z4277" t="s">
        <v>480</v>
      </c>
      <c r="AA4277" t="n">
        <v>190</v>
      </c>
      <c r="AB4277" t="s">
        <v>12531</v>
      </c>
      <c r="AC4277" t="s">
        <v>12530</v>
      </c>
      <c r="AD4277" t="n">
        <v>5</v>
      </c>
      <c r="AE4277" t="n">
        <v>713422.5</v>
      </c>
      <c r="AF4277" t="n">
        <v>6184283.64</v>
      </c>
    </row>
    <row r="4278" spans="1:32">
      <c r="A4278" s="62" t="n">
        <v>4276</v>
      </c>
      <c r="B4278" t="s">
        <v>12532</v>
      </c>
      <c r="C4278" t="n">
        <v>130</v>
      </c>
      <c r="D4278" t="n">
        <v>1980</v>
      </c>
      <c r="E4278" t="n">
        <v>0</v>
      </c>
      <c r="F4278" t="n">
        <v>1</v>
      </c>
      <c r="G4278" t="s"/>
      <c r="H4278" t="n">
        <v>3</v>
      </c>
      <c r="I4278" t="s"/>
      <c r="J4278" t="n">
        <v>7</v>
      </c>
      <c r="K4278" t="s">
        <v>365</v>
      </c>
      <c r="L4278" t="s"/>
      <c r="M4278" t="n">
        <v>1</v>
      </c>
      <c r="N4278" t="n">
        <v>74</v>
      </c>
      <c r="O4278" t="n">
        <v>74</v>
      </c>
      <c r="P4278" t="n">
        <v>124</v>
      </c>
      <c r="Q4278" t="n">
        <v>0</v>
      </c>
      <c r="R4278" t="n">
        <v>0</v>
      </c>
      <c r="S4278" t="s">
        <v>12533</v>
      </c>
      <c r="T4278" t="n">
        <v>89</v>
      </c>
      <c r="U4278" t="s">
        <v>8058</v>
      </c>
      <c r="V4278" t="s">
        <v>8058</v>
      </c>
      <c r="W4278" t="s">
        <v>451</v>
      </c>
      <c r="X4278" t="s">
        <v>352</v>
      </c>
      <c r="Y4278" t="s">
        <v>353</v>
      </c>
      <c r="Z4278" t="s">
        <v>375</v>
      </c>
      <c r="AA4278" t="n">
        <v>190</v>
      </c>
      <c r="AB4278" t="s">
        <v>12534</v>
      </c>
      <c r="AC4278" t="s">
        <v>12533</v>
      </c>
      <c r="AD4278" t="n">
        <v>5</v>
      </c>
      <c r="AE4278" t="n">
        <v>708704.86</v>
      </c>
      <c r="AF4278" t="n">
        <v>6184291.48</v>
      </c>
    </row>
    <row r="4279" spans="1:32">
      <c r="A4279" s="62" t="n">
        <v>4277</v>
      </c>
      <c r="B4279" t="s">
        <v>12535</v>
      </c>
      <c r="C4279" t="n">
        <v>120</v>
      </c>
      <c r="D4279" t="n">
        <v>1976</v>
      </c>
      <c r="E4279" t="n">
        <v>0</v>
      </c>
      <c r="F4279" t="n">
        <v>3</v>
      </c>
      <c r="G4279" t="s"/>
      <c r="H4279" t="n">
        <v>1</v>
      </c>
      <c r="I4279" t="s"/>
      <c r="J4279" t="n">
        <v>7</v>
      </c>
      <c r="K4279" t="s">
        <v>365</v>
      </c>
      <c r="L4279" t="s"/>
      <c r="M4279" t="n">
        <v>1</v>
      </c>
      <c r="N4279" t="n">
        <v>170</v>
      </c>
      <c r="O4279" t="n">
        <v>170</v>
      </c>
      <c r="P4279" t="n">
        <v>170</v>
      </c>
      <c r="Q4279" t="n">
        <v>0</v>
      </c>
      <c r="R4279" t="n">
        <v>0</v>
      </c>
      <c r="S4279" t="s">
        <v>12536</v>
      </c>
      <c r="T4279" t="n">
        <v>32</v>
      </c>
      <c r="U4279" t="s">
        <v>3109</v>
      </c>
      <c r="V4279" t="s">
        <v>3109</v>
      </c>
      <c r="W4279" t="s">
        <v>681</v>
      </c>
      <c r="X4279" t="s">
        <v>352</v>
      </c>
      <c r="Y4279" t="s">
        <v>353</v>
      </c>
      <c r="Z4279" t="s">
        <v>369</v>
      </c>
      <c r="AA4279" t="n">
        <v>190</v>
      </c>
      <c r="AB4279" t="s">
        <v>7520</v>
      </c>
      <c r="AC4279" t="s">
        <v>12536</v>
      </c>
      <c r="AD4279" t="n">
        <v>5</v>
      </c>
      <c r="AE4279" t="n">
        <v>707908.8100000001</v>
      </c>
      <c r="AF4279" t="n">
        <v>6187766.96</v>
      </c>
    </row>
    <row r="4280" spans="1:32">
      <c r="A4280" s="62" t="n">
        <v>4278</v>
      </c>
      <c r="B4280" t="s">
        <v>12537</v>
      </c>
      <c r="C4280" t="n">
        <v>130</v>
      </c>
      <c r="D4280" t="n">
        <v>1982</v>
      </c>
      <c r="E4280" t="n">
        <v>0</v>
      </c>
      <c r="F4280" t="n">
        <v>4</v>
      </c>
      <c r="G4280" t="s"/>
      <c r="H4280" t="n">
        <v>1</v>
      </c>
      <c r="I4280" t="s"/>
      <c r="J4280" t="n">
        <v>7</v>
      </c>
      <c r="K4280" t="s">
        <v>365</v>
      </c>
      <c r="L4280" t="s"/>
      <c r="M4280" t="n">
        <v>2</v>
      </c>
      <c r="N4280" t="n">
        <v>107</v>
      </c>
      <c r="O4280" t="n">
        <v>190</v>
      </c>
      <c r="P4280" t="n">
        <v>165</v>
      </c>
      <c r="Q4280" t="n">
        <v>0</v>
      </c>
      <c r="R4280" t="n">
        <v>0</v>
      </c>
      <c r="S4280" t="s">
        <v>12538</v>
      </c>
      <c r="T4280" t="n">
        <v>131</v>
      </c>
      <c r="U4280" t="s">
        <v>1306</v>
      </c>
      <c r="V4280" t="s">
        <v>1306</v>
      </c>
      <c r="W4280" t="s">
        <v>370</v>
      </c>
      <c r="X4280" t="s">
        <v>352</v>
      </c>
      <c r="Y4280" t="s">
        <v>353</v>
      </c>
      <c r="Z4280" t="s"/>
      <c r="AA4280" t="n">
        <v>190</v>
      </c>
      <c r="AB4280" t="s">
        <v>12323</v>
      </c>
      <c r="AC4280" t="s">
        <v>12538</v>
      </c>
      <c r="AD4280" t="n">
        <v>5</v>
      </c>
      <c r="AE4280" t="n">
        <v>709788.58</v>
      </c>
      <c r="AF4280" t="n">
        <v>6186783.44</v>
      </c>
    </row>
    <row r="4281" spans="1:32">
      <c r="A4281" s="62" t="n">
        <v>4279</v>
      </c>
      <c r="B4281" t="s">
        <v>12539</v>
      </c>
      <c r="C4281" t="n">
        <v>220</v>
      </c>
      <c r="D4281" t="n">
        <v>1970</v>
      </c>
      <c r="E4281" t="n">
        <v>0</v>
      </c>
      <c r="F4281" t="n">
        <v>2</v>
      </c>
      <c r="G4281" t="s"/>
      <c r="H4281" t="n">
        <v>2</v>
      </c>
      <c r="I4281" t="s"/>
      <c r="J4281" t="n">
        <v>3</v>
      </c>
      <c r="K4281" t="s">
        <v>387</v>
      </c>
      <c r="L4281" t="s"/>
      <c r="M4281" t="n">
        <v>1</v>
      </c>
      <c r="N4281" t="n">
        <v>100</v>
      </c>
      <c r="O4281" t="n">
        <v>100</v>
      </c>
      <c r="P4281" t="n">
        <v>0</v>
      </c>
      <c r="Q4281" t="n">
        <v>100</v>
      </c>
      <c r="R4281" t="n">
        <v>0</v>
      </c>
      <c r="S4281" t="s">
        <v>12540</v>
      </c>
      <c r="T4281" t="n">
        <v>331</v>
      </c>
      <c r="U4281" t="s">
        <v>11362</v>
      </c>
      <c r="V4281" t="s">
        <v>11362</v>
      </c>
      <c r="W4281" t="s">
        <v>503</v>
      </c>
      <c r="X4281" t="s">
        <v>352</v>
      </c>
      <c r="Y4281" t="s">
        <v>353</v>
      </c>
      <c r="Z4281" t="s">
        <v>369</v>
      </c>
      <c r="AA4281" t="n">
        <v>190</v>
      </c>
      <c r="AB4281" t="s">
        <v>12541</v>
      </c>
      <c r="AC4281" t="s">
        <v>12540</v>
      </c>
      <c r="AD4281" t="n">
        <v>5</v>
      </c>
      <c r="AE4281" t="n">
        <v>708370.08</v>
      </c>
      <c r="AF4281" t="n">
        <v>6186906.58</v>
      </c>
    </row>
    <row r="4282" spans="1:32">
      <c r="A4282" s="62" t="n">
        <v>4280</v>
      </c>
      <c r="B4282" t="s">
        <v>12542</v>
      </c>
      <c r="C4282" t="n">
        <v>120</v>
      </c>
      <c r="D4282" t="n">
        <v>1955</v>
      </c>
      <c r="E4282" t="n">
        <v>0</v>
      </c>
      <c r="F4282" t="n">
        <v>5</v>
      </c>
      <c r="G4282" t="s"/>
      <c r="H4282" t="n">
        <v>1</v>
      </c>
      <c r="I4282" t="s"/>
      <c r="J4282" t="n">
        <v>7</v>
      </c>
      <c r="K4282" t="s">
        <v>365</v>
      </c>
      <c r="L4282" t="n">
        <v>2</v>
      </c>
      <c r="M4282" t="n">
        <v>1</v>
      </c>
      <c r="N4282" t="n">
        <v>77</v>
      </c>
      <c r="O4282" t="n">
        <v>77</v>
      </c>
      <c r="P4282" t="n">
        <v>120</v>
      </c>
      <c r="Q4282" t="n">
        <v>0</v>
      </c>
      <c r="R4282" t="n">
        <v>0</v>
      </c>
      <c r="S4282" t="s">
        <v>12540</v>
      </c>
      <c r="T4282" t="n">
        <v>331</v>
      </c>
      <c r="U4282" t="s">
        <v>11362</v>
      </c>
      <c r="V4282" t="s">
        <v>11362</v>
      </c>
      <c r="W4282" t="s">
        <v>503</v>
      </c>
      <c r="X4282" t="s">
        <v>352</v>
      </c>
      <c r="Y4282" t="s">
        <v>353</v>
      </c>
      <c r="Z4282" t="s">
        <v>369</v>
      </c>
      <c r="AA4282" t="n">
        <v>190</v>
      </c>
      <c r="AB4282" t="s">
        <v>12541</v>
      </c>
      <c r="AC4282" t="s">
        <v>12540</v>
      </c>
      <c r="AD4282" t="n">
        <v>5</v>
      </c>
      <c r="AE4282" t="n">
        <v>708370.08</v>
      </c>
      <c r="AF4282" t="n">
        <v>6186906.58</v>
      </c>
    </row>
    <row r="4283" spans="1:32">
      <c r="A4283" s="62" t="n">
        <v>4281</v>
      </c>
      <c r="B4283" t="s">
        <v>12543</v>
      </c>
      <c r="C4283" t="n">
        <v>130</v>
      </c>
      <c r="D4283" t="n">
        <v>1997</v>
      </c>
      <c r="E4283" t="n">
        <v>0</v>
      </c>
      <c r="F4283" t="n">
        <v>10</v>
      </c>
      <c r="G4283" t="s"/>
      <c r="H4283" t="n">
        <v>5</v>
      </c>
      <c r="I4283" t="s"/>
      <c r="J4283" t="n">
        <v>1</v>
      </c>
      <c r="K4283" t="s">
        <v>349</v>
      </c>
      <c r="L4283" t="s"/>
      <c r="M4283" t="n">
        <v>2</v>
      </c>
      <c r="N4283" t="n">
        <v>50</v>
      </c>
      <c r="O4283" t="n">
        <v>67</v>
      </c>
      <c r="P4283" t="n">
        <v>67</v>
      </c>
      <c r="Q4283" t="n">
        <v>0</v>
      </c>
      <c r="R4283" t="n">
        <v>0</v>
      </c>
      <c r="S4283" t="s">
        <v>12544</v>
      </c>
      <c r="T4283" t="n">
        <v>542</v>
      </c>
      <c r="U4283" t="s">
        <v>12172</v>
      </c>
      <c r="V4283" t="s">
        <v>12172</v>
      </c>
      <c r="W4283" t="s">
        <v>526</v>
      </c>
      <c r="X4283" t="s">
        <v>352</v>
      </c>
      <c r="Y4283" t="s">
        <v>353</v>
      </c>
      <c r="Z4283" t="s"/>
      <c r="AA4283" t="n">
        <v>190</v>
      </c>
      <c r="AB4283" t="s">
        <v>2798</v>
      </c>
      <c r="AC4283" t="s">
        <v>12544</v>
      </c>
      <c r="AD4283" t="n">
        <v>5</v>
      </c>
      <c r="AE4283" t="n">
        <v>709834.98</v>
      </c>
      <c r="AF4283" t="n">
        <v>6187451.76</v>
      </c>
    </row>
    <row r="4284" spans="1:32">
      <c r="A4284" s="62" t="n">
        <v>4282</v>
      </c>
      <c r="B4284" t="s">
        <v>12545</v>
      </c>
      <c r="C4284" t="n">
        <v>130</v>
      </c>
      <c r="D4284" t="n">
        <v>2003</v>
      </c>
      <c r="E4284" t="n">
        <v>0</v>
      </c>
      <c r="F4284" t="n">
        <v>5</v>
      </c>
      <c r="G4284" t="s"/>
      <c r="H4284" t="n">
        <v>1</v>
      </c>
      <c r="I4284" t="s"/>
      <c r="J4284" t="n">
        <v>1</v>
      </c>
      <c r="K4284" t="s">
        <v>349</v>
      </c>
      <c r="L4284" t="n">
        <v>90</v>
      </c>
      <c r="M4284" t="n">
        <v>2</v>
      </c>
      <c r="N4284" t="n">
        <v>57</v>
      </c>
      <c r="O4284" t="n">
        <v>113</v>
      </c>
      <c r="P4284" t="n">
        <v>113</v>
      </c>
      <c r="Q4284" t="n">
        <v>0</v>
      </c>
      <c r="R4284" t="n">
        <v>0</v>
      </c>
      <c r="S4284" t="s">
        <v>12546</v>
      </c>
      <c r="T4284" t="n">
        <v>446</v>
      </c>
      <c r="U4284" t="s">
        <v>8443</v>
      </c>
      <c r="V4284" t="s">
        <v>8443</v>
      </c>
      <c r="W4284" t="s">
        <v>2176</v>
      </c>
      <c r="X4284" t="s">
        <v>352</v>
      </c>
      <c r="Y4284" t="s">
        <v>353</v>
      </c>
      <c r="Z4284" t="s"/>
      <c r="AA4284" t="n">
        <v>190</v>
      </c>
      <c r="AB4284" t="s">
        <v>12547</v>
      </c>
      <c r="AC4284" t="s">
        <v>12546</v>
      </c>
      <c r="AD4284" t="n">
        <v>5</v>
      </c>
      <c r="AE4284" t="n">
        <v>709463.91</v>
      </c>
      <c r="AF4284" t="n">
        <v>6187316.36</v>
      </c>
    </row>
    <row r="4285" spans="1:32">
      <c r="A4285" s="62" t="n">
        <v>4283</v>
      </c>
      <c r="B4285" t="s">
        <v>12548</v>
      </c>
      <c r="C4285" t="n">
        <v>130</v>
      </c>
      <c r="D4285" t="n">
        <v>1966</v>
      </c>
      <c r="E4285" t="n">
        <v>0</v>
      </c>
      <c r="F4285" t="n">
        <v>2</v>
      </c>
      <c r="G4285" t="s"/>
      <c r="H4285" t="n">
        <v>1</v>
      </c>
      <c r="I4285" t="s"/>
      <c r="J4285" t="n">
        <v>2</v>
      </c>
      <c r="K4285" t="s">
        <v>237</v>
      </c>
      <c r="L4285" t="s"/>
      <c r="M4285" t="n">
        <v>1</v>
      </c>
      <c r="N4285" t="n">
        <v>101</v>
      </c>
      <c r="O4285" t="n">
        <v>101</v>
      </c>
      <c r="P4285" t="n">
        <v>101</v>
      </c>
      <c r="Q4285" t="n">
        <v>0</v>
      </c>
      <c r="R4285" t="n">
        <v>0</v>
      </c>
      <c r="S4285" t="s">
        <v>12549</v>
      </c>
      <c r="T4285" t="n">
        <v>26</v>
      </c>
      <c r="U4285" t="s">
        <v>2787</v>
      </c>
      <c r="V4285" t="s">
        <v>2787</v>
      </c>
      <c r="W4285" t="s">
        <v>3640</v>
      </c>
      <c r="X4285" t="s">
        <v>352</v>
      </c>
      <c r="Y4285" t="s">
        <v>353</v>
      </c>
      <c r="Z4285" t="s"/>
      <c r="AA4285" t="n">
        <v>190</v>
      </c>
      <c r="AB4285" t="s">
        <v>12550</v>
      </c>
      <c r="AC4285" t="s">
        <v>12549</v>
      </c>
      <c r="AD4285" t="n">
        <v>5</v>
      </c>
      <c r="AE4285" t="n">
        <v>711165.9399999999</v>
      </c>
      <c r="AF4285" t="n">
        <v>6188217.82</v>
      </c>
    </row>
    <row r="4286" spans="1:32">
      <c r="A4286" s="62" t="n">
        <v>4284</v>
      </c>
      <c r="B4286" t="s">
        <v>12551</v>
      </c>
      <c r="C4286" t="n">
        <v>120</v>
      </c>
      <c r="D4286" t="n">
        <v>1960</v>
      </c>
      <c r="E4286" t="n">
        <v>0</v>
      </c>
      <c r="F4286" t="n">
        <v>3</v>
      </c>
      <c r="G4286" t="s"/>
      <c r="H4286" t="n">
        <v>1</v>
      </c>
      <c r="I4286" t="s"/>
      <c r="J4286" t="n">
        <v>1</v>
      </c>
      <c r="K4286" t="s">
        <v>349</v>
      </c>
      <c r="L4286" t="s"/>
      <c r="M4286" t="n">
        <v>1</v>
      </c>
      <c r="N4286" t="n">
        <v>93</v>
      </c>
      <c r="O4286" t="n">
        <v>93</v>
      </c>
      <c r="P4286" t="n">
        <v>83</v>
      </c>
      <c r="Q4286" t="n">
        <v>10</v>
      </c>
      <c r="R4286" t="n">
        <v>0</v>
      </c>
      <c r="S4286" t="s">
        <v>12552</v>
      </c>
      <c r="T4286" t="n">
        <v>189</v>
      </c>
      <c r="U4286" t="s">
        <v>10667</v>
      </c>
      <c r="V4286" t="s">
        <v>10667</v>
      </c>
      <c r="W4286" t="s">
        <v>2507</v>
      </c>
      <c r="X4286" t="s">
        <v>352</v>
      </c>
      <c r="Y4286" t="s">
        <v>353</v>
      </c>
      <c r="Z4286" t="s"/>
      <c r="AA4286" t="n">
        <v>190</v>
      </c>
      <c r="AB4286" t="s">
        <v>12553</v>
      </c>
      <c r="AC4286" t="s">
        <v>12552</v>
      </c>
      <c r="AD4286" t="n">
        <v>5</v>
      </c>
      <c r="AE4286" t="n">
        <v>711519.64</v>
      </c>
      <c r="AF4286" t="n">
        <v>6187730.67</v>
      </c>
    </row>
    <row r="4287" spans="1:32">
      <c r="A4287" s="62" t="n">
        <v>4285</v>
      </c>
      <c r="B4287" t="s">
        <v>12554</v>
      </c>
      <c r="C4287" t="n">
        <v>120</v>
      </c>
      <c r="D4287" t="n">
        <v>1962</v>
      </c>
      <c r="E4287" t="n">
        <v>1972</v>
      </c>
      <c r="F4287" t="n">
        <v>6</v>
      </c>
      <c r="G4287" t="s"/>
      <c r="H4287" t="n">
        <v>1</v>
      </c>
      <c r="I4287" t="s"/>
      <c r="J4287" t="n">
        <v>2</v>
      </c>
      <c r="K4287" t="s">
        <v>522</v>
      </c>
      <c r="L4287" t="n">
        <v>90</v>
      </c>
      <c r="M4287" t="n">
        <v>1</v>
      </c>
      <c r="N4287" t="n">
        <v>123</v>
      </c>
      <c r="O4287" t="n">
        <v>123</v>
      </c>
      <c r="P4287" t="n">
        <v>123</v>
      </c>
      <c r="Q4287" t="n">
        <v>0</v>
      </c>
      <c r="R4287" t="n">
        <v>0</v>
      </c>
      <c r="S4287" t="s">
        <v>12555</v>
      </c>
      <c r="T4287" t="n">
        <v>262</v>
      </c>
      <c r="U4287" t="s">
        <v>11906</v>
      </c>
      <c r="V4287" t="s">
        <v>11906</v>
      </c>
      <c r="W4287" t="s">
        <v>395</v>
      </c>
      <c r="X4287" t="s">
        <v>352</v>
      </c>
      <c r="Y4287" t="s">
        <v>353</v>
      </c>
      <c r="Z4287" t="s"/>
      <c r="AA4287" t="n">
        <v>190</v>
      </c>
      <c r="AB4287" t="s">
        <v>12556</v>
      </c>
      <c r="AC4287" t="s">
        <v>12555</v>
      </c>
      <c r="AD4287" t="n">
        <v>5</v>
      </c>
      <c r="AE4287" t="n">
        <v>711788.71</v>
      </c>
      <c r="AF4287" t="n">
        <v>6186446.33</v>
      </c>
    </row>
    <row r="4288" spans="1:32">
      <c r="A4288" s="62" t="n">
        <v>4286</v>
      </c>
      <c r="B4288" t="s">
        <v>12557</v>
      </c>
      <c r="C4288" t="n">
        <v>130</v>
      </c>
      <c r="D4288" t="n">
        <v>1971</v>
      </c>
      <c r="E4288" t="n">
        <v>0</v>
      </c>
      <c r="F4288" t="n">
        <v>5</v>
      </c>
      <c r="G4288" t="s"/>
      <c r="H4288" t="n">
        <v>5</v>
      </c>
      <c r="I4288" t="s"/>
      <c r="J4288" t="n">
        <v>1</v>
      </c>
      <c r="K4288" t="s">
        <v>349</v>
      </c>
      <c r="L4288" t="s"/>
      <c r="M4288" t="n">
        <v>1</v>
      </c>
      <c r="N4288" t="n">
        <v>93</v>
      </c>
      <c r="O4288" t="n">
        <v>93</v>
      </c>
      <c r="P4288" t="n">
        <v>148</v>
      </c>
      <c r="Q4288" t="n">
        <v>0</v>
      </c>
      <c r="R4288" t="n">
        <v>0</v>
      </c>
      <c r="S4288" t="s">
        <v>12558</v>
      </c>
      <c r="T4288" t="n">
        <v>290</v>
      </c>
      <c r="U4288" t="s">
        <v>1132</v>
      </c>
      <c r="V4288" t="s">
        <v>1132</v>
      </c>
      <c r="W4288" t="s">
        <v>1606</v>
      </c>
      <c r="X4288" t="s">
        <v>352</v>
      </c>
      <c r="Y4288" t="s">
        <v>353</v>
      </c>
      <c r="Z4288" t="s"/>
      <c r="AA4288" t="n">
        <v>190</v>
      </c>
      <c r="AB4288" t="s">
        <v>12559</v>
      </c>
      <c r="AC4288" t="s">
        <v>12558</v>
      </c>
      <c r="AD4288" t="n">
        <v>5</v>
      </c>
      <c r="AE4288" t="n">
        <v>711825.34</v>
      </c>
      <c r="AF4288" t="n">
        <v>6187844.27</v>
      </c>
    </row>
    <row r="4289" spans="1:32">
      <c r="A4289" s="62" t="n">
        <v>4287</v>
      </c>
      <c r="B4289" t="s">
        <v>12560</v>
      </c>
      <c r="C4289" t="n">
        <v>120</v>
      </c>
      <c r="D4289" t="n">
        <v>1969</v>
      </c>
      <c r="E4289" t="n">
        <v>0</v>
      </c>
      <c r="F4289" t="n">
        <v>1</v>
      </c>
      <c r="G4289" t="s"/>
      <c r="H4289" t="n">
        <v>1</v>
      </c>
      <c r="I4289" t="s"/>
      <c r="J4289" t="n">
        <v>2</v>
      </c>
      <c r="K4289" t="s">
        <v>237</v>
      </c>
      <c r="L4289" t="s"/>
      <c r="M4289" t="n">
        <v>1</v>
      </c>
      <c r="N4289" t="n">
        <v>203</v>
      </c>
      <c r="O4289" t="n">
        <v>203</v>
      </c>
      <c r="P4289" t="n">
        <v>203</v>
      </c>
      <c r="Q4289" t="n">
        <v>0</v>
      </c>
      <c r="R4289" t="n">
        <v>0</v>
      </c>
      <c r="S4289" t="s">
        <v>12561</v>
      </c>
      <c r="T4289" t="n">
        <v>348</v>
      </c>
      <c r="U4289" t="s">
        <v>12254</v>
      </c>
      <c r="V4289" t="s">
        <v>12254</v>
      </c>
      <c r="W4289" t="s">
        <v>237</v>
      </c>
      <c r="X4289" t="s">
        <v>352</v>
      </c>
      <c r="Y4289" t="s">
        <v>353</v>
      </c>
      <c r="Z4289" t="s">
        <v>480</v>
      </c>
      <c r="AA4289" t="n">
        <v>190</v>
      </c>
      <c r="AB4289" t="s">
        <v>12562</v>
      </c>
      <c r="AC4289" t="s">
        <v>12561</v>
      </c>
      <c r="AD4289" t="n">
        <v>5</v>
      </c>
      <c r="AE4289" t="n">
        <v>713588.75</v>
      </c>
      <c r="AF4289" t="n">
        <v>6184545.04</v>
      </c>
    </row>
    <row r="4290" spans="1:32">
      <c r="A4290" s="62" t="n">
        <v>4288</v>
      </c>
      <c r="B4290" t="s">
        <v>12563</v>
      </c>
      <c r="C4290" t="n">
        <v>120</v>
      </c>
      <c r="D4290" t="n">
        <v>1961</v>
      </c>
      <c r="E4290" t="n">
        <v>1985</v>
      </c>
      <c r="F4290" t="n">
        <v>3</v>
      </c>
      <c r="G4290" t="s"/>
      <c r="H4290" t="n">
        <v>1</v>
      </c>
      <c r="I4290" t="s"/>
      <c r="J4290" t="n">
        <v>2</v>
      </c>
      <c r="K4290" t="s">
        <v>237</v>
      </c>
      <c r="L4290" t="s"/>
      <c r="M4290" t="n">
        <v>1</v>
      </c>
      <c r="N4290" t="n">
        <v>197</v>
      </c>
      <c r="O4290" t="n">
        <v>197</v>
      </c>
      <c r="P4290" t="n">
        <v>197</v>
      </c>
      <c r="Q4290" t="n">
        <v>0</v>
      </c>
      <c r="R4290" t="n">
        <v>0</v>
      </c>
      <c r="S4290" t="s">
        <v>12564</v>
      </c>
      <c r="T4290" t="n">
        <v>471</v>
      </c>
      <c r="U4290" t="s">
        <v>6000</v>
      </c>
      <c r="V4290" t="s">
        <v>6000</v>
      </c>
      <c r="W4290" t="s">
        <v>8338</v>
      </c>
      <c r="X4290" t="s">
        <v>352</v>
      </c>
      <c r="Y4290" t="s">
        <v>353</v>
      </c>
      <c r="Z4290" t="s">
        <v>480</v>
      </c>
      <c r="AA4290" t="n">
        <v>190</v>
      </c>
      <c r="AB4290" t="s">
        <v>12565</v>
      </c>
      <c r="AC4290" t="s">
        <v>12564</v>
      </c>
      <c r="AD4290" t="n">
        <v>5</v>
      </c>
      <c r="AE4290" t="n">
        <v>713147.33</v>
      </c>
      <c r="AF4290" t="n">
        <v>6184741.26</v>
      </c>
    </row>
    <row r="4291" spans="1:32">
      <c r="A4291" s="62" t="n">
        <v>4289</v>
      </c>
      <c r="B4291" t="s">
        <v>12566</v>
      </c>
      <c r="C4291" t="n">
        <v>120</v>
      </c>
      <c r="D4291" t="n">
        <v>1915</v>
      </c>
      <c r="E4291" t="n">
        <v>2006</v>
      </c>
      <c r="F4291" t="n">
        <v>4</v>
      </c>
      <c r="G4291" t="s"/>
      <c r="H4291" t="n">
        <v>1</v>
      </c>
      <c r="I4291" t="s"/>
      <c r="J4291" t="n">
        <v>5</v>
      </c>
      <c r="K4291" t="s">
        <v>365</v>
      </c>
      <c r="L4291" t="s"/>
      <c r="M4291" t="n">
        <v>1</v>
      </c>
      <c r="N4291" t="n">
        <v>204</v>
      </c>
      <c r="O4291" t="n">
        <v>204</v>
      </c>
      <c r="P4291" t="n">
        <v>260</v>
      </c>
      <c r="Q4291" t="n">
        <v>0</v>
      </c>
      <c r="R4291" t="n">
        <v>0</v>
      </c>
      <c r="S4291" t="s">
        <v>12567</v>
      </c>
      <c r="T4291" t="n">
        <v>526</v>
      </c>
      <c r="U4291" t="s">
        <v>11628</v>
      </c>
      <c r="V4291" t="s">
        <v>11628</v>
      </c>
      <c r="W4291" t="s">
        <v>608</v>
      </c>
      <c r="X4291" t="s">
        <v>352</v>
      </c>
      <c r="Y4291" t="s">
        <v>353</v>
      </c>
      <c r="Z4291" t="s">
        <v>480</v>
      </c>
      <c r="AA4291" t="n">
        <v>190</v>
      </c>
      <c r="AB4291" t="s">
        <v>6322</v>
      </c>
      <c r="AC4291" t="s">
        <v>12567</v>
      </c>
      <c r="AD4291" t="n">
        <v>5</v>
      </c>
      <c r="AE4291" t="n">
        <v>713354.46</v>
      </c>
      <c r="AF4291" t="n">
        <v>6185123.88</v>
      </c>
    </row>
    <row r="4292" spans="1:32">
      <c r="A4292" s="62" t="n">
        <v>4290</v>
      </c>
      <c r="B4292" t="s">
        <v>12568</v>
      </c>
      <c r="C4292" t="n">
        <v>120</v>
      </c>
      <c r="D4292" t="n">
        <v>1986</v>
      </c>
      <c r="E4292" t="n">
        <v>0</v>
      </c>
      <c r="F4292" t="n">
        <v>5</v>
      </c>
      <c r="G4292" t="s"/>
      <c r="H4292" t="n">
        <v>1</v>
      </c>
      <c r="I4292" t="s"/>
      <c r="J4292" t="n">
        <v>2</v>
      </c>
      <c r="K4292" t="s">
        <v>237</v>
      </c>
      <c r="L4292" t="s"/>
      <c r="M4292" t="n">
        <v>1</v>
      </c>
      <c r="N4292" t="n">
        <v>141</v>
      </c>
      <c r="O4292" t="n">
        <v>141</v>
      </c>
      <c r="P4292" t="n">
        <v>198</v>
      </c>
      <c r="Q4292" t="n">
        <v>0</v>
      </c>
      <c r="R4292" t="n">
        <v>0</v>
      </c>
      <c r="S4292" t="s">
        <v>12569</v>
      </c>
      <c r="T4292" t="n">
        <v>618</v>
      </c>
      <c r="U4292" t="s">
        <v>11236</v>
      </c>
      <c r="V4292" t="s">
        <v>11236</v>
      </c>
      <c r="W4292" t="s">
        <v>415</v>
      </c>
      <c r="X4292" t="s">
        <v>352</v>
      </c>
      <c r="Y4292" t="s">
        <v>353</v>
      </c>
      <c r="Z4292" t="s">
        <v>480</v>
      </c>
      <c r="AA4292" t="n">
        <v>190</v>
      </c>
      <c r="AB4292" t="s">
        <v>12570</v>
      </c>
      <c r="AC4292" t="s">
        <v>12569</v>
      </c>
      <c r="AD4292" t="n">
        <v>5</v>
      </c>
      <c r="AE4292" t="n">
        <v>713919.49</v>
      </c>
      <c r="AF4292" t="n">
        <v>6184478.8</v>
      </c>
    </row>
    <row r="4293" spans="1:32">
      <c r="A4293" s="62" t="n">
        <v>4291</v>
      </c>
      <c r="B4293" t="s">
        <v>12571</v>
      </c>
      <c r="C4293" t="n">
        <v>120</v>
      </c>
      <c r="D4293" t="n">
        <v>1945</v>
      </c>
      <c r="E4293" t="n">
        <v>0</v>
      </c>
      <c r="F4293" t="n">
        <v>5</v>
      </c>
      <c r="G4293" t="s"/>
      <c r="H4293" t="n">
        <v>1</v>
      </c>
      <c r="I4293" t="s"/>
      <c r="J4293" t="n">
        <v>2</v>
      </c>
      <c r="K4293" t="s">
        <v>237</v>
      </c>
      <c r="L4293" t="n">
        <v>2</v>
      </c>
      <c r="M4293" t="n">
        <v>1</v>
      </c>
      <c r="N4293" t="n">
        <v>143</v>
      </c>
      <c r="O4293" t="n">
        <v>143</v>
      </c>
      <c r="P4293" t="n">
        <v>222</v>
      </c>
      <c r="Q4293" t="n">
        <v>0</v>
      </c>
      <c r="R4293" t="n">
        <v>0</v>
      </c>
      <c r="S4293" t="s">
        <v>12572</v>
      </c>
      <c r="T4293" t="n">
        <v>761</v>
      </c>
      <c r="U4293" t="s">
        <v>12573</v>
      </c>
      <c r="V4293" t="s">
        <v>12573</v>
      </c>
      <c r="W4293" t="s">
        <v>387</v>
      </c>
      <c r="X4293" t="s">
        <v>352</v>
      </c>
      <c r="Y4293" t="s">
        <v>353</v>
      </c>
      <c r="Z4293" t="s">
        <v>480</v>
      </c>
      <c r="AA4293" t="n">
        <v>190</v>
      </c>
      <c r="AB4293" t="s">
        <v>318</v>
      </c>
      <c r="AC4293" t="s">
        <v>12572</v>
      </c>
      <c r="AD4293" t="n">
        <v>5</v>
      </c>
      <c r="AE4293" t="n">
        <v>714116.14</v>
      </c>
      <c r="AF4293" t="n">
        <v>6184600.28</v>
      </c>
    </row>
    <row r="4294" spans="1:32">
      <c r="A4294" s="62" t="n">
        <v>4292</v>
      </c>
      <c r="B4294" t="s">
        <v>12574</v>
      </c>
      <c r="C4294" t="n">
        <v>120</v>
      </c>
      <c r="D4294" t="n">
        <v>1968</v>
      </c>
      <c r="E4294" t="n">
        <v>1976</v>
      </c>
      <c r="F4294" t="n">
        <v>3</v>
      </c>
      <c r="G4294" t="s"/>
      <c r="H4294" t="n">
        <v>1</v>
      </c>
      <c r="I4294" t="s"/>
      <c r="J4294" t="n">
        <v>2</v>
      </c>
      <c r="K4294" t="s">
        <v>237</v>
      </c>
      <c r="L4294" t="n">
        <v>5</v>
      </c>
      <c r="M4294" t="n">
        <v>1</v>
      </c>
      <c r="N4294" t="n">
        <v>164</v>
      </c>
      <c r="O4294" t="n">
        <v>164</v>
      </c>
      <c r="P4294" t="n">
        <v>164</v>
      </c>
      <c r="Q4294" t="n">
        <v>0</v>
      </c>
      <c r="R4294" t="n">
        <v>0</v>
      </c>
      <c r="S4294" t="s">
        <v>12575</v>
      </c>
      <c r="T4294" t="n">
        <v>308</v>
      </c>
      <c r="U4294" t="s">
        <v>11382</v>
      </c>
      <c r="V4294" t="s">
        <v>11382</v>
      </c>
      <c r="W4294" t="s">
        <v>399</v>
      </c>
      <c r="X4294" t="s">
        <v>352</v>
      </c>
      <c r="Y4294" t="s">
        <v>353</v>
      </c>
      <c r="Z4294" t="s"/>
      <c r="AA4294" t="n">
        <v>190</v>
      </c>
      <c r="AB4294" t="s">
        <v>12576</v>
      </c>
      <c r="AC4294" t="s">
        <v>12575</v>
      </c>
      <c r="AD4294" t="n">
        <v>5</v>
      </c>
      <c r="AE4294" t="n">
        <v>710514.91</v>
      </c>
      <c r="AF4294" t="n">
        <v>6187249.85</v>
      </c>
    </row>
    <row r="4295" spans="1:32">
      <c r="A4295" s="62" t="n">
        <v>4293</v>
      </c>
      <c r="B4295" t="s">
        <v>12577</v>
      </c>
      <c r="C4295" t="n">
        <v>120</v>
      </c>
      <c r="D4295" t="n">
        <v>1970</v>
      </c>
      <c r="E4295" t="n">
        <v>0</v>
      </c>
      <c r="F4295" t="n">
        <v>1</v>
      </c>
      <c r="G4295" t="s"/>
      <c r="H4295" t="n">
        <v>1</v>
      </c>
      <c r="I4295" t="s"/>
      <c r="J4295" t="n">
        <v>1</v>
      </c>
      <c r="K4295" t="s">
        <v>349</v>
      </c>
      <c r="L4295" t="s"/>
      <c r="M4295" t="n">
        <v>1</v>
      </c>
      <c r="N4295" t="n">
        <v>164</v>
      </c>
      <c r="O4295" t="n">
        <v>164</v>
      </c>
      <c r="P4295" t="n">
        <v>164</v>
      </c>
      <c r="Q4295" t="n">
        <v>0</v>
      </c>
      <c r="R4295" t="n">
        <v>0</v>
      </c>
      <c r="S4295" t="s">
        <v>12578</v>
      </c>
      <c r="T4295" t="n">
        <v>479</v>
      </c>
      <c r="U4295" t="s">
        <v>11915</v>
      </c>
      <c r="V4295" t="s">
        <v>11915</v>
      </c>
      <c r="W4295" t="s">
        <v>237</v>
      </c>
      <c r="X4295" t="s">
        <v>352</v>
      </c>
      <c r="Y4295" t="s">
        <v>353</v>
      </c>
      <c r="Z4295" t="s"/>
      <c r="AA4295" t="n">
        <v>190</v>
      </c>
      <c r="AB4295" t="s">
        <v>12579</v>
      </c>
      <c r="AC4295" t="s">
        <v>12578</v>
      </c>
      <c r="AD4295" t="n">
        <v>5</v>
      </c>
      <c r="AE4295" t="n">
        <v>710930.29</v>
      </c>
      <c r="AF4295" t="n">
        <v>6187875.07</v>
      </c>
    </row>
    <row r="4296" spans="1:32">
      <c r="A4296" s="62" t="n">
        <v>4294</v>
      </c>
      <c r="B4296" t="s">
        <v>12580</v>
      </c>
      <c r="C4296" t="n">
        <v>120</v>
      </c>
      <c r="D4296" t="n">
        <v>1959</v>
      </c>
      <c r="E4296" t="n">
        <v>2004</v>
      </c>
      <c r="F4296" t="n">
        <v>3</v>
      </c>
      <c r="G4296" t="s"/>
      <c r="H4296" t="n">
        <v>1</v>
      </c>
      <c r="I4296" t="s"/>
      <c r="J4296" t="n">
        <v>2</v>
      </c>
      <c r="K4296" t="s">
        <v>237</v>
      </c>
      <c r="L4296" t="s"/>
      <c r="M4296" t="n">
        <v>1</v>
      </c>
      <c r="N4296" t="n">
        <v>100</v>
      </c>
      <c r="O4296" t="n">
        <v>100</v>
      </c>
      <c r="P4296" t="n">
        <v>137</v>
      </c>
      <c r="Q4296" t="n">
        <v>0</v>
      </c>
      <c r="R4296" t="n">
        <v>0</v>
      </c>
      <c r="S4296" t="s">
        <v>12581</v>
      </c>
      <c r="T4296" t="n">
        <v>625</v>
      </c>
      <c r="U4296" t="s">
        <v>11921</v>
      </c>
      <c r="V4296" t="s">
        <v>11921</v>
      </c>
      <c r="W4296" t="s">
        <v>391</v>
      </c>
      <c r="X4296" t="s">
        <v>352</v>
      </c>
      <c r="Y4296" t="s">
        <v>353</v>
      </c>
      <c r="Z4296" t="s"/>
      <c r="AA4296" t="n">
        <v>190</v>
      </c>
      <c r="AB4296" t="s">
        <v>10151</v>
      </c>
      <c r="AC4296" t="s">
        <v>12581</v>
      </c>
      <c r="AD4296" t="n">
        <v>5</v>
      </c>
      <c r="AE4296" t="n">
        <v>712020.35</v>
      </c>
      <c r="AF4296" t="n">
        <v>6187346.21</v>
      </c>
    </row>
    <row r="4297" spans="1:32">
      <c r="A4297" s="62" t="n">
        <v>4295</v>
      </c>
      <c r="B4297" t="s">
        <v>12582</v>
      </c>
      <c r="C4297" t="n">
        <v>120</v>
      </c>
      <c r="D4297" t="n">
        <v>1956</v>
      </c>
      <c r="E4297" t="n">
        <v>2010</v>
      </c>
      <c r="F4297" t="n">
        <v>10</v>
      </c>
      <c r="G4297" t="s"/>
      <c r="H4297" t="n">
        <v>1</v>
      </c>
      <c r="I4297" t="s"/>
      <c r="J4297" t="n">
        <v>2</v>
      </c>
      <c r="K4297" t="s">
        <v>237</v>
      </c>
      <c r="L4297" t="s"/>
      <c r="M4297" t="n">
        <v>1</v>
      </c>
      <c r="N4297" t="n">
        <v>148</v>
      </c>
      <c r="O4297" t="n">
        <v>148</v>
      </c>
      <c r="P4297" t="n">
        <v>148</v>
      </c>
      <c r="Q4297" t="n">
        <v>0</v>
      </c>
      <c r="R4297" t="n">
        <v>0</v>
      </c>
      <c r="S4297" t="s">
        <v>12583</v>
      </c>
      <c r="T4297" t="n">
        <v>635</v>
      </c>
      <c r="U4297" t="s">
        <v>11782</v>
      </c>
      <c r="V4297" t="s">
        <v>11782</v>
      </c>
      <c r="W4297" t="s">
        <v>608</v>
      </c>
      <c r="X4297" t="s">
        <v>352</v>
      </c>
      <c r="Y4297" t="s">
        <v>353</v>
      </c>
      <c r="Z4297" t="s"/>
      <c r="AA4297" t="n">
        <v>190</v>
      </c>
      <c r="AB4297" t="s">
        <v>12584</v>
      </c>
      <c r="AC4297" t="s">
        <v>12583</v>
      </c>
      <c r="AD4297" t="n">
        <v>5</v>
      </c>
      <c r="AE4297" t="n">
        <v>711111.55</v>
      </c>
      <c r="AF4297" t="n">
        <v>6186561.83</v>
      </c>
    </row>
    <row r="4298" spans="1:32">
      <c r="A4298" s="62" t="n">
        <v>4296</v>
      </c>
      <c r="B4298" t="s">
        <v>12585</v>
      </c>
      <c r="C4298" t="n">
        <v>120</v>
      </c>
      <c r="D4298" t="n">
        <v>1959</v>
      </c>
      <c r="E4298" t="n">
        <v>0</v>
      </c>
      <c r="F4298" t="n">
        <v>3</v>
      </c>
      <c r="G4298" t="s"/>
      <c r="H4298" t="n">
        <v>1</v>
      </c>
      <c r="I4298" t="s"/>
      <c r="J4298" t="n">
        <v>1</v>
      </c>
      <c r="K4298" t="s">
        <v>349</v>
      </c>
      <c r="L4298" t="s"/>
      <c r="M4298" t="n">
        <v>1</v>
      </c>
      <c r="N4298" t="n">
        <v>128</v>
      </c>
      <c r="O4298" t="n">
        <v>128</v>
      </c>
      <c r="P4298" t="n">
        <v>128</v>
      </c>
      <c r="Q4298" t="n">
        <v>0</v>
      </c>
      <c r="R4298" t="n">
        <v>0</v>
      </c>
      <c r="S4298" t="s">
        <v>12586</v>
      </c>
      <c r="T4298" t="n">
        <v>437</v>
      </c>
      <c r="U4298" t="s">
        <v>11986</v>
      </c>
      <c r="V4298" t="s">
        <v>11986</v>
      </c>
      <c r="W4298" t="s">
        <v>526</v>
      </c>
      <c r="X4298" t="s">
        <v>241</v>
      </c>
      <c r="Y4298" t="s">
        <v>242</v>
      </c>
      <c r="Z4298" t="s"/>
      <c r="AA4298" t="n">
        <v>190</v>
      </c>
      <c r="AB4298" t="s">
        <v>10894</v>
      </c>
      <c r="AC4298" t="s">
        <v>12586</v>
      </c>
      <c r="AD4298" t="n">
        <v>5</v>
      </c>
      <c r="AE4298" t="n">
        <v>710984.95</v>
      </c>
      <c r="AF4298" t="n">
        <v>6190379.59</v>
      </c>
    </row>
    <row r="4299" spans="1:32">
      <c r="A4299" s="62" t="n">
        <v>4297</v>
      </c>
      <c r="B4299" t="s">
        <v>12587</v>
      </c>
      <c r="C4299" t="n">
        <v>120</v>
      </c>
      <c r="D4299" t="n">
        <v>1967</v>
      </c>
      <c r="E4299" t="n">
        <v>0</v>
      </c>
      <c r="F4299" t="n">
        <v>5</v>
      </c>
      <c r="G4299" t="s"/>
      <c r="H4299" t="n">
        <v>2</v>
      </c>
      <c r="I4299" t="s"/>
      <c r="J4299" t="n">
        <v>2</v>
      </c>
      <c r="K4299" t="s">
        <v>237</v>
      </c>
      <c r="L4299" t="s"/>
      <c r="M4299" t="n">
        <v>1</v>
      </c>
      <c r="N4299" t="n">
        <v>126</v>
      </c>
      <c r="O4299" t="n">
        <v>126</v>
      </c>
      <c r="P4299" t="n">
        <v>126</v>
      </c>
      <c r="Q4299" t="n">
        <v>0</v>
      </c>
      <c r="R4299" t="n">
        <v>0</v>
      </c>
      <c r="S4299" t="s">
        <v>12588</v>
      </c>
      <c r="T4299" t="n">
        <v>504</v>
      </c>
      <c r="U4299" t="s">
        <v>7794</v>
      </c>
      <c r="V4299" t="s">
        <v>7794</v>
      </c>
      <c r="W4299" t="s">
        <v>1053</v>
      </c>
      <c r="X4299" t="s">
        <v>241</v>
      </c>
      <c r="Y4299" t="s">
        <v>242</v>
      </c>
      <c r="Z4299" t="s"/>
      <c r="AA4299" t="n">
        <v>190</v>
      </c>
      <c r="AB4299" t="s">
        <v>12589</v>
      </c>
      <c r="AC4299" t="s">
        <v>12588</v>
      </c>
      <c r="AD4299" t="n">
        <v>5</v>
      </c>
      <c r="AE4299" t="n">
        <v>710193.46</v>
      </c>
      <c r="AF4299" t="n">
        <v>6191022.28</v>
      </c>
    </row>
    <row r="4300" spans="1:32">
      <c r="A4300" s="62" t="n">
        <v>4298</v>
      </c>
      <c r="B4300" t="s">
        <v>12590</v>
      </c>
      <c r="C4300" t="n">
        <v>130</v>
      </c>
      <c r="D4300" t="n">
        <v>2006</v>
      </c>
      <c r="E4300" t="n">
        <v>0</v>
      </c>
      <c r="F4300" t="n">
        <v>4</v>
      </c>
      <c r="G4300" t="s"/>
      <c r="H4300" t="n">
        <v>1</v>
      </c>
      <c r="I4300" t="s"/>
      <c r="J4300" t="n">
        <v>2</v>
      </c>
      <c r="K4300" t="s">
        <v>237</v>
      </c>
      <c r="L4300" t="n">
        <v>90</v>
      </c>
      <c r="M4300" t="n">
        <v>1</v>
      </c>
      <c r="N4300" t="n">
        <v>65</v>
      </c>
      <c r="O4300" t="n">
        <v>65</v>
      </c>
      <c r="P4300" t="n">
        <v>110</v>
      </c>
      <c r="Q4300" t="n">
        <v>0</v>
      </c>
      <c r="R4300" t="n">
        <v>0</v>
      </c>
      <c r="S4300" t="s">
        <v>12591</v>
      </c>
      <c r="T4300" t="n">
        <v>516</v>
      </c>
      <c r="U4300" t="s">
        <v>708</v>
      </c>
      <c r="V4300" t="s">
        <v>708</v>
      </c>
      <c r="W4300" t="s">
        <v>633</v>
      </c>
      <c r="X4300" t="s">
        <v>241</v>
      </c>
      <c r="Y4300" t="s">
        <v>242</v>
      </c>
      <c r="Z4300" t="s"/>
      <c r="AA4300" t="n">
        <v>190</v>
      </c>
      <c r="AB4300" t="s">
        <v>12592</v>
      </c>
      <c r="AC4300" t="s">
        <v>12591</v>
      </c>
      <c r="AD4300" t="n">
        <v>5</v>
      </c>
      <c r="AE4300" t="n">
        <v>710066.09</v>
      </c>
      <c r="AF4300" t="n">
        <v>6191356.92</v>
      </c>
    </row>
    <row r="4301" spans="1:32">
      <c r="A4301" s="62" t="n">
        <v>4299</v>
      </c>
      <c r="B4301" t="s">
        <v>12593</v>
      </c>
      <c r="C4301" t="n">
        <v>120</v>
      </c>
      <c r="D4301" t="n">
        <v>1966</v>
      </c>
      <c r="E4301" t="n">
        <v>1991</v>
      </c>
      <c r="F4301" t="n">
        <v>3</v>
      </c>
      <c r="G4301" t="s"/>
      <c r="H4301" t="n">
        <v>1</v>
      </c>
      <c r="I4301" t="s"/>
      <c r="J4301" t="n">
        <v>2</v>
      </c>
      <c r="K4301" t="s">
        <v>237</v>
      </c>
      <c r="L4301" t="s"/>
      <c r="M4301" t="n">
        <v>1</v>
      </c>
      <c r="N4301" t="n">
        <v>255</v>
      </c>
      <c r="O4301" t="n">
        <v>255</v>
      </c>
      <c r="P4301" t="n">
        <v>222</v>
      </c>
      <c r="Q4301" t="n">
        <v>0</v>
      </c>
      <c r="R4301" t="n">
        <v>0</v>
      </c>
      <c r="S4301" t="s">
        <v>12594</v>
      </c>
      <c r="T4301" t="n">
        <v>535</v>
      </c>
      <c r="U4301" t="s">
        <v>8505</v>
      </c>
      <c r="V4301" t="s">
        <v>8505</v>
      </c>
      <c r="W4301" t="s">
        <v>455</v>
      </c>
      <c r="X4301" t="s">
        <v>241</v>
      </c>
      <c r="Y4301" t="s">
        <v>242</v>
      </c>
      <c r="Z4301" t="s"/>
      <c r="AA4301" t="n">
        <v>190</v>
      </c>
      <c r="AB4301" t="s">
        <v>12595</v>
      </c>
      <c r="AC4301" t="s">
        <v>12594</v>
      </c>
      <c r="AD4301" t="n">
        <v>5</v>
      </c>
      <c r="AE4301" t="n">
        <v>712748.4300000001</v>
      </c>
      <c r="AF4301" t="n">
        <v>6189882.52</v>
      </c>
    </row>
    <row r="4302" spans="1:32">
      <c r="A4302" s="62" t="n">
        <v>4300</v>
      </c>
      <c r="B4302" t="s">
        <v>12596</v>
      </c>
      <c r="C4302" t="n">
        <v>130</v>
      </c>
      <c r="D4302" t="n">
        <v>1990</v>
      </c>
      <c r="E4302" t="n">
        <v>0</v>
      </c>
      <c r="F4302" t="n">
        <v>5</v>
      </c>
      <c r="G4302" t="s"/>
      <c r="H4302" t="n">
        <v>1</v>
      </c>
      <c r="I4302" t="s"/>
      <c r="J4302" t="n">
        <v>2</v>
      </c>
      <c r="K4302" t="s">
        <v>237</v>
      </c>
      <c r="L4302" t="n">
        <v>90</v>
      </c>
      <c r="M4302" t="n">
        <v>1</v>
      </c>
      <c r="N4302" t="n">
        <v>181</v>
      </c>
      <c r="O4302" t="n">
        <v>179</v>
      </c>
      <c r="P4302" t="n">
        <v>179</v>
      </c>
      <c r="Q4302" t="n">
        <v>0</v>
      </c>
      <c r="R4302" t="n">
        <v>0</v>
      </c>
      <c r="S4302" t="s">
        <v>12597</v>
      </c>
      <c r="T4302" t="n">
        <v>753</v>
      </c>
      <c r="U4302" t="s">
        <v>10617</v>
      </c>
      <c r="V4302" t="s">
        <v>10617</v>
      </c>
      <c r="W4302" t="s">
        <v>411</v>
      </c>
      <c r="X4302" t="s">
        <v>241</v>
      </c>
      <c r="Y4302" t="s">
        <v>242</v>
      </c>
      <c r="Z4302" t="s"/>
      <c r="AA4302" t="n">
        <v>190</v>
      </c>
      <c r="AB4302" t="s">
        <v>10618</v>
      </c>
      <c r="AC4302" t="s">
        <v>12597</v>
      </c>
      <c r="AD4302" t="n">
        <v>5</v>
      </c>
      <c r="AE4302" t="n">
        <v>709773.13</v>
      </c>
      <c r="AF4302" t="n">
        <v>6190722.27</v>
      </c>
    </row>
    <row r="4303" spans="1:32">
      <c r="A4303" s="62" t="n">
        <v>4301</v>
      </c>
      <c r="B4303" t="s">
        <v>12598</v>
      </c>
      <c r="C4303" t="n">
        <v>120</v>
      </c>
      <c r="D4303" t="n">
        <v>1965</v>
      </c>
      <c r="E4303" t="n">
        <v>0</v>
      </c>
      <c r="F4303" t="n">
        <v>3</v>
      </c>
      <c r="G4303" t="s"/>
      <c r="H4303" t="n">
        <v>1</v>
      </c>
      <c r="I4303" t="s"/>
      <c r="J4303" t="n">
        <v>5</v>
      </c>
      <c r="K4303" t="s">
        <v>365</v>
      </c>
      <c r="L4303" t="s"/>
      <c r="M4303" t="n">
        <v>1</v>
      </c>
      <c r="N4303" t="n">
        <v>109</v>
      </c>
      <c r="O4303" t="n">
        <v>109</v>
      </c>
      <c r="P4303" t="n">
        <v>109</v>
      </c>
      <c r="Q4303" t="n">
        <v>0</v>
      </c>
      <c r="R4303" t="n">
        <v>0</v>
      </c>
      <c r="S4303" t="s">
        <v>12599</v>
      </c>
      <c r="T4303" t="n">
        <v>653</v>
      </c>
      <c r="U4303" t="s">
        <v>581</v>
      </c>
      <c r="V4303" t="s">
        <v>581</v>
      </c>
      <c r="W4303" t="s">
        <v>626</v>
      </c>
      <c r="X4303" t="s">
        <v>352</v>
      </c>
      <c r="Y4303" t="s">
        <v>353</v>
      </c>
      <c r="Z4303" t="s"/>
      <c r="AA4303" t="n">
        <v>190</v>
      </c>
      <c r="AB4303" t="s">
        <v>12600</v>
      </c>
      <c r="AC4303" t="s">
        <v>12599</v>
      </c>
      <c r="AD4303" t="n">
        <v>5</v>
      </c>
      <c r="AE4303" t="n">
        <v>710973.86</v>
      </c>
      <c r="AF4303" t="n">
        <v>6187357.29</v>
      </c>
    </row>
    <row r="4304" spans="1:32">
      <c r="A4304" s="62" t="n">
        <v>4302</v>
      </c>
      <c r="B4304" t="s">
        <v>12601</v>
      </c>
      <c r="C4304" t="n">
        <v>530</v>
      </c>
      <c r="D4304" t="n">
        <v>1994</v>
      </c>
      <c r="E4304" t="n">
        <v>0</v>
      </c>
      <c r="F4304" t="n">
        <v>2</v>
      </c>
      <c r="G4304" t="s"/>
      <c r="H4304" t="n">
        <v>5</v>
      </c>
      <c r="I4304" t="s"/>
      <c r="J4304" t="n">
        <v>2</v>
      </c>
      <c r="K4304" t="s">
        <v>237</v>
      </c>
      <c r="L4304" t="n">
        <v>90</v>
      </c>
      <c r="M4304" t="n">
        <v>1</v>
      </c>
      <c r="N4304" t="n">
        <v>301</v>
      </c>
      <c r="O4304" t="n">
        <v>301</v>
      </c>
      <c r="P4304" t="n">
        <v>0</v>
      </c>
      <c r="Q4304" t="n">
        <v>505</v>
      </c>
      <c r="R4304" t="n">
        <v>0</v>
      </c>
      <c r="S4304" t="s">
        <v>12602</v>
      </c>
      <c r="T4304" t="n">
        <v>37</v>
      </c>
      <c r="U4304" t="s">
        <v>11734</v>
      </c>
      <c r="V4304" t="s">
        <v>11734</v>
      </c>
      <c r="W4304" t="s">
        <v>503</v>
      </c>
      <c r="X4304" t="s">
        <v>352</v>
      </c>
      <c r="Y4304" t="s">
        <v>353</v>
      </c>
      <c r="Z4304" t="s">
        <v>480</v>
      </c>
      <c r="AA4304" t="n">
        <v>190</v>
      </c>
      <c r="AB4304" t="s">
        <v>12603</v>
      </c>
      <c r="AC4304" t="s">
        <v>12602</v>
      </c>
      <c r="AD4304" t="n">
        <v>5</v>
      </c>
      <c r="AE4304" t="n">
        <v>713080.54</v>
      </c>
      <c r="AF4304" t="n">
        <v>6185181.89</v>
      </c>
    </row>
    <row r="4305" spans="1:32">
      <c r="A4305" s="62" t="n">
        <v>4303</v>
      </c>
      <c r="B4305" t="s">
        <v>12604</v>
      </c>
      <c r="C4305" t="n">
        <v>120</v>
      </c>
      <c r="D4305" t="n">
        <v>1925</v>
      </c>
      <c r="E4305" t="n">
        <v>0</v>
      </c>
      <c r="F4305" t="n">
        <v>3</v>
      </c>
      <c r="G4305" t="s"/>
      <c r="H4305" t="n">
        <v>1</v>
      </c>
      <c r="I4305" t="s"/>
      <c r="J4305" t="n">
        <v>2</v>
      </c>
      <c r="K4305" t="s">
        <v>387</v>
      </c>
      <c r="L4305" t="s"/>
      <c r="M4305" t="n">
        <v>1</v>
      </c>
      <c r="N4305" t="n">
        <v>90</v>
      </c>
      <c r="O4305" t="n">
        <v>90</v>
      </c>
      <c r="P4305" t="n">
        <v>146</v>
      </c>
      <c r="Q4305" t="n">
        <v>0</v>
      </c>
      <c r="R4305" t="n">
        <v>0</v>
      </c>
      <c r="S4305" t="s">
        <v>12605</v>
      </c>
      <c r="T4305" t="n">
        <v>348</v>
      </c>
      <c r="U4305" t="s">
        <v>12254</v>
      </c>
      <c r="V4305" t="s">
        <v>12254</v>
      </c>
      <c r="W4305" t="s">
        <v>526</v>
      </c>
      <c r="X4305" t="s">
        <v>352</v>
      </c>
      <c r="Y4305" t="s">
        <v>353</v>
      </c>
      <c r="Z4305" t="s">
        <v>480</v>
      </c>
      <c r="AA4305" t="n">
        <v>190</v>
      </c>
      <c r="AB4305" t="s">
        <v>3831</v>
      </c>
      <c r="AC4305" t="s">
        <v>12605</v>
      </c>
      <c r="AD4305" t="n">
        <v>5</v>
      </c>
      <c r="AE4305" t="n">
        <v>713547.64</v>
      </c>
      <c r="AF4305" t="n">
        <v>6184532.67</v>
      </c>
    </row>
    <row r="4306" spans="1:32">
      <c r="A4306" s="62" t="n">
        <v>4304</v>
      </c>
      <c r="B4306" t="s">
        <v>12606</v>
      </c>
      <c r="C4306" t="n">
        <v>120</v>
      </c>
      <c r="D4306" t="n">
        <v>1930</v>
      </c>
      <c r="E4306" t="n">
        <v>1977</v>
      </c>
      <c r="F4306" t="n">
        <v>5</v>
      </c>
      <c r="G4306" t="s"/>
      <c r="H4306" t="n">
        <v>1</v>
      </c>
      <c r="I4306" t="s"/>
      <c r="J4306" t="n">
        <v>2</v>
      </c>
      <c r="K4306" t="s">
        <v>237</v>
      </c>
      <c r="L4306" t="n">
        <v>2</v>
      </c>
      <c r="M4306" t="n">
        <v>1</v>
      </c>
      <c r="N4306" t="n">
        <v>133</v>
      </c>
      <c r="O4306" t="n">
        <v>133</v>
      </c>
      <c r="P4306" t="n">
        <v>180</v>
      </c>
      <c r="Q4306" t="n">
        <v>0</v>
      </c>
      <c r="R4306" t="n">
        <v>0</v>
      </c>
      <c r="S4306" t="s">
        <v>12607</v>
      </c>
      <c r="T4306" t="n">
        <v>471</v>
      </c>
      <c r="U4306" t="s">
        <v>6000</v>
      </c>
      <c r="V4306" t="s">
        <v>6000</v>
      </c>
      <c r="W4306" t="s">
        <v>8131</v>
      </c>
      <c r="X4306" t="s">
        <v>352</v>
      </c>
      <c r="Y4306" t="s">
        <v>353</v>
      </c>
      <c r="Z4306" t="s">
        <v>480</v>
      </c>
      <c r="AA4306" t="n">
        <v>190</v>
      </c>
      <c r="AB4306" t="s">
        <v>12608</v>
      </c>
      <c r="AC4306" t="s">
        <v>12607</v>
      </c>
      <c r="AD4306" t="n">
        <v>5</v>
      </c>
      <c r="AE4306" t="n">
        <v>713140.5699999999</v>
      </c>
      <c r="AF4306" t="n">
        <v>6184768.76</v>
      </c>
    </row>
    <row r="4307" spans="1:32">
      <c r="A4307" s="62" t="n">
        <v>4305</v>
      </c>
      <c r="B4307" t="s">
        <v>12609</v>
      </c>
      <c r="C4307" t="n">
        <v>120</v>
      </c>
      <c r="D4307" t="n">
        <v>1914</v>
      </c>
      <c r="E4307" t="n">
        <v>0</v>
      </c>
      <c r="F4307" t="n">
        <v>90</v>
      </c>
      <c r="G4307" t="s"/>
      <c r="H4307" t="n">
        <v>1</v>
      </c>
      <c r="I4307" t="s"/>
      <c r="J4307" t="n">
        <v>2</v>
      </c>
      <c r="K4307" t="s">
        <v>237</v>
      </c>
      <c r="L4307" t="s"/>
      <c r="M4307" t="n">
        <v>2</v>
      </c>
      <c r="N4307" t="n">
        <v>110</v>
      </c>
      <c r="O4307" t="n">
        <v>182</v>
      </c>
      <c r="P4307" t="n">
        <v>190</v>
      </c>
      <c r="Q4307" t="n">
        <v>0</v>
      </c>
      <c r="R4307" t="n">
        <v>0</v>
      </c>
      <c r="S4307" t="s">
        <v>12610</v>
      </c>
      <c r="T4307" t="n">
        <v>526</v>
      </c>
      <c r="U4307" t="s">
        <v>11628</v>
      </c>
      <c r="V4307" t="s">
        <v>11628</v>
      </c>
      <c r="W4307" t="s">
        <v>411</v>
      </c>
      <c r="X4307" t="s">
        <v>352</v>
      </c>
      <c r="Y4307" t="s">
        <v>353</v>
      </c>
      <c r="Z4307" t="s">
        <v>480</v>
      </c>
      <c r="AA4307" t="n">
        <v>190</v>
      </c>
      <c r="AB4307" t="s">
        <v>12611</v>
      </c>
      <c r="AC4307" t="s">
        <v>12610</v>
      </c>
      <c r="AD4307" t="n">
        <v>5</v>
      </c>
      <c r="AE4307" t="n">
        <v>713312.98</v>
      </c>
      <c r="AF4307" t="n">
        <v>6185129.92</v>
      </c>
    </row>
    <row r="4308" spans="1:32">
      <c r="A4308" s="62" t="n">
        <v>4306</v>
      </c>
      <c r="B4308" t="s">
        <v>12612</v>
      </c>
      <c r="C4308" t="n">
        <v>120</v>
      </c>
      <c r="D4308" t="n">
        <v>1964</v>
      </c>
      <c r="E4308" t="n">
        <v>1969</v>
      </c>
      <c r="F4308" t="n">
        <v>3</v>
      </c>
      <c r="G4308" t="s"/>
      <c r="H4308" t="n">
        <v>1</v>
      </c>
      <c r="I4308" t="s"/>
      <c r="J4308" t="n">
        <v>2</v>
      </c>
      <c r="K4308" t="s">
        <v>237</v>
      </c>
      <c r="L4308" t="s"/>
      <c r="M4308" t="n">
        <v>1</v>
      </c>
      <c r="N4308" t="n">
        <v>194</v>
      </c>
      <c r="O4308" t="n">
        <v>194</v>
      </c>
      <c r="P4308" t="n">
        <v>158</v>
      </c>
      <c r="Q4308" t="n">
        <v>0</v>
      </c>
      <c r="R4308" t="n">
        <v>0</v>
      </c>
      <c r="S4308" t="s">
        <v>12613</v>
      </c>
      <c r="T4308" t="n">
        <v>618</v>
      </c>
      <c r="U4308" t="s">
        <v>11236</v>
      </c>
      <c r="V4308" t="s">
        <v>11236</v>
      </c>
      <c r="W4308" t="s">
        <v>608</v>
      </c>
      <c r="X4308" t="s">
        <v>352</v>
      </c>
      <c r="Y4308" t="s">
        <v>353</v>
      </c>
      <c r="Z4308" t="s">
        <v>480</v>
      </c>
      <c r="AA4308" t="n">
        <v>190</v>
      </c>
      <c r="AB4308" t="s">
        <v>12614</v>
      </c>
      <c r="AC4308" t="s">
        <v>12613</v>
      </c>
      <c r="AD4308" t="n">
        <v>5</v>
      </c>
      <c r="AE4308" t="n">
        <v>713960.53</v>
      </c>
      <c r="AF4308" t="n">
        <v>6184506.41</v>
      </c>
    </row>
    <row r="4309" spans="1:32">
      <c r="A4309" s="62" t="n">
        <v>4307</v>
      </c>
      <c r="B4309" t="s">
        <v>12615</v>
      </c>
      <c r="C4309" t="n">
        <v>120</v>
      </c>
      <c r="D4309" t="n">
        <v>1930</v>
      </c>
      <c r="E4309" t="n">
        <v>0</v>
      </c>
      <c r="F4309" t="n">
        <v>5</v>
      </c>
      <c r="G4309" t="s"/>
      <c r="H4309" t="n">
        <v>1</v>
      </c>
      <c r="I4309" t="s"/>
      <c r="J4309" t="n">
        <v>2</v>
      </c>
      <c r="K4309" t="s">
        <v>237</v>
      </c>
      <c r="L4309" t="s"/>
      <c r="M4309" t="n">
        <v>1</v>
      </c>
      <c r="N4309" t="n">
        <v>84</v>
      </c>
      <c r="O4309" t="n">
        <v>84</v>
      </c>
      <c r="P4309" t="n">
        <v>151</v>
      </c>
      <c r="Q4309" t="n">
        <v>0</v>
      </c>
      <c r="R4309" t="n">
        <v>0</v>
      </c>
      <c r="S4309" t="s">
        <v>12616</v>
      </c>
      <c r="T4309" t="n">
        <v>761</v>
      </c>
      <c r="U4309" t="s">
        <v>12573</v>
      </c>
      <c r="V4309" t="s">
        <v>12573</v>
      </c>
      <c r="W4309" t="s">
        <v>522</v>
      </c>
      <c r="X4309" t="s">
        <v>352</v>
      </c>
      <c r="Y4309" t="s">
        <v>353</v>
      </c>
      <c r="Z4309" t="s">
        <v>480</v>
      </c>
      <c r="AA4309" t="n">
        <v>190</v>
      </c>
      <c r="AB4309" t="s">
        <v>387</v>
      </c>
      <c r="AC4309" t="s">
        <v>12616</v>
      </c>
      <c r="AD4309" t="n">
        <v>5</v>
      </c>
      <c r="AE4309" t="n">
        <v>714170.73</v>
      </c>
      <c r="AF4309" t="n">
        <v>6184563.85</v>
      </c>
    </row>
    <row r="4310" spans="1:32">
      <c r="A4310" s="62" t="n">
        <v>4308</v>
      </c>
      <c r="B4310" t="s">
        <v>12617</v>
      </c>
      <c r="C4310" t="n">
        <v>130</v>
      </c>
      <c r="D4310" t="n">
        <v>1980</v>
      </c>
      <c r="E4310" t="n">
        <v>0</v>
      </c>
      <c r="F4310" t="n">
        <v>3</v>
      </c>
      <c r="G4310" t="s"/>
      <c r="H4310" t="n">
        <v>1</v>
      </c>
      <c r="I4310" t="s"/>
      <c r="J4310" t="n">
        <v>1</v>
      </c>
      <c r="K4310" t="s">
        <v>349</v>
      </c>
      <c r="L4310" t="s"/>
      <c r="M4310" t="n">
        <v>1</v>
      </c>
      <c r="N4310" t="n">
        <v>131</v>
      </c>
      <c r="O4310" t="n">
        <v>131</v>
      </c>
      <c r="P4310" t="n">
        <v>131</v>
      </c>
      <c r="Q4310" t="n">
        <v>0</v>
      </c>
      <c r="R4310" t="n">
        <v>0</v>
      </c>
      <c r="S4310" t="s">
        <v>12618</v>
      </c>
      <c r="T4310" t="n">
        <v>23</v>
      </c>
      <c r="U4310" t="s">
        <v>9421</v>
      </c>
      <c r="V4310" t="s">
        <v>9421</v>
      </c>
      <c r="W4310" t="s">
        <v>1141</v>
      </c>
      <c r="X4310" t="s">
        <v>241</v>
      </c>
      <c r="Y4310" t="s">
        <v>242</v>
      </c>
      <c r="Z4310" t="s"/>
      <c r="AA4310" t="n">
        <v>190</v>
      </c>
      <c r="AB4310" t="s">
        <v>12619</v>
      </c>
      <c r="AC4310" t="s">
        <v>12618</v>
      </c>
      <c r="AD4310" t="n">
        <v>5</v>
      </c>
      <c r="AE4310" t="n">
        <v>712117.16</v>
      </c>
      <c r="AF4310" t="n">
        <v>6191170.21</v>
      </c>
    </row>
    <row r="4311" spans="1:32">
      <c r="A4311" s="62" t="n">
        <v>4309</v>
      </c>
      <c r="B4311" t="s">
        <v>12620</v>
      </c>
      <c r="C4311" t="n">
        <v>120</v>
      </c>
      <c r="D4311" t="n">
        <v>1972</v>
      </c>
      <c r="E4311" t="n">
        <v>1976</v>
      </c>
      <c r="F4311" t="n">
        <v>4</v>
      </c>
      <c r="G4311" t="s"/>
      <c r="H4311" t="n">
        <v>1</v>
      </c>
      <c r="I4311" t="s"/>
      <c r="J4311" t="n">
        <v>2</v>
      </c>
      <c r="K4311" t="s">
        <v>237</v>
      </c>
      <c r="L4311" t="s"/>
      <c r="M4311" t="n">
        <v>1</v>
      </c>
      <c r="N4311" t="n">
        <v>159</v>
      </c>
      <c r="O4311" t="n">
        <v>159</v>
      </c>
      <c r="P4311" t="n">
        <v>159</v>
      </c>
      <c r="Q4311" t="n">
        <v>0</v>
      </c>
      <c r="R4311" t="n">
        <v>0</v>
      </c>
      <c r="S4311" t="s">
        <v>12621</v>
      </c>
      <c r="T4311" t="n">
        <v>100</v>
      </c>
      <c r="U4311" t="s">
        <v>7989</v>
      </c>
      <c r="V4311" t="s">
        <v>7989</v>
      </c>
      <c r="W4311" t="s">
        <v>455</v>
      </c>
      <c r="X4311" t="s">
        <v>241</v>
      </c>
      <c r="Y4311" t="s">
        <v>242</v>
      </c>
      <c r="Z4311" t="s"/>
      <c r="AA4311" t="n">
        <v>190</v>
      </c>
      <c r="AB4311" t="s">
        <v>12622</v>
      </c>
      <c r="AC4311" t="s">
        <v>12621</v>
      </c>
      <c r="AD4311" t="n">
        <v>5</v>
      </c>
      <c r="AE4311" t="n">
        <v>712956.6899999999</v>
      </c>
      <c r="AF4311" t="n">
        <v>6190548.14</v>
      </c>
    </row>
    <row r="4312" spans="1:32">
      <c r="A4312" s="62" t="n">
        <v>4310</v>
      </c>
      <c r="B4312" t="s">
        <v>12623</v>
      </c>
      <c r="C4312" t="n">
        <v>120</v>
      </c>
      <c r="D4312" t="n">
        <v>1961</v>
      </c>
      <c r="E4312" t="n">
        <v>1979</v>
      </c>
      <c r="F4312" t="n">
        <v>3</v>
      </c>
      <c r="G4312" t="s"/>
      <c r="H4312" t="n">
        <v>5</v>
      </c>
      <c r="I4312" t="s"/>
      <c r="J4312" t="n">
        <v>2</v>
      </c>
      <c r="K4312" t="s">
        <v>237</v>
      </c>
      <c r="L4312" t="s"/>
      <c r="M4312" t="n">
        <v>1</v>
      </c>
      <c r="N4312" t="n">
        <v>115</v>
      </c>
      <c r="O4312" t="n">
        <v>115</v>
      </c>
      <c r="P4312" t="n">
        <v>190</v>
      </c>
      <c r="Q4312" t="n">
        <v>0</v>
      </c>
      <c r="R4312" t="n">
        <v>0</v>
      </c>
      <c r="S4312" t="s">
        <v>12624</v>
      </c>
      <c r="T4312" t="n">
        <v>138</v>
      </c>
      <c r="U4312" t="s">
        <v>10457</v>
      </c>
      <c r="V4312" t="s">
        <v>10457</v>
      </c>
      <c r="W4312" t="s">
        <v>423</v>
      </c>
      <c r="X4312" t="s">
        <v>241</v>
      </c>
      <c r="Y4312" t="s">
        <v>242</v>
      </c>
      <c r="Z4312" t="s"/>
      <c r="AA4312" t="n">
        <v>190</v>
      </c>
      <c r="AB4312" t="s">
        <v>11111</v>
      </c>
      <c r="AC4312" t="s">
        <v>12624</v>
      </c>
      <c r="AD4312" t="n">
        <v>5</v>
      </c>
      <c r="AE4312" t="n">
        <v>710513.39</v>
      </c>
      <c r="AF4312" t="n">
        <v>6190247.18</v>
      </c>
    </row>
    <row r="4313" spans="1:32">
      <c r="A4313" s="62" t="n">
        <v>4311</v>
      </c>
      <c r="B4313" t="s">
        <v>12625</v>
      </c>
      <c r="C4313" t="n">
        <v>130</v>
      </c>
      <c r="D4313" t="n">
        <v>1970</v>
      </c>
      <c r="E4313" t="n">
        <v>0</v>
      </c>
      <c r="F4313" t="n">
        <v>1</v>
      </c>
      <c r="G4313" t="s"/>
      <c r="H4313" t="n">
        <v>6</v>
      </c>
      <c r="I4313" t="s"/>
      <c r="J4313" t="n">
        <v>1</v>
      </c>
      <c r="K4313" t="s">
        <v>349</v>
      </c>
      <c r="L4313" t="s"/>
      <c r="M4313" t="n">
        <v>1</v>
      </c>
      <c r="N4313" t="n">
        <v>107</v>
      </c>
      <c r="O4313" t="n">
        <v>107</v>
      </c>
      <c r="P4313" t="n">
        <v>107</v>
      </c>
      <c r="Q4313" t="n">
        <v>0</v>
      </c>
      <c r="R4313" t="n">
        <v>0</v>
      </c>
      <c r="S4313" t="s">
        <v>12626</v>
      </c>
      <c r="T4313" t="n">
        <v>151</v>
      </c>
      <c r="U4313" t="s">
        <v>3196</v>
      </c>
      <c r="V4313" t="s">
        <v>3196</v>
      </c>
      <c r="W4313" t="s">
        <v>2994</v>
      </c>
      <c r="X4313" t="s">
        <v>241</v>
      </c>
      <c r="Y4313" t="s">
        <v>242</v>
      </c>
      <c r="Z4313" t="s"/>
      <c r="AA4313" t="n">
        <v>190</v>
      </c>
      <c r="AB4313" t="s">
        <v>10905</v>
      </c>
      <c r="AC4313" t="s">
        <v>12626</v>
      </c>
      <c r="AD4313" t="n">
        <v>5</v>
      </c>
      <c r="AE4313" t="n">
        <v>712601.42</v>
      </c>
      <c r="AF4313" t="n">
        <v>6190895.09</v>
      </c>
    </row>
    <row r="4314" spans="1:32">
      <c r="A4314" s="62" t="n">
        <v>4312</v>
      </c>
      <c r="B4314" t="s">
        <v>12627</v>
      </c>
      <c r="C4314" t="n">
        <v>120</v>
      </c>
      <c r="D4314" t="n">
        <v>1963</v>
      </c>
      <c r="E4314" t="n">
        <v>1971</v>
      </c>
      <c r="F4314" t="n">
        <v>5</v>
      </c>
      <c r="G4314" t="s"/>
      <c r="H4314" t="n">
        <v>1</v>
      </c>
      <c r="I4314" t="s"/>
      <c r="J4314" t="n">
        <v>1</v>
      </c>
      <c r="K4314" t="s">
        <v>349</v>
      </c>
      <c r="L4314" t="s"/>
      <c r="M4314" t="n">
        <v>1</v>
      </c>
      <c r="N4314" t="n">
        <v>149</v>
      </c>
      <c r="O4314" t="n">
        <v>149</v>
      </c>
      <c r="P4314" t="n">
        <v>149</v>
      </c>
      <c r="Q4314" t="n">
        <v>0</v>
      </c>
      <c r="R4314" t="n">
        <v>0</v>
      </c>
      <c r="S4314" t="s">
        <v>12628</v>
      </c>
      <c r="T4314" t="n">
        <v>226</v>
      </c>
      <c r="U4314" t="s">
        <v>11257</v>
      </c>
      <c r="V4314" t="s">
        <v>11257</v>
      </c>
      <c r="W4314" t="s">
        <v>526</v>
      </c>
      <c r="X4314" t="s">
        <v>241</v>
      </c>
      <c r="Y4314" t="s">
        <v>242</v>
      </c>
      <c r="Z4314" t="s"/>
      <c r="AA4314" t="n">
        <v>190</v>
      </c>
      <c r="AB4314" t="s">
        <v>7971</v>
      </c>
      <c r="AC4314" t="s">
        <v>12628</v>
      </c>
      <c r="AD4314" t="n">
        <v>5</v>
      </c>
      <c r="AE4314" t="n">
        <v>710815.6899999999</v>
      </c>
      <c r="AF4314" t="n">
        <v>6190162.85</v>
      </c>
    </row>
    <row r="4315" spans="1:32">
      <c r="A4315" s="62" t="n">
        <v>4313</v>
      </c>
      <c r="B4315" t="s">
        <v>12629</v>
      </c>
      <c r="C4315" t="n">
        <v>120</v>
      </c>
      <c r="D4315" t="n">
        <v>1981</v>
      </c>
      <c r="E4315" t="n">
        <v>0</v>
      </c>
      <c r="F4315" t="n">
        <v>4</v>
      </c>
      <c r="G4315" t="s"/>
      <c r="H4315" t="n">
        <v>5</v>
      </c>
      <c r="I4315" t="s"/>
      <c r="J4315" t="n">
        <v>7</v>
      </c>
      <c r="K4315" t="s">
        <v>365</v>
      </c>
      <c r="L4315" t="n">
        <v>2</v>
      </c>
      <c r="M4315" t="n">
        <v>1</v>
      </c>
      <c r="N4315" t="n">
        <v>115</v>
      </c>
      <c r="O4315" t="n">
        <v>115</v>
      </c>
      <c r="P4315" t="n">
        <v>198</v>
      </c>
      <c r="Q4315" t="n">
        <v>0</v>
      </c>
      <c r="R4315" t="n">
        <v>0</v>
      </c>
      <c r="S4315" t="s">
        <v>12630</v>
      </c>
      <c r="T4315" t="n">
        <v>246</v>
      </c>
      <c r="U4315" t="s">
        <v>12631</v>
      </c>
      <c r="V4315" t="s">
        <v>12631</v>
      </c>
      <c r="W4315" t="s">
        <v>391</v>
      </c>
      <c r="X4315" t="s">
        <v>241</v>
      </c>
      <c r="Y4315" t="s">
        <v>242</v>
      </c>
      <c r="Z4315" t="s"/>
      <c r="AA4315" t="n">
        <v>190</v>
      </c>
      <c r="AB4315" t="s">
        <v>12632</v>
      </c>
      <c r="AC4315" t="s">
        <v>12630</v>
      </c>
      <c r="AD4315" t="n">
        <v>5</v>
      </c>
      <c r="AE4315" t="n">
        <v>710371.8199999999</v>
      </c>
      <c r="AF4315" t="n">
        <v>6191770.03</v>
      </c>
    </row>
    <row r="4316" spans="1:32">
      <c r="A4316" s="62" t="n">
        <v>4314</v>
      </c>
      <c r="B4316" t="s">
        <v>12633</v>
      </c>
      <c r="C4316" t="n">
        <v>130</v>
      </c>
      <c r="D4316" t="n">
        <v>1987</v>
      </c>
      <c r="E4316" t="n">
        <v>0</v>
      </c>
      <c r="F4316" t="n">
        <v>4</v>
      </c>
      <c r="G4316" t="s"/>
      <c r="H4316" t="n">
        <v>6</v>
      </c>
      <c r="I4316" t="s"/>
      <c r="J4316" t="n">
        <v>1</v>
      </c>
      <c r="K4316" t="s">
        <v>349</v>
      </c>
      <c r="L4316" t="s"/>
      <c r="M4316" t="n">
        <v>2</v>
      </c>
      <c r="N4316" t="n">
        <v>133</v>
      </c>
      <c r="O4316" t="n">
        <v>264</v>
      </c>
      <c r="P4316" t="n">
        <v>264</v>
      </c>
      <c r="Q4316" t="n">
        <v>0</v>
      </c>
      <c r="R4316" t="n">
        <v>0</v>
      </c>
      <c r="S4316" t="s">
        <v>12634</v>
      </c>
      <c r="T4316" t="n">
        <v>263</v>
      </c>
      <c r="U4316" t="s">
        <v>1313</v>
      </c>
      <c r="V4316" t="s">
        <v>1313</v>
      </c>
      <c r="W4316" t="s">
        <v>1345</v>
      </c>
      <c r="X4316" t="s">
        <v>241</v>
      </c>
      <c r="Y4316" t="s">
        <v>242</v>
      </c>
      <c r="Z4316" t="s"/>
      <c r="AA4316" t="n">
        <v>190</v>
      </c>
      <c r="AB4316" t="s">
        <v>5984</v>
      </c>
      <c r="AC4316" t="s">
        <v>12634</v>
      </c>
      <c r="AD4316" t="n">
        <v>5</v>
      </c>
      <c r="AE4316" t="n">
        <v>712784.0600000001</v>
      </c>
      <c r="AF4316" t="n">
        <v>6191386.04</v>
      </c>
    </row>
    <row r="4317" spans="1:32">
      <c r="A4317" s="62" t="n">
        <v>4315</v>
      </c>
      <c r="B4317" t="s">
        <v>12635</v>
      </c>
      <c r="C4317" t="n">
        <v>390</v>
      </c>
      <c r="D4317" t="n">
        <v>2004</v>
      </c>
      <c r="E4317" t="n">
        <v>0</v>
      </c>
      <c r="F4317" t="n">
        <v>6</v>
      </c>
      <c r="G4317" t="s"/>
      <c r="H4317" t="n">
        <v>8</v>
      </c>
      <c r="I4317" t="s"/>
      <c r="J4317" t="n">
        <v>9</v>
      </c>
      <c r="K4317" t="s">
        <v>349</v>
      </c>
      <c r="L4317" t="s"/>
      <c r="M4317" t="n">
        <v>1</v>
      </c>
      <c r="N4317" t="n">
        <v>7</v>
      </c>
      <c r="O4317" t="n">
        <v>7</v>
      </c>
      <c r="P4317" t="n">
        <v>0</v>
      </c>
      <c r="Q4317" t="n">
        <v>7</v>
      </c>
      <c r="R4317" t="n">
        <v>0</v>
      </c>
      <c r="S4317" t="s">
        <v>12636</v>
      </c>
      <c r="T4317" t="n">
        <v>301</v>
      </c>
      <c r="U4317" t="s">
        <v>12637</v>
      </c>
      <c r="V4317" t="s">
        <v>12637</v>
      </c>
      <c r="W4317" t="s">
        <v>365</v>
      </c>
      <c r="X4317" t="s">
        <v>241</v>
      </c>
      <c r="Y4317" t="s">
        <v>242</v>
      </c>
      <c r="Z4317" t="s"/>
      <c r="AA4317" t="n">
        <v>190</v>
      </c>
      <c r="AB4317" t="s">
        <v>1107</v>
      </c>
      <c r="AC4317" t="s">
        <v>12636</v>
      </c>
      <c r="AD4317" t="n">
        <v>5</v>
      </c>
      <c r="AE4317" t="n">
        <v>711246.99</v>
      </c>
      <c r="AF4317" t="n">
        <v>6192197.97</v>
      </c>
    </row>
    <row r="4318" spans="1:32">
      <c r="A4318" s="62" t="n">
        <v>4316</v>
      </c>
      <c r="B4318" t="s">
        <v>12638</v>
      </c>
      <c r="C4318" t="n">
        <v>130</v>
      </c>
      <c r="D4318" t="n">
        <v>1970</v>
      </c>
      <c r="E4318" t="n">
        <v>0</v>
      </c>
      <c r="F4318" t="n">
        <v>4</v>
      </c>
      <c r="G4318" t="s"/>
      <c r="H4318" t="n">
        <v>1</v>
      </c>
      <c r="I4318" t="s"/>
      <c r="J4318" t="n">
        <v>1</v>
      </c>
      <c r="K4318" t="s">
        <v>349</v>
      </c>
      <c r="L4318" t="s"/>
      <c r="M4318" t="n">
        <v>2</v>
      </c>
      <c r="N4318" t="n">
        <v>66</v>
      </c>
      <c r="O4318" t="n">
        <v>132</v>
      </c>
      <c r="P4318" t="n">
        <v>132</v>
      </c>
      <c r="Q4318" t="n">
        <v>0</v>
      </c>
      <c r="R4318" t="n">
        <v>0</v>
      </c>
      <c r="S4318" t="s">
        <v>12639</v>
      </c>
      <c r="T4318" t="n">
        <v>328</v>
      </c>
      <c r="U4318" t="s">
        <v>1052</v>
      </c>
      <c r="V4318" t="s">
        <v>1052</v>
      </c>
      <c r="W4318" t="s">
        <v>12640</v>
      </c>
      <c r="X4318" t="s">
        <v>241</v>
      </c>
      <c r="Y4318" t="s">
        <v>242</v>
      </c>
      <c r="Z4318" t="s"/>
      <c r="AA4318" t="n">
        <v>190</v>
      </c>
      <c r="AB4318" t="s">
        <v>12641</v>
      </c>
      <c r="AC4318" t="s">
        <v>12639</v>
      </c>
      <c r="AD4318" t="n">
        <v>5</v>
      </c>
      <c r="AE4318" t="n">
        <v>712036.64</v>
      </c>
      <c r="AF4318" t="n">
        <v>6190256.26</v>
      </c>
    </row>
    <row r="4319" spans="1:32">
      <c r="A4319" s="62" t="n">
        <v>4317</v>
      </c>
      <c r="B4319" t="s">
        <v>12642</v>
      </c>
      <c r="C4319" t="n">
        <v>120</v>
      </c>
      <c r="D4319" t="n">
        <v>1870</v>
      </c>
      <c r="E4319" t="n">
        <v>1976</v>
      </c>
      <c r="F4319" t="n">
        <v>5</v>
      </c>
      <c r="G4319" t="s"/>
      <c r="H4319" t="n">
        <v>1</v>
      </c>
      <c r="I4319" t="s"/>
      <c r="J4319" t="n">
        <v>2</v>
      </c>
      <c r="K4319" t="s">
        <v>237</v>
      </c>
      <c r="L4319" t="n">
        <v>2</v>
      </c>
      <c r="M4319" t="n">
        <v>1</v>
      </c>
      <c r="N4319" t="n">
        <v>143</v>
      </c>
      <c r="O4319" t="n">
        <v>143</v>
      </c>
      <c r="P4319" t="n">
        <v>233</v>
      </c>
      <c r="Q4319" t="n">
        <v>0</v>
      </c>
      <c r="R4319" t="n">
        <v>0</v>
      </c>
      <c r="S4319" t="s">
        <v>12643</v>
      </c>
      <c r="T4319" t="n">
        <v>372</v>
      </c>
      <c r="U4319" t="s">
        <v>545</v>
      </c>
      <c r="V4319" t="s">
        <v>545</v>
      </c>
      <c r="W4319" t="s">
        <v>415</v>
      </c>
      <c r="X4319" t="s">
        <v>241</v>
      </c>
      <c r="Y4319" t="s">
        <v>242</v>
      </c>
      <c r="Z4319" t="s"/>
      <c r="AA4319" t="n">
        <v>190</v>
      </c>
      <c r="AB4319" t="s">
        <v>8359</v>
      </c>
      <c r="AC4319" t="s">
        <v>12643</v>
      </c>
      <c r="AD4319" t="n">
        <v>5</v>
      </c>
      <c r="AE4319" t="n">
        <v>710330.25</v>
      </c>
      <c r="AF4319" t="n">
        <v>6189765.16</v>
      </c>
    </row>
    <row r="4320" spans="1:32">
      <c r="A4320" s="62" t="n">
        <v>4318</v>
      </c>
      <c r="B4320" t="s">
        <v>12644</v>
      </c>
      <c r="C4320" t="n">
        <v>120</v>
      </c>
      <c r="D4320" t="n">
        <v>1944</v>
      </c>
      <c r="E4320" t="n">
        <v>1967</v>
      </c>
      <c r="F4320" t="n">
        <v>5</v>
      </c>
      <c r="G4320" t="s"/>
      <c r="H4320" t="n">
        <v>1</v>
      </c>
      <c r="I4320" t="s"/>
      <c r="J4320" t="n">
        <v>5</v>
      </c>
      <c r="K4320" t="s">
        <v>365</v>
      </c>
      <c r="L4320" t="n">
        <v>2</v>
      </c>
      <c r="M4320" t="n">
        <v>1</v>
      </c>
      <c r="N4320" t="n">
        <v>128</v>
      </c>
      <c r="O4320" t="n">
        <v>128</v>
      </c>
      <c r="P4320" t="n">
        <v>225</v>
      </c>
      <c r="Q4320" t="n">
        <v>0</v>
      </c>
      <c r="R4320" t="n">
        <v>0</v>
      </c>
      <c r="S4320" t="s">
        <v>12645</v>
      </c>
      <c r="T4320" t="n">
        <v>407</v>
      </c>
      <c r="U4320" t="s">
        <v>12332</v>
      </c>
      <c r="V4320" t="s">
        <v>12332</v>
      </c>
      <c r="W4320" t="s">
        <v>423</v>
      </c>
      <c r="X4320" t="s">
        <v>3571</v>
      </c>
      <c r="Y4320" t="s">
        <v>3572</v>
      </c>
      <c r="Z4320" t="s"/>
      <c r="AA4320" t="n">
        <v>190</v>
      </c>
      <c r="AB4320" t="s">
        <v>12646</v>
      </c>
      <c r="AC4320" t="s">
        <v>12645</v>
      </c>
      <c r="AD4320" t="n">
        <v>5</v>
      </c>
      <c r="AE4320" t="n">
        <v>714151.02</v>
      </c>
      <c r="AF4320" t="n">
        <v>6190624.15</v>
      </c>
    </row>
    <row r="4321" spans="1:32">
      <c r="A4321" s="62" t="n">
        <v>4319</v>
      </c>
      <c r="B4321" t="s">
        <v>12647</v>
      </c>
      <c r="C4321" t="n">
        <v>120</v>
      </c>
      <c r="D4321" t="n">
        <v>1965</v>
      </c>
      <c r="E4321" t="n">
        <v>0</v>
      </c>
      <c r="F4321" t="n">
        <v>5</v>
      </c>
      <c r="G4321" t="s"/>
      <c r="H4321" t="n">
        <v>1</v>
      </c>
      <c r="I4321" t="s"/>
      <c r="J4321" t="n">
        <v>7</v>
      </c>
      <c r="K4321" t="s">
        <v>365</v>
      </c>
      <c r="L4321" t="n">
        <v>2</v>
      </c>
      <c r="M4321" t="n">
        <v>1</v>
      </c>
      <c r="N4321" t="n">
        <v>47</v>
      </c>
      <c r="O4321" t="n">
        <v>47</v>
      </c>
      <c r="P4321" t="n">
        <v>47</v>
      </c>
      <c r="Q4321" t="n">
        <v>0</v>
      </c>
      <c r="R4321" t="n">
        <v>0</v>
      </c>
      <c r="S4321" t="s">
        <v>12645</v>
      </c>
      <c r="T4321" t="n">
        <v>407</v>
      </c>
      <c r="U4321" t="s">
        <v>12332</v>
      </c>
      <c r="V4321" t="s">
        <v>12332</v>
      </c>
      <c r="W4321" t="s">
        <v>423</v>
      </c>
      <c r="X4321" t="s">
        <v>3571</v>
      </c>
      <c r="Y4321" t="s">
        <v>3572</v>
      </c>
      <c r="Z4321" t="s"/>
      <c r="AA4321" t="n">
        <v>190</v>
      </c>
      <c r="AB4321" t="s">
        <v>12646</v>
      </c>
      <c r="AC4321" t="s">
        <v>12645</v>
      </c>
      <c r="AD4321" t="n">
        <v>5</v>
      </c>
      <c r="AE4321" t="n">
        <v>714151.02</v>
      </c>
      <c r="AF4321" t="n">
        <v>6190624.15</v>
      </c>
    </row>
    <row r="4322" spans="1:32">
      <c r="A4322" s="62" t="n">
        <v>4320</v>
      </c>
      <c r="B4322" t="s">
        <v>12648</v>
      </c>
      <c r="C4322" t="n">
        <v>120</v>
      </c>
      <c r="D4322" t="n">
        <v>1993</v>
      </c>
      <c r="E4322" t="n">
        <v>0</v>
      </c>
      <c r="F4322" t="n">
        <v>5</v>
      </c>
      <c r="G4322" t="s"/>
      <c r="H4322" t="n">
        <v>1</v>
      </c>
      <c r="I4322" t="s"/>
      <c r="J4322" t="n">
        <v>7</v>
      </c>
      <c r="K4322" t="s">
        <v>365</v>
      </c>
      <c r="L4322" t="n">
        <v>90</v>
      </c>
      <c r="M4322" t="n">
        <v>1</v>
      </c>
      <c r="N4322" t="n">
        <v>158</v>
      </c>
      <c r="O4322" t="n">
        <v>158</v>
      </c>
      <c r="P4322" t="n">
        <v>158</v>
      </c>
      <c r="Q4322" t="n">
        <v>0</v>
      </c>
      <c r="R4322" t="n">
        <v>0</v>
      </c>
      <c r="S4322" t="s">
        <v>12649</v>
      </c>
      <c r="T4322" t="n">
        <v>437</v>
      </c>
      <c r="U4322" t="s">
        <v>11986</v>
      </c>
      <c r="V4322" t="s">
        <v>11986</v>
      </c>
      <c r="W4322" t="s">
        <v>391</v>
      </c>
      <c r="X4322" t="s">
        <v>241</v>
      </c>
      <c r="Y4322" t="s">
        <v>242</v>
      </c>
      <c r="Z4322" t="s"/>
      <c r="AA4322" t="n">
        <v>190</v>
      </c>
      <c r="AB4322" t="s">
        <v>8684</v>
      </c>
      <c r="AC4322" t="s">
        <v>12649</v>
      </c>
      <c r="AD4322" t="n">
        <v>5</v>
      </c>
      <c r="AE4322" t="n">
        <v>711021.4300000001</v>
      </c>
      <c r="AF4322" t="n">
        <v>6190377.5</v>
      </c>
    </row>
    <row r="4323" spans="1:32">
      <c r="A4323" s="62" t="n">
        <v>4321</v>
      </c>
      <c r="B4323" t="s">
        <v>12650</v>
      </c>
      <c r="C4323" t="n">
        <v>120</v>
      </c>
      <c r="D4323" t="n">
        <v>1966</v>
      </c>
      <c r="E4323" t="n">
        <v>2002</v>
      </c>
      <c r="F4323" t="n">
        <v>4</v>
      </c>
      <c r="G4323" t="s"/>
      <c r="H4323" t="n">
        <v>2</v>
      </c>
      <c r="I4323" t="s"/>
      <c r="J4323" t="n">
        <v>2</v>
      </c>
      <c r="K4323" t="s">
        <v>237</v>
      </c>
      <c r="L4323" t="s"/>
      <c r="M4323" t="n">
        <v>1</v>
      </c>
      <c r="N4323" t="n">
        <v>209</v>
      </c>
      <c r="O4323" t="n">
        <v>209</v>
      </c>
      <c r="P4323" t="n">
        <v>209</v>
      </c>
      <c r="Q4323" t="n">
        <v>0</v>
      </c>
      <c r="R4323" t="n">
        <v>0</v>
      </c>
      <c r="S4323" t="s">
        <v>12651</v>
      </c>
      <c r="T4323" t="n">
        <v>504</v>
      </c>
      <c r="U4323" t="s">
        <v>7794</v>
      </c>
      <c r="V4323" t="s">
        <v>7794</v>
      </c>
      <c r="W4323" t="s">
        <v>459</v>
      </c>
      <c r="X4323" t="s">
        <v>241</v>
      </c>
      <c r="Y4323" t="s">
        <v>242</v>
      </c>
      <c r="Z4323" t="s"/>
      <c r="AA4323" t="n">
        <v>190</v>
      </c>
      <c r="AB4323" t="s">
        <v>12652</v>
      </c>
      <c r="AC4323" t="s">
        <v>12651</v>
      </c>
      <c r="AD4323" t="n">
        <v>5</v>
      </c>
      <c r="AE4323" t="n">
        <v>710229.09</v>
      </c>
      <c r="AF4323" t="n">
        <v>6190965.79</v>
      </c>
    </row>
    <row r="4324" spans="1:32">
      <c r="A4324" s="62" t="n">
        <v>4322</v>
      </c>
      <c r="B4324" t="s">
        <v>12653</v>
      </c>
      <c r="C4324" t="n">
        <v>130</v>
      </c>
      <c r="D4324" t="n">
        <v>2006</v>
      </c>
      <c r="E4324" t="n">
        <v>0</v>
      </c>
      <c r="F4324" t="n">
        <v>4</v>
      </c>
      <c r="G4324" t="s"/>
      <c r="H4324" t="n">
        <v>1</v>
      </c>
      <c r="I4324" t="s"/>
      <c r="J4324" t="n">
        <v>2</v>
      </c>
      <c r="K4324" t="s">
        <v>237</v>
      </c>
      <c r="L4324" t="n">
        <v>90</v>
      </c>
      <c r="M4324" t="n">
        <v>1</v>
      </c>
      <c r="N4324" t="n">
        <v>153</v>
      </c>
      <c r="O4324" t="n">
        <v>153</v>
      </c>
      <c r="P4324" t="n">
        <v>133</v>
      </c>
      <c r="Q4324" t="n">
        <v>0</v>
      </c>
      <c r="R4324" t="n">
        <v>0</v>
      </c>
      <c r="S4324" t="s">
        <v>12654</v>
      </c>
      <c r="T4324" t="n">
        <v>516</v>
      </c>
      <c r="U4324" t="s">
        <v>708</v>
      </c>
      <c r="V4324" t="s">
        <v>708</v>
      </c>
      <c r="W4324" t="s">
        <v>447</v>
      </c>
      <c r="X4324" t="s">
        <v>241</v>
      </c>
      <c r="Y4324" t="s">
        <v>242</v>
      </c>
      <c r="Z4324" t="s"/>
      <c r="AA4324" t="n">
        <v>190</v>
      </c>
      <c r="AB4324" t="s">
        <v>12655</v>
      </c>
      <c r="AC4324" t="s">
        <v>12654</v>
      </c>
      <c r="AD4324" t="n">
        <v>5</v>
      </c>
      <c r="AE4324" t="n">
        <v>709913.86</v>
      </c>
      <c r="AF4324" t="n">
        <v>6191289.1</v>
      </c>
    </row>
    <row r="4325" spans="1:32">
      <c r="A4325" s="62" t="n">
        <v>4323</v>
      </c>
      <c r="B4325" t="s">
        <v>12656</v>
      </c>
      <c r="C4325" t="n">
        <v>120</v>
      </c>
      <c r="D4325" t="n">
        <v>1963</v>
      </c>
      <c r="E4325" t="n">
        <v>1970</v>
      </c>
      <c r="F4325" t="n">
        <v>3</v>
      </c>
      <c r="G4325" t="s"/>
      <c r="H4325" t="n">
        <v>1</v>
      </c>
      <c r="I4325" t="s"/>
      <c r="J4325" t="n">
        <v>2</v>
      </c>
      <c r="K4325" t="s">
        <v>237</v>
      </c>
      <c r="L4325" t="n">
        <v>80</v>
      </c>
      <c r="M4325" t="n">
        <v>1</v>
      </c>
      <c r="N4325" t="n">
        <v>254</v>
      </c>
      <c r="O4325" t="n">
        <v>254</v>
      </c>
      <c r="P4325" t="n">
        <v>254</v>
      </c>
      <c r="Q4325" t="n">
        <v>0</v>
      </c>
      <c r="R4325" t="n">
        <v>0</v>
      </c>
      <c r="S4325" t="s">
        <v>12657</v>
      </c>
      <c r="T4325" t="n">
        <v>535</v>
      </c>
      <c r="U4325" t="s">
        <v>8505</v>
      </c>
      <c r="V4325" t="s">
        <v>8505</v>
      </c>
      <c r="W4325" t="s">
        <v>459</v>
      </c>
      <c r="X4325" t="s">
        <v>241</v>
      </c>
      <c r="Y4325" t="s">
        <v>242</v>
      </c>
      <c r="Z4325" t="s"/>
      <c r="AA4325" t="n">
        <v>190</v>
      </c>
      <c r="AB4325" t="s">
        <v>12658</v>
      </c>
      <c r="AC4325" t="s">
        <v>12657</v>
      </c>
      <c r="AD4325" t="n">
        <v>5</v>
      </c>
      <c r="AE4325" t="n">
        <v>712767.77</v>
      </c>
      <c r="AF4325" t="n">
        <v>6189890.59</v>
      </c>
    </row>
    <row r="4326" spans="1:32">
      <c r="A4326" s="62" t="n">
        <v>4324</v>
      </c>
      <c r="B4326" t="s">
        <v>12659</v>
      </c>
      <c r="C4326" t="n">
        <v>130</v>
      </c>
      <c r="D4326" t="n">
        <v>1997</v>
      </c>
      <c r="E4326" t="n">
        <v>0</v>
      </c>
      <c r="F4326" t="n">
        <v>5</v>
      </c>
      <c r="G4326" t="s"/>
      <c r="H4326" t="n">
        <v>1</v>
      </c>
      <c r="I4326" t="s"/>
      <c r="J4326" t="n">
        <v>1</v>
      </c>
      <c r="K4326" t="s">
        <v>349</v>
      </c>
      <c r="L4326" t="s"/>
      <c r="M4326" t="n">
        <v>1</v>
      </c>
      <c r="N4326" t="n">
        <v>393</v>
      </c>
      <c r="O4326" t="n">
        <v>393</v>
      </c>
      <c r="P4326" t="n">
        <v>393</v>
      </c>
      <c r="Q4326" t="n">
        <v>0</v>
      </c>
      <c r="R4326" t="n">
        <v>0</v>
      </c>
      <c r="S4326" t="s">
        <v>12660</v>
      </c>
      <c r="T4326" t="n">
        <v>605</v>
      </c>
      <c r="U4326" t="s">
        <v>11682</v>
      </c>
      <c r="V4326" t="s">
        <v>11682</v>
      </c>
      <c r="W4326" t="s">
        <v>399</v>
      </c>
      <c r="X4326" t="s">
        <v>241</v>
      </c>
      <c r="Y4326" t="s">
        <v>242</v>
      </c>
      <c r="Z4326" t="s"/>
      <c r="AA4326" t="n">
        <v>190</v>
      </c>
      <c r="AB4326" t="s">
        <v>11683</v>
      </c>
      <c r="AC4326" t="s">
        <v>12660</v>
      </c>
      <c r="AD4326" t="n">
        <v>5</v>
      </c>
      <c r="AE4326" t="n">
        <v>712495.26</v>
      </c>
      <c r="AF4326" t="n">
        <v>6190538.64</v>
      </c>
    </row>
    <row r="4327" spans="1:32">
      <c r="A4327" s="62" t="n">
        <v>4325</v>
      </c>
      <c r="B4327" t="s">
        <v>12661</v>
      </c>
      <c r="C4327" t="n">
        <v>130</v>
      </c>
      <c r="D4327" t="n">
        <v>1953</v>
      </c>
      <c r="E4327" t="n">
        <v>1988</v>
      </c>
      <c r="F4327" t="n">
        <v>5</v>
      </c>
      <c r="G4327" t="s"/>
      <c r="H4327" t="n">
        <v>1</v>
      </c>
      <c r="I4327" t="s"/>
      <c r="J4327" t="n">
        <v>1</v>
      </c>
      <c r="K4327" t="s">
        <v>349</v>
      </c>
      <c r="L4327" t="n">
        <v>90</v>
      </c>
      <c r="M4327" t="n">
        <v>1</v>
      </c>
      <c r="N4327" t="n">
        <v>211</v>
      </c>
      <c r="O4327" t="n">
        <v>211</v>
      </c>
      <c r="P4327" t="n">
        <v>211</v>
      </c>
      <c r="Q4327" t="n">
        <v>0</v>
      </c>
      <c r="R4327" t="n">
        <v>0</v>
      </c>
      <c r="S4327" t="s">
        <v>12662</v>
      </c>
      <c r="T4327" t="n">
        <v>654</v>
      </c>
      <c r="U4327" t="s">
        <v>581</v>
      </c>
      <c r="V4327" t="s">
        <v>581</v>
      </c>
      <c r="W4327" t="s">
        <v>4299</v>
      </c>
      <c r="X4327" t="s">
        <v>241</v>
      </c>
      <c r="Y4327" t="s">
        <v>242</v>
      </c>
      <c r="Z4327" t="s"/>
      <c r="AA4327" t="n">
        <v>190</v>
      </c>
      <c r="AB4327" t="s">
        <v>3516</v>
      </c>
      <c r="AC4327" t="s">
        <v>12662</v>
      </c>
      <c r="AD4327" t="n">
        <v>5</v>
      </c>
      <c r="AE4327" t="n">
        <v>710738.79</v>
      </c>
      <c r="AF4327" t="n">
        <v>6190176.39</v>
      </c>
    </row>
    <row r="4328" spans="1:32">
      <c r="A4328" s="62" t="n">
        <v>4326</v>
      </c>
      <c r="B4328" t="s">
        <v>12663</v>
      </c>
      <c r="C4328" t="n">
        <v>130</v>
      </c>
      <c r="D4328" t="n">
        <v>1990</v>
      </c>
      <c r="E4328" t="n">
        <v>0</v>
      </c>
      <c r="F4328" t="n">
        <v>5</v>
      </c>
      <c r="G4328" t="s"/>
      <c r="H4328" t="n">
        <v>1</v>
      </c>
      <c r="I4328" t="s"/>
      <c r="J4328" t="n">
        <v>2</v>
      </c>
      <c r="K4328" t="s">
        <v>237</v>
      </c>
      <c r="L4328" t="n">
        <v>90</v>
      </c>
      <c r="M4328" t="n">
        <v>1</v>
      </c>
      <c r="N4328" t="n">
        <v>201</v>
      </c>
      <c r="O4328" t="n">
        <v>199</v>
      </c>
      <c r="P4328" t="n">
        <v>199</v>
      </c>
      <c r="Q4328" t="n">
        <v>0</v>
      </c>
      <c r="R4328" t="n">
        <v>0</v>
      </c>
      <c r="S4328" t="s">
        <v>12664</v>
      </c>
      <c r="T4328" t="n">
        <v>753</v>
      </c>
      <c r="U4328" t="s">
        <v>10617</v>
      </c>
      <c r="V4328" t="s">
        <v>10617</v>
      </c>
      <c r="W4328" t="s">
        <v>608</v>
      </c>
      <c r="X4328" t="s">
        <v>241</v>
      </c>
      <c r="Y4328" t="s">
        <v>242</v>
      </c>
      <c r="Z4328" t="s"/>
      <c r="AA4328" t="n">
        <v>190</v>
      </c>
      <c r="AB4328" t="s">
        <v>10618</v>
      </c>
      <c r="AC4328" t="s">
        <v>12664</v>
      </c>
      <c r="AD4328" t="n">
        <v>5</v>
      </c>
      <c r="AE4328" t="n">
        <v>709856.59</v>
      </c>
      <c r="AF4328" t="n">
        <v>6190645.02</v>
      </c>
    </row>
    <row r="4329" spans="1:32">
      <c r="A4329" s="62" t="n">
        <v>4327</v>
      </c>
      <c r="B4329" t="s">
        <v>12665</v>
      </c>
      <c r="C4329" t="n">
        <v>130</v>
      </c>
      <c r="D4329" t="n">
        <v>1980</v>
      </c>
      <c r="E4329" t="n">
        <v>0</v>
      </c>
      <c r="F4329" t="n">
        <v>1</v>
      </c>
      <c r="G4329" t="s"/>
      <c r="H4329" t="n">
        <v>1</v>
      </c>
      <c r="I4329" t="s"/>
      <c r="J4329" t="n">
        <v>7</v>
      </c>
      <c r="K4329" t="s">
        <v>365</v>
      </c>
      <c r="L4329" t="s"/>
      <c r="M4329" t="n">
        <v>1</v>
      </c>
      <c r="N4329" t="n">
        <v>74</v>
      </c>
      <c r="O4329" t="n">
        <v>74</v>
      </c>
      <c r="P4329" t="n">
        <v>124</v>
      </c>
      <c r="Q4329" t="n">
        <v>0</v>
      </c>
      <c r="R4329" t="n">
        <v>0</v>
      </c>
      <c r="S4329" t="s">
        <v>12666</v>
      </c>
      <c r="T4329" t="n">
        <v>89</v>
      </c>
      <c r="U4329" t="s">
        <v>8058</v>
      </c>
      <c r="V4329" t="s">
        <v>8058</v>
      </c>
      <c r="W4329" t="s">
        <v>455</v>
      </c>
      <c r="X4329" t="s">
        <v>352</v>
      </c>
      <c r="Y4329" t="s">
        <v>353</v>
      </c>
      <c r="Z4329" t="s">
        <v>375</v>
      </c>
      <c r="AA4329" t="n">
        <v>190</v>
      </c>
      <c r="AB4329" t="s">
        <v>12667</v>
      </c>
      <c r="AC4329" t="s">
        <v>12666</v>
      </c>
      <c r="AD4329" t="n">
        <v>5</v>
      </c>
      <c r="AE4329" t="n">
        <v>708712.1800000001</v>
      </c>
      <c r="AF4329" t="n">
        <v>6184291.58</v>
      </c>
    </row>
    <row r="4330" spans="1:32">
      <c r="A4330" s="62" t="n">
        <v>4328</v>
      </c>
      <c r="B4330" t="s">
        <v>12668</v>
      </c>
      <c r="C4330" t="n">
        <v>120</v>
      </c>
      <c r="D4330" t="n">
        <v>1977</v>
      </c>
      <c r="E4330" t="n">
        <v>1979</v>
      </c>
      <c r="F4330" t="n">
        <v>3</v>
      </c>
      <c r="G4330" t="s"/>
      <c r="H4330" t="n">
        <v>1</v>
      </c>
      <c r="I4330" t="s"/>
      <c r="J4330" t="n">
        <v>2</v>
      </c>
      <c r="K4330" t="s">
        <v>237</v>
      </c>
      <c r="L4330" t="n">
        <v>2</v>
      </c>
      <c r="M4330" t="n">
        <v>1</v>
      </c>
      <c r="N4330" t="n">
        <v>149</v>
      </c>
      <c r="O4330" t="n">
        <v>149</v>
      </c>
      <c r="P4330" t="n">
        <v>149</v>
      </c>
      <c r="Q4330" t="n">
        <v>0</v>
      </c>
      <c r="R4330" t="n">
        <v>0</v>
      </c>
      <c r="S4330" t="s">
        <v>12669</v>
      </c>
      <c r="T4330" t="n">
        <v>32</v>
      </c>
      <c r="U4330" t="s">
        <v>3109</v>
      </c>
      <c r="V4330" t="s">
        <v>3109</v>
      </c>
      <c r="W4330" t="s">
        <v>362</v>
      </c>
      <c r="X4330" t="s">
        <v>352</v>
      </c>
      <c r="Y4330" t="s">
        <v>353</v>
      </c>
      <c r="Z4330" t="s">
        <v>369</v>
      </c>
      <c r="AA4330" t="n">
        <v>190</v>
      </c>
      <c r="AB4330" t="s">
        <v>12670</v>
      </c>
      <c r="AC4330" t="s">
        <v>12669</v>
      </c>
      <c r="AD4330" t="n">
        <v>5</v>
      </c>
      <c r="AE4330" t="n">
        <v>707934.29</v>
      </c>
      <c r="AF4330" t="n">
        <v>6187758.83</v>
      </c>
    </row>
    <row r="4331" spans="1:32">
      <c r="A4331" s="62" t="n">
        <v>4329</v>
      </c>
      <c r="B4331" t="s">
        <v>12671</v>
      </c>
      <c r="C4331" t="n">
        <v>130</v>
      </c>
      <c r="D4331" t="n">
        <v>1982</v>
      </c>
      <c r="E4331" t="n">
        <v>0</v>
      </c>
      <c r="F4331" t="n">
        <v>4</v>
      </c>
      <c r="G4331" t="s"/>
      <c r="H4331" t="n">
        <v>1</v>
      </c>
      <c r="I4331" t="s"/>
      <c r="J4331" t="n">
        <v>7</v>
      </c>
      <c r="K4331" t="s">
        <v>365</v>
      </c>
      <c r="L4331" t="n">
        <v>2</v>
      </c>
      <c r="M4331" t="n">
        <v>2</v>
      </c>
      <c r="N4331" t="n">
        <v>107</v>
      </c>
      <c r="O4331" t="n">
        <v>190</v>
      </c>
      <c r="P4331" t="n">
        <v>165</v>
      </c>
      <c r="Q4331" t="n">
        <v>0</v>
      </c>
      <c r="R4331" t="n">
        <v>0</v>
      </c>
      <c r="S4331" t="s">
        <v>12672</v>
      </c>
      <c r="T4331" t="n">
        <v>131</v>
      </c>
      <c r="U4331" t="s">
        <v>1306</v>
      </c>
      <c r="V4331" t="s">
        <v>1306</v>
      </c>
      <c r="W4331" t="s">
        <v>2994</v>
      </c>
      <c r="X4331" t="s">
        <v>352</v>
      </c>
      <c r="Y4331" t="s">
        <v>353</v>
      </c>
      <c r="Z4331" t="s"/>
      <c r="AA4331" t="n">
        <v>190</v>
      </c>
      <c r="AB4331" t="s">
        <v>3698</v>
      </c>
      <c r="AC4331" t="s">
        <v>12672</v>
      </c>
      <c r="AD4331" t="n">
        <v>5</v>
      </c>
      <c r="AE4331" t="n">
        <v>709786.0699999999</v>
      </c>
      <c r="AF4331" t="n">
        <v>6186791.05</v>
      </c>
    </row>
    <row r="4332" spans="1:32">
      <c r="A4332" s="62" t="n">
        <v>4330</v>
      </c>
      <c r="B4332" t="s">
        <v>12673</v>
      </c>
      <c r="C4332" t="n">
        <v>130</v>
      </c>
      <c r="D4332" t="n">
        <v>1993</v>
      </c>
      <c r="E4332" t="n">
        <v>0</v>
      </c>
      <c r="F4332" t="n">
        <v>4</v>
      </c>
      <c r="G4332" t="s"/>
      <c r="H4332" t="n">
        <v>1</v>
      </c>
      <c r="I4332" t="s"/>
      <c r="J4332" t="n">
        <v>2</v>
      </c>
      <c r="K4332" t="s">
        <v>237</v>
      </c>
      <c r="L4332" t="n">
        <v>90</v>
      </c>
      <c r="M4332" t="n">
        <v>1</v>
      </c>
      <c r="N4332" t="n">
        <v>84</v>
      </c>
      <c r="O4332" t="n">
        <v>84</v>
      </c>
      <c r="P4332" t="n">
        <v>84</v>
      </c>
      <c r="Q4332" t="n">
        <v>0</v>
      </c>
      <c r="R4332" t="n">
        <v>0</v>
      </c>
      <c r="S4332" t="s">
        <v>12674</v>
      </c>
      <c r="T4332" t="n">
        <v>331</v>
      </c>
      <c r="U4332" t="s">
        <v>11362</v>
      </c>
      <c r="V4332" t="s">
        <v>11362</v>
      </c>
      <c r="W4332" t="s">
        <v>608</v>
      </c>
      <c r="X4332" t="s">
        <v>352</v>
      </c>
      <c r="Y4332" t="s">
        <v>353</v>
      </c>
      <c r="Z4332" t="s">
        <v>369</v>
      </c>
      <c r="AA4332" t="n">
        <v>190</v>
      </c>
      <c r="AB4332" t="s">
        <v>12675</v>
      </c>
      <c r="AC4332" t="s">
        <v>12674</v>
      </c>
      <c r="AD4332" t="n">
        <v>5</v>
      </c>
      <c r="AE4332" t="n">
        <v>708445.91</v>
      </c>
      <c r="AF4332" t="n">
        <v>6186813.21</v>
      </c>
    </row>
    <row r="4333" spans="1:32">
      <c r="A4333" s="62" t="n">
        <v>4331</v>
      </c>
      <c r="B4333" t="s">
        <v>12676</v>
      </c>
      <c r="C4333" t="n">
        <v>130</v>
      </c>
      <c r="D4333" t="n">
        <v>1997</v>
      </c>
      <c r="E4333" t="n">
        <v>0</v>
      </c>
      <c r="F4333" t="n">
        <v>10</v>
      </c>
      <c r="G4333" t="s"/>
      <c r="H4333" t="n">
        <v>5</v>
      </c>
      <c r="I4333" t="s"/>
      <c r="J4333" t="n">
        <v>1</v>
      </c>
      <c r="K4333" t="s">
        <v>349</v>
      </c>
      <c r="L4333" t="s"/>
      <c r="M4333" t="n">
        <v>2</v>
      </c>
      <c r="N4333" t="n">
        <v>50</v>
      </c>
      <c r="O4333" t="n">
        <v>80</v>
      </c>
      <c r="P4333" t="n">
        <v>80</v>
      </c>
      <c r="Q4333" t="n">
        <v>0</v>
      </c>
      <c r="R4333" t="n">
        <v>0</v>
      </c>
      <c r="S4333" t="s">
        <v>12677</v>
      </c>
      <c r="T4333" t="n">
        <v>542</v>
      </c>
      <c r="U4333" t="s">
        <v>12172</v>
      </c>
      <c r="V4333" t="s">
        <v>12172</v>
      </c>
      <c r="W4333" t="s">
        <v>237</v>
      </c>
      <c r="X4333" t="s">
        <v>352</v>
      </c>
      <c r="Y4333" t="s">
        <v>353</v>
      </c>
      <c r="Z4333" t="s"/>
      <c r="AA4333" t="n">
        <v>190</v>
      </c>
      <c r="AB4333" t="s">
        <v>12678</v>
      </c>
      <c r="AC4333" t="s">
        <v>12677</v>
      </c>
      <c r="AD4333" t="n">
        <v>5</v>
      </c>
      <c r="AE4333" t="n">
        <v>709841.59</v>
      </c>
      <c r="AF4333" t="n">
        <v>6187451.33</v>
      </c>
    </row>
    <row r="4334" spans="1:32">
      <c r="A4334" s="62" t="n">
        <v>4332</v>
      </c>
      <c r="B4334" t="s">
        <v>12679</v>
      </c>
      <c r="C4334" t="n">
        <v>130</v>
      </c>
      <c r="D4334" t="n">
        <v>2003</v>
      </c>
      <c r="E4334" t="n">
        <v>0</v>
      </c>
      <c r="F4334" t="n">
        <v>5</v>
      </c>
      <c r="G4334" t="s"/>
      <c r="H4334" t="n">
        <v>1</v>
      </c>
      <c r="I4334" t="s"/>
      <c r="J4334" t="n">
        <v>1</v>
      </c>
      <c r="K4334" t="s">
        <v>349</v>
      </c>
      <c r="L4334" t="n">
        <v>90</v>
      </c>
      <c r="M4334" t="n">
        <v>2</v>
      </c>
      <c r="N4334" t="n">
        <v>63</v>
      </c>
      <c r="O4334" t="n">
        <v>125</v>
      </c>
      <c r="P4334" t="n">
        <v>125</v>
      </c>
      <c r="Q4334" t="n">
        <v>0</v>
      </c>
      <c r="R4334" t="n">
        <v>0</v>
      </c>
      <c r="S4334" t="s">
        <v>12680</v>
      </c>
      <c r="T4334" t="n">
        <v>446</v>
      </c>
      <c r="U4334" t="s">
        <v>8443</v>
      </c>
      <c r="V4334" t="s">
        <v>8443</v>
      </c>
      <c r="W4334" t="s">
        <v>640</v>
      </c>
      <c r="X4334" t="s">
        <v>352</v>
      </c>
      <c r="Y4334" t="s">
        <v>353</v>
      </c>
      <c r="Z4334" t="s"/>
      <c r="AA4334" t="n">
        <v>190</v>
      </c>
      <c r="AB4334" t="s">
        <v>12681</v>
      </c>
      <c r="AC4334" t="s">
        <v>12680</v>
      </c>
      <c r="AD4334" t="n">
        <v>5</v>
      </c>
      <c r="AE4334" t="n">
        <v>709479.46</v>
      </c>
      <c r="AF4334" t="n">
        <v>6187315.42</v>
      </c>
    </row>
    <row r="4335" spans="1:32">
      <c r="A4335" s="62" t="n">
        <v>4333</v>
      </c>
      <c r="B4335" t="s">
        <v>12682</v>
      </c>
      <c r="C4335" t="n">
        <v>130</v>
      </c>
      <c r="D4335" t="n">
        <v>1966</v>
      </c>
      <c r="E4335" t="n">
        <v>0</v>
      </c>
      <c r="F4335" t="n">
        <v>2</v>
      </c>
      <c r="G4335" t="s"/>
      <c r="H4335" t="n">
        <v>1</v>
      </c>
      <c r="I4335" t="s"/>
      <c r="J4335" t="n">
        <v>2</v>
      </c>
      <c r="K4335" t="s">
        <v>237</v>
      </c>
      <c r="L4335" t="s"/>
      <c r="M4335" t="n">
        <v>1</v>
      </c>
      <c r="N4335" t="n">
        <v>103</v>
      </c>
      <c r="O4335" t="n">
        <v>103</v>
      </c>
      <c r="P4335" t="n">
        <v>103</v>
      </c>
      <c r="Q4335" t="n">
        <v>0</v>
      </c>
      <c r="R4335" t="n">
        <v>0</v>
      </c>
      <c r="S4335" t="s">
        <v>12683</v>
      </c>
      <c r="T4335" t="n">
        <v>26</v>
      </c>
      <c r="U4335" t="s">
        <v>2787</v>
      </c>
      <c r="V4335" t="s">
        <v>2787</v>
      </c>
      <c r="W4335" t="s">
        <v>3799</v>
      </c>
      <c r="X4335" t="s">
        <v>352</v>
      </c>
      <c r="Y4335" t="s">
        <v>353</v>
      </c>
      <c r="Z4335" t="s"/>
      <c r="AA4335" t="n">
        <v>190</v>
      </c>
      <c r="AB4335" t="s">
        <v>12684</v>
      </c>
      <c r="AC4335" t="s">
        <v>12683</v>
      </c>
      <c r="AD4335" t="n">
        <v>5</v>
      </c>
      <c r="AE4335" t="n">
        <v>711159.1</v>
      </c>
      <c r="AF4335" t="n">
        <v>6188237.03</v>
      </c>
    </row>
    <row r="4336" spans="1:32">
      <c r="A4336" s="62" t="n">
        <v>4334</v>
      </c>
      <c r="B4336" t="s">
        <v>12685</v>
      </c>
      <c r="C4336" t="n">
        <v>120</v>
      </c>
      <c r="D4336" t="n">
        <v>1962</v>
      </c>
      <c r="E4336" t="n">
        <v>1974</v>
      </c>
      <c r="F4336" t="n">
        <v>2</v>
      </c>
      <c r="G4336" t="s"/>
      <c r="H4336" t="n">
        <v>1</v>
      </c>
      <c r="I4336" t="s"/>
      <c r="J4336" t="n">
        <v>2</v>
      </c>
      <c r="K4336" t="s">
        <v>522</v>
      </c>
      <c r="L4336" t="s"/>
      <c r="M4336" t="n">
        <v>1</v>
      </c>
      <c r="N4336" t="n">
        <v>104</v>
      </c>
      <c r="O4336" t="n">
        <v>104</v>
      </c>
      <c r="P4336" t="n">
        <v>104</v>
      </c>
      <c r="Q4336" t="n">
        <v>0</v>
      </c>
      <c r="R4336" t="n">
        <v>0</v>
      </c>
      <c r="S4336" t="s">
        <v>12686</v>
      </c>
      <c r="T4336" t="n">
        <v>189</v>
      </c>
      <c r="U4336" t="s">
        <v>10667</v>
      </c>
      <c r="V4336" t="s">
        <v>10667</v>
      </c>
      <c r="W4336" t="s">
        <v>657</v>
      </c>
      <c r="X4336" t="s">
        <v>352</v>
      </c>
      <c r="Y4336" t="s">
        <v>353</v>
      </c>
      <c r="Z4336" t="s"/>
      <c r="AA4336" t="n">
        <v>190</v>
      </c>
      <c r="AB4336" t="s">
        <v>12687</v>
      </c>
      <c r="AC4336" t="s">
        <v>12686</v>
      </c>
      <c r="AD4336" t="n">
        <v>5</v>
      </c>
      <c r="AE4336" t="n">
        <v>711461.79</v>
      </c>
      <c r="AF4336" t="n">
        <v>6187754.29</v>
      </c>
    </row>
    <row r="4337" spans="1:32">
      <c r="A4337" s="62" t="n">
        <v>4335</v>
      </c>
      <c r="B4337" t="s">
        <v>12688</v>
      </c>
      <c r="C4337" t="n">
        <v>120</v>
      </c>
      <c r="D4337" t="n">
        <v>1960</v>
      </c>
      <c r="E4337" t="n">
        <v>1984</v>
      </c>
      <c r="F4337" t="n">
        <v>3</v>
      </c>
      <c r="G4337" t="s"/>
      <c r="H4337" t="n">
        <v>2</v>
      </c>
      <c r="I4337" t="s"/>
      <c r="J4337" t="n">
        <v>2</v>
      </c>
      <c r="K4337" t="s">
        <v>522</v>
      </c>
      <c r="L4337" t="n">
        <v>90</v>
      </c>
      <c r="M4337" t="n">
        <v>1</v>
      </c>
      <c r="N4337" t="n">
        <v>135</v>
      </c>
      <c r="O4337" t="n">
        <v>135</v>
      </c>
      <c r="P4337" t="n">
        <v>135</v>
      </c>
      <c r="Q4337" t="n">
        <v>0</v>
      </c>
      <c r="R4337" t="n">
        <v>0</v>
      </c>
      <c r="S4337" t="s">
        <v>12689</v>
      </c>
      <c r="T4337" t="n">
        <v>262</v>
      </c>
      <c r="U4337" t="s">
        <v>11906</v>
      </c>
      <c r="V4337" t="s">
        <v>11906</v>
      </c>
      <c r="W4337" t="s">
        <v>399</v>
      </c>
      <c r="X4337" t="s">
        <v>352</v>
      </c>
      <c r="Y4337" t="s">
        <v>353</v>
      </c>
      <c r="Z4337" t="s"/>
      <c r="AA4337" t="n">
        <v>190</v>
      </c>
      <c r="AB4337" t="s">
        <v>12690</v>
      </c>
      <c r="AC4337" t="s">
        <v>12689</v>
      </c>
      <c r="AD4337" t="n">
        <v>5</v>
      </c>
      <c r="AE4337" t="n">
        <v>711806.08</v>
      </c>
      <c r="AF4337" t="n">
        <v>6186454.26</v>
      </c>
    </row>
    <row r="4338" spans="1:32">
      <c r="A4338" s="62" t="n">
        <v>4336</v>
      </c>
      <c r="B4338" t="s">
        <v>12691</v>
      </c>
      <c r="C4338" t="n">
        <v>120</v>
      </c>
      <c r="D4338" t="n">
        <v>1971</v>
      </c>
      <c r="E4338" t="n">
        <v>1984</v>
      </c>
      <c r="F4338" t="n">
        <v>5</v>
      </c>
      <c r="G4338" t="s"/>
      <c r="H4338" t="n">
        <v>90</v>
      </c>
      <c r="I4338" t="s"/>
      <c r="J4338" t="n">
        <v>1</v>
      </c>
      <c r="K4338" t="s">
        <v>349</v>
      </c>
      <c r="L4338" t="n">
        <v>90</v>
      </c>
      <c r="M4338" t="n">
        <v>1</v>
      </c>
      <c r="N4338" t="n">
        <v>135</v>
      </c>
      <c r="O4338" t="n">
        <v>135</v>
      </c>
      <c r="P4338" t="n">
        <v>217</v>
      </c>
      <c r="Q4338" t="n">
        <v>0</v>
      </c>
      <c r="R4338" t="n">
        <v>0</v>
      </c>
      <c r="S4338" t="s">
        <v>12692</v>
      </c>
      <c r="T4338" t="n">
        <v>290</v>
      </c>
      <c r="U4338" t="s">
        <v>1132</v>
      </c>
      <c r="V4338" t="s">
        <v>1132</v>
      </c>
      <c r="W4338" t="s">
        <v>1752</v>
      </c>
      <c r="X4338" t="s">
        <v>352</v>
      </c>
      <c r="Y4338" t="s">
        <v>353</v>
      </c>
      <c r="Z4338" t="s"/>
      <c r="AA4338" t="n">
        <v>190</v>
      </c>
      <c r="AB4338" t="s">
        <v>12693</v>
      </c>
      <c r="AC4338" t="s">
        <v>12692</v>
      </c>
      <c r="AD4338" t="n">
        <v>5</v>
      </c>
      <c r="AE4338" t="n">
        <v>711858.02</v>
      </c>
      <c r="AF4338" t="n">
        <v>6187854.57</v>
      </c>
    </row>
    <row r="4339" spans="1:32">
      <c r="A4339" s="62" t="n">
        <v>4337</v>
      </c>
      <c r="B4339" t="s">
        <v>12694</v>
      </c>
      <c r="C4339" t="n">
        <v>120</v>
      </c>
      <c r="D4339" t="n">
        <v>1991</v>
      </c>
      <c r="E4339" t="n">
        <v>0</v>
      </c>
      <c r="F4339" t="n">
        <v>5</v>
      </c>
      <c r="G4339" t="s"/>
      <c r="H4339" t="n">
        <v>1</v>
      </c>
      <c r="I4339" t="s"/>
      <c r="J4339" t="n">
        <v>7</v>
      </c>
      <c r="K4339" t="s">
        <v>365</v>
      </c>
      <c r="L4339" t="n">
        <v>2</v>
      </c>
      <c r="M4339" t="n">
        <v>1</v>
      </c>
      <c r="N4339" t="n">
        <v>173</v>
      </c>
      <c r="O4339" t="n">
        <v>173</v>
      </c>
      <c r="P4339" t="n">
        <v>173</v>
      </c>
      <c r="Q4339" t="n">
        <v>0</v>
      </c>
      <c r="R4339" t="n">
        <v>0</v>
      </c>
      <c r="S4339" t="s">
        <v>12695</v>
      </c>
      <c r="T4339" t="n">
        <v>308</v>
      </c>
      <c r="U4339" t="s">
        <v>11382</v>
      </c>
      <c r="V4339" t="s">
        <v>11382</v>
      </c>
      <c r="W4339" t="s">
        <v>688</v>
      </c>
      <c r="X4339" t="s">
        <v>352</v>
      </c>
      <c r="Y4339" t="s">
        <v>353</v>
      </c>
      <c r="Z4339" t="s"/>
      <c r="AA4339" t="n">
        <v>190</v>
      </c>
      <c r="AB4339" t="s">
        <v>12696</v>
      </c>
      <c r="AC4339" t="s">
        <v>12695</v>
      </c>
      <c r="AD4339" t="n">
        <v>5</v>
      </c>
      <c r="AE4339" t="n">
        <v>710514.9</v>
      </c>
      <c r="AF4339" t="n">
        <v>6187284.26</v>
      </c>
    </row>
    <row r="4340" spans="1:32">
      <c r="A4340" s="62" t="n">
        <v>4338</v>
      </c>
      <c r="B4340" t="s">
        <v>12697</v>
      </c>
      <c r="C4340" t="n">
        <v>130</v>
      </c>
      <c r="D4340" t="n">
        <v>1969</v>
      </c>
      <c r="E4340" t="n">
        <v>0</v>
      </c>
      <c r="F4340" t="n">
        <v>1</v>
      </c>
      <c r="G4340" t="s"/>
      <c r="H4340" t="n">
        <v>1</v>
      </c>
      <c r="I4340" t="s"/>
      <c r="J4340" t="n">
        <v>1</v>
      </c>
      <c r="K4340" t="s">
        <v>349</v>
      </c>
      <c r="L4340" t="s"/>
      <c r="M4340" t="n">
        <v>1</v>
      </c>
      <c r="N4340" t="n">
        <v>107</v>
      </c>
      <c r="O4340" t="n">
        <v>107</v>
      </c>
      <c r="P4340" t="n">
        <v>107</v>
      </c>
      <c r="Q4340" t="n">
        <v>0</v>
      </c>
      <c r="R4340" t="n">
        <v>0</v>
      </c>
      <c r="S4340" t="s">
        <v>12698</v>
      </c>
      <c r="T4340" t="n">
        <v>479</v>
      </c>
      <c r="U4340" t="s">
        <v>11915</v>
      </c>
      <c r="V4340" t="s">
        <v>11915</v>
      </c>
      <c r="W4340" t="s">
        <v>533</v>
      </c>
      <c r="X4340" t="s">
        <v>352</v>
      </c>
      <c r="Y4340" t="s">
        <v>353</v>
      </c>
      <c r="Z4340" t="s"/>
      <c r="AA4340" t="n">
        <v>190</v>
      </c>
      <c r="AB4340" t="s">
        <v>5347</v>
      </c>
      <c r="AC4340" t="s">
        <v>12698</v>
      </c>
      <c r="AD4340" t="n">
        <v>5</v>
      </c>
      <c r="AE4340" t="n">
        <v>710956.47</v>
      </c>
      <c r="AF4340" t="n">
        <v>6187902.42</v>
      </c>
    </row>
    <row r="4341" spans="1:32">
      <c r="A4341" s="62" t="n">
        <v>4339</v>
      </c>
      <c r="B4341" t="s">
        <v>12699</v>
      </c>
      <c r="C4341" t="n">
        <v>120</v>
      </c>
      <c r="D4341" t="n">
        <v>1960</v>
      </c>
      <c r="E4341" t="n">
        <v>0</v>
      </c>
      <c r="F4341" t="n">
        <v>3</v>
      </c>
      <c r="G4341" t="s"/>
      <c r="H4341" t="n">
        <v>1</v>
      </c>
      <c r="I4341" t="s"/>
      <c r="J4341" t="n">
        <v>2</v>
      </c>
      <c r="K4341" t="s">
        <v>237</v>
      </c>
      <c r="L4341" t="s"/>
      <c r="M4341" t="n">
        <v>1</v>
      </c>
      <c r="N4341" t="n">
        <v>109</v>
      </c>
      <c r="O4341" t="n">
        <v>109</v>
      </c>
      <c r="P4341" t="n">
        <v>83</v>
      </c>
      <c r="Q4341" t="n">
        <v>0</v>
      </c>
      <c r="R4341" t="n">
        <v>0</v>
      </c>
      <c r="S4341" t="s">
        <v>12700</v>
      </c>
      <c r="T4341" t="n">
        <v>625</v>
      </c>
      <c r="U4341" t="s">
        <v>11921</v>
      </c>
      <c r="V4341" t="s">
        <v>11921</v>
      </c>
      <c r="W4341" t="s">
        <v>395</v>
      </c>
      <c r="X4341" t="s">
        <v>352</v>
      </c>
      <c r="Y4341" t="s">
        <v>353</v>
      </c>
      <c r="Z4341" t="s"/>
      <c r="AA4341" t="n">
        <v>190</v>
      </c>
      <c r="AB4341" t="s">
        <v>3756</v>
      </c>
      <c r="AC4341" t="s">
        <v>12700</v>
      </c>
      <c r="AD4341" t="n">
        <v>5</v>
      </c>
      <c r="AE4341" t="n">
        <v>712020.78</v>
      </c>
      <c r="AF4341" t="n">
        <v>6187327.03</v>
      </c>
    </row>
    <row r="4342" spans="1:32">
      <c r="A4342" s="62" t="n">
        <v>4340</v>
      </c>
      <c r="B4342" t="s">
        <v>12701</v>
      </c>
      <c r="C4342" t="n">
        <v>120</v>
      </c>
      <c r="D4342" t="n">
        <v>1971</v>
      </c>
      <c r="E4342" t="n">
        <v>1989</v>
      </c>
      <c r="F4342" t="n">
        <v>5</v>
      </c>
      <c r="G4342" t="s"/>
      <c r="H4342" t="n">
        <v>1</v>
      </c>
      <c r="I4342" t="s"/>
      <c r="J4342" t="n">
        <v>2</v>
      </c>
      <c r="K4342" t="s">
        <v>237</v>
      </c>
      <c r="L4342" t="n">
        <v>2</v>
      </c>
      <c r="M4342" t="n">
        <v>1</v>
      </c>
      <c r="N4342" t="n">
        <v>223</v>
      </c>
      <c r="O4342" t="n">
        <v>223</v>
      </c>
      <c r="P4342" t="n">
        <v>164</v>
      </c>
      <c r="Q4342" t="n">
        <v>0</v>
      </c>
      <c r="R4342" t="n">
        <v>0</v>
      </c>
      <c r="S4342" t="s">
        <v>12702</v>
      </c>
      <c r="T4342" t="n">
        <v>635</v>
      </c>
      <c r="U4342" t="s">
        <v>11782</v>
      </c>
      <c r="V4342" t="s">
        <v>11782</v>
      </c>
      <c r="W4342" t="s">
        <v>615</v>
      </c>
      <c r="X4342" t="s">
        <v>352</v>
      </c>
      <c r="Y4342" t="s">
        <v>353</v>
      </c>
      <c r="Z4342" t="s"/>
      <c r="AA4342" t="n">
        <v>190</v>
      </c>
      <c r="AB4342" t="s">
        <v>12703</v>
      </c>
      <c r="AC4342" t="s">
        <v>12702</v>
      </c>
      <c r="AD4342" t="n">
        <v>5</v>
      </c>
      <c r="AE4342" t="n">
        <v>711071.21</v>
      </c>
      <c r="AF4342" t="n">
        <v>6186569.47</v>
      </c>
    </row>
    <row r="4343" spans="1:32">
      <c r="A4343" s="62" t="n">
        <v>4341</v>
      </c>
      <c r="B4343" t="s">
        <v>12704</v>
      </c>
      <c r="C4343" t="n">
        <v>120</v>
      </c>
      <c r="D4343" t="n">
        <v>1970</v>
      </c>
      <c r="E4343" t="n">
        <v>0</v>
      </c>
      <c r="F4343" t="n">
        <v>5</v>
      </c>
      <c r="G4343" t="s"/>
      <c r="H4343" t="n">
        <v>1</v>
      </c>
      <c r="I4343" t="s"/>
      <c r="J4343" t="n">
        <v>2</v>
      </c>
      <c r="K4343" t="s">
        <v>237</v>
      </c>
      <c r="L4343" t="s"/>
      <c r="M4343" t="n">
        <v>1</v>
      </c>
      <c r="N4343" t="n">
        <v>117</v>
      </c>
      <c r="O4343" t="n">
        <v>117</v>
      </c>
      <c r="P4343" t="n">
        <v>176</v>
      </c>
      <c r="Q4343" t="n">
        <v>0</v>
      </c>
      <c r="R4343" t="n">
        <v>0</v>
      </c>
      <c r="S4343" t="s">
        <v>12705</v>
      </c>
      <c r="T4343" t="n">
        <v>653</v>
      </c>
      <c r="U4343" t="s">
        <v>581</v>
      </c>
      <c r="V4343" t="s">
        <v>581</v>
      </c>
      <c r="W4343" t="s">
        <v>1002</v>
      </c>
      <c r="X4343" t="s">
        <v>352</v>
      </c>
      <c r="Y4343" t="s">
        <v>353</v>
      </c>
      <c r="Z4343" t="s"/>
      <c r="AA4343" t="n">
        <v>190</v>
      </c>
      <c r="AB4343" t="s">
        <v>12706</v>
      </c>
      <c r="AC4343" t="s">
        <v>12705</v>
      </c>
      <c r="AD4343" t="n">
        <v>5</v>
      </c>
      <c r="AE4343" t="n">
        <v>710953.3199999999</v>
      </c>
      <c r="AF4343" t="n">
        <v>6187366.48</v>
      </c>
    </row>
    <row r="4344" spans="1:32">
      <c r="A4344" s="62" t="n">
        <v>4342</v>
      </c>
      <c r="B4344" t="s">
        <v>12707</v>
      </c>
      <c r="C4344" t="n">
        <v>120</v>
      </c>
      <c r="D4344" t="n">
        <v>1977</v>
      </c>
      <c r="E4344" t="n">
        <v>2004</v>
      </c>
      <c r="F4344" t="n">
        <v>4</v>
      </c>
      <c r="G4344" t="s"/>
      <c r="H4344" t="n">
        <v>1</v>
      </c>
      <c r="I4344" t="s"/>
      <c r="J4344" t="n">
        <v>7</v>
      </c>
      <c r="K4344" t="s">
        <v>365</v>
      </c>
      <c r="L4344" t="n">
        <v>90</v>
      </c>
      <c r="M4344" t="n">
        <v>1</v>
      </c>
      <c r="N4344" t="n">
        <v>99</v>
      </c>
      <c r="O4344" t="n">
        <v>99</v>
      </c>
      <c r="P4344" t="n">
        <v>151</v>
      </c>
      <c r="Q4344" t="n">
        <v>0</v>
      </c>
      <c r="R4344" t="n">
        <v>0</v>
      </c>
      <c r="S4344" t="s">
        <v>12708</v>
      </c>
      <c r="T4344" t="n">
        <v>37</v>
      </c>
      <c r="U4344" t="s">
        <v>11734</v>
      </c>
      <c r="V4344" t="s">
        <v>11734</v>
      </c>
      <c r="W4344" t="s">
        <v>411</v>
      </c>
      <c r="X4344" t="s">
        <v>352</v>
      </c>
      <c r="Y4344" t="s">
        <v>353</v>
      </c>
      <c r="Z4344" t="s">
        <v>480</v>
      </c>
      <c r="AA4344" t="n">
        <v>190</v>
      </c>
      <c r="AB4344" t="s">
        <v>12709</v>
      </c>
      <c r="AC4344" t="s">
        <v>12708</v>
      </c>
      <c r="AD4344" t="n">
        <v>5</v>
      </c>
      <c r="AE4344" t="n">
        <v>712992.15</v>
      </c>
      <c r="AF4344" t="n">
        <v>6185143.53</v>
      </c>
    </row>
    <row r="4345" spans="1:32">
      <c r="A4345" s="62" t="n">
        <v>4343</v>
      </c>
      <c r="B4345" t="s">
        <v>12710</v>
      </c>
      <c r="C4345" t="n">
        <v>120</v>
      </c>
      <c r="D4345" t="n">
        <v>1990</v>
      </c>
      <c r="E4345" t="n">
        <v>1995</v>
      </c>
      <c r="F4345" t="n">
        <v>4</v>
      </c>
      <c r="G4345" t="s"/>
      <c r="H4345" t="n">
        <v>1</v>
      </c>
      <c r="I4345" t="s"/>
      <c r="J4345" t="n">
        <v>7</v>
      </c>
      <c r="K4345" t="s">
        <v>365</v>
      </c>
      <c r="L4345" t="n">
        <v>5</v>
      </c>
      <c r="M4345" t="n">
        <v>1</v>
      </c>
      <c r="N4345" t="n">
        <v>150</v>
      </c>
      <c r="O4345" t="n">
        <v>150</v>
      </c>
      <c r="P4345" t="n">
        <v>150</v>
      </c>
      <c r="Q4345" t="n">
        <v>0</v>
      </c>
      <c r="R4345" t="n">
        <v>0</v>
      </c>
      <c r="S4345" t="s">
        <v>12711</v>
      </c>
      <c r="T4345" t="n">
        <v>348</v>
      </c>
      <c r="U4345" t="s">
        <v>12254</v>
      </c>
      <c r="V4345" t="s">
        <v>12254</v>
      </c>
      <c r="W4345" t="s">
        <v>395</v>
      </c>
      <c r="X4345" t="s">
        <v>352</v>
      </c>
      <c r="Y4345" t="s">
        <v>353</v>
      </c>
      <c r="Z4345" t="s">
        <v>480</v>
      </c>
      <c r="AA4345" t="n">
        <v>190</v>
      </c>
      <c r="AB4345" t="s">
        <v>12712</v>
      </c>
      <c r="AC4345" t="s">
        <v>12711</v>
      </c>
      <c r="AD4345" t="n">
        <v>5</v>
      </c>
      <c r="AE4345" t="n">
        <v>713509.99</v>
      </c>
      <c r="AF4345" t="n">
        <v>6184446.03</v>
      </c>
    </row>
    <row r="4346" spans="1:32">
      <c r="A4346" s="62" t="n">
        <v>4344</v>
      </c>
      <c r="B4346" t="s">
        <v>12713</v>
      </c>
      <c r="C4346" t="n">
        <v>120</v>
      </c>
      <c r="D4346" t="n">
        <v>1956</v>
      </c>
      <c r="E4346" t="n">
        <v>0</v>
      </c>
      <c r="F4346" t="n">
        <v>3</v>
      </c>
      <c r="G4346" t="s"/>
      <c r="H4346" t="n">
        <v>2</v>
      </c>
      <c r="I4346" t="s"/>
      <c r="J4346" t="n">
        <v>2</v>
      </c>
      <c r="K4346" t="s">
        <v>522</v>
      </c>
      <c r="L4346" t="s"/>
      <c r="M4346" t="n">
        <v>1</v>
      </c>
      <c r="N4346" t="n">
        <v>108</v>
      </c>
      <c r="O4346" t="n">
        <v>108</v>
      </c>
      <c r="P4346" t="n">
        <v>108</v>
      </c>
      <c r="Q4346" t="n">
        <v>0</v>
      </c>
      <c r="R4346" t="n">
        <v>0</v>
      </c>
      <c r="S4346" t="s">
        <v>12714</v>
      </c>
      <c r="T4346" t="n">
        <v>471</v>
      </c>
      <c r="U4346" t="s">
        <v>6000</v>
      </c>
      <c r="V4346" t="s">
        <v>6000</v>
      </c>
      <c r="W4346" t="s">
        <v>661</v>
      </c>
      <c r="X4346" t="s">
        <v>352</v>
      </c>
      <c r="Y4346" t="s">
        <v>353</v>
      </c>
      <c r="Z4346" t="s">
        <v>480</v>
      </c>
      <c r="AA4346" t="n">
        <v>190</v>
      </c>
      <c r="AB4346" t="s">
        <v>12715</v>
      </c>
      <c r="AC4346" t="s">
        <v>12714</v>
      </c>
      <c r="AD4346" t="n">
        <v>5</v>
      </c>
      <c r="AE4346" t="n">
        <v>713195.76</v>
      </c>
      <c r="AF4346" t="n">
        <v>6184745.3</v>
      </c>
    </row>
    <row r="4347" spans="1:32">
      <c r="A4347" s="62" t="n">
        <v>4345</v>
      </c>
      <c r="B4347" t="s">
        <v>12716</v>
      </c>
      <c r="C4347" t="n">
        <v>120</v>
      </c>
      <c r="D4347" t="n">
        <v>1963</v>
      </c>
      <c r="E4347" t="n">
        <v>0</v>
      </c>
      <c r="F4347" t="n">
        <v>3</v>
      </c>
      <c r="G4347" t="s"/>
      <c r="H4347" t="n">
        <v>1</v>
      </c>
      <c r="I4347" t="s"/>
      <c r="J4347" t="n">
        <v>2</v>
      </c>
      <c r="K4347" t="s">
        <v>237</v>
      </c>
      <c r="L4347" t="s"/>
      <c r="M4347" t="n">
        <v>1</v>
      </c>
      <c r="N4347" t="n">
        <v>153</v>
      </c>
      <c r="O4347" t="n">
        <v>153</v>
      </c>
      <c r="P4347" t="n">
        <v>153</v>
      </c>
      <c r="Q4347" t="n">
        <v>0</v>
      </c>
      <c r="R4347" t="n">
        <v>0</v>
      </c>
      <c r="S4347" t="s">
        <v>12717</v>
      </c>
      <c r="T4347" t="n">
        <v>761</v>
      </c>
      <c r="U4347" t="s">
        <v>12573</v>
      </c>
      <c r="V4347" t="s">
        <v>12573</v>
      </c>
      <c r="W4347" t="s">
        <v>526</v>
      </c>
      <c r="X4347" t="s">
        <v>352</v>
      </c>
      <c r="Y4347" t="s">
        <v>353</v>
      </c>
      <c r="Z4347" t="s">
        <v>480</v>
      </c>
      <c r="AA4347" t="n">
        <v>190</v>
      </c>
      <c r="AB4347" t="s">
        <v>5483</v>
      </c>
      <c r="AC4347" t="s">
        <v>12717</v>
      </c>
      <c r="AD4347" t="n">
        <v>5</v>
      </c>
      <c r="AE4347" t="n">
        <v>714201.8</v>
      </c>
      <c r="AF4347" t="n">
        <v>6184538.58</v>
      </c>
    </row>
    <row r="4348" spans="1:32">
      <c r="A4348" s="62" t="n">
        <v>4346</v>
      </c>
      <c r="B4348" t="s">
        <v>12718</v>
      </c>
      <c r="C4348" t="n">
        <v>130</v>
      </c>
      <c r="D4348" t="n">
        <v>1978</v>
      </c>
      <c r="E4348" t="n">
        <v>0</v>
      </c>
      <c r="F4348" t="n">
        <v>1</v>
      </c>
      <c r="G4348" t="s"/>
      <c r="H4348" t="n">
        <v>6</v>
      </c>
      <c r="I4348" t="s"/>
      <c r="J4348" t="n">
        <v>7</v>
      </c>
      <c r="K4348" t="s">
        <v>365</v>
      </c>
      <c r="L4348" t="s"/>
      <c r="M4348" t="n">
        <v>1</v>
      </c>
      <c r="N4348" t="n">
        <v>74</v>
      </c>
      <c r="O4348" t="n">
        <v>74</v>
      </c>
      <c r="P4348" t="n">
        <v>125</v>
      </c>
      <c r="Q4348" t="n">
        <v>0</v>
      </c>
      <c r="R4348" t="n">
        <v>0</v>
      </c>
      <c r="S4348" t="s">
        <v>12719</v>
      </c>
      <c r="T4348" t="n">
        <v>89</v>
      </c>
      <c r="U4348" t="s">
        <v>8058</v>
      </c>
      <c r="V4348" t="s">
        <v>8058</v>
      </c>
      <c r="W4348" t="s">
        <v>640</v>
      </c>
      <c r="X4348" t="s">
        <v>352</v>
      </c>
      <c r="Y4348" t="s">
        <v>353</v>
      </c>
      <c r="Z4348" t="s">
        <v>375</v>
      </c>
      <c r="AA4348" t="n">
        <v>190</v>
      </c>
      <c r="AB4348" t="s">
        <v>12720</v>
      </c>
      <c r="AC4348" t="s">
        <v>12719</v>
      </c>
      <c r="AD4348" t="n">
        <v>5</v>
      </c>
      <c r="AE4348" t="n">
        <v>708721.84</v>
      </c>
      <c r="AF4348" t="n">
        <v>6184501.2</v>
      </c>
    </row>
    <row r="4349" spans="1:32">
      <c r="A4349" s="62" t="n">
        <v>4347</v>
      </c>
      <c r="B4349" t="s">
        <v>12721</v>
      </c>
      <c r="C4349" t="n">
        <v>120</v>
      </c>
      <c r="D4349" t="n">
        <v>1907</v>
      </c>
      <c r="E4349" t="n">
        <v>0</v>
      </c>
      <c r="F4349" t="n">
        <v>4</v>
      </c>
      <c r="G4349" t="s"/>
      <c r="H4349" t="n">
        <v>1</v>
      </c>
      <c r="I4349" t="s"/>
      <c r="J4349" t="n">
        <v>5</v>
      </c>
      <c r="K4349" t="s">
        <v>365</v>
      </c>
      <c r="L4349" t="n">
        <v>80</v>
      </c>
      <c r="M4349" t="n">
        <v>1</v>
      </c>
      <c r="N4349" t="n">
        <v>80</v>
      </c>
      <c r="O4349" t="n">
        <v>80</v>
      </c>
      <c r="P4349" t="n">
        <v>120</v>
      </c>
      <c r="Q4349" t="n">
        <v>0</v>
      </c>
      <c r="R4349" t="n">
        <v>0</v>
      </c>
      <c r="S4349" t="s">
        <v>12722</v>
      </c>
      <c r="T4349" t="n">
        <v>315</v>
      </c>
      <c r="U4349" t="s">
        <v>981</v>
      </c>
      <c r="V4349" t="s">
        <v>981</v>
      </c>
      <c r="W4349" t="s">
        <v>11401</v>
      </c>
      <c r="X4349" t="s">
        <v>352</v>
      </c>
      <c r="Y4349" t="s">
        <v>353</v>
      </c>
      <c r="Z4349" t="s">
        <v>375</v>
      </c>
      <c r="AA4349" t="n">
        <v>190</v>
      </c>
      <c r="AB4349" t="s">
        <v>12723</v>
      </c>
      <c r="AC4349" t="s">
        <v>12722</v>
      </c>
      <c r="AD4349" t="n">
        <v>5</v>
      </c>
      <c r="AE4349" t="n">
        <v>709429.61</v>
      </c>
      <c r="AF4349" t="n">
        <v>6184390.38</v>
      </c>
    </row>
    <row r="4350" spans="1:32">
      <c r="A4350" s="62" t="n">
        <v>4348</v>
      </c>
      <c r="B4350" t="s">
        <v>12724</v>
      </c>
      <c r="C4350" t="n">
        <v>120</v>
      </c>
      <c r="D4350" t="n">
        <v>1978</v>
      </c>
      <c r="E4350" t="n">
        <v>1995</v>
      </c>
      <c r="F4350" t="n">
        <v>4</v>
      </c>
      <c r="G4350" t="s"/>
      <c r="H4350" t="n">
        <v>1</v>
      </c>
      <c r="I4350" t="s"/>
      <c r="J4350" t="n">
        <v>2</v>
      </c>
      <c r="K4350" t="s">
        <v>237</v>
      </c>
      <c r="L4350" t="s"/>
      <c r="M4350" t="n">
        <v>1</v>
      </c>
      <c r="N4350" t="n">
        <v>191</v>
      </c>
      <c r="O4350" t="n">
        <v>191</v>
      </c>
      <c r="P4350" t="n">
        <v>191</v>
      </c>
      <c r="Q4350" t="n">
        <v>0</v>
      </c>
      <c r="R4350" t="n">
        <v>0</v>
      </c>
      <c r="S4350" t="s">
        <v>12725</v>
      </c>
      <c r="T4350" t="n">
        <v>32</v>
      </c>
      <c r="U4350" t="s">
        <v>3109</v>
      </c>
      <c r="V4350" t="s">
        <v>3109</v>
      </c>
      <c r="W4350" t="s">
        <v>290</v>
      </c>
      <c r="X4350" t="s">
        <v>352</v>
      </c>
      <c r="Y4350" t="s">
        <v>353</v>
      </c>
      <c r="Z4350" t="s">
        <v>369</v>
      </c>
      <c r="AA4350" t="n">
        <v>190</v>
      </c>
      <c r="AB4350" t="s">
        <v>4872</v>
      </c>
      <c r="AC4350" t="s">
        <v>12725</v>
      </c>
      <c r="AD4350" t="n">
        <v>5</v>
      </c>
      <c r="AE4350" t="n">
        <v>707996.8199999999</v>
      </c>
      <c r="AF4350" t="n">
        <v>6187741.71</v>
      </c>
    </row>
    <row r="4351" spans="1:32">
      <c r="A4351" s="62" t="n">
        <v>4349</v>
      </c>
      <c r="B4351" t="s">
        <v>12726</v>
      </c>
      <c r="C4351" t="n">
        <v>120</v>
      </c>
      <c r="D4351" t="n">
        <v>1981</v>
      </c>
      <c r="E4351" t="n">
        <v>0</v>
      </c>
      <c r="F4351" t="n">
        <v>5</v>
      </c>
      <c r="G4351" t="s"/>
      <c r="H4351" t="n">
        <v>1</v>
      </c>
      <c r="I4351" t="s"/>
      <c r="J4351" t="n">
        <v>2</v>
      </c>
      <c r="K4351" t="s">
        <v>237</v>
      </c>
      <c r="L4351" t="s"/>
      <c r="M4351" t="n">
        <v>1</v>
      </c>
      <c r="N4351" t="n">
        <v>110</v>
      </c>
      <c r="O4351" t="n">
        <v>110</v>
      </c>
      <c r="P4351" t="n">
        <v>180</v>
      </c>
      <c r="Q4351" t="n">
        <v>0</v>
      </c>
      <c r="R4351" t="n">
        <v>0</v>
      </c>
      <c r="S4351" t="s">
        <v>12727</v>
      </c>
      <c r="T4351" t="n">
        <v>131</v>
      </c>
      <c r="U4351" t="s">
        <v>1306</v>
      </c>
      <c r="V4351" t="s">
        <v>1306</v>
      </c>
      <c r="W4351" t="s">
        <v>326</v>
      </c>
      <c r="X4351" t="s">
        <v>352</v>
      </c>
      <c r="Y4351" t="s">
        <v>353</v>
      </c>
      <c r="Z4351" t="s"/>
      <c r="AA4351" t="n">
        <v>190</v>
      </c>
      <c r="AB4351" t="s">
        <v>7812</v>
      </c>
      <c r="AC4351" t="s">
        <v>12727</v>
      </c>
      <c r="AD4351" t="n">
        <v>5</v>
      </c>
      <c r="AE4351" t="n">
        <v>709527.64</v>
      </c>
      <c r="AF4351" t="n">
        <v>6186725.72</v>
      </c>
    </row>
    <row r="4352" spans="1:32">
      <c r="A4352" s="62" t="n">
        <v>4350</v>
      </c>
      <c r="B4352" t="s">
        <v>12728</v>
      </c>
      <c r="C4352" t="n">
        <v>130</v>
      </c>
      <c r="D4352" t="n">
        <v>1997</v>
      </c>
      <c r="E4352" t="n">
        <v>0</v>
      </c>
      <c r="F4352" t="n">
        <v>10</v>
      </c>
      <c r="G4352" t="s"/>
      <c r="H4352" t="n">
        <v>5</v>
      </c>
      <c r="I4352" t="s"/>
      <c r="J4352" t="n">
        <v>1</v>
      </c>
      <c r="K4352" t="s">
        <v>349</v>
      </c>
      <c r="L4352" t="s"/>
      <c r="M4352" t="n">
        <v>1</v>
      </c>
      <c r="N4352" t="n">
        <v>96</v>
      </c>
      <c r="O4352" t="n">
        <v>96</v>
      </c>
      <c r="P4352" t="n">
        <v>96</v>
      </c>
      <c r="Q4352" t="n">
        <v>0</v>
      </c>
      <c r="R4352" t="n">
        <v>0</v>
      </c>
      <c r="S4352" t="s">
        <v>12729</v>
      </c>
      <c r="T4352" t="n">
        <v>542</v>
      </c>
      <c r="U4352" t="s">
        <v>12172</v>
      </c>
      <c r="V4352" t="s">
        <v>12172</v>
      </c>
      <c r="W4352" t="s">
        <v>391</v>
      </c>
      <c r="X4352" t="s">
        <v>352</v>
      </c>
      <c r="Y4352" t="s">
        <v>353</v>
      </c>
      <c r="Z4352" t="s"/>
      <c r="AA4352" t="n">
        <v>190</v>
      </c>
      <c r="AB4352" t="s">
        <v>12730</v>
      </c>
      <c r="AC4352" t="s">
        <v>12729</v>
      </c>
      <c r="AD4352" t="n">
        <v>5</v>
      </c>
      <c r="AE4352" t="n">
        <v>709826.03</v>
      </c>
      <c r="AF4352" t="n">
        <v>6187400.64</v>
      </c>
    </row>
    <row r="4353" spans="1:32">
      <c r="A4353" s="62" t="n">
        <v>4351</v>
      </c>
      <c r="B4353" t="s">
        <v>12731</v>
      </c>
      <c r="C4353" t="n">
        <v>130</v>
      </c>
      <c r="D4353" t="n">
        <v>2003</v>
      </c>
      <c r="E4353" t="n">
        <v>0</v>
      </c>
      <c r="F4353" t="n">
        <v>5</v>
      </c>
      <c r="G4353" t="s"/>
      <c r="H4353" t="n">
        <v>1</v>
      </c>
      <c r="I4353" t="s"/>
      <c r="J4353" t="n">
        <v>1</v>
      </c>
      <c r="K4353" t="s">
        <v>349</v>
      </c>
      <c r="L4353" t="n">
        <v>90</v>
      </c>
      <c r="M4353" t="n">
        <v>2</v>
      </c>
      <c r="N4353" t="n">
        <v>63</v>
      </c>
      <c r="O4353" t="n">
        <v>125</v>
      </c>
      <c r="P4353" t="n">
        <v>125</v>
      </c>
      <c r="Q4353" t="n">
        <v>0</v>
      </c>
      <c r="R4353" t="n">
        <v>0</v>
      </c>
      <c r="S4353" t="s">
        <v>12732</v>
      </c>
      <c r="T4353" t="n">
        <v>446</v>
      </c>
      <c r="U4353" t="s">
        <v>8443</v>
      </c>
      <c r="V4353" t="s">
        <v>8443</v>
      </c>
      <c r="W4353" t="s">
        <v>451</v>
      </c>
      <c r="X4353" t="s">
        <v>352</v>
      </c>
      <c r="Y4353" t="s">
        <v>353</v>
      </c>
      <c r="Z4353" t="s"/>
      <c r="AA4353" t="n">
        <v>190</v>
      </c>
      <c r="AB4353" t="s">
        <v>12733</v>
      </c>
      <c r="AC4353" t="s">
        <v>12732</v>
      </c>
      <c r="AD4353" t="n">
        <v>5</v>
      </c>
      <c r="AE4353" t="n">
        <v>709471.55</v>
      </c>
      <c r="AF4353" t="n">
        <v>6187315.88</v>
      </c>
    </row>
    <row r="4354" spans="1:32">
      <c r="A4354" s="62" t="n">
        <v>4352</v>
      </c>
      <c r="B4354" t="s">
        <v>12734</v>
      </c>
      <c r="C4354" t="n">
        <v>130</v>
      </c>
      <c r="D4354" t="n">
        <v>1966</v>
      </c>
      <c r="E4354" t="n">
        <v>0</v>
      </c>
      <c r="F4354" t="n">
        <v>2</v>
      </c>
      <c r="G4354" t="s"/>
      <c r="H4354" t="n">
        <v>1</v>
      </c>
      <c r="I4354" t="s"/>
      <c r="J4354" t="n">
        <v>2</v>
      </c>
      <c r="K4354" t="s">
        <v>237</v>
      </c>
      <c r="L4354" t="s"/>
      <c r="M4354" t="n">
        <v>1</v>
      </c>
      <c r="N4354" t="n">
        <v>101</v>
      </c>
      <c r="O4354" t="n">
        <v>101</v>
      </c>
      <c r="P4354" t="n">
        <v>101</v>
      </c>
      <c r="Q4354" t="n">
        <v>0</v>
      </c>
      <c r="R4354" t="n">
        <v>0</v>
      </c>
      <c r="S4354" t="s">
        <v>12735</v>
      </c>
      <c r="T4354" t="n">
        <v>26</v>
      </c>
      <c r="U4354" t="s">
        <v>2787</v>
      </c>
      <c r="V4354" t="s">
        <v>2787</v>
      </c>
      <c r="W4354" t="s">
        <v>5902</v>
      </c>
      <c r="X4354" t="s">
        <v>352</v>
      </c>
      <c r="Y4354" t="s">
        <v>353</v>
      </c>
      <c r="Z4354" t="s"/>
      <c r="AA4354" t="n">
        <v>190</v>
      </c>
      <c r="AB4354" t="s">
        <v>12736</v>
      </c>
      <c r="AC4354" t="s">
        <v>12735</v>
      </c>
      <c r="AD4354" t="n">
        <v>5</v>
      </c>
      <c r="AE4354" t="n">
        <v>711162.36</v>
      </c>
      <c r="AF4354" t="n">
        <v>6188228.09</v>
      </c>
    </row>
    <row r="4355" spans="1:32">
      <c r="A4355" s="62" t="n">
        <v>4353</v>
      </c>
      <c r="B4355" t="s">
        <v>12737</v>
      </c>
      <c r="C4355" t="n">
        <v>320</v>
      </c>
      <c r="D4355" t="n">
        <v>1960</v>
      </c>
      <c r="E4355" t="n">
        <v>2011</v>
      </c>
      <c r="F4355" t="n">
        <v>1</v>
      </c>
      <c r="G4355" t="s"/>
      <c r="H4355" t="n">
        <v>1</v>
      </c>
      <c r="I4355" t="s"/>
      <c r="J4355" t="n">
        <v>1</v>
      </c>
      <c r="K4355" t="s">
        <v>349</v>
      </c>
      <c r="L4355" t="s"/>
      <c r="M4355" t="n">
        <v>2</v>
      </c>
      <c r="N4355" t="n">
        <v>1702</v>
      </c>
      <c r="O4355" t="n">
        <v>2643</v>
      </c>
      <c r="P4355" t="n">
        <v>457</v>
      </c>
      <c r="Q4355" t="n">
        <v>2589</v>
      </c>
      <c r="R4355" t="n">
        <v>0</v>
      </c>
      <c r="S4355" t="s">
        <v>12738</v>
      </c>
      <c r="T4355" t="n">
        <v>118</v>
      </c>
      <c r="U4355" t="s">
        <v>361</v>
      </c>
      <c r="V4355" t="s">
        <v>361</v>
      </c>
      <c r="W4355" t="s">
        <v>640</v>
      </c>
      <c r="X4355" t="s">
        <v>352</v>
      </c>
      <c r="Y4355" t="s">
        <v>353</v>
      </c>
      <c r="Z4355" t="s"/>
      <c r="AA4355" t="n">
        <v>190</v>
      </c>
      <c r="AB4355" t="s">
        <v>12739</v>
      </c>
      <c r="AC4355" t="s">
        <v>12738</v>
      </c>
      <c r="AD4355" t="n">
        <v>5</v>
      </c>
      <c r="AE4355" t="n">
        <v>711551.65</v>
      </c>
      <c r="AF4355" t="n">
        <v>6187127.33</v>
      </c>
    </row>
    <row r="4356" spans="1:32">
      <c r="A4356" s="62" t="n">
        <v>4354</v>
      </c>
      <c r="B4356" t="s">
        <v>12740</v>
      </c>
      <c r="C4356" t="n">
        <v>120</v>
      </c>
      <c r="D4356" t="n">
        <v>2006</v>
      </c>
      <c r="E4356" t="n">
        <v>0</v>
      </c>
      <c r="F4356" t="n">
        <v>4</v>
      </c>
      <c r="G4356" t="s"/>
      <c r="H4356" t="n">
        <v>1</v>
      </c>
      <c r="I4356" t="s"/>
      <c r="J4356" t="n">
        <v>1</v>
      </c>
      <c r="K4356" t="s">
        <v>349</v>
      </c>
      <c r="L4356" t="n">
        <v>90</v>
      </c>
      <c r="M4356" t="n">
        <v>1</v>
      </c>
      <c r="N4356" t="n">
        <v>196</v>
      </c>
      <c r="O4356" t="n">
        <v>196</v>
      </c>
      <c r="P4356" t="n">
        <v>196</v>
      </c>
      <c r="Q4356" t="n">
        <v>0</v>
      </c>
      <c r="R4356" t="n">
        <v>0</v>
      </c>
      <c r="S4356" t="s">
        <v>12741</v>
      </c>
      <c r="T4356" t="n">
        <v>189</v>
      </c>
      <c r="U4356" t="s">
        <v>10667</v>
      </c>
      <c r="V4356" t="s">
        <v>10667</v>
      </c>
      <c r="W4356" t="s">
        <v>12742</v>
      </c>
      <c r="X4356" t="s">
        <v>352</v>
      </c>
      <c r="Y4356" t="s">
        <v>353</v>
      </c>
      <c r="Z4356" t="s"/>
      <c r="AA4356" t="n">
        <v>190</v>
      </c>
      <c r="AB4356" t="s">
        <v>12743</v>
      </c>
      <c r="AC4356" t="s">
        <v>12741</v>
      </c>
      <c r="AD4356" t="n">
        <v>5</v>
      </c>
      <c r="AE4356" t="n">
        <v>711541.4</v>
      </c>
      <c r="AF4356" t="n">
        <v>6187721.26</v>
      </c>
    </row>
    <row r="4357" spans="1:32">
      <c r="A4357" s="62" t="n">
        <v>4355</v>
      </c>
      <c r="B4357" t="s">
        <v>12744</v>
      </c>
      <c r="C4357" t="n">
        <v>120</v>
      </c>
      <c r="D4357" t="n">
        <v>2013</v>
      </c>
      <c r="E4357" t="n">
        <v>0</v>
      </c>
      <c r="F4357" t="n">
        <v>4</v>
      </c>
      <c r="G4357" t="s"/>
      <c r="H4357" t="n">
        <v>1</v>
      </c>
      <c r="I4357" t="s"/>
      <c r="J4357" t="n">
        <v>5</v>
      </c>
      <c r="K4357" t="s">
        <v>365</v>
      </c>
      <c r="L4357" t="s"/>
      <c r="M4357" t="n">
        <v>1</v>
      </c>
      <c r="N4357" t="n">
        <v>155</v>
      </c>
      <c r="O4357" t="n">
        <v>155</v>
      </c>
      <c r="P4357" t="n">
        <v>155</v>
      </c>
      <c r="Q4357" t="n">
        <v>0</v>
      </c>
      <c r="R4357" t="n">
        <v>0</v>
      </c>
      <c r="S4357" t="s">
        <v>12745</v>
      </c>
      <c r="T4357" t="n">
        <v>262</v>
      </c>
      <c r="U4357" t="s">
        <v>11906</v>
      </c>
      <c r="V4357" t="s">
        <v>11906</v>
      </c>
      <c r="W4357" t="s">
        <v>533</v>
      </c>
      <c r="X4357" t="s">
        <v>352</v>
      </c>
      <c r="Y4357" t="s">
        <v>353</v>
      </c>
      <c r="Z4357" t="s"/>
      <c r="AA4357" t="n">
        <v>190</v>
      </c>
      <c r="AB4357" t="s">
        <v>12746</v>
      </c>
      <c r="AC4357" t="s">
        <v>12745</v>
      </c>
      <c r="AD4357" t="n">
        <v>5</v>
      </c>
      <c r="AE4357" t="n">
        <v>711776.36</v>
      </c>
      <c r="AF4357" t="n">
        <v>6186532.49</v>
      </c>
    </row>
    <row r="4358" spans="1:32">
      <c r="A4358" s="62" t="n">
        <v>4356</v>
      </c>
      <c r="B4358" t="s">
        <v>12747</v>
      </c>
      <c r="C4358" t="n">
        <v>130</v>
      </c>
      <c r="D4358" t="n">
        <v>1971</v>
      </c>
      <c r="E4358" t="n">
        <v>0</v>
      </c>
      <c r="F4358" t="n">
        <v>5</v>
      </c>
      <c r="G4358" t="s"/>
      <c r="H4358" t="n">
        <v>5</v>
      </c>
      <c r="I4358" t="s"/>
      <c r="J4358" t="n">
        <v>1</v>
      </c>
      <c r="K4358" t="s">
        <v>349</v>
      </c>
      <c r="L4358" t="s"/>
      <c r="M4358" t="n">
        <v>1</v>
      </c>
      <c r="N4358" t="n">
        <v>92</v>
      </c>
      <c r="O4358" t="n">
        <v>92</v>
      </c>
      <c r="P4358" t="n">
        <v>145</v>
      </c>
      <c r="Q4358" t="n">
        <v>0</v>
      </c>
      <c r="R4358" t="n">
        <v>0</v>
      </c>
      <c r="S4358" t="s">
        <v>12748</v>
      </c>
      <c r="T4358" t="n">
        <v>290</v>
      </c>
      <c r="U4358" t="s">
        <v>1132</v>
      </c>
      <c r="V4358" t="s">
        <v>1132</v>
      </c>
      <c r="W4358" t="s">
        <v>2595</v>
      </c>
      <c r="X4358" t="s">
        <v>352</v>
      </c>
      <c r="Y4358" t="s">
        <v>353</v>
      </c>
      <c r="Z4358" t="s"/>
      <c r="AA4358" t="n">
        <v>190</v>
      </c>
      <c r="AB4358" t="s">
        <v>12749</v>
      </c>
      <c r="AC4358" t="s">
        <v>12748</v>
      </c>
      <c r="AD4358" t="n">
        <v>5</v>
      </c>
      <c r="AE4358" t="n">
        <v>711841.86</v>
      </c>
      <c r="AF4358" t="n">
        <v>6188225.37</v>
      </c>
    </row>
    <row r="4359" spans="1:32">
      <c r="A4359" s="62" t="n">
        <v>4357</v>
      </c>
      <c r="B4359" t="s">
        <v>12750</v>
      </c>
      <c r="C4359" t="n">
        <v>120</v>
      </c>
      <c r="D4359" t="n">
        <v>1963</v>
      </c>
      <c r="E4359" t="n">
        <v>2006</v>
      </c>
      <c r="F4359" t="n">
        <v>6</v>
      </c>
      <c r="G4359" t="s"/>
      <c r="H4359" t="n">
        <v>2</v>
      </c>
      <c r="I4359" t="s"/>
      <c r="J4359" t="n">
        <v>2</v>
      </c>
      <c r="K4359" t="s">
        <v>237</v>
      </c>
      <c r="L4359" t="n">
        <v>2</v>
      </c>
      <c r="M4359" t="n">
        <v>1</v>
      </c>
      <c r="N4359" t="n">
        <v>140</v>
      </c>
      <c r="O4359" t="n">
        <v>140</v>
      </c>
      <c r="P4359" t="n">
        <v>179</v>
      </c>
      <c r="Q4359" t="n">
        <v>0</v>
      </c>
      <c r="R4359" t="n">
        <v>0</v>
      </c>
      <c r="S4359" t="s">
        <v>12751</v>
      </c>
      <c r="T4359" t="n">
        <v>308</v>
      </c>
      <c r="U4359" t="s">
        <v>11382</v>
      </c>
      <c r="V4359" t="s">
        <v>11382</v>
      </c>
      <c r="W4359" t="s">
        <v>495</v>
      </c>
      <c r="X4359" t="s">
        <v>352</v>
      </c>
      <c r="Y4359" t="s">
        <v>353</v>
      </c>
      <c r="Z4359" t="s"/>
      <c r="AA4359" t="n">
        <v>190</v>
      </c>
      <c r="AB4359" t="s">
        <v>12752</v>
      </c>
      <c r="AC4359" t="s">
        <v>12751</v>
      </c>
      <c r="AD4359" t="n">
        <v>5</v>
      </c>
      <c r="AE4359" t="n">
        <v>710480.45</v>
      </c>
      <c r="AF4359" t="n">
        <v>6187271.38</v>
      </c>
    </row>
    <row r="4360" spans="1:32">
      <c r="A4360" s="62" t="n">
        <v>4358</v>
      </c>
      <c r="B4360" t="s">
        <v>12753</v>
      </c>
      <c r="C4360" t="n">
        <v>140</v>
      </c>
      <c r="D4360" t="n">
        <v>1959</v>
      </c>
      <c r="E4360" t="n">
        <v>0</v>
      </c>
      <c r="F4360" t="n">
        <v>3</v>
      </c>
      <c r="G4360" t="s"/>
      <c r="H4360" t="n">
        <v>1</v>
      </c>
      <c r="I4360" t="s"/>
      <c r="J4360" t="n">
        <v>2</v>
      </c>
      <c r="K4360" t="s">
        <v>237</v>
      </c>
      <c r="L4360" t="s"/>
      <c r="M4360" t="n">
        <v>2</v>
      </c>
      <c r="N4360" t="n">
        <v>150</v>
      </c>
      <c r="O4360" t="n">
        <v>300</v>
      </c>
      <c r="P4360" t="n">
        <v>300</v>
      </c>
      <c r="Q4360" t="n">
        <v>0</v>
      </c>
      <c r="R4360" t="n">
        <v>0</v>
      </c>
      <c r="S4360" t="s">
        <v>12754</v>
      </c>
      <c r="T4360" t="n">
        <v>355</v>
      </c>
      <c r="U4360" t="s">
        <v>7463</v>
      </c>
      <c r="V4360" t="s">
        <v>7463</v>
      </c>
      <c r="W4360" t="s">
        <v>3624</v>
      </c>
      <c r="X4360" t="s">
        <v>352</v>
      </c>
      <c r="Y4360" t="s">
        <v>353</v>
      </c>
      <c r="Z4360" t="s"/>
      <c r="AA4360" t="n">
        <v>190</v>
      </c>
      <c r="AB4360" t="s">
        <v>7503</v>
      </c>
      <c r="AC4360" t="s">
        <v>12754</v>
      </c>
      <c r="AD4360" t="n">
        <v>5</v>
      </c>
      <c r="AE4360" t="n">
        <v>711470.97</v>
      </c>
      <c r="AF4360" t="n">
        <v>6186953.12</v>
      </c>
    </row>
    <row r="4361" spans="1:32">
      <c r="A4361" s="62" t="n">
        <v>4359</v>
      </c>
      <c r="B4361" t="s">
        <v>12755</v>
      </c>
      <c r="C4361" t="n">
        <v>130</v>
      </c>
      <c r="D4361" t="n">
        <v>1969</v>
      </c>
      <c r="E4361" t="n">
        <v>1976</v>
      </c>
      <c r="F4361" t="n">
        <v>1</v>
      </c>
      <c r="G4361" t="s"/>
      <c r="H4361" t="n">
        <v>1</v>
      </c>
      <c r="I4361" t="s"/>
      <c r="J4361" t="n">
        <v>1</v>
      </c>
      <c r="K4361" t="s">
        <v>349</v>
      </c>
      <c r="L4361" t="s"/>
      <c r="M4361" t="n">
        <v>1</v>
      </c>
      <c r="N4361" t="n">
        <v>145</v>
      </c>
      <c r="O4361" t="n">
        <v>145</v>
      </c>
      <c r="P4361" t="n">
        <v>133</v>
      </c>
      <c r="Q4361" t="n">
        <v>0</v>
      </c>
      <c r="R4361" t="n">
        <v>0</v>
      </c>
      <c r="S4361" t="s">
        <v>12756</v>
      </c>
      <c r="T4361" t="n">
        <v>479</v>
      </c>
      <c r="U4361" t="s">
        <v>11915</v>
      </c>
      <c r="V4361" t="s">
        <v>11915</v>
      </c>
      <c r="W4361" t="s">
        <v>395</v>
      </c>
      <c r="X4361" t="s">
        <v>352</v>
      </c>
      <c r="Y4361" t="s">
        <v>353</v>
      </c>
      <c r="Z4361" t="s"/>
      <c r="AA4361" t="n">
        <v>190</v>
      </c>
      <c r="AB4361" t="s">
        <v>12757</v>
      </c>
      <c r="AC4361" t="s">
        <v>12756</v>
      </c>
      <c r="AD4361" t="n">
        <v>5</v>
      </c>
      <c r="AE4361" t="n">
        <v>710980.39</v>
      </c>
      <c r="AF4361" t="n">
        <v>6187876.31</v>
      </c>
    </row>
    <row r="4362" spans="1:32">
      <c r="A4362" s="62" t="n">
        <v>4360</v>
      </c>
      <c r="B4362" t="s">
        <v>12758</v>
      </c>
      <c r="C4362" t="n">
        <v>120</v>
      </c>
      <c r="D4362" t="n">
        <v>1960</v>
      </c>
      <c r="E4362" t="n">
        <v>0</v>
      </c>
      <c r="F4362" t="n">
        <v>3</v>
      </c>
      <c r="G4362" t="s"/>
      <c r="H4362" t="n">
        <v>1</v>
      </c>
      <c r="I4362" t="s"/>
      <c r="J4362" t="n">
        <v>2</v>
      </c>
      <c r="K4362" t="s">
        <v>237</v>
      </c>
      <c r="L4362" t="s"/>
      <c r="M4362" t="n">
        <v>1</v>
      </c>
      <c r="N4362" t="n">
        <v>90</v>
      </c>
      <c r="O4362" t="n">
        <v>90</v>
      </c>
      <c r="P4362" t="n">
        <v>90</v>
      </c>
      <c r="Q4362" t="n">
        <v>0</v>
      </c>
      <c r="R4362" t="n">
        <v>0</v>
      </c>
      <c r="S4362" t="s">
        <v>12759</v>
      </c>
      <c r="T4362" t="n">
        <v>625</v>
      </c>
      <c r="U4362" t="s">
        <v>11921</v>
      </c>
      <c r="V4362" t="s">
        <v>11921</v>
      </c>
      <c r="W4362" t="s">
        <v>237</v>
      </c>
      <c r="X4362" t="s">
        <v>352</v>
      </c>
      <c r="Y4362" t="s">
        <v>353</v>
      </c>
      <c r="Z4362" t="s"/>
      <c r="AA4362" t="n">
        <v>190</v>
      </c>
      <c r="AB4362" t="s">
        <v>10950</v>
      </c>
      <c r="AC4362" t="s">
        <v>12759</v>
      </c>
      <c r="AD4362" t="n">
        <v>5</v>
      </c>
      <c r="AE4362" t="n">
        <v>712043.21</v>
      </c>
      <c r="AF4362" t="n">
        <v>6187366.23</v>
      </c>
    </row>
    <row r="4363" spans="1:32">
      <c r="A4363" s="62" t="n">
        <v>4361</v>
      </c>
      <c r="B4363" t="s">
        <v>12760</v>
      </c>
      <c r="C4363" t="n">
        <v>120</v>
      </c>
      <c r="D4363" t="n">
        <v>1965</v>
      </c>
      <c r="E4363" t="n">
        <v>0</v>
      </c>
      <c r="F4363" t="n">
        <v>3</v>
      </c>
      <c r="G4363" t="s"/>
      <c r="H4363" t="n">
        <v>1</v>
      </c>
      <c r="I4363" t="s"/>
      <c r="J4363" t="n">
        <v>2</v>
      </c>
      <c r="K4363" t="s">
        <v>237</v>
      </c>
      <c r="L4363" t="n">
        <v>2</v>
      </c>
      <c r="M4363" t="n">
        <v>1</v>
      </c>
      <c r="N4363" t="n">
        <v>148</v>
      </c>
      <c r="O4363" t="n">
        <v>148</v>
      </c>
      <c r="P4363" t="n">
        <v>136</v>
      </c>
      <c r="Q4363" t="n">
        <v>12</v>
      </c>
      <c r="R4363" t="n">
        <v>0</v>
      </c>
      <c r="S4363" t="s">
        <v>12761</v>
      </c>
      <c r="T4363" t="n">
        <v>635</v>
      </c>
      <c r="U4363" t="s">
        <v>11782</v>
      </c>
      <c r="V4363" t="s">
        <v>11782</v>
      </c>
      <c r="W4363" t="s">
        <v>951</v>
      </c>
      <c r="X4363" t="s">
        <v>352</v>
      </c>
      <c r="Y4363" t="s">
        <v>353</v>
      </c>
      <c r="Z4363" t="s"/>
      <c r="AA4363" t="n">
        <v>190</v>
      </c>
      <c r="AB4363" t="s">
        <v>12762</v>
      </c>
      <c r="AC4363" t="s">
        <v>12761</v>
      </c>
      <c r="AD4363" t="n">
        <v>5</v>
      </c>
      <c r="AE4363" t="n">
        <v>711093.67</v>
      </c>
      <c r="AF4363" t="n">
        <v>6186565.01</v>
      </c>
    </row>
    <row r="4364" spans="1:32">
      <c r="A4364" s="62" t="n">
        <v>4362</v>
      </c>
      <c r="B4364" t="s">
        <v>12763</v>
      </c>
      <c r="C4364" t="n">
        <v>120</v>
      </c>
      <c r="D4364" t="n">
        <v>1962</v>
      </c>
      <c r="E4364" t="n">
        <v>0</v>
      </c>
      <c r="F4364" t="n">
        <v>3</v>
      </c>
      <c r="G4364" t="s"/>
      <c r="H4364" t="n">
        <v>2</v>
      </c>
      <c r="I4364" t="s"/>
      <c r="J4364" t="n">
        <v>2</v>
      </c>
      <c r="K4364" t="s">
        <v>237</v>
      </c>
      <c r="L4364" t="s"/>
      <c r="M4364" t="n">
        <v>1</v>
      </c>
      <c r="N4364" t="n">
        <v>109</v>
      </c>
      <c r="O4364" t="n">
        <v>109</v>
      </c>
      <c r="P4364" t="n">
        <v>109</v>
      </c>
      <c r="Q4364" t="n">
        <v>0</v>
      </c>
      <c r="R4364" t="n">
        <v>0</v>
      </c>
      <c r="S4364" t="s">
        <v>12764</v>
      </c>
      <c r="T4364" t="n">
        <v>653</v>
      </c>
      <c r="U4364" t="s">
        <v>581</v>
      </c>
      <c r="V4364" t="s">
        <v>581</v>
      </c>
      <c r="W4364" t="s">
        <v>439</v>
      </c>
      <c r="X4364" t="s">
        <v>352</v>
      </c>
      <c r="Y4364" t="s">
        <v>353</v>
      </c>
      <c r="Z4364" t="s"/>
      <c r="AA4364" t="n">
        <v>190</v>
      </c>
      <c r="AB4364" t="s">
        <v>10125</v>
      </c>
      <c r="AC4364" t="s">
        <v>12764</v>
      </c>
      <c r="AD4364" t="n">
        <v>5</v>
      </c>
      <c r="AE4364" t="n">
        <v>710955.54</v>
      </c>
      <c r="AF4364" t="n">
        <v>6187410.21</v>
      </c>
    </row>
    <row r="4365" spans="1:32">
      <c r="A4365" s="62" t="n">
        <v>4363</v>
      </c>
      <c r="B4365" t="s">
        <v>12765</v>
      </c>
      <c r="C4365" t="n">
        <v>120</v>
      </c>
      <c r="D4365" t="n">
        <v>1976</v>
      </c>
      <c r="E4365" t="n">
        <v>0</v>
      </c>
      <c r="F4365" t="n">
        <v>3</v>
      </c>
      <c r="G4365" t="s"/>
      <c r="H4365" t="n">
        <v>1</v>
      </c>
      <c r="I4365" t="s"/>
      <c r="J4365" t="n">
        <v>2</v>
      </c>
      <c r="K4365" t="s">
        <v>237</v>
      </c>
      <c r="L4365" t="s"/>
      <c r="M4365" t="n">
        <v>1</v>
      </c>
      <c r="N4365" t="n">
        <v>105</v>
      </c>
      <c r="O4365" t="n">
        <v>105</v>
      </c>
      <c r="P4365" t="n">
        <v>185</v>
      </c>
      <c r="Q4365" t="n">
        <v>0</v>
      </c>
      <c r="R4365" t="n">
        <v>0</v>
      </c>
      <c r="S4365" t="s">
        <v>12766</v>
      </c>
      <c r="T4365" t="n">
        <v>37</v>
      </c>
      <c r="U4365" t="s">
        <v>11734</v>
      </c>
      <c r="V4365" t="s">
        <v>11734</v>
      </c>
      <c r="W4365" t="s">
        <v>407</v>
      </c>
      <c r="X4365" t="s">
        <v>352</v>
      </c>
      <c r="Y4365" t="s">
        <v>353</v>
      </c>
      <c r="Z4365" t="s">
        <v>480</v>
      </c>
      <c r="AA4365" t="n">
        <v>190</v>
      </c>
      <c r="AB4365" t="s">
        <v>12767</v>
      </c>
      <c r="AC4365" t="s">
        <v>12766</v>
      </c>
      <c r="AD4365" t="n">
        <v>5</v>
      </c>
      <c r="AE4365" t="n">
        <v>712989.62</v>
      </c>
      <c r="AF4365" t="n">
        <v>6185164.31</v>
      </c>
    </row>
    <row r="4366" spans="1:32">
      <c r="A4366" s="62" t="n">
        <v>4364</v>
      </c>
      <c r="B4366" t="s">
        <v>12768</v>
      </c>
      <c r="C4366" t="n">
        <v>130</v>
      </c>
      <c r="D4366" t="n">
        <v>1980</v>
      </c>
      <c r="E4366" t="n">
        <v>0</v>
      </c>
      <c r="F4366" t="n">
        <v>3</v>
      </c>
      <c r="G4366" t="s"/>
      <c r="H4366" t="n">
        <v>1</v>
      </c>
      <c r="I4366" t="s"/>
      <c r="J4366" t="n">
        <v>1</v>
      </c>
      <c r="K4366" t="s">
        <v>349</v>
      </c>
      <c r="L4366" t="s"/>
      <c r="M4366" t="n">
        <v>1</v>
      </c>
      <c r="N4366" t="n">
        <v>129</v>
      </c>
      <c r="O4366" t="n">
        <v>129</v>
      </c>
      <c r="P4366" t="n">
        <v>129</v>
      </c>
      <c r="Q4366" t="n">
        <v>0</v>
      </c>
      <c r="R4366" t="n">
        <v>0</v>
      </c>
      <c r="S4366" t="s">
        <v>12769</v>
      </c>
      <c r="T4366" t="n">
        <v>23</v>
      </c>
      <c r="U4366" t="s">
        <v>9421</v>
      </c>
      <c r="V4366" t="s">
        <v>9421</v>
      </c>
      <c r="W4366" t="s">
        <v>435</v>
      </c>
      <c r="X4366" t="s">
        <v>241</v>
      </c>
      <c r="Y4366" t="s">
        <v>242</v>
      </c>
      <c r="Z4366" t="s"/>
      <c r="AA4366" t="n">
        <v>190</v>
      </c>
      <c r="AB4366" t="s">
        <v>12770</v>
      </c>
      <c r="AC4366" t="s">
        <v>12769</v>
      </c>
      <c r="AD4366" t="n">
        <v>5</v>
      </c>
      <c r="AE4366" t="n">
        <v>712065.28</v>
      </c>
      <c r="AF4366" t="n">
        <v>6191252.23</v>
      </c>
    </row>
    <row r="4367" spans="1:32">
      <c r="A4367" s="62" t="n">
        <v>4365</v>
      </c>
      <c r="B4367" t="s">
        <v>12771</v>
      </c>
      <c r="C4367" t="n">
        <v>120</v>
      </c>
      <c r="D4367" t="n">
        <v>1973</v>
      </c>
      <c r="E4367" t="n">
        <v>1977</v>
      </c>
      <c r="F4367" t="n">
        <v>4</v>
      </c>
      <c r="G4367" t="s"/>
      <c r="H4367" t="n">
        <v>1</v>
      </c>
      <c r="I4367" t="s"/>
      <c r="J4367" t="n">
        <v>2</v>
      </c>
      <c r="K4367" t="s">
        <v>237</v>
      </c>
      <c r="L4367" t="s"/>
      <c r="M4367" t="n">
        <v>1</v>
      </c>
      <c r="N4367" t="n">
        <v>148</v>
      </c>
      <c r="O4367" t="n">
        <v>148</v>
      </c>
      <c r="P4367" t="n">
        <v>132</v>
      </c>
      <c r="Q4367" t="n">
        <v>16</v>
      </c>
      <c r="R4367" t="n">
        <v>0</v>
      </c>
      <c r="S4367" t="s">
        <v>12772</v>
      </c>
      <c r="T4367" t="n">
        <v>100</v>
      </c>
      <c r="U4367" t="s">
        <v>7989</v>
      </c>
      <c r="V4367" t="s">
        <v>7989</v>
      </c>
      <c r="W4367" t="s">
        <v>1053</v>
      </c>
      <c r="X4367" t="s">
        <v>241</v>
      </c>
      <c r="Y4367" t="s">
        <v>242</v>
      </c>
      <c r="Z4367" t="s"/>
      <c r="AA4367" t="n">
        <v>190</v>
      </c>
      <c r="AB4367" t="s">
        <v>12773</v>
      </c>
      <c r="AC4367" t="s">
        <v>12772</v>
      </c>
      <c r="AD4367" t="n">
        <v>5</v>
      </c>
      <c r="AE4367" t="n">
        <v>712969.85</v>
      </c>
      <c r="AF4367" t="n">
        <v>6190510.26</v>
      </c>
    </row>
    <row r="4368" spans="1:32">
      <c r="A4368" s="62" t="n">
        <v>4366</v>
      </c>
      <c r="B4368" t="s">
        <v>12774</v>
      </c>
      <c r="C4368" t="n">
        <v>120</v>
      </c>
      <c r="D4368" t="n">
        <v>1965</v>
      </c>
      <c r="E4368" t="n">
        <v>1989</v>
      </c>
      <c r="F4368" t="n">
        <v>3</v>
      </c>
      <c r="G4368" t="s"/>
      <c r="H4368" t="n">
        <v>1</v>
      </c>
      <c r="I4368" t="s"/>
      <c r="J4368" t="n">
        <v>2</v>
      </c>
      <c r="K4368" t="s">
        <v>237</v>
      </c>
      <c r="L4368" t="s"/>
      <c r="M4368" t="n">
        <v>1</v>
      </c>
      <c r="N4368" t="n">
        <v>128</v>
      </c>
      <c r="O4368" t="n">
        <v>128</v>
      </c>
      <c r="P4368" t="n">
        <v>224</v>
      </c>
      <c r="Q4368" t="n">
        <v>0</v>
      </c>
      <c r="R4368" t="n">
        <v>0</v>
      </c>
      <c r="S4368" t="s">
        <v>12775</v>
      </c>
      <c r="T4368" t="n">
        <v>138</v>
      </c>
      <c r="U4368" t="s">
        <v>10457</v>
      </c>
      <c r="V4368" t="s">
        <v>10457</v>
      </c>
      <c r="W4368" t="s">
        <v>427</v>
      </c>
      <c r="X4368" t="s">
        <v>241</v>
      </c>
      <c r="Y4368" t="s">
        <v>242</v>
      </c>
      <c r="Z4368" t="s"/>
      <c r="AA4368" t="n">
        <v>190</v>
      </c>
      <c r="AB4368" t="s">
        <v>3029</v>
      </c>
      <c r="AC4368" t="s">
        <v>12775</v>
      </c>
      <c r="AD4368" t="n">
        <v>5</v>
      </c>
      <c r="AE4368" t="n">
        <v>710512.22</v>
      </c>
      <c r="AF4368" t="n">
        <v>6190267.29</v>
      </c>
    </row>
    <row r="4369" spans="1:32">
      <c r="A4369" s="62" t="n">
        <v>4367</v>
      </c>
      <c r="B4369" t="s">
        <v>12776</v>
      </c>
      <c r="C4369" t="n">
        <v>130</v>
      </c>
      <c r="D4369" t="n">
        <v>1970</v>
      </c>
      <c r="E4369" t="n">
        <v>0</v>
      </c>
      <c r="F4369" t="n">
        <v>1</v>
      </c>
      <c r="G4369" t="s"/>
      <c r="H4369" t="n">
        <v>6</v>
      </c>
      <c r="I4369" t="s"/>
      <c r="J4369" t="n">
        <v>1</v>
      </c>
      <c r="K4369" t="s">
        <v>349</v>
      </c>
      <c r="L4369" t="s"/>
      <c r="M4369" t="n">
        <v>1</v>
      </c>
      <c r="N4369" t="n">
        <v>107</v>
      </c>
      <c r="O4369" t="n">
        <v>107</v>
      </c>
      <c r="P4369" t="n">
        <v>107</v>
      </c>
      <c r="Q4369" t="n">
        <v>0</v>
      </c>
      <c r="R4369" t="n">
        <v>0</v>
      </c>
      <c r="S4369" t="s">
        <v>12777</v>
      </c>
      <c r="T4369" t="n">
        <v>151</v>
      </c>
      <c r="U4369" t="s">
        <v>3196</v>
      </c>
      <c r="V4369" t="s">
        <v>3196</v>
      </c>
      <c r="W4369" t="s">
        <v>2829</v>
      </c>
      <c r="X4369" t="s">
        <v>241</v>
      </c>
      <c r="Y4369" t="s">
        <v>242</v>
      </c>
      <c r="Z4369" t="s"/>
      <c r="AA4369" t="n">
        <v>190</v>
      </c>
      <c r="AB4369" t="s">
        <v>11033</v>
      </c>
      <c r="AC4369" t="s">
        <v>12777</v>
      </c>
      <c r="AD4369" t="n">
        <v>5</v>
      </c>
      <c r="AE4369" t="n">
        <v>712596.96</v>
      </c>
      <c r="AF4369" t="n">
        <v>6190908.93</v>
      </c>
    </row>
    <row r="4370" spans="1:32">
      <c r="A4370" s="62" t="n">
        <v>4368</v>
      </c>
      <c r="B4370" t="s">
        <v>12778</v>
      </c>
      <c r="C4370" t="n">
        <v>210</v>
      </c>
      <c r="D4370" t="n">
        <v>2014</v>
      </c>
      <c r="E4370" t="n">
        <v>0</v>
      </c>
      <c r="F4370" t="n">
        <v>6</v>
      </c>
      <c r="G4370" t="s"/>
      <c r="H4370" t="n">
        <v>8</v>
      </c>
      <c r="I4370" t="s"/>
      <c r="J4370" t="n">
        <v>9</v>
      </c>
      <c r="K4370" t="s">
        <v>349</v>
      </c>
      <c r="L4370" t="s"/>
      <c r="M4370" t="n">
        <v>1</v>
      </c>
      <c r="N4370" t="n">
        <v>243</v>
      </c>
      <c r="O4370" t="n">
        <v>243</v>
      </c>
      <c r="P4370" t="n">
        <v>0</v>
      </c>
      <c r="Q4370" t="n">
        <v>243</v>
      </c>
      <c r="R4370" t="n">
        <v>0</v>
      </c>
      <c r="S4370" t="s">
        <v>12779</v>
      </c>
      <c r="T4370" t="n">
        <v>191</v>
      </c>
      <c r="U4370" t="s">
        <v>12302</v>
      </c>
      <c r="V4370" t="s">
        <v>12302</v>
      </c>
      <c r="W4370" t="s">
        <v>237</v>
      </c>
      <c r="X4370" t="s">
        <v>241</v>
      </c>
      <c r="Y4370" t="s">
        <v>242</v>
      </c>
      <c r="Z4370" t="s"/>
      <c r="AA4370" t="n">
        <v>190</v>
      </c>
      <c r="AB4370" t="s">
        <v>12780</v>
      </c>
      <c r="AC4370" t="s">
        <v>12779</v>
      </c>
      <c r="AD4370" t="n">
        <v>5</v>
      </c>
      <c r="AE4370" t="n">
        <v>710113.09</v>
      </c>
      <c r="AF4370" t="n">
        <v>6192504.82</v>
      </c>
    </row>
    <row r="4371" spans="1:32">
      <c r="A4371" s="62" t="n">
        <v>4369</v>
      </c>
      <c r="B4371" t="s">
        <v>12781</v>
      </c>
      <c r="C4371" t="n">
        <v>120</v>
      </c>
      <c r="D4371" t="n">
        <v>1800</v>
      </c>
      <c r="E4371" t="n">
        <v>1983</v>
      </c>
      <c r="F4371" t="n">
        <v>7</v>
      </c>
      <c r="G4371" t="s"/>
      <c r="H4371" t="n">
        <v>1</v>
      </c>
      <c r="I4371" t="s"/>
      <c r="J4371" t="n">
        <v>5</v>
      </c>
      <c r="K4371" t="s">
        <v>365</v>
      </c>
      <c r="L4371" t="n">
        <v>2</v>
      </c>
      <c r="M4371" t="n">
        <v>1</v>
      </c>
      <c r="N4371" t="n">
        <v>285</v>
      </c>
      <c r="O4371" t="n">
        <v>285</v>
      </c>
      <c r="P4371" t="n">
        <v>207</v>
      </c>
      <c r="Q4371" t="n">
        <v>138</v>
      </c>
      <c r="R4371" t="n">
        <v>0</v>
      </c>
      <c r="S4371" t="s">
        <v>12779</v>
      </c>
      <c r="T4371" t="n">
        <v>191</v>
      </c>
      <c r="U4371" t="s">
        <v>12302</v>
      </c>
      <c r="V4371" t="s">
        <v>12302</v>
      </c>
      <c r="W4371" t="s">
        <v>237</v>
      </c>
      <c r="X4371" t="s">
        <v>241</v>
      </c>
      <c r="Y4371" t="s">
        <v>242</v>
      </c>
      <c r="Z4371" t="s"/>
      <c r="AA4371" t="n">
        <v>190</v>
      </c>
      <c r="AB4371" t="s">
        <v>12780</v>
      </c>
      <c r="AC4371" t="s">
        <v>12779</v>
      </c>
      <c r="AD4371" t="n">
        <v>5</v>
      </c>
      <c r="AE4371" t="n">
        <v>710113.09</v>
      </c>
      <c r="AF4371" t="n">
        <v>6192504.82</v>
      </c>
    </row>
    <row r="4372" spans="1:32">
      <c r="A4372" s="62" t="n">
        <v>4370</v>
      </c>
      <c r="B4372" t="s">
        <v>12782</v>
      </c>
      <c r="C4372" t="n">
        <v>130</v>
      </c>
      <c r="D4372" t="n">
        <v>1983</v>
      </c>
      <c r="E4372" t="n">
        <v>0</v>
      </c>
      <c r="F4372" t="n">
        <v>3</v>
      </c>
      <c r="G4372" t="s"/>
      <c r="H4372" t="n">
        <v>6</v>
      </c>
      <c r="I4372" t="s"/>
      <c r="J4372" t="n">
        <v>1</v>
      </c>
      <c r="K4372" t="s">
        <v>349</v>
      </c>
      <c r="L4372" t="s"/>
      <c r="M4372" t="n">
        <v>1</v>
      </c>
      <c r="N4372" t="n">
        <v>158</v>
      </c>
      <c r="O4372" t="n">
        <v>182</v>
      </c>
      <c r="P4372" t="n">
        <v>182</v>
      </c>
      <c r="Q4372" t="n">
        <v>0</v>
      </c>
      <c r="R4372" t="n">
        <v>0</v>
      </c>
      <c r="S4372" t="s">
        <v>12783</v>
      </c>
      <c r="T4372" t="n">
        <v>211</v>
      </c>
      <c r="U4372" t="s">
        <v>1505</v>
      </c>
      <c r="V4372" t="s">
        <v>1505</v>
      </c>
      <c r="W4372" t="s">
        <v>3217</v>
      </c>
      <c r="X4372" t="s">
        <v>241</v>
      </c>
      <c r="Y4372" t="s">
        <v>242</v>
      </c>
      <c r="Z4372" t="s"/>
      <c r="AA4372" t="n">
        <v>190</v>
      </c>
      <c r="AB4372" t="s">
        <v>1570</v>
      </c>
      <c r="AC4372" t="s">
        <v>12783</v>
      </c>
      <c r="AD4372" t="n">
        <v>5</v>
      </c>
      <c r="AE4372" t="n">
        <v>712338.09</v>
      </c>
      <c r="AF4372" t="n">
        <v>6191631.36</v>
      </c>
    </row>
    <row r="4373" spans="1:32">
      <c r="A4373" s="62" t="n">
        <v>4371</v>
      </c>
      <c r="B4373" t="s">
        <v>12784</v>
      </c>
      <c r="C4373" t="n">
        <v>120</v>
      </c>
      <c r="D4373" t="n">
        <v>1959</v>
      </c>
      <c r="E4373" t="n">
        <v>0</v>
      </c>
      <c r="F4373" t="n">
        <v>3</v>
      </c>
      <c r="G4373" t="s"/>
      <c r="H4373" t="n">
        <v>2</v>
      </c>
      <c r="I4373" t="s"/>
      <c r="J4373" t="n">
        <v>1</v>
      </c>
      <c r="K4373" t="s">
        <v>349</v>
      </c>
      <c r="L4373" t="s"/>
      <c r="M4373" t="n">
        <v>1</v>
      </c>
      <c r="N4373" t="n">
        <v>114</v>
      </c>
      <c r="O4373" t="n">
        <v>114</v>
      </c>
      <c r="P4373" t="n">
        <v>114</v>
      </c>
      <c r="Q4373" t="n">
        <v>0</v>
      </c>
      <c r="R4373" t="n">
        <v>0</v>
      </c>
      <c r="S4373" t="s">
        <v>12785</v>
      </c>
      <c r="T4373" t="n">
        <v>226</v>
      </c>
      <c r="U4373" t="s">
        <v>11257</v>
      </c>
      <c r="V4373" t="s">
        <v>11257</v>
      </c>
      <c r="W4373" t="s">
        <v>391</v>
      </c>
      <c r="X4373" t="s">
        <v>241</v>
      </c>
      <c r="Y4373" t="s">
        <v>242</v>
      </c>
      <c r="Z4373" t="s"/>
      <c r="AA4373" t="n">
        <v>190</v>
      </c>
      <c r="AB4373" t="s">
        <v>12786</v>
      </c>
      <c r="AC4373" t="s">
        <v>12785</v>
      </c>
      <c r="AD4373" t="n">
        <v>5</v>
      </c>
      <c r="AE4373" t="n">
        <v>710873.46</v>
      </c>
      <c r="AF4373" t="n">
        <v>6190177.43</v>
      </c>
    </row>
    <row r="4374" spans="1:32">
      <c r="A4374" s="62" t="n">
        <v>4372</v>
      </c>
      <c r="B4374" t="s">
        <v>12787</v>
      </c>
      <c r="C4374" t="n">
        <v>120</v>
      </c>
      <c r="D4374" t="n">
        <v>1996</v>
      </c>
      <c r="E4374" t="n">
        <v>0</v>
      </c>
      <c r="F4374" t="n">
        <v>4</v>
      </c>
      <c r="G4374" t="s"/>
      <c r="H4374" t="n">
        <v>1</v>
      </c>
      <c r="I4374" t="s"/>
      <c r="J4374" t="n">
        <v>2</v>
      </c>
      <c r="K4374" t="s">
        <v>522</v>
      </c>
      <c r="L4374" t="n">
        <v>2</v>
      </c>
      <c r="M4374" t="n">
        <v>1</v>
      </c>
      <c r="N4374" t="n">
        <v>237</v>
      </c>
      <c r="O4374" t="n">
        <v>226</v>
      </c>
      <c r="P4374" t="n">
        <v>226</v>
      </c>
      <c r="Q4374" t="n">
        <v>0</v>
      </c>
      <c r="R4374" t="n">
        <v>0</v>
      </c>
      <c r="S4374" t="s">
        <v>12788</v>
      </c>
      <c r="T4374" t="n">
        <v>246</v>
      </c>
      <c r="U4374" t="s">
        <v>12631</v>
      </c>
      <c r="V4374" t="s">
        <v>12631</v>
      </c>
      <c r="W4374" t="s">
        <v>395</v>
      </c>
      <c r="X4374" t="s">
        <v>241</v>
      </c>
      <c r="Y4374" t="s">
        <v>242</v>
      </c>
      <c r="Z4374" t="s"/>
      <c r="AA4374" t="n">
        <v>190</v>
      </c>
      <c r="AB4374" t="s">
        <v>12789</v>
      </c>
      <c r="AC4374" t="s">
        <v>12788</v>
      </c>
      <c r="AD4374" t="n">
        <v>5</v>
      </c>
      <c r="AE4374" t="n">
        <v>710408.0600000001</v>
      </c>
      <c r="AF4374" t="n">
        <v>6191845.6</v>
      </c>
    </row>
    <row r="4375" spans="1:32">
      <c r="A4375" s="62" t="n">
        <v>4373</v>
      </c>
      <c r="B4375" t="s">
        <v>12790</v>
      </c>
      <c r="C4375" t="n">
        <v>210</v>
      </c>
      <c r="D4375" t="n">
        <v>1920</v>
      </c>
      <c r="E4375" t="n">
        <v>0</v>
      </c>
      <c r="F4375" t="n">
        <v>6</v>
      </c>
      <c r="G4375" t="s"/>
      <c r="H4375" t="n">
        <v>1</v>
      </c>
      <c r="I4375" t="s"/>
      <c r="J4375" t="n">
        <v>9</v>
      </c>
      <c r="K4375" t="s">
        <v>349</v>
      </c>
      <c r="L4375" t="s"/>
      <c r="M4375" t="n">
        <v>1</v>
      </c>
      <c r="N4375" t="n">
        <v>68</v>
      </c>
      <c r="O4375" t="n">
        <v>68</v>
      </c>
      <c r="P4375" t="n">
        <v>0</v>
      </c>
      <c r="Q4375" t="n">
        <v>68</v>
      </c>
      <c r="R4375" t="n">
        <v>0</v>
      </c>
      <c r="S4375" t="s">
        <v>12791</v>
      </c>
      <c r="T4375" t="n">
        <v>301</v>
      </c>
      <c r="U4375" t="s">
        <v>12637</v>
      </c>
      <c r="V4375" t="s">
        <v>12637</v>
      </c>
      <c r="W4375" t="s">
        <v>383</v>
      </c>
      <c r="X4375" t="s">
        <v>241</v>
      </c>
      <c r="Y4375" t="s">
        <v>242</v>
      </c>
      <c r="Z4375" t="s"/>
      <c r="AA4375" t="n">
        <v>190</v>
      </c>
      <c r="AB4375" t="s">
        <v>1155</v>
      </c>
      <c r="AC4375" t="s">
        <v>12791</v>
      </c>
      <c r="AD4375" t="n">
        <v>5</v>
      </c>
      <c r="AE4375" t="n">
        <v>711432.6800000001</v>
      </c>
      <c r="AF4375" t="n">
        <v>6192213.39</v>
      </c>
    </row>
    <row r="4376" spans="1:32">
      <c r="A4376" s="62" t="n">
        <v>4374</v>
      </c>
      <c r="B4376" t="s">
        <v>12792</v>
      </c>
      <c r="C4376" t="n">
        <v>210</v>
      </c>
      <c r="D4376" t="n">
        <v>2001</v>
      </c>
      <c r="E4376" t="n">
        <v>0</v>
      </c>
      <c r="F4376" t="n">
        <v>6</v>
      </c>
      <c r="G4376" t="s"/>
      <c r="H4376" t="n">
        <v>8</v>
      </c>
      <c r="I4376" t="s"/>
      <c r="J4376" t="n">
        <v>9</v>
      </c>
      <c r="K4376" t="s">
        <v>349</v>
      </c>
      <c r="L4376" t="s"/>
      <c r="M4376" t="n">
        <v>1</v>
      </c>
      <c r="N4376" t="n">
        <v>164</v>
      </c>
      <c r="O4376" t="n">
        <v>164</v>
      </c>
      <c r="P4376" t="n">
        <v>0</v>
      </c>
      <c r="Q4376" t="n">
        <v>164</v>
      </c>
      <c r="R4376" t="n">
        <v>0</v>
      </c>
      <c r="S4376" t="s">
        <v>12791</v>
      </c>
      <c r="T4376" t="n">
        <v>301</v>
      </c>
      <c r="U4376" t="s">
        <v>12637</v>
      </c>
      <c r="V4376" t="s">
        <v>12637</v>
      </c>
      <c r="W4376" t="s">
        <v>383</v>
      </c>
      <c r="X4376" t="s">
        <v>241</v>
      </c>
      <c r="Y4376" t="s">
        <v>242</v>
      </c>
      <c r="Z4376" t="s"/>
      <c r="AA4376" t="n">
        <v>190</v>
      </c>
      <c r="AB4376" t="s">
        <v>1155</v>
      </c>
      <c r="AC4376" t="s">
        <v>12791</v>
      </c>
      <c r="AD4376" t="n">
        <v>5</v>
      </c>
      <c r="AE4376" t="n">
        <v>711432.6800000001</v>
      </c>
      <c r="AF4376" t="n">
        <v>6192213.39</v>
      </c>
    </row>
    <row r="4377" spans="1:32">
      <c r="A4377" s="62" t="n">
        <v>4375</v>
      </c>
      <c r="B4377" t="s">
        <v>12793</v>
      </c>
      <c r="C4377" t="n">
        <v>210</v>
      </c>
      <c r="D4377" t="n">
        <v>2005</v>
      </c>
      <c r="E4377" t="n">
        <v>0</v>
      </c>
      <c r="F4377" t="n">
        <v>6</v>
      </c>
      <c r="G4377" t="s"/>
      <c r="H4377" t="n">
        <v>10</v>
      </c>
      <c r="I4377" t="s"/>
      <c r="J4377" t="n">
        <v>9</v>
      </c>
      <c r="K4377" t="s">
        <v>349</v>
      </c>
      <c r="L4377" t="s"/>
      <c r="M4377" t="n">
        <v>1</v>
      </c>
      <c r="N4377" t="n">
        <v>1016</v>
      </c>
      <c r="O4377" t="n">
        <v>1016</v>
      </c>
      <c r="P4377" t="n">
        <v>0</v>
      </c>
      <c r="Q4377" t="n">
        <v>1016</v>
      </c>
      <c r="R4377" t="n">
        <v>0</v>
      </c>
      <c r="S4377" t="s">
        <v>12791</v>
      </c>
      <c r="T4377" t="n">
        <v>301</v>
      </c>
      <c r="U4377" t="s">
        <v>12637</v>
      </c>
      <c r="V4377" t="s">
        <v>12637</v>
      </c>
      <c r="W4377" t="s">
        <v>383</v>
      </c>
      <c r="X4377" t="s">
        <v>241</v>
      </c>
      <c r="Y4377" t="s">
        <v>242</v>
      </c>
      <c r="Z4377" t="s"/>
      <c r="AA4377" t="n">
        <v>190</v>
      </c>
      <c r="AB4377" t="s">
        <v>1155</v>
      </c>
      <c r="AC4377" t="s">
        <v>12791</v>
      </c>
      <c r="AD4377" t="n">
        <v>5</v>
      </c>
      <c r="AE4377" t="n">
        <v>711432.6800000001</v>
      </c>
      <c r="AF4377" t="n">
        <v>6192213.39</v>
      </c>
    </row>
    <row r="4378" spans="1:32">
      <c r="A4378" s="62" t="n">
        <v>4376</v>
      </c>
      <c r="B4378" t="s">
        <v>12794</v>
      </c>
      <c r="C4378" t="n">
        <v>210</v>
      </c>
      <c r="D4378" t="n">
        <v>1827</v>
      </c>
      <c r="E4378" t="n">
        <v>0</v>
      </c>
      <c r="F4378" t="n">
        <v>3</v>
      </c>
      <c r="G4378" t="s"/>
      <c r="H4378" t="n">
        <v>1</v>
      </c>
      <c r="I4378" t="s"/>
      <c r="J4378" t="n">
        <v>9</v>
      </c>
      <c r="K4378" t="s">
        <v>349</v>
      </c>
      <c r="L4378" t="s"/>
      <c r="M4378" t="n">
        <v>1</v>
      </c>
      <c r="N4378" t="n">
        <v>134</v>
      </c>
      <c r="O4378" t="n">
        <v>134</v>
      </c>
      <c r="P4378" t="n">
        <v>0</v>
      </c>
      <c r="Q4378" t="n">
        <v>134</v>
      </c>
      <c r="R4378" t="n">
        <v>0</v>
      </c>
      <c r="S4378" t="s">
        <v>12791</v>
      </c>
      <c r="T4378" t="n">
        <v>301</v>
      </c>
      <c r="U4378" t="s">
        <v>12637</v>
      </c>
      <c r="V4378" t="s">
        <v>12637</v>
      </c>
      <c r="W4378" t="s">
        <v>383</v>
      </c>
      <c r="X4378" t="s">
        <v>241</v>
      </c>
      <c r="Y4378" t="s">
        <v>242</v>
      </c>
      <c r="Z4378" t="s"/>
      <c r="AA4378" t="n">
        <v>190</v>
      </c>
      <c r="AB4378" t="s">
        <v>1155</v>
      </c>
      <c r="AC4378" t="s">
        <v>12791</v>
      </c>
      <c r="AD4378" t="n">
        <v>5</v>
      </c>
      <c r="AE4378" t="n">
        <v>711432.6800000001</v>
      </c>
      <c r="AF4378" t="n">
        <v>6192213.39</v>
      </c>
    </row>
    <row r="4379" spans="1:32">
      <c r="A4379" s="62" t="n">
        <v>4377</v>
      </c>
      <c r="B4379" t="s">
        <v>12795</v>
      </c>
      <c r="C4379" t="n">
        <v>110</v>
      </c>
      <c r="D4379" t="n">
        <v>1827</v>
      </c>
      <c r="E4379" t="n">
        <v>1917</v>
      </c>
      <c r="F4379" t="n">
        <v>5</v>
      </c>
      <c r="G4379" t="s"/>
      <c r="H4379" t="n">
        <v>1</v>
      </c>
      <c r="I4379" t="s"/>
      <c r="J4379" t="n">
        <v>2</v>
      </c>
      <c r="K4379" t="s">
        <v>522</v>
      </c>
      <c r="L4379" t="n">
        <v>2</v>
      </c>
      <c r="M4379" t="n">
        <v>1</v>
      </c>
      <c r="N4379" t="n">
        <v>126</v>
      </c>
      <c r="O4379" t="n">
        <v>126</v>
      </c>
      <c r="P4379" t="n">
        <v>137</v>
      </c>
      <c r="Q4379" t="n">
        <v>0</v>
      </c>
      <c r="R4379" t="n">
        <v>0</v>
      </c>
      <c r="S4379" t="s">
        <v>12791</v>
      </c>
      <c r="T4379" t="n">
        <v>301</v>
      </c>
      <c r="U4379" t="s">
        <v>12637</v>
      </c>
      <c r="V4379" t="s">
        <v>12637</v>
      </c>
      <c r="W4379" t="s">
        <v>383</v>
      </c>
      <c r="X4379" t="s">
        <v>241</v>
      </c>
      <c r="Y4379" t="s">
        <v>242</v>
      </c>
      <c r="Z4379" t="s"/>
      <c r="AA4379" t="n">
        <v>190</v>
      </c>
      <c r="AB4379" t="s">
        <v>1155</v>
      </c>
      <c r="AC4379" t="s">
        <v>12791</v>
      </c>
      <c r="AD4379" t="n">
        <v>5</v>
      </c>
      <c r="AE4379" t="n">
        <v>711432.6800000001</v>
      </c>
      <c r="AF4379" t="n">
        <v>6192213.39</v>
      </c>
    </row>
    <row r="4380" spans="1:32">
      <c r="A4380" s="62" t="n">
        <v>4378</v>
      </c>
      <c r="B4380" t="s">
        <v>12796</v>
      </c>
      <c r="C4380" t="n">
        <v>210</v>
      </c>
      <c r="D4380" t="n">
        <v>1918</v>
      </c>
      <c r="E4380" t="n">
        <v>0</v>
      </c>
      <c r="F4380" t="n">
        <v>3</v>
      </c>
      <c r="G4380" t="s"/>
      <c r="H4380" t="n">
        <v>1</v>
      </c>
      <c r="I4380" t="s"/>
      <c r="J4380" t="n">
        <v>9</v>
      </c>
      <c r="K4380" t="s">
        <v>349</v>
      </c>
      <c r="L4380" t="s"/>
      <c r="M4380" t="n">
        <v>1</v>
      </c>
      <c r="N4380" t="n">
        <v>126</v>
      </c>
      <c r="O4380" t="n">
        <v>126</v>
      </c>
      <c r="P4380" t="n">
        <v>0</v>
      </c>
      <c r="Q4380" t="n">
        <v>126</v>
      </c>
      <c r="R4380" t="n">
        <v>0</v>
      </c>
      <c r="S4380" t="s">
        <v>12791</v>
      </c>
      <c r="T4380" t="n">
        <v>301</v>
      </c>
      <c r="U4380" t="s">
        <v>12637</v>
      </c>
      <c r="V4380" t="s">
        <v>12637</v>
      </c>
      <c r="W4380" t="s">
        <v>383</v>
      </c>
      <c r="X4380" t="s">
        <v>241</v>
      </c>
      <c r="Y4380" t="s">
        <v>242</v>
      </c>
      <c r="Z4380" t="s"/>
      <c r="AA4380" t="n">
        <v>190</v>
      </c>
      <c r="AB4380" t="s">
        <v>1155</v>
      </c>
      <c r="AC4380" t="s">
        <v>12791</v>
      </c>
      <c r="AD4380" t="n">
        <v>5</v>
      </c>
      <c r="AE4380" t="n">
        <v>711432.6800000001</v>
      </c>
      <c r="AF4380" t="n">
        <v>6192213.39</v>
      </c>
    </row>
    <row r="4381" spans="1:32">
      <c r="A4381" s="62" t="n">
        <v>4379</v>
      </c>
      <c r="B4381" t="s">
        <v>12797</v>
      </c>
      <c r="C4381" t="n">
        <v>130</v>
      </c>
      <c r="D4381" t="n">
        <v>1970</v>
      </c>
      <c r="E4381" t="n">
        <v>0</v>
      </c>
      <c r="F4381" t="n">
        <v>4</v>
      </c>
      <c r="G4381" t="s"/>
      <c r="H4381" t="n">
        <v>1</v>
      </c>
      <c r="I4381" t="s"/>
      <c r="J4381" t="n">
        <v>1</v>
      </c>
      <c r="K4381" t="s">
        <v>349</v>
      </c>
      <c r="L4381" t="s"/>
      <c r="M4381" t="n">
        <v>2</v>
      </c>
      <c r="N4381" t="n">
        <v>66</v>
      </c>
      <c r="O4381" t="n">
        <v>132</v>
      </c>
      <c r="P4381" t="n">
        <v>132</v>
      </c>
      <c r="Q4381" t="n">
        <v>0</v>
      </c>
      <c r="R4381" t="n">
        <v>0</v>
      </c>
      <c r="S4381" t="s">
        <v>12798</v>
      </c>
      <c r="T4381" t="n">
        <v>328</v>
      </c>
      <c r="U4381" t="s">
        <v>1052</v>
      </c>
      <c r="V4381" t="s">
        <v>1052</v>
      </c>
      <c r="W4381" t="s">
        <v>12799</v>
      </c>
      <c r="X4381" t="s">
        <v>241</v>
      </c>
      <c r="Y4381" t="s">
        <v>242</v>
      </c>
      <c r="Z4381" t="s"/>
      <c r="AA4381" t="n">
        <v>190</v>
      </c>
      <c r="AB4381" t="s">
        <v>12800</v>
      </c>
      <c r="AC4381" t="s">
        <v>12798</v>
      </c>
      <c r="AD4381" t="n">
        <v>5</v>
      </c>
      <c r="AE4381" t="n">
        <v>712039.47</v>
      </c>
      <c r="AF4381" t="n">
        <v>6190262.04</v>
      </c>
    </row>
    <row r="4382" spans="1:32">
      <c r="A4382" s="62" t="n">
        <v>4380</v>
      </c>
      <c r="B4382" t="s">
        <v>12801</v>
      </c>
      <c r="C4382" t="n">
        <v>120</v>
      </c>
      <c r="D4382" t="n">
        <v>1721</v>
      </c>
      <c r="E4382" t="n">
        <v>1854</v>
      </c>
      <c r="F4382" t="n">
        <v>5</v>
      </c>
      <c r="G4382" t="s"/>
      <c r="H4382" t="n">
        <v>1</v>
      </c>
      <c r="I4382" t="s"/>
      <c r="J4382" t="n">
        <v>2</v>
      </c>
      <c r="K4382" t="s">
        <v>237</v>
      </c>
      <c r="L4382" t="s"/>
      <c r="M4382" t="n">
        <v>1</v>
      </c>
      <c r="N4382" t="n">
        <v>179</v>
      </c>
      <c r="O4382" t="n">
        <v>179</v>
      </c>
      <c r="P4382" t="n">
        <v>290</v>
      </c>
      <c r="Q4382" t="n">
        <v>0</v>
      </c>
      <c r="R4382" t="n">
        <v>0</v>
      </c>
      <c r="S4382" t="s">
        <v>12802</v>
      </c>
      <c r="T4382" t="n">
        <v>372</v>
      </c>
      <c r="U4382" t="s">
        <v>545</v>
      </c>
      <c r="V4382" t="s">
        <v>545</v>
      </c>
      <c r="W4382" t="s">
        <v>951</v>
      </c>
      <c r="X4382" t="s">
        <v>241</v>
      </c>
      <c r="Y4382" t="s">
        <v>242</v>
      </c>
      <c r="Z4382" t="s"/>
      <c r="AA4382" t="n">
        <v>190</v>
      </c>
      <c r="AB4382" t="s">
        <v>6262</v>
      </c>
      <c r="AC4382" t="s">
        <v>12802</v>
      </c>
      <c r="AD4382" t="n">
        <v>5</v>
      </c>
      <c r="AE4382" t="n">
        <v>710509.24</v>
      </c>
      <c r="AF4382" t="n">
        <v>6189778.97</v>
      </c>
    </row>
    <row r="4383" spans="1:32">
      <c r="A4383" s="62" t="n">
        <v>4381</v>
      </c>
      <c r="B4383" t="s">
        <v>12803</v>
      </c>
      <c r="C4383" t="n">
        <v>190</v>
      </c>
      <c r="D4383" t="n">
        <v>1985</v>
      </c>
      <c r="E4383" t="n">
        <v>1989</v>
      </c>
      <c r="F4383" t="n">
        <v>3</v>
      </c>
      <c r="G4383" t="s"/>
      <c r="H4383" t="n">
        <v>5</v>
      </c>
      <c r="I4383" t="s"/>
      <c r="J4383" t="n">
        <v>3</v>
      </c>
      <c r="K4383" t="s">
        <v>522</v>
      </c>
      <c r="L4383" t="n">
        <v>90</v>
      </c>
      <c r="M4383" t="n">
        <v>1</v>
      </c>
      <c r="N4383" t="n">
        <v>89</v>
      </c>
      <c r="O4383" t="n">
        <v>89</v>
      </c>
      <c r="P4383" t="n">
        <v>55</v>
      </c>
      <c r="Q4383" t="n">
        <v>0</v>
      </c>
      <c r="R4383" t="n">
        <v>0</v>
      </c>
      <c r="S4383" t="s">
        <v>12804</v>
      </c>
      <c r="T4383" t="n">
        <v>407</v>
      </c>
      <c r="U4383" t="s">
        <v>12332</v>
      </c>
      <c r="V4383" t="s">
        <v>12332</v>
      </c>
      <c r="W4383" t="s">
        <v>427</v>
      </c>
      <c r="X4383" t="s">
        <v>3571</v>
      </c>
      <c r="Y4383" t="s">
        <v>3572</v>
      </c>
      <c r="Z4383" t="s"/>
      <c r="AA4383" t="n">
        <v>190</v>
      </c>
      <c r="AB4383" t="s">
        <v>4087</v>
      </c>
      <c r="AC4383" t="s">
        <v>12804</v>
      </c>
      <c r="AD4383" t="n">
        <v>5</v>
      </c>
      <c r="AE4383" t="n">
        <v>714119.2</v>
      </c>
      <c r="AF4383" t="n">
        <v>6190563.86</v>
      </c>
    </row>
    <row r="4384" spans="1:32">
      <c r="A4384" s="62" t="n">
        <v>4382</v>
      </c>
      <c r="B4384" t="s">
        <v>12805</v>
      </c>
      <c r="C4384" t="n">
        <v>120</v>
      </c>
      <c r="D4384" t="n">
        <v>1936</v>
      </c>
      <c r="E4384" t="n">
        <v>1989</v>
      </c>
      <c r="F4384" t="n">
        <v>5</v>
      </c>
      <c r="G4384" t="s"/>
      <c r="H4384" t="n">
        <v>5</v>
      </c>
      <c r="I4384" t="s"/>
      <c r="J4384" t="n">
        <v>2</v>
      </c>
      <c r="K4384" t="s">
        <v>522</v>
      </c>
      <c r="L4384" t="s"/>
      <c r="M4384" t="n">
        <v>1</v>
      </c>
      <c r="N4384" t="n">
        <v>166</v>
      </c>
      <c r="O4384" t="n">
        <v>166</v>
      </c>
      <c r="P4384" t="n">
        <v>166</v>
      </c>
      <c r="Q4384" t="n">
        <v>0</v>
      </c>
      <c r="R4384" t="n">
        <v>0</v>
      </c>
      <c r="S4384" t="s">
        <v>12804</v>
      </c>
      <c r="T4384" t="n">
        <v>407</v>
      </c>
      <c r="U4384" t="s">
        <v>12332</v>
      </c>
      <c r="V4384" t="s">
        <v>12332</v>
      </c>
      <c r="W4384" t="s">
        <v>427</v>
      </c>
      <c r="X4384" t="s">
        <v>3571</v>
      </c>
      <c r="Y4384" t="s">
        <v>3572</v>
      </c>
      <c r="Z4384" t="s"/>
      <c r="AA4384" t="n">
        <v>190</v>
      </c>
      <c r="AB4384" t="s">
        <v>4087</v>
      </c>
      <c r="AC4384" t="s">
        <v>12804</v>
      </c>
      <c r="AD4384" t="n">
        <v>5</v>
      </c>
      <c r="AE4384" t="n">
        <v>714119.2</v>
      </c>
      <c r="AF4384" t="n">
        <v>6190563.86</v>
      </c>
    </row>
    <row r="4385" spans="1:32">
      <c r="A4385" s="62" t="n">
        <v>4383</v>
      </c>
      <c r="B4385" t="s">
        <v>12806</v>
      </c>
      <c r="C4385" t="n">
        <v>120</v>
      </c>
      <c r="D4385" t="n">
        <v>1959</v>
      </c>
      <c r="E4385" t="n">
        <v>0</v>
      </c>
      <c r="F4385" t="n">
        <v>3</v>
      </c>
      <c r="G4385" t="s"/>
      <c r="H4385" t="n">
        <v>1</v>
      </c>
      <c r="I4385" t="s"/>
      <c r="J4385" t="n">
        <v>1</v>
      </c>
      <c r="K4385" t="s">
        <v>349</v>
      </c>
      <c r="L4385" t="s"/>
      <c r="M4385" t="n">
        <v>1</v>
      </c>
      <c r="N4385" t="n">
        <v>98</v>
      </c>
      <c r="O4385" t="n">
        <v>98</v>
      </c>
      <c r="P4385" t="n">
        <v>98</v>
      </c>
      <c r="Q4385" t="n">
        <v>0</v>
      </c>
      <c r="R4385" t="n">
        <v>0</v>
      </c>
      <c r="S4385" t="s">
        <v>12807</v>
      </c>
      <c r="T4385" t="n">
        <v>437</v>
      </c>
      <c r="U4385" t="s">
        <v>11986</v>
      </c>
      <c r="V4385" t="s">
        <v>11986</v>
      </c>
      <c r="W4385" t="s">
        <v>237</v>
      </c>
      <c r="X4385" t="s">
        <v>241</v>
      </c>
      <c r="Y4385" t="s">
        <v>242</v>
      </c>
      <c r="Z4385" t="s"/>
      <c r="AA4385" t="n">
        <v>190</v>
      </c>
      <c r="AB4385" t="s">
        <v>10986</v>
      </c>
      <c r="AC4385" t="s">
        <v>12807</v>
      </c>
      <c r="AD4385" t="n">
        <v>5</v>
      </c>
      <c r="AE4385" t="n">
        <v>710997.38</v>
      </c>
      <c r="AF4385" t="n">
        <v>6190407.76</v>
      </c>
    </row>
    <row r="4386" spans="1:32">
      <c r="A4386" s="62" t="n">
        <v>4384</v>
      </c>
      <c r="B4386" t="s">
        <v>12808</v>
      </c>
      <c r="C4386" t="n">
        <v>140</v>
      </c>
      <c r="D4386" t="n">
        <v>2007</v>
      </c>
      <c r="E4386" t="n">
        <v>0</v>
      </c>
      <c r="F4386" t="n">
        <v>5</v>
      </c>
      <c r="G4386" t="s"/>
      <c r="H4386" t="n">
        <v>1</v>
      </c>
      <c r="I4386" t="s"/>
      <c r="J4386" t="n">
        <v>2</v>
      </c>
      <c r="K4386" t="s">
        <v>237</v>
      </c>
      <c r="L4386" t="n">
        <v>90</v>
      </c>
      <c r="M4386" t="n">
        <v>3</v>
      </c>
      <c r="N4386" t="n">
        <v>410</v>
      </c>
      <c r="O4386" t="n">
        <v>1230</v>
      </c>
      <c r="P4386" t="n">
        <v>1230</v>
      </c>
      <c r="Q4386" t="n">
        <v>0</v>
      </c>
      <c r="R4386" t="n">
        <v>0</v>
      </c>
      <c r="S4386" t="s">
        <v>12809</v>
      </c>
      <c r="T4386" t="n">
        <v>461</v>
      </c>
      <c r="U4386" t="s">
        <v>915</v>
      </c>
      <c r="V4386" t="s">
        <v>915</v>
      </c>
      <c r="W4386" t="s">
        <v>342</v>
      </c>
      <c r="X4386" t="s">
        <v>241</v>
      </c>
      <c r="Y4386" t="s">
        <v>242</v>
      </c>
      <c r="Z4386" t="s"/>
      <c r="AA4386" t="n">
        <v>190</v>
      </c>
      <c r="AB4386" t="s">
        <v>917</v>
      </c>
      <c r="AC4386" t="s">
        <v>12809</v>
      </c>
      <c r="AD4386" t="n">
        <v>5</v>
      </c>
      <c r="AE4386" t="n">
        <v>710040.79</v>
      </c>
      <c r="AF4386" t="n">
        <v>6191161.24</v>
      </c>
    </row>
    <row r="4387" spans="1:32">
      <c r="A4387" s="62" t="n">
        <v>4385</v>
      </c>
      <c r="B4387" t="s">
        <v>12810</v>
      </c>
      <c r="C4387" t="n">
        <v>120</v>
      </c>
      <c r="D4387" t="n">
        <v>1967</v>
      </c>
      <c r="E4387" t="n">
        <v>1986</v>
      </c>
      <c r="F4387" t="n">
        <v>5</v>
      </c>
      <c r="G4387" t="s"/>
      <c r="H4387" t="n">
        <v>2</v>
      </c>
      <c r="I4387" t="s"/>
      <c r="J4387" t="n">
        <v>2</v>
      </c>
      <c r="K4387" t="s">
        <v>237</v>
      </c>
      <c r="L4387" t="s"/>
      <c r="M4387" t="n">
        <v>1</v>
      </c>
      <c r="N4387" t="n">
        <v>189</v>
      </c>
      <c r="O4387" t="n">
        <v>189</v>
      </c>
      <c r="P4387" t="n">
        <v>189</v>
      </c>
      <c r="Q4387" t="n">
        <v>0</v>
      </c>
      <c r="R4387" t="n">
        <v>0</v>
      </c>
      <c r="S4387" t="s">
        <v>12811</v>
      </c>
      <c r="T4387" t="n">
        <v>504</v>
      </c>
      <c r="U4387" t="s">
        <v>7794</v>
      </c>
      <c r="V4387" t="s">
        <v>7794</v>
      </c>
      <c r="W4387" t="s">
        <v>644</v>
      </c>
      <c r="X4387" t="s">
        <v>241</v>
      </c>
      <c r="Y4387" t="s">
        <v>242</v>
      </c>
      <c r="Z4387" t="s"/>
      <c r="AA4387" t="n">
        <v>190</v>
      </c>
      <c r="AB4387" t="s">
        <v>12812</v>
      </c>
      <c r="AC4387" t="s">
        <v>12811</v>
      </c>
      <c r="AD4387" t="n">
        <v>5</v>
      </c>
      <c r="AE4387" t="n">
        <v>710188.2</v>
      </c>
      <c r="AF4387" t="n">
        <v>6190998.27</v>
      </c>
    </row>
    <row r="4388" spans="1:32">
      <c r="A4388" s="62" t="n">
        <v>4386</v>
      </c>
      <c r="B4388" t="s">
        <v>12813</v>
      </c>
      <c r="C4388" t="n">
        <v>130</v>
      </c>
      <c r="D4388" t="n">
        <v>2006</v>
      </c>
      <c r="E4388" t="n">
        <v>0</v>
      </c>
      <c r="F4388" t="n">
        <v>4</v>
      </c>
      <c r="G4388" t="s"/>
      <c r="H4388" t="n">
        <v>1</v>
      </c>
      <c r="I4388" t="s"/>
      <c r="J4388" t="n">
        <v>2</v>
      </c>
      <c r="K4388" t="s">
        <v>237</v>
      </c>
      <c r="L4388" t="n">
        <v>90</v>
      </c>
      <c r="M4388" t="n">
        <v>1</v>
      </c>
      <c r="N4388" t="n">
        <v>62</v>
      </c>
      <c r="O4388" t="n">
        <v>62</v>
      </c>
      <c r="P4388" t="n">
        <v>106</v>
      </c>
      <c r="Q4388" t="n">
        <v>0</v>
      </c>
      <c r="R4388" t="n">
        <v>0</v>
      </c>
      <c r="S4388" t="s">
        <v>12814</v>
      </c>
      <c r="T4388" t="n">
        <v>516</v>
      </c>
      <c r="U4388" t="s">
        <v>708</v>
      </c>
      <c r="V4388" t="s">
        <v>708</v>
      </c>
      <c r="W4388" t="s">
        <v>2176</v>
      </c>
      <c r="X4388" t="s">
        <v>241</v>
      </c>
      <c r="Y4388" t="s">
        <v>242</v>
      </c>
      <c r="Z4388" t="s"/>
      <c r="AA4388" t="n">
        <v>190</v>
      </c>
      <c r="AB4388" t="s">
        <v>12592</v>
      </c>
      <c r="AC4388" t="s">
        <v>12814</v>
      </c>
      <c r="AD4388" t="n">
        <v>5</v>
      </c>
      <c r="AE4388" t="n">
        <v>710073.3100000001</v>
      </c>
      <c r="AF4388" t="n">
        <v>6191356.44</v>
      </c>
    </row>
    <row r="4389" spans="1:32">
      <c r="A4389" s="62" t="n">
        <v>4387</v>
      </c>
      <c r="B4389" t="s">
        <v>12815</v>
      </c>
      <c r="C4389" t="n">
        <v>120</v>
      </c>
      <c r="D4389" t="n">
        <v>1986</v>
      </c>
      <c r="E4389" t="n">
        <v>0</v>
      </c>
      <c r="F4389" t="n">
        <v>4</v>
      </c>
      <c r="G4389" t="s"/>
      <c r="H4389" t="n">
        <v>1</v>
      </c>
      <c r="I4389" t="s"/>
      <c r="J4389" t="n">
        <v>5</v>
      </c>
      <c r="K4389" t="s">
        <v>365</v>
      </c>
      <c r="L4389" t="s"/>
      <c r="M4389" t="n">
        <v>1</v>
      </c>
      <c r="N4389" t="n">
        <v>167</v>
      </c>
      <c r="O4389" t="n">
        <v>167</v>
      </c>
      <c r="P4389" t="n">
        <v>233</v>
      </c>
      <c r="Q4389" t="n">
        <v>70</v>
      </c>
      <c r="R4389" t="n">
        <v>0</v>
      </c>
      <c r="S4389" t="s">
        <v>12816</v>
      </c>
      <c r="T4389" t="n">
        <v>535</v>
      </c>
      <c r="U4389" t="s">
        <v>8505</v>
      </c>
      <c r="V4389" t="s">
        <v>8505</v>
      </c>
      <c r="W4389" t="s">
        <v>463</v>
      </c>
      <c r="X4389" t="s">
        <v>241</v>
      </c>
      <c r="Y4389" t="s">
        <v>242</v>
      </c>
      <c r="Z4389" t="s"/>
      <c r="AA4389" t="n">
        <v>190</v>
      </c>
      <c r="AB4389" t="s">
        <v>12817</v>
      </c>
      <c r="AC4389" t="s">
        <v>12816</v>
      </c>
      <c r="AD4389" t="n">
        <v>5</v>
      </c>
      <c r="AE4389" t="n">
        <v>712796.23</v>
      </c>
      <c r="AF4389" t="n">
        <v>6189899.57</v>
      </c>
    </row>
    <row r="4390" spans="1:32">
      <c r="A4390" s="62" t="n">
        <v>4388</v>
      </c>
      <c r="B4390" t="s">
        <v>12818</v>
      </c>
      <c r="C4390" t="n">
        <v>120</v>
      </c>
      <c r="D4390" t="n">
        <v>1970</v>
      </c>
      <c r="E4390" t="n">
        <v>0</v>
      </c>
      <c r="F4390" t="n">
        <v>5</v>
      </c>
      <c r="G4390" t="s"/>
      <c r="H4390" t="n">
        <v>1</v>
      </c>
      <c r="I4390" t="s"/>
      <c r="J4390" t="n">
        <v>5</v>
      </c>
      <c r="K4390" t="s">
        <v>365</v>
      </c>
      <c r="L4390" t="s"/>
      <c r="M4390" t="n">
        <v>1</v>
      </c>
      <c r="N4390" t="n">
        <v>185</v>
      </c>
      <c r="O4390" t="n">
        <v>185</v>
      </c>
      <c r="P4390" t="n">
        <v>280</v>
      </c>
      <c r="Q4390" t="n">
        <v>40</v>
      </c>
      <c r="R4390" t="n">
        <v>0</v>
      </c>
      <c r="S4390" t="s">
        <v>12819</v>
      </c>
      <c r="T4390" t="n">
        <v>246</v>
      </c>
      <c r="U4390" t="s">
        <v>12631</v>
      </c>
      <c r="V4390" t="s">
        <v>12631</v>
      </c>
      <c r="W4390" t="s">
        <v>399</v>
      </c>
      <c r="X4390" t="s">
        <v>241</v>
      </c>
      <c r="Y4390" t="s">
        <v>242</v>
      </c>
      <c r="Z4390" t="s"/>
      <c r="AA4390" t="n">
        <v>190</v>
      </c>
      <c r="AB4390" t="s">
        <v>12820</v>
      </c>
      <c r="AC4390" t="s">
        <v>12819</v>
      </c>
      <c r="AD4390" t="n">
        <v>5</v>
      </c>
      <c r="AE4390" t="n">
        <v>710458.13</v>
      </c>
      <c r="AF4390" t="n">
        <v>6191857.01</v>
      </c>
    </row>
    <row r="4391" spans="1:32">
      <c r="A4391" s="62" t="n">
        <v>4389</v>
      </c>
      <c r="B4391" t="s">
        <v>12821</v>
      </c>
      <c r="C4391" t="n">
        <v>120</v>
      </c>
      <c r="D4391" t="n">
        <v>1860</v>
      </c>
      <c r="E4391" t="n">
        <v>2000</v>
      </c>
      <c r="F4391" t="n">
        <v>5</v>
      </c>
      <c r="G4391" t="s"/>
      <c r="H4391" t="n">
        <v>1</v>
      </c>
      <c r="I4391" t="s"/>
      <c r="J4391" t="n">
        <v>2</v>
      </c>
      <c r="K4391" t="s">
        <v>237</v>
      </c>
      <c r="L4391" t="n">
        <v>5</v>
      </c>
      <c r="M4391" t="n">
        <v>1</v>
      </c>
      <c r="N4391" t="n">
        <v>364</v>
      </c>
      <c r="O4391" t="n">
        <v>364</v>
      </c>
      <c r="P4391" t="n">
        <v>460</v>
      </c>
      <c r="Q4391" t="n">
        <v>0</v>
      </c>
      <c r="R4391" t="n">
        <v>0</v>
      </c>
      <c r="S4391" t="s">
        <v>12822</v>
      </c>
      <c r="T4391" t="n">
        <v>176</v>
      </c>
      <c r="U4391" t="s">
        <v>484</v>
      </c>
      <c r="V4391" t="s">
        <v>484</v>
      </c>
      <c r="W4391" t="s">
        <v>673</v>
      </c>
      <c r="X4391" t="s">
        <v>241</v>
      </c>
      <c r="Y4391" t="s">
        <v>242</v>
      </c>
      <c r="Z4391" t="s"/>
      <c r="AA4391" t="n">
        <v>190</v>
      </c>
      <c r="AB4391" t="s">
        <v>5033</v>
      </c>
      <c r="AC4391" t="s">
        <v>12822</v>
      </c>
      <c r="AD4391" t="n">
        <v>5</v>
      </c>
      <c r="AE4391" t="n">
        <v>710609.88</v>
      </c>
      <c r="AF4391" t="n">
        <v>6189886.95</v>
      </c>
    </row>
    <row r="4392" spans="1:32">
      <c r="A4392" s="62" t="n">
        <v>4390</v>
      </c>
      <c r="B4392" t="s">
        <v>12823</v>
      </c>
      <c r="C4392" t="n">
        <v>110</v>
      </c>
      <c r="D4392" t="n">
        <v>1817</v>
      </c>
      <c r="E4392" t="n">
        <v>1965</v>
      </c>
      <c r="F4392" t="n">
        <v>7</v>
      </c>
      <c r="G4392" t="s"/>
      <c r="H4392" t="n">
        <v>1</v>
      </c>
      <c r="I4392" t="s"/>
      <c r="J4392" t="n">
        <v>2</v>
      </c>
      <c r="K4392" t="s">
        <v>522</v>
      </c>
      <c r="L4392" t="n">
        <v>2</v>
      </c>
      <c r="M4392" t="n">
        <v>1</v>
      </c>
      <c r="N4392" t="n">
        <v>172</v>
      </c>
      <c r="O4392" t="n">
        <v>172</v>
      </c>
      <c r="P4392" t="n">
        <v>242</v>
      </c>
      <c r="Q4392" t="n">
        <v>0</v>
      </c>
      <c r="R4392" t="n">
        <v>0</v>
      </c>
      <c r="S4392" t="s">
        <v>12824</v>
      </c>
      <c r="T4392" t="n">
        <v>301</v>
      </c>
      <c r="U4392" t="s">
        <v>12637</v>
      </c>
      <c r="V4392" t="s">
        <v>12637</v>
      </c>
      <c r="W4392" t="s">
        <v>608</v>
      </c>
      <c r="X4392" t="s">
        <v>3571</v>
      </c>
      <c r="Y4392" t="s">
        <v>3572</v>
      </c>
      <c r="Z4392" t="s"/>
      <c r="AA4392" t="n">
        <v>190</v>
      </c>
      <c r="AB4392" t="s">
        <v>6620</v>
      </c>
      <c r="AC4392" t="s">
        <v>12824</v>
      </c>
      <c r="AD4392" t="n">
        <v>5</v>
      </c>
      <c r="AE4392" t="n">
        <v>711374.28</v>
      </c>
      <c r="AF4392" t="n">
        <v>6193083.51</v>
      </c>
    </row>
    <row r="4393" spans="1:32">
      <c r="A4393" s="62" t="n">
        <v>4391</v>
      </c>
      <c r="B4393" t="s">
        <v>12825</v>
      </c>
      <c r="C4393" t="n">
        <v>210</v>
      </c>
      <c r="D4393" t="n">
        <v>1817</v>
      </c>
      <c r="E4393" t="n">
        <v>1970</v>
      </c>
      <c r="F4393" t="n">
        <v>7</v>
      </c>
      <c r="G4393" t="s"/>
      <c r="H4393" t="n">
        <v>4</v>
      </c>
      <c r="I4393" t="s"/>
      <c r="J4393" t="n">
        <v>9</v>
      </c>
      <c r="K4393" t="s">
        <v>349</v>
      </c>
      <c r="L4393" t="s"/>
      <c r="M4393" t="n">
        <v>1</v>
      </c>
      <c r="N4393" t="n">
        <v>120</v>
      </c>
      <c r="O4393" t="n">
        <v>120</v>
      </c>
      <c r="P4393" t="n">
        <v>0</v>
      </c>
      <c r="Q4393" t="n">
        <v>120</v>
      </c>
      <c r="R4393" t="n">
        <v>0</v>
      </c>
      <c r="S4393" t="s">
        <v>12824</v>
      </c>
      <c r="T4393" t="n">
        <v>301</v>
      </c>
      <c r="U4393" t="s">
        <v>12637</v>
      </c>
      <c r="V4393" t="s">
        <v>12637</v>
      </c>
      <c r="W4393" t="s">
        <v>608</v>
      </c>
      <c r="X4393" t="s">
        <v>3571</v>
      </c>
      <c r="Y4393" t="s">
        <v>3572</v>
      </c>
      <c r="Z4393" t="s"/>
      <c r="AA4393" t="n">
        <v>190</v>
      </c>
      <c r="AB4393" t="s">
        <v>6620</v>
      </c>
      <c r="AC4393" t="s">
        <v>12824</v>
      </c>
      <c r="AD4393" t="n">
        <v>5</v>
      </c>
      <c r="AE4393" t="n">
        <v>711374.28</v>
      </c>
      <c r="AF4393" t="n">
        <v>6193083.51</v>
      </c>
    </row>
    <row r="4394" spans="1:32">
      <c r="A4394" s="62" t="n">
        <v>4392</v>
      </c>
      <c r="B4394" t="s">
        <v>12826</v>
      </c>
      <c r="C4394" t="n">
        <v>130</v>
      </c>
      <c r="D4394" t="n">
        <v>1970</v>
      </c>
      <c r="E4394" t="n">
        <v>0</v>
      </c>
      <c r="F4394" t="n">
        <v>4</v>
      </c>
      <c r="G4394" t="s"/>
      <c r="H4394" t="n">
        <v>1</v>
      </c>
      <c r="I4394" t="s"/>
      <c r="J4394" t="n">
        <v>1</v>
      </c>
      <c r="K4394" t="s">
        <v>349</v>
      </c>
      <c r="L4394" t="s"/>
      <c r="M4394" t="n">
        <v>2</v>
      </c>
      <c r="N4394" t="n">
        <v>66</v>
      </c>
      <c r="O4394" t="n">
        <v>132</v>
      </c>
      <c r="P4394" t="n">
        <v>132</v>
      </c>
      <c r="Q4394" t="n">
        <v>0</v>
      </c>
      <c r="R4394" t="n">
        <v>0</v>
      </c>
      <c r="S4394" t="s">
        <v>12827</v>
      </c>
      <c r="T4394" t="n">
        <v>328</v>
      </c>
      <c r="U4394" t="s">
        <v>1052</v>
      </c>
      <c r="V4394" t="s">
        <v>1052</v>
      </c>
      <c r="W4394" t="s">
        <v>12828</v>
      </c>
      <c r="X4394" t="s">
        <v>241</v>
      </c>
      <c r="Y4394" t="s">
        <v>242</v>
      </c>
      <c r="Z4394" t="s"/>
      <c r="AA4394" t="n">
        <v>190</v>
      </c>
      <c r="AB4394" t="s">
        <v>12829</v>
      </c>
      <c r="AC4394" t="s">
        <v>12827</v>
      </c>
      <c r="AD4394" t="n">
        <v>5</v>
      </c>
      <c r="AE4394" t="n">
        <v>712036.22</v>
      </c>
      <c r="AF4394" t="n">
        <v>6190268.12</v>
      </c>
    </row>
    <row r="4395" spans="1:32">
      <c r="A4395" s="62" t="n">
        <v>4393</v>
      </c>
      <c r="B4395" t="s">
        <v>12830</v>
      </c>
      <c r="C4395" t="n">
        <v>120</v>
      </c>
      <c r="D4395" t="n">
        <v>1983</v>
      </c>
      <c r="E4395" t="n">
        <v>0</v>
      </c>
      <c r="F4395" t="n">
        <v>5</v>
      </c>
      <c r="G4395" t="s"/>
      <c r="H4395" t="n">
        <v>1</v>
      </c>
      <c r="I4395" t="s"/>
      <c r="J4395" t="n">
        <v>2</v>
      </c>
      <c r="K4395" t="s">
        <v>522</v>
      </c>
      <c r="L4395" t="s"/>
      <c r="M4395" t="n">
        <v>1</v>
      </c>
      <c r="N4395" t="n">
        <v>171</v>
      </c>
      <c r="O4395" t="n">
        <v>171</v>
      </c>
      <c r="P4395" t="n">
        <v>171</v>
      </c>
      <c r="Q4395" t="n">
        <v>0</v>
      </c>
      <c r="R4395" t="n">
        <v>0</v>
      </c>
      <c r="S4395" t="s">
        <v>12831</v>
      </c>
      <c r="T4395" t="n">
        <v>372</v>
      </c>
      <c r="U4395" t="s">
        <v>545</v>
      </c>
      <c r="V4395" t="s">
        <v>545</v>
      </c>
      <c r="W4395" t="s">
        <v>419</v>
      </c>
      <c r="X4395" t="s">
        <v>241</v>
      </c>
      <c r="Y4395" t="s">
        <v>242</v>
      </c>
      <c r="Z4395" t="s"/>
      <c r="AA4395" t="n">
        <v>190</v>
      </c>
      <c r="AB4395" t="s">
        <v>3719</v>
      </c>
      <c r="AC4395" t="s">
        <v>12831</v>
      </c>
      <c r="AD4395" t="n">
        <v>5</v>
      </c>
      <c r="AE4395" t="n">
        <v>710321.39</v>
      </c>
      <c r="AF4395" t="n">
        <v>6189748.34</v>
      </c>
    </row>
    <row r="4396" spans="1:32">
      <c r="A4396" s="62" t="n">
        <v>4394</v>
      </c>
      <c r="B4396" t="s">
        <v>12832</v>
      </c>
      <c r="C4396" t="n">
        <v>130</v>
      </c>
      <c r="D4396" t="n">
        <v>1971</v>
      </c>
      <c r="E4396" t="n">
        <v>0</v>
      </c>
      <c r="F4396" t="n">
        <v>4</v>
      </c>
      <c r="G4396" t="s"/>
      <c r="H4396" t="n">
        <v>1</v>
      </c>
      <c r="I4396" t="s"/>
      <c r="J4396" t="n">
        <v>1</v>
      </c>
      <c r="K4396" t="s">
        <v>349</v>
      </c>
      <c r="L4396" t="s"/>
      <c r="M4396" t="n">
        <v>1</v>
      </c>
      <c r="N4396" t="n">
        <v>136</v>
      </c>
      <c r="O4396" t="n">
        <v>136</v>
      </c>
      <c r="P4396" t="n">
        <v>136</v>
      </c>
      <c r="Q4396" t="n">
        <v>0</v>
      </c>
      <c r="R4396" t="n">
        <v>0</v>
      </c>
      <c r="S4396" t="s">
        <v>12833</v>
      </c>
      <c r="T4396" t="n">
        <v>409</v>
      </c>
      <c r="U4396" t="s">
        <v>12834</v>
      </c>
      <c r="V4396" t="s">
        <v>12834</v>
      </c>
      <c r="W4396" t="s">
        <v>365</v>
      </c>
      <c r="X4396" t="s">
        <v>241</v>
      </c>
      <c r="Y4396" t="s">
        <v>242</v>
      </c>
      <c r="Z4396" t="s"/>
      <c r="AA4396" t="n">
        <v>190</v>
      </c>
      <c r="AB4396" t="s">
        <v>12835</v>
      </c>
      <c r="AC4396" t="s">
        <v>12833</v>
      </c>
      <c r="AD4396" t="n">
        <v>5</v>
      </c>
      <c r="AE4396" t="n">
        <v>712450.33</v>
      </c>
      <c r="AF4396" t="n">
        <v>6190301.22</v>
      </c>
    </row>
    <row r="4397" spans="1:32">
      <c r="A4397" s="62" t="n">
        <v>4395</v>
      </c>
      <c r="B4397" t="s">
        <v>12836</v>
      </c>
      <c r="C4397" t="n">
        <v>120</v>
      </c>
      <c r="D4397" t="n">
        <v>1998</v>
      </c>
      <c r="E4397" t="n">
        <v>0</v>
      </c>
      <c r="F4397" t="n">
        <v>5</v>
      </c>
      <c r="G4397" t="s"/>
      <c r="H4397" t="n">
        <v>1</v>
      </c>
      <c r="I4397" t="s"/>
      <c r="J4397" t="n">
        <v>1</v>
      </c>
      <c r="K4397" t="s">
        <v>349</v>
      </c>
      <c r="L4397" t="n">
        <v>90</v>
      </c>
      <c r="M4397" t="n">
        <v>1</v>
      </c>
      <c r="N4397" t="n">
        <v>150</v>
      </c>
      <c r="O4397" t="n">
        <v>150</v>
      </c>
      <c r="P4397" t="n">
        <v>150</v>
      </c>
      <c r="Q4397" t="n">
        <v>0</v>
      </c>
      <c r="R4397" t="n">
        <v>0</v>
      </c>
      <c r="S4397" t="s">
        <v>12837</v>
      </c>
      <c r="T4397" t="n">
        <v>437</v>
      </c>
      <c r="U4397" t="s">
        <v>11986</v>
      </c>
      <c r="V4397" t="s">
        <v>11986</v>
      </c>
      <c r="W4397" t="s">
        <v>374</v>
      </c>
      <c r="X4397" t="s">
        <v>241</v>
      </c>
      <c r="Y4397" t="s">
        <v>242</v>
      </c>
      <c r="Z4397" t="s"/>
      <c r="AA4397" t="n">
        <v>190</v>
      </c>
      <c r="AB4397" t="s">
        <v>12838</v>
      </c>
      <c r="AC4397" t="s">
        <v>12837</v>
      </c>
      <c r="AD4397" t="n">
        <v>5</v>
      </c>
      <c r="AE4397" t="n">
        <v>711026.01</v>
      </c>
      <c r="AF4397" t="n">
        <v>6190394.12</v>
      </c>
    </row>
    <row r="4398" spans="1:32">
      <c r="A4398" s="62" t="n">
        <v>4396</v>
      </c>
      <c r="B4398" t="s">
        <v>12839</v>
      </c>
      <c r="C4398" t="n">
        <v>130</v>
      </c>
      <c r="D4398" t="n">
        <v>1981</v>
      </c>
      <c r="E4398" t="n">
        <v>0</v>
      </c>
      <c r="F4398" t="n">
        <v>4</v>
      </c>
      <c r="G4398" t="s"/>
      <c r="H4398" t="n">
        <v>1</v>
      </c>
      <c r="I4398" t="s"/>
      <c r="J4398" t="n">
        <v>1</v>
      </c>
      <c r="K4398" t="s">
        <v>349</v>
      </c>
      <c r="L4398" t="s"/>
      <c r="M4398" t="n">
        <v>1</v>
      </c>
      <c r="N4398" t="n">
        <v>353</v>
      </c>
      <c r="O4398" t="n">
        <v>353</v>
      </c>
      <c r="P4398" t="n">
        <v>643</v>
      </c>
      <c r="Q4398" t="n">
        <v>0</v>
      </c>
      <c r="R4398" t="n">
        <v>0</v>
      </c>
      <c r="S4398" t="s">
        <v>12840</v>
      </c>
      <c r="T4398" t="n">
        <v>459</v>
      </c>
      <c r="U4398" t="s">
        <v>9007</v>
      </c>
      <c r="V4398" t="s">
        <v>9007</v>
      </c>
      <c r="W4398" t="s">
        <v>443</v>
      </c>
      <c r="X4398" t="s">
        <v>241</v>
      </c>
      <c r="Y4398" t="s">
        <v>242</v>
      </c>
      <c r="Z4398" t="s"/>
      <c r="AA4398" t="n">
        <v>190</v>
      </c>
      <c r="AB4398" t="s">
        <v>9008</v>
      </c>
      <c r="AC4398" t="s">
        <v>12840</v>
      </c>
      <c r="AD4398" t="n">
        <v>5</v>
      </c>
      <c r="AE4398" t="n">
        <v>712181.45</v>
      </c>
      <c r="AF4398" t="n">
        <v>6190877.82</v>
      </c>
    </row>
    <row r="4399" spans="1:32">
      <c r="A4399" s="62" t="n">
        <v>4397</v>
      </c>
      <c r="B4399" t="s">
        <v>12841</v>
      </c>
      <c r="C4399" t="n">
        <v>120</v>
      </c>
      <c r="D4399" t="n">
        <v>1983</v>
      </c>
      <c r="E4399" t="n">
        <v>0</v>
      </c>
      <c r="F4399" t="n">
        <v>90</v>
      </c>
      <c r="G4399" t="s"/>
      <c r="H4399" t="n">
        <v>5</v>
      </c>
      <c r="I4399" t="s"/>
      <c r="J4399" t="n">
        <v>2</v>
      </c>
      <c r="K4399" t="s">
        <v>237</v>
      </c>
      <c r="L4399" t="s"/>
      <c r="M4399" t="n">
        <v>1</v>
      </c>
      <c r="N4399" t="n">
        <v>83</v>
      </c>
      <c r="O4399" t="n">
        <v>83</v>
      </c>
      <c r="P4399" t="n">
        <v>83</v>
      </c>
      <c r="Q4399" t="n">
        <v>0</v>
      </c>
      <c r="R4399" t="n">
        <v>0</v>
      </c>
      <c r="S4399" t="s">
        <v>12842</v>
      </c>
      <c r="T4399" t="n">
        <v>464</v>
      </c>
      <c r="U4399" t="s">
        <v>12843</v>
      </c>
      <c r="V4399" t="s">
        <v>12843</v>
      </c>
      <c r="W4399" t="s">
        <v>365</v>
      </c>
      <c r="X4399" t="s">
        <v>241</v>
      </c>
      <c r="Y4399" t="s">
        <v>242</v>
      </c>
      <c r="Z4399" t="s"/>
      <c r="AA4399" t="n">
        <v>190</v>
      </c>
      <c r="AB4399" t="s">
        <v>8838</v>
      </c>
      <c r="AC4399" t="s">
        <v>12842</v>
      </c>
      <c r="AD4399" t="n">
        <v>5</v>
      </c>
      <c r="AE4399" t="n">
        <v>712044.1899999999</v>
      </c>
      <c r="AF4399" t="n">
        <v>6189744.11</v>
      </c>
    </row>
    <row r="4400" spans="1:32">
      <c r="A4400" s="62" t="n">
        <v>4398</v>
      </c>
      <c r="B4400" t="s">
        <v>12844</v>
      </c>
      <c r="C4400" t="n">
        <v>120</v>
      </c>
      <c r="D4400" t="n">
        <v>1966</v>
      </c>
      <c r="E4400" t="n">
        <v>1972</v>
      </c>
      <c r="F4400" t="n">
        <v>4</v>
      </c>
      <c r="G4400" t="s"/>
      <c r="H4400" t="n">
        <v>2</v>
      </c>
      <c r="I4400" t="s"/>
      <c r="J4400" t="n">
        <v>2</v>
      </c>
      <c r="K4400" t="s">
        <v>237</v>
      </c>
      <c r="L4400" t="s"/>
      <c r="M4400" t="n">
        <v>1</v>
      </c>
      <c r="N4400" t="n">
        <v>135</v>
      </c>
      <c r="O4400" t="n">
        <v>135</v>
      </c>
      <c r="P4400" t="n">
        <v>135</v>
      </c>
      <c r="Q4400" t="n">
        <v>0</v>
      </c>
      <c r="R4400" t="n">
        <v>0</v>
      </c>
      <c r="S4400" t="s">
        <v>12845</v>
      </c>
      <c r="T4400" t="n">
        <v>504</v>
      </c>
      <c r="U4400" t="s">
        <v>7794</v>
      </c>
      <c r="V4400" t="s">
        <v>7794</v>
      </c>
      <c r="W4400" t="s">
        <v>463</v>
      </c>
      <c r="X4400" t="s">
        <v>241</v>
      </c>
      <c r="Y4400" t="s">
        <v>242</v>
      </c>
      <c r="Z4400" t="s"/>
      <c r="AA4400" t="n">
        <v>190</v>
      </c>
      <c r="AB4400" t="s">
        <v>12846</v>
      </c>
      <c r="AC4400" t="s">
        <v>12845</v>
      </c>
      <c r="AD4400" t="n">
        <v>5</v>
      </c>
      <c r="AE4400" t="n">
        <v>710226.9399999999</v>
      </c>
      <c r="AF4400" t="n">
        <v>6190945.36</v>
      </c>
    </row>
    <row r="4401" spans="1:32">
      <c r="A4401" s="62" t="n">
        <v>4399</v>
      </c>
      <c r="B4401" t="s">
        <v>12847</v>
      </c>
      <c r="C4401" t="n">
        <v>130</v>
      </c>
      <c r="D4401" t="n">
        <v>2006</v>
      </c>
      <c r="E4401" t="n">
        <v>0</v>
      </c>
      <c r="F4401" t="n">
        <v>4</v>
      </c>
      <c r="G4401" t="s"/>
      <c r="H4401" t="n">
        <v>1</v>
      </c>
      <c r="I4401" t="s"/>
      <c r="J4401" t="n">
        <v>2</v>
      </c>
      <c r="K4401" t="s">
        <v>237</v>
      </c>
      <c r="L4401" t="n">
        <v>90</v>
      </c>
      <c r="M4401" t="n">
        <v>1</v>
      </c>
      <c r="N4401" t="n">
        <v>133</v>
      </c>
      <c r="O4401" t="n">
        <v>133</v>
      </c>
      <c r="P4401" t="n">
        <v>133</v>
      </c>
      <c r="Q4401" t="n">
        <v>0</v>
      </c>
      <c r="R4401" t="n">
        <v>0</v>
      </c>
      <c r="S4401" t="s">
        <v>12848</v>
      </c>
      <c r="T4401" t="n">
        <v>516</v>
      </c>
      <c r="U4401" t="s">
        <v>708</v>
      </c>
      <c r="V4401" t="s">
        <v>708</v>
      </c>
      <c r="W4401" t="s">
        <v>451</v>
      </c>
      <c r="X4401" t="s">
        <v>241</v>
      </c>
      <c r="Y4401" t="s">
        <v>242</v>
      </c>
      <c r="Z4401" t="s"/>
      <c r="AA4401" t="n">
        <v>190</v>
      </c>
      <c r="AB4401" t="s">
        <v>12849</v>
      </c>
      <c r="AC4401" t="s">
        <v>12848</v>
      </c>
      <c r="AD4401" t="n">
        <v>5</v>
      </c>
      <c r="AE4401" t="n">
        <v>709917.78</v>
      </c>
      <c r="AF4401" t="n">
        <v>6191269.11</v>
      </c>
    </row>
    <row r="4402" spans="1:32">
      <c r="A4402" s="62" t="n">
        <v>4400</v>
      </c>
      <c r="B4402" t="s">
        <v>12850</v>
      </c>
      <c r="C4402" t="n">
        <v>120</v>
      </c>
      <c r="D4402" t="n">
        <v>1968</v>
      </c>
      <c r="E4402" t="n">
        <v>0</v>
      </c>
      <c r="F4402" t="n">
        <v>1</v>
      </c>
      <c r="G4402" t="s"/>
      <c r="H4402" t="n">
        <v>1</v>
      </c>
      <c r="I4402" t="s"/>
      <c r="J4402" t="n">
        <v>2</v>
      </c>
      <c r="K4402" t="s">
        <v>237</v>
      </c>
      <c r="L4402" t="s"/>
      <c r="M4402" t="n">
        <v>1</v>
      </c>
      <c r="N4402" t="n">
        <v>133</v>
      </c>
      <c r="O4402" t="n">
        <v>133</v>
      </c>
      <c r="P4402" t="n">
        <v>133</v>
      </c>
      <c r="Q4402" t="n">
        <v>0</v>
      </c>
      <c r="R4402" t="n">
        <v>0</v>
      </c>
      <c r="S4402" t="s">
        <v>12851</v>
      </c>
      <c r="T4402" t="n">
        <v>535</v>
      </c>
      <c r="U4402" t="s">
        <v>8505</v>
      </c>
      <c r="V4402" t="s">
        <v>8505</v>
      </c>
      <c r="W4402" t="s">
        <v>1107</v>
      </c>
      <c r="X4402" t="s">
        <v>241</v>
      </c>
      <c r="Y4402" t="s">
        <v>242</v>
      </c>
      <c r="Z4402" t="s"/>
      <c r="AA4402" t="n">
        <v>190</v>
      </c>
      <c r="AB4402" t="s">
        <v>12852</v>
      </c>
      <c r="AC4402" t="s">
        <v>12851</v>
      </c>
      <c r="AD4402" t="n">
        <v>5</v>
      </c>
      <c r="AE4402" t="n">
        <v>712988.55</v>
      </c>
      <c r="AF4402" t="n">
        <v>6190125.66</v>
      </c>
    </row>
    <row r="4403" spans="1:32">
      <c r="A4403" s="62" t="n">
        <v>4401</v>
      </c>
      <c r="B4403" t="s">
        <v>12853</v>
      </c>
      <c r="C4403" t="n">
        <v>120</v>
      </c>
      <c r="D4403" t="n">
        <v>1962</v>
      </c>
      <c r="E4403" t="n">
        <v>0</v>
      </c>
      <c r="F4403" t="n">
        <v>1</v>
      </c>
      <c r="G4403" t="s"/>
      <c r="H4403" t="n">
        <v>1</v>
      </c>
      <c r="I4403" t="s"/>
      <c r="J4403" t="n">
        <v>1</v>
      </c>
      <c r="K4403" t="s">
        <v>349</v>
      </c>
      <c r="L4403" t="s"/>
      <c r="M4403" t="n">
        <v>1</v>
      </c>
      <c r="N4403" t="n">
        <v>140</v>
      </c>
      <c r="O4403" t="n">
        <v>140</v>
      </c>
      <c r="P4403" t="n">
        <v>140</v>
      </c>
      <c r="Q4403" t="n">
        <v>0</v>
      </c>
      <c r="R4403" t="n">
        <v>0</v>
      </c>
      <c r="S4403" t="s">
        <v>12854</v>
      </c>
      <c r="T4403" t="n">
        <v>654</v>
      </c>
      <c r="U4403" t="s">
        <v>581</v>
      </c>
      <c r="V4403" t="s">
        <v>581</v>
      </c>
      <c r="W4403" t="s">
        <v>399</v>
      </c>
      <c r="X4403" t="s">
        <v>241</v>
      </c>
      <c r="Y4403" t="s">
        <v>242</v>
      </c>
      <c r="Z4403" t="s"/>
      <c r="AA4403" t="n">
        <v>190</v>
      </c>
      <c r="AB4403" t="s">
        <v>12855</v>
      </c>
      <c r="AC4403" t="s">
        <v>12854</v>
      </c>
      <c r="AD4403" t="n">
        <v>5</v>
      </c>
      <c r="AE4403" t="n">
        <v>710768.02</v>
      </c>
      <c r="AF4403" t="n">
        <v>6190166.01</v>
      </c>
    </row>
    <row r="4404" spans="1:32">
      <c r="A4404" s="62" t="n">
        <v>4402</v>
      </c>
      <c r="B4404" t="s">
        <v>12856</v>
      </c>
      <c r="C4404" t="n">
        <v>130</v>
      </c>
      <c r="D4404" t="n">
        <v>1980</v>
      </c>
      <c r="E4404" t="n">
        <v>0</v>
      </c>
      <c r="F4404" t="n">
        <v>3</v>
      </c>
      <c r="G4404" t="s"/>
      <c r="H4404" t="n">
        <v>1</v>
      </c>
      <c r="I4404" t="s"/>
      <c r="J4404" t="n">
        <v>1</v>
      </c>
      <c r="K4404" t="s">
        <v>349</v>
      </c>
      <c r="L4404" t="s"/>
      <c r="M4404" t="n">
        <v>1</v>
      </c>
      <c r="N4404" t="n">
        <v>129</v>
      </c>
      <c r="O4404" t="n">
        <v>129</v>
      </c>
      <c r="P4404" t="n">
        <v>129</v>
      </c>
      <c r="Q4404" t="n">
        <v>0</v>
      </c>
      <c r="R4404" t="n">
        <v>0</v>
      </c>
      <c r="S4404" t="s">
        <v>12857</v>
      </c>
      <c r="T4404" t="n">
        <v>23</v>
      </c>
      <c r="U4404" t="s">
        <v>9421</v>
      </c>
      <c r="V4404" t="s">
        <v>9421</v>
      </c>
      <c r="W4404" t="s">
        <v>439</v>
      </c>
      <c r="X4404" t="s">
        <v>241</v>
      </c>
      <c r="Y4404" t="s">
        <v>242</v>
      </c>
      <c r="Z4404" t="s"/>
      <c r="AA4404" t="n">
        <v>190</v>
      </c>
      <c r="AB4404" t="s">
        <v>12858</v>
      </c>
      <c r="AC4404" t="s">
        <v>12857</v>
      </c>
      <c r="AD4404" t="n">
        <v>5</v>
      </c>
      <c r="AE4404" t="n">
        <v>712063.4</v>
      </c>
      <c r="AF4404" t="n">
        <v>6191262.4</v>
      </c>
    </row>
    <row r="4405" spans="1:32">
      <c r="A4405" s="62" t="n">
        <v>4403</v>
      </c>
      <c r="B4405" t="s">
        <v>12859</v>
      </c>
      <c r="C4405" t="n">
        <v>130</v>
      </c>
      <c r="D4405" t="n">
        <v>1978</v>
      </c>
      <c r="E4405" t="n">
        <v>0</v>
      </c>
      <c r="F4405" t="n">
        <v>3</v>
      </c>
      <c r="G4405" t="s"/>
      <c r="H4405" t="n">
        <v>1</v>
      </c>
      <c r="I4405" t="s"/>
      <c r="J4405" t="n">
        <v>1</v>
      </c>
      <c r="K4405" t="s">
        <v>349</v>
      </c>
      <c r="L4405" t="s"/>
      <c r="M4405" t="n">
        <v>1</v>
      </c>
      <c r="N4405" t="n">
        <v>112</v>
      </c>
      <c r="O4405" t="n">
        <v>112</v>
      </c>
      <c r="P4405" t="n">
        <v>112</v>
      </c>
      <c r="Q4405" t="n">
        <v>0</v>
      </c>
      <c r="R4405" t="n">
        <v>0</v>
      </c>
      <c r="S4405" t="s">
        <v>12860</v>
      </c>
      <c r="T4405" t="n">
        <v>111</v>
      </c>
      <c r="U4405" t="s">
        <v>12861</v>
      </c>
      <c r="V4405" t="s">
        <v>12861</v>
      </c>
      <c r="W4405" t="s">
        <v>365</v>
      </c>
      <c r="X4405" t="s">
        <v>241</v>
      </c>
      <c r="Y4405" t="s">
        <v>242</v>
      </c>
      <c r="Z4405" t="s"/>
      <c r="AA4405" t="n">
        <v>190</v>
      </c>
      <c r="AB4405" t="s">
        <v>12862</v>
      </c>
      <c r="AC4405" t="s">
        <v>12860</v>
      </c>
      <c r="AD4405" t="n">
        <v>5</v>
      </c>
      <c r="AE4405" t="n">
        <v>712196.1899999999</v>
      </c>
      <c r="AF4405" t="n">
        <v>6191011.46</v>
      </c>
    </row>
    <row r="4406" spans="1:32">
      <c r="A4406" s="62" t="n">
        <v>4404</v>
      </c>
      <c r="B4406" t="s">
        <v>12863</v>
      </c>
      <c r="C4406" t="n">
        <v>140</v>
      </c>
      <c r="D4406" t="n">
        <v>2007</v>
      </c>
      <c r="E4406" t="n">
        <v>0</v>
      </c>
      <c r="F4406" t="n">
        <v>2</v>
      </c>
      <c r="G4406" t="s"/>
      <c r="H4406" t="n">
        <v>6</v>
      </c>
      <c r="I4406" t="s"/>
      <c r="J4406" t="n">
        <v>1</v>
      </c>
      <c r="K4406" t="s">
        <v>349</v>
      </c>
      <c r="L4406" t="n">
        <v>90</v>
      </c>
      <c r="M4406" t="n">
        <v>2</v>
      </c>
      <c r="N4406" t="n">
        <v>269</v>
      </c>
      <c r="O4406" t="n">
        <v>576</v>
      </c>
      <c r="P4406" t="n">
        <v>576</v>
      </c>
      <c r="Q4406" t="n">
        <v>0</v>
      </c>
      <c r="R4406" t="n">
        <v>0</v>
      </c>
      <c r="S4406" t="s">
        <v>12864</v>
      </c>
      <c r="T4406" t="n">
        <v>139</v>
      </c>
      <c r="U4406" t="s">
        <v>990</v>
      </c>
      <c r="V4406" t="s">
        <v>990</v>
      </c>
      <c r="W4406" t="s">
        <v>365</v>
      </c>
      <c r="X4406" t="s">
        <v>241</v>
      </c>
      <c r="Y4406" t="s">
        <v>242</v>
      </c>
      <c r="Z4406" t="s"/>
      <c r="AA4406" t="n">
        <v>190</v>
      </c>
      <c r="AB4406" t="s">
        <v>991</v>
      </c>
      <c r="AC4406" t="s">
        <v>12864</v>
      </c>
      <c r="AD4406" t="n">
        <v>5</v>
      </c>
      <c r="AE4406" t="n">
        <v>712960.09</v>
      </c>
      <c r="AF4406" t="n">
        <v>6191269.83</v>
      </c>
    </row>
    <row r="4407" spans="1:32">
      <c r="A4407" s="62" t="n">
        <v>4405</v>
      </c>
      <c r="B4407" t="s">
        <v>12865</v>
      </c>
      <c r="C4407" t="n">
        <v>120</v>
      </c>
      <c r="D4407" t="n">
        <v>1970</v>
      </c>
      <c r="E4407" t="n">
        <v>1973</v>
      </c>
      <c r="F4407" t="n">
        <v>5</v>
      </c>
      <c r="G4407" t="s"/>
      <c r="H4407" t="n">
        <v>1</v>
      </c>
      <c r="I4407" t="s"/>
      <c r="J4407" t="n">
        <v>2</v>
      </c>
      <c r="K4407" t="s">
        <v>237</v>
      </c>
      <c r="L4407" t="s"/>
      <c r="M4407" t="n">
        <v>1</v>
      </c>
      <c r="N4407" t="n">
        <v>187</v>
      </c>
      <c r="O4407" t="n">
        <v>187</v>
      </c>
      <c r="P4407" t="n">
        <v>187</v>
      </c>
      <c r="Q4407" t="n">
        <v>0</v>
      </c>
      <c r="R4407" t="n">
        <v>0</v>
      </c>
      <c r="S4407" t="s">
        <v>12866</v>
      </c>
      <c r="T4407" t="n">
        <v>154</v>
      </c>
      <c r="U4407" t="s">
        <v>12867</v>
      </c>
      <c r="V4407" t="s">
        <v>12867</v>
      </c>
      <c r="W4407" t="s">
        <v>365</v>
      </c>
      <c r="X4407" t="s">
        <v>241</v>
      </c>
      <c r="Y4407" t="s">
        <v>242</v>
      </c>
      <c r="Z4407" t="s"/>
      <c r="AA4407" t="n">
        <v>190</v>
      </c>
      <c r="AB4407" t="s">
        <v>12868</v>
      </c>
      <c r="AC4407" t="s">
        <v>12866</v>
      </c>
      <c r="AD4407" t="n">
        <v>5</v>
      </c>
      <c r="AE4407" t="n">
        <v>712499.53</v>
      </c>
      <c r="AF4407" t="n">
        <v>6190007.48</v>
      </c>
    </row>
    <row r="4408" spans="1:32">
      <c r="A4408" s="62" t="n">
        <v>4406</v>
      </c>
      <c r="B4408" t="s">
        <v>12869</v>
      </c>
      <c r="C4408" t="n">
        <v>130</v>
      </c>
      <c r="D4408" t="n">
        <v>1955</v>
      </c>
      <c r="E4408" t="n">
        <v>1979</v>
      </c>
      <c r="F4408" t="n">
        <v>3</v>
      </c>
      <c r="G4408" t="s"/>
      <c r="H4408" t="n">
        <v>3</v>
      </c>
      <c r="I4408" t="s"/>
      <c r="J4408" t="n">
        <v>2</v>
      </c>
      <c r="K4408" t="s">
        <v>237</v>
      </c>
      <c r="L4408" t="n">
        <v>3</v>
      </c>
      <c r="M4408" t="n">
        <v>1</v>
      </c>
      <c r="N4408" t="n">
        <v>145</v>
      </c>
      <c r="O4408" t="n">
        <v>145</v>
      </c>
      <c r="P4408" t="n">
        <v>145</v>
      </c>
      <c r="Q4408" t="n">
        <v>0</v>
      </c>
      <c r="R4408" t="n">
        <v>0</v>
      </c>
      <c r="S4408" t="s">
        <v>12870</v>
      </c>
      <c r="T4408" t="n">
        <v>197</v>
      </c>
      <c r="U4408" t="s">
        <v>12871</v>
      </c>
      <c r="V4408" t="s">
        <v>12871</v>
      </c>
      <c r="W4408" t="s">
        <v>522</v>
      </c>
      <c r="X4408" t="s">
        <v>241</v>
      </c>
      <c r="Y4408" t="s">
        <v>242</v>
      </c>
      <c r="Z4408" t="s"/>
      <c r="AA4408" t="n">
        <v>190</v>
      </c>
      <c r="AB4408" t="s">
        <v>12872</v>
      </c>
      <c r="AC4408" t="s">
        <v>12870</v>
      </c>
      <c r="AD4408" t="n">
        <v>5</v>
      </c>
      <c r="AE4408" t="n">
        <v>709752.14</v>
      </c>
      <c r="AF4408" t="n">
        <v>6190017.64</v>
      </c>
    </row>
    <row r="4409" spans="1:32">
      <c r="A4409" s="62" t="n">
        <v>4407</v>
      </c>
      <c r="B4409" t="s">
        <v>12873</v>
      </c>
      <c r="C4409" t="n">
        <v>130</v>
      </c>
      <c r="D4409" t="n">
        <v>1983</v>
      </c>
      <c r="E4409" t="n">
        <v>0</v>
      </c>
      <c r="F4409" t="n">
        <v>3</v>
      </c>
      <c r="G4409" t="s"/>
      <c r="H4409" t="n">
        <v>6</v>
      </c>
      <c r="I4409" t="s"/>
      <c r="J4409" t="n">
        <v>1</v>
      </c>
      <c r="K4409" t="s">
        <v>349</v>
      </c>
      <c r="L4409" t="n">
        <v>2</v>
      </c>
      <c r="M4409" t="n">
        <v>1</v>
      </c>
      <c r="N4409" t="n">
        <v>158</v>
      </c>
      <c r="O4409" t="n">
        <v>158</v>
      </c>
      <c r="P4409" t="n">
        <v>182</v>
      </c>
      <c r="Q4409" t="n">
        <v>0</v>
      </c>
      <c r="R4409" t="n">
        <v>0</v>
      </c>
      <c r="S4409" t="s">
        <v>12874</v>
      </c>
      <c r="T4409" t="n">
        <v>211</v>
      </c>
      <c r="U4409" t="s">
        <v>1505</v>
      </c>
      <c r="V4409" t="s">
        <v>1505</v>
      </c>
      <c r="W4409" t="s">
        <v>3374</v>
      </c>
      <c r="X4409" t="s">
        <v>241</v>
      </c>
      <c r="Y4409" t="s">
        <v>242</v>
      </c>
      <c r="Z4409" t="s"/>
      <c r="AA4409" t="n">
        <v>190</v>
      </c>
      <c r="AB4409" t="s">
        <v>1570</v>
      </c>
      <c r="AC4409" t="s">
        <v>12874</v>
      </c>
      <c r="AD4409" t="n">
        <v>5</v>
      </c>
      <c r="AE4409" t="n">
        <v>712353.52</v>
      </c>
      <c r="AF4409" t="n">
        <v>6191617.36</v>
      </c>
    </row>
    <row r="4410" spans="1:32">
      <c r="A4410" s="62" t="n">
        <v>4408</v>
      </c>
      <c r="B4410" t="s">
        <v>12875</v>
      </c>
      <c r="C4410" t="n">
        <v>130</v>
      </c>
      <c r="D4410" t="n">
        <v>1960</v>
      </c>
      <c r="E4410" t="n">
        <v>0</v>
      </c>
      <c r="F4410" t="n">
        <v>3</v>
      </c>
      <c r="G4410" t="s"/>
      <c r="H4410" t="n">
        <v>1</v>
      </c>
      <c r="I4410" t="s"/>
      <c r="J4410" t="n">
        <v>1</v>
      </c>
      <c r="K4410" t="s">
        <v>349</v>
      </c>
      <c r="L4410" t="s"/>
      <c r="M4410" t="n">
        <v>1</v>
      </c>
      <c r="N4410" t="n">
        <v>146</v>
      </c>
      <c r="O4410" t="n">
        <v>126</v>
      </c>
      <c r="P4410" t="n">
        <v>126</v>
      </c>
      <c r="Q4410" t="n">
        <v>0</v>
      </c>
      <c r="R4410" t="n">
        <v>0</v>
      </c>
      <c r="S4410" t="s">
        <v>12876</v>
      </c>
      <c r="T4410" t="n">
        <v>226</v>
      </c>
      <c r="U4410" t="s">
        <v>11257</v>
      </c>
      <c r="V4410" t="s">
        <v>11257</v>
      </c>
      <c r="W4410" t="s">
        <v>374</v>
      </c>
      <c r="X4410" t="s">
        <v>241</v>
      </c>
      <c r="Y4410" t="s">
        <v>242</v>
      </c>
      <c r="Z4410" t="s"/>
      <c r="AA4410" t="n">
        <v>190</v>
      </c>
      <c r="AB4410" t="s">
        <v>10231</v>
      </c>
      <c r="AC4410" t="s">
        <v>12876</v>
      </c>
      <c r="AD4410" t="n">
        <v>5</v>
      </c>
      <c r="AE4410" t="n">
        <v>710886.98</v>
      </c>
      <c r="AF4410" t="n">
        <v>6190212.13</v>
      </c>
    </row>
    <row r="4411" spans="1:32">
      <c r="A4411" s="62" t="n">
        <v>4409</v>
      </c>
      <c r="B4411" t="s">
        <v>12877</v>
      </c>
      <c r="C4411" t="n">
        <v>120</v>
      </c>
      <c r="D4411" t="n">
        <v>1975</v>
      </c>
      <c r="E4411" t="n">
        <v>0</v>
      </c>
      <c r="F4411" t="n">
        <v>4</v>
      </c>
      <c r="G4411" t="s"/>
      <c r="H4411" t="n">
        <v>1</v>
      </c>
      <c r="I4411" t="s"/>
      <c r="J4411" t="n">
        <v>2</v>
      </c>
      <c r="K4411" t="s">
        <v>522</v>
      </c>
      <c r="L4411" t="s"/>
      <c r="M4411" t="n">
        <v>1</v>
      </c>
      <c r="N4411" t="n">
        <v>140</v>
      </c>
      <c r="O4411" t="n">
        <v>140</v>
      </c>
      <c r="P4411" t="n">
        <v>140</v>
      </c>
      <c r="Q4411" t="n">
        <v>0</v>
      </c>
      <c r="R4411" t="n">
        <v>0</v>
      </c>
      <c r="S4411" t="s">
        <v>12878</v>
      </c>
      <c r="T4411" t="n">
        <v>246</v>
      </c>
      <c r="U4411" t="s">
        <v>12631</v>
      </c>
      <c r="V4411" t="s">
        <v>12631</v>
      </c>
      <c r="W4411" t="s">
        <v>688</v>
      </c>
      <c r="X4411" t="s">
        <v>241</v>
      </c>
      <c r="Y4411" t="s">
        <v>242</v>
      </c>
      <c r="Z4411" t="s"/>
      <c r="AA4411" t="n">
        <v>190</v>
      </c>
      <c r="AB4411" t="s">
        <v>12879</v>
      </c>
      <c r="AC4411" t="s">
        <v>12878</v>
      </c>
      <c r="AD4411" t="n">
        <v>5</v>
      </c>
      <c r="AE4411" t="n">
        <v>710502.14</v>
      </c>
      <c r="AF4411" t="n">
        <v>6191878.9</v>
      </c>
    </row>
    <row r="4412" spans="1:32">
      <c r="A4412" s="62" t="n">
        <v>4410</v>
      </c>
      <c r="B4412" t="s">
        <v>12880</v>
      </c>
      <c r="C4412" t="n">
        <v>130</v>
      </c>
      <c r="D4412" t="n">
        <v>1980</v>
      </c>
      <c r="E4412" t="n">
        <v>0</v>
      </c>
      <c r="F4412" t="n">
        <v>3</v>
      </c>
      <c r="G4412" t="s"/>
      <c r="H4412" t="n">
        <v>1</v>
      </c>
      <c r="I4412" t="s"/>
      <c r="J4412" t="n">
        <v>1</v>
      </c>
      <c r="K4412" t="s">
        <v>349</v>
      </c>
      <c r="L4412" t="n">
        <v>2</v>
      </c>
      <c r="M4412" t="n">
        <v>1</v>
      </c>
      <c r="N4412" t="n">
        <v>131</v>
      </c>
      <c r="O4412" t="n">
        <v>131</v>
      </c>
      <c r="P4412" t="n">
        <v>131</v>
      </c>
      <c r="Q4412" t="n">
        <v>0</v>
      </c>
      <c r="R4412" t="n">
        <v>0</v>
      </c>
      <c r="S4412" t="s">
        <v>12881</v>
      </c>
      <c r="T4412" t="n">
        <v>23</v>
      </c>
      <c r="U4412" t="s">
        <v>9421</v>
      </c>
      <c r="V4412" t="s">
        <v>9421</v>
      </c>
      <c r="W4412" t="s">
        <v>626</v>
      </c>
      <c r="X4412" t="s">
        <v>241</v>
      </c>
      <c r="Y4412" t="s">
        <v>242</v>
      </c>
      <c r="Z4412" t="s"/>
      <c r="AA4412" t="n">
        <v>190</v>
      </c>
      <c r="AB4412" t="s">
        <v>12882</v>
      </c>
      <c r="AC4412" t="s">
        <v>12881</v>
      </c>
      <c r="AD4412" t="n">
        <v>5</v>
      </c>
      <c r="AE4412" t="n">
        <v>712119.0600000001</v>
      </c>
      <c r="AF4412" t="n">
        <v>6191159.74</v>
      </c>
    </row>
    <row r="4413" spans="1:32">
      <c r="A4413" s="62" t="n">
        <v>4411</v>
      </c>
      <c r="B4413" t="s">
        <v>12883</v>
      </c>
      <c r="C4413" t="n">
        <v>120</v>
      </c>
      <c r="D4413" t="n">
        <v>1972</v>
      </c>
      <c r="E4413" t="n">
        <v>0</v>
      </c>
      <c r="F4413" t="n">
        <v>4</v>
      </c>
      <c r="G4413" t="s"/>
      <c r="H4413" t="n">
        <v>1</v>
      </c>
      <c r="I4413" t="s"/>
      <c r="J4413" t="n">
        <v>2</v>
      </c>
      <c r="K4413" t="s">
        <v>237</v>
      </c>
      <c r="L4413" t="s"/>
      <c r="M4413" t="n">
        <v>1</v>
      </c>
      <c r="N4413" t="n">
        <v>132</v>
      </c>
      <c r="O4413" t="n">
        <v>132</v>
      </c>
      <c r="P4413" t="n">
        <v>132</v>
      </c>
      <c r="Q4413" t="n">
        <v>0</v>
      </c>
      <c r="R4413" t="n">
        <v>0</v>
      </c>
      <c r="S4413" t="s">
        <v>12884</v>
      </c>
      <c r="T4413" t="n">
        <v>100</v>
      </c>
      <c r="U4413" t="s">
        <v>7989</v>
      </c>
      <c r="V4413" t="s">
        <v>7989</v>
      </c>
      <c r="W4413" t="s">
        <v>459</v>
      </c>
      <c r="X4413" t="s">
        <v>241</v>
      </c>
      <c r="Y4413" t="s">
        <v>242</v>
      </c>
      <c r="Z4413" t="s"/>
      <c r="AA4413" t="n">
        <v>190</v>
      </c>
      <c r="AB4413" t="s">
        <v>12885</v>
      </c>
      <c r="AC4413" t="s">
        <v>12884</v>
      </c>
      <c r="AD4413" t="n">
        <v>5</v>
      </c>
      <c r="AE4413" t="n">
        <v>712961.91</v>
      </c>
      <c r="AF4413" t="n">
        <v>6190527.42</v>
      </c>
    </row>
    <row r="4414" spans="1:32">
      <c r="A4414" s="62" t="n">
        <v>4412</v>
      </c>
      <c r="B4414" t="s">
        <v>12886</v>
      </c>
      <c r="C4414" t="n">
        <v>120</v>
      </c>
      <c r="D4414" t="n">
        <v>1961</v>
      </c>
      <c r="E4414" t="n">
        <v>2010</v>
      </c>
      <c r="F4414" t="n">
        <v>5</v>
      </c>
      <c r="G4414" t="s"/>
      <c r="H4414" t="n">
        <v>1</v>
      </c>
      <c r="I4414" t="s"/>
      <c r="J4414" t="n">
        <v>2</v>
      </c>
      <c r="K4414" t="s">
        <v>237</v>
      </c>
      <c r="L4414" t="n">
        <v>2</v>
      </c>
      <c r="M4414" t="n">
        <v>1</v>
      </c>
      <c r="N4414" t="n">
        <v>84</v>
      </c>
      <c r="O4414" t="n">
        <v>84</v>
      </c>
      <c r="P4414" t="n">
        <v>168</v>
      </c>
      <c r="Q4414" t="n">
        <v>0</v>
      </c>
      <c r="R4414" t="n">
        <v>0</v>
      </c>
      <c r="S4414" t="s">
        <v>12887</v>
      </c>
      <c r="T4414" t="n">
        <v>138</v>
      </c>
      <c r="U4414" t="s">
        <v>10457</v>
      </c>
      <c r="V4414" t="s">
        <v>10457</v>
      </c>
      <c r="W4414" t="s">
        <v>431</v>
      </c>
      <c r="X4414" t="s">
        <v>241</v>
      </c>
      <c r="Y4414" t="s">
        <v>242</v>
      </c>
      <c r="Z4414" t="s"/>
      <c r="AA4414" t="n">
        <v>190</v>
      </c>
      <c r="AB4414" t="s">
        <v>2847</v>
      </c>
      <c r="AC4414" t="s">
        <v>12887</v>
      </c>
      <c r="AD4414" t="n">
        <v>5</v>
      </c>
      <c r="AE4414" t="n">
        <v>710513.35</v>
      </c>
      <c r="AF4414" t="n">
        <v>6190286.04</v>
      </c>
    </row>
    <row r="4415" spans="1:32">
      <c r="A4415" s="62" t="n">
        <v>4413</v>
      </c>
      <c r="B4415" t="s">
        <v>12888</v>
      </c>
      <c r="C4415" t="n">
        <v>130</v>
      </c>
      <c r="D4415" t="n">
        <v>1970</v>
      </c>
      <c r="E4415" t="n">
        <v>0</v>
      </c>
      <c r="F4415" t="n">
        <v>1</v>
      </c>
      <c r="G4415" t="s"/>
      <c r="H4415" t="n">
        <v>6</v>
      </c>
      <c r="I4415" t="s"/>
      <c r="J4415" t="n">
        <v>1</v>
      </c>
      <c r="K4415" t="s">
        <v>349</v>
      </c>
      <c r="L4415" t="s"/>
      <c r="M4415" t="n">
        <v>1</v>
      </c>
      <c r="N4415" t="n">
        <v>107</v>
      </c>
      <c r="O4415" t="n">
        <v>107</v>
      </c>
      <c r="P4415" t="n">
        <v>107</v>
      </c>
      <c r="Q4415" t="n">
        <v>0</v>
      </c>
      <c r="R4415" t="n">
        <v>0</v>
      </c>
      <c r="S4415" t="s">
        <v>12889</v>
      </c>
      <c r="T4415" t="n">
        <v>151</v>
      </c>
      <c r="U4415" t="s">
        <v>3196</v>
      </c>
      <c r="V4415" t="s">
        <v>3196</v>
      </c>
      <c r="W4415" t="s">
        <v>3166</v>
      </c>
      <c r="X4415" t="s">
        <v>241</v>
      </c>
      <c r="Y4415" t="s">
        <v>242</v>
      </c>
      <c r="Z4415" t="s"/>
      <c r="AA4415" t="n">
        <v>190</v>
      </c>
      <c r="AB4415" t="s">
        <v>12514</v>
      </c>
      <c r="AC4415" t="s">
        <v>12889</v>
      </c>
      <c r="AD4415" t="n">
        <v>5</v>
      </c>
      <c r="AE4415" t="n">
        <v>712592.23</v>
      </c>
      <c r="AF4415" t="n">
        <v>6190923.78</v>
      </c>
    </row>
    <row r="4416" spans="1:32">
      <c r="A4416" s="62" t="n">
        <v>4414</v>
      </c>
      <c r="B4416" t="s">
        <v>12890</v>
      </c>
      <c r="C4416" t="n">
        <v>130</v>
      </c>
      <c r="D4416" t="n">
        <v>1955</v>
      </c>
      <c r="E4416" t="n">
        <v>0</v>
      </c>
      <c r="F4416" t="n">
        <v>3</v>
      </c>
      <c r="G4416" t="s"/>
      <c r="H4416" t="n">
        <v>3</v>
      </c>
      <c r="I4416" t="s"/>
      <c r="J4416" t="n">
        <v>2</v>
      </c>
      <c r="K4416" t="s">
        <v>522</v>
      </c>
      <c r="L4416" t="n">
        <v>90</v>
      </c>
      <c r="M4416" t="n">
        <v>1</v>
      </c>
      <c r="N4416" t="n">
        <v>157</v>
      </c>
      <c r="O4416" t="n">
        <v>157</v>
      </c>
      <c r="P4416" t="n">
        <v>157</v>
      </c>
      <c r="Q4416" t="n">
        <v>0</v>
      </c>
      <c r="R4416" t="n">
        <v>0</v>
      </c>
      <c r="S4416" t="s">
        <v>12891</v>
      </c>
      <c r="T4416" t="n">
        <v>197</v>
      </c>
      <c r="U4416" t="s">
        <v>12871</v>
      </c>
      <c r="V4416" t="s">
        <v>12871</v>
      </c>
      <c r="W4416" t="s">
        <v>365</v>
      </c>
      <c r="X4416" t="s">
        <v>241</v>
      </c>
      <c r="Y4416" t="s">
        <v>242</v>
      </c>
      <c r="Z4416" t="s"/>
      <c r="AA4416" t="n">
        <v>190</v>
      </c>
      <c r="AB4416" t="s">
        <v>12892</v>
      </c>
      <c r="AC4416" t="s">
        <v>12891</v>
      </c>
      <c r="AD4416" t="n">
        <v>5</v>
      </c>
      <c r="AE4416" t="n">
        <v>709748.33</v>
      </c>
      <c r="AF4416" t="n">
        <v>6190008.54</v>
      </c>
    </row>
    <row r="4417" spans="1:32">
      <c r="A4417" s="62" t="n">
        <v>4415</v>
      </c>
      <c r="B4417" t="s">
        <v>12893</v>
      </c>
      <c r="C4417" t="n">
        <v>120</v>
      </c>
      <c r="D4417" t="n">
        <v>1964</v>
      </c>
      <c r="E4417" t="n">
        <v>0</v>
      </c>
      <c r="F4417" t="n">
        <v>1</v>
      </c>
      <c r="G4417" t="s"/>
      <c r="H4417" t="n">
        <v>1</v>
      </c>
      <c r="I4417" t="s"/>
      <c r="J4417" t="n">
        <v>1</v>
      </c>
      <c r="K4417" t="s">
        <v>349</v>
      </c>
      <c r="L4417" t="n">
        <v>7</v>
      </c>
      <c r="M4417" t="n">
        <v>1</v>
      </c>
      <c r="N4417" t="n">
        <v>148</v>
      </c>
      <c r="O4417" t="n">
        <v>148</v>
      </c>
      <c r="P4417" t="n">
        <v>148</v>
      </c>
      <c r="Q4417" t="n">
        <v>0</v>
      </c>
      <c r="R4417" t="n">
        <v>0</v>
      </c>
      <c r="S4417" t="s">
        <v>12894</v>
      </c>
      <c r="T4417" t="n">
        <v>226</v>
      </c>
      <c r="U4417" t="s">
        <v>11257</v>
      </c>
      <c r="V4417" t="s">
        <v>11257</v>
      </c>
      <c r="W4417" t="s">
        <v>237</v>
      </c>
      <c r="X4417" t="s">
        <v>241</v>
      </c>
      <c r="Y4417" t="s">
        <v>242</v>
      </c>
      <c r="Z4417" t="s"/>
      <c r="AA4417" t="n">
        <v>190</v>
      </c>
      <c r="AB4417" t="s">
        <v>8681</v>
      </c>
      <c r="AC4417" t="s">
        <v>12894</v>
      </c>
      <c r="AD4417" t="n">
        <v>5</v>
      </c>
      <c r="AE4417" t="n">
        <v>710838.88</v>
      </c>
      <c r="AF4417" t="n">
        <v>6190168.36</v>
      </c>
    </row>
    <row r="4418" spans="1:32">
      <c r="A4418" s="62" t="n">
        <v>4416</v>
      </c>
      <c r="B4418" t="s">
        <v>12895</v>
      </c>
      <c r="C4418" t="n">
        <v>130</v>
      </c>
      <c r="D4418" t="n">
        <v>1978</v>
      </c>
      <c r="E4418" t="n">
        <v>0</v>
      </c>
      <c r="F4418" t="n">
        <v>1</v>
      </c>
      <c r="G4418" t="s"/>
      <c r="H4418" t="n">
        <v>6</v>
      </c>
      <c r="I4418" t="s"/>
      <c r="J4418" t="n">
        <v>7</v>
      </c>
      <c r="K4418" t="s">
        <v>365</v>
      </c>
      <c r="L4418" t="s"/>
      <c r="M4418" t="n">
        <v>1</v>
      </c>
      <c r="N4418" t="n">
        <v>74</v>
      </c>
      <c r="O4418" t="n">
        <v>74</v>
      </c>
      <c r="P4418" t="n">
        <v>125</v>
      </c>
      <c r="Q4418" t="n">
        <v>0</v>
      </c>
      <c r="R4418" t="n">
        <v>0</v>
      </c>
      <c r="S4418" t="s">
        <v>12896</v>
      </c>
      <c r="T4418" t="n">
        <v>89</v>
      </c>
      <c r="U4418" t="s">
        <v>8058</v>
      </c>
      <c r="V4418" t="s">
        <v>8058</v>
      </c>
      <c r="W4418" t="s">
        <v>1053</v>
      </c>
      <c r="X4418" t="s">
        <v>352</v>
      </c>
      <c r="Y4418" t="s">
        <v>353</v>
      </c>
      <c r="Z4418" t="s">
        <v>375</v>
      </c>
      <c r="AA4418" t="n">
        <v>190</v>
      </c>
      <c r="AB4418" t="s">
        <v>12897</v>
      </c>
      <c r="AC4418" t="s">
        <v>12896</v>
      </c>
      <c r="AD4418" t="n">
        <v>5</v>
      </c>
      <c r="AE4418" t="n">
        <v>708714.8100000001</v>
      </c>
      <c r="AF4418" t="n">
        <v>6184501.09</v>
      </c>
    </row>
    <row r="4419" spans="1:32">
      <c r="A4419" s="62" t="n">
        <v>4417</v>
      </c>
      <c r="B4419" t="s">
        <v>12898</v>
      </c>
      <c r="C4419" t="n">
        <v>120</v>
      </c>
      <c r="D4419" t="n">
        <v>1975</v>
      </c>
      <c r="E4419" t="n">
        <v>0</v>
      </c>
      <c r="F4419" t="n">
        <v>3</v>
      </c>
      <c r="G4419" t="s"/>
      <c r="H4419" t="n">
        <v>1</v>
      </c>
      <c r="I4419" t="s"/>
      <c r="J4419" t="n">
        <v>7</v>
      </c>
      <c r="K4419" t="s">
        <v>365</v>
      </c>
      <c r="L4419" t="n">
        <v>90</v>
      </c>
      <c r="M4419" t="n">
        <v>1</v>
      </c>
      <c r="N4419" t="n">
        <v>151</v>
      </c>
      <c r="O4419" t="n">
        <v>151</v>
      </c>
      <c r="P4419" t="n">
        <v>151</v>
      </c>
      <c r="Q4419" t="n">
        <v>0</v>
      </c>
      <c r="R4419" t="n">
        <v>0</v>
      </c>
      <c r="S4419" t="s">
        <v>12899</v>
      </c>
      <c r="T4419" t="n">
        <v>32</v>
      </c>
      <c r="U4419" t="s">
        <v>3109</v>
      </c>
      <c r="V4419" t="s">
        <v>3109</v>
      </c>
      <c r="W4419" t="s">
        <v>294</v>
      </c>
      <c r="X4419" t="s">
        <v>352</v>
      </c>
      <c r="Y4419" t="s">
        <v>353</v>
      </c>
      <c r="Z4419" t="s">
        <v>369</v>
      </c>
      <c r="AA4419" t="n">
        <v>190</v>
      </c>
      <c r="AB4419" t="s">
        <v>4706</v>
      </c>
      <c r="AC4419" t="s">
        <v>12899</v>
      </c>
      <c r="AD4419" t="n">
        <v>5</v>
      </c>
      <c r="AE4419" t="n">
        <v>707967.38</v>
      </c>
      <c r="AF4419" t="n">
        <v>6187760.48</v>
      </c>
    </row>
    <row r="4420" spans="1:32">
      <c r="A4420" s="62" t="n">
        <v>4418</v>
      </c>
      <c r="B4420" t="s">
        <v>12900</v>
      </c>
      <c r="C4420" t="n">
        <v>120</v>
      </c>
      <c r="D4420" t="n">
        <v>1980</v>
      </c>
      <c r="E4420" t="n">
        <v>0</v>
      </c>
      <c r="F4420" t="n">
        <v>5</v>
      </c>
      <c r="G4420" t="s"/>
      <c r="H4420" t="n">
        <v>1</v>
      </c>
      <c r="I4420" t="s"/>
      <c r="J4420" t="n">
        <v>7</v>
      </c>
      <c r="K4420" t="s">
        <v>365</v>
      </c>
      <c r="L4420" t="s"/>
      <c r="M4420" t="n">
        <v>1</v>
      </c>
      <c r="N4420" t="n">
        <v>114</v>
      </c>
      <c r="O4420" t="n">
        <v>114</v>
      </c>
      <c r="P4420" t="n">
        <v>114</v>
      </c>
      <c r="Q4420" t="n">
        <v>0</v>
      </c>
      <c r="R4420" t="n">
        <v>0</v>
      </c>
      <c r="S4420" t="s">
        <v>12901</v>
      </c>
      <c r="T4420" t="n">
        <v>131</v>
      </c>
      <c r="U4420" t="s">
        <v>1306</v>
      </c>
      <c r="V4420" t="s">
        <v>1306</v>
      </c>
      <c r="W4420" t="s">
        <v>330</v>
      </c>
      <c r="X4420" t="s">
        <v>352</v>
      </c>
      <c r="Y4420" t="s">
        <v>353</v>
      </c>
      <c r="Z4420" t="s"/>
      <c r="AA4420" t="n">
        <v>190</v>
      </c>
      <c r="AB4420" t="s">
        <v>7239</v>
      </c>
      <c r="AC4420" t="s">
        <v>12901</v>
      </c>
      <c r="AD4420" t="n">
        <v>5</v>
      </c>
      <c r="AE4420" t="n">
        <v>709429.17</v>
      </c>
      <c r="AF4420" t="n">
        <v>6186712.54</v>
      </c>
    </row>
    <row r="4421" spans="1:32">
      <c r="A4421" s="62" t="n">
        <v>4419</v>
      </c>
      <c r="B4421" t="s">
        <v>12902</v>
      </c>
      <c r="C4421" t="n">
        <v>130</v>
      </c>
      <c r="D4421" t="n">
        <v>1993</v>
      </c>
      <c r="E4421" t="n">
        <v>0</v>
      </c>
      <c r="F4421" t="n">
        <v>4</v>
      </c>
      <c r="G4421" t="s"/>
      <c r="H4421" t="n">
        <v>1</v>
      </c>
      <c r="I4421" t="s"/>
      <c r="J4421" t="n">
        <v>2</v>
      </c>
      <c r="K4421" t="s">
        <v>237</v>
      </c>
      <c r="L4421" t="n">
        <v>90</v>
      </c>
      <c r="M4421" t="n">
        <v>1</v>
      </c>
      <c r="N4421" t="n">
        <v>83</v>
      </c>
      <c r="O4421" t="n">
        <v>83</v>
      </c>
      <c r="P4421" t="n">
        <v>83</v>
      </c>
      <c r="Q4421" t="n">
        <v>0</v>
      </c>
      <c r="R4421" t="n">
        <v>0</v>
      </c>
      <c r="S4421" t="s">
        <v>12903</v>
      </c>
      <c r="T4421" t="n">
        <v>331</v>
      </c>
      <c r="U4421" t="s">
        <v>11362</v>
      </c>
      <c r="V4421" t="s">
        <v>11362</v>
      </c>
      <c r="W4421" t="s">
        <v>951</v>
      </c>
      <c r="X4421" t="s">
        <v>352</v>
      </c>
      <c r="Y4421" t="s">
        <v>353</v>
      </c>
      <c r="Z4421" t="s">
        <v>369</v>
      </c>
      <c r="AA4421" t="n">
        <v>190</v>
      </c>
      <c r="AB4421" t="s">
        <v>12904</v>
      </c>
      <c r="AC4421" t="s">
        <v>12903</v>
      </c>
      <c r="AD4421" t="n">
        <v>5</v>
      </c>
      <c r="AE4421" t="n">
        <v>708436.3199999999</v>
      </c>
      <c r="AF4421" t="n">
        <v>6186811.87</v>
      </c>
    </row>
    <row r="4422" spans="1:32">
      <c r="A4422" s="62" t="n">
        <v>4420</v>
      </c>
      <c r="B4422" t="s">
        <v>12905</v>
      </c>
      <c r="C4422" t="n">
        <v>130</v>
      </c>
      <c r="D4422" t="n">
        <v>1997</v>
      </c>
      <c r="E4422" t="n">
        <v>0</v>
      </c>
      <c r="F4422" t="n">
        <v>10</v>
      </c>
      <c r="G4422" t="s"/>
      <c r="H4422" t="n">
        <v>5</v>
      </c>
      <c r="I4422" t="s"/>
      <c r="J4422" t="n">
        <v>1</v>
      </c>
      <c r="K4422" t="s">
        <v>349</v>
      </c>
      <c r="L4422" t="s"/>
      <c r="M4422" t="n">
        <v>1</v>
      </c>
      <c r="N4422" t="n">
        <v>93</v>
      </c>
      <c r="O4422" t="n">
        <v>93</v>
      </c>
      <c r="P4422" t="n">
        <v>93</v>
      </c>
      <c r="Q4422" t="n">
        <v>0</v>
      </c>
      <c r="R4422" t="n">
        <v>0</v>
      </c>
      <c r="S4422" t="s">
        <v>12906</v>
      </c>
      <c r="T4422" t="n">
        <v>542</v>
      </c>
      <c r="U4422" t="s">
        <v>12172</v>
      </c>
      <c r="V4422" t="s">
        <v>12172</v>
      </c>
      <c r="W4422" t="s">
        <v>395</v>
      </c>
      <c r="X4422" t="s">
        <v>352</v>
      </c>
      <c r="Y4422" t="s">
        <v>353</v>
      </c>
      <c r="Z4422" t="s"/>
      <c r="AA4422" t="n">
        <v>190</v>
      </c>
      <c r="AB4422" t="s">
        <v>12907</v>
      </c>
      <c r="AC4422" t="s">
        <v>12906</v>
      </c>
      <c r="AD4422" t="n">
        <v>5</v>
      </c>
      <c r="AE4422" t="n">
        <v>709848.5600000001</v>
      </c>
      <c r="AF4422" t="n">
        <v>6187405.73</v>
      </c>
    </row>
    <row r="4423" spans="1:32">
      <c r="A4423" s="62" t="n">
        <v>4421</v>
      </c>
      <c r="B4423" t="s">
        <v>12908</v>
      </c>
      <c r="C4423" t="n">
        <v>130</v>
      </c>
      <c r="D4423" t="n">
        <v>2003</v>
      </c>
      <c r="E4423" t="n">
        <v>0</v>
      </c>
      <c r="F4423" t="n">
        <v>5</v>
      </c>
      <c r="G4423" t="s"/>
      <c r="H4423" t="n">
        <v>1</v>
      </c>
      <c r="I4423" t="s"/>
      <c r="J4423" t="n">
        <v>1</v>
      </c>
      <c r="K4423" t="s">
        <v>349</v>
      </c>
      <c r="L4423" t="n">
        <v>90</v>
      </c>
      <c r="M4423" t="n">
        <v>2</v>
      </c>
      <c r="N4423" t="n">
        <v>63</v>
      </c>
      <c r="O4423" t="n">
        <v>125</v>
      </c>
      <c r="P4423" t="n">
        <v>125</v>
      </c>
      <c r="Q4423" t="n">
        <v>0</v>
      </c>
      <c r="R4423" t="n">
        <v>0</v>
      </c>
      <c r="S4423" t="s">
        <v>12909</v>
      </c>
      <c r="T4423" t="n">
        <v>446</v>
      </c>
      <c r="U4423" t="s">
        <v>8443</v>
      </c>
      <c r="V4423" t="s">
        <v>8443</v>
      </c>
      <c r="W4423" t="s">
        <v>455</v>
      </c>
      <c r="X4423" t="s">
        <v>352</v>
      </c>
      <c r="Y4423" t="s">
        <v>353</v>
      </c>
      <c r="Z4423" t="s"/>
      <c r="AA4423" t="n">
        <v>190</v>
      </c>
      <c r="AB4423" t="s">
        <v>12910</v>
      </c>
      <c r="AC4423" t="s">
        <v>12909</v>
      </c>
      <c r="AD4423" t="n">
        <v>5</v>
      </c>
      <c r="AE4423" t="n">
        <v>709487.65</v>
      </c>
      <c r="AF4423" t="n">
        <v>6187314.95</v>
      </c>
    </row>
    <row r="4424" spans="1:32">
      <c r="A4424" s="62" t="n">
        <v>4422</v>
      </c>
      <c r="B4424" t="s">
        <v>12911</v>
      </c>
      <c r="C4424" t="n">
        <v>120</v>
      </c>
      <c r="D4424" t="n">
        <v>1958</v>
      </c>
      <c r="E4424" t="n">
        <v>1977</v>
      </c>
      <c r="F4424" t="n">
        <v>4</v>
      </c>
      <c r="G4424" t="s"/>
      <c r="H4424" t="n">
        <v>2</v>
      </c>
      <c r="I4424" t="s"/>
      <c r="J4424" t="n">
        <v>1</v>
      </c>
      <c r="K4424" t="s">
        <v>349</v>
      </c>
      <c r="L4424" t="s"/>
      <c r="M4424" t="n">
        <v>1</v>
      </c>
      <c r="N4424" t="n">
        <v>108</v>
      </c>
      <c r="O4424" t="n">
        <v>108</v>
      </c>
      <c r="P4424" t="n">
        <v>198</v>
      </c>
      <c r="Q4424" t="n">
        <v>0</v>
      </c>
      <c r="R4424" t="n">
        <v>0</v>
      </c>
      <c r="S4424" t="s">
        <v>12912</v>
      </c>
      <c r="T4424" t="n">
        <v>189</v>
      </c>
      <c r="U4424" t="s">
        <v>10667</v>
      </c>
      <c r="V4424" t="s">
        <v>10667</v>
      </c>
      <c r="W4424" t="s">
        <v>240</v>
      </c>
      <c r="X4424" t="s">
        <v>352</v>
      </c>
      <c r="Y4424" t="s">
        <v>353</v>
      </c>
      <c r="Z4424" t="s"/>
      <c r="AA4424" t="n">
        <v>190</v>
      </c>
      <c r="AB4424" t="s">
        <v>12913</v>
      </c>
      <c r="AC4424" t="s">
        <v>12912</v>
      </c>
      <c r="AD4424" t="n">
        <v>5</v>
      </c>
      <c r="AE4424" t="n">
        <v>711519.49</v>
      </c>
      <c r="AF4424" t="n">
        <v>6187755.32</v>
      </c>
    </row>
    <row r="4425" spans="1:32">
      <c r="A4425" s="62" t="n">
        <v>4423</v>
      </c>
      <c r="B4425" t="s">
        <v>12914</v>
      </c>
      <c r="C4425" t="n">
        <v>120</v>
      </c>
      <c r="D4425" t="n">
        <v>1961</v>
      </c>
      <c r="E4425" t="n">
        <v>1985</v>
      </c>
      <c r="F4425" t="n">
        <v>10</v>
      </c>
      <c r="G4425" t="s"/>
      <c r="H4425" t="n">
        <v>1</v>
      </c>
      <c r="I4425" t="s"/>
      <c r="J4425" t="n">
        <v>2</v>
      </c>
      <c r="K4425" t="s">
        <v>237</v>
      </c>
      <c r="L4425" t="n">
        <v>90</v>
      </c>
      <c r="M4425" t="n">
        <v>1</v>
      </c>
      <c r="N4425" t="n">
        <v>110</v>
      </c>
      <c r="O4425" t="n">
        <v>110</v>
      </c>
      <c r="P4425" t="n">
        <v>98</v>
      </c>
      <c r="Q4425" t="n">
        <v>12</v>
      </c>
      <c r="R4425" t="n">
        <v>0</v>
      </c>
      <c r="S4425" t="s">
        <v>12915</v>
      </c>
      <c r="T4425" t="n">
        <v>262</v>
      </c>
      <c r="U4425" t="s">
        <v>11906</v>
      </c>
      <c r="V4425" t="s">
        <v>11906</v>
      </c>
      <c r="W4425" t="s">
        <v>495</v>
      </c>
      <c r="X4425" t="s">
        <v>352</v>
      </c>
      <c r="Y4425" t="s">
        <v>353</v>
      </c>
      <c r="Z4425" t="s"/>
      <c r="AA4425" t="n">
        <v>190</v>
      </c>
      <c r="AB4425" t="s">
        <v>12916</v>
      </c>
      <c r="AC4425" t="s">
        <v>12915</v>
      </c>
      <c r="AD4425" t="n">
        <v>5</v>
      </c>
      <c r="AE4425" t="n">
        <v>711786.26</v>
      </c>
      <c r="AF4425" t="n">
        <v>6186492.57</v>
      </c>
    </row>
    <row r="4426" spans="1:32">
      <c r="A4426" s="62" t="n">
        <v>4424</v>
      </c>
      <c r="B4426" t="s">
        <v>12917</v>
      </c>
      <c r="C4426" t="n">
        <v>130</v>
      </c>
      <c r="D4426" t="n">
        <v>1971</v>
      </c>
      <c r="E4426" t="n">
        <v>0</v>
      </c>
      <c r="F4426" t="n">
        <v>5</v>
      </c>
      <c r="G4426" t="s"/>
      <c r="H4426" t="n">
        <v>5</v>
      </c>
      <c r="I4426" t="s"/>
      <c r="J4426" t="n">
        <v>1</v>
      </c>
      <c r="K4426" t="s">
        <v>349</v>
      </c>
      <c r="L4426" t="s"/>
      <c r="M4426" t="n">
        <v>1</v>
      </c>
      <c r="N4426" t="n">
        <v>92</v>
      </c>
      <c r="O4426" t="n">
        <v>92</v>
      </c>
      <c r="P4426" t="n">
        <v>145</v>
      </c>
      <c r="Q4426" t="n">
        <v>0</v>
      </c>
      <c r="R4426" t="n">
        <v>0</v>
      </c>
      <c r="S4426" t="s">
        <v>12918</v>
      </c>
      <c r="T4426" t="n">
        <v>290</v>
      </c>
      <c r="U4426" t="s">
        <v>1132</v>
      </c>
      <c r="V4426" t="s">
        <v>1132</v>
      </c>
      <c r="W4426" t="s">
        <v>6315</v>
      </c>
      <c r="X4426" t="s">
        <v>352</v>
      </c>
      <c r="Y4426" t="s">
        <v>353</v>
      </c>
      <c r="Z4426" t="s"/>
      <c r="AA4426" t="n">
        <v>190</v>
      </c>
      <c r="AB4426" t="s">
        <v>12919</v>
      </c>
      <c r="AC4426" t="s">
        <v>12918</v>
      </c>
      <c r="AD4426" t="n">
        <v>5</v>
      </c>
      <c r="AE4426" t="n">
        <v>711836.95</v>
      </c>
      <c r="AF4426" t="n">
        <v>6188232.85</v>
      </c>
    </row>
    <row r="4427" spans="1:32">
      <c r="A4427" s="62" t="n">
        <v>4425</v>
      </c>
      <c r="B4427" t="s">
        <v>12920</v>
      </c>
      <c r="C4427" t="n">
        <v>120</v>
      </c>
      <c r="D4427" t="n">
        <v>1966</v>
      </c>
      <c r="E4427" t="n">
        <v>1975</v>
      </c>
      <c r="F4427" t="n">
        <v>3</v>
      </c>
      <c r="G4427" t="s"/>
      <c r="H4427" t="n">
        <v>1</v>
      </c>
      <c r="I4427" t="s"/>
      <c r="J4427" t="n">
        <v>2</v>
      </c>
      <c r="K4427" t="s">
        <v>237</v>
      </c>
      <c r="L4427" t="s"/>
      <c r="M4427" t="n">
        <v>1</v>
      </c>
      <c r="N4427" t="n">
        <v>132</v>
      </c>
      <c r="O4427" t="n">
        <v>132</v>
      </c>
      <c r="P4427" t="n">
        <v>132</v>
      </c>
      <c r="Q4427" t="n">
        <v>0</v>
      </c>
      <c r="R4427" t="n">
        <v>0</v>
      </c>
      <c r="S4427" t="s">
        <v>12921</v>
      </c>
      <c r="T4427" t="n">
        <v>308</v>
      </c>
      <c r="U4427" t="s">
        <v>11382</v>
      </c>
      <c r="V4427" t="s">
        <v>11382</v>
      </c>
      <c r="W4427" t="s">
        <v>499</v>
      </c>
      <c r="X4427" t="s">
        <v>352</v>
      </c>
      <c r="Y4427" t="s">
        <v>353</v>
      </c>
      <c r="Z4427" t="s"/>
      <c r="AA4427" t="n">
        <v>190</v>
      </c>
      <c r="AB4427" t="s">
        <v>12922</v>
      </c>
      <c r="AC4427" t="s">
        <v>12921</v>
      </c>
      <c r="AD4427" t="n">
        <v>5</v>
      </c>
      <c r="AE4427" t="n">
        <v>710472.48</v>
      </c>
      <c r="AF4427" t="n">
        <v>6187306.95</v>
      </c>
    </row>
    <row r="4428" spans="1:32">
      <c r="A4428" s="62" t="n">
        <v>4426</v>
      </c>
      <c r="B4428" t="s">
        <v>12923</v>
      </c>
      <c r="C4428" t="n">
        <v>130</v>
      </c>
      <c r="D4428" t="n">
        <v>1969</v>
      </c>
      <c r="E4428" t="n">
        <v>1997</v>
      </c>
      <c r="F4428" t="n">
        <v>1</v>
      </c>
      <c r="G4428" t="s"/>
      <c r="H4428" t="n">
        <v>1</v>
      </c>
      <c r="I4428" t="s"/>
      <c r="J4428" t="n">
        <v>1</v>
      </c>
      <c r="K4428" t="s">
        <v>349</v>
      </c>
      <c r="L4428" t="s"/>
      <c r="M4428" t="n">
        <v>1</v>
      </c>
      <c r="N4428" t="n">
        <v>157</v>
      </c>
      <c r="O4428" t="n">
        <v>157</v>
      </c>
      <c r="P4428" t="n">
        <v>157</v>
      </c>
      <c r="Q4428" t="n">
        <v>0</v>
      </c>
      <c r="R4428" t="n">
        <v>0</v>
      </c>
      <c r="S4428" t="s">
        <v>12924</v>
      </c>
      <c r="T4428" t="n">
        <v>479</v>
      </c>
      <c r="U4428" t="s">
        <v>11915</v>
      </c>
      <c r="V4428" t="s">
        <v>11915</v>
      </c>
      <c r="W4428" t="s">
        <v>399</v>
      </c>
      <c r="X4428" t="s">
        <v>352</v>
      </c>
      <c r="Y4428" t="s">
        <v>353</v>
      </c>
      <c r="Z4428" t="s"/>
      <c r="AA4428" t="n">
        <v>190</v>
      </c>
      <c r="AB4428" t="s">
        <v>1786</v>
      </c>
      <c r="AC4428" t="s">
        <v>12924</v>
      </c>
      <c r="AD4428" t="n">
        <v>5</v>
      </c>
      <c r="AE4428" t="n">
        <v>710988.41</v>
      </c>
      <c r="AF4428" t="n">
        <v>6187862.48</v>
      </c>
    </row>
    <row r="4429" spans="1:32">
      <c r="A4429" s="62" t="n">
        <v>4427</v>
      </c>
      <c r="B4429" t="s">
        <v>12925</v>
      </c>
      <c r="C4429" t="n">
        <v>120</v>
      </c>
      <c r="D4429" t="n">
        <v>1961</v>
      </c>
      <c r="E4429" t="n">
        <v>1975</v>
      </c>
      <c r="F4429" t="n">
        <v>3</v>
      </c>
      <c r="G4429" t="s"/>
      <c r="H4429" t="n">
        <v>2</v>
      </c>
      <c r="I4429" t="s"/>
      <c r="J4429" t="n">
        <v>2</v>
      </c>
      <c r="K4429" t="s">
        <v>237</v>
      </c>
      <c r="L4429" t="n">
        <v>2</v>
      </c>
      <c r="M4429" t="n">
        <v>1</v>
      </c>
      <c r="N4429" t="n">
        <v>130</v>
      </c>
      <c r="O4429" t="n">
        <v>130</v>
      </c>
      <c r="P4429" t="n">
        <v>130</v>
      </c>
      <c r="Q4429" t="n">
        <v>0</v>
      </c>
      <c r="R4429" t="n">
        <v>0</v>
      </c>
      <c r="S4429" t="s">
        <v>12926</v>
      </c>
      <c r="T4429" t="n">
        <v>625</v>
      </c>
      <c r="U4429" t="s">
        <v>11921</v>
      </c>
      <c r="V4429" t="s">
        <v>11921</v>
      </c>
      <c r="W4429" t="s">
        <v>533</v>
      </c>
      <c r="X4429" t="s">
        <v>352</v>
      </c>
      <c r="Y4429" t="s">
        <v>353</v>
      </c>
      <c r="Z4429" t="s"/>
      <c r="AA4429" t="n">
        <v>190</v>
      </c>
      <c r="AB4429" t="s">
        <v>11249</v>
      </c>
      <c r="AC4429" t="s">
        <v>12926</v>
      </c>
      <c r="AD4429" t="n">
        <v>5</v>
      </c>
      <c r="AE4429" t="n">
        <v>712045.37</v>
      </c>
      <c r="AF4429" t="n">
        <v>6187344.56</v>
      </c>
    </row>
    <row r="4430" spans="1:32">
      <c r="A4430" s="62" t="n">
        <v>4428</v>
      </c>
      <c r="B4430" t="s">
        <v>12927</v>
      </c>
      <c r="C4430" t="n">
        <v>120</v>
      </c>
      <c r="D4430" t="n">
        <v>1962</v>
      </c>
      <c r="E4430" t="n">
        <v>2008</v>
      </c>
      <c r="F4430" t="n">
        <v>5</v>
      </c>
      <c r="G4430" t="s"/>
      <c r="H4430" t="n">
        <v>1</v>
      </c>
      <c r="I4430" t="s"/>
      <c r="J4430" t="n">
        <v>2</v>
      </c>
      <c r="K4430" t="s">
        <v>237</v>
      </c>
      <c r="L4430" t="s"/>
      <c r="M4430" t="n">
        <v>1</v>
      </c>
      <c r="N4430" t="n">
        <v>178</v>
      </c>
      <c r="O4430" t="n">
        <v>178</v>
      </c>
      <c r="P4430" t="n">
        <v>178</v>
      </c>
      <c r="Q4430" t="n">
        <v>0</v>
      </c>
      <c r="R4430" t="n">
        <v>0</v>
      </c>
      <c r="S4430" t="s">
        <v>12928</v>
      </c>
      <c r="T4430" t="n">
        <v>635</v>
      </c>
      <c r="U4430" t="s">
        <v>11782</v>
      </c>
      <c r="V4430" t="s">
        <v>11782</v>
      </c>
      <c r="W4430" t="s">
        <v>1155</v>
      </c>
      <c r="X4430" t="s">
        <v>352</v>
      </c>
      <c r="Y4430" t="s">
        <v>353</v>
      </c>
      <c r="Z4430" t="s"/>
      <c r="AA4430" t="n">
        <v>190</v>
      </c>
      <c r="AB4430" t="s">
        <v>12929</v>
      </c>
      <c r="AC4430" t="s">
        <v>12928</v>
      </c>
      <c r="AD4430" t="n">
        <v>5</v>
      </c>
      <c r="AE4430" t="n">
        <v>711041.58</v>
      </c>
      <c r="AF4430" t="n">
        <v>6186572.74</v>
      </c>
    </row>
    <row r="4431" spans="1:32">
      <c r="A4431" s="62" t="n">
        <v>4429</v>
      </c>
      <c r="B4431" t="s">
        <v>12930</v>
      </c>
      <c r="C4431" t="n">
        <v>120</v>
      </c>
      <c r="D4431" t="n">
        <v>1968</v>
      </c>
      <c r="E4431" t="n">
        <v>0</v>
      </c>
      <c r="F4431" t="n">
        <v>90</v>
      </c>
      <c r="G4431" t="s"/>
      <c r="H4431" t="n">
        <v>1</v>
      </c>
      <c r="I4431" t="s"/>
      <c r="J4431" t="n">
        <v>2</v>
      </c>
      <c r="K4431" t="s">
        <v>522</v>
      </c>
      <c r="L4431" t="n">
        <v>2</v>
      </c>
      <c r="M4431" t="n">
        <v>1</v>
      </c>
      <c r="N4431" t="n">
        <v>165</v>
      </c>
      <c r="O4431" t="n">
        <v>165</v>
      </c>
      <c r="P4431" t="n">
        <v>142</v>
      </c>
      <c r="Q4431" t="n">
        <v>0</v>
      </c>
      <c r="R4431" t="n">
        <v>0</v>
      </c>
      <c r="S4431" t="s">
        <v>12931</v>
      </c>
      <c r="T4431" t="n">
        <v>653</v>
      </c>
      <c r="U4431" t="s">
        <v>581</v>
      </c>
      <c r="V4431" t="s">
        <v>581</v>
      </c>
      <c r="W4431" t="s">
        <v>443</v>
      </c>
      <c r="X4431" t="s">
        <v>352</v>
      </c>
      <c r="Y4431" t="s">
        <v>353</v>
      </c>
      <c r="Z4431" t="s"/>
      <c r="AA4431" t="n">
        <v>190</v>
      </c>
      <c r="AB4431" t="s">
        <v>12932</v>
      </c>
      <c r="AC4431" t="s">
        <v>12931</v>
      </c>
      <c r="AD4431" t="n">
        <v>5</v>
      </c>
      <c r="AE4431" t="n">
        <v>710922.04</v>
      </c>
      <c r="AF4431" t="n">
        <v>6187419.3</v>
      </c>
    </row>
    <row r="4432" spans="1:32">
      <c r="A4432" s="62" t="n">
        <v>4430</v>
      </c>
      <c r="B4432" t="s">
        <v>12933</v>
      </c>
      <c r="C4432" t="n">
        <v>120</v>
      </c>
      <c r="D4432" t="n">
        <v>1963</v>
      </c>
      <c r="E4432" t="n">
        <v>1975</v>
      </c>
      <c r="F4432" t="n">
        <v>1</v>
      </c>
      <c r="G4432" t="s"/>
      <c r="H4432" t="n">
        <v>1</v>
      </c>
      <c r="I4432" t="s"/>
      <c r="J4432" t="n">
        <v>2</v>
      </c>
      <c r="K4432" t="s">
        <v>522</v>
      </c>
      <c r="L4432" t="n">
        <v>2</v>
      </c>
      <c r="M4432" t="n">
        <v>1</v>
      </c>
      <c r="N4432" t="n">
        <v>105</v>
      </c>
      <c r="O4432" t="n">
        <v>105</v>
      </c>
      <c r="P4432" t="n">
        <v>155</v>
      </c>
      <c r="Q4432" t="n">
        <v>0</v>
      </c>
      <c r="R4432" t="n">
        <v>0</v>
      </c>
      <c r="S4432" t="s">
        <v>12934</v>
      </c>
      <c r="T4432" t="n">
        <v>37</v>
      </c>
      <c r="U4432" t="s">
        <v>11734</v>
      </c>
      <c r="V4432" t="s">
        <v>11734</v>
      </c>
      <c r="W4432" t="s">
        <v>8149</v>
      </c>
      <c r="X4432" t="s">
        <v>352</v>
      </c>
      <c r="Y4432" t="s">
        <v>353</v>
      </c>
      <c r="Z4432" t="s">
        <v>480</v>
      </c>
      <c r="AA4432" t="n">
        <v>190</v>
      </c>
      <c r="AB4432" t="s">
        <v>12935</v>
      </c>
      <c r="AC4432" t="s">
        <v>12934</v>
      </c>
      <c r="AD4432" t="n">
        <v>5</v>
      </c>
      <c r="AE4432" t="n">
        <v>713084.47</v>
      </c>
      <c r="AF4432" t="n">
        <v>6185134.21</v>
      </c>
    </row>
    <row r="4433" spans="1:32">
      <c r="A4433" s="62" t="n">
        <v>4431</v>
      </c>
      <c r="B4433" t="s">
        <v>12936</v>
      </c>
      <c r="C4433" t="n">
        <v>120</v>
      </c>
      <c r="D4433" t="n">
        <v>1995</v>
      </c>
      <c r="E4433" t="n">
        <v>0</v>
      </c>
      <c r="F4433" t="n">
        <v>4</v>
      </c>
      <c r="G4433" t="s"/>
      <c r="H4433" t="n">
        <v>1</v>
      </c>
      <c r="I4433" t="s"/>
      <c r="J4433" t="n">
        <v>2</v>
      </c>
      <c r="K4433" t="s">
        <v>237</v>
      </c>
      <c r="L4433" t="n">
        <v>1</v>
      </c>
      <c r="M4433" t="n">
        <v>1</v>
      </c>
      <c r="N4433" t="n">
        <v>143</v>
      </c>
      <c r="O4433" t="n">
        <v>143</v>
      </c>
      <c r="P4433" t="n">
        <v>143</v>
      </c>
      <c r="Q4433" t="n">
        <v>0</v>
      </c>
      <c r="R4433" t="n">
        <v>0</v>
      </c>
      <c r="S4433" t="s">
        <v>12937</v>
      </c>
      <c r="T4433" t="n">
        <v>348</v>
      </c>
      <c r="U4433" t="s">
        <v>12254</v>
      </c>
      <c r="V4433" t="s">
        <v>12254</v>
      </c>
      <c r="W4433" t="s">
        <v>533</v>
      </c>
      <c r="X4433" t="s">
        <v>352</v>
      </c>
      <c r="Y4433" t="s">
        <v>353</v>
      </c>
      <c r="Z4433" t="s">
        <v>480</v>
      </c>
      <c r="AA4433" t="n">
        <v>190</v>
      </c>
      <c r="AB4433" t="s">
        <v>12938</v>
      </c>
      <c r="AC4433" t="s">
        <v>12937</v>
      </c>
      <c r="AD4433" t="n">
        <v>5</v>
      </c>
      <c r="AE4433" t="n">
        <v>713570.5600000001</v>
      </c>
      <c r="AF4433" t="n">
        <v>6184518.39</v>
      </c>
    </row>
    <row r="4434" spans="1:32">
      <c r="A4434" s="62" t="n">
        <v>4432</v>
      </c>
      <c r="B4434" t="s">
        <v>12939</v>
      </c>
      <c r="C4434" t="n">
        <v>120</v>
      </c>
      <c r="D4434" t="n">
        <v>1931</v>
      </c>
      <c r="E4434" t="n">
        <v>1977</v>
      </c>
      <c r="F4434" t="n">
        <v>2</v>
      </c>
      <c r="G4434" t="s"/>
      <c r="H4434" t="n">
        <v>5</v>
      </c>
      <c r="I4434" t="s"/>
      <c r="J4434" t="n">
        <v>7</v>
      </c>
      <c r="K4434" t="s">
        <v>365</v>
      </c>
      <c r="L4434" t="n">
        <v>2</v>
      </c>
      <c r="M4434" t="n">
        <v>1</v>
      </c>
      <c r="N4434" t="n">
        <v>110</v>
      </c>
      <c r="O4434" t="n">
        <v>110</v>
      </c>
      <c r="P4434" t="n">
        <v>110</v>
      </c>
      <c r="Q4434" t="n">
        <v>0</v>
      </c>
      <c r="R4434" t="n">
        <v>0</v>
      </c>
      <c r="S4434" t="s">
        <v>12940</v>
      </c>
      <c r="T4434" t="n">
        <v>471</v>
      </c>
      <c r="U4434" t="s">
        <v>6000</v>
      </c>
      <c r="V4434" t="s">
        <v>6000</v>
      </c>
      <c r="W4434" t="s">
        <v>246</v>
      </c>
      <c r="X4434" t="s">
        <v>352</v>
      </c>
      <c r="Y4434" t="s">
        <v>353</v>
      </c>
      <c r="Z4434" t="s">
        <v>480</v>
      </c>
      <c r="AA4434" t="n">
        <v>190</v>
      </c>
      <c r="AB4434" t="s">
        <v>12941</v>
      </c>
      <c r="AC4434" t="s">
        <v>12940</v>
      </c>
      <c r="AD4434" t="n">
        <v>5</v>
      </c>
      <c r="AE4434" t="n">
        <v>713112.86</v>
      </c>
      <c r="AF4434" t="n">
        <v>6184747.89</v>
      </c>
    </row>
    <row r="4435" spans="1:32">
      <c r="A4435" s="62" t="n">
        <v>4433</v>
      </c>
      <c r="B4435" t="s">
        <v>12942</v>
      </c>
      <c r="C4435" t="n">
        <v>120</v>
      </c>
      <c r="D4435" t="n">
        <v>1902</v>
      </c>
      <c r="E4435" t="n">
        <v>1924</v>
      </c>
      <c r="F4435" t="n">
        <v>5</v>
      </c>
      <c r="G4435" t="s"/>
      <c r="H4435" t="n">
        <v>1</v>
      </c>
      <c r="I4435" t="s"/>
      <c r="J4435" t="n">
        <v>2</v>
      </c>
      <c r="K4435" t="s">
        <v>522</v>
      </c>
      <c r="L4435" t="s"/>
      <c r="M4435" t="n">
        <v>1</v>
      </c>
      <c r="N4435" t="n">
        <v>182</v>
      </c>
      <c r="O4435" t="n">
        <v>182</v>
      </c>
      <c r="P4435" t="n">
        <v>274</v>
      </c>
      <c r="Q4435" t="n">
        <v>0</v>
      </c>
      <c r="R4435" t="n">
        <v>0</v>
      </c>
      <c r="S4435" t="s">
        <v>12943</v>
      </c>
      <c r="T4435" t="n">
        <v>526</v>
      </c>
      <c r="U4435" t="s">
        <v>11628</v>
      </c>
      <c r="V4435" t="s">
        <v>11628</v>
      </c>
      <c r="W4435" t="s">
        <v>3009</v>
      </c>
      <c r="X4435" t="s">
        <v>352</v>
      </c>
      <c r="Y4435" t="s">
        <v>353</v>
      </c>
      <c r="Z4435" t="s">
        <v>480</v>
      </c>
      <c r="AA4435" t="n">
        <v>190</v>
      </c>
      <c r="AB4435" t="s">
        <v>12944</v>
      </c>
      <c r="AC4435" t="s">
        <v>12943</v>
      </c>
      <c r="AD4435" t="n">
        <v>5</v>
      </c>
      <c r="AE4435" t="n">
        <v>713297.04</v>
      </c>
      <c r="AF4435" t="n">
        <v>6185103.34</v>
      </c>
    </row>
    <row r="4436" spans="1:32">
      <c r="A4436" s="62" t="n">
        <v>4434</v>
      </c>
      <c r="B4436" t="s">
        <v>12945</v>
      </c>
      <c r="C4436" t="n">
        <v>120</v>
      </c>
      <c r="D4436" t="n">
        <v>1964</v>
      </c>
      <c r="E4436" t="n">
        <v>1987</v>
      </c>
      <c r="F4436" t="n">
        <v>4</v>
      </c>
      <c r="G4436" t="s"/>
      <c r="H4436" t="n">
        <v>1</v>
      </c>
      <c r="I4436" t="s"/>
      <c r="J4436" t="n">
        <v>2</v>
      </c>
      <c r="K4436" t="s">
        <v>522</v>
      </c>
      <c r="L4436" t="s"/>
      <c r="M4436" t="n">
        <v>1</v>
      </c>
      <c r="N4436" t="n">
        <v>110</v>
      </c>
      <c r="O4436" t="n">
        <v>110</v>
      </c>
      <c r="P4436" t="n">
        <v>173</v>
      </c>
      <c r="Q4436" t="n">
        <v>0</v>
      </c>
      <c r="R4436" t="n">
        <v>0</v>
      </c>
      <c r="S4436" t="s">
        <v>12946</v>
      </c>
      <c r="T4436" t="n">
        <v>618</v>
      </c>
      <c r="U4436" t="s">
        <v>11236</v>
      </c>
      <c r="V4436" t="s">
        <v>11236</v>
      </c>
      <c r="W4436" t="s">
        <v>431</v>
      </c>
      <c r="X4436" t="s">
        <v>352</v>
      </c>
      <c r="Y4436" t="s">
        <v>353</v>
      </c>
      <c r="Z4436" t="s">
        <v>480</v>
      </c>
      <c r="AA4436" t="n">
        <v>190</v>
      </c>
      <c r="AB4436" t="s">
        <v>12947</v>
      </c>
      <c r="AC4436" t="s">
        <v>12946</v>
      </c>
      <c r="AD4436" t="n">
        <v>5</v>
      </c>
      <c r="AE4436" t="n">
        <v>713901.45</v>
      </c>
      <c r="AF4436" t="n">
        <v>6184414.98</v>
      </c>
    </row>
    <row r="4437" spans="1:32">
      <c r="A4437" s="62" t="n">
        <v>4435</v>
      </c>
      <c r="B4437" t="s">
        <v>12948</v>
      </c>
      <c r="C4437" t="n">
        <v>120</v>
      </c>
      <c r="D4437" t="n">
        <v>1964</v>
      </c>
      <c r="E4437" t="n">
        <v>1967</v>
      </c>
      <c r="F4437" t="n">
        <v>3</v>
      </c>
      <c r="G4437" t="s"/>
      <c r="H4437" t="n">
        <v>1</v>
      </c>
      <c r="I4437" t="s"/>
      <c r="J4437" t="n">
        <v>2</v>
      </c>
      <c r="K4437" t="s">
        <v>237</v>
      </c>
      <c r="L4437" t="s"/>
      <c r="M4437" t="n">
        <v>1</v>
      </c>
      <c r="N4437" t="n">
        <v>158</v>
      </c>
      <c r="O4437" t="n">
        <v>158</v>
      </c>
      <c r="P4437" t="n">
        <v>158</v>
      </c>
      <c r="Q4437" t="n">
        <v>0</v>
      </c>
      <c r="R4437" t="n">
        <v>0</v>
      </c>
      <c r="S4437" t="s">
        <v>12949</v>
      </c>
      <c r="T4437" t="n">
        <v>761</v>
      </c>
      <c r="U4437" t="s">
        <v>12573</v>
      </c>
      <c r="V4437" t="s">
        <v>12573</v>
      </c>
      <c r="W4437" t="s">
        <v>237</v>
      </c>
      <c r="X4437" t="s">
        <v>352</v>
      </c>
      <c r="Y4437" t="s">
        <v>353</v>
      </c>
      <c r="Z4437" t="s">
        <v>480</v>
      </c>
      <c r="AA4437" t="n">
        <v>190</v>
      </c>
      <c r="AB4437" t="s">
        <v>12950</v>
      </c>
      <c r="AC4437" t="s">
        <v>12949</v>
      </c>
      <c r="AD4437" t="n">
        <v>5</v>
      </c>
      <c r="AE4437" t="n">
        <v>714172.79</v>
      </c>
      <c r="AF4437" t="n">
        <v>6184540.25</v>
      </c>
    </row>
    <row r="4438" spans="1:32">
      <c r="A4438" s="62" t="n">
        <v>4436</v>
      </c>
      <c r="B4438" t="s">
        <v>12951</v>
      </c>
      <c r="C4438" t="n">
        <v>130</v>
      </c>
      <c r="D4438" t="n">
        <v>1980</v>
      </c>
      <c r="E4438" t="n">
        <v>0</v>
      </c>
      <c r="F4438" t="n">
        <v>1</v>
      </c>
      <c r="G4438" t="s"/>
      <c r="H4438" t="n">
        <v>1</v>
      </c>
      <c r="I4438" t="s"/>
      <c r="J4438" t="n">
        <v>7</v>
      </c>
      <c r="K4438" t="s">
        <v>365</v>
      </c>
      <c r="L4438" t="s"/>
      <c r="M4438" t="n">
        <v>1</v>
      </c>
      <c r="N4438" t="n">
        <v>74</v>
      </c>
      <c r="O4438" t="n">
        <v>74</v>
      </c>
      <c r="P4438" t="n">
        <v>124</v>
      </c>
      <c r="Q4438" t="n">
        <v>0</v>
      </c>
      <c r="R4438" t="n">
        <v>0</v>
      </c>
      <c r="S4438" t="s">
        <v>12952</v>
      </c>
      <c r="T4438" t="n">
        <v>89</v>
      </c>
      <c r="U4438" t="s">
        <v>8058</v>
      </c>
      <c r="V4438" t="s">
        <v>8058</v>
      </c>
      <c r="W4438" t="s">
        <v>459</v>
      </c>
      <c r="X4438" t="s">
        <v>352</v>
      </c>
      <c r="Y4438" t="s">
        <v>353</v>
      </c>
      <c r="Z4438" t="s">
        <v>375</v>
      </c>
      <c r="AA4438" t="n">
        <v>190</v>
      </c>
      <c r="AB4438" t="s">
        <v>12953</v>
      </c>
      <c r="AC4438" t="s">
        <v>12952</v>
      </c>
      <c r="AD4438" t="n">
        <v>5</v>
      </c>
      <c r="AE4438" t="n">
        <v>708719.73</v>
      </c>
      <c r="AF4438" t="n">
        <v>6184291.7</v>
      </c>
    </row>
    <row r="4439" spans="1:32">
      <c r="A4439" s="62" t="n">
        <v>4437</v>
      </c>
      <c r="B4439" t="s">
        <v>12954</v>
      </c>
      <c r="C4439" t="n">
        <v>120</v>
      </c>
      <c r="D4439" t="n">
        <v>1977</v>
      </c>
      <c r="E4439" t="n">
        <v>0</v>
      </c>
      <c r="F4439" t="n">
        <v>4</v>
      </c>
      <c r="G4439" t="s"/>
      <c r="H4439" t="n">
        <v>2</v>
      </c>
      <c r="I4439" t="s"/>
      <c r="J4439" t="n">
        <v>2</v>
      </c>
      <c r="K4439" t="s">
        <v>237</v>
      </c>
      <c r="L4439" t="s"/>
      <c r="M4439" t="n">
        <v>1</v>
      </c>
      <c r="N4439" t="n">
        <v>128</v>
      </c>
      <c r="O4439" t="n">
        <v>128</v>
      </c>
      <c r="P4439" t="n">
        <v>108</v>
      </c>
      <c r="Q4439" t="n">
        <v>0</v>
      </c>
      <c r="R4439" t="n">
        <v>0</v>
      </c>
      <c r="S4439" t="s">
        <v>12955</v>
      </c>
      <c r="T4439" t="n">
        <v>32</v>
      </c>
      <c r="U4439" t="s">
        <v>3109</v>
      </c>
      <c r="V4439" t="s">
        <v>3109</v>
      </c>
      <c r="W4439" t="s">
        <v>1845</v>
      </c>
      <c r="X4439" t="s">
        <v>352</v>
      </c>
      <c r="Y4439" t="s">
        <v>353</v>
      </c>
      <c r="Z4439" t="s">
        <v>369</v>
      </c>
      <c r="AA4439" t="n">
        <v>190</v>
      </c>
      <c r="AB4439" t="s">
        <v>12956</v>
      </c>
      <c r="AC4439" t="s">
        <v>12955</v>
      </c>
      <c r="AD4439" t="n">
        <v>5</v>
      </c>
      <c r="AE4439" t="n">
        <v>707930.11</v>
      </c>
      <c r="AF4439" t="n">
        <v>6187794.58</v>
      </c>
    </row>
    <row r="4440" spans="1:32">
      <c r="A4440" s="62" t="n">
        <v>4438</v>
      </c>
      <c r="B4440" t="s">
        <v>12957</v>
      </c>
      <c r="C4440" t="n">
        <v>130</v>
      </c>
      <c r="D4440" t="n">
        <v>1982</v>
      </c>
      <c r="E4440" t="n">
        <v>0</v>
      </c>
      <c r="F4440" t="n">
        <v>4</v>
      </c>
      <c r="G4440" t="s"/>
      <c r="H4440" t="n">
        <v>1</v>
      </c>
      <c r="I4440" t="s"/>
      <c r="J4440" t="n">
        <v>7</v>
      </c>
      <c r="K4440" t="s">
        <v>365</v>
      </c>
      <c r="L4440" t="n">
        <v>2</v>
      </c>
      <c r="M4440" t="n">
        <v>2</v>
      </c>
      <c r="N4440" t="n">
        <v>107</v>
      </c>
      <c r="O4440" t="n">
        <v>190</v>
      </c>
      <c r="P4440" t="n">
        <v>165</v>
      </c>
      <c r="Q4440" t="n">
        <v>0</v>
      </c>
      <c r="R4440" t="n">
        <v>0</v>
      </c>
      <c r="S4440" t="s">
        <v>12958</v>
      </c>
      <c r="T4440" t="n">
        <v>131</v>
      </c>
      <c r="U4440" t="s">
        <v>1306</v>
      </c>
      <c r="V4440" t="s">
        <v>1306</v>
      </c>
      <c r="W4440" t="s">
        <v>2829</v>
      </c>
      <c r="X4440" t="s">
        <v>352</v>
      </c>
      <c r="Y4440" t="s">
        <v>353</v>
      </c>
      <c r="Z4440" t="s"/>
      <c r="AA4440" t="n">
        <v>190</v>
      </c>
      <c r="AB4440" t="s">
        <v>12959</v>
      </c>
      <c r="AC4440" t="s">
        <v>12958</v>
      </c>
      <c r="AD4440" t="n">
        <v>5</v>
      </c>
      <c r="AE4440" t="n">
        <v>709785.5</v>
      </c>
      <c r="AF4440" t="n">
        <v>6186799.88</v>
      </c>
    </row>
    <row r="4441" spans="1:32">
      <c r="A4441" s="62" t="n">
        <v>4439</v>
      </c>
      <c r="B4441" t="s">
        <v>12960</v>
      </c>
      <c r="C4441" t="n">
        <v>130</v>
      </c>
      <c r="D4441" t="n">
        <v>1993</v>
      </c>
      <c r="E4441" t="n">
        <v>0</v>
      </c>
      <c r="F4441" t="n">
        <v>4</v>
      </c>
      <c r="G4441" t="s"/>
      <c r="H4441" t="n">
        <v>1</v>
      </c>
      <c r="I4441" t="s"/>
      <c r="J4441" t="n">
        <v>2</v>
      </c>
      <c r="K4441" t="s">
        <v>237</v>
      </c>
      <c r="L4441" t="n">
        <v>90</v>
      </c>
      <c r="M4441" t="n">
        <v>1</v>
      </c>
      <c r="N4441" t="n">
        <v>83</v>
      </c>
      <c r="O4441" t="n">
        <v>83</v>
      </c>
      <c r="P4441" t="n">
        <v>83</v>
      </c>
      <c r="Q4441" t="n">
        <v>0</v>
      </c>
      <c r="R4441" t="n">
        <v>0</v>
      </c>
      <c r="S4441" t="s">
        <v>12961</v>
      </c>
      <c r="T4441" t="n">
        <v>331</v>
      </c>
      <c r="U4441" t="s">
        <v>11362</v>
      </c>
      <c r="V4441" t="s">
        <v>11362</v>
      </c>
      <c r="W4441" t="s">
        <v>615</v>
      </c>
      <c r="X4441" t="s">
        <v>352</v>
      </c>
      <c r="Y4441" t="s">
        <v>353</v>
      </c>
      <c r="Z4441" t="s">
        <v>369</v>
      </c>
      <c r="AA4441" t="n">
        <v>190</v>
      </c>
      <c r="AB4441" t="s">
        <v>12962</v>
      </c>
      <c r="AC4441" t="s">
        <v>12961</v>
      </c>
      <c r="AD4441" t="n">
        <v>5</v>
      </c>
      <c r="AE4441" t="n">
        <v>708426.9300000001</v>
      </c>
      <c r="AF4441" t="n">
        <v>6186808.89</v>
      </c>
    </row>
    <row r="4442" spans="1:32">
      <c r="A4442" s="62" t="n">
        <v>4440</v>
      </c>
      <c r="B4442" t="s">
        <v>12963</v>
      </c>
      <c r="C4442" t="n">
        <v>130</v>
      </c>
      <c r="D4442" t="n">
        <v>1997</v>
      </c>
      <c r="E4442" t="n">
        <v>0</v>
      </c>
      <c r="F4442" t="n">
        <v>10</v>
      </c>
      <c r="G4442" t="s"/>
      <c r="H4442" t="n">
        <v>5</v>
      </c>
      <c r="I4442" t="s"/>
      <c r="J4442" t="n">
        <v>1</v>
      </c>
      <c r="K4442" t="s">
        <v>349</v>
      </c>
      <c r="L4442" t="s"/>
      <c r="M4442" t="n">
        <v>2</v>
      </c>
      <c r="N4442" t="n">
        <v>50</v>
      </c>
      <c r="O4442" t="n">
        <v>67</v>
      </c>
      <c r="P4442" t="n">
        <v>67</v>
      </c>
      <c r="Q4442" t="n">
        <v>0</v>
      </c>
      <c r="R4442" t="n">
        <v>0</v>
      </c>
      <c r="S4442" t="s">
        <v>12964</v>
      </c>
      <c r="T4442" t="n">
        <v>542</v>
      </c>
      <c r="U4442" t="s">
        <v>12172</v>
      </c>
      <c r="V4442" t="s">
        <v>12172</v>
      </c>
      <c r="W4442" t="s">
        <v>533</v>
      </c>
      <c r="X4442" t="s">
        <v>352</v>
      </c>
      <c r="Y4442" t="s">
        <v>353</v>
      </c>
      <c r="Z4442" t="s"/>
      <c r="AA4442" t="n">
        <v>190</v>
      </c>
      <c r="AB4442" t="s">
        <v>12965</v>
      </c>
      <c r="AC4442" t="s">
        <v>12964</v>
      </c>
      <c r="AD4442" t="n">
        <v>5</v>
      </c>
      <c r="AE4442" t="n">
        <v>709847.9</v>
      </c>
      <c r="AF4442" t="n">
        <v>6187450.95</v>
      </c>
    </row>
    <row r="4443" spans="1:32">
      <c r="A4443" s="62" t="n">
        <v>4441</v>
      </c>
      <c r="B4443" t="s">
        <v>12966</v>
      </c>
      <c r="C4443" t="n">
        <v>110</v>
      </c>
      <c r="D4443" t="n">
        <v>1800</v>
      </c>
      <c r="E4443" t="n">
        <v>0</v>
      </c>
      <c r="F4443" t="n">
        <v>7</v>
      </c>
      <c r="G4443" t="s"/>
      <c r="H4443" t="n">
        <v>1</v>
      </c>
      <c r="I4443" t="s"/>
      <c r="J4443" t="n">
        <v>2</v>
      </c>
      <c r="K4443" t="s">
        <v>522</v>
      </c>
      <c r="L4443" t="s"/>
      <c r="M4443" t="n">
        <v>1</v>
      </c>
      <c r="N4443" t="n">
        <v>105</v>
      </c>
      <c r="O4443" t="n">
        <v>105</v>
      </c>
      <c r="P4443" t="n">
        <v>105</v>
      </c>
      <c r="Q4443" t="n">
        <v>0</v>
      </c>
      <c r="R4443" t="n">
        <v>0</v>
      </c>
      <c r="S4443" t="s">
        <v>12967</v>
      </c>
      <c r="T4443" t="n">
        <v>301</v>
      </c>
      <c r="U4443" t="s">
        <v>12637</v>
      </c>
      <c r="V4443" t="s">
        <v>12637</v>
      </c>
      <c r="W4443" t="s">
        <v>626</v>
      </c>
      <c r="X4443" t="s">
        <v>3571</v>
      </c>
      <c r="Y4443" t="s">
        <v>3572</v>
      </c>
      <c r="Z4443" t="s"/>
      <c r="AA4443" t="n">
        <v>190</v>
      </c>
      <c r="AB4443" t="s">
        <v>7413</v>
      </c>
      <c r="AC4443" t="s">
        <v>12967</v>
      </c>
      <c r="AD4443" t="n">
        <v>5</v>
      </c>
      <c r="AE4443" t="n">
        <v>711404.4</v>
      </c>
      <c r="AF4443" t="n">
        <v>6193145.13</v>
      </c>
    </row>
    <row r="4444" spans="1:32">
      <c r="A4444" s="62" t="n">
        <v>4442</v>
      </c>
      <c r="B4444" t="s">
        <v>12968</v>
      </c>
      <c r="C4444" t="n">
        <v>120</v>
      </c>
      <c r="D4444" t="n">
        <v>1800</v>
      </c>
      <c r="E4444" t="n">
        <v>0</v>
      </c>
      <c r="F4444" t="n">
        <v>7</v>
      </c>
      <c r="G4444" t="s"/>
      <c r="H4444" t="n">
        <v>1</v>
      </c>
      <c r="I4444" t="s"/>
      <c r="J4444" t="n">
        <v>9</v>
      </c>
      <c r="K4444" t="s">
        <v>349</v>
      </c>
      <c r="L4444" t="s"/>
      <c r="M4444" t="n">
        <v>1</v>
      </c>
      <c r="N4444" t="n">
        <v>16</v>
      </c>
      <c r="O4444" t="n">
        <v>16</v>
      </c>
      <c r="P4444" t="n">
        <v>16</v>
      </c>
      <c r="Q4444" t="n">
        <v>0</v>
      </c>
      <c r="R4444" t="n">
        <v>0</v>
      </c>
      <c r="S4444" t="s">
        <v>12967</v>
      </c>
      <c r="T4444" t="n">
        <v>301</v>
      </c>
      <c r="U4444" t="s">
        <v>12637</v>
      </c>
      <c r="V4444" t="s">
        <v>12637</v>
      </c>
      <c r="W4444" t="s">
        <v>626</v>
      </c>
      <c r="X4444" t="s">
        <v>3571</v>
      </c>
      <c r="Y4444" t="s">
        <v>3572</v>
      </c>
      <c r="Z4444" t="s"/>
      <c r="AA4444" t="n">
        <v>190</v>
      </c>
      <c r="AB4444" t="s">
        <v>7413</v>
      </c>
      <c r="AC4444" t="s">
        <v>12967</v>
      </c>
      <c r="AD4444" t="n">
        <v>5</v>
      </c>
      <c r="AE4444" t="n">
        <v>711404.4</v>
      </c>
      <c r="AF4444" t="n">
        <v>6193145.13</v>
      </c>
    </row>
    <row r="4445" spans="1:32">
      <c r="A4445" s="62" t="n">
        <v>4443</v>
      </c>
      <c r="B4445" t="s">
        <v>12969</v>
      </c>
      <c r="C4445" t="n">
        <v>120</v>
      </c>
      <c r="D4445" t="n">
        <v>1939</v>
      </c>
      <c r="E4445" t="n">
        <v>0</v>
      </c>
      <c r="F4445" t="n">
        <v>3</v>
      </c>
      <c r="G4445" t="s"/>
      <c r="H4445" t="n">
        <v>1</v>
      </c>
      <c r="I4445" t="s"/>
      <c r="J4445" t="n">
        <v>2</v>
      </c>
      <c r="K4445" t="s">
        <v>522</v>
      </c>
      <c r="L4445" t="s"/>
      <c r="M4445" t="n">
        <v>1</v>
      </c>
      <c r="N4445" t="n">
        <v>59</v>
      </c>
      <c r="O4445" t="n">
        <v>59</v>
      </c>
      <c r="P4445" t="n">
        <v>59</v>
      </c>
      <c r="Q4445" t="n">
        <v>0</v>
      </c>
      <c r="R4445" t="n">
        <v>0</v>
      </c>
      <c r="S4445" t="s">
        <v>12967</v>
      </c>
      <c r="T4445" t="n">
        <v>301</v>
      </c>
      <c r="U4445" t="s">
        <v>12637</v>
      </c>
      <c r="V4445" t="s">
        <v>12637</v>
      </c>
      <c r="W4445" t="s">
        <v>626</v>
      </c>
      <c r="X4445" t="s">
        <v>3571</v>
      </c>
      <c r="Y4445" t="s">
        <v>3572</v>
      </c>
      <c r="Z4445" t="s"/>
      <c r="AA4445" t="n">
        <v>190</v>
      </c>
      <c r="AB4445" t="s">
        <v>7413</v>
      </c>
      <c r="AC4445" t="s">
        <v>12967</v>
      </c>
      <c r="AD4445" t="n">
        <v>5</v>
      </c>
      <c r="AE4445" t="n">
        <v>711404.4</v>
      </c>
      <c r="AF4445" t="n">
        <v>6193145.13</v>
      </c>
    </row>
    <row r="4446" spans="1:32">
      <c r="A4446" s="62" t="n">
        <v>4444</v>
      </c>
      <c r="B4446" t="s">
        <v>12970</v>
      </c>
      <c r="C4446" t="n">
        <v>120</v>
      </c>
      <c r="D4446" t="n">
        <v>1980</v>
      </c>
      <c r="E4446" t="n">
        <v>0</v>
      </c>
      <c r="F4446" t="n">
        <v>4</v>
      </c>
      <c r="G4446" t="s"/>
      <c r="H4446" t="n">
        <v>1</v>
      </c>
      <c r="I4446" t="s"/>
      <c r="J4446" t="n">
        <v>7</v>
      </c>
      <c r="K4446" t="s">
        <v>365</v>
      </c>
      <c r="L4446" t="n">
        <v>2</v>
      </c>
      <c r="M4446" t="n">
        <v>1</v>
      </c>
      <c r="N4446" t="n">
        <v>177</v>
      </c>
      <c r="O4446" t="n">
        <v>177</v>
      </c>
      <c r="P4446" t="n">
        <v>177</v>
      </c>
      <c r="Q4446" t="n">
        <v>0</v>
      </c>
      <c r="R4446" t="n">
        <v>0</v>
      </c>
      <c r="S4446" t="s">
        <v>12971</v>
      </c>
      <c r="T4446" t="n">
        <v>330</v>
      </c>
      <c r="U4446" t="s">
        <v>11362</v>
      </c>
      <c r="V4446" t="s">
        <v>11362</v>
      </c>
      <c r="W4446" t="s">
        <v>365</v>
      </c>
      <c r="X4446" t="s">
        <v>241</v>
      </c>
      <c r="Y4446" t="s">
        <v>242</v>
      </c>
      <c r="Z4446" t="s"/>
      <c r="AA4446" t="n">
        <v>190</v>
      </c>
      <c r="AB4446" t="s">
        <v>12972</v>
      </c>
      <c r="AC4446" t="s">
        <v>12971</v>
      </c>
      <c r="AD4446" t="n">
        <v>5</v>
      </c>
      <c r="AE4446" t="n">
        <v>712840.79</v>
      </c>
      <c r="AF4446" t="n">
        <v>6190156.04</v>
      </c>
    </row>
    <row r="4447" spans="1:32">
      <c r="A4447" s="62" t="n">
        <v>4445</v>
      </c>
      <c r="B4447" t="s">
        <v>12973</v>
      </c>
      <c r="C4447" t="n">
        <v>120</v>
      </c>
      <c r="D4447" t="n">
        <v>1721</v>
      </c>
      <c r="E4447" t="n">
        <v>1929</v>
      </c>
      <c r="F4447" t="n">
        <v>7</v>
      </c>
      <c r="G4447" t="s"/>
      <c r="H4447" t="n">
        <v>4</v>
      </c>
      <c r="I4447" t="s"/>
      <c r="J4447" t="n">
        <v>2</v>
      </c>
      <c r="K4447" t="s">
        <v>522</v>
      </c>
      <c r="L4447" t="n">
        <v>2</v>
      </c>
      <c r="M4447" t="n">
        <v>1</v>
      </c>
      <c r="N4447" t="n">
        <v>47</v>
      </c>
      <c r="O4447" t="n">
        <v>47</v>
      </c>
      <c r="P4447" t="n">
        <v>72</v>
      </c>
      <c r="Q4447" t="n">
        <v>0</v>
      </c>
      <c r="R4447" t="n">
        <v>0</v>
      </c>
      <c r="S4447" t="s">
        <v>12974</v>
      </c>
      <c r="T4447" t="n">
        <v>372</v>
      </c>
      <c r="U4447" t="s">
        <v>545</v>
      </c>
      <c r="V4447" t="s">
        <v>545</v>
      </c>
      <c r="W4447" t="s">
        <v>615</v>
      </c>
      <c r="X4447" t="s">
        <v>241</v>
      </c>
      <c r="Y4447" t="s">
        <v>242</v>
      </c>
      <c r="Z4447" t="s"/>
      <c r="AA4447" t="n">
        <v>190</v>
      </c>
      <c r="AB4447" t="s">
        <v>697</v>
      </c>
      <c r="AC4447" t="s">
        <v>12974</v>
      </c>
      <c r="AD4447" t="n">
        <v>5</v>
      </c>
      <c r="AE4447" t="n">
        <v>710492.72</v>
      </c>
      <c r="AF4447" t="n">
        <v>6189772.37</v>
      </c>
    </row>
    <row r="4448" spans="1:32">
      <c r="A4448" s="62" t="n">
        <v>4446</v>
      </c>
      <c r="B4448" t="s">
        <v>12975</v>
      </c>
      <c r="C4448" t="n">
        <v>130</v>
      </c>
      <c r="D4448" t="n">
        <v>1971</v>
      </c>
      <c r="E4448" t="n">
        <v>0</v>
      </c>
      <c r="F4448" t="n">
        <v>4</v>
      </c>
      <c r="G4448" t="s"/>
      <c r="H4448" t="n">
        <v>1</v>
      </c>
      <c r="I4448" t="s"/>
      <c r="J4448" t="n">
        <v>1</v>
      </c>
      <c r="K4448" t="s">
        <v>349</v>
      </c>
      <c r="L4448" t="s"/>
      <c r="M4448" t="n">
        <v>1</v>
      </c>
      <c r="N4448" t="n">
        <v>136</v>
      </c>
      <c r="O4448" t="n">
        <v>136</v>
      </c>
      <c r="P4448" t="n">
        <v>136</v>
      </c>
      <c r="Q4448" t="n">
        <v>0</v>
      </c>
      <c r="R4448" t="n">
        <v>0</v>
      </c>
      <c r="S4448" t="s">
        <v>12976</v>
      </c>
      <c r="T4448" t="n">
        <v>409</v>
      </c>
      <c r="U4448" t="s">
        <v>12834</v>
      </c>
      <c r="V4448" t="s">
        <v>12834</v>
      </c>
      <c r="W4448" t="s">
        <v>383</v>
      </c>
      <c r="X4448" t="s">
        <v>241</v>
      </c>
      <c r="Y4448" t="s">
        <v>242</v>
      </c>
      <c r="Z4448" t="s"/>
      <c r="AA4448" t="n">
        <v>190</v>
      </c>
      <c r="AB4448" t="s">
        <v>12977</v>
      </c>
      <c r="AC4448" t="s">
        <v>12976</v>
      </c>
      <c r="AD4448" t="n">
        <v>5</v>
      </c>
      <c r="AE4448" t="n">
        <v>712420.15</v>
      </c>
      <c r="AF4448" t="n">
        <v>6190330.02</v>
      </c>
    </row>
    <row r="4449" spans="1:32">
      <c r="A4449" s="62" t="n">
        <v>4447</v>
      </c>
      <c r="B4449" t="s">
        <v>12978</v>
      </c>
      <c r="C4449" t="n">
        <v>120</v>
      </c>
      <c r="D4449" t="n">
        <v>1947</v>
      </c>
      <c r="E4449" t="n">
        <v>1997</v>
      </c>
      <c r="F4449" t="n">
        <v>5</v>
      </c>
      <c r="G4449" t="s"/>
      <c r="H4449" t="n">
        <v>1</v>
      </c>
      <c r="I4449" t="s"/>
      <c r="J4449" t="n">
        <v>1</v>
      </c>
      <c r="K4449" t="s">
        <v>349</v>
      </c>
      <c r="L4449" t="s"/>
      <c r="M4449" t="n">
        <v>1</v>
      </c>
      <c r="N4449" t="n">
        <v>120</v>
      </c>
      <c r="O4449" t="n">
        <v>120</v>
      </c>
      <c r="P4449" t="n">
        <v>178</v>
      </c>
      <c r="Q4449" t="n">
        <v>0</v>
      </c>
      <c r="R4449" t="n">
        <v>0</v>
      </c>
      <c r="S4449" t="s">
        <v>12979</v>
      </c>
      <c r="T4449" t="n">
        <v>437</v>
      </c>
      <c r="U4449" t="s">
        <v>11986</v>
      </c>
      <c r="V4449" t="s">
        <v>11986</v>
      </c>
      <c r="W4449" t="s">
        <v>368</v>
      </c>
      <c r="X4449" t="s">
        <v>241</v>
      </c>
      <c r="Y4449" t="s">
        <v>242</v>
      </c>
      <c r="Z4449" t="s"/>
      <c r="AA4449" t="n">
        <v>190</v>
      </c>
      <c r="AB4449" t="s">
        <v>9171</v>
      </c>
      <c r="AC4449" t="s">
        <v>12979</v>
      </c>
      <c r="AD4449" t="n">
        <v>5</v>
      </c>
      <c r="AE4449" t="n">
        <v>711039.33</v>
      </c>
      <c r="AF4449" t="n">
        <v>6190411.89</v>
      </c>
    </row>
    <row r="4450" spans="1:32">
      <c r="A4450" s="62" t="n">
        <v>4448</v>
      </c>
      <c r="B4450" t="s">
        <v>12980</v>
      </c>
      <c r="C4450" t="n">
        <v>410</v>
      </c>
      <c r="D4450" t="n">
        <v>1972</v>
      </c>
      <c r="E4450" t="n">
        <v>1989</v>
      </c>
      <c r="F4450" t="n">
        <v>1</v>
      </c>
      <c r="G4450" t="s"/>
      <c r="H4450" t="n">
        <v>5</v>
      </c>
      <c r="I4450" t="s"/>
      <c r="J4450" t="n">
        <v>2</v>
      </c>
      <c r="K4450" t="s">
        <v>522</v>
      </c>
      <c r="L4450" t="s"/>
      <c r="M4450" t="n">
        <v>1</v>
      </c>
      <c r="N4450" t="n">
        <v>175</v>
      </c>
      <c r="O4450" t="n">
        <v>175</v>
      </c>
      <c r="P4450" t="n">
        <v>0</v>
      </c>
      <c r="Q4450" t="n">
        <v>175</v>
      </c>
      <c r="R4450" t="n">
        <v>0</v>
      </c>
      <c r="S4450" t="s">
        <v>12981</v>
      </c>
      <c r="T4450" t="n">
        <v>464</v>
      </c>
      <c r="U4450" t="s">
        <v>12843</v>
      </c>
      <c r="V4450" t="s">
        <v>12843</v>
      </c>
      <c r="W4450" t="s">
        <v>383</v>
      </c>
      <c r="X4450" t="s">
        <v>241</v>
      </c>
      <c r="Y4450" t="s">
        <v>242</v>
      </c>
      <c r="Z4450" t="s"/>
      <c r="AA4450" t="n">
        <v>190</v>
      </c>
      <c r="AB4450" t="s">
        <v>7410</v>
      </c>
      <c r="AC4450" t="s">
        <v>12981</v>
      </c>
      <c r="AD4450" t="n">
        <v>5</v>
      </c>
      <c r="AE4450" t="n">
        <v>712113.86</v>
      </c>
      <c r="AF4450" t="n">
        <v>6189729.38</v>
      </c>
    </row>
    <row r="4451" spans="1:32">
      <c r="A4451" s="62" t="n">
        <v>4449</v>
      </c>
      <c r="B4451" t="s">
        <v>12982</v>
      </c>
      <c r="C4451" t="n">
        <v>290</v>
      </c>
      <c r="D4451" t="n">
        <v>1935</v>
      </c>
      <c r="E4451" t="n">
        <v>0</v>
      </c>
      <c r="F4451" t="n">
        <v>90</v>
      </c>
      <c r="G4451" t="s"/>
      <c r="H4451" t="n">
        <v>90</v>
      </c>
      <c r="I4451" t="s"/>
      <c r="J4451" t="n">
        <v>9</v>
      </c>
      <c r="K4451" t="s">
        <v>349</v>
      </c>
      <c r="L4451" t="s"/>
      <c r="M4451" t="n">
        <v>1</v>
      </c>
      <c r="N4451" t="n">
        <v>180</v>
      </c>
      <c r="O4451" t="n">
        <v>180</v>
      </c>
      <c r="P4451" t="n">
        <v>0</v>
      </c>
      <c r="Q4451" t="n">
        <v>180</v>
      </c>
      <c r="R4451" t="n">
        <v>0</v>
      </c>
      <c r="S4451" t="s">
        <v>12981</v>
      </c>
      <c r="T4451" t="n">
        <v>464</v>
      </c>
      <c r="U4451" t="s">
        <v>12843</v>
      </c>
      <c r="V4451" t="s">
        <v>12843</v>
      </c>
      <c r="W4451" t="s">
        <v>383</v>
      </c>
      <c r="X4451" t="s">
        <v>241</v>
      </c>
      <c r="Y4451" t="s">
        <v>242</v>
      </c>
      <c r="Z4451" t="s"/>
      <c r="AA4451" t="n">
        <v>190</v>
      </c>
      <c r="AB4451" t="s">
        <v>7410</v>
      </c>
      <c r="AC4451" t="s">
        <v>12981</v>
      </c>
      <c r="AD4451" t="n">
        <v>5</v>
      </c>
      <c r="AE4451" t="n">
        <v>712113.86</v>
      </c>
      <c r="AF4451" t="n">
        <v>6189729.38</v>
      </c>
    </row>
    <row r="4452" spans="1:32">
      <c r="A4452" s="62" t="n">
        <v>4450</v>
      </c>
      <c r="B4452" t="s">
        <v>12983</v>
      </c>
      <c r="C4452" t="n">
        <v>110</v>
      </c>
      <c r="D4452" t="n">
        <v>1925</v>
      </c>
      <c r="E4452" t="n">
        <v>0</v>
      </c>
      <c r="F4452" t="n">
        <v>2</v>
      </c>
      <c r="G4452" t="s"/>
      <c r="H4452" t="n">
        <v>1</v>
      </c>
      <c r="I4452" t="s"/>
      <c r="J4452" t="n">
        <v>2</v>
      </c>
      <c r="K4452" t="s">
        <v>237</v>
      </c>
      <c r="L4452" t="s"/>
      <c r="M4452" t="n">
        <v>2</v>
      </c>
      <c r="N4452" t="n">
        <v>200</v>
      </c>
      <c r="O4452" t="n">
        <v>365</v>
      </c>
      <c r="P4452" t="n">
        <v>465</v>
      </c>
      <c r="Q4452" t="n">
        <v>0</v>
      </c>
      <c r="R4452" t="n">
        <v>0</v>
      </c>
      <c r="S4452" t="s">
        <v>12981</v>
      </c>
      <c r="T4452" t="n">
        <v>464</v>
      </c>
      <c r="U4452" t="s">
        <v>12843</v>
      </c>
      <c r="V4452" t="s">
        <v>12843</v>
      </c>
      <c r="W4452" t="s">
        <v>383</v>
      </c>
      <c r="X4452" t="s">
        <v>241</v>
      </c>
      <c r="Y4452" t="s">
        <v>242</v>
      </c>
      <c r="Z4452" t="s"/>
      <c r="AA4452" t="n">
        <v>190</v>
      </c>
      <c r="AB4452" t="s">
        <v>7410</v>
      </c>
      <c r="AC4452" t="s">
        <v>12981</v>
      </c>
      <c r="AD4452" t="n">
        <v>5</v>
      </c>
      <c r="AE4452" t="n">
        <v>712113.86</v>
      </c>
      <c r="AF4452" t="n">
        <v>6189729.38</v>
      </c>
    </row>
    <row r="4453" spans="1:32">
      <c r="A4453" s="62" t="n">
        <v>4451</v>
      </c>
      <c r="B4453" t="s">
        <v>12984</v>
      </c>
      <c r="C4453" t="n">
        <v>210</v>
      </c>
      <c r="D4453" t="n">
        <v>1920</v>
      </c>
      <c r="E4453" t="n">
        <v>0</v>
      </c>
      <c r="F4453" t="n">
        <v>7</v>
      </c>
      <c r="G4453" t="s"/>
      <c r="H4453" t="n">
        <v>90</v>
      </c>
      <c r="I4453" t="s"/>
      <c r="J4453" t="n">
        <v>3</v>
      </c>
      <c r="K4453" t="s">
        <v>387</v>
      </c>
      <c r="L4453" t="s"/>
      <c r="M4453" t="n">
        <v>1</v>
      </c>
      <c r="N4453" t="n">
        <v>109</v>
      </c>
      <c r="O4453" t="n">
        <v>109</v>
      </c>
      <c r="P4453" t="n">
        <v>80</v>
      </c>
      <c r="Q4453" t="n">
        <v>89</v>
      </c>
      <c r="R4453" t="n">
        <v>0</v>
      </c>
      <c r="S4453" t="s">
        <v>12981</v>
      </c>
      <c r="T4453" t="n">
        <v>464</v>
      </c>
      <c r="U4453" t="s">
        <v>12843</v>
      </c>
      <c r="V4453" t="s">
        <v>12843</v>
      </c>
      <c r="W4453" t="s">
        <v>383</v>
      </c>
      <c r="X4453" t="s">
        <v>241</v>
      </c>
      <c r="Y4453" t="s">
        <v>242</v>
      </c>
      <c r="Z4453" t="s"/>
      <c r="AA4453" t="n">
        <v>190</v>
      </c>
      <c r="AB4453" t="s">
        <v>7410</v>
      </c>
      <c r="AC4453" t="s">
        <v>12981</v>
      </c>
      <c r="AD4453" t="n">
        <v>5</v>
      </c>
      <c r="AE4453" t="n">
        <v>712113.86</v>
      </c>
      <c r="AF4453" t="n">
        <v>6189729.38</v>
      </c>
    </row>
    <row r="4454" spans="1:32">
      <c r="A4454" s="62" t="n">
        <v>4452</v>
      </c>
      <c r="B4454" t="s">
        <v>12985</v>
      </c>
      <c r="C4454" t="n">
        <v>290</v>
      </c>
      <c r="D4454" t="n">
        <v>1970</v>
      </c>
      <c r="E4454" t="n">
        <v>0</v>
      </c>
      <c r="F4454" t="n">
        <v>90</v>
      </c>
      <c r="G4454" t="s"/>
      <c r="H4454" t="n">
        <v>90</v>
      </c>
      <c r="I4454" t="s"/>
      <c r="J4454" t="n">
        <v>9</v>
      </c>
      <c r="K4454" t="s">
        <v>349</v>
      </c>
      <c r="L4454" t="s"/>
      <c r="M4454" t="n">
        <v>1</v>
      </c>
      <c r="N4454" t="n">
        <v>72</v>
      </c>
      <c r="O4454" t="n">
        <v>72</v>
      </c>
      <c r="P4454" t="n">
        <v>0</v>
      </c>
      <c r="Q4454" t="n">
        <v>72</v>
      </c>
      <c r="R4454" t="n">
        <v>0</v>
      </c>
      <c r="S4454" t="s">
        <v>12981</v>
      </c>
      <c r="T4454" t="n">
        <v>464</v>
      </c>
      <c r="U4454" t="s">
        <v>12843</v>
      </c>
      <c r="V4454" t="s">
        <v>12843</v>
      </c>
      <c r="W4454" t="s">
        <v>383</v>
      </c>
      <c r="X4454" t="s">
        <v>241</v>
      </c>
      <c r="Y4454" t="s">
        <v>242</v>
      </c>
      <c r="Z4454" t="s"/>
      <c r="AA4454" t="n">
        <v>190</v>
      </c>
      <c r="AB4454" t="s">
        <v>7410</v>
      </c>
      <c r="AC4454" t="s">
        <v>12981</v>
      </c>
      <c r="AD4454" t="n">
        <v>5</v>
      </c>
      <c r="AE4454" t="n">
        <v>712113.86</v>
      </c>
      <c r="AF4454" t="n">
        <v>6189729.38</v>
      </c>
    </row>
    <row r="4455" spans="1:32">
      <c r="A4455" s="62" t="n">
        <v>4453</v>
      </c>
      <c r="B4455" t="s">
        <v>12986</v>
      </c>
      <c r="C4455" t="n">
        <v>120</v>
      </c>
      <c r="D4455" t="n">
        <v>1967</v>
      </c>
      <c r="E4455" t="n">
        <v>0</v>
      </c>
      <c r="F4455" t="n">
        <v>4</v>
      </c>
      <c r="G4455" t="s"/>
      <c r="H4455" t="n">
        <v>2</v>
      </c>
      <c r="I4455" t="s"/>
      <c r="J4455" t="n">
        <v>2</v>
      </c>
      <c r="K4455" t="s">
        <v>237</v>
      </c>
      <c r="L4455" t="s"/>
      <c r="M4455" t="n">
        <v>1</v>
      </c>
      <c r="N4455" t="n">
        <v>135</v>
      </c>
      <c r="O4455" t="n">
        <v>135</v>
      </c>
      <c r="P4455" t="n">
        <v>135</v>
      </c>
      <c r="Q4455" t="n">
        <v>0</v>
      </c>
      <c r="R4455" t="n">
        <v>0</v>
      </c>
      <c r="S4455" t="s">
        <v>12987</v>
      </c>
      <c r="T4455" t="n">
        <v>504</v>
      </c>
      <c r="U4455" t="s">
        <v>7794</v>
      </c>
      <c r="V4455" t="s">
        <v>7794</v>
      </c>
      <c r="W4455" t="s">
        <v>1107</v>
      </c>
      <c r="X4455" t="s">
        <v>241</v>
      </c>
      <c r="Y4455" t="s">
        <v>242</v>
      </c>
      <c r="Z4455" t="s"/>
      <c r="AA4455" t="n">
        <v>190</v>
      </c>
      <c r="AB4455" t="s">
        <v>12988</v>
      </c>
      <c r="AC4455" t="s">
        <v>12987</v>
      </c>
      <c r="AD4455" t="n">
        <v>5</v>
      </c>
      <c r="AE4455" t="n">
        <v>710184.65</v>
      </c>
      <c r="AF4455" t="n">
        <v>6190976.07</v>
      </c>
    </row>
    <row r="4456" spans="1:32">
      <c r="A4456" s="62" t="n">
        <v>4454</v>
      </c>
      <c r="B4456" t="s">
        <v>12989</v>
      </c>
      <c r="C4456" t="n">
        <v>130</v>
      </c>
      <c r="D4456" t="n">
        <v>2006</v>
      </c>
      <c r="E4456" t="n">
        <v>0</v>
      </c>
      <c r="F4456" t="n">
        <v>4</v>
      </c>
      <c r="G4456" t="s"/>
      <c r="H4456" t="n">
        <v>1</v>
      </c>
      <c r="I4456" t="s"/>
      <c r="J4456" t="n">
        <v>2</v>
      </c>
      <c r="K4456" t="s">
        <v>237</v>
      </c>
      <c r="L4456" t="n">
        <v>90</v>
      </c>
      <c r="M4456" t="n">
        <v>1</v>
      </c>
      <c r="N4456" t="n">
        <v>65</v>
      </c>
      <c r="O4456" t="n">
        <v>65</v>
      </c>
      <c r="P4456" t="n">
        <v>110</v>
      </c>
      <c r="Q4456" t="n">
        <v>0</v>
      </c>
      <c r="R4456" t="n">
        <v>0</v>
      </c>
      <c r="S4456" t="s">
        <v>12990</v>
      </c>
      <c r="T4456" t="n">
        <v>516</v>
      </c>
      <c r="U4456" t="s">
        <v>708</v>
      </c>
      <c r="V4456" t="s">
        <v>708</v>
      </c>
      <c r="W4456" t="s">
        <v>640</v>
      </c>
      <c r="X4456" t="s">
        <v>241</v>
      </c>
      <c r="Y4456" t="s">
        <v>242</v>
      </c>
      <c r="Z4456" t="s"/>
      <c r="AA4456" t="n">
        <v>190</v>
      </c>
      <c r="AB4456" t="s">
        <v>12592</v>
      </c>
      <c r="AC4456" t="s">
        <v>12990</v>
      </c>
      <c r="AD4456" t="n">
        <v>5</v>
      </c>
      <c r="AE4456" t="n">
        <v>710080.35</v>
      </c>
      <c r="AF4456" t="n">
        <v>6191356.42</v>
      </c>
    </row>
    <row r="4457" spans="1:32">
      <c r="A4457" s="62" t="n">
        <v>4455</v>
      </c>
      <c r="B4457" t="s">
        <v>12991</v>
      </c>
      <c r="C4457" t="n">
        <v>120</v>
      </c>
      <c r="D4457" t="n">
        <v>1974</v>
      </c>
      <c r="E4457" t="n">
        <v>0</v>
      </c>
      <c r="F4457" t="n">
        <v>90</v>
      </c>
      <c r="G4457" t="s"/>
      <c r="H4457" t="n">
        <v>5</v>
      </c>
      <c r="I4457" t="s"/>
      <c r="J4457" t="n">
        <v>2</v>
      </c>
      <c r="K4457" t="s">
        <v>237</v>
      </c>
      <c r="L4457" t="s"/>
      <c r="M4457" t="n">
        <v>1</v>
      </c>
      <c r="N4457" t="n">
        <v>175</v>
      </c>
      <c r="O4457" t="n">
        <v>175</v>
      </c>
      <c r="P4457" t="n">
        <v>175</v>
      </c>
      <c r="Q4457" t="n">
        <v>0</v>
      </c>
      <c r="R4457" t="n">
        <v>0</v>
      </c>
      <c r="S4457" t="s">
        <v>12992</v>
      </c>
      <c r="T4457" t="n">
        <v>535</v>
      </c>
      <c r="U4457" t="s">
        <v>8505</v>
      </c>
      <c r="V4457" t="s">
        <v>8505</v>
      </c>
      <c r="W4457" t="s">
        <v>467</v>
      </c>
      <c r="X4457" t="s">
        <v>241</v>
      </c>
      <c r="Y4457" t="s">
        <v>242</v>
      </c>
      <c r="Z4457" t="s"/>
      <c r="AA4457" t="n">
        <v>190</v>
      </c>
      <c r="AB4457" t="s">
        <v>12993</v>
      </c>
      <c r="AC4457" t="s">
        <v>12992</v>
      </c>
      <c r="AD4457" t="n">
        <v>5</v>
      </c>
      <c r="AE4457" t="n">
        <v>712805.16</v>
      </c>
      <c r="AF4457" t="n">
        <v>6189915.42</v>
      </c>
    </row>
    <row r="4458" spans="1:32">
      <c r="A4458" s="62" t="n">
        <v>4456</v>
      </c>
      <c r="B4458" t="s">
        <v>12994</v>
      </c>
      <c r="C4458" t="n">
        <v>120</v>
      </c>
      <c r="D4458" t="n">
        <v>1959</v>
      </c>
      <c r="E4458" t="n">
        <v>1968</v>
      </c>
      <c r="F4458" t="n">
        <v>3</v>
      </c>
      <c r="G4458" t="s"/>
      <c r="H4458" t="n">
        <v>1</v>
      </c>
      <c r="I4458" t="s"/>
      <c r="J4458" t="n">
        <v>1</v>
      </c>
      <c r="K4458" t="s">
        <v>349</v>
      </c>
      <c r="L4458" t="s"/>
      <c r="M4458" t="n">
        <v>1</v>
      </c>
      <c r="N4458" t="n">
        <v>157</v>
      </c>
      <c r="O4458" t="n">
        <v>157</v>
      </c>
      <c r="P4458" t="n">
        <v>157</v>
      </c>
      <c r="Q4458" t="n">
        <v>0</v>
      </c>
      <c r="R4458" t="n">
        <v>0</v>
      </c>
      <c r="S4458" t="s">
        <v>12995</v>
      </c>
      <c r="T4458" t="n">
        <v>654</v>
      </c>
      <c r="U4458" t="s">
        <v>581</v>
      </c>
      <c r="V4458" t="s">
        <v>581</v>
      </c>
      <c r="W4458" t="s">
        <v>495</v>
      </c>
      <c r="X4458" t="s">
        <v>241</v>
      </c>
      <c r="Y4458" t="s">
        <v>242</v>
      </c>
      <c r="Z4458" t="s"/>
      <c r="AA4458" t="n">
        <v>190</v>
      </c>
      <c r="AB4458" t="s">
        <v>3147</v>
      </c>
      <c r="AC4458" t="s">
        <v>12995</v>
      </c>
      <c r="AD4458" t="n">
        <v>5</v>
      </c>
      <c r="AE4458" t="n">
        <v>710739.9</v>
      </c>
      <c r="AF4458" t="n">
        <v>6190219.75</v>
      </c>
    </row>
    <row r="4459" spans="1:32">
      <c r="A4459" s="62" t="n">
        <v>4457</v>
      </c>
      <c r="B4459" t="s">
        <v>12996</v>
      </c>
      <c r="C4459" t="n">
        <v>130</v>
      </c>
      <c r="D4459" t="n">
        <v>1980</v>
      </c>
      <c r="E4459" t="n">
        <v>0</v>
      </c>
      <c r="F4459" t="n">
        <v>3</v>
      </c>
      <c r="G4459" t="s"/>
      <c r="H4459" t="n">
        <v>1</v>
      </c>
      <c r="I4459" t="s"/>
      <c r="J4459" t="n">
        <v>1</v>
      </c>
      <c r="K4459" t="s">
        <v>349</v>
      </c>
      <c r="L4459" t="s"/>
      <c r="M4459" t="n">
        <v>1</v>
      </c>
      <c r="N4459" t="n">
        <v>131</v>
      </c>
      <c r="O4459" t="n">
        <v>131</v>
      </c>
      <c r="P4459" t="n">
        <v>131</v>
      </c>
      <c r="Q4459" t="n">
        <v>0</v>
      </c>
      <c r="R4459" t="n">
        <v>0</v>
      </c>
      <c r="S4459" t="s">
        <v>12997</v>
      </c>
      <c r="T4459" t="n">
        <v>23</v>
      </c>
      <c r="U4459" t="s">
        <v>9421</v>
      </c>
      <c r="V4459" t="s">
        <v>9421</v>
      </c>
      <c r="W4459" t="s">
        <v>1002</v>
      </c>
      <c r="X4459" t="s">
        <v>241</v>
      </c>
      <c r="Y4459" t="s">
        <v>242</v>
      </c>
      <c r="Z4459" t="s"/>
      <c r="AA4459" t="n">
        <v>190</v>
      </c>
      <c r="AB4459" t="s">
        <v>12998</v>
      </c>
      <c r="AC4459" t="s">
        <v>12997</v>
      </c>
      <c r="AD4459" t="n">
        <v>5</v>
      </c>
      <c r="AE4459" t="n">
        <v>712120.85</v>
      </c>
      <c r="AF4459" t="n">
        <v>6191149.83</v>
      </c>
    </row>
    <row r="4460" spans="1:32">
      <c r="A4460" s="62" t="n">
        <v>4458</v>
      </c>
      <c r="B4460" t="s">
        <v>12999</v>
      </c>
      <c r="C4460" t="n">
        <v>130</v>
      </c>
      <c r="D4460" t="n">
        <v>1978</v>
      </c>
      <c r="E4460" t="n">
        <v>0</v>
      </c>
      <c r="F4460" t="n">
        <v>3</v>
      </c>
      <c r="G4460" t="s"/>
      <c r="H4460" t="n">
        <v>1</v>
      </c>
      <c r="I4460" t="s"/>
      <c r="J4460" t="n">
        <v>1</v>
      </c>
      <c r="K4460" t="s">
        <v>349</v>
      </c>
      <c r="L4460" t="s"/>
      <c r="M4460" t="n">
        <v>1</v>
      </c>
      <c r="N4460" t="n">
        <v>112</v>
      </c>
      <c r="O4460" t="n">
        <v>112</v>
      </c>
      <c r="P4460" t="n">
        <v>112</v>
      </c>
      <c r="Q4460" t="n">
        <v>0</v>
      </c>
      <c r="R4460" t="n">
        <v>0</v>
      </c>
      <c r="S4460" t="s">
        <v>13000</v>
      </c>
      <c r="T4460" t="n">
        <v>111</v>
      </c>
      <c r="U4460" t="s">
        <v>12861</v>
      </c>
      <c r="V4460" t="s">
        <v>12861</v>
      </c>
      <c r="W4460" t="s">
        <v>383</v>
      </c>
      <c r="X4460" t="s">
        <v>241</v>
      </c>
      <c r="Y4460" t="s">
        <v>242</v>
      </c>
      <c r="Z4460" t="s"/>
      <c r="AA4460" t="n">
        <v>190</v>
      </c>
      <c r="AB4460" t="s">
        <v>13001</v>
      </c>
      <c r="AC4460" t="s">
        <v>13000</v>
      </c>
      <c r="AD4460" t="n">
        <v>5</v>
      </c>
      <c r="AE4460" t="n">
        <v>712189.73</v>
      </c>
      <c r="AF4460" t="n">
        <v>6191050.43</v>
      </c>
    </row>
    <row r="4461" spans="1:32">
      <c r="A4461" s="62" t="n">
        <v>4459</v>
      </c>
      <c r="B4461" t="s">
        <v>13002</v>
      </c>
      <c r="C4461" t="n">
        <v>140</v>
      </c>
      <c r="D4461" t="n">
        <v>1994</v>
      </c>
      <c r="E4461" t="n">
        <v>0</v>
      </c>
      <c r="F4461" t="n">
        <v>6</v>
      </c>
      <c r="G4461" t="s"/>
      <c r="H4461" t="n">
        <v>1</v>
      </c>
      <c r="I4461" t="s"/>
      <c r="J4461" t="n">
        <v>1</v>
      </c>
      <c r="K4461" t="s">
        <v>349</v>
      </c>
      <c r="L4461" t="n">
        <v>90</v>
      </c>
      <c r="M4461" t="n">
        <v>2</v>
      </c>
      <c r="N4461" t="n">
        <v>252</v>
      </c>
      <c r="O4461" t="n">
        <v>488</v>
      </c>
      <c r="P4461" t="n">
        <v>488</v>
      </c>
      <c r="Q4461" t="n">
        <v>0</v>
      </c>
      <c r="R4461" t="n">
        <v>0</v>
      </c>
      <c r="S4461" t="s">
        <v>13003</v>
      </c>
      <c r="T4461" t="n">
        <v>139</v>
      </c>
      <c r="U4461" t="s">
        <v>990</v>
      </c>
      <c r="V4461" t="s">
        <v>990</v>
      </c>
      <c r="W4461" t="s">
        <v>4691</v>
      </c>
      <c r="X4461" t="s">
        <v>241</v>
      </c>
      <c r="Y4461" t="s">
        <v>242</v>
      </c>
      <c r="Z4461" t="s"/>
      <c r="AA4461" t="n">
        <v>190</v>
      </c>
      <c r="AB4461" t="s">
        <v>13004</v>
      </c>
      <c r="AC4461" t="s">
        <v>13003</v>
      </c>
      <c r="AD4461" t="n">
        <v>5</v>
      </c>
      <c r="AE4461" t="n">
        <v>712822.67</v>
      </c>
      <c r="AF4461" t="n">
        <v>6191252.59</v>
      </c>
    </row>
    <row r="4462" spans="1:32">
      <c r="A4462" s="62" t="n">
        <v>4460</v>
      </c>
      <c r="B4462" t="s">
        <v>13005</v>
      </c>
      <c r="C4462" t="n">
        <v>120</v>
      </c>
      <c r="D4462" t="n">
        <v>1973</v>
      </c>
      <c r="E4462" t="n">
        <v>0</v>
      </c>
      <c r="F4462" t="n">
        <v>4</v>
      </c>
      <c r="G4462" t="s"/>
      <c r="H4462" t="n">
        <v>1</v>
      </c>
      <c r="I4462" t="s"/>
      <c r="J4462" t="n">
        <v>2</v>
      </c>
      <c r="K4462" t="s">
        <v>237</v>
      </c>
      <c r="L4462" t="s"/>
      <c r="M4462" t="n">
        <v>1</v>
      </c>
      <c r="N4462" t="n">
        <v>170</v>
      </c>
      <c r="O4462" t="n">
        <v>170</v>
      </c>
      <c r="P4462" t="n">
        <v>170</v>
      </c>
      <c r="Q4462" t="n">
        <v>0</v>
      </c>
      <c r="R4462" t="n">
        <v>0</v>
      </c>
      <c r="S4462" t="s">
        <v>13006</v>
      </c>
      <c r="T4462" t="n">
        <v>154</v>
      </c>
      <c r="U4462" t="s">
        <v>12867</v>
      </c>
      <c r="V4462" t="s">
        <v>12867</v>
      </c>
      <c r="W4462" t="s">
        <v>522</v>
      </c>
      <c r="X4462" t="s">
        <v>241</v>
      </c>
      <c r="Y4462" t="s">
        <v>242</v>
      </c>
      <c r="Z4462" t="s"/>
      <c r="AA4462" t="n">
        <v>190</v>
      </c>
      <c r="AB4462" t="s">
        <v>13007</v>
      </c>
      <c r="AC4462" t="s">
        <v>13006</v>
      </c>
      <c r="AD4462" t="n">
        <v>5</v>
      </c>
      <c r="AE4462" t="n">
        <v>712458.83</v>
      </c>
      <c r="AF4462" t="n">
        <v>6190003.67</v>
      </c>
    </row>
    <row r="4463" spans="1:32">
      <c r="A4463" s="62" t="n">
        <v>4461</v>
      </c>
      <c r="B4463" t="s">
        <v>13008</v>
      </c>
      <c r="C4463" t="n">
        <v>130</v>
      </c>
      <c r="D4463" t="n">
        <v>1955</v>
      </c>
      <c r="E4463" t="n">
        <v>0</v>
      </c>
      <c r="F4463" t="n">
        <v>6</v>
      </c>
      <c r="G4463" t="s"/>
      <c r="H4463" t="n">
        <v>3</v>
      </c>
      <c r="I4463" t="s"/>
      <c r="J4463" t="n">
        <v>2</v>
      </c>
      <c r="K4463" t="s">
        <v>237</v>
      </c>
      <c r="L4463" t="n">
        <v>2</v>
      </c>
      <c r="M4463" t="n">
        <v>1</v>
      </c>
      <c r="N4463" t="n">
        <v>92</v>
      </c>
      <c r="O4463" t="n">
        <v>92</v>
      </c>
      <c r="P4463" t="n">
        <v>92</v>
      </c>
      <c r="Q4463" t="n">
        <v>0</v>
      </c>
      <c r="R4463" t="n">
        <v>0</v>
      </c>
      <c r="S4463" t="s">
        <v>13009</v>
      </c>
      <c r="T4463" t="n">
        <v>197</v>
      </c>
      <c r="U4463" t="s">
        <v>12871</v>
      </c>
      <c r="V4463" t="s">
        <v>12871</v>
      </c>
      <c r="W4463" t="s">
        <v>526</v>
      </c>
      <c r="X4463" t="s">
        <v>241</v>
      </c>
      <c r="Y4463" t="s">
        <v>242</v>
      </c>
      <c r="Z4463" t="s"/>
      <c r="AA4463" t="n">
        <v>190</v>
      </c>
      <c r="AB4463" t="s">
        <v>2732</v>
      </c>
      <c r="AC4463" t="s">
        <v>13009</v>
      </c>
      <c r="AD4463" t="n">
        <v>5</v>
      </c>
      <c r="AE4463" t="n">
        <v>709756.0600000001</v>
      </c>
      <c r="AF4463" t="n">
        <v>6190028.97</v>
      </c>
    </row>
    <row r="4464" spans="1:32">
      <c r="A4464" s="62" t="n">
        <v>4462</v>
      </c>
      <c r="B4464" t="s">
        <v>13010</v>
      </c>
      <c r="C4464" t="n">
        <v>130</v>
      </c>
      <c r="D4464" t="n">
        <v>1960</v>
      </c>
      <c r="E4464" t="n">
        <v>1991</v>
      </c>
      <c r="F4464" t="n">
        <v>3</v>
      </c>
      <c r="G4464" t="s"/>
      <c r="H4464" t="n">
        <v>1</v>
      </c>
      <c r="I4464" t="s"/>
      <c r="J4464" t="n">
        <v>1</v>
      </c>
      <c r="K4464" t="s">
        <v>349</v>
      </c>
      <c r="L4464" t="n">
        <v>2</v>
      </c>
      <c r="M4464" t="n">
        <v>1</v>
      </c>
      <c r="N4464" t="n">
        <v>144</v>
      </c>
      <c r="O4464" t="n">
        <v>144</v>
      </c>
      <c r="P4464" t="n">
        <v>144</v>
      </c>
      <c r="Q4464" t="n">
        <v>0</v>
      </c>
      <c r="R4464" t="n">
        <v>0</v>
      </c>
      <c r="S4464" t="s">
        <v>13011</v>
      </c>
      <c r="T4464" t="n">
        <v>226</v>
      </c>
      <c r="U4464" t="s">
        <v>11257</v>
      </c>
      <c r="V4464" t="s">
        <v>11257</v>
      </c>
      <c r="W4464" t="s">
        <v>368</v>
      </c>
      <c r="X4464" t="s">
        <v>241</v>
      </c>
      <c r="Y4464" t="s">
        <v>242</v>
      </c>
      <c r="Z4464" t="s"/>
      <c r="AA4464" t="n">
        <v>190</v>
      </c>
      <c r="AB4464" t="s">
        <v>13012</v>
      </c>
      <c r="AC4464" t="s">
        <v>13011</v>
      </c>
      <c r="AD4464" t="n">
        <v>5</v>
      </c>
      <c r="AE4464" t="n">
        <v>710900.3199999999</v>
      </c>
      <c r="AF4464" t="n">
        <v>6190206.78</v>
      </c>
    </row>
    <row r="4465" spans="1:32">
      <c r="A4465" s="62" t="n">
        <v>4463</v>
      </c>
      <c r="B4465" t="s">
        <v>13013</v>
      </c>
      <c r="C4465" t="n">
        <v>120</v>
      </c>
      <c r="D4465" t="n">
        <v>1974</v>
      </c>
      <c r="E4465" t="n">
        <v>0</v>
      </c>
      <c r="F4465" t="n">
        <v>3</v>
      </c>
      <c r="G4465" t="s"/>
      <c r="H4465" t="n">
        <v>1</v>
      </c>
      <c r="I4465" t="s"/>
      <c r="J4465" t="n">
        <v>7</v>
      </c>
      <c r="K4465" t="s">
        <v>365</v>
      </c>
      <c r="L4465" t="s"/>
      <c r="M4465" t="n">
        <v>1</v>
      </c>
      <c r="N4465" t="n">
        <v>158</v>
      </c>
      <c r="O4465" t="n">
        <v>158</v>
      </c>
      <c r="P4465" t="n">
        <v>158</v>
      </c>
      <c r="Q4465" t="n">
        <v>0</v>
      </c>
      <c r="R4465" t="n">
        <v>0</v>
      </c>
      <c r="S4465" t="s">
        <v>13014</v>
      </c>
      <c r="T4465" t="n">
        <v>246</v>
      </c>
      <c r="U4465" t="s">
        <v>12631</v>
      </c>
      <c r="V4465" t="s">
        <v>12631</v>
      </c>
      <c r="W4465" t="s">
        <v>403</v>
      </c>
      <c r="X4465" t="s">
        <v>241</v>
      </c>
      <c r="Y4465" t="s">
        <v>242</v>
      </c>
      <c r="Z4465" t="s"/>
      <c r="AA4465" t="n">
        <v>190</v>
      </c>
      <c r="AB4465" t="s">
        <v>13015</v>
      </c>
      <c r="AC4465" t="s">
        <v>13014</v>
      </c>
      <c r="AD4465" t="n">
        <v>5</v>
      </c>
      <c r="AE4465" t="n">
        <v>710501.58</v>
      </c>
      <c r="AF4465" t="n">
        <v>6191924.02</v>
      </c>
    </row>
    <row r="4466" spans="1:32">
      <c r="A4466" s="62" t="n">
        <v>4464</v>
      </c>
      <c r="B4466" t="s">
        <v>13016</v>
      </c>
      <c r="C4466" t="n">
        <v>130</v>
      </c>
      <c r="D4466" t="n">
        <v>1987</v>
      </c>
      <c r="E4466" t="n">
        <v>0</v>
      </c>
      <c r="F4466" t="n">
        <v>4</v>
      </c>
      <c r="G4466" t="s"/>
      <c r="H4466" t="n">
        <v>6</v>
      </c>
      <c r="I4466" t="s"/>
      <c r="J4466" t="n">
        <v>1</v>
      </c>
      <c r="K4466" t="s">
        <v>349</v>
      </c>
      <c r="L4466" t="s"/>
      <c r="M4466" t="n">
        <v>2</v>
      </c>
      <c r="N4466" t="n">
        <v>133</v>
      </c>
      <c r="O4466" t="n">
        <v>264</v>
      </c>
      <c r="P4466" t="n">
        <v>264</v>
      </c>
      <c r="Q4466" t="n">
        <v>0</v>
      </c>
      <c r="R4466" t="n">
        <v>0</v>
      </c>
      <c r="S4466" t="s">
        <v>13017</v>
      </c>
      <c r="T4466" t="n">
        <v>263</v>
      </c>
      <c r="U4466" t="s">
        <v>1313</v>
      </c>
      <c r="V4466" t="s">
        <v>1313</v>
      </c>
      <c r="W4466" t="s">
        <v>1883</v>
      </c>
      <c r="X4466" t="s">
        <v>241</v>
      </c>
      <c r="Y4466" t="s">
        <v>242</v>
      </c>
      <c r="Z4466" t="s"/>
      <c r="AA4466" t="n">
        <v>190</v>
      </c>
      <c r="AB4466" t="s">
        <v>5984</v>
      </c>
      <c r="AC4466" t="s">
        <v>13017</v>
      </c>
      <c r="AD4466" t="n">
        <v>5</v>
      </c>
      <c r="AE4466" t="n">
        <v>712805.74</v>
      </c>
      <c r="AF4466" t="n">
        <v>6191375.1</v>
      </c>
    </row>
    <row r="4467" spans="1:32">
      <c r="A4467" s="62" t="n">
        <v>4465</v>
      </c>
      <c r="B4467" t="s">
        <v>13018</v>
      </c>
      <c r="C4467" t="n">
        <v>120</v>
      </c>
      <c r="D4467" t="n">
        <v>1938</v>
      </c>
      <c r="E4467" t="n">
        <v>0</v>
      </c>
      <c r="F4467" t="n">
        <v>5</v>
      </c>
      <c r="G4467" t="s"/>
      <c r="H4467" t="n">
        <v>1</v>
      </c>
      <c r="I4467" t="s"/>
      <c r="J4467" t="n">
        <v>2</v>
      </c>
      <c r="K4467" t="s">
        <v>237</v>
      </c>
      <c r="L4467" t="n">
        <v>5</v>
      </c>
      <c r="M4467" t="n">
        <v>1</v>
      </c>
      <c r="N4467" t="n">
        <v>93</v>
      </c>
      <c r="O4467" t="n">
        <v>93</v>
      </c>
      <c r="P4467" t="n">
        <v>168</v>
      </c>
      <c r="Q4467" t="n">
        <v>0</v>
      </c>
      <c r="R4467" t="n">
        <v>0</v>
      </c>
      <c r="S4467" t="s">
        <v>13019</v>
      </c>
      <c r="T4467" t="n">
        <v>176</v>
      </c>
      <c r="U4467" t="s">
        <v>484</v>
      </c>
      <c r="V4467" t="s">
        <v>484</v>
      </c>
      <c r="W4467" t="s">
        <v>677</v>
      </c>
      <c r="X4467" t="s">
        <v>241</v>
      </c>
      <c r="Y4467" t="s">
        <v>242</v>
      </c>
      <c r="Z4467" t="s"/>
      <c r="AA4467" t="n">
        <v>190</v>
      </c>
      <c r="AB4467" t="s">
        <v>13020</v>
      </c>
      <c r="AC4467" t="s">
        <v>13019</v>
      </c>
      <c r="AD4467" t="n">
        <v>5</v>
      </c>
      <c r="AE4467" t="n">
        <v>710534.13</v>
      </c>
      <c r="AF4467" t="n">
        <v>6189859.4</v>
      </c>
    </row>
    <row r="4468" spans="1:32">
      <c r="A4468" s="62" t="n">
        <v>4466</v>
      </c>
      <c r="B4468" t="s">
        <v>13021</v>
      </c>
      <c r="C4468" t="n">
        <v>120</v>
      </c>
      <c r="D4468" t="n">
        <v>1800</v>
      </c>
      <c r="E4468" t="n">
        <v>1967</v>
      </c>
      <c r="F4468" t="n">
        <v>7</v>
      </c>
      <c r="G4468" t="s"/>
      <c r="H4468" t="n">
        <v>1</v>
      </c>
      <c r="I4468" t="s"/>
      <c r="J4468" t="n">
        <v>2</v>
      </c>
      <c r="K4468" t="s">
        <v>522</v>
      </c>
      <c r="L4468" t="s"/>
      <c r="M4468" t="n">
        <v>1</v>
      </c>
      <c r="N4468" t="n">
        <v>110</v>
      </c>
      <c r="O4468" t="n">
        <v>110</v>
      </c>
      <c r="P4468" t="n">
        <v>160</v>
      </c>
      <c r="Q4468" t="n">
        <v>0</v>
      </c>
      <c r="R4468" t="n">
        <v>0</v>
      </c>
      <c r="S4468" t="s">
        <v>13022</v>
      </c>
      <c r="T4468" t="n">
        <v>301</v>
      </c>
      <c r="U4468" t="s">
        <v>12637</v>
      </c>
      <c r="V4468" t="s">
        <v>12637</v>
      </c>
      <c r="W4468" t="s">
        <v>1002</v>
      </c>
      <c r="X4468" t="s">
        <v>3571</v>
      </c>
      <c r="Y4468" t="s">
        <v>3572</v>
      </c>
      <c r="Z4468" t="s"/>
      <c r="AA4468" t="n">
        <v>190</v>
      </c>
      <c r="AB4468" t="s">
        <v>13023</v>
      </c>
      <c r="AC4468" t="s">
        <v>13022</v>
      </c>
      <c r="AD4468" t="n">
        <v>5</v>
      </c>
      <c r="AE4468" t="n">
        <v>711397.49</v>
      </c>
      <c r="AF4468" t="n">
        <v>6193182.62</v>
      </c>
    </row>
    <row r="4469" spans="1:32">
      <c r="A4469" s="62" t="n">
        <v>4467</v>
      </c>
      <c r="B4469" t="s">
        <v>13024</v>
      </c>
      <c r="C4469" t="n">
        <v>120</v>
      </c>
      <c r="D4469" t="n">
        <v>2002</v>
      </c>
      <c r="E4469" t="n">
        <v>0</v>
      </c>
      <c r="F4469" t="n">
        <v>5</v>
      </c>
      <c r="G4469" t="s"/>
      <c r="H4469" t="n">
        <v>1</v>
      </c>
      <c r="I4469" t="s"/>
      <c r="J4469" t="n">
        <v>2</v>
      </c>
      <c r="K4469" t="s">
        <v>522</v>
      </c>
      <c r="L4469" t="n">
        <v>90</v>
      </c>
      <c r="M4469" t="n">
        <v>1</v>
      </c>
      <c r="N4469" t="n">
        <v>222</v>
      </c>
      <c r="O4469" t="n">
        <v>222</v>
      </c>
      <c r="P4469" t="n">
        <v>207</v>
      </c>
      <c r="Q4469" t="n">
        <v>0</v>
      </c>
      <c r="R4469" t="n">
        <v>0</v>
      </c>
      <c r="S4469" t="s">
        <v>13025</v>
      </c>
      <c r="T4469" t="n">
        <v>330</v>
      </c>
      <c r="U4469" t="s">
        <v>11362</v>
      </c>
      <c r="V4469" t="s">
        <v>11362</v>
      </c>
      <c r="W4469" t="s">
        <v>383</v>
      </c>
      <c r="X4469" t="s">
        <v>241</v>
      </c>
      <c r="Y4469" t="s">
        <v>242</v>
      </c>
      <c r="Z4469" t="s"/>
      <c r="AA4469" t="n">
        <v>190</v>
      </c>
      <c r="AB4469" t="s">
        <v>13026</v>
      </c>
      <c r="AC4469" t="s">
        <v>13025</v>
      </c>
      <c r="AD4469" t="n">
        <v>5</v>
      </c>
      <c r="AE4469" t="n">
        <v>712812.61</v>
      </c>
      <c r="AF4469" t="n">
        <v>6190134.93</v>
      </c>
    </row>
    <row r="4470" spans="1:32">
      <c r="A4470" s="62" t="n">
        <v>4468</v>
      </c>
      <c r="B4470" t="s">
        <v>13027</v>
      </c>
      <c r="C4470" t="n">
        <v>590</v>
      </c>
      <c r="D4470" t="n">
        <v>1900</v>
      </c>
      <c r="E4470" t="n">
        <v>0</v>
      </c>
      <c r="F4470" t="n">
        <v>2</v>
      </c>
      <c r="G4470" t="s"/>
      <c r="H4470" t="n">
        <v>1</v>
      </c>
      <c r="I4470" t="s"/>
      <c r="J4470" t="n">
        <v>2</v>
      </c>
      <c r="K4470" t="s">
        <v>237</v>
      </c>
      <c r="L4470" t="s"/>
      <c r="M4470" t="n">
        <v>1</v>
      </c>
      <c r="N4470" t="n">
        <v>490</v>
      </c>
      <c r="O4470" t="n">
        <v>490</v>
      </c>
      <c r="P4470" t="n">
        <v>0</v>
      </c>
      <c r="Q4470" t="n">
        <v>867</v>
      </c>
      <c r="R4470" t="n">
        <v>0</v>
      </c>
      <c r="S4470" t="s">
        <v>13028</v>
      </c>
      <c r="T4470" t="n">
        <v>372</v>
      </c>
      <c r="U4470" t="s">
        <v>545</v>
      </c>
      <c r="V4470" t="s">
        <v>545</v>
      </c>
      <c r="W4470" t="s">
        <v>423</v>
      </c>
      <c r="X4470" t="s">
        <v>241</v>
      </c>
      <c r="Y4470" t="s">
        <v>242</v>
      </c>
      <c r="Z4470" t="s"/>
      <c r="AA4470" t="n">
        <v>190</v>
      </c>
      <c r="AB4470" t="s">
        <v>4359</v>
      </c>
      <c r="AC4470" t="s">
        <v>13028</v>
      </c>
      <c r="AD4470" t="n">
        <v>5</v>
      </c>
      <c r="AE4470" t="n">
        <v>710285.4</v>
      </c>
      <c r="AF4470" t="n">
        <v>6189761.64</v>
      </c>
    </row>
    <row r="4471" spans="1:32">
      <c r="A4471" s="62" t="n">
        <v>4469</v>
      </c>
      <c r="B4471" t="s">
        <v>13029</v>
      </c>
      <c r="C4471" t="n">
        <v>130</v>
      </c>
      <c r="D4471" t="n">
        <v>1971</v>
      </c>
      <c r="E4471" t="n">
        <v>0</v>
      </c>
      <c r="F4471" t="n">
        <v>4</v>
      </c>
      <c r="G4471" t="s"/>
      <c r="H4471" t="n">
        <v>1</v>
      </c>
      <c r="I4471" t="s"/>
      <c r="J4471" t="n">
        <v>1</v>
      </c>
      <c r="K4471" t="s">
        <v>349</v>
      </c>
      <c r="L4471" t="s"/>
      <c r="M4471" t="n">
        <v>1</v>
      </c>
      <c r="N4471" t="n">
        <v>136</v>
      </c>
      <c r="O4471" t="n">
        <v>136</v>
      </c>
      <c r="P4471" t="n">
        <v>136</v>
      </c>
      <c r="Q4471" t="n">
        <v>0</v>
      </c>
      <c r="R4471" t="n">
        <v>0</v>
      </c>
      <c r="S4471" t="s">
        <v>13030</v>
      </c>
      <c r="T4471" t="n">
        <v>409</v>
      </c>
      <c r="U4471" t="s">
        <v>12834</v>
      </c>
      <c r="V4471" t="s">
        <v>12834</v>
      </c>
      <c r="W4471" t="s">
        <v>522</v>
      </c>
      <c r="X4471" t="s">
        <v>241</v>
      </c>
      <c r="Y4471" t="s">
        <v>242</v>
      </c>
      <c r="Z4471" t="s"/>
      <c r="AA4471" t="n">
        <v>190</v>
      </c>
      <c r="AB4471" t="s">
        <v>13031</v>
      </c>
      <c r="AC4471" t="s">
        <v>13030</v>
      </c>
      <c r="AD4471" t="n">
        <v>5</v>
      </c>
      <c r="AE4471" t="n">
        <v>712436.37</v>
      </c>
      <c r="AF4471" t="n">
        <v>6190301.08</v>
      </c>
    </row>
    <row r="4472" spans="1:32">
      <c r="A4472" s="62" t="n">
        <v>4470</v>
      </c>
      <c r="B4472" t="s">
        <v>13032</v>
      </c>
      <c r="C4472" t="n">
        <v>120</v>
      </c>
      <c r="D4472" t="n">
        <v>1958</v>
      </c>
      <c r="E4472" t="n">
        <v>1980</v>
      </c>
      <c r="F4472" t="n">
        <v>3</v>
      </c>
      <c r="G4472" t="s"/>
      <c r="H4472" t="n">
        <v>2</v>
      </c>
      <c r="I4472" t="s"/>
      <c r="J4472" t="n">
        <v>2</v>
      </c>
      <c r="K4472" t="s">
        <v>522</v>
      </c>
      <c r="L4472" t="n">
        <v>2</v>
      </c>
      <c r="M4472" t="n">
        <v>1</v>
      </c>
      <c r="N4472" t="n">
        <v>134</v>
      </c>
      <c r="O4472" t="n">
        <v>134</v>
      </c>
      <c r="P4472" t="n">
        <v>134</v>
      </c>
      <c r="Q4472" t="n">
        <v>0</v>
      </c>
      <c r="R4472" t="n">
        <v>0</v>
      </c>
      <c r="S4472" t="s">
        <v>13033</v>
      </c>
      <c r="T4472" t="n">
        <v>437</v>
      </c>
      <c r="U4472" t="s">
        <v>11986</v>
      </c>
      <c r="V4472" t="s">
        <v>11986</v>
      </c>
      <c r="W4472" t="s">
        <v>399</v>
      </c>
      <c r="X4472" t="s">
        <v>241</v>
      </c>
      <c r="Y4472" t="s">
        <v>242</v>
      </c>
      <c r="Z4472" t="s"/>
      <c r="AA4472" t="n">
        <v>190</v>
      </c>
      <c r="AB4472" t="s">
        <v>9362</v>
      </c>
      <c r="AC4472" t="s">
        <v>13033</v>
      </c>
      <c r="AD4472" t="n">
        <v>5</v>
      </c>
      <c r="AE4472" t="n">
        <v>711051.22</v>
      </c>
      <c r="AF4472" t="n">
        <v>6190441.02</v>
      </c>
    </row>
    <row r="4473" spans="1:32">
      <c r="A4473" s="62" t="n">
        <v>4471</v>
      </c>
      <c r="B4473" t="s">
        <v>13034</v>
      </c>
      <c r="C4473" t="n">
        <v>140</v>
      </c>
      <c r="D4473" t="n">
        <v>1977</v>
      </c>
      <c r="E4473" t="n">
        <v>0</v>
      </c>
      <c r="F4473" t="n">
        <v>1</v>
      </c>
      <c r="G4473" t="s"/>
      <c r="H4473" t="n">
        <v>6</v>
      </c>
      <c r="I4473" t="s"/>
      <c r="J4473" t="n">
        <v>1</v>
      </c>
      <c r="K4473" t="s">
        <v>349</v>
      </c>
      <c r="L4473" t="s"/>
      <c r="M4473" t="n">
        <v>3</v>
      </c>
      <c r="N4473" t="n">
        <v>4914</v>
      </c>
      <c r="O4473" t="n">
        <v>8564</v>
      </c>
      <c r="P4473" t="n">
        <v>7543</v>
      </c>
      <c r="Q4473" t="n">
        <v>0</v>
      </c>
      <c r="R4473" t="n">
        <v>0</v>
      </c>
      <c r="S4473" t="s">
        <v>13035</v>
      </c>
      <c r="T4473" t="n">
        <v>445</v>
      </c>
      <c r="U4473" t="s">
        <v>7380</v>
      </c>
      <c r="V4473" t="s">
        <v>7380</v>
      </c>
      <c r="W4473" t="s">
        <v>9162</v>
      </c>
      <c r="X4473" t="s">
        <v>241</v>
      </c>
      <c r="Y4473" t="s">
        <v>242</v>
      </c>
      <c r="Z4473" t="s"/>
      <c r="AA4473" t="n">
        <v>190</v>
      </c>
      <c r="AB4473" t="s">
        <v>2103</v>
      </c>
      <c r="AC4473" t="s">
        <v>13035</v>
      </c>
      <c r="AD4473" t="n">
        <v>5</v>
      </c>
      <c r="AE4473" t="n">
        <v>711701.49</v>
      </c>
      <c r="AF4473" t="n">
        <v>6191184.26</v>
      </c>
    </row>
    <row r="4474" spans="1:32">
      <c r="A4474" s="62" t="n">
        <v>4472</v>
      </c>
      <c r="B4474" t="s">
        <v>13036</v>
      </c>
      <c r="C4474" t="n">
        <v>120</v>
      </c>
      <c r="D4474" t="n">
        <v>1967</v>
      </c>
      <c r="E4474" t="n">
        <v>0</v>
      </c>
      <c r="F4474" t="n">
        <v>4</v>
      </c>
      <c r="G4474" t="s"/>
      <c r="H4474" t="n">
        <v>2</v>
      </c>
      <c r="I4474" t="s"/>
      <c r="J4474" t="n">
        <v>2</v>
      </c>
      <c r="K4474" t="s">
        <v>237</v>
      </c>
      <c r="L4474" t="s"/>
      <c r="M4474" t="n">
        <v>1</v>
      </c>
      <c r="N4474" t="n">
        <v>135</v>
      </c>
      <c r="O4474" t="n">
        <v>135</v>
      </c>
      <c r="P4474" t="n">
        <v>135</v>
      </c>
      <c r="Q4474" t="n">
        <v>0</v>
      </c>
      <c r="R4474" t="n">
        <v>0</v>
      </c>
      <c r="S4474" t="s">
        <v>13037</v>
      </c>
      <c r="T4474" t="n">
        <v>504</v>
      </c>
      <c r="U4474" t="s">
        <v>7794</v>
      </c>
      <c r="V4474" t="s">
        <v>7794</v>
      </c>
      <c r="W4474" t="s">
        <v>467</v>
      </c>
      <c r="X4474" t="s">
        <v>241</v>
      </c>
      <c r="Y4474" t="s">
        <v>242</v>
      </c>
      <c r="Z4474" t="s"/>
      <c r="AA4474" t="n">
        <v>190</v>
      </c>
      <c r="AB4474" t="s">
        <v>13038</v>
      </c>
      <c r="AC4474" t="s">
        <v>13037</v>
      </c>
      <c r="AD4474" t="n">
        <v>5</v>
      </c>
      <c r="AE4474" t="n">
        <v>710225.62</v>
      </c>
      <c r="AF4474" t="n">
        <v>6190922.12</v>
      </c>
    </row>
    <row r="4475" spans="1:32">
      <c r="A4475" s="62" t="n">
        <v>4473</v>
      </c>
      <c r="B4475" t="s">
        <v>13039</v>
      </c>
      <c r="C4475" t="n">
        <v>130</v>
      </c>
      <c r="D4475" t="n">
        <v>2006</v>
      </c>
      <c r="E4475" t="n">
        <v>0</v>
      </c>
      <c r="F4475" t="n">
        <v>4</v>
      </c>
      <c r="G4475" t="s"/>
      <c r="H4475" t="n">
        <v>1</v>
      </c>
      <c r="I4475" t="s"/>
      <c r="J4475" t="n">
        <v>2</v>
      </c>
      <c r="K4475" t="s">
        <v>237</v>
      </c>
      <c r="L4475" t="n">
        <v>90</v>
      </c>
      <c r="M4475" t="n">
        <v>1</v>
      </c>
      <c r="N4475" t="n">
        <v>119</v>
      </c>
      <c r="O4475" t="n">
        <v>119</v>
      </c>
      <c r="P4475" t="n">
        <v>119</v>
      </c>
      <c r="Q4475" t="n">
        <v>0</v>
      </c>
      <c r="R4475" t="n">
        <v>0</v>
      </c>
      <c r="S4475" t="s">
        <v>13040</v>
      </c>
      <c r="T4475" t="n">
        <v>516</v>
      </c>
      <c r="U4475" t="s">
        <v>708</v>
      </c>
      <c r="V4475" t="s">
        <v>708</v>
      </c>
      <c r="W4475" t="s">
        <v>455</v>
      </c>
      <c r="X4475" t="s">
        <v>241</v>
      </c>
      <c r="Y4475" t="s">
        <v>242</v>
      </c>
      <c r="Z4475" t="s"/>
      <c r="AA4475" t="n">
        <v>190</v>
      </c>
      <c r="AB4475" t="s">
        <v>13041</v>
      </c>
      <c r="AC4475" t="s">
        <v>13040</v>
      </c>
      <c r="AD4475" t="n">
        <v>5</v>
      </c>
      <c r="AE4475" t="n">
        <v>709931.35</v>
      </c>
      <c r="AF4475" t="n">
        <v>6191271.36</v>
      </c>
    </row>
    <row r="4476" spans="1:32">
      <c r="A4476" s="62" t="n">
        <v>4474</v>
      </c>
      <c r="B4476" t="s">
        <v>13042</v>
      </c>
      <c r="C4476" t="n">
        <v>120</v>
      </c>
      <c r="D4476" t="n">
        <v>1980</v>
      </c>
      <c r="E4476" t="n">
        <v>0</v>
      </c>
      <c r="F4476" t="n">
        <v>5</v>
      </c>
      <c r="G4476" t="s"/>
      <c r="H4476" t="n">
        <v>1</v>
      </c>
      <c r="I4476" t="s"/>
      <c r="J4476" t="n">
        <v>2</v>
      </c>
      <c r="K4476" t="s">
        <v>237</v>
      </c>
      <c r="L4476" t="s"/>
      <c r="M4476" t="n">
        <v>1</v>
      </c>
      <c r="N4476" t="n">
        <v>157</v>
      </c>
      <c r="O4476" t="n">
        <v>157</v>
      </c>
      <c r="P4476" t="n">
        <v>245</v>
      </c>
      <c r="Q4476" t="n">
        <v>0</v>
      </c>
      <c r="R4476" t="n">
        <v>0</v>
      </c>
      <c r="S4476" t="s">
        <v>13043</v>
      </c>
      <c r="T4476" t="n">
        <v>535</v>
      </c>
      <c r="U4476" t="s">
        <v>8505</v>
      </c>
      <c r="V4476" t="s">
        <v>8505</v>
      </c>
      <c r="W4476" t="s">
        <v>1009</v>
      </c>
      <c r="X4476" t="s">
        <v>241</v>
      </c>
      <c r="Y4476" t="s">
        <v>242</v>
      </c>
      <c r="Z4476" t="s"/>
      <c r="AA4476" t="n">
        <v>190</v>
      </c>
      <c r="AB4476" t="s">
        <v>13044</v>
      </c>
      <c r="AC4476" t="s">
        <v>13043</v>
      </c>
      <c r="AD4476" t="n">
        <v>5</v>
      </c>
      <c r="AE4476" t="n">
        <v>713004.22</v>
      </c>
      <c r="AF4476" t="n">
        <v>6190148.83</v>
      </c>
    </row>
    <row r="4477" spans="1:32">
      <c r="A4477" s="62" t="n">
        <v>4475</v>
      </c>
      <c r="B4477" t="s">
        <v>13045</v>
      </c>
      <c r="C4477" t="n">
        <v>130</v>
      </c>
      <c r="D4477" t="n">
        <v>1976</v>
      </c>
      <c r="E4477" t="n">
        <v>0</v>
      </c>
      <c r="F4477" t="n">
        <v>3</v>
      </c>
      <c r="G4477" t="s"/>
      <c r="H4477" t="n">
        <v>1</v>
      </c>
      <c r="I4477" t="s"/>
      <c r="J4477" t="n">
        <v>1</v>
      </c>
      <c r="K4477" t="s">
        <v>349</v>
      </c>
      <c r="L4477" t="s"/>
      <c r="M4477" t="n">
        <v>2</v>
      </c>
      <c r="N4477" t="n">
        <v>422</v>
      </c>
      <c r="O4477" t="n">
        <v>844</v>
      </c>
      <c r="P4477" t="n">
        <v>844</v>
      </c>
      <c r="Q4477" t="n">
        <v>0</v>
      </c>
      <c r="R4477" t="n">
        <v>0</v>
      </c>
      <c r="S4477" t="s">
        <v>13046</v>
      </c>
      <c r="T4477" t="n">
        <v>727</v>
      </c>
      <c r="U4477" t="s">
        <v>11689</v>
      </c>
      <c r="V4477" t="s">
        <v>11689</v>
      </c>
      <c r="W4477" t="s">
        <v>403</v>
      </c>
      <c r="X4477" t="s">
        <v>241</v>
      </c>
      <c r="Y4477" t="s">
        <v>242</v>
      </c>
      <c r="Z4477" t="s"/>
      <c r="AA4477" t="n">
        <v>190</v>
      </c>
      <c r="AB4477" t="s">
        <v>7741</v>
      </c>
      <c r="AC4477" t="s">
        <v>13046</v>
      </c>
      <c r="AD4477" t="n">
        <v>5</v>
      </c>
      <c r="AE4477" t="n">
        <v>712352.47</v>
      </c>
      <c r="AF4477" t="n">
        <v>6190844.68</v>
      </c>
    </row>
    <row r="4478" spans="1:32">
      <c r="A4478" s="62" t="n">
        <v>4476</v>
      </c>
      <c r="B4478" t="s">
        <v>13047</v>
      </c>
      <c r="C4478" t="n">
        <v>130</v>
      </c>
      <c r="D4478" t="n">
        <v>2003</v>
      </c>
      <c r="E4478" t="n">
        <v>0</v>
      </c>
      <c r="F4478" t="n">
        <v>5</v>
      </c>
      <c r="G4478" t="s"/>
      <c r="H4478" t="n">
        <v>1</v>
      </c>
      <c r="I4478" t="s"/>
      <c r="J4478" t="n">
        <v>1</v>
      </c>
      <c r="K4478" t="s">
        <v>349</v>
      </c>
      <c r="L4478" t="n">
        <v>90</v>
      </c>
      <c r="M4478" t="n">
        <v>2</v>
      </c>
      <c r="N4478" t="n">
        <v>63</v>
      </c>
      <c r="O4478" t="n">
        <v>125</v>
      </c>
      <c r="P4478" t="n">
        <v>125</v>
      </c>
      <c r="Q4478" t="n">
        <v>0</v>
      </c>
      <c r="R4478" t="n">
        <v>0</v>
      </c>
      <c r="S4478" t="s">
        <v>13048</v>
      </c>
      <c r="T4478" t="n">
        <v>446</v>
      </c>
      <c r="U4478" t="s">
        <v>8443</v>
      </c>
      <c r="V4478" t="s">
        <v>8443</v>
      </c>
      <c r="W4478" t="s">
        <v>1053</v>
      </c>
      <c r="X4478" t="s">
        <v>352</v>
      </c>
      <c r="Y4478" t="s">
        <v>353</v>
      </c>
      <c r="Z4478" t="s"/>
      <c r="AA4478" t="n">
        <v>190</v>
      </c>
      <c r="AB4478" t="s">
        <v>13049</v>
      </c>
      <c r="AC4478" t="s">
        <v>13048</v>
      </c>
      <c r="AD4478" t="n">
        <v>5</v>
      </c>
      <c r="AE4478" t="n">
        <v>709495.1</v>
      </c>
      <c r="AF4478" t="n">
        <v>6187314.4</v>
      </c>
    </row>
    <row r="4479" spans="1:32">
      <c r="A4479" s="62" t="n">
        <v>4477</v>
      </c>
      <c r="B4479" t="s">
        <v>13050</v>
      </c>
      <c r="C4479" t="n">
        <v>440</v>
      </c>
      <c r="D4479" t="n">
        <v>1999</v>
      </c>
      <c r="E4479" t="n">
        <v>0</v>
      </c>
      <c r="F4479" t="n">
        <v>2</v>
      </c>
      <c r="G4479" t="s"/>
      <c r="H4479" t="n">
        <v>5</v>
      </c>
      <c r="I4479" t="s"/>
      <c r="J4479" t="n">
        <v>7</v>
      </c>
      <c r="K4479" t="s">
        <v>365</v>
      </c>
      <c r="L4479" t="s"/>
      <c r="M4479" t="n">
        <v>1</v>
      </c>
      <c r="N4479" t="n">
        <v>190</v>
      </c>
      <c r="O4479" t="n">
        <v>190</v>
      </c>
      <c r="P4479" t="n">
        <v>0</v>
      </c>
      <c r="Q4479" t="n">
        <v>190</v>
      </c>
      <c r="R4479" t="n">
        <v>0</v>
      </c>
      <c r="S4479" t="s">
        <v>13051</v>
      </c>
      <c r="T4479" t="n">
        <v>26</v>
      </c>
      <c r="U4479" t="s">
        <v>2787</v>
      </c>
      <c r="V4479" t="s">
        <v>2787</v>
      </c>
      <c r="W4479" t="s">
        <v>5730</v>
      </c>
      <c r="X4479" t="s">
        <v>352</v>
      </c>
      <c r="Y4479" t="s">
        <v>353</v>
      </c>
      <c r="Z4479" t="s"/>
      <c r="AA4479" t="n">
        <v>190</v>
      </c>
      <c r="AB4479" t="s">
        <v>4233</v>
      </c>
      <c r="AC4479" t="s">
        <v>13051</v>
      </c>
      <c r="AD4479" t="n">
        <v>5</v>
      </c>
      <c r="AE4479" t="n">
        <v>711320.51</v>
      </c>
      <c r="AF4479" t="n">
        <v>6188687</v>
      </c>
    </row>
    <row r="4480" spans="1:32">
      <c r="A4480" s="62" t="n">
        <v>4478</v>
      </c>
      <c r="B4480" t="s">
        <v>13052</v>
      </c>
      <c r="C4480" t="n">
        <v>430</v>
      </c>
      <c r="D4480" t="n">
        <v>1900</v>
      </c>
      <c r="E4480" t="n">
        <v>0</v>
      </c>
      <c r="F4480" t="n">
        <v>2</v>
      </c>
      <c r="G4480" t="s"/>
      <c r="H4480" t="n">
        <v>5</v>
      </c>
      <c r="I4480" t="s"/>
      <c r="J4480" t="n">
        <v>1</v>
      </c>
      <c r="K4480" t="s">
        <v>349</v>
      </c>
      <c r="L4480" t="s"/>
      <c r="M4480" t="n">
        <v>1</v>
      </c>
      <c r="N4480" t="n">
        <v>135</v>
      </c>
      <c r="O4480" t="n">
        <v>135</v>
      </c>
      <c r="P4480" t="n">
        <v>0</v>
      </c>
      <c r="Q4480" t="n">
        <v>135</v>
      </c>
      <c r="R4480" t="n">
        <v>0</v>
      </c>
      <c r="S4480" t="s">
        <v>13051</v>
      </c>
      <c r="T4480" t="n">
        <v>26</v>
      </c>
      <c r="U4480" t="s">
        <v>2787</v>
      </c>
      <c r="V4480" t="s">
        <v>2787</v>
      </c>
      <c r="W4480" t="s">
        <v>5730</v>
      </c>
      <c r="X4480" t="s">
        <v>352</v>
      </c>
      <c r="Y4480" t="s">
        <v>353</v>
      </c>
      <c r="Z4480" t="s"/>
      <c r="AA4480" t="n">
        <v>190</v>
      </c>
      <c r="AB4480" t="s">
        <v>4233</v>
      </c>
      <c r="AC4480" t="s">
        <v>13051</v>
      </c>
      <c r="AD4480" t="n">
        <v>5</v>
      </c>
      <c r="AE4480" t="n">
        <v>711320.51</v>
      </c>
      <c r="AF4480" t="n">
        <v>6188687</v>
      </c>
    </row>
    <row r="4481" spans="1:32">
      <c r="A4481" s="62" t="n">
        <v>4479</v>
      </c>
      <c r="B4481" t="s">
        <v>13053</v>
      </c>
      <c r="C4481" t="n">
        <v>160</v>
      </c>
      <c r="D4481" t="n">
        <v>1910</v>
      </c>
      <c r="E4481" t="n">
        <v>0</v>
      </c>
      <c r="F4481" t="n">
        <v>5</v>
      </c>
      <c r="G4481" t="s"/>
      <c r="H4481" t="n">
        <v>1</v>
      </c>
      <c r="I4481" t="s"/>
      <c r="J4481" t="n">
        <v>1</v>
      </c>
      <c r="K4481" t="s">
        <v>349</v>
      </c>
      <c r="L4481" t="s"/>
      <c r="M4481" t="n">
        <v>3</v>
      </c>
      <c r="N4481" t="n">
        <v>288</v>
      </c>
      <c r="O4481" t="n">
        <v>864</v>
      </c>
      <c r="P4481" t="n">
        <v>288</v>
      </c>
      <c r="Q4481" t="n">
        <v>576</v>
      </c>
      <c r="R4481" t="n">
        <v>0</v>
      </c>
      <c r="S4481" t="s">
        <v>13051</v>
      </c>
      <c r="T4481" t="n">
        <v>26</v>
      </c>
      <c r="U4481" t="s">
        <v>2787</v>
      </c>
      <c r="V4481" t="s">
        <v>2787</v>
      </c>
      <c r="W4481" t="s">
        <v>5730</v>
      </c>
      <c r="X4481" t="s">
        <v>352</v>
      </c>
      <c r="Y4481" t="s">
        <v>353</v>
      </c>
      <c r="Z4481" t="s"/>
      <c r="AA4481" t="n">
        <v>190</v>
      </c>
      <c r="AB4481" t="s">
        <v>4233</v>
      </c>
      <c r="AC4481" t="s">
        <v>13051</v>
      </c>
      <c r="AD4481" t="n">
        <v>5</v>
      </c>
      <c r="AE4481" t="n">
        <v>711320.51</v>
      </c>
      <c r="AF4481" t="n">
        <v>6188687</v>
      </c>
    </row>
    <row r="4482" spans="1:32">
      <c r="A4482" s="62" t="n">
        <v>4480</v>
      </c>
      <c r="B4482" t="s">
        <v>13054</v>
      </c>
      <c r="C4482" t="n">
        <v>420</v>
      </c>
      <c r="D4482" t="n">
        <v>1958</v>
      </c>
      <c r="E4482" t="n">
        <v>1994</v>
      </c>
      <c r="F4482" t="n">
        <v>2</v>
      </c>
      <c r="G4482" t="s"/>
      <c r="H4482" t="n">
        <v>2</v>
      </c>
      <c r="I4482" t="s"/>
      <c r="J4482" t="n">
        <v>1</v>
      </c>
      <c r="K4482" t="s">
        <v>349</v>
      </c>
      <c r="L4482" t="s"/>
      <c r="M4482" t="n">
        <v>1</v>
      </c>
      <c r="N4482" t="n">
        <v>361</v>
      </c>
      <c r="O4482" t="n">
        <v>361</v>
      </c>
      <c r="P4482" t="n">
        <v>0</v>
      </c>
      <c r="Q4482" t="n">
        <v>361</v>
      </c>
      <c r="R4482" t="n">
        <v>0</v>
      </c>
      <c r="S4482" t="s">
        <v>13051</v>
      </c>
      <c r="T4482" t="n">
        <v>26</v>
      </c>
      <c r="U4482" t="s">
        <v>2787</v>
      </c>
      <c r="V4482" t="s">
        <v>2787</v>
      </c>
      <c r="W4482" t="s">
        <v>5730</v>
      </c>
      <c r="X4482" t="s">
        <v>352</v>
      </c>
      <c r="Y4482" t="s">
        <v>353</v>
      </c>
      <c r="Z4482" t="s"/>
      <c r="AA4482" t="n">
        <v>190</v>
      </c>
      <c r="AB4482" t="s">
        <v>4233</v>
      </c>
      <c r="AC4482" t="s">
        <v>13051</v>
      </c>
      <c r="AD4482" t="n">
        <v>5</v>
      </c>
      <c r="AE4482" t="n">
        <v>711320.51</v>
      </c>
      <c r="AF4482" t="n">
        <v>6188687</v>
      </c>
    </row>
    <row r="4483" spans="1:32">
      <c r="A4483" s="62" t="n">
        <v>4481</v>
      </c>
      <c r="B4483" t="s">
        <v>13055</v>
      </c>
      <c r="C4483" t="n">
        <v>140</v>
      </c>
      <c r="D4483" t="n">
        <v>1980</v>
      </c>
      <c r="E4483" t="n">
        <v>1996</v>
      </c>
      <c r="F4483" t="n">
        <v>1</v>
      </c>
      <c r="G4483" t="s"/>
      <c r="H4483" t="n">
        <v>1</v>
      </c>
      <c r="I4483" t="s"/>
      <c r="J4483" t="n">
        <v>1</v>
      </c>
      <c r="K4483" t="s">
        <v>349</v>
      </c>
      <c r="L4483" t="s"/>
      <c r="M4483" t="n">
        <v>3</v>
      </c>
      <c r="N4483" t="n">
        <v>1093</v>
      </c>
      <c r="O4483" t="n">
        <v>2815</v>
      </c>
      <c r="P4483" t="n">
        <v>1643</v>
      </c>
      <c r="Q4483" t="n">
        <v>1099</v>
      </c>
      <c r="R4483" t="n">
        <v>0</v>
      </c>
      <c r="S4483" t="s">
        <v>13056</v>
      </c>
      <c r="T4483" t="n">
        <v>118</v>
      </c>
      <c r="U4483" t="s">
        <v>361</v>
      </c>
      <c r="V4483" t="s">
        <v>361</v>
      </c>
      <c r="W4483" t="s">
        <v>1053</v>
      </c>
      <c r="X4483" t="s">
        <v>352</v>
      </c>
      <c r="Y4483" t="s">
        <v>353</v>
      </c>
      <c r="Z4483" t="s"/>
      <c r="AA4483" t="n">
        <v>190</v>
      </c>
      <c r="AB4483" t="s">
        <v>13057</v>
      </c>
      <c r="AC4483" t="s">
        <v>13056</v>
      </c>
      <c r="AD4483" t="n">
        <v>5</v>
      </c>
      <c r="AE4483" t="n">
        <v>711572.25</v>
      </c>
      <c r="AF4483" t="n">
        <v>6187126.13</v>
      </c>
    </row>
    <row r="4484" spans="1:32">
      <c r="A4484" s="62" t="n">
        <v>4482</v>
      </c>
      <c r="B4484" t="s">
        <v>13058</v>
      </c>
      <c r="C4484" t="n">
        <v>120</v>
      </c>
      <c r="D4484" t="n">
        <v>1961</v>
      </c>
      <c r="E4484" t="n">
        <v>0</v>
      </c>
      <c r="F4484" t="n">
        <v>3</v>
      </c>
      <c r="G4484" t="s"/>
      <c r="H4484" t="n">
        <v>1</v>
      </c>
      <c r="I4484" t="s"/>
      <c r="J4484" t="n">
        <v>1</v>
      </c>
      <c r="K4484" t="s">
        <v>349</v>
      </c>
      <c r="L4484" t="s"/>
      <c r="M4484" t="n">
        <v>1</v>
      </c>
      <c r="N4484" t="n">
        <v>102</v>
      </c>
      <c r="O4484" t="n">
        <v>102</v>
      </c>
      <c r="P4484" t="n">
        <v>102</v>
      </c>
      <c r="Q4484" t="n">
        <v>0</v>
      </c>
      <c r="R4484" t="n">
        <v>0</v>
      </c>
      <c r="S4484" t="s">
        <v>13059</v>
      </c>
      <c r="T4484" t="n">
        <v>189</v>
      </c>
      <c r="U4484" t="s">
        <v>10667</v>
      </c>
      <c r="V4484" t="s">
        <v>10667</v>
      </c>
      <c r="W4484" t="s">
        <v>661</v>
      </c>
      <c r="X4484" t="s">
        <v>352</v>
      </c>
      <c r="Y4484" t="s">
        <v>353</v>
      </c>
      <c r="Z4484" t="s"/>
      <c r="AA4484" t="n">
        <v>190</v>
      </c>
      <c r="AB4484" t="s">
        <v>13060</v>
      </c>
      <c r="AC4484" t="s">
        <v>13059</v>
      </c>
      <c r="AD4484" t="n">
        <v>5</v>
      </c>
      <c r="AE4484" t="n">
        <v>711467.99</v>
      </c>
      <c r="AF4484" t="n">
        <v>6187769.18</v>
      </c>
    </row>
    <row r="4485" spans="1:32">
      <c r="A4485" s="62" t="n">
        <v>4483</v>
      </c>
      <c r="B4485" t="s">
        <v>13061</v>
      </c>
      <c r="C4485" t="n">
        <v>120</v>
      </c>
      <c r="D4485" t="n">
        <v>1965</v>
      </c>
      <c r="E4485" t="n">
        <v>0</v>
      </c>
      <c r="F4485" t="n">
        <v>3</v>
      </c>
      <c r="G4485" t="s"/>
      <c r="H4485" t="n">
        <v>1</v>
      </c>
      <c r="I4485" t="s"/>
      <c r="J4485" t="n">
        <v>2</v>
      </c>
      <c r="K4485" t="s">
        <v>237</v>
      </c>
      <c r="L4485" t="s"/>
      <c r="M4485" t="n">
        <v>1</v>
      </c>
      <c r="N4485" t="n">
        <v>127</v>
      </c>
      <c r="O4485" t="n">
        <v>127</v>
      </c>
      <c r="P4485" t="n">
        <v>127</v>
      </c>
      <c r="Q4485" t="n">
        <v>0</v>
      </c>
      <c r="R4485" t="n">
        <v>0</v>
      </c>
      <c r="S4485" t="s">
        <v>13062</v>
      </c>
      <c r="T4485" t="n">
        <v>262</v>
      </c>
      <c r="U4485" t="s">
        <v>11906</v>
      </c>
      <c r="V4485" t="s">
        <v>11906</v>
      </c>
      <c r="W4485" t="s">
        <v>688</v>
      </c>
      <c r="X4485" t="s">
        <v>352</v>
      </c>
      <c r="Y4485" t="s">
        <v>353</v>
      </c>
      <c r="Z4485" t="s"/>
      <c r="AA4485" t="n">
        <v>190</v>
      </c>
      <c r="AB4485" t="s">
        <v>13063</v>
      </c>
      <c r="AC4485" t="s">
        <v>13062</v>
      </c>
      <c r="AD4485" t="n">
        <v>5</v>
      </c>
      <c r="AE4485" t="n">
        <v>711827.21</v>
      </c>
      <c r="AF4485" t="n">
        <v>6186456.53</v>
      </c>
    </row>
    <row r="4486" spans="1:32">
      <c r="A4486" s="62" t="n">
        <v>4484</v>
      </c>
      <c r="B4486" t="s">
        <v>13064</v>
      </c>
      <c r="C4486" t="n">
        <v>120</v>
      </c>
      <c r="D4486" t="n">
        <v>1968</v>
      </c>
      <c r="E4486" t="n">
        <v>0</v>
      </c>
      <c r="F4486" t="n">
        <v>5</v>
      </c>
      <c r="G4486" t="s"/>
      <c r="H4486" t="n">
        <v>1</v>
      </c>
      <c r="I4486" t="s"/>
      <c r="J4486" t="n">
        <v>1</v>
      </c>
      <c r="K4486" t="s">
        <v>349</v>
      </c>
      <c r="L4486" t="s"/>
      <c r="M4486" t="n">
        <v>1</v>
      </c>
      <c r="N4486" t="n">
        <v>157</v>
      </c>
      <c r="O4486" t="n">
        <v>157</v>
      </c>
      <c r="P4486" t="n">
        <v>157</v>
      </c>
      <c r="Q4486" t="n">
        <v>0</v>
      </c>
      <c r="R4486" t="n">
        <v>0</v>
      </c>
      <c r="S4486" t="s">
        <v>13065</v>
      </c>
      <c r="T4486" t="n">
        <v>290</v>
      </c>
      <c r="U4486" t="s">
        <v>1132</v>
      </c>
      <c r="V4486" t="s">
        <v>1132</v>
      </c>
      <c r="W4486" t="s">
        <v>1883</v>
      </c>
      <c r="X4486" t="s">
        <v>352</v>
      </c>
      <c r="Y4486" t="s">
        <v>353</v>
      </c>
      <c r="Z4486" t="s"/>
      <c r="AA4486" t="n">
        <v>190</v>
      </c>
      <c r="AB4486" t="s">
        <v>13066</v>
      </c>
      <c r="AC4486" t="s">
        <v>13065</v>
      </c>
      <c r="AD4486" t="n">
        <v>5</v>
      </c>
      <c r="AE4486" t="n">
        <v>711886.2</v>
      </c>
      <c r="AF4486" t="n">
        <v>6187860.86</v>
      </c>
    </row>
    <row r="4487" spans="1:32">
      <c r="A4487" s="62" t="n">
        <v>4485</v>
      </c>
      <c r="B4487" t="s">
        <v>13067</v>
      </c>
      <c r="C4487" t="n">
        <v>120</v>
      </c>
      <c r="D4487" t="n">
        <v>1974</v>
      </c>
      <c r="E4487" t="n">
        <v>0</v>
      </c>
      <c r="F4487" t="n">
        <v>3</v>
      </c>
      <c r="G4487" t="s"/>
      <c r="H4487" t="n">
        <v>1</v>
      </c>
      <c r="I4487" t="s"/>
      <c r="J4487" t="n">
        <v>7</v>
      </c>
      <c r="K4487" t="s">
        <v>365</v>
      </c>
      <c r="L4487" t="s"/>
      <c r="M4487" t="n">
        <v>1</v>
      </c>
      <c r="N4487" t="n">
        <v>93</v>
      </c>
      <c r="O4487" t="n">
        <v>93</v>
      </c>
      <c r="P4487" t="n">
        <v>93</v>
      </c>
      <c r="Q4487" t="n">
        <v>0</v>
      </c>
      <c r="R4487" t="n">
        <v>0</v>
      </c>
      <c r="S4487" t="s">
        <v>13068</v>
      </c>
      <c r="T4487" t="n">
        <v>308</v>
      </c>
      <c r="U4487" t="s">
        <v>11382</v>
      </c>
      <c r="V4487" t="s">
        <v>11382</v>
      </c>
      <c r="W4487" t="s">
        <v>503</v>
      </c>
      <c r="X4487" t="s">
        <v>352</v>
      </c>
      <c r="Y4487" t="s">
        <v>353</v>
      </c>
      <c r="Z4487" t="s"/>
      <c r="AA4487" t="n">
        <v>190</v>
      </c>
      <c r="AB4487" t="s">
        <v>13069</v>
      </c>
      <c r="AC4487" t="s">
        <v>13068</v>
      </c>
      <c r="AD4487" t="n">
        <v>5</v>
      </c>
      <c r="AE4487" t="n">
        <v>710467.1899999999</v>
      </c>
      <c r="AF4487" t="n">
        <v>6187325.74</v>
      </c>
    </row>
    <row r="4488" spans="1:32">
      <c r="A4488" s="62" t="n">
        <v>4486</v>
      </c>
      <c r="B4488" t="s">
        <v>13070</v>
      </c>
      <c r="C4488" t="n">
        <v>120</v>
      </c>
      <c r="D4488" t="n">
        <v>1955</v>
      </c>
      <c r="E4488" t="n">
        <v>1999</v>
      </c>
      <c r="F4488" t="n">
        <v>10</v>
      </c>
      <c r="G4488" t="s"/>
      <c r="H4488" t="n">
        <v>1</v>
      </c>
      <c r="I4488" t="s"/>
      <c r="J4488" t="n">
        <v>2</v>
      </c>
      <c r="K4488" t="s">
        <v>237</v>
      </c>
      <c r="L4488" t="n">
        <v>2</v>
      </c>
      <c r="M4488" t="n">
        <v>1</v>
      </c>
      <c r="N4488" t="n">
        <v>161</v>
      </c>
      <c r="O4488" t="n">
        <v>161</v>
      </c>
      <c r="P4488" t="n">
        <v>161</v>
      </c>
      <c r="Q4488" t="n">
        <v>0</v>
      </c>
      <c r="R4488" t="n">
        <v>0</v>
      </c>
      <c r="S4488" t="s">
        <v>13071</v>
      </c>
      <c r="T4488" t="n">
        <v>431</v>
      </c>
      <c r="U4488" t="s">
        <v>577</v>
      </c>
      <c r="V4488" t="s">
        <v>577</v>
      </c>
      <c r="W4488" t="s">
        <v>365</v>
      </c>
      <c r="X4488" t="s">
        <v>352</v>
      </c>
      <c r="Y4488" t="s">
        <v>353</v>
      </c>
      <c r="Z4488" t="s"/>
      <c r="AA4488" t="n">
        <v>190</v>
      </c>
      <c r="AB4488" t="s">
        <v>4004</v>
      </c>
      <c r="AC4488" t="s">
        <v>13071</v>
      </c>
      <c r="AD4488" t="n">
        <v>5</v>
      </c>
      <c r="AE4488" t="n">
        <v>711160.12</v>
      </c>
      <c r="AF4488" t="n">
        <v>6187225.53</v>
      </c>
    </row>
    <row r="4489" spans="1:32">
      <c r="A4489" s="62" t="n">
        <v>4487</v>
      </c>
      <c r="B4489" t="s">
        <v>13072</v>
      </c>
      <c r="C4489" t="n">
        <v>130</v>
      </c>
      <c r="D4489" t="n">
        <v>1969</v>
      </c>
      <c r="E4489" t="n">
        <v>1977</v>
      </c>
      <c r="F4489" t="n">
        <v>1</v>
      </c>
      <c r="G4489" t="s"/>
      <c r="H4489" t="n">
        <v>1</v>
      </c>
      <c r="I4489" t="s"/>
      <c r="J4489" t="n">
        <v>1</v>
      </c>
      <c r="K4489" t="s">
        <v>349</v>
      </c>
      <c r="L4489" t="n">
        <v>5</v>
      </c>
      <c r="M4489" t="n">
        <v>1</v>
      </c>
      <c r="N4489" t="n">
        <v>152</v>
      </c>
      <c r="O4489" t="n">
        <v>152</v>
      </c>
      <c r="P4489" t="n">
        <v>152</v>
      </c>
      <c r="Q4489" t="n">
        <v>0</v>
      </c>
      <c r="R4489" t="n">
        <v>0</v>
      </c>
      <c r="S4489" t="s">
        <v>13073</v>
      </c>
      <c r="T4489" t="n">
        <v>479</v>
      </c>
      <c r="U4489" t="s">
        <v>11915</v>
      </c>
      <c r="V4489" t="s">
        <v>11915</v>
      </c>
      <c r="W4489" t="s">
        <v>495</v>
      </c>
      <c r="X4489" t="s">
        <v>352</v>
      </c>
      <c r="Y4489" t="s">
        <v>353</v>
      </c>
      <c r="Z4489" t="s"/>
      <c r="AA4489" t="n">
        <v>190</v>
      </c>
      <c r="AB4489" t="s">
        <v>5603</v>
      </c>
      <c r="AC4489" t="s">
        <v>13073</v>
      </c>
      <c r="AD4489" t="n">
        <v>5</v>
      </c>
      <c r="AE4489" t="n">
        <v>710946.84</v>
      </c>
      <c r="AF4489" t="n">
        <v>6187919.41</v>
      </c>
    </row>
    <row r="4490" spans="1:32">
      <c r="A4490" s="62" t="n">
        <v>4488</v>
      </c>
      <c r="B4490" t="s">
        <v>13074</v>
      </c>
      <c r="C4490" t="n">
        <v>120</v>
      </c>
      <c r="D4490" t="n">
        <v>1959</v>
      </c>
      <c r="E4490" t="n">
        <v>1972</v>
      </c>
      <c r="F4490" t="n">
        <v>3</v>
      </c>
      <c r="G4490" t="s"/>
      <c r="H4490" t="n">
        <v>1</v>
      </c>
      <c r="I4490" t="s"/>
      <c r="J4490" t="n">
        <v>2</v>
      </c>
      <c r="K4490" t="s">
        <v>522</v>
      </c>
      <c r="L4490" t="s"/>
      <c r="M4490" t="n">
        <v>1</v>
      </c>
      <c r="N4490" t="n">
        <v>109</v>
      </c>
      <c r="O4490" t="n">
        <v>109</v>
      </c>
      <c r="P4490" t="n">
        <v>83</v>
      </c>
      <c r="Q4490" t="n">
        <v>0</v>
      </c>
      <c r="R4490" t="n">
        <v>0</v>
      </c>
      <c r="S4490" t="s">
        <v>13075</v>
      </c>
      <c r="T4490" t="n">
        <v>625</v>
      </c>
      <c r="U4490" t="s">
        <v>11921</v>
      </c>
      <c r="V4490" t="s">
        <v>11921</v>
      </c>
      <c r="W4490" t="s">
        <v>399</v>
      </c>
      <c r="X4490" t="s">
        <v>352</v>
      </c>
      <c r="Y4490" t="s">
        <v>353</v>
      </c>
      <c r="Z4490" t="s"/>
      <c r="AA4490" t="n">
        <v>190</v>
      </c>
      <c r="AB4490" t="s">
        <v>4001</v>
      </c>
      <c r="AC4490" t="s">
        <v>13075</v>
      </c>
      <c r="AD4490" t="n">
        <v>5</v>
      </c>
      <c r="AE4490" t="n">
        <v>712022.4300000001</v>
      </c>
      <c r="AF4490" t="n">
        <v>6187306.86</v>
      </c>
    </row>
    <row r="4491" spans="1:32">
      <c r="A4491" s="62" t="n">
        <v>4489</v>
      </c>
      <c r="B4491" t="s">
        <v>13076</v>
      </c>
      <c r="C4491" t="n">
        <v>120</v>
      </c>
      <c r="D4491" t="n">
        <v>1964</v>
      </c>
      <c r="E4491" t="n">
        <v>0</v>
      </c>
      <c r="F4491" t="n">
        <v>3</v>
      </c>
      <c r="G4491" t="s"/>
      <c r="H4491" t="n">
        <v>1</v>
      </c>
      <c r="I4491" t="s"/>
      <c r="J4491" t="n">
        <v>2</v>
      </c>
      <c r="K4491" t="s">
        <v>237</v>
      </c>
      <c r="L4491" t="s"/>
      <c r="M4491" t="n">
        <v>1</v>
      </c>
      <c r="N4491" t="n">
        <v>131</v>
      </c>
      <c r="O4491" t="n">
        <v>131</v>
      </c>
      <c r="P4491" t="n">
        <v>131</v>
      </c>
      <c r="Q4491" t="n">
        <v>0</v>
      </c>
      <c r="R4491" t="n">
        <v>0</v>
      </c>
      <c r="S4491" t="s">
        <v>13077</v>
      </c>
      <c r="T4491" t="n">
        <v>635</v>
      </c>
      <c r="U4491" t="s">
        <v>11782</v>
      </c>
      <c r="V4491" t="s">
        <v>11782</v>
      </c>
      <c r="W4491" t="s">
        <v>622</v>
      </c>
      <c r="X4491" t="s">
        <v>352</v>
      </c>
      <c r="Y4491" t="s">
        <v>353</v>
      </c>
      <c r="Z4491" t="s"/>
      <c r="AA4491" t="n">
        <v>190</v>
      </c>
      <c r="AB4491" t="s">
        <v>13078</v>
      </c>
      <c r="AC4491" t="s">
        <v>13077</v>
      </c>
      <c r="AD4491" t="n">
        <v>5</v>
      </c>
      <c r="AE4491" t="n">
        <v>711012.14</v>
      </c>
      <c r="AF4491" t="n">
        <v>6186576.39</v>
      </c>
    </row>
    <row r="4492" spans="1:32">
      <c r="A4492" s="62" t="n">
        <v>4490</v>
      </c>
      <c r="B4492" t="s">
        <v>13079</v>
      </c>
      <c r="C4492" t="n">
        <v>120</v>
      </c>
      <c r="D4492" t="n">
        <v>2005</v>
      </c>
      <c r="E4492" t="n">
        <v>2006</v>
      </c>
      <c r="F4492" t="n">
        <v>5</v>
      </c>
      <c r="G4492" t="s"/>
      <c r="H4492" t="n">
        <v>1</v>
      </c>
      <c r="I4492" t="s"/>
      <c r="J4492" t="n">
        <v>2</v>
      </c>
      <c r="K4492" t="s">
        <v>237</v>
      </c>
      <c r="L4492" t="n">
        <v>90</v>
      </c>
      <c r="M4492" t="n">
        <v>1</v>
      </c>
      <c r="N4492" t="n">
        <v>114</v>
      </c>
      <c r="O4492" t="n">
        <v>114</v>
      </c>
      <c r="P4492" t="n">
        <v>160</v>
      </c>
      <c r="Q4492" t="n">
        <v>0</v>
      </c>
      <c r="R4492" t="n">
        <v>0</v>
      </c>
      <c r="S4492" t="s">
        <v>13080</v>
      </c>
      <c r="T4492" t="n">
        <v>653</v>
      </c>
      <c r="U4492" t="s">
        <v>581</v>
      </c>
      <c r="V4492" t="s">
        <v>581</v>
      </c>
      <c r="W4492" t="s">
        <v>633</v>
      </c>
      <c r="X4492" t="s">
        <v>352</v>
      </c>
      <c r="Y4492" t="s">
        <v>353</v>
      </c>
      <c r="Z4492" t="s"/>
      <c r="AA4492" t="n">
        <v>190</v>
      </c>
      <c r="AB4492" t="s">
        <v>13081</v>
      </c>
      <c r="AC4492" t="s">
        <v>13080</v>
      </c>
      <c r="AD4492" t="n">
        <v>5</v>
      </c>
      <c r="AE4492" t="n">
        <v>710940.74</v>
      </c>
      <c r="AF4492" t="n">
        <v>6187379.33</v>
      </c>
    </row>
    <row r="4493" spans="1:32">
      <c r="A4493" s="62" t="n">
        <v>4491</v>
      </c>
      <c r="B4493" t="s">
        <v>13082</v>
      </c>
      <c r="C4493" t="n">
        <v>120</v>
      </c>
      <c r="D4493" t="n">
        <v>2012</v>
      </c>
      <c r="E4493" t="n">
        <v>0</v>
      </c>
      <c r="F4493" t="n">
        <v>5</v>
      </c>
      <c r="G4493" t="s"/>
      <c r="H4493" t="n">
        <v>1</v>
      </c>
      <c r="I4493" t="s"/>
      <c r="J4493" t="n">
        <v>2</v>
      </c>
      <c r="K4493" t="s">
        <v>237</v>
      </c>
      <c r="L4493" t="n">
        <v>5</v>
      </c>
      <c r="M4493" t="n">
        <v>1</v>
      </c>
      <c r="N4493" t="n">
        <v>109</v>
      </c>
      <c r="O4493" t="n">
        <v>109</v>
      </c>
      <c r="P4493" t="n">
        <v>203</v>
      </c>
      <c r="Q4493" t="n">
        <v>0</v>
      </c>
      <c r="R4493" t="n">
        <v>0</v>
      </c>
      <c r="S4493" t="s">
        <v>13083</v>
      </c>
      <c r="T4493" t="n">
        <v>37</v>
      </c>
      <c r="U4493" t="s">
        <v>11734</v>
      </c>
      <c r="V4493" t="s">
        <v>11734</v>
      </c>
      <c r="W4493" t="s">
        <v>8883</v>
      </c>
      <c r="X4493" t="s">
        <v>352</v>
      </c>
      <c r="Y4493" t="s">
        <v>353</v>
      </c>
      <c r="Z4493" t="s">
        <v>480</v>
      </c>
      <c r="AA4493" t="n">
        <v>190</v>
      </c>
      <c r="AB4493" t="s">
        <v>13084</v>
      </c>
      <c r="AC4493" t="s">
        <v>13083</v>
      </c>
      <c r="AD4493" t="n">
        <v>5</v>
      </c>
      <c r="AE4493" t="n">
        <v>713062.97</v>
      </c>
      <c r="AF4493" t="n">
        <v>6185150.37</v>
      </c>
    </row>
    <row r="4494" spans="1:32">
      <c r="A4494" s="62" t="n">
        <v>4492</v>
      </c>
      <c r="B4494" t="s">
        <v>13085</v>
      </c>
      <c r="C4494" t="n">
        <v>120</v>
      </c>
      <c r="D4494" t="n">
        <v>1947</v>
      </c>
      <c r="E4494" t="n">
        <v>2009</v>
      </c>
      <c r="F4494" t="n">
        <v>3</v>
      </c>
      <c r="G4494" t="s"/>
      <c r="H4494" t="n">
        <v>5</v>
      </c>
      <c r="I4494" t="s"/>
      <c r="J4494" t="n">
        <v>2</v>
      </c>
      <c r="K4494" t="s">
        <v>237</v>
      </c>
      <c r="L4494" t="s"/>
      <c r="M4494" t="n">
        <v>1</v>
      </c>
      <c r="N4494" t="n">
        <v>130</v>
      </c>
      <c r="O4494" t="n">
        <v>130</v>
      </c>
      <c r="P4494" t="n">
        <v>104</v>
      </c>
      <c r="Q4494" t="n">
        <v>0</v>
      </c>
      <c r="R4494" t="n">
        <v>0</v>
      </c>
      <c r="S4494" t="s">
        <v>13086</v>
      </c>
      <c r="T4494" t="n">
        <v>348</v>
      </c>
      <c r="U4494" t="s">
        <v>12254</v>
      </c>
      <c r="V4494" t="s">
        <v>12254</v>
      </c>
      <c r="W4494" t="s">
        <v>399</v>
      </c>
      <c r="X4494" t="s">
        <v>352</v>
      </c>
      <c r="Y4494" t="s">
        <v>353</v>
      </c>
      <c r="Z4494" t="s">
        <v>480</v>
      </c>
      <c r="AA4494" t="n">
        <v>190</v>
      </c>
      <c r="AB4494" t="s">
        <v>13087</v>
      </c>
      <c r="AC4494" t="s">
        <v>13086</v>
      </c>
      <c r="AD4494" t="n">
        <v>5</v>
      </c>
      <c r="AE4494" t="n">
        <v>713547.8</v>
      </c>
      <c r="AF4494" t="n">
        <v>6184495.56</v>
      </c>
    </row>
    <row r="4495" spans="1:32">
      <c r="A4495" s="62" t="n">
        <v>4493</v>
      </c>
      <c r="B4495" t="s">
        <v>13088</v>
      </c>
      <c r="C4495" t="n">
        <v>120</v>
      </c>
      <c r="D4495" t="n">
        <v>1961</v>
      </c>
      <c r="E4495" t="n">
        <v>0</v>
      </c>
      <c r="F4495" t="n">
        <v>4</v>
      </c>
      <c r="G4495" t="s"/>
      <c r="H4495" t="n">
        <v>1</v>
      </c>
      <c r="I4495" t="s"/>
      <c r="J4495" t="n">
        <v>2</v>
      </c>
      <c r="K4495" t="s">
        <v>522</v>
      </c>
      <c r="L4495" t="s"/>
      <c r="M4495" t="n">
        <v>1</v>
      </c>
      <c r="N4495" t="n">
        <v>104</v>
      </c>
      <c r="O4495" t="n">
        <v>104</v>
      </c>
      <c r="P4495" t="n">
        <v>172</v>
      </c>
      <c r="Q4495" t="n">
        <v>0</v>
      </c>
      <c r="R4495" t="n">
        <v>0</v>
      </c>
      <c r="S4495" t="s">
        <v>13089</v>
      </c>
      <c r="T4495" t="n">
        <v>471</v>
      </c>
      <c r="U4495" t="s">
        <v>6000</v>
      </c>
      <c r="V4495" t="s">
        <v>6000</v>
      </c>
      <c r="W4495" t="s">
        <v>665</v>
      </c>
      <c r="X4495" t="s">
        <v>352</v>
      </c>
      <c r="Y4495" t="s">
        <v>353</v>
      </c>
      <c r="Z4495" t="s">
        <v>480</v>
      </c>
      <c r="AA4495" t="n">
        <v>190</v>
      </c>
      <c r="AB4495" t="s">
        <v>13090</v>
      </c>
      <c r="AC4495" t="s">
        <v>13089</v>
      </c>
      <c r="AD4495" t="n">
        <v>5</v>
      </c>
      <c r="AE4495" t="n">
        <v>713199.96</v>
      </c>
      <c r="AF4495" t="n">
        <v>6184711.21</v>
      </c>
    </row>
    <row r="4496" spans="1:32">
      <c r="A4496" s="62" t="n">
        <v>4494</v>
      </c>
      <c r="B4496" t="s">
        <v>13091</v>
      </c>
      <c r="C4496" t="n">
        <v>120</v>
      </c>
      <c r="D4496" t="n">
        <v>1972</v>
      </c>
      <c r="E4496" t="n">
        <v>0</v>
      </c>
      <c r="F4496" t="n">
        <v>5</v>
      </c>
      <c r="G4496" t="s"/>
      <c r="H4496" t="n">
        <v>1</v>
      </c>
      <c r="I4496" t="s"/>
      <c r="J4496" t="n">
        <v>2</v>
      </c>
      <c r="K4496" t="s">
        <v>237</v>
      </c>
      <c r="L4496" t="s"/>
      <c r="M4496" t="n">
        <v>1</v>
      </c>
      <c r="N4496" t="n">
        <v>112</v>
      </c>
      <c r="O4496" t="n">
        <v>112</v>
      </c>
      <c r="P4496" t="n">
        <v>204</v>
      </c>
      <c r="Q4496" t="n">
        <v>0</v>
      </c>
      <c r="R4496" t="n">
        <v>0</v>
      </c>
      <c r="S4496" t="s">
        <v>13092</v>
      </c>
      <c r="T4496" t="n">
        <v>526</v>
      </c>
      <c r="U4496" t="s">
        <v>11628</v>
      </c>
      <c r="V4496" t="s">
        <v>11628</v>
      </c>
      <c r="W4496" t="s">
        <v>951</v>
      </c>
      <c r="X4496" t="s">
        <v>352</v>
      </c>
      <c r="Y4496" t="s">
        <v>353</v>
      </c>
      <c r="Z4496" t="s">
        <v>480</v>
      </c>
      <c r="AA4496" t="n">
        <v>190</v>
      </c>
      <c r="AB4496" t="s">
        <v>13093</v>
      </c>
      <c r="AC4496" t="s">
        <v>13092</v>
      </c>
      <c r="AD4496" t="n">
        <v>5</v>
      </c>
      <c r="AE4496" t="n">
        <v>713334.3</v>
      </c>
      <c r="AF4496" t="n">
        <v>6185106.25</v>
      </c>
    </row>
    <row r="4497" spans="1:32">
      <c r="A4497" s="62" t="n">
        <v>4495</v>
      </c>
      <c r="B4497" t="s">
        <v>13094</v>
      </c>
      <c r="C4497" t="n">
        <v>120</v>
      </c>
      <c r="D4497" t="n">
        <v>1928</v>
      </c>
      <c r="E4497" t="n">
        <v>1983</v>
      </c>
      <c r="F4497" t="n">
        <v>5</v>
      </c>
      <c r="G4497" t="s"/>
      <c r="H4497" t="n">
        <v>1</v>
      </c>
      <c r="I4497" t="s"/>
      <c r="J4497" t="n">
        <v>2</v>
      </c>
      <c r="K4497" t="s">
        <v>522</v>
      </c>
      <c r="L4497" t="s"/>
      <c r="M4497" t="n">
        <v>1</v>
      </c>
      <c r="N4497" t="n">
        <v>110</v>
      </c>
      <c r="O4497" t="n">
        <v>110</v>
      </c>
      <c r="P4497" t="n">
        <v>140</v>
      </c>
      <c r="Q4497" t="n">
        <v>0</v>
      </c>
      <c r="R4497" t="n">
        <v>0</v>
      </c>
      <c r="S4497" t="s">
        <v>13095</v>
      </c>
      <c r="T4497" t="n">
        <v>618</v>
      </c>
      <c r="U4497" t="s">
        <v>11236</v>
      </c>
      <c r="V4497" t="s">
        <v>11236</v>
      </c>
      <c r="W4497" t="s">
        <v>435</v>
      </c>
      <c r="X4497" t="s">
        <v>352</v>
      </c>
      <c r="Y4497" t="s">
        <v>353</v>
      </c>
      <c r="Z4497" t="s">
        <v>480</v>
      </c>
      <c r="AA4497" t="n">
        <v>190</v>
      </c>
      <c r="AB4497" t="s">
        <v>13096</v>
      </c>
      <c r="AC4497" t="s">
        <v>13095</v>
      </c>
      <c r="AD4497" t="n">
        <v>5</v>
      </c>
      <c r="AE4497" t="n">
        <v>713889.89</v>
      </c>
      <c r="AF4497" t="n">
        <v>6184388.51</v>
      </c>
    </row>
    <row r="4498" spans="1:32">
      <c r="A4498" s="62" t="n">
        <v>4496</v>
      </c>
      <c r="B4498" t="s">
        <v>13097</v>
      </c>
      <c r="C4498" t="n">
        <v>120</v>
      </c>
      <c r="D4498" t="n">
        <v>1962</v>
      </c>
      <c r="E4498" t="n">
        <v>0</v>
      </c>
      <c r="F4498" t="n">
        <v>4</v>
      </c>
      <c r="G4498" t="s"/>
      <c r="H4498" t="n">
        <v>1</v>
      </c>
      <c r="I4498" t="s"/>
      <c r="J4498" t="n">
        <v>2</v>
      </c>
      <c r="K4498" t="s">
        <v>237</v>
      </c>
      <c r="L4498" t="s"/>
      <c r="M4498" t="n">
        <v>1</v>
      </c>
      <c r="N4498" t="n">
        <v>140</v>
      </c>
      <c r="O4498" t="n">
        <v>140</v>
      </c>
      <c r="P4498" t="n">
        <v>140</v>
      </c>
      <c r="Q4498" t="n">
        <v>0</v>
      </c>
      <c r="R4498" t="n">
        <v>0</v>
      </c>
      <c r="S4498" t="s">
        <v>13098</v>
      </c>
      <c r="T4498" t="n">
        <v>761</v>
      </c>
      <c r="U4498" t="s">
        <v>12573</v>
      </c>
      <c r="V4498" t="s">
        <v>12573</v>
      </c>
      <c r="W4498" t="s">
        <v>533</v>
      </c>
      <c r="X4498" t="s">
        <v>352</v>
      </c>
      <c r="Y4498" t="s">
        <v>353</v>
      </c>
      <c r="Z4498" t="s">
        <v>480</v>
      </c>
      <c r="AA4498" t="n">
        <v>190</v>
      </c>
      <c r="AB4498" t="s">
        <v>8479</v>
      </c>
      <c r="AC4498" t="s">
        <v>13098</v>
      </c>
      <c r="AD4498" t="n">
        <v>5</v>
      </c>
      <c r="AE4498" t="n">
        <v>714152.59</v>
      </c>
      <c r="AF4498" t="n">
        <v>6184539.18</v>
      </c>
    </row>
    <row r="4499" spans="1:32">
      <c r="A4499" s="62" t="n">
        <v>4497</v>
      </c>
      <c r="B4499" t="s">
        <v>13099</v>
      </c>
      <c r="C4499" t="n">
        <v>120</v>
      </c>
      <c r="D4499" t="n">
        <v>1940</v>
      </c>
      <c r="E4499" t="n">
        <v>2005</v>
      </c>
      <c r="F4499" t="n">
        <v>5</v>
      </c>
      <c r="G4499" t="s"/>
      <c r="H4499" t="n">
        <v>1</v>
      </c>
      <c r="I4499" t="s"/>
      <c r="J4499" t="n">
        <v>5</v>
      </c>
      <c r="K4499" t="s">
        <v>365</v>
      </c>
      <c r="L4499" t="n">
        <v>5</v>
      </c>
      <c r="M4499" t="n">
        <v>1</v>
      </c>
      <c r="N4499" t="n">
        <v>118</v>
      </c>
      <c r="O4499" t="n">
        <v>118</v>
      </c>
      <c r="P4499" t="n">
        <v>168</v>
      </c>
      <c r="Q4499" t="n">
        <v>0</v>
      </c>
      <c r="R4499" t="n">
        <v>0</v>
      </c>
      <c r="S4499" t="s">
        <v>13100</v>
      </c>
      <c r="T4499" t="n">
        <v>315</v>
      </c>
      <c r="U4499" t="s">
        <v>981</v>
      </c>
      <c r="V4499" t="s">
        <v>981</v>
      </c>
      <c r="W4499" t="s">
        <v>12108</v>
      </c>
      <c r="X4499" t="s">
        <v>352</v>
      </c>
      <c r="Y4499" t="s">
        <v>353</v>
      </c>
      <c r="Z4499" t="s">
        <v>375</v>
      </c>
      <c r="AA4499" t="n">
        <v>190</v>
      </c>
      <c r="AB4499" t="s">
        <v>4172</v>
      </c>
      <c r="AC4499" t="s">
        <v>13100</v>
      </c>
      <c r="AD4499" t="n">
        <v>5</v>
      </c>
      <c r="AE4499" t="n">
        <v>709470.27</v>
      </c>
      <c r="AF4499" t="n">
        <v>6184230.79</v>
      </c>
    </row>
    <row r="4500" spans="1:32">
      <c r="A4500" s="62" t="n">
        <v>4498</v>
      </c>
      <c r="B4500" t="s">
        <v>13101</v>
      </c>
      <c r="C4500" t="n">
        <v>120</v>
      </c>
      <c r="D4500" t="n">
        <v>1977</v>
      </c>
      <c r="E4500" t="n">
        <v>0</v>
      </c>
      <c r="F4500" t="n">
        <v>5</v>
      </c>
      <c r="G4500" t="s"/>
      <c r="H4500" t="n">
        <v>1</v>
      </c>
      <c r="I4500" t="s"/>
      <c r="J4500" t="n">
        <v>9</v>
      </c>
      <c r="K4500" t="s">
        <v>349</v>
      </c>
      <c r="L4500" t="s"/>
      <c r="M4500" t="n">
        <v>1</v>
      </c>
      <c r="N4500" t="n">
        <v>120</v>
      </c>
      <c r="O4500" t="n">
        <v>120</v>
      </c>
      <c r="P4500" t="n">
        <v>120</v>
      </c>
      <c r="Q4500" t="n">
        <v>0</v>
      </c>
      <c r="R4500" t="n">
        <v>0</v>
      </c>
      <c r="S4500" t="s">
        <v>13102</v>
      </c>
      <c r="T4500" t="n">
        <v>32</v>
      </c>
      <c r="U4500" t="s">
        <v>3109</v>
      </c>
      <c r="V4500" t="s">
        <v>3109</v>
      </c>
      <c r="W4500" t="s">
        <v>1960</v>
      </c>
      <c r="X4500" t="s">
        <v>352</v>
      </c>
      <c r="Y4500" t="s">
        <v>353</v>
      </c>
      <c r="Z4500" t="s">
        <v>369</v>
      </c>
      <c r="AA4500" t="n">
        <v>190</v>
      </c>
      <c r="AB4500" t="s">
        <v>13103</v>
      </c>
      <c r="AC4500" t="s">
        <v>13102</v>
      </c>
      <c r="AD4500" t="n">
        <v>5</v>
      </c>
      <c r="AE4500" t="n">
        <v>707907.34</v>
      </c>
      <c r="AF4500" t="n">
        <v>6187804.72</v>
      </c>
    </row>
    <row r="4501" spans="1:32">
      <c r="A4501" s="62" t="n">
        <v>4499</v>
      </c>
      <c r="B4501" t="s">
        <v>13104</v>
      </c>
      <c r="C4501" t="n">
        <v>130</v>
      </c>
      <c r="D4501" t="n">
        <v>1982</v>
      </c>
      <c r="E4501" t="n">
        <v>0</v>
      </c>
      <c r="F4501" t="n">
        <v>4</v>
      </c>
      <c r="G4501" t="s"/>
      <c r="H4501" t="n">
        <v>1</v>
      </c>
      <c r="I4501" t="s"/>
      <c r="J4501" t="n">
        <v>7</v>
      </c>
      <c r="K4501" t="s">
        <v>365</v>
      </c>
      <c r="L4501" t="s"/>
      <c r="M4501" t="n">
        <v>2</v>
      </c>
      <c r="N4501" t="n">
        <v>107</v>
      </c>
      <c r="O4501" t="n">
        <v>190</v>
      </c>
      <c r="P4501" t="n">
        <v>165</v>
      </c>
      <c r="Q4501" t="n">
        <v>0</v>
      </c>
      <c r="R4501" t="n">
        <v>0</v>
      </c>
      <c r="S4501" t="s">
        <v>13105</v>
      </c>
      <c r="T4501" t="n">
        <v>131</v>
      </c>
      <c r="U4501" t="s">
        <v>1306</v>
      </c>
      <c r="V4501" t="s">
        <v>1306</v>
      </c>
      <c r="W4501" t="s">
        <v>3166</v>
      </c>
      <c r="X4501" t="s">
        <v>352</v>
      </c>
      <c r="Y4501" t="s">
        <v>353</v>
      </c>
      <c r="Z4501" t="s"/>
      <c r="AA4501" t="n">
        <v>190</v>
      </c>
      <c r="AB4501" t="s">
        <v>12461</v>
      </c>
      <c r="AC4501" t="s">
        <v>13105</v>
      </c>
      <c r="AD4501" t="n">
        <v>5</v>
      </c>
      <c r="AE4501" t="n">
        <v>709780.76</v>
      </c>
      <c r="AF4501" t="n">
        <v>6186808.58</v>
      </c>
    </row>
    <row r="4502" spans="1:32">
      <c r="A4502" s="62" t="n">
        <v>4500</v>
      </c>
      <c r="B4502" t="s">
        <v>13106</v>
      </c>
      <c r="C4502" t="n">
        <v>130</v>
      </c>
      <c r="D4502" t="n">
        <v>1993</v>
      </c>
      <c r="E4502" t="n">
        <v>0</v>
      </c>
      <c r="F4502" t="n">
        <v>4</v>
      </c>
      <c r="G4502" t="s"/>
      <c r="H4502" t="n">
        <v>1</v>
      </c>
      <c r="I4502" t="s"/>
      <c r="J4502" t="n">
        <v>2</v>
      </c>
      <c r="K4502" t="s">
        <v>237</v>
      </c>
      <c r="L4502" t="n">
        <v>90</v>
      </c>
      <c r="M4502" t="n">
        <v>1</v>
      </c>
      <c r="N4502" t="n">
        <v>85</v>
      </c>
      <c r="O4502" t="n">
        <v>85</v>
      </c>
      <c r="P4502" t="n">
        <v>85</v>
      </c>
      <c r="Q4502" t="n">
        <v>0</v>
      </c>
      <c r="R4502" t="n">
        <v>0</v>
      </c>
      <c r="S4502" t="s">
        <v>13107</v>
      </c>
      <c r="T4502" t="n">
        <v>331</v>
      </c>
      <c r="U4502" t="s">
        <v>11362</v>
      </c>
      <c r="V4502" t="s">
        <v>11362</v>
      </c>
      <c r="W4502" t="s">
        <v>622</v>
      </c>
      <c r="X4502" t="s">
        <v>352</v>
      </c>
      <c r="Y4502" t="s">
        <v>353</v>
      </c>
      <c r="Z4502" t="s">
        <v>369</v>
      </c>
      <c r="AA4502" t="n">
        <v>190</v>
      </c>
      <c r="AB4502" t="s">
        <v>13108</v>
      </c>
      <c r="AC4502" t="s">
        <v>13107</v>
      </c>
      <c r="AD4502" t="n">
        <v>5</v>
      </c>
      <c r="AE4502" t="n">
        <v>708406.98</v>
      </c>
      <c r="AF4502" t="n">
        <v>6186807.86</v>
      </c>
    </row>
    <row r="4503" spans="1:32">
      <c r="A4503" s="62" t="n">
        <v>4501</v>
      </c>
      <c r="B4503" t="s">
        <v>13109</v>
      </c>
      <c r="C4503" t="n">
        <v>130</v>
      </c>
      <c r="D4503" t="n">
        <v>1997</v>
      </c>
      <c r="E4503" t="n">
        <v>0</v>
      </c>
      <c r="F4503" t="n">
        <v>10</v>
      </c>
      <c r="G4503" t="s"/>
      <c r="H4503" t="n">
        <v>5</v>
      </c>
      <c r="I4503" t="s"/>
      <c r="J4503" t="n">
        <v>1</v>
      </c>
      <c r="K4503" t="s">
        <v>349</v>
      </c>
      <c r="L4503" t="s"/>
      <c r="M4503" t="n">
        <v>2</v>
      </c>
      <c r="N4503" t="n">
        <v>50</v>
      </c>
      <c r="O4503" t="n">
        <v>80</v>
      </c>
      <c r="P4503" t="n">
        <v>80</v>
      </c>
      <c r="Q4503" t="n">
        <v>0</v>
      </c>
      <c r="R4503" t="n">
        <v>0</v>
      </c>
      <c r="S4503" t="s">
        <v>13110</v>
      </c>
      <c r="T4503" t="n">
        <v>542</v>
      </c>
      <c r="U4503" t="s">
        <v>12172</v>
      </c>
      <c r="V4503" t="s">
        <v>12172</v>
      </c>
      <c r="W4503" t="s">
        <v>495</v>
      </c>
      <c r="X4503" t="s">
        <v>352</v>
      </c>
      <c r="Y4503" t="s">
        <v>353</v>
      </c>
      <c r="Z4503" t="s"/>
      <c r="AA4503" t="n">
        <v>190</v>
      </c>
      <c r="AB4503" t="s">
        <v>13111</v>
      </c>
      <c r="AC4503" t="s">
        <v>13110</v>
      </c>
      <c r="AD4503" t="n">
        <v>5</v>
      </c>
      <c r="AE4503" t="n">
        <v>709854.55</v>
      </c>
      <c r="AF4503" t="n">
        <v>6187450.52</v>
      </c>
    </row>
    <row r="4504" spans="1:32">
      <c r="A4504" s="62" t="n">
        <v>4502</v>
      </c>
      <c r="B4504" t="s">
        <v>13112</v>
      </c>
      <c r="C4504" t="n">
        <v>130</v>
      </c>
      <c r="D4504" t="n">
        <v>2003</v>
      </c>
      <c r="E4504" t="n">
        <v>0</v>
      </c>
      <c r="F4504" t="n">
        <v>5</v>
      </c>
      <c r="G4504" t="s"/>
      <c r="H4504" t="n">
        <v>1</v>
      </c>
      <c r="I4504" t="s"/>
      <c r="J4504" t="n">
        <v>1</v>
      </c>
      <c r="K4504" t="s">
        <v>349</v>
      </c>
      <c r="L4504" t="n">
        <v>90</v>
      </c>
      <c r="M4504" t="n">
        <v>2</v>
      </c>
      <c r="N4504" t="n">
        <v>64</v>
      </c>
      <c r="O4504" t="n">
        <v>127</v>
      </c>
      <c r="P4504" t="n">
        <v>127</v>
      </c>
      <c r="Q4504" t="n">
        <v>0</v>
      </c>
      <c r="R4504" t="n">
        <v>0</v>
      </c>
      <c r="S4504" t="s">
        <v>13113</v>
      </c>
      <c r="T4504" t="n">
        <v>446</v>
      </c>
      <c r="U4504" t="s">
        <v>8443</v>
      </c>
      <c r="V4504" t="s">
        <v>8443</v>
      </c>
      <c r="W4504" t="s">
        <v>644</v>
      </c>
      <c r="X4504" t="s">
        <v>352</v>
      </c>
      <c r="Y4504" t="s">
        <v>353</v>
      </c>
      <c r="Z4504" t="s"/>
      <c r="AA4504" t="n">
        <v>190</v>
      </c>
      <c r="AB4504" t="s">
        <v>13114</v>
      </c>
      <c r="AC4504" t="s">
        <v>13113</v>
      </c>
      <c r="AD4504" t="n">
        <v>5</v>
      </c>
      <c r="AE4504" t="n">
        <v>709510.87</v>
      </c>
      <c r="AF4504" t="n">
        <v>6187313.59</v>
      </c>
    </row>
    <row r="4505" spans="1:32">
      <c r="A4505" s="62" t="n">
        <v>4503</v>
      </c>
      <c r="B4505" t="s">
        <v>13115</v>
      </c>
      <c r="C4505" t="n">
        <v>120</v>
      </c>
      <c r="D4505" t="n">
        <v>1957</v>
      </c>
      <c r="E4505" t="n">
        <v>2014</v>
      </c>
      <c r="F4505" t="n">
        <v>2</v>
      </c>
      <c r="G4505" t="s"/>
      <c r="H4505" t="n">
        <v>2</v>
      </c>
      <c r="I4505" t="n">
        <v>90</v>
      </c>
      <c r="J4505" t="n">
        <v>1</v>
      </c>
      <c r="K4505" t="s">
        <v>349</v>
      </c>
      <c r="L4505" t="n">
        <v>90</v>
      </c>
      <c r="M4505" t="n">
        <v>1</v>
      </c>
      <c r="N4505" t="n">
        <v>182</v>
      </c>
      <c r="O4505" t="n">
        <v>182</v>
      </c>
      <c r="P4505" t="n">
        <v>182</v>
      </c>
      <c r="Q4505" t="n">
        <v>0</v>
      </c>
      <c r="R4505" t="n">
        <v>0</v>
      </c>
      <c r="S4505" t="s">
        <v>13116</v>
      </c>
      <c r="T4505" t="n">
        <v>28</v>
      </c>
      <c r="U4505" t="s">
        <v>13117</v>
      </c>
      <c r="V4505" t="s">
        <v>13117</v>
      </c>
      <c r="W4505" t="s">
        <v>522</v>
      </c>
      <c r="X4505" t="s">
        <v>352</v>
      </c>
      <c r="Y4505" t="s">
        <v>353</v>
      </c>
      <c r="Z4505" t="s"/>
      <c r="AA4505" t="n">
        <v>190</v>
      </c>
      <c r="AB4505" t="s">
        <v>13044</v>
      </c>
      <c r="AC4505" t="s">
        <v>13116</v>
      </c>
      <c r="AD4505" t="n">
        <v>5</v>
      </c>
      <c r="AE4505" t="n">
        <v>711811.6</v>
      </c>
      <c r="AF4505" t="n">
        <v>6187283.86</v>
      </c>
    </row>
    <row r="4506" spans="1:32">
      <c r="A4506" s="62" t="n">
        <v>4504</v>
      </c>
      <c r="B4506" t="s">
        <v>13118</v>
      </c>
      <c r="C4506" t="n">
        <v>320</v>
      </c>
      <c r="D4506" t="n">
        <v>1996</v>
      </c>
      <c r="E4506" t="n">
        <v>0</v>
      </c>
      <c r="F4506" t="n">
        <v>6</v>
      </c>
      <c r="G4506" t="s"/>
      <c r="H4506" t="n">
        <v>5</v>
      </c>
      <c r="I4506" t="s"/>
      <c r="J4506" t="n">
        <v>7</v>
      </c>
      <c r="K4506" t="s">
        <v>365</v>
      </c>
      <c r="L4506" t="s"/>
      <c r="M4506" t="n">
        <v>1</v>
      </c>
      <c r="N4506" t="n">
        <v>21</v>
      </c>
      <c r="O4506" t="n">
        <v>21</v>
      </c>
      <c r="P4506" t="n">
        <v>0</v>
      </c>
      <c r="Q4506" t="n">
        <v>21</v>
      </c>
      <c r="R4506" t="n">
        <v>0</v>
      </c>
      <c r="S4506" t="s">
        <v>13119</v>
      </c>
      <c r="T4506" t="n">
        <v>118</v>
      </c>
      <c r="U4506" t="s">
        <v>361</v>
      </c>
      <c r="V4506" t="s">
        <v>361</v>
      </c>
      <c r="W4506" t="s">
        <v>6081</v>
      </c>
      <c r="X4506" t="s">
        <v>352</v>
      </c>
      <c r="Y4506" t="s">
        <v>353</v>
      </c>
      <c r="Z4506" t="s"/>
      <c r="AA4506" t="n">
        <v>190</v>
      </c>
      <c r="AB4506" t="s">
        <v>13120</v>
      </c>
      <c r="AC4506" t="s">
        <v>13119</v>
      </c>
      <c r="AD4506" t="n">
        <v>5</v>
      </c>
      <c r="AE4506" t="n">
        <v>711513.24</v>
      </c>
      <c r="AF4506" t="n">
        <v>6187167.93</v>
      </c>
    </row>
    <row r="4507" spans="1:32">
      <c r="A4507" s="62" t="n">
        <v>4505</v>
      </c>
      <c r="B4507" t="s">
        <v>13121</v>
      </c>
      <c r="C4507" t="n">
        <v>120</v>
      </c>
      <c r="D4507" t="n">
        <v>1963</v>
      </c>
      <c r="E4507" t="n">
        <v>1973</v>
      </c>
      <c r="F4507" t="n">
        <v>2</v>
      </c>
      <c r="G4507" t="s"/>
      <c r="H4507" t="n">
        <v>1</v>
      </c>
      <c r="I4507" t="s"/>
      <c r="J4507" t="n">
        <v>1</v>
      </c>
      <c r="K4507" t="s">
        <v>349</v>
      </c>
      <c r="L4507" t="s"/>
      <c r="M4507" t="n">
        <v>1</v>
      </c>
      <c r="N4507" t="n">
        <v>160</v>
      </c>
      <c r="O4507" t="n">
        <v>160</v>
      </c>
      <c r="P4507" t="n">
        <v>160</v>
      </c>
      <c r="Q4507" t="n">
        <v>0</v>
      </c>
      <c r="R4507" t="n">
        <v>0</v>
      </c>
      <c r="S4507" t="s">
        <v>13122</v>
      </c>
      <c r="T4507" t="n">
        <v>189</v>
      </c>
      <c r="U4507" t="s">
        <v>10667</v>
      </c>
      <c r="V4507" t="s">
        <v>10667</v>
      </c>
      <c r="W4507" t="s">
        <v>665</v>
      </c>
      <c r="X4507" t="s">
        <v>352</v>
      </c>
      <c r="Y4507" t="s">
        <v>353</v>
      </c>
      <c r="Z4507" t="s"/>
      <c r="AA4507" t="n">
        <v>190</v>
      </c>
      <c r="AB4507" t="s">
        <v>13123</v>
      </c>
      <c r="AC4507" t="s">
        <v>13122</v>
      </c>
      <c r="AD4507" t="n">
        <v>5</v>
      </c>
      <c r="AE4507" t="n">
        <v>711468.46</v>
      </c>
      <c r="AF4507" t="n">
        <v>6187789.44</v>
      </c>
    </row>
    <row r="4508" spans="1:32">
      <c r="A4508" s="62" t="n">
        <v>4506</v>
      </c>
      <c r="B4508" t="s">
        <v>13124</v>
      </c>
      <c r="C4508" t="n">
        <v>120</v>
      </c>
      <c r="D4508" t="n">
        <v>1961</v>
      </c>
      <c r="E4508" t="n">
        <v>1979</v>
      </c>
      <c r="F4508" t="n">
        <v>3</v>
      </c>
      <c r="G4508" t="s"/>
      <c r="H4508" t="n">
        <v>1</v>
      </c>
      <c r="I4508" t="s"/>
      <c r="J4508" t="n">
        <v>2</v>
      </c>
      <c r="K4508" t="s">
        <v>237</v>
      </c>
      <c r="L4508" t="n">
        <v>90</v>
      </c>
      <c r="M4508" t="n">
        <v>1</v>
      </c>
      <c r="N4508" t="n">
        <v>178</v>
      </c>
      <c r="O4508" t="n">
        <v>178</v>
      </c>
      <c r="P4508" t="n">
        <v>221</v>
      </c>
      <c r="Q4508" t="n">
        <v>0</v>
      </c>
      <c r="R4508" t="n">
        <v>0</v>
      </c>
      <c r="S4508" t="s">
        <v>13125</v>
      </c>
      <c r="T4508" t="n">
        <v>262</v>
      </c>
      <c r="U4508" t="s">
        <v>11906</v>
      </c>
      <c r="V4508" t="s">
        <v>11906</v>
      </c>
      <c r="W4508" t="s">
        <v>403</v>
      </c>
      <c r="X4508" t="s">
        <v>352</v>
      </c>
      <c r="Y4508" t="s">
        <v>353</v>
      </c>
      <c r="Z4508" t="s"/>
      <c r="AA4508" t="n">
        <v>190</v>
      </c>
      <c r="AB4508" t="s">
        <v>13126</v>
      </c>
      <c r="AC4508" t="s">
        <v>13125</v>
      </c>
      <c r="AD4508" t="n">
        <v>5</v>
      </c>
      <c r="AE4508" t="n">
        <v>711846.4</v>
      </c>
      <c r="AF4508" t="n">
        <v>6186457.42</v>
      </c>
    </row>
    <row r="4509" spans="1:32">
      <c r="A4509" s="62" t="n">
        <v>4507</v>
      </c>
      <c r="B4509" t="s">
        <v>13127</v>
      </c>
      <c r="C4509" t="n">
        <v>120</v>
      </c>
      <c r="D4509" t="n">
        <v>1967</v>
      </c>
      <c r="E4509" t="n">
        <v>1970</v>
      </c>
      <c r="F4509" t="n">
        <v>5</v>
      </c>
      <c r="G4509" t="s"/>
      <c r="H4509" t="n">
        <v>1</v>
      </c>
      <c r="I4509" t="s"/>
      <c r="J4509" t="n">
        <v>1</v>
      </c>
      <c r="K4509" t="s">
        <v>349</v>
      </c>
      <c r="L4509" t="s"/>
      <c r="M4509" t="n">
        <v>1</v>
      </c>
      <c r="N4509" t="n">
        <v>125</v>
      </c>
      <c r="O4509" t="n">
        <v>125</v>
      </c>
      <c r="P4509" t="n">
        <v>125</v>
      </c>
      <c r="Q4509" t="n">
        <v>0</v>
      </c>
      <c r="R4509" t="n">
        <v>0</v>
      </c>
      <c r="S4509" t="s">
        <v>13128</v>
      </c>
      <c r="T4509" t="n">
        <v>290</v>
      </c>
      <c r="U4509" t="s">
        <v>1132</v>
      </c>
      <c r="V4509" t="s">
        <v>1132</v>
      </c>
      <c r="W4509" t="s">
        <v>1793</v>
      </c>
      <c r="X4509" t="s">
        <v>352</v>
      </c>
      <c r="Y4509" t="s">
        <v>353</v>
      </c>
      <c r="Z4509" t="s"/>
      <c r="AA4509" t="n">
        <v>190</v>
      </c>
      <c r="AB4509" t="s">
        <v>10588</v>
      </c>
      <c r="AC4509" t="s">
        <v>13128</v>
      </c>
      <c r="AD4509" t="n">
        <v>5</v>
      </c>
      <c r="AE4509" t="n">
        <v>711893.11</v>
      </c>
      <c r="AF4509" t="n">
        <v>6187890.8</v>
      </c>
    </row>
    <row r="4510" spans="1:32">
      <c r="A4510" s="62" t="n">
        <v>4508</v>
      </c>
      <c r="B4510" t="s">
        <v>13129</v>
      </c>
      <c r="C4510" t="n">
        <v>120</v>
      </c>
      <c r="D4510" t="n">
        <v>1967</v>
      </c>
      <c r="E4510" t="n">
        <v>0</v>
      </c>
      <c r="F4510" t="n">
        <v>5</v>
      </c>
      <c r="G4510" t="s"/>
      <c r="H4510" t="n">
        <v>1</v>
      </c>
      <c r="I4510" t="s"/>
      <c r="J4510" t="n">
        <v>2</v>
      </c>
      <c r="K4510" t="s">
        <v>237</v>
      </c>
      <c r="L4510" t="n">
        <v>5</v>
      </c>
      <c r="M4510" t="n">
        <v>1</v>
      </c>
      <c r="N4510" t="n">
        <v>129</v>
      </c>
      <c r="O4510" t="n">
        <v>129</v>
      </c>
      <c r="P4510" t="n">
        <v>214</v>
      </c>
      <c r="Q4510" t="n">
        <v>0</v>
      </c>
      <c r="R4510" t="n">
        <v>0</v>
      </c>
      <c r="S4510" t="s">
        <v>13130</v>
      </c>
      <c r="T4510" t="n">
        <v>308</v>
      </c>
      <c r="U4510" t="s">
        <v>11382</v>
      </c>
      <c r="V4510" t="s">
        <v>11382</v>
      </c>
      <c r="W4510" t="s">
        <v>507</v>
      </c>
      <c r="X4510" t="s">
        <v>352</v>
      </c>
      <c r="Y4510" t="s">
        <v>353</v>
      </c>
      <c r="Z4510" t="s"/>
      <c r="AA4510" t="n">
        <v>190</v>
      </c>
      <c r="AB4510" t="s">
        <v>13131</v>
      </c>
      <c r="AC4510" t="s">
        <v>13130</v>
      </c>
      <c r="AD4510" t="n">
        <v>5</v>
      </c>
      <c r="AE4510" t="n">
        <v>710469.33</v>
      </c>
      <c r="AF4510" t="n">
        <v>6187343.82</v>
      </c>
    </row>
    <row r="4511" spans="1:32">
      <c r="A4511" s="62" t="n">
        <v>4509</v>
      </c>
      <c r="B4511" t="s">
        <v>13132</v>
      </c>
      <c r="C4511" t="n">
        <v>120</v>
      </c>
      <c r="D4511" t="n">
        <v>1957</v>
      </c>
      <c r="E4511" t="n">
        <v>0</v>
      </c>
      <c r="F4511" t="n">
        <v>3</v>
      </c>
      <c r="G4511" t="s"/>
      <c r="H4511" t="n">
        <v>2</v>
      </c>
      <c r="I4511" t="s"/>
      <c r="J4511" t="n">
        <v>2</v>
      </c>
      <c r="K4511" t="s">
        <v>237</v>
      </c>
      <c r="L4511" t="s"/>
      <c r="M4511" t="n">
        <v>1</v>
      </c>
      <c r="N4511" t="n">
        <v>100</v>
      </c>
      <c r="O4511" t="n">
        <v>100</v>
      </c>
      <c r="P4511" t="n">
        <v>160</v>
      </c>
      <c r="Q4511" t="n">
        <v>0</v>
      </c>
      <c r="R4511" t="n">
        <v>0</v>
      </c>
      <c r="S4511" t="s">
        <v>13133</v>
      </c>
      <c r="T4511" t="n">
        <v>355</v>
      </c>
      <c r="U4511" t="s">
        <v>7463</v>
      </c>
      <c r="V4511" t="s">
        <v>7463</v>
      </c>
      <c r="W4511" t="s">
        <v>419</v>
      </c>
      <c r="X4511" t="s">
        <v>352</v>
      </c>
      <c r="Y4511" t="s">
        <v>353</v>
      </c>
      <c r="Z4511" t="s"/>
      <c r="AA4511" t="n">
        <v>190</v>
      </c>
      <c r="AB4511" t="s">
        <v>13134</v>
      </c>
      <c r="AC4511" t="s">
        <v>13133</v>
      </c>
      <c r="AD4511" t="n">
        <v>5</v>
      </c>
      <c r="AE4511" t="n">
        <v>711615.6</v>
      </c>
      <c r="AF4511" t="n">
        <v>6186835.25</v>
      </c>
    </row>
    <row r="4512" spans="1:32">
      <c r="A4512" s="62" t="n">
        <v>4510</v>
      </c>
      <c r="B4512" t="s">
        <v>13135</v>
      </c>
      <c r="C4512" t="n">
        <v>130</v>
      </c>
      <c r="D4512" t="n">
        <v>1975</v>
      </c>
      <c r="E4512" t="n">
        <v>0</v>
      </c>
      <c r="F4512" t="n">
        <v>5</v>
      </c>
      <c r="G4512" t="s"/>
      <c r="H4512" t="n">
        <v>1</v>
      </c>
      <c r="I4512" t="s"/>
      <c r="J4512" t="n">
        <v>1</v>
      </c>
      <c r="K4512" t="s">
        <v>349</v>
      </c>
      <c r="L4512" t="s"/>
      <c r="M4512" t="n">
        <v>1</v>
      </c>
      <c r="N4512" t="n">
        <v>76</v>
      </c>
      <c r="O4512" t="n">
        <v>76</v>
      </c>
      <c r="P4512" t="n">
        <v>133</v>
      </c>
      <c r="Q4512" t="n">
        <v>0</v>
      </c>
      <c r="R4512" t="n">
        <v>0</v>
      </c>
      <c r="S4512" t="s">
        <v>13136</v>
      </c>
      <c r="T4512" t="n">
        <v>417</v>
      </c>
      <c r="U4512" t="s">
        <v>13137</v>
      </c>
      <c r="V4512" t="s">
        <v>13137</v>
      </c>
      <c r="W4512" t="s">
        <v>365</v>
      </c>
      <c r="X4512" t="s">
        <v>352</v>
      </c>
      <c r="Y4512" t="s">
        <v>353</v>
      </c>
      <c r="Z4512" t="s"/>
      <c r="AA4512" t="n">
        <v>190</v>
      </c>
      <c r="AB4512" t="s">
        <v>13138</v>
      </c>
      <c r="AC4512" t="s">
        <v>13136</v>
      </c>
      <c r="AD4512" t="n">
        <v>5</v>
      </c>
      <c r="AE4512" t="n">
        <v>712173.38</v>
      </c>
      <c r="AF4512" t="n">
        <v>6187480.23</v>
      </c>
    </row>
    <row r="4513" spans="1:32">
      <c r="A4513" s="62" t="n">
        <v>4511</v>
      </c>
      <c r="B4513" t="s">
        <v>13139</v>
      </c>
      <c r="C4513" t="n">
        <v>130</v>
      </c>
      <c r="D4513" t="n">
        <v>1991</v>
      </c>
      <c r="E4513" t="n">
        <v>0</v>
      </c>
      <c r="F4513" t="n">
        <v>3</v>
      </c>
      <c r="G4513" t="s"/>
      <c r="H4513" t="n">
        <v>1</v>
      </c>
      <c r="I4513" t="s"/>
      <c r="J4513" t="n">
        <v>7</v>
      </c>
      <c r="K4513" t="s">
        <v>365</v>
      </c>
      <c r="L4513" t="s"/>
      <c r="M4513" t="n">
        <v>1</v>
      </c>
      <c r="N4513" t="n">
        <v>155</v>
      </c>
      <c r="O4513" t="n">
        <v>155</v>
      </c>
      <c r="P4513" t="n">
        <v>155</v>
      </c>
      <c r="Q4513" t="n">
        <v>0</v>
      </c>
      <c r="R4513" t="n">
        <v>0</v>
      </c>
      <c r="S4513" t="s">
        <v>13140</v>
      </c>
      <c r="T4513" t="n">
        <v>431</v>
      </c>
      <c r="U4513" t="s">
        <v>577</v>
      </c>
      <c r="V4513" t="s">
        <v>577</v>
      </c>
      <c r="W4513" t="s">
        <v>1013</v>
      </c>
      <c r="X4513" t="s">
        <v>352</v>
      </c>
      <c r="Y4513" t="s">
        <v>353</v>
      </c>
      <c r="Z4513" t="s"/>
      <c r="AA4513" t="n">
        <v>190</v>
      </c>
      <c r="AB4513" t="s">
        <v>13141</v>
      </c>
      <c r="AC4513" t="s">
        <v>13140</v>
      </c>
      <c r="AD4513" t="n">
        <v>5</v>
      </c>
      <c r="AE4513" t="n">
        <v>711285.0699999999</v>
      </c>
      <c r="AF4513" t="n">
        <v>6187142.07</v>
      </c>
    </row>
    <row r="4514" spans="1:32">
      <c r="A4514" s="62" t="n">
        <v>4512</v>
      </c>
      <c r="B4514" t="s">
        <v>13142</v>
      </c>
      <c r="C4514" t="n">
        <v>130</v>
      </c>
      <c r="D4514" t="n">
        <v>1967</v>
      </c>
      <c r="E4514" t="n">
        <v>2007</v>
      </c>
      <c r="F4514" t="n">
        <v>1</v>
      </c>
      <c r="G4514" t="s"/>
      <c r="H4514" t="n">
        <v>1</v>
      </c>
      <c r="I4514" t="s"/>
      <c r="J4514" t="n">
        <v>1</v>
      </c>
      <c r="K4514" t="s">
        <v>349</v>
      </c>
      <c r="L4514" t="s"/>
      <c r="M4514" t="n">
        <v>1</v>
      </c>
      <c r="N4514" t="n">
        <v>191</v>
      </c>
      <c r="O4514" t="n">
        <v>191</v>
      </c>
      <c r="P4514" t="n">
        <v>191</v>
      </c>
      <c r="Q4514" t="n">
        <v>0</v>
      </c>
      <c r="R4514" t="n">
        <v>0</v>
      </c>
      <c r="S4514" t="s">
        <v>13143</v>
      </c>
      <c r="T4514" t="n">
        <v>479</v>
      </c>
      <c r="U4514" t="s">
        <v>11915</v>
      </c>
      <c r="V4514" t="s">
        <v>11915</v>
      </c>
      <c r="W4514" t="s">
        <v>499</v>
      </c>
      <c r="X4514" t="s">
        <v>352</v>
      </c>
      <c r="Y4514" t="s">
        <v>353</v>
      </c>
      <c r="Z4514" t="s"/>
      <c r="AA4514" t="n">
        <v>190</v>
      </c>
      <c r="AB4514" t="s">
        <v>5673</v>
      </c>
      <c r="AC4514" t="s">
        <v>13143</v>
      </c>
      <c r="AD4514" t="n">
        <v>5</v>
      </c>
      <c r="AE4514" t="n">
        <v>710981.76</v>
      </c>
      <c r="AF4514" t="n">
        <v>6187928.27</v>
      </c>
    </row>
    <row r="4515" spans="1:32">
      <c r="A4515" s="62" t="n">
        <v>4513</v>
      </c>
      <c r="B4515" t="s">
        <v>13144</v>
      </c>
      <c r="C4515" t="n">
        <v>140</v>
      </c>
      <c r="D4515" t="n">
        <v>1990</v>
      </c>
      <c r="E4515" t="n">
        <v>0</v>
      </c>
      <c r="F4515" t="n">
        <v>4</v>
      </c>
      <c r="G4515" t="s"/>
      <c r="H4515" t="n">
        <v>1</v>
      </c>
      <c r="I4515" t="s"/>
      <c r="J4515" t="n">
        <v>1</v>
      </c>
      <c r="K4515" t="s">
        <v>349</v>
      </c>
      <c r="L4515" t="s"/>
      <c r="M4515" t="n">
        <v>2</v>
      </c>
      <c r="N4515" t="n">
        <v>319</v>
      </c>
      <c r="O4515" t="n">
        <v>634</v>
      </c>
      <c r="P4515" t="n">
        <v>634</v>
      </c>
      <c r="Q4515" t="n">
        <v>0</v>
      </c>
      <c r="R4515" t="n">
        <v>0</v>
      </c>
      <c r="S4515" t="s">
        <v>13145</v>
      </c>
      <c r="T4515" t="n">
        <v>539</v>
      </c>
      <c r="U4515" t="s">
        <v>11608</v>
      </c>
      <c r="V4515" t="s">
        <v>11608</v>
      </c>
      <c r="W4515" t="s">
        <v>1169</v>
      </c>
      <c r="X4515" t="s">
        <v>352</v>
      </c>
      <c r="Y4515" t="s">
        <v>353</v>
      </c>
      <c r="Z4515" t="s"/>
      <c r="AA4515" t="n">
        <v>190</v>
      </c>
      <c r="AB4515" t="s">
        <v>11726</v>
      </c>
      <c r="AC4515" t="s">
        <v>13145</v>
      </c>
      <c r="AD4515" t="n">
        <v>5</v>
      </c>
      <c r="AE4515" t="n">
        <v>711640.52</v>
      </c>
      <c r="AF4515" t="n">
        <v>6187268.71</v>
      </c>
    </row>
    <row r="4516" spans="1:32">
      <c r="A4516" s="62" t="n">
        <v>4514</v>
      </c>
      <c r="B4516" t="s">
        <v>13146</v>
      </c>
      <c r="C4516" t="n">
        <v>120</v>
      </c>
      <c r="D4516" t="n">
        <v>1959</v>
      </c>
      <c r="E4516" t="n">
        <v>1968</v>
      </c>
      <c r="F4516" t="n">
        <v>10</v>
      </c>
      <c r="G4516" t="s"/>
      <c r="H4516" t="n">
        <v>1</v>
      </c>
      <c r="I4516" t="s"/>
      <c r="J4516" t="n">
        <v>2</v>
      </c>
      <c r="K4516" t="s">
        <v>237</v>
      </c>
      <c r="L4516" t="n">
        <v>90</v>
      </c>
      <c r="M4516" t="n">
        <v>1</v>
      </c>
      <c r="N4516" t="n">
        <v>186</v>
      </c>
      <c r="O4516" t="n">
        <v>186</v>
      </c>
      <c r="P4516" t="n">
        <v>186</v>
      </c>
      <c r="Q4516" t="n">
        <v>0</v>
      </c>
      <c r="R4516" t="n">
        <v>0</v>
      </c>
      <c r="S4516" t="s">
        <v>13147</v>
      </c>
      <c r="T4516" t="n">
        <v>625</v>
      </c>
      <c r="U4516" t="s">
        <v>11921</v>
      </c>
      <c r="V4516" t="s">
        <v>11921</v>
      </c>
      <c r="W4516" t="s">
        <v>688</v>
      </c>
      <c r="X4516" t="s">
        <v>352</v>
      </c>
      <c r="Y4516" t="s">
        <v>353</v>
      </c>
      <c r="Z4516" t="s"/>
      <c r="AA4516" t="n">
        <v>190</v>
      </c>
      <c r="AB4516" t="s">
        <v>4348</v>
      </c>
      <c r="AC4516" t="s">
        <v>13147</v>
      </c>
      <c r="AD4516" t="n">
        <v>5</v>
      </c>
      <c r="AE4516" t="n">
        <v>712021.83</v>
      </c>
      <c r="AF4516" t="n">
        <v>6187285.94</v>
      </c>
    </row>
    <row r="4517" spans="1:32">
      <c r="A4517" s="62" t="n">
        <v>4515</v>
      </c>
      <c r="B4517" t="s">
        <v>13148</v>
      </c>
      <c r="C4517" t="n">
        <v>120</v>
      </c>
      <c r="D4517" t="n">
        <v>1968</v>
      </c>
      <c r="E4517" t="n">
        <v>1973</v>
      </c>
      <c r="F4517" t="n">
        <v>3</v>
      </c>
      <c r="G4517" t="s"/>
      <c r="H4517" t="n">
        <v>1</v>
      </c>
      <c r="I4517" t="s"/>
      <c r="J4517" t="n">
        <v>2</v>
      </c>
      <c r="K4517" t="s">
        <v>237</v>
      </c>
      <c r="L4517" t="s"/>
      <c r="M4517" t="n">
        <v>1</v>
      </c>
      <c r="N4517" t="n">
        <v>145</v>
      </c>
      <c r="O4517" t="n">
        <v>145</v>
      </c>
      <c r="P4517" t="n">
        <v>145</v>
      </c>
      <c r="Q4517" t="n">
        <v>0</v>
      </c>
      <c r="R4517" t="n">
        <v>0</v>
      </c>
      <c r="S4517" t="s">
        <v>13149</v>
      </c>
      <c r="T4517" t="n">
        <v>635</v>
      </c>
      <c r="U4517" t="s">
        <v>11782</v>
      </c>
      <c r="V4517" t="s">
        <v>11782</v>
      </c>
      <c r="W4517" t="s">
        <v>626</v>
      </c>
      <c r="X4517" t="s">
        <v>352</v>
      </c>
      <c r="Y4517" t="s">
        <v>353</v>
      </c>
      <c r="Z4517" t="s"/>
      <c r="AA4517" t="n">
        <v>190</v>
      </c>
      <c r="AB4517" t="s">
        <v>9285</v>
      </c>
      <c r="AC4517" t="s">
        <v>13149</v>
      </c>
      <c r="AD4517" t="n">
        <v>5</v>
      </c>
      <c r="AE4517" t="n">
        <v>710976.09</v>
      </c>
      <c r="AF4517" t="n">
        <v>6186571.34</v>
      </c>
    </row>
    <row r="4518" spans="1:32">
      <c r="A4518" s="62" t="n">
        <v>4516</v>
      </c>
      <c r="B4518" t="s">
        <v>13150</v>
      </c>
      <c r="C4518" t="n">
        <v>120</v>
      </c>
      <c r="D4518" t="n">
        <v>1962</v>
      </c>
      <c r="E4518" t="n">
        <v>1967</v>
      </c>
      <c r="F4518" t="n">
        <v>1</v>
      </c>
      <c r="G4518" t="s"/>
      <c r="H4518" t="n">
        <v>1</v>
      </c>
      <c r="I4518" t="s"/>
      <c r="J4518" t="n">
        <v>2</v>
      </c>
      <c r="K4518" t="s">
        <v>237</v>
      </c>
      <c r="L4518" t="s"/>
      <c r="M4518" t="n">
        <v>1</v>
      </c>
      <c r="N4518" t="n">
        <v>210</v>
      </c>
      <c r="O4518" t="n">
        <v>210</v>
      </c>
      <c r="P4518" t="n">
        <v>210</v>
      </c>
      <c r="Q4518" t="n">
        <v>0</v>
      </c>
      <c r="R4518" t="n">
        <v>0</v>
      </c>
      <c r="S4518" t="s">
        <v>13151</v>
      </c>
      <c r="T4518" t="n">
        <v>653</v>
      </c>
      <c r="U4518" t="s">
        <v>581</v>
      </c>
      <c r="V4518" t="s">
        <v>581</v>
      </c>
      <c r="W4518" t="s">
        <v>640</v>
      </c>
      <c r="X4518" t="s">
        <v>352</v>
      </c>
      <c r="Y4518" t="s">
        <v>353</v>
      </c>
      <c r="Z4518" t="s"/>
      <c r="AA4518" t="n">
        <v>190</v>
      </c>
      <c r="AB4518" t="s">
        <v>13152</v>
      </c>
      <c r="AC4518" t="s">
        <v>13151</v>
      </c>
      <c r="AD4518" t="n">
        <v>5</v>
      </c>
      <c r="AE4518" t="n">
        <v>710893.8199999999</v>
      </c>
      <c r="AF4518" t="n">
        <v>6187395.21</v>
      </c>
    </row>
    <row r="4519" spans="1:32">
      <c r="A4519" s="62" t="n">
        <v>4517</v>
      </c>
      <c r="B4519" t="s">
        <v>13153</v>
      </c>
      <c r="C4519" t="n">
        <v>120</v>
      </c>
      <c r="D4519" t="n">
        <v>1967</v>
      </c>
      <c r="E4519" t="n">
        <v>2003</v>
      </c>
      <c r="F4519" t="n">
        <v>3</v>
      </c>
      <c r="G4519" t="s"/>
      <c r="H4519" t="n">
        <v>1</v>
      </c>
      <c r="I4519" t="s"/>
      <c r="J4519" t="n">
        <v>2</v>
      </c>
      <c r="K4519" t="s">
        <v>237</v>
      </c>
      <c r="L4519" t="n">
        <v>5</v>
      </c>
      <c r="M4519" t="n">
        <v>1</v>
      </c>
      <c r="N4519" t="n">
        <v>112</v>
      </c>
      <c r="O4519" t="n">
        <v>112</v>
      </c>
      <c r="P4519" t="n">
        <v>112</v>
      </c>
      <c r="Q4519" t="n">
        <v>0</v>
      </c>
      <c r="R4519" t="n">
        <v>0</v>
      </c>
      <c r="S4519" t="s">
        <v>13154</v>
      </c>
      <c r="T4519" t="n">
        <v>37</v>
      </c>
      <c r="U4519" t="s">
        <v>11734</v>
      </c>
      <c r="V4519" t="s">
        <v>11734</v>
      </c>
      <c r="W4519" t="s">
        <v>3009</v>
      </c>
      <c r="X4519" t="s">
        <v>352</v>
      </c>
      <c r="Y4519" t="s">
        <v>353</v>
      </c>
      <c r="Z4519" t="s">
        <v>480</v>
      </c>
      <c r="AA4519" t="n">
        <v>190</v>
      </c>
      <c r="AB4519" t="s">
        <v>13155</v>
      </c>
      <c r="AC4519" t="s">
        <v>13154</v>
      </c>
      <c r="AD4519" t="n">
        <v>5</v>
      </c>
      <c r="AE4519" t="n">
        <v>712961.05</v>
      </c>
      <c r="AF4519" t="n">
        <v>6185131.42</v>
      </c>
    </row>
    <row r="4520" spans="1:32">
      <c r="A4520" s="62" t="n">
        <v>4518</v>
      </c>
      <c r="B4520" t="s">
        <v>13156</v>
      </c>
      <c r="C4520" t="n">
        <v>120</v>
      </c>
      <c r="D4520" t="n">
        <v>2003</v>
      </c>
      <c r="E4520" t="n">
        <v>0</v>
      </c>
      <c r="F4520" t="n">
        <v>4</v>
      </c>
      <c r="G4520" t="s"/>
      <c r="H4520" t="n">
        <v>1</v>
      </c>
      <c r="I4520" t="s"/>
      <c r="J4520" t="n">
        <v>2</v>
      </c>
      <c r="K4520" t="s">
        <v>237</v>
      </c>
      <c r="L4520" t="n">
        <v>5</v>
      </c>
      <c r="M4520" t="n">
        <v>1</v>
      </c>
      <c r="N4520" t="n">
        <v>124</v>
      </c>
      <c r="O4520" t="n">
        <v>124</v>
      </c>
      <c r="P4520" t="n">
        <v>211</v>
      </c>
      <c r="Q4520" t="n">
        <v>0</v>
      </c>
      <c r="R4520" t="n">
        <v>0</v>
      </c>
      <c r="S4520" t="s">
        <v>13157</v>
      </c>
      <c r="T4520" t="n">
        <v>352</v>
      </c>
      <c r="U4520" t="s">
        <v>13158</v>
      </c>
      <c r="V4520" t="s">
        <v>13158</v>
      </c>
      <c r="W4520" t="s">
        <v>365</v>
      </c>
      <c r="X4520" t="s">
        <v>352</v>
      </c>
      <c r="Y4520" t="s">
        <v>353</v>
      </c>
      <c r="Z4520" t="s">
        <v>480</v>
      </c>
      <c r="AA4520" t="n">
        <v>190</v>
      </c>
      <c r="AB4520" t="s">
        <v>13159</v>
      </c>
      <c r="AC4520" t="s">
        <v>13157</v>
      </c>
      <c r="AD4520" t="n">
        <v>5</v>
      </c>
      <c r="AE4520" t="n">
        <v>713686.52</v>
      </c>
      <c r="AF4520" t="n">
        <v>6184331.29</v>
      </c>
    </row>
    <row r="4521" spans="1:32">
      <c r="A4521" s="62" t="n">
        <v>4519</v>
      </c>
      <c r="B4521" t="s">
        <v>13160</v>
      </c>
      <c r="C4521" t="n">
        <v>120</v>
      </c>
      <c r="D4521" t="n">
        <v>1967</v>
      </c>
      <c r="E4521" t="n">
        <v>1987</v>
      </c>
      <c r="F4521" t="n">
        <v>3</v>
      </c>
      <c r="G4521" t="s"/>
      <c r="H4521" t="n">
        <v>1</v>
      </c>
      <c r="I4521" t="s"/>
      <c r="J4521" t="n">
        <v>2</v>
      </c>
      <c r="K4521" t="s">
        <v>237</v>
      </c>
      <c r="L4521" t="s"/>
      <c r="M4521" t="n">
        <v>1</v>
      </c>
      <c r="N4521" t="n">
        <v>215</v>
      </c>
      <c r="O4521" t="n">
        <v>215</v>
      </c>
      <c r="P4521" t="n">
        <v>243</v>
      </c>
      <c r="Q4521" t="n">
        <v>0</v>
      </c>
      <c r="R4521" t="n">
        <v>0</v>
      </c>
      <c r="S4521" t="s">
        <v>13161</v>
      </c>
      <c r="T4521" t="n">
        <v>471</v>
      </c>
      <c r="U4521" t="s">
        <v>6000</v>
      </c>
      <c r="V4521" t="s">
        <v>6000</v>
      </c>
      <c r="W4521" t="s">
        <v>254</v>
      </c>
      <c r="X4521" t="s">
        <v>352</v>
      </c>
      <c r="Y4521" t="s">
        <v>353</v>
      </c>
      <c r="Z4521" t="s">
        <v>480</v>
      </c>
      <c r="AA4521" t="n">
        <v>190</v>
      </c>
      <c r="AB4521" t="s">
        <v>13162</v>
      </c>
      <c r="AC4521" t="s">
        <v>13161</v>
      </c>
      <c r="AD4521" t="n">
        <v>5</v>
      </c>
      <c r="AE4521" t="n">
        <v>713115.38</v>
      </c>
      <c r="AF4521" t="n">
        <v>6184698.71</v>
      </c>
    </row>
    <row r="4522" spans="1:32">
      <c r="A4522" s="62" t="n">
        <v>4520</v>
      </c>
      <c r="B4522" t="s">
        <v>13163</v>
      </c>
      <c r="C4522" t="n">
        <v>120</v>
      </c>
      <c r="D4522" t="n">
        <v>1910</v>
      </c>
      <c r="E4522" t="n">
        <v>0</v>
      </c>
      <c r="F4522" t="n">
        <v>5</v>
      </c>
      <c r="G4522" t="s"/>
      <c r="H4522" t="n">
        <v>1</v>
      </c>
      <c r="I4522" t="s"/>
      <c r="J4522" t="n">
        <v>2</v>
      </c>
      <c r="K4522" t="s">
        <v>522</v>
      </c>
      <c r="L4522" t="s"/>
      <c r="M4522" t="n">
        <v>1</v>
      </c>
      <c r="N4522" t="n">
        <v>74</v>
      </c>
      <c r="O4522" t="n">
        <v>74</v>
      </c>
      <c r="P4522" t="n">
        <v>154</v>
      </c>
      <c r="Q4522" t="n">
        <v>0</v>
      </c>
      <c r="R4522" t="n">
        <v>0</v>
      </c>
      <c r="S4522" t="s">
        <v>13164</v>
      </c>
      <c r="T4522" t="n">
        <v>526</v>
      </c>
      <c r="U4522" t="s">
        <v>11628</v>
      </c>
      <c r="V4522" t="s">
        <v>11628</v>
      </c>
      <c r="W4522" t="s">
        <v>615</v>
      </c>
      <c r="X4522" t="s">
        <v>352</v>
      </c>
      <c r="Y4522" t="s">
        <v>353</v>
      </c>
      <c r="Z4522" t="s">
        <v>480</v>
      </c>
      <c r="AA4522" t="n">
        <v>190</v>
      </c>
      <c r="AB4522" t="s">
        <v>13165</v>
      </c>
      <c r="AC4522" t="s">
        <v>13164</v>
      </c>
      <c r="AD4522" t="n">
        <v>5</v>
      </c>
      <c r="AE4522" t="n">
        <v>713311.11</v>
      </c>
      <c r="AF4522" t="n">
        <v>6185081.16</v>
      </c>
    </row>
    <row r="4523" spans="1:32">
      <c r="A4523" s="62" t="n">
        <v>4521</v>
      </c>
      <c r="B4523" t="s">
        <v>13166</v>
      </c>
      <c r="C4523" t="n">
        <v>120</v>
      </c>
      <c r="D4523" t="n">
        <v>1936</v>
      </c>
      <c r="E4523" t="n">
        <v>1981</v>
      </c>
      <c r="F4523" t="n">
        <v>2</v>
      </c>
      <c r="G4523" t="s"/>
      <c r="H4523" t="n">
        <v>1</v>
      </c>
      <c r="I4523" t="s"/>
      <c r="J4523" t="n">
        <v>2</v>
      </c>
      <c r="K4523" t="s">
        <v>237</v>
      </c>
      <c r="L4523" t="s"/>
      <c r="M4523" t="n">
        <v>1</v>
      </c>
      <c r="N4523" t="n">
        <v>103</v>
      </c>
      <c r="O4523" t="n">
        <v>103</v>
      </c>
      <c r="P4523" t="n">
        <v>103</v>
      </c>
      <c r="Q4523" t="n">
        <v>0</v>
      </c>
      <c r="R4523" t="n">
        <v>0</v>
      </c>
      <c r="S4523" t="s">
        <v>13167</v>
      </c>
      <c r="T4523" t="n">
        <v>761</v>
      </c>
      <c r="U4523" t="s">
        <v>12573</v>
      </c>
      <c r="V4523" t="s">
        <v>12573</v>
      </c>
      <c r="W4523" t="s">
        <v>503</v>
      </c>
      <c r="X4523" t="s">
        <v>352</v>
      </c>
      <c r="Y4523" t="s">
        <v>353</v>
      </c>
      <c r="Z4523" t="s">
        <v>480</v>
      </c>
      <c r="AA4523" t="n">
        <v>190</v>
      </c>
      <c r="AB4523" t="s">
        <v>399</v>
      </c>
      <c r="AC4523" t="s">
        <v>13167</v>
      </c>
      <c r="AD4523" t="n">
        <v>5</v>
      </c>
      <c r="AE4523" t="n">
        <v>714134.11</v>
      </c>
      <c r="AF4523" t="n">
        <v>6184431.75</v>
      </c>
    </row>
    <row r="4524" spans="1:32">
      <c r="A4524" s="62" t="n">
        <v>4522</v>
      </c>
      <c r="B4524" t="s">
        <v>13168</v>
      </c>
      <c r="C4524" t="n">
        <v>130</v>
      </c>
      <c r="D4524" t="n">
        <v>1971</v>
      </c>
      <c r="E4524" t="n">
        <v>0</v>
      </c>
      <c r="F4524" t="n">
        <v>4</v>
      </c>
      <c r="G4524" t="s"/>
      <c r="H4524" t="n">
        <v>1</v>
      </c>
      <c r="I4524" t="s"/>
      <c r="J4524" t="n">
        <v>1</v>
      </c>
      <c r="K4524" t="s">
        <v>349</v>
      </c>
      <c r="L4524" t="s"/>
      <c r="M4524" t="n">
        <v>1</v>
      </c>
      <c r="N4524" t="n">
        <v>150</v>
      </c>
      <c r="O4524" t="n">
        <v>150</v>
      </c>
      <c r="P4524" t="n">
        <v>136</v>
      </c>
      <c r="Q4524" t="n">
        <v>0</v>
      </c>
      <c r="R4524" t="n">
        <v>0</v>
      </c>
      <c r="S4524" t="s">
        <v>13169</v>
      </c>
      <c r="T4524" t="n">
        <v>409</v>
      </c>
      <c r="U4524" t="s">
        <v>12834</v>
      </c>
      <c r="V4524" t="s">
        <v>12834</v>
      </c>
      <c r="W4524" t="s">
        <v>526</v>
      </c>
      <c r="X4524" t="s">
        <v>241</v>
      </c>
      <c r="Y4524" t="s">
        <v>242</v>
      </c>
      <c r="Z4524" t="s"/>
      <c r="AA4524" t="n">
        <v>190</v>
      </c>
      <c r="AB4524" t="s">
        <v>13170</v>
      </c>
      <c r="AC4524" t="s">
        <v>13169</v>
      </c>
      <c r="AD4524" t="n">
        <v>5</v>
      </c>
      <c r="AE4524" t="n">
        <v>712422.3199999999</v>
      </c>
      <c r="AF4524" t="n">
        <v>6190300.82</v>
      </c>
    </row>
    <row r="4525" spans="1:32">
      <c r="A4525" s="62" t="n">
        <v>4523</v>
      </c>
      <c r="B4525" t="s">
        <v>13171</v>
      </c>
      <c r="C4525" t="n">
        <v>140</v>
      </c>
      <c r="D4525" t="n">
        <v>1957</v>
      </c>
      <c r="E4525" t="n">
        <v>0</v>
      </c>
      <c r="F4525" t="n">
        <v>3</v>
      </c>
      <c r="G4525" t="s"/>
      <c r="H4525" t="n">
        <v>1</v>
      </c>
      <c r="I4525" t="s"/>
      <c r="J4525" t="n">
        <v>1</v>
      </c>
      <c r="K4525" t="s">
        <v>349</v>
      </c>
      <c r="L4525" t="s"/>
      <c r="M4525" t="n">
        <v>3</v>
      </c>
      <c r="N4525" t="n">
        <v>842</v>
      </c>
      <c r="O4525" t="n">
        <v>2526</v>
      </c>
      <c r="P4525" t="n">
        <v>2526</v>
      </c>
      <c r="Q4525" t="n">
        <v>0</v>
      </c>
      <c r="R4525" t="n">
        <v>0</v>
      </c>
      <c r="S4525" t="s">
        <v>13172</v>
      </c>
      <c r="T4525" t="n">
        <v>437</v>
      </c>
      <c r="U4525" t="s">
        <v>11986</v>
      </c>
      <c r="V4525" t="s">
        <v>11986</v>
      </c>
      <c r="W4525" t="s">
        <v>403</v>
      </c>
      <c r="X4525" t="s">
        <v>241</v>
      </c>
      <c r="Y4525" t="s">
        <v>242</v>
      </c>
      <c r="Z4525" t="s"/>
      <c r="AA4525" t="n">
        <v>190</v>
      </c>
      <c r="AB4525" t="s">
        <v>9039</v>
      </c>
      <c r="AC4525" t="s">
        <v>13172</v>
      </c>
      <c r="AD4525" t="n">
        <v>5</v>
      </c>
      <c r="AE4525" t="n">
        <v>711084.84</v>
      </c>
      <c r="AF4525" t="n">
        <v>6190498.47</v>
      </c>
    </row>
    <row r="4526" spans="1:32">
      <c r="A4526" s="62" t="n">
        <v>4524</v>
      </c>
      <c r="B4526" t="s">
        <v>13173</v>
      </c>
      <c r="C4526" t="n">
        <v>130</v>
      </c>
      <c r="D4526" t="n">
        <v>1980</v>
      </c>
      <c r="E4526" t="n">
        <v>0</v>
      </c>
      <c r="F4526" t="n">
        <v>3</v>
      </c>
      <c r="G4526" t="s"/>
      <c r="H4526" t="n">
        <v>1</v>
      </c>
      <c r="I4526" t="s"/>
      <c r="J4526" t="n">
        <v>1</v>
      </c>
      <c r="K4526" t="s">
        <v>349</v>
      </c>
      <c r="L4526" t="s"/>
      <c r="M4526" t="n">
        <v>1</v>
      </c>
      <c r="N4526" t="n">
        <v>131</v>
      </c>
      <c r="O4526" t="n">
        <v>131</v>
      </c>
      <c r="P4526" t="n">
        <v>131</v>
      </c>
      <c r="Q4526" t="n">
        <v>0</v>
      </c>
      <c r="R4526" t="n">
        <v>0</v>
      </c>
      <c r="S4526" t="s">
        <v>13174</v>
      </c>
      <c r="T4526" t="n">
        <v>23</v>
      </c>
      <c r="U4526" t="s">
        <v>9421</v>
      </c>
      <c r="V4526" t="s">
        <v>9421</v>
      </c>
      <c r="W4526" t="s">
        <v>443</v>
      </c>
      <c r="X4526" t="s">
        <v>241</v>
      </c>
      <c r="Y4526" t="s">
        <v>242</v>
      </c>
      <c r="Z4526" t="s"/>
      <c r="AA4526" t="n">
        <v>190</v>
      </c>
      <c r="AB4526" t="s">
        <v>13175</v>
      </c>
      <c r="AC4526" t="s">
        <v>13174</v>
      </c>
      <c r="AD4526" t="n">
        <v>5</v>
      </c>
      <c r="AE4526" t="n">
        <v>712061.71</v>
      </c>
      <c r="AF4526" t="n">
        <v>6191272.28</v>
      </c>
    </row>
    <row r="4527" spans="1:32">
      <c r="A4527" s="62" t="n">
        <v>4525</v>
      </c>
      <c r="B4527" t="s">
        <v>13176</v>
      </c>
      <c r="C4527" t="n">
        <v>130</v>
      </c>
      <c r="D4527" t="n">
        <v>1978</v>
      </c>
      <c r="E4527" t="n">
        <v>0</v>
      </c>
      <c r="F4527" t="n">
        <v>3</v>
      </c>
      <c r="G4527" t="s"/>
      <c r="H4527" t="n">
        <v>1</v>
      </c>
      <c r="I4527" t="s"/>
      <c r="J4527" t="n">
        <v>1</v>
      </c>
      <c r="K4527" t="s">
        <v>349</v>
      </c>
      <c r="L4527" t="s"/>
      <c r="M4527" t="n">
        <v>1</v>
      </c>
      <c r="N4527" t="n">
        <v>130</v>
      </c>
      <c r="O4527" t="n">
        <v>130</v>
      </c>
      <c r="P4527" t="n">
        <v>130</v>
      </c>
      <c r="Q4527" t="n">
        <v>0</v>
      </c>
      <c r="R4527" t="n">
        <v>0</v>
      </c>
      <c r="S4527" t="s">
        <v>13177</v>
      </c>
      <c r="T4527" t="n">
        <v>111</v>
      </c>
      <c r="U4527" t="s">
        <v>12861</v>
      </c>
      <c r="V4527" t="s">
        <v>12861</v>
      </c>
      <c r="W4527" t="s">
        <v>522</v>
      </c>
      <c r="X4527" t="s">
        <v>241</v>
      </c>
      <c r="Y4527" t="s">
        <v>242</v>
      </c>
      <c r="Z4527" t="s"/>
      <c r="AA4527" t="n">
        <v>190</v>
      </c>
      <c r="AB4527" t="s">
        <v>13178</v>
      </c>
      <c r="AC4527" t="s">
        <v>13177</v>
      </c>
      <c r="AD4527" t="n">
        <v>5</v>
      </c>
      <c r="AE4527" t="n">
        <v>712199.22</v>
      </c>
      <c r="AF4527" t="n">
        <v>6191001.52</v>
      </c>
    </row>
    <row r="4528" spans="1:32">
      <c r="A4528" s="62" t="n">
        <v>4526</v>
      </c>
      <c r="B4528" t="s">
        <v>13179</v>
      </c>
      <c r="C4528" t="n">
        <v>120</v>
      </c>
      <c r="D4528" t="n">
        <v>1969</v>
      </c>
      <c r="E4528" t="n">
        <v>0</v>
      </c>
      <c r="F4528" t="n">
        <v>5</v>
      </c>
      <c r="G4528" t="s"/>
      <c r="H4528" t="n">
        <v>1</v>
      </c>
      <c r="I4528" t="s"/>
      <c r="J4528" t="n">
        <v>1</v>
      </c>
      <c r="K4528" t="s">
        <v>349</v>
      </c>
      <c r="L4528" t="n">
        <v>2</v>
      </c>
      <c r="M4528" t="n">
        <v>1</v>
      </c>
      <c r="N4528" t="n">
        <v>216</v>
      </c>
      <c r="O4528" t="n">
        <v>216</v>
      </c>
      <c r="P4528" t="n">
        <v>216</v>
      </c>
      <c r="Q4528" t="n">
        <v>0</v>
      </c>
      <c r="R4528" t="n">
        <v>0</v>
      </c>
      <c r="S4528" t="s">
        <v>13180</v>
      </c>
      <c r="T4528" t="n">
        <v>154</v>
      </c>
      <c r="U4528" t="s">
        <v>12867</v>
      </c>
      <c r="V4528" t="s">
        <v>12867</v>
      </c>
      <c r="W4528" t="s">
        <v>387</v>
      </c>
      <c r="X4528" t="s">
        <v>241</v>
      </c>
      <c r="Y4528" t="s">
        <v>242</v>
      </c>
      <c r="Z4528" t="s"/>
      <c r="AA4528" t="n">
        <v>190</v>
      </c>
      <c r="AB4528" t="s">
        <v>13181</v>
      </c>
      <c r="AC4528" t="s">
        <v>13180</v>
      </c>
      <c r="AD4528" t="n">
        <v>5</v>
      </c>
      <c r="AE4528" t="n">
        <v>712455.58</v>
      </c>
      <c r="AF4528" t="n">
        <v>6190028.86</v>
      </c>
    </row>
    <row r="4529" spans="1:32">
      <c r="A4529" s="62" t="n">
        <v>4527</v>
      </c>
      <c r="B4529" t="s">
        <v>13182</v>
      </c>
      <c r="C4529" t="n">
        <v>130</v>
      </c>
      <c r="D4529" t="n">
        <v>1955</v>
      </c>
      <c r="E4529" t="n">
        <v>0</v>
      </c>
      <c r="F4529" t="n">
        <v>90</v>
      </c>
      <c r="G4529" t="s"/>
      <c r="H4529" t="n">
        <v>3</v>
      </c>
      <c r="I4529" t="s"/>
      <c r="J4529" t="n">
        <v>2</v>
      </c>
      <c r="K4529" t="s">
        <v>237</v>
      </c>
      <c r="L4529" t="s"/>
      <c r="M4529" t="n">
        <v>1</v>
      </c>
      <c r="N4529" t="n">
        <v>92</v>
      </c>
      <c r="O4529" t="n">
        <v>92</v>
      </c>
      <c r="P4529" t="n">
        <v>92</v>
      </c>
      <c r="Q4529" t="n">
        <v>0</v>
      </c>
      <c r="R4529" t="n">
        <v>0</v>
      </c>
      <c r="S4529" t="s">
        <v>13183</v>
      </c>
      <c r="T4529" t="n">
        <v>197</v>
      </c>
      <c r="U4529" t="s">
        <v>12871</v>
      </c>
      <c r="V4529" t="s">
        <v>12871</v>
      </c>
      <c r="W4529" t="s">
        <v>237</v>
      </c>
      <c r="X4529" t="s">
        <v>241</v>
      </c>
      <c r="Y4529" t="s">
        <v>242</v>
      </c>
      <c r="Z4529" t="s"/>
      <c r="AA4529" t="n">
        <v>190</v>
      </c>
      <c r="AB4529" t="s">
        <v>13184</v>
      </c>
      <c r="AC4529" t="s">
        <v>13183</v>
      </c>
      <c r="AD4529" t="n">
        <v>5</v>
      </c>
      <c r="AE4529" t="n">
        <v>709760.75</v>
      </c>
      <c r="AF4529" t="n">
        <v>6190039.95</v>
      </c>
    </row>
    <row r="4530" spans="1:32">
      <c r="A4530" s="62" t="n">
        <v>4528</v>
      </c>
      <c r="B4530" t="s">
        <v>13185</v>
      </c>
      <c r="C4530" t="n">
        <v>130</v>
      </c>
      <c r="D4530" t="n">
        <v>1983</v>
      </c>
      <c r="E4530" t="n">
        <v>0</v>
      </c>
      <c r="F4530" t="n">
        <v>3</v>
      </c>
      <c r="G4530" t="s"/>
      <c r="H4530" t="n">
        <v>6</v>
      </c>
      <c r="I4530" t="s"/>
      <c r="J4530" t="n">
        <v>1</v>
      </c>
      <c r="K4530" t="s">
        <v>349</v>
      </c>
      <c r="L4530" t="s"/>
      <c r="M4530" t="n">
        <v>2</v>
      </c>
      <c r="N4530" t="n">
        <v>185</v>
      </c>
      <c r="O4530" t="n">
        <v>218</v>
      </c>
      <c r="P4530" t="n">
        <v>288</v>
      </c>
      <c r="Q4530" t="n">
        <v>0</v>
      </c>
      <c r="R4530" t="n">
        <v>0</v>
      </c>
      <c r="S4530" t="s">
        <v>13186</v>
      </c>
      <c r="T4530" t="n">
        <v>211</v>
      </c>
      <c r="U4530" t="s">
        <v>1505</v>
      </c>
      <c r="V4530" t="s">
        <v>1505</v>
      </c>
      <c r="W4530" t="s">
        <v>3584</v>
      </c>
      <c r="X4530" t="s">
        <v>241</v>
      </c>
      <c r="Y4530" t="s">
        <v>242</v>
      </c>
      <c r="Z4530" t="s"/>
      <c r="AA4530" t="n">
        <v>190</v>
      </c>
      <c r="AB4530" t="s">
        <v>1570</v>
      </c>
      <c r="AC4530" t="s">
        <v>13186</v>
      </c>
      <c r="AD4530" t="n">
        <v>5</v>
      </c>
      <c r="AE4530" t="n">
        <v>712350.02</v>
      </c>
      <c r="AF4530" t="n">
        <v>6191633.92</v>
      </c>
    </row>
    <row r="4531" spans="1:32">
      <c r="A4531" s="62" t="n">
        <v>4529</v>
      </c>
      <c r="B4531" t="s">
        <v>13187</v>
      </c>
      <c r="C4531" t="n">
        <v>120</v>
      </c>
      <c r="D4531" t="n">
        <v>1964</v>
      </c>
      <c r="E4531" t="n">
        <v>1972</v>
      </c>
      <c r="F4531" t="n">
        <v>3</v>
      </c>
      <c r="G4531" t="s"/>
      <c r="H4531" t="n">
        <v>1</v>
      </c>
      <c r="I4531" t="s"/>
      <c r="J4531" t="n">
        <v>1</v>
      </c>
      <c r="K4531" t="s">
        <v>349</v>
      </c>
      <c r="L4531" t="n">
        <v>7</v>
      </c>
      <c r="M4531" t="n">
        <v>1</v>
      </c>
      <c r="N4531" t="n">
        <v>170</v>
      </c>
      <c r="O4531" t="n">
        <v>170</v>
      </c>
      <c r="P4531" t="n">
        <v>170</v>
      </c>
      <c r="Q4531" t="n">
        <v>0</v>
      </c>
      <c r="R4531" t="n">
        <v>0</v>
      </c>
      <c r="S4531" t="s">
        <v>13188</v>
      </c>
      <c r="T4531" t="n">
        <v>226</v>
      </c>
      <c r="U4531" t="s">
        <v>11257</v>
      </c>
      <c r="V4531" t="s">
        <v>11257</v>
      </c>
      <c r="W4531" t="s">
        <v>533</v>
      </c>
      <c r="X4531" t="s">
        <v>241</v>
      </c>
      <c r="Y4531" t="s">
        <v>242</v>
      </c>
      <c r="Z4531" t="s"/>
      <c r="AA4531" t="n">
        <v>190</v>
      </c>
      <c r="AB4531" t="s">
        <v>7716</v>
      </c>
      <c r="AC4531" t="s">
        <v>13188</v>
      </c>
      <c r="AD4531" t="n">
        <v>5</v>
      </c>
      <c r="AE4531" t="n">
        <v>710823.37</v>
      </c>
      <c r="AF4531" t="n">
        <v>6190181.23</v>
      </c>
    </row>
    <row r="4532" spans="1:32">
      <c r="A4532" s="62" t="n">
        <v>4530</v>
      </c>
      <c r="B4532" t="s">
        <v>13189</v>
      </c>
      <c r="C4532" t="n">
        <v>120</v>
      </c>
      <c r="D4532" t="n">
        <v>1984</v>
      </c>
      <c r="E4532" t="n">
        <v>0</v>
      </c>
      <c r="F4532" t="n">
        <v>5</v>
      </c>
      <c r="G4532" t="s"/>
      <c r="H4532" t="n">
        <v>2</v>
      </c>
      <c r="I4532" t="s"/>
      <c r="J4532" t="n">
        <v>2</v>
      </c>
      <c r="K4532" t="s">
        <v>237</v>
      </c>
      <c r="L4532" t="s"/>
      <c r="M4532" t="n">
        <v>1</v>
      </c>
      <c r="N4532" t="n">
        <v>91</v>
      </c>
      <c r="O4532" t="n">
        <v>91</v>
      </c>
      <c r="P4532" t="n">
        <v>143</v>
      </c>
      <c r="Q4532" t="n">
        <v>0</v>
      </c>
      <c r="R4532" t="n">
        <v>0</v>
      </c>
      <c r="S4532" t="s">
        <v>13190</v>
      </c>
      <c r="T4532" t="n">
        <v>250</v>
      </c>
      <c r="U4532" t="s">
        <v>13191</v>
      </c>
      <c r="V4532" t="s">
        <v>13191</v>
      </c>
      <c r="W4532" t="s">
        <v>365</v>
      </c>
      <c r="X4532" t="s">
        <v>241</v>
      </c>
      <c r="Y4532" t="s">
        <v>242</v>
      </c>
      <c r="Z4532" t="s"/>
      <c r="AA4532" t="n">
        <v>190</v>
      </c>
      <c r="AB4532" t="s">
        <v>13192</v>
      </c>
      <c r="AC4532" t="s">
        <v>13190</v>
      </c>
      <c r="AD4532" t="n">
        <v>5</v>
      </c>
      <c r="AE4532" t="n">
        <v>711146.79</v>
      </c>
      <c r="AF4532" t="n">
        <v>6190156.29</v>
      </c>
    </row>
    <row r="4533" spans="1:32">
      <c r="A4533" s="62" t="n">
        <v>4531</v>
      </c>
      <c r="B4533" t="s">
        <v>13193</v>
      </c>
      <c r="C4533" t="n">
        <v>130</v>
      </c>
      <c r="D4533" t="n">
        <v>2001</v>
      </c>
      <c r="E4533" t="n">
        <v>0</v>
      </c>
      <c r="F4533" t="n">
        <v>5</v>
      </c>
      <c r="G4533" t="s"/>
      <c r="H4533" t="n">
        <v>1</v>
      </c>
      <c r="I4533" t="s"/>
      <c r="J4533" t="n">
        <v>2</v>
      </c>
      <c r="K4533" t="s">
        <v>237</v>
      </c>
      <c r="L4533" t="s"/>
      <c r="M4533" t="n">
        <v>1</v>
      </c>
      <c r="N4533" t="n">
        <v>265</v>
      </c>
      <c r="O4533" t="n">
        <v>265</v>
      </c>
      <c r="P4533" t="n">
        <v>265</v>
      </c>
      <c r="Q4533" t="n">
        <v>0</v>
      </c>
      <c r="R4533" t="n">
        <v>0</v>
      </c>
      <c r="S4533" t="s">
        <v>13194</v>
      </c>
      <c r="T4533" t="n">
        <v>176</v>
      </c>
      <c r="U4533" t="s">
        <v>484</v>
      </c>
      <c r="V4533" t="s">
        <v>484</v>
      </c>
      <c r="W4533" t="s">
        <v>286</v>
      </c>
      <c r="X4533" t="s">
        <v>241</v>
      </c>
      <c r="Y4533" t="s">
        <v>242</v>
      </c>
      <c r="Z4533" t="s"/>
      <c r="AA4533" t="n">
        <v>190</v>
      </c>
      <c r="AB4533" t="s">
        <v>6250</v>
      </c>
      <c r="AC4533" t="s">
        <v>13194</v>
      </c>
      <c r="AD4533" t="n">
        <v>5</v>
      </c>
      <c r="AE4533" t="n">
        <v>710665.47</v>
      </c>
      <c r="AF4533" t="n">
        <v>6189963.49</v>
      </c>
    </row>
    <row r="4534" spans="1:32">
      <c r="A4534" s="62" t="n">
        <v>4532</v>
      </c>
      <c r="B4534" t="s">
        <v>13195</v>
      </c>
      <c r="C4534" t="n">
        <v>120</v>
      </c>
      <c r="D4534" t="n">
        <v>1939</v>
      </c>
      <c r="E4534" t="n">
        <v>0</v>
      </c>
      <c r="F4534" t="n">
        <v>5</v>
      </c>
      <c r="G4534" t="s"/>
      <c r="H4534" t="n">
        <v>1</v>
      </c>
      <c r="I4534" t="s"/>
      <c r="J4534" t="n">
        <v>3</v>
      </c>
      <c r="K4534" t="s">
        <v>387</v>
      </c>
      <c r="L4534" t="s"/>
      <c r="M4534" t="n">
        <v>1</v>
      </c>
      <c r="N4534" t="n">
        <v>72</v>
      </c>
      <c r="O4534" t="n">
        <v>72</v>
      </c>
      <c r="P4534" t="n">
        <v>112</v>
      </c>
      <c r="Q4534" t="n">
        <v>0</v>
      </c>
      <c r="R4534" t="n">
        <v>0</v>
      </c>
      <c r="S4534" t="s">
        <v>13196</v>
      </c>
      <c r="T4534" t="n">
        <v>301</v>
      </c>
      <c r="U4534" t="s">
        <v>12637</v>
      </c>
      <c r="V4534" t="s">
        <v>12637</v>
      </c>
      <c r="W4534" t="s">
        <v>633</v>
      </c>
      <c r="X4534" t="s">
        <v>3571</v>
      </c>
      <c r="Y4534" t="s">
        <v>3572</v>
      </c>
      <c r="Z4534" t="s"/>
      <c r="AA4534" t="n">
        <v>190</v>
      </c>
      <c r="AB4534" t="s">
        <v>13197</v>
      </c>
      <c r="AC4534" t="s">
        <v>13196</v>
      </c>
      <c r="AD4534" t="n">
        <v>5</v>
      </c>
      <c r="AE4534" t="n">
        <v>711420.46</v>
      </c>
      <c r="AF4534" t="n">
        <v>6193167.29</v>
      </c>
    </row>
    <row r="4535" spans="1:32">
      <c r="A4535" s="62" t="n">
        <v>4533</v>
      </c>
      <c r="B4535" t="s">
        <v>13198</v>
      </c>
      <c r="C4535" t="n">
        <v>120</v>
      </c>
      <c r="D4535" t="n">
        <v>1966</v>
      </c>
      <c r="E4535" t="n">
        <v>2007</v>
      </c>
      <c r="F4535" t="n">
        <v>3</v>
      </c>
      <c r="G4535" t="s"/>
      <c r="H4535" t="n">
        <v>1</v>
      </c>
      <c r="I4535" t="s"/>
      <c r="J4535" t="n">
        <v>2</v>
      </c>
      <c r="K4535" t="s">
        <v>237</v>
      </c>
      <c r="L4535" t="s"/>
      <c r="M4535" t="n">
        <v>1</v>
      </c>
      <c r="N4535" t="n">
        <v>194</v>
      </c>
      <c r="O4535" t="n">
        <v>194</v>
      </c>
      <c r="P4535" t="n">
        <v>194</v>
      </c>
      <c r="Q4535" t="n">
        <v>0</v>
      </c>
      <c r="R4535" t="n">
        <v>0</v>
      </c>
      <c r="S4535" t="s">
        <v>13199</v>
      </c>
      <c r="T4535" t="n">
        <v>330</v>
      </c>
      <c r="U4535" t="s">
        <v>11362</v>
      </c>
      <c r="V4535" t="s">
        <v>11362</v>
      </c>
      <c r="W4535" t="s">
        <v>522</v>
      </c>
      <c r="X4535" t="s">
        <v>241</v>
      </c>
      <c r="Y4535" t="s">
        <v>242</v>
      </c>
      <c r="Z4535" t="s"/>
      <c r="AA4535" t="n">
        <v>190</v>
      </c>
      <c r="AB4535" t="s">
        <v>9004</v>
      </c>
      <c r="AC4535" t="s">
        <v>13199</v>
      </c>
      <c r="AD4535" t="n">
        <v>5</v>
      </c>
      <c r="AE4535" t="n">
        <v>712846.99</v>
      </c>
      <c r="AF4535" t="n">
        <v>6190115.21</v>
      </c>
    </row>
    <row r="4536" spans="1:32">
      <c r="A4536" s="62" t="n">
        <v>4534</v>
      </c>
      <c r="B4536" t="s">
        <v>13200</v>
      </c>
      <c r="C4536" t="n">
        <v>120</v>
      </c>
      <c r="D4536" t="n">
        <v>1909</v>
      </c>
      <c r="E4536" t="n">
        <v>1971</v>
      </c>
      <c r="F4536" t="n">
        <v>5</v>
      </c>
      <c r="G4536" t="s"/>
      <c r="H4536" t="n">
        <v>1</v>
      </c>
      <c r="I4536" t="s"/>
      <c r="J4536" t="n">
        <v>2</v>
      </c>
      <c r="K4536" t="s">
        <v>237</v>
      </c>
      <c r="L4536" t="s"/>
      <c r="M4536" t="n">
        <v>1</v>
      </c>
      <c r="N4536" t="n">
        <v>121</v>
      </c>
      <c r="O4536" t="n">
        <v>121</v>
      </c>
      <c r="P4536" t="n">
        <v>212</v>
      </c>
      <c r="Q4536" t="n">
        <v>0</v>
      </c>
      <c r="R4536" t="n">
        <v>0</v>
      </c>
      <c r="S4536" t="s">
        <v>13201</v>
      </c>
      <c r="T4536" t="n">
        <v>372</v>
      </c>
      <c r="U4536" t="s">
        <v>545</v>
      </c>
      <c r="V4536" t="s">
        <v>545</v>
      </c>
      <c r="W4536" t="s">
        <v>1155</v>
      </c>
      <c r="X4536" t="s">
        <v>241</v>
      </c>
      <c r="Y4536" t="s">
        <v>242</v>
      </c>
      <c r="Z4536" t="s"/>
      <c r="AA4536" t="n">
        <v>190</v>
      </c>
      <c r="AB4536" t="s">
        <v>1845</v>
      </c>
      <c r="AC4536" t="s">
        <v>13201</v>
      </c>
      <c r="AD4536" t="n">
        <v>5</v>
      </c>
      <c r="AE4536" t="n">
        <v>710474.37</v>
      </c>
      <c r="AF4536" t="n">
        <v>6189775.12</v>
      </c>
    </row>
    <row r="4537" spans="1:32">
      <c r="A4537" s="62" t="n">
        <v>4535</v>
      </c>
      <c r="B4537" t="s">
        <v>13202</v>
      </c>
      <c r="C4537" t="n">
        <v>130</v>
      </c>
      <c r="D4537" t="n">
        <v>1971</v>
      </c>
      <c r="E4537" t="n">
        <v>0</v>
      </c>
      <c r="F4537" t="n">
        <v>4</v>
      </c>
      <c r="G4537" t="s"/>
      <c r="H4537" t="n">
        <v>1</v>
      </c>
      <c r="I4537" t="s"/>
      <c r="J4537" t="n">
        <v>1</v>
      </c>
      <c r="K4537" t="s">
        <v>349</v>
      </c>
      <c r="L4537" t="s"/>
      <c r="M4537" t="n">
        <v>1</v>
      </c>
      <c r="N4537" t="n">
        <v>136</v>
      </c>
      <c r="O4537" t="n">
        <v>136</v>
      </c>
      <c r="P4537" t="n">
        <v>136</v>
      </c>
      <c r="Q4537" t="n">
        <v>0</v>
      </c>
      <c r="R4537" t="n">
        <v>0</v>
      </c>
      <c r="S4537" t="s">
        <v>13203</v>
      </c>
      <c r="T4537" t="n">
        <v>409</v>
      </c>
      <c r="U4537" t="s">
        <v>12834</v>
      </c>
      <c r="V4537" t="s">
        <v>12834</v>
      </c>
      <c r="W4537" t="s">
        <v>387</v>
      </c>
      <c r="X4537" t="s">
        <v>241</v>
      </c>
      <c r="Y4537" t="s">
        <v>242</v>
      </c>
      <c r="Z4537" t="s"/>
      <c r="AA4537" t="n">
        <v>190</v>
      </c>
      <c r="AB4537" t="s">
        <v>13204</v>
      </c>
      <c r="AC4537" t="s">
        <v>13203</v>
      </c>
      <c r="AD4537" t="n">
        <v>5</v>
      </c>
      <c r="AE4537" t="n">
        <v>712419.83</v>
      </c>
      <c r="AF4537" t="n">
        <v>6190343.98</v>
      </c>
    </row>
    <row r="4538" spans="1:32">
      <c r="A4538" s="62" t="n">
        <v>4536</v>
      </c>
      <c r="B4538" t="s">
        <v>13205</v>
      </c>
      <c r="C4538" t="n">
        <v>120</v>
      </c>
      <c r="D4538" t="n">
        <v>1953</v>
      </c>
      <c r="E4538" t="n">
        <v>1984</v>
      </c>
      <c r="F4538" t="n">
        <v>5</v>
      </c>
      <c r="G4538" t="s"/>
      <c r="H4538" t="n">
        <v>2</v>
      </c>
      <c r="I4538" t="s"/>
      <c r="J4538" t="n">
        <v>1</v>
      </c>
      <c r="K4538" t="s">
        <v>349</v>
      </c>
      <c r="L4538" t="n">
        <v>2</v>
      </c>
      <c r="M4538" t="n">
        <v>1</v>
      </c>
      <c r="N4538" t="n">
        <v>140</v>
      </c>
      <c r="O4538" t="n">
        <v>140</v>
      </c>
      <c r="P4538" t="n">
        <v>228</v>
      </c>
      <c r="Q4538" t="n">
        <v>0</v>
      </c>
      <c r="R4538" t="n">
        <v>0</v>
      </c>
      <c r="S4538" t="s">
        <v>13206</v>
      </c>
      <c r="T4538" t="n">
        <v>437</v>
      </c>
      <c r="U4538" t="s">
        <v>11986</v>
      </c>
      <c r="V4538" t="s">
        <v>11986</v>
      </c>
      <c r="W4538" t="s">
        <v>688</v>
      </c>
      <c r="X4538" t="s">
        <v>241</v>
      </c>
      <c r="Y4538" t="s">
        <v>242</v>
      </c>
      <c r="Z4538" t="s"/>
      <c r="AA4538" t="n">
        <v>190</v>
      </c>
      <c r="AB4538" t="s">
        <v>8749</v>
      </c>
      <c r="AC4538" t="s">
        <v>13206</v>
      </c>
      <c r="AD4538" t="n">
        <v>5</v>
      </c>
      <c r="AE4538" t="n">
        <v>711067.4399999999</v>
      </c>
      <c r="AF4538" t="n">
        <v>6190465.37</v>
      </c>
    </row>
    <row r="4539" spans="1:32">
      <c r="A4539" s="62" t="n">
        <v>4537</v>
      </c>
      <c r="B4539" t="s">
        <v>13207</v>
      </c>
      <c r="C4539" t="n">
        <v>120</v>
      </c>
      <c r="D4539" t="n">
        <v>1969</v>
      </c>
      <c r="E4539" t="n">
        <v>0</v>
      </c>
      <c r="F4539" t="n">
        <v>3</v>
      </c>
      <c r="G4539" t="s"/>
      <c r="H4539" t="n">
        <v>1</v>
      </c>
      <c r="I4539" t="s"/>
      <c r="J4539" t="n">
        <v>2</v>
      </c>
      <c r="K4539" t="s">
        <v>237</v>
      </c>
      <c r="L4539" t="s"/>
      <c r="M4539" t="n">
        <v>1</v>
      </c>
      <c r="N4539" t="n">
        <v>154</v>
      </c>
      <c r="O4539" t="n">
        <v>154</v>
      </c>
      <c r="P4539" t="n">
        <v>154</v>
      </c>
      <c r="Q4539" t="n">
        <v>0</v>
      </c>
      <c r="R4539" t="n">
        <v>0</v>
      </c>
      <c r="S4539" t="s">
        <v>13208</v>
      </c>
      <c r="T4539" t="n">
        <v>464</v>
      </c>
      <c r="U4539" t="s">
        <v>12843</v>
      </c>
      <c r="V4539" t="s">
        <v>12843</v>
      </c>
      <c r="W4539" t="s">
        <v>526</v>
      </c>
      <c r="X4539" t="s">
        <v>241</v>
      </c>
      <c r="Y4539" t="s">
        <v>242</v>
      </c>
      <c r="Z4539" t="s"/>
      <c r="AA4539" t="n">
        <v>190</v>
      </c>
      <c r="AB4539" t="s">
        <v>13209</v>
      </c>
      <c r="AC4539" t="s">
        <v>13208</v>
      </c>
      <c r="AD4539" t="n">
        <v>5</v>
      </c>
      <c r="AE4539" t="n">
        <v>711980.86</v>
      </c>
      <c r="AF4539" t="n">
        <v>6189832.86</v>
      </c>
    </row>
    <row r="4540" spans="1:32">
      <c r="A4540" s="62" t="n">
        <v>4538</v>
      </c>
      <c r="B4540" t="s">
        <v>13210</v>
      </c>
      <c r="C4540" t="n">
        <v>120</v>
      </c>
      <c r="D4540" t="n">
        <v>1966</v>
      </c>
      <c r="E4540" t="n">
        <v>1976</v>
      </c>
      <c r="F4540" t="n">
        <v>4</v>
      </c>
      <c r="G4540" t="s"/>
      <c r="H4540" t="n">
        <v>2</v>
      </c>
      <c r="I4540" t="s"/>
      <c r="J4540" t="n">
        <v>2</v>
      </c>
      <c r="K4540" t="s">
        <v>237</v>
      </c>
      <c r="L4540" t="s"/>
      <c r="M4540" t="n">
        <v>1</v>
      </c>
      <c r="N4540" t="n">
        <v>126</v>
      </c>
      <c r="O4540" t="n">
        <v>126</v>
      </c>
      <c r="P4540" t="n">
        <v>126</v>
      </c>
      <c r="Q4540" t="n">
        <v>0</v>
      </c>
      <c r="R4540" t="n">
        <v>0</v>
      </c>
      <c r="S4540" t="s">
        <v>13211</v>
      </c>
      <c r="T4540" t="n">
        <v>504</v>
      </c>
      <c r="U4540" t="s">
        <v>7794</v>
      </c>
      <c r="V4540" t="s">
        <v>7794</v>
      </c>
      <c r="W4540" t="s">
        <v>1009</v>
      </c>
      <c r="X4540" t="s">
        <v>241</v>
      </c>
      <c r="Y4540" t="s">
        <v>242</v>
      </c>
      <c r="Z4540" t="s"/>
      <c r="AA4540" t="n">
        <v>190</v>
      </c>
      <c r="AB4540" t="s">
        <v>13212</v>
      </c>
      <c r="AC4540" t="s">
        <v>13211</v>
      </c>
      <c r="AD4540" t="n">
        <v>5</v>
      </c>
      <c r="AE4540" t="n">
        <v>710181.55</v>
      </c>
      <c r="AF4540" t="n">
        <v>6190950.14</v>
      </c>
    </row>
    <row r="4541" spans="1:32">
      <c r="A4541" s="62" t="n">
        <v>4539</v>
      </c>
      <c r="B4541" t="s">
        <v>13213</v>
      </c>
      <c r="C4541" t="n">
        <v>130</v>
      </c>
      <c r="D4541" t="n">
        <v>2006</v>
      </c>
      <c r="E4541" t="n">
        <v>0</v>
      </c>
      <c r="F4541" t="n">
        <v>4</v>
      </c>
      <c r="G4541" t="s"/>
      <c r="H4541" t="n">
        <v>1</v>
      </c>
      <c r="I4541" t="s"/>
      <c r="J4541" t="n">
        <v>2</v>
      </c>
      <c r="K4541" t="s">
        <v>237</v>
      </c>
      <c r="L4541" t="s"/>
      <c r="M4541" t="n">
        <v>1</v>
      </c>
      <c r="N4541" t="n">
        <v>65</v>
      </c>
      <c r="O4541" t="n">
        <v>65</v>
      </c>
      <c r="P4541" t="n">
        <v>110</v>
      </c>
      <c r="Q4541" t="n">
        <v>0</v>
      </c>
      <c r="R4541" t="n">
        <v>0</v>
      </c>
      <c r="S4541" t="s">
        <v>13214</v>
      </c>
      <c r="T4541" t="n">
        <v>516</v>
      </c>
      <c r="U4541" t="s">
        <v>708</v>
      </c>
      <c r="V4541" t="s">
        <v>708</v>
      </c>
      <c r="W4541" t="s">
        <v>1053</v>
      </c>
      <c r="X4541" t="s">
        <v>241</v>
      </c>
      <c r="Y4541" t="s">
        <v>242</v>
      </c>
      <c r="Z4541" t="s"/>
      <c r="AA4541" t="n">
        <v>190</v>
      </c>
      <c r="AB4541" t="s">
        <v>13215</v>
      </c>
      <c r="AC4541" t="s">
        <v>13214</v>
      </c>
      <c r="AD4541" t="n">
        <v>5</v>
      </c>
      <c r="AE4541" t="n">
        <v>710094.3199999999</v>
      </c>
      <c r="AF4541" t="n">
        <v>6191356.08</v>
      </c>
    </row>
    <row r="4542" spans="1:32">
      <c r="A4542" s="62" t="n">
        <v>4540</v>
      </c>
      <c r="B4542" t="s">
        <v>13216</v>
      </c>
      <c r="C4542" t="n">
        <v>130</v>
      </c>
      <c r="D4542" t="n">
        <v>1997</v>
      </c>
      <c r="E4542" t="n">
        <v>0</v>
      </c>
      <c r="F4542" t="n">
        <v>5</v>
      </c>
      <c r="G4542" t="s"/>
      <c r="H4542" t="n">
        <v>1</v>
      </c>
      <c r="I4542" t="s"/>
      <c r="J4542" t="n">
        <v>1</v>
      </c>
      <c r="K4542" t="s">
        <v>349</v>
      </c>
      <c r="L4542" t="s"/>
      <c r="M4542" t="n">
        <v>1</v>
      </c>
      <c r="N4542" t="n">
        <v>176</v>
      </c>
      <c r="O4542" t="n">
        <v>176</v>
      </c>
      <c r="P4542" t="n">
        <v>176</v>
      </c>
      <c r="Q4542" t="n">
        <v>0</v>
      </c>
      <c r="R4542" t="n">
        <v>0</v>
      </c>
      <c r="S4542" t="s">
        <v>13217</v>
      </c>
      <c r="T4542" t="n">
        <v>605</v>
      </c>
      <c r="U4542" t="s">
        <v>11682</v>
      </c>
      <c r="V4542" t="s">
        <v>11682</v>
      </c>
      <c r="W4542" t="s">
        <v>503</v>
      </c>
      <c r="X4542" t="s">
        <v>241</v>
      </c>
      <c r="Y4542" t="s">
        <v>242</v>
      </c>
      <c r="Z4542" t="s"/>
      <c r="AA4542" t="n">
        <v>190</v>
      </c>
      <c r="AB4542" t="s">
        <v>11683</v>
      </c>
      <c r="AC4542" t="s">
        <v>13217</v>
      </c>
      <c r="AD4542" t="n">
        <v>5</v>
      </c>
      <c r="AE4542" t="n">
        <v>712446.38</v>
      </c>
      <c r="AF4542" t="n">
        <v>6190525.24</v>
      </c>
    </row>
    <row r="4543" spans="1:32">
      <c r="A4543" s="62" t="n">
        <v>4541</v>
      </c>
      <c r="B4543" t="s">
        <v>13218</v>
      </c>
      <c r="C4543" t="n">
        <v>130</v>
      </c>
      <c r="D4543" t="n">
        <v>1954</v>
      </c>
      <c r="E4543" t="n">
        <v>1988</v>
      </c>
      <c r="F4543" t="n">
        <v>5</v>
      </c>
      <c r="G4543" t="s"/>
      <c r="H4543" t="n">
        <v>1</v>
      </c>
      <c r="I4543" t="s"/>
      <c r="J4543" t="n">
        <v>99</v>
      </c>
      <c r="K4543" t="s">
        <v>349</v>
      </c>
      <c r="L4543" t="s"/>
      <c r="M4543" t="n">
        <v>1</v>
      </c>
      <c r="N4543" t="n">
        <v>168</v>
      </c>
      <c r="O4543" t="n">
        <v>168</v>
      </c>
      <c r="P4543" t="n">
        <v>288</v>
      </c>
      <c r="Q4543" t="n">
        <v>0</v>
      </c>
      <c r="R4543" t="n">
        <v>0</v>
      </c>
      <c r="S4543" t="s">
        <v>13219</v>
      </c>
      <c r="T4543" t="n">
        <v>654</v>
      </c>
      <c r="U4543" t="s">
        <v>581</v>
      </c>
      <c r="V4543" t="s">
        <v>581</v>
      </c>
      <c r="W4543" t="s">
        <v>6435</v>
      </c>
      <c r="X4543" t="s">
        <v>241</v>
      </c>
      <c r="Y4543" t="s">
        <v>242</v>
      </c>
      <c r="Z4543" t="s"/>
      <c r="AA4543" t="n">
        <v>190</v>
      </c>
      <c r="AB4543" t="s">
        <v>5083</v>
      </c>
      <c r="AC4543" t="s">
        <v>13219</v>
      </c>
      <c r="AD4543" t="n">
        <v>5</v>
      </c>
      <c r="AE4543" t="n">
        <v>710779.05</v>
      </c>
      <c r="AF4543" t="n">
        <v>6190190.06</v>
      </c>
    </row>
    <row r="4544" spans="1:32">
      <c r="A4544" s="62" t="n">
        <v>4542</v>
      </c>
      <c r="B4544" t="s">
        <v>13220</v>
      </c>
      <c r="C4544" t="n">
        <v>130</v>
      </c>
      <c r="D4544" t="n">
        <v>1990</v>
      </c>
      <c r="E4544" t="n">
        <v>0</v>
      </c>
      <c r="F4544" t="n">
        <v>5</v>
      </c>
      <c r="G4544" t="s"/>
      <c r="H4544" t="n">
        <v>1</v>
      </c>
      <c r="I4544" t="s"/>
      <c r="J4544" t="n">
        <v>2</v>
      </c>
      <c r="K4544" t="s">
        <v>237</v>
      </c>
      <c r="L4544" t="n">
        <v>90</v>
      </c>
      <c r="M4544" t="n">
        <v>1</v>
      </c>
      <c r="N4544" t="n">
        <v>270</v>
      </c>
      <c r="O4544" t="n">
        <v>268</v>
      </c>
      <c r="P4544" t="n">
        <v>268</v>
      </c>
      <c r="Q4544" t="n">
        <v>0</v>
      </c>
      <c r="R4544" t="n">
        <v>0</v>
      </c>
      <c r="S4544" t="s">
        <v>13221</v>
      </c>
      <c r="T4544" t="n">
        <v>753</v>
      </c>
      <c r="U4544" t="s">
        <v>10617</v>
      </c>
      <c r="V4544" t="s">
        <v>10617</v>
      </c>
      <c r="W4544" t="s">
        <v>423</v>
      </c>
      <c r="X4544" t="s">
        <v>241</v>
      </c>
      <c r="Y4544" t="s">
        <v>242</v>
      </c>
      <c r="Z4544" t="s"/>
      <c r="AA4544" t="n">
        <v>190</v>
      </c>
      <c r="AB4544" t="s">
        <v>10618</v>
      </c>
      <c r="AC4544" t="s">
        <v>13221</v>
      </c>
      <c r="AD4544" t="n">
        <v>5</v>
      </c>
      <c r="AE4544" t="n">
        <v>709746.23</v>
      </c>
      <c r="AF4544" t="n">
        <v>6190721.65</v>
      </c>
    </row>
    <row r="4545" spans="1:32">
      <c r="A4545" s="62" t="n">
        <v>4543</v>
      </c>
      <c r="B4545" t="s">
        <v>13222</v>
      </c>
      <c r="C4545" t="n">
        <v>130</v>
      </c>
      <c r="D4545" t="n">
        <v>1978</v>
      </c>
      <c r="E4545" t="n">
        <v>0</v>
      </c>
      <c r="F4545" t="n">
        <v>1</v>
      </c>
      <c r="G4545" t="s"/>
      <c r="H4545" t="n">
        <v>6</v>
      </c>
      <c r="I4545" t="s"/>
      <c r="J4545" t="n">
        <v>5</v>
      </c>
      <c r="K4545" t="s">
        <v>365</v>
      </c>
      <c r="L4545" t="s"/>
      <c r="M4545" t="n">
        <v>1</v>
      </c>
      <c r="N4545" t="n">
        <v>74</v>
      </c>
      <c r="O4545" t="n">
        <v>74</v>
      </c>
      <c r="P4545" t="n">
        <v>125</v>
      </c>
      <c r="Q4545" t="n">
        <v>0</v>
      </c>
      <c r="R4545" t="n">
        <v>0</v>
      </c>
      <c r="S4545" t="s">
        <v>13223</v>
      </c>
      <c r="T4545" t="n">
        <v>89</v>
      </c>
      <c r="U4545" t="s">
        <v>8058</v>
      </c>
      <c r="V4545" t="s">
        <v>8058</v>
      </c>
      <c r="W4545" t="s">
        <v>644</v>
      </c>
      <c r="X4545" t="s">
        <v>352</v>
      </c>
      <c r="Y4545" t="s">
        <v>353</v>
      </c>
      <c r="Z4545" t="s">
        <v>375</v>
      </c>
      <c r="AA4545" t="n">
        <v>190</v>
      </c>
      <c r="AB4545" t="s">
        <v>11547</v>
      </c>
      <c r="AC4545" t="s">
        <v>13223</v>
      </c>
      <c r="AD4545" t="n">
        <v>5</v>
      </c>
      <c r="AE4545" t="n">
        <v>708706.49</v>
      </c>
      <c r="AF4545" t="n">
        <v>6184500.94</v>
      </c>
    </row>
    <row r="4546" spans="1:32">
      <c r="A4546" s="62" t="n">
        <v>4544</v>
      </c>
      <c r="B4546" t="s">
        <v>13224</v>
      </c>
      <c r="C4546" t="n">
        <v>120</v>
      </c>
      <c r="D4546" t="n">
        <v>1902</v>
      </c>
      <c r="E4546" t="n">
        <v>0</v>
      </c>
      <c r="F4546" t="n">
        <v>5</v>
      </c>
      <c r="G4546" t="s"/>
      <c r="H4546" t="n">
        <v>1</v>
      </c>
      <c r="I4546" t="s"/>
      <c r="J4546" t="n">
        <v>2</v>
      </c>
      <c r="K4546" t="s">
        <v>237</v>
      </c>
      <c r="L4546" t="s"/>
      <c r="M4546" t="n">
        <v>1</v>
      </c>
      <c r="N4546" t="n">
        <v>120</v>
      </c>
      <c r="O4546" t="n">
        <v>120</v>
      </c>
      <c r="P4546" t="n">
        <v>200</v>
      </c>
      <c r="Q4546" t="n">
        <v>0</v>
      </c>
      <c r="R4546" t="n">
        <v>0</v>
      </c>
      <c r="S4546" t="s">
        <v>13225</v>
      </c>
      <c r="T4546" t="n">
        <v>315</v>
      </c>
      <c r="U4546" t="s">
        <v>981</v>
      </c>
      <c r="V4546" t="s">
        <v>981</v>
      </c>
      <c r="W4546" t="s">
        <v>1477</v>
      </c>
      <c r="X4546" t="s">
        <v>352</v>
      </c>
      <c r="Y4546" t="s">
        <v>353</v>
      </c>
      <c r="Z4546" t="s">
        <v>375</v>
      </c>
      <c r="AA4546" t="n">
        <v>190</v>
      </c>
      <c r="AB4546" t="s">
        <v>13226</v>
      </c>
      <c r="AC4546" t="s">
        <v>13225</v>
      </c>
      <c r="AD4546" t="n">
        <v>5</v>
      </c>
      <c r="AE4546" t="n">
        <v>709430.77</v>
      </c>
      <c r="AF4546" t="n">
        <v>6184414.5</v>
      </c>
    </row>
    <row r="4547" spans="1:32">
      <c r="A4547" s="62" t="n">
        <v>4545</v>
      </c>
      <c r="B4547" t="s">
        <v>13227</v>
      </c>
      <c r="C4547" t="n">
        <v>120</v>
      </c>
      <c r="D4547" t="n">
        <v>1978</v>
      </c>
      <c r="E4547" t="n">
        <v>0</v>
      </c>
      <c r="F4547" t="n">
        <v>4</v>
      </c>
      <c r="G4547" t="s"/>
      <c r="H4547" t="n">
        <v>1</v>
      </c>
      <c r="I4547" t="s"/>
      <c r="J4547" t="n">
        <v>2</v>
      </c>
      <c r="K4547" t="s">
        <v>237</v>
      </c>
      <c r="L4547" t="s"/>
      <c r="M4547" t="n">
        <v>1</v>
      </c>
      <c r="N4547" t="n">
        <v>154</v>
      </c>
      <c r="O4547" t="n">
        <v>154</v>
      </c>
      <c r="P4547" t="n">
        <v>154</v>
      </c>
      <c r="Q4547" t="n">
        <v>0</v>
      </c>
      <c r="R4547" t="n">
        <v>0</v>
      </c>
      <c r="S4547" t="s">
        <v>13228</v>
      </c>
      <c r="T4547" t="n">
        <v>32</v>
      </c>
      <c r="U4547" t="s">
        <v>3109</v>
      </c>
      <c r="V4547" t="s">
        <v>3109</v>
      </c>
      <c r="W4547" t="s">
        <v>298</v>
      </c>
      <c r="X4547" t="s">
        <v>352</v>
      </c>
      <c r="Y4547" t="s">
        <v>353</v>
      </c>
      <c r="Z4547" t="s">
        <v>369</v>
      </c>
      <c r="AA4547" t="n">
        <v>190</v>
      </c>
      <c r="AB4547" t="s">
        <v>13229</v>
      </c>
      <c r="AC4547" t="s">
        <v>13228</v>
      </c>
      <c r="AD4547" t="n">
        <v>5</v>
      </c>
      <c r="AE4547" t="n">
        <v>707975.96</v>
      </c>
      <c r="AF4547" t="n">
        <v>6187793.93</v>
      </c>
    </row>
    <row r="4548" spans="1:32">
      <c r="A4548" s="62" t="n">
        <v>4546</v>
      </c>
      <c r="B4548" t="s">
        <v>13230</v>
      </c>
      <c r="C4548" t="n">
        <v>120</v>
      </c>
      <c r="D4548" t="n">
        <v>1980</v>
      </c>
      <c r="E4548" t="n">
        <v>1990</v>
      </c>
      <c r="F4548" t="n">
        <v>5</v>
      </c>
      <c r="G4548" t="s"/>
      <c r="H4548" t="n">
        <v>1</v>
      </c>
      <c r="I4548" t="s"/>
      <c r="J4548" t="n">
        <v>7</v>
      </c>
      <c r="K4548" t="s">
        <v>365</v>
      </c>
      <c r="L4548" t="n">
        <v>2</v>
      </c>
      <c r="M4548" t="n">
        <v>1</v>
      </c>
      <c r="N4548" t="n">
        <v>135</v>
      </c>
      <c r="O4548" t="n">
        <v>135</v>
      </c>
      <c r="P4548" t="n">
        <v>135</v>
      </c>
      <c r="Q4548" t="n">
        <v>0</v>
      </c>
      <c r="R4548" t="n">
        <v>0</v>
      </c>
      <c r="S4548" t="s">
        <v>13231</v>
      </c>
      <c r="T4548" t="n">
        <v>131</v>
      </c>
      <c r="U4548" t="s">
        <v>1306</v>
      </c>
      <c r="V4548" t="s">
        <v>1306</v>
      </c>
      <c r="W4548" t="s">
        <v>334</v>
      </c>
      <c r="X4548" t="s">
        <v>352</v>
      </c>
      <c r="Y4548" t="s">
        <v>353</v>
      </c>
      <c r="Z4548" t="s"/>
      <c r="AA4548" t="n">
        <v>190</v>
      </c>
      <c r="AB4548" t="s">
        <v>13232</v>
      </c>
      <c r="AC4548" t="s">
        <v>13231</v>
      </c>
      <c r="AD4548" t="n">
        <v>5</v>
      </c>
      <c r="AE4548" t="n">
        <v>709447.97</v>
      </c>
      <c r="AF4548" t="n">
        <v>6186706.88</v>
      </c>
    </row>
    <row r="4549" spans="1:32">
      <c r="A4549" s="62" t="n">
        <v>4547</v>
      </c>
      <c r="B4549" t="s">
        <v>13233</v>
      </c>
      <c r="C4549" t="n">
        <v>130</v>
      </c>
      <c r="D4549" t="n">
        <v>1993</v>
      </c>
      <c r="E4549" t="n">
        <v>0</v>
      </c>
      <c r="F4549" t="n">
        <v>4</v>
      </c>
      <c r="G4549" t="s"/>
      <c r="H4549" t="n">
        <v>1</v>
      </c>
      <c r="I4549" t="s"/>
      <c r="J4549" t="n">
        <v>2</v>
      </c>
      <c r="K4549" t="s">
        <v>237</v>
      </c>
      <c r="L4549" t="n">
        <v>90</v>
      </c>
      <c r="M4549" t="n">
        <v>1</v>
      </c>
      <c r="N4549" t="n">
        <v>83</v>
      </c>
      <c r="O4549" t="n">
        <v>83</v>
      </c>
      <c r="P4549" t="n">
        <v>83</v>
      </c>
      <c r="Q4549" t="n">
        <v>0</v>
      </c>
      <c r="R4549" t="n">
        <v>0</v>
      </c>
      <c r="S4549" t="s">
        <v>13234</v>
      </c>
      <c r="T4549" t="n">
        <v>331</v>
      </c>
      <c r="U4549" t="s">
        <v>11362</v>
      </c>
      <c r="V4549" t="s">
        <v>11362</v>
      </c>
      <c r="W4549" t="s">
        <v>1155</v>
      </c>
      <c r="X4549" t="s">
        <v>352</v>
      </c>
      <c r="Y4549" t="s">
        <v>353</v>
      </c>
      <c r="Z4549" t="s">
        <v>369</v>
      </c>
      <c r="AA4549" t="n">
        <v>190</v>
      </c>
      <c r="AB4549" t="s">
        <v>13235</v>
      </c>
      <c r="AC4549" t="s">
        <v>13234</v>
      </c>
      <c r="AD4549" t="n">
        <v>5</v>
      </c>
      <c r="AE4549" t="n">
        <v>708416.5699999999</v>
      </c>
      <c r="AF4549" t="n">
        <v>6186807.43</v>
      </c>
    </row>
    <row r="4550" spans="1:32">
      <c r="A4550" s="62" t="n">
        <v>4548</v>
      </c>
      <c r="B4550" t="s">
        <v>13236</v>
      </c>
      <c r="C4550" t="n">
        <v>130</v>
      </c>
      <c r="D4550" t="n">
        <v>1997</v>
      </c>
      <c r="E4550" t="n">
        <v>0</v>
      </c>
      <c r="F4550" t="n">
        <v>10</v>
      </c>
      <c r="G4550" t="s"/>
      <c r="H4550" t="n">
        <v>5</v>
      </c>
      <c r="I4550" t="s"/>
      <c r="J4550" t="n">
        <v>1</v>
      </c>
      <c r="K4550" t="s">
        <v>349</v>
      </c>
      <c r="L4550" t="s"/>
      <c r="M4550" t="n">
        <v>1</v>
      </c>
      <c r="N4550" t="n">
        <v>93</v>
      </c>
      <c r="O4550" t="n">
        <v>93</v>
      </c>
      <c r="P4550" t="n">
        <v>93</v>
      </c>
      <c r="Q4550" t="n">
        <v>0</v>
      </c>
      <c r="R4550" t="n">
        <v>0</v>
      </c>
      <c r="S4550" t="s">
        <v>13237</v>
      </c>
      <c r="T4550" t="n">
        <v>542</v>
      </c>
      <c r="U4550" t="s">
        <v>12172</v>
      </c>
      <c r="V4550" t="s">
        <v>12172</v>
      </c>
      <c r="W4550" t="s">
        <v>399</v>
      </c>
      <c r="X4550" t="s">
        <v>352</v>
      </c>
      <c r="Y4550" t="s">
        <v>353</v>
      </c>
      <c r="Z4550" t="s"/>
      <c r="AA4550" t="n">
        <v>190</v>
      </c>
      <c r="AB4550" t="s">
        <v>13238</v>
      </c>
      <c r="AC4550" t="s">
        <v>13237</v>
      </c>
      <c r="AD4550" t="n">
        <v>5</v>
      </c>
      <c r="AE4550" t="n">
        <v>709863.21</v>
      </c>
      <c r="AF4550" t="n">
        <v>6187404.81</v>
      </c>
    </row>
    <row r="4551" spans="1:32">
      <c r="A4551" s="62" t="n">
        <v>4549</v>
      </c>
      <c r="B4551" t="s">
        <v>13239</v>
      </c>
      <c r="C4551" t="n">
        <v>130</v>
      </c>
      <c r="D4551" t="n">
        <v>2003</v>
      </c>
      <c r="E4551" t="n">
        <v>0</v>
      </c>
      <c r="F4551" t="n">
        <v>5</v>
      </c>
      <c r="G4551" t="s"/>
      <c r="H4551" t="n">
        <v>1</v>
      </c>
      <c r="I4551" t="s"/>
      <c r="J4551" t="n">
        <v>1</v>
      </c>
      <c r="K4551" t="s">
        <v>349</v>
      </c>
      <c r="L4551" t="n">
        <v>90</v>
      </c>
      <c r="M4551" t="n">
        <v>2</v>
      </c>
      <c r="N4551" t="n">
        <v>57</v>
      </c>
      <c r="O4551" t="n">
        <v>113</v>
      </c>
      <c r="P4551" t="n">
        <v>113</v>
      </c>
      <c r="Q4551" t="n">
        <v>0</v>
      </c>
      <c r="R4551" t="n">
        <v>0</v>
      </c>
      <c r="S4551" t="s">
        <v>13240</v>
      </c>
      <c r="T4551" t="n">
        <v>446</v>
      </c>
      <c r="U4551" t="s">
        <v>8443</v>
      </c>
      <c r="V4551" t="s">
        <v>8443</v>
      </c>
      <c r="W4551" t="s">
        <v>459</v>
      </c>
      <c r="X4551" t="s">
        <v>352</v>
      </c>
      <c r="Y4551" t="s">
        <v>353</v>
      </c>
      <c r="Z4551" t="s"/>
      <c r="AA4551" t="n">
        <v>190</v>
      </c>
      <c r="AB4551" t="s">
        <v>13241</v>
      </c>
      <c r="AC4551" t="s">
        <v>13240</v>
      </c>
      <c r="AD4551" t="n">
        <v>5</v>
      </c>
      <c r="AE4551" t="n">
        <v>709502.74</v>
      </c>
      <c r="AF4551" t="n">
        <v>6187314</v>
      </c>
    </row>
    <row r="4552" spans="1:32">
      <c r="A4552" s="62" t="n">
        <v>4550</v>
      </c>
      <c r="B4552" t="s">
        <v>13242</v>
      </c>
      <c r="C4552" t="n">
        <v>120</v>
      </c>
      <c r="D4552" t="n">
        <v>1957</v>
      </c>
      <c r="E4552" t="n">
        <v>1976</v>
      </c>
      <c r="F4552" t="n">
        <v>3</v>
      </c>
      <c r="G4552" t="s"/>
      <c r="H4552" t="n">
        <v>2</v>
      </c>
      <c r="I4552" t="s"/>
      <c r="J4552" t="n">
        <v>1</v>
      </c>
      <c r="K4552" t="s">
        <v>349</v>
      </c>
      <c r="L4552" t="s"/>
      <c r="M4552" t="n">
        <v>1</v>
      </c>
      <c r="N4552" t="n">
        <v>147</v>
      </c>
      <c r="O4552" t="n">
        <v>147</v>
      </c>
      <c r="P4552" t="n">
        <v>147</v>
      </c>
      <c r="Q4552" t="n">
        <v>0</v>
      </c>
      <c r="R4552" t="n">
        <v>0</v>
      </c>
      <c r="S4552" t="s">
        <v>13243</v>
      </c>
      <c r="T4552" t="n">
        <v>28</v>
      </c>
      <c r="U4552" t="s">
        <v>13117</v>
      </c>
      <c r="V4552" t="s">
        <v>13117</v>
      </c>
      <c r="W4552" t="s">
        <v>383</v>
      </c>
      <c r="X4552" t="s">
        <v>352</v>
      </c>
      <c r="Y4552" t="s">
        <v>353</v>
      </c>
      <c r="Z4552" t="s"/>
      <c r="AA4552" t="n">
        <v>190</v>
      </c>
      <c r="AB4552" t="s">
        <v>11679</v>
      </c>
      <c r="AC4552" t="s">
        <v>13243</v>
      </c>
      <c r="AD4552" t="n">
        <v>5</v>
      </c>
      <c r="AE4552" t="n">
        <v>711783.42</v>
      </c>
      <c r="AF4552" t="n">
        <v>6187304.15</v>
      </c>
    </row>
    <row r="4553" spans="1:32">
      <c r="A4553" s="62" t="n">
        <v>4551</v>
      </c>
      <c r="B4553" t="s">
        <v>13244</v>
      </c>
      <c r="C4553" t="n">
        <v>120</v>
      </c>
      <c r="D4553" t="n">
        <v>1959</v>
      </c>
      <c r="E4553" t="n">
        <v>0</v>
      </c>
      <c r="F4553" t="n">
        <v>3</v>
      </c>
      <c r="G4553" t="s"/>
      <c r="H4553" t="n">
        <v>2</v>
      </c>
      <c r="I4553" t="s"/>
      <c r="J4553" t="n">
        <v>2</v>
      </c>
      <c r="K4553" t="s">
        <v>522</v>
      </c>
      <c r="L4553" t="s"/>
      <c r="M4553" t="n">
        <v>1</v>
      </c>
      <c r="N4553" t="n">
        <v>109</v>
      </c>
      <c r="O4553" t="n">
        <v>109</v>
      </c>
      <c r="P4553" t="n">
        <v>109</v>
      </c>
      <c r="Q4553" t="n">
        <v>0</v>
      </c>
      <c r="R4553" t="n">
        <v>0</v>
      </c>
      <c r="S4553" t="s">
        <v>13245</v>
      </c>
      <c r="T4553" t="n">
        <v>189</v>
      </c>
      <c r="U4553" t="s">
        <v>10667</v>
      </c>
      <c r="V4553" t="s">
        <v>10667</v>
      </c>
      <c r="W4553" t="s">
        <v>246</v>
      </c>
      <c r="X4553" t="s">
        <v>352</v>
      </c>
      <c r="Y4553" t="s">
        <v>353</v>
      </c>
      <c r="Z4553" t="s"/>
      <c r="AA4553" t="n">
        <v>190</v>
      </c>
      <c r="AB4553" t="s">
        <v>13246</v>
      </c>
      <c r="AC4553" t="s">
        <v>13245</v>
      </c>
      <c r="AD4553" t="n">
        <v>5</v>
      </c>
      <c r="AE4553" t="n">
        <v>711517.6</v>
      </c>
      <c r="AF4553" t="n">
        <v>6187777.79</v>
      </c>
    </row>
    <row r="4554" spans="1:32">
      <c r="A4554" s="62" t="n">
        <v>4552</v>
      </c>
      <c r="B4554" t="s">
        <v>13247</v>
      </c>
      <c r="C4554" t="n">
        <v>120</v>
      </c>
      <c r="D4554" t="n">
        <v>1961</v>
      </c>
      <c r="E4554" t="n">
        <v>2002</v>
      </c>
      <c r="F4554" t="n">
        <v>3</v>
      </c>
      <c r="G4554" t="s"/>
      <c r="H4554" t="n">
        <v>1</v>
      </c>
      <c r="I4554" t="s"/>
      <c r="J4554" t="n">
        <v>2</v>
      </c>
      <c r="K4554" t="s">
        <v>237</v>
      </c>
      <c r="L4554" t="n">
        <v>90</v>
      </c>
      <c r="M4554" t="n">
        <v>1</v>
      </c>
      <c r="N4554" t="n">
        <v>138</v>
      </c>
      <c r="O4554" t="n">
        <v>138</v>
      </c>
      <c r="P4554" t="n">
        <v>138</v>
      </c>
      <c r="Q4554" t="n">
        <v>0</v>
      </c>
      <c r="R4554" t="n">
        <v>0</v>
      </c>
      <c r="S4554" t="s">
        <v>13248</v>
      </c>
      <c r="T4554" t="n">
        <v>262</v>
      </c>
      <c r="U4554" t="s">
        <v>11906</v>
      </c>
      <c r="V4554" t="s">
        <v>11906</v>
      </c>
      <c r="W4554" t="s">
        <v>499</v>
      </c>
      <c r="X4554" t="s">
        <v>352</v>
      </c>
      <c r="Y4554" t="s">
        <v>353</v>
      </c>
      <c r="Z4554" t="s"/>
      <c r="AA4554" t="n">
        <v>190</v>
      </c>
      <c r="AB4554" t="s">
        <v>13249</v>
      </c>
      <c r="AC4554" t="s">
        <v>13248</v>
      </c>
      <c r="AD4554" t="n">
        <v>5</v>
      </c>
      <c r="AE4554" t="n">
        <v>711807.99</v>
      </c>
      <c r="AF4554" t="n">
        <v>6186484.29</v>
      </c>
    </row>
    <row r="4555" spans="1:32">
      <c r="A4555" s="62" t="n">
        <v>4553</v>
      </c>
      <c r="B4555" t="s">
        <v>13250</v>
      </c>
      <c r="C4555" t="n">
        <v>130</v>
      </c>
      <c r="D4555" t="n">
        <v>1971</v>
      </c>
      <c r="E4555" t="n">
        <v>0</v>
      </c>
      <c r="F4555" t="n">
        <v>5</v>
      </c>
      <c r="G4555" t="s"/>
      <c r="H4555" t="n">
        <v>5</v>
      </c>
      <c r="I4555" t="s"/>
      <c r="J4555" t="n">
        <v>1</v>
      </c>
      <c r="K4555" t="s">
        <v>349</v>
      </c>
      <c r="L4555" t="s"/>
      <c r="M4555" t="n">
        <v>1</v>
      </c>
      <c r="N4555" t="n">
        <v>92</v>
      </c>
      <c r="O4555" t="n">
        <v>92</v>
      </c>
      <c r="P4555" t="n">
        <v>145</v>
      </c>
      <c r="Q4555" t="n">
        <v>0</v>
      </c>
      <c r="R4555" t="n">
        <v>0</v>
      </c>
      <c r="S4555" t="s">
        <v>13251</v>
      </c>
      <c r="T4555" t="n">
        <v>290</v>
      </c>
      <c r="U4555" t="s">
        <v>1132</v>
      </c>
      <c r="V4555" t="s">
        <v>1132</v>
      </c>
      <c r="W4555" t="s">
        <v>6584</v>
      </c>
      <c r="X4555" t="s">
        <v>352</v>
      </c>
      <c r="Y4555" t="s">
        <v>353</v>
      </c>
      <c r="Z4555" t="s"/>
      <c r="AA4555" t="n">
        <v>190</v>
      </c>
      <c r="AB4555" t="s">
        <v>13252</v>
      </c>
      <c r="AC4555" t="s">
        <v>13251</v>
      </c>
      <c r="AD4555" t="n">
        <v>5</v>
      </c>
      <c r="AE4555" t="n">
        <v>711832.6800000001</v>
      </c>
      <c r="AF4555" t="n">
        <v>6188239.28</v>
      </c>
    </row>
    <row r="4556" spans="1:32">
      <c r="A4556" s="62" t="n">
        <v>4554</v>
      </c>
      <c r="B4556" t="s">
        <v>13253</v>
      </c>
      <c r="C4556" t="n">
        <v>120</v>
      </c>
      <c r="D4556" t="n">
        <v>1965</v>
      </c>
      <c r="E4556" t="n">
        <v>1987</v>
      </c>
      <c r="F4556" t="n">
        <v>3</v>
      </c>
      <c r="G4556" t="s"/>
      <c r="H4556" t="n">
        <v>1</v>
      </c>
      <c r="I4556" t="s"/>
      <c r="J4556" t="n">
        <v>2</v>
      </c>
      <c r="K4556" t="s">
        <v>237</v>
      </c>
      <c r="L4556" t="n">
        <v>2</v>
      </c>
      <c r="M4556" t="n">
        <v>1</v>
      </c>
      <c r="N4556" t="n">
        <v>150</v>
      </c>
      <c r="O4556" t="n">
        <v>150</v>
      </c>
      <c r="P4556" t="n">
        <v>138</v>
      </c>
      <c r="Q4556" t="n">
        <v>0</v>
      </c>
      <c r="R4556" t="n">
        <v>0</v>
      </c>
      <c r="S4556" t="s">
        <v>13254</v>
      </c>
      <c r="T4556" t="n">
        <v>308</v>
      </c>
      <c r="U4556" t="s">
        <v>11382</v>
      </c>
      <c r="V4556" t="s">
        <v>11382</v>
      </c>
      <c r="W4556" t="s">
        <v>407</v>
      </c>
      <c r="X4556" t="s">
        <v>352</v>
      </c>
      <c r="Y4556" t="s">
        <v>353</v>
      </c>
      <c r="Z4556" t="s"/>
      <c r="AA4556" t="n">
        <v>190</v>
      </c>
      <c r="AB4556" t="s">
        <v>13255</v>
      </c>
      <c r="AC4556" t="s">
        <v>13254</v>
      </c>
      <c r="AD4556" t="n">
        <v>5</v>
      </c>
      <c r="AE4556" t="n">
        <v>710500.9</v>
      </c>
      <c r="AF4556" t="n">
        <v>6187361.97</v>
      </c>
    </row>
    <row r="4557" spans="1:32">
      <c r="A4557" s="62" t="n">
        <v>4555</v>
      </c>
      <c r="B4557" t="s">
        <v>13256</v>
      </c>
      <c r="C4557" t="n">
        <v>120</v>
      </c>
      <c r="D4557" t="n">
        <v>1961</v>
      </c>
      <c r="E4557" t="n">
        <v>1976</v>
      </c>
      <c r="F4557" t="n">
        <v>3</v>
      </c>
      <c r="G4557" t="s"/>
      <c r="H4557" t="n">
        <v>1</v>
      </c>
      <c r="I4557" t="s"/>
      <c r="J4557" t="n">
        <v>2</v>
      </c>
      <c r="K4557" t="s">
        <v>237</v>
      </c>
      <c r="L4557" t="s"/>
      <c r="M4557" t="n">
        <v>1</v>
      </c>
      <c r="N4557" t="n">
        <v>116</v>
      </c>
      <c r="O4557" t="n">
        <v>116</v>
      </c>
      <c r="P4557" t="n">
        <v>116</v>
      </c>
      <c r="Q4557" t="n">
        <v>0</v>
      </c>
      <c r="R4557" t="n">
        <v>0</v>
      </c>
      <c r="S4557" t="s">
        <v>13257</v>
      </c>
      <c r="T4557" t="n">
        <v>355</v>
      </c>
      <c r="U4557" t="s">
        <v>7463</v>
      </c>
      <c r="V4557" t="s">
        <v>7463</v>
      </c>
      <c r="W4557" t="s">
        <v>415</v>
      </c>
      <c r="X4557" t="s">
        <v>352</v>
      </c>
      <c r="Y4557" t="s">
        <v>353</v>
      </c>
      <c r="Z4557" t="s"/>
      <c r="AA4557" t="n">
        <v>190</v>
      </c>
      <c r="AB4557" t="s">
        <v>1121</v>
      </c>
      <c r="AC4557" t="s">
        <v>13257</v>
      </c>
      <c r="AD4557" t="n">
        <v>5</v>
      </c>
      <c r="AE4557" t="n">
        <v>711598.09</v>
      </c>
      <c r="AF4557" t="n">
        <v>6186839.85</v>
      </c>
    </row>
    <row r="4558" spans="1:32">
      <c r="A4558" s="62" t="n">
        <v>4556</v>
      </c>
      <c r="B4558" t="s">
        <v>13258</v>
      </c>
      <c r="C4558" t="n">
        <v>120</v>
      </c>
      <c r="D4558" t="n">
        <v>1959</v>
      </c>
      <c r="E4558" t="n">
        <v>0</v>
      </c>
      <c r="F4558" t="n">
        <v>1</v>
      </c>
      <c r="G4558" t="s"/>
      <c r="H4558" t="n">
        <v>1</v>
      </c>
      <c r="I4558" t="s"/>
      <c r="J4558" t="n">
        <v>2</v>
      </c>
      <c r="K4558" t="s">
        <v>237</v>
      </c>
      <c r="L4558" t="s"/>
      <c r="M4558" t="n">
        <v>1</v>
      </c>
      <c r="N4558" t="n">
        <v>146</v>
      </c>
      <c r="O4558" t="n">
        <v>146</v>
      </c>
      <c r="P4558" t="n">
        <v>146</v>
      </c>
      <c r="Q4558" t="n">
        <v>0</v>
      </c>
      <c r="R4558" t="n">
        <v>0</v>
      </c>
      <c r="S4558" t="s">
        <v>13259</v>
      </c>
      <c r="T4558" t="n">
        <v>431</v>
      </c>
      <c r="U4558" t="s">
        <v>577</v>
      </c>
      <c r="V4558" t="s">
        <v>577</v>
      </c>
      <c r="W4558" t="s">
        <v>522</v>
      </c>
      <c r="X4558" t="s">
        <v>352</v>
      </c>
      <c r="Y4558" t="s">
        <v>353</v>
      </c>
      <c r="Z4558" t="s"/>
      <c r="AA4558" t="n">
        <v>190</v>
      </c>
      <c r="AB4558" t="s">
        <v>5625</v>
      </c>
      <c r="AC4558" t="s">
        <v>13259</v>
      </c>
      <c r="AD4558" t="n">
        <v>5</v>
      </c>
      <c r="AE4558" t="n">
        <v>711159</v>
      </c>
      <c r="AF4558" t="n">
        <v>6187243.1</v>
      </c>
    </row>
    <row r="4559" spans="1:32">
      <c r="A4559" s="62" t="n">
        <v>4557</v>
      </c>
      <c r="B4559" t="s">
        <v>13260</v>
      </c>
      <c r="C4559" t="n">
        <v>130</v>
      </c>
      <c r="D4559" t="n">
        <v>1969</v>
      </c>
      <c r="E4559" t="n">
        <v>0</v>
      </c>
      <c r="F4559" t="n">
        <v>1</v>
      </c>
      <c r="G4559" t="s"/>
      <c r="H4559" t="n">
        <v>1</v>
      </c>
      <c r="I4559" t="s"/>
      <c r="J4559" t="n">
        <v>1</v>
      </c>
      <c r="K4559" t="s">
        <v>349</v>
      </c>
      <c r="L4559" t="s"/>
      <c r="M4559" t="n">
        <v>1</v>
      </c>
      <c r="N4559" t="n">
        <v>107</v>
      </c>
      <c r="O4559" t="n">
        <v>107</v>
      </c>
      <c r="P4559" t="n">
        <v>107</v>
      </c>
      <c r="Q4559" t="n">
        <v>0</v>
      </c>
      <c r="R4559" t="n">
        <v>0</v>
      </c>
      <c r="S4559" t="s">
        <v>13261</v>
      </c>
      <c r="T4559" t="n">
        <v>479</v>
      </c>
      <c r="U4559" t="s">
        <v>11915</v>
      </c>
      <c r="V4559" t="s">
        <v>11915</v>
      </c>
      <c r="W4559" t="s">
        <v>688</v>
      </c>
      <c r="X4559" t="s">
        <v>352</v>
      </c>
      <c r="Y4559" t="s">
        <v>353</v>
      </c>
      <c r="Z4559" t="s"/>
      <c r="AA4559" t="n">
        <v>190</v>
      </c>
      <c r="AB4559" t="s">
        <v>6108</v>
      </c>
      <c r="AC4559" t="s">
        <v>13261</v>
      </c>
      <c r="AD4559" t="n">
        <v>5</v>
      </c>
      <c r="AE4559" t="n">
        <v>711004.35</v>
      </c>
      <c r="AF4559" t="n">
        <v>6187905.94</v>
      </c>
    </row>
    <row r="4560" spans="1:32">
      <c r="A4560" s="62" t="n">
        <v>4558</v>
      </c>
      <c r="B4560" t="s">
        <v>13262</v>
      </c>
      <c r="C4560" t="n">
        <v>310</v>
      </c>
      <c r="D4560" t="n">
        <v>1990</v>
      </c>
      <c r="E4560" t="n">
        <v>0</v>
      </c>
      <c r="F4560" t="n">
        <v>4</v>
      </c>
      <c r="G4560" t="s"/>
      <c r="H4560" t="n">
        <v>1</v>
      </c>
      <c r="I4560" t="s"/>
      <c r="J4560" t="n">
        <v>9</v>
      </c>
      <c r="K4560" t="s">
        <v>349</v>
      </c>
      <c r="L4560" t="s"/>
      <c r="M4560" t="n">
        <v>2</v>
      </c>
      <c r="N4560" t="n">
        <v>25</v>
      </c>
      <c r="O4560" t="n">
        <v>50</v>
      </c>
      <c r="P4560" t="n">
        <v>0</v>
      </c>
      <c r="Q4560" t="n">
        <v>50</v>
      </c>
      <c r="R4560" t="n">
        <v>0</v>
      </c>
      <c r="S4560" t="s">
        <v>13263</v>
      </c>
      <c r="T4560" t="n">
        <v>539</v>
      </c>
      <c r="U4560" t="s">
        <v>11608</v>
      </c>
      <c r="V4560" t="s">
        <v>11608</v>
      </c>
      <c r="W4560" t="s">
        <v>13264</v>
      </c>
      <c r="X4560" t="s">
        <v>352</v>
      </c>
      <c r="Y4560" t="s">
        <v>353</v>
      </c>
      <c r="Z4560" t="s"/>
      <c r="AA4560" t="n">
        <v>190</v>
      </c>
      <c r="AB4560" t="s">
        <v>11726</v>
      </c>
      <c r="AC4560" t="s">
        <v>13263</v>
      </c>
      <c r="AD4560" t="n">
        <v>5</v>
      </c>
      <c r="AE4560" t="n">
        <v>711630.1899999999</v>
      </c>
      <c r="AF4560" t="n">
        <v>6187272.74</v>
      </c>
    </row>
    <row r="4561" spans="1:32">
      <c r="A4561" s="62" t="n">
        <v>4559</v>
      </c>
      <c r="B4561" t="s">
        <v>13265</v>
      </c>
      <c r="C4561" t="n">
        <v>120</v>
      </c>
      <c r="D4561" t="n">
        <v>1960</v>
      </c>
      <c r="E4561" t="n">
        <v>0</v>
      </c>
      <c r="F4561" t="n">
        <v>6</v>
      </c>
      <c r="G4561" t="s"/>
      <c r="H4561" t="n">
        <v>1</v>
      </c>
      <c r="I4561" t="s"/>
      <c r="J4561" t="n">
        <v>2</v>
      </c>
      <c r="K4561" t="s">
        <v>237</v>
      </c>
      <c r="L4561" t="n">
        <v>2</v>
      </c>
      <c r="M4561" t="n">
        <v>1</v>
      </c>
      <c r="N4561" t="n">
        <v>95</v>
      </c>
      <c r="O4561" t="n">
        <v>95</v>
      </c>
      <c r="P4561" t="n">
        <v>95</v>
      </c>
      <c r="Q4561" t="n">
        <v>0</v>
      </c>
      <c r="R4561" t="n">
        <v>0</v>
      </c>
      <c r="S4561" t="s">
        <v>13266</v>
      </c>
      <c r="T4561" t="n">
        <v>625</v>
      </c>
      <c r="U4561" t="s">
        <v>11921</v>
      </c>
      <c r="V4561" t="s">
        <v>11921</v>
      </c>
      <c r="W4561" t="s">
        <v>495</v>
      </c>
      <c r="X4561" t="s">
        <v>352</v>
      </c>
      <c r="Y4561" t="s">
        <v>353</v>
      </c>
      <c r="Z4561" t="s"/>
      <c r="AA4561" t="n">
        <v>190</v>
      </c>
      <c r="AB4561" t="s">
        <v>11419</v>
      </c>
      <c r="AC4561" t="s">
        <v>13266</v>
      </c>
      <c r="AD4561" t="n">
        <v>5</v>
      </c>
      <c r="AE4561" t="n">
        <v>712044.49</v>
      </c>
      <c r="AF4561" t="n">
        <v>6187328.52</v>
      </c>
    </row>
    <row r="4562" spans="1:32">
      <c r="A4562" s="62" t="n">
        <v>4560</v>
      </c>
      <c r="B4562" t="s">
        <v>13267</v>
      </c>
      <c r="C4562" t="n">
        <v>120</v>
      </c>
      <c r="D4562" t="n">
        <v>1962</v>
      </c>
      <c r="E4562" t="n">
        <v>1977</v>
      </c>
      <c r="F4562" t="n">
        <v>3</v>
      </c>
      <c r="G4562" t="s"/>
      <c r="H4562" t="n">
        <v>1</v>
      </c>
      <c r="I4562" t="s"/>
      <c r="J4562" t="n">
        <v>2</v>
      </c>
      <c r="K4562" t="s">
        <v>237</v>
      </c>
      <c r="L4562" t="n">
        <v>5</v>
      </c>
      <c r="M4562" t="n">
        <v>1</v>
      </c>
      <c r="N4562" t="n">
        <v>187</v>
      </c>
      <c r="O4562" t="n">
        <v>187</v>
      </c>
      <c r="P4562" t="n">
        <v>187</v>
      </c>
      <c r="Q4562" t="n">
        <v>0</v>
      </c>
      <c r="R4562" t="n">
        <v>0</v>
      </c>
      <c r="S4562" t="s">
        <v>13268</v>
      </c>
      <c r="T4562" t="n">
        <v>635</v>
      </c>
      <c r="U4562" t="s">
        <v>11782</v>
      </c>
      <c r="V4562" t="s">
        <v>11782</v>
      </c>
      <c r="W4562" t="s">
        <v>1141</v>
      </c>
      <c r="X4562" t="s">
        <v>352</v>
      </c>
      <c r="Y4562" t="s">
        <v>353</v>
      </c>
      <c r="Z4562" t="s"/>
      <c r="AA4562" t="n">
        <v>190</v>
      </c>
      <c r="AB4562" t="s">
        <v>13269</v>
      </c>
      <c r="AC4562" t="s">
        <v>13268</v>
      </c>
      <c r="AD4562" t="n">
        <v>5</v>
      </c>
      <c r="AE4562" t="n">
        <v>710992.78</v>
      </c>
      <c r="AF4562" t="n">
        <v>6186577</v>
      </c>
    </row>
    <row r="4563" spans="1:32">
      <c r="A4563" s="62" t="n">
        <v>4561</v>
      </c>
      <c r="B4563" t="s">
        <v>13270</v>
      </c>
      <c r="C4563" t="n">
        <v>120</v>
      </c>
      <c r="D4563" t="n">
        <v>1966</v>
      </c>
      <c r="E4563" t="n">
        <v>1995</v>
      </c>
      <c r="F4563" t="n">
        <v>3</v>
      </c>
      <c r="G4563" t="s"/>
      <c r="H4563" t="n">
        <v>1</v>
      </c>
      <c r="I4563" t="s"/>
      <c r="J4563" t="n">
        <v>2</v>
      </c>
      <c r="K4563" t="s">
        <v>237</v>
      </c>
      <c r="L4563" t="n">
        <v>5</v>
      </c>
      <c r="M4563" t="n">
        <v>1</v>
      </c>
      <c r="N4563" t="n">
        <v>176</v>
      </c>
      <c r="O4563" t="n">
        <v>176</v>
      </c>
      <c r="P4563" t="n">
        <v>154</v>
      </c>
      <c r="Q4563" t="n">
        <v>0</v>
      </c>
      <c r="R4563" t="n">
        <v>0</v>
      </c>
      <c r="S4563" t="s">
        <v>13271</v>
      </c>
      <c r="T4563" t="n">
        <v>653</v>
      </c>
      <c r="U4563" t="s">
        <v>581</v>
      </c>
      <c r="V4563" t="s">
        <v>581</v>
      </c>
      <c r="W4563" t="s">
        <v>2176</v>
      </c>
      <c r="X4563" t="s">
        <v>352</v>
      </c>
      <c r="Y4563" t="s">
        <v>353</v>
      </c>
      <c r="Z4563" t="s"/>
      <c r="AA4563" t="n">
        <v>190</v>
      </c>
      <c r="AB4563" t="s">
        <v>13272</v>
      </c>
      <c r="AC4563" t="s">
        <v>13271</v>
      </c>
      <c r="AD4563" t="n">
        <v>5</v>
      </c>
      <c r="AE4563" t="n">
        <v>710915.9399999999</v>
      </c>
      <c r="AF4563" t="n">
        <v>6187384.71</v>
      </c>
    </row>
    <row r="4564" spans="1:32">
      <c r="A4564" s="62" t="n">
        <v>4562</v>
      </c>
      <c r="B4564" t="s">
        <v>13273</v>
      </c>
      <c r="C4564" t="n">
        <v>120</v>
      </c>
      <c r="D4564" t="n">
        <v>1968</v>
      </c>
      <c r="E4564" t="n">
        <v>0</v>
      </c>
      <c r="F4564" t="n">
        <v>1</v>
      </c>
      <c r="G4564" t="s"/>
      <c r="H4564" t="n">
        <v>1</v>
      </c>
      <c r="I4564" t="s"/>
      <c r="J4564" t="n">
        <v>2</v>
      </c>
      <c r="K4564" t="s">
        <v>237</v>
      </c>
      <c r="L4564" t="s"/>
      <c r="M4564" t="n">
        <v>2</v>
      </c>
      <c r="N4564" t="n">
        <v>138</v>
      </c>
      <c r="O4564" t="n">
        <v>138</v>
      </c>
      <c r="P4564" t="n">
        <v>138</v>
      </c>
      <c r="Q4564" t="n">
        <v>0</v>
      </c>
      <c r="R4564" t="n">
        <v>0</v>
      </c>
      <c r="S4564" t="s">
        <v>13274</v>
      </c>
      <c r="T4564" t="n">
        <v>37</v>
      </c>
      <c r="U4564" t="s">
        <v>11734</v>
      </c>
      <c r="V4564" t="s">
        <v>11734</v>
      </c>
      <c r="W4564" t="s">
        <v>2735</v>
      </c>
      <c r="X4564" t="s">
        <v>352</v>
      </c>
      <c r="Y4564" t="s">
        <v>353</v>
      </c>
      <c r="Z4564" t="s">
        <v>480</v>
      </c>
      <c r="AA4564" t="n">
        <v>190</v>
      </c>
      <c r="AB4564" t="s">
        <v>13275</v>
      </c>
      <c r="AC4564" t="s">
        <v>13274</v>
      </c>
      <c r="AD4564" t="n">
        <v>5</v>
      </c>
      <c r="AE4564" t="n">
        <v>712967.26</v>
      </c>
      <c r="AF4564" t="n">
        <v>6185104.95</v>
      </c>
    </row>
    <row r="4565" spans="1:32">
      <c r="A4565" s="62" t="n">
        <v>4563</v>
      </c>
      <c r="B4565" t="s">
        <v>13276</v>
      </c>
      <c r="C4565" t="n">
        <v>120</v>
      </c>
      <c r="D4565" t="n">
        <v>1935</v>
      </c>
      <c r="E4565" t="n">
        <v>0</v>
      </c>
      <c r="F4565" t="n">
        <v>2</v>
      </c>
      <c r="G4565" t="s"/>
      <c r="H4565" t="n">
        <v>1</v>
      </c>
      <c r="I4565" t="s"/>
      <c r="J4565" t="n">
        <v>2</v>
      </c>
      <c r="K4565" t="s">
        <v>237</v>
      </c>
      <c r="L4565" t="s"/>
      <c r="M4565" t="n">
        <v>1</v>
      </c>
      <c r="N4565" t="n">
        <v>90</v>
      </c>
      <c r="O4565" t="n">
        <v>90</v>
      </c>
      <c r="P4565" t="n">
        <v>120</v>
      </c>
      <c r="Q4565" t="n">
        <v>0</v>
      </c>
      <c r="R4565" t="n">
        <v>0</v>
      </c>
      <c r="S4565" t="s">
        <v>13277</v>
      </c>
      <c r="T4565" t="n">
        <v>348</v>
      </c>
      <c r="U4565" t="s">
        <v>12254</v>
      </c>
      <c r="V4565" t="s">
        <v>12254</v>
      </c>
      <c r="W4565" t="s">
        <v>688</v>
      </c>
      <c r="X4565" t="s">
        <v>352</v>
      </c>
      <c r="Y4565" t="s">
        <v>353</v>
      </c>
      <c r="Z4565" t="s">
        <v>480</v>
      </c>
      <c r="AA4565" t="n">
        <v>190</v>
      </c>
      <c r="AB4565" t="s">
        <v>13278</v>
      </c>
      <c r="AC4565" t="s">
        <v>13277</v>
      </c>
      <c r="AD4565" t="n">
        <v>5</v>
      </c>
      <c r="AE4565" t="n">
        <v>713561.4300000001</v>
      </c>
      <c r="AF4565" t="n">
        <v>6184488.03</v>
      </c>
    </row>
    <row r="4566" spans="1:32">
      <c r="A4566" s="62" t="n">
        <v>4564</v>
      </c>
      <c r="B4566" t="s">
        <v>13279</v>
      </c>
      <c r="C4566" t="n">
        <v>120</v>
      </c>
      <c r="D4566" t="n">
        <v>1952</v>
      </c>
      <c r="E4566" t="n">
        <v>0</v>
      </c>
      <c r="F4566" t="n">
        <v>3</v>
      </c>
      <c r="G4566" t="s"/>
      <c r="H4566" t="n">
        <v>2</v>
      </c>
      <c r="I4566" t="s"/>
      <c r="J4566" t="n">
        <v>2</v>
      </c>
      <c r="K4566" t="s">
        <v>522</v>
      </c>
      <c r="L4566" t="s"/>
      <c r="M4566" t="n">
        <v>1</v>
      </c>
      <c r="N4566" t="n">
        <v>90</v>
      </c>
      <c r="O4566" t="n">
        <v>90</v>
      </c>
      <c r="P4566" t="n">
        <v>90</v>
      </c>
      <c r="Q4566" t="n">
        <v>0</v>
      </c>
      <c r="R4566" t="n">
        <v>0</v>
      </c>
      <c r="S4566" t="s">
        <v>13280</v>
      </c>
      <c r="T4566" t="n">
        <v>471</v>
      </c>
      <c r="U4566" t="s">
        <v>6000</v>
      </c>
      <c r="V4566" t="s">
        <v>6000</v>
      </c>
      <c r="W4566" t="s">
        <v>1414</v>
      </c>
      <c r="X4566" t="s">
        <v>352</v>
      </c>
      <c r="Y4566" t="s">
        <v>353</v>
      </c>
      <c r="Z4566" t="s">
        <v>480</v>
      </c>
      <c r="AA4566" t="n">
        <v>190</v>
      </c>
      <c r="AB4566" t="s">
        <v>13281</v>
      </c>
      <c r="AC4566" t="s">
        <v>13280</v>
      </c>
      <c r="AD4566" t="n">
        <v>5</v>
      </c>
      <c r="AE4566" t="n">
        <v>713166.11</v>
      </c>
      <c r="AF4566" t="n">
        <v>6184721.32</v>
      </c>
    </row>
    <row r="4567" spans="1:32">
      <c r="A4567" s="62" t="n">
        <v>4565</v>
      </c>
      <c r="B4567" t="s">
        <v>13282</v>
      </c>
      <c r="C4567" t="n">
        <v>120</v>
      </c>
      <c r="D4567" t="n">
        <v>1960</v>
      </c>
      <c r="E4567" t="n">
        <v>0</v>
      </c>
      <c r="F4567" t="n">
        <v>1</v>
      </c>
      <c r="G4567" t="s"/>
      <c r="H4567" t="n">
        <v>1</v>
      </c>
      <c r="I4567" t="s"/>
      <c r="J4567" t="n">
        <v>2</v>
      </c>
      <c r="K4567" t="s">
        <v>522</v>
      </c>
      <c r="L4567" t="s"/>
      <c r="M4567" t="n">
        <v>1</v>
      </c>
      <c r="N4567" t="n">
        <v>108</v>
      </c>
      <c r="O4567" t="n">
        <v>108</v>
      </c>
      <c r="P4567" t="n">
        <v>108</v>
      </c>
      <c r="Q4567" t="n">
        <v>0</v>
      </c>
      <c r="R4567" t="n">
        <v>0</v>
      </c>
      <c r="S4567" t="s">
        <v>13283</v>
      </c>
      <c r="T4567" t="n">
        <v>526</v>
      </c>
      <c r="U4567" t="s">
        <v>11628</v>
      </c>
      <c r="V4567" t="s">
        <v>11628</v>
      </c>
      <c r="W4567" t="s">
        <v>419</v>
      </c>
      <c r="X4567" t="s">
        <v>352</v>
      </c>
      <c r="Y4567" t="s">
        <v>353</v>
      </c>
      <c r="Z4567" t="s">
        <v>480</v>
      </c>
      <c r="AA4567" t="n">
        <v>190</v>
      </c>
      <c r="AB4567" t="s">
        <v>13284</v>
      </c>
      <c r="AC4567" t="s">
        <v>13283</v>
      </c>
      <c r="AD4567" t="n">
        <v>5</v>
      </c>
      <c r="AE4567" t="n">
        <v>713274.1800000001</v>
      </c>
      <c r="AF4567" t="n">
        <v>6185085.84</v>
      </c>
    </row>
    <row r="4568" spans="1:32">
      <c r="A4568" s="62" t="n">
        <v>4566</v>
      </c>
      <c r="B4568" t="s">
        <v>13285</v>
      </c>
      <c r="C4568" t="n">
        <v>120</v>
      </c>
      <c r="D4568" t="n">
        <v>1963</v>
      </c>
      <c r="E4568" t="n">
        <v>0</v>
      </c>
      <c r="F4568" t="n">
        <v>3</v>
      </c>
      <c r="G4568" t="s"/>
      <c r="H4568" t="n">
        <v>1</v>
      </c>
      <c r="I4568" t="s"/>
      <c r="J4568" t="n">
        <v>2</v>
      </c>
      <c r="K4568" t="s">
        <v>237</v>
      </c>
      <c r="L4568" t="s"/>
      <c r="M4568" t="n">
        <v>1</v>
      </c>
      <c r="N4568" t="n">
        <v>137</v>
      </c>
      <c r="O4568" t="n">
        <v>137</v>
      </c>
      <c r="P4568" t="n">
        <v>137</v>
      </c>
      <c r="Q4568" t="n">
        <v>0</v>
      </c>
      <c r="R4568" t="n">
        <v>0</v>
      </c>
      <c r="S4568" t="s">
        <v>13286</v>
      </c>
      <c r="T4568" t="n">
        <v>618</v>
      </c>
      <c r="U4568" t="s">
        <v>11236</v>
      </c>
      <c r="V4568" t="s">
        <v>11236</v>
      </c>
      <c r="W4568" t="s">
        <v>439</v>
      </c>
      <c r="X4568" t="s">
        <v>352</v>
      </c>
      <c r="Y4568" t="s">
        <v>353</v>
      </c>
      <c r="Z4568" t="s">
        <v>480</v>
      </c>
      <c r="AA4568" t="n">
        <v>190</v>
      </c>
      <c r="AB4568" t="s">
        <v>13287</v>
      </c>
      <c r="AC4568" t="s">
        <v>13286</v>
      </c>
      <c r="AD4568" t="n">
        <v>5</v>
      </c>
      <c r="AE4568" t="n">
        <v>713888.05</v>
      </c>
      <c r="AF4568" t="n">
        <v>6184366.93</v>
      </c>
    </row>
    <row r="4569" spans="1:32">
      <c r="A4569" s="62" t="n">
        <v>4567</v>
      </c>
      <c r="B4569" t="s">
        <v>13288</v>
      </c>
      <c r="C4569" t="n">
        <v>120</v>
      </c>
      <c r="D4569" t="n">
        <v>1907</v>
      </c>
      <c r="E4569" t="n">
        <v>1974</v>
      </c>
      <c r="F4569" t="n">
        <v>3</v>
      </c>
      <c r="G4569" t="s"/>
      <c r="H4569" t="n">
        <v>1</v>
      </c>
      <c r="I4569" t="s"/>
      <c r="J4569" t="n">
        <v>5</v>
      </c>
      <c r="K4569" t="s">
        <v>365</v>
      </c>
      <c r="L4569" t="n">
        <v>2</v>
      </c>
      <c r="M4569" t="n">
        <v>1</v>
      </c>
      <c r="N4569" t="n">
        <v>124</v>
      </c>
      <c r="O4569" t="n">
        <v>124</v>
      </c>
      <c r="P4569" t="n">
        <v>193</v>
      </c>
      <c r="Q4569" t="n">
        <v>0</v>
      </c>
      <c r="R4569" t="n">
        <v>0</v>
      </c>
      <c r="S4569" t="s">
        <v>13289</v>
      </c>
      <c r="T4569" t="n">
        <v>761</v>
      </c>
      <c r="U4569" t="s">
        <v>12573</v>
      </c>
      <c r="V4569" t="s">
        <v>12573</v>
      </c>
      <c r="W4569" t="s">
        <v>403</v>
      </c>
      <c r="X4569" t="s">
        <v>352</v>
      </c>
      <c r="Y4569" t="s">
        <v>353</v>
      </c>
      <c r="Z4569" t="s">
        <v>480</v>
      </c>
      <c r="AA4569" t="n">
        <v>190</v>
      </c>
      <c r="AB4569" t="s">
        <v>13290</v>
      </c>
      <c r="AC4569" t="s">
        <v>13289</v>
      </c>
      <c r="AD4569" t="n">
        <v>5</v>
      </c>
      <c r="AE4569" t="n">
        <v>714106.8</v>
      </c>
      <c r="AF4569" t="n">
        <v>6184469.16</v>
      </c>
    </row>
    <row r="4570" spans="1:32">
      <c r="A4570" s="62" t="n">
        <v>4568</v>
      </c>
      <c r="B4570" t="s">
        <v>13291</v>
      </c>
      <c r="C4570" t="n">
        <v>120</v>
      </c>
      <c r="D4570" t="n">
        <v>1964</v>
      </c>
      <c r="E4570" t="n">
        <v>0</v>
      </c>
      <c r="F4570" t="n">
        <v>10</v>
      </c>
      <c r="G4570" t="s"/>
      <c r="H4570" t="n">
        <v>1</v>
      </c>
      <c r="I4570" t="s"/>
      <c r="J4570" t="n">
        <v>2</v>
      </c>
      <c r="K4570" t="s">
        <v>522</v>
      </c>
      <c r="L4570" t="s"/>
      <c r="M4570" t="n">
        <v>1</v>
      </c>
      <c r="N4570" t="n">
        <v>162</v>
      </c>
      <c r="O4570" t="n">
        <v>162</v>
      </c>
      <c r="P4570" t="n">
        <v>182</v>
      </c>
      <c r="Q4570" t="n">
        <v>0</v>
      </c>
      <c r="R4570" t="n">
        <v>0</v>
      </c>
      <c r="S4570" t="s">
        <v>13292</v>
      </c>
      <c r="T4570" t="n">
        <v>635</v>
      </c>
      <c r="U4570" t="s">
        <v>11782</v>
      </c>
      <c r="V4570" t="s">
        <v>11782</v>
      </c>
      <c r="W4570" t="s">
        <v>439</v>
      </c>
      <c r="X4570" t="s">
        <v>352</v>
      </c>
      <c r="Y4570" t="s">
        <v>353</v>
      </c>
      <c r="Z4570" t="s"/>
      <c r="AA4570" t="n">
        <v>190</v>
      </c>
      <c r="AB4570" t="s">
        <v>13293</v>
      </c>
      <c r="AC4570" t="s">
        <v>13292</v>
      </c>
      <c r="AD4570" t="n">
        <v>5</v>
      </c>
      <c r="AE4570" t="n">
        <v>711066.6800000001</v>
      </c>
      <c r="AF4570" t="n">
        <v>6186601.08</v>
      </c>
    </row>
    <row r="4571" spans="1:32">
      <c r="A4571" s="62" t="n">
        <v>4569</v>
      </c>
      <c r="B4571" t="s">
        <v>13294</v>
      </c>
      <c r="C4571" t="n">
        <v>120</v>
      </c>
      <c r="D4571" t="n">
        <v>1963</v>
      </c>
      <c r="E4571" t="n">
        <v>1977</v>
      </c>
      <c r="F4571" t="n">
        <v>3</v>
      </c>
      <c r="G4571" t="s"/>
      <c r="H4571" t="n">
        <v>1</v>
      </c>
      <c r="I4571" t="s"/>
      <c r="J4571" t="n">
        <v>2</v>
      </c>
      <c r="K4571" t="s">
        <v>237</v>
      </c>
      <c r="L4571" t="s"/>
      <c r="M4571" t="n">
        <v>1</v>
      </c>
      <c r="N4571" t="n">
        <v>103</v>
      </c>
      <c r="O4571" t="n">
        <v>103</v>
      </c>
      <c r="P4571" t="n">
        <v>180</v>
      </c>
      <c r="Q4571" t="n">
        <v>0</v>
      </c>
      <c r="R4571" t="n">
        <v>0</v>
      </c>
      <c r="S4571" t="s">
        <v>13295</v>
      </c>
      <c r="T4571" t="n">
        <v>653</v>
      </c>
      <c r="U4571" t="s">
        <v>581</v>
      </c>
      <c r="V4571" t="s">
        <v>581</v>
      </c>
      <c r="W4571" t="s">
        <v>1053</v>
      </c>
      <c r="X4571" t="s">
        <v>352</v>
      </c>
      <c r="Y4571" t="s">
        <v>353</v>
      </c>
      <c r="Z4571" t="s"/>
      <c r="AA4571" t="n">
        <v>190</v>
      </c>
      <c r="AB4571" t="s">
        <v>13296</v>
      </c>
      <c r="AC4571" t="s">
        <v>13295</v>
      </c>
      <c r="AD4571" t="n">
        <v>5</v>
      </c>
      <c r="AE4571" t="n">
        <v>710865.59</v>
      </c>
      <c r="AF4571" t="n">
        <v>6187415.98</v>
      </c>
    </row>
    <row r="4572" spans="1:32">
      <c r="A4572" s="62" t="n">
        <v>4570</v>
      </c>
      <c r="B4572" t="s">
        <v>13297</v>
      </c>
      <c r="C4572" t="n">
        <v>120</v>
      </c>
      <c r="D4572" t="n">
        <v>2004</v>
      </c>
      <c r="E4572" t="n">
        <v>0</v>
      </c>
      <c r="F4572" t="n">
        <v>4</v>
      </c>
      <c r="G4572" t="s"/>
      <c r="H4572" t="n">
        <v>5</v>
      </c>
      <c r="I4572" t="s"/>
      <c r="J4572" t="n">
        <v>2</v>
      </c>
      <c r="K4572" t="s">
        <v>237</v>
      </c>
      <c r="L4572" t="n">
        <v>90</v>
      </c>
      <c r="M4572" t="n">
        <v>1</v>
      </c>
      <c r="N4572" t="n">
        <v>108</v>
      </c>
      <c r="O4572" t="n">
        <v>108</v>
      </c>
      <c r="P4572" t="n">
        <v>193</v>
      </c>
      <c r="Q4572" t="n">
        <v>0</v>
      </c>
      <c r="R4572" t="n">
        <v>0</v>
      </c>
      <c r="S4572" t="s">
        <v>13298</v>
      </c>
      <c r="T4572" t="n">
        <v>37</v>
      </c>
      <c r="U4572" t="s">
        <v>11734</v>
      </c>
      <c r="V4572" t="s">
        <v>11734</v>
      </c>
      <c r="W4572" t="s">
        <v>13299</v>
      </c>
      <c r="X4572" t="s">
        <v>352</v>
      </c>
      <c r="Y4572" t="s">
        <v>353</v>
      </c>
      <c r="Z4572" t="s">
        <v>480</v>
      </c>
      <c r="AA4572" t="n">
        <v>190</v>
      </c>
      <c r="AB4572" t="s">
        <v>13300</v>
      </c>
      <c r="AC4572" t="s">
        <v>13298</v>
      </c>
      <c r="AD4572" t="n">
        <v>5</v>
      </c>
      <c r="AE4572" t="n">
        <v>712935.61</v>
      </c>
      <c r="AF4572" t="n">
        <v>6185144.58</v>
      </c>
    </row>
    <row r="4573" spans="1:32">
      <c r="A4573" s="62" t="n">
        <v>4571</v>
      </c>
      <c r="B4573" t="s">
        <v>13301</v>
      </c>
      <c r="C4573" t="n">
        <v>120</v>
      </c>
      <c r="D4573" t="n">
        <v>1962</v>
      </c>
      <c r="E4573" t="n">
        <v>0</v>
      </c>
      <c r="F4573" t="n">
        <v>3</v>
      </c>
      <c r="G4573" t="s"/>
      <c r="H4573" t="n">
        <v>1</v>
      </c>
      <c r="I4573" t="s"/>
      <c r="J4573" t="n">
        <v>2</v>
      </c>
      <c r="K4573" t="s">
        <v>237</v>
      </c>
      <c r="L4573" t="n">
        <v>2</v>
      </c>
      <c r="M4573" t="n">
        <v>1</v>
      </c>
      <c r="N4573" t="n">
        <v>112</v>
      </c>
      <c r="O4573" t="n">
        <v>112</v>
      </c>
      <c r="P4573" t="n">
        <v>184</v>
      </c>
      <c r="Q4573" t="n">
        <v>0</v>
      </c>
      <c r="R4573" t="n">
        <v>0</v>
      </c>
      <c r="S4573" t="s">
        <v>13302</v>
      </c>
      <c r="T4573" t="n">
        <v>352</v>
      </c>
      <c r="U4573" t="s">
        <v>13158</v>
      </c>
      <c r="V4573" t="s">
        <v>13158</v>
      </c>
      <c r="W4573" t="s">
        <v>383</v>
      </c>
      <c r="X4573" t="s">
        <v>352</v>
      </c>
      <c r="Y4573" t="s">
        <v>353</v>
      </c>
      <c r="Z4573" t="s">
        <v>480</v>
      </c>
      <c r="AA4573" t="n">
        <v>190</v>
      </c>
      <c r="AB4573" t="s">
        <v>13303</v>
      </c>
      <c r="AC4573" t="s">
        <v>13302</v>
      </c>
      <c r="AD4573" t="n">
        <v>5</v>
      </c>
      <c r="AE4573" t="n">
        <v>713662.5600000001</v>
      </c>
      <c r="AF4573" t="n">
        <v>6184320.69</v>
      </c>
    </row>
    <row r="4574" spans="1:32">
      <c r="A4574" s="62" t="n">
        <v>4572</v>
      </c>
      <c r="B4574" t="s">
        <v>13304</v>
      </c>
      <c r="C4574" t="n">
        <v>120</v>
      </c>
      <c r="D4574" t="n">
        <v>1935</v>
      </c>
      <c r="E4574" t="n">
        <v>1968</v>
      </c>
      <c r="F4574" t="n">
        <v>5</v>
      </c>
      <c r="G4574" t="s"/>
      <c r="H4574" t="n">
        <v>5</v>
      </c>
      <c r="I4574" t="s"/>
      <c r="J4574" t="n">
        <v>2</v>
      </c>
      <c r="K4574" t="s">
        <v>522</v>
      </c>
      <c r="L4574" t="s"/>
      <c r="M4574" t="n">
        <v>2</v>
      </c>
      <c r="N4574" t="n">
        <v>148</v>
      </c>
      <c r="O4574" t="n">
        <v>229</v>
      </c>
      <c r="P4574" t="n">
        <v>162</v>
      </c>
      <c r="Q4574" t="n">
        <v>0</v>
      </c>
      <c r="R4574" t="n">
        <v>0</v>
      </c>
      <c r="S4574" t="s">
        <v>13305</v>
      </c>
      <c r="T4574" t="n">
        <v>471</v>
      </c>
      <c r="U4574" t="s">
        <v>6000</v>
      </c>
      <c r="V4574" t="s">
        <v>6000</v>
      </c>
      <c r="W4574" t="s">
        <v>1453</v>
      </c>
      <c r="X4574" t="s">
        <v>352</v>
      </c>
      <c r="Y4574" t="s">
        <v>353</v>
      </c>
      <c r="Z4574" t="s">
        <v>480</v>
      </c>
      <c r="AA4574" t="n">
        <v>190</v>
      </c>
      <c r="AB4574" t="s">
        <v>13306</v>
      </c>
      <c r="AC4574" t="s">
        <v>13305</v>
      </c>
      <c r="AD4574" t="n">
        <v>5</v>
      </c>
      <c r="AE4574" t="n">
        <v>713151.08</v>
      </c>
      <c r="AF4574" t="n">
        <v>6184702.47</v>
      </c>
    </row>
    <row r="4575" spans="1:32">
      <c r="A4575" s="62" t="n">
        <v>4573</v>
      </c>
      <c r="B4575" t="s">
        <v>13307</v>
      </c>
      <c r="C4575" t="n">
        <v>120</v>
      </c>
      <c r="D4575" t="n">
        <v>1957</v>
      </c>
      <c r="E4575" t="n">
        <v>1995</v>
      </c>
      <c r="F4575" t="n">
        <v>2</v>
      </c>
      <c r="G4575" t="s"/>
      <c r="H4575" t="n">
        <v>2</v>
      </c>
      <c r="I4575" t="s"/>
      <c r="J4575" t="n">
        <v>2</v>
      </c>
      <c r="K4575" t="s">
        <v>237</v>
      </c>
      <c r="L4575" t="n">
        <v>90</v>
      </c>
      <c r="M4575" t="n">
        <v>1</v>
      </c>
      <c r="N4575" t="n">
        <v>125</v>
      </c>
      <c r="O4575" t="n">
        <v>125</v>
      </c>
      <c r="P4575" t="n">
        <v>125</v>
      </c>
      <c r="Q4575" t="n">
        <v>0</v>
      </c>
      <c r="R4575" t="n">
        <v>0</v>
      </c>
      <c r="S4575" t="s">
        <v>13308</v>
      </c>
      <c r="T4575" t="n">
        <v>526</v>
      </c>
      <c r="U4575" t="s">
        <v>11628</v>
      </c>
      <c r="V4575" t="s">
        <v>11628</v>
      </c>
      <c r="W4575" t="s">
        <v>423</v>
      </c>
      <c r="X4575" t="s">
        <v>352</v>
      </c>
      <c r="Y4575" t="s">
        <v>353</v>
      </c>
      <c r="Z4575" t="s">
        <v>480</v>
      </c>
      <c r="AA4575" t="n">
        <v>190</v>
      </c>
      <c r="AB4575" t="s">
        <v>13309</v>
      </c>
      <c r="AC4575" t="s">
        <v>13308</v>
      </c>
      <c r="AD4575" t="n">
        <v>5</v>
      </c>
      <c r="AE4575" t="n">
        <v>713260.63</v>
      </c>
      <c r="AF4575" t="n">
        <v>6185055.72</v>
      </c>
    </row>
    <row r="4576" spans="1:32">
      <c r="A4576" s="62" t="n">
        <v>4574</v>
      </c>
      <c r="B4576" t="s">
        <v>13310</v>
      </c>
      <c r="C4576" t="n">
        <v>120</v>
      </c>
      <c r="D4576" t="n">
        <v>1964</v>
      </c>
      <c r="E4576" t="n">
        <v>1976</v>
      </c>
      <c r="F4576" t="n">
        <v>5</v>
      </c>
      <c r="G4576" t="s"/>
      <c r="H4576" t="n">
        <v>1</v>
      </c>
      <c r="I4576" t="s"/>
      <c r="J4576" t="n">
        <v>2</v>
      </c>
      <c r="K4576" t="s">
        <v>237</v>
      </c>
      <c r="L4576" t="s"/>
      <c r="M4576" t="n">
        <v>1</v>
      </c>
      <c r="N4576" t="n">
        <v>138</v>
      </c>
      <c r="O4576" t="n">
        <v>138</v>
      </c>
      <c r="P4576" t="n">
        <v>138</v>
      </c>
      <c r="Q4576" t="n">
        <v>0</v>
      </c>
      <c r="R4576" t="n">
        <v>0</v>
      </c>
      <c r="S4576" t="s">
        <v>13311</v>
      </c>
      <c r="T4576" t="n">
        <v>618</v>
      </c>
      <c r="U4576" t="s">
        <v>11236</v>
      </c>
      <c r="V4576" t="s">
        <v>11236</v>
      </c>
      <c r="W4576" t="s">
        <v>443</v>
      </c>
      <c r="X4576" t="s">
        <v>352</v>
      </c>
      <c r="Y4576" t="s">
        <v>353</v>
      </c>
      <c r="Z4576" t="s">
        <v>480</v>
      </c>
      <c r="AA4576" t="n">
        <v>190</v>
      </c>
      <c r="AB4576" t="s">
        <v>13312</v>
      </c>
      <c r="AC4576" t="s">
        <v>13311</v>
      </c>
      <c r="AD4576" t="n">
        <v>5</v>
      </c>
      <c r="AE4576" t="n">
        <v>713878.26</v>
      </c>
      <c r="AF4576" t="n">
        <v>6184331.73</v>
      </c>
    </row>
    <row r="4577" spans="1:32">
      <c r="A4577" s="62" t="n">
        <v>4575</v>
      </c>
      <c r="B4577" t="s">
        <v>13313</v>
      </c>
      <c r="C4577" t="n">
        <v>120</v>
      </c>
      <c r="D4577" t="n">
        <v>1966</v>
      </c>
      <c r="E4577" t="n">
        <v>0</v>
      </c>
      <c r="F4577" t="n">
        <v>5</v>
      </c>
      <c r="G4577" t="s"/>
      <c r="H4577" t="n">
        <v>2</v>
      </c>
      <c r="I4577" t="s"/>
      <c r="J4577" t="n">
        <v>2</v>
      </c>
      <c r="K4577" t="s">
        <v>237</v>
      </c>
      <c r="L4577" t="s"/>
      <c r="M4577" t="n">
        <v>1</v>
      </c>
      <c r="N4577" t="n">
        <v>130</v>
      </c>
      <c r="O4577" t="n">
        <v>130</v>
      </c>
      <c r="P4577" t="n">
        <v>130</v>
      </c>
      <c r="Q4577" t="n">
        <v>0</v>
      </c>
      <c r="R4577" t="n">
        <v>0</v>
      </c>
      <c r="S4577" t="s">
        <v>13314</v>
      </c>
      <c r="T4577" t="n">
        <v>761</v>
      </c>
      <c r="U4577" t="s">
        <v>12573</v>
      </c>
      <c r="V4577" t="s">
        <v>12573</v>
      </c>
      <c r="W4577" t="s">
        <v>407</v>
      </c>
      <c r="X4577" t="s">
        <v>352</v>
      </c>
      <c r="Y4577" t="s">
        <v>353</v>
      </c>
      <c r="Z4577" t="s">
        <v>480</v>
      </c>
      <c r="AA4577" t="n">
        <v>190</v>
      </c>
      <c r="AB4577" t="s">
        <v>13315</v>
      </c>
      <c r="AC4577" t="s">
        <v>13314</v>
      </c>
      <c r="AD4577" t="n">
        <v>5</v>
      </c>
      <c r="AE4577" t="n">
        <v>714091.38</v>
      </c>
      <c r="AF4577" t="n">
        <v>6184472.2</v>
      </c>
    </row>
    <row r="4578" spans="1:32">
      <c r="A4578" s="62" t="n">
        <v>4576</v>
      </c>
      <c r="B4578" t="s">
        <v>13316</v>
      </c>
      <c r="C4578" t="n">
        <v>120</v>
      </c>
      <c r="D4578" t="n">
        <v>1967</v>
      </c>
      <c r="E4578" t="n">
        <v>1984</v>
      </c>
      <c r="F4578" t="n">
        <v>4</v>
      </c>
      <c r="G4578" t="s"/>
      <c r="H4578" t="n">
        <v>2</v>
      </c>
      <c r="I4578" t="s"/>
      <c r="J4578" t="n">
        <v>2</v>
      </c>
      <c r="K4578" t="s">
        <v>237</v>
      </c>
      <c r="L4578" t="n">
        <v>2</v>
      </c>
      <c r="M4578" t="n">
        <v>1</v>
      </c>
      <c r="N4578" t="n">
        <v>165</v>
      </c>
      <c r="O4578" t="n">
        <v>165</v>
      </c>
      <c r="P4578" t="n">
        <v>165</v>
      </c>
      <c r="Q4578" t="n">
        <v>0</v>
      </c>
      <c r="R4578" t="n">
        <v>0</v>
      </c>
      <c r="S4578" t="s">
        <v>13317</v>
      </c>
      <c r="T4578" t="n">
        <v>504</v>
      </c>
      <c r="U4578" t="s">
        <v>7794</v>
      </c>
      <c r="V4578" t="s">
        <v>7794</v>
      </c>
      <c r="W4578" t="s">
        <v>471</v>
      </c>
      <c r="X4578" t="s">
        <v>241</v>
      </c>
      <c r="Y4578" t="s">
        <v>242</v>
      </c>
      <c r="Z4578" t="s"/>
      <c r="AA4578" t="n">
        <v>190</v>
      </c>
      <c r="AB4578" t="s">
        <v>13318</v>
      </c>
      <c r="AC4578" t="s">
        <v>13317</v>
      </c>
      <c r="AD4578" t="n">
        <v>5</v>
      </c>
      <c r="AE4578" t="n">
        <v>710225.51</v>
      </c>
      <c r="AF4578" t="n">
        <v>6190898.41</v>
      </c>
    </row>
    <row r="4579" spans="1:32">
      <c r="A4579" s="62" t="n">
        <v>4577</v>
      </c>
      <c r="B4579" t="s">
        <v>13319</v>
      </c>
      <c r="C4579" t="n">
        <v>130</v>
      </c>
      <c r="D4579" t="n">
        <v>2006</v>
      </c>
      <c r="E4579" t="n">
        <v>0</v>
      </c>
      <c r="F4579" t="n">
        <v>4</v>
      </c>
      <c r="G4579" t="s"/>
      <c r="H4579" t="n">
        <v>1</v>
      </c>
      <c r="I4579" t="s"/>
      <c r="J4579" t="n">
        <v>2</v>
      </c>
      <c r="K4579" t="s">
        <v>237</v>
      </c>
      <c r="L4579" t="n">
        <v>90</v>
      </c>
      <c r="M4579" t="n">
        <v>1</v>
      </c>
      <c r="N4579" t="n">
        <v>119</v>
      </c>
      <c r="O4579" t="n">
        <v>119</v>
      </c>
      <c r="P4579" t="n">
        <v>119</v>
      </c>
      <c r="Q4579" t="n">
        <v>0</v>
      </c>
      <c r="R4579" t="n">
        <v>0</v>
      </c>
      <c r="S4579" t="s">
        <v>13320</v>
      </c>
      <c r="T4579" t="n">
        <v>516</v>
      </c>
      <c r="U4579" t="s">
        <v>708</v>
      </c>
      <c r="V4579" t="s">
        <v>708</v>
      </c>
      <c r="W4579" t="s">
        <v>459</v>
      </c>
      <c r="X4579" t="s">
        <v>241</v>
      </c>
      <c r="Y4579" t="s">
        <v>242</v>
      </c>
      <c r="Z4579" t="s"/>
      <c r="AA4579" t="n">
        <v>190</v>
      </c>
      <c r="AB4579" t="s">
        <v>13321</v>
      </c>
      <c r="AC4579" t="s">
        <v>13320</v>
      </c>
      <c r="AD4579" t="n">
        <v>5</v>
      </c>
      <c r="AE4579" t="n">
        <v>709949.8199999999</v>
      </c>
      <c r="AF4579" t="n">
        <v>6191274.91</v>
      </c>
    </row>
    <row r="4580" spans="1:32">
      <c r="A4580" s="62" t="n">
        <v>4578</v>
      </c>
      <c r="B4580" t="s">
        <v>13322</v>
      </c>
      <c r="C4580" t="n">
        <v>120</v>
      </c>
      <c r="D4580" t="n">
        <v>1962</v>
      </c>
      <c r="E4580" t="n">
        <v>0</v>
      </c>
      <c r="F4580" t="n">
        <v>3</v>
      </c>
      <c r="G4580" t="s"/>
      <c r="H4580" t="n">
        <v>1</v>
      </c>
      <c r="I4580" t="s"/>
      <c r="J4580" t="n">
        <v>2</v>
      </c>
      <c r="K4580" t="s">
        <v>237</v>
      </c>
      <c r="L4580" t="s"/>
      <c r="M4580" t="n">
        <v>1</v>
      </c>
      <c r="N4580" t="n">
        <v>170</v>
      </c>
      <c r="O4580" t="n">
        <v>170</v>
      </c>
      <c r="P4580" t="n">
        <v>170</v>
      </c>
      <c r="Q4580" t="n">
        <v>0</v>
      </c>
      <c r="R4580" t="n">
        <v>0</v>
      </c>
      <c r="S4580" t="s">
        <v>13323</v>
      </c>
      <c r="T4580" t="n">
        <v>535</v>
      </c>
      <c r="U4580" t="s">
        <v>8505</v>
      </c>
      <c r="V4580" t="s">
        <v>8505</v>
      </c>
      <c r="W4580" t="s">
        <v>1099</v>
      </c>
      <c r="X4580" t="s">
        <v>241</v>
      </c>
      <c r="Y4580" t="s">
        <v>242</v>
      </c>
      <c r="Z4580" t="s"/>
      <c r="AA4580" t="n">
        <v>190</v>
      </c>
      <c r="AB4580" t="s">
        <v>13324</v>
      </c>
      <c r="AC4580" t="s">
        <v>13323</v>
      </c>
      <c r="AD4580" t="n">
        <v>5</v>
      </c>
      <c r="AE4580" t="n">
        <v>713023.1899999999</v>
      </c>
      <c r="AF4580" t="n">
        <v>6190178.01</v>
      </c>
    </row>
    <row r="4581" spans="1:32">
      <c r="A4581" s="62" t="n">
        <v>4579</v>
      </c>
      <c r="B4581" t="s">
        <v>13325</v>
      </c>
      <c r="C4581" t="n">
        <v>130</v>
      </c>
      <c r="D4581" t="n">
        <v>1990</v>
      </c>
      <c r="E4581" t="n">
        <v>0</v>
      </c>
      <c r="F4581" t="n">
        <v>5</v>
      </c>
      <c r="G4581" t="s"/>
      <c r="H4581" t="n">
        <v>1</v>
      </c>
      <c r="I4581" t="s"/>
      <c r="J4581" t="n">
        <v>2</v>
      </c>
      <c r="K4581" t="s">
        <v>237</v>
      </c>
      <c r="L4581" t="n">
        <v>90</v>
      </c>
      <c r="M4581" t="n">
        <v>1</v>
      </c>
      <c r="N4581" t="n">
        <v>201</v>
      </c>
      <c r="O4581" t="n">
        <v>199</v>
      </c>
      <c r="P4581" t="n">
        <v>199</v>
      </c>
      <c r="Q4581" t="n">
        <v>0</v>
      </c>
      <c r="R4581" t="n">
        <v>0</v>
      </c>
      <c r="S4581" t="s">
        <v>13326</v>
      </c>
      <c r="T4581" t="n">
        <v>753</v>
      </c>
      <c r="U4581" t="s">
        <v>10617</v>
      </c>
      <c r="V4581" t="s">
        <v>10617</v>
      </c>
      <c r="W4581" t="s">
        <v>1155</v>
      </c>
      <c r="X4581" t="s">
        <v>241</v>
      </c>
      <c r="Y4581" t="s">
        <v>242</v>
      </c>
      <c r="Z4581" t="s"/>
      <c r="AA4581" t="n">
        <v>190</v>
      </c>
      <c r="AB4581" t="s">
        <v>10618</v>
      </c>
      <c r="AC4581" t="s">
        <v>13326</v>
      </c>
      <c r="AD4581" t="n">
        <v>5</v>
      </c>
      <c r="AE4581" t="n">
        <v>709837.6800000001</v>
      </c>
      <c r="AF4581" t="n">
        <v>6190652.18</v>
      </c>
    </row>
    <row r="4582" spans="1:32">
      <c r="A4582" s="62" t="n">
        <v>4580</v>
      </c>
      <c r="B4582" t="s">
        <v>13327</v>
      </c>
      <c r="C4582" t="n">
        <v>130</v>
      </c>
      <c r="D4582" t="n">
        <v>1980</v>
      </c>
      <c r="E4582" t="n">
        <v>0</v>
      </c>
      <c r="F4582" t="n">
        <v>1</v>
      </c>
      <c r="G4582" t="s"/>
      <c r="H4582" t="n">
        <v>1</v>
      </c>
      <c r="I4582" t="s"/>
      <c r="J4582" t="n">
        <v>7</v>
      </c>
      <c r="K4582" t="s">
        <v>365</v>
      </c>
      <c r="L4582" t="s"/>
      <c r="M4582" t="n">
        <v>1</v>
      </c>
      <c r="N4582" t="n">
        <v>74</v>
      </c>
      <c r="O4582" t="n">
        <v>74</v>
      </c>
      <c r="P4582" t="n">
        <v>124</v>
      </c>
      <c r="Q4582" t="n">
        <v>0</v>
      </c>
      <c r="R4582" t="n">
        <v>0</v>
      </c>
      <c r="S4582" t="s">
        <v>13328</v>
      </c>
      <c r="T4582" t="n">
        <v>89</v>
      </c>
      <c r="U4582" t="s">
        <v>8058</v>
      </c>
      <c r="V4582" t="s">
        <v>8058</v>
      </c>
      <c r="W4582" t="s">
        <v>463</v>
      </c>
      <c r="X4582" t="s">
        <v>352</v>
      </c>
      <c r="Y4582" t="s">
        <v>353</v>
      </c>
      <c r="Z4582" t="s">
        <v>375</v>
      </c>
      <c r="AA4582" t="n">
        <v>190</v>
      </c>
      <c r="AB4582" t="s">
        <v>13329</v>
      </c>
      <c r="AC4582" t="s">
        <v>13328</v>
      </c>
      <c r="AD4582" t="n">
        <v>5</v>
      </c>
      <c r="AE4582" t="n">
        <v>708727.24</v>
      </c>
      <c r="AF4582" t="n">
        <v>6184291.84</v>
      </c>
    </row>
    <row r="4583" spans="1:32">
      <c r="A4583" s="62" t="n">
        <v>4581</v>
      </c>
      <c r="B4583" t="s">
        <v>13330</v>
      </c>
      <c r="C4583" t="n">
        <v>130</v>
      </c>
      <c r="D4583" t="n">
        <v>1978</v>
      </c>
      <c r="E4583" t="n">
        <v>0</v>
      </c>
      <c r="F4583" t="n">
        <v>1</v>
      </c>
      <c r="G4583" t="s"/>
      <c r="H4583" t="n">
        <v>6</v>
      </c>
      <c r="I4583" t="s"/>
      <c r="J4583" t="n">
        <v>7</v>
      </c>
      <c r="K4583" t="s">
        <v>365</v>
      </c>
      <c r="L4583" t="s"/>
      <c r="M4583" t="n">
        <v>1</v>
      </c>
      <c r="N4583" t="n">
        <v>74</v>
      </c>
      <c r="O4583" t="n">
        <v>74</v>
      </c>
      <c r="P4583" t="n">
        <v>125</v>
      </c>
      <c r="Q4583" t="n">
        <v>0</v>
      </c>
      <c r="R4583" t="n">
        <v>0</v>
      </c>
      <c r="S4583" t="s">
        <v>13331</v>
      </c>
      <c r="T4583" t="n">
        <v>89</v>
      </c>
      <c r="U4583" t="s">
        <v>8058</v>
      </c>
      <c r="V4583" t="s">
        <v>8058</v>
      </c>
      <c r="W4583" t="s">
        <v>1107</v>
      </c>
      <c r="X4583" t="s">
        <v>352</v>
      </c>
      <c r="Y4583" t="s">
        <v>353</v>
      </c>
      <c r="Z4583" t="s">
        <v>375</v>
      </c>
      <c r="AA4583" t="n">
        <v>190</v>
      </c>
      <c r="AB4583" t="s">
        <v>13332</v>
      </c>
      <c r="AC4583" t="s">
        <v>13331</v>
      </c>
      <c r="AD4583" t="n">
        <v>5</v>
      </c>
      <c r="AE4583" t="n">
        <v>708699.65</v>
      </c>
      <c r="AF4583" t="n">
        <v>6184500.87</v>
      </c>
    </row>
    <row r="4584" spans="1:32">
      <c r="A4584" s="62" t="n">
        <v>4582</v>
      </c>
      <c r="B4584" t="s">
        <v>13333</v>
      </c>
      <c r="C4584" t="n">
        <v>120</v>
      </c>
      <c r="D4584" t="n">
        <v>2002</v>
      </c>
      <c r="E4584" t="n">
        <v>2010</v>
      </c>
      <c r="F4584" t="n">
        <v>4</v>
      </c>
      <c r="G4584" t="s"/>
      <c r="H4584" t="n">
        <v>5</v>
      </c>
      <c r="I4584" t="s"/>
      <c r="J4584" t="n">
        <v>2</v>
      </c>
      <c r="K4584" t="s">
        <v>237</v>
      </c>
      <c r="L4584" t="n">
        <v>2</v>
      </c>
      <c r="M4584" t="n">
        <v>1</v>
      </c>
      <c r="N4584" t="n">
        <v>220</v>
      </c>
      <c r="O4584" t="n">
        <v>220</v>
      </c>
      <c r="P4584" t="n">
        <v>220</v>
      </c>
      <c r="Q4584" t="n">
        <v>0</v>
      </c>
      <c r="R4584" t="n">
        <v>0</v>
      </c>
      <c r="S4584" t="s">
        <v>13334</v>
      </c>
      <c r="T4584" t="n">
        <v>315</v>
      </c>
      <c r="U4584" t="s">
        <v>981</v>
      </c>
      <c r="V4584" t="s">
        <v>981</v>
      </c>
      <c r="W4584" t="s">
        <v>1670</v>
      </c>
      <c r="X4584" t="s">
        <v>352</v>
      </c>
      <c r="Y4584" t="s">
        <v>353</v>
      </c>
      <c r="Z4584" t="s">
        <v>375</v>
      </c>
      <c r="AA4584" t="n">
        <v>190</v>
      </c>
      <c r="AB4584" t="s">
        <v>13335</v>
      </c>
      <c r="AC4584" t="s">
        <v>13334</v>
      </c>
      <c r="AD4584" t="n">
        <v>5</v>
      </c>
      <c r="AE4584" t="n">
        <v>709409.08</v>
      </c>
      <c r="AF4584" t="n">
        <v>6184420.87</v>
      </c>
    </row>
    <row r="4585" spans="1:32">
      <c r="A4585" s="62" t="n">
        <v>4583</v>
      </c>
      <c r="B4585" t="s">
        <v>13336</v>
      </c>
      <c r="C4585" t="n">
        <v>120</v>
      </c>
      <c r="D4585" t="n">
        <v>1978</v>
      </c>
      <c r="E4585" t="n">
        <v>1985</v>
      </c>
      <c r="F4585" t="n">
        <v>3</v>
      </c>
      <c r="G4585" t="s"/>
      <c r="H4585" t="n">
        <v>1</v>
      </c>
      <c r="I4585" t="s"/>
      <c r="J4585" t="n">
        <v>2</v>
      </c>
      <c r="K4585" t="s">
        <v>237</v>
      </c>
      <c r="L4585" t="s"/>
      <c r="M4585" t="n">
        <v>1</v>
      </c>
      <c r="N4585" t="n">
        <v>212</v>
      </c>
      <c r="O4585" t="n">
        <v>212</v>
      </c>
      <c r="P4585" t="n">
        <v>212</v>
      </c>
      <c r="Q4585" t="n">
        <v>0</v>
      </c>
      <c r="R4585" t="n">
        <v>0</v>
      </c>
      <c r="S4585" t="s">
        <v>13337</v>
      </c>
      <c r="T4585" t="n">
        <v>32</v>
      </c>
      <c r="U4585" t="s">
        <v>3109</v>
      </c>
      <c r="V4585" t="s">
        <v>3109</v>
      </c>
      <c r="W4585" t="s">
        <v>302</v>
      </c>
      <c r="X4585" t="s">
        <v>352</v>
      </c>
      <c r="Y4585" t="s">
        <v>353</v>
      </c>
      <c r="Z4585" t="s">
        <v>369</v>
      </c>
      <c r="AA4585" t="n">
        <v>190</v>
      </c>
      <c r="AB4585" t="s">
        <v>7943</v>
      </c>
      <c r="AC4585" t="s">
        <v>13337</v>
      </c>
      <c r="AD4585" t="n">
        <v>5</v>
      </c>
      <c r="AE4585" t="n">
        <v>708003.03</v>
      </c>
      <c r="AF4585" t="n">
        <v>6187788.66</v>
      </c>
    </row>
    <row r="4586" spans="1:32">
      <c r="A4586" s="62" t="n">
        <v>4584</v>
      </c>
      <c r="B4586" t="s">
        <v>13338</v>
      </c>
      <c r="C4586" t="n">
        <v>120</v>
      </c>
      <c r="D4586" t="n">
        <v>1979</v>
      </c>
      <c r="E4586" t="n">
        <v>1994</v>
      </c>
      <c r="F4586" t="n">
        <v>5</v>
      </c>
      <c r="G4586" t="s"/>
      <c r="H4586" t="n">
        <v>1</v>
      </c>
      <c r="I4586" t="s"/>
      <c r="J4586" t="n">
        <v>2</v>
      </c>
      <c r="K4586" t="s">
        <v>237</v>
      </c>
      <c r="L4586" t="s"/>
      <c r="M4586" t="n">
        <v>1</v>
      </c>
      <c r="N4586" t="n">
        <v>199</v>
      </c>
      <c r="O4586" t="n">
        <v>199</v>
      </c>
      <c r="P4586" t="n">
        <v>179</v>
      </c>
      <c r="Q4586" t="n">
        <v>0</v>
      </c>
      <c r="R4586" t="n">
        <v>0</v>
      </c>
      <c r="S4586" t="s">
        <v>13339</v>
      </c>
      <c r="T4586" t="n">
        <v>131</v>
      </c>
      <c r="U4586" t="s">
        <v>1306</v>
      </c>
      <c r="V4586" t="s">
        <v>1306</v>
      </c>
      <c r="W4586" t="s">
        <v>338</v>
      </c>
      <c r="X4586" t="s">
        <v>352</v>
      </c>
      <c r="Y4586" t="s">
        <v>353</v>
      </c>
      <c r="Z4586" t="s"/>
      <c r="AA4586" t="n">
        <v>190</v>
      </c>
      <c r="AB4586" t="s">
        <v>13340</v>
      </c>
      <c r="AC4586" t="s">
        <v>13339</v>
      </c>
      <c r="AD4586" t="n">
        <v>5</v>
      </c>
      <c r="AE4586" t="n">
        <v>709469.47</v>
      </c>
      <c r="AF4586" t="n">
        <v>6186700.04</v>
      </c>
    </row>
    <row r="4587" spans="1:32">
      <c r="A4587" s="62" t="n">
        <v>4585</v>
      </c>
      <c r="B4587" t="s">
        <v>13341</v>
      </c>
      <c r="C4587" t="n">
        <v>130</v>
      </c>
      <c r="D4587" t="n">
        <v>1993</v>
      </c>
      <c r="E4587" t="n">
        <v>0</v>
      </c>
      <c r="F4587" t="n">
        <v>4</v>
      </c>
      <c r="G4587" t="s"/>
      <c r="H4587" t="n">
        <v>1</v>
      </c>
      <c r="I4587" t="s"/>
      <c r="J4587" t="n">
        <v>2</v>
      </c>
      <c r="K4587" t="s">
        <v>237</v>
      </c>
      <c r="L4587" t="n">
        <v>90</v>
      </c>
      <c r="M4587" t="n">
        <v>1</v>
      </c>
      <c r="N4587" t="n">
        <v>99</v>
      </c>
      <c r="O4587" t="n">
        <v>99</v>
      </c>
      <c r="P4587" t="n">
        <v>99</v>
      </c>
      <c r="Q4587" t="n">
        <v>0</v>
      </c>
      <c r="R4587" t="n">
        <v>0</v>
      </c>
      <c r="S4587" t="s">
        <v>13342</v>
      </c>
      <c r="T4587" t="n">
        <v>331</v>
      </c>
      <c r="U4587" t="s">
        <v>11362</v>
      </c>
      <c r="V4587" t="s">
        <v>11362</v>
      </c>
      <c r="W4587" t="s">
        <v>1141</v>
      </c>
      <c r="X4587" t="s">
        <v>352</v>
      </c>
      <c r="Y4587" t="s">
        <v>353</v>
      </c>
      <c r="Z4587" t="s">
        <v>369</v>
      </c>
      <c r="AA4587" t="n">
        <v>190</v>
      </c>
      <c r="AB4587" t="s">
        <v>13343</v>
      </c>
      <c r="AC4587" t="s">
        <v>13342</v>
      </c>
      <c r="AD4587" t="n">
        <v>5</v>
      </c>
      <c r="AE4587" t="n">
        <v>708449.12</v>
      </c>
      <c r="AF4587" t="n">
        <v>6186840.79</v>
      </c>
    </row>
    <row r="4588" spans="1:32">
      <c r="A4588" s="62" t="n">
        <v>4586</v>
      </c>
      <c r="B4588" t="s">
        <v>13344</v>
      </c>
      <c r="C4588" t="n">
        <v>130</v>
      </c>
      <c r="D4588" t="n">
        <v>1997</v>
      </c>
      <c r="E4588" t="n">
        <v>0</v>
      </c>
      <c r="F4588" t="n">
        <v>10</v>
      </c>
      <c r="G4588" t="s"/>
      <c r="H4588" t="n">
        <v>5</v>
      </c>
      <c r="I4588" t="s"/>
      <c r="J4588" t="n">
        <v>1</v>
      </c>
      <c r="K4588" t="s">
        <v>349</v>
      </c>
      <c r="L4588" t="s"/>
      <c r="M4588" t="n">
        <v>1</v>
      </c>
      <c r="N4588" t="n">
        <v>82</v>
      </c>
      <c r="O4588" t="n">
        <v>82</v>
      </c>
      <c r="P4588" t="n">
        <v>82</v>
      </c>
      <c r="Q4588" t="n">
        <v>0</v>
      </c>
      <c r="R4588" t="n">
        <v>0</v>
      </c>
      <c r="S4588" t="s">
        <v>13345</v>
      </c>
      <c r="T4588" t="n">
        <v>542</v>
      </c>
      <c r="U4588" t="s">
        <v>12172</v>
      </c>
      <c r="V4588" t="s">
        <v>12172</v>
      </c>
      <c r="W4588" t="s">
        <v>688</v>
      </c>
      <c r="X4588" t="s">
        <v>352</v>
      </c>
      <c r="Y4588" t="s">
        <v>353</v>
      </c>
      <c r="Z4588" t="s"/>
      <c r="AA4588" t="n">
        <v>190</v>
      </c>
      <c r="AB4588" t="s">
        <v>13346</v>
      </c>
      <c r="AC4588" t="s">
        <v>13345</v>
      </c>
      <c r="AD4588" t="n">
        <v>5</v>
      </c>
      <c r="AE4588" t="n">
        <v>709849.73</v>
      </c>
      <c r="AF4588" t="n">
        <v>6187431.37</v>
      </c>
    </row>
    <row r="4589" spans="1:32">
      <c r="A4589" s="62" t="n">
        <v>4587</v>
      </c>
      <c r="B4589" t="s">
        <v>13347</v>
      </c>
      <c r="C4589" t="n">
        <v>130</v>
      </c>
      <c r="D4589" t="n">
        <v>2003</v>
      </c>
      <c r="E4589" t="n">
        <v>0</v>
      </c>
      <c r="F4589" t="n">
        <v>5</v>
      </c>
      <c r="G4589" t="s"/>
      <c r="H4589" t="n">
        <v>1</v>
      </c>
      <c r="I4589" t="s"/>
      <c r="J4589" t="n">
        <v>1</v>
      </c>
      <c r="K4589" t="s">
        <v>349</v>
      </c>
      <c r="L4589" t="n">
        <v>90</v>
      </c>
      <c r="M4589" t="n">
        <v>2</v>
      </c>
      <c r="N4589" t="n">
        <v>64</v>
      </c>
      <c r="O4589" t="n">
        <v>127</v>
      </c>
      <c r="P4589" t="n">
        <v>127</v>
      </c>
      <c r="Q4589" t="n">
        <v>0</v>
      </c>
      <c r="R4589" t="n">
        <v>0</v>
      </c>
      <c r="S4589" t="s">
        <v>13348</v>
      </c>
      <c r="T4589" t="n">
        <v>446</v>
      </c>
      <c r="U4589" t="s">
        <v>8443</v>
      </c>
      <c r="V4589" t="s">
        <v>8443</v>
      </c>
      <c r="W4589" t="s">
        <v>463</v>
      </c>
      <c r="X4589" t="s">
        <v>352</v>
      </c>
      <c r="Y4589" t="s">
        <v>353</v>
      </c>
      <c r="Z4589" t="s"/>
      <c r="AA4589" t="n">
        <v>190</v>
      </c>
      <c r="AB4589" t="s">
        <v>13349</v>
      </c>
      <c r="AC4589" t="s">
        <v>13348</v>
      </c>
      <c r="AD4589" t="n">
        <v>5</v>
      </c>
      <c r="AE4589" t="n">
        <v>709514.0600000001</v>
      </c>
      <c r="AF4589" t="n">
        <v>6187331.76</v>
      </c>
    </row>
    <row r="4590" spans="1:32">
      <c r="A4590" s="62" t="n">
        <v>4588</v>
      </c>
      <c r="B4590" t="s">
        <v>13350</v>
      </c>
      <c r="C4590" t="n">
        <v>120</v>
      </c>
      <c r="D4590" t="n">
        <v>1958</v>
      </c>
      <c r="E4590" t="n">
        <v>1974</v>
      </c>
      <c r="F4590" t="n">
        <v>3</v>
      </c>
      <c r="G4590" t="s"/>
      <c r="H4590" t="n">
        <v>2</v>
      </c>
      <c r="I4590" t="s"/>
      <c r="J4590" t="n">
        <v>1</v>
      </c>
      <c r="K4590" t="s">
        <v>349</v>
      </c>
      <c r="L4590" t="s"/>
      <c r="M4590" t="n">
        <v>1</v>
      </c>
      <c r="N4590" t="n">
        <v>125</v>
      </c>
      <c r="O4590" t="n">
        <v>125</v>
      </c>
      <c r="P4590" t="n">
        <v>125</v>
      </c>
      <c r="Q4590" t="n">
        <v>0</v>
      </c>
      <c r="R4590" t="n">
        <v>0</v>
      </c>
      <c r="S4590" t="s">
        <v>13351</v>
      </c>
      <c r="T4590" t="n">
        <v>28</v>
      </c>
      <c r="U4590" t="s">
        <v>13117</v>
      </c>
      <c r="V4590" t="s">
        <v>13117</v>
      </c>
      <c r="W4590" t="s">
        <v>387</v>
      </c>
      <c r="X4590" t="s">
        <v>352</v>
      </c>
      <c r="Y4590" t="s">
        <v>353</v>
      </c>
      <c r="Z4590" t="s"/>
      <c r="AA4590" t="n">
        <v>190</v>
      </c>
      <c r="AB4590" t="s">
        <v>11454</v>
      </c>
      <c r="AC4590" t="s">
        <v>13351</v>
      </c>
      <c r="AD4590" t="n">
        <v>5</v>
      </c>
      <c r="AE4590" t="n">
        <v>711787.1</v>
      </c>
      <c r="AF4590" t="n">
        <v>6187271.07</v>
      </c>
    </row>
    <row r="4591" spans="1:32">
      <c r="A4591" s="62" t="n">
        <v>4589</v>
      </c>
      <c r="B4591" t="s">
        <v>13352</v>
      </c>
      <c r="C4591" t="n">
        <v>120</v>
      </c>
      <c r="D4591" t="n">
        <v>1965</v>
      </c>
      <c r="E4591" t="n">
        <v>0</v>
      </c>
      <c r="F4591" t="n">
        <v>3</v>
      </c>
      <c r="G4591" t="s"/>
      <c r="H4591" t="n">
        <v>1</v>
      </c>
      <c r="I4591" t="s"/>
      <c r="J4591" t="n">
        <v>1</v>
      </c>
      <c r="K4591" t="s">
        <v>349</v>
      </c>
      <c r="L4591" t="s"/>
      <c r="M4591" t="n">
        <v>1</v>
      </c>
      <c r="N4591" t="n">
        <v>124</v>
      </c>
      <c r="O4591" t="n">
        <v>124</v>
      </c>
      <c r="P4591" t="n">
        <v>124</v>
      </c>
      <c r="Q4591" t="n">
        <v>0</v>
      </c>
      <c r="R4591" t="n">
        <v>0</v>
      </c>
      <c r="S4591" t="s">
        <v>13353</v>
      </c>
      <c r="T4591" t="n">
        <v>189</v>
      </c>
      <c r="U4591" t="s">
        <v>10667</v>
      </c>
      <c r="V4591" t="s">
        <v>10667</v>
      </c>
      <c r="W4591" t="s">
        <v>1414</v>
      </c>
      <c r="X4591" t="s">
        <v>352</v>
      </c>
      <c r="Y4591" t="s">
        <v>353</v>
      </c>
      <c r="Z4591" t="s"/>
      <c r="AA4591" t="n">
        <v>190</v>
      </c>
      <c r="AB4591" t="s">
        <v>13354</v>
      </c>
      <c r="AC4591" t="s">
        <v>13353</v>
      </c>
      <c r="AD4591" t="n">
        <v>5</v>
      </c>
      <c r="AE4591" t="n">
        <v>711477.85</v>
      </c>
      <c r="AF4591" t="n">
        <v>6187808.66</v>
      </c>
    </row>
    <row r="4592" spans="1:32">
      <c r="A4592" s="62" t="n">
        <v>4590</v>
      </c>
      <c r="B4592" t="s">
        <v>13355</v>
      </c>
      <c r="C4592" t="n">
        <v>120</v>
      </c>
      <c r="D4592" t="n">
        <v>1961</v>
      </c>
      <c r="E4592" t="n">
        <v>1991</v>
      </c>
      <c r="F4592" t="n">
        <v>3</v>
      </c>
      <c r="G4592" t="s"/>
      <c r="H4592" t="n">
        <v>1</v>
      </c>
      <c r="I4592" t="s"/>
      <c r="J4592" t="n">
        <v>2</v>
      </c>
      <c r="K4592" t="s">
        <v>237</v>
      </c>
      <c r="L4592" t="s"/>
      <c r="M4592" t="n">
        <v>1</v>
      </c>
      <c r="N4592" t="n">
        <v>148</v>
      </c>
      <c r="O4592" t="n">
        <v>148</v>
      </c>
      <c r="P4592" t="n">
        <v>148</v>
      </c>
      <c r="Q4592" t="n">
        <v>0</v>
      </c>
      <c r="R4592" t="n">
        <v>0</v>
      </c>
      <c r="S4592" t="s">
        <v>13356</v>
      </c>
      <c r="T4592" t="n">
        <v>262</v>
      </c>
      <c r="U4592" t="s">
        <v>11906</v>
      </c>
      <c r="V4592" t="s">
        <v>11906</v>
      </c>
      <c r="W4592" t="s">
        <v>503</v>
      </c>
      <c r="X4592" t="s">
        <v>352</v>
      </c>
      <c r="Y4592" t="s">
        <v>353</v>
      </c>
      <c r="Z4592" t="s"/>
      <c r="AA4592" t="n">
        <v>190</v>
      </c>
      <c r="AB4592" t="s">
        <v>13357</v>
      </c>
      <c r="AC4592" t="s">
        <v>13356</v>
      </c>
      <c r="AD4592" t="n">
        <v>5</v>
      </c>
      <c r="AE4592" t="n">
        <v>711824.24</v>
      </c>
      <c r="AF4592" t="n">
        <v>6186487.34</v>
      </c>
    </row>
    <row r="4593" spans="1:32">
      <c r="A4593" s="62" t="n">
        <v>4591</v>
      </c>
      <c r="B4593" t="s">
        <v>13358</v>
      </c>
      <c r="C4593" t="n">
        <v>130</v>
      </c>
      <c r="D4593" t="n">
        <v>1971</v>
      </c>
      <c r="E4593" t="n">
        <v>0</v>
      </c>
      <c r="F4593" t="n">
        <v>5</v>
      </c>
      <c r="G4593" t="s"/>
      <c r="H4593" t="n">
        <v>5</v>
      </c>
      <c r="I4593" t="s"/>
      <c r="J4593" t="n">
        <v>1</v>
      </c>
      <c r="K4593" t="s">
        <v>349</v>
      </c>
      <c r="L4593" t="s"/>
      <c r="M4593" t="n">
        <v>1</v>
      </c>
      <c r="N4593" t="n">
        <v>92</v>
      </c>
      <c r="O4593" t="n">
        <v>92</v>
      </c>
      <c r="P4593" t="n">
        <v>145</v>
      </c>
      <c r="Q4593" t="n">
        <v>0</v>
      </c>
      <c r="R4593" t="n">
        <v>0</v>
      </c>
      <c r="S4593" t="s">
        <v>13359</v>
      </c>
      <c r="T4593" t="n">
        <v>290</v>
      </c>
      <c r="U4593" t="s">
        <v>1132</v>
      </c>
      <c r="V4593" t="s">
        <v>1132</v>
      </c>
      <c r="W4593" t="s">
        <v>3640</v>
      </c>
      <c r="X4593" t="s">
        <v>352</v>
      </c>
      <c r="Y4593" t="s">
        <v>353</v>
      </c>
      <c r="Z4593" t="s"/>
      <c r="AA4593" t="n">
        <v>190</v>
      </c>
      <c r="AB4593" t="s">
        <v>13360</v>
      </c>
      <c r="AC4593" t="s">
        <v>13359</v>
      </c>
      <c r="AD4593" t="n">
        <v>5</v>
      </c>
      <c r="AE4593" t="n">
        <v>711828.16</v>
      </c>
      <c r="AF4593" t="n">
        <v>6188246.18</v>
      </c>
    </row>
    <row r="4594" spans="1:32">
      <c r="A4594" s="62" t="n">
        <v>4592</v>
      </c>
      <c r="B4594" t="s">
        <v>13361</v>
      </c>
      <c r="C4594" t="n">
        <v>120</v>
      </c>
      <c r="D4594" t="n">
        <v>1961</v>
      </c>
      <c r="E4594" t="n">
        <v>2004</v>
      </c>
      <c r="F4594" t="n">
        <v>10</v>
      </c>
      <c r="G4594" t="s"/>
      <c r="H4594" t="n">
        <v>1</v>
      </c>
      <c r="I4594" t="s"/>
      <c r="J4594" t="n">
        <v>7</v>
      </c>
      <c r="K4594" t="s">
        <v>365</v>
      </c>
      <c r="L4594" t="n">
        <v>2</v>
      </c>
      <c r="M4594" t="n">
        <v>1</v>
      </c>
      <c r="N4594" t="n">
        <v>142</v>
      </c>
      <c r="O4594" t="n">
        <v>142</v>
      </c>
      <c r="P4594" t="n">
        <v>229</v>
      </c>
      <c r="Q4594" t="n">
        <v>0</v>
      </c>
      <c r="R4594" t="n">
        <v>0</v>
      </c>
      <c r="S4594" t="s">
        <v>13362</v>
      </c>
      <c r="T4594" t="n">
        <v>308</v>
      </c>
      <c r="U4594" t="s">
        <v>11382</v>
      </c>
      <c r="V4594" t="s">
        <v>11382</v>
      </c>
      <c r="W4594" t="s">
        <v>411</v>
      </c>
      <c r="X4594" t="s">
        <v>352</v>
      </c>
      <c r="Y4594" t="s">
        <v>353</v>
      </c>
      <c r="Z4594" t="s"/>
      <c r="AA4594" t="n">
        <v>190</v>
      </c>
      <c r="AB4594" t="s">
        <v>13363</v>
      </c>
      <c r="AC4594" t="s">
        <v>13362</v>
      </c>
      <c r="AD4594" t="n">
        <v>5</v>
      </c>
      <c r="AE4594" t="n">
        <v>710504.4399999999</v>
      </c>
      <c r="AF4594" t="n">
        <v>6187380.07</v>
      </c>
    </row>
    <row r="4595" spans="1:32">
      <c r="A4595" s="62" t="n">
        <v>4593</v>
      </c>
      <c r="B4595" t="s">
        <v>13364</v>
      </c>
      <c r="C4595" t="n">
        <v>120</v>
      </c>
      <c r="D4595" t="n">
        <v>1955</v>
      </c>
      <c r="E4595" t="n">
        <v>0</v>
      </c>
      <c r="F4595" t="n">
        <v>3</v>
      </c>
      <c r="G4595" t="s"/>
      <c r="H4595" t="n">
        <v>2</v>
      </c>
      <c r="I4595" t="s"/>
      <c r="J4595" t="n">
        <v>2</v>
      </c>
      <c r="K4595" t="s">
        <v>237</v>
      </c>
      <c r="L4595" t="s"/>
      <c r="M4595" t="n">
        <v>1</v>
      </c>
      <c r="N4595" t="n">
        <v>93</v>
      </c>
      <c r="O4595" t="n">
        <v>93</v>
      </c>
      <c r="P4595" t="n">
        <v>93</v>
      </c>
      <c r="Q4595" t="n">
        <v>0</v>
      </c>
      <c r="R4595" t="n">
        <v>0</v>
      </c>
      <c r="S4595" t="s">
        <v>13365</v>
      </c>
      <c r="T4595" t="n">
        <v>355</v>
      </c>
      <c r="U4595" t="s">
        <v>7463</v>
      </c>
      <c r="V4595" t="s">
        <v>7463</v>
      </c>
      <c r="W4595" t="s">
        <v>423</v>
      </c>
      <c r="X4595" t="s">
        <v>352</v>
      </c>
      <c r="Y4595" t="s">
        <v>353</v>
      </c>
      <c r="Z4595" t="s"/>
      <c r="AA4595" t="n">
        <v>190</v>
      </c>
      <c r="AB4595" t="s">
        <v>13366</v>
      </c>
      <c r="AC4595" t="s">
        <v>13365</v>
      </c>
      <c r="AD4595" t="n">
        <v>5</v>
      </c>
      <c r="AE4595" t="n">
        <v>711632.74</v>
      </c>
      <c r="AF4595" t="n">
        <v>6186825.45</v>
      </c>
    </row>
    <row r="4596" spans="1:32">
      <c r="A4596" s="62" t="n">
        <v>4594</v>
      </c>
      <c r="B4596" t="s">
        <v>13367</v>
      </c>
      <c r="C4596" t="n">
        <v>130</v>
      </c>
      <c r="D4596" t="n">
        <v>1967</v>
      </c>
      <c r="E4596" t="n">
        <v>0</v>
      </c>
      <c r="F4596" t="n">
        <v>5</v>
      </c>
      <c r="G4596" t="s"/>
      <c r="H4596" t="n">
        <v>1</v>
      </c>
      <c r="I4596" t="s"/>
      <c r="J4596" t="n">
        <v>1</v>
      </c>
      <c r="K4596" t="s">
        <v>349</v>
      </c>
      <c r="L4596" t="s"/>
      <c r="M4596" t="n">
        <v>1</v>
      </c>
      <c r="N4596" t="n">
        <v>75</v>
      </c>
      <c r="O4596" t="n">
        <v>75</v>
      </c>
      <c r="P4596" t="n">
        <v>130</v>
      </c>
      <c r="Q4596" t="n">
        <v>0</v>
      </c>
      <c r="R4596" t="n">
        <v>0</v>
      </c>
      <c r="S4596" t="s">
        <v>13368</v>
      </c>
      <c r="T4596" t="n">
        <v>417</v>
      </c>
      <c r="U4596" t="s">
        <v>13137</v>
      </c>
      <c r="V4596" t="s">
        <v>13137</v>
      </c>
      <c r="W4596" t="s">
        <v>383</v>
      </c>
      <c r="X4596" t="s">
        <v>352</v>
      </c>
      <c r="Y4596" t="s">
        <v>353</v>
      </c>
      <c r="Z4596" t="s"/>
      <c r="AA4596" t="n">
        <v>190</v>
      </c>
      <c r="AB4596" t="s">
        <v>13369</v>
      </c>
      <c r="AC4596" t="s">
        <v>13368</v>
      </c>
      <c r="AD4596" t="n">
        <v>5</v>
      </c>
      <c r="AE4596" t="n">
        <v>712171.78</v>
      </c>
      <c r="AF4596" t="n">
        <v>6187449.14</v>
      </c>
    </row>
    <row r="4597" spans="1:32">
      <c r="A4597" s="62" t="n">
        <v>4595</v>
      </c>
      <c r="B4597" t="s">
        <v>13370</v>
      </c>
      <c r="C4597" t="n">
        <v>130</v>
      </c>
      <c r="D4597" t="n">
        <v>1971</v>
      </c>
      <c r="E4597" t="n">
        <v>1991</v>
      </c>
      <c r="F4597" t="n">
        <v>1</v>
      </c>
      <c r="G4597" t="s"/>
      <c r="H4597" t="n">
        <v>1</v>
      </c>
      <c r="I4597" t="s"/>
      <c r="J4597" t="n">
        <v>1</v>
      </c>
      <c r="K4597" t="s">
        <v>349</v>
      </c>
      <c r="L4597" t="s"/>
      <c r="M4597" t="n">
        <v>1</v>
      </c>
      <c r="N4597" t="n">
        <v>127</v>
      </c>
      <c r="O4597" t="n">
        <v>127</v>
      </c>
      <c r="P4597" t="n">
        <v>107</v>
      </c>
      <c r="Q4597" t="n">
        <v>0</v>
      </c>
      <c r="R4597" t="n">
        <v>0</v>
      </c>
      <c r="S4597" t="s">
        <v>13371</v>
      </c>
      <c r="T4597" t="n">
        <v>479</v>
      </c>
      <c r="U4597" t="s">
        <v>11915</v>
      </c>
      <c r="V4597" t="s">
        <v>11915</v>
      </c>
      <c r="W4597" t="s">
        <v>403</v>
      </c>
      <c r="X4597" t="s">
        <v>352</v>
      </c>
      <c r="Y4597" t="s">
        <v>353</v>
      </c>
      <c r="Z4597" t="s"/>
      <c r="AA4597" t="n">
        <v>190</v>
      </c>
      <c r="AB4597" t="s">
        <v>5778</v>
      </c>
      <c r="AC4597" t="s">
        <v>13371</v>
      </c>
      <c r="AD4597" t="n">
        <v>5</v>
      </c>
      <c r="AE4597" t="n">
        <v>711014.03</v>
      </c>
      <c r="AF4597" t="n">
        <v>6187888.9</v>
      </c>
    </row>
    <row r="4598" spans="1:32">
      <c r="A4598" s="62" t="n">
        <v>4596</v>
      </c>
      <c r="B4598" t="s">
        <v>13372</v>
      </c>
      <c r="C4598" t="n">
        <v>120</v>
      </c>
      <c r="D4598" t="n">
        <v>2016</v>
      </c>
      <c r="E4598" t="n">
        <v>0</v>
      </c>
      <c r="F4598" t="n">
        <v>4</v>
      </c>
      <c r="G4598" t="s"/>
      <c r="H4598" t="n">
        <v>1</v>
      </c>
      <c r="I4598" t="s"/>
      <c r="J4598" t="n">
        <v>2</v>
      </c>
      <c r="K4598" t="s">
        <v>237</v>
      </c>
      <c r="L4598" t="s"/>
      <c r="M4598" t="n">
        <v>1</v>
      </c>
      <c r="N4598" t="n">
        <v>150</v>
      </c>
      <c r="O4598" t="n">
        <v>150</v>
      </c>
      <c r="P4598" t="n">
        <v>150</v>
      </c>
      <c r="Q4598" t="n">
        <v>0</v>
      </c>
      <c r="R4598" t="n">
        <v>0</v>
      </c>
      <c r="S4598" t="s">
        <v>13373</v>
      </c>
      <c r="T4598" t="n">
        <v>625</v>
      </c>
      <c r="U4598" t="s">
        <v>11921</v>
      </c>
      <c r="V4598" t="s">
        <v>11921</v>
      </c>
      <c r="W4598" t="s">
        <v>499</v>
      </c>
      <c r="X4598" t="s">
        <v>352</v>
      </c>
      <c r="Y4598" t="s">
        <v>353</v>
      </c>
      <c r="Z4598" t="s"/>
      <c r="AA4598" t="n">
        <v>190</v>
      </c>
      <c r="AB4598" t="s">
        <v>11644</v>
      </c>
      <c r="AC4598" t="s">
        <v>13373</v>
      </c>
      <c r="AD4598" t="n">
        <v>5</v>
      </c>
      <c r="AE4598" t="n">
        <v>712045.1899999999</v>
      </c>
      <c r="AF4598" t="n">
        <v>6187306.88</v>
      </c>
    </row>
    <row r="4599" spans="1:32">
      <c r="A4599" s="62" t="n">
        <v>4597</v>
      </c>
      <c r="B4599" t="s">
        <v>13374</v>
      </c>
      <c r="C4599" t="n">
        <v>130</v>
      </c>
      <c r="D4599" t="n">
        <v>1980</v>
      </c>
      <c r="E4599" t="n">
        <v>0</v>
      </c>
      <c r="F4599" t="n">
        <v>3</v>
      </c>
      <c r="G4599" t="s"/>
      <c r="H4599" t="n">
        <v>1</v>
      </c>
      <c r="I4599" t="s"/>
      <c r="J4599" t="n">
        <v>1</v>
      </c>
      <c r="K4599" t="s">
        <v>349</v>
      </c>
      <c r="L4599" t="s"/>
      <c r="M4599" t="n">
        <v>1</v>
      </c>
      <c r="N4599" t="n">
        <v>131</v>
      </c>
      <c r="O4599" t="n">
        <v>131</v>
      </c>
      <c r="P4599" t="n">
        <v>131</v>
      </c>
      <c r="Q4599" t="n">
        <v>0</v>
      </c>
      <c r="R4599" t="n">
        <v>0</v>
      </c>
      <c r="S4599" t="s">
        <v>13375</v>
      </c>
      <c r="T4599" t="n">
        <v>23</v>
      </c>
      <c r="U4599" t="s">
        <v>9421</v>
      </c>
      <c r="V4599" t="s">
        <v>9421</v>
      </c>
      <c r="W4599" t="s">
        <v>447</v>
      </c>
      <c r="X4599" t="s">
        <v>241</v>
      </c>
      <c r="Y4599" t="s">
        <v>242</v>
      </c>
      <c r="Z4599" t="s"/>
      <c r="AA4599" t="n">
        <v>190</v>
      </c>
      <c r="AB4599" t="s">
        <v>13376</v>
      </c>
      <c r="AC4599" t="s">
        <v>13375</v>
      </c>
      <c r="AD4599" t="n">
        <v>5</v>
      </c>
      <c r="AE4599" t="n">
        <v>712060.35</v>
      </c>
      <c r="AF4599" t="n">
        <v>6191282.42</v>
      </c>
    </row>
    <row r="4600" spans="1:32">
      <c r="A4600" s="62" t="n">
        <v>4598</v>
      </c>
      <c r="B4600" t="s">
        <v>13377</v>
      </c>
      <c r="C4600" t="n">
        <v>130</v>
      </c>
      <c r="D4600" t="n">
        <v>1980</v>
      </c>
      <c r="E4600" t="n">
        <v>0</v>
      </c>
      <c r="F4600" t="n">
        <v>3</v>
      </c>
      <c r="G4600" t="s"/>
      <c r="H4600" t="n">
        <v>1</v>
      </c>
      <c r="I4600" t="s"/>
      <c r="J4600" t="n">
        <v>1</v>
      </c>
      <c r="K4600" t="s">
        <v>349</v>
      </c>
      <c r="L4600" t="s"/>
      <c r="M4600" t="n">
        <v>1</v>
      </c>
      <c r="N4600" t="n">
        <v>133</v>
      </c>
      <c r="O4600" t="n">
        <v>133</v>
      </c>
      <c r="P4600" t="n">
        <v>133</v>
      </c>
      <c r="Q4600" t="n">
        <v>0</v>
      </c>
      <c r="R4600" t="n">
        <v>0</v>
      </c>
      <c r="S4600" t="s">
        <v>13378</v>
      </c>
      <c r="T4600" t="n">
        <v>23</v>
      </c>
      <c r="U4600" t="s">
        <v>9421</v>
      </c>
      <c r="V4600" t="s">
        <v>9421</v>
      </c>
      <c r="W4600" t="s">
        <v>633</v>
      </c>
      <c r="X4600" t="s">
        <v>241</v>
      </c>
      <c r="Y4600" t="s">
        <v>242</v>
      </c>
      <c r="Z4600" t="s"/>
      <c r="AA4600" t="n">
        <v>190</v>
      </c>
      <c r="AB4600" t="s">
        <v>13379</v>
      </c>
      <c r="AC4600" t="s">
        <v>13378</v>
      </c>
      <c r="AD4600" t="n">
        <v>5</v>
      </c>
      <c r="AE4600" t="n">
        <v>712122.64</v>
      </c>
      <c r="AF4600" t="n">
        <v>6191139.17</v>
      </c>
    </row>
    <row r="4601" spans="1:32">
      <c r="A4601" s="62" t="n">
        <v>4599</v>
      </c>
      <c r="B4601" t="s">
        <v>13380</v>
      </c>
      <c r="C4601" t="n">
        <v>130</v>
      </c>
      <c r="D4601" t="n">
        <v>1978</v>
      </c>
      <c r="E4601" t="n">
        <v>0</v>
      </c>
      <c r="F4601" t="n">
        <v>3</v>
      </c>
      <c r="G4601" t="s"/>
      <c r="H4601" t="n">
        <v>1</v>
      </c>
      <c r="I4601" t="s"/>
      <c r="J4601" t="n">
        <v>1</v>
      </c>
      <c r="K4601" t="s">
        <v>349</v>
      </c>
      <c r="L4601" t="s"/>
      <c r="M4601" t="n">
        <v>1</v>
      </c>
      <c r="N4601" t="n">
        <v>130</v>
      </c>
      <c r="O4601" t="n">
        <v>130</v>
      </c>
      <c r="P4601" t="n">
        <v>130</v>
      </c>
      <c r="Q4601" t="n">
        <v>0</v>
      </c>
      <c r="R4601" t="n">
        <v>0</v>
      </c>
      <c r="S4601" t="s">
        <v>13381</v>
      </c>
      <c r="T4601" t="n">
        <v>111</v>
      </c>
      <c r="U4601" t="s">
        <v>12861</v>
      </c>
      <c r="V4601" t="s">
        <v>12861</v>
      </c>
      <c r="W4601" t="s">
        <v>387</v>
      </c>
      <c r="X4601" t="s">
        <v>241</v>
      </c>
      <c r="Y4601" t="s">
        <v>242</v>
      </c>
      <c r="Z4601" t="s"/>
      <c r="AA4601" t="n">
        <v>190</v>
      </c>
      <c r="AB4601" t="s">
        <v>13382</v>
      </c>
      <c r="AC4601" t="s">
        <v>13381</v>
      </c>
      <c r="AD4601" t="n">
        <v>5</v>
      </c>
      <c r="AE4601" t="n">
        <v>712184.6899999999</v>
      </c>
      <c r="AF4601" t="n">
        <v>6191061.91</v>
      </c>
    </row>
    <row r="4602" spans="1:32">
      <c r="A4602" s="62" t="n">
        <v>4600</v>
      </c>
      <c r="B4602" t="s">
        <v>13383</v>
      </c>
      <c r="C4602" t="n">
        <v>120</v>
      </c>
      <c r="D4602" t="n">
        <v>2009</v>
      </c>
      <c r="E4602" t="n">
        <v>0</v>
      </c>
      <c r="F4602" t="n">
        <v>4</v>
      </c>
      <c r="G4602" t="s"/>
      <c r="H4602" t="n">
        <v>1</v>
      </c>
      <c r="I4602" t="s"/>
      <c r="J4602" t="n">
        <v>2</v>
      </c>
      <c r="K4602" t="s">
        <v>237</v>
      </c>
      <c r="L4602" t="n">
        <v>5</v>
      </c>
      <c r="M4602" t="n">
        <v>1</v>
      </c>
      <c r="N4602" t="n">
        <v>202</v>
      </c>
      <c r="O4602" t="n">
        <v>202</v>
      </c>
      <c r="P4602" t="n">
        <v>202</v>
      </c>
      <c r="Q4602" t="n">
        <v>0</v>
      </c>
      <c r="R4602" t="n">
        <v>0</v>
      </c>
      <c r="S4602" t="s">
        <v>13384</v>
      </c>
      <c r="T4602" t="n">
        <v>154</v>
      </c>
      <c r="U4602" t="s">
        <v>12867</v>
      </c>
      <c r="V4602" t="s">
        <v>12867</v>
      </c>
      <c r="W4602" t="s">
        <v>526</v>
      </c>
      <c r="X4602" t="s">
        <v>241</v>
      </c>
      <c r="Y4602" t="s">
        <v>242</v>
      </c>
      <c r="Z4602" t="s"/>
      <c r="AA4602" t="n">
        <v>190</v>
      </c>
      <c r="AB4602" t="s">
        <v>13385</v>
      </c>
      <c r="AC4602" t="s">
        <v>13384</v>
      </c>
      <c r="AD4602" t="n">
        <v>5</v>
      </c>
      <c r="AE4602" t="n">
        <v>712422.76</v>
      </c>
      <c r="AF4602" t="n">
        <v>6189999.72</v>
      </c>
    </row>
    <row r="4603" spans="1:32">
      <c r="A4603" s="62" t="n">
        <v>4601</v>
      </c>
      <c r="B4603" t="s">
        <v>13386</v>
      </c>
      <c r="C4603" t="n">
        <v>130</v>
      </c>
      <c r="D4603" t="n">
        <v>1955</v>
      </c>
      <c r="E4603" t="n">
        <v>0</v>
      </c>
      <c r="F4603" t="n">
        <v>3</v>
      </c>
      <c r="G4603" t="s"/>
      <c r="H4603" t="n">
        <v>3</v>
      </c>
      <c r="I4603" t="s"/>
      <c r="J4603" t="n">
        <v>2</v>
      </c>
      <c r="K4603" t="s">
        <v>237</v>
      </c>
      <c r="L4603" t="n">
        <v>90</v>
      </c>
      <c r="M4603" t="n">
        <v>1</v>
      </c>
      <c r="N4603" t="n">
        <v>123</v>
      </c>
      <c r="O4603" t="n">
        <v>123</v>
      </c>
      <c r="P4603" t="n">
        <v>92</v>
      </c>
      <c r="Q4603" t="n">
        <v>0</v>
      </c>
      <c r="R4603" t="n">
        <v>0</v>
      </c>
      <c r="S4603" t="s">
        <v>13387</v>
      </c>
      <c r="T4603" t="n">
        <v>197</v>
      </c>
      <c r="U4603" t="s">
        <v>12871</v>
      </c>
      <c r="V4603" t="s">
        <v>12871</v>
      </c>
      <c r="W4603" t="s">
        <v>533</v>
      </c>
      <c r="X4603" t="s">
        <v>241</v>
      </c>
      <c r="Y4603" t="s">
        <v>242</v>
      </c>
      <c r="Z4603" t="s"/>
      <c r="AA4603" t="n">
        <v>190</v>
      </c>
      <c r="AB4603" t="s">
        <v>13388</v>
      </c>
      <c r="AC4603" t="s">
        <v>13387</v>
      </c>
      <c r="AD4603" t="n">
        <v>5</v>
      </c>
      <c r="AE4603" t="n">
        <v>709765.63</v>
      </c>
      <c r="AF4603" t="n">
        <v>6190051.04</v>
      </c>
    </row>
    <row r="4604" spans="1:32">
      <c r="A4604" s="62" t="n">
        <v>4602</v>
      </c>
      <c r="B4604" t="s">
        <v>13389</v>
      </c>
      <c r="C4604" t="n">
        <v>320</v>
      </c>
      <c r="D4604" t="n">
        <v>1956</v>
      </c>
      <c r="E4604" t="n">
        <v>2006</v>
      </c>
      <c r="F4604" t="n">
        <v>1</v>
      </c>
      <c r="G4604" t="s"/>
      <c r="H4604" t="n">
        <v>1</v>
      </c>
      <c r="I4604" t="s"/>
      <c r="J4604" t="n">
        <v>1</v>
      </c>
      <c r="K4604" t="s">
        <v>349</v>
      </c>
      <c r="L4604" t="s"/>
      <c r="M4604" t="n">
        <v>1</v>
      </c>
      <c r="N4604" t="n">
        <v>292</v>
      </c>
      <c r="O4604" t="n">
        <v>292</v>
      </c>
      <c r="P4604" t="n">
        <v>0</v>
      </c>
      <c r="Q4604" t="n">
        <v>292</v>
      </c>
      <c r="R4604" t="n">
        <v>0</v>
      </c>
      <c r="S4604" t="s">
        <v>13390</v>
      </c>
      <c r="T4604" t="n">
        <v>226</v>
      </c>
      <c r="U4604" t="s">
        <v>11257</v>
      </c>
      <c r="V4604" t="s">
        <v>11257</v>
      </c>
      <c r="W4604" t="s">
        <v>399</v>
      </c>
      <c r="X4604" t="s">
        <v>241</v>
      </c>
      <c r="Y4604" t="s">
        <v>242</v>
      </c>
      <c r="Z4604" t="s"/>
      <c r="AA4604" t="n">
        <v>190</v>
      </c>
      <c r="AB4604" t="s">
        <v>13391</v>
      </c>
      <c r="AC4604" t="s">
        <v>13390</v>
      </c>
      <c r="AD4604" t="n">
        <v>5</v>
      </c>
      <c r="AE4604" t="n">
        <v>710899.55</v>
      </c>
      <c r="AF4604" t="n">
        <v>6190245.5</v>
      </c>
    </row>
    <row r="4605" spans="1:32">
      <c r="A4605" s="62" t="n">
        <v>4603</v>
      </c>
      <c r="B4605" t="s">
        <v>13392</v>
      </c>
      <c r="C4605" t="n">
        <v>120</v>
      </c>
      <c r="D4605" t="n">
        <v>1954</v>
      </c>
      <c r="E4605" t="n">
        <v>0</v>
      </c>
      <c r="F4605" t="n">
        <v>5</v>
      </c>
      <c r="G4605" t="s"/>
      <c r="H4605" t="n">
        <v>1</v>
      </c>
      <c r="I4605" t="s"/>
      <c r="J4605" t="n">
        <v>2</v>
      </c>
      <c r="K4605" t="s">
        <v>522</v>
      </c>
      <c r="L4605" t="s"/>
      <c r="M4605" t="n">
        <v>1</v>
      </c>
      <c r="N4605" t="n">
        <v>106</v>
      </c>
      <c r="O4605" t="n">
        <v>106</v>
      </c>
      <c r="P4605" t="n">
        <v>106</v>
      </c>
      <c r="Q4605" t="n">
        <v>0</v>
      </c>
      <c r="R4605" t="n">
        <v>0</v>
      </c>
      <c r="S4605" t="s">
        <v>13393</v>
      </c>
      <c r="T4605" t="n">
        <v>250</v>
      </c>
      <c r="U4605" t="s">
        <v>13191</v>
      </c>
      <c r="V4605" t="s">
        <v>13191</v>
      </c>
      <c r="W4605" t="s">
        <v>383</v>
      </c>
      <c r="X4605" t="s">
        <v>241</v>
      </c>
      <c r="Y4605" t="s">
        <v>242</v>
      </c>
      <c r="Z4605" t="s"/>
      <c r="AA4605" t="n">
        <v>190</v>
      </c>
      <c r="AB4605" t="s">
        <v>13394</v>
      </c>
      <c r="AC4605" t="s">
        <v>13393</v>
      </c>
      <c r="AD4605" t="n">
        <v>5</v>
      </c>
      <c r="AE4605" t="n">
        <v>711123.9300000001</v>
      </c>
      <c r="AF4605" t="n">
        <v>6190121.88</v>
      </c>
    </row>
    <row r="4606" spans="1:32">
      <c r="A4606" s="62" t="n">
        <v>4604</v>
      </c>
      <c r="B4606" t="s">
        <v>13395</v>
      </c>
      <c r="C4606" t="n">
        <v>120</v>
      </c>
      <c r="D4606" t="n">
        <v>1978</v>
      </c>
      <c r="E4606" t="n">
        <v>0</v>
      </c>
      <c r="F4606" t="n">
        <v>4</v>
      </c>
      <c r="G4606" t="s"/>
      <c r="H4606" t="n">
        <v>1</v>
      </c>
      <c r="I4606" t="s"/>
      <c r="J4606" t="n">
        <v>7</v>
      </c>
      <c r="K4606" t="s">
        <v>365</v>
      </c>
      <c r="L4606" t="s"/>
      <c r="M4606" t="n">
        <v>1</v>
      </c>
      <c r="N4606" t="n">
        <v>94</v>
      </c>
      <c r="O4606" t="n">
        <v>94</v>
      </c>
      <c r="P4606" t="n">
        <v>157</v>
      </c>
      <c r="Q4606" t="n">
        <v>0</v>
      </c>
      <c r="R4606" t="n">
        <v>0</v>
      </c>
      <c r="S4606" t="s">
        <v>13396</v>
      </c>
      <c r="T4606" t="n">
        <v>301</v>
      </c>
      <c r="U4606" t="s">
        <v>12637</v>
      </c>
      <c r="V4606" t="s">
        <v>12637</v>
      </c>
      <c r="W4606" t="s">
        <v>2176</v>
      </c>
      <c r="X4606" t="s">
        <v>3571</v>
      </c>
      <c r="Y4606" t="s">
        <v>3572</v>
      </c>
      <c r="Z4606" t="s"/>
      <c r="AA4606" t="n">
        <v>190</v>
      </c>
      <c r="AB4606" t="s">
        <v>2167</v>
      </c>
      <c r="AC4606" t="s">
        <v>13396</v>
      </c>
      <c r="AD4606" t="n">
        <v>5</v>
      </c>
      <c r="AE4606" t="n">
        <v>711434.3</v>
      </c>
      <c r="AF4606" t="n">
        <v>6193192.84</v>
      </c>
    </row>
    <row r="4607" spans="1:32">
      <c r="A4607" s="62" t="n">
        <v>4605</v>
      </c>
      <c r="B4607" t="s">
        <v>13397</v>
      </c>
      <c r="C4607" t="n">
        <v>120</v>
      </c>
      <c r="D4607" t="n">
        <v>1963</v>
      </c>
      <c r="E4607" t="n">
        <v>1966</v>
      </c>
      <c r="F4607" t="n">
        <v>10</v>
      </c>
      <c r="G4607" t="s"/>
      <c r="H4607" t="n">
        <v>1</v>
      </c>
      <c r="I4607" t="s"/>
      <c r="J4607" t="n">
        <v>2</v>
      </c>
      <c r="K4607" t="s">
        <v>237</v>
      </c>
      <c r="L4607" t="n">
        <v>2</v>
      </c>
      <c r="M4607" t="n">
        <v>1</v>
      </c>
      <c r="N4607" t="n">
        <v>158</v>
      </c>
      <c r="O4607" t="n">
        <v>158</v>
      </c>
      <c r="P4607" t="n">
        <v>158</v>
      </c>
      <c r="Q4607" t="n">
        <v>0</v>
      </c>
      <c r="R4607" t="n">
        <v>0</v>
      </c>
      <c r="S4607" t="s">
        <v>13398</v>
      </c>
      <c r="T4607" t="n">
        <v>330</v>
      </c>
      <c r="U4607" t="s">
        <v>11362</v>
      </c>
      <c r="V4607" t="s">
        <v>11362</v>
      </c>
      <c r="W4607" t="s">
        <v>387</v>
      </c>
      <c r="X4607" t="s">
        <v>241</v>
      </c>
      <c r="Y4607" t="s">
        <v>242</v>
      </c>
      <c r="Z4607" t="s"/>
      <c r="AA4607" t="n">
        <v>190</v>
      </c>
      <c r="AB4607" t="s">
        <v>13399</v>
      </c>
      <c r="AC4607" t="s">
        <v>13398</v>
      </c>
      <c r="AD4607" t="n">
        <v>5</v>
      </c>
      <c r="AE4607" t="n">
        <v>712824.9399999999</v>
      </c>
      <c r="AF4607" t="n">
        <v>6190098.24</v>
      </c>
    </row>
    <row r="4608" spans="1:32">
      <c r="A4608" s="62" t="n">
        <v>4606</v>
      </c>
      <c r="B4608" t="s">
        <v>13400</v>
      </c>
      <c r="C4608" t="n">
        <v>120</v>
      </c>
      <c r="D4608" t="n">
        <v>1730</v>
      </c>
      <c r="E4608" t="n">
        <v>1985</v>
      </c>
      <c r="F4608" t="n">
        <v>7</v>
      </c>
      <c r="G4608" t="s"/>
      <c r="H4608" t="n">
        <v>4</v>
      </c>
      <c r="I4608" t="s"/>
      <c r="J4608" t="n">
        <v>2</v>
      </c>
      <c r="K4608" t="s">
        <v>237</v>
      </c>
      <c r="L4608" t="s"/>
      <c r="M4608" t="n">
        <v>1</v>
      </c>
      <c r="N4608" t="n">
        <v>100</v>
      </c>
      <c r="O4608" t="n">
        <v>100</v>
      </c>
      <c r="P4608" t="n">
        <v>151</v>
      </c>
      <c r="Q4608" t="n">
        <v>0</v>
      </c>
      <c r="R4608" t="n">
        <v>0</v>
      </c>
      <c r="S4608" t="s">
        <v>13401</v>
      </c>
      <c r="T4608" t="n">
        <v>372</v>
      </c>
      <c r="U4608" t="s">
        <v>545</v>
      </c>
      <c r="V4608" t="s">
        <v>545</v>
      </c>
      <c r="W4608" t="s">
        <v>1141</v>
      </c>
      <c r="X4608" t="s">
        <v>241</v>
      </c>
      <c r="Y4608" t="s">
        <v>242</v>
      </c>
      <c r="Z4608" t="s"/>
      <c r="AA4608" t="n">
        <v>190</v>
      </c>
      <c r="AB4608" t="s">
        <v>362</v>
      </c>
      <c r="AC4608" t="s">
        <v>13401</v>
      </c>
      <c r="AD4608" t="n">
        <v>5</v>
      </c>
      <c r="AE4608" t="n">
        <v>710425.49</v>
      </c>
      <c r="AF4608" t="n">
        <v>6189749.44</v>
      </c>
    </row>
    <row r="4609" spans="1:32">
      <c r="A4609" s="62" t="n">
        <v>4607</v>
      </c>
      <c r="B4609" t="s">
        <v>13402</v>
      </c>
      <c r="C4609" t="n">
        <v>590</v>
      </c>
      <c r="D4609" t="n">
        <v>1900</v>
      </c>
      <c r="E4609" t="n">
        <v>0</v>
      </c>
      <c r="F4609" t="n">
        <v>7</v>
      </c>
      <c r="G4609" t="s"/>
      <c r="H4609" t="n">
        <v>4</v>
      </c>
      <c r="I4609" t="s"/>
      <c r="J4609" t="n">
        <v>3</v>
      </c>
      <c r="K4609" t="s">
        <v>387</v>
      </c>
      <c r="L4609" t="n">
        <v>90</v>
      </c>
      <c r="M4609" t="n">
        <v>1</v>
      </c>
      <c r="N4609" t="n">
        <v>22</v>
      </c>
      <c r="O4609" t="n">
        <v>22</v>
      </c>
      <c r="P4609" t="n">
        <v>0</v>
      </c>
      <c r="Q4609" t="n">
        <v>0</v>
      </c>
      <c r="R4609" t="n">
        <v>0</v>
      </c>
      <c r="S4609" t="s">
        <v>13401</v>
      </c>
      <c r="T4609" t="n">
        <v>372</v>
      </c>
      <c r="U4609" t="s">
        <v>545</v>
      </c>
      <c r="V4609" t="s">
        <v>545</v>
      </c>
      <c r="W4609" t="s">
        <v>1141</v>
      </c>
      <c r="X4609" t="s">
        <v>241</v>
      </c>
      <c r="Y4609" t="s">
        <v>242</v>
      </c>
      <c r="Z4609" t="s"/>
      <c r="AA4609" t="n">
        <v>190</v>
      </c>
      <c r="AB4609" t="s">
        <v>362</v>
      </c>
      <c r="AC4609" t="s">
        <v>13401</v>
      </c>
      <c r="AD4609" t="n">
        <v>5</v>
      </c>
      <c r="AE4609" t="n">
        <v>710425.49</v>
      </c>
      <c r="AF4609" t="n">
        <v>6189749.44</v>
      </c>
    </row>
    <row r="4610" spans="1:32">
      <c r="A4610" s="62" t="n">
        <v>4608</v>
      </c>
      <c r="B4610" t="s">
        <v>13403</v>
      </c>
      <c r="C4610" t="n">
        <v>120</v>
      </c>
      <c r="D4610" t="n">
        <v>1967</v>
      </c>
      <c r="E4610" t="n">
        <v>0</v>
      </c>
      <c r="F4610" t="n">
        <v>4</v>
      </c>
      <c r="G4610" t="s"/>
      <c r="H4610" t="n">
        <v>2</v>
      </c>
      <c r="I4610" t="s"/>
      <c r="J4610" t="n">
        <v>2</v>
      </c>
      <c r="K4610" t="s">
        <v>237</v>
      </c>
      <c r="L4610" t="s"/>
      <c r="M4610" t="n">
        <v>1</v>
      </c>
      <c r="N4610" t="n">
        <v>126</v>
      </c>
      <c r="O4610" t="n">
        <v>126</v>
      </c>
      <c r="P4610" t="n">
        <v>126</v>
      </c>
      <c r="Q4610" t="n">
        <v>0</v>
      </c>
      <c r="R4610" t="n">
        <v>0</v>
      </c>
      <c r="S4610" t="s">
        <v>13404</v>
      </c>
      <c r="T4610" t="n">
        <v>504</v>
      </c>
      <c r="U4610" t="s">
        <v>7794</v>
      </c>
      <c r="V4610" t="s">
        <v>7794</v>
      </c>
      <c r="W4610" t="s">
        <v>357</v>
      </c>
      <c r="X4610" t="s">
        <v>241</v>
      </c>
      <c r="Y4610" t="s">
        <v>242</v>
      </c>
      <c r="Z4610" t="s"/>
      <c r="AA4610" t="n">
        <v>190</v>
      </c>
      <c r="AB4610" t="s">
        <v>13405</v>
      </c>
      <c r="AC4610" t="s">
        <v>13404</v>
      </c>
      <c r="AD4610" t="n">
        <v>5</v>
      </c>
      <c r="AE4610" t="n">
        <v>710226.95</v>
      </c>
      <c r="AF4610" t="n">
        <v>6190874.88</v>
      </c>
    </row>
    <row r="4611" spans="1:32">
      <c r="A4611" s="62" t="n">
        <v>4609</v>
      </c>
      <c r="B4611" t="s">
        <v>13406</v>
      </c>
      <c r="C4611" t="n">
        <v>130</v>
      </c>
      <c r="D4611" t="n">
        <v>2006</v>
      </c>
      <c r="E4611" t="n">
        <v>0</v>
      </c>
      <c r="F4611" t="n">
        <v>4</v>
      </c>
      <c r="G4611" t="s"/>
      <c r="H4611" t="n">
        <v>1</v>
      </c>
      <c r="I4611" t="s"/>
      <c r="J4611" t="n">
        <v>2</v>
      </c>
      <c r="K4611" t="s">
        <v>237</v>
      </c>
      <c r="L4611" t="n">
        <v>90</v>
      </c>
      <c r="M4611" t="n">
        <v>1</v>
      </c>
      <c r="N4611" t="n">
        <v>119</v>
      </c>
      <c r="O4611" t="n">
        <v>119</v>
      </c>
      <c r="P4611" t="n">
        <v>119</v>
      </c>
      <c r="Q4611" t="n">
        <v>0</v>
      </c>
      <c r="R4611" t="n">
        <v>0</v>
      </c>
      <c r="S4611" t="s">
        <v>13407</v>
      </c>
      <c r="T4611" t="n">
        <v>516</v>
      </c>
      <c r="U4611" t="s">
        <v>708</v>
      </c>
      <c r="V4611" t="s">
        <v>708</v>
      </c>
      <c r="W4611" t="s">
        <v>463</v>
      </c>
      <c r="X4611" t="s">
        <v>241</v>
      </c>
      <c r="Y4611" t="s">
        <v>242</v>
      </c>
      <c r="Z4611" t="s"/>
      <c r="AA4611" t="n">
        <v>190</v>
      </c>
      <c r="AB4611" t="s">
        <v>13408</v>
      </c>
      <c r="AC4611" t="s">
        <v>13407</v>
      </c>
      <c r="AD4611" t="n">
        <v>5</v>
      </c>
      <c r="AE4611" t="n">
        <v>709965.17</v>
      </c>
      <c r="AF4611" t="n">
        <v>6191277.79</v>
      </c>
    </row>
    <row r="4612" spans="1:32">
      <c r="A4612" s="62" t="n">
        <v>4610</v>
      </c>
      <c r="B4612" t="s">
        <v>13409</v>
      </c>
      <c r="C4612" t="n">
        <v>120</v>
      </c>
      <c r="D4612" t="n">
        <v>1994</v>
      </c>
      <c r="E4612" t="n">
        <v>0</v>
      </c>
      <c r="F4612" t="n">
        <v>4</v>
      </c>
      <c r="G4612" t="s"/>
      <c r="H4612" t="n">
        <v>1</v>
      </c>
      <c r="I4612" t="s"/>
      <c r="J4612" t="n">
        <v>2</v>
      </c>
      <c r="K4612" t="s">
        <v>237</v>
      </c>
      <c r="L4612" t="n">
        <v>90</v>
      </c>
      <c r="M4612" t="n">
        <v>1</v>
      </c>
      <c r="N4612" t="n">
        <v>136</v>
      </c>
      <c r="O4612" t="n">
        <v>136</v>
      </c>
      <c r="P4612" t="n">
        <v>244</v>
      </c>
      <c r="Q4612" t="n">
        <v>0</v>
      </c>
      <c r="R4612" t="n">
        <v>0</v>
      </c>
      <c r="S4612" t="s">
        <v>13410</v>
      </c>
      <c r="T4612" t="n">
        <v>535</v>
      </c>
      <c r="U4612" t="s">
        <v>8505</v>
      </c>
      <c r="V4612" t="s">
        <v>8505</v>
      </c>
      <c r="W4612" t="s">
        <v>657</v>
      </c>
      <c r="X4612" t="s">
        <v>241</v>
      </c>
      <c r="Y4612" t="s">
        <v>242</v>
      </c>
      <c r="Z4612" t="s"/>
      <c r="AA4612" t="n">
        <v>190</v>
      </c>
      <c r="AB4612" t="s">
        <v>7788</v>
      </c>
      <c r="AC4612" t="s">
        <v>13410</v>
      </c>
      <c r="AD4612" t="n">
        <v>5</v>
      </c>
      <c r="AE4612" t="n">
        <v>713050.14</v>
      </c>
      <c r="AF4612" t="n">
        <v>6190236.28</v>
      </c>
    </row>
    <row r="4613" spans="1:32">
      <c r="A4613" s="62" t="n">
        <v>4611</v>
      </c>
      <c r="B4613" t="s">
        <v>13411</v>
      </c>
      <c r="C4613" t="n">
        <v>410</v>
      </c>
      <c r="D4613" t="n">
        <v>1952</v>
      </c>
      <c r="E4613" t="n">
        <v>1991</v>
      </c>
      <c r="F4613" t="n">
        <v>5</v>
      </c>
      <c r="G4613" t="s"/>
      <c r="H4613" t="n">
        <v>1</v>
      </c>
      <c r="I4613" t="s"/>
      <c r="J4613" t="n">
        <v>1</v>
      </c>
      <c r="K4613" t="s">
        <v>349</v>
      </c>
      <c r="L4613" t="n">
        <v>90</v>
      </c>
      <c r="M4613" t="n">
        <v>2</v>
      </c>
      <c r="N4613" t="n">
        <v>6516</v>
      </c>
      <c r="O4613" t="n">
        <v>7375</v>
      </c>
      <c r="P4613" t="n">
        <v>0</v>
      </c>
      <c r="Q4613" t="n">
        <v>7375</v>
      </c>
      <c r="R4613" t="n">
        <v>0</v>
      </c>
      <c r="S4613" t="s">
        <v>13412</v>
      </c>
      <c r="T4613" t="n">
        <v>607</v>
      </c>
      <c r="U4613" t="s">
        <v>550</v>
      </c>
      <c r="V4613" t="s">
        <v>550</v>
      </c>
      <c r="W4613" t="s">
        <v>522</v>
      </c>
      <c r="X4613" t="s">
        <v>241</v>
      </c>
      <c r="Y4613" t="s">
        <v>242</v>
      </c>
      <c r="Z4613" t="s"/>
      <c r="AA4613" t="n">
        <v>190</v>
      </c>
      <c r="AB4613" t="s">
        <v>13413</v>
      </c>
      <c r="AC4613" t="s">
        <v>13412</v>
      </c>
      <c r="AD4613" t="n">
        <v>5</v>
      </c>
      <c r="AE4613" t="n">
        <v>711593.26</v>
      </c>
      <c r="AF4613" t="n">
        <v>6190509.86</v>
      </c>
    </row>
    <row r="4614" spans="1:32">
      <c r="A4614" s="62" t="n">
        <v>4612</v>
      </c>
      <c r="B4614" t="s">
        <v>13414</v>
      </c>
      <c r="C4614" t="n">
        <v>410</v>
      </c>
      <c r="D4614" t="n">
        <v>2003</v>
      </c>
      <c r="E4614" t="n">
        <v>0</v>
      </c>
      <c r="F4614" t="n">
        <v>90</v>
      </c>
      <c r="G4614" t="s"/>
      <c r="H4614" t="n">
        <v>1</v>
      </c>
      <c r="I4614" t="s"/>
      <c r="J4614" t="n">
        <v>1</v>
      </c>
      <c r="K4614" t="s">
        <v>349</v>
      </c>
      <c r="L4614" t="s"/>
      <c r="M4614" t="n">
        <v>2</v>
      </c>
      <c r="N4614" t="n">
        <v>214</v>
      </c>
      <c r="O4614" t="n">
        <v>322</v>
      </c>
      <c r="P4614" t="n">
        <v>0</v>
      </c>
      <c r="Q4614" t="n">
        <v>322</v>
      </c>
      <c r="R4614" t="n">
        <v>0</v>
      </c>
      <c r="S4614" t="s">
        <v>13412</v>
      </c>
      <c r="T4614" t="n">
        <v>607</v>
      </c>
      <c r="U4614" t="s">
        <v>550</v>
      </c>
      <c r="V4614" t="s">
        <v>550</v>
      </c>
      <c r="W4614" t="s">
        <v>522</v>
      </c>
      <c r="X4614" t="s">
        <v>241</v>
      </c>
      <c r="Y4614" t="s">
        <v>242</v>
      </c>
      <c r="Z4614" t="s"/>
      <c r="AA4614" t="n">
        <v>190</v>
      </c>
      <c r="AB4614" t="s">
        <v>13413</v>
      </c>
      <c r="AC4614" t="s">
        <v>13412</v>
      </c>
      <c r="AD4614" t="n">
        <v>5</v>
      </c>
      <c r="AE4614" t="n">
        <v>711593.26</v>
      </c>
      <c r="AF4614" t="n">
        <v>6190509.86</v>
      </c>
    </row>
    <row r="4615" spans="1:32">
      <c r="A4615" s="62" t="n">
        <v>4613</v>
      </c>
      <c r="B4615" t="s">
        <v>13415</v>
      </c>
      <c r="C4615" t="n">
        <v>120</v>
      </c>
      <c r="D4615" t="n">
        <v>1956</v>
      </c>
      <c r="E4615" t="n">
        <v>1977</v>
      </c>
      <c r="F4615" t="n">
        <v>3</v>
      </c>
      <c r="G4615" t="s"/>
      <c r="H4615" t="n">
        <v>1</v>
      </c>
      <c r="I4615" t="s"/>
      <c r="J4615" t="n">
        <v>1</v>
      </c>
      <c r="K4615" t="s">
        <v>349</v>
      </c>
      <c r="L4615" t="s"/>
      <c r="M4615" t="n">
        <v>1</v>
      </c>
      <c r="N4615" t="n">
        <v>194</v>
      </c>
      <c r="O4615" t="n">
        <v>194</v>
      </c>
      <c r="P4615" t="n">
        <v>184</v>
      </c>
      <c r="Q4615" t="n">
        <v>10</v>
      </c>
      <c r="R4615" t="n">
        <v>0</v>
      </c>
      <c r="S4615" t="s">
        <v>13416</v>
      </c>
      <c r="T4615" t="n">
        <v>654</v>
      </c>
      <c r="U4615" t="s">
        <v>581</v>
      </c>
      <c r="V4615" t="s">
        <v>581</v>
      </c>
      <c r="W4615" t="s">
        <v>403</v>
      </c>
      <c r="X4615" t="s">
        <v>241</v>
      </c>
      <c r="Y4615" t="s">
        <v>242</v>
      </c>
      <c r="Z4615" t="s"/>
      <c r="AA4615" t="n">
        <v>190</v>
      </c>
      <c r="AB4615" t="s">
        <v>5398</v>
      </c>
      <c r="AC4615" t="s">
        <v>13416</v>
      </c>
      <c r="AD4615" t="n">
        <v>5</v>
      </c>
      <c r="AE4615" t="n">
        <v>710771.96</v>
      </c>
      <c r="AF4615" t="n">
        <v>6190229.71</v>
      </c>
    </row>
    <row r="4616" spans="1:32">
      <c r="A4616" s="62" t="n">
        <v>4614</v>
      </c>
      <c r="B4616" t="s">
        <v>13417</v>
      </c>
      <c r="C4616" t="n">
        <v>120</v>
      </c>
      <c r="D4616" t="n">
        <v>1961</v>
      </c>
      <c r="E4616" t="n">
        <v>0</v>
      </c>
      <c r="F4616" t="n">
        <v>2</v>
      </c>
      <c r="G4616" t="s"/>
      <c r="H4616" t="n">
        <v>2</v>
      </c>
      <c r="I4616" t="s"/>
      <c r="J4616" t="n">
        <v>2</v>
      </c>
      <c r="K4616" t="s">
        <v>237</v>
      </c>
      <c r="L4616" t="s"/>
      <c r="M4616" t="n">
        <v>1</v>
      </c>
      <c r="N4616" t="n">
        <v>98</v>
      </c>
      <c r="O4616" t="n">
        <v>98</v>
      </c>
      <c r="P4616" t="n">
        <v>98</v>
      </c>
      <c r="Q4616" t="n">
        <v>0</v>
      </c>
      <c r="R4616" t="n">
        <v>0</v>
      </c>
      <c r="S4616" t="s">
        <v>13418</v>
      </c>
      <c r="T4616" t="n">
        <v>352</v>
      </c>
      <c r="U4616" t="s">
        <v>13158</v>
      </c>
      <c r="V4616" t="s">
        <v>13158</v>
      </c>
      <c r="W4616" t="s">
        <v>387</v>
      </c>
      <c r="X4616" t="s">
        <v>352</v>
      </c>
      <c r="Y4616" t="s">
        <v>353</v>
      </c>
      <c r="Z4616" t="s">
        <v>480</v>
      </c>
      <c r="AA4616" t="n">
        <v>190</v>
      </c>
      <c r="AB4616" t="s">
        <v>13419</v>
      </c>
      <c r="AC4616" t="s">
        <v>13418</v>
      </c>
      <c r="AD4616" t="n">
        <v>5</v>
      </c>
      <c r="AE4616" t="n">
        <v>713645.65</v>
      </c>
      <c r="AF4616" t="n">
        <v>6184296.93</v>
      </c>
    </row>
    <row r="4617" spans="1:32">
      <c r="A4617" s="62" t="n">
        <v>4615</v>
      </c>
      <c r="B4617" t="s">
        <v>13420</v>
      </c>
      <c r="C4617" t="n">
        <v>120</v>
      </c>
      <c r="D4617" t="n">
        <v>1956</v>
      </c>
      <c r="E4617" t="n">
        <v>1993</v>
      </c>
      <c r="F4617" t="n">
        <v>10</v>
      </c>
      <c r="G4617" t="s"/>
      <c r="H4617" t="n">
        <v>2</v>
      </c>
      <c r="I4617" t="s"/>
      <c r="J4617" t="n">
        <v>2</v>
      </c>
      <c r="K4617" t="s">
        <v>237</v>
      </c>
      <c r="L4617" t="n">
        <v>2</v>
      </c>
      <c r="M4617" t="n">
        <v>1</v>
      </c>
      <c r="N4617" t="n">
        <v>165</v>
      </c>
      <c r="O4617" t="n">
        <v>165</v>
      </c>
      <c r="P4617" t="n">
        <v>165</v>
      </c>
      <c r="Q4617" t="n">
        <v>0</v>
      </c>
      <c r="R4617" t="n">
        <v>0</v>
      </c>
      <c r="S4617" t="s">
        <v>13421</v>
      </c>
      <c r="T4617" t="n">
        <v>471</v>
      </c>
      <c r="U4617" t="s">
        <v>6000</v>
      </c>
      <c r="V4617" t="s">
        <v>6000</v>
      </c>
      <c r="W4617" t="s">
        <v>262</v>
      </c>
      <c r="X4617" t="s">
        <v>352</v>
      </c>
      <c r="Y4617" t="s">
        <v>353</v>
      </c>
      <c r="Z4617" t="s">
        <v>480</v>
      </c>
      <c r="AA4617" t="n">
        <v>190</v>
      </c>
      <c r="AB4617" t="s">
        <v>13422</v>
      </c>
      <c r="AC4617" t="s">
        <v>13421</v>
      </c>
      <c r="AD4617" t="n">
        <v>5</v>
      </c>
      <c r="AE4617" t="n">
        <v>713091.14</v>
      </c>
      <c r="AF4617" t="n">
        <v>6184680.31</v>
      </c>
    </row>
    <row r="4618" spans="1:32">
      <c r="A4618" s="62" t="n">
        <v>4616</v>
      </c>
      <c r="B4618" t="s">
        <v>13423</v>
      </c>
      <c r="C4618" t="n">
        <v>120</v>
      </c>
      <c r="D4618" t="n">
        <v>1910</v>
      </c>
      <c r="E4618" t="n">
        <v>1997</v>
      </c>
      <c r="F4618" t="n">
        <v>5</v>
      </c>
      <c r="G4618" t="s"/>
      <c r="H4618" t="n">
        <v>1</v>
      </c>
      <c r="I4618" t="s"/>
      <c r="J4618" t="n">
        <v>2</v>
      </c>
      <c r="K4618" t="s">
        <v>237</v>
      </c>
      <c r="L4618" t="s"/>
      <c r="M4618" t="n">
        <v>1</v>
      </c>
      <c r="N4618" t="n">
        <v>105</v>
      </c>
      <c r="O4618" t="n">
        <v>105</v>
      </c>
      <c r="P4618" t="n">
        <v>161</v>
      </c>
      <c r="Q4618" t="n">
        <v>0</v>
      </c>
      <c r="R4618" t="n">
        <v>0</v>
      </c>
      <c r="S4618" t="s">
        <v>13424</v>
      </c>
      <c r="T4618" t="n">
        <v>526</v>
      </c>
      <c r="U4618" t="s">
        <v>11628</v>
      </c>
      <c r="V4618" t="s">
        <v>11628</v>
      </c>
      <c r="W4618" t="s">
        <v>622</v>
      </c>
      <c r="X4618" t="s">
        <v>352</v>
      </c>
      <c r="Y4618" t="s">
        <v>353</v>
      </c>
      <c r="Z4618" t="s">
        <v>480</v>
      </c>
      <c r="AA4618" t="n">
        <v>190</v>
      </c>
      <c r="AB4618" t="s">
        <v>13425</v>
      </c>
      <c r="AC4618" t="s">
        <v>13424</v>
      </c>
      <c r="AD4618" t="n">
        <v>5</v>
      </c>
      <c r="AE4618" t="n">
        <v>713314.41</v>
      </c>
      <c r="AF4618" t="n">
        <v>6185043.33</v>
      </c>
    </row>
    <row r="4619" spans="1:32">
      <c r="A4619" s="62" t="n">
        <v>4617</v>
      </c>
      <c r="B4619" t="s">
        <v>13426</v>
      </c>
      <c r="C4619" t="n">
        <v>120</v>
      </c>
      <c r="D4619" t="n">
        <v>1994</v>
      </c>
      <c r="E4619" t="n">
        <v>0</v>
      </c>
      <c r="F4619" t="n">
        <v>4</v>
      </c>
      <c r="G4619" t="s"/>
      <c r="H4619" t="n">
        <v>1</v>
      </c>
      <c r="I4619" t="s"/>
      <c r="J4619" t="n">
        <v>2</v>
      </c>
      <c r="K4619" t="s">
        <v>237</v>
      </c>
      <c r="L4619" t="n">
        <v>1</v>
      </c>
      <c r="M4619" t="n">
        <v>1</v>
      </c>
      <c r="N4619" t="n">
        <v>117</v>
      </c>
      <c r="O4619" t="n">
        <v>117</v>
      </c>
      <c r="P4619" t="n">
        <v>117</v>
      </c>
      <c r="Q4619" t="n">
        <v>0</v>
      </c>
      <c r="R4619" t="n">
        <v>0</v>
      </c>
      <c r="S4619" t="s">
        <v>13427</v>
      </c>
      <c r="T4619" t="n">
        <v>618</v>
      </c>
      <c r="U4619" t="s">
        <v>11236</v>
      </c>
      <c r="V4619" t="s">
        <v>11236</v>
      </c>
      <c r="W4619" t="s">
        <v>447</v>
      </c>
      <c r="X4619" t="s">
        <v>352</v>
      </c>
      <c r="Y4619" t="s">
        <v>353</v>
      </c>
      <c r="Z4619" t="s">
        <v>480</v>
      </c>
      <c r="AA4619" t="n">
        <v>190</v>
      </c>
      <c r="AB4619" t="s">
        <v>13428</v>
      </c>
      <c r="AC4619" t="s">
        <v>13427</v>
      </c>
      <c r="AD4619" t="n">
        <v>5</v>
      </c>
      <c r="AE4619" t="n">
        <v>713872.37</v>
      </c>
      <c r="AF4619" t="n">
        <v>6184310.1</v>
      </c>
    </row>
    <row r="4620" spans="1:32">
      <c r="A4620" s="62" t="n">
        <v>4618</v>
      </c>
      <c r="B4620" t="s">
        <v>13429</v>
      </c>
      <c r="C4620" t="n">
        <v>120</v>
      </c>
      <c r="D4620" t="n">
        <v>1993</v>
      </c>
      <c r="E4620" t="n">
        <v>0</v>
      </c>
      <c r="F4620" t="n">
        <v>4</v>
      </c>
      <c r="G4620" t="s"/>
      <c r="H4620" t="n">
        <v>1</v>
      </c>
      <c r="I4620" t="s"/>
      <c r="J4620" t="n">
        <v>2</v>
      </c>
      <c r="K4620" t="s">
        <v>237</v>
      </c>
      <c r="L4620" t="n">
        <v>90</v>
      </c>
      <c r="M4620" t="n">
        <v>1</v>
      </c>
      <c r="N4620" t="n">
        <v>144</v>
      </c>
      <c r="O4620" t="n">
        <v>144</v>
      </c>
      <c r="P4620" t="n">
        <v>144</v>
      </c>
      <c r="Q4620" t="n">
        <v>0</v>
      </c>
      <c r="R4620" t="n">
        <v>0</v>
      </c>
      <c r="S4620" t="s">
        <v>13430</v>
      </c>
      <c r="T4620" t="n">
        <v>761</v>
      </c>
      <c r="U4620" t="s">
        <v>12573</v>
      </c>
      <c r="V4620" t="s">
        <v>12573</v>
      </c>
      <c r="W4620" t="s">
        <v>411</v>
      </c>
      <c r="X4620" t="s">
        <v>352</v>
      </c>
      <c r="Y4620" t="s">
        <v>353</v>
      </c>
      <c r="Z4620" t="s">
        <v>480</v>
      </c>
      <c r="AA4620" t="n">
        <v>190</v>
      </c>
      <c r="AB4620" t="s">
        <v>13431</v>
      </c>
      <c r="AC4620" t="s">
        <v>13430</v>
      </c>
      <c r="AD4620" t="n">
        <v>5</v>
      </c>
      <c r="AE4620" t="n">
        <v>714101.17</v>
      </c>
      <c r="AF4620" t="n">
        <v>6184422.87</v>
      </c>
    </row>
    <row r="4621" spans="1:32">
      <c r="A4621" s="62" t="n">
        <v>4619</v>
      </c>
      <c r="B4621" t="s">
        <v>13432</v>
      </c>
      <c r="C4621" t="n">
        <v>130</v>
      </c>
      <c r="D4621" t="n">
        <v>1978</v>
      </c>
      <c r="E4621" t="n">
        <v>0</v>
      </c>
      <c r="F4621" t="n">
        <v>3</v>
      </c>
      <c r="G4621" t="s"/>
      <c r="H4621" t="n">
        <v>1</v>
      </c>
      <c r="I4621" t="s"/>
      <c r="J4621" t="n">
        <v>1</v>
      </c>
      <c r="K4621" t="s">
        <v>349</v>
      </c>
      <c r="L4621" t="s"/>
      <c r="M4621" t="n">
        <v>1</v>
      </c>
      <c r="N4621" t="n">
        <v>130</v>
      </c>
      <c r="O4621" t="n">
        <v>130</v>
      </c>
      <c r="P4621" t="n">
        <v>130</v>
      </c>
      <c r="Q4621" t="n">
        <v>0</v>
      </c>
      <c r="R4621" t="n">
        <v>0</v>
      </c>
      <c r="S4621" t="s">
        <v>13433</v>
      </c>
      <c r="T4621" t="n">
        <v>111</v>
      </c>
      <c r="U4621" t="s">
        <v>12861</v>
      </c>
      <c r="V4621" t="s">
        <v>12861</v>
      </c>
      <c r="W4621" t="s">
        <v>526</v>
      </c>
      <c r="X4621" t="s">
        <v>241</v>
      </c>
      <c r="Y4621" t="s">
        <v>242</v>
      </c>
      <c r="Z4621" t="s"/>
      <c r="AA4621" t="n">
        <v>190</v>
      </c>
      <c r="AB4621" t="s">
        <v>13434</v>
      </c>
      <c r="AC4621" t="s">
        <v>13433</v>
      </c>
      <c r="AD4621" t="n">
        <v>5</v>
      </c>
      <c r="AE4621" t="n">
        <v>712202.16</v>
      </c>
      <c r="AF4621" t="n">
        <v>6190991.69</v>
      </c>
    </row>
    <row r="4622" spans="1:32">
      <c r="A4622" s="62" t="n">
        <v>4620</v>
      </c>
      <c r="B4622" t="s">
        <v>13435</v>
      </c>
      <c r="C4622" t="n">
        <v>120</v>
      </c>
      <c r="D4622" t="n">
        <v>1969</v>
      </c>
      <c r="E4622" t="n">
        <v>0</v>
      </c>
      <c r="F4622" t="n">
        <v>5</v>
      </c>
      <c r="G4622" t="s"/>
      <c r="H4622" t="n">
        <v>1</v>
      </c>
      <c r="I4622" t="s"/>
      <c r="J4622" t="n">
        <v>2</v>
      </c>
      <c r="K4622" t="s">
        <v>237</v>
      </c>
      <c r="L4622" t="s"/>
      <c r="M4622" t="n">
        <v>1</v>
      </c>
      <c r="N4622" t="n">
        <v>184</v>
      </c>
      <c r="O4622" t="n">
        <v>184</v>
      </c>
      <c r="P4622" t="n">
        <v>184</v>
      </c>
      <c r="Q4622" t="n">
        <v>0</v>
      </c>
      <c r="R4622" t="n">
        <v>0</v>
      </c>
      <c r="S4622" t="s">
        <v>13436</v>
      </c>
      <c r="T4622" t="n">
        <v>154</v>
      </c>
      <c r="U4622" t="s">
        <v>12867</v>
      </c>
      <c r="V4622" t="s">
        <v>12867</v>
      </c>
      <c r="W4622" t="s">
        <v>391</v>
      </c>
      <c r="X4622" t="s">
        <v>241</v>
      </c>
      <c r="Y4622" t="s">
        <v>242</v>
      </c>
      <c r="Z4622" t="s"/>
      <c r="AA4622" t="n">
        <v>190</v>
      </c>
      <c r="AB4622" t="s">
        <v>13437</v>
      </c>
      <c r="AC4622" t="s">
        <v>13436</v>
      </c>
      <c r="AD4622" t="n">
        <v>5</v>
      </c>
      <c r="AE4622" t="n">
        <v>712417.1</v>
      </c>
      <c r="AF4622" t="n">
        <v>6190029.59</v>
      </c>
    </row>
    <row r="4623" spans="1:32">
      <c r="A4623" s="62" t="n">
        <v>4621</v>
      </c>
      <c r="B4623" t="s">
        <v>13438</v>
      </c>
      <c r="C4623" t="n">
        <v>130</v>
      </c>
      <c r="D4623" t="n">
        <v>1955</v>
      </c>
      <c r="E4623" t="n">
        <v>0</v>
      </c>
      <c r="F4623" t="n">
        <v>3</v>
      </c>
      <c r="G4623" t="s"/>
      <c r="H4623" t="n">
        <v>3</v>
      </c>
      <c r="I4623" t="s"/>
      <c r="J4623" t="n">
        <v>2</v>
      </c>
      <c r="K4623" t="s">
        <v>237</v>
      </c>
      <c r="L4623" t="n">
        <v>2</v>
      </c>
      <c r="M4623" t="n">
        <v>1</v>
      </c>
      <c r="N4623" t="n">
        <v>101</v>
      </c>
      <c r="O4623" t="n">
        <v>92</v>
      </c>
      <c r="P4623" t="n">
        <v>92</v>
      </c>
      <c r="Q4623" t="n">
        <v>0</v>
      </c>
      <c r="R4623" t="n">
        <v>0</v>
      </c>
      <c r="S4623" t="s">
        <v>13439</v>
      </c>
      <c r="T4623" t="n">
        <v>197</v>
      </c>
      <c r="U4623" t="s">
        <v>12871</v>
      </c>
      <c r="V4623" t="s">
        <v>12871</v>
      </c>
      <c r="W4623" t="s">
        <v>495</v>
      </c>
      <c r="X4623" t="s">
        <v>241</v>
      </c>
      <c r="Y4623" t="s">
        <v>242</v>
      </c>
      <c r="Z4623" t="s"/>
      <c r="AA4623" t="n">
        <v>190</v>
      </c>
      <c r="AB4623" t="s">
        <v>13440</v>
      </c>
      <c r="AC4623" t="s">
        <v>13439</v>
      </c>
      <c r="AD4623" t="n">
        <v>5</v>
      </c>
      <c r="AE4623" t="n">
        <v>709769.65</v>
      </c>
      <c r="AF4623" t="n">
        <v>6190062.03</v>
      </c>
    </row>
    <row r="4624" spans="1:32">
      <c r="A4624" s="62" t="n">
        <v>4622</v>
      </c>
      <c r="B4624" t="s">
        <v>13441</v>
      </c>
      <c r="C4624" t="n">
        <v>120</v>
      </c>
      <c r="D4624" t="n">
        <v>1938</v>
      </c>
      <c r="E4624" t="n">
        <v>0</v>
      </c>
      <c r="F4624" t="n">
        <v>5</v>
      </c>
      <c r="G4624" t="s"/>
      <c r="H4624" t="n">
        <v>1</v>
      </c>
      <c r="I4624" t="s"/>
      <c r="J4624" t="n">
        <v>1</v>
      </c>
      <c r="K4624" t="s">
        <v>349</v>
      </c>
      <c r="L4624" t="s"/>
      <c r="M4624" t="n">
        <v>1</v>
      </c>
      <c r="N4624" t="n">
        <v>94</v>
      </c>
      <c r="O4624" t="n">
        <v>94</v>
      </c>
      <c r="P4624" t="n">
        <v>171</v>
      </c>
      <c r="Q4624" t="n">
        <v>0</v>
      </c>
      <c r="R4624" t="n">
        <v>0</v>
      </c>
      <c r="S4624" t="s">
        <v>13442</v>
      </c>
      <c r="T4624" t="n">
        <v>226</v>
      </c>
      <c r="U4624" t="s">
        <v>11257</v>
      </c>
      <c r="V4624" t="s">
        <v>11257</v>
      </c>
      <c r="W4624" t="s">
        <v>495</v>
      </c>
      <c r="X4624" t="s">
        <v>241</v>
      </c>
      <c r="Y4624" t="s">
        <v>242</v>
      </c>
      <c r="Z4624" t="s"/>
      <c r="AA4624" t="n">
        <v>190</v>
      </c>
      <c r="AB4624" t="s">
        <v>7699</v>
      </c>
      <c r="AC4624" t="s">
        <v>13442</v>
      </c>
      <c r="AD4624" t="n">
        <v>5</v>
      </c>
      <c r="AE4624" t="n">
        <v>710836.52</v>
      </c>
      <c r="AF4624" t="n">
        <v>6190200.44</v>
      </c>
    </row>
    <row r="4625" spans="1:32">
      <c r="A4625" s="62" t="n">
        <v>4623</v>
      </c>
      <c r="B4625" t="s">
        <v>13443</v>
      </c>
      <c r="C4625" t="n">
        <v>120</v>
      </c>
      <c r="D4625" t="n">
        <v>1957</v>
      </c>
      <c r="E4625" t="n">
        <v>1963</v>
      </c>
      <c r="F4625" t="n">
        <v>2</v>
      </c>
      <c r="G4625" t="s"/>
      <c r="H4625" t="n">
        <v>2</v>
      </c>
      <c r="I4625" t="s"/>
      <c r="J4625" t="n">
        <v>2</v>
      </c>
      <c r="K4625" t="s">
        <v>237</v>
      </c>
      <c r="L4625" t="s"/>
      <c r="M4625" t="n">
        <v>2</v>
      </c>
      <c r="N4625" t="n">
        <v>124</v>
      </c>
      <c r="O4625" t="n">
        <v>124</v>
      </c>
      <c r="P4625" t="n">
        <v>124</v>
      </c>
      <c r="Q4625" t="n">
        <v>0</v>
      </c>
      <c r="R4625" t="n">
        <v>0</v>
      </c>
      <c r="S4625" t="s">
        <v>13444</v>
      </c>
      <c r="T4625" t="n">
        <v>250</v>
      </c>
      <c r="U4625" t="s">
        <v>13191</v>
      </c>
      <c r="V4625" t="s">
        <v>13191</v>
      </c>
      <c r="W4625" t="s">
        <v>522</v>
      </c>
      <c r="X4625" t="s">
        <v>241</v>
      </c>
      <c r="Y4625" t="s">
        <v>242</v>
      </c>
      <c r="Z4625" t="s"/>
      <c r="AA4625" t="n">
        <v>190</v>
      </c>
      <c r="AB4625" t="s">
        <v>13445</v>
      </c>
      <c r="AC4625" t="s">
        <v>13444</v>
      </c>
      <c r="AD4625" t="n">
        <v>5</v>
      </c>
      <c r="AE4625" t="n">
        <v>711209.33</v>
      </c>
      <c r="AF4625" t="n">
        <v>6190177.74</v>
      </c>
    </row>
    <row r="4626" spans="1:32">
      <c r="A4626" s="62" t="n">
        <v>4624</v>
      </c>
      <c r="B4626" t="s">
        <v>13446</v>
      </c>
      <c r="C4626" t="n">
        <v>120</v>
      </c>
      <c r="D4626" t="n">
        <v>1950</v>
      </c>
      <c r="E4626" t="n">
        <v>1994</v>
      </c>
      <c r="F4626" t="n">
        <v>4</v>
      </c>
      <c r="G4626" t="s"/>
      <c r="H4626" t="n">
        <v>2</v>
      </c>
      <c r="I4626" t="s"/>
      <c r="J4626" t="n">
        <v>2</v>
      </c>
      <c r="K4626" t="s">
        <v>522</v>
      </c>
      <c r="L4626" t="n">
        <v>80</v>
      </c>
      <c r="M4626" t="n">
        <v>1</v>
      </c>
      <c r="N4626" t="n">
        <v>245</v>
      </c>
      <c r="O4626" t="n">
        <v>245</v>
      </c>
      <c r="P4626" t="n">
        <v>245</v>
      </c>
      <c r="Q4626" t="n">
        <v>0</v>
      </c>
      <c r="R4626" t="n">
        <v>0</v>
      </c>
      <c r="S4626" t="s">
        <v>13447</v>
      </c>
      <c r="T4626" t="n">
        <v>301</v>
      </c>
      <c r="U4626" t="s">
        <v>12637</v>
      </c>
      <c r="V4626" t="s">
        <v>12637</v>
      </c>
      <c r="W4626" t="s">
        <v>640</v>
      </c>
      <c r="X4626" t="s">
        <v>3571</v>
      </c>
      <c r="Y4626" t="s">
        <v>3572</v>
      </c>
      <c r="Z4626" t="s"/>
      <c r="AA4626" t="n">
        <v>190</v>
      </c>
      <c r="AB4626" t="s">
        <v>13448</v>
      </c>
      <c r="AC4626" t="s">
        <v>13447</v>
      </c>
      <c r="AD4626" t="n">
        <v>5</v>
      </c>
      <c r="AE4626" t="n">
        <v>711498.92</v>
      </c>
      <c r="AF4626" t="n">
        <v>6193287.03</v>
      </c>
    </row>
    <row r="4627" spans="1:32">
      <c r="A4627" s="62" t="n">
        <v>4625</v>
      </c>
      <c r="B4627" t="s">
        <v>13449</v>
      </c>
      <c r="C4627" t="n">
        <v>120</v>
      </c>
      <c r="D4627" t="n">
        <v>2012</v>
      </c>
      <c r="E4627" t="n">
        <v>0</v>
      </c>
      <c r="F4627" t="n">
        <v>2</v>
      </c>
      <c r="G4627" t="s"/>
      <c r="H4627" t="n">
        <v>6</v>
      </c>
      <c r="I4627" t="s"/>
      <c r="J4627" t="n">
        <v>2</v>
      </c>
      <c r="K4627" t="s">
        <v>237</v>
      </c>
      <c r="L4627" t="s"/>
      <c r="M4627" t="n">
        <v>1</v>
      </c>
      <c r="N4627" t="n">
        <v>167</v>
      </c>
      <c r="O4627" t="n">
        <v>167</v>
      </c>
      <c r="P4627" t="n">
        <v>167</v>
      </c>
      <c r="Q4627" t="n">
        <v>0</v>
      </c>
      <c r="R4627" t="n">
        <v>0</v>
      </c>
      <c r="S4627" t="s">
        <v>13450</v>
      </c>
      <c r="T4627" t="n">
        <v>330</v>
      </c>
      <c r="U4627" t="s">
        <v>11362</v>
      </c>
      <c r="V4627" t="s">
        <v>11362</v>
      </c>
      <c r="W4627" t="s">
        <v>526</v>
      </c>
      <c r="X4627" t="s">
        <v>241</v>
      </c>
      <c r="Y4627" t="s">
        <v>242</v>
      </c>
      <c r="Z4627" t="s"/>
      <c r="AA4627" t="n">
        <v>190</v>
      </c>
      <c r="AB4627" t="s">
        <v>13451</v>
      </c>
      <c r="AC4627" t="s">
        <v>13450</v>
      </c>
      <c r="AD4627" t="n">
        <v>5</v>
      </c>
      <c r="AE4627" t="n">
        <v>712850.29</v>
      </c>
      <c r="AF4627" t="n">
        <v>6190106.27</v>
      </c>
    </row>
    <row r="4628" spans="1:32">
      <c r="A4628" s="62" t="n">
        <v>4626</v>
      </c>
      <c r="B4628" t="s">
        <v>13452</v>
      </c>
      <c r="C4628" t="n">
        <v>120</v>
      </c>
      <c r="D4628" t="n">
        <v>1900</v>
      </c>
      <c r="E4628" t="n">
        <v>0</v>
      </c>
      <c r="F4628" t="n">
        <v>7</v>
      </c>
      <c r="G4628" t="s"/>
      <c r="H4628" t="n">
        <v>1</v>
      </c>
      <c r="I4628" t="s"/>
      <c r="J4628" t="n">
        <v>2</v>
      </c>
      <c r="K4628" t="s">
        <v>237</v>
      </c>
      <c r="L4628" t="n">
        <v>2</v>
      </c>
      <c r="M4628" t="n">
        <v>1</v>
      </c>
      <c r="N4628" t="n">
        <v>113</v>
      </c>
      <c r="O4628" t="n">
        <v>113</v>
      </c>
      <c r="P4628" t="n">
        <v>143</v>
      </c>
      <c r="Q4628" t="n">
        <v>0</v>
      </c>
      <c r="R4628" t="n">
        <v>0</v>
      </c>
      <c r="S4628" t="s">
        <v>13453</v>
      </c>
      <c r="T4628" t="n">
        <v>372</v>
      </c>
      <c r="U4628" t="s">
        <v>545</v>
      </c>
      <c r="V4628" t="s">
        <v>545</v>
      </c>
      <c r="W4628" t="s">
        <v>626</v>
      </c>
      <c r="X4628" t="s">
        <v>241</v>
      </c>
      <c r="Y4628" t="s">
        <v>242</v>
      </c>
      <c r="Z4628" t="s"/>
      <c r="AA4628" t="n">
        <v>190</v>
      </c>
      <c r="AB4628" t="s">
        <v>13454</v>
      </c>
      <c r="AC4628" t="s">
        <v>13453</v>
      </c>
      <c r="AD4628" t="n">
        <v>5</v>
      </c>
      <c r="AE4628" t="n">
        <v>710406.37</v>
      </c>
      <c r="AF4628" t="n">
        <v>6189754.53</v>
      </c>
    </row>
    <row r="4629" spans="1:32">
      <c r="A4629" s="62" t="n">
        <v>4627</v>
      </c>
      <c r="B4629" t="s">
        <v>13455</v>
      </c>
      <c r="C4629" t="n">
        <v>130</v>
      </c>
      <c r="D4629" t="n">
        <v>1971</v>
      </c>
      <c r="E4629" t="n">
        <v>0</v>
      </c>
      <c r="F4629" t="n">
        <v>4</v>
      </c>
      <c r="G4629" t="s"/>
      <c r="H4629" t="n">
        <v>1</v>
      </c>
      <c r="I4629" t="s"/>
      <c r="J4629" t="n">
        <v>1</v>
      </c>
      <c r="K4629" t="s">
        <v>349</v>
      </c>
      <c r="L4629" t="s"/>
      <c r="M4629" t="n">
        <v>1</v>
      </c>
      <c r="N4629" t="n">
        <v>136</v>
      </c>
      <c r="O4629" t="n">
        <v>136</v>
      </c>
      <c r="P4629" t="n">
        <v>136</v>
      </c>
      <c r="Q4629" t="n">
        <v>0</v>
      </c>
      <c r="R4629" t="n">
        <v>0</v>
      </c>
      <c r="S4629" t="s">
        <v>13456</v>
      </c>
      <c r="T4629" t="n">
        <v>409</v>
      </c>
      <c r="U4629" t="s">
        <v>12834</v>
      </c>
      <c r="V4629" t="s">
        <v>12834</v>
      </c>
      <c r="W4629" t="s">
        <v>391</v>
      </c>
      <c r="X4629" t="s">
        <v>241</v>
      </c>
      <c r="Y4629" t="s">
        <v>242</v>
      </c>
      <c r="Z4629" t="s"/>
      <c r="AA4629" t="n">
        <v>190</v>
      </c>
      <c r="AB4629" t="s">
        <v>13457</v>
      </c>
      <c r="AC4629" t="s">
        <v>13456</v>
      </c>
      <c r="AD4629" t="n">
        <v>5</v>
      </c>
      <c r="AE4629" t="n">
        <v>712419.55</v>
      </c>
      <c r="AF4629" t="n">
        <v>6190357.91</v>
      </c>
    </row>
    <row r="4630" spans="1:32">
      <c r="A4630" s="62" t="n">
        <v>4628</v>
      </c>
      <c r="B4630" t="s">
        <v>13458</v>
      </c>
      <c r="C4630" t="n">
        <v>130</v>
      </c>
      <c r="D4630" t="n">
        <v>1984</v>
      </c>
      <c r="E4630" t="n">
        <v>0</v>
      </c>
      <c r="F4630" t="n">
        <v>4</v>
      </c>
      <c r="G4630" t="s"/>
      <c r="H4630" t="n">
        <v>1</v>
      </c>
      <c r="I4630" t="s"/>
      <c r="J4630" t="n">
        <v>2</v>
      </c>
      <c r="K4630" t="s">
        <v>237</v>
      </c>
      <c r="L4630" t="s"/>
      <c r="M4630" t="n">
        <v>1</v>
      </c>
      <c r="N4630" t="n">
        <v>132</v>
      </c>
      <c r="O4630" t="n">
        <v>132</v>
      </c>
      <c r="P4630" t="n">
        <v>236</v>
      </c>
      <c r="Q4630" t="n">
        <v>0</v>
      </c>
      <c r="R4630" t="n">
        <v>0</v>
      </c>
      <c r="S4630" t="s">
        <v>13459</v>
      </c>
      <c r="T4630" t="n">
        <v>464</v>
      </c>
      <c r="U4630" t="s">
        <v>12843</v>
      </c>
      <c r="V4630" t="s">
        <v>12843</v>
      </c>
      <c r="W4630" t="s">
        <v>4068</v>
      </c>
      <c r="X4630" t="s">
        <v>241</v>
      </c>
      <c r="Y4630" t="s">
        <v>242</v>
      </c>
      <c r="Z4630" t="s"/>
      <c r="AA4630" t="n">
        <v>190</v>
      </c>
      <c r="AB4630" t="s">
        <v>13460</v>
      </c>
      <c r="AC4630" t="s">
        <v>13459</v>
      </c>
      <c r="AD4630" t="n">
        <v>5</v>
      </c>
      <c r="AE4630" t="n">
        <v>711940.61</v>
      </c>
      <c r="AF4630" t="n">
        <v>6189835.04</v>
      </c>
    </row>
    <row r="4631" spans="1:32">
      <c r="A4631" s="62" t="n">
        <v>4629</v>
      </c>
      <c r="B4631" t="s">
        <v>13461</v>
      </c>
      <c r="C4631" t="n">
        <v>120</v>
      </c>
      <c r="D4631" t="n">
        <v>1966</v>
      </c>
      <c r="E4631" t="n">
        <v>1977</v>
      </c>
      <c r="F4631" t="n">
        <v>5</v>
      </c>
      <c r="G4631" t="s"/>
      <c r="H4631" t="n">
        <v>2</v>
      </c>
      <c r="I4631" t="s"/>
      <c r="J4631" t="n">
        <v>2</v>
      </c>
      <c r="K4631" t="s">
        <v>237</v>
      </c>
      <c r="L4631" t="s"/>
      <c r="M4631" t="n">
        <v>1</v>
      </c>
      <c r="N4631" t="n">
        <v>135</v>
      </c>
      <c r="O4631" t="n">
        <v>135</v>
      </c>
      <c r="P4631" t="n">
        <v>135</v>
      </c>
      <c r="Q4631" t="n">
        <v>0</v>
      </c>
      <c r="R4631" t="n">
        <v>0</v>
      </c>
      <c r="S4631" t="s">
        <v>13462</v>
      </c>
      <c r="T4631" t="n">
        <v>504</v>
      </c>
      <c r="U4631" t="s">
        <v>7794</v>
      </c>
      <c r="V4631" t="s">
        <v>7794</v>
      </c>
      <c r="W4631" t="s">
        <v>1099</v>
      </c>
      <c r="X4631" t="s">
        <v>241</v>
      </c>
      <c r="Y4631" t="s">
        <v>242</v>
      </c>
      <c r="Z4631" t="s"/>
      <c r="AA4631" t="n">
        <v>190</v>
      </c>
      <c r="AB4631" t="s">
        <v>13463</v>
      </c>
      <c r="AC4631" t="s">
        <v>13462</v>
      </c>
      <c r="AD4631" t="n">
        <v>5</v>
      </c>
      <c r="AE4631" t="n">
        <v>710180.29</v>
      </c>
      <c r="AF4631" t="n">
        <v>6190924.06</v>
      </c>
    </row>
    <row r="4632" spans="1:32">
      <c r="A4632" s="62" t="n">
        <v>4630</v>
      </c>
      <c r="B4632" t="s">
        <v>13464</v>
      </c>
      <c r="C4632" t="n">
        <v>130</v>
      </c>
      <c r="D4632" t="n">
        <v>2006</v>
      </c>
      <c r="E4632" t="n">
        <v>0</v>
      </c>
      <c r="F4632" t="n">
        <v>4</v>
      </c>
      <c r="G4632" t="s"/>
      <c r="H4632" t="n">
        <v>1</v>
      </c>
      <c r="I4632" t="s"/>
      <c r="J4632" t="n">
        <v>2</v>
      </c>
      <c r="K4632" t="s">
        <v>237</v>
      </c>
      <c r="L4632" t="s"/>
      <c r="M4632" t="n">
        <v>1</v>
      </c>
      <c r="N4632" t="n">
        <v>62</v>
      </c>
      <c r="O4632" t="n">
        <v>62</v>
      </c>
      <c r="P4632" t="n">
        <v>106</v>
      </c>
      <c r="Q4632" t="n">
        <v>0</v>
      </c>
      <c r="R4632" t="n">
        <v>0</v>
      </c>
      <c r="S4632" t="s">
        <v>13465</v>
      </c>
      <c r="T4632" t="n">
        <v>516</v>
      </c>
      <c r="U4632" t="s">
        <v>708</v>
      </c>
      <c r="V4632" t="s">
        <v>708</v>
      </c>
      <c r="W4632" t="s">
        <v>644</v>
      </c>
      <c r="X4632" t="s">
        <v>241</v>
      </c>
      <c r="Y4632" t="s">
        <v>242</v>
      </c>
      <c r="Z4632" t="s"/>
      <c r="AA4632" t="n">
        <v>190</v>
      </c>
      <c r="AB4632" t="s">
        <v>13215</v>
      </c>
      <c r="AC4632" t="s">
        <v>13465</v>
      </c>
      <c r="AD4632" t="n">
        <v>5</v>
      </c>
      <c r="AE4632" t="n">
        <v>710100.34</v>
      </c>
      <c r="AF4632" t="n">
        <v>6191355.63</v>
      </c>
    </row>
    <row r="4633" spans="1:32">
      <c r="A4633" s="62" t="n">
        <v>4631</v>
      </c>
      <c r="B4633" t="s">
        <v>13466</v>
      </c>
      <c r="C4633" t="n">
        <v>120</v>
      </c>
      <c r="D4633" t="n">
        <v>1971</v>
      </c>
      <c r="E4633" t="n">
        <v>0</v>
      </c>
      <c r="F4633" t="n">
        <v>5</v>
      </c>
      <c r="G4633" t="s"/>
      <c r="H4633" t="n">
        <v>1</v>
      </c>
      <c r="I4633" t="s"/>
      <c r="J4633" t="n">
        <v>2</v>
      </c>
      <c r="K4633" t="s">
        <v>237</v>
      </c>
      <c r="L4633" t="s"/>
      <c r="M4633" t="n">
        <v>1</v>
      </c>
      <c r="N4633" t="n">
        <v>196</v>
      </c>
      <c r="O4633" t="n">
        <v>196</v>
      </c>
      <c r="P4633" t="n">
        <v>196</v>
      </c>
      <c r="Q4633" t="n">
        <v>0</v>
      </c>
      <c r="R4633" t="n">
        <v>0</v>
      </c>
      <c r="S4633" t="s">
        <v>13467</v>
      </c>
      <c r="T4633" t="n">
        <v>535</v>
      </c>
      <c r="U4633" t="s">
        <v>8505</v>
      </c>
      <c r="V4633" t="s">
        <v>8505</v>
      </c>
      <c r="W4633" t="s">
        <v>357</v>
      </c>
      <c r="X4633" t="s">
        <v>241</v>
      </c>
      <c r="Y4633" t="s">
        <v>242</v>
      </c>
      <c r="Z4633" t="s"/>
      <c r="AA4633" t="n">
        <v>190</v>
      </c>
      <c r="AB4633" t="s">
        <v>13468</v>
      </c>
      <c r="AC4633" t="s">
        <v>13467</v>
      </c>
      <c r="AD4633" t="n">
        <v>5</v>
      </c>
      <c r="AE4633" t="n">
        <v>712842.04</v>
      </c>
      <c r="AF4633" t="n">
        <v>6189954.11</v>
      </c>
    </row>
    <row r="4634" spans="1:32">
      <c r="A4634" s="62" t="n">
        <v>4632</v>
      </c>
      <c r="B4634" t="s">
        <v>13469</v>
      </c>
      <c r="C4634" t="n">
        <v>330</v>
      </c>
      <c r="D4634" t="n">
        <v>1997</v>
      </c>
      <c r="E4634" t="n">
        <v>0</v>
      </c>
      <c r="F4634" t="n">
        <v>2</v>
      </c>
      <c r="G4634" t="s"/>
      <c r="H4634" t="n">
        <v>1</v>
      </c>
      <c r="I4634" t="s"/>
      <c r="J4634" t="n">
        <v>1</v>
      </c>
      <c r="K4634" t="s">
        <v>349</v>
      </c>
      <c r="L4634" t="s"/>
      <c r="M4634" t="n">
        <v>1</v>
      </c>
      <c r="N4634" t="n">
        <v>97</v>
      </c>
      <c r="O4634" t="n">
        <v>97</v>
      </c>
      <c r="P4634" t="n">
        <v>0</v>
      </c>
      <c r="Q4634" t="n">
        <v>97</v>
      </c>
      <c r="R4634" t="n">
        <v>0</v>
      </c>
      <c r="S4634" t="s">
        <v>13470</v>
      </c>
      <c r="T4634" t="n">
        <v>605</v>
      </c>
      <c r="U4634" t="s">
        <v>11682</v>
      </c>
      <c r="V4634" t="s">
        <v>11682</v>
      </c>
      <c r="W4634" t="s">
        <v>507</v>
      </c>
      <c r="X4634" t="s">
        <v>241</v>
      </c>
      <c r="Y4634" t="s">
        <v>242</v>
      </c>
      <c r="Z4634" t="s"/>
      <c r="AA4634" t="n">
        <v>190</v>
      </c>
      <c r="AB4634" t="s">
        <v>11683</v>
      </c>
      <c r="AC4634" t="s">
        <v>13470</v>
      </c>
      <c r="AD4634" t="n">
        <v>5</v>
      </c>
      <c r="AE4634" t="n">
        <v>712417.67</v>
      </c>
      <c r="AF4634" t="n">
        <v>6190528.26</v>
      </c>
    </row>
    <row r="4635" spans="1:32">
      <c r="A4635" s="62" t="n">
        <v>4633</v>
      </c>
      <c r="B4635" t="s">
        <v>13471</v>
      </c>
      <c r="C4635" t="n">
        <v>120</v>
      </c>
      <c r="D4635" t="n">
        <v>1958</v>
      </c>
      <c r="E4635" t="n">
        <v>0</v>
      </c>
      <c r="F4635" t="n">
        <v>3</v>
      </c>
      <c r="G4635" t="s"/>
      <c r="H4635" t="n">
        <v>2</v>
      </c>
      <c r="I4635" t="s"/>
      <c r="J4635" t="n">
        <v>1</v>
      </c>
      <c r="K4635" t="s">
        <v>349</v>
      </c>
      <c r="L4635" t="n">
        <v>90</v>
      </c>
      <c r="M4635" t="n">
        <v>1</v>
      </c>
      <c r="N4635" t="n">
        <v>77</v>
      </c>
      <c r="O4635" t="n">
        <v>77</v>
      </c>
      <c r="P4635" t="n">
        <v>77</v>
      </c>
      <c r="Q4635" t="n">
        <v>0</v>
      </c>
      <c r="R4635" t="n">
        <v>0</v>
      </c>
      <c r="S4635" t="s">
        <v>13472</v>
      </c>
      <c r="T4635" t="n">
        <v>654</v>
      </c>
      <c r="U4635" t="s">
        <v>581</v>
      </c>
      <c r="V4635" t="s">
        <v>581</v>
      </c>
      <c r="W4635" t="s">
        <v>499</v>
      </c>
      <c r="X4635" t="s">
        <v>241</v>
      </c>
      <c r="Y4635" t="s">
        <v>242</v>
      </c>
      <c r="Z4635" t="s"/>
      <c r="AA4635" t="n">
        <v>190</v>
      </c>
      <c r="AB4635" t="s">
        <v>2975</v>
      </c>
      <c r="AC4635" t="s">
        <v>13472</v>
      </c>
      <c r="AD4635" t="n">
        <v>5</v>
      </c>
      <c r="AE4635" t="n">
        <v>710742.5699999999</v>
      </c>
      <c r="AF4635" t="n">
        <v>6190248.07</v>
      </c>
    </row>
    <row r="4636" spans="1:32">
      <c r="A4636" s="62" t="n">
        <v>4634</v>
      </c>
      <c r="B4636" t="s">
        <v>13473</v>
      </c>
      <c r="C4636" t="n">
        <v>130</v>
      </c>
      <c r="D4636" t="n">
        <v>1980</v>
      </c>
      <c r="E4636" t="n">
        <v>0</v>
      </c>
      <c r="F4636" t="n">
        <v>1</v>
      </c>
      <c r="G4636" t="s"/>
      <c r="H4636" t="n">
        <v>1</v>
      </c>
      <c r="I4636" t="s"/>
      <c r="J4636" t="n">
        <v>7</v>
      </c>
      <c r="K4636" t="s">
        <v>365</v>
      </c>
      <c r="L4636" t="s"/>
      <c r="M4636" t="n">
        <v>1</v>
      </c>
      <c r="N4636" t="n">
        <v>74</v>
      </c>
      <c r="O4636" t="n">
        <v>74</v>
      </c>
      <c r="P4636" t="n">
        <v>124</v>
      </c>
      <c r="Q4636" t="n">
        <v>0</v>
      </c>
      <c r="R4636" t="n">
        <v>0</v>
      </c>
      <c r="S4636" t="s">
        <v>13474</v>
      </c>
      <c r="T4636" t="n">
        <v>89</v>
      </c>
      <c r="U4636" t="s">
        <v>8058</v>
      </c>
      <c r="V4636" t="s">
        <v>8058</v>
      </c>
      <c r="W4636" t="s">
        <v>467</v>
      </c>
      <c r="X4636" t="s">
        <v>352</v>
      </c>
      <c r="Y4636" t="s">
        <v>353</v>
      </c>
      <c r="Z4636" t="s">
        <v>375</v>
      </c>
      <c r="AA4636" t="n">
        <v>190</v>
      </c>
      <c r="AB4636" t="s">
        <v>13475</v>
      </c>
      <c r="AC4636" t="s">
        <v>13474</v>
      </c>
      <c r="AD4636" t="n">
        <v>5</v>
      </c>
      <c r="AE4636" t="n">
        <v>708734.49</v>
      </c>
      <c r="AF4636" t="n">
        <v>6184297.29</v>
      </c>
    </row>
    <row r="4637" spans="1:32">
      <c r="A4637" s="62" t="n">
        <v>4635</v>
      </c>
      <c r="B4637" t="s">
        <v>13476</v>
      </c>
      <c r="C4637" t="n">
        <v>320</v>
      </c>
      <c r="D4637" t="n">
        <v>1930</v>
      </c>
      <c r="E4637" t="n">
        <v>0</v>
      </c>
      <c r="F4637" t="n">
        <v>3</v>
      </c>
      <c r="G4637" t="s"/>
      <c r="H4637" t="n">
        <v>1</v>
      </c>
      <c r="I4637" t="s"/>
      <c r="J4637" t="n">
        <v>2</v>
      </c>
      <c r="K4637" t="s">
        <v>522</v>
      </c>
      <c r="L4637" t="s"/>
      <c r="M4637" t="n">
        <v>1</v>
      </c>
      <c r="N4637" t="n">
        <v>162</v>
      </c>
      <c r="O4637" t="n">
        <v>162</v>
      </c>
      <c r="P4637" t="n">
        <v>0</v>
      </c>
      <c r="Q4637" t="n">
        <v>162</v>
      </c>
      <c r="R4637" t="n">
        <v>0</v>
      </c>
      <c r="S4637" t="s">
        <v>13477</v>
      </c>
      <c r="T4637" t="n">
        <v>315</v>
      </c>
      <c r="U4637" t="s">
        <v>981</v>
      </c>
      <c r="V4637" t="s">
        <v>981</v>
      </c>
      <c r="W4637" t="s">
        <v>13478</v>
      </c>
      <c r="X4637" t="s">
        <v>352</v>
      </c>
      <c r="Y4637" t="s">
        <v>353</v>
      </c>
      <c r="Z4637" t="s">
        <v>375</v>
      </c>
      <c r="AA4637" t="n">
        <v>190</v>
      </c>
      <c r="AB4637" t="s">
        <v>2934</v>
      </c>
      <c r="AC4637" t="s">
        <v>13477</v>
      </c>
      <c r="AD4637" t="n">
        <v>5</v>
      </c>
      <c r="AE4637" t="n">
        <v>709461.6899999999</v>
      </c>
      <c r="AF4637" t="n">
        <v>6184318.5</v>
      </c>
    </row>
    <row r="4638" spans="1:32">
      <c r="A4638" s="62" t="n">
        <v>4636</v>
      </c>
      <c r="B4638" t="s">
        <v>13479</v>
      </c>
      <c r="C4638" t="n">
        <v>330</v>
      </c>
      <c r="D4638" t="n">
        <v>1912</v>
      </c>
      <c r="E4638" t="n">
        <v>2009</v>
      </c>
      <c r="F4638" t="n">
        <v>4</v>
      </c>
      <c r="G4638" t="s"/>
      <c r="H4638" t="n">
        <v>1</v>
      </c>
      <c r="I4638" t="s"/>
      <c r="J4638" t="n">
        <v>2</v>
      </c>
      <c r="K4638" t="s">
        <v>237</v>
      </c>
      <c r="L4638" t="s"/>
      <c r="M4638" t="n">
        <v>1</v>
      </c>
      <c r="N4638" t="n">
        <v>197</v>
      </c>
      <c r="O4638" t="n">
        <v>197</v>
      </c>
      <c r="P4638" t="n">
        <v>0</v>
      </c>
      <c r="Q4638" t="n">
        <v>491</v>
      </c>
      <c r="R4638" t="n">
        <v>0</v>
      </c>
      <c r="S4638" t="s">
        <v>13477</v>
      </c>
      <c r="T4638" t="n">
        <v>315</v>
      </c>
      <c r="U4638" t="s">
        <v>981</v>
      </c>
      <c r="V4638" t="s">
        <v>981</v>
      </c>
      <c r="W4638" t="s">
        <v>13478</v>
      </c>
      <c r="X4638" t="s">
        <v>352</v>
      </c>
      <c r="Y4638" t="s">
        <v>353</v>
      </c>
      <c r="Z4638" t="s">
        <v>375</v>
      </c>
      <c r="AA4638" t="n">
        <v>190</v>
      </c>
      <c r="AB4638" t="s">
        <v>2934</v>
      </c>
      <c r="AC4638" t="s">
        <v>13477</v>
      </c>
      <c r="AD4638" t="n">
        <v>5</v>
      </c>
      <c r="AE4638" t="n">
        <v>709461.6899999999</v>
      </c>
      <c r="AF4638" t="n">
        <v>6184318.5</v>
      </c>
    </row>
    <row r="4639" spans="1:32">
      <c r="A4639" s="62" t="n">
        <v>4637</v>
      </c>
      <c r="B4639" t="s">
        <v>13480</v>
      </c>
      <c r="C4639" t="n">
        <v>120</v>
      </c>
      <c r="D4639" t="n">
        <v>1980</v>
      </c>
      <c r="E4639" t="n">
        <v>0</v>
      </c>
      <c r="F4639" t="n">
        <v>4</v>
      </c>
      <c r="G4639" t="s"/>
      <c r="H4639" t="n">
        <v>5</v>
      </c>
      <c r="I4639" t="s"/>
      <c r="J4639" t="n">
        <v>7</v>
      </c>
      <c r="K4639" t="s">
        <v>365</v>
      </c>
      <c r="L4639" t="s"/>
      <c r="M4639" t="n">
        <v>1</v>
      </c>
      <c r="N4639" t="n">
        <v>134</v>
      </c>
      <c r="O4639" t="n">
        <v>134</v>
      </c>
      <c r="P4639" t="n">
        <v>134</v>
      </c>
      <c r="Q4639" t="n">
        <v>0</v>
      </c>
      <c r="R4639" t="n">
        <v>0</v>
      </c>
      <c r="S4639" t="s">
        <v>13481</v>
      </c>
      <c r="T4639" t="n">
        <v>32</v>
      </c>
      <c r="U4639" t="s">
        <v>3109</v>
      </c>
      <c r="V4639" t="s">
        <v>3109</v>
      </c>
      <c r="W4639" t="s">
        <v>1073</v>
      </c>
      <c r="X4639" t="s">
        <v>352</v>
      </c>
      <c r="Y4639" t="s">
        <v>353</v>
      </c>
      <c r="Z4639" t="s">
        <v>369</v>
      </c>
      <c r="AA4639" t="n">
        <v>190</v>
      </c>
      <c r="AB4639" t="s">
        <v>13482</v>
      </c>
      <c r="AC4639" t="s">
        <v>13481</v>
      </c>
      <c r="AD4639" t="n">
        <v>5</v>
      </c>
      <c r="AE4639" t="n">
        <v>707878.01</v>
      </c>
      <c r="AF4639" t="n">
        <v>6187807.43</v>
      </c>
    </row>
    <row r="4640" spans="1:32">
      <c r="A4640" s="62" t="n">
        <v>4638</v>
      </c>
      <c r="B4640" t="s">
        <v>13483</v>
      </c>
      <c r="C4640" t="n">
        <v>130</v>
      </c>
      <c r="D4640" t="n">
        <v>1982</v>
      </c>
      <c r="E4640" t="n">
        <v>0</v>
      </c>
      <c r="F4640" t="n">
        <v>4</v>
      </c>
      <c r="G4640" t="s"/>
      <c r="H4640" t="n">
        <v>1</v>
      </c>
      <c r="I4640" t="s"/>
      <c r="J4640" t="n">
        <v>7</v>
      </c>
      <c r="K4640" t="s">
        <v>365</v>
      </c>
      <c r="L4640" t="s"/>
      <c r="M4640" t="n">
        <v>2</v>
      </c>
      <c r="N4640" t="n">
        <v>107</v>
      </c>
      <c r="O4640" t="n">
        <v>190</v>
      </c>
      <c r="P4640" t="n">
        <v>165</v>
      </c>
      <c r="Q4640" t="n">
        <v>0</v>
      </c>
      <c r="R4640" t="n">
        <v>0</v>
      </c>
      <c r="S4640" t="s">
        <v>13484</v>
      </c>
      <c r="T4640" t="n">
        <v>131</v>
      </c>
      <c r="U4640" t="s">
        <v>1306</v>
      </c>
      <c r="V4640" t="s">
        <v>1306</v>
      </c>
      <c r="W4640" t="s">
        <v>2915</v>
      </c>
      <c r="X4640" t="s">
        <v>352</v>
      </c>
      <c r="Y4640" t="s">
        <v>353</v>
      </c>
      <c r="Z4640" t="s"/>
      <c r="AA4640" t="n">
        <v>190</v>
      </c>
      <c r="AB4640" t="s">
        <v>12411</v>
      </c>
      <c r="AC4640" t="s">
        <v>13484</v>
      </c>
      <c r="AD4640" t="n">
        <v>5</v>
      </c>
      <c r="AE4640" t="n">
        <v>709777.42</v>
      </c>
      <c r="AF4640" t="n">
        <v>6186817.17</v>
      </c>
    </row>
    <row r="4641" spans="1:32">
      <c r="A4641" s="62" t="n">
        <v>4639</v>
      </c>
      <c r="B4641" t="s">
        <v>13485</v>
      </c>
      <c r="C4641" t="n">
        <v>130</v>
      </c>
      <c r="D4641" t="n">
        <v>1993</v>
      </c>
      <c r="E4641" t="n">
        <v>0</v>
      </c>
      <c r="F4641" t="n">
        <v>4</v>
      </c>
      <c r="G4641" t="s"/>
      <c r="H4641" t="n">
        <v>1</v>
      </c>
      <c r="I4641" t="s"/>
      <c r="J4641" t="n">
        <v>2</v>
      </c>
      <c r="K4641" t="s">
        <v>237</v>
      </c>
      <c r="L4641" t="n">
        <v>90</v>
      </c>
      <c r="M4641" t="n">
        <v>1</v>
      </c>
      <c r="N4641" t="n">
        <v>98</v>
      </c>
      <c r="O4641" t="n">
        <v>98</v>
      </c>
      <c r="P4641" t="n">
        <v>98</v>
      </c>
      <c r="Q4641" t="n">
        <v>0</v>
      </c>
      <c r="R4641" t="n">
        <v>0</v>
      </c>
      <c r="S4641" t="s">
        <v>13486</v>
      </c>
      <c r="T4641" t="n">
        <v>331</v>
      </c>
      <c r="U4641" t="s">
        <v>11362</v>
      </c>
      <c r="V4641" t="s">
        <v>11362</v>
      </c>
      <c r="W4641" t="s">
        <v>626</v>
      </c>
      <c r="X4641" t="s">
        <v>352</v>
      </c>
      <c r="Y4641" t="s">
        <v>353</v>
      </c>
      <c r="Z4641" t="s">
        <v>369</v>
      </c>
      <c r="AA4641" t="n">
        <v>190</v>
      </c>
      <c r="AB4641" t="s">
        <v>13487</v>
      </c>
      <c r="AC4641" t="s">
        <v>13486</v>
      </c>
      <c r="AD4641" t="n">
        <v>5</v>
      </c>
      <c r="AE4641" t="n">
        <v>708436.88</v>
      </c>
      <c r="AF4641" t="n">
        <v>6186839.16</v>
      </c>
    </row>
    <row r="4642" spans="1:32">
      <c r="A4642" s="62" t="n">
        <v>4640</v>
      </c>
      <c r="B4642" t="s">
        <v>13488</v>
      </c>
      <c r="C4642" t="n">
        <v>130</v>
      </c>
      <c r="D4642" t="n">
        <v>1997</v>
      </c>
      <c r="E4642" t="n">
        <v>0</v>
      </c>
      <c r="F4642" t="n">
        <v>10</v>
      </c>
      <c r="G4642" t="s"/>
      <c r="H4642" t="n">
        <v>5</v>
      </c>
      <c r="I4642" t="s"/>
      <c r="J4642" t="n">
        <v>1</v>
      </c>
      <c r="K4642" t="s">
        <v>349</v>
      </c>
      <c r="L4642" t="s"/>
      <c r="M4642" t="n">
        <v>2</v>
      </c>
      <c r="N4642" t="n">
        <v>50</v>
      </c>
      <c r="O4642" t="n">
        <v>67</v>
      </c>
      <c r="P4642" t="n">
        <v>67</v>
      </c>
      <c r="Q4642" t="n">
        <v>0</v>
      </c>
      <c r="R4642" t="n">
        <v>0</v>
      </c>
      <c r="S4642" t="s">
        <v>13489</v>
      </c>
      <c r="T4642" t="n">
        <v>542</v>
      </c>
      <c r="U4642" t="s">
        <v>12172</v>
      </c>
      <c r="V4642" t="s">
        <v>12172</v>
      </c>
      <c r="W4642" t="s">
        <v>499</v>
      </c>
      <c r="X4642" t="s">
        <v>352</v>
      </c>
      <c r="Y4642" t="s">
        <v>353</v>
      </c>
      <c r="Z4642" t="s"/>
      <c r="AA4642" t="n">
        <v>190</v>
      </c>
      <c r="AB4642" t="s">
        <v>13490</v>
      </c>
      <c r="AC4642" t="s">
        <v>13489</v>
      </c>
      <c r="AD4642" t="n">
        <v>5</v>
      </c>
      <c r="AE4642" t="n">
        <v>709860.62</v>
      </c>
      <c r="AF4642" t="n">
        <v>6187450.13</v>
      </c>
    </row>
    <row r="4643" spans="1:32">
      <c r="A4643" s="62" t="n">
        <v>4641</v>
      </c>
      <c r="B4643" t="s">
        <v>13491</v>
      </c>
      <c r="C4643" t="n">
        <v>130</v>
      </c>
      <c r="D4643" t="n">
        <v>2003</v>
      </c>
      <c r="E4643" t="n">
        <v>0</v>
      </c>
      <c r="F4643" t="n">
        <v>5</v>
      </c>
      <c r="G4643" t="s"/>
      <c r="H4643" t="n">
        <v>1</v>
      </c>
      <c r="I4643" t="s"/>
      <c r="J4643" t="n">
        <v>1</v>
      </c>
      <c r="K4643" t="s">
        <v>349</v>
      </c>
      <c r="L4643" t="n">
        <v>90</v>
      </c>
      <c r="M4643" t="n">
        <v>2</v>
      </c>
      <c r="N4643" t="n">
        <v>63</v>
      </c>
      <c r="O4643" t="n">
        <v>125</v>
      </c>
      <c r="P4643" t="n">
        <v>125</v>
      </c>
      <c r="Q4643" t="n">
        <v>0</v>
      </c>
      <c r="R4643" t="n">
        <v>0</v>
      </c>
      <c r="S4643" t="s">
        <v>13492</v>
      </c>
      <c r="T4643" t="n">
        <v>446</v>
      </c>
      <c r="U4643" t="s">
        <v>8443</v>
      </c>
      <c r="V4643" t="s">
        <v>8443</v>
      </c>
      <c r="W4643" t="s">
        <v>1107</v>
      </c>
      <c r="X4643" t="s">
        <v>352</v>
      </c>
      <c r="Y4643" t="s">
        <v>353</v>
      </c>
      <c r="Z4643" t="s"/>
      <c r="AA4643" t="n">
        <v>190</v>
      </c>
      <c r="AB4643" t="s">
        <v>13493</v>
      </c>
      <c r="AC4643" t="s">
        <v>13492</v>
      </c>
      <c r="AD4643" t="n">
        <v>5</v>
      </c>
      <c r="AE4643" t="n">
        <v>709514.63</v>
      </c>
      <c r="AF4643" t="n">
        <v>6187339.81</v>
      </c>
    </row>
    <row r="4644" spans="1:32">
      <c r="A4644" s="62" t="n">
        <v>4642</v>
      </c>
      <c r="B4644" t="s">
        <v>13494</v>
      </c>
      <c r="C4644" t="n">
        <v>120</v>
      </c>
      <c r="D4644" t="n">
        <v>1957</v>
      </c>
      <c r="E4644" t="n">
        <v>0</v>
      </c>
      <c r="F4644" t="n">
        <v>3</v>
      </c>
      <c r="G4644" t="s"/>
      <c r="H4644" t="n">
        <v>2</v>
      </c>
      <c r="I4644" t="s"/>
      <c r="J4644" t="n">
        <v>1</v>
      </c>
      <c r="K4644" t="s">
        <v>349</v>
      </c>
      <c r="L4644" t="n">
        <v>90</v>
      </c>
      <c r="M4644" t="n">
        <v>1</v>
      </c>
      <c r="N4644" t="n">
        <v>79</v>
      </c>
      <c r="O4644" t="n">
        <v>79</v>
      </c>
      <c r="P4644" t="n">
        <v>79</v>
      </c>
      <c r="Q4644" t="n">
        <v>0</v>
      </c>
      <c r="R4644" t="n">
        <v>0</v>
      </c>
      <c r="S4644" t="s">
        <v>13495</v>
      </c>
      <c r="T4644" t="n">
        <v>28</v>
      </c>
      <c r="U4644" t="s">
        <v>13117</v>
      </c>
      <c r="V4644" t="s">
        <v>13117</v>
      </c>
      <c r="W4644" t="s">
        <v>526</v>
      </c>
      <c r="X4644" t="s">
        <v>352</v>
      </c>
      <c r="Y4644" t="s">
        <v>353</v>
      </c>
      <c r="Z4644" t="s"/>
      <c r="AA4644" t="n">
        <v>190</v>
      </c>
      <c r="AB4644" t="s">
        <v>13324</v>
      </c>
      <c r="AC4644" t="s">
        <v>13495</v>
      </c>
      <c r="AD4644" t="n">
        <v>5</v>
      </c>
      <c r="AE4644" t="n">
        <v>711814.8199999999</v>
      </c>
      <c r="AF4644" t="n">
        <v>6187247.56</v>
      </c>
    </row>
    <row r="4645" spans="1:32">
      <c r="A4645" s="62" t="n">
        <v>4643</v>
      </c>
      <c r="B4645" t="s">
        <v>13496</v>
      </c>
      <c r="C4645" t="n">
        <v>410</v>
      </c>
      <c r="D4645" t="n">
        <v>1954</v>
      </c>
      <c r="E4645" t="n">
        <v>1995</v>
      </c>
      <c r="F4645" t="n">
        <v>1</v>
      </c>
      <c r="G4645" t="s"/>
      <c r="H4645" t="n">
        <v>1</v>
      </c>
      <c r="I4645" t="s"/>
      <c r="J4645" t="n">
        <v>1</v>
      </c>
      <c r="K4645" t="s">
        <v>349</v>
      </c>
      <c r="L4645" t="s"/>
      <c r="M4645" t="n">
        <v>2</v>
      </c>
      <c r="N4645" t="n">
        <v>621</v>
      </c>
      <c r="O4645" t="n">
        <v>739</v>
      </c>
      <c r="P4645" t="n">
        <v>0</v>
      </c>
      <c r="Q4645" t="n">
        <v>739</v>
      </c>
      <c r="R4645" t="n">
        <v>0</v>
      </c>
      <c r="S4645" t="s">
        <v>13497</v>
      </c>
      <c r="T4645" t="n">
        <v>118</v>
      </c>
      <c r="U4645" t="s">
        <v>361</v>
      </c>
      <c r="V4645" t="s">
        <v>361</v>
      </c>
      <c r="W4645" t="s">
        <v>463</v>
      </c>
      <c r="X4645" t="s">
        <v>352</v>
      </c>
      <c r="Y4645" t="s">
        <v>353</v>
      </c>
      <c r="Z4645" t="s"/>
      <c r="AA4645" t="n">
        <v>190</v>
      </c>
      <c r="AB4645" t="s">
        <v>9533</v>
      </c>
      <c r="AC4645" t="s">
        <v>13497</v>
      </c>
      <c r="AD4645" t="n">
        <v>5</v>
      </c>
      <c r="AE4645" t="n">
        <v>711456.3100000001</v>
      </c>
      <c r="AF4645" t="n">
        <v>6187148.75</v>
      </c>
    </row>
    <row r="4646" spans="1:32">
      <c r="A4646" s="62" t="n">
        <v>4644</v>
      </c>
      <c r="B4646" t="s">
        <v>13498</v>
      </c>
      <c r="C4646" t="n">
        <v>120</v>
      </c>
      <c r="D4646" t="n">
        <v>1960</v>
      </c>
      <c r="E4646" t="n">
        <v>1974</v>
      </c>
      <c r="F4646" t="n">
        <v>6</v>
      </c>
      <c r="G4646" t="s"/>
      <c r="H4646" t="n">
        <v>1</v>
      </c>
      <c r="I4646" t="s"/>
      <c r="J4646" t="n">
        <v>2</v>
      </c>
      <c r="K4646" t="s">
        <v>237</v>
      </c>
      <c r="L4646" t="s"/>
      <c r="M4646" t="n">
        <v>1</v>
      </c>
      <c r="N4646" t="n">
        <v>152</v>
      </c>
      <c r="O4646" t="n">
        <v>152</v>
      </c>
      <c r="P4646" t="n">
        <v>152</v>
      </c>
      <c r="Q4646" t="n">
        <v>0</v>
      </c>
      <c r="R4646" t="n">
        <v>0</v>
      </c>
      <c r="S4646" t="s">
        <v>13499</v>
      </c>
      <c r="T4646" t="n">
        <v>262</v>
      </c>
      <c r="U4646" t="s">
        <v>11906</v>
      </c>
      <c r="V4646" t="s">
        <v>11906</v>
      </c>
      <c r="W4646" t="s">
        <v>507</v>
      </c>
      <c r="X4646" t="s">
        <v>352</v>
      </c>
      <c r="Y4646" t="s">
        <v>353</v>
      </c>
      <c r="Z4646" t="s"/>
      <c r="AA4646" t="n">
        <v>190</v>
      </c>
      <c r="AB4646" t="s">
        <v>13500</v>
      </c>
      <c r="AC4646" t="s">
        <v>13499</v>
      </c>
      <c r="AD4646" t="n">
        <v>5</v>
      </c>
      <c r="AE4646" t="n">
        <v>711846.4</v>
      </c>
      <c r="AF4646" t="n">
        <v>6186489.39</v>
      </c>
    </row>
    <row r="4647" spans="1:32">
      <c r="A4647" s="62" t="n">
        <v>4645</v>
      </c>
      <c r="B4647" t="s">
        <v>13501</v>
      </c>
      <c r="C4647" t="n">
        <v>120</v>
      </c>
      <c r="D4647" t="n">
        <v>1967</v>
      </c>
      <c r="E4647" t="n">
        <v>0</v>
      </c>
      <c r="F4647" t="n">
        <v>5</v>
      </c>
      <c r="G4647" t="s"/>
      <c r="H4647" t="n">
        <v>1</v>
      </c>
      <c r="I4647" t="s"/>
      <c r="J4647" t="n">
        <v>1</v>
      </c>
      <c r="K4647" t="s">
        <v>349</v>
      </c>
      <c r="L4647" t="s"/>
      <c r="M4647" t="n">
        <v>1</v>
      </c>
      <c r="N4647" t="n">
        <v>130</v>
      </c>
      <c r="O4647" t="n">
        <v>130</v>
      </c>
      <c r="P4647" t="n">
        <v>130</v>
      </c>
      <c r="Q4647" t="n">
        <v>0</v>
      </c>
      <c r="R4647" t="n">
        <v>0</v>
      </c>
      <c r="S4647" t="s">
        <v>13502</v>
      </c>
      <c r="T4647" t="n">
        <v>290</v>
      </c>
      <c r="U4647" t="s">
        <v>1132</v>
      </c>
      <c r="V4647" t="s">
        <v>1132</v>
      </c>
      <c r="W4647" t="s">
        <v>2092</v>
      </c>
      <c r="X4647" t="s">
        <v>352</v>
      </c>
      <c r="Y4647" t="s">
        <v>353</v>
      </c>
      <c r="Z4647" t="s"/>
      <c r="AA4647" t="n">
        <v>190</v>
      </c>
      <c r="AB4647" t="s">
        <v>10489</v>
      </c>
      <c r="AC4647" t="s">
        <v>13502</v>
      </c>
      <c r="AD4647" t="n">
        <v>5</v>
      </c>
      <c r="AE4647" t="n">
        <v>711856.13</v>
      </c>
      <c r="AF4647" t="n">
        <v>6187889.26</v>
      </c>
    </row>
    <row r="4648" spans="1:32">
      <c r="A4648" s="62" t="n">
        <v>4646</v>
      </c>
      <c r="B4648" t="s">
        <v>13503</v>
      </c>
      <c r="C4648" t="n">
        <v>120</v>
      </c>
      <c r="D4648" t="n">
        <v>1968</v>
      </c>
      <c r="E4648" t="n">
        <v>0</v>
      </c>
      <c r="F4648" t="n">
        <v>5</v>
      </c>
      <c r="G4648" t="s"/>
      <c r="H4648" t="n">
        <v>1</v>
      </c>
      <c r="I4648" t="s"/>
      <c r="J4648" t="n">
        <v>2</v>
      </c>
      <c r="K4648" t="s">
        <v>237</v>
      </c>
      <c r="L4648" t="s"/>
      <c r="M4648" t="n">
        <v>1</v>
      </c>
      <c r="N4648" t="n">
        <v>98</v>
      </c>
      <c r="O4648" t="n">
        <v>98</v>
      </c>
      <c r="P4648" t="n">
        <v>168</v>
      </c>
      <c r="Q4648" t="n">
        <v>0</v>
      </c>
      <c r="R4648" t="n">
        <v>0</v>
      </c>
      <c r="S4648" t="s">
        <v>13504</v>
      </c>
      <c r="T4648" t="n">
        <v>308</v>
      </c>
      <c r="U4648" t="s">
        <v>11382</v>
      </c>
      <c r="V4648" t="s">
        <v>11382</v>
      </c>
      <c r="W4648" t="s">
        <v>608</v>
      </c>
      <c r="X4648" t="s">
        <v>352</v>
      </c>
      <c r="Y4648" t="s">
        <v>353</v>
      </c>
      <c r="Z4648" t="s"/>
      <c r="AA4648" t="n">
        <v>190</v>
      </c>
      <c r="AB4648" t="s">
        <v>13505</v>
      </c>
      <c r="AC4648" t="s">
        <v>13504</v>
      </c>
      <c r="AD4648" t="n">
        <v>5</v>
      </c>
      <c r="AE4648" t="n">
        <v>710471.95</v>
      </c>
      <c r="AF4648" t="n">
        <v>6187362.71</v>
      </c>
    </row>
    <row r="4649" spans="1:32">
      <c r="A4649" s="62" t="n">
        <v>4647</v>
      </c>
      <c r="B4649" t="s">
        <v>13506</v>
      </c>
      <c r="C4649" t="n">
        <v>130</v>
      </c>
      <c r="D4649" t="n">
        <v>1976</v>
      </c>
      <c r="E4649" t="n">
        <v>0</v>
      </c>
      <c r="F4649" t="n">
        <v>5</v>
      </c>
      <c r="G4649" t="s"/>
      <c r="H4649" t="n">
        <v>1</v>
      </c>
      <c r="I4649" t="s"/>
      <c r="J4649" t="n">
        <v>1</v>
      </c>
      <c r="K4649" t="s">
        <v>349</v>
      </c>
      <c r="L4649" t="s"/>
      <c r="M4649" t="n">
        <v>1</v>
      </c>
      <c r="N4649" t="n">
        <v>75</v>
      </c>
      <c r="O4649" t="n">
        <v>75</v>
      </c>
      <c r="P4649" t="n">
        <v>130</v>
      </c>
      <c r="Q4649" t="n">
        <v>0</v>
      </c>
      <c r="R4649" t="n">
        <v>0</v>
      </c>
      <c r="S4649" t="s">
        <v>13507</v>
      </c>
      <c r="T4649" t="n">
        <v>417</v>
      </c>
      <c r="U4649" t="s">
        <v>13137</v>
      </c>
      <c r="V4649" t="s">
        <v>13137</v>
      </c>
      <c r="W4649" t="s">
        <v>522</v>
      </c>
      <c r="X4649" t="s">
        <v>352</v>
      </c>
      <c r="Y4649" t="s">
        <v>353</v>
      </c>
      <c r="Z4649" t="s"/>
      <c r="AA4649" t="n">
        <v>190</v>
      </c>
      <c r="AB4649" t="s">
        <v>13508</v>
      </c>
      <c r="AC4649" t="s">
        <v>13507</v>
      </c>
      <c r="AD4649" t="n">
        <v>5</v>
      </c>
      <c r="AE4649" t="n">
        <v>712173.37</v>
      </c>
      <c r="AF4649" t="n">
        <v>6187488.38</v>
      </c>
    </row>
    <row r="4650" spans="1:32">
      <c r="A4650" s="62" t="n">
        <v>4648</v>
      </c>
      <c r="B4650" t="s">
        <v>13509</v>
      </c>
      <c r="C4650" t="n">
        <v>130</v>
      </c>
      <c r="D4650" t="n">
        <v>1967</v>
      </c>
      <c r="E4650" t="n">
        <v>1976</v>
      </c>
      <c r="F4650" t="n">
        <v>1</v>
      </c>
      <c r="G4650" t="s"/>
      <c r="H4650" t="n">
        <v>1</v>
      </c>
      <c r="I4650" t="s"/>
      <c r="J4650" t="n">
        <v>1</v>
      </c>
      <c r="K4650" t="s">
        <v>349</v>
      </c>
      <c r="L4650" t="s"/>
      <c r="M4650" t="n">
        <v>1</v>
      </c>
      <c r="N4650" t="n">
        <v>143</v>
      </c>
      <c r="O4650" t="n">
        <v>143</v>
      </c>
      <c r="P4650" t="n">
        <v>143</v>
      </c>
      <c r="Q4650" t="n">
        <v>0</v>
      </c>
      <c r="R4650" t="n">
        <v>0</v>
      </c>
      <c r="S4650" t="s">
        <v>13510</v>
      </c>
      <c r="T4650" t="n">
        <v>479</v>
      </c>
      <c r="U4650" t="s">
        <v>11915</v>
      </c>
      <c r="V4650" t="s">
        <v>11915</v>
      </c>
      <c r="W4650" t="s">
        <v>503</v>
      </c>
      <c r="X4650" t="s">
        <v>352</v>
      </c>
      <c r="Y4650" t="s">
        <v>353</v>
      </c>
      <c r="Z4650" t="s"/>
      <c r="AA4650" t="n">
        <v>190</v>
      </c>
      <c r="AB4650" t="s">
        <v>13511</v>
      </c>
      <c r="AC4650" t="s">
        <v>13510</v>
      </c>
      <c r="AD4650" t="n">
        <v>5</v>
      </c>
      <c r="AE4650" t="n">
        <v>710972.14</v>
      </c>
      <c r="AF4650" t="n">
        <v>6187945.08</v>
      </c>
    </row>
    <row r="4651" spans="1:32">
      <c r="A4651" s="62" t="n">
        <v>4649</v>
      </c>
      <c r="B4651" t="s">
        <v>13512</v>
      </c>
      <c r="C4651" t="n">
        <v>120</v>
      </c>
      <c r="D4651" t="n">
        <v>1960</v>
      </c>
      <c r="E4651" t="n">
        <v>1971</v>
      </c>
      <c r="F4651" t="n">
        <v>3</v>
      </c>
      <c r="G4651" t="s"/>
      <c r="H4651" t="n">
        <v>1</v>
      </c>
      <c r="I4651" t="s"/>
      <c r="J4651" t="n">
        <v>2</v>
      </c>
      <c r="K4651" t="s">
        <v>237</v>
      </c>
      <c r="L4651" t="n">
        <v>5</v>
      </c>
      <c r="M4651" t="n">
        <v>1</v>
      </c>
      <c r="N4651" t="n">
        <v>105</v>
      </c>
      <c r="O4651" t="n">
        <v>105</v>
      </c>
      <c r="P4651" t="n">
        <v>105</v>
      </c>
      <c r="Q4651" t="n">
        <v>0</v>
      </c>
      <c r="R4651" t="n">
        <v>0</v>
      </c>
      <c r="S4651" t="s">
        <v>13513</v>
      </c>
      <c r="T4651" t="n">
        <v>625</v>
      </c>
      <c r="U4651" t="s">
        <v>11921</v>
      </c>
      <c r="V4651" t="s">
        <v>11921</v>
      </c>
      <c r="W4651" t="s">
        <v>403</v>
      </c>
      <c r="X4651" t="s">
        <v>352</v>
      </c>
      <c r="Y4651" t="s">
        <v>353</v>
      </c>
      <c r="Z4651" t="s"/>
      <c r="AA4651" t="n">
        <v>190</v>
      </c>
      <c r="AB4651" t="s">
        <v>4601</v>
      </c>
      <c r="AC4651" t="s">
        <v>13513</v>
      </c>
      <c r="AD4651" t="n">
        <v>5</v>
      </c>
      <c r="AE4651" t="n">
        <v>712022.98</v>
      </c>
      <c r="AF4651" t="n">
        <v>6187266.96</v>
      </c>
    </row>
    <row r="4652" spans="1:32">
      <c r="A4652" s="62" t="n">
        <v>4650</v>
      </c>
      <c r="B4652" t="s">
        <v>13514</v>
      </c>
      <c r="C4652" t="n">
        <v>120</v>
      </c>
      <c r="D4652" t="n">
        <v>1968</v>
      </c>
      <c r="E4652" t="n">
        <v>0</v>
      </c>
      <c r="F4652" t="n">
        <v>5</v>
      </c>
      <c r="G4652" t="s"/>
      <c r="H4652" t="n">
        <v>1</v>
      </c>
      <c r="I4652" t="s"/>
      <c r="J4652" t="n">
        <v>2</v>
      </c>
      <c r="K4652" t="s">
        <v>237</v>
      </c>
      <c r="L4652" t="n">
        <v>2</v>
      </c>
      <c r="M4652" t="n">
        <v>1</v>
      </c>
      <c r="N4652" t="n">
        <v>123</v>
      </c>
      <c r="O4652" t="n">
        <v>123</v>
      </c>
      <c r="P4652" t="n">
        <v>181</v>
      </c>
      <c r="Q4652" t="n">
        <v>0</v>
      </c>
      <c r="R4652" t="n">
        <v>0</v>
      </c>
      <c r="S4652" t="s">
        <v>13515</v>
      </c>
      <c r="T4652" t="n">
        <v>635</v>
      </c>
      <c r="U4652" t="s">
        <v>11782</v>
      </c>
      <c r="V4652" t="s">
        <v>11782</v>
      </c>
      <c r="W4652" t="s">
        <v>1002</v>
      </c>
      <c r="X4652" t="s">
        <v>352</v>
      </c>
      <c r="Y4652" t="s">
        <v>353</v>
      </c>
      <c r="Z4652" t="s"/>
      <c r="AA4652" t="n">
        <v>190</v>
      </c>
      <c r="AB4652" t="s">
        <v>9524</v>
      </c>
      <c r="AC4652" t="s">
        <v>13515</v>
      </c>
      <c r="AD4652" t="n">
        <v>5</v>
      </c>
      <c r="AE4652" t="n">
        <v>710956.49</v>
      </c>
      <c r="AF4652" t="n">
        <v>6186572.21</v>
      </c>
    </row>
    <row r="4653" spans="1:32">
      <c r="A4653" s="62" t="n">
        <v>4651</v>
      </c>
      <c r="B4653" t="s">
        <v>13516</v>
      </c>
      <c r="C4653" t="n">
        <v>120</v>
      </c>
      <c r="D4653" t="n">
        <v>1968</v>
      </c>
      <c r="E4653" t="n">
        <v>1978</v>
      </c>
      <c r="F4653" t="n">
        <v>1</v>
      </c>
      <c r="G4653" t="s"/>
      <c r="H4653" t="n">
        <v>1</v>
      </c>
      <c r="I4653" t="s"/>
      <c r="J4653" t="n">
        <v>2</v>
      </c>
      <c r="K4653" t="s">
        <v>237</v>
      </c>
      <c r="L4653" t="s"/>
      <c r="M4653" t="n">
        <v>1</v>
      </c>
      <c r="N4653" t="n">
        <v>119</v>
      </c>
      <c r="O4653" t="n">
        <v>119</v>
      </c>
      <c r="P4653" t="n">
        <v>119</v>
      </c>
      <c r="Q4653" t="n">
        <v>0</v>
      </c>
      <c r="R4653" t="n">
        <v>0</v>
      </c>
      <c r="S4653" t="s">
        <v>13517</v>
      </c>
      <c r="T4653" t="n">
        <v>653</v>
      </c>
      <c r="U4653" t="s">
        <v>581</v>
      </c>
      <c r="V4653" t="s">
        <v>581</v>
      </c>
      <c r="W4653" t="s">
        <v>644</v>
      </c>
      <c r="X4653" t="s">
        <v>352</v>
      </c>
      <c r="Y4653" t="s">
        <v>353</v>
      </c>
      <c r="Z4653" t="s"/>
      <c r="AA4653" t="n">
        <v>190</v>
      </c>
      <c r="AB4653" t="s">
        <v>13518</v>
      </c>
      <c r="AC4653" t="s">
        <v>13517</v>
      </c>
      <c r="AD4653" t="n">
        <v>5</v>
      </c>
      <c r="AE4653" t="n">
        <v>710856.45</v>
      </c>
      <c r="AF4653" t="n">
        <v>6187428.05</v>
      </c>
    </row>
    <row r="4654" spans="1:32">
      <c r="A4654" s="62" t="n">
        <v>4652</v>
      </c>
      <c r="B4654" t="s">
        <v>13519</v>
      </c>
      <c r="C4654" t="n">
        <v>140</v>
      </c>
      <c r="D4654" t="n">
        <v>1988</v>
      </c>
      <c r="E4654" t="n">
        <v>0</v>
      </c>
      <c r="F4654" t="n">
        <v>4</v>
      </c>
      <c r="G4654" t="s"/>
      <c r="H4654" t="n">
        <v>3</v>
      </c>
      <c r="I4654" t="s"/>
      <c r="J4654" t="n">
        <v>2</v>
      </c>
      <c r="K4654" t="s">
        <v>237</v>
      </c>
      <c r="L4654" t="n">
        <v>90</v>
      </c>
      <c r="M4654" t="n">
        <v>2</v>
      </c>
      <c r="N4654" t="n">
        <v>442</v>
      </c>
      <c r="O4654" t="n">
        <v>884</v>
      </c>
      <c r="P4654" t="n">
        <v>884</v>
      </c>
      <c r="Q4654" t="n">
        <v>0</v>
      </c>
      <c r="R4654" t="n">
        <v>0</v>
      </c>
      <c r="S4654" t="s">
        <v>13520</v>
      </c>
      <c r="T4654" t="n">
        <v>732</v>
      </c>
      <c r="U4654" t="s">
        <v>9582</v>
      </c>
      <c r="V4654" t="s">
        <v>9582</v>
      </c>
      <c r="W4654" t="s">
        <v>633</v>
      </c>
      <c r="X4654" t="s">
        <v>352</v>
      </c>
      <c r="Y4654" t="s">
        <v>353</v>
      </c>
      <c r="Z4654" t="s"/>
      <c r="AA4654" t="n">
        <v>190</v>
      </c>
      <c r="AB4654" t="s">
        <v>9583</v>
      </c>
      <c r="AC4654" t="s">
        <v>13520</v>
      </c>
      <c r="AD4654" t="n">
        <v>5</v>
      </c>
      <c r="AE4654" t="n">
        <v>711264.14</v>
      </c>
      <c r="AF4654" t="n">
        <v>6186910.19</v>
      </c>
    </row>
    <row r="4655" spans="1:32">
      <c r="A4655" s="62" t="n">
        <v>4653</v>
      </c>
      <c r="B4655" t="s">
        <v>13521</v>
      </c>
      <c r="C4655" t="n">
        <v>120</v>
      </c>
      <c r="D4655" t="n">
        <v>1964</v>
      </c>
      <c r="E4655" t="n">
        <v>2002</v>
      </c>
      <c r="F4655" t="n">
        <v>3</v>
      </c>
      <c r="G4655" t="s"/>
      <c r="H4655" t="n">
        <v>1</v>
      </c>
      <c r="I4655" t="s"/>
      <c r="J4655" t="n">
        <v>2</v>
      </c>
      <c r="K4655" t="s">
        <v>237</v>
      </c>
      <c r="L4655" t="s"/>
      <c r="M4655" t="n">
        <v>1</v>
      </c>
      <c r="N4655" t="n">
        <v>178</v>
      </c>
      <c r="O4655" t="n">
        <v>178</v>
      </c>
      <c r="P4655" t="n">
        <v>178</v>
      </c>
      <c r="Q4655" t="n">
        <v>0</v>
      </c>
      <c r="R4655" t="n">
        <v>0</v>
      </c>
      <c r="S4655" t="s">
        <v>13522</v>
      </c>
      <c r="T4655" t="n">
        <v>37</v>
      </c>
      <c r="U4655" t="s">
        <v>11734</v>
      </c>
      <c r="V4655" t="s">
        <v>11734</v>
      </c>
      <c r="W4655" t="s">
        <v>951</v>
      </c>
      <c r="X4655" t="s">
        <v>352</v>
      </c>
      <c r="Y4655" t="s">
        <v>353</v>
      </c>
      <c r="Z4655" t="s">
        <v>480</v>
      </c>
      <c r="AA4655" t="n">
        <v>190</v>
      </c>
      <c r="AB4655" t="s">
        <v>13523</v>
      </c>
      <c r="AC4655" t="s">
        <v>13522</v>
      </c>
      <c r="AD4655" t="n">
        <v>5</v>
      </c>
      <c r="AE4655" t="n">
        <v>713045.6</v>
      </c>
      <c r="AF4655" t="n">
        <v>6185130.62</v>
      </c>
    </row>
    <row r="4656" spans="1:32">
      <c r="A4656" s="62" t="n">
        <v>4654</v>
      </c>
      <c r="B4656" t="s">
        <v>13524</v>
      </c>
      <c r="C4656" t="n">
        <v>120</v>
      </c>
      <c r="D4656" t="n">
        <v>2009</v>
      </c>
      <c r="E4656" t="n">
        <v>0</v>
      </c>
      <c r="F4656" t="n">
        <v>4</v>
      </c>
      <c r="G4656" t="s"/>
      <c r="H4656" t="n">
        <v>1</v>
      </c>
      <c r="I4656" t="s"/>
      <c r="J4656" t="n">
        <v>2</v>
      </c>
      <c r="K4656" t="s">
        <v>237</v>
      </c>
      <c r="L4656" t="s"/>
      <c r="M4656" t="n">
        <v>1</v>
      </c>
      <c r="N4656" t="n">
        <v>135</v>
      </c>
      <c r="O4656" t="n">
        <v>135</v>
      </c>
      <c r="P4656" t="n">
        <v>135</v>
      </c>
      <c r="Q4656" t="n">
        <v>0</v>
      </c>
      <c r="R4656" t="n">
        <v>0</v>
      </c>
      <c r="S4656" t="s">
        <v>13525</v>
      </c>
      <c r="T4656" t="n">
        <v>352</v>
      </c>
      <c r="U4656" t="s">
        <v>13158</v>
      </c>
      <c r="V4656" t="s">
        <v>13158</v>
      </c>
      <c r="W4656" t="s">
        <v>522</v>
      </c>
      <c r="X4656" t="s">
        <v>352</v>
      </c>
      <c r="Y4656" t="s">
        <v>353</v>
      </c>
      <c r="Z4656" t="s">
        <v>480</v>
      </c>
      <c r="AA4656" t="n">
        <v>190</v>
      </c>
      <c r="AB4656" t="s">
        <v>13526</v>
      </c>
      <c r="AC4656" t="s">
        <v>13525</v>
      </c>
      <c r="AD4656" t="n">
        <v>5</v>
      </c>
      <c r="AE4656" t="n">
        <v>713716.65</v>
      </c>
      <c r="AF4656" t="n">
        <v>6184290.51</v>
      </c>
    </row>
    <row r="4657" spans="1:32">
      <c r="A4657" s="62" t="n">
        <v>4655</v>
      </c>
      <c r="B4657" t="s">
        <v>13527</v>
      </c>
      <c r="C4657" t="n">
        <v>120</v>
      </c>
      <c r="D4657" t="n">
        <v>1967</v>
      </c>
      <c r="E4657" t="n">
        <v>1993</v>
      </c>
      <c r="F4657" t="n">
        <v>10</v>
      </c>
      <c r="G4657" t="s"/>
      <c r="H4657" t="n">
        <v>1</v>
      </c>
      <c r="I4657" t="s"/>
      <c r="J4657" t="n">
        <v>2</v>
      </c>
      <c r="K4657" t="s">
        <v>522</v>
      </c>
      <c r="L4657" t="s"/>
      <c r="M4657" t="n">
        <v>1</v>
      </c>
      <c r="N4657" t="n">
        <v>189</v>
      </c>
      <c r="O4657" t="n">
        <v>189</v>
      </c>
      <c r="P4657" t="n">
        <v>189</v>
      </c>
      <c r="Q4657" t="n">
        <v>0</v>
      </c>
      <c r="R4657" t="n">
        <v>0</v>
      </c>
      <c r="S4657" t="s">
        <v>13528</v>
      </c>
      <c r="T4657" t="n">
        <v>471</v>
      </c>
      <c r="U4657" t="s">
        <v>6000</v>
      </c>
      <c r="V4657" t="s">
        <v>6000</v>
      </c>
      <c r="W4657" t="s">
        <v>258</v>
      </c>
      <c r="X4657" t="s">
        <v>352</v>
      </c>
      <c r="Y4657" t="s">
        <v>353</v>
      </c>
      <c r="Z4657" t="s">
        <v>480</v>
      </c>
      <c r="AA4657" t="n">
        <v>190</v>
      </c>
      <c r="AB4657" t="s">
        <v>13529</v>
      </c>
      <c r="AC4657" t="s">
        <v>13528</v>
      </c>
      <c r="AD4657" t="n">
        <v>5</v>
      </c>
      <c r="AE4657" t="n">
        <v>713097.45</v>
      </c>
      <c r="AF4657" t="n">
        <v>6184721.87</v>
      </c>
    </row>
    <row r="4658" spans="1:32">
      <c r="A4658" s="62" t="n">
        <v>4656</v>
      </c>
      <c r="B4658" t="s">
        <v>13530</v>
      </c>
      <c r="C4658" t="n">
        <v>120</v>
      </c>
      <c r="D4658" t="n">
        <v>1920</v>
      </c>
      <c r="E4658" t="n">
        <v>1996</v>
      </c>
      <c r="F4658" t="n">
        <v>5</v>
      </c>
      <c r="G4658" t="s"/>
      <c r="H4658" t="n">
        <v>1</v>
      </c>
      <c r="I4658" t="s"/>
      <c r="J4658" t="n">
        <v>2</v>
      </c>
      <c r="K4658" t="s">
        <v>237</v>
      </c>
      <c r="L4658" t="s"/>
      <c r="M4658" t="n">
        <v>1</v>
      </c>
      <c r="N4658" t="n">
        <v>68</v>
      </c>
      <c r="O4658" t="n">
        <v>68</v>
      </c>
      <c r="P4658" t="n">
        <v>123</v>
      </c>
      <c r="Q4658" t="n">
        <v>0</v>
      </c>
      <c r="R4658" t="n">
        <v>0</v>
      </c>
      <c r="S4658" t="s">
        <v>13531</v>
      </c>
      <c r="T4658" t="n">
        <v>526</v>
      </c>
      <c r="U4658" t="s">
        <v>11628</v>
      </c>
      <c r="V4658" t="s">
        <v>11628</v>
      </c>
      <c r="W4658" t="s">
        <v>1155</v>
      </c>
      <c r="X4658" t="s">
        <v>352</v>
      </c>
      <c r="Y4658" t="s">
        <v>353</v>
      </c>
      <c r="Z4658" t="s">
        <v>480</v>
      </c>
      <c r="AA4658" t="n">
        <v>190</v>
      </c>
      <c r="AB4658" t="s">
        <v>13532</v>
      </c>
      <c r="AC4658" t="s">
        <v>13531</v>
      </c>
      <c r="AD4658" t="n">
        <v>5</v>
      </c>
      <c r="AE4658" t="n">
        <v>713296.6</v>
      </c>
      <c r="AF4658" t="n">
        <v>6185062.49</v>
      </c>
    </row>
    <row r="4659" spans="1:32">
      <c r="A4659" s="62" t="n">
        <v>4657</v>
      </c>
      <c r="B4659" t="s">
        <v>13533</v>
      </c>
      <c r="C4659" t="n">
        <v>120</v>
      </c>
      <c r="D4659" t="n">
        <v>1966</v>
      </c>
      <c r="E4659" t="n">
        <v>2006</v>
      </c>
      <c r="F4659" t="n">
        <v>1</v>
      </c>
      <c r="G4659" t="s"/>
      <c r="H4659" t="n">
        <v>1</v>
      </c>
      <c r="I4659" t="s"/>
      <c r="J4659" t="n">
        <v>2</v>
      </c>
      <c r="K4659" t="s">
        <v>237</v>
      </c>
      <c r="L4659" t="s"/>
      <c r="M4659" t="n">
        <v>1</v>
      </c>
      <c r="N4659" t="n">
        <v>182</v>
      </c>
      <c r="O4659" t="n">
        <v>182</v>
      </c>
      <c r="P4659" t="n">
        <v>182</v>
      </c>
      <c r="Q4659" t="n">
        <v>0</v>
      </c>
      <c r="R4659" t="n">
        <v>0</v>
      </c>
      <c r="S4659" t="s">
        <v>13534</v>
      </c>
      <c r="T4659" t="n">
        <v>618</v>
      </c>
      <c r="U4659" t="s">
        <v>11236</v>
      </c>
      <c r="V4659" t="s">
        <v>11236</v>
      </c>
      <c r="W4659" t="s">
        <v>633</v>
      </c>
      <c r="X4659" t="s">
        <v>352</v>
      </c>
      <c r="Y4659" t="s">
        <v>353</v>
      </c>
      <c r="Z4659" t="s">
        <v>480</v>
      </c>
      <c r="AA4659" t="n">
        <v>190</v>
      </c>
      <c r="AB4659" t="s">
        <v>13535</v>
      </c>
      <c r="AC4659" t="s">
        <v>13534</v>
      </c>
      <c r="AD4659" t="n">
        <v>5</v>
      </c>
      <c r="AE4659" t="n">
        <v>713919.04</v>
      </c>
      <c r="AF4659" t="n">
        <v>6184357.95</v>
      </c>
    </row>
    <row r="4660" spans="1:32">
      <c r="A4660" s="62" t="n">
        <v>4658</v>
      </c>
      <c r="B4660" t="s">
        <v>13536</v>
      </c>
      <c r="C4660" t="n">
        <v>120</v>
      </c>
      <c r="D4660" t="n">
        <v>1961</v>
      </c>
      <c r="E4660" t="n">
        <v>1977</v>
      </c>
      <c r="F4660" t="n">
        <v>3</v>
      </c>
      <c r="G4660" t="s"/>
      <c r="H4660" t="n">
        <v>1</v>
      </c>
      <c r="I4660" t="s"/>
      <c r="J4660" t="n">
        <v>2</v>
      </c>
      <c r="K4660" t="s">
        <v>237</v>
      </c>
      <c r="L4660" t="s"/>
      <c r="M4660" t="n">
        <v>1</v>
      </c>
      <c r="N4660" t="n">
        <v>154</v>
      </c>
      <c r="O4660" t="n">
        <v>154</v>
      </c>
      <c r="P4660" t="n">
        <v>154</v>
      </c>
      <c r="Q4660" t="n">
        <v>0</v>
      </c>
      <c r="R4660" t="n">
        <v>0</v>
      </c>
      <c r="S4660" t="s">
        <v>13537</v>
      </c>
      <c r="T4660" t="n">
        <v>761</v>
      </c>
      <c r="U4660" t="s">
        <v>12573</v>
      </c>
      <c r="V4660" t="s">
        <v>12573</v>
      </c>
      <c r="W4660" t="s">
        <v>507</v>
      </c>
      <c r="X4660" t="s">
        <v>352</v>
      </c>
      <c r="Y4660" t="s">
        <v>353</v>
      </c>
      <c r="Z4660" t="s">
        <v>480</v>
      </c>
      <c r="AA4660" t="n">
        <v>190</v>
      </c>
      <c r="AB4660" t="s">
        <v>495</v>
      </c>
      <c r="AC4660" t="s">
        <v>13537</v>
      </c>
      <c r="AD4660" t="n">
        <v>5</v>
      </c>
      <c r="AE4660" t="n">
        <v>714148.24</v>
      </c>
      <c r="AF4660" t="n">
        <v>6184401.72</v>
      </c>
    </row>
    <row r="4661" spans="1:32">
      <c r="A4661" s="62" t="n">
        <v>4659</v>
      </c>
      <c r="B4661" t="s">
        <v>13538</v>
      </c>
      <c r="C4661" t="n">
        <v>130</v>
      </c>
      <c r="D4661" t="n">
        <v>1980</v>
      </c>
      <c r="E4661" t="n">
        <v>0</v>
      </c>
      <c r="F4661" t="n">
        <v>3</v>
      </c>
      <c r="G4661" t="s"/>
      <c r="H4661" t="n">
        <v>1</v>
      </c>
      <c r="I4661" t="s"/>
      <c r="J4661" t="n">
        <v>1</v>
      </c>
      <c r="K4661" t="s">
        <v>349</v>
      </c>
      <c r="L4661" t="s"/>
      <c r="M4661" t="n">
        <v>1</v>
      </c>
      <c r="N4661" t="n">
        <v>133</v>
      </c>
      <c r="O4661" t="n">
        <v>133</v>
      </c>
      <c r="P4661" t="n">
        <v>133</v>
      </c>
      <c r="Q4661" t="n">
        <v>0</v>
      </c>
      <c r="R4661" t="n">
        <v>0</v>
      </c>
      <c r="S4661" t="s">
        <v>13539</v>
      </c>
      <c r="T4661" t="n">
        <v>23</v>
      </c>
      <c r="U4661" t="s">
        <v>9421</v>
      </c>
      <c r="V4661" t="s">
        <v>9421</v>
      </c>
      <c r="W4661" t="s">
        <v>2176</v>
      </c>
      <c r="X4661" t="s">
        <v>241</v>
      </c>
      <c r="Y4661" t="s">
        <v>242</v>
      </c>
      <c r="Z4661" t="s"/>
      <c r="AA4661" t="n">
        <v>190</v>
      </c>
      <c r="AB4661" t="s">
        <v>13540</v>
      </c>
      <c r="AC4661" t="s">
        <v>13539</v>
      </c>
      <c r="AD4661" t="n">
        <v>5</v>
      </c>
      <c r="AE4661" t="n">
        <v>712125.6</v>
      </c>
      <c r="AF4661" t="n">
        <v>6191123.45</v>
      </c>
    </row>
    <row r="4662" spans="1:32">
      <c r="A4662" s="62" t="n">
        <v>4660</v>
      </c>
      <c r="B4662" t="s">
        <v>13541</v>
      </c>
      <c r="C4662" t="n">
        <v>130</v>
      </c>
      <c r="D4662" t="n">
        <v>1978</v>
      </c>
      <c r="E4662" t="n">
        <v>0</v>
      </c>
      <c r="F4662" t="n">
        <v>3</v>
      </c>
      <c r="G4662" t="s"/>
      <c r="H4662" t="n">
        <v>1</v>
      </c>
      <c r="I4662" t="s"/>
      <c r="J4662" t="n">
        <v>1</v>
      </c>
      <c r="K4662" t="s">
        <v>349</v>
      </c>
      <c r="L4662" t="s"/>
      <c r="M4662" t="n">
        <v>1</v>
      </c>
      <c r="N4662" t="n">
        <v>130</v>
      </c>
      <c r="O4662" t="n">
        <v>130</v>
      </c>
      <c r="P4662" t="n">
        <v>130</v>
      </c>
      <c r="Q4662" t="n">
        <v>0</v>
      </c>
      <c r="R4662" t="n">
        <v>0</v>
      </c>
      <c r="S4662" t="s">
        <v>13542</v>
      </c>
      <c r="T4662" t="n">
        <v>111</v>
      </c>
      <c r="U4662" t="s">
        <v>12861</v>
      </c>
      <c r="V4662" t="s">
        <v>12861</v>
      </c>
      <c r="W4662" t="s">
        <v>391</v>
      </c>
      <c r="X4662" t="s">
        <v>241</v>
      </c>
      <c r="Y4662" t="s">
        <v>242</v>
      </c>
      <c r="Z4662" t="s"/>
      <c r="AA4662" t="n">
        <v>190</v>
      </c>
      <c r="AB4662" t="s">
        <v>13543</v>
      </c>
      <c r="AC4662" t="s">
        <v>13542</v>
      </c>
      <c r="AD4662" t="n">
        <v>5</v>
      </c>
      <c r="AE4662" t="n">
        <v>712183.09</v>
      </c>
      <c r="AF4662" t="n">
        <v>6191072.17</v>
      </c>
    </row>
    <row r="4663" spans="1:32">
      <c r="A4663" s="62" t="n">
        <v>4661</v>
      </c>
      <c r="B4663" t="s">
        <v>13544</v>
      </c>
      <c r="C4663" t="n">
        <v>120</v>
      </c>
      <c r="D4663" t="n">
        <v>1969</v>
      </c>
      <c r="E4663" t="n">
        <v>0</v>
      </c>
      <c r="F4663" t="n">
        <v>5</v>
      </c>
      <c r="G4663" t="s"/>
      <c r="H4663" t="n">
        <v>1</v>
      </c>
      <c r="I4663" t="s"/>
      <c r="J4663" t="n">
        <v>2</v>
      </c>
      <c r="K4663" t="s">
        <v>237</v>
      </c>
      <c r="L4663" t="s"/>
      <c r="M4663" t="n">
        <v>1</v>
      </c>
      <c r="N4663" t="n">
        <v>159</v>
      </c>
      <c r="O4663" t="n">
        <v>159</v>
      </c>
      <c r="P4663" t="n">
        <v>159</v>
      </c>
      <c r="Q4663" t="n">
        <v>0</v>
      </c>
      <c r="R4663" t="n">
        <v>0</v>
      </c>
      <c r="S4663" t="s">
        <v>13545</v>
      </c>
      <c r="T4663" t="n">
        <v>154</v>
      </c>
      <c r="U4663" t="s">
        <v>12867</v>
      </c>
      <c r="V4663" t="s">
        <v>12867</v>
      </c>
      <c r="W4663" t="s">
        <v>237</v>
      </c>
      <c r="X4663" t="s">
        <v>241</v>
      </c>
      <c r="Y4663" t="s">
        <v>242</v>
      </c>
      <c r="Z4663" t="s"/>
      <c r="AA4663" t="n">
        <v>190</v>
      </c>
      <c r="AB4663" t="s">
        <v>13546</v>
      </c>
      <c r="AC4663" t="s">
        <v>13545</v>
      </c>
      <c r="AD4663" t="n">
        <v>5</v>
      </c>
      <c r="AE4663" t="n">
        <v>712390.53</v>
      </c>
      <c r="AF4663" t="n">
        <v>6190007.97</v>
      </c>
    </row>
    <row r="4664" spans="1:32">
      <c r="A4664" s="62" t="n">
        <v>4662</v>
      </c>
      <c r="B4664" t="s">
        <v>13547</v>
      </c>
      <c r="C4664" t="n">
        <v>130</v>
      </c>
      <c r="D4664" t="n">
        <v>1955</v>
      </c>
      <c r="E4664" t="n">
        <v>0</v>
      </c>
      <c r="F4664" t="n">
        <v>3</v>
      </c>
      <c r="G4664" t="s"/>
      <c r="H4664" t="n">
        <v>3</v>
      </c>
      <c r="I4664" t="s"/>
      <c r="J4664" t="n">
        <v>2</v>
      </c>
      <c r="K4664" t="s">
        <v>237</v>
      </c>
      <c r="L4664" t="n">
        <v>90</v>
      </c>
      <c r="M4664" t="n">
        <v>1</v>
      </c>
      <c r="N4664" t="n">
        <v>92</v>
      </c>
      <c r="O4664" t="n">
        <v>92</v>
      </c>
      <c r="P4664" t="n">
        <v>92</v>
      </c>
      <c r="Q4664" t="n">
        <v>0</v>
      </c>
      <c r="R4664" t="n">
        <v>0</v>
      </c>
      <c r="S4664" t="s">
        <v>13548</v>
      </c>
      <c r="T4664" t="n">
        <v>197</v>
      </c>
      <c r="U4664" t="s">
        <v>12871</v>
      </c>
      <c r="V4664" t="s">
        <v>12871</v>
      </c>
      <c r="W4664" t="s">
        <v>499</v>
      </c>
      <c r="X4664" t="s">
        <v>241</v>
      </c>
      <c r="Y4664" t="s">
        <v>242</v>
      </c>
      <c r="Z4664" t="s"/>
      <c r="AA4664" t="n">
        <v>190</v>
      </c>
      <c r="AB4664" t="s">
        <v>13549</v>
      </c>
      <c r="AC4664" t="s">
        <v>13548</v>
      </c>
      <c r="AD4664" t="n">
        <v>5</v>
      </c>
      <c r="AE4664" t="n">
        <v>709775.46</v>
      </c>
      <c r="AF4664" t="n">
        <v>6190072.77</v>
      </c>
    </row>
    <row r="4665" spans="1:32">
      <c r="A4665" s="62" t="n">
        <v>4663</v>
      </c>
      <c r="B4665" t="s">
        <v>13550</v>
      </c>
      <c r="C4665" t="n">
        <v>130</v>
      </c>
      <c r="D4665" t="n">
        <v>1983</v>
      </c>
      <c r="E4665" t="n">
        <v>0</v>
      </c>
      <c r="F4665" t="n">
        <v>3</v>
      </c>
      <c r="G4665" t="s"/>
      <c r="H4665" t="n">
        <v>6</v>
      </c>
      <c r="I4665" t="s"/>
      <c r="J4665" t="n">
        <v>1</v>
      </c>
      <c r="K4665" t="s">
        <v>349</v>
      </c>
      <c r="L4665" t="s"/>
      <c r="M4665" t="n">
        <v>2</v>
      </c>
      <c r="N4665" t="n">
        <v>322</v>
      </c>
      <c r="O4665" t="n">
        <v>401</v>
      </c>
      <c r="P4665" t="n">
        <v>508</v>
      </c>
      <c r="Q4665" t="n">
        <v>0</v>
      </c>
      <c r="R4665" t="n">
        <v>0</v>
      </c>
      <c r="S4665" t="s">
        <v>13551</v>
      </c>
      <c r="T4665" t="n">
        <v>211</v>
      </c>
      <c r="U4665" t="s">
        <v>1505</v>
      </c>
      <c r="V4665" t="s">
        <v>1505</v>
      </c>
      <c r="W4665" t="s">
        <v>5410</v>
      </c>
      <c r="X4665" t="s">
        <v>241</v>
      </c>
      <c r="Y4665" t="s">
        <v>242</v>
      </c>
      <c r="Z4665" t="s"/>
      <c r="AA4665" t="n">
        <v>190</v>
      </c>
      <c r="AB4665" t="s">
        <v>1570</v>
      </c>
      <c r="AC4665" t="s">
        <v>13551</v>
      </c>
      <c r="AD4665" t="n">
        <v>5</v>
      </c>
      <c r="AE4665" t="n">
        <v>712345.58</v>
      </c>
      <c r="AF4665" t="n">
        <v>6191663.85</v>
      </c>
    </row>
    <row r="4666" spans="1:32">
      <c r="A4666" s="62" t="n">
        <v>4664</v>
      </c>
      <c r="B4666" t="s">
        <v>13552</v>
      </c>
      <c r="C4666" t="n">
        <v>120</v>
      </c>
      <c r="D4666" t="n">
        <v>1958</v>
      </c>
      <c r="E4666" t="n">
        <v>0</v>
      </c>
      <c r="F4666" t="n">
        <v>3</v>
      </c>
      <c r="G4666" t="s"/>
      <c r="H4666" t="n">
        <v>2</v>
      </c>
      <c r="I4666" t="s"/>
      <c r="J4666" t="n">
        <v>1</v>
      </c>
      <c r="K4666" t="s">
        <v>349</v>
      </c>
      <c r="L4666" t="s"/>
      <c r="M4666" t="n">
        <v>1</v>
      </c>
      <c r="N4666" t="n">
        <v>84</v>
      </c>
      <c r="O4666" t="n">
        <v>84</v>
      </c>
      <c r="P4666" t="n">
        <v>84</v>
      </c>
      <c r="Q4666" t="n">
        <v>0</v>
      </c>
      <c r="R4666" t="n">
        <v>0</v>
      </c>
      <c r="S4666" t="s">
        <v>13553</v>
      </c>
      <c r="T4666" t="n">
        <v>226</v>
      </c>
      <c r="U4666" t="s">
        <v>11257</v>
      </c>
      <c r="V4666" t="s">
        <v>11257</v>
      </c>
      <c r="W4666" t="s">
        <v>688</v>
      </c>
      <c r="X4666" t="s">
        <v>241</v>
      </c>
      <c r="Y4666" t="s">
        <v>242</v>
      </c>
      <c r="Z4666" t="s"/>
      <c r="AA4666" t="n">
        <v>190</v>
      </c>
      <c r="AB4666" t="s">
        <v>9801</v>
      </c>
      <c r="AC4666" t="s">
        <v>13553</v>
      </c>
      <c r="AD4666" t="n">
        <v>5</v>
      </c>
      <c r="AE4666" t="n">
        <v>710913.48</v>
      </c>
      <c r="AF4666" t="n">
        <v>6190269</v>
      </c>
    </row>
    <row r="4667" spans="1:32">
      <c r="A4667" s="62" t="n">
        <v>4665</v>
      </c>
      <c r="B4667" t="s">
        <v>13554</v>
      </c>
      <c r="C4667" t="n">
        <v>120</v>
      </c>
      <c r="D4667" t="n">
        <v>1955</v>
      </c>
      <c r="E4667" t="n">
        <v>1989</v>
      </c>
      <c r="F4667" t="n">
        <v>5</v>
      </c>
      <c r="G4667" t="s"/>
      <c r="H4667" t="n">
        <v>1</v>
      </c>
      <c r="I4667" t="s"/>
      <c r="J4667" t="n">
        <v>2</v>
      </c>
      <c r="K4667" t="s">
        <v>237</v>
      </c>
      <c r="L4667" t="s"/>
      <c r="M4667" t="n">
        <v>1</v>
      </c>
      <c r="N4667" t="n">
        <v>209</v>
      </c>
      <c r="O4667" t="n">
        <v>209</v>
      </c>
      <c r="P4667" t="n">
        <v>209</v>
      </c>
      <c r="Q4667" t="n">
        <v>0</v>
      </c>
      <c r="R4667" t="n">
        <v>0</v>
      </c>
      <c r="S4667" t="s">
        <v>13555</v>
      </c>
      <c r="T4667" t="n">
        <v>250</v>
      </c>
      <c r="U4667" t="s">
        <v>13191</v>
      </c>
      <c r="V4667" t="s">
        <v>13191</v>
      </c>
      <c r="W4667" t="s">
        <v>387</v>
      </c>
      <c r="X4667" t="s">
        <v>241</v>
      </c>
      <c r="Y4667" t="s">
        <v>242</v>
      </c>
      <c r="Z4667" t="s"/>
      <c r="AA4667" t="n">
        <v>190</v>
      </c>
      <c r="AB4667" t="s">
        <v>13556</v>
      </c>
      <c r="AC4667" t="s">
        <v>13555</v>
      </c>
      <c r="AD4667" t="n">
        <v>5</v>
      </c>
      <c r="AE4667" t="n">
        <v>711102.01</v>
      </c>
      <c r="AF4667" t="n">
        <v>6190115.23</v>
      </c>
    </row>
    <row r="4668" spans="1:32">
      <c r="A4668" s="62" t="n">
        <v>4666</v>
      </c>
      <c r="B4668" t="s">
        <v>13557</v>
      </c>
      <c r="C4668" t="n">
        <v>590</v>
      </c>
      <c r="D4668" t="n">
        <v>1987</v>
      </c>
      <c r="E4668" t="n">
        <v>0</v>
      </c>
      <c r="F4668" t="n">
        <v>4</v>
      </c>
      <c r="G4668" t="s"/>
      <c r="H4668" t="n">
        <v>1</v>
      </c>
      <c r="I4668" t="s"/>
      <c r="J4668" t="n">
        <v>1</v>
      </c>
      <c r="K4668" t="s">
        <v>349</v>
      </c>
      <c r="L4668" t="s"/>
      <c r="M4668" t="n">
        <v>1</v>
      </c>
      <c r="N4668" t="n">
        <v>76</v>
      </c>
      <c r="O4668" t="n">
        <v>76</v>
      </c>
      <c r="P4668" t="n">
        <v>0</v>
      </c>
      <c r="Q4668" t="n">
        <v>76</v>
      </c>
      <c r="R4668" t="n">
        <v>0</v>
      </c>
      <c r="S4668" t="s">
        <v>13558</v>
      </c>
      <c r="T4668" t="n">
        <v>263</v>
      </c>
      <c r="U4668" t="s">
        <v>1313</v>
      </c>
      <c r="V4668" t="s">
        <v>1313</v>
      </c>
      <c r="W4668" t="s">
        <v>2386</v>
      </c>
      <c r="X4668" t="s">
        <v>241</v>
      </c>
      <c r="Y4668" t="s">
        <v>242</v>
      </c>
      <c r="Z4668" t="s"/>
      <c r="AA4668" t="n">
        <v>190</v>
      </c>
      <c r="AB4668" t="s">
        <v>5984</v>
      </c>
      <c r="AC4668" t="s">
        <v>13558</v>
      </c>
      <c r="AD4668" t="n">
        <v>5</v>
      </c>
      <c r="AE4668" t="n">
        <v>712809.5600000001</v>
      </c>
      <c r="AF4668" t="n">
        <v>6191374.11</v>
      </c>
    </row>
    <row r="4669" spans="1:32">
      <c r="A4669" s="62" t="n">
        <v>4667</v>
      </c>
      <c r="B4669" t="s">
        <v>13559</v>
      </c>
      <c r="C4669" t="n">
        <v>590</v>
      </c>
      <c r="D4669" t="n">
        <v>1987</v>
      </c>
      <c r="E4669" t="n">
        <v>0</v>
      </c>
      <c r="F4669" t="n">
        <v>4</v>
      </c>
      <c r="G4669" t="s"/>
      <c r="H4669" t="n">
        <v>1</v>
      </c>
      <c r="I4669" t="s"/>
      <c r="J4669" t="n">
        <v>1</v>
      </c>
      <c r="K4669" t="s">
        <v>349</v>
      </c>
      <c r="L4669" t="s"/>
      <c r="M4669" t="n">
        <v>1</v>
      </c>
      <c r="N4669" t="n">
        <v>76</v>
      </c>
      <c r="O4669" t="n">
        <v>76</v>
      </c>
      <c r="P4669" t="n">
        <v>0</v>
      </c>
      <c r="Q4669" t="n">
        <v>76</v>
      </c>
      <c r="R4669" t="n">
        <v>0</v>
      </c>
      <c r="S4669" t="s">
        <v>13558</v>
      </c>
      <c r="T4669" t="n">
        <v>263</v>
      </c>
      <c r="U4669" t="s">
        <v>1313</v>
      </c>
      <c r="V4669" t="s">
        <v>1313</v>
      </c>
      <c r="W4669" t="s">
        <v>2386</v>
      </c>
      <c r="X4669" t="s">
        <v>241</v>
      </c>
      <c r="Y4669" t="s">
        <v>242</v>
      </c>
      <c r="Z4669" t="s"/>
      <c r="AA4669" t="n">
        <v>190</v>
      </c>
      <c r="AB4669" t="s">
        <v>5984</v>
      </c>
      <c r="AC4669" t="s">
        <v>13558</v>
      </c>
      <c r="AD4669" t="n">
        <v>5</v>
      </c>
      <c r="AE4669" t="n">
        <v>712809.5600000001</v>
      </c>
      <c r="AF4669" t="n">
        <v>6191374.11</v>
      </c>
    </row>
    <row r="4670" spans="1:32">
      <c r="A4670" s="62" t="n">
        <v>4668</v>
      </c>
      <c r="B4670" t="s">
        <v>13560</v>
      </c>
      <c r="C4670" t="n">
        <v>590</v>
      </c>
      <c r="D4670" t="n">
        <v>1987</v>
      </c>
      <c r="E4670" t="n">
        <v>1991</v>
      </c>
      <c r="F4670" t="n">
        <v>4</v>
      </c>
      <c r="G4670" t="s"/>
      <c r="H4670" t="n">
        <v>1</v>
      </c>
      <c r="I4670" t="s"/>
      <c r="J4670" t="n">
        <v>1</v>
      </c>
      <c r="K4670" t="s">
        <v>349</v>
      </c>
      <c r="L4670" t="n">
        <v>90</v>
      </c>
      <c r="M4670" t="n">
        <v>1</v>
      </c>
      <c r="N4670" t="n">
        <v>76</v>
      </c>
      <c r="O4670" t="n">
        <v>76</v>
      </c>
      <c r="P4670" t="n">
        <v>0</v>
      </c>
      <c r="Q4670" t="n">
        <v>76</v>
      </c>
      <c r="R4670" t="n">
        <v>0</v>
      </c>
      <c r="S4670" t="s">
        <v>13558</v>
      </c>
      <c r="T4670" t="n">
        <v>263</v>
      </c>
      <c r="U4670" t="s">
        <v>1313</v>
      </c>
      <c r="V4670" t="s">
        <v>1313</v>
      </c>
      <c r="W4670" t="s">
        <v>2386</v>
      </c>
      <c r="X4670" t="s">
        <v>241</v>
      </c>
      <c r="Y4670" t="s">
        <v>242</v>
      </c>
      <c r="Z4670" t="s"/>
      <c r="AA4670" t="n">
        <v>190</v>
      </c>
      <c r="AB4670" t="s">
        <v>5984</v>
      </c>
      <c r="AC4670" t="s">
        <v>13558</v>
      </c>
      <c r="AD4670" t="n">
        <v>5</v>
      </c>
      <c r="AE4670" t="n">
        <v>712809.5600000001</v>
      </c>
      <c r="AF4670" t="n">
        <v>6191374.11</v>
      </c>
    </row>
    <row r="4671" spans="1:32">
      <c r="A4671" s="62" t="n">
        <v>4669</v>
      </c>
      <c r="B4671" t="s">
        <v>13561</v>
      </c>
      <c r="C4671" t="n">
        <v>210</v>
      </c>
      <c r="D4671" t="n">
        <v>2003</v>
      </c>
      <c r="E4671" t="n">
        <v>0</v>
      </c>
      <c r="F4671" t="n">
        <v>10</v>
      </c>
      <c r="G4671" t="s"/>
      <c r="H4671" t="n">
        <v>5</v>
      </c>
      <c r="I4671" t="s"/>
      <c r="J4671" t="n">
        <v>9</v>
      </c>
      <c r="K4671" t="s">
        <v>349</v>
      </c>
      <c r="L4671" t="s"/>
      <c r="M4671" t="n">
        <v>1</v>
      </c>
      <c r="N4671" t="n">
        <v>595</v>
      </c>
      <c r="O4671" t="n">
        <v>595</v>
      </c>
      <c r="P4671" t="n">
        <v>0</v>
      </c>
      <c r="Q4671" t="n">
        <v>595</v>
      </c>
      <c r="R4671" t="n">
        <v>0</v>
      </c>
      <c r="S4671" t="s">
        <v>13562</v>
      </c>
      <c r="T4671" t="n">
        <v>301</v>
      </c>
      <c r="U4671" t="s">
        <v>12637</v>
      </c>
      <c r="V4671" t="s">
        <v>12637</v>
      </c>
      <c r="W4671" t="s">
        <v>455</v>
      </c>
      <c r="X4671" t="s">
        <v>3571</v>
      </c>
      <c r="Y4671" t="s">
        <v>3572</v>
      </c>
      <c r="Z4671" t="s"/>
      <c r="AA4671" t="n">
        <v>190</v>
      </c>
      <c r="AB4671" t="s">
        <v>1213</v>
      </c>
      <c r="AC4671" t="s">
        <v>13562</v>
      </c>
      <c r="AD4671" t="n">
        <v>5</v>
      </c>
      <c r="AE4671" t="n">
        <v>711505.5</v>
      </c>
      <c r="AF4671" t="n">
        <v>6193246.7</v>
      </c>
    </row>
    <row r="4672" spans="1:32">
      <c r="A4672" s="62" t="n">
        <v>4670</v>
      </c>
      <c r="B4672" t="s">
        <v>13563</v>
      </c>
      <c r="C4672" t="n">
        <v>110</v>
      </c>
      <c r="D4672" t="n">
        <v>1944</v>
      </c>
      <c r="E4672" t="n">
        <v>0</v>
      </c>
      <c r="F4672" t="n">
        <v>5</v>
      </c>
      <c r="G4672" t="s"/>
      <c r="H4672" t="n">
        <v>1</v>
      </c>
      <c r="I4672" t="s"/>
      <c r="J4672" t="n">
        <v>2</v>
      </c>
      <c r="K4672" t="s">
        <v>522</v>
      </c>
      <c r="L4672" t="n">
        <v>2</v>
      </c>
      <c r="M4672" t="n">
        <v>1</v>
      </c>
      <c r="N4672" t="n">
        <v>127</v>
      </c>
      <c r="O4672" t="n">
        <v>127</v>
      </c>
      <c r="P4672" t="n">
        <v>187</v>
      </c>
      <c r="Q4672" t="n">
        <v>0</v>
      </c>
      <c r="R4672" t="n">
        <v>0</v>
      </c>
      <c r="S4672" t="s">
        <v>13562</v>
      </c>
      <c r="T4672" t="n">
        <v>301</v>
      </c>
      <c r="U4672" t="s">
        <v>12637</v>
      </c>
      <c r="V4672" t="s">
        <v>12637</v>
      </c>
      <c r="W4672" t="s">
        <v>455</v>
      </c>
      <c r="X4672" t="s">
        <v>3571</v>
      </c>
      <c r="Y4672" t="s">
        <v>3572</v>
      </c>
      <c r="Z4672" t="s"/>
      <c r="AA4672" t="n">
        <v>190</v>
      </c>
      <c r="AB4672" t="s">
        <v>1213</v>
      </c>
      <c r="AC4672" t="s">
        <v>13562</v>
      </c>
      <c r="AD4672" t="n">
        <v>5</v>
      </c>
      <c r="AE4672" t="n">
        <v>711505.5</v>
      </c>
      <c r="AF4672" t="n">
        <v>6193246.7</v>
      </c>
    </row>
    <row r="4673" spans="1:32">
      <c r="A4673" s="62" t="n">
        <v>4671</v>
      </c>
      <c r="B4673" t="s">
        <v>13564</v>
      </c>
      <c r="C4673" t="n">
        <v>210</v>
      </c>
      <c r="D4673" t="n">
        <v>1976</v>
      </c>
      <c r="E4673" t="n">
        <v>0</v>
      </c>
      <c r="F4673" t="n">
        <v>3</v>
      </c>
      <c r="G4673" t="s"/>
      <c r="H4673" t="n">
        <v>90</v>
      </c>
      <c r="I4673" t="s"/>
      <c r="J4673" t="n">
        <v>9</v>
      </c>
      <c r="K4673" t="s">
        <v>349</v>
      </c>
      <c r="L4673" t="s"/>
      <c r="M4673" t="n">
        <v>1</v>
      </c>
      <c r="N4673" t="n">
        <v>398</v>
      </c>
      <c r="O4673" t="n">
        <v>398</v>
      </c>
      <c r="P4673" t="n">
        <v>0</v>
      </c>
      <c r="Q4673" t="n">
        <v>398</v>
      </c>
      <c r="R4673" t="n">
        <v>0</v>
      </c>
      <c r="S4673" t="s">
        <v>13562</v>
      </c>
      <c r="T4673" t="n">
        <v>301</v>
      </c>
      <c r="U4673" t="s">
        <v>12637</v>
      </c>
      <c r="V4673" t="s">
        <v>12637</v>
      </c>
      <c r="W4673" t="s">
        <v>455</v>
      </c>
      <c r="X4673" t="s">
        <v>3571</v>
      </c>
      <c r="Y4673" t="s">
        <v>3572</v>
      </c>
      <c r="Z4673" t="s"/>
      <c r="AA4673" t="n">
        <v>190</v>
      </c>
      <c r="AB4673" t="s">
        <v>1213</v>
      </c>
      <c r="AC4673" t="s">
        <v>13562</v>
      </c>
      <c r="AD4673" t="n">
        <v>5</v>
      </c>
      <c r="AE4673" t="n">
        <v>711505.5</v>
      </c>
      <c r="AF4673" t="n">
        <v>6193246.7</v>
      </c>
    </row>
    <row r="4674" spans="1:32">
      <c r="A4674" s="62" t="n">
        <v>4672</v>
      </c>
      <c r="B4674" t="s">
        <v>13565</v>
      </c>
      <c r="C4674" t="n">
        <v>210</v>
      </c>
      <c r="D4674" t="n">
        <v>2011</v>
      </c>
      <c r="E4674" t="n">
        <v>0</v>
      </c>
      <c r="F4674" t="n">
        <v>6</v>
      </c>
      <c r="G4674" t="s"/>
      <c r="H4674" t="n">
        <v>8</v>
      </c>
      <c r="I4674" t="s"/>
      <c r="J4674" t="n">
        <v>9</v>
      </c>
      <c r="K4674" t="s">
        <v>349</v>
      </c>
      <c r="L4674" t="s"/>
      <c r="M4674" t="n">
        <v>1</v>
      </c>
      <c r="N4674" t="n">
        <v>175</v>
      </c>
      <c r="O4674" t="n">
        <v>175</v>
      </c>
      <c r="P4674" t="n">
        <v>0</v>
      </c>
      <c r="Q4674" t="n">
        <v>175</v>
      </c>
      <c r="R4674" t="n">
        <v>0</v>
      </c>
      <c r="S4674" t="s">
        <v>13562</v>
      </c>
      <c r="T4674" t="n">
        <v>301</v>
      </c>
      <c r="U4674" t="s">
        <v>12637</v>
      </c>
      <c r="V4674" t="s">
        <v>12637</v>
      </c>
      <c r="W4674" t="s">
        <v>455</v>
      </c>
      <c r="X4674" t="s">
        <v>3571</v>
      </c>
      <c r="Y4674" t="s">
        <v>3572</v>
      </c>
      <c r="Z4674" t="s"/>
      <c r="AA4674" t="n">
        <v>190</v>
      </c>
      <c r="AB4674" t="s">
        <v>1213</v>
      </c>
      <c r="AC4674" t="s">
        <v>13562</v>
      </c>
      <c r="AD4674" t="n">
        <v>5</v>
      </c>
      <c r="AE4674" t="n">
        <v>711505.5</v>
      </c>
      <c r="AF4674" t="n">
        <v>6193246.7</v>
      </c>
    </row>
    <row r="4675" spans="1:32">
      <c r="A4675" s="62" t="n">
        <v>4673</v>
      </c>
      <c r="B4675" t="s">
        <v>13566</v>
      </c>
      <c r="C4675" t="n">
        <v>210</v>
      </c>
      <c r="D4675" t="n">
        <v>1961</v>
      </c>
      <c r="E4675" t="n">
        <v>0</v>
      </c>
      <c r="F4675" t="n">
        <v>3</v>
      </c>
      <c r="G4675" t="s"/>
      <c r="H4675" t="n">
        <v>1</v>
      </c>
      <c r="I4675" t="s"/>
      <c r="J4675" t="n">
        <v>9</v>
      </c>
      <c r="K4675" t="s">
        <v>349</v>
      </c>
      <c r="L4675" t="s"/>
      <c r="M4675" t="n">
        <v>1</v>
      </c>
      <c r="N4675" t="n">
        <v>81</v>
      </c>
      <c r="O4675" t="n">
        <v>81</v>
      </c>
      <c r="P4675" t="n">
        <v>0</v>
      </c>
      <c r="Q4675" t="n">
        <v>81</v>
      </c>
      <c r="R4675" t="n">
        <v>0</v>
      </c>
      <c r="S4675" t="s">
        <v>13562</v>
      </c>
      <c r="T4675" t="n">
        <v>301</v>
      </c>
      <c r="U4675" t="s">
        <v>12637</v>
      </c>
      <c r="V4675" t="s">
        <v>12637</v>
      </c>
      <c r="W4675" t="s">
        <v>455</v>
      </c>
      <c r="X4675" t="s">
        <v>3571</v>
      </c>
      <c r="Y4675" t="s">
        <v>3572</v>
      </c>
      <c r="Z4675" t="s"/>
      <c r="AA4675" t="n">
        <v>190</v>
      </c>
      <c r="AB4675" t="s">
        <v>1213</v>
      </c>
      <c r="AC4675" t="s">
        <v>13562</v>
      </c>
      <c r="AD4675" t="n">
        <v>5</v>
      </c>
      <c r="AE4675" t="n">
        <v>711505.5</v>
      </c>
      <c r="AF4675" t="n">
        <v>6193246.7</v>
      </c>
    </row>
    <row r="4676" spans="1:32">
      <c r="A4676" s="62" t="n">
        <v>4674</v>
      </c>
      <c r="B4676" t="s">
        <v>13567</v>
      </c>
      <c r="C4676" t="n">
        <v>320</v>
      </c>
      <c r="D4676" t="n">
        <v>1943</v>
      </c>
      <c r="E4676" t="n">
        <v>2013</v>
      </c>
      <c r="F4676" t="n">
        <v>5</v>
      </c>
      <c r="G4676" t="s"/>
      <c r="H4676" t="n">
        <v>1</v>
      </c>
      <c r="I4676" t="s"/>
      <c r="J4676" t="n">
        <v>2</v>
      </c>
      <c r="K4676" t="s">
        <v>391</v>
      </c>
      <c r="L4676" t="s"/>
      <c r="M4676" t="n">
        <v>1</v>
      </c>
      <c r="N4676" t="n">
        <v>635</v>
      </c>
      <c r="O4676" t="n">
        <v>635</v>
      </c>
      <c r="P4676" t="n">
        <v>191</v>
      </c>
      <c r="Q4676" t="n">
        <v>561</v>
      </c>
      <c r="R4676" t="n">
        <v>0</v>
      </c>
      <c r="S4676" t="s">
        <v>13562</v>
      </c>
      <c r="T4676" t="n">
        <v>301</v>
      </c>
      <c r="U4676" t="s">
        <v>12637</v>
      </c>
      <c r="V4676" t="s">
        <v>12637</v>
      </c>
      <c r="W4676" t="s">
        <v>455</v>
      </c>
      <c r="X4676" t="s">
        <v>3571</v>
      </c>
      <c r="Y4676" t="s">
        <v>3572</v>
      </c>
      <c r="Z4676" t="s"/>
      <c r="AA4676" t="n">
        <v>190</v>
      </c>
      <c r="AB4676" t="s">
        <v>1213</v>
      </c>
      <c r="AC4676" t="s">
        <v>13562</v>
      </c>
      <c r="AD4676" t="n">
        <v>5</v>
      </c>
      <c r="AE4676" t="n">
        <v>711505.5</v>
      </c>
      <c r="AF4676" t="n">
        <v>6193246.7</v>
      </c>
    </row>
    <row r="4677" spans="1:32">
      <c r="A4677" s="62" t="n">
        <v>4675</v>
      </c>
      <c r="B4677" t="s">
        <v>13568</v>
      </c>
      <c r="C4677" t="n">
        <v>210</v>
      </c>
      <c r="D4677" t="n">
        <v>2007</v>
      </c>
      <c r="E4677" t="n">
        <v>0</v>
      </c>
      <c r="F4677" t="n">
        <v>10</v>
      </c>
      <c r="G4677" t="s"/>
      <c r="H4677" t="n">
        <v>5</v>
      </c>
      <c r="I4677" t="s"/>
      <c r="J4677" t="n">
        <v>9</v>
      </c>
      <c r="K4677" t="s">
        <v>349</v>
      </c>
      <c r="L4677" t="s"/>
      <c r="M4677" t="n">
        <v>1</v>
      </c>
      <c r="N4677" t="n">
        <v>902</v>
      </c>
      <c r="O4677" t="n">
        <v>902</v>
      </c>
      <c r="P4677" t="n">
        <v>0</v>
      </c>
      <c r="Q4677" t="n">
        <v>902</v>
      </c>
      <c r="R4677" t="n">
        <v>0</v>
      </c>
      <c r="S4677" t="s">
        <v>13562</v>
      </c>
      <c r="T4677" t="n">
        <v>301</v>
      </c>
      <c r="U4677" t="s">
        <v>12637</v>
      </c>
      <c r="V4677" t="s">
        <v>12637</v>
      </c>
      <c r="W4677" t="s">
        <v>455</v>
      </c>
      <c r="X4677" t="s">
        <v>3571</v>
      </c>
      <c r="Y4677" t="s">
        <v>3572</v>
      </c>
      <c r="Z4677" t="s"/>
      <c r="AA4677" t="n">
        <v>190</v>
      </c>
      <c r="AB4677" t="s">
        <v>1213</v>
      </c>
      <c r="AC4677" t="s">
        <v>13562</v>
      </c>
      <c r="AD4677" t="n">
        <v>5</v>
      </c>
      <c r="AE4677" t="n">
        <v>711505.5</v>
      </c>
      <c r="AF4677" t="n">
        <v>6193246.7</v>
      </c>
    </row>
    <row r="4678" spans="1:32">
      <c r="A4678" s="62" t="n">
        <v>4676</v>
      </c>
      <c r="B4678" t="s">
        <v>13569</v>
      </c>
      <c r="C4678" t="n">
        <v>120</v>
      </c>
      <c r="D4678" t="n">
        <v>1983</v>
      </c>
      <c r="E4678" t="n">
        <v>0</v>
      </c>
      <c r="F4678" t="n">
        <v>4</v>
      </c>
      <c r="G4678" t="s"/>
      <c r="H4678" t="n">
        <v>1</v>
      </c>
      <c r="I4678" t="s"/>
      <c r="J4678" t="n">
        <v>2</v>
      </c>
      <c r="K4678" t="s">
        <v>237</v>
      </c>
      <c r="L4678" t="n">
        <v>2</v>
      </c>
      <c r="M4678" t="n">
        <v>1</v>
      </c>
      <c r="N4678" t="n">
        <v>136</v>
      </c>
      <c r="O4678" t="n">
        <v>136</v>
      </c>
      <c r="P4678" t="n">
        <v>136</v>
      </c>
      <c r="Q4678" t="n">
        <v>0</v>
      </c>
      <c r="R4678" t="n">
        <v>0</v>
      </c>
      <c r="S4678" t="s">
        <v>13570</v>
      </c>
      <c r="T4678" t="n">
        <v>330</v>
      </c>
      <c r="U4678" t="s">
        <v>11362</v>
      </c>
      <c r="V4678" t="s">
        <v>11362</v>
      </c>
      <c r="W4678" t="s">
        <v>391</v>
      </c>
      <c r="X4678" t="s">
        <v>241</v>
      </c>
      <c r="Y4678" t="s">
        <v>242</v>
      </c>
      <c r="Z4678" t="s"/>
      <c r="AA4678" t="n">
        <v>190</v>
      </c>
      <c r="AB4678" t="s">
        <v>11961</v>
      </c>
      <c r="AC4678" t="s">
        <v>13570</v>
      </c>
      <c r="AD4678" t="n">
        <v>5</v>
      </c>
      <c r="AE4678" t="n">
        <v>712822.6800000001</v>
      </c>
      <c r="AF4678" t="n">
        <v>6190075.66</v>
      </c>
    </row>
    <row r="4679" spans="1:32">
      <c r="A4679" s="62" t="n">
        <v>4677</v>
      </c>
      <c r="B4679" t="s">
        <v>13571</v>
      </c>
      <c r="C4679" t="n">
        <v>120</v>
      </c>
      <c r="D4679" t="n">
        <v>1908</v>
      </c>
      <c r="E4679" t="n">
        <v>1985</v>
      </c>
      <c r="F4679" t="n">
        <v>5</v>
      </c>
      <c r="G4679" t="s"/>
      <c r="H4679" t="n">
        <v>1</v>
      </c>
      <c r="I4679" t="s"/>
      <c r="J4679" t="n">
        <v>2</v>
      </c>
      <c r="K4679" t="s">
        <v>237</v>
      </c>
      <c r="L4679" t="s"/>
      <c r="M4679" t="n">
        <v>1</v>
      </c>
      <c r="N4679" t="n">
        <v>150</v>
      </c>
      <c r="O4679" t="n">
        <v>150</v>
      </c>
      <c r="P4679" t="n">
        <v>196</v>
      </c>
      <c r="Q4679" t="n">
        <v>18</v>
      </c>
      <c r="R4679" t="n">
        <v>0</v>
      </c>
      <c r="S4679" t="s">
        <v>13572</v>
      </c>
      <c r="T4679" t="n">
        <v>372</v>
      </c>
      <c r="U4679" t="s">
        <v>545</v>
      </c>
      <c r="V4679" t="s">
        <v>545</v>
      </c>
      <c r="W4679" t="s">
        <v>439</v>
      </c>
      <c r="X4679" t="s">
        <v>241</v>
      </c>
      <c r="Y4679" t="s">
        <v>242</v>
      </c>
      <c r="Z4679" t="s"/>
      <c r="AA4679" t="n">
        <v>190</v>
      </c>
      <c r="AB4679" t="s">
        <v>8564</v>
      </c>
      <c r="AC4679" t="s">
        <v>13572</v>
      </c>
      <c r="AD4679" t="n">
        <v>5</v>
      </c>
      <c r="AE4679" t="n">
        <v>710218.96</v>
      </c>
      <c r="AF4679" t="n">
        <v>6189754.45</v>
      </c>
    </row>
    <row r="4680" spans="1:32">
      <c r="A4680" s="62" t="n">
        <v>4678</v>
      </c>
      <c r="B4680" t="s">
        <v>13573</v>
      </c>
      <c r="C4680" t="n">
        <v>130</v>
      </c>
      <c r="D4680" t="n">
        <v>1971</v>
      </c>
      <c r="E4680" t="n">
        <v>0</v>
      </c>
      <c r="F4680" t="n">
        <v>4</v>
      </c>
      <c r="G4680" t="s"/>
      <c r="H4680" t="n">
        <v>1</v>
      </c>
      <c r="I4680" t="s"/>
      <c r="J4680" t="n">
        <v>1</v>
      </c>
      <c r="K4680" t="s">
        <v>349</v>
      </c>
      <c r="L4680" t="s"/>
      <c r="M4680" t="n">
        <v>1</v>
      </c>
      <c r="N4680" t="n">
        <v>136</v>
      </c>
      <c r="O4680" t="n">
        <v>136</v>
      </c>
      <c r="P4680" t="n">
        <v>136</v>
      </c>
      <c r="Q4680" t="n">
        <v>0</v>
      </c>
      <c r="R4680" t="n">
        <v>0</v>
      </c>
      <c r="S4680" t="s">
        <v>13574</v>
      </c>
      <c r="T4680" t="n">
        <v>409</v>
      </c>
      <c r="U4680" t="s">
        <v>12834</v>
      </c>
      <c r="V4680" t="s">
        <v>12834</v>
      </c>
      <c r="W4680" t="s">
        <v>237</v>
      </c>
      <c r="X4680" t="s">
        <v>241</v>
      </c>
      <c r="Y4680" t="s">
        <v>242</v>
      </c>
      <c r="Z4680" t="s"/>
      <c r="AA4680" t="n">
        <v>190</v>
      </c>
      <c r="AB4680" t="s">
        <v>13575</v>
      </c>
      <c r="AC4680" t="s">
        <v>13574</v>
      </c>
      <c r="AD4680" t="n">
        <v>5</v>
      </c>
      <c r="AE4680" t="n">
        <v>712408.3199999999</v>
      </c>
      <c r="AF4680" t="n">
        <v>6190300.54</v>
      </c>
    </row>
    <row r="4681" spans="1:32">
      <c r="A4681" s="62" t="n">
        <v>4679</v>
      </c>
      <c r="B4681" t="s">
        <v>13576</v>
      </c>
      <c r="C4681" t="n">
        <v>130</v>
      </c>
      <c r="D4681" t="n">
        <v>1980</v>
      </c>
      <c r="E4681" t="n">
        <v>0</v>
      </c>
      <c r="F4681" t="n">
        <v>1</v>
      </c>
      <c r="G4681" t="s"/>
      <c r="H4681" t="n">
        <v>1</v>
      </c>
      <c r="I4681" t="s"/>
      <c r="J4681" t="n">
        <v>7</v>
      </c>
      <c r="K4681" t="s">
        <v>365</v>
      </c>
      <c r="L4681" t="s"/>
      <c r="M4681" t="n">
        <v>1</v>
      </c>
      <c r="N4681" t="n">
        <v>74</v>
      </c>
      <c r="O4681" t="n">
        <v>74</v>
      </c>
      <c r="P4681" t="n">
        <v>124</v>
      </c>
      <c r="Q4681" t="n">
        <v>0</v>
      </c>
      <c r="R4681" t="n">
        <v>0</v>
      </c>
      <c r="S4681" t="s">
        <v>13577</v>
      </c>
      <c r="T4681" t="n">
        <v>89</v>
      </c>
      <c r="U4681" t="s">
        <v>8058</v>
      </c>
      <c r="V4681" t="s">
        <v>8058</v>
      </c>
      <c r="W4681" t="s">
        <v>471</v>
      </c>
      <c r="X4681" t="s">
        <v>352</v>
      </c>
      <c r="Y4681" t="s">
        <v>353</v>
      </c>
      <c r="Z4681" t="s">
        <v>375</v>
      </c>
      <c r="AA4681" t="n">
        <v>190</v>
      </c>
      <c r="AB4681" t="s">
        <v>13578</v>
      </c>
      <c r="AC4681" t="s">
        <v>13577</v>
      </c>
      <c r="AD4681" t="n">
        <v>5</v>
      </c>
      <c r="AE4681" t="n">
        <v>708742.77</v>
      </c>
      <c r="AF4681" t="n">
        <v>6184297.43</v>
      </c>
    </row>
    <row r="4682" spans="1:32">
      <c r="A4682" s="62" t="n">
        <v>4680</v>
      </c>
      <c r="B4682" t="s">
        <v>13579</v>
      </c>
      <c r="C4682" t="n">
        <v>120</v>
      </c>
      <c r="D4682" t="n">
        <v>1900</v>
      </c>
      <c r="E4682" t="n">
        <v>1993</v>
      </c>
      <c r="F4682" t="n">
        <v>7</v>
      </c>
      <c r="G4682" t="s"/>
      <c r="H4682" t="n">
        <v>1</v>
      </c>
      <c r="I4682" t="s"/>
      <c r="J4682" t="n">
        <v>2</v>
      </c>
      <c r="K4682" t="s">
        <v>522</v>
      </c>
      <c r="L4682" t="n">
        <v>90</v>
      </c>
      <c r="M4682" t="n">
        <v>1</v>
      </c>
      <c r="N4682" t="n">
        <v>120</v>
      </c>
      <c r="O4682" t="n">
        <v>120</v>
      </c>
      <c r="P4682" t="n">
        <v>180</v>
      </c>
      <c r="Q4682" t="n">
        <v>0</v>
      </c>
      <c r="R4682" t="n">
        <v>0</v>
      </c>
      <c r="S4682" t="s">
        <v>13580</v>
      </c>
      <c r="T4682" t="n">
        <v>315</v>
      </c>
      <c r="U4682" t="s">
        <v>981</v>
      </c>
      <c r="V4682" t="s">
        <v>981</v>
      </c>
      <c r="W4682" t="s">
        <v>1967</v>
      </c>
      <c r="X4682" t="s">
        <v>352</v>
      </c>
      <c r="Y4682" t="s">
        <v>353</v>
      </c>
      <c r="Z4682" t="s">
        <v>375</v>
      </c>
      <c r="AA4682" t="n">
        <v>190</v>
      </c>
      <c r="AB4682" t="s">
        <v>13581</v>
      </c>
      <c r="AC4682" t="s">
        <v>13580</v>
      </c>
      <c r="AD4682" t="n">
        <v>5</v>
      </c>
      <c r="AE4682" t="n">
        <v>709418.42</v>
      </c>
      <c r="AF4682" t="n">
        <v>6184452.46</v>
      </c>
    </row>
    <row r="4683" spans="1:32">
      <c r="A4683" s="62" t="n">
        <v>4681</v>
      </c>
      <c r="B4683" t="s">
        <v>13582</v>
      </c>
      <c r="C4683" t="n">
        <v>120</v>
      </c>
      <c r="D4683" t="n">
        <v>1977</v>
      </c>
      <c r="E4683" t="n">
        <v>0</v>
      </c>
      <c r="F4683" t="n">
        <v>4</v>
      </c>
      <c r="G4683" t="s"/>
      <c r="H4683" t="n">
        <v>1</v>
      </c>
      <c r="I4683" t="s"/>
      <c r="J4683" t="n">
        <v>2</v>
      </c>
      <c r="K4683" t="s">
        <v>237</v>
      </c>
      <c r="L4683" t="s"/>
      <c r="M4683" t="n">
        <v>1</v>
      </c>
      <c r="N4683" t="n">
        <v>155</v>
      </c>
      <c r="O4683" t="n">
        <v>155</v>
      </c>
      <c r="P4683" t="n">
        <v>155</v>
      </c>
      <c r="Q4683" t="n">
        <v>0</v>
      </c>
      <c r="R4683" t="n">
        <v>0</v>
      </c>
      <c r="S4683" t="s">
        <v>13583</v>
      </c>
      <c r="T4683" t="n">
        <v>32</v>
      </c>
      <c r="U4683" t="s">
        <v>3109</v>
      </c>
      <c r="V4683" t="s">
        <v>3109</v>
      </c>
      <c r="W4683" t="s">
        <v>1876</v>
      </c>
      <c r="X4683" t="s">
        <v>352</v>
      </c>
      <c r="Y4683" t="s">
        <v>353</v>
      </c>
      <c r="Z4683" t="s">
        <v>369</v>
      </c>
      <c r="AA4683" t="n">
        <v>190</v>
      </c>
      <c r="AB4683" t="s">
        <v>13584</v>
      </c>
      <c r="AC4683" t="s">
        <v>13583</v>
      </c>
      <c r="AD4683" t="n">
        <v>5</v>
      </c>
      <c r="AE4683" t="n">
        <v>707846.5699999999</v>
      </c>
      <c r="AF4683" t="n">
        <v>6187807.94</v>
      </c>
    </row>
    <row r="4684" spans="1:32">
      <c r="A4684" s="62" t="n">
        <v>4682</v>
      </c>
      <c r="B4684" t="s">
        <v>13585</v>
      </c>
      <c r="C4684" t="n">
        <v>120</v>
      </c>
      <c r="D4684" t="n">
        <v>1980</v>
      </c>
      <c r="E4684" t="n">
        <v>0</v>
      </c>
      <c r="F4684" t="n">
        <v>5</v>
      </c>
      <c r="G4684" t="s"/>
      <c r="H4684" t="n">
        <v>1</v>
      </c>
      <c r="I4684" t="s"/>
      <c r="J4684" t="n">
        <v>2</v>
      </c>
      <c r="K4684" t="s">
        <v>237</v>
      </c>
      <c r="L4684" t="s"/>
      <c r="M4684" t="n">
        <v>1</v>
      </c>
      <c r="N4684" t="n">
        <v>167</v>
      </c>
      <c r="O4684" t="n">
        <v>167</v>
      </c>
      <c r="P4684" t="n">
        <v>167</v>
      </c>
      <c r="Q4684" t="n">
        <v>0</v>
      </c>
      <c r="R4684" t="n">
        <v>0</v>
      </c>
      <c r="S4684" t="s">
        <v>13586</v>
      </c>
      <c r="T4684" t="n">
        <v>131</v>
      </c>
      <c r="U4684" t="s">
        <v>1306</v>
      </c>
      <c r="V4684" t="s">
        <v>1306</v>
      </c>
      <c r="W4684" t="s">
        <v>346</v>
      </c>
      <c r="X4684" t="s">
        <v>352</v>
      </c>
      <c r="Y4684" t="s">
        <v>353</v>
      </c>
      <c r="Z4684" t="s"/>
      <c r="AA4684" t="n">
        <v>190</v>
      </c>
      <c r="AB4684" t="s">
        <v>568</v>
      </c>
      <c r="AC4684" t="s">
        <v>13586</v>
      </c>
      <c r="AD4684" t="n">
        <v>5</v>
      </c>
      <c r="AE4684" t="n">
        <v>709510.64</v>
      </c>
      <c r="AF4684" t="n">
        <v>6186692.13</v>
      </c>
    </row>
    <row r="4685" spans="1:32">
      <c r="A4685" s="62" t="n">
        <v>4683</v>
      </c>
      <c r="B4685" t="s">
        <v>13587</v>
      </c>
      <c r="C4685" t="n">
        <v>130</v>
      </c>
      <c r="D4685" t="n">
        <v>1993</v>
      </c>
      <c r="E4685" t="n">
        <v>0</v>
      </c>
      <c r="F4685" t="n">
        <v>4</v>
      </c>
      <c r="G4685" t="s"/>
      <c r="H4685" t="n">
        <v>1</v>
      </c>
      <c r="I4685" t="s"/>
      <c r="J4685" t="n">
        <v>2</v>
      </c>
      <c r="K4685" t="s">
        <v>237</v>
      </c>
      <c r="L4685" t="n">
        <v>90</v>
      </c>
      <c r="M4685" t="n">
        <v>1</v>
      </c>
      <c r="N4685" t="n">
        <v>83</v>
      </c>
      <c r="O4685" t="n">
        <v>83</v>
      </c>
      <c r="P4685" t="n">
        <v>83</v>
      </c>
      <c r="Q4685" t="n">
        <v>0</v>
      </c>
      <c r="R4685" t="n">
        <v>0</v>
      </c>
      <c r="S4685" t="s">
        <v>13588</v>
      </c>
      <c r="T4685" t="n">
        <v>331</v>
      </c>
      <c r="U4685" t="s">
        <v>11362</v>
      </c>
      <c r="V4685" t="s">
        <v>11362</v>
      </c>
      <c r="W4685" t="s">
        <v>633</v>
      </c>
      <c r="X4685" t="s">
        <v>352</v>
      </c>
      <c r="Y4685" t="s">
        <v>353</v>
      </c>
      <c r="Z4685" t="s">
        <v>369</v>
      </c>
      <c r="AA4685" t="n">
        <v>190</v>
      </c>
      <c r="AB4685" t="s">
        <v>13589</v>
      </c>
      <c r="AC4685" t="s">
        <v>13588</v>
      </c>
      <c r="AD4685" t="n">
        <v>5</v>
      </c>
      <c r="AE4685" t="n">
        <v>708417.14</v>
      </c>
      <c r="AF4685" t="n">
        <v>6186834.72</v>
      </c>
    </row>
    <row r="4686" spans="1:32">
      <c r="A4686" s="62" t="n">
        <v>4684</v>
      </c>
      <c r="B4686" t="s">
        <v>13590</v>
      </c>
      <c r="C4686" t="n">
        <v>130</v>
      </c>
      <c r="D4686" t="n">
        <v>1997</v>
      </c>
      <c r="E4686" t="n">
        <v>0</v>
      </c>
      <c r="F4686" t="n">
        <v>10</v>
      </c>
      <c r="G4686" t="s"/>
      <c r="H4686" t="n">
        <v>5</v>
      </c>
      <c r="I4686" t="s"/>
      <c r="J4686" t="n">
        <v>1</v>
      </c>
      <c r="K4686" t="s">
        <v>349</v>
      </c>
      <c r="L4686" t="s"/>
      <c r="M4686" t="n">
        <v>2</v>
      </c>
      <c r="N4686" t="n">
        <v>60</v>
      </c>
      <c r="O4686" t="n">
        <v>96</v>
      </c>
      <c r="P4686" t="n">
        <v>96</v>
      </c>
      <c r="Q4686" t="n">
        <v>0</v>
      </c>
      <c r="R4686" t="n">
        <v>0</v>
      </c>
      <c r="S4686" t="s">
        <v>13591</v>
      </c>
      <c r="T4686" t="n">
        <v>542</v>
      </c>
      <c r="U4686" t="s">
        <v>12172</v>
      </c>
      <c r="V4686" t="s">
        <v>12172</v>
      </c>
      <c r="W4686" t="s">
        <v>503</v>
      </c>
      <c r="X4686" t="s">
        <v>352</v>
      </c>
      <c r="Y4686" t="s">
        <v>353</v>
      </c>
      <c r="Z4686" t="s"/>
      <c r="AA4686" t="n">
        <v>190</v>
      </c>
      <c r="AB4686" t="s">
        <v>13592</v>
      </c>
      <c r="AC4686" t="s">
        <v>13591</v>
      </c>
      <c r="AD4686" t="n">
        <v>5</v>
      </c>
      <c r="AE4686" t="n">
        <v>709867.86</v>
      </c>
      <c r="AF4686" t="n">
        <v>6187449.71</v>
      </c>
    </row>
    <row r="4687" spans="1:32">
      <c r="A4687" s="62" t="n">
        <v>4685</v>
      </c>
      <c r="B4687" t="s">
        <v>13593</v>
      </c>
      <c r="C4687" t="n">
        <v>130</v>
      </c>
      <c r="D4687" t="n">
        <v>2003</v>
      </c>
      <c r="E4687" t="n">
        <v>0</v>
      </c>
      <c r="F4687" t="n">
        <v>5</v>
      </c>
      <c r="G4687" t="s"/>
      <c r="H4687" t="n">
        <v>1</v>
      </c>
      <c r="I4687" t="s"/>
      <c r="J4687" t="n">
        <v>1</v>
      </c>
      <c r="K4687" t="s">
        <v>349</v>
      </c>
      <c r="L4687" t="n">
        <v>90</v>
      </c>
      <c r="M4687" t="n">
        <v>2</v>
      </c>
      <c r="N4687" t="n">
        <v>64</v>
      </c>
      <c r="O4687" t="n">
        <v>127</v>
      </c>
      <c r="P4687" t="n">
        <v>127</v>
      </c>
      <c r="Q4687" t="n">
        <v>0</v>
      </c>
      <c r="R4687" t="n">
        <v>0</v>
      </c>
      <c r="S4687" t="s">
        <v>13594</v>
      </c>
      <c r="T4687" t="n">
        <v>446</v>
      </c>
      <c r="U4687" t="s">
        <v>8443</v>
      </c>
      <c r="V4687" t="s">
        <v>8443</v>
      </c>
      <c r="W4687" t="s">
        <v>1009</v>
      </c>
      <c r="X4687" t="s">
        <v>352</v>
      </c>
      <c r="Y4687" t="s">
        <v>353</v>
      </c>
      <c r="Z4687" t="s"/>
      <c r="AA4687" t="n">
        <v>190</v>
      </c>
      <c r="AB4687" t="s">
        <v>13595</v>
      </c>
      <c r="AC4687" t="s">
        <v>13594</v>
      </c>
      <c r="AD4687" t="n">
        <v>5</v>
      </c>
      <c r="AE4687" t="n">
        <v>709514.71</v>
      </c>
      <c r="AF4687" t="n">
        <v>6187373.36</v>
      </c>
    </row>
    <row r="4688" spans="1:32">
      <c r="A4688" s="62" t="n">
        <v>4686</v>
      </c>
      <c r="B4688" t="s">
        <v>13596</v>
      </c>
      <c r="C4688" t="n">
        <v>120</v>
      </c>
      <c r="D4688" t="n">
        <v>1957</v>
      </c>
      <c r="E4688" t="n">
        <v>0</v>
      </c>
      <c r="F4688" t="n">
        <v>3</v>
      </c>
      <c r="G4688" t="s"/>
      <c r="H4688" t="n">
        <v>2</v>
      </c>
      <c r="I4688" t="s"/>
      <c r="J4688" t="n">
        <v>1</v>
      </c>
      <c r="K4688" t="s">
        <v>349</v>
      </c>
      <c r="L4688" t="s"/>
      <c r="M4688" t="n">
        <v>1</v>
      </c>
      <c r="N4688" t="n">
        <v>144</v>
      </c>
      <c r="O4688" t="n">
        <v>144</v>
      </c>
      <c r="P4688" t="n">
        <v>144</v>
      </c>
      <c r="Q4688" t="n">
        <v>0</v>
      </c>
      <c r="R4688" t="n">
        <v>0</v>
      </c>
      <c r="S4688" t="s">
        <v>13597</v>
      </c>
      <c r="T4688" t="n">
        <v>28</v>
      </c>
      <c r="U4688" t="s">
        <v>13117</v>
      </c>
      <c r="V4688" t="s">
        <v>13117</v>
      </c>
      <c r="W4688" t="s">
        <v>395</v>
      </c>
      <c r="X4688" t="s">
        <v>352</v>
      </c>
      <c r="Y4688" t="s">
        <v>353</v>
      </c>
      <c r="Z4688" t="s"/>
      <c r="AA4688" t="n">
        <v>190</v>
      </c>
      <c r="AB4688" t="s">
        <v>11288</v>
      </c>
      <c r="AC4688" t="s">
        <v>13597</v>
      </c>
      <c r="AD4688" t="n">
        <v>5</v>
      </c>
      <c r="AE4688" t="n">
        <v>711793.41</v>
      </c>
      <c r="AF4688" t="n">
        <v>6187234.84</v>
      </c>
    </row>
    <row r="4689" spans="1:32">
      <c r="A4689" s="62" t="n">
        <v>4687</v>
      </c>
      <c r="B4689" t="s">
        <v>13598</v>
      </c>
      <c r="C4689" t="n">
        <v>420</v>
      </c>
      <c r="D4689" t="n">
        <v>1964</v>
      </c>
      <c r="E4689" t="n">
        <v>2003</v>
      </c>
      <c r="F4689" t="n">
        <v>1</v>
      </c>
      <c r="G4689" t="s"/>
      <c r="H4689" t="n">
        <v>12</v>
      </c>
      <c r="I4689" t="s"/>
      <c r="J4689" t="n">
        <v>1</v>
      </c>
      <c r="K4689" t="s">
        <v>349</v>
      </c>
      <c r="L4689" t="s"/>
      <c r="M4689" t="n">
        <v>1</v>
      </c>
      <c r="N4689" t="n">
        <v>392</v>
      </c>
      <c r="O4689" t="n">
        <v>392</v>
      </c>
      <c r="P4689" t="n">
        <v>0</v>
      </c>
      <c r="Q4689" t="n">
        <v>784</v>
      </c>
      <c r="R4689" t="n">
        <v>0</v>
      </c>
      <c r="S4689" t="s">
        <v>13599</v>
      </c>
      <c r="T4689" t="n">
        <v>118</v>
      </c>
      <c r="U4689" t="s">
        <v>361</v>
      </c>
      <c r="V4689" t="s">
        <v>361</v>
      </c>
      <c r="W4689" t="s">
        <v>467</v>
      </c>
      <c r="X4689" t="s">
        <v>352</v>
      </c>
      <c r="Y4689" t="s">
        <v>353</v>
      </c>
      <c r="Z4689" t="s"/>
      <c r="AA4689" t="n">
        <v>190</v>
      </c>
      <c r="AB4689" t="s">
        <v>13600</v>
      </c>
      <c r="AC4689" t="s">
        <v>13599</v>
      </c>
      <c r="AD4689" t="n">
        <v>5</v>
      </c>
      <c r="AE4689" t="n">
        <v>711424.77</v>
      </c>
      <c r="AF4689" t="n">
        <v>6187134.59</v>
      </c>
    </row>
    <row r="4690" spans="1:32">
      <c r="A4690" s="62" t="n">
        <v>4688</v>
      </c>
      <c r="B4690" t="s">
        <v>13601</v>
      </c>
      <c r="C4690" t="n">
        <v>120</v>
      </c>
      <c r="D4690" t="n">
        <v>1976</v>
      </c>
      <c r="E4690" t="n">
        <v>0</v>
      </c>
      <c r="F4690" t="n">
        <v>3</v>
      </c>
      <c r="G4690" t="s"/>
      <c r="H4690" t="n">
        <v>1</v>
      </c>
      <c r="I4690" t="s"/>
      <c r="J4690" t="n">
        <v>7</v>
      </c>
      <c r="K4690" t="s">
        <v>365</v>
      </c>
      <c r="L4690" t="s"/>
      <c r="M4690" t="n">
        <v>1</v>
      </c>
      <c r="N4690" t="n">
        <v>97</v>
      </c>
      <c r="O4690" t="n">
        <v>97</v>
      </c>
      <c r="P4690" t="n">
        <v>151</v>
      </c>
      <c r="Q4690" t="n">
        <v>0</v>
      </c>
      <c r="R4690" t="n">
        <v>0</v>
      </c>
      <c r="S4690" t="s">
        <v>13602</v>
      </c>
      <c r="T4690" t="n">
        <v>189</v>
      </c>
      <c r="U4690" t="s">
        <v>10667</v>
      </c>
      <c r="V4690" t="s">
        <v>10667</v>
      </c>
      <c r="W4690" t="s">
        <v>1040</v>
      </c>
      <c r="X4690" t="s">
        <v>352</v>
      </c>
      <c r="Y4690" t="s">
        <v>353</v>
      </c>
      <c r="Z4690" t="s"/>
      <c r="AA4690" t="n">
        <v>190</v>
      </c>
      <c r="AB4690" t="s">
        <v>13603</v>
      </c>
      <c r="AC4690" t="s">
        <v>13602</v>
      </c>
      <c r="AD4690" t="n">
        <v>5</v>
      </c>
      <c r="AE4690" t="n">
        <v>711532.35</v>
      </c>
      <c r="AF4690" t="n">
        <v>6187917.98</v>
      </c>
    </row>
    <row r="4691" spans="1:32">
      <c r="A4691" s="62" t="n">
        <v>4689</v>
      </c>
      <c r="B4691" t="s">
        <v>13604</v>
      </c>
      <c r="C4691" t="n">
        <v>120</v>
      </c>
      <c r="D4691" t="n">
        <v>1966</v>
      </c>
      <c r="E4691" t="n">
        <v>0</v>
      </c>
      <c r="F4691" t="n">
        <v>3</v>
      </c>
      <c r="G4691" t="s"/>
      <c r="H4691" t="n">
        <v>1</v>
      </c>
      <c r="I4691" t="s"/>
      <c r="J4691" t="n">
        <v>2</v>
      </c>
      <c r="K4691" t="s">
        <v>237</v>
      </c>
      <c r="L4691" t="n">
        <v>90</v>
      </c>
      <c r="M4691" t="n">
        <v>1</v>
      </c>
      <c r="N4691" t="n">
        <v>133</v>
      </c>
      <c r="O4691" t="n">
        <v>133</v>
      </c>
      <c r="P4691" t="n">
        <v>244</v>
      </c>
      <c r="Q4691" t="n">
        <v>0</v>
      </c>
      <c r="R4691" t="n">
        <v>0</v>
      </c>
      <c r="S4691" t="s">
        <v>13605</v>
      </c>
      <c r="T4691" t="n">
        <v>283</v>
      </c>
      <c r="U4691" t="s">
        <v>13606</v>
      </c>
      <c r="V4691" t="s">
        <v>13606</v>
      </c>
      <c r="W4691" t="s">
        <v>522</v>
      </c>
      <c r="X4691" t="s">
        <v>352</v>
      </c>
      <c r="Y4691" t="s">
        <v>353</v>
      </c>
      <c r="Z4691" t="s"/>
      <c r="AA4691" t="n">
        <v>190</v>
      </c>
      <c r="AB4691" t="s">
        <v>4257</v>
      </c>
      <c r="AC4691" t="s">
        <v>13605</v>
      </c>
      <c r="AD4691" t="n">
        <v>5</v>
      </c>
      <c r="AE4691" t="n">
        <v>710574.52</v>
      </c>
      <c r="AF4691" t="n">
        <v>6186741.42</v>
      </c>
    </row>
    <row r="4692" spans="1:32">
      <c r="A4692" s="62" t="n">
        <v>4690</v>
      </c>
      <c r="B4692" t="s">
        <v>13607</v>
      </c>
      <c r="C4692" t="n">
        <v>120</v>
      </c>
      <c r="D4692" t="n">
        <v>1969</v>
      </c>
      <c r="E4692" t="n">
        <v>1983</v>
      </c>
      <c r="F4692" t="n">
        <v>5</v>
      </c>
      <c r="G4692" t="s"/>
      <c r="H4692" t="n">
        <v>1</v>
      </c>
      <c r="I4692" t="s"/>
      <c r="J4692" t="n">
        <v>1</v>
      </c>
      <c r="K4692" t="s">
        <v>349</v>
      </c>
      <c r="L4692" t="s"/>
      <c r="M4692" t="n">
        <v>1</v>
      </c>
      <c r="N4692" t="n">
        <v>193</v>
      </c>
      <c r="O4692" t="n">
        <v>193</v>
      </c>
      <c r="P4692" t="n">
        <v>165</v>
      </c>
      <c r="Q4692" t="n">
        <v>0</v>
      </c>
      <c r="R4692" t="n">
        <v>0</v>
      </c>
      <c r="S4692" t="s">
        <v>13608</v>
      </c>
      <c r="T4692" t="n">
        <v>290</v>
      </c>
      <c r="U4692" t="s">
        <v>1132</v>
      </c>
      <c r="V4692" t="s">
        <v>1132</v>
      </c>
      <c r="W4692" t="s">
        <v>2328</v>
      </c>
      <c r="X4692" t="s">
        <v>352</v>
      </c>
      <c r="Y4692" t="s">
        <v>353</v>
      </c>
      <c r="Z4692" t="s"/>
      <c r="AA4692" t="n">
        <v>190</v>
      </c>
      <c r="AB4692" t="s">
        <v>9982</v>
      </c>
      <c r="AC4692" t="s">
        <v>13608</v>
      </c>
      <c r="AD4692" t="n">
        <v>5</v>
      </c>
      <c r="AE4692" t="n">
        <v>711851.99</v>
      </c>
      <c r="AF4692" t="n">
        <v>6187916</v>
      </c>
    </row>
    <row r="4693" spans="1:32">
      <c r="A4693" s="62" t="n">
        <v>4691</v>
      </c>
      <c r="B4693" t="s">
        <v>13609</v>
      </c>
      <c r="C4693" t="n">
        <v>120</v>
      </c>
      <c r="D4693" t="n">
        <v>1968</v>
      </c>
      <c r="E4693" t="n">
        <v>0</v>
      </c>
      <c r="F4693" t="n">
        <v>5</v>
      </c>
      <c r="G4693" t="s"/>
      <c r="H4693" t="n">
        <v>1</v>
      </c>
      <c r="I4693" t="s"/>
      <c r="J4693" t="n">
        <v>5</v>
      </c>
      <c r="K4693" t="s">
        <v>365</v>
      </c>
      <c r="L4693" t="s"/>
      <c r="M4693" t="n">
        <v>1</v>
      </c>
      <c r="N4693" t="n">
        <v>152</v>
      </c>
      <c r="O4693" t="n">
        <v>152</v>
      </c>
      <c r="P4693" t="n">
        <v>152</v>
      </c>
      <c r="Q4693" t="n">
        <v>0</v>
      </c>
      <c r="R4693" t="n">
        <v>0</v>
      </c>
      <c r="S4693" t="s">
        <v>13610</v>
      </c>
      <c r="T4693" t="n">
        <v>308</v>
      </c>
      <c r="U4693" t="s">
        <v>11382</v>
      </c>
      <c r="V4693" t="s">
        <v>11382</v>
      </c>
      <c r="W4693" t="s">
        <v>951</v>
      </c>
      <c r="X4693" t="s">
        <v>352</v>
      </c>
      <c r="Y4693" t="s">
        <v>353</v>
      </c>
      <c r="Z4693" t="s"/>
      <c r="AA4693" t="n">
        <v>190</v>
      </c>
      <c r="AB4693" t="s">
        <v>13611</v>
      </c>
      <c r="AC4693" t="s">
        <v>13610</v>
      </c>
      <c r="AD4693" t="n">
        <v>5</v>
      </c>
      <c r="AE4693" t="n">
        <v>710476.42</v>
      </c>
      <c r="AF4693" t="n">
        <v>6187380.03</v>
      </c>
    </row>
    <row r="4694" spans="1:32">
      <c r="A4694" s="62" t="n">
        <v>4692</v>
      </c>
      <c r="B4694" t="s">
        <v>13612</v>
      </c>
      <c r="C4694" t="n">
        <v>120</v>
      </c>
      <c r="D4694" t="n">
        <v>1962</v>
      </c>
      <c r="E4694" t="n">
        <v>1985</v>
      </c>
      <c r="F4694" t="n">
        <v>3</v>
      </c>
      <c r="G4694" t="s"/>
      <c r="H4694" t="n">
        <v>1</v>
      </c>
      <c r="I4694" t="s"/>
      <c r="J4694" t="n">
        <v>2</v>
      </c>
      <c r="K4694" t="s">
        <v>237</v>
      </c>
      <c r="L4694" t="n">
        <v>1</v>
      </c>
      <c r="M4694" t="n">
        <v>1</v>
      </c>
      <c r="N4694" t="n">
        <v>147</v>
      </c>
      <c r="O4694" t="n">
        <v>147</v>
      </c>
      <c r="P4694" t="n">
        <v>147</v>
      </c>
      <c r="Q4694" t="n">
        <v>0</v>
      </c>
      <c r="R4694" t="n">
        <v>0</v>
      </c>
      <c r="S4694" t="s">
        <v>13613</v>
      </c>
      <c r="T4694" t="n">
        <v>355</v>
      </c>
      <c r="U4694" t="s">
        <v>7463</v>
      </c>
      <c r="V4694" t="s">
        <v>7463</v>
      </c>
      <c r="W4694" t="s">
        <v>435</v>
      </c>
      <c r="X4694" t="s">
        <v>352</v>
      </c>
      <c r="Y4694" t="s">
        <v>353</v>
      </c>
      <c r="Z4694" t="s"/>
      <c r="AA4694" t="n">
        <v>190</v>
      </c>
      <c r="AB4694" t="s">
        <v>13614</v>
      </c>
      <c r="AC4694" t="s">
        <v>13613</v>
      </c>
      <c r="AD4694" t="n">
        <v>5</v>
      </c>
      <c r="AE4694" t="n">
        <v>711691.73</v>
      </c>
      <c r="AF4694" t="n">
        <v>6186785.65</v>
      </c>
    </row>
    <row r="4695" spans="1:32">
      <c r="A4695" s="62" t="n">
        <v>4693</v>
      </c>
      <c r="B4695" t="s">
        <v>13615</v>
      </c>
      <c r="C4695" t="n">
        <v>130</v>
      </c>
      <c r="D4695" t="n">
        <v>1976</v>
      </c>
      <c r="E4695" t="n">
        <v>0</v>
      </c>
      <c r="F4695" t="n">
        <v>5</v>
      </c>
      <c r="G4695" t="s"/>
      <c r="H4695" t="n">
        <v>1</v>
      </c>
      <c r="I4695" t="s"/>
      <c r="J4695" t="n">
        <v>1</v>
      </c>
      <c r="K4695" t="s">
        <v>349</v>
      </c>
      <c r="L4695" t="s"/>
      <c r="M4695" t="n">
        <v>1</v>
      </c>
      <c r="N4695" t="n">
        <v>75</v>
      </c>
      <c r="O4695" t="n">
        <v>75</v>
      </c>
      <c r="P4695" t="n">
        <v>130</v>
      </c>
      <c r="Q4695" t="n">
        <v>0</v>
      </c>
      <c r="R4695" t="n">
        <v>0</v>
      </c>
      <c r="S4695" t="s">
        <v>13616</v>
      </c>
      <c r="T4695" t="n">
        <v>417</v>
      </c>
      <c r="U4695" t="s">
        <v>13137</v>
      </c>
      <c r="V4695" t="s">
        <v>13137</v>
      </c>
      <c r="W4695" t="s">
        <v>526</v>
      </c>
      <c r="X4695" t="s">
        <v>352</v>
      </c>
      <c r="Y4695" t="s">
        <v>353</v>
      </c>
      <c r="Z4695" t="s"/>
      <c r="AA4695" t="n">
        <v>190</v>
      </c>
      <c r="AB4695" t="s">
        <v>13617</v>
      </c>
      <c r="AC4695" t="s">
        <v>13616</v>
      </c>
      <c r="AD4695" t="n">
        <v>5</v>
      </c>
      <c r="AE4695" t="n">
        <v>712173.53</v>
      </c>
      <c r="AF4695" t="n">
        <v>6187496.88</v>
      </c>
    </row>
    <row r="4696" spans="1:32">
      <c r="A4696" s="62" t="n">
        <v>4694</v>
      </c>
      <c r="B4696" t="s">
        <v>13618</v>
      </c>
      <c r="C4696" t="n">
        <v>130</v>
      </c>
      <c r="D4696" t="n">
        <v>1969</v>
      </c>
      <c r="E4696" t="n">
        <v>0</v>
      </c>
      <c r="F4696" t="n">
        <v>1</v>
      </c>
      <c r="G4696" t="s"/>
      <c r="H4696" t="n">
        <v>1</v>
      </c>
      <c r="I4696" t="s"/>
      <c r="J4696" t="n">
        <v>1</v>
      </c>
      <c r="K4696" t="s">
        <v>349</v>
      </c>
      <c r="L4696" t="s"/>
      <c r="M4696" t="n">
        <v>1</v>
      </c>
      <c r="N4696" t="n">
        <v>107</v>
      </c>
      <c r="O4696" t="n">
        <v>107</v>
      </c>
      <c r="P4696" t="n">
        <v>107</v>
      </c>
      <c r="Q4696" t="n">
        <v>0</v>
      </c>
      <c r="R4696" t="n">
        <v>0</v>
      </c>
      <c r="S4696" t="s">
        <v>13619</v>
      </c>
      <c r="T4696" t="n">
        <v>479</v>
      </c>
      <c r="U4696" t="s">
        <v>11915</v>
      </c>
      <c r="V4696" t="s">
        <v>11915</v>
      </c>
      <c r="W4696" t="s">
        <v>507</v>
      </c>
      <c r="X4696" t="s">
        <v>352</v>
      </c>
      <c r="Y4696" t="s">
        <v>353</v>
      </c>
      <c r="Z4696" t="s"/>
      <c r="AA4696" t="n">
        <v>190</v>
      </c>
      <c r="AB4696" t="s">
        <v>13620</v>
      </c>
      <c r="AC4696" t="s">
        <v>13619</v>
      </c>
      <c r="AD4696" t="n">
        <v>5</v>
      </c>
      <c r="AE4696" t="n">
        <v>711016.03</v>
      </c>
      <c r="AF4696" t="n">
        <v>6187950.31</v>
      </c>
    </row>
    <row r="4697" spans="1:32">
      <c r="A4697" s="62" t="n">
        <v>4695</v>
      </c>
      <c r="B4697" t="s">
        <v>13621</v>
      </c>
      <c r="C4697" t="n">
        <v>120</v>
      </c>
      <c r="D4697" t="n">
        <v>1961</v>
      </c>
      <c r="E4697" t="n">
        <v>1968</v>
      </c>
      <c r="F4697" t="n">
        <v>3</v>
      </c>
      <c r="G4697" t="s"/>
      <c r="H4697" t="n">
        <v>1</v>
      </c>
      <c r="I4697" t="s"/>
      <c r="J4697" t="n">
        <v>2</v>
      </c>
      <c r="K4697" t="s">
        <v>237</v>
      </c>
      <c r="L4697" t="n">
        <v>90</v>
      </c>
      <c r="M4697" t="n">
        <v>1</v>
      </c>
      <c r="N4697" t="n">
        <v>116</v>
      </c>
      <c r="O4697" t="n">
        <v>116</v>
      </c>
      <c r="P4697" t="n">
        <v>116</v>
      </c>
      <c r="Q4697" t="n">
        <v>0</v>
      </c>
      <c r="R4697" t="n">
        <v>0</v>
      </c>
      <c r="S4697" t="s">
        <v>13622</v>
      </c>
      <c r="T4697" t="n">
        <v>625</v>
      </c>
      <c r="U4697" t="s">
        <v>11921</v>
      </c>
      <c r="V4697" t="s">
        <v>11921</v>
      </c>
      <c r="W4697" t="s">
        <v>407</v>
      </c>
      <c r="X4697" t="s">
        <v>352</v>
      </c>
      <c r="Y4697" t="s">
        <v>353</v>
      </c>
      <c r="Z4697" t="s"/>
      <c r="AA4697" t="n">
        <v>190</v>
      </c>
      <c r="AB4697" t="s">
        <v>5017</v>
      </c>
      <c r="AC4697" t="s">
        <v>13622</v>
      </c>
      <c r="AD4697" t="n">
        <v>5</v>
      </c>
      <c r="AE4697" t="n">
        <v>712029.5699999999</v>
      </c>
      <c r="AF4697" t="n">
        <v>6187247.77</v>
      </c>
    </row>
    <row r="4698" spans="1:32">
      <c r="A4698" s="62" t="n">
        <v>4696</v>
      </c>
      <c r="B4698" t="s">
        <v>13623</v>
      </c>
      <c r="C4698" t="n">
        <v>120</v>
      </c>
      <c r="D4698" t="n">
        <v>1955</v>
      </c>
      <c r="E4698" t="n">
        <v>1981</v>
      </c>
      <c r="F4698" t="n">
        <v>5</v>
      </c>
      <c r="G4698" t="s"/>
      <c r="H4698" t="n">
        <v>5</v>
      </c>
      <c r="I4698" t="s"/>
      <c r="J4698" t="n">
        <v>7</v>
      </c>
      <c r="K4698" t="s">
        <v>365</v>
      </c>
      <c r="L4698" t="s"/>
      <c r="M4698" t="n">
        <v>1</v>
      </c>
      <c r="N4698" t="n">
        <v>133</v>
      </c>
      <c r="O4698" t="n">
        <v>133</v>
      </c>
      <c r="P4698" t="n">
        <v>170</v>
      </c>
      <c r="Q4698" t="n">
        <v>0</v>
      </c>
      <c r="R4698" t="n">
        <v>0</v>
      </c>
      <c r="S4698" t="s">
        <v>13624</v>
      </c>
      <c r="T4698" t="n">
        <v>635</v>
      </c>
      <c r="U4698" t="s">
        <v>11782</v>
      </c>
      <c r="V4698" t="s">
        <v>11782</v>
      </c>
      <c r="W4698" t="s">
        <v>447</v>
      </c>
      <c r="X4698" t="s">
        <v>352</v>
      </c>
      <c r="Y4698" t="s">
        <v>353</v>
      </c>
      <c r="Z4698" t="s"/>
      <c r="AA4698" t="n">
        <v>190</v>
      </c>
      <c r="AB4698" t="s">
        <v>10169</v>
      </c>
      <c r="AC4698" t="s">
        <v>13624</v>
      </c>
      <c r="AD4698" t="n">
        <v>5</v>
      </c>
      <c r="AE4698" t="n">
        <v>710986.4</v>
      </c>
      <c r="AF4698" t="n">
        <v>6186622.09</v>
      </c>
    </row>
    <row r="4699" spans="1:32">
      <c r="A4699" s="62" t="n">
        <v>4697</v>
      </c>
      <c r="B4699" t="s">
        <v>13625</v>
      </c>
      <c r="C4699" t="n">
        <v>120</v>
      </c>
      <c r="D4699" t="n">
        <v>1973</v>
      </c>
      <c r="E4699" t="n">
        <v>0</v>
      </c>
      <c r="F4699" t="n">
        <v>3</v>
      </c>
      <c r="G4699" t="s"/>
      <c r="H4699" t="n">
        <v>1</v>
      </c>
      <c r="I4699" t="s"/>
      <c r="J4699" t="n">
        <v>2</v>
      </c>
      <c r="K4699" t="s">
        <v>237</v>
      </c>
      <c r="L4699" t="s"/>
      <c r="M4699" t="n">
        <v>1</v>
      </c>
      <c r="N4699" t="n">
        <v>114</v>
      </c>
      <c r="O4699" t="n">
        <v>114</v>
      </c>
      <c r="P4699" t="n">
        <v>114</v>
      </c>
      <c r="Q4699" t="n">
        <v>0</v>
      </c>
      <c r="R4699" t="n">
        <v>0</v>
      </c>
      <c r="S4699" t="s">
        <v>13626</v>
      </c>
      <c r="T4699" t="n">
        <v>663</v>
      </c>
      <c r="U4699" t="s">
        <v>13627</v>
      </c>
      <c r="V4699" t="s">
        <v>13627</v>
      </c>
      <c r="W4699" t="s">
        <v>522</v>
      </c>
      <c r="X4699" t="s">
        <v>352</v>
      </c>
      <c r="Y4699" t="s">
        <v>353</v>
      </c>
      <c r="Z4699" t="s"/>
      <c r="AA4699" t="n">
        <v>190</v>
      </c>
      <c r="AB4699" t="s">
        <v>13628</v>
      </c>
      <c r="AC4699" t="s">
        <v>13626</v>
      </c>
      <c r="AD4699" t="n">
        <v>5</v>
      </c>
      <c r="AE4699" t="n">
        <v>712735.6899999999</v>
      </c>
      <c r="AF4699" t="n">
        <v>6186846.18</v>
      </c>
    </row>
    <row r="4700" spans="1:32">
      <c r="A4700" s="62" t="n">
        <v>4698</v>
      </c>
      <c r="B4700" t="s">
        <v>13629</v>
      </c>
      <c r="C4700" t="n">
        <v>120</v>
      </c>
      <c r="D4700" t="n">
        <v>1961</v>
      </c>
      <c r="E4700" t="n">
        <v>0</v>
      </c>
      <c r="F4700" t="n">
        <v>1</v>
      </c>
      <c r="G4700" t="s"/>
      <c r="H4700" t="n">
        <v>1</v>
      </c>
      <c r="I4700" t="s"/>
      <c r="J4700" t="n">
        <v>2</v>
      </c>
      <c r="K4700" t="s">
        <v>237</v>
      </c>
      <c r="L4700" t="s"/>
      <c r="M4700" t="n">
        <v>1</v>
      </c>
      <c r="N4700" t="n">
        <v>98</v>
      </c>
      <c r="O4700" t="n">
        <v>98</v>
      </c>
      <c r="P4700" t="n">
        <v>98</v>
      </c>
      <c r="Q4700" t="n">
        <v>0</v>
      </c>
      <c r="R4700" t="n">
        <v>0</v>
      </c>
      <c r="S4700" t="s">
        <v>13630</v>
      </c>
      <c r="T4700" t="n">
        <v>37</v>
      </c>
      <c r="U4700" t="s">
        <v>11734</v>
      </c>
      <c r="V4700" t="s">
        <v>11734</v>
      </c>
      <c r="W4700" t="s">
        <v>615</v>
      </c>
      <c r="X4700" t="s">
        <v>352</v>
      </c>
      <c r="Y4700" t="s">
        <v>353</v>
      </c>
      <c r="Z4700" t="s">
        <v>480</v>
      </c>
      <c r="AA4700" t="n">
        <v>190</v>
      </c>
      <c r="AB4700" t="s">
        <v>13631</v>
      </c>
      <c r="AC4700" t="s">
        <v>13630</v>
      </c>
      <c r="AD4700" t="n">
        <v>5</v>
      </c>
      <c r="AE4700" t="n">
        <v>713017.5</v>
      </c>
      <c r="AF4700" t="n">
        <v>6185115.2</v>
      </c>
    </row>
    <row r="4701" spans="1:32">
      <c r="A4701" s="62" t="n">
        <v>4699</v>
      </c>
      <c r="B4701" t="s">
        <v>13632</v>
      </c>
      <c r="C4701" t="n">
        <v>130</v>
      </c>
      <c r="D4701" t="n">
        <v>1978</v>
      </c>
      <c r="E4701" t="n">
        <v>0</v>
      </c>
      <c r="F4701" t="n">
        <v>1</v>
      </c>
      <c r="G4701" t="s"/>
      <c r="H4701" t="n">
        <v>6</v>
      </c>
      <c r="I4701" t="s"/>
      <c r="J4701" t="n">
        <v>7</v>
      </c>
      <c r="K4701" t="s">
        <v>365</v>
      </c>
      <c r="L4701" t="s"/>
      <c r="M4701" t="n">
        <v>1</v>
      </c>
      <c r="N4701" t="n">
        <v>74</v>
      </c>
      <c r="O4701" t="n">
        <v>74</v>
      </c>
      <c r="P4701" t="n">
        <v>125</v>
      </c>
      <c r="Q4701" t="n">
        <v>0</v>
      </c>
      <c r="R4701" t="n">
        <v>0</v>
      </c>
      <c r="S4701" t="s">
        <v>13633</v>
      </c>
      <c r="T4701" t="n">
        <v>89</v>
      </c>
      <c r="U4701" t="s">
        <v>8058</v>
      </c>
      <c r="V4701" t="s">
        <v>8058</v>
      </c>
      <c r="W4701" t="s">
        <v>1009</v>
      </c>
      <c r="X4701" t="s">
        <v>352</v>
      </c>
      <c r="Y4701" t="s">
        <v>353</v>
      </c>
      <c r="Z4701" t="s">
        <v>375</v>
      </c>
      <c r="AA4701" t="n">
        <v>190</v>
      </c>
      <c r="AB4701" t="s">
        <v>13634</v>
      </c>
      <c r="AC4701" t="s">
        <v>13633</v>
      </c>
      <c r="AD4701" t="n">
        <v>5</v>
      </c>
      <c r="AE4701" t="n">
        <v>708691.99</v>
      </c>
      <c r="AF4701" t="n">
        <v>6184506.32</v>
      </c>
    </row>
    <row r="4702" spans="1:32">
      <c r="A4702" s="62" t="n">
        <v>4700</v>
      </c>
      <c r="B4702" t="s">
        <v>13635</v>
      </c>
      <c r="C4702" t="n">
        <v>120</v>
      </c>
      <c r="D4702" t="n">
        <v>1984</v>
      </c>
      <c r="E4702" t="n">
        <v>0</v>
      </c>
      <c r="F4702" t="n">
        <v>4</v>
      </c>
      <c r="G4702" t="s"/>
      <c r="H4702" t="n">
        <v>5</v>
      </c>
      <c r="I4702" t="s"/>
      <c r="J4702" t="n">
        <v>2</v>
      </c>
      <c r="K4702" t="s">
        <v>237</v>
      </c>
      <c r="L4702" t="s"/>
      <c r="M4702" t="n">
        <v>1</v>
      </c>
      <c r="N4702" t="n">
        <v>125</v>
      </c>
      <c r="O4702" t="n">
        <v>125</v>
      </c>
      <c r="P4702" t="n">
        <v>125</v>
      </c>
      <c r="Q4702" t="n">
        <v>0</v>
      </c>
      <c r="R4702" t="n">
        <v>0</v>
      </c>
      <c r="S4702" t="s">
        <v>13636</v>
      </c>
      <c r="T4702" t="n">
        <v>32</v>
      </c>
      <c r="U4702" t="s">
        <v>3109</v>
      </c>
      <c r="V4702" t="s">
        <v>3109</v>
      </c>
      <c r="W4702" t="s">
        <v>306</v>
      </c>
      <c r="X4702" t="s">
        <v>352</v>
      </c>
      <c r="Y4702" t="s">
        <v>353</v>
      </c>
      <c r="Z4702" t="s">
        <v>369</v>
      </c>
      <c r="AA4702" t="n">
        <v>190</v>
      </c>
      <c r="AB4702" t="s">
        <v>7741</v>
      </c>
      <c r="AC4702" t="s">
        <v>13636</v>
      </c>
      <c r="AD4702" t="n">
        <v>5</v>
      </c>
      <c r="AE4702" t="n">
        <v>708030.8199999999</v>
      </c>
      <c r="AF4702" t="n">
        <v>6187780.28</v>
      </c>
    </row>
    <row r="4703" spans="1:32">
      <c r="A4703" s="62" t="n">
        <v>4701</v>
      </c>
      <c r="B4703" t="s">
        <v>13637</v>
      </c>
      <c r="C4703" t="n">
        <v>120</v>
      </c>
      <c r="D4703" t="n">
        <v>1980</v>
      </c>
      <c r="E4703" t="n">
        <v>0</v>
      </c>
      <c r="F4703" t="n">
        <v>5</v>
      </c>
      <c r="G4703" t="s"/>
      <c r="H4703" t="n">
        <v>1</v>
      </c>
      <c r="I4703" t="s"/>
      <c r="J4703" t="n">
        <v>2</v>
      </c>
      <c r="K4703" t="s">
        <v>237</v>
      </c>
      <c r="L4703" t="s"/>
      <c r="M4703" t="n">
        <v>1</v>
      </c>
      <c r="N4703" t="n">
        <v>180</v>
      </c>
      <c r="O4703" t="n">
        <v>180</v>
      </c>
      <c r="P4703" t="n">
        <v>180</v>
      </c>
      <c r="Q4703" t="n">
        <v>0</v>
      </c>
      <c r="R4703" t="n">
        <v>0</v>
      </c>
      <c r="S4703" t="s">
        <v>13638</v>
      </c>
      <c r="T4703" t="n">
        <v>131</v>
      </c>
      <c r="U4703" t="s">
        <v>1306</v>
      </c>
      <c r="V4703" t="s">
        <v>1306</v>
      </c>
      <c r="W4703" t="s">
        <v>342</v>
      </c>
      <c r="X4703" t="s">
        <v>352</v>
      </c>
      <c r="Y4703" t="s">
        <v>353</v>
      </c>
      <c r="Z4703" t="s"/>
      <c r="AA4703" t="n">
        <v>190</v>
      </c>
      <c r="AB4703" t="s">
        <v>13639</v>
      </c>
      <c r="AC4703" t="s">
        <v>13638</v>
      </c>
      <c r="AD4703" t="n">
        <v>5</v>
      </c>
      <c r="AE4703" t="n">
        <v>709488.61</v>
      </c>
      <c r="AF4703" t="n">
        <v>6186699.24</v>
      </c>
    </row>
    <row r="4704" spans="1:32">
      <c r="A4704" s="62" t="n">
        <v>4702</v>
      </c>
      <c r="B4704" t="s">
        <v>13640</v>
      </c>
      <c r="C4704" t="n">
        <v>130</v>
      </c>
      <c r="D4704" t="n">
        <v>1993</v>
      </c>
      <c r="E4704" t="n">
        <v>0</v>
      </c>
      <c r="F4704" t="n">
        <v>4</v>
      </c>
      <c r="G4704" t="s"/>
      <c r="H4704" t="n">
        <v>1</v>
      </c>
      <c r="I4704" t="s"/>
      <c r="J4704" t="n">
        <v>2</v>
      </c>
      <c r="K4704" t="s">
        <v>237</v>
      </c>
      <c r="L4704" t="n">
        <v>90</v>
      </c>
      <c r="M4704" t="n">
        <v>1</v>
      </c>
      <c r="N4704" t="n">
        <v>83</v>
      </c>
      <c r="O4704" t="n">
        <v>83</v>
      </c>
      <c r="P4704" t="n">
        <v>83</v>
      </c>
      <c r="Q4704" t="n">
        <v>0</v>
      </c>
      <c r="R4704" t="n">
        <v>0</v>
      </c>
      <c r="S4704" t="s">
        <v>13641</v>
      </c>
      <c r="T4704" t="n">
        <v>331</v>
      </c>
      <c r="U4704" t="s">
        <v>11362</v>
      </c>
      <c r="V4704" t="s">
        <v>11362</v>
      </c>
      <c r="W4704" t="s">
        <v>1002</v>
      </c>
      <c r="X4704" t="s">
        <v>352</v>
      </c>
      <c r="Y4704" t="s">
        <v>353</v>
      </c>
      <c r="Z4704" t="s">
        <v>369</v>
      </c>
      <c r="AA4704" t="n">
        <v>190</v>
      </c>
      <c r="AB4704" t="s">
        <v>13642</v>
      </c>
      <c r="AC4704" t="s">
        <v>13641</v>
      </c>
      <c r="AD4704" t="n">
        <v>5</v>
      </c>
      <c r="AE4704" t="n">
        <v>708426.89</v>
      </c>
      <c r="AF4704" t="n">
        <v>6186836.01</v>
      </c>
    </row>
    <row r="4705" spans="1:32">
      <c r="A4705" s="62" t="n">
        <v>4703</v>
      </c>
      <c r="B4705" t="s">
        <v>13643</v>
      </c>
      <c r="C4705" t="n">
        <v>130</v>
      </c>
      <c r="D4705" t="n">
        <v>1997</v>
      </c>
      <c r="E4705" t="n">
        <v>0</v>
      </c>
      <c r="F4705" t="n">
        <v>10</v>
      </c>
      <c r="G4705" t="s"/>
      <c r="H4705" t="n">
        <v>5</v>
      </c>
      <c r="I4705" t="s"/>
      <c r="J4705" t="n">
        <v>1</v>
      </c>
      <c r="K4705" t="s">
        <v>349</v>
      </c>
      <c r="L4705" t="s"/>
      <c r="M4705" t="n">
        <v>1</v>
      </c>
      <c r="N4705" t="n">
        <v>81</v>
      </c>
      <c r="O4705" t="n">
        <v>81</v>
      </c>
      <c r="P4705" t="n">
        <v>81</v>
      </c>
      <c r="Q4705" t="n">
        <v>0</v>
      </c>
      <c r="R4705" t="n">
        <v>0</v>
      </c>
      <c r="S4705" t="s">
        <v>13644</v>
      </c>
      <c r="T4705" t="n">
        <v>542</v>
      </c>
      <c r="U4705" t="s">
        <v>12172</v>
      </c>
      <c r="V4705" t="s">
        <v>12172</v>
      </c>
      <c r="W4705" t="s">
        <v>403</v>
      </c>
      <c r="X4705" t="s">
        <v>352</v>
      </c>
      <c r="Y4705" t="s">
        <v>353</v>
      </c>
      <c r="Z4705" t="s"/>
      <c r="AA4705" t="n">
        <v>190</v>
      </c>
      <c r="AB4705" t="s">
        <v>13645</v>
      </c>
      <c r="AC4705" t="s">
        <v>13644</v>
      </c>
      <c r="AD4705" t="n">
        <v>5</v>
      </c>
      <c r="AE4705" t="n">
        <v>709859.95</v>
      </c>
      <c r="AF4705" t="n">
        <v>6187430.71</v>
      </c>
    </row>
    <row r="4706" spans="1:32">
      <c r="A4706" s="62" t="n">
        <v>4704</v>
      </c>
      <c r="B4706" t="s">
        <v>13646</v>
      </c>
      <c r="C4706" t="n">
        <v>130</v>
      </c>
      <c r="D4706" t="n">
        <v>2003</v>
      </c>
      <c r="E4706" t="n">
        <v>0</v>
      </c>
      <c r="F4706" t="n">
        <v>5</v>
      </c>
      <c r="G4706" t="s"/>
      <c r="H4706" t="n">
        <v>1</v>
      </c>
      <c r="I4706" t="s"/>
      <c r="J4706" t="n">
        <v>1</v>
      </c>
      <c r="K4706" t="s">
        <v>349</v>
      </c>
      <c r="L4706" t="n">
        <v>90</v>
      </c>
      <c r="M4706" t="n">
        <v>2</v>
      </c>
      <c r="N4706" t="n">
        <v>64</v>
      </c>
      <c r="O4706" t="n">
        <v>127</v>
      </c>
      <c r="P4706" t="n">
        <v>127</v>
      </c>
      <c r="Q4706" t="n">
        <v>0</v>
      </c>
      <c r="R4706" t="n">
        <v>0</v>
      </c>
      <c r="S4706" t="s">
        <v>13647</v>
      </c>
      <c r="T4706" t="n">
        <v>446</v>
      </c>
      <c r="U4706" t="s">
        <v>8443</v>
      </c>
      <c r="V4706" t="s">
        <v>8443</v>
      </c>
      <c r="W4706" t="s">
        <v>467</v>
      </c>
      <c r="X4706" t="s">
        <v>352</v>
      </c>
      <c r="Y4706" t="s">
        <v>353</v>
      </c>
      <c r="Z4706" t="s"/>
      <c r="AA4706" t="n">
        <v>190</v>
      </c>
      <c r="AB4706" t="s">
        <v>13648</v>
      </c>
      <c r="AC4706" t="s">
        <v>13647</v>
      </c>
      <c r="AD4706" t="n">
        <v>5</v>
      </c>
      <c r="AE4706" t="n">
        <v>709515.2</v>
      </c>
      <c r="AF4706" t="n">
        <v>6187348.19</v>
      </c>
    </row>
    <row r="4707" spans="1:32">
      <c r="A4707" s="62" t="n">
        <v>4705</v>
      </c>
      <c r="B4707" t="s">
        <v>13649</v>
      </c>
      <c r="C4707" t="n">
        <v>120</v>
      </c>
      <c r="D4707" t="n">
        <v>1957</v>
      </c>
      <c r="E4707" t="n">
        <v>1997</v>
      </c>
      <c r="F4707" t="n">
        <v>3</v>
      </c>
      <c r="G4707" t="s"/>
      <c r="H4707" t="n">
        <v>5</v>
      </c>
      <c r="I4707" t="s"/>
      <c r="J4707" t="n">
        <v>1</v>
      </c>
      <c r="K4707" t="s">
        <v>349</v>
      </c>
      <c r="L4707" t="s"/>
      <c r="M4707" t="n">
        <v>1</v>
      </c>
      <c r="N4707" t="n">
        <v>131</v>
      </c>
      <c r="O4707" t="n">
        <v>131</v>
      </c>
      <c r="P4707" t="n">
        <v>131</v>
      </c>
      <c r="Q4707" t="n">
        <v>0</v>
      </c>
      <c r="R4707" t="n">
        <v>0</v>
      </c>
      <c r="S4707" t="s">
        <v>13650</v>
      </c>
      <c r="T4707" t="n">
        <v>28</v>
      </c>
      <c r="U4707" t="s">
        <v>13117</v>
      </c>
      <c r="V4707" t="s">
        <v>13117</v>
      </c>
      <c r="W4707" t="s">
        <v>391</v>
      </c>
      <c r="X4707" t="s">
        <v>352</v>
      </c>
      <c r="Y4707" t="s">
        <v>353</v>
      </c>
      <c r="Z4707" t="s"/>
      <c r="AA4707" t="n">
        <v>190</v>
      </c>
      <c r="AB4707" t="s">
        <v>11300</v>
      </c>
      <c r="AC4707" t="s">
        <v>13650</v>
      </c>
      <c r="AD4707" t="n">
        <v>5</v>
      </c>
      <c r="AE4707" t="n">
        <v>711787.83</v>
      </c>
      <c r="AF4707" t="n">
        <v>6187251.45</v>
      </c>
    </row>
    <row r="4708" spans="1:32">
      <c r="A4708" s="62" t="n">
        <v>4706</v>
      </c>
      <c r="B4708" t="s">
        <v>13651</v>
      </c>
      <c r="C4708" t="n">
        <v>120</v>
      </c>
      <c r="D4708" t="n">
        <v>1968</v>
      </c>
      <c r="E4708" t="n">
        <v>1972</v>
      </c>
      <c r="F4708" t="n">
        <v>3</v>
      </c>
      <c r="G4708" t="s"/>
      <c r="H4708" t="n">
        <v>1</v>
      </c>
      <c r="I4708" t="s"/>
      <c r="J4708" t="n">
        <v>2</v>
      </c>
      <c r="K4708" t="s">
        <v>237</v>
      </c>
      <c r="L4708" t="s"/>
      <c r="M4708" t="n">
        <v>1</v>
      </c>
      <c r="N4708" t="n">
        <v>193</v>
      </c>
      <c r="O4708" t="n">
        <v>193</v>
      </c>
      <c r="P4708" t="n">
        <v>193</v>
      </c>
      <c r="Q4708" t="n">
        <v>0</v>
      </c>
      <c r="R4708" t="n">
        <v>0</v>
      </c>
      <c r="S4708" t="s">
        <v>13652</v>
      </c>
      <c r="T4708" t="n">
        <v>189</v>
      </c>
      <c r="U4708" t="s">
        <v>10667</v>
      </c>
      <c r="V4708" t="s">
        <v>10667</v>
      </c>
      <c r="W4708" t="s">
        <v>704</v>
      </c>
      <c r="X4708" t="s">
        <v>352</v>
      </c>
      <c r="Y4708" t="s">
        <v>353</v>
      </c>
      <c r="Z4708" t="s"/>
      <c r="AA4708" t="n">
        <v>190</v>
      </c>
      <c r="AB4708" t="s">
        <v>13653</v>
      </c>
      <c r="AC4708" t="s">
        <v>13652</v>
      </c>
      <c r="AD4708" t="n">
        <v>5</v>
      </c>
      <c r="AE4708" t="n">
        <v>711513.48</v>
      </c>
      <c r="AF4708" t="n">
        <v>6187900.72</v>
      </c>
    </row>
    <row r="4709" spans="1:32">
      <c r="A4709" s="62" t="n">
        <v>4707</v>
      </c>
      <c r="B4709" t="s">
        <v>13654</v>
      </c>
      <c r="C4709" t="n">
        <v>120</v>
      </c>
      <c r="D4709" t="n">
        <v>1969</v>
      </c>
      <c r="E4709" t="n">
        <v>1975</v>
      </c>
      <c r="F4709" t="n">
        <v>1</v>
      </c>
      <c r="G4709" t="s"/>
      <c r="H4709" t="n">
        <v>1</v>
      </c>
      <c r="I4709" t="s"/>
      <c r="J4709" t="n">
        <v>2</v>
      </c>
      <c r="K4709" t="s">
        <v>237</v>
      </c>
      <c r="L4709" t="s"/>
      <c r="M4709" t="n">
        <v>1</v>
      </c>
      <c r="N4709" t="n">
        <v>237</v>
      </c>
      <c r="O4709" t="n">
        <v>237</v>
      </c>
      <c r="P4709" t="n">
        <v>312</v>
      </c>
      <c r="Q4709" t="n">
        <v>0</v>
      </c>
      <c r="R4709" t="n">
        <v>0</v>
      </c>
      <c r="S4709" t="s">
        <v>13655</v>
      </c>
      <c r="T4709" t="n">
        <v>283</v>
      </c>
      <c r="U4709" t="s">
        <v>13606</v>
      </c>
      <c r="V4709" t="s">
        <v>13606</v>
      </c>
      <c r="W4709" t="s">
        <v>365</v>
      </c>
      <c r="X4709" t="s">
        <v>352</v>
      </c>
      <c r="Y4709" t="s">
        <v>353</v>
      </c>
      <c r="Z4709" t="s"/>
      <c r="AA4709" t="n">
        <v>190</v>
      </c>
      <c r="AB4709" t="s">
        <v>3232</v>
      </c>
      <c r="AC4709" t="s">
        <v>13655</v>
      </c>
      <c r="AD4709" t="n">
        <v>5</v>
      </c>
      <c r="AE4709" t="n">
        <v>710562.65</v>
      </c>
      <c r="AF4709" t="n">
        <v>6186771.97</v>
      </c>
    </row>
    <row r="4710" spans="1:32">
      <c r="A4710" s="62" t="n">
        <v>4708</v>
      </c>
      <c r="B4710" t="s">
        <v>13656</v>
      </c>
      <c r="C4710" t="n">
        <v>130</v>
      </c>
      <c r="D4710" t="n">
        <v>1971</v>
      </c>
      <c r="E4710" t="n">
        <v>0</v>
      </c>
      <c r="F4710" t="n">
        <v>5</v>
      </c>
      <c r="G4710" t="s"/>
      <c r="H4710" t="n">
        <v>5</v>
      </c>
      <c r="I4710" t="s"/>
      <c r="J4710" t="n">
        <v>1</v>
      </c>
      <c r="K4710" t="s">
        <v>349</v>
      </c>
      <c r="L4710" t="s"/>
      <c r="M4710" t="n">
        <v>1</v>
      </c>
      <c r="N4710" t="n">
        <v>93</v>
      </c>
      <c r="O4710" t="n">
        <v>93</v>
      </c>
      <c r="P4710" t="n">
        <v>148</v>
      </c>
      <c r="Q4710" t="n">
        <v>0</v>
      </c>
      <c r="R4710" t="n">
        <v>0</v>
      </c>
      <c r="S4710" t="s">
        <v>13657</v>
      </c>
      <c r="T4710" t="n">
        <v>290</v>
      </c>
      <c r="U4710" t="s">
        <v>1132</v>
      </c>
      <c r="V4710" t="s">
        <v>1132</v>
      </c>
      <c r="W4710" t="s">
        <v>5902</v>
      </c>
      <c r="X4710" t="s">
        <v>352</v>
      </c>
      <c r="Y4710" t="s">
        <v>353</v>
      </c>
      <c r="Z4710" t="s"/>
      <c r="AA4710" t="n">
        <v>190</v>
      </c>
      <c r="AB4710" t="s">
        <v>13658</v>
      </c>
      <c r="AC4710" t="s">
        <v>13657</v>
      </c>
      <c r="AD4710" t="n">
        <v>5</v>
      </c>
      <c r="AE4710" t="n">
        <v>711824.09</v>
      </c>
      <c r="AF4710" t="n">
        <v>6188252.37</v>
      </c>
    </row>
    <row r="4711" spans="1:32">
      <c r="A4711" s="62" t="n">
        <v>4709</v>
      </c>
      <c r="B4711" t="s">
        <v>13659</v>
      </c>
      <c r="C4711" t="n">
        <v>120</v>
      </c>
      <c r="D4711" t="n">
        <v>1961</v>
      </c>
      <c r="E4711" t="n">
        <v>1976</v>
      </c>
      <c r="F4711" t="n">
        <v>3</v>
      </c>
      <c r="G4711" t="s"/>
      <c r="H4711" t="n">
        <v>1</v>
      </c>
      <c r="I4711" t="s"/>
      <c r="J4711" t="n">
        <v>7</v>
      </c>
      <c r="K4711" t="s">
        <v>365</v>
      </c>
      <c r="L4711" t="n">
        <v>2</v>
      </c>
      <c r="M4711" t="n">
        <v>1</v>
      </c>
      <c r="N4711" t="n">
        <v>151</v>
      </c>
      <c r="O4711" t="n">
        <v>151</v>
      </c>
      <c r="P4711" t="n">
        <v>151</v>
      </c>
      <c r="Q4711" t="n">
        <v>0</v>
      </c>
      <c r="R4711" t="n">
        <v>0</v>
      </c>
      <c r="S4711" t="s">
        <v>13660</v>
      </c>
      <c r="T4711" t="n">
        <v>308</v>
      </c>
      <c r="U4711" t="s">
        <v>11382</v>
      </c>
      <c r="V4711" t="s">
        <v>11382</v>
      </c>
      <c r="W4711" t="s">
        <v>415</v>
      </c>
      <c r="X4711" t="s">
        <v>352</v>
      </c>
      <c r="Y4711" t="s">
        <v>353</v>
      </c>
      <c r="Z4711" t="s"/>
      <c r="AA4711" t="n">
        <v>190</v>
      </c>
      <c r="AB4711" t="s">
        <v>13661</v>
      </c>
      <c r="AC4711" t="s">
        <v>13660</v>
      </c>
      <c r="AD4711" t="n">
        <v>5</v>
      </c>
      <c r="AE4711" t="n">
        <v>710523.35</v>
      </c>
      <c r="AF4711" t="n">
        <v>6187397.73</v>
      </c>
    </row>
    <row r="4712" spans="1:32">
      <c r="A4712" s="62" t="n">
        <v>4710</v>
      </c>
      <c r="B4712" t="s">
        <v>13662</v>
      </c>
      <c r="C4712" t="n">
        <v>440</v>
      </c>
      <c r="D4712" t="n">
        <v>1960</v>
      </c>
      <c r="E4712" t="n">
        <v>1989</v>
      </c>
      <c r="F4712" t="n">
        <v>3</v>
      </c>
      <c r="G4712" t="s"/>
      <c r="H4712" t="n">
        <v>1</v>
      </c>
      <c r="I4712" t="s"/>
      <c r="J4712" t="n">
        <v>2</v>
      </c>
      <c r="K4712" t="s">
        <v>237</v>
      </c>
      <c r="L4712" t="s"/>
      <c r="M4712" t="n">
        <v>1</v>
      </c>
      <c r="N4712" t="n">
        <v>123</v>
      </c>
      <c r="O4712" t="n">
        <v>123</v>
      </c>
      <c r="P4712" t="n">
        <v>0</v>
      </c>
      <c r="Q4712" t="n">
        <v>123</v>
      </c>
      <c r="R4712" t="n">
        <v>0</v>
      </c>
      <c r="S4712" t="s">
        <v>13663</v>
      </c>
      <c r="T4712" t="n">
        <v>355</v>
      </c>
      <c r="U4712" t="s">
        <v>7463</v>
      </c>
      <c r="V4712" t="s">
        <v>7463</v>
      </c>
      <c r="W4712" t="s">
        <v>622</v>
      </c>
      <c r="X4712" t="s">
        <v>352</v>
      </c>
      <c r="Y4712" t="s">
        <v>353</v>
      </c>
      <c r="Z4712" t="s"/>
      <c r="AA4712" t="n">
        <v>190</v>
      </c>
      <c r="AB4712" t="s">
        <v>3860</v>
      </c>
      <c r="AC4712" t="s">
        <v>13663</v>
      </c>
      <c r="AD4712" t="n">
        <v>5</v>
      </c>
      <c r="AE4712" t="n">
        <v>711621.37</v>
      </c>
      <c r="AF4712" t="n">
        <v>6186879.53</v>
      </c>
    </row>
    <row r="4713" spans="1:32">
      <c r="A4713" s="62" t="n">
        <v>4711</v>
      </c>
      <c r="B4713" t="s">
        <v>13664</v>
      </c>
      <c r="C4713" t="n">
        <v>130</v>
      </c>
      <c r="D4713" t="n">
        <v>1966</v>
      </c>
      <c r="E4713" t="n">
        <v>0</v>
      </c>
      <c r="F4713" t="n">
        <v>5</v>
      </c>
      <c r="G4713" t="s"/>
      <c r="H4713" t="n">
        <v>1</v>
      </c>
      <c r="I4713" t="s"/>
      <c r="J4713" t="n">
        <v>1</v>
      </c>
      <c r="K4713" t="s">
        <v>349</v>
      </c>
      <c r="L4713" t="s"/>
      <c r="M4713" t="n">
        <v>1</v>
      </c>
      <c r="N4713" t="n">
        <v>75</v>
      </c>
      <c r="O4713" t="n">
        <v>75</v>
      </c>
      <c r="P4713" t="n">
        <v>130</v>
      </c>
      <c r="Q4713" t="n">
        <v>0</v>
      </c>
      <c r="R4713" t="n">
        <v>0</v>
      </c>
      <c r="S4713" t="s">
        <v>13665</v>
      </c>
      <c r="T4713" t="n">
        <v>417</v>
      </c>
      <c r="U4713" t="s">
        <v>13137</v>
      </c>
      <c r="V4713" t="s">
        <v>13137</v>
      </c>
      <c r="W4713" t="s">
        <v>387</v>
      </c>
      <c r="X4713" t="s">
        <v>352</v>
      </c>
      <c r="Y4713" t="s">
        <v>353</v>
      </c>
      <c r="Z4713" t="s"/>
      <c r="AA4713" t="n">
        <v>190</v>
      </c>
      <c r="AB4713" t="s">
        <v>13666</v>
      </c>
      <c r="AC4713" t="s">
        <v>13665</v>
      </c>
      <c r="AD4713" t="n">
        <v>5</v>
      </c>
      <c r="AE4713" t="n">
        <v>712171.4300000001</v>
      </c>
      <c r="AF4713" t="n">
        <v>6187440.24</v>
      </c>
    </row>
    <row r="4714" spans="1:32">
      <c r="A4714" s="62" t="n">
        <v>4712</v>
      </c>
      <c r="B4714" t="s">
        <v>13667</v>
      </c>
      <c r="C4714" t="n">
        <v>130</v>
      </c>
      <c r="D4714" t="n">
        <v>1968</v>
      </c>
      <c r="E4714" t="n">
        <v>0</v>
      </c>
      <c r="F4714" t="n">
        <v>1</v>
      </c>
      <c r="G4714" t="s"/>
      <c r="H4714" t="n">
        <v>1</v>
      </c>
      <c r="I4714" t="s"/>
      <c r="J4714" t="n">
        <v>1</v>
      </c>
      <c r="K4714" t="s">
        <v>349</v>
      </c>
      <c r="L4714" t="n">
        <v>2</v>
      </c>
      <c r="M4714" t="n">
        <v>1</v>
      </c>
      <c r="N4714" t="n">
        <v>122</v>
      </c>
      <c r="O4714" t="n">
        <v>122</v>
      </c>
      <c r="P4714" t="n">
        <v>122</v>
      </c>
      <c r="Q4714" t="n">
        <v>0</v>
      </c>
      <c r="R4714" t="n">
        <v>0</v>
      </c>
      <c r="S4714" t="s">
        <v>13668</v>
      </c>
      <c r="T4714" t="n">
        <v>479</v>
      </c>
      <c r="U4714" t="s">
        <v>11915</v>
      </c>
      <c r="V4714" t="s">
        <v>11915</v>
      </c>
      <c r="W4714" t="s">
        <v>407</v>
      </c>
      <c r="X4714" t="s">
        <v>352</v>
      </c>
      <c r="Y4714" t="s">
        <v>353</v>
      </c>
      <c r="Z4714" t="s"/>
      <c r="AA4714" t="n">
        <v>190</v>
      </c>
      <c r="AB4714" t="s">
        <v>8183</v>
      </c>
      <c r="AC4714" t="s">
        <v>13668</v>
      </c>
      <c r="AD4714" t="n">
        <v>5</v>
      </c>
      <c r="AE4714" t="n">
        <v>711024.98</v>
      </c>
      <c r="AF4714" t="n">
        <v>6187880.59</v>
      </c>
    </row>
    <row r="4715" spans="1:32">
      <c r="A4715" s="62" t="n">
        <v>4713</v>
      </c>
      <c r="B4715" t="s">
        <v>13669</v>
      </c>
      <c r="C4715" t="n">
        <v>120</v>
      </c>
      <c r="D4715" t="n">
        <v>1960</v>
      </c>
      <c r="E4715" t="n">
        <v>0</v>
      </c>
      <c r="F4715" t="n">
        <v>3</v>
      </c>
      <c r="G4715" t="s"/>
      <c r="H4715" t="n">
        <v>1</v>
      </c>
      <c r="I4715" t="s"/>
      <c r="J4715" t="n">
        <v>2</v>
      </c>
      <c r="K4715" t="s">
        <v>237</v>
      </c>
      <c r="L4715" t="s"/>
      <c r="M4715" t="n">
        <v>1</v>
      </c>
      <c r="N4715" t="n">
        <v>94</v>
      </c>
      <c r="O4715" t="n">
        <v>94</v>
      </c>
      <c r="P4715" t="n">
        <v>94</v>
      </c>
      <c r="Q4715" t="n">
        <v>0</v>
      </c>
      <c r="R4715" t="n">
        <v>0</v>
      </c>
      <c r="S4715" t="s">
        <v>13670</v>
      </c>
      <c r="T4715" t="n">
        <v>625</v>
      </c>
      <c r="U4715" t="s">
        <v>11921</v>
      </c>
      <c r="V4715" t="s">
        <v>11921</v>
      </c>
      <c r="W4715" t="s">
        <v>503</v>
      </c>
      <c r="X4715" t="s">
        <v>352</v>
      </c>
      <c r="Y4715" t="s">
        <v>353</v>
      </c>
      <c r="Z4715" t="s"/>
      <c r="AA4715" t="n">
        <v>190</v>
      </c>
      <c r="AB4715" t="s">
        <v>11850</v>
      </c>
      <c r="AC4715" t="s">
        <v>13670</v>
      </c>
      <c r="AD4715" t="n">
        <v>5</v>
      </c>
      <c r="AE4715" t="n">
        <v>712045.9399999999</v>
      </c>
      <c r="AF4715" t="n">
        <v>6187286.3</v>
      </c>
    </row>
    <row r="4716" spans="1:32">
      <c r="A4716" s="62" t="n">
        <v>4714</v>
      </c>
      <c r="B4716" t="s">
        <v>13671</v>
      </c>
      <c r="C4716" t="n">
        <v>120</v>
      </c>
      <c r="D4716" t="n">
        <v>1972</v>
      </c>
      <c r="E4716" t="n">
        <v>0</v>
      </c>
      <c r="F4716" t="n">
        <v>1</v>
      </c>
      <c r="G4716" t="s"/>
      <c r="H4716" t="n">
        <v>1</v>
      </c>
      <c r="I4716" t="s"/>
      <c r="J4716" t="n">
        <v>2</v>
      </c>
      <c r="K4716" t="s">
        <v>237</v>
      </c>
      <c r="L4716" t="s"/>
      <c r="M4716" t="n">
        <v>1</v>
      </c>
      <c r="N4716" t="n">
        <v>188</v>
      </c>
      <c r="O4716" t="n">
        <v>188</v>
      </c>
      <c r="P4716" t="n">
        <v>188</v>
      </c>
      <c r="Q4716" t="n">
        <v>0</v>
      </c>
      <c r="R4716" t="n">
        <v>0</v>
      </c>
      <c r="S4716" t="s">
        <v>13672</v>
      </c>
      <c r="T4716" t="n">
        <v>635</v>
      </c>
      <c r="U4716" t="s">
        <v>11782</v>
      </c>
      <c r="V4716" t="s">
        <v>11782</v>
      </c>
      <c r="W4716" t="s">
        <v>633</v>
      </c>
      <c r="X4716" t="s">
        <v>352</v>
      </c>
      <c r="Y4716" t="s">
        <v>353</v>
      </c>
      <c r="Z4716" t="s"/>
      <c r="AA4716" t="n">
        <v>190</v>
      </c>
      <c r="AB4716" t="s">
        <v>9758</v>
      </c>
      <c r="AC4716" t="s">
        <v>13672</v>
      </c>
      <c r="AD4716" t="n">
        <v>5</v>
      </c>
      <c r="AE4716" t="n">
        <v>710935.95</v>
      </c>
      <c r="AF4716" t="n">
        <v>6186568.75</v>
      </c>
    </row>
    <row r="4717" spans="1:32">
      <c r="A4717" s="62" t="n">
        <v>4715</v>
      </c>
      <c r="B4717" t="s">
        <v>13673</v>
      </c>
      <c r="C4717" t="n">
        <v>120</v>
      </c>
      <c r="D4717" t="n">
        <v>1965</v>
      </c>
      <c r="E4717" t="n">
        <v>1971</v>
      </c>
      <c r="F4717" t="n">
        <v>3</v>
      </c>
      <c r="G4717" t="s"/>
      <c r="H4717" t="n">
        <v>1</v>
      </c>
      <c r="I4717" t="s"/>
      <c r="J4717" t="n">
        <v>2</v>
      </c>
      <c r="K4717" t="s">
        <v>237</v>
      </c>
      <c r="L4717" t="s"/>
      <c r="M4717" t="n">
        <v>1</v>
      </c>
      <c r="N4717" t="n">
        <v>165</v>
      </c>
      <c r="O4717" t="n">
        <v>165</v>
      </c>
      <c r="P4717" t="n">
        <v>165</v>
      </c>
      <c r="Q4717" t="n">
        <v>0</v>
      </c>
      <c r="R4717" t="n">
        <v>0</v>
      </c>
      <c r="S4717" t="s">
        <v>13674</v>
      </c>
      <c r="T4717" t="n">
        <v>653</v>
      </c>
      <c r="U4717" t="s">
        <v>581</v>
      </c>
      <c r="V4717" t="s">
        <v>581</v>
      </c>
      <c r="W4717" t="s">
        <v>1107</v>
      </c>
      <c r="X4717" t="s">
        <v>352</v>
      </c>
      <c r="Y4717" t="s">
        <v>353</v>
      </c>
      <c r="Z4717" t="s"/>
      <c r="AA4717" t="n">
        <v>190</v>
      </c>
      <c r="AB4717" t="s">
        <v>13675</v>
      </c>
      <c r="AC4717" t="s">
        <v>13674</v>
      </c>
      <c r="AD4717" t="n">
        <v>5</v>
      </c>
      <c r="AE4717" t="n">
        <v>710840.54</v>
      </c>
      <c r="AF4717" t="n">
        <v>6187438.77</v>
      </c>
    </row>
    <row r="4718" spans="1:32">
      <c r="A4718" s="62" t="n">
        <v>4716</v>
      </c>
      <c r="B4718" t="s">
        <v>13676</v>
      </c>
      <c r="C4718" t="n">
        <v>120</v>
      </c>
      <c r="D4718" t="n">
        <v>1984</v>
      </c>
      <c r="E4718" t="n">
        <v>0</v>
      </c>
      <c r="F4718" t="n">
        <v>5</v>
      </c>
      <c r="G4718" t="s"/>
      <c r="H4718" t="n">
        <v>5</v>
      </c>
      <c r="I4718" t="s"/>
      <c r="J4718" t="n">
        <v>2</v>
      </c>
      <c r="K4718" t="s">
        <v>237</v>
      </c>
      <c r="L4718" t="s"/>
      <c r="M4718" t="n">
        <v>1</v>
      </c>
      <c r="N4718" t="n">
        <v>110</v>
      </c>
      <c r="O4718" t="n">
        <v>110</v>
      </c>
      <c r="P4718" t="n">
        <v>149</v>
      </c>
      <c r="Q4718" t="n">
        <v>0</v>
      </c>
      <c r="R4718" t="n">
        <v>0</v>
      </c>
      <c r="S4718" t="s">
        <v>13677</v>
      </c>
      <c r="T4718" t="n">
        <v>352</v>
      </c>
      <c r="U4718" t="s">
        <v>13158</v>
      </c>
      <c r="V4718" t="s">
        <v>13158</v>
      </c>
      <c r="W4718" t="s">
        <v>526</v>
      </c>
      <c r="X4718" t="s">
        <v>352</v>
      </c>
      <c r="Y4718" t="s">
        <v>353</v>
      </c>
      <c r="Z4718" t="s">
        <v>480</v>
      </c>
      <c r="AA4718" t="n">
        <v>190</v>
      </c>
      <c r="AB4718" t="s">
        <v>13678</v>
      </c>
      <c r="AC4718" t="s">
        <v>13677</v>
      </c>
      <c r="AD4718" t="n">
        <v>5</v>
      </c>
      <c r="AE4718" t="n">
        <v>713691.47</v>
      </c>
      <c r="AF4718" t="n">
        <v>6184295.31</v>
      </c>
    </row>
    <row r="4719" spans="1:32">
      <c r="A4719" s="62" t="n">
        <v>4717</v>
      </c>
      <c r="B4719" t="s">
        <v>13679</v>
      </c>
      <c r="C4719" t="n">
        <v>120</v>
      </c>
      <c r="D4719" t="n">
        <v>1967</v>
      </c>
      <c r="E4719" t="n">
        <v>0</v>
      </c>
      <c r="F4719" t="n">
        <v>1</v>
      </c>
      <c r="G4719" t="s"/>
      <c r="H4719" t="n">
        <v>1</v>
      </c>
      <c r="I4719" t="s"/>
      <c r="J4719" t="n">
        <v>2</v>
      </c>
      <c r="K4719" t="s">
        <v>237</v>
      </c>
      <c r="L4719" t="s"/>
      <c r="M4719" t="n">
        <v>1</v>
      </c>
      <c r="N4719" t="n">
        <v>123</v>
      </c>
      <c r="O4719" t="n">
        <v>123</v>
      </c>
      <c r="P4719" t="n">
        <v>123</v>
      </c>
      <c r="Q4719" t="n">
        <v>0</v>
      </c>
      <c r="R4719" t="n">
        <v>0</v>
      </c>
      <c r="S4719" t="s">
        <v>13680</v>
      </c>
      <c r="T4719" t="n">
        <v>471</v>
      </c>
      <c r="U4719" t="s">
        <v>6000</v>
      </c>
      <c r="V4719" t="s">
        <v>6000</v>
      </c>
      <c r="W4719" t="s">
        <v>704</v>
      </c>
      <c r="X4719" t="s">
        <v>352</v>
      </c>
      <c r="Y4719" t="s">
        <v>353</v>
      </c>
      <c r="Z4719" t="s">
        <v>480</v>
      </c>
      <c r="AA4719" t="n">
        <v>190</v>
      </c>
      <c r="AB4719" t="s">
        <v>1967</v>
      </c>
      <c r="AC4719" t="s">
        <v>13680</v>
      </c>
      <c r="AD4719" t="n">
        <v>5</v>
      </c>
      <c r="AE4719" t="n">
        <v>713134.86</v>
      </c>
      <c r="AF4719" t="n">
        <v>6184680.04</v>
      </c>
    </row>
    <row r="4720" spans="1:32">
      <c r="A4720" s="62" t="n">
        <v>4718</v>
      </c>
      <c r="B4720" t="s">
        <v>13681</v>
      </c>
      <c r="C4720" t="n">
        <v>120</v>
      </c>
      <c r="D4720" t="n">
        <v>1924</v>
      </c>
      <c r="E4720" t="n">
        <v>0</v>
      </c>
      <c r="F4720" t="n">
        <v>5</v>
      </c>
      <c r="G4720" t="s"/>
      <c r="H4720" t="n">
        <v>1</v>
      </c>
      <c r="I4720" t="s"/>
      <c r="J4720" t="n">
        <v>2</v>
      </c>
      <c r="K4720" t="s">
        <v>237</v>
      </c>
      <c r="L4720" t="s"/>
      <c r="M4720" t="n">
        <v>1</v>
      </c>
      <c r="N4720" t="n">
        <v>101</v>
      </c>
      <c r="O4720" t="n">
        <v>101</v>
      </c>
      <c r="P4720" t="n">
        <v>174</v>
      </c>
      <c r="Q4720" t="n">
        <v>0</v>
      </c>
      <c r="R4720" t="n">
        <v>0</v>
      </c>
      <c r="S4720" t="s">
        <v>13682</v>
      </c>
      <c r="T4720" t="n">
        <v>526</v>
      </c>
      <c r="U4720" t="s">
        <v>11628</v>
      </c>
      <c r="V4720" t="s">
        <v>11628</v>
      </c>
      <c r="W4720" t="s">
        <v>1141</v>
      </c>
      <c r="X4720" t="s">
        <v>352</v>
      </c>
      <c r="Y4720" t="s">
        <v>353</v>
      </c>
      <c r="Z4720" t="s">
        <v>480</v>
      </c>
      <c r="AA4720" t="n">
        <v>190</v>
      </c>
      <c r="AB4720" t="s">
        <v>13683</v>
      </c>
      <c r="AC4720" t="s">
        <v>13682</v>
      </c>
      <c r="AD4720" t="n">
        <v>5</v>
      </c>
      <c r="AE4720" t="n">
        <v>713282.4</v>
      </c>
      <c r="AF4720" t="n">
        <v>6185040.42</v>
      </c>
    </row>
    <row r="4721" spans="1:32">
      <c r="A4721" s="62" t="n">
        <v>4719</v>
      </c>
      <c r="B4721" t="s">
        <v>13684</v>
      </c>
      <c r="C4721" t="n">
        <v>120</v>
      </c>
      <c r="D4721" t="n">
        <v>1962</v>
      </c>
      <c r="E4721" t="n">
        <v>0</v>
      </c>
      <c r="F4721" t="n">
        <v>1</v>
      </c>
      <c r="G4721" t="s"/>
      <c r="H4721" t="n">
        <v>1</v>
      </c>
      <c r="I4721" t="s"/>
      <c r="J4721" t="n">
        <v>2</v>
      </c>
      <c r="K4721" t="s">
        <v>237</v>
      </c>
      <c r="L4721" t="n">
        <v>5</v>
      </c>
      <c r="M4721" t="n">
        <v>1</v>
      </c>
      <c r="N4721" t="n">
        <v>134</v>
      </c>
      <c r="O4721" t="n">
        <v>134</v>
      </c>
      <c r="P4721" t="n">
        <v>134</v>
      </c>
      <c r="Q4721" t="n">
        <v>0</v>
      </c>
      <c r="R4721" t="n">
        <v>0</v>
      </c>
      <c r="S4721" t="s">
        <v>13685</v>
      </c>
      <c r="T4721" t="n">
        <v>618</v>
      </c>
      <c r="U4721" t="s">
        <v>11236</v>
      </c>
      <c r="V4721" t="s">
        <v>11236</v>
      </c>
      <c r="W4721" t="s">
        <v>2176</v>
      </c>
      <c r="X4721" t="s">
        <v>352</v>
      </c>
      <c r="Y4721" t="s">
        <v>353</v>
      </c>
      <c r="Z4721" t="s">
        <v>480</v>
      </c>
      <c r="AA4721" t="n">
        <v>190</v>
      </c>
      <c r="AB4721" t="s">
        <v>13686</v>
      </c>
      <c r="AC4721" t="s">
        <v>13685</v>
      </c>
      <c r="AD4721" t="n">
        <v>5</v>
      </c>
      <c r="AE4721" t="n">
        <v>713913.67</v>
      </c>
      <c r="AF4721" t="n">
        <v>6184337.04</v>
      </c>
    </row>
    <row r="4722" spans="1:32">
      <c r="A4722" s="62" t="n">
        <v>4720</v>
      </c>
      <c r="B4722" t="s">
        <v>13687</v>
      </c>
      <c r="C4722" t="n">
        <v>120</v>
      </c>
      <c r="D4722" t="n">
        <v>1920</v>
      </c>
      <c r="E4722" t="n">
        <v>0</v>
      </c>
      <c r="F4722" t="n">
        <v>5</v>
      </c>
      <c r="G4722" t="s"/>
      <c r="H4722" t="n">
        <v>1</v>
      </c>
      <c r="I4722" t="s"/>
      <c r="J4722" t="n">
        <v>2</v>
      </c>
      <c r="K4722" t="s">
        <v>237</v>
      </c>
      <c r="L4722" t="s"/>
      <c r="M4722" t="n">
        <v>1</v>
      </c>
      <c r="N4722" t="n">
        <v>145</v>
      </c>
      <c r="O4722" t="n">
        <v>145</v>
      </c>
      <c r="P4722" t="n">
        <v>123</v>
      </c>
      <c r="Q4722" t="n">
        <v>0</v>
      </c>
      <c r="R4722" t="n">
        <v>0</v>
      </c>
      <c r="S4722" t="s">
        <v>13688</v>
      </c>
      <c r="T4722" t="n">
        <v>761</v>
      </c>
      <c r="U4722" t="s">
        <v>12573</v>
      </c>
      <c r="V4722" t="s">
        <v>12573</v>
      </c>
      <c r="W4722" t="s">
        <v>608</v>
      </c>
      <c r="X4722" t="s">
        <v>352</v>
      </c>
      <c r="Y4722" t="s">
        <v>353</v>
      </c>
      <c r="Z4722" t="s">
        <v>480</v>
      </c>
      <c r="AA4722" t="n">
        <v>190</v>
      </c>
      <c r="AB4722" t="s">
        <v>503</v>
      </c>
      <c r="AC4722" t="s">
        <v>13688</v>
      </c>
      <c r="AD4722" t="n">
        <v>5</v>
      </c>
      <c r="AE4722" t="n">
        <v>714149.35</v>
      </c>
      <c r="AF4722" t="n">
        <v>6184379.36</v>
      </c>
    </row>
    <row r="4723" spans="1:32">
      <c r="A4723" s="62" t="n">
        <v>4721</v>
      </c>
      <c r="B4723" t="s">
        <v>13689</v>
      </c>
      <c r="C4723" t="n">
        <v>130</v>
      </c>
      <c r="D4723" t="n">
        <v>1980</v>
      </c>
      <c r="E4723" t="n">
        <v>0</v>
      </c>
      <c r="F4723" t="n">
        <v>3</v>
      </c>
      <c r="G4723" t="s"/>
      <c r="H4723" t="n">
        <v>1</v>
      </c>
      <c r="I4723" t="s"/>
      <c r="J4723" t="n">
        <v>1</v>
      </c>
      <c r="K4723" t="s">
        <v>349</v>
      </c>
      <c r="L4723" t="s"/>
      <c r="M4723" t="n">
        <v>1</v>
      </c>
      <c r="N4723" t="n">
        <v>129</v>
      </c>
      <c r="O4723" t="n">
        <v>129</v>
      </c>
      <c r="P4723" t="n">
        <v>129</v>
      </c>
      <c r="Q4723" t="n">
        <v>0</v>
      </c>
      <c r="R4723" t="n">
        <v>0</v>
      </c>
      <c r="S4723" t="s">
        <v>13690</v>
      </c>
      <c r="T4723" t="n">
        <v>23</v>
      </c>
      <c r="U4723" t="s">
        <v>9421</v>
      </c>
      <c r="V4723" t="s">
        <v>9421</v>
      </c>
      <c r="W4723" t="s">
        <v>640</v>
      </c>
      <c r="X4723" t="s">
        <v>241</v>
      </c>
      <c r="Y4723" t="s">
        <v>242</v>
      </c>
      <c r="Z4723" t="s"/>
      <c r="AA4723" t="n">
        <v>190</v>
      </c>
      <c r="AB4723" t="s">
        <v>13691</v>
      </c>
      <c r="AC4723" t="s">
        <v>13690</v>
      </c>
      <c r="AD4723" t="n">
        <v>5</v>
      </c>
      <c r="AE4723" t="n">
        <v>712127.5</v>
      </c>
      <c r="AF4723" t="n">
        <v>6191113.22</v>
      </c>
    </row>
    <row r="4724" spans="1:32">
      <c r="A4724" s="62" t="n">
        <v>4722</v>
      </c>
      <c r="B4724" t="s">
        <v>13692</v>
      </c>
      <c r="C4724" t="n">
        <v>130</v>
      </c>
      <c r="D4724" t="n">
        <v>1978</v>
      </c>
      <c r="E4724" t="n">
        <v>0</v>
      </c>
      <c r="F4724" t="n">
        <v>3</v>
      </c>
      <c r="G4724" t="s"/>
      <c r="H4724" t="n">
        <v>1</v>
      </c>
      <c r="I4724" t="s"/>
      <c r="J4724" t="n">
        <v>1</v>
      </c>
      <c r="K4724" t="s">
        <v>349</v>
      </c>
      <c r="L4724" t="s"/>
      <c r="M4724" t="n">
        <v>1</v>
      </c>
      <c r="N4724" t="n">
        <v>112</v>
      </c>
      <c r="O4724" t="n">
        <v>112</v>
      </c>
      <c r="P4724" t="n">
        <v>112</v>
      </c>
      <c r="Q4724" t="n">
        <v>0</v>
      </c>
      <c r="R4724" t="n">
        <v>0</v>
      </c>
      <c r="S4724" t="s">
        <v>13693</v>
      </c>
      <c r="T4724" t="n">
        <v>111</v>
      </c>
      <c r="U4724" t="s">
        <v>12861</v>
      </c>
      <c r="V4724" t="s">
        <v>12861</v>
      </c>
      <c r="W4724" t="s">
        <v>395</v>
      </c>
      <c r="X4724" t="s">
        <v>241</v>
      </c>
      <c r="Y4724" t="s">
        <v>242</v>
      </c>
      <c r="Z4724" t="s"/>
      <c r="AA4724" t="n">
        <v>190</v>
      </c>
      <c r="AB4724" t="s">
        <v>13694</v>
      </c>
      <c r="AC4724" t="s">
        <v>13693</v>
      </c>
      <c r="AD4724" t="n">
        <v>5</v>
      </c>
      <c r="AE4724" t="n">
        <v>712155.3100000001</v>
      </c>
      <c r="AF4724" t="n">
        <v>6191028.82</v>
      </c>
    </row>
    <row r="4725" spans="1:32">
      <c r="A4725" s="62" t="n">
        <v>4723</v>
      </c>
      <c r="B4725" t="s">
        <v>13695</v>
      </c>
      <c r="C4725" t="n">
        <v>140</v>
      </c>
      <c r="D4725" t="n">
        <v>1994</v>
      </c>
      <c r="E4725" t="n">
        <v>0</v>
      </c>
      <c r="F4725" t="n">
        <v>6</v>
      </c>
      <c r="G4725" t="s"/>
      <c r="H4725" t="n">
        <v>1</v>
      </c>
      <c r="I4725" t="s"/>
      <c r="J4725" t="n">
        <v>1</v>
      </c>
      <c r="K4725" t="s">
        <v>349</v>
      </c>
      <c r="L4725" t="n">
        <v>90</v>
      </c>
      <c r="M4725" t="n">
        <v>2</v>
      </c>
      <c r="N4725" t="n">
        <v>187</v>
      </c>
      <c r="O4725" t="n">
        <v>348</v>
      </c>
      <c r="P4725" t="n">
        <v>348</v>
      </c>
      <c r="Q4725" t="n">
        <v>0</v>
      </c>
      <c r="R4725" t="n">
        <v>0</v>
      </c>
      <c r="S4725" t="s">
        <v>13696</v>
      </c>
      <c r="T4725" t="n">
        <v>139</v>
      </c>
      <c r="U4725" t="s">
        <v>990</v>
      </c>
      <c r="V4725" t="s">
        <v>990</v>
      </c>
      <c r="W4725" t="s">
        <v>7838</v>
      </c>
      <c r="X4725" t="s">
        <v>241</v>
      </c>
      <c r="Y4725" t="s">
        <v>242</v>
      </c>
      <c r="Z4725" t="s"/>
      <c r="AA4725" t="n">
        <v>190</v>
      </c>
      <c r="AB4725" t="s">
        <v>13004</v>
      </c>
      <c r="AC4725" t="s">
        <v>13696</v>
      </c>
      <c r="AD4725" t="n">
        <v>5</v>
      </c>
      <c r="AE4725" t="n">
        <v>712801.66</v>
      </c>
      <c r="AF4725" t="n">
        <v>6191265.3</v>
      </c>
    </row>
    <row r="4726" spans="1:32">
      <c r="A4726" s="62" t="n">
        <v>4724</v>
      </c>
      <c r="B4726" t="s">
        <v>13697</v>
      </c>
      <c r="C4726" t="n">
        <v>140</v>
      </c>
      <c r="D4726" t="n">
        <v>1994</v>
      </c>
      <c r="E4726" t="n">
        <v>0</v>
      </c>
      <c r="F4726" t="n">
        <v>4</v>
      </c>
      <c r="G4726" t="s"/>
      <c r="H4726" t="n">
        <v>1</v>
      </c>
      <c r="I4726" t="s"/>
      <c r="J4726" t="n">
        <v>1</v>
      </c>
      <c r="K4726" t="s">
        <v>349</v>
      </c>
      <c r="L4726" t="n">
        <v>90</v>
      </c>
      <c r="M4726" t="n">
        <v>2</v>
      </c>
      <c r="N4726" t="n">
        <v>718</v>
      </c>
      <c r="O4726" t="n">
        <v>1271</v>
      </c>
      <c r="P4726" t="n">
        <v>1154</v>
      </c>
      <c r="Q4726" t="n">
        <v>117</v>
      </c>
      <c r="R4726" t="n">
        <v>0</v>
      </c>
      <c r="S4726" t="s">
        <v>13698</v>
      </c>
      <c r="T4726" t="n">
        <v>157</v>
      </c>
      <c r="U4726" t="s">
        <v>13699</v>
      </c>
      <c r="V4726" t="s">
        <v>13699</v>
      </c>
      <c r="W4726" t="s">
        <v>383</v>
      </c>
      <c r="X4726" t="s">
        <v>241</v>
      </c>
      <c r="Y4726" t="s">
        <v>242</v>
      </c>
      <c r="Z4726" t="s"/>
      <c r="AA4726" t="n">
        <v>190</v>
      </c>
      <c r="AB4726" t="s">
        <v>13700</v>
      </c>
      <c r="AC4726" t="s">
        <v>13698</v>
      </c>
      <c r="AD4726" t="n">
        <v>5</v>
      </c>
      <c r="AE4726" t="n">
        <v>711342.8100000001</v>
      </c>
      <c r="AF4726" t="n">
        <v>6190452.93</v>
      </c>
    </row>
    <row r="4727" spans="1:32">
      <c r="A4727" s="62" t="n">
        <v>4725</v>
      </c>
      <c r="B4727" t="s">
        <v>13701</v>
      </c>
      <c r="C4727" t="n">
        <v>130</v>
      </c>
      <c r="D4727" t="n">
        <v>1955</v>
      </c>
      <c r="E4727" t="n">
        <v>0</v>
      </c>
      <c r="F4727" t="n">
        <v>90</v>
      </c>
      <c r="G4727" t="s"/>
      <c r="H4727" t="n">
        <v>3</v>
      </c>
      <c r="I4727" t="s"/>
      <c r="J4727" t="n">
        <v>2</v>
      </c>
      <c r="K4727" t="s">
        <v>522</v>
      </c>
      <c r="L4727" t="s"/>
      <c r="M4727" t="n">
        <v>1</v>
      </c>
      <c r="N4727" t="n">
        <v>93</v>
      </c>
      <c r="O4727" t="n">
        <v>93</v>
      </c>
      <c r="P4727" t="n">
        <v>93</v>
      </c>
      <c r="Q4727" t="n">
        <v>0</v>
      </c>
      <c r="R4727" t="n">
        <v>0</v>
      </c>
      <c r="S4727" t="s">
        <v>13702</v>
      </c>
      <c r="T4727" t="n">
        <v>197</v>
      </c>
      <c r="U4727" t="s">
        <v>12871</v>
      </c>
      <c r="V4727" t="s">
        <v>12871</v>
      </c>
      <c r="W4727" t="s">
        <v>507</v>
      </c>
      <c r="X4727" t="s">
        <v>241</v>
      </c>
      <c r="Y4727" t="s">
        <v>242</v>
      </c>
      <c r="Z4727" t="s"/>
      <c r="AA4727" t="n">
        <v>190</v>
      </c>
      <c r="AB4727" t="s">
        <v>13703</v>
      </c>
      <c r="AC4727" t="s">
        <v>13702</v>
      </c>
      <c r="AD4727" t="n">
        <v>5</v>
      </c>
      <c r="AE4727" t="n">
        <v>709787.75</v>
      </c>
      <c r="AF4727" t="n">
        <v>6190093.57</v>
      </c>
    </row>
    <row r="4728" spans="1:32">
      <c r="A4728" s="62" t="n">
        <v>4726</v>
      </c>
      <c r="B4728" t="s">
        <v>13704</v>
      </c>
      <c r="C4728" t="n">
        <v>440</v>
      </c>
      <c r="D4728" t="n">
        <v>1959</v>
      </c>
      <c r="E4728" t="n">
        <v>0</v>
      </c>
      <c r="F4728" t="n">
        <v>3</v>
      </c>
      <c r="G4728" t="s"/>
      <c r="H4728" t="n">
        <v>1</v>
      </c>
      <c r="I4728" t="s"/>
      <c r="J4728" t="n">
        <v>1</v>
      </c>
      <c r="K4728" t="s">
        <v>349</v>
      </c>
      <c r="L4728" t="s"/>
      <c r="M4728" t="n">
        <v>1</v>
      </c>
      <c r="N4728" t="n">
        <v>288</v>
      </c>
      <c r="O4728" t="n">
        <v>288</v>
      </c>
      <c r="P4728" t="n">
        <v>0</v>
      </c>
      <c r="Q4728" t="n">
        <v>288</v>
      </c>
      <c r="R4728" t="n">
        <v>0</v>
      </c>
      <c r="S4728" t="s">
        <v>13705</v>
      </c>
      <c r="T4728" t="n">
        <v>226</v>
      </c>
      <c r="U4728" t="s">
        <v>11257</v>
      </c>
      <c r="V4728" t="s">
        <v>11257</v>
      </c>
      <c r="W4728" t="s">
        <v>503</v>
      </c>
      <c r="X4728" t="s">
        <v>241</v>
      </c>
      <c r="Y4728" t="s">
        <v>242</v>
      </c>
      <c r="Z4728" t="s"/>
      <c r="AA4728" t="n">
        <v>190</v>
      </c>
      <c r="AB4728" t="s">
        <v>13706</v>
      </c>
      <c r="AC4728" t="s">
        <v>13705</v>
      </c>
      <c r="AD4728" t="n">
        <v>5</v>
      </c>
      <c r="AE4728" t="n">
        <v>710868.15</v>
      </c>
      <c r="AF4728" t="n">
        <v>6190251.18</v>
      </c>
    </row>
    <row r="4729" spans="1:32">
      <c r="A4729" s="62" t="n">
        <v>4727</v>
      </c>
      <c r="B4729" t="s">
        <v>13707</v>
      </c>
      <c r="C4729" t="n">
        <v>120</v>
      </c>
      <c r="D4729" t="n">
        <v>1954</v>
      </c>
      <c r="E4729" t="n">
        <v>1962</v>
      </c>
      <c r="F4729" t="n">
        <v>5</v>
      </c>
      <c r="G4729" t="s"/>
      <c r="H4729" t="n">
        <v>1</v>
      </c>
      <c r="I4729" t="s"/>
      <c r="J4729" t="n">
        <v>2</v>
      </c>
      <c r="K4729" t="s">
        <v>237</v>
      </c>
      <c r="L4729" t="s"/>
      <c r="M4729" t="n">
        <v>1</v>
      </c>
      <c r="N4729" t="n">
        <v>120</v>
      </c>
      <c r="O4729" t="n">
        <v>120</v>
      </c>
      <c r="P4729" t="n">
        <v>120</v>
      </c>
      <c r="Q4729" t="n">
        <v>0</v>
      </c>
      <c r="R4729" t="n">
        <v>0</v>
      </c>
      <c r="S4729" t="s">
        <v>13708</v>
      </c>
      <c r="T4729" t="n">
        <v>250</v>
      </c>
      <c r="U4729" t="s">
        <v>13191</v>
      </c>
      <c r="V4729" t="s">
        <v>13191</v>
      </c>
      <c r="W4729" t="s">
        <v>391</v>
      </c>
      <c r="X4729" t="s">
        <v>241</v>
      </c>
      <c r="Y4729" t="s">
        <v>242</v>
      </c>
      <c r="Z4729" t="s"/>
      <c r="AA4729" t="n">
        <v>190</v>
      </c>
      <c r="AB4729" t="s">
        <v>13709</v>
      </c>
      <c r="AC4729" t="s">
        <v>13708</v>
      </c>
      <c r="AD4729" t="n">
        <v>5</v>
      </c>
      <c r="AE4729" t="n">
        <v>711079.28</v>
      </c>
      <c r="AF4729" t="n">
        <v>6190108.64</v>
      </c>
    </row>
    <row r="4730" spans="1:32">
      <c r="A4730" s="62" t="n">
        <v>4728</v>
      </c>
      <c r="B4730" t="s">
        <v>13710</v>
      </c>
      <c r="C4730" t="n">
        <v>310</v>
      </c>
      <c r="D4730" t="n">
        <v>1987</v>
      </c>
      <c r="E4730" t="n">
        <v>0</v>
      </c>
      <c r="F4730" t="n">
        <v>4</v>
      </c>
      <c r="G4730" t="s"/>
      <c r="H4730" t="n">
        <v>5</v>
      </c>
      <c r="I4730" t="s"/>
      <c r="J4730" t="n">
        <v>9</v>
      </c>
      <c r="K4730" t="s">
        <v>349</v>
      </c>
      <c r="L4730" t="s"/>
      <c r="M4730" t="n">
        <v>2</v>
      </c>
      <c r="N4730" t="n">
        <v>102</v>
      </c>
      <c r="O4730" t="n">
        <v>102</v>
      </c>
      <c r="P4730" t="n">
        <v>0</v>
      </c>
      <c r="Q4730" t="n">
        <v>102</v>
      </c>
      <c r="R4730" t="n">
        <v>0</v>
      </c>
      <c r="S4730" t="s">
        <v>13711</v>
      </c>
      <c r="T4730" t="n">
        <v>263</v>
      </c>
      <c r="U4730" t="s">
        <v>1313</v>
      </c>
      <c r="V4730" t="s">
        <v>1313</v>
      </c>
      <c r="W4730" t="s">
        <v>10028</v>
      </c>
      <c r="X4730" t="s">
        <v>241</v>
      </c>
      <c r="Y4730" t="s">
        <v>242</v>
      </c>
      <c r="Z4730" t="s"/>
      <c r="AA4730" t="n">
        <v>190</v>
      </c>
      <c r="AB4730" t="s">
        <v>5984</v>
      </c>
      <c r="AC4730" t="s">
        <v>13711</v>
      </c>
      <c r="AD4730" t="n">
        <v>5</v>
      </c>
      <c r="AE4730" t="n">
        <v>712784.74</v>
      </c>
      <c r="AF4730" t="n">
        <v>6191349.25</v>
      </c>
    </row>
    <row r="4731" spans="1:32">
      <c r="A4731" s="62" t="n">
        <v>4729</v>
      </c>
      <c r="B4731" t="s">
        <v>13712</v>
      </c>
      <c r="C4731" t="n">
        <v>320</v>
      </c>
      <c r="D4731" t="n">
        <v>1800</v>
      </c>
      <c r="E4731" t="n">
        <v>1986</v>
      </c>
      <c r="F4731" t="n">
        <v>5</v>
      </c>
      <c r="G4731" t="s"/>
      <c r="H4731" t="n">
        <v>1</v>
      </c>
      <c r="I4731" t="s"/>
      <c r="J4731" t="n">
        <v>2</v>
      </c>
      <c r="K4731" t="s">
        <v>237</v>
      </c>
      <c r="L4731" t="s"/>
      <c r="M4731" t="n">
        <v>1</v>
      </c>
      <c r="N4731" t="n">
        <v>158</v>
      </c>
      <c r="O4731" t="n">
        <v>158</v>
      </c>
      <c r="P4731" t="n">
        <v>80</v>
      </c>
      <c r="Q4731" t="n">
        <v>157</v>
      </c>
      <c r="R4731" t="n">
        <v>0</v>
      </c>
      <c r="S4731" t="s">
        <v>13713</v>
      </c>
      <c r="T4731" t="n">
        <v>176</v>
      </c>
      <c r="U4731" t="s">
        <v>484</v>
      </c>
      <c r="V4731" t="s">
        <v>484</v>
      </c>
      <c r="W4731" t="s">
        <v>681</v>
      </c>
      <c r="X4731" t="s">
        <v>241</v>
      </c>
      <c r="Y4731" t="s">
        <v>242</v>
      </c>
      <c r="Z4731" t="s"/>
      <c r="AA4731" t="n">
        <v>190</v>
      </c>
      <c r="AB4731" t="s">
        <v>1040</v>
      </c>
      <c r="AC4731" t="s">
        <v>13713</v>
      </c>
      <c r="AD4731" t="n">
        <v>5</v>
      </c>
      <c r="AE4731" t="n">
        <v>710510.13</v>
      </c>
      <c r="AF4731" t="n">
        <v>6189853.63</v>
      </c>
    </row>
    <row r="4732" spans="1:32">
      <c r="A4732" s="62" t="n">
        <v>4730</v>
      </c>
      <c r="B4732" t="s">
        <v>13714</v>
      </c>
      <c r="C4732" t="n">
        <v>290</v>
      </c>
      <c r="D4732" t="n">
        <v>1800</v>
      </c>
      <c r="E4732" t="n">
        <v>1986</v>
      </c>
      <c r="F4732" t="n">
        <v>5</v>
      </c>
      <c r="G4732" t="s"/>
      <c r="H4732" t="n">
        <v>1</v>
      </c>
      <c r="I4732" t="s"/>
      <c r="J4732" t="n">
        <v>9</v>
      </c>
      <c r="K4732" t="s">
        <v>349</v>
      </c>
      <c r="L4732" t="s"/>
      <c r="M4732" t="n">
        <v>1</v>
      </c>
      <c r="N4732" t="n">
        <v>46</v>
      </c>
      <c r="O4732" t="n">
        <v>46</v>
      </c>
      <c r="P4732" t="n">
        <v>0</v>
      </c>
      <c r="Q4732" t="n">
        <v>72</v>
      </c>
      <c r="R4732" t="n">
        <v>0</v>
      </c>
      <c r="S4732" t="s">
        <v>13713</v>
      </c>
      <c r="T4732" t="n">
        <v>176</v>
      </c>
      <c r="U4732" t="s">
        <v>484</v>
      </c>
      <c r="V4732" t="s">
        <v>484</v>
      </c>
      <c r="W4732" t="s">
        <v>681</v>
      </c>
      <c r="X4732" t="s">
        <v>241</v>
      </c>
      <c r="Y4732" t="s">
        <v>242</v>
      </c>
      <c r="Z4732" t="s"/>
      <c r="AA4732" t="n">
        <v>190</v>
      </c>
      <c r="AB4732" t="s">
        <v>1040</v>
      </c>
      <c r="AC4732" t="s">
        <v>13713</v>
      </c>
      <c r="AD4732" t="n">
        <v>5</v>
      </c>
      <c r="AE4732" t="n">
        <v>710510.13</v>
      </c>
      <c r="AF4732" t="n">
        <v>6189853.63</v>
      </c>
    </row>
    <row r="4733" spans="1:32">
      <c r="A4733" s="62" t="n">
        <v>4731</v>
      </c>
      <c r="B4733" t="s">
        <v>13715</v>
      </c>
      <c r="C4733" t="n">
        <v>120</v>
      </c>
      <c r="D4733" t="n">
        <v>1965</v>
      </c>
      <c r="E4733" t="n">
        <v>2007</v>
      </c>
      <c r="F4733" t="n">
        <v>1</v>
      </c>
      <c r="G4733" t="s"/>
      <c r="H4733" t="n">
        <v>1</v>
      </c>
      <c r="I4733" t="s"/>
      <c r="J4733" t="n">
        <v>2</v>
      </c>
      <c r="K4733" t="s">
        <v>237</v>
      </c>
      <c r="L4733" t="s"/>
      <c r="M4733" t="n">
        <v>1</v>
      </c>
      <c r="N4733" t="n">
        <v>127</v>
      </c>
      <c r="O4733" t="n">
        <v>127</v>
      </c>
      <c r="P4733" t="n">
        <v>211</v>
      </c>
      <c r="Q4733" t="n">
        <v>0</v>
      </c>
      <c r="R4733" t="n">
        <v>0</v>
      </c>
      <c r="S4733" t="s">
        <v>13716</v>
      </c>
      <c r="T4733" t="n">
        <v>330</v>
      </c>
      <c r="U4733" t="s">
        <v>11362</v>
      </c>
      <c r="V4733" t="s">
        <v>11362</v>
      </c>
      <c r="W4733" t="s">
        <v>395</v>
      </c>
      <c r="X4733" t="s">
        <v>241</v>
      </c>
      <c r="Y4733" t="s">
        <v>242</v>
      </c>
      <c r="Z4733" t="s"/>
      <c r="AA4733" t="n">
        <v>190</v>
      </c>
      <c r="AB4733" t="s">
        <v>13717</v>
      </c>
      <c r="AC4733" t="s">
        <v>13716</v>
      </c>
      <c r="AD4733" t="n">
        <v>5</v>
      </c>
      <c r="AE4733" t="n">
        <v>712835.4</v>
      </c>
      <c r="AF4733" t="n">
        <v>6190060.74</v>
      </c>
    </row>
    <row r="4734" spans="1:32">
      <c r="A4734" s="62" t="n">
        <v>4732</v>
      </c>
      <c r="B4734" t="s">
        <v>13718</v>
      </c>
      <c r="C4734" t="n">
        <v>410</v>
      </c>
      <c r="D4734" t="n">
        <v>1724</v>
      </c>
      <c r="E4734" t="n">
        <v>0</v>
      </c>
      <c r="F4734" t="n">
        <v>7</v>
      </c>
      <c r="G4734" t="s"/>
      <c r="H4734" t="n">
        <v>1</v>
      </c>
      <c r="I4734" t="s"/>
      <c r="J4734" t="n">
        <v>2</v>
      </c>
      <c r="K4734" t="s">
        <v>237</v>
      </c>
      <c r="L4734" t="s"/>
      <c r="M4734" t="n">
        <v>1</v>
      </c>
      <c r="N4734" t="n">
        <v>145</v>
      </c>
      <c r="O4734" t="n">
        <v>145</v>
      </c>
      <c r="P4734" t="n">
        <v>0</v>
      </c>
      <c r="Q4734" t="n">
        <v>145</v>
      </c>
      <c r="R4734" t="n">
        <v>0</v>
      </c>
      <c r="S4734" t="s">
        <v>13719</v>
      </c>
      <c r="T4734" t="n">
        <v>372</v>
      </c>
      <c r="U4734" t="s">
        <v>545</v>
      </c>
      <c r="V4734" t="s">
        <v>545</v>
      </c>
      <c r="W4734" t="s">
        <v>4441</v>
      </c>
      <c r="X4734" t="s">
        <v>241</v>
      </c>
      <c r="Y4734" t="s">
        <v>242</v>
      </c>
      <c r="Z4734" t="s"/>
      <c r="AA4734" t="n">
        <v>190</v>
      </c>
      <c r="AB4734" t="s">
        <v>13720</v>
      </c>
      <c r="AC4734" t="s">
        <v>13719</v>
      </c>
      <c r="AD4734" t="n">
        <v>5</v>
      </c>
      <c r="AE4734" t="n">
        <v>710336.01</v>
      </c>
      <c r="AF4734" t="n">
        <v>6189680.78</v>
      </c>
    </row>
    <row r="4735" spans="1:32">
      <c r="A4735" s="62" t="n">
        <v>4733</v>
      </c>
      <c r="B4735" t="s">
        <v>13721</v>
      </c>
      <c r="C4735" t="n">
        <v>320</v>
      </c>
      <c r="D4735" t="n">
        <v>2012</v>
      </c>
      <c r="E4735" t="n">
        <v>0</v>
      </c>
      <c r="F4735" t="n">
        <v>1</v>
      </c>
      <c r="G4735" t="s"/>
      <c r="H4735" t="n">
        <v>5</v>
      </c>
      <c r="I4735" t="s"/>
      <c r="J4735" t="n">
        <v>7</v>
      </c>
      <c r="K4735" t="s">
        <v>365</v>
      </c>
      <c r="L4735" t="s"/>
      <c r="M4735" t="n">
        <v>1</v>
      </c>
      <c r="N4735" t="n">
        <v>128</v>
      </c>
      <c r="O4735" t="n">
        <v>128</v>
      </c>
      <c r="P4735" t="n">
        <v>0</v>
      </c>
      <c r="Q4735" t="n">
        <v>128</v>
      </c>
      <c r="R4735" t="n">
        <v>0</v>
      </c>
      <c r="S4735" t="s">
        <v>13719</v>
      </c>
      <c r="T4735" t="n">
        <v>372</v>
      </c>
      <c r="U4735" t="s">
        <v>545</v>
      </c>
      <c r="V4735" t="s">
        <v>545</v>
      </c>
      <c r="W4735" t="s">
        <v>4441</v>
      </c>
      <c r="X4735" t="s">
        <v>241</v>
      </c>
      <c r="Y4735" t="s">
        <v>242</v>
      </c>
      <c r="Z4735" t="s"/>
      <c r="AA4735" t="n">
        <v>190</v>
      </c>
      <c r="AB4735" t="s">
        <v>13720</v>
      </c>
      <c r="AC4735" t="s">
        <v>13719</v>
      </c>
      <c r="AD4735" t="n">
        <v>5</v>
      </c>
      <c r="AE4735" t="n">
        <v>710336.01</v>
      </c>
      <c r="AF4735" t="n">
        <v>6189680.78</v>
      </c>
    </row>
    <row r="4736" spans="1:32">
      <c r="A4736" s="62" t="n">
        <v>4734</v>
      </c>
      <c r="B4736" t="s">
        <v>13722</v>
      </c>
      <c r="C4736" t="n">
        <v>120</v>
      </c>
      <c r="D4736" t="n">
        <v>1859</v>
      </c>
      <c r="E4736" t="n">
        <v>0</v>
      </c>
      <c r="F4736" t="n">
        <v>3</v>
      </c>
      <c r="G4736" t="s"/>
      <c r="H4736" t="n">
        <v>1</v>
      </c>
      <c r="I4736" t="s"/>
      <c r="J4736" t="n">
        <v>2</v>
      </c>
      <c r="K4736" t="s">
        <v>237</v>
      </c>
      <c r="L4736" t="s"/>
      <c r="M4736" t="n">
        <v>1</v>
      </c>
      <c r="N4736" t="n">
        <v>180</v>
      </c>
      <c r="O4736" t="n">
        <v>180</v>
      </c>
      <c r="P4736" t="n">
        <v>226</v>
      </c>
      <c r="Q4736" t="n">
        <v>30</v>
      </c>
      <c r="R4736" t="n">
        <v>0</v>
      </c>
      <c r="S4736" t="s">
        <v>13719</v>
      </c>
      <c r="T4736" t="n">
        <v>372</v>
      </c>
      <c r="U4736" t="s">
        <v>545</v>
      </c>
      <c r="V4736" t="s">
        <v>545</v>
      </c>
      <c r="W4736" t="s">
        <v>4441</v>
      </c>
      <c r="X4736" t="s">
        <v>241</v>
      </c>
      <c r="Y4736" t="s">
        <v>242</v>
      </c>
      <c r="Z4736" t="s"/>
      <c r="AA4736" t="n">
        <v>190</v>
      </c>
      <c r="AB4736" t="s">
        <v>13720</v>
      </c>
      <c r="AC4736" t="s">
        <v>13719</v>
      </c>
      <c r="AD4736" t="n">
        <v>5</v>
      </c>
      <c r="AE4736" t="n">
        <v>710336.01</v>
      </c>
      <c r="AF4736" t="n">
        <v>6189680.78</v>
      </c>
    </row>
    <row r="4737" spans="1:32">
      <c r="A4737" s="62" t="n">
        <v>4735</v>
      </c>
      <c r="B4737" t="s">
        <v>13723</v>
      </c>
      <c r="C4737" t="n">
        <v>130</v>
      </c>
      <c r="D4737" t="n">
        <v>1971</v>
      </c>
      <c r="E4737" t="n">
        <v>0</v>
      </c>
      <c r="F4737" t="n">
        <v>4</v>
      </c>
      <c r="G4737" t="s"/>
      <c r="H4737" t="n">
        <v>1</v>
      </c>
      <c r="I4737" t="s"/>
      <c r="J4737" t="n">
        <v>1</v>
      </c>
      <c r="K4737" t="s">
        <v>349</v>
      </c>
      <c r="L4737" t="s"/>
      <c r="M4737" t="n">
        <v>1</v>
      </c>
      <c r="N4737" t="n">
        <v>136</v>
      </c>
      <c r="O4737" t="n">
        <v>136</v>
      </c>
      <c r="P4737" t="n">
        <v>136</v>
      </c>
      <c r="Q4737" t="n">
        <v>0</v>
      </c>
      <c r="R4737" t="n">
        <v>0</v>
      </c>
      <c r="S4737" t="s">
        <v>13724</v>
      </c>
      <c r="T4737" t="n">
        <v>409</v>
      </c>
      <c r="U4737" t="s">
        <v>12834</v>
      </c>
      <c r="V4737" t="s">
        <v>12834</v>
      </c>
      <c r="W4737" t="s">
        <v>533</v>
      </c>
      <c r="X4737" t="s">
        <v>241</v>
      </c>
      <c r="Y4737" t="s">
        <v>242</v>
      </c>
      <c r="Z4737" t="s"/>
      <c r="AA4737" t="n">
        <v>190</v>
      </c>
      <c r="AB4737" t="s">
        <v>13725</v>
      </c>
      <c r="AC4737" t="s">
        <v>13724</v>
      </c>
      <c r="AD4737" t="n">
        <v>5</v>
      </c>
      <c r="AE4737" t="n">
        <v>712394.41</v>
      </c>
      <c r="AF4737" t="n">
        <v>6190300.25</v>
      </c>
    </row>
    <row r="4738" spans="1:32">
      <c r="A4738" s="62" t="n">
        <v>4736</v>
      </c>
      <c r="B4738" t="s">
        <v>13726</v>
      </c>
      <c r="C4738" t="n">
        <v>120</v>
      </c>
      <c r="D4738" t="n">
        <v>1964</v>
      </c>
      <c r="E4738" t="n">
        <v>0</v>
      </c>
      <c r="F4738" t="n">
        <v>3</v>
      </c>
      <c r="G4738" t="s"/>
      <c r="H4738" t="n">
        <v>1</v>
      </c>
      <c r="I4738" t="s"/>
      <c r="J4738" t="n">
        <v>2</v>
      </c>
      <c r="K4738" t="s">
        <v>237</v>
      </c>
      <c r="L4738" t="s"/>
      <c r="M4738" t="n">
        <v>1</v>
      </c>
      <c r="N4738" t="n">
        <v>128</v>
      </c>
      <c r="O4738" t="n">
        <v>128</v>
      </c>
      <c r="P4738" t="n">
        <v>128</v>
      </c>
      <c r="Q4738" t="n">
        <v>0</v>
      </c>
      <c r="R4738" t="n">
        <v>0</v>
      </c>
      <c r="S4738" t="s">
        <v>13727</v>
      </c>
      <c r="T4738" t="n">
        <v>469</v>
      </c>
      <c r="U4738" t="s">
        <v>8148</v>
      </c>
      <c r="V4738" t="s">
        <v>8148</v>
      </c>
      <c r="W4738" t="s">
        <v>522</v>
      </c>
      <c r="X4738" t="s">
        <v>241</v>
      </c>
      <c r="Y4738" t="s">
        <v>242</v>
      </c>
      <c r="Z4738" t="s"/>
      <c r="AA4738" t="n">
        <v>190</v>
      </c>
      <c r="AB4738" t="s">
        <v>13728</v>
      </c>
      <c r="AC4738" t="s">
        <v>13727</v>
      </c>
      <c r="AD4738" t="n">
        <v>5</v>
      </c>
      <c r="AE4738" t="n">
        <v>711817.71</v>
      </c>
      <c r="AF4738" t="n">
        <v>6190323.84</v>
      </c>
    </row>
    <row r="4739" spans="1:32">
      <c r="A4739" s="62" t="n">
        <v>4737</v>
      </c>
      <c r="B4739" t="s">
        <v>13729</v>
      </c>
      <c r="C4739" t="n">
        <v>130</v>
      </c>
      <c r="D4739" t="n">
        <v>1979</v>
      </c>
      <c r="E4739" t="n">
        <v>0</v>
      </c>
      <c r="F4739" t="n">
        <v>3</v>
      </c>
      <c r="G4739" t="s"/>
      <c r="H4739" t="n">
        <v>1</v>
      </c>
      <c r="I4739" t="s"/>
      <c r="J4739" t="n">
        <v>1</v>
      </c>
      <c r="K4739" t="s">
        <v>349</v>
      </c>
      <c r="L4739" t="s"/>
      <c r="M4739" t="n">
        <v>1</v>
      </c>
      <c r="N4739" t="n">
        <v>131</v>
      </c>
      <c r="O4739" t="n">
        <v>131</v>
      </c>
      <c r="P4739" t="n">
        <v>131</v>
      </c>
      <c r="Q4739" t="n">
        <v>0</v>
      </c>
      <c r="R4739" t="n">
        <v>0</v>
      </c>
      <c r="S4739" t="s">
        <v>13730</v>
      </c>
      <c r="T4739" t="n">
        <v>23</v>
      </c>
      <c r="U4739" t="s">
        <v>9421</v>
      </c>
      <c r="V4739" t="s">
        <v>9421</v>
      </c>
      <c r="W4739" t="s">
        <v>451</v>
      </c>
      <c r="X4739" t="s">
        <v>241</v>
      </c>
      <c r="Y4739" t="s">
        <v>242</v>
      </c>
      <c r="Z4739" t="s"/>
      <c r="AA4739" t="n">
        <v>190</v>
      </c>
      <c r="AB4739" t="s">
        <v>13731</v>
      </c>
      <c r="AC4739" t="s">
        <v>13730</v>
      </c>
      <c r="AD4739" t="n">
        <v>5</v>
      </c>
      <c r="AE4739" t="n">
        <v>712030.3199999999</v>
      </c>
      <c r="AF4739" t="n">
        <v>6191226.43</v>
      </c>
    </row>
    <row r="4740" spans="1:32">
      <c r="A4740" s="62" t="n">
        <v>4738</v>
      </c>
      <c r="B4740" t="s">
        <v>13732</v>
      </c>
      <c r="C4740" t="n">
        <v>130</v>
      </c>
      <c r="D4740" t="n">
        <v>1978</v>
      </c>
      <c r="E4740" t="n">
        <v>0</v>
      </c>
      <c r="F4740" t="n">
        <v>3</v>
      </c>
      <c r="G4740" t="s"/>
      <c r="H4740" t="n">
        <v>1</v>
      </c>
      <c r="I4740" t="s"/>
      <c r="J4740" t="n">
        <v>1</v>
      </c>
      <c r="K4740" t="s">
        <v>349</v>
      </c>
      <c r="L4740" t="s"/>
      <c r="M4740" t="n">
        <v>1</v>
      </c>
      <c r="N4740" t="n">
        <v>112</v>
      </c>
      <c r="O4740" t="n">
        <v>112</v>
      </c>
      <c r="P4740" t="n">
        <v>112</v>
      </c>
      <c r="Q4740" t="n">
        <v>0</v>
      </c>
      <c r="R4740" t="n">
        <v>0</v>
      </c>
      <c r="S4740" t="s">
        <v>13733</v>
      </c>
      <c r="T4740" t="n">
        <v>111</v>
      </c>
      <c r="U4740" t="s">
        <v>12861</v>
      </c>
      <c r="V4740" t="s">
        <v>12861</v>
      </c>
      <c r="W4740" t="s">
        <v>237</v>
      </c>
      <c r="X4740" t="s">
        <v>241</v>
      </c>
      <c r="Y4740" t="s">
        <v>242</v>
      </c>
      <c r="Z4740" t="s"/>
      <c r="AA4740" t="n">
        <v>190</v>
      </c>
      <c r="AB4740" t="s">
        <v>13734</v>
      </c>
      <c r="AC4740" t="s">
        <v>13733</v>
      </c>
      <c r="AD4740" t="n">
        <v>5</v>
      </c>
      <c r="AE4740" t="n">
        <v>712205.24</v>
      </c>
      <c r="AF4740" t="n">
        <v>6190982.06</v>
      </c>
    </row>
    <row r="4741" spans="1:32">
      <c r="A4741" s="62" t="n">
        <v>4739</v>
      </c>
      <c r="B4741" t="s">
        <v>13735</v>
      </c>
      <c r="C4741" t="n">
        <v>140</v>
      </c>
      <c r="D4741" t="n">
        <v>1994</v>
      </c>
      <c r="E4741" t="n">
        <v>0</v>
      </c>
      <c r="F4741" t="n">
        <v>4</v>
      </c>
      <c r="G4741" t="s"/>
      <c r="H4741" t="n">
        <v>1</v>
      </c>
      <c r="I4741" t="s"/>
      <c r="J4741" t="n">
        <v>1</v>
      </c>
      <c r="K4741" t="s">
        <v>349</v>
      </c>
      <c r="L4741" t="n">
        <v>90</v>
      </c>
      <c r="M4741" t="n">
        <v>3</v>
      </c>
      <c r="N4741" t="n">
        <v>297</v>
      </c>
      <c r="O4741" t="n">
        <v>891</v>
      </c>
      <c r="P4741" t="n">
        <v>891</v>
      </c>
      <c r="Q4741" t="n">
        <v>0</v>
      </c>
      <c r="R4741" t="n">
        <v>0</v>
      </c>
      <c r="S4741" t="s">
        <v>13736</v>
      </c>
      <c r="T4741" t="n">
        <v>157</v>
      </c>
      <c r="U4741" t="s">
        <v>13699</v>
      </c>
      <c r="V4741" t="s">
        <v>13699</v>
      </c>
      <c r="W4741" t="s">
        <v>365</v>
      </c>
      <c r="X4741" t="s">
        <v>241</v>
      </c>
      <c r="Y4741" t="s">
        <v>242</v>
      </c>
      <c r="Z4741" t="s"/>
      <c r="AA4741" t="n">
        <v>190</v>
      </c>
      <c r="AB4741" t="s">
        <v>13700</v>
      </c>
      <c r="AC4741" t="s">
        <v>13736</v>
      </c>
      <c r="AD4741" t="n">
        <v>5</v>
      </c>
      <c r="AE4741" t="n">
        <v>711330.74</v>
      </c>
      <c r="AF4741" t="n">
        <v>6190444.97</v>
      </c>
    </row>
    <row r="4742" spans="1:32">
      <c r="A4742" s="62" t="n">
        <v>4740</v>
      </c>
      <c r="B4742" t="s">
        <v>13737</v>
      </c>
      <c r="C4742" t="n">
        <v>130</v>
      </c>
      <c r="D4742" t="n">
        <v>1955</v>
      </c>
      <c r="E4742" t="n">
        <v>0</v>
      </c>
      <c r="F4742" t="n">
        <v>90</v>
      </c>
      <c r="G4742" t="s"/>
      <c r="H4742" t="n">
        <v>3</v>
      </c>
      <c r="I4742" t="s"/>
      <c r="J4742" t="n">
        <v>2</v>
      </c>
      <c r="K4742" t="s">
        <v>237</v>
      </c>
      <c r="L4742" t="n">
        <v>2</v>
      </c>
      <c r="M4742" t="n">
        <v>1</v>
      </c>
      <c r="N4742" t="n">
        <v>99</v>
      </c>
      <c r="O4742" t="n">
        <v>99</v>
      </c>
      <c r="P4742" t="n">
        <v>99</v>
      </c>
      <c r="Q4742" t="n">
        <v>0</v>
      </c>
      <c r="R4742" t="n">
        <v>0</v>
      </c>
      <c r="S4742" t="s">
        <v>13738</v>
      </c>
      <c r="T4742" t="n">
        <v>197</v>
      </c>
      <c r="U4742" t="s">
        <v>12871</v>
      </c>
      <c r="V4742" t="s">
        <v>12871</v>
      </c>
      <c r="W4742" t="s">
        <v>503</v>
      </c>
      <c r="X4742" t="s">
        <v>241</v>
      </c>
      <c r="Y4742" t="s">
        <v>242</v>
      </c>
      <c r="Z4742" t="s"/>
      <c r="AA4742" t="n">
        <v>190</v>
      </c>
      <c r="AB4742" t="s">
        <v>10643</v>
      </c>
      <c r="AC4742" t="s">
        <v>13738</v>
      </c>
      <c r="AD4742" t="n">
        <v>5</v>
      </c>
      <c r="AE4742" t="n">
        <v>709782.0699999999</v>
      </c>
      <c r="AF4742" t="n">
        <v>6190081.46</v>
      </c>
    </row>
    <row r="4743" spans="1:32">
      <c r="A4743" s="62" t="n">
        <v>4741</v>
      </c>
      <c r="B4743" t="s">
        <v>13739</v>
      </c>
      <c r="C4743" t="n">
        <v>120</v>
      </c>
      <c r="D4743" t="n">
        <v>1946</v>
      </c>
      <c r="E4743" t="n">
        <v>1994</v>
      </c>
      <c r="F4743" t="n">
        <v>5</v>
      </c>
      <c r="G4743" t="s"/>
      <c r="H4743" t="n">
        <v>1</v>
      </c>
      <c r="I4743" t="s"/>
      <c r="J4743" t="n">
        <v>1</v>
      </c>
      <c r="K4743" t="s">
        <v>349</v>
      </c>
      <c r="L4743" t="n">
        <v>90</v>
      </c>
      <c r="M4743" t="n">
        <v>1</v>
      </c>
      <c r="N4743" t="n">
        <v>84</v>
      </c>
      <c r="O4743" t="n">
        <v>84</v>
      </c>
      <c r="P4743" t="n">
        <v>143</v>
      </c>
      <c r="Q4743" t="n">
        <v>0</v>
      </c>
      <c r="R4743" t="n">
        <v>0</v>
      </c>
      <c r="S4743" t="s">
        <v>13740</v>
      </c>
      <c r="T4743" t="n">
        <v>226</v>
      </c>
      <c r="U4743" t="s">
        <v>11257</v>
      </c>
      <c r="V4743" t="s">
        <v>11257</v>
      </c>
      <c r="W4743" t="s">
        <v>499</v>
      </c>
      <c r="X4743" t="s">
        <v>241</v>
      </c>
      <c r="Y4743" t="s">
        <v>242</v>
      </c>
      <c r="Z4743" t="s"/>
      <c r="AA4743" t="n">
        <v>190</v>
      </c>
      <c r="AB4743" t="s">
        <v>7435</v>
      </c>
      <c r="AC4743" t="s">
        <v>13740</v>
      </c>
      <c r="AD4743" t="n">
        <v>5</v>
      </c>
      <c r="AE4743" t="n">
        <v>710853.12</v>
      </c>
      <c r="AF4743" t="n">
        <v>6190213.23</v>
      </c>
    </row>
    <row r="4744" spans="1:32">
      <c r="A4744" s="62" t="n">
        <v>4742</v>
      </c>
      <c r="B4744" t="s">
        <v>13741</v>
      </c>
      <c r="C4744" t="n">
        <v>120</v>
      </c>
      <c r="D4744" t="n">
        <v>1956</v>
      </c>
      <c r="E4744" t="n">
        <v>0</v>
      </c>
      <c r="F4744" t="n">
        <v>3</v>
      </c>
      <c r="G4744" t="s"/>
      <c r="H4744" t="n">
        <v>2</v>
      </c>
      <c r="I4744" t="s"/>
      <c r="J4744" t="n">
        <v>2</v>
      </c>
      <c r="K4744" t="s">
        <v>237</v>
      </c>
      <c r="L4744" t="n">
        <v>2</v>
      </c>
      <c r="M4744" t="n">
        <v>1</v>
      </c>
      <c r="N4744" t="n">
        <v>120</v>
      </c>
      <c r="O4744" t="n">
        <v>120</v>
      </c>
      <c r="P4744" t="n">
        <v>120</v>
      </c>
      <c r="Q4744" t="n">
        <v>0</v>
      </c>
      <c r="R4744" t="n">
        <v>0</v>
      </c>
      <c r="S4744" t="s">
        <v>13742</v>
      </c>
      <c r="T4744" t="n">
        <v>250</v>
      </c>
      <c r="U4744" t="s">
        <v>13191</v>
      </c>
      <c r="V4744" t="s">
        <v>13191</v>
      </c>
      <c r="W4744" t="s">
        <v>526</v>
      </c>
      <c r="X4744" t="s">
        <v>241</v>
      </c>
      <c r="Y4744" t="s">
        <v>242</v>
      </c>
      <c r="Z4744" t="s"/>
      <c r="AA4744" t="n">
        <v>190</v>
      </c>
      <c r="AB4744" t="s">
        <v>13743</v>
      </c>
      <c r="AC4744" t="s">
        <v>13742</v>
      </c>
      <c r="AD4744" t="n">
        <v>5</v>
      </c>
      <c r="AE4744" t="n">
        <v>711205.6899999999</v>
      </c>
      <c r="AF4744" t="n">
        <v>6190152.42</v>
      </c>
    </row>
    <row r="4745" spans="1:32">
      <c r="A4745" s="62" t="n">
        <v>4743</v>
      </c>
      <c r="B4745" t="s">
        <v>13744</v>
      </c>
      <c r="C4745" t="n">
        <v>320</v>
      </c>
      <c r="D4745" t="n">
        <v>1987</v>
      </c>
      <c r="E4745" t="n">
        <v>0</v>
      </c>
      <c r="F4745" t="n">
        <v>4</v>
      </c>
      <c r="G4745" t="s"/>
      <c r="H4745" t="n">
        <v>1</v>
      </c>
      <c r="I4745" t="s"/>
      <c r="J4745" t="n">
        <v>1</v>
      </c>
      <c r="K4745" t="s">
        <v>349</v>
      </c>
      <c r="L4745" t="s"/>
      <c r="M4745" t="n">
        <v>1</v>
      </c>
      <c r="N4745" t="n">
        <v>136</v>
      </c>
      <c r="O4745" t="n">
        <v>136</v>
      </c>
      <c r="P4745" t="n">
        <v>0</v>
      </c>
      <c r="Q4745" t="n">
        <v>136</v>
      </c>
      <c r="R4745" t="n">
        <v>0</v>
      </c>
      <c r="S4745" t="s">
        <v>13745</v>
      </c>
      <c r="T4745" t="n">
        <v>263</v>
      </c>
      <c r="U4745" t="s">
        <v>1313</v>
      </c>
      <c r="V4745" t="s">
        <v>1313</v>
      </c>
      <c r="W4745" t="s">
        <v>3845</v>
      </c>
      <c r="X4745" t="s">
        <v>241</v>
      </c>
      <c r="Y4745" t="s">
        <v>242</v>
      </c>
      <c r="Z4745" t="s"/>
      <c r="AA4745" t="n">
        <v>190</v>
      </c>
      <c r="AB4745" t="s">
        <v>5984</v>
      </c>
      <c r="AC4745" t="s">
        <v>13745</v>
      </c>
      <c r="AD4745" t="n">
        <v>5</v>
      </c>
      <c r="AE4745" t="n">
        <v>712783.95</v>
      </c>
      <c r="AF4745" t="n">
        <v>6191355.26</v>
      </c>
    </row>
    <row r="4746" spans="1:32">
      <c r="A4746" s="62" t="n">
        <v>4744</v>
      </c>
      <c r="B4746" t="s">
        <v>13746</v>
      </c>
      <c r="C4746" t="n">
        <v>120</v>
      </c>
      <c r="D4746" t="n">
        <v>1900</v>
      </c>
      <c r="E4746" t="n">
        <v>0</v>
      </c>
      <c r="F4746" t="n">
        <v>3</v>
      </c>
      <c r="G4746" t="s"/>
      <c r="H4746" t="n">
        <v>1</v>
      </c>
      <c r="I4746" t="s"/>
      <c r="J4746" t="n">
        <v>2</v>
      </c>
      <c r="K4746" t="s">
        <v>237</v>
      </c>
      <c r="L4746" t="s"/>
      <c r="M4746" t="n">
        <v>1</v>
      </c>
      <c r="N4746" t="n">
        <v>104</v>
      </c>
      <c r="O4746" t="n">
        <v>104</v>
      </c>
      <c r="P4746" t="n">
        <v>174</v>
      </c>
      <c r="Q4746" t="n">
        <v>0</v>
      </c>
      <c r="R4746" t="n">
        <v>0</v>
      </c>
      <c r="S4746" t="s">
        <v>13747</v>
      </c>
      <c r="T4746" t="n">
        <v>176</v>
      </c>
      <c r="U4746" t="s">
        <v>484</v>
      </c>
      <c r="V4746" t="s">
        <v>484</v>
      </c>
      <c r="W4746" t="s">
        <v>13748</v>
      </c>
      <c r="X4746" t="s">
        <v>241</v>
      </c>
      <c r="Y4746" t="s">
        <v>242</v>
      </c>
      <c r="Z4746" t="s"/>
      <c r="AA4746" t="n">
        <v>190</v>
      </c>
      <c r="AB4746" t="s">
        <v>13749</v>
      </c>
      <c r="AC4746" t="s">
        <v>13747</v>
      </c>
      <c r="AD4746" t="n">
        <v>5</v>
      </c>
      <c r="AE4746" t="n">
        <v>710661.51</v>
      </c>
      <c r="AF4746" t="n">
        <v>6189931.95</v>
      </c>
    </row>
    <row r="4747" spans="1:32">
      <c r="A4747" s="62" t="n">
        <v>4745</v>
      </c>
      <c r="B4747" t="s">
        <v>13750</v>
      </c>
      <c r="C4747" t="n">
        <v>230</v>
      </c>
      <c r="D4747" t="n">
        <v>1953</v>
      </c>
      <c r="E4747" t="n">
        <v>0</v>
      </c>
      <c r="F4747" t="n">
        <v>3</v>
      </c>
      <c r="G4747" t="s"/>
      <c r="H4747" t="n">
        <v>1</v>
      </c>
      <c r="I4747" t="s"/>
      <c r="J4747" t="n">
        <v>9</v>
      </c>
      <c r="K4747" t="s">
        <v>349</v>
      </c>
      <c r="L4747" t="s"/>
      <c r="M4747" t="n">
        <v>1</v>
      </c>
      <c r="N4747" t="n">
        <v>40</v>
      </c>
      <c r="O4747" t="n">
        <v>40</v>
      </c>
      <c r="P4747" t="n">
        <v>0</v>
      </c>
      <c r="Q4747" t="n">
        <v>40</v>
      </c>
      <c r="R4747" t="n">
        <v>0</v>
      </c>
      <c r="S4747" t="s">
        <v>13751</v>
      </c>
      <c r="T4747" t="n">
        <v>301</v>
      </c>
      <c r="U4747" t="s">
        <v>12637</v>
      </c>
      <c r="V4747" t="s">
        <v>12637</v>
      </c>
      <c r="W4747" t="s">
        <v>661</v>
      </c>
      <c r="X4747" t="s">
        <v>3571</v>
      </c>
      <c r="Y4747" t="s">
        <v>3572</v>
      </c>
      <c r="Z4747" t="s"/>
      <c r="AA4747" t="n">
        <v>190</v>
      </c>
      <c r="AB4747" t="s">
        <v>6908</v>
      </c>
      <c r="AC4747" t="s">
        <v>13751</v>
      </c>
      <c r="AD4747" t="n">
        <v>5</v>
      </c>
      <c r="AE4747" t="n">
        <v>711651.0600000001</v>
      </c>
      <c r="AF4747" t="n">
        <v>6193465.45</v>
      </c>
    </row>
    <row r="4748" spans="1:32">
      <c r="A4748" s="62" t="n">
        <v>4746</v>
      </c>
      <c r="B4748" t="s">
        <v>13752</v>
      </c>
      <c r="C4748" t="n">
        <v>120</v>
      </c>
      <c r="D4748" t="n">
        <v>1965</v>
      </c>
      <c r="E4748" t="n">
        <v>2010</v>
      </c>
      <c r="F4748" t="n">
        <v>10</v>
      </c>
      <c r="G4748" t="s"/>
      <c r="H4748" t="n">
        <v>1</v>
      </c>
      <c r="I4748" t="s"/>
      <c r="J4748" t="n">
        <v>2</v>
      </c>
      <c r="K4748" t="s">
        <v>237</v>
      </c>
      <c r="L4748" t="n">
        <v>5</v>
      </c>
      <c r="M4748" t="n">
        <v>1</v>
      </c>
      <c r="N4748" t="n">
        <v>129</v>
      </c>
      <c r="O4748" t="n">
        <v>129</v>
      </c>
      <c r="P4748" t="n">
        <v>207</v>
      </c>
      <c r="Q4748" t="n">
        <v>0</v>
      </c>
      <c r="R4748" t="n">
        <v>0</v>
      </c>
      <c r="S4748" t="s">
        <v>13753</v>
      </c>
      <c r="T4748" t="n">
        <v>330</v>
      </c>
      <c r="U4748" t="s">
        <v>11362</v>
      </c>
      <c r="V4748" t="s">
        <v>11362</v>
      </c>
      <c r="W4748" t="s">
        <v>237</v>
      </c>
      <c r="X4748" t="s">
        <v>241</v>
      </c>
      <c r="Y4748" t="s">
        <v>242</v>
      </c>
      <c r="Z4748" t="s"/>
      <c r="AA4748" t="n">
        <v>190</v>
      </c>
      <c r="AB4748" t="s">
        <v>7330</v>
      </c>
      <c r="AC4748" t="s">
        <v>13753</v>
      </c>
      <c r="AD4748" t="n">
        <v>5</v>
      </c>
      <c r="AE4748" t="n">
        <v>712872.14</v>
      </c>
      <c r="AF4748" t="n">
        <v>6190087.23</v>
      </c>
    </row>
    <row r="4749" spans="1:32">
      <c r="A4749" s="62" t="n">
        <v>4747</v>
      </c>
      <c r="B4749" t="s">
        <v>13754</v>
      </c>
      <c r="C4749" t="n">
        <v>130</v>
      </c>
      <c r="D4749" t="n">
        <v>1971</v>
      </c>
      <c r="E4749" t="n">
        <v>0</v>
      </c>
      <c r="F4749" t="n">
        <v>4</v>
      </c>
      <c r="G4749" t="s"/>
      <c r="H4749" t="n">
        <v>1</v>
      </c>
      <c r="I4749" t="s"/>
      <c r="J4749" t="n">
        <v>1</v>
      </c>
      <c r="K4749" t="s">
        <v>349</v>
      </c>
      <c r="L4749" t="s"/>
      <c r="M4749" t="n">
        <v>1</v>
      </c>
      <c r="N4749" t="n">
        <v>136</v>
      </c>
      <c r="O4749" t="n">
        <v>136</v>
      </c>
      <c r="P4749" t="n">
        <v>136</v>
      </c>
      <c r="Q4749" t="n">
        <v>0</v>
      </c>
      <c r="R4749" t="n">
        <v>0</v>
      </c>
      <c r="S4749" t="s">
        <v>13755</v>
      </c>
      <c r="T4749" t="n">
        <v>409</v>
      </c>
      <c r="U4749" t="s">
        <v>12834</v>
      </c>
      <c r="V4749" t="s">
        <v>12834</v>
      </c>
      <c r="W4749" t="s">
        <v>395</v>
      </c>
      <c r="X4749" t="s">
        <v>241</v>
      </c>
      <c r="Y4749" t="s">
        <v>242</v>
      </c>
      <c r="Z4749" t="s"/>
      <c r="AA4749" t="n">
        <v>190</v>
      </c>
      <c r="AB4749" t="s">
        <v>13756</v>
      </c>
      <c r="AC4749" t="s">
        <v>13755</v>
      </c>
      <c r="AD4749" t="n">
        <v>5</v>
      </c>
      <c r="AE4749" t="n">
        <v>712419.42</v>
      </c>
      <c r="AF4749" t="n">
        <v>6190371.95</v>
      </c>
    </row>
    <row r="4750" spans="1:32">
      <c r="A4750" s="62" t="n">
        <v>4748</v>
      </c>
      <c r="B4750" t="s">
        <v>13757</v>
      </c>
      <c r="C4750" t="n">
        <v>120</v>
      </c>
      <c r="D4750" t="n">
        <v>1977</v>
      </c>
      <c r="E4750" t="n">
        <v>0</v>
      </c>
      <c r="F4750" t="n">
        <v>3</v>
      </c>
      <c r="G4750" t="s"/>
      <c r="H4750" t="n">
        <v>1</v>
      </c>
      <c r="I4750" t="s"/>
      <c r="J4750" t="n">
        <v>2</v>
      </c>
      <c r="K4750" t="s">
        <v>237</v>
      </c>
      <c r="L4750" t="s"/>
      <c r="M4750" t="n">
        <v>1</v>
      </c>
      <c r="N4750" t="n">
        <v>142</v>
      </c>
      <c r="O4750" t="n">
        <v>142</v>
      </c>
      <c r="P4750" t="n">
        <v>142</v>
      </c>
      <c r="Q4750" t="n">
        <v>0</v>
      </c>
      <c r="R4750" t="n">
        <v>0</v>
      </c>
      <c r="S4750" t="s">
        <v>13758</v>
      </c>
      <c r="T4750" t="n">
        <v>464</v>
      </c>
      <c r="U4750" t="s">
        <v>12843</v>
      </c>
      <c r="V4750" t="s">
        <v>12843</v>
      </c>
      <c r="W4750" t="s">
        <v>533</v>
      </c>
      <c r="X4750" t="s">
        <v>241</v>
      </c>
      <c r="Y4750" t="s">
        <v>242</v>
      </c>
      <c r="Z4750" t="s"/>
      <c r="AA4750" t="n">
        <v>190</v>
      </c>
      <c r="AB4750" t="s">
        <v>13759</v>
      </c>
      <c r="AC4750" t="s">
        <v>13758</v>
      </c>
      <c r="AD4750" t="n">
        <v>5</v>
      </c>
      <c r="AE4750" t="n">
        <v>711938.5</v>
      </c>
      <c r="AF4750" t="n">
        <v>6189856.73</v>
      </c>
    </row>
    <row r="4751" spans="1:32">
      <c r="A4751" s="62" t="n">
        <v>4749</v>
      </c>
      <c r="B4751" t="s">
        <v>13760</v>
      </c>
      <c r="C4751" t="n">
        <v>120</v>
      </c>
      <c r="D4751" t="n">
        <v>1967</v>
      </c>
      <c r="E4751" t="n">
        <v>1972</v>
      </c>
      <c r="F4751" t="n">
        <v>4</v>
      </c>
      <c r="G4751" t="s"/>
      <c r="H4751" t="n">
        <v>2</v>
      </c>
      <c r="I4751" t="s"/>
      <c r="J4751" t="n">
        <v>2</v>
      </c>
      <c r="K4751" t="s">
        <v>237</v>
      </c>
      <c r="L4751" t="n">
        <v>2</v>
      </c>
      <c r="M4751" t="n">
        <v>1</v>
      </c>
      <c r="N4751" t="n">
        <v>145</v>
      </c>
      <c r="O4751" t="n">
        <v>145</v>
      </c>
      <c r="P4751" t="n">
        <v>145</v>
      </c>
      <c r="Q4751" t="n">
        <v>0</v>
      </c>
      <c r="R4751" t="n">
        <v>0</v>
      </c>
      <c r="S4751" t="s">
        <v>13761</v>
      </c>
      <c r="T4751" t="n">
        <v>504</v>
      </c>
      <c r="U4751" t="s">
        <v>7794</v>
      </c>
      <c r="V4751" t="s">
        <v>7794</v>
      </c>
      <c r="W4751" t="s">
        <v>657</v>
      </c>
      <c r="X4751" t="s">
        <v>241</v>
      </c>
      <c r="Y4751" t="s">
        <v>242</v>
      </c>
      <c r="Z4751" t="s"/>
      <c r="AA4751" t="n">
        <v>190</v>
      </c>
      <c r="AB4751" t="s">
        <v>13762</v>
      </c>
      <c r="AC4751" t="s">
        <v>13761</v>
      </c>
      <c r="AD4751" t="n">
        <v>5</v>
      </c>
      <c r="AE4751" t="n">
        <v>710180.0699999999</v>
      </c>
      <c r="AF4751" t="n">
        <v>6190896.25</v>
      </c>
    </row>
    <row r="4752" spans="1:32">
      <c r="A4752" s="62" t="n">
        <v>4750</v>
      </c>
      <c r="B4752" t="s">
        <v>13763</v>
      </c>
      <c r="C4752" t="n">
        <v>130</v>
      </c>
      <c r="D4752" t="n">
        <v>2006</v>
      </c>
      <c r="E4752" t="n">
        <v>0</v>
      </c>
      <c r="F4752" t="n">
        <v>4</v>
      </c>
      <c r="G4752" t="s"/>
      <c r="H4752" t="n">
        <v>1</v>
      </c>
      <c r="I4752" t="s"/>
      <c r="J4752" t="n">
        <v>2</v>
      </c>
      <c r="K4752" t="s">
        <v>237</v>
      </c>
      <c r="L4752" t="s"/>
      <c r="M4752" t="n">
        <v>1</v>
      </c>
      <c r="N4752" t="n">
        <v>65</v>
      </c>
      <c r="O4752" t="n">
        <v>65</v>
      </c>
      <c r="P4752" t="n">
        <v>110</v>
      </c>
      <c r="Q4752" t="n">
        <v>0</v>
      </c>
      <c r="R4752" t="n">
        <v>0</v>
      </c>
      <c r="S4752" t="s">
        <v>13764</v>
      </c>
      <c r="T4752" t="n">
        <v>516</v>
      </c>
      <c r="U4752" t="s">
        <v>708</v>
      </c>
      <c r="V4752" t="s">
        <v>708</v>
      </c>
      <c r="W4752" t="s">
        <v>1107</v>
      </c>
      <c r="X4752" t="s">
        <v>241</v>
      </c>
      <c r="Y4752" t="s">
        <v>242</v>
      </c>
      <c r="Z4752" t="s"/>
      <c r="AA4752" t="n">
        <v>190</v>
      </c>
      <c r="AB4752" t="s">
        <v>13215</v>
      </c>
      <c r="AC4752" t="s">
        <v>13764</v>
      </c>
      <c r="AD4752" t="n">
        <v>5</v>
      </c>
      <c r="AE4752" t="n">
        <v>710108.23</v>
      </c>
      <c r="AF4752" t="n">
        <v>6191355.58</v>
      </c>
    </row>
    <row r="4753" spans="1:32">
      <c r="A4753" s="62" t="n">
        <v>4751</v>
      </c>
      <c r="B4753" t="s">
        <v>13765</v>
      </c>
      <c r="C4753" t="n">
        <v>120</v>
      </c>
      <c r="D4753" t="n">
        <v>1967</v>
      </c>
      <c r="E4753" t="n">
        <v>0</v>
      </c>
      <c r="F4753" t="n">
        <v>5</v>
      </c>
      <c r="G4753" t="s"/>
      <c r="H4753" t="n">
        <v>1</v>
      </c>
      <c r="I4753" t="s"/>
      <c r="J4753" t="n">
        <v>2</v>
      </c>
      <c r="K4753" t="s">
        <v>237</v>
      </c>
      <c r="L4753" t="s"/>
      <c r="M4753" t="n">
        <v>1</v>
      </c>
      <c r="N4753" t="n">
        <v>152</v>
      </c>
      <c r="O4753" t="n">
        <v>152</v>
      </c>
      <c r="P4753" t="n">
        <v>152</v>
      </c>
      <c r="Q4753" t="n">
        <v>0</v>
      </c>
      <c r="R4753" t="n">
        <v>0</v>
      </c>
      <c r="S4753" t="s">
        <v>13766</v>
      </c>
      <c r="T4753" t="n">
        <v>535</v>
      </c>
      <c r="U4753" t="s">
        <v>8505</v>
      </c>
      <c r="V4753" t="s">
        <v>8505</v>
      </c>
      <c r="W4753" t="s">
        <v>240</v>
      </c>
      <c r="X4753" t="s">
        <v>241</v>
      </c>
      <c r="Y4753" t="s">
        <v>242</v>
      </c>
      <c r="Z4753" t="s"/>
      <c r="AA4753" t="n">
        <v>190</v>
      </c>
      <c r="AB4753" t="s">
        <v>13767</v>
      </c>
      <c r="AC4753" t="s">
        <v>13766</v>
      </c>
      <c r="AD4753" t="n">
        <v>5</v>
      </c>
      <c r="AE4753" t="n">
        <v>712867.8199999999</v>
      </c>
      <c r="AF4753" t="n">
        <v>6189958.15</v>
      </c>
    </row>
    <row r="4754" spans="1:32">
      <c r="A4754" s="62" t="n">
        <v>4752</v>
      </c>
      <c r="B4754" t="s">
        <v>13768</v>
      </c>
      <c r="C4754" t="n">
        <v>320</v>
      </c>
      <c r="D4754" t="n">
        <v>1988</v>
      </c>
      <c r="E4754" t="n">
        <v>0</v>
      </c>
      <c r="F4754" t="n">
        <v>2</v>
      </c>
      <c r="G4754" t="s"/>
      <c r="H4754" t="n">
        <v>1</v>
      </c>
      <c r="I4754" t="s"/>
      <c r="J4754" t="n">
        <v>1</v>
      </c>
      <c r="K4754" t="s">
        <v>349</v>
      </c>
      <c r="L4754" t="n">
        <v>90</v>
      </c>
      <c r="M4754" t="n">
        <v>1</v>
      </c>
      <c r="N4754" t="n">
        <v>252</v>
      </c>
      <c r="O4754" t="n">
        <v>252</v>
      </c>
      <c r="P4754" t="n">
        <v>0</v>
      </c>
      <c r="Q4754" t="n">
        <v>474</v>
      </c>
      <c r="R4754" t="n">
        <v>0</v>
      </c>
      <c r="S4754" t="s">
        <v>13769</v>
      </c>
      <c r="T4754" t="n">
        <v>607</v>
      </c>
      <c r="U4754" t="s">
        <v>550</v>
      </c>
      <c r="V4754" t="s">
        <v>550</v>
      </c>
      <c r="W4754" t="s">
        <v>526</v>
      </c>
      <c r="X4754" t="s">
        <v>241</v>
      </c>
      <c r="Y4754" t="s">
        <v>242</v>
      </c>
      <c r="Z4754" t="s"/>
      <c r="AA4754" t="n">
        <v>190</v>
      </c>
      <c r="AB4754" t="s">
        <v>13770</v>
      </c>
      <c r="AC4754" t="s">
        <v>13769</v>
      </c>
      <c r="AD4754" t="n">
        <v>5</v>
      </c>
      <c r="AE4754" t="n">
        <v>711695.6800000001</v>
      </c>
      <c r="AF4754" t="n">
        <v>6190501.96</v>
      </c>
    </row>
    <row r="4755" spans="1:32">
      <c r="A4755" s="62" t="n">
        <v>4753</v>
      </c>
      <c r="B4755" t="s">
        <v>13771</v>
      </c>
      <c r="C4755" t="n">
        <v>120</v>
      </c>
      <c r="D4755" t="n">
        <v>2012</v>
      </c>
      <c r="E4755" t="n">
        <v>0</v>
      </c>
      <c r="F4755" t="n">
        <v>4</v>
      </c>
      <c r="G4755" t="s"/>
      <c r="H4755" t="n">
        <v>1</v>
      </c>
      <c r="I4755" t="s"/>
      <c r="J4755" t="n">
        <v>1</v>
      </c>
      <c r="K4755" t="s">
        <v>349</v>
      </c>
      <c r="L4755" t="s"/>
      <c r="M4755" t="n">
        <v>1</v>
      </c>
      <c r="N4755" t="n">
        <v>209</v>
      </c>
      <c r="O4755" t="n">
        <v>209</v>
      </c>
      <c r="P4755" t="n">
        <v>160</v>
      </c>
      <c r="Q4755" t="n">
        <v>0</v>
      </c>
      <c r="R4755" t="n">
        <v>0</v>
      </c>
      <c r="S4755" t="s">
        <v>13772</v>
      </c>
      <c r="T4755" t="n">
        <v>654</v>
      </c>
      <c r="U4755" t="s">
        <v>581</v>
      </c>
      <c r="V4755" t="s">
        <v>581</v>
      </c>
      <c r="W4755" t="s">
        <v>503</v>
      </c>
      <c r="X4755" t="s">
        <v>241</v>
      </c>
      <c r="Y4755" t="s">
        <v>242</v>
      </c>
      <c r="Z4755" t="s"/>
      <c r="AA4755" t="n">
        <v>190</v>
      </c>
      <c r="AB4755" t="s">
        <v>2645</v>
      </c>
      <c r="AC4755" t="s">
        <v>13772</v>
      </c>
      <c r="AD4755" t="n">
        <v>5</v>
      </c>
      <c r="AE4755" t="n">
        <v>710746.86</v>
      </c>
      <c r="AF4755" t="n">
        <v>6190276.97</v>
      </c>
    </row>
    <row r="4756" spans="1:32">
      <c r="A4756" s="62" t="n">
        <v>4754</v>
      </c>
      <c r="B4756" t="s">
        <v>13773</v>
      </c>
      <c r="C4756" t="n">
        <v>120</v>
      </c>
      <c r="D4756" t="n">
        <v>1968</v>
      </c>
      <c r="E4756" t="n">
        <v>0</v>
      </c>
      <c r="F4756" t="n">
        <v>4</v>
      </c>
      <c r="G4756" t="s"/>
      <c r="H4756" t="n">
        <v>2</v>
      </c>
      <c r="I4756" t="s"/>
      <c r="J4756" t="n">
        <v>2</v>
      </c>
      <c r="K4756" t="s">
        <v>237</v>
      </c>
      <c r="L4756" t="s"/>
      <c r="M4756" t="n">
        <v>1</v>
      </c>
      <c r="N4756" t="n">
        <v>135</v>
      </c>
      <c r="O4756" t="n">
        <v>135</v>
      </c>
      <c r="P4756" t="n">
        <v>135</v>
      </c>
      <c r="Q4756" t="n">
        <v>0</v>
      </c>
      <c r="R4756" t="n">
        <v>0</v>
      </c>
      <c r="S4756" t="s">
        <v>13774</v>
      </c>
      <c r="T4756" t="n">
        <v>504</v>
      </c>
      <c r="U4756" t="s">
        <v>7794</v>
      </c>
      <c r="V4756" t="s">
        <v>7794</v>
      </c>
      <c r="W4756" t="s">
        <v>240</v>
      </c>
      <c r="X4756" t="s">
        <v>241</v>
      </c>
      <c r="Y4756" t="s">
        <v>242</v>
      </c>
      <c r="Z4756" t="s"/>
      <c r="AA4756" t="n">
        <v>190</v>
      </c>
      <c r="AB4756" t="s">
        <v>13775</v>
      </c>
      <c r="AC4756" t="s">
        <v>13774</v>
      </c>
      <c r="AD4756" t="n">
        <v>5</v>
      </c>
      <c r="AE4756" t="n">
        <v>710169.29</v>
      </c>
      <c r="AF4756" t="n">
        <v>6191029.09</v>
      </c>
    </row>
    <row r="4757" spans="1:32">
      <c r="A4757" s="62" t="n">
        <v>4755</v>
      </c>
      <c r="B4757" t="s">
        <v>13776</v>
      </c>
      <c r="C4757" t="n">
        <v>130</v>
      </c>
      <c r="D4757" t="n">
        <v>2006</v>
      </c>
      <c r="E4757" t="n">
        <v>0</v>
      </c>
      <c r="F4757" t="n">
        <v>4</v>
      </c>
      <c r="G4757" t="s"/>
      <c r="H4757" t="n">
        <v>1</v>
      </c>
      <c r="I4757" t="s"/>
      <c r="J4757" t="n">
        <v>2</v>
      </c>
      <c r="K4757" t="s">
        <v>237</v>
      </c>
      <c r="L4757" t="n">
        <v>90</v>
      </c>
      <c r="M4757" t="n">
        <v>1</v>
      </c>
      <c r="N4757" t="n">
        <v>133</v>
      </c>
      <c r="O4757" t="n">
        <v>133</v>
      </c>
      <c r="P4757" t="n">
        <v>133</v>
      </c>
      <c r="Q4757" t="n">
        <v>0</v>
      </c>
      <c r="R4757" t="n">
        <v>0</v>
      </c>
      <c r="S4757" t="s">
        <v>13777</v>
      </c>
      <c r="T4757" t="n">
        <v>516</v>
      </c>
      <c r="U4757" t="s">
        <v>708</v>
      </c>
      <c r="V4757" t="s">
        <v>708</v>
      </c>
      <c r="W4757" t="s">
        <v>467</v>
      </c>
      <c r="X4757" t="s">
        <v>241</v>
      </c>
      <c r="Y4757" t="s">
        <v>242</v>
      </c>
      <c r="Z4757" t="s"/>
      <c r="AA4757" t="n">
        <v>190</v>
      </c>
      <c r="AB4757" t="s">
        <v>13778</v>
      </c>
      <c r="AC4757" t="s">
        <v>13777</v>
      </c>
      <c r="AD4757" t="n">
        <v>5</v>
      </c>
      <c r="AE4757" t="n">
        <v>709935.85</v>
      </c>
      <c r="AF4757" t="n">
        <v>6191306.66</v>
      </c>
    </row>
    <row r="4758" spans="1:32">
      <c r="A4758" s="62" t="n">
        <v>4756</v>
      </c>
      <c r="B4758" t="s">
        <v>13779</v>
      </c>
      <c r="C4758" t="n">
        <v>120</v>
      </c>
      <c r="D4758" t="n">
        <v>1961</v>
      </c>
      <c r="E4758" t="n">
        <v>0</v>
      </c>
      <c r="F4758" t="n">
        <v>6</v>
      </c>
      <c r="G4758" t="s"/>
      <c r="H4758" t="n">
        <v>1</v>
      </c>
      <c r="I4758" t="s"/>
      <c r="J4758" t="n">
        <v>2</v>
      </c>
      <c r="K4758" t="s">
        <v>237</v>
      </c>
      <c r="L4758" t="n">
        <v>2</v>
      </c>
      <c r="M4758" t="n">
        <v>1</v>
      </c>
      <c r="N4758" t="n">
        <v>111</v>
      </c>
      <c r="O4758" t="n">
        <v>111</v>
      </c>
      <c r="P4758" t="n">
        <v>111</v>
      </c>
      <c r="Q4758" t="n">
        <v>0</v>
      </c>
      <c r="R4758" t="n">
        <v>0</v>
      </c>
      <c r="S4758" t="s">
        <v>13780</v>
      </c>
      <c r="T4758" t="n">
        <v>535</v>
      </c>
      <c r="U4758" t="s">
        <v>8505</v>
      </c>
      <c r="V4758" t="s">
        <v>8505</v>
      </c>
      <c r="W4758" t="s">
        <v>661</v>
      </c>
      <c r="X4758" t="s">
        <v>241</v>
      </c>
      <c r="Y4758" t="s">
        <v>242</v>
      </c>
      <c r="Z4758" t="s"/>
      <c r="AA4758" t="n">
        <v>190</v>
      </c>
      <c r="AB4758" t="s">
        <v>13781</v>
      </c>
      <c r="AC4758" t="s">
        <v>13780</v>
      </c>
      <c r="AD4758" t="n">
        <v>5</v>
      </c>
      <c r="AE4758" t="n">
        <v>713068.95</v>
      </c>
      <c r="AF4758" t="n">
        <v>6190261.49</v>
      </c>
    </row>
    <row r="4759" spans="1:32">
      <c r="A4759" s="62" t="n">
        <v>4757</v>
      </c>
      <c r="B4759" t="s">
        <v>13782</v>
      </c>
      <c r="C4759" t="n">
        <v>120</v>
      </c>
      <c r="D4759" t="n">
        <v>1958</v>
      </c>
      <c r="E4759" t="n">
        <v>0</v>
      </c>
      <c r="F4759" t="n">
        <v>3</v>
      </c>
      <c r="G4759" t="s"/>
      <c r="H4759" t="n">
        <v>1</v>
      </c>
      <c r="I4759" t="s"/>
      <c r="J4759" t="n">
        <v>1</v>
      </c>
      <c r="K4759" t="s">
        <v>349</v>
      </c>
      <c r="L4759" t="s"/>
      <c r="M4759" t="n">
        <v>1</v>
      </c>
      <c r="N4759" t="n">
        <v>115</v>
      </c>
      <c r="O4759" t="n">
        <v>115</v>
      </c>
      <c r="P4759" t="n">
        <v>115</v>
      </c>
      <c r="Q4759" t="n">
        <v>0</v>
      </c>
      <c r="R4759" t="n">
        <v>0</v>
      </c>
      <c r="S4759" t="s">
        <v>13783</v>
      </c>
      <c r="T4759" t="n">
        <v>654</v>
      </c>
      <c r="U4759" t="s">
        <v>581</v>
      </c>
      <c r="V4759" t="s">
        <v>581</v>
      </c>
      <c r="W4759" t="s">
        <v>407</v>
      </c>
      <c r="X4759" t="s">
        <v>241</v>
      </c>
      <c r="Y4759" t="s">
        <v>242</v>
      </c>
      <c r="Z4759" t="s"/>
      <c r="AA4759" t="n">
        <v>190</v>
      </c>
      <c r="AB4759" t="s">
        <v>5703</v>
      </c>
      <c r="AC4759" t="s">
        <v>13783</v>
      </c>
      <c r="AD4759" t="n">
        <v>5</v>
      </c>
      <c r="AE4759" t="n">
        <v>710776.88</v>
      </c>
      <c r="AF4759" t="n">
        <v>6190251.06</v>
      </c>
    </row>
    <row r="4760" spans="1:32">
      <c r="A4760" s="62" t="n">
        <v>4758</v>
      </c>
      <c r="B4760" t="s">
        <v>13784</v>
      </c>
      <c r="C4760" t="n">
        <v>130</v>
      </c>
      <c r="D4760" t="n">
        <v>1980</v>
      </c>
      <c r="E4760" t="n">
        <v>0</v>
      </c>
      <c r="F4760" t="n">
        <v>3</v>
      </c>
      <c r="G4760" t="s"/>
      <c r="H4760" t="n">
        <v>1</v>
      </c>
      <c r="I4760" t="s"/>
      <c r="J4760" t="n">
        <v>1</v>
      </c>
      <c r="K4760" t="s">
        <v>349</v>
      </c>
      <c r="L4760" t="s"/>
      <c r="M4760" t="n">
        <v>1</v>
      </c>
      <c r="N4760" t="n">
        <v>133</v>
      </c>
      <c r="O4760" t="n">
        <v>133</v>
      </c>
      <c r="P4760" t="n">
        <v>133</v>
      </c>
      <c r="Q4760" t="n">
        <v>0</v>
      </c>
      <c r="R4760" t="n">
        <v>0</v>
      </c>
      <c r="S4760" t="s">
        <v>13785</v>
      </c>
      <c r="T4760" t="n">
        <v>23</v>
      </c>
      <c r="U4760" t="s">
        <v>9421</v>
      </c>
      <c r="V4760" t="s">
        <v>9421</v>
      </c>
      <c r="W4760" t="s">
        <v>455</v>
      </c>
      <c r="X4760" t="s">
        <v>241</v>
      </c>
      <c r="Y4760" t="s">
        <v>242</v>
      </c>
      <c r="Z4760" t="s"/>
      <c r="AA4760" t="n">
        <v>190</v>
      </c>
      <c r="AB4760" t="s">
        <v>13786</v>
      </c>
      <c r="AC4760" t="s">
        <v>13785</v>
      </c>
      <c r="AD4760" t="n">
        <v>5</v>
      </c>
      <c r="AE4760" t="n">
        <v>712028.23</v>
      </c>
      <c r="AF4760" t="n">
        <v>6191236.92</v>
      </c>
    </row>
    <row r="4761" spans="1:32">
      <c r="A4761" s="62" t="n">
        <v>4759</v>
      </c>
      <c r="B4761" t="s">
        <v>13787</v>
      </c>
      <c r="C4761" t="n">
        <v>130</v>
      </c>
      <c r="D4761" t="n">
        <v>1978</v>
      </c>
      <c r="E4761" t="n">
        <v>0</v>
      </c>
      <c r="F4761" t="n">
        <v>3</v>
      </c>
      <c r="G4761" t="s"/>
      <c r="H4761" t="n">
        <v>1</v>
      </c>
      <c r="I4761" t="s"/>
      <c r="J4761" t="n">
        <v>1</v>
      </c>
      <c r="K4761" t="s">
        <v>349</v>
      </c>
      <c r="L4761" t="s"/>
      <c r="M4761" t="n">
        <v>1</v>
      </c>
      <c r="N4761" t="n">
        <v>130</v>
      </c>
      <c r="O4761" t="n">
        <v>130</v>
      </c>
      <c r="P4761" t="n">
        <v>130</v>
      </c>
      <c r="Q4761" t="n">
        <v>0</v>
      </c>
      <c r="R4761" t="n">
        <v>0</v>
      </c>
      <c r="S4761" t="s">
        <v>13788</v>
      </c>
      <c r="T4761" t="n">
        <v>111</v>
      </c>
      <c r="U4761" t="s">
        <v>12861</v>
      </c>
      <c r="V4761" t="s">
        <v>12861</v>
      </c>
      <c r="W4761" t="s">
        <v>533</v>
      </c>
      <c r="X4761" t="s">
        <v>241</v>
      </c>
      <c r="Y4761" t="s">
        <v>242</v>
      </c>
      <c r="Z4761" t="s"/>
      <c r="AA4761" t="n">
        <v>190</v>
      </c>
      <c r="AB4761" t="s">
        <v>13789</v>
      </c>
      <c r="AC4761" t="s">
        <v>13788</v>
      </c>
      <c r="AD4761" t="n">
        <v>5</v>
      </c>
      <c r="AE4761" t="n">
        <v>712215.8199999999</v>
      </c>
      <c r="AF4761" t="n">
        <v>6190951.26</v>
      </c>
    </row>
    <row r="4762" spans="1:32">
      <c r="A4762" s="62" t="n">
        <v>4760</v>
      </c>
      <c r="B4762" t="s">
        <v>13790</v>
      </c>
      <c r="C4762" t="n">
        <v>120</v>
      </c>
      <c r="D4762" t="n">
        <v>1949</v>
      </c>
      <c r="E4762" t="n">
        <v>0</v>
      </c>
      <c r="F4762" t="n">
        <v>5</v>
      </c>
      <c r="G4762" t="s"/>
      <c r="H4762" t="n">
        <v>1</v>
      </c>
      <c r="I4762" t="s"/>
      <c r="J4762" t="n">
        <v>1</v>
      </c>
      <c r="K4762" t="s">
        <v>349</v>
      </c>
      <c r="L4762" t="n">
        <v>2</v>
      </c>
      <c r="M4762" t="n">
        <v>1</v>
      </c>
      <c r="N4762" t="n">
        <v>58</v>
      </c>
      <c r="O4762" t="n">
        <v>58</v>
      </c>
      <c r="P4762" t="n">
        <v>103</v>
      </c>
      <c r="Q4762" t="n">
        <v>0</v>
      </c>
      <c r="R4762" t="n">
        <v>0</v>
      </c>
      <c r="S4762" t="s">
        <v>13791</v>
      </c>
      <c r="T4762" t="n">
        <v>226</v>
      </c>
      <c r="U4762" t="s">
        <v>11257</v>
      </c>
      <c r="V4762" t="s">
        <v>11257</v>
      </c>
      <c r="W4762" t="s">
        <v>407</v>
      </c>
      <c r="X4762" t="s">
        <v>241</v>
      </c>
      <c r="Y4762" t="s">
        <v>242</v>
      </c>
      <c r="Z4762" t="s"/>
      <c r="AA4762" t="n">
        <v>190</v>
      </c>
      <c r="AB4762" t="s">
        <v>7482</v>
      </c>
      <c r="AC4762" t="s">
        <v>13791</v>
      </c>
      <c r="AD4762" t="n">
        <v>5</v>
      </c>
      <c r="AE4762" t="n">
        <v>710945.77</v>
      </c>
      <c r="AF4762" t="n">
        <v>6190364.45</v>
      </c>
    </row>
    <row r="4763" spans="1:32">
      <c r="A4763" s="62" t="n">
        <v>4761</v>
      </c>
      <c r="B4763" t="s">
        <v>13792</v>
      </c>
      <c r="C4763" t="n">
        <v>120</v>
      </c>
      <c r="D4763" t="n">
        <v>1966</v>
      </c>
      <c r="E4763" t="n">
        <v>0</v>
      </c>
      <c r="F4763" t="n">
        <v>5</v>
      </c>
      <c r="G4763" t="s"/>
      <c r="H4763" t="n">
        <v>1</v>
      </c>
      <c r="I4763" t="s"/>
      <c r="J4763" t="n">
        <v>2</v>
      </c>
      <c r="K4763" t="s">
        <v>237</v>
      </c>
      <c r="L4763" t="s"/>
      <c r="M4763" t="n">
        <v>1</v>
      </c>
      <c r="N4763" t="n">
        <v>148</v>
      </c>
      <c r="O4763" t="n">
        <v>148</v>
      </c>
      <c r="P4763" t="n">
        <v>148</v>
      </c>
      <c r="Q4763" t="n">
        <v>0</v>
      </c>
      <c r="R4763" t="n">
        <v>0</v>
      </c>
      <c r="S4763" t="s">
        <v>13793</v>
      </c>
      <c r="T4763" t="n">
        <v>250</v>
      </c>
      <c r="U4763" t="s">
        <v>13191</v>
      </c>
      <c r="V4763" t="s">
        <v>13191</v>
      </c>
      <c r="W4763" t="s">
        <v>237</v>
      </c>
      <c r="X4763" t="s">
        <v>241</v>
      </c>
      <c r="Y4763" t="s">
        <v>242</v>
      </c>
      <c r="Z4763" t="s"/>
      <c r="AA4763" t="n">
        <v>190</v>
      </c>
      <c r="AB4763" t="s">
        <v>13794</v>
      </c>
      <c r="AC4763" t="s">
        <v>13793</v>
      </c>
      <c r="AD4763" t="n">
        <v>5</v>
      </c>
      <c r="AE4763" t="n">
        <v>711152.46</v>
      </c>
      <c r="AF4763" t="n">
        <v>6190132.39</v>
      </c>
    </row>
    <row r="4764" spans="1:32">
      <c r="A4764" s="62" t="n">
        <v>4762</v>
      </c>
      <c r="B4764" t="s">
        <v>13795</v>
      </c>
      <c r="C4764" t="n">
        <v>130</v>
      </c>
      <c r="D4764" t="n">
        <v>1978</v>
      </c>
      <c r="E4764" t="n">
        <v>0</v>
      </c>
      <c r="F4764" t="n">
        <v>1</v>
      </c>
      <c r="G4764" t="s"/>
      <c r="H4764" t="n">
        <v>6</v>
      </c>
      <c r="I4764" t="s"/>
      <c r="J4764" t="n">
        <v>2</v>
      </c>
      <c r="K4764" t="s">
        <v>237</v>
      </c>
      <c r="L4764" t="s"/>
      <c r="M4764" t="n">
        <v>1</v>
      </c>
      <c r="N4764" t="n">
        <v>74</v>
      </c>
      <c r="O4764" t="n">
        <v>74</v>
      </c>
      <c r="P4764" t="n">
        <v>125</v>
      </c>
      <c r="Q4764" t="n">
        <v>0</v>
      </c>
      <c r="R4764" t="n">
        <v>0</v>
      </c>
      <c r="S4764" t="s">
        <v>13796</v>
      </c>
      <c r="T4764" t="n">
        <v>89</v>
      </c>
      <c r="U4764" t="s">
        <v>8058</v>
      </c>
      <c r="V4764" t="s">
        <v>8058</v>
      </c>
      <c r="W4764" t="s">
        <v>1099</v>
      </c>
      <c r="X4764" t="s">
        <v>352</v>
      </c>
      <c r="Y4764" t="s">
        <v>353</v>
      </c>
      <c r="Z4764" t="s">
        <v>375</v>
      </c>
      <c r="AA4764" t="n">
        <v>190</v>
      </c>
      <c r="AB4764" t="s">
        <v>13797</v>
      </c>
      <c r="AC4764" t="s">
        <v>13796</v>
      </c>
      <c r="AD4764" t="n">
        <v>5</v>
      </c>
      <c r="AE4764" t="n">
        <v>708683.8100000001</v>
      </c>
      <c r="AF4764" t="n">
        <v>6184506.21</v>
      </c>
    </row>
    <row r="4765" spans="1:32">
      <c r="A4765" s="62" t="n">
        <v>4763</v>
      </c>
      <c r="B4765" t="s">
        <v>13798</v>
      </c>
      <c r="C4765" t="n">
        <v>120</v>
      </c>
      <c r="D4765" t="n">
        <v>1996</v>
      </c>
      <c r="E4765" t="n">
        <v>2007</v>
      </c>
      <c r="F4765" t="n">
        <v>5</v>
      </c>
      <c r="G4765" t="s"/>
      <c r="H4765" t="n">
        <v>1</v>
      </c>
      <c r="I4765" t="s"/>
      <c r="J4765" t="n">
        <v>2</v>
      </c>
      <c r="K4765" t="s">
        <v>237</v>
      </c>
      <c r="L4765" t="s"/>
      <c r="M4765" t="n">
        <v>1</v>
      </c>
      <c r="N4765" t="n">
        <v>158</v>
      </c>
      <c r="O4765" t="n">
        <v>158</v>
      </c>
      <c r="P4765" t="n">
        <v>158</v>
      </c>
      <c r="Q4765" t="n">
        <v>0</v>
      </c>
      <c r="R4765" t="n">
        <v>0</v>
      </c>
      <c r="S4765" t="s">
        <v>13799</v>
      </c>
      <c r="T4765" t="n">
        <v>32</v>
      </c>
      <c r="U4765" t="s">
        <v>3109</v>
      </c>
      <c r="V4765" t="s">
        <v>3109</v>
      </c>
      <c r="W4765" t="s">
        <v>310</v>
      </c>
      <c r="X4765" t="s">
        <v>352</v>
      </c>
      <c r="Y4765" t="s">
        <v>353</v>
      </c>
      <c r="Z4765" t="s">
        <v>369</v>
      </c>
      <c r="AA4765" t="n">
        <v>190</v>
      </c>
      <c r="AB4765" t="s">
        <v>7289</v>
      </c>
      <c r="AC4765" t="s">
        <v>13799</v>
      </c>
      <c r="AD4765" t="n">
        <v>5</v>
      </c>
      <c r="AE4765" t="n">
        <v>708058.62</v>
      </c>
      <c r="AF4765" t="n">
        <v>6187769.17</v>
      </c>
    </row>
    <row r="4766" spans="1:32">
      <c r="A4766" s="62" t="n">
        <v>4764</v>
      </c>
      <c r="B4766" t="s">
        <v>13800</v>
      </c>
      <c r="C4766" t="n">
        <v>120</v>
      </c>
      <c r="D4766" t="n">
        <v>1980</v>
      </c>
      <c r="E4766" t="n">
        <v>0</v>
      </c>
      <c r="F4766" t="n">
        <v>5</v>
      </c>
      <c r="G4766" t="s"/>
      <c r="H4766" t="n">
        <v>1</v>
      </c>
      <c r="I4766" t="s"/>
      <c r="J4766" t="n">
        <v>2</v>
      </c>
      <c r="K4766" t="s">
        <v>237</v>
      </c>
      <c r="L4766" t="s"/>
      <c r="M4766" t="n">
        <v>1</v>
      </c>
      <c r="N4766" t="n">
        <v>159</v>
      </c>
      <c r="O4766" t="n">
        <v>159</v>
      </c>
      <c r="P4766" t="n">
        <v>159</v>
      </c>
      <c r="Q4766" t="n">
        <v>0</v>
      </c>
      <c r="R4766" t="n">
        <v>0</v>
      </c>
      <c r="S4766" t="s">
        <v>13801</v>
      </c>
      <c r="T4766" t="n">
        <v>131</v>
      </c>
      <c r="U4766" t="s">
        <v>1306</v>
      </c>
      <c r="V4766" t="s">
        <v>1306</v>
      </c>
      <c r="W4766" t="s">
        <v>916</v>
      </c>
      <c r="X4766" t="s">
        <v>352</v>
      </c>
      <c r="Y4766" t="s">
        <v>353</v>
      </c>
      <c r="Z4766" t="s"/>
      <c r="AA4766" t="n">
        <v>190</v>
      </c>
      <c r="AB4766" t="s">
        <v>7088</v>
      </c>
      <c r="AC4766" t="s">
        <v>13801</v>
      </c>
      <c r="AD4766" t="n">
        <v>5</v>
      </c>
      <c r="AE4766" t="n">
        <v>709531.62</v>
      </c>
      <c r="AF4766" t="n">
        <v>6186690.5</v>
      </c>
    </row>
    <row r="4767" spans="1:32">
      <c r="A4767" s="62" t="n">
        <v>4765</v>
      </c>
      <c r="B4767" t="s">
        <v>13802</v>
      </c>
      <c r="C4767" t="n">
        <v>130</v>
      </c>
      <c r="D4767" t="n">
        <v>1993</v>
      </c>
      <c r="E4767" t="n">
        <v>0</v>
      </c>
      <c r="F4767" t="n">
        <v>4</v>
      </c>
      <c r="G4767" t="s"/>
      <c r="H4767" t="n">
        <v>1</v>
      </c>
      <c r="I4767" t="s"/>
      <c r="J4767" t="n">
        <v>2</v>
      </c>
      <c r="K4767" t="s">
        <v>237</v>
      </c>
      <c r="L4767" t="n">
        <v>90</v>
      </c>
      <c r="M4767" t="n">
        <v>1</v>
      </c>
      <c r="N4767" t="n">
        <v>83</v>
      </c>
      <c r="O4767" t="n">
        <v>83</v>
      </c>
      <c r="P4767" t="n">
        <v>83</v>
      </c>
      <c r="Q4767" t="n">
        <v>0</v>
      </c>
      <c r="R4767" t="n">
        <v>0</v>
      </c>
      <c r="S4767" t="s">
        <v>13803</v>
      </c>
      <c r="T4767" t="n">
        <v>331</v>
      </c>
      <c r="U4767" t="s">
        <v>11362</v>
      </c>
      <c r="V4767" t="s">
        <v>11362</v>
      </c>
      <c r="W4767" t="s">
        <v>2176</v>
      </c>
      <c r="X4767" t="s">
        <v>352</v>
      </c>
      <c r="Y4767" t="s">
        <v>353</v>
      </c>
      <c r="Z4767" t="s">
        <v>369</v>
      </c>
      <c r="AA4767" t="n">
        <v>190</v>
      </c>
      <c r="AB4767" t="s">
        <v>13804</v>
      </c>
      <c r="AC4767" t="s">
        <v>13803</v>
      </c>
      <c r="AD4767" t="n">
        <v>5</v>
      </c>
      <c r="AE4767" t="n">
        <v>708407.45</v>
      </c>
      <c r="AF4767" t="n">
        <v>6186835.09</v>
      </c>
    </row>
    <row r="4768" spans="1:32">
      <c r="A4768" s="62" t="n">
        <v>4766</v>
      </c>
      <c r="B4768" t="s">
        <v>13805</v>
      </c>
      <c r="C4768" t="n">
        <v>130</v>
      </c>
      <c r="D4768" t="n">
        <v>1997</v>
      </c>
      <c r="E4768" t="n">
        <v>0</v>
      </c>
      <c r="F4768" t="n">
        <v>10</v>
      </c>
      <c r="G4768" t="s"/>
      <c r="H4768" t="n">
        <v>5</v>
      </c>
      <c r="I4768" t="s"/>
      <c r="J4768" t="n">
        <v>1</v>
      </c>
      <c r="K4768" t="s">
        <v>349</v>
      </c>
      <c r="L4768" t="s"/>
      <c r="M4768" t="n">
        <v>1</v>
      </c>
      <c r="N4768" t="n">
        <v>67</v>
      </c>
      <c r="O4768" t="n">
        <v>67</v>
      </c>
      <c r="P4768" t="n">
        <v>67</v>
      </c>
      <c r="Q4768" t="n">
        <v>0</v>
      </c>
      <c r="R4768" t="n">
        <v>0</v>
      </c>
      <c r="S4768" t="s">
        <v>13806</v>
      </c>
      <c r="T4768" t="n">
        <v>542</v>
      </c>
      <c r="U4768" t="s">
        <v>12172</v>
      </c>
      <c r="V4768" t="s">
        <v>12172</v>
      </c>
      <c r="W4768" t="s">
        <v>407</v>
      </c>
      <c r="X4768" t="s">
        <v>352</v>
      </c>
      <c r="Y4768" t="s">
        <v>353</v>
      </c>
      <c r="Z4768" t="s"/>
      <c r="AA4768" t="n">
        <v>190</v>
      </c>
      <c r="AB4768" t="s">
        <v>13807</v>
      </c>
      <c r="AC4768" t="s">
        <v>13806</v>
      </c>
      <c r="AD4768" t="n">
        <v>5</v>
      </c>
      <c r="AE4768" t="n">
        <v>709870.47</v>
      </c>
      <c r="AF4768" t="n">
        <v>6187430.04</v>
      </c>
    </row>
    <row r="4769" spans="1:32">
      <c r="A4769" s="62" t="n">
        <v>4767</v>
      </c>
      <c r="B4769" t="s">
        <v>13808</v>
      </c>
      <c r="C4769" t="n">
        <v>130</v>
      </c>
      <c r="D4769" t="n">
        <v>2003</v>
      </c>
      <c r="E4769" t="n">
        <v>0</v>
      </c>
      <c r="F4769" t="n">
        <v>5</v>
      </c>
      <c r="G4769" t="s"/>
      <c r="H4769" t="n">
        <v>1</v>
      </c>
      <c r="I4769" t="s"/>
      <c r="J4769" t="n">
        <v>1</v>
      </c>
      <c r="K4769" t="s">
        <v>349</v>
      </c>
      <c r="L4769" t="n">
        <v>90</v>
      </c>
      <c r="M4769" t="n">
        <v>2</v>
      </c>
      <c r="N4769" t="n">
        <v>63</v>
      </c>
      <c r="O4769" t="n">
        <v>125</v>
      </c>
      <c r="P4769" t="n">
        <v>125</v>
      </c>
      <c r="Q4769" t="n">
        <v>0</v>
      </c>
      <c r="R4769" t="n">
        <v>0</v>
      </c>
      <c r="S4769" t="s">
        <v>13809</v>
      </c>
      <c r="T4769" t="n">
        <v>446</v>
      </c>
      <c r="U4769" t="s">
        <v>8443</v>
      </c>
      <c r="V4769" t="s">
        <v>8443</v>
      </c>
      <c r="W4769" t="s">
        <v>471</v>
      </c>
      <c r="X4769" t="s">
        <v>352</v>
      </c>
      <c r="Y4769" t="s">
        <v>353</v>
      </c>
      <c r="Z4769" t="s"/>
      <c r="AA4769" t="n">
        <v>190</v>
      </c>
      <c r="AB4769" t="s">
        <v>13810</v>
      </c>
      <c r="AC4769" t="s">
        <v>13809</v>
      </c>
      <c r="AD4769" t="n">
        <v>5</v>
      </c>
      <c r="AE4769" t="n">
        <v>709506.74</v>
      </c>
      <c r="AF4769" t="n">
        <v>6187374</v>
      </c>
    </row>
    <row r="4770" spans="1:32">
      <c r="A4770" s="62" t="n">
        <v>4768</v>
      </c>
      <c r="B4770" t="s">
        <v>13811</v>
      </c>
      <c r="C4770" t="n">
        <v>130</v>
      </c>
      <c r="D4770" t="n">
        <v>1964</v>
      </c>
      <c r="E4770" t="n">
        <v>0</v>
      </c>
      <c r="F4770" t="n">
        <v>1</v>
      </c>
      <c r="G4770" t="s"/>
      <c r="H4770" t="n">
        <v>1</v>
      </c>
      <c r="I4770" t="s"/>
      <c r="J4770" t="n">
        <v>2</v>
      </c>
      <c r="K4770" t="s">
        <v>237</v>
      </c>
      <c r="L4770" t="s"/>
      <c r="M4770" t="n">
        <v>1</v>
      </c>
      <c r="N4770" t="n">
        <v>99</v>
      </c>
      <c r="O4770" t="n">
        <v>99</v>
      </c>
      <c r="P4770" t="n">
        <v>99</v>
      </c>
      <c r="Q4770" t="n">
        <v>0</v>
      </c>
      <c r="R4770" t="n">
        <v>0</v>
      </c>
      <c r="S4770" t="s">
        <v>13812</v>
      </c>
      <c r="T4770" t="n">
        <v>29</v>
      </c>
      <c r="U4770" t="s">
        <v>13813</v>
      </c>
      <c r="V4770" t="s">
        <v>13813</v>
      </c>
      <c r="W4770" t="s">
        <v>365</v>
      </c>
      <c r="X4770" t="s">
        <v>352</v>
      </c>
      <c r="Y4770" t="s">
        <v>353</v>
      </c>
      <c r="Z4770" t="s"/>
      <c r="AA4770" t="n">
        <v>190</v>
      </c>
      <c r="AB4770" t="s">
        <v>13814</v>
      </c>
      <c r="AC4770" t="s">
        <v>13812</v>
      </c>
      <c r="AD4770" t="n">
        <v>5</v>
      </c>
      <c r="AE4770" t="n">
        <v>711827.35</v>
      </c>
      <c r="AF4770" t="n">
        <v>6186758.31</v>
      </c>
    </row>
    <row r="4771" spans="1:32">
      <c r="A4771" s="62" t="n">
        <v>4769</v>
      </c>
      <c r="B4771" t="s">
        <v>13815</v>
      </c>
      <c r="C4771" t="n">
        <v>410</v>
      </c>
      <c r="D4771" t="n">
        <v>1979</v>
      </c>
      <c r="E4771" t="n">
        <v>2006</v>
      </c>
      <c r="F4771" t="n">
        <v>6</v>
      </c>
      <c r="G4771" t="s"/>
      <c r="H4771" t="n">
        <v>1</v>
      </c>
      <c r="I4771" t="s"/>
      <c r="J4771" t="n">
        <v>1</v>
      </c>
      <c r="K4771" t="s">
        <v>349</v>
      </c>
      <c r="L4771" t="n">
        <v>90</v>
      </c>
      <c r="M4771" t="n">
        <v>1</v>
      </c>
      <c r="N4771" t="n">
        <v>2670</v>
      </c>
      <c r="O4771" t="n">
        <v>2670</v>
      </c>
      <c r="P4771" t="n">
        <v>0</v>
      </c>
      <c r="Q4771" t="n">
        <v>4779</v>
      </c>
      <c r="R4771" t="n">
        <v>0</v>
      </c>
      <c r="S4771" t="s">
        <v>13816</v>
      </c>
      <c r="T4771" t="n">
        <v>118</v>
      </c>
      <c r="U4771" t="s">
        <v>361</v>
      </c>
      <c r="V4771" t="s">
        <v>361</v>
      </c>
      <c r="W4771" t="s">
        <v>471</v>
      </c>
      <c r="X4771" t="s">
        <v>352</v>
      </c>
      <c r="Y4771" t="s">
        <v>353</v>
      </c>
      <c r="Z4771" t="s"/>
      <c r="AA4771" t="n">
        <v>190</v>
      </c>
      <c r="AB4771" t="s">
        <v>13600</v>
      </c>
      <c r="AC4771" t="s">
        <v>13816</v>
      </c>
      <c r="AD4771" t="n">
        <v>5</v>
      </c>
      <c r="AE4771" t="n">
        <v>711397.88</v>
      </c>
      <c r="AF4771" t="n">
        <v>6187125.92</v>
      </c>
    </row>
    <row r="4772" spans="1:32">
      <c r="A4772" s="62" t="n">
        <v>4770</v>
      </c>
      <c r="B4772" t="s">
        <v>13817</v>
      </c>
      <c r="C4772" t="n">
        <v>120</v>
      </c>
      <c r="D4772" t="n">
        <v>1976</v>
      </c>
      <c r="E4772" t="n">
        <v>0</v>
      </c>
      <c r="F4772" t="n">
        <v>3</v>
      </c>
      <c r="G4772" t="s"/>
      <c r="H4772" t="n">
        <v>5</v>
      </c>
      <c r="I4772" t="s"/>
      <c r="J4772" t="n">
        <v>2</v>
      </c>
      <c r="K4772" t="s">
        <v>237</v>
      </c>
      <c r="L4772" t="n">
        <v>2</v>
      </c>
      <c r="M4772" t="n">
        <v>1</v>
      </c>
      <c r="N4772" t="n">
        <v>90</v>
      </c>
      <c r="O4772" t="n">
        <v>90</v>
      </c>
      <c r="P4772" t="n">
        <v>150</v>
      </c>
      <c r="Q4772" t="n">
        <v>0</v>
      </c>
      <c r="R4772" t="n">
        <v>0</v>
      </c>
      <c r="S4772" t="s">
        <v>13818</v>
      </c>
      <c r="T4772" t="n">
        <v>189</v>
      </c>
      <c r="U4772" t="s">
        <v>10667</v>
      </c>
      <c r="V4772" t="s">
        <v>10667</v>
      </c>
      <c r="W4772" t="s">
        <v>1511</v>
      </c>
      <c r="X4772" t="s">
        <v>352</v>
      </c>
      <c r="Y4772" t="s">
        <v>353</v>
      </c>
      <c r="Z4772" t="s"/>
      <c r="AA4772" t="n">
        <v>190</v>
      </c>
      <c r="AB4772" t="s">
        <v>13819</v>
      </c>
      <c r="AC4772" t="s">
        <v>13818</v>
      </c>
      <c r="AD4772" t="n">
        <v>5</v>
      </c>
      <c r="AE4772" t="n">
        <v>711538.8</v>
      </c>
      <c r="AF4772" t="n">
        <v>6187932.39</v>
      </c>
    </row>
    <row r="4773" spans="1:32">
      <c r="A4773" s="62" t="n">
        <v>4771</v>
      </c>
      <c r="B4773" t="s">
        <v>13820</v>
      </c>
      <c r="C4773" t="n">
        <v>120</v>
      </c>
      <c r="D4773" t="n">
        <v>1973</v>
      </c>
      <c r="E4773" t="n">
        <v>0</v>
      </c>
      <c r="F4773" t="n">
        <v>3</v>
      </c>
      <c r="G4773" t="s"/>
      <c r="H4773" t="n">
        <v>1</v>
      </c>
      <c r="I4773" t="s"/>
      <c r="J4773" t="n">
        <v>2</v>
      </c>
      <c r="K4773" t="s">
        <v>237</v>
      </c>
      <c r="L4773" t="n">
        <v>90</v>
      </c>
      <c r="M4773" t="n">
        <v>1</v>
      </c>
      <c r="N4773" t="n">
        <v>158</v>
      </c>
      <c r="O4773" t="n">
        <v>158</v>
      </c>
      <c r="P4773" t="n">
        <v>158</v>
      </c>
      <c r="Q4773" t="n">
        <v>0</v>
      </c>
      <c r="R4773" t="n">
        <v>0</v>
      </c>
      <c r="S4773" t="s">
        <v>13821</v>
      </c>
      <c r="T4773" t="n">
        <v>283</v>
      </c>
      <c r="U4773" t="s">
        <v>13606</v>
      </c>
      <c r="V4773" t="s">
        <v>13606</v>
      </c>
      <c r="W4773" t="s">
        <v>387</v>
      </c>
      <c r="X4773" t="s">
        <v>352</v>
      </c>
      <c r="Y4773" t="s">
        <v>353</v>
      </c>
      <c r="Z4773" t="s"/>
      <c r="AA4773" t="n">
        <v>190</v>
      </c>
      <c r="AB4773" t="s">
        <v>4390</v>
      </c>
      <c r="AC4773" t="s">
        <v>13821</v>
      </c>
      <c r="AD4773" t="n">
        <v>5</v>
      </c>
      <c r="AE4773" t="n">
        <v>710536.62</v>
      </c>
      <c r="AF4773" t="n">
        <v>6186737.17</v>
      </c>
    </row>
    <row r="4774" spans="1:32">
      <c r="A4774" s="62" t="n">
        <v>4772</v>
      </c>
      <c r="B4774" t="s">
        <v>13822</v>
      </c>
      <c r="C4774" t="n">
        <v>120</v>
      </c>
      <c r="D4774" t="n">
        <v>1923</v>
      </c>
      <c r="E4774" t="n">
        <v>0</v>
      </c>
      <c r="F4774" t="n">
        <v>5</v>
      </c>
      <c r="G4774" t="s"/>
      <c r="H4774" t="n">
        <v>1</v>
      </c>
      <c r="I4774" t="s"/>
      <c r="J4774" t="n">
        <v>2</v>
      </c>
      <c r="K4774" t="s">
        <v>237</v>
      </c>
      <c r="L4774" t="s"/>
      <c r="M4774" t="n">
        <v>1</v>
      </c>
      <c r="N4774" t="n">
        <v>92</v>
      </c>
      <c r="O4774" t="n">
        <v>92</v>
      </c>
      <c r="P4774" t="n">
        <v>172</v>
      </c>
      <c r="Q4774" t="n">
        <v>0</v>
      </c>
      <c r="R4774" t="n">
        <v>0</v>
      </c>
      <c r="S4774" t="s">
        <v>13823</v>
      </c>
      <c r="T4774" t="n">
        <v>176</v>
      </c>
      <c r="U4774" t="s">
        <v>484</v>
      </c>
      <c r="V4774" t="s">
        <v>484</v>
      </c>
      <c r="W4774" t="s">
        <v>290</v>
      </c>
      <c r="X4774" t="s">
        <v>241</v>
      </c>
      <c r="Y4774" t="s">
        <v>242</v>
      </c>
      <c r="Z4774" t="s"/>
      <c r="AA4774" t="n">
        <v>190</v>
      </c>
      <c r="AB4774" t="s">
        <v>13824</v>
      </c>
      <c r="AC4774" t="s">
        <v>13823</v>
      </c>
      <c r="AD4774" t="n">
        <v>5</v>
      </c>
      <c r="AE4774" t="n">
        <v>710638.4</v>
      </c>
      <c r="AF4774" t="n">
        <v>6189927.37</v>
      </c>
    </row>
    <row r="4775" spans="1:32">
      <c r="A4775" s="62" t="n">
        <v>4773</v>
      </c>
      <c r="B4775" t="s">
        <v>13825</v>
      </c>
      <c r="C4775" t="n">
        <v>120</v>
      </c>
      <c r="D4775" t="n">
        <v>1880</v>
      </c>
      <c r="E4775" t="n">
        <v>1978</v>
      </c>
      <c r="F4775" t="n">
        <v>5</v>
      </c>
      <c r="G4775" t="s"/>
      <c r="H4775" t="n">
        <v>1</v>
      </c>
      <c r="I4775" t="s"/>
      <c r="J4775" t="n">
        <v>7</v>
      </c>
      <c r="K4775" t="s">
        <v>365</v>
      </c>
      <c r="L4775" t="s"/>
      <c r="M4775" t="n">
        <v>1</v>
      </c>
      <c r="N4775" t="n">
        <v>175</v>
      </c>
      <c r="O4775" t="n">
        <v>175</v>
      </c>
      <c r="P4775" t="n">
        <v>175</v>
      </c>
      <c r="Q4775" t="n">
        <v>0</v>
      </c>
      <c r="R4775" t="n">
        <v>0</v>
      </c>
      <c r="S4775" t="s">
        <v>13826</v>
      </c>
      <c r="T4775" t="n">
        <v>301</v>
      </c>
      <c r="U4775" t="s">
        <v>12637</v>
      </c>
      <c r="V4775" t="s">
        <v>12637</v>
      </c>
      <c r="W4775" t="s">
        <v>274</v>
      </c>
      <c r="X4775" t="s">
        <v>3571</v>
      </c>
      <c r="Y4775" t="s">
        <v>3572</v>
      </c>
      <c r="Z4775" t="s"/>
      <c r="AA4775" t="n">
        <v>190</v>
      </c>
      <c r="AB4775" t="s">
        <v>13827</v>
      </c>
      <c r="AC4775" t="s">
        <v>13826</v>
      </c>
      <c r="AD4775" t="n">
        <v>5</v>
      </c>
      <c r="AE4775" t="n">
        <v>711729.38</v>
      </c>
      <c r="AF4775" t="n">
        <v>6193472.88</v>
      </c>
    </row>
    <row r="4776" spans="1:32">
      <c r="A4776" s="62" t="n">
        <v>4774</v>
      </c>
      <c r="B4776" t="s">
        <v>13828</v>
      </c>
      <c r="C4776" t="n">
        <v>120</v>
      </c>
      <c r="D4776" t="n">
        <v>1964</v>
      </c>
      <c r="E4776" t="n">
        <v>1975</v>
      </c>
      <c r="F4776" t="n">
        <v>3</v>
      </c>
      <c r="G4776" t="s"/>
      <c r="H4776" t="n">
        <v>1</v>
      </c>
      <c r="I4776" t="s"/>
      <c r="J4776" t="n">
        <v>2</v>
      </c>
      <c r="K4776" t="s">
        <v>237</v>
      </c>
      <c r="L4776" t="n">
        <v>3</v>
      </c>
      <c r="M4776" t="n">
        <v>1</v>
      </c>
      <c r="N4776" t="n">
        <v>180</v>
      </c>
      <c r="O4776" t="n">
        <v>180</v>
      </c>
      <c r="P4776" t="n">
        <v>231</v>
      </c>
      <c r="Q4776" t="n">
        <v>0</v>
      </c>
      <c r="R4776" t="n">
        <v>0</v>
      </c>
      <c r="S4776" t="s">
        <v>13829</v>
      </c>
      <c r="T4776" t="n">
        <v>330</v>
      </c>
      <c r="U4776" t="s">
        <v>11362</v>
      </c>
      <c r="V4776" t="s">
        <v>11362</v>
      </c>
      <c r="W4776" t="s">
        <v>533</v>
      </c>
      <c r="X4776" t="s">
        <v>241</v>
      </c>
      <c r="Y4776" t="s">
        <v>242</v>
      </c>
      <c r="Z4776" t="s"/>
      <c r="AA4776" t="n">
        <v>190</v>
      </c>
      <c r="AB4776" t="s">
        <v>9270</v>
      </c>
      <c r="AC4776" t="s">
        <v>13829</v>
      </c>
      <c r="AD4776" t="n">
        <v>5</v>
      </c>
      <c r="AE4776" t="n">
        <v>712864.88</v>
      </c>
      <c r="AF4776" t="n">
        <v>6190064.73</v>
      </c>
    </row>
    <row r="4777" spans="1:32">
      <c r="A4777" s="62" t="n">
        <v>4775</v>
      </c>
      <c r="B4777" t="s">
        <v>13830</v>
      </c>
      <c r="C4777" t="n">
        <v>410</v>
      </c>
      <c r="D4777" t="n">
        <v>1877</v>
      </c>
      <c r="E4777" t="n">
        <v>1994</v>
      </c>
      <c r="F4777" t="n">
        <v>7</v>
      </c>
      <c r="G4777" t="s"/>
      <c r="H4777" t="n">
        <v>1</v>
      </c>
      <c r="I4777" t="s"/>
      <c r="J4777" t="n">
        <v>2</v>
      </c>
      <c r="K4777" t="s">
        <v>237</v>
      </c>
      <c r="L4777" t="s"/>
      <c r="M4777" t="n">
        <v>1</v>
      </c>
      <c r="N4777" t="n">
        <v>350</v>
      </c>
      <c r="O4777" t="n">
        <v>350</v>
      </c>
      <c r="P4777" t="n">
        <v>0</v>
      </c>
      <c r="Q4777" t="n">
        <v>537</v>
      </c>
      <c r="R4777" t="n">
        <v>0</v>
      </c>
      <c r="S4777" t="s">
        <v>13831</v>
      </c>
      <c r="T4777" t="n">
        <v>372</v>
      </c>
      <c r="U4777" t="s">
        <v>545</v>
      </c>
      <c r="V4777" t="s">
        <v>545</v>
      </c>
      <c r="W4777" t="s">
        <v>4305</v>
      </c>
      <c r="X4777" t="s">
        <v>241</v>
      </c>
      <c r="Y4777" t="s">
        <v>242</v>
      </c>
      <c r="Z4777" t="s"/>
      <c r="AA4777" t="n">
        <v>190</v>
      </c>
      <c r="AB4777" t="s">
        <v>13720</v>
      </c>
      <c r="AC4777" t="s">
        <v>13831</v>
      </c>
      <c r="AD4777" t="n">
        <v>5</v>
      </c>
      <c r="AE4777" t="n">
        <v>710338.84</v>
      </c>
      <c r="AF4777" t="n">
        <v>6189700.34</v>
      </c>
    </row>
    <row r="4778" spans="1:32">
      <c r="A4778" s="62" t="n">
        <v>4776</v>
      </c>
      <c r="B4778" t="s">
        <v>13832</v>
      </c>
      <c r="C4778" t="n">
        <v>410</v>
      </c>
      <c r="D4778" t="n">
        <v>1996</v>
      </c>
      <c r="E4778" t="n">
        <v>0</v>
      </c>
      <c r="F4778" t="n">
        <v>7</v>
      </c>
      <c r="G4778" t="s"/>
      <c r="H4778" t="n">
        <v>1</v>
      </c>
      <c r="I4778" t="s"/>
      <c r="J4778" t="n">
        <v>9</v>
      </c>
      <c r="K4778" t="s">
        <v>349</v>
      </c>
      <c r="L4778" t="s"/>
      <c r="M4778" t="n">
        <v>1</v>
      </c>
      <c r="N4778" t="n">
        <v>40</v>
      </c>
      <c r="O4778" t="n">
        <v>40</v>
      </c>
      <c r="P4778" t="n">
        <v>0</v>
      </c>
      <c r="Q4778" t="n">
        <v>40</v>
      </c>
      <c r="R4778" t="n">
        <v>0</v>
      </c>
      <c r="S4778" t="s">
        <v>13831</v>
      </c>
      <c r="T4778" t="n">
        <v>372</v>
      </c>
      <c r="U4778" t="s">
        <v>545</v>
      </c>
      <c r="V4778" t="s">
        <v>545</v>
      </c>
      <c r="W4778" t="s">
        <v>4305</v>
      </c>
      <c r="X4778" t="s">
        <v>241</v>
      </c>
      <c r="Y4778" t="s">
        <v>242</v>
      </c>
      <c r="Z4778" t="s"/>
      <c r="AA4778" t="n">
        <v>190</v>
      </c>
      <c r="AB4778" t="s">
        <v>13720</v>
      </c>
      <c r="AC4778" t="s">
        <v>13831</v>
      </c>
      <c r="AD4778" t="n">
        <v>5</v>
      </c>
      <c r="AE4778" t="n">
        <v>710338.84</v>
      </c>
      <c r="AF4778" t="n">
        <v>6189700.34</v>
      </c>
    </row>
    <row r="4779" spans="1:32">
      <c r="A4779" s="62" t="n">
        <v>4777</v>
      </c>
      <c r="B4779" t="s">
        <v>13833</v>
      </c>
      <c r="C4779" t="n">
        <v>410</v>
      </c>
      <c r="D4779" t="n">
        <v>1852</v>
      </c>
      <c r="E4779" t="n">
        <v>1994</v>
      </c>
      <c r="F4779" t="n">
        <v>7</v>
      </c>
      <c r="G4779" t="s"/>
      <c r="H4779" t="n">
        <v>1</v>
      </c>
      <c r="I4779" t="s"/>
      <c r="J4779" t="n">
        <v>2</v>
      </c>
      <c r="K4779" t="s">
        <v>237</v>
      </c>
      <c r="L4779" t="s"/>
      <c r="M4779" t="n">
        <v>1</v>
      </c>
      <c r="N4779" t="n">
        <v>112</v>
      </c>
      <c r="O4779" t="n">
        <v>112</v>
      </c>
      <c r="P4779" t="n">
        <v>0</v>
      </c>
      <c r="Q4779" t="n">
        <v>152</v>
      </c>
      <c r="R4779" t="n">
        <v>0</v>
      </c>
      <c r="S4779" t="s">
        <v>13831</v>
      </c>
      <c r="T4779" t="n">
        <v>372</v>
      </c>
      <c r="U4779" t="s">
        <v>545</v>
      </c>
      <c r="V4779" t="s">
        <v>545</v>
      </c>
      <c r="W4779" t="s">
        <v>4305</v>
      </c>
      <c r="X4779" t="s">
        <v>241</v>
      </c>
      <c r="Y4779" t="s">
        <v>242</v>
      </c>
      <c r="Z4779" t="s"/>
      <c r="AA4779" t="n">
        <v>190</v>
      </c>
      <c r="AB4779" t="s">
        <v>13720</v>
      </c>
      <c r="AC4779" t="s">
        <v>13831</v>
      </c>
      <c r="AD4779" t="n">
        <v>5</v>
      </c>
      <c r="AE4779" t="n">
        <v>710338.84</v>
      </c>
      <c r="AF4779" t="n">
        <v>6189700.34</v>
      </c>
    </row>
    <row r="4780" spans="1:32">
      <c r="A4780" s="62" t="n">
        <v>4778</v>
      </c>
      <c r="B4780" t="s">
        <v>13834</v>
      </c>
      <c r="C4780" t="n">
        <v>130</v>
      </c>
      <c r="D4780" t="n">
        <v>1971</v>
      </c>
      <c r="E4780" t="n">
        <v>0</v>
      </c>
      <c r="F4780" t="n">
        <v>4</v>
      </c>
      <c r="G4780" t="s"/>
      <c r="H4780" t="n">
        <v>1</v>
      </c>
      <c r="I4780" t="s"/>
      <c r="J4780" t="n">
        <v>1</v>
      </c>
      <c r="K4780" t="s">
        <v>349</v>
      </c>
      <c r="L4780" t="s"/>
      <c r="M4780" t="n">
        <v>1</v>
      </c>
      <c r="N4780" t="n">
        <v>136</v>
      </c>
      <c r="O4780" t="n">
        <v>136</v>
      </c>
      <c r="P4780" t="n">
        <v>136</v>
      </c>
      <c r="Q4780" t="n">
        <v>0</v>
      </c>
      <c r="R4780" t="n">
        <v>0</v>
      </c>
      <c r="S4780" t="s">
        <v>13835</v>
      </c>
      <c r="T4780" t="n">
        <v>409</v>
      </c>
      <c r="U4780" t="s">
        <v>12834</v>
      </c>
      <c r="V4780" t="s">
        <v>12834</v>
      </c>
      <c r="W4780" t="s">
        <v>399</v>
      </c>
      <c r="X4780" t="s">
        <v>241</v>
      </c>
      <c r="Y4780" t="s">
        <v>242</v>
      </c>
      <c r="Z4780" t="s"/>
      <c r="AA4780" t="n">
        <v>190</v>
      </c>
      <c r="AB4780" t="s">
        <v>13836</v>
      </c>
      <c r="AC4780" t="s">
        <v>13835</v>
      </c>
      <c r="AD4780" t="n">
        <v>5</v>
      </c>
      <c r="AE4780" t="n">
        <v>712419.2</v>
      </c>
      <c r="AF4780" t="n">
        <v>6190385.93</v>
      </c>
    </row>
    <row r="4781" spans="1:32">
      <c r="A4781" s="62" t="n">
        <v>4779</v>
      </c>
      <c r="B4781" t="s">
        <v>13837</v>
      </c>
      <c r="C4781" t="n">
        <v>130</v>
      </c>
      <c r="D4781" t="n">
        <v>1980</v>
      </c>
      <c r="E4781" t="n">
        <v>0</v>
      </c>
      <c r="F4781" t="n">
        <v>4</v>
      </c>
      <c r="G4781" t="s"/>
      <c r="H4781" t="n">
        <v>1</v>
      </c>
      <c r="I4781" t="s"/>
      <c r="J4781" t="n">
        <v>1</v>
      </c>
      <c r="K4781" t="s">
        <v>349</v>
      </c>
      <c r="L4781" t="s"/>
      <c r="M4781" t="n">
        <v>2</v>
      </c>
      <c r="N4781" t="n">
        <v>60</v>
      </c>
      <c r="O4781" t="n">
        <v>120</v>
      </c>
      <c r="P4781" t="n">
        <v>120</v>
      </c>
      <c r="Q4781" t="n">
        <v>0</v>
      </c>
      <c r="R4781" t="n">
        <v>0</v>
      </c>
      <c r="S4781" t="s">
        <v>13838</v>
      </c>
      <c r="T4781" t="n">
        <v>441</v>
      </c>
      <c r="U4781" t="s">
        <v>13839</v>
      </c>
      <c r="V4781" t="s">
        <v>13839</v>
      </c>
      <c r="W4781" t="s">
        <v>365</v>
      </c>
      <c r="X4781" t="s">
        <v>241</v>
      </c>
      <c r="Y4781" t="s">
        <v>242</v>
      </c>
      <c r="Z4781" t="s"/>
      <c r="AA4781" t="n">
        <v>190</v>
      </c>
      <c r="AB4781" t="s">
        <v>13840</v>
      </c>
      <c r="AC4781" t="s">
        <v>13838</v>
      </c>
      <c r="AD4781" t="n">
        <v>5</v>
      </c>
      <c r="AE4781" t="n">
        <v>712054.63</v>
      </c>
      <c r="AF4781" t="n">
        <v>6191564.02</v>
      </c>
    </row>
    <row r="4782" spans="1:32">
      <c r="A4782" s="62" t="n">
        <v>4780</v>
      </c>
      <c r="B4782" t="s">
        <v>13841</v>
      </c>
      <c r="C4782" t="n">
        <v>120</v>
      </c>
      <c r="D4782" t="n">
        <v>1964</v>
      </c>
      <c r="E4782" t="n">
        <v>1992</v>
      </c>
      <c r="F4782" t="n">
        <v>1</v>
      </c>
      <c r="G4782" t="s"/>
      <c r="H4782" t="n">
        <v>1</v>
      </c>
      <c r="I4782" t="s"/>
      <c r="J4782" t="n">
        <v>2</v>
      </c>
      <c r="K4782" t="s">
        <v>237</v>
      </c>
      <c r="L4782" t="n">
        <v>90</v>
      </c>
      <c r="M4782" t="n">
        <v>1</v>
      </c>
      <c r="N4782" t="n">
        <v>145</v>
      </c>
      <c r="O4782" t="n">
        <v>145</v>
      </c>
      <c r="P4782" t="n">
        <v>239</v>
      </c>
      <c r="Q4782" t="n">
        <v>0</v>
      </c>
      <c r="R4782" t="n">
        <v>0</v>
      </c>
      <c r="S4782" t="s">
        <v>13842</v>
      </c>
      <c r="T4782" t="n">
        <v>469</v>
      </c>
      <c r="U4782" t="s">
        <v>8148</v>
      </c>
      <c r="V4782" t="s">
        <v>8148</v>
      </c>
      <c r="W4782" t="s">
        <v>387</v>
      </c>
      <c r="X4782" t="s">
        <v>241</v>
      </c>
      <c r="Y4782" t="s">
        <v>242</v>
      </c>
      <c r="Z4782" t="s"/>
      <c r="AA4782" t="n">
        <v>190</v>
      </c>
      <c r="AB4782" t="s">
        <v>13843</v>
      </c>
      <c r="AC4782" t="s">
        <v>13842</v>
      </c>
      <c r="AD4782" t="n">
        <v>5</v>
      </c>
      <c r="AE4782" t="n">
        <v>711787.63</v>
      </c>
      <c r="AF4782" t="n">
        <v>6190323.81</v>
      </c>
    </row>
    <row r="4783" spans="1:32">
      <c r="A4783" s="62" t="n">
        <v>4781</v>
      </c>
      <c r="B4783" t="s">
        <v>13844</v>
      </c>
      <c r="C4783" t="n">
        <v>120</v>
      </c>
      <c r="D4783" t="n">
        <v>1967</v>
      </c>
      <c r="E4783" t="n">
        <v>0</v>
      </c>
      <c r="F4783" t="n">
        <v>4</v>
      </c>
      <c r="G4783" t="s"/>
      <c r="H4783" t="n">
        <v>2</v>
      </c>
      <c r="I4783" t="s"/>
      <c r="J4783" t="n">
        <v>2</v>
      </c>
      <c r="K4783" t="s">
        <v>237</v>
      </c>
      <c r="L4783" t="s"/>
      <c r="M4783" t="n">
        <v>1</v>
      </c>
      <c r="N4783" t="n">
        <v>122</v>
      </c>
      <c r="O4783" t="n">
        <v>122</v>
      </c>
      <c r="P4783" t="n">
        <v>122</v>
      </c>
      <c r="Q4783" t="n">
        <v>0</v>
      </c>
      <c r="R4783" t="n">
        <v>0</v>
      </c>
      <c r="S4783" t="s">
        <v>13845</v>
      </c>
      <c r="T4783" t="n">
        <v>504</v>
      </c>
      <c r="U4783" t="s">
        <v>7794</v>
      </c>
      <c r="V4783" t="s">
        <v>7794</v>
      </c>
      <c r="W4783" t="s">
        <v>661</v>
      </c>
      <c r="X4783" t="s">
        <v>241</v>
      </c>
      <c r="Y4783" t="s">
        <v>242</v>
      </c>
      <c r="Z4783" t="s"/>
      <c r="AA4783" t="n">
        <v>190</v>
      </c>
      <c r="AB4783" t="s">
        <v>13846</v>
      </c>
      <c r="AC4783" t="s">
        <v>13845</v>
      </c>
      <c r="AD4783" t="n">
        <v>5</v>
      </c>
      <c r="AE4783" t="n">
        <v>710181.37</v>
      </c>
      <c r="AF4783" t="n">
        <v>6190872.1</v>
      </c>
    </row>
    <row r="4784" spans="1:32">
      <c r="A4784" s="62" t="n">
        <v>4782</v>
      </c>
      <c r="B4784" t="s">
        <v>13847</v>
      </c>
      <c r="C4784" t="n">
        <v>130</v>
      </c>
      <c r="D4784" t="n">
        <v>2006</v>
      </c>
      <c r="E4784" t="n">
        <v>0</v>
      </c>
      <c r="F4784" t="n">
        <v>4</v>
      </c>
      <c r="G4784" t="s"/>
      <c r="H4784" t="n">
        <v>1</v>
      </c>
      <c r="I4784" t="s"/>
      <c r="J4784" t="n">
        <v>2</v>
      </c>
      <c r="K4784" t="s">
        <v>237</v>
      </c>
      <c r="L4784" t="s"/>
      <c r="M4784" t="n">
        <v>1</v>
      </c>
      <c r="N4784" t="n">
        <v>65</v>
      </c>
      <c r="O4784" t="n">
        <v>65</v>
      </c>
      <c r="P4784" t="n">
        <v>110</v>
      </c>
      <c r="Q4784" t="n">
        <v>0</v>
      </c>
      <c r="R4784" t="n">
        <v>0</v>
      </c>
      <c r="S4784" t="s">
        <v>13848</v>
      </c>
      <c r="T4784" t="n">
        <v>516</v>
      </c>
      <c r="U4784" t="s">
        <v>708</v>
      </c>
      <c r="V4784" t="s">
        <v>708</v>
      </c>
      <c r="W4784" t="s">
        <v>1009</v>
      </c>
      <c r="X4784" t="s">
        <v>241</v>
      </c>
      <c r="Y4784" t="s">
        <v>242</v>
      </c>
      <c r="Z4784" t="s"/>
      <c r="AA4784" t="n">
        <v>190</v>
      </c>
      <c r="AB4784" t="s">
        <v>13849</v>
      </c>
      <c r="AC4784" t="s">
        <v>13848</v>
      </c>
      <c r="AD4784" t="n">
        <v>5</v>
      </c>
      <c r="AE4784" t="n">
        <v>710121.58</v>
      </c>
      <c r="AF4784" t="n">
        <v>6191345.5</v>
      </c>
    </row>
    <row r="4785" spans="1:32">
      <c r="A4785" s="62" t="n">
        <v>4783</v>
      </c>
      <c r="B4785" t="s">
        <v>13850</v>
      </c>
      <c r="C4785" t="n">
        <v>120</v>
      </c>
      <c r="D4785" t="n">
        <v>1973</v>
      </c>
      <c r="E4785" t="n">
        <v>0</v>
      </c>
      <c r="F4785" t="n">
        <v>1</v>
      </c>
      <c r="G4785" t="s"/>
      <c r="H4785" t="n">
        <v>1</v>
      </c>
      <c r="I4785" t="s"/>
      <c r="J4785" t="n">
        <v>2</v>
      </c>
      <c r="K4785" t="s">
        <v>237</v>
      </c>
      <c r="L4785" t="s"/>
      <c r="M4785" t="n">
        <v>1</v>
      </c>
      <c r="N4785" t="n">
        <v>233</v>
      </c>
      <c r="O4785" t="n">
        <v>233</v>
      </c>
      <c r="P4785" t="n">
        <v>233</v>
      </c>
      <c r="Q4785" t="n">
        <v>0</v>
      </c>
      <c r="R4785" t="n">
        <v>0</v>
      </c>
      <c r="S4785" t="s">
        <v>13851</v>
      </c>
      <c r="T4785" t="n">
        <v>535</v>
      </c>
      <c r="U4785" t="s">
        <v>8505</v>
      </c>
      <c r="V4785" t="s">
        <v>8505</v>
      </c>
      <c r="W4785" t="s">
        <v>246</v>
      </c>
      <c r="X4785" t="s">
        <v>241</v>
      </c>
      <c r="Y4785" t="s">
        <v>242</v>
      </c>
      <c r="Z4785" t="s"/>
      <c r="AA4785" t="n">
        <v>190</v>
      </c>
      <c r="AB4785" t="s">
        <v>7370</v>
      </c>
      <c r="AC4785" t="s">
        <v>13851</v>
      </c>
      <c r="AD4785" t="n">
        <v>5</v>
      </c>
      <c r="AE4785" t="n">
        <v>712888.89</v>
      </c>
      <c r="AF4785" t="n">
        <v>6189970.55</v>
      </c>
    </row>
    <row r="4786" spans="1:32">
      <c r="A4786" s="62" t="n">
        <v>4784</v>
      </c>
      <c r="B4786" t="s">
        <v>13852</v>
      </c>
      <c r="C4786" t="n">
        <v>120</v>
      </c>
      <c r="D4786" t="n">
        <v>1959</v>
      </c>
      <c r="E4786" t="n">
        <v>0</v>
      </c>
      <c r="F4786" t="n">
        <v>3</v>
      </c>
      <c r="G4786" t="s"/>
      <c r="H4786" t="n">
        <v>1</v>
      </c>
      <c r="I4786" t="s"/>
      <c r="J4786" t="n">
        <v>2</v>
      </c>
      <c r="K4786" t="s">
        <v>237</v>
      </c>
      <c r="L4786" t="s"/>
      <c r="M4786" t="n">
        <v>1</v>
      </c>
      <c r="N4786" t="n">
        <v>141</v>
      </c>
      <c r="O4786" t="n">
        <v>141</v>
      </c>
      <c r="P4786" t="n">
        <v>141</v>
      </c>
      <c r="Q4786" t="n">
        <v>0</v>
      </c>
      <c r="R4786" t="n">
        <v>0</v>
      </c>
      <c r="S4786" t="s">
        <v>13853</v>
      </c>
      <c r="T4786" t="n">
        <v>607</v>
      </c>
      <c r="U4786" t="s">
        <v>550</v>
      </c>
      <c r="V4786" t="s">
        <v>550</v>
      </c>
      <c r="W4786" t="s">
        <v>415</v>
      </c>
      <c r="X4786" t="s">
        <v>241</v>
      </c>
      <c r="Y4786" t="s">
        <v>242</v>
      </c>
      <c r="Z4786" t="s"/>
      <c r="AA4786" t="n">
        <v>190</v>
      </c>
      <c r="AB4786" t="s">
        <v>13854</v>
      </c>
      <c r="AC4786" t="s">
        <v>13853</v>
      </c>
      <c r="AD4786" t="n">
        <v>5</v>
      </c>
      <c r="AE4786" t="n">
        <v>711685.23</v>
      </c>
      <c r="AF4786" t="n">
        <v>6190442.86</v>
      </c>
    </row>
    <row r="4787" spans="1:32">
      <c r="A4787" s="62" t="n">
        <v>4785</v>
      </c>
      <c r="B4787" t="s">
        <v>13855</v>
      </c>
      <c r="C4787" t="n">
        <v>120</v>
      </c>
      <c r="D4787" t="n">
        <v>1962</v>
      </c>
      <c r="E4787" t="n">
        <v>1979</v>
      </c>
      <c r="F4787" t="n">
        <v>6</v>
      </c>
      <c r="G4787" t="s"/>
      <c r="H4787" t="n">
        <v>1</v>
      </c>
      <c r="I4787" t="s"/>
      <c r="J4787" t="n">
        <v>1</v>
      </c>
      <c r="K4787" t="s">
        <v>349</v>
      </c>
      <c r="L4787" t="s"/>
      <c r="M4787" t="n">
        <v>1</v>
      </c>
      <c r="N4787" t="n">
        <v>133</v>
      </c>
      <c r="O4787" t="n">
        <v>133</v>
      </c>
      <c r="P4787" t="n">
        <v>133</v>
      </c>
      <c r="Q4787" t="n">
        <v>0</v>
      </c>
      <c r="R4787" t="n">
        <v>0</v>
      </c>
      <c r="S4787" t="s">
        <v>13856</v>
      </c>
      <c r="T4787" t="n">
        <v>654</v>
      </c>
      <c r="U4787" t="s">
        <v>581</v>
      </c>
      <c r="V4787" t="s">
        <v>581</v>
      </c>
      <c r="W4787" t="s">
        <v>507</v>
      </c>
      <c r="X4787" t="s">
        <v>241</v>
      </c>
      <c r="Y4787" t="s">
        <v>242</v>
      </c>
      <c r="Z4787" t="s"/>
      <c r="AA4787" t="n">
        <v>190</v>
      </c>
      <c r="AB4787" t="s">
        <v>13857</v>
      </c>
      <c r="AC4787" t="s">
        <v>13856</v>
      </c>
      <c r="AD4787" t="n">
        <v>5</v>
      </c>
      <c r="AE4787" t="n">
        <v>710750.29</v>
      </c>
      <c r="AF4787" t="n">
        <v>6190300.75</v>
      </c>
    </row>
    <row r="4788" spans="1:32">
      <c r="A4788" s="62" t="n">
        <v>4786</v>
      </c>
      <c r="B4788" t="s">
        <v>13858</v>
      </c>
      <c r="C4788" t="n">
        <v>130</v>
      </c>
      <c r="D4788" t="n">
        <v>1980</v>
      </c>
      <c r="E4788" t="n">
        <v>0</v>
      </c>
      <c r="F4788" t="n">
        <v>3</v>
      </c>
      <c r="G4788" t="s"/>
      <c r="H4788" t="n">
        <v>1</v>
      </c>
      <c r="I4788" t="s"/>
      <c r="J4788" t="n">
        <v>1</v>
      </c>
      <c r="K4788" t="s">
        <v>349</v>
      </c>
      <c r="L4788" t="s"/>
      <c r="M4788" t="n">
        <v>1</v>
      </c>
      <c r="N4788" t="n">
        <v>131</v>
      </c>
      <c r="O4788" t="n">
        <v>131</v>
      </c>
      <c r="P4788" t="n">
        <v>131</v>
      </c>
      <c r="Q4788" t="n">
        <v>0</v>
      </c>
      <c r="R4788" t="n">
        <v>0</v>
      </c>
      <c r="S4788" t="s">
        <v>13859</v>
      </c>
      <c r="T4788" t="n">
        <v>23</v>
      </c>
      <c r="U4788" t="s">
        <v>9421</v>
      </c>
      <c r="V4788" t="s">
        <v>9421</v>
      </c>
      <c r="W4788" t="s">
        <v>459</v>
      </c>
      <c r="X4788" t="s">
        <v>241</v>
      </c>
      <c r="Y4788" t="s">
        <v>242</v>
      </c>
      <c r="Z4788" t="s"/>
      <c r="AA4788" t="n">
        <v>190</v>
      </c>
      <c r="AB4788" t="s">
        <v>13860</v>
      </c>
      <c r="AC4788" t="s">
        <v>13859</v>
      </c>
      <c r="AD4788" t="n">
        <v>5</v>
      </c>
      <c r="AE4788" t="n">
        <v>712025.29</v>
      </c>
      <c r="AF4788" t="n">
        <v>6191247.01</v>
      </c>
    </row>
    <row r="4789" spans="1:32">
      <c r="A4789" s="62" t="n">
        <v>4787</v>
      </c>
      <c r="B4789" t="s">
        <v>13861</v>
      </c>
      <c r="C4789" t="n">
        <v>130</v>
      </c>
      <c r="D4789" t="n">
        <v>1978</v>
      </c>
      <c r="E4789" t="n">
        <v>0</v>
      </c>
      <c r="F4789" t="n">
        <v>3</v>
      </c>
      <c r="G4789" t="s"/>
      <c r="H4789" t="n">
        <v>1</v>
      </c>
      <c r="I4789" t="s"/>
      <c r="J4789" t="n">
        <v>1</v>
      </c>
      <c r="K4789" t="s">
        <v>349</v>
      </c>
      <c r="L4789" t="n">
        <v>2</v>
      </c>
      <c r="M4789" t="n">
        <v>1</v>
      </c>
      <c r="N4789" t="n">
        <v>130</v>
      </c>
      <c r="O4789" t="n">
        <v>130</v>
      </c>
      <c r="P4789" t="n">
        <v>130</v>
      </c>
      <c r="Q4789" t="n">
        <v>0</v>
      </c>
      <c r="R4789" t="n">
        <v>0</v>
      </c>
      <c r="S4789" t="s">
        <v>13862</v>
      </c>
      <c r="T4789" t="n">
        <v>111</v>
      </c>
      <c r="U4789" t="s">
        <v>12861</v>
      </c>
      <c r="V4789" t="s">
        <v>12861</v>
      </c>
      <c r="W4789" t="s">
        <v>495</v>
      </c>
      <c r="X4789" t="s">
        <v>241</v>
      </c>
      <c r="Y4789" t="s">
        <v>242</v>
      </c>
      <c r="Z4789" t="s"/>
      <c r="AA4789" t="n">
        <v>190</v>
      </c>
      <c r="AB4789" t="s">
        <v>13863</v>
      </c>
      <c r="AC4789" t="s">
        <v>13862</v>
      </c>
      <c r="AD4789" t="n">
        <v>5</v>
      </c>
      <c r="AE4789" t="n">
        <v>712218.99</v>
      </c>
      <c r="AF4789" t="n">
        <v>6190941.35</v>
      </c>
    </row>
    <row r="4790" spans="1:32">
      <c r="A4790" s="62" t="n">
        <v>4788</v>
      </c>
      <c r="B4790" t="s">
        <v>13864</v>
      </c>
      <c r="C4790" t="n">
        <v>140</v>
      </c>
      <c r="D4790" t="n">
        <v>1994</v>
      </c>
      <c r="E4790" t="n">
        <v>0</v>
      </c>
      <c r="F4790" t="n">
        <v>4</v>
      </c>
      <c r="G4790" t="s"/>
      <c r="H4790" t="n">
        <v>1</v>
      </c>
      <c r="I4790" t="s"/>
      <c r="J4790" t="n">
        <v>1</v>
      </c>
      <c r="K4790" t="s">
        <v>349</v>
      </c>
      <c r="L4790" t="n">
        <v>90</v>
      </c>
      <c r="M4790" t="n">
        <v>3</v>
      </c>
      <c r="N4790" t="n">
        <v>622</v>
      </c>
      <c r="O4790" t="n">
        <v>1890</v>
      </c>
      <c r="P4790" t="n">
        <v>1890</v>
      </c>
      <c r="Q4790" t="n">
        <v>0</v>
      </c>
      <c r="R4790" t="n">
        <v>0</v>
      </c>
      <c r="S4790" t="s">
        <v>13865</v>
      </c>
      <c r="T4790" t="n">
        <v>157</v>
      </c>
      <c r="U4790" t="s">
        <v>13699</v>
      </c>
      <c r="V4790" t="s">
        <v>13699</v>
      </c>
      <c r="W4790" t="s">
        <v>526</v>
      </c>
      <c r="X4790" t="s">
        <v>241</v>
      </c>
      <c r="Y4790" t="s">
        <v>242</v>
      </c>
      <c r="Z4790" t="s"/>
      <c r="AA4790" t="n">
        <v>190</v>
      </c>
      <c r="AB4790" t="s">
        <v>13866</v>
      </c>
      <c r="AC4790" t="s">
        <v>13865</v>
      </c>
      <c r="AD4790" t="n">
        <v>5</v>
      </c>
      <c r="AE4790" t="n">
        <v>711310.55</v>
      </c>
      <c r="AF4790" t="n">
        <v>6190481.83</v>
      </c>
    </row>
    <row r="4791" spans="1:32">
      <c r="A4791" s="62" t="n">
        <v>4789</v>
      </c>
      <c r="B4791" t="s">
        <v>13867</v>
      </c>
      <c r="C4791" t="n">
        <v>510</v>
      </c>
      <c r="D4791" t="n">
        <v>1949</v>
      </c>
      <c r="E4791" t="n">
        <v>0</v>
      </c>
      <c r="F4791" t="n">
        <v>2</v>
      </c>
      <c r="G4791" t="s"/>
      <c r="H4791" t="n">
        <v>1</v>
      </c>
      <c r="I4791" t="s"/>
      <c r="J4791" t="n">
        <v>2</v>
      </c>
      <c r="K4791" t="s">
        <v>522</v>
      </c>
      <c r="L4791" t="n">
        <v>2</v>
      </c>
      <c r="M4791" t="n">
        <v>1</v>
      </c>
      <c r="N4791" t="n">
        <v>98</v>
      </c>
      <c r="O4791" t="n">
        <v>98</v>
      </c>
      <c r="P4791" t="n">
        <v>98</v>
      </c>
      <c r="Q4791" t="n">
        <v>0</v>
      </c>
      <c r="R4791" t="n">
        <v>0</v>
      </c>
      <c r="S4791" t="s">
        <v>13868</v>
      </c>
      <c r="T4791" t="n">
        <v>200</v>
      </c>
      <c r="U4791" t="s">
        <v>13869</v>
      </c>
      <c r="V4791" t="s">
        <v>13869</v>
      </c>
      <c r="W4791" t="s">
        <v>951</v>
      </c>
      <c r="X4791" t="s">
        <v>3571</v>
      </c>
      <c r="Y4791" t="s">
        <v>3572</v>
      </c>
      <c r="Z4791" t="s"/>
      <c r="AA4791" t="n">
        <v>190</v>
      </c>
      <c r="AB4791" t="s">
        <v>13870</v>
      </c>
      <c r="AC4791" t="s">
        <v>13868</v>
      </c>
      <c r="AD4791" t="n">
        <v>5</v>
      </c>
      <c r="AE4791" t="n">
        <v>713837.4</v>
      </c>
      <c r="AF4791" t="n">
        <v>6190565.91</v>
      </c>
    </row>
    <row r="4792" spans="1:32">
      <c r="A4792" s="62" t="n">
        <v>4790</v>
      </c>
      <c r="B4792" t="s">
        <v>13871</v>
      </c>
      <c r="C4792" t="n">
        <v>120</v>
      </c>
      <c r="D4792" t="n">
        <v>1950</v>
      </c>
      <c r="E4792" t="n">
        <v>1988</v>
      </c>
      <c r="F4792" t="n">
        <v>5</v>
      </c>
      <c r="G4792" t="s"/>
      <c r="H4792" t="n">
        <v>1</v>
      </c>
      <c r="I4792" t="s"/>
      <c r="J4792" t="n">
        <v>1</v>
      </c>
      <c r="K4792" t="s">
        <v>349</v>
      </c>
      <c r="L4792" t="n">
        <v>2</v>
      </c>
      <c r="M4792" t="n">
        <v>1</v>
      </c>
      <c r="N4792" t="n">
        <v>88</v>
      </c>
      <c r="O4792" t="n">
        <v>88</v>
      </c>
      <c r="P4792" t="n">
        <v>156</v>
      </c>
      <c r="Q4792" t="n">
        <v>0</v>
      </c>
      <c r="R4792" t="n">
        <v>0</v>
      </c>
      <c r="S4792" t="s">
        <v>13872</v>
      </c>
      <c r="T4792" t="n">
        <v>226</v>
      </c>
      <c r="U4792" t="s">
        <v>11257</v>
      </c>
      <c r="V4792" t="s">
        <v>11257</v>
      </c>
      <c r="W4792" t="s">
        <v>411</v>
      </c>
      <c r="X4792" t="s">
        <v>241</v>
      </c>
      <c r="Y4792" t="s">
        <v>242</v>
      </c>
      <c r="Z4792" t="s"/>
      <c r="AA4792" t="n">
        <v>190</v>
      </c>
      <c r="AB4792" t="s">
        <v>7211</v>
      </c>
      <c r="AC4792" t="s">
        <v>13872</v>
      </c>
      <c r="AD4792" t="n">
        <v>5</v>
      </c>
      <c r="AE4792" t="n">
        <v>710957.9300000001</v>
      </c>
      <c r="AF4792" t="n">
        <v>6190394.84</v>
      </c>
    </row>
    <row r="4793" spans="1:32">
      <c r="A4793" s="62" t="n">
        <v>4791</v>
      </c>
      <c r="B4793" t="s">
        <v>13873</v>
      </c>
      <c r="C4793" t="n">
        <v>120</v>
      </c>
      <c r="D4793" t="n">
        <v>1962</v>
      </c>
      <c r="E4793" t="n">
        <v>1995</v>
      </c>
      <c r="F4793" t="n">
        <v>5</v>
      </c>
      <c r="G4793" t="s"/>
      <c r="H4793" t="n">
        <v>1</v>
      </c>
      <c r="I4793" t="s"/>
      <c r="J4793" t="n">
        <v>2</v>
      </c>
      <c r="K4793" t="s">
        <v>237</v>
      </c>
      <c r="L4793" t="n">
        <v>1</v>
      </c>
      <c r="M4793" t="n">
        <v>1</v>
      </c>
      <c r="N4793" t="n">
        <v>317</v>
      </c>
      <c r="O4793" t="n">
        <v>317</v>
      </c>
      <c r="P4793" t="n">
        <v>317</v>
      </c>
      <c r="Q4793" t="n">
        <v>0</v>
      </c>
      <c r="R4793" t="n">
        <v>0</v>
      </c>
      <c r="S4793" t="s">
        <v>13874</v>
      </c>
      <c r="T4793" t="n">
        <v>250</v>
      </c>
      <c r="U4793" t="s">
        <v>13191</v>
      </c>
      <c r="V4793" t="s">
        <v>13191</v>
      </c>
      <c r="W4793" t="s">
        <v>533</v>
      </c>
      <c r="X4793" t="s">
        <v>241</v>
      </c>
      <c r="Y4793" t="s">
        <v>242</v>
      </c>
      <c r="Z4793" t="s"/>
      <c r="AA4793" t="n">
        <v>190</v>
      </c>
      <c r="AB4793" t="s">
        <v>13875</v>
      </c>
      <c r="AC4793" t="s">
        <v>13874</v>
      </c>
      <c r="AD4793" t="n">
        <v>5</v>
      </c>
      <c r="AE4793" t="n">
        <v>711178.53</v>
      </c>
      <c r="AF4793" t="n">
        <v>6190116.51</v>
      </c>
    </row>
    <row r="4794" spans="1:32">
      <c r="A4794" s="62" t="n">
        <v>4792</v>
      </c>
      <c r="B4794" t="s">
        <v>13876</v>
      </c>
      <c r="C4794" t="n">
        <v>130</v>
      </c>
      <c r="D4794" t="n">
        <v>1960</v>
      </c>
      <c r="E4794" t="n">
        <v>0</v>
      </c>
      <c r="F4794" t="n">
        <v>3</v>
      </c>
      <c r="G4794" t="s"/>
      <c r="H4794" t="n">
        <v>1</v>
      </c>
      <c r="I4794" t="s"/>
      <c r="J4794" t="n">
        <v>2</v>
      </c>
      <c r="K4794" t="s">
        <v>237</v>
      </c>
      <c r="L4794" t="s"/>
      <c r="M4794" t="n">
        <v>1</v>
      </c>
      <c r="N4794" t="n">
        <v>100</v>
      </c>
      <c r="O4794" t="n">
        <v>100</v>
      </c>
      <c r="P4794" t="n">
        <v>100</v>
      </c>
      <c r="Q4794" t="n">
        <v>0</v>
      </c>
      <c r="R4794" t="n">
        <v>0</v>
      </c>
      <c r="S4794" t="s">
        <v>13877</v>
      </c>
      <c r="T4794" t="n">
        <v>266</v>
      </c>
      <c r="U4794" t="s">
        <v>13878</v>
      </c>
      <c r="V4794" t="s">
        <v>13878</v>
      </c>
      <c r="W4794" t="s">
        <v>522</v>
      </c>
      <c r="X4794" t="s">
        <v>241</v>
      </c>
      <c r="Y4794" t="s">
        <v>242</v>
      </c>
      <c r="Z4794" t="s"/>
      <c r="AA4794" t="n">
        <v>190</v>
      </c>
      <c r="AB4794" t="s">
        <v>13879</v>
      </c>
      <c r="AC4794" t="s">
        <v>13877</v>
      </c>
      <c r="AD4794" t="n">
        <v>5</v>
      </c>
      <c r="AE4794" t="n">
        <v>709833.22</v>
      </c>
      <c r="AF4794" t="n">
        <v>6190094.56</v>
      </c>
    </row>
    <row r="4795" spans="1:32">
      <c r="A4795" s="62" t="n">
        <v>4793</v>
      </c>
      <c r="B4795" t="s">
        <v>13880</v>
      </c>
      <c r="C4795" t="n">
        <v>110</v>
      </c>
      <c r="D4795" t="n">
        <v>1947</v>
      </c>
      <c r="E4795" t="n">
        <v>0</v>
      </c>
      <c r="F4795" t="n">
        <v>5</v>
      </c>
      <c r="G4795" t="s"/>
      <c r="H4795" t="n">
        <v>1</v>
      </c>
      <c r="I4795" t="s"/>
      <c r="J4795" t="n">
        <v>2</v>
      </c>
      <c r="K4795" t="s">
        <v>387</v>
      </c>
      <c r="L4795" t="n">
        <v>4</v>
      </c>
      <c r="M4795" t="n">
        <v>1</v>
      </c>
      <c r="N4795" t="n">
        <v>85</v>
      </c>
      <c r="O4795" t="n">
        <v>85</v>
      </c>
      <c r="P4795" t="n">
        <v>165</v>
      </c>
      <c r="Q4795" t="n">
        <v>0</v>
      </c>
      <c r="R4795" t="n">
        <v>0</v>
      </c>
      <c r="S4795" t="s">
        <v>13881</v>
      </c>
      <c r="T4795" t="n">
        <v>301</v>
      </c>
      <c r="U4795" t="s">
        <v>12637</v>
      </c>
      <c r="V4795" t="s">
        <v>12637</v>
      </c>
      <c r="W4795" t="s">
        <v>282</v>
      </c>
      <c r="X4795" t="s">
        <v>3571</v>
      </c>
      <c r="Y4795" t="s">
        <v>3572</v>
      </c>
      <c r="Z4795" t="s"/>
      <c r="AA4795" t="n">
        <v>190</v>
      </c>
      <c r="AB4795" t="s">
        <v>13882</v>
      </c>
      <c r="AC4795" t="s">
        <v>13881</v>
      </c>
      <c r="AD4795" t="n">
        <v>5</v>
      </c>
      <c r="AE4795" t="n">
        <v>712370.75</v>
      </c>
      <c r="AF4795" t="n">
        <v>6193366.21</v>
      </c>
    </row>
    <row r="4796" spans="1:32">
      <c r="A4796" s="62" t="n">
        <v>4794</v>
      </c>
      <c r="B4796" t="s">
        <v>13883</v>
      </c>
      <c r="C4796" t="n">
        <v>210</v>
      </c>
      <c r="D4796" t="n">
        <v>2009</v>
      </c>
      <c r="E4796" t="n">
        <v>0</v>
      </c>
      <c r="F4796" t="n">
        <v>6</v>
      </c>
      <c r="G4796" t="s"/>
      <c r="H4796" t="n">
        <v>5</v>
      </c>
      <c r="I4796" t="s"/>
      <c r="J4796" t="n">
        <v>3</v>
      </c>
      <c r="K4796" t="s">
        <v>387</v>
      </c>
      <c r="L4796" t="s"/>
      <c r="M4796" t="n">
        <v>1</v>
      </c>
      <c r="N4796" t="n">
        <v>49</v>
      </c>
      <c r="O4796" t="n">
        <v>49</v>
      </c>
      <c r="P4796" t="n">
        <v>0</v>
      </c>
      <c r="Q4796" t="n">
        <v>49</v>
      </c>
      <c r="R4796" t="n">
        <v>0</v>
      </c>
      <c r="S4796" t="s">
        <v>13881</v>
      </c>
      <c r="T4796" t="n">
        <v>301</v>
      </c>
      <c r="U4796" t="s">
        <v>12637</v>
      </c>
      <c r="V4796" t="s">
        <v>12637</v>
      </c>
      <c r="W4796" t="s">
        <v>282</v>
      </c>
      <c r="X4796" t="s">
        <v>3571</v>
      </c>
      <c r="Y4796" t="s">
        <v>3572</v>
      </c>
      <c r="Z4796" t="s"/>
      <c r="AA4796" t="n">
        <v>190</v>
      </c>
      <c r="AB4796" t="s">
        <v>13882</v>
      </c>
      <c r="AC4796" t="s">
        <v>13881</v>
      </c>
      <c r="AD4796" t="n">
        <v>5</v>
      </c>
      <c r="AE4796" t="n">
        <v>712370.75</v>
      </c>
      <c r="AF4796" t="n">
        <v>6193366.21</v>
      </c>
    </row>
    <row r="4797" spans="1:32">
      <c r="A4797" s="62" t="n">
        <v>4795</v>
      </c>
      <c r="B4797" t="s">
        <v>13884</v>
      </c>
      <c r="C4797" t="n">
        <v>210</v>
      </c>
      <c r="D4797" t="n">
        <v>1936</v>
      </c>
      <c r="E4797" t="n">
        <v>0</v>
      </c>
      <c r="F4797" t="n">
        <v>6</v>
      </c>
      <c r="G4797" t="s"/>
      <c r="H4797" t="n">
        <v>1</v>
      </c>
      <c r="I4797" t="s"/>
      <c r="J4797" t="n">
        <v>9</v>
      </c>
      <c r="K4797" t="s">
        <v>349</v>
      </c>
      <c r="L4797" t="s"/>
      <c r="M4797" t="n">
        <v>1</v>
      </c>
      <c r="N4797" t="n">
        <v>50</v>
      </c>
      <c r="O4797" t="n">
        <v>50</v>
      </c>
      <c r="P4797" t="n">
        <v>0</v>
      </c>
      <c r="Q4797" t="n">
        <v>50</v>
      </c>
      <c r="R4797" t="n">
        <v>0</v>
      </c>
      <c r="S4797" t="s">
        <v>13881</v>
      </c>
      <c r="T4797" t="n">
        <v>301</v>
      </c>
      <c r="U4797" t="s">
        <v>12637</v>
      </c>
      <c r="V4797" t="s">
        <v>12637</v>
      </c>
      <c r="W4797" t="s">
        <v>282</v>
      </c>
      <c r="X4797" t="s">
        <v>3571</v>
      </c>
      <c r="Y4797" t="s">
        <v>3572</v>
      </c>
      <c r="Z4797" t="s"/>
      <c r="AA4797" t="n">
        <v>190</v>
      </c>
      <c r="AB4797" t="s">
        <v>13882</v>
      </c>
      <c r="AC4797" t="s">
        <v>13881</v>
      </c>
      <c r="AD4797" t="n">
        <v>5</v>
      </c>
      <c r="AE4797" t="n">
        <v>712370.75</v>
      </c>
      <c r="AF4797" t="n">
        <v>6193366.21</v>
      </c>
    </row>
    <row r="4798" spans="1:32">
      <c r="A4798" s="62" t="n">
        <v>4796</v>
      </c>
      <c r="B4798" t="s">
        <v>13885</v>
      </c>
      <c r="C4798" t="n">
        <v>130</v>
      </c>
      <c r="D4798" t="n">
        <v>1971</v>
      </c>
      <c r="E4798" t="n">
        <v>0</v>
      </c>
      <c r="F4798" t="n">
        <v>5</v>
      </c>
      <c r="G4798" t="s"/>
      <c r="H4798" t="n">
        <v>5</v>
      </c>
      <c r="I4798" t="s"/>
      <c r="J4798" t="n">
        <v>1</v>
      </c>
      <c r="K4798" t="s">
        <v>349</v>
      </c>
      <c r="L4798" t="s"/>
      <c r="M4798" t="n">
        <v>1</v>
      </c>
      <c r="N4798" t="n">
        <v>93</v>
      </c>
      <c r="O4798" t="n">
        <v>93</v>
      </c>
      <c r="P4798" t="n">
        <v>148</v>
      </c>
      <c r="Q4798" t="n">
        <v>0</v>
      </c>
      <c r="R4798" t="n">
        <v>0</v>
      </c>
      <c r="S4798" t="s">
        <v>13886</v>
      </c>
      <c r="T4798" t="n">
        <v>290</v>
      </c>
      <c r="U4798" t="s">
        <v>1132</v>
      </c>
      <c r="V4798" t="s">
        <v>1132</v>
      </c>
      <c r="W4798" t="s">
        <v>3799</v>
      </c>
      <c r="X4798" t="s">
        <v>352</v>
      </c>
      <c r="Y4798" t="s">
        <v>353</v>
      </c>
      <c r="Z4798" t="s"/>
      <c r="AA4798" t="n">
        <v>190</v>
      </c>
      <c r="AB4798" t="s">
        <v>13887</v>
      </c>
      <c r="AC4798" t="s">
        <v>13886</v>
      </c>
      <c r="AD4798" t="n">
        <v>5</v>
      </c>
      <c r="AE4798" t="n">
        <v>711809.67</v>
      </c>
      <c r="AF4798" t="n">
        <v>6188263.56</v>
      </c>
    </row>
    <row r="4799" spans="1:32">
      <c r="A4799" s="62" t="n">
        <v>4797</v>
      </c>
      <c r="B4799" t="s">
        <v>13888</v>
      </c>
      <c r="C4799" t="n">
        <v>120</v>
      </c>
      <c r="D4799" t="n">
        <v>1965</v>
      </c>
      <c r="E4799" t="n">
        <v>0</v>
      </c>
      <c r="F4799" t="n">
        <v>5</v>
      </c>
      <c r="G4799" t="s"/>
      <c r="H4799" t="n">
        <v>1</v>
      </c>
      <c r="I4799" t="s"/>
      <c r="J4799" t="n">
        <v>2</v>
      </c>
      <c r="K4799" t="s">
        <v>237</v>
      </c>
      <c r="L4799" t="s"/>
      <c r="M4799" t="n">
        <v>1</v>
      </c>
      <c r="N4799" t="n">
        <v>136</v>
      </c>
      <c r="O4799" t="n">
        <v>136</v>
      </c>
      <c r="P4799" t="n">
        <v>211</v>
      </c>
      <c r="Q4799" t="n">
        <v>0</v>
      </c>
      <c r="R4799" t="n">
        <v>0</v>
      </c>
      <c r="S4799" t="s">
        <v>13889</v>
      </c>
      <c r="T4799" t="n">
        <v>308</v>
      </c>
      <c r="U4799" t="s">
        <v>11382</v>
      </c>
      <c r="V4799" t="s">
        <v>11382</v>
      </c>
      <c r="W4799" t="s">
        <v>615</v>
      </c>
      <c r="X4799" t="s">
        <v>352</v>
      </c>
      <c r="Y4799" t="s">
        <v>353</v>
      </c>
      <c r="Z4799" t="s"/>
      <c r="AA4799" t="n">
        <v>190</v>
      </c>
      <c r="AB4799" t="s">
        <v>13890</v>
      </c>
      <c r="AC4799" t="s">
        <v>13889</v>
      </c>
      <c r="AD4799" t="n">
        <v>5</v>
      </c>
      <c r="AE4799" t="n">
        <v>710478.48</v>
      </c>
      <c r="AF4799" t="n">
        <v>6187402.07</v>
      </c>
    </row>
    <row r="4800" spans="1:32">
      <c r="A4800" s="62" t="n">
        <v>4798</v>
      </c>
      <c r="B4800" t="s">
        <v>13891</v>
      </c>
      <c r="C4800" t="n">
        <v>130</v>
      </c>
      <c r="D4800" t="n">
        <v>1966</v>
      </c>
      <c r="E4800" t="n">
        <v>0</v>
      </c>
      <c r="F4800" t="n">
        <v>5</v>
      </c>
      <c r="G4800" t="s"/>
      <c r="H4800" t="n">
        <v>1</v>
      </c>
      <c r="I4800" t="s"/>
      <c r="J4800" t="n">
        <v>1</v>
      </c>
      <c r="K4800" t="s">
        <v>349</v>
      </c>
      <c r="L4800" t="s"/>
      <c r="M4800" t="n">
        <v>1</v>
      </c>
      <c r="N4800" t="n">
        <v>72</v>
      </c>
      <c r="O4800" t="n">
        <v>72</v>
      </c>
      <c r="P4800" t="n">
        <v>130</v>
      </c>
      <c r="Q4800" t="n">
        <v>0</v>
      </c>
      <c r="R4800" t="n">
        <v>0</v>
      </c>
      <c r="S4800" t="s">
        <v>13892</v>
      </c>
      <c r="T4800" t="n">
        <v>417</v>
      </c>
      <c r="U4800" t="s">
        <v>13137</v>
      </c>
      <c r="V4800" t="s">
        <v>13137</v>
      </c>
      <c r="W4800" t="s">
        <v>391</v>
      </c>
      <c r="X4800" t="s">
        <v>352</v>
      </c>
      <c r="Y4800" t="s">
        <v>353</v>
      </c>
      <c r="Z4800" t="s"/>
      <c r="AA4800" t="n">
        <v>190</v>
      </c>
      <c r="AB4800" t="s">
        <v>8549</v>
      </c>
      <c r="AC4800" t="s">
        <v>13892</v>
      </c>
      <c r="AD4800" t="n">
        <v>5</v>
      </c>
      <c r="AE4800" t="n">
        <v>712171.1800000001</v>
      </c>
      <c r="AF4800" t="n">
        <v>6187433.56</v>
      </c>
    </row>
    <row r="4801" spans="1:32">
      <c r="A4801" s="62" t="n">
        <v>4799</v>
      </c>
      <c r="B4801" t="s">
        <v>13893</v>
      </c>
      <c r="C4801" t="n">
        <v>130</v>
      </c>
      <c r="D4801" t="n">
        <v>1969</v>
      </c>
      <c r="E4801" t="n">
        <v>0</v>
      </c>
      <c r="F4801" t="n">
        <v>1</v>
      </c>
      <c r="G4801" t="s"/>
      <c r="H4801" t="n">
        <v>1</v>
      </c>
      <c r="I4801" t="s"/>
      <c r="J4801" t="n">
        <v>1</v>
      </c>
      <c r="K4801" t="s">
        <v>349</v>
      </c>
      <c r="L4801" t="s"/>
      <c r="M4801" t="n">
        <v>1</v>
      </c>
      <c r="N4801" t="n">
        <v>107</v>
      </c>
      <c r="O4801" t="n">
        <v>107</v>
      </c>
      <c r="P4801" t="n">
        <v>107</v>
      </c>
      <c r="Q4801" t="n">
        <v>0</v>
      </c>
      <c r="R4801" t="n">
        <v>0</v>
      </c>
      <c r="S4801" t="s">
        <v>13894</v>
      </c>
      <c r="T4801" t="n">
        <v>479</v>
      </c>
      <c r="U4801" t="s">
        <v>11915</v>
      </c>
      <c r="V4801" t="s">
        <v>11915</v>
      </c>
      <c r="W4801" t="s">
        <v>411</v>
      </c>
      <c r="X4801" t="s">
        <v>352</v>
      </c>
      <c r="Y4801" t="s">
        <v>353</v>
      </c>
      <c r="Z4801" t="s"/>
      <c r="AA4801" t="n">
        <v>190</v>
      </c>
      <c r="AB4801" t="s">
        <v>8807</v>
      </c>
      <c r="AC4801" t="s">
        <v>13894</v>
      </c>
      <c r="AD4801" t="n">
        <v>5</v>
      </c>
      <c r="AE4801" t="n">
        <v>711035.75</v>
      </c>
      <c r="AF4801" t="n">
        <v>6187924.33</v>
      </c>
    </row>
    <row r="4802" spans="1:32">
      <c r="A4802" s="62" t="n">
        <v>4800</v>
      </c>
      <c r="B4802" t="s">
        <v>13895</v>
      </c>
      <c r="C4802" t="n">
        <v>120</v>
      </c>
      <c r="D4802" t="n">
        <v>1959</v>
      </c>
      <c r="E4802" t="n">
        <v>2010</v>
      </c>
      <c r="F4802" t="n">
        <v>3</v>
      </c>
      <c r="G4802" t="s"/>
      <c r="H4802" t="n">
        <v>1</v>
      </c>
      <c r="I4802" t="s"/>
      <c r="J4802" t="n">
        <v>2</v>
      </c>
      <c r="K4802" t="s">
        <v>237</v>
      </c>
      <c r="L4802" t="s"/>
      <c r="M4802" t="n">
        <v>1</v>
      </c>
      <c r="N4802" t="n">
        <v>177</v>
      </c>
      <c r="O4802" t="n">
        <v>177</v>
      </c>
      <c r="P4802" t="n">
        <v>161</v>
      </c>
      <c r="Q4802" t="n">
        <v>0</v>
      </c>
      <c r="R4802" t="n">
        <v>0</v>
      </c>
      <c r="S4802" t="s">
        <v>13896</v>
      </c>
      <c r="T4802" t="n">
        <v>625</v>
      </c>
      <c r="U4802" t="s">
        <v>11921</v>
      </c>
      <c r="V4802" t="s">
        <v>11921</v>
      </c>
      <c r="W4802" t="s">
        <v>507</v>
      </c>
      <c r="X4802" t="s">
        <v>352</v>
      </c>
      <c r="Y4802" t="s">
        <v>353</v>
      </c>
      <c r="Z4802" t="s"/>
      <c r="AA4802" t="n">
        <v>190</v>
      </c>
      <c r="AB4802" t="s">
        <v>3808</v>
      </c>
      <c r="AC4802" t="s">
        <v>13896</v>
      </c>
      <c r="AD4802" t="n">
        <v>5</v>
      </c>
      <c r="AE4802" t="n">
        <v>712046.54</v>
      </c>
      <c r="AF4802" t="n">
        <v>6187268.42</v>
      </c>
    </row>
    <row r="4803" spans="1:32">
      <c r="A4803" s="62" t="n">
        <v>4801</v>
      </c>
      <c r="B4803" t="s">
        <v>13897</v>
      </c>
      <c r="C4803" t="n">
        <v>120</v>
      </c>
      <c r="D4803" t="n">
        <v>2004</v>
      </c>
      <c r="E4803" t="n">
        <v>0</v>
      </c>
      <c r="F4803" t="n">
        <v>4</v>
      </c>
      <c r="G4803" t="s"/>
      <c r="H4803" t="n">
        <v>5</v>
      </c>
      <c r="I4803" t="s"/>
      <c r="J4803" t="n">
        <v>2</v>
      </c>
      <c r="K4803" t="s">
        <v>237</v>
      </c>
      <c r="L4803" t="n">
        <v>80</v>
      </c>
      <c r="M4803" t="n">
        <v>1</v>
      </c>
      <c r="N4803" t="n">
        <v>105</v>
      </c>
      <c r="O4803" t="n">
        <v>105</v>
      </c>
      <c r="P4803" t="n">
        <v>186</v>
      </c>
      <c r="Q4803" t="n">
        <v>0</v>
      </c>
      <c r="R4803" t="n">
        <v>0</v>
      </c>
      <c r="S4803" t="s">
        <v>13898</v>
      </c>
      <c r="T4803" t="n">
        <v>635</v>
      </c>
      <c r="U4803" t="s">
        <v>11782</v>
      </c>
      <c r="V4803" t="s">
        <v>11782</v>
      </c>
      <c r="W4803" t="s">
        <v>2176</v>
      </c>
      <c r="X4803" t="s">
        <v>352</v>
      </c>
      <c r="Y4803" t="s">
        <v>353</v>
      </c>
      <c r="Z4803" t="s"/>
      <c r="AA4803" t="n">
        <v>190</v>
      </c>
      <c r="AB4803" t="s">
        <v>9785</v>
      </c>
      <c r="AC4803" t="s">
        <v>13898</v>
      </c>
      <c r="AD4803" t="n">
        <v>5</v>
      </c>
      <c r="AE4803" t="n">
        <v>710917.34</v>
      </c>
      <c r="AF4803" t="n">
        <v>6186570.38</v>
      </c>
    </row>
    <row r="4804" spans="1:32">
      <c r="A4804" s="62" t="n">
        <v>4802</v>
      </c>
      <c r="B4804" t="s">
        <v>13899</v>
      </c>
      <c r="C4804" t="n">
        <v>120</v>
      </c>
      <c r="D4804" t="n">
        <v>1970</v>
      </c>
      <c r="E4804" t="n">
        <v>0</v>
      </c>
      <c r="F4804" t="n">
        <v>3</v>
      </c>
      <c r="G4804" t="s"/>
      <c r="H4804" t="n">
        <v>1</v>
      </c>
      <c r="I4804" t="s"/>
      <c r="J4804" t="n">
        <v>2</v>
      </c>
      <c r="K4804" t="s">
        <v>237</v>
      </c>
      <c r="L4804" t="n">
        <v>2</v>
      </c>
      <c r="M4804" t="n">
        <v>1</v>
      </c>
      <c r="N4804" t="n">
        <v>149</v>
      </c>
      <c r="O4804" t="n">
        <v>149</v>
      </c>
      <c r="P4804" t="n">
        <v>129</v>
      </c>
      <c r="Q4804" t="n">
        <v>0</v>
      </c>
      <c r="R4804" t="n">
        <v>0</v>
      </c>
      <c r="S4804" t="s">
        <v>13900</v>
      </c>
      <c r="T4804" t="n">
        <v>663</v>
      </c>
      <c r="U4804" t="s">
        <v>13627</v>
      </c>
      <c r="V4804" t="s">
        <v>13627</v>
      </c>
      <c r="W4804" t="s">
        <v>526</v>
      </c>
      <c r="X4804" t="s">
        <v>352</v>
      </c>
      <c r="Y4804" t="s">
        <v>353</v>
      </c>
      <c r="Z4804" t="s"/>
      <c r="AA4804" t="n">
        <v>190</v>
      </c>
      <c r="AB4804" t="s">
        <v>13901</v>
      </c>
      <c r="AC4804" t="s">
        <v>13900</v>
      </c>
      <c r="AD4804" t="n">
        <v>5</v>
      </c>
      <c r="AE4804" t="n">
        <v>712714.6899999999</v>
      </c>
      <c r="AF4804" t="n">
        <v>6186841.9</v>
      </c>
    </row>
    <row r="4805" spans="1:32">
      <c r="A4805" s="62" t="n">
        <v>4803</v>
      </c>
      <c r="B4805" t="s">
        <v>13902</v>
      </c>
      <c r="C4805" t="n">
        <v>120</v>
      </c>
      <c r="D4805" t="n">
        <v>1968</v>
      </c>
      <c r="E4805" t="n">
        <v>0</v>
      </c>
      <c r="F4805" t="n">
        <v>3</v>
      </c>
      <c r="G4805" t="s"/>
      <c r="H4805" t="n">
        <v>1</v>
      </c>
      <c r="I4805" t="s"/>
      <c r="J4805" t="n">
        <v>2</v>
      </c>
      <c r="K4805" t="s">
        <v>237</v>
      </c>
      <c r="L4805" t="s"/>
      <c r="M4805" t="n">
        <v>1</v>
      </c>
      <c r="N4805" t="n">
        <v>112</v>
      </c>
      <c r="O4805" t="n">
        <v>112</v>
      </c>
      <c r="P4805" t="n">
        <v>112</v>
      </c>
      <c r="Q4805" t="n">
        <v>0</v>
      </c>
      <c r="R4805" t="n">
        <v>0</v>
      </c>
      <c r="S4805" t="s">
        <v>13903</v>
      </c>
      <c r="T4805" t="n">
        <v>352</v>
      </c>
      <c r="U4805" t="s">
        <v>13158</v>
      </c>
      <c r="V4805" t="s">
        <v>13158</v>
      </c>
      <c r="W4805" t="s">
        <v>391</v>
      </c>
      <c r="X4805" t="s">
        <v>352</v>
      </c>
      <c r="Y4805" t="s">
        <v>353</v>
      </c>
      <c r="Z4805" t="s">
        <v>480</v>
      </c>
      <c r="AA4805" t="n">
        <v>190</v>
      </c>
      <c r="AB4805" t="s">
        <v>13904</v>
      </c>
      <c r="AC4805" t="s">
        <v>13903</v>
      </c>
      <c r="AD4805" t="n">
        <v>5</v>
      </c>
      <c r="AE4805" t="n">
        <v>713658.8100000001</v>
      </c>
      <c r="AF4805" t="n">
        <v>6184274.41</v>
      </c>
    </row>
    <row r="4806" spans="1:32">
      <c r="A4806" s="62" t="n">
        <v>4804</v>
      </c>
      <c r="B4806" t="s">
        <v>13905</v>
      </c>
      <c r="C4806" t="n">
        <v>120</v>
      </c>
      <c r="D4806" t="n">
        <v>1962</v>
      </c>
      <c r="E4806" t="n">
        <v>1982</v>
      </c>
      <c r="F4806" t="n">
        <v>4</v>
      </c>
      <c r="G4806" t="s"/>
      <c r="H4806" t="n">
        <v>1</v>
      </c>
      <c r="I4806" t="s"/>
      <c r="J4806" t="n">
        <v>2</v>
      </c>
      <c r="K4806" t="s">
        <v>237</v>
      </c>
      <c r="L4806" t="n">
        <v>2</v>
      </c>
      <c r="M4806" t="n">
        <v>1</v>
      </c>
      <c r="N4806" t="n">
        <v>119</v>
      </c>
      <c r="O4806" t="n">
        <v>119</v>
      </c>
      <c r="P4806" t="n">
        <v>119</v>
      </c>
      <c r="Q4806" t="n">
        <v>0</v>
      </c>
      <c r="R4806" t="n">
        <v>0</v>
      </c>
      <c r="S4806" t="s">
        <v>13906</v>
      </c>
      <c r="T4806" t="n">
        <v>471</v>
      </c>
      <c r="U4806" t="s">
        <v>6000</v>
      </c>
      <c r="V4806" t="s">
        <v>6000</v>
      </c>
      <c r="W4806" t="s">
        <v>266</v>
      </c>
      <c r="X4806" t="s">
        <v>352</v>
      </c>
      <c r="Y4806" t="s">
        <v>353</v>
      </c>
      <c r="Z4806" t="s">
        <v>480</v>
      </c>
      <c r="AA4806" t="n">
        <v>190</v>
      </c>
      <c r="AB4806" t="s">
        <v>13907</v>
      </c>
      <c r="AC4806" t="s">
        <v>13906</v>
      </c>
      <c r="AD4806" t="n">
        <v>5</v>
      </c>
      <c r="AE4806" t="n">
        <v>713078.29</v>
      </c>
      <c r="AF4806" t="n">
        <v>6184656.26</v>
      </c>
    </row>
    <row r="4807" spans="1:32">
      <c r="A4807" s="62" t="n">
        <v>4805</v>
      </c>
      <c r="B4807" t="s">
        <v>13908</v>
      </c>
      <c r="C4807" t="n">
        <v>120</v>
      </c>
      <c r="D4807" t="n">
        <v>1977</v>
      </c>
      <c r="E4807" t="n">
        <v>1993</v>
      </c>
      <c r="F4807" t="n">
        <v>1</v>
      </c>
      <c r="G4807" t="s"/>
      <c r="H4807" t="n">
        <v>1</v>
      </c>
      <c r="I4807" t="s"/>
      <c r="J4807" t="n">
        <v>2</v>
      </c>
      <c r="K4807" t="s">
        <v>237</v>
      </c>
      <c r="L4807" t="n">
        <v>2</v>
      </c>
      <c r="M4807" t="n">
        <v>1</v>
      </c>
      <c r="N4807" t="n">
        <v>229</v>
      </c>
      <c r="O4807" t="n">
        <v>229</v>
      </c>
      <c r="P4807" t="n">
        <v>299</v>
      </c>
      <c r="Q4807" t="n">
        <v>0</v>
      </c>
      <c r="R4807" t="n">
        <v>0</v>
      </c>
      <c r="S4807" t="s">
        <v>13909</v>
      </c>
      <c r="T4807" t="n">
        <v>526</v>
      </c>
      <c r="U4807" t="s">
        <v>11628</v>
      </c>
      <c r="V4807" t="s">
        <v>11628</v>
      </c>
      <c r="W4807" t="s">
        <v>10724</v>
      </c>
      <c r="X4807" t="s">
        <v>352</v>
      </c>
      <c r="Y4807" t="s">
        <v>353</v>
      </c>
      <c r="Z4807" t="s">
        <v>480</v>
      </c>
      <c r="AA4807" t="n">
        <v>190</v>
      </c>
      <c r="AB4807" t="s">
        <v>13910</v>
      </c>
      <c r="AC4807" t="s">
        <v>13909</v>
      </c>
      <c r="AD4807" t="n">
        <v>5</v>
      </c>
      <c r="AE4807" t="n">
        <v>713256.5600000001</v>
      </c>
      <c r="AF4807" t="n">
        <v>6185003.96</v>
      </c>
    </row>
    <row r="4808" spans="1:32">
      <c r="A4808" s="62" t="n">
        <v>4806</v>
      </c>
      <c r="B4808" t="s">
        <v>13911</v>
      </c>
      <c r="C4808" t="n">
        <v>120</v>
      </c>
      <c r="D4808" t="n">
        <v>1994</v>
      </c>
      <c r="E4808" t="n">
        <v>0</v>
      </c>
      <c r="F4808" t="n">
        <v>4</v>
      </c>
      <c r="G4808" t="s"/>
      <c r="H4808" t="n">
        <v>1</v>
      </c>
      <c r="I4808" t="s"/>
      <c r="J4808" t="n">
        <v>2</v>
      </c>
      <c r="K4808" t="s">
        <v>237</v>
      </c>
      <c r="L4808" t="n">
        <v>90</v>
      </c>
      <c r="M4808" t="n">
        <v>1</v>
      </c>
      <c r="N4808" t="n">
        <v>142</v>
      </c>
      <c r="O4808" t="n">
        <v>142</v>
      </c>
      <c r="P4808" t="n">
        <v>142</v>
      </c>
      <c r="Q4808" t="n">
        <v>0</v>
      </c>
      <c r="R4808" t="n">
        <v>0</v>
      </c>
      <c r="S4808" t="s">
        <v>13912</v>
      </c>
      <c r="T4808" t="n">
        <v>618</v>
      </c>
      <c r="U4808" t="s">
        <v>11236</v>
      </c>
      <c r="V4808" t="s">
        <v>11236</v>
      </c>
      <c r="W4808" t="s">
        <v>451</v>
      </c>
      <c r="X4808" t="s">
        <v>352</v>
      </c>
      <c r="Y4808" t="s">
        <v>353</v>
      </c>
      <c r="Z4808" t="s">
        <v>480</v>
      </c>
      <c r="AA4808" t="n">
        <v>190</v>
      </c>
      <c r="AB4808" t="s">
        <v>13913</v>
      </c>
      <c r="AC4808" t="s">
        <v>13912</v>
      </c>
      <c r="AD4808" t="n">
        <v>5</v>
      </c>
      <c r="AE4808" t="n">
        <v>713865.91</v>
      </c>
      <c r="AF4808" t="n">
        <v>6184289.09</v>
      </c>
    </row>
    <row r="4809" spans="1:32">
      <c r="A4809" s="62" t="n">
        <v>4807</v>
      </c>
      <c r="B4809" t="s">
        <v>13914</v>
      </c>
      <c r="C4809" t="n">
        <v>120</v>
      </c>
      <c r="D4809" t="n">
        <v>1993</v>
      </c>
      <c r="E4809" t="n">
        <v>0</v>
      </c>
      <c r="F4809" t="n">
        <v>4</v>
      </c>
      <c r="G4809" t="s"/>
      <c r="H4809" t="n">
        <v>1</v>
      </c>
      <c r="I4809" t="s"/>
      <c r="J4809" t="n">
        <v>2</v>
      </c>
      <c r="K4809" t="s">
        <v>237</v>
      </c>
      <c r="L4809" t="n">
        <v>90</v>
      </c>
      <c r="M4809" t="n">
        <v>1</v>
      </c>
      <c r="N4809" t="n">
        <v>143</v>
      </c>
      <c r="O4809" t="n">
        <v>143</v>
      </c>
      <c r="P4809" t="n">
        <v>143</v>
      </c>
      <c r="Q4809" t="n">
        <v>0</v>
      </c>
      <c r="R4809" t="n">
        <v>0</v>
      </c>
      <c r="S4809" t="s">
        <v>13915</v>
      </c>
      <c r="T4809" t="n">
        <v>761</v>
      </c>
      <c r="U4809" t="s">
        <v>12573</v>
      </c>
      <c r="V4809" t="s">
        <v>12573</v>
      </c>
      <c r="W4809" t="s">
        <v>2735</v>
      </c>
      <c r="X4809" t="s">
        <v>352</v>
      </c>
      <c r="Y4809" t="s">
        <v>353</v>
      </c>
      <c r="Z4809" t="s">
        <v>480</v>
      </c>
      <c r="AA4809" t="n">
        <v>190</v>
      </c>
      <c r="AB4809" t="s">
        <v>13916</v>
      </c>
      <c r="AC4809" t="s">
        <v>13915</v>
      </c>
      <c r="AD4809" t="n">
        <v>5</v>
      </c>
      <c r="AE4809" t="n">
        <v>714068.47</v>
      </c>
      <c r="AF4809" t="n">
        <v>6184426.06</v>
      </c>
    </row>
    <row r="4810" spans="1:32">
      <c r="A4810" s="62" t="n">
        <v>4808</v>
      </c>
      <c r="B4810" t="s">
        <v>13917</v>
      </c>
      <c r="C4810" t="n">
        <v>120</v>
      </c>
      <c r="D4810" t="n">
        <v>1967</v>
      </c>
      <c r="E4810" t="n">
        <v>1979</v>
      </c>
      <c r="F4810" t="n">
        <v>5</v>
      </c>
      <c r="G4810" t="s"/>
      <c r="H4810" t="n">
        <v>1</v>
      </c>
      <c r="I4810" t="s"/>
      <c r="J4810" t="n">
        <v>2</v>
      </c>
      <c r="K4810" t="s">
        <v>237</v>
      </c>
      <c r="L4810" t="n">
        <v>4</v>
      </c>
      <c r="M4810" t="n">
        <v>1</v>
      </c>
      <c r="N4810" t="n">
        <v>148</v>
      </c>
      <c r="O4810" t="n">
        <v>148</v>
      </c>
      <c r="P4810" t="n">
        <v>255</v>
      </c>
      <c r="Q4810" t="n">
        <v>0</v>
      </c>
      <c r="R4810" t="n">
        <v>0</v>
      </c>
      <c r="S4810" t="s">
        <v>13918</v>
      </c>
      <c r="T4810" t="n">
        <v>330</v>
      </c>
      <c r="U4810" t="s">
        <v>11362</v>
      </c>
      <c r="V4810" t="s">
        <v>11362</v>
      </c>
      <c r="W4810" t="s">
        <v>495</v>
      </c>
      <c r="X4810" t="s">
        <v>241</v>
      </c>
      <c r="Y4810" t="s">
        <v>242</v>
      </c>
      <c r="Z4810" t="s"/>
      <c r="AA4810" t="n">
        <v>190</v>
      </c>
      <c r="AB4810" t="s">
        <v>11073</v>
      </c>
      <c r="AC4810" t="s">
        <v>13918</v>
      </c>
      <c r="AD4810" t="n">
        <v>5</v>
      </c>
      <c r="AE4810" t="n">
        <v>712871.64</v>
      </c>
      <c r="AF4810" t="n">
        <v>6190042.03</v>
      </c>
    </row>
    <row r="4811" spans="1:32">
      <c r="A4811" s="62" t="n">
        <v>4809</v>
      </c>
      <c r="B4811" t="s">
        <v>13919</v>
      </c>
      <c r="C4811" t="n">
        <v>120</v>
      </c>
      <c r="D4811" t="n">
        <v>1917</v>
      </c>
      <c r="E4811" t="n">
        <v>0</v>
      </c>
      <c r="F4811" t="n">
        <v>5</v>
      </c>
      <c r="G4811" t="s"/>
      <c r="H4811" t="n">
        <v>1</v>
      </c>
      <c r="I4811" t="s"/>
      <c r="J4811" t="n">
        <v>9</v>
      </c>
      <c r="K4811" t="s">
        <v>349</v>
      </c>
      <c r="L4811" t="s"/>
      <c r="M4811" t="n">
        <v>1</v>
      </c>
      <c r="N4811" t="n">
        <v>91</v>
      </c>
      <c r="O4811" t="n">
        <v>93</v>
      </c>
      <c r="P4811" t="n">
        <v>128</v>
      </c>
      <c r="Q4811" t="n">
        <v>0</v>
      </c>
      <c r="R4811" t="n">
        <v>0</v>
      </c>
      <c r="S4811" t="s">
        <v>13920</v>
      </c>
      <c r="T4811" t="n">
        <v>372</v>
      </c>
      <c r="U4811" t="s">
        <v>545</v>
      </c>
      <c r="V4811" t="s">
        <v>545</v>
      </c>
      <c r="W4811" t="s">
        <v>633</v>
      </c>
      <c r="X4811" t="s">
        <v>241</v>
      </c>
      <c r="Y4811" t="s">
        <v>242</v>
      </c>
      <c r="Z4811" t="s"/>
      <c r="AA4811" t="n">
        <v>190</v>
      </c>
      <c r="AB4811" t="s">
        <v>13720</v>
      </c>
      <c r="AC4811" t="s">
        <v>13920</v>
      </c>
      <c r="AD4811" t="n">
        <v>5</v>
      </c>
      <c r="AE4811" t="n">
        <v>710284.86</v>
      </c>
      <c r="AF4811" t="n">
        <v>6189691.53</v>
      </c>
    </row>
    <row r="4812" spans="1:32">
      <c r="A4812" s="62" t="n">
        <v>4810</v>
      </c>
      <c r="B4812" t="s">
        <v>13921</v>
      </c>
      <c r="C4812" t="n">
        <v>130</v>
      </c>
      <c r="D4812" t="n">
        <v>1971</v>
      </c>
      <c r="E4812" t="n">
        <v>0</v>
      </c>
      <c r="F4812" t="n">
        <v>4</v>
      </c>
      <c r="G4812" t="s"/>
      <c r="H4812" t="n">
        <v>1</v>
      </c>
      <c r="I4812" t="s"/>
      <c r="J4812" t="n">
        <v>1</v>
      </c>
      <c r="K4812" t="s">
        <v>349</v>
      </c>
      <c r="L4812" t="s"/>
      <c r="M4812" t="n">
        <v>2</v>
      </c>
      <c r="N4812" t="n">
        <v>66</v>
      </c>
      <c r="O4812" t="n">
        <v>132</v>
      </c>
      <c r="P4812" t="n">
        <v>132</v>
      </c>
      <c r="Q4812" t="n">
        <v>0</v>
      </c>
      <c r="R4812" t="n">
        <v>0</v>
      </c>
      <c r="S4812" t="s">
        <v>13922</v>
      </c>
      <c r="T4812" t="n">
        <v>409</v>
      </c>
      <c r="U4812" t="s">
        <v>12834</v>
      </c>
      <c r="V4812" t="s">
        <v>12834</v>
      </c>
      <c r="W4812" t="s">
        <v>688</v>
      </c>
      <c r="X4812" t="s">
        <v>241</v>
      </c>
      <c r="Y4812" t="s">
        <v>242</v>
      </c>
      <c r="Z4812" t="s"/>
      <c r="AA4812" t="n">
        <v>190</v>
      </c>
      <c r="AB4812" t="s">
        <v>13923</v>
      </c>
      <c r="AC4812" t="s">
        <v>13922</v>
      </c>
      <c r="AD4812" t="n">
        <v>5</v>
      </c>
      <c r="AE4812" t="n">
        <v>712392.72</v>
      </c>
      <c r="AF4812" t="n">
        <v>6190322.51</v>
      </c>
    </row>
    <row r="4813" spans="1:32">
      <c r="A4813" s="62" t="n">
        <v>4811</v>
      </c>
      <c r="B4813" t="s">
        <v>13924</v>
      </c>
      <c r="C4813" t="n">
        <v>130</v>
      </c>
      <c r="D4813" t="n">
        <v>1980</v>
      </c>
      <c r="E4813" t="n">
        <v>0</v>
      </c>
      <c r="F4813" t="n">
        <v>4</v>
      </c>
      <c r="G4813" t="s"/>
      <c r="H4813" t="n">
        <v>1</v>
      </c>
      <c r="I4813" t="s"/>
      <c r="J4813" t="n">
        <v>1</v>
      </c>
      <c r="K4813" t="s">
        <v>349</v>
      </c>
      <c r="L4813" t="s"/>
      <c r="M4813" t="n">
        <v>2</v>
      </c>
      <c r="N4813" t="n">
        <v>57</v>
      </c>
      <c r="O4813" t="n">
        <v>114</v>
      </c>
      <c r="P4813" t="n">
        <v>114</v>
      </c>
      <c r="Q4813" t="n">
        <v>0</v>
      </c>
      <c r="R4813" t="n">
        <v>0</v>
      </c>
      <c r="S4813" t="s">
        <v>13925</v>
      </c>
      <c r="T4813" t="n">
        <v>441</v>
      </c>
      <c r="U4813" t="s">
        <v>13839</v>
      </c>
      <c r="V4813" t="s">
        <v>13839</v>
      </c>
      <c r="W4813" t="s">
        <v>522</v>
      </c>
      <c r="X4813" t="s">
        <v>241</v>
      </c>
      <c r="Y4813" t="s">
        <v>242</v>
      </c>
      <c r="Z4813" t="s"/>
      <c r="AA4813" t="n">
        <v>190</v>
      </c>
      <c r="AB4813" t="s">
        <v>13926</v>
      </c>
      <c r="AC4813" t="s">
        <v>13925</v>
      </c>
      <c r="AD4813" t="n">
        <v>5</v>
      </c>
      <c r="AE4813" t="n">
        <v>712060.6800000001</v>
      </c>
      <c r="AF4813" t="n">
        <v>6191561.75</v>
      </c>
    </row>
    <row r="4814" spans="1:32">
      <c r="A4814" s="62" t="n">
        <v>4812</v>
      </c>
      <c r="B4814" t="s">
        <v>13927</v>
      </c>
      <c r="C4814" t="n">
        <v>120</v>
      </c>
      <c r="D4814" t="n">
        <v>2016</v>
      </c>
      <c r="E4814" t="n">
        <v>0</v>
      </c>
      <c r="F4814" t="n">
        <v>4</v>
      </c>
      <c r="G4814" t="s"/>
      <c r="H4814" t="n">
        <v>1</v>
      </c>
      <c r="I4814" t="s"/>
      <c r="J4814" t="n">
        <v>2</v>
      </c>
      <c r="K4814" t="s">
        <v>237</v>
      </c>
      <c r="L4814" t="n">
        <v>1</v>
      </c>
      <c r="M4814" t="n">
        <v>1</v>
      </c>
      <c r="N4814" t="n">
        <v>187</v>
      </c>
      <c r="O4814" t="n">
        <v>187</v>
      </c>
      <c r="P4814" t="n">
        <v>187</v>
      </c>
      <c r="Q4814" t="n">
        <v>0</v>
      </c>
      <c r="R4814" t="n">
        <v>0</v>
      </c>
      <c r="S4814" t="s">
        <v>13928</v>
      </c>
      <c r="T4814" t="n">
        <v>469</v>
      </c>
      <c r="U4814" t="s">
        <v>8148</v>
      </c>
      <c r="V4814" t="s">
        <v>8148</v>
      </c>
      <c r="W4814" t="s">
        <v>391</v>
      </c>
      <c r="X4814" t="s">
        <v>241</v>
      </c>
      <c r="Y4814" t="s">
        <v>242</v>
      </c>
      <c r="Z4814" t="s"/>
      <c r="AA4814" t="n">
        <v>190</v>
      </c>
      <c r="AB4814" t="s">
        <v>13929</v>
      </c>
      <c r="AC4814" t="s">
        <v>13928</v>
      </c>
      <c r="AD4814" t="n">
        <v>5</v>
      </c>
      <c r="AE4814" t="n">
        <v>711783</v>
      </c>
      <c r="AF4814" t="n">
        <v>6190309.7</v>
      </c>
    </row>
    <row r="4815" spans="1:32">
      <c r="A4815" s="62" t="n">
        <v>4813</v>
      </c>
      <c r="B4815" t="s">
        <v>13930</v>
      </c>
      <c r="C4815" t="n">
        <v>120</v>
      </c>
      <c r="D4815" t="n">
        <v>1967</v>
      </c>
      <c r="E4815" t="n">
        <v>0</v>
      </c>
      <c r="F4815" t="n">
        <v>4</v>
      </c>
      <c r="G4815" t="s"/>
      <c r="H4815" t="n">
        <v>2</v>
      </c>
      <c r="I4815" t="s"/>
      <c r="J4815" t="n">
        <v>2</v>
      </c>
      <c r="K4815" t="s">
        <v>237</v>
      </c>
      <c r="L4815" t="s"/>
      <c r="M4815" t="n">
        <v>1</v>
      </c>
      <c r="N4815" t="n">
        <v>135</v>
      </c>
      <c r="O4815" t="n">
        <v>135</v>
      </c>
      <c r="P4815" t="n">
        <v>135</v>
      </c>
      <c r="Q4815" t="n">
        <v>0</v>
      </c>
      <c r="R4815" t="n">
        <v>0</v>
      </c>
      <c r="S4815" t="s">
        <v>13931</v>
      </c>
      <c r="T4815" t="n">
        <v>504</v>
      </c>
      <c r="U4815" t="s">
        <v>7794</v>
      </c>
      <c r="V4815" t="s">
        <v>7794</v>
      </c>
      <c r="W4815" t="s">
        <v>665</v>
      </c>
      <c r="X4815" t="s">
        <v>241</v>
      </c>
      <c r="Y4815" t="s">
        <v>242</v>
      </c>
      <c r="Z4815" t="s"/>
      <c r="AA4815" t="n">
        <v>190</v>
      </c>
      <c r="AB4815" t="s">
        <v>13932</v>
      </c>
      <c r="AC4815" t="s">
        <v>13931</v>
      </c>
      <c r="AD4815" t="n">
        <v>5</v>
      </c>
      <c r="AE4815" t="n">
        <v>710126.9</v>
      </c>
      <c r="AF4815" t="n">
        <v>6191040.49</v>
      </c>
    </row>
    <row r="4816" spans="1:32">
      <c r="A4816" s="62" t="n">
        <v>4814</v>
      </c>
      <c r="B4816" t="s">
        <v>13933</v>
      </c>
      <c r="C4816" t="n">
        <v>130</v>
      </c>
      <c r="D4816" t="n">
        <v>2006</v>
      </c>
      <c r="E4816" t="n">
        <v>0</v>
      </c>
      <c r="F4816" t="n">
        <v>4</v>
      </c>
      <c r="G4816" t="s"/>
      <c r="H4816" t="n">
        <v>1</v>
      </c>
      <c r="I4816" t="s"/>
      <c r="J4816" t="n">
        <v>2</v>
      </c>
      <c r="K4816" t="s">
        <v>237</v>
      </c>
      <c r="L4816" t="s"/>
      <c r="M4816" t="n">
        <v>1</v>
      </c>
      <c r="N4816" t="n">
        <v>62</v>
      </c>
      <c r="O4816" t="n">
        <v>62</v>
      </c>
      <c r="P4816" t="n">
        <v>106</v>
      </c>
      <c r="Q4816" t="n">
        <v>0</v>
      </c>
      <c r="R4816" t="n">
        <v>0</v>
      </c>
      <c r="S4816" t="s">
        <v>13934</v>
      </c>
      <c r="T4816" t="n">
        <v>516</v>
      </c>
      <c r="U4816" t="s">
        <v>708</v>
      </c>
      <c r="V4816" t="s">
        <v>708</v>
      </c>
      <c r="W4816" t="s">
        <v>1099</v>
      </c>
      <c r="X4816" t="s">
        <v>241</v>
      </c>
      <c r="Y4816" t="s">
        <v>242</v>
      </c>
      <c r="Z4816" t="s"/>
      <c r="AA4816" t="n">
        <v>190</v>
      </c>
      <c r="AB4816" t="s">
        <v>13849</v>
      </c>
      <c r="AC4816" t="s">
        <v>13934</v>
      </c>
      <c r="AD4816" t="n">
        <v>5</v>
      </c>
      <c r="AE4816" t="n">
        <v>710127.3100000001</v>
      </c>
      <c r="AF4816" t="n">
        <v>6191345.53</v>
      </c>
    </row>
    <row r="4817" spans="1:32">
      <c r="A4817" s="62" t="n">
        <v>4815</v>
      </c>
      <c r="B4817" t="s">
        <v>13935</v>
      </c>
      <c r="C4817" t="n">
        <v>120</v>
      </c>
      <c r="D4817" t="n">
        <v>2012</v>
      </c>
      <c r="E4817" t="n">
        <v>0</v>
      </c>
      <c r="F4817" t="n">
        <v>5</v>
      </c>
      <c r="G4817" t="s"/>
      <c r="H4817" t="n">
        <v>1</v>
      </c>
      <c r="I4817" t="s"/>
      <c r="J4817" t="n">
        <v>5</v>
      </c>
      <c r="K4817" t="s">
        <v>365</v>
      </c>
      <c r="L4817" t="s"/>
      <c r="M4817" t="n">
        <v>1</v>
      </c>
      <c r="N4817" t="n">
        <v>127</v>
      </c>
      <c r="O4817" t="n">
        <v>127</v>
      </c>
      <c r="P4817" t="n">
        <v>225</v>
      </c>
      <c r="Q4817" t="n">
        <v>0</v>
      </c>
      <c r="R4817" t="n">
        <v>0</v>
      </c>
      <c r="S4817" t="s">
        <v>13936</v>
      </c>
      <c r="T4817" t="n">
        <v>535</v>
      </c>
      <c r="U4817" t="s">
        <v>8505</v>
      </c>
      <c r="V4817" t="s">
        <v>8505</v>
      </c>
      <c r="W4817" t="s">
        <v>250</v>
      </c>
      <c r="X4817" t="s">
        <v>241</v>
      </c>
      <c r="Y4817" t="s">
        <v>242</v>
      </c>
      <c r="Z4817" t="s"/>
      <c r="AA4817" t="n">
        <v>190</v>
      </c>
      <c r="AB4817" t="s">
        <v>13937</v>
      </c>
      <c r="AC4817" t="s">
        <v>13936</v>
      </c>
      <c r="AD4817" t="n">
        <v>5</v>
      </c>
      <c r="AE4817" t="n">
        <v>712898.96</v>
      </c>
      <c r="AF4817" t="n">
        <v>6189989.81</v>
      </c>
    </row>
    <row r="4818" spans="1:32">
      <c r="A4818" s="62" t="n">
        <v>4816</v>
      </c>
      <c r="B4818" t="s">
        <v>13938</v>
      </c>
      <c r="C4818" t="n">
        <v>120</v>
      </c>
      <c r="D4818" t="n">
        <v>1960</v>
      </c>
      <c r="E4818" t="n">
        <v>2008</v>
      </c>
      <c r="F4818" t="n">
        <v>3</v>
      </c>
      <c r="G4818" t="s"/>
      <c r="H4818" t="n">
        <v>90</v>
      </c>
      <c r="I4818" t="s"/>
      <c r="J4818" t="n">
        <v>2</v>
      </c>
      <c r="K4818" t="s">
        <v>237</v>
      </c>
      <c r="L4818" t="s"/>
      <c r="M4818" t="n">
        <v>1</v>
      </c>
      <c r="N4818" t="n">
        <v>150</v>
      </c>
      <c r="O4818" t="n">
        <v>150</v>
      </c>
      <c r="P4818" t="n">
        <v>150</v>
      </c>
      <c r="Q4818" t="n">
        <v>0</v>
      </c>
      <c r="R4818" t="n">
        <v>0</v>
      </c>
      <c r="S4818" t="s">
        <v>13939</v>
      </c>
      <c r="T4818" t="n">
        <v>607</v>
      </c>
      <c r="U4818" t="s">
        <v>550</v>
      </c>
      <c r="V4818" t="s">
        <v>550</v>
      </c>
      <c r="W4818" t="s">
        <v>423</v>
      </c>
      <c r="X4818" t="s">
        <v>241</v>
      </c>
      <c r="Y4818" t="s">
        <v>242</v>
      </c>
      <c r="Z4818" t="s"/>
      <c r="AA4818" t="n">
        <v>190</v>
      </c>
      <c r="AB4818" t="s">
        <v>13940</v>
      </c>
      <c r="AC4818" t="s">
        <v>13939</v>
      </c>
      <c r="AD4818" t="n">
        <v>5</v>
      </c>
      <c r="AE4818" t="n">
        <v>711723.7</v>
      </c>
      <c r="AF4818" t="n">
        <v>6190449.6</v>
      </c>
    </row>
    <row r="4819" spans="1:32">
      <c r="A4819" s="62" t="n">
        <v>4817</v>
      </c>
      <c r="B4819" t="s">
        <v>13941</v>
      </c>
      <c r="C4819" t="n">
        <v>120</v>
      </c>
      <c r="D4819" t="n">
        <v>1965</v>
      </c>
      <c r="E4819" t="n">
        <v>1982</v>
      </c>
      <c r="F4819" t="n">
        <v>5</v>
      </c>
      <c r="G4819" t="s"/>
      <c r="H4819" t="n">
        <v>1</v>
      </c>
      <c r="I4819" t="s"/>
      <c r="J4819" t="n">
        <v>1</v>
      </c>
      <c r="K4819" t="s">
        <v>349</v>
      </c>
      <c r="L4819" t="s"/>
      <c r="M4819" t="n">
        <v>1</v>
      </c>
      <c r="N4819" t="n">
        <v>107</v>
      </c>
      <c r="O4819" t="n">
        <v>107</v>
      </c>
      <c r="P4819" t="n">
        <v>183</v>
      </c>
      <c r="Q4819" t="n">
        <v>0</v>
      </c>
      <c r="R4819" t="n">
        <v>0</v>
      </c>
      <c r="S4819" t="s">
        <v>13942</v>
      </c>
      <c r="T4819" t="n">
        <v>654</v>
      </c>
      <c r="U4819" t="s">
        <v>581</v>
      </c>
      <c r="V4819" t="s">
        <v>581</v>
      </c>
      <c r="W4819" t="s">
        <v>608</v>
      </c>
      <c r="X4819" t="s">
        <v>241</v>
      </c>
      <c r="Y4819" t="s">
        <v>242</v>
      </c>
      <c r="Z4819" t="s"/>
      <c r="AA4819" t="n">
        <v>190</v>
      </c>
      <c r="AB4819" t="s">
        <v>13943</v>
      </c>
      <c r="AC4819" t="s">
        <v>13942</v>
      </c>
      <c r="AD4819" t="n">
        <v>5</v>
      </c>
      <c r="AE4819" t="n">
        <v>710751.72</v>
      </c>
      <c r="AF4819" t="n">
        <v>6190339.97</v>
      </c>
    </row>
    <row r="4820" spans="1:32">
      <c r="A4820" s="62" t="n">
        <v>4818</v>
      </c>
      <c r="B4820" t="s">
        <v>13944</v>
      </c>
      <c r="C4820" t="n">
        <v>130</v>
      </c>
      <c r="D4820" t="n">
        <v>1980</v>
      </c>
      <c r="E4820" t="n">
        <v>0</v>
      </c>
      <c r="F4820" t="n">
        <v>1</v>
      </c>
      <c r="G4820" t="s"/>
      <c r="H4820" t="n">
        <v>1</v>
      </c>
      <c r="I4820" t="s"/>
      <c r="J4820" t="n">
        <v>7</v>
      </c>
      <c r="K4820" t="s">
        <v>365</v>
      </c>
      <c r="L4820" t="s"/>
      <c r="M4820" t="n">
        <v>1</v>
      </c>
      <c r="N4820" t="n">
        <v>74</v>
      </c>
      <c r="O4820" t="n">
        <v>74</v>
      </c>
      <c r="P4820" t="n">
        <v>124</v>
      </c>
      <c r="Q4820" t="n">
        <v>0</v>
      </c>
      <c r="R4820" t="n">
        <v>0</v>
      </c>
      <c r="S4820" t="s">
        <v>13945</v>
      </c>
      <c r="T4820" t="n">
        <v>89</v>
      </c>
      <c r="U4820" t="s">
        <v>8058</v>
      </c>
      <c r="V4820" t="s">
        <v>8058</v>
      </c>
      <c r="W4820" t="s">
        <v>357</v>
      </c>
      <c r="X4820" t="s">
        <v>352</v>
      </c>
      <c r="Y4820" t="s">
        <v>353</v>
      </c>
      <c r="Z4820" t="s">
        <v>375</v>
      </c>
      <c r="AA4820" t="n">
        <v>190</v>
      </c>
      <c r="AB4820" t="s">
        <v>13946</v>
      </c>
      <c r="AC4820" t="s">
        <v>13945</v>
      </c>
      <c r="AD4820" t="n">
        <v>5</v>
      </c>
      <c r="AE4820" t="n">
        <v>708750.71</v>
      </c>
      <c r="AF4820" t="n">
        <v>6184297.53</v>
      </c>
    </row>
    <row r="4821" spans="1:32">
      <c r="A4821" s="62" t="n">
        <v>4819</v>
      </c>
      <c r="B4821" t="s">
        <v>13947</v>
      </c>
      <c r="C4821" t="n">
        <v>120</v>
      </c>
      <c r="D4821" t="n">
        <v>1981</v>
      </c>
      <c r="E4821" t="n">
        <v>0</v>
      </c>
      <c r="F4821" t="n">
        <v>4</v>
      </c>
      <c r="G4821" t="s"/>
      <c r="H4821" t="n">
        <v>1</v>
      </c>
      <c r="I4821" t="s"/>
      <c r="J4821" t="n">
        <v>2</v>
      </c>
      <c r="K4821" t="s">
        <v>237</v>
      </c>
      <c r="L4821" t="n">
        <v>2</v>
      </c>
      <c r="M4821" t="n">
        <v>1</v>
      </c>
      <c r="N4821" t="n">
        <v>169</v>
      </c>
      <c r="O4821" t="n">
        <v>169</v>
      </c>
      <c r="P4821" t="n">
        <v>138</v>
      </c>
      <c r="Q4821" t="n">
        <v>0</v>
      </c>
      <c r="R4821" t="n">
        <v>0</v>
      </c>
      <c r="S4821" t="s">
        <v>13948</v>
      </c>
      <c r="T4821" t="n">
        <v>315</v>
      </c>
      <c r="U4821" t="s">
        <v>981</v>
      </c>
      <c r="V4821" t="s">
        <v>981</v>
      </c>
      <c r="W4821" t="s">
        <v>13949</v>
      </c>
      <c r="X4821" t="s">
        <v>352</v>
      </c>
      <c r="Y4821" t="s">
        <v>353</v>
      </c>
      <c r="Z4821" t="s">
        <v>375</v>
      </c>
      <c r="AA4821" t="n">
        <v>190</v>
      </c>
      <c r="AB4821" t="s">
        <v>13950</v>
      </c>
      <c r="AC4821" t="s">
        <v>13948</v>
      </c>
      <c r="AD4821" t="n">
        <v>5</v>
      </c>
      <c r="AE4821" t="n">
        <v>709385.5699999999</v>
      </c>
      <c r="AF4821" t="n">
        <v>6184589.32</v>
      </c>
    </row>
    <row r="4822" spans="1:32">
      <c r="A4822" s="62" t="n">
        <v>4820</v>
      </c>
      <c r="B4822" t="s">
        <v>13951</v>
      </c>
      <c r="C4822" t="n">
        <v>120</v>
      </c>
      <c r="D4822" t="n">
        <v>1984</v>
      </c>
      <c r="E4822" t="n">
        <v>0</v>
      </c>
      <c r="F4822" t="n">
        <v>4</v>
      </c>
      <c r="G4822" t="s"/>
      <c r="H4822" t="n">
        <v>1</v>
      </c>
      <c r="I4822" t="s"/>
      <c r="J4822" t="n">
        <v>2</v>
      </c>
      <c r="K4822" t="s">
        <v>237</v>
      </c>
      <c r="L4822" t="s"/>
      <c r="M4822" t="n">
        <v>1</v>
      </c>
      <c r="N4822" t="n">
        <v>153</v>
      </c>
      <c r="O4822" t="n">
        <v>153</v>
      </c>
      <c r="P4822" t="n">
        <v>153</v>
      </c>
      <c r="Q4822" t="n">
        <v>0</v>
      </c>
      <c r="R4822" t="n">
        <v>0</v>
      </c>
      <c r="S4822" t="s">
        <v>13952</v>
      </c>
      <c r="T4822" t="n">
        <v>32</v>
      </c>
      <c r="U4822" t="s">
        <v>3109</v>
      </c>
      <c r="V4822" t="s">
        <v>3109</v>
      </c>
      <c r="W4822" t="s">
        <v>1593</v>
      </c>
      <c r="X4822" t="s">
        <v>352</v>
      </c>
      <c r="Y4822" t="s">
        <v>353</v>
      </c>
      <c r="Z4822" t="s">
        <v>369</v>
      </c>
      <c r="AA4822" t="n">
        <v>190</v>
      </c>
      <c r="AB4822" t="s">
        <v>13953</v>
      </c>
      <c r="AC4822" t="s">
        <v>13952</v>
      </c>
      <c r="AD4822" t="n">
        <v>5</v>
      </c>
      <c r="AE4822" t="n">
        <v>707820.76</v>
      </c>
      <c r="AF4822" t="n">
        <v>6187808.74</v>
      </c>
    </row>
    <row r="4823" spans="1:32">
      <c r="A4823" s="62" t="n">
        <v>4821</v>
      </c>
      <c r="B4823" t="s">
        <v>13954</v>
      </c>
      <c r="C4823" t="n">
        <v>440</v>
      </c>
      <c r="D4823" t="n">
        <v>1978</v>
      </c>
      <c r="E4823" t="n">
        <v>0</v>
      </c>
      <c r="F4823" t="n">
        <v>5</v>
      </c>
      <c r="G4823" t="s"/>
      <c r="H4823" t="n">
        <v>1</v>
      </c>
      <c r="I4823" t="s"/>
      <c r="J4823" t="n">
        <v>2</v>
      </c>
      <c r="K4823" t="s">
        <v>237</v>
      </c>
      <c r="L4823" t="n">
        <v>90</v>
      </c>
      <c r="M4823" t="n">
        <v>1</v>
      </c>
      <c r="N4823" t="n">
        <v>356</v>
      </c>
      <c r="O4823" t="n">
        <v>356</v>
      </c>
      <c r="P4823" t="n">
        <v>0</v>
      </c>
      <c r="Q4823" t="n">
        <v>356</v>
      </c>
      <c r="R4823" t="n">
        <v>0</v>
      </c>
      <c r="S4823" t="s">
        <v>13955</v>
      </c>
      <c r="T4823" t="n">
        <v>131</v>
      </c>
      <c r="U4823" t="s">
        <v>1306</v>
      </c>
      <c r="V4823" t="s">
        <v>1306</v>
      </c>
      <c r="W4823" t="s">
        <v>3374</v>
      </c>
      <c r="X4823" t="s">
        <v>352</v>
      </c>
      <c r="Y4823" t="s">
        <v>353</v>
      </c>
      <c r="Z4823" t="s"/>
      <c r="AA4823" t="n">
        <v>190</v>
      </c>
      <c r="AB4823" t="s">
        <v>13956</v>
      </c>
      <c r="AC4823" t="s">
        <v>13955</v>
      </c>
      <c r="AD4823" t="n">
        <v>5</v>
      </c>
      <c r="AE4823" t="n">
        <v>709807.45</v>
      </c>
      <c r="AF4823" t="n">
        <v>6186749.53</v>
      </c>
    </row>
    <row r="4824" spans="1:32">
      <c r="A4824" s="62" t="n">
        <v>4822</v>
      </c>
      <c r="B4824" t="s">
        <v>13957</v>
      </c>
      <c r="C4824" t="n">
        <v>130</v>
      </c>
      <c r="D4824" t="n">
        <v>1993</v>
      </c>
      <c r="E4824" t="n">
        <v>0</v>
      </c>
      <c r="F4824" t="n">
        <v>4</v>
      </c>
      <c r="G4824" t="s"/>
      <c r="H4824" t="n">
        <v>1</v>
      </c>
      <c r="I4824" t="s"/>
      <c r="J4824" t="n">
        <v>2</v>
      </c>
      <c r="K4824" t="s">
        <v>237</v>
      </c>
      <c r="L4824" t="n">
        <v>90</v>
      </c>
      <c r="M4824" t="n">
        <v>1</v>
      </c>
      <c r="N4824" t="n">
        <v>99</v>
      </c>
      <c r="O4824" t="n">
        <v>99</v>
      </c>
      <c r="P4824" t="n">
        <v>99</v>
      </c>
      <c r="Q4824" t="n">
        <v>0</v>
      </c>
      <c r="R4824" t="n">
        <v>0</v>
      </c>
      <c r="S4824" t="s">
        <v>13958</v>
      </c>
      <c r="T4824" t="n">
        <v>331</v>
      </c>
      <c r="U4824" t="s">
        <v>11362</v>
      </c>
      <c r="V4824" t="s">
        <v>11362</v>
      </c>
      <c r="W4824" t="s">
        <v>640</v>
      </c>
      <c r="X4824" t="s">
        <v>352</v>
      </c>
      <c r="Y4824" t="s">
        <v>353</v>
      </c>
      <c r="Z4824" t="s">
        <v>369</v>
      </c>
      <c r="AA4824" t="n">
        <v>190</v>
      </c>
      <c r="AB4824" t="s">
        <v>13959</v>
      </c>
      <c r="AC4824" t="s">
        <v>13958</v>
      </c>
      <c r="AD4824" t="n">
        <v>5</v>
      </c>
      <c r="AE4824" t="n">
        <v>708395.97</v>
      </c>
      <c r="AF4824" t="n">
        <v>6186833.58</v>
      </c>
    </row>
    <row r="4825" spans="1:32">
      <c r="A4825" s="62" t="n">
        <v>4823</v>
      </c>
      <c r="B4825" t="s">
        <v>13960</v>
      </c>
      <c r="C4825" t="n">
        <v>330</v>
      </c>
      <c r="D4825" t="n">
        <v>1997</v>
      </c>
      <c r="E4825" t="n">
        <v>0</v>
      </c>
      <c r="F4825" t="n">
        <v>10</v>
      </c>
      <c r="G4825" t="s"/>
      <c r="H4825" t="n">
        <v>5</v>
      </c>
      <c r="I4825" t="s"/>
      <c r="J4825" t="n">
        <v>1</v>
      </c>
      <c r="K4825" t="s">
        <v>349</v>
      </c>
      <c r="L4825" t="s"/>
      <c r="M4825" t="n">
        <v>1</v>
      </c>
      <c r="N4825" t="n">
        <v>150</v>
      </c>
      <c r="O4825" t="n">
        <v>150</v>
      </c>
      <c r="P4825" t="n">
        <v>0</v>
      </c>
      <c r="Q4825" t="n">
        <v>150</v>
      </c>
      <c r="R4825" t="n">
        <v>0</v>
      </c>
      <c r="S4825" t="s">
        <v>13961</v>
      </c>
      <c r="T4825" t="n">
        <v>542</v>
      </c>
      <c r="U4825" t="s">
        <v>12172</v>
      </c>
      <c r="V4825" t="s">
        <v>12172</v>
      </c>
      <c r="W4825" t="s">
        <v>507</v>
      </c>
      <c r="X4825" t="s">
        <v>352</v>
      </c>
      <c r="Y4825" t="s">
        <v>353</v>
      </c>
      <c r="Z4825" t="s"/>
      <c r="AA4825" t="n">
        <v>190</v>
      </c>
      <c r="AB4825" t="s">
        <v>13962</v>
      </c>
      <c r="AC4825" t="s">
        <v>13961</v>
      </c>
      <c r="AD4825" t="n">
        <v>5</v>
      </c>
      <c r="AE4825" t="n">
        <v>709876.89</v>
      </c>
      <c r="AF4825" t="n">
        <v>6187472.48</v>
      </c>
    </row>
    <row r="4826" spans="1:32">
      <c r="A4826" s="62" t="n">
        <v>4824</v>
      </c>
      <c r="B4826" t="s">
        <v>13963</v>
      </c>
      <c r="C4826" t="n">
        <v>130</v>
      </c>
      <c r="D4826" t="n">
        <v>2003</v>
      </c>
      <c r="E4826" t="n">
        <v>0</v>
      </c>
      <c r="F4826" t="n">
        <v>5</v>
      </c>
      <c r="G4826" t="s"/>
      <c r="H4826" t="n">
        <v>1</v>
      </c>
      <c r="I4826" t="s"/>
      <c r="J4826" t="n">
        <v>1</v>
      </c>
      <c r="K4826" t="s">
        <v>349</v>
      </c>
      <c r="L4826" t="n">
        <v>90</v>
      </c>
      <c r="M4826" t="n">
        <v>2</v>
      </c>
      <c r="N4826" t="n">
        <v>63</v>
      </c>
      <c r="O4826" t="n">
        <v>125</v>
      </c>
      <c r="P4826" t="n">
        <v>125</v>
      </c>
      <c r="Q4826" t="n">
        <v>0</v>
      </c>
      <c r="R4826" t="n">
        <v>0</v>
      </c>
      <c r="S4826" t="s">
        <v>13964</v>
      </c>
      <c r="T4826" t="n">
        <v>446</v>
      </c>
      <c r="U4826" t="s">
        <v>8443</v>
      </c>
      <c r="V4826" t="s">
        <v>8443</v>
      </c>
      <c r="W4826" t="s">
        <v>1099</v>
      </c>
      <c r="X4826" t="s">
        <v>352</v>
      </c>
      <c r="Y4826" t="s">
        <v>353</v>
      </c>
      <c r="Z4826" t="s"/>
      <c r="AA4826" t="n">
        <v>190</v>
      </c>
      <c r="AB4826" t="s">
        <v>13965</v>
      </c>
      <c r="AC4826" t="s">
        <v>13964</v>
      </c>
      <c r="AD4826" t="n">
        <v>5</v>
      </c>
      <c r="AE4826" t="n">
        <v>709498.45</v>
      </c>
      <c r="AF4826" t="n">
        <v>6187374.35</v>
      </c>
    </row>
    <row r="4827" spans="1:32">
      <c r="A4827" s="62" t="n">
        <v>4825</v>
      </c>
      <c r="B4827" t="s">
        <v>13966</v>
      </c>
      <c r="C4827" t="n">
        <v>130</v>
      </c>
      <c r="D4827" t="n">
        <v>1965</v>
      </c>
      <c r="E4827" t="n">
        <v>0</v>
      </c>
      <c r="F4827" t="n">
        <v>1</v>
      </c>
      <c r="G4827" t="s"/>
      <c r="H4827" t="n">
        <v>1</v>
      </c>
      <c r="I4827" t="s"/>
      <c r="J4827" t="n">
        <v>2</v>
      </c>
      <c r="K4827" t="s">
        <v>237</v>
      </c>
      <c r="L4827" t="s"/>
      <c r="M4827" t="n">
        <v>1</v>
      </c>
      <c r="N4827" t="n">
        <v>99</v>
      </c>
      <c r="O4827" t="n">
        <v>99</v>
      </c>
      <c r="P4827" t="n">
        <v>99</v>
      </c>
      <c r="Q4827" t="n">
        <v>0</v>
      </c>
      <c r="R4827" t="n">
        <v>0</v>
      </c>
      <c r="S4827" t="s">
        <v>13967</v>
      </c>
      <c r="T4827" t="n">
        <v>29</v>
      </c>
      <c r="U4827" t="s">
        <v>13813</v>
      </c>
      <c r="V4827" t="s">
        <v>13813</v>
      </c>
      <c r="W4827" t="s">
        <v>383</v>
      </c>
      <c r="X4827" t="s">
        <v>352</v>
      </c>
      <c r="Y4827" t="s">
        <v>353</v>
      </c>
      <c r="Z4827" t="s"/>
      <c r="AA4827" t="n">
        <v>190</v>
      </c>
      <c r="AB4827" t="s">
        <v>8628</v>
      </c>
      <c r="AC4827" t="s">
        <v>13967</v>
      </c>
      <c r="AD4827" t="n">
        <v>5</v>
      </c>
      <c r="AE4827" t="n">
        <v>711842.63</v>
      </c>
      <c r="AF4827" t="n">
        <v>6186749.91</v>
      </c>
    </row>
    <row r="4828" spans="1:32">
      <c r="A4828" s="62" t="n">
        <v>4826</v>
      </c>
      <c r="B4828" t="s">
        <v>13968</v>
      </c>
      <c r="C4828" t="n">
        <v>120</v>
      </c>
      <c r="D4828" t="n">
        <v>1996</v>
      </c>
      <c r="E4828" t="n">
        <v>0</v>
      </c>
      <c r="F4828" t="n">
        <v>4</v>
      </c>
      <c r="G4828" t="s"/>
      <c r="H4828" t="n">
        <v>1</v>
      </c>
      <c r="I4828" t="s"/>
      <c r="J4828" t="n">
        <v>2</v>
      </c>
      <c r="K4828" t="s">
        <v>237</v>
      </c>
      <c r="L4828" t="s"/>
      <c r="M4828" t="n">
        <v>1</v>
      </c>
      <c r="N4828" t="n">
        <v>150</v>
      </c>
      <c r="O4828" t="n">
        <v>150</v>
      </c>
      <c r="P4828" t="n">
        <v>150</v>
      </c>
      <c r="Q4828" t="n">
        <v>0</v>
      </c>
      <c r="R4828" t="n">
        <v>0</v>
      </c>
      <c r="S4828" t="s">
        <v>13969</v>
      </c>
      <c r="T4828" t="n">
        <v>189</v>
      </c>
      <c r="U4828" t="s">
        <v>10667</v>
      </c>
      <c r="V4828" t="s">
        <v>10667</v>
      </c>
      <c r="W4828" t="s">
        <v>669</v>
      </c>
      <c r="X4828" t="s">
        <v>352</v>
      </c>
      <c r="Y4828" t="s">
        <v>353</v>
      </c>
      <c r="Z4828" t="s"/>
      <c r="AA4828" t="n">
        <v>190</v>
      </c>
      <c r="AB4828" t="s">
        <v>8395</v>
      </c>
      <c r="AC4828" t="s">
        <v>13969</v>
      </c>
      <c r="AD4828" t="n">
        <v>5</v>
      </c>
      <c r="AE4828" t="n">
        <v>711543.04</v>
      </c>
      <c r="AF4828" t="n">
        <v>6187953.79</v>
      </c>
    </row>
    <row r="4829" spans="1:32">
      <c r="A4829" s="62" t="n">
        <v>4827</v>
      </c>
      <c r="B4829" t="s">
        <v>13970</v>
      </c>
      <c r="C4829" t="n">
        <v>120</v>
      </c>
      <c r="D4829" t="n">
        <v>2008</v>
      </c>
      <c r="E4829" t="n">
        <v>0</v>
      </c>
      <c r="F4829" t="n">
        <v>5</v>
      </c>
      <c r="G4829" t="s"/>
      <c r="H4829" t="n">
        <v>1</v>
      </c>
      <c r="I4829" t="s"/>
      <c r="J4829" t="n">
        <v>2</v>
      </c>
      <c r="K4829" t="s">
        <v>237</v>
      </c>
      <c r="L4829" t="n">
        <v>90</v>
      </c>
      <c r="M4829" t="n">
        <v>1</v>
      </c>
      <c r="N4829" t="n">
        <v>151</v>
      </c>
      <c r="O4829" t="n">
        <v>151</v>
      </c>
      <c r="P4829" t="n">
        <v>247</v>
      </c>
      <c r="Q4829" t="n">
        <v>0</v>
      </c>
      <c r="R4829" t="n">
        <v>0</v>
      </c>
      <c r="S4829" t="s">
        <v>13971</v>
      </c>
      <c r="T4829" t="n">
        <v>283</v>
      </c>
      <c r="U4829" t="s">
        <v>13606</v>
      </c>
      <c r="V4829" t="s">
        <v>13606</v>
      </c>
      <c r="W4829" t="s">
        <v>526</v>
      </c>
      <c r="X4829" t="s">
        <v>352</v>
      </c>
      <c r="Y4829" t="s">
        <v>353</v>
      </c>
      <c r="Z4829" t="s"/>
      <c r="AA4829" t="n">
        <v>190</v>
      </c>
      <c r="AB4829" t="s">
        <v>2143</v>
      </c>
      <c r="AC4829" t="s">
        <v>13971</v>
      </c>
      <c r="AD4829" t="n">
        <v>5</v>
      </c>
      <c r="AE4829" t="n">
        <v>710573.49</v>
      </c>
      <c r="AF4829" t="n">
        <v>6186722.29</v>
      </c>
    </row>
    <row r="4830" spans="1:32">
      <c r="A4830" s="62" t="n">
        <v>4828</v>
      </c>
      <c r="B4830" t="s">
        <v>13972</v>
      </c>
      <c r="C4830" t="n">
        <v>120</v>
      </c>
      <c r="D4830" t="n">
        <v>1986</v>
      </c>
      <c r="E4830" t="n">
        <v>0</v>
      </c>
      <c r="F4830" t="n">
        <v>5</v>
      </c>
      <c r="G4830" t="s"/>
      <c r="H4830" t="n">
        <v>1</v>
      </c>
      <c r="I4830" t="s"/>
      <c r="J4830" t="n">
        <v>1</v>
      </c>
      <c r="K4830" t="s">
        <v>349</v>
      </c>
      <c r="L4830" t="s"/>
      <c r="M4830" t="n">
        <v>1</v>
      </c>
      <c r="N4830" t="n">
        <v>95</v>
      </c>
      <c r="O4830" t="n">
        <v>95</v>
      </c>
      <c r="P4830" t="n">
        <v>172</v>
      </c>
      <c r="Q4830" t="n">
        <v>0</v>
      </c>
      <c r="R4830" t="n">
        <v>0</v>
      </c>
      <c r="S4830" t="s">
        <v>13973</v>
      </c>
      <c r="T4830" t="n">
        <v>290</v>
      </c>
      <c r="U4830" t="s">
        <v>1132</v>
      </c>
      <c r="V4830" t="s">
        <v>1132</v>
      </c>
      <c r="W4830" t="s">
        <v>2386</v>
      </c>
      <c r="X4830" t="s">
        <v>352</v>
      </c>
      <c r="Y4830" t="s">
        <v>353</v>
      </c>
      <c r="Z4830" t="s"/>
      <c r="AA4830" t="n">
        <v>190</v>
      </c>
      <c r="AB4830" t="s">
        <v>9770</v>
      </c>
      <c r="AC4830" t="s">
        <v>13973</v>
      </c>
      <c r="AD4830" t="n">
        <v>5</v>
      </c>
      <c r="AE4830" t="n">
        <v>711888.6800000001</v>
      </c>
      <c r="AF4830" t="n">
        <v>6187920.14</v>
      </c>
    </row>
    <row r="4831" spans="1:32">
      <c r="A4831" s="62" t="n">
        <v>4829</v>
      </c>
      <c r="B4831" t="s">
        <v>13974</v>
      </c>
      <c r="C4831" t="n">
        <v>120</v>
      </c>
      <c r="D4831" t="n">
        <v>1961</v>
      </c>
      <c r="E4831" t="n">
        <v>1974</v>
      </c>
      <c r="F4831" t="n">
        <v>3</v>
      </c>
      <c r="G4831" t="s"/>
      <c r="H4831" t="n">
        <v>1</v>
      </c>
      <c r="I4831" t="s"/>
      <c r="J4831" t="n">
        <v>2</v>
      </c>
      <c r="K4831" t="s">
        <v>237</v>
      </c>
      <c r="L4831" t="s"/>
      <c r="M4831" t="n">
        <v>1</v>
      </c>
      <c r="N4831" t="n">
        <v>134</v>
      </c>
      <c r="O4831" t="n">
        <v>134</v>
      </c>
      <c r="P4831" t="n">
        <v>134</v>
      </c>
      <c r="Q4831" t="n">
        <v>0</v>
      </c>
      <c r="R4831" t="n">
        <v>0</v>
      </c>
      <c r="S4831" t="s">
        <v>13975</v>
      </c>
      <c r="T4831" t="n">
        <v>309</v>
      </c>
      <c r="U4831" t="s">
        <v>13976</v>
      </c>
      <c r="V4831" t="s">
        <v>13976</v>
      </c>
      <c r="W4831" t="s">
        <v>383</v>
      </c>
      <c r="X4831" t="s">
        <v>352</v>
      </c>
      <c r="Y4831" t="s">
        <v>353</v>
      </c>
      <c r="Z4831" t="s"/>
      <c r="AA4831" t="n">
        <v>190</v>
      </c>
      <c r="AB4831" t="s">
        <v>6644</v>
      </c>
      <c r="AC4831" t="s">
        <v>13975</v>
      </c>
      <c r="AD4831" t="n">
        <v>5</v>
      </c>
      <c r="AE4831" t="n">
        <v>711931.04</v>
      </c>
      <c r="AF4831" t="n">
        <v>6187363.68</v>
      </c>
    </row>
    <row r="4832" spans="1:32">
      <c r="A4832" s="62" t="n">
        <v>4830</v>
      </c>
      <c r="B4832" t="s">
        <v>13977</v>
      </c>
      <c r="C4832" t="n">
        <v>120</v>
      </c>
      <c r="D4832" t="n">
        <v>1960</v>
      </c>
      <c r="E4832" t="n">
        <v>1967</v>
      </c>
      <c r="F4832" t="n">
        <v>3</v>
      </c>
      <c r="G4832" t="s"/>
      <c r="H4832" t="n">
        <v>1</v>
      </c>
      <c r="I4832" t="s"/>
      <c r="J4832" t="n">
        <v>2</v>
      </c>
      <c r="K4832" t="s">
        <v>237</v>
      </c>
      <c r="L4832" t="s"/>
      <c r="M4832" t="n">
        <v>1</v>
      </c>
      <c r="N4832" t="n">
        <v>141</v>
      </c>
      <c r="O4832" t="n">
        <v>141</v>
      </c>
      <c r="P4832" t="n">
        <v>141</v>
      </c>
      <c r="Q4832" t="n">
        <v>0</v>
      </c>
      <c r="R4832" t="n">
        <v>0</v>
      </c>
      <c r="S4832" t="s">
        <v>13978</v>
      </c>
      <c r="T4832" t="n">
        <v>355</v>
      </c>
      <c r="U4832" t="s">
        <v>7463</v>
      </c>
      <c r="V4832" t="s">
        <v>7463</v>
      </c>
      <c r="W4832" t="s">
        <v>439</v>
      </c>
      <c r="X4832" t="s">
        <v>352</v>
      </c>
      <c r="Y4832" t="s">
        <v>353</v>
      </c>
      <c r="Z4832" t="s"/>
      <c r="AA4832" t="n">
        <v>190</v>
      </c>
      <c r="AB4832" t="s">
        <v>13979</v>
      </c>
      <c r="AC4832" t="s">
        <v>13978</v>
      </c>
      <c r="AD4832" t="n">
        <v>5</v>
      </c>
      <c r="AE4832" t="n">
        <v>711707.36</v>
      </c>
      <c r="AF4832" t="n">
        <v>6186776.8</v>
      </c>
    </row>
    <row r="4833" spans="1:32">
      <c r="A4833" s="62" t="n">
        <v>4831</v>
      </c>
      <c r="B4833" t="s">
        <v>13980</v>
      </c>
      <c r="C4833" t="n">
        <v>130</v>
      </c>
      <c r="D4833" t="n">
        <v>1976</v>
      </c>
      <c r="E4833" t="n">
        <v>0</v>
      </c>
      <c r="F4833" t="n">
        <v>5</v>
      </c>
      <c r="G4833" t="s"/>
      <c r="H4833" t="n">
        <v>1</v>
      </c>
      <c r="I4833" t="s"/>
      <c r="J4833" t="n">
        <v>1</v>
      </c>
      <c r="K4833" t="s">
        <v>349</v>
      </c>
      <c r="L4833" t="s"/>
      <c r="M4833" t="n">
        <v>1</v>
      </c>
      <c r="N4833" t="n">
        <v>75</v>
      </c>
      <c r="O4833" t="n">
        <v>75</v>
      </c>
      <c r="P4833" t="n">
        <v>130</v>
      </c>
      <c r="Q4833" t="n">
        <v>0</v>
      </c>
      <c r="R4833" t="n">
        <v>0</v>
      </c>
      <c r="S4833" t="s">
        <v>13981</v>
      </c>
      <c r="T4833" t="n">
        <v>417</v>
      </c>
      <c r="U4833" t="s">
        <v>13137</v>
      </c>
      <c r="V4833" t="s">
        <v>13137</v>
      </c>
      <c r="W4833" t="s">
        <v>237</v>
      </c>
      <c r="X4833" t="s">
        <v>352</v>
      </c>
      <c r="Y4833" t="s">
        <v>353</v>
      </c>
      <c r="Z4833" t="s"/>
      <c r="AA4833" t="n">
        <v>190</v>
      </c>
      <c r="AB4833" t="s">
        <v>13982</v>
      </c>
      <c r="AC4833" t="s">
        <v>13981</v>
      </c>
      <c r="AD4833" t="n">
        <v>5</v>
      </c>
      <c r="AE4833" t="n">
        <v>712173.59</v>
      </c>
      <c r="AF4833" t="n">
        <v>6187503.91</v>
      </c>
    </row>
    <row r="4834" spans="1:32">
      <c r="A4834" s="62" t="n">
        <v>4832</v>
      </c>
      <c r="B4834" t="s">
        <v>13983</v>
      </c>
      <c r="C4834" t="n">
        <v>130</v>
      </c>
      <c r="D4834" t="n">
        <v>2005</v>
      </c>
      <c r="E4834" t="n">
        <v>0</v>
      </c>
      <c r="F4834" t="n">
        <v>2</v>
      </c>
      <c r="G4834" t="s"/>
      <c r="H4834" t="n">
        <v>5</v>
      </c>
      <c r="I4834" t="s"/>
      <c r="J4834" t="n">
        <v>2</v>
      </c>
      <c r="K4834" t="s">
        <v>237</v>
      </c>
      <c r="L4834" t="n">
        <v>90</v>
      </c>
      <c r="M4834" t="n">
        <v>1</v>
      </c>
      <c r="N4834" t="n">
        <v>150</v>
      </c>
      <c r="O4834" t="n">
        <v>150</v>
      </c>
      <c r="P4834" t="n">
        <v>150</v>
      </c>
      <c r="Q4834" t="n">
        <v>0</v>
      </c>
      <c r="R4834" t="n">
        <v>0</v>
      </c>
      <c r="S4834" t="s">
        <v>13984</v>
      </c>
      <c r="T4834" t="n">
        <v>431</v>
      </c>
      <c r="U4834" t="s">
        <v>577</v>
      </c>
      <c r="V4834" t="s">
        <v>577</v>
      </c>
      <c r="W4834" t="s">
        <v>13985</v>
      </c>
      <c r="X4834" t="s">
        <v>352</v>
      </c>
      <c r="Y4834" t="s">
        <v>353</v>
      </c>
      <c r="Z4834" t="s"/>
      <c r="AA4834" t="n">
        <v>190</v>
      </c>
      <c r="AB4834" t="s">
        <v>13141</v>
      </c>
      <c r="AC4834" t="s">
        <v>13984</v>
      </c>
      <c r="AD4834" t="n">
        <v>5</v>
      </c>
      <c r="AE4834" t="n">
        <v>711280.0600000001</v>
      </c>
      <c r="AF4834" t="n">
        <v>6187171.2</v>
      </c>
    </row>
    <row r="4835" spans="1:32">
      <c r="A4835" s="62" t="n">
        <v>4833</v>
      </c>
      <c r="B4835" t="s">
        <v>13986</v>
      </c>
      <c r="C4835" t="n">
        <v>130</v>
      </c>
      <c r="D4835" t="n">
        <v>1969</v>
      </c>
      <c r="E4835" t="n">
        <v>0</v>
      </c>
      <c r="F4835" t="n">
        <v>1</v>
      </c>
      <c r="G4835" t="s"/>
      <c r="H4835" t="n">
        <v>1</v>
      </c>
      <c r="I4835" t="s"/>
      <c r="J4835" t="n">
        <v>1</v>
      </c>
      <c r="K4835" t="s">
        <v>349</v>
      </c>
      <c r="L4835" t="s"/>
      <c r="M4835" t="n">
        <v>1</v>
      </c>
      <c r="N4835" t="n">
        <v>107</v>
      </c>
      <c r="O4835" t="n">
        <v>107</v>
      </c>
      <c r="P4835" t="n">
        <v>107</v>
      </c>
      <c r="Q4835" t="n">
        <v>0</v>
      </c>
      <c r="R4835" t="n">
        <v>0</v>
      </c>
      <c r="S4835" t="s">
        <v>13987</v>
      </c>
      <c r="T4835" t="n">
        <v>479</v>
      </c>
      <c r="U4835" t="s">
        <v>11915</v>
      </c>
      <c r="V4835" t="s">
        <v>11915</v>
      </c>
      <c r="W4835" t="s">
        <v>608</v>
      </c>
      <c r="X4835" t="s">
        <v>352</v>
      </c>
      <c r="Y4835" t="s">
        <v>353</v>
      </c>
      <c r="Z4835" t="s"/>
      <c r="AA4835" t="n">
        <v>190</v>
      </c>
      <c r="AB4835" t="s">
        <v>1336</v>
      </c>
      <c r="AC4835" t="s">
        <v>13987</v>
      </c>
      <c r="AD4835" t="n">
        <v>5</v>
      </c>
      <c r="AE4835" t="n">
        <v>711006.46</v>
      </c>
      <c r="AF4835" t="n">
        <v>6187967.08</v>
      </c>
    </row>
    <row r="4836" spans="1:32">
      <c r="A4836" s="62" t="n">
        <v>4834</v>
      </c>
      <c r="B4836" t="s">
        <v>13988</v>
      </c>
      <c r="C4836" t="n">
        <v>140</v>
      </c>
      <c r="D4836" t="n">
        <v>1990</v>
      </c>
      <c r="E4836" t="n">
        <v>0</v>
      </c>
      <c r="F4836" t="n">
        <v>4</v>
      </c>
      <c r="G4836" t="s"/>
      <c r="H4836" t="n">
        <v>1</v>
      </c>
      <c r="I4836" t="s"/>
      <c r="J4836" t="n">
        <v>1</v>
      </c>
      <c r="K4836" t="s">
        <v>349</v>
      </c>
      <c r="L4836" t="s"/>
      <c r="M4836" t="n">
        <v>2</v>
      </c>
      <c r="N4836" t="n">
        <v>403</v>
      </c>
      <c r="O4836" t="n">
        <v>803</v>
      </c>
      <c r="P4836" t="n">
        <v>803</v>
      </c>
      <c r="Q4836" t="n">
        <v>0</v>
      </c>
      <c r="R4836" t="n">
        <v>0</v>
      </c>
      <c r="S4836" t="s">
        <v>13989</v>
      </c>
      <c r="T4836" t="n">
        <v>539</v>
      </c>
      <c r="U4836" t="s">
        <v>11608</v>
      </c>
      <c r="V4836" t="s">
        <v>11608</v>
      </c>
      <c r="W4836" t="s">
        <v>374</v>
      </c>
      <c r="X4836" t="s">
        <v>352</v>
      </c>
      <c r="Y4836" t="s">
        <v>353</v>
      </c>
      <c r="Z4836" t="s"/>
      <c r="AA4836" t="n">
        <v>190</v>
      </c>
      <c r="AB4836" t="s">
        <v>11726</v>
      </c>
      <c r="AC4836" t="s">
        <v>13989</v>
      </c>
      <c r="AD4836" t="n">
        <v>5</v>
      </c>
      <c r="AE4836" t="n">
        <v>711672.98</v>
      </c>
      <c r="AF4836" t="n">
        <v>6187275.17</v>
      </c>
    </row>
    <row r="4837" spans="1:32">
      <c r="A4837" s="62" t="n">
        <v>4835</v>
      </c>
      <c r="B4837" t="s">
        <v>13990</v>
      </c>
      <c r="C4837" t="n">
        <v>120</v>
      </c>
      <c r="D4837" t="n">
        <v>1960</v>
      </c>
      <c r="E4837" t="n">
        <v>1998</v>
      </c>
      <c r="F4837" t="n">
        <v>3</v>
      </c>
      <c r="G4837" t="s"/>
      <c r="H4837" t="n">
        <v>1</v>
      </c>
      <c r="I4837" t="s"/>
      <c r="J4837" t="n">
        <v>2</v>
      </c>
      <c r="K4837" t="s">
        <v>237</v>
      </c>
      <c r="L4837" t="n">
        <v>90</v>
      </c>
      <c r="M4837" t="n">
        <v>1</v>
      </c>
      <c r="N4837" t="n">
        <v>181</v>
      </c>
      <c r="O4837" t="n">
        <v>181</v>
      </c>
      <c r="P4837" t="n">
        <v>181</v>
      </c>
      <c r="Q4837" t="n">
        <v>0</v>
      </c>
      <c r="R4837" t="n">
        <v>0</v>
      </c>
      <c r="S4837" t="s">
        <v>13991</v>
      </c>
      <c r="T4837" t="n">
        <v>625</v>
      </c>
      <c r="U4837" t="s">
        <v>11921</v>
      </c>
      <c r="V4837" t="s">
        <v>11921</v>
      </c>
      <c r="W4837" t="s">
        <v>608</v>
      </c>
      <c r="X4837" t="s">
        <v>352</v>
      </c>
      <c r="Y4837" t="s">
        <v>353</v>
      </c>
      <c r="Z4837" t="s"/>
      <c r="AA4837" t="n">
        <v>190</v>
      </c>
      <c r="AB4837" t="s">
        <v>4476</v>
      </c>
      <c r="AC4837" t="s">
        <v>13991</v>
      </c>
      <c r="AD4837" t="n">
        <v>5</v>
      </c>
      <c r="AE4837" t="n">
        <v>712050.91</v>
      </c>
      <c r="AF4837" t="n">
        <v>6187249.72</v>
      </c>
    </row>
    <row r="4838" spans="1:32">
      <c r="A4838" s="62" t="n">
        <v>4836</v>
      </c>
      <c r="B4838" t="s">
        <v>13992</v>
      </c>
      <c r="C4838" t="n">
        <v>120</v>
      </c>
      <c r="D4838" t="n">
        <v>1968</v>
      </c>
      <c r="E4838" t="n">
        <v>1991</v>
      </c>
      <c r="F4838" t="n">
        <v>3</v>
      </c>
      <c r="G4838" t="s"/>
      <c r="H4838" t="n">
        <v>5</v>
      </c>
      <c r="I4838" t="s"/>
      <c r="J4838" t="n">
        <v>7</v>
      </c>
      <c r="K4838" t="s">
        <v>365</v>
      </c>
      <c r="L4838" t="n">
        <v>90</v>
      </c>
      <c r="M4838" t="n">
        <v>2</v>
      </c>
      <c r="N4838" t="n">
        <v>125</v>
      </c>
      <c r="O4838" t="n">
        <v>190</v>
      </c>
      <c r="P4838" t="n">
        <v>190</v>
      </c>
      <c r="Q4838" t="n">
        <v>0</v>
      </c>
      <c r="R4838" t="n">
        <v>0</v>
      </c>
      <c r="S4838" t="s">
        <v>13993</v>
      </c>
      <c r="T4838" t="n">
        <v>635</v>
      </c>
      <c r="U4838" t="s">
        <v>11782</v>
      </c>
      <c r="V4838" t="s">
        <v>11782</v>
      </c>
      <c r="W4838" t="s">
        <v>451</v>
      </c>
      <c r="X4838" t="s">
        <v>352</v>
      </c>
      <c r="Y4838" t="s">
        <v>353</v>
      </c>
      <c r="Z4838" t="s"/>
      <c r="AA4838" t="n">
        <v>190</v>
      </c>
      <c r="AB4838" t="s">
        <v>10413</v>
      </c>
      <c r="AC4838" t="s">
        <v>13993</v>
      </c>
      <c r="AD4838" t="n">
        <v>5</v>
      </c>
      <c r="AE4838" t="n">
        <v>710967.3199999999</v>
      </c>
      <c r="AF4838" t="n">
        <v>6186618.25</v>
      </c>
    </row>
    <row r="4839" spans="1:32">
      <c r="A4839" s="62" t="n">
        <v>4837</v>
      </c>
      <c r="B4839" t="s">
        <v>13994</v>
      </c>
      <c r="C4839" t="n">
        <v>120</v>
      </c>
      <c r="D4839" t="n">
        <v>1970</v>
      </c>
      <c r="E4839" t="n">
        <v>0</v>
      </c>
      <c r="F4839" t="n">
        <v>3</v>
      </c>
      <c r="G4839" t="s"/>
      <c r="H4839" t="n">
        <v>1</v>
      </c>
      <c r="I4839" t="s"/>
      <c r="J4839" t="n">
        <v>2</v>
      </c>
      <c r="K4839" t="s">
        <v>237</v>
      </c>
      <c r="L4839" t="s"/>
      <c r="M4839" t="n">
        <v>1</v>
      </c>
      <c r="N4839" t="n">
        <v>154</v>
      </c>
      <c r="O4839" t="n">
        <v>154</v>
      </c>
      <c r="P4839" t="n">
        <v>154</v>
      </c>
      <c r="Q4839" t="n">
        <v>0</v>
      </c>
      <c r="R4839" t="n">
        <v>0</v>
      </c>
      <c r="S4839" t="s">
        <v>13995</v>
      </c>
      <c r="T4839" t="n">
        <v>663</v>
      </c>
      <c r="U4839" t="s">
        <v>13627</v>
      </c>
      <c r="V4839" t="s">
        <v>13627</v>
      </c>
      <c r="W4839" t="s">
        <v>237</v>
      </c>
      <c r="X4839" t="s">
        <v>352</v>
      </c>
      <c r="Y4839" t="s">
        <v>353</v>
      </c>
      <c r="Z4839" t="s"/>
      <c r="AA4839" t="n">
        <v>190</v>
      </c>
      <c r="AB4839" t="s">
        <v>1594</v>
      </c>
      <c r="AC4839" t="s">
        <v>13995</v>
      </c>
      <c r="AD4839" t="n">
        <v>5</v>
      </c>
      <c r="AE4839" t="n">
        <v>712690.7</v>
      </c>
      <c r="AF4839" t="n">
        <v>6186840.32</v>
      </c>
    </row>
    <row r="4840" spans="1:32">
      <c r="A4840" s="62" t="n">
        <v>4838</v>
      </c>
      <c r="B4840" t="s">
        <v>13996</v>
      </c>
      <c r="C4840" t="n">
        <v>130</v>
      </c>
      <c r="D4840" t="n">
        <v>2006</v>
      </c>
      <c r="E4840" t="n">
        <v>0</v>
      </c>
      <c r="F4840" t="n">
        <v>2</v>
      </c>
      <c r="G4840" t="s"/>
      <c r="H4840" t="n">
        <v>1</v>
      </c>
      <c r="I4840" t="s"/>
      <c r="J4840" t="n">
        <v>2</v>
      </c>
      <c r="K4840" t="s">
        <v>237</v>
      </c>
      <c r="L4840" t="n">
        <v>5</v>
      </c>
      <c r="M4840" t="n">
        <v>1</v>
      </c>
      <c r="N4840" t="n">
        <v>139</v>
      </c>
      <c r="O4840" t="n">
        <v>139</v>
      </c>
      <c r="P4840" t="n">
        <v>155</v>
      </c>
      <c r="Q4840" t="n">
        <v>0</v>
      </c>
      <c r="R4840" t="n">
        <v>0</v>
      </c>
      <c r="S4840" t="s">
        <v>13997</v>
      </c>
      <c r="T4840" t="n">
        <v>37</v>
      </c>
      <c r="U4840" t="s">
        <v>11734</v>
      </c>
      <c r="V4840" t="s">
        <v>11734</v>
      </c>
      <c r="W4840" t="s">
        <v>2312</v>
      </c>
      <c r="X4840" t="s">
        <v>352</v>
      </c>
      <c r="Y4840" t="s">
        <v>353</v>
      </c>
      <c r="Z4840" t="s">
        <v>480</v>
      </c>
      <c r="AA4840" t="n">
        <v>190</v>
      </c>
      <c r="AB4840" t="s">
        <v>13998</v>
      </c>
      <c r="AC4840" t="s">
        <v>13997</v>
      </c>
      <c r="AD4840" t="n">
        <v>5</v>
      </c>
      <c r="AE4840" t="n">
        <v>712910.5</v>
      </c>
      <c r="AF4840" t="n">
        <v>6185035.34</v>
      </c>
    </row>
    <row r="4841" spans="1:32">
      <c r="A4841" s="62" t="n">
        <v>4839</v>
      </c>
      <c r="B4841" t="s">
        <v>13999</v>
      </c>
      <c r="C4841" t="n">
        <v>120</v>
      </c>
      <c r="D4841" t="n">
        <v>2014</v>
      </c>
      <c r="E4841" t="n">
        <v>0</v>
      </c>
      <c r="F4841" t="n">
        <v>1</v>
      </c>
      <c r="G4841" t="s"/>
      <c r="H4841" t="n">
        <v>90</v>
      </c>
      <c r="I4841" t="s"/>
      <c r="J4841" t="n">
        <v>5</v>
      </c>
      <c r="K4841" t="s">
        <v>365</v>
      </c>
      <c r="L4841" t="n">
        <v>2</v>
      </c>
      <c r="M4841" t="n">
        <v>1</v>
      </c>
      <c r="N4841" t="n">
        <v>211</v>
      </c>
      <c r="O4841" t="n">
        <v>211</v>
      </c>
      <c r="P4841" t="n">
        <v>211</v>
      </c>
      <c r="Q4841" t="n">
        <v>0</v>
      </c>
      <c r="R4841" t="n">
        <v>0</v>
      </c>
      <c r="S4841" t="s">
        <v>14000</v>
      </c>
      <c r="T4841" t="n">
        <v>352</v>
      </c>
      <c r="U4841" t="s">
        <v>13158</v>
      </c>
      <c r="V4841" t="s">
        <v>13158</v>
      </c>
      <c r="W4841" t="s">
        <v>237</v>
      </c>
      <c r="X4841" t="s">
        <v>352</v>
      </c>
      <c r="Y4841" t="s">
        <v>353</v>
      </c>
      <c r="Z4841" t="s">
        <v>480</v>
      </c>
      <c r="AA4841" t="n">
        <v>190</v>
      </c>
      <c r="AB4841" t="s">
        <v>14001</v>
      </c>
      <c r="AC4841" t="s">
        <v>14000</v>
      </c>
      <c r="AD4841" t="n">
        <v>5</v>
      </c>
      <c r="AE4841" t="n">
        <v>713695.3199999999</v>
      </c>
      <c r="AF4841" t="n">
        <v>6184268.54</v>
      </c>
    </row>
    <row r="4842" spans="1:32">
      <c r="A4842" s="62" t="n">
        <v>4840</v>
      </c>
      <c r="B4842" t="s">
        <v>14002</v>
      </c>
      <c r="C4842" t="n">
        <v>120</v>
      </c>
      <c r="D4842" t="n">
        <v>1984</v>
      </c>
      <c r="E4842" t="n">
        <v>1994</v>
      </c>
      <c r="F4842" t="n">
        <v>4</v>
      </c>
      <c r="G4842" t="s"/>
      <c r="H4842" t="n">
        <v>1</v>
      </c>
      <c r="I4842" t="s"/>
      <c r="J4842" t="n">
        <v>2</v>
      </c>
      <c r="K4842" t="s">
        <v>237</v>
      </c>
      <c r="L4842" t="s"/>
      <c r="M4842" t="n">
        <v>1</v>
      </c>
      <c r="N4842" t="n">
        <v>182</v>
      </c>
      <c r="O4842" t="n">
        <v>182</v>
      </c>
      <c r="P4842" t="n">
        <v>182</v>
      </c>
      <c r="Q4842" t="n">
        <v>0</v>
      </c>
      <c r="R4842" t="n">
        <v>0</v>
      </c>
      <c r="S4842" t="s">
        <v>14003</v>
      </c>
      <c r="T4842" t="n">
        <v>471</v>
      </c>
      <c r="U4842" t="s">
        <v>6000</v>
      </c>
      <c r="V4842" t="s">
        <v>6000</v>
      </c>
      <c r="W4842" t="s">
        <v>1040</v>
      </c>
      <c r="X4842" t="s">
        <v>352</v>
      </c>
      <c r="Y4842" t="s">
        <v>353</v>
      </c>
      <c r="Z4842" t="s">
        <v>480</v>
      </c>
      <c r="AA4842" t="n">
        <v>190</v>
      </c>
      <c r="AB4842" t="s">
        <v>14004</v>
      </c>
      <c r="AC4842" t="s">
        <v>14003</v>
      </c>
      <c r="AD4842" t="n">
        <v>5</v>
      </c>
      <c r="AE4842" t="n">
        <v>713120.33</v>
      </c>
      <c r="AF4842" t="n">
        <v>6184665.18</v>
      </c>
    </row>
    <row r="4843" spans="1:32">
      <c r="A4843" s="62" t="n">
        <v>4841</v>
      </c>
      <c r="B4843" t="s">
        <v>14005</v>
      </c>
      <c r="C4843" t="n">
        <v>120</v>
      </c>
      <c r="D4843" t="n">
        <v>1924</v>
      </c>
      <c r="E4843" t="n">
        <v>0</v>
      </c>
      <c r="F4843" t="n">
        <v>5</v>
      </c>
      <c r="G4843" t="s"/>
      <c r="H4843" t="n">
        <v>1</v>
      </c>
      <c r="I4843" t="s"/>
      <c r="J4843" t="n">
        <v>2</v>
      </c>
      <c r="K4843" t="s">
        <v>237</v>
      </c>
      <c r="L4843" t="s"/>
      <c r="M4843" t="n">
        <v>1</v>
      </c>
      <c r="N4843" t="n">
        <v>115</v>
      </c>
      <c r="O4843" t="n">
        <v>115</v>
      </c>
      <c r="P4843" t="n">
        <v>182</v>
      </c>
      <c r="Q4843" t="n">
        <v>0</v>
      </c>
      <c r="R4843" t="n">
        <v>0</v>
      </c>
      <c r="S4843" t="s">
        <v>14006</v>
      </c>
      <c r="T4843" t="n">
        <v>526</v>
      </c>
      <c r="U4843" t="s">
        <v>11628</v>
      </c>
      <c r="V4843" t="s">
        <v>11628</v>
      </c>
      <c r="W4843" t="s">
        <v>10838</v>
      </c>
      <c r="X4843" t="s">
        <v>352</v>
      </c>
      <c r="Y4843" t="s">
        <v>353</v>
      </c>
      <c r="Z4843" t="s">
        <v>480</v>
      </c>
      <c r="AA4843" t="n">
        <v>190</v>
      </c>
      <c r="AB4843" t="s">
        <v>14007</v>
      </c>
      <c r="AC4843" t="s">
        <v>14006</v>
      </c>
      <c r="AD4843" t="n">
        <v>5</v>
      </c>
      <c r="AE4843" t="n">
        <v>713244.1800000001</v>
      </c>
      <c r="AF4843" t="n">
        <v>6184989.46</v>
      </c>
    </row>
    <row r="4844" spans="1:32">
      <c r="A4844" s="62" t="n">
        <v>4842</v>
      </c>
      <c r="B4844" t="s">
        <v>14008</v>
      </c>
      <c r="C4844" t="n">
        <v>120</v>
      </c>
      <c r="D4844" t="n">
        <v>1964</v>
      </c>
      <c r="E4844" t="n">
        <v>0</v>
      </c>
      <c r="F4844" t="n">
        <v>1</v>
      </c>
      <c r="G4844" t="s"/>
      <c r="H4844" t="n">
        <v>1</v>
      </c>
      <c r="I4844" t="s"/>
      <c r="J4844" t="n">
        <v>2</v>
      </c>
      <c r="K4844" t="s">
        <v>237</v>
      </c>
      <c r="L4844" t="s"/>
      <c r="M4844" t="n">
        <v>1</v>
      </c>
      <c r="N4844" t="n">
        <v>120</v>
      </c>
      <c r="O4844" t="n">
        <v>120</v>
      </c>
      <c r="P4844" t="n">
        <v>120</v>
      </c>
      <c r="Q4844" t="n">
        <v>0</v>
      </c>
      <c r="R4844" t="n">
        <v>0</v>
      </c>
      <c r="S4844" t="s">
        <v>14009</v>
      </c>
      <c r="T4844" t="n">
        <v>618</v>
      </c>
      <c r="U4844" t="s">
        <v>11236</v>
      </c>
      <c r="V4844" t="s">
        <v>11236</v>
      </c>
      <c r="W4844" t="s">
        <v>640</v>
      </c>
      <c r="X4844" t="s">
        <v>352</v>
      </c>
      <c r="Y4844" t="s">
        <v>353</v>
      </c>
      <c r="Z4844" t="s">
        <v>480</v>
      </c>
      <c r="AA4844" t="n">
        <v>190</v>
      </c>
      <c r="AB4844" t="s">
        <v>14010</v>
      </c>
      <c r="AC4844" t="s">
        <v>14009</v>
      </c>
      <c r="AD4844" t="n">
        <v>5</v>
      </c>
      <c r="AE4844" t="n">
        <v>713904.9399999999</v>
      </c>
      <c r="AF4844" t="n">
        <v>6184313.85</v>
      </c>
    </row>
    <row r="4845" spans="1:32">
      <c r="A4845" s="62" t="n">
        <v>4843</v>
      </c>
      <c r="B4845" t="s">
        <v>14011</v>
      </c>
      <c r="C4845" t="n">
        <v>120</v>
      </c>
      <c r="D4845" t="n">
        <v>1993</v>
      </c>
      <c r="E4845" t="n">
        <v>2005</v>
      </c>
      <c r="F4845" t="n">
        <v>4</v>
      </c>
      <c r="G4845" t="s"/>
      <c r="H4845" t="n">
        <v>1</v>
      </c>
      <c r="I4845" t="s"/>
      <c r="J4845" t="n">
        <v>2</v>
      </c>
      <c r="K4845" t="s">
        <v>237</v>
      </c>
      <c r="L4845" t="n">
        <v>90</v>
      </c>
      <c r="M4845" t="n">
        <v>1</v>
      </c>
      <c r="N4845" t="n">
        <v>231</v>
      </c>
      <c r="O4845" t="n">
        <v>231</v>
      </c>
      <c r="P4845" t="n">
        <v>190</v>
      </c>
      <c r="Q4845" t="n">
        <v>0</v>
      </c>
      <c r="R4845" t="n">
        <v>0</v>
      </c>
      <c r="S4845" t="s">
        <v>14012</v>
      </c>
      <c r="T4845" t="n">
        <v>761</v>
      </c>
      <c r="U4845" t="s">
        <v>12573</v>
      </c>
      <c r="V4845" t="s">
        <v>12573</v>
      </c>
      <c r="W4845" t="s">
        <v>3009</v>
      </c>
      <c r="X4845" t="s">
        <v>352</v>
      </c>
      <c r="Y4845" t="s">
        <v>353</v>
      </c>
      <c r="Z4845" t="s">
        <v>480</v>
      </c>
      <c r="AA4845" t="n">
        <v>190</v>
      </c>
      <c r="AB4845" t="s">
        <v>14013</v>
      </c>
      <c r="AC4845" t="s">
        <v>14012</v>
      </c>
      <c r="AD4845" t="n">
        <v>5</v>
      </c>
      <c r="AE4845" t="n">
        <v>714064.7</v>
      </c>
      <c r="AF4845" t="n">
        <v>6184397.62</v>
      </c>
    </row>
    <row r="4846" spans="1:32">
      <c r="A4846" s="62" t="n">
        <v>4844</v>
      </c>
      <c r="B4846" t="s">
        <v>14014</v>
      </c>
      <c r="C4846" t="n">
        <v>130</v>
      </c>
      <c r="D4846" t="n">
        <v>1980</v>
      </c>
      <c r="E4846" t="n">
        <v>0</v>
      </c>
      <c r="F4846" t="n">
        <v>3</v>
      </c>
      <c r="G4846" t="s"/>
      <c r="H4846" t="n">
        <v>1</v>
      </c>
      <c r="I4846" t="s"/>
      <c r="J4846" t="n">
        <v>1</v>
      </c>
      <c r="K4846" t="s">
        <v>349</v>
      </c>
      <c r="L4846" t="n">
        <v>2</v>
      </c>
      <c r="M4846" t="n">
        <v>1</v>
      </c>
      <c r="N4846" t="n">
        <v>129</v>
      </c>
      <c r="O4846" t="n">
        <v>129</v>
      </c>
      <c r="P4846" t="n">
        <v>129</v>
      </c>
      <c r="Q4846" t="n">
        <v>0</v>
      </c>
      <c r="R4846" t="n">
        <v>0</v>
      </c>
      <c r="S4846" t="s">
        <v>14015</v>
      </c>
      <c r="T4846" t="n">
        <v>23</v>
      </c>
      <c r="U4846" t="s">
        <v>9421</v>
      </c>
      <c r="V4846" t="s">
        <v>9421</v>
      </c>
      <c r="W4846" t="s">
        <v>1053</v>
      </c>
      <c r="X4846" t="s">
        <v>241</v>
      </c>
      <c r="Y4846" t="s">
        <v>242</v>
      </c>
      <c r="Z4846" t="s"/>
      <c r="AA4846" t="n">
        <v>190</v>
      </c>
      <c r="AB4846" t="s">
        <v>14016</v>
      </c>
      <c r="AC4846" t="s">
        <v>14015</v>
      </c>
      <c r="AD4846" t="n">
        <v>5</v>
      </c>
      <c r="AE4846" t="n">
        <v>712129.27</v>
      </c>
      <c r="AF4846" t="n">
        <v>6191103.23</v>
      </c>
    </row>
    <row r="4847" spans="1:32">
      <c r="A4847" s="62" t="n">
        <v>4845</v>
      </c>
      <c r="B4847" t="s">
        <v>14017</v>
      </c>
      <c r="C4847" t="n">
        <v>130</v>
      </c>
      <c r="D4847" t="n">
        <v>1978</v>
      </c>
      <c r="E4847" t="n">
        <v>0</v>
      </c>
      <c r="F4847" t="n">
        <v>3</v>
      </c>
      <c r="G4847" t="s"/>
      <c r="H4847" t="n">
        <v>1</v>
      </c>
      <c r="I4847" t="s"/>
      <c r="J4847" t="n">
        <v>1</v>
      </c>
      <c r="K4847" t="s">
        <v>349</v>
      </c>
      <c r="L4847" t="s"/>
      <c r="M4847" t="n">
        <v>1</v>
      </c>
      <c r="N4847" t="n">
        <v>130</v>
      </c>
      <c r="O4847" t="n">
        <v>130</v>
      </c>
      <c r="P4847" t="n">
        <v>130</v>
      </c>
      <c r="Q4847" t="n">
        <v>0</v>
      </c>
      <c r="R4847" t="n">
        <v>0</v>
      </c>
      <c r="S4847" t="s">
        <v>14018</v>
      </c>
      <c r="T4847" t="n">
        <v>111</v>
      </c>
      <c r="U4847" t="s">
        <v>12861</v>
      </c>
      <c r="V4847" t="s">
        <v>12861</v>
      </c>
      <c r="W4847" t="s">
        <v>399</v>
      </c>
      <c r="X4847" t="s">
        <v>241</v>
      </c>
      <c r="Y4847" t="s">
        <v>242</v>
      </c>
      <c r="Z4847" t="s"/>
      <c r="AA4847" t="n">
        <v>190</v>
      </c>
      <c r="AB4847" t="s">
        <v>14019</v>
      </c>
      <c r="AC4847" t="s">
        <v>14018</v>
      </c>
      <c r="AD4847" t="n">
        <v>5</v>
      </c>
      <c r="AE4847" t="n">
        <v>712153.3199999999</v>
      </c>
      <c r="AF4847" t="n">
        <v>6191039.18</v>
      </c>
    </row>
    <row r="4848" spans="1:32">
      <c r="A4848" s="62" t="n">
        <v>4846</v>
      </c>
      <c r="B4848" t="s">
        <v>14020</v>
      </c>
      <c r="C4848" t="n">
        <v>510</v>
      </c>
      <c r="D4848" t="n">
        <v>2000</v>
      </c>
      <c r="E4848" t="n">
        <v>0</v>
      </c>
      <c r="F4848" t="n">
        <v>6</v>
      </c>
      <c r="G4848" t="s"/>
      <c r="H4848" t="n">
        <v>5</v>
      </c>
      <c r="I4848" t="s"/>
      <c r="J4848" t="n">
        <v>7</v>
      </c>
      <c r="K4848" t="s">
        <v>365</v>
      </c>
      <c r="L4848" t="s"/>
      <c r="M4848" t="n">
        <v>1</v>
      </c>
      <c r="N4848" t="n">
        <v>57</v>
      </c>
      <c r="O4848" t="n">
        <v>57</v>
      </c>
      <c r="P4848" t="n">
        <v>57</v>
      </c>
      <c r="Q4848" t="n">
        <v>0</v>
      </c>
      <c r="R4848" t="n">
        <v>0</v>
      </c>
      <c r="S4848" t="s">
        <v>14021</v>
      </c>
      <c r="T4848" t="n">
        <v>200</v>
      </c>
      <c r="U4848" t="s">
        <v>13869</v>
      </c>
      <c r="V4848" t="s">
        <v>13869</v>
      </c>
      <c r="W4848" t="s">
        <v>608</v>
      </c>
      <c r="X4848" t="s">
        <v>3571</v>
      </c>
      <c r="Y4848" t="s">
        <v>3572</v>
      </c>
      <c r="Z4848" t="s"/>
      <c r="AA4848" t="n">
        <v>190</v>
      </c>
      <c r="AB4848" t="s">
        <v>14022</v>
      </c>
      <c r="AC4848" t="s">
        <v>14021</v>
      </c>
      <c r="AD4848" t="n">
        <v>5</v>
      </c>
      <c r="AE4848" t="n">
        <v>713853.02</v>
      </c>
      <c r="AF4848" t="n">
        <v>6190591.04</v>
      </c>
    </row>
    <row r="4849" spans="1:32">
      <c r="A4849" s="62" t="n">
        <v>4847</v>
      </c>
      <c r="B4849" t="s">
        <v>14023</v>
      </c>
      <c r="C4849" t="n">
        <v>510</v>
      </c>
      <c r="D4849" t="n">
        <v>2000</v>
      </c>
      <c r="E4849" t="n">
        <v>0</v>
      </c>
      <c r="F4849" t="n">
        <v>6</v>
      </c>
      <c r="G4849" t="s"/>
      <c r="H4849" t="n">
        <v>5</v>
      </c>
      <c r="I4849" t="s"/>
      <c r="J4849" t="n">
        <v>7</v>
      </c>
      <c r="K4849" t="s">
        <v>365</v>
      </c>
      <c r="L4849" t="s"/>
      <c r="M4849" t="n">
        <v>1</v>
      </c>
      <c r="N4849" t="n">
        <v>18</v>
      </c>
      <c r="O4849" t="n">
        <v>18</v>
      </c>
      <c r="P4849" t="n">
        <v>18</v>
      </c>
      <c r="Q4849" t="n">
        <v>0</v>
      </c>
      <c r="R4849" t="n">
        <v>0</v>
      </c>
      <c r="S4849" t="s">
        <v>14021</v>
      </c>
      <c r="T4849" t="n">
        <v>200</v>
      </c>
      <c r="U4849" t="s">
        <v>13869</v>
      </c>
      <c r="V4849" t="s">
        <v>13869</v>
      </c>
      <c r="W4849" t="s">
        <v>608</v>
      </c>
      <c r="X4849" t="s">
        <v>3571</v>
      </c>
      <c r="Y4849" t="s">
        <v>3572</v>
      </c>
      <c r="Z4849" t="s"/>
      <c r="AA4849" t="n">
        <v>190</v>
      </c>
      <c r="AB4849" t="s">
        <v>14022</v>
      </c>
      <c r="AC4849" t="s">
        <v>14021</v>
      </c>
      <c r="AD4849" t="n">
        <v>5</v>
      </c>
      <c r="AE4849" t="n">
        <v>713853.02</v>
      </c>
      <c r="AF4849" t="n">
        <v>6190591.04</v>
      </c>
    </row>
    <row r="4850" spans="1:32">
      <c r="A4850" s="62" t="n">
        <v>4848</v>
      </c>
      <c r="B4850" t="s">
        <v>14024</v>
      </c>
      <c r="C4850" t="n">
        <v>120</v>
      </c>
      <c r="D4850" t="n">
        <v>1953</v>
      </c>
      <c r="E4850" t="n">
        <v>1978</v>
      </c>
      <c r="F4850" t="n">
        <v>3</v>
      </c>
      <c r="G4850" t="s"/>
      <c r="H4850" t="n">
        <v>2</v>
      </c>
      <c r="I4850" t="s"/>
      <c r="J4850" t="n">
        <v>1</v>
      </c>
      <c r="K4850" t="s">
        <v>349</v>
      </c>
      <c r="L4850" t="s"/>
      <c r="M4850" t="n">
        <v>1</v>
      </c>
      <c r="N4850" t="n">
        <v>171</v>
      </c>
      <c r="O4850" t="n">
        <v>171</v>
      </c>
      <c r="P4850" t="n">
        <v>164</v>
      </c>
      <c r="Q4850" t="n">
        <v>20</v>
      </c>
      <c r="R4850" t="n">
        <v>0</v>
      </c>
      <c r="S4850" t="s">
        <v>14025</v>
      </c>
      <c r="T4850" t="n">
        <v>226</v>
      </c>
      <c r="U4850" t="s">
        <v>11257</v>
      </c>
      <c r="V4850" t="s">
        <v>11257</v>
      </c>
      <c r="W4850" t="s">
        <v>507</v>
      </c>
      <c r="X4850" t="s">
        <v>241</v>
      </c>
      <c r="Y4850" t="s">
        <v>242</v>
      </c>
      <c r="Z4850" t="s"/>
      <c r="AA4850" t="n">
        <v>190</v>
      </c>
      <c r="AB4850" t="s">
        <v>14026</v>
      </c>
      <c r="AC4850" t="s">
        <v>14025</v>
      </c>
      <c r="AD4850" t="n">
        <v>5</v>
      </c>
      <c r="AE4850" t="n">
        <v>710881.58</v>
      </c>
      <c r="AF4850" t="n">
        <v>6190275.68</v>
      </c>
    </row>
    <row r="4851" spans="1:32">
      <c r="A4851" s="62" t="n">
        <v>4849</v>
      </c>
      <c r="B4851" t="s">
        <v>14027</v>
      </c>
      <c r="C4851" t="n">
        <v>120</v>
      </c>
      <c r="D4851" t="n">
        <v>1955</v>
      </c>
      <c r="E4851" t="n">
        <v>0</v>
      </c>
      <c r="F4851" t="n">
        <v>5</v>
      </c>
      <c r="G4851" t="s"/>
      <c r="H4851" t="n">
        <v>1</v>
      </c>
      <c r="I4851" t="s"/>
      <c r="J4851" t="n">
        <v>2</v>
      </c>
      <c r="K4851" t="s">
        <v>237</v>
      </c>
      <c r="L4851" t="s"/>
      <c r="M4851" t="n">
        <v>1</v>
      </c>
      <c r="N4851" t="n">
        <v>100</v>
      </c>
      <c r="O4851" t="n">
        <v>100</v>
      </c>
      <c r="P4851" t="n">
        <v>100</v>
      </c>
      <c r="Q4851" t="n">
        <v>0</v>
      </c>
      <c r="R4851" t="n">
        <v>0</v>
      </c>
      <c r="S4851" t="s">
        <v>14028</v>
      </c>
      <c r="T4851" t="n">
        <v>250</v>
      </c>
      <c r="U4851" t="s">
        <v>13191</v>
      </c>
      <c r="V4851" t="s">
        <v>13191</v>
      </c>
      <c r="W4851" t="s">
        <v>395</v>
      </c>
      <c r="X4851" t="s">
        <v>241</v>
      </c>
      <c r="Y4851" t="s">
        <v>242</v>
      </c>
      <c r="Z4851" t="s"/>
      <c r="AA4851" t="n">
        <v>190</v>
      </c>
      <c r="AB4851" t="s">
        <v>14029</v>
      </c>
      <c r="AC4851" t="s">
        <v>14028</v>
      </c>
      <c r="AD4851" t="n">
        <v>5</v>
      </c>
      <c r="AE4851" t="n">
        <v>711054.49</v>
      </c>
      <c r="AF4851" t="n">
        <v>6190103.43</v>
      </c>
    </row>
    <row r="4852" spans="1:32">
      <c r="A4852" s="62" t="n">
        <v>4850</v>
      </c>
      <c r="B4852" t="s">
        <v>14030</v>
      </c>
      <c r="C4852" t="n">
        <v>130</v>
      </c>
      <c r="D4852" t="n">
        <v>1960</v>
      </c>
      <c r="E4852" t="n">
        <v>0</v>
      </c>
      <c r="F4852" t="n">
        <v>3</v>
      </c>
      <c r="G4852" t="s"/>
      <c r="H4852" t="n">
        <v>1</v>
      </c>
      <c r="I4852" t="s"/>
      <c r="J4852" t="n">
        <v>2</v>
      </c>
      <c r="K4852" t="s">
        <v>237</v>
      </c>
      <c r="L4852" t="s"/>
      <c r="M4852" t="n">
        <v>1</v>
      </c>
      <c r="N4852" t="n">
        <v>121</v>
      </c>
      <c r="O4852" t="n">
        <v>121</v>
      </c>
      <c r="P4852" t="n">
        <v>121</v>
      </c>
      <c r="Q4852" t="n">
        <v>0</v>
      </c>
      <c r="R4852" t="n">
        <v>0</v>
      </c>
      <c r="S4852" t="s">
        <v>14031</v>
      </c>
      <c r="T4852" t="n">
        <v>266</v>
      </c>
      <c r="U4852" t="s">
        <v>13878</v>
      </c>
      <c r="V4852" t="s">
        <v>13878</v>
      </c>
      <c r="W4852" t="s">
        <v>365</v>
      </c>
      <c r="X4852" t="s">
        <v>241</v>
      </c>
      <c r="Y4852" t="s">
        <v>242</v>
      </c>
      <c r="Z4852" t="s"/>
      <c r="AA4852" t="n">
        <v>190</v>
      </c>
      <c r="AB4852" t="s">
        <v>8497</v>
      </c>
      <c r="AC4852" t="s">
        <v>14031</v>
      </c>
      <c r="AD4852" t="n">
        <v>5</v>
      </c>
      <c r="AE4852" t="n">
        <v>709843.83</v>
      </c>
      <c r="AF4852" t="n">
        <v>6190086.57</v>
      </c>
    </row>
    <row r="4853" spans="1:32">
      <c r="A4853" s="62" t="n">
        <v>4851</v>
      </c>
      <c r="B4853" t="s">
        <v>14032</v>
      </c>
      <c r="C4853" t="n">
        <v>320</v>
      </c>
      <c r="D4853" t="n">
        <v>1</v>
      </c>
      <c r="E4853" t="n">
        <v>1989</v>
      </c>
      <c r="F4853" t="n">
        <v>90</v>
      </c>
      <c r="G4853" t="s"/>
      <c r="H4853" t="n">
        <v>5</v>
      </c>
      <c r="I4853" t="s"/>
      <c r="J4853" t="n">
        <v>9</v>
      </c>
      <c r="K4853" t="s">
        <v>349</v>
      </c>
      <c r="L4853" t="n">
        <v>90</v>
      </c>
      <c r="M4853" t="n">
        <v>2</v>
      </c>
      <c r="N4853" t="n">
        <v>27</v>
      </c>
      <c r="O4853" t="n">
        <v>27</v>
      </c>
      <c r="P4853" t="n">
        <v>0</v>
      </c>
      <c r="Q4853" t="n">
        <v>27</v>
      </c>
      <c r="R4853" t="n">
        <v>0</v>
      </c>
      <c r="S4853" t="s">
        <v>14033</v>
      </c>
      <c r="T4853" t="n">
        <v>176</v>
      </c>
      <c r="U4853" t="s">
        <v>484</v>
      </c>
      <c r="V4853" t="s">
        <v>484</v>
      </c>
      <c r="W4853" t="s">
        <v>362</v>
      </c>
      <c r="X4853" t="s">
        <v>241</v>
      </c>
      <c r="Y4853" t="s">
        <v>242</v>
      </c>
      <c r="Z4853" t="s"/>
      <c r="AA4853" t="n">
        <v>190</v>
      </c>
      <c r="AB4853" t="s">
        <v>14034</v>
      </c>
      <c r="AC4853" t="s">
        <v>14033</v>
      </c>
      <c r="AD4853" t="n">
        <v>5</v>
      </c>
      <c r="AE4853" t="n">
        <v>710491.8199999999</v>
      </c>
      <c r="AF4853" t="n">
        <v>6189841.79</v>
      </c>
    </row>
    <row r="4854" spans="1:32">
      <c r="A4854" s="62" t="n">
        <v>4852</v>
      </c>
      <c r="B4854" t="s">
        <v>14035</v>
      </c>
      <c r="C4854" t="n">
        <v>390</v>
      </c>
      <c r="D4854" t="n">
        <v>1907</v>
      </c>
      <c r="E4854" t="n">
        <v>1989</v>
      </c>
      <c r="F4854" t="n">
        <v>5</v>
      </c>
      <c r="G4854" t="s"/>
      <c r="H4854" t="n">
        <v>1</v>
      </c>
      <c r="I4854" t="s"/>
      <c r="J4854" t="n">
        <v>2</v>
      </c>
      <c r="K4854" t="s">
        <v>237</v>
      </c>
      <c r="L4854" t="s"/>
      <c r="M4854" t="n">
        <v>1</v>
      </c>
      <c r="N4854" t="n">
        <v>81</v>
      </c>
      <c r="O4854" t="n">
        <v>81</v>
      </c>
      <c r="P4854" t="n">
        <v>42</v>
      </c>
      <c r="Q4854" t="n">
        <v>65</v>
      </c>
      <c r="R4854" t="n">
        <v>0</v>
      </c>
      <c r="S4854" t="s">
        <v>14033</v>
      </c>
      <c r="T4854" t="n">
        <v>176</v>
      </c>
      <c r="U4854" t="s">
        <v>484</v>
      </c>
      <c r="V4854" t="s">
        <v>484</v>
      </c>
      <c r="W4854" t="s">
        <v>362</v>
      </c>
      <c r="X4854" t="s">
        <v>241</v>
      </c>
      <c r="Y4854" t="s">
        <v>242</v>
      </c>
      <c r="Z4854" t="s"/>
      <c r="AA4854" t="n">
        <v>190</v>
      </c>
      <c r="AB4854" t="s">
        <v>14034</v>
      </c>
      <c r="AC4854" t="s">
        <v>14033</v>
      </c>
      <c r="AD4854" t="n">
        <v>5</v>
      </c>
      <c r="AE4854" t="n">
        <v>710491.8199999999</v>
      </c>
      <c r="AF4854" t="n">
        <v>6189841.79</v>
      </c>
    </row>
    <row r="4855" spans="1:32">
      <c r="A4855" s="62" t="n">
        <v>4853</v>
      </c>
      <c r="B4855" t="s">
        <v>14036</v>
      </c>
      <c r="C4855" t="n">
        <v>290</v>
      </c>
      <c r="D4855" t="n">
        <v>1913</v>
      </c>
      <c r="E4855" t="n">
        <v>1990</v>
      </c>
      <c r="F4855" t="n">
        <v>3</v>
      </c>
      <c r="G4855" t="s"/>
      <c r="H4855" t="n">
        <v>1</v>
      </c>
      <c r="I4855" t="s"/>
      <c r="J4855" t="n">
        <v>9</v>
      </c>
      <c r="K4855" t="s">
        <v>349</v>
      </c>
      <c r="L4855" t="n">
        <v>90</v>
      </c>
      <c r="M4855" t="n">
        <v>1</v>
      </c>
      <c r="N4855" t="n">
        <v>507</v>
      </c>
      <c r="O4855" t="n">
        <v>507</v>
      </c>
      <c r="P4855" t="n">
        <v>0</v>
      </c>
      <c r="Q4855" t="n">
        <v>820</v>
      </c>
      <c r="R4855" t="n">
        <v>0</v>
      </c>
      <c r="S4855" t="s">
        <v>14037</v>
      </c>
      <c r="T4855" t="n">
        <v>301</v>
      </c>
      <c r="U4855" t="s">
        <v>12637</v>
      </c>
      <c r="V4855" t="s">
        <v>12637</v>
      </c>
      <c r="W4855" t="s">
        <v>278</v>
      </c>
      <c r="X4855" t="s">
        <v>3571</v>
      </c>
      <c r="Y4855" t="s">
        <v>3572</v>
      </c>
      <c r="Z4855" t="s"/>
      <c r="AA4855" t="n">
        <v>190</v>
      </c>
      <c r="AB4855" t="s">
        <v>503</v>
      </c>
      <c r="AC4855" t="s">
        <v>14037</v>
      </c>
      <c r="AD4855" t="n">
        <v>5</v>
      </c>
      <c r="AE4855" t="n">
        <v>712136.9399999999</v>
      </c>
      <c r="AF4855" t="n">
        <v>6193227.41</v>
      </c>
    </row>
    <row r="4856" spans="1:32">
      <c r="A4856" s="62" t="n">
        <v>4854</v>
      </c>
      <c r="B4856" t="s">
        <v>14038</v>
      </c>
      <c r="C4856" t="n">
        <v>210</v>
      </c>
      <c r="D4856" t="n">
        <v>2009</v>
      </c>
      <c r="E4856" t="n">
        <v>0</v>
      </c>
      <c r="F4856" t="n">
        <v>10</v>
      </c>
      <c r="G4856" t="s"/>
      <c r="H4856" t="n">
        <v>5</v>
      </c>
      <c r="I4856" t="s"/>
      <c r="J4856" t="n">
        <v>9</v>
      </c>
      <c r="K4856" t="s">
        <v>349</v>
      </c>
      <c r="L4856" t="s"/>
      <c r="M4856" t="n">
        <v>1</v>
      </c>
      <c r="N4856" t="n">
        <v>230</v>
      </c>
      <c r="O4856" t="n">
        <v>230</v>
      </c>
      <c r="P4856" t="n">
        <v>0</v>
      </c>
      <c r="Q4856" t="n">
        <v>230</v>
      </c>
      <c r="R4856" t="n">
        <v>0</v>
      </c>
      <c r="S4856" t="s">
        <v>14037</v>
      </c>
      <c r="T4856" t="n">
        <v>301</v>
      </c>
      <c r="U4856" t="s">
        <v>12637</v>
      </c>
      <c r="V4856" t="s">
        <v>12637</v>
      </c>
      <c r="W4856" t="s">
        <v>278</v>
      </c>
      <c r="X4856" t="s">
        <v>3571</v>
      </c>
      <c r="Y4856" t="s">
        <v>3572</v>
      </c>
      <c r="Z4856" t="s"/>
      <c r="AA4856" t="n">
        <v>190</v>
      </c>
      <c r="AB4856" t="s">
        <v>503</v>
      </c>
      <c r="AC4856" t="s">
        <v>14037</v>
      </c>
      <c r="AD4856" t="n">
        <v>5</v>
      </c>
      <c r="AE4856" t="n">
        <v>712136.9399999999</v>
      </c>
      <c r="AF4856" t="n">
        <v>6193227.41</v>
      </c>
    </row>
    <row r="4857" spans="1:32">
      <c r="A4857" s="62" t="n">
        <v>4855</v>
      </c>
      <c r="B4857" t="s">
        <v>14039</v>
      </c>
      <c r="C4857" t="n">
        <v>110</v>
      </c>
      <c r="D4857" t="n">
        <v>1914</v>
      </c>
      <c r="E4857" t="n">
        <v>1990</v>
      </c>
      <c r="F4857" t="n">
        <v>3</v>
      </c>
      <c r="G4857" t="s"/>
      <c r="H4857" t="n">
        <v>1</v>
      </c>
      <c r="I4857" t="s"/>
      <c r="J4857" t="n">
        <v>2</v>
      </c>
      <c r="K4857" t="s">
        <v>522</v>
      </c>
      <c r="L4857" t="n">
        <v>80</v>
      </c>
      <c r="M4857" t="n">
        <v>1</v>
      </c>
      <c r="N4857" t="n">
        <v>438</v>
      </c>
      <c r="O4857" t="n">
        <v>438</v>
      </c>
      <c r="P4857" t="n">
        <v>553</v>
      </c>
      <c r="Q4857" t="n">
        <v>0</v>
      </c>
      <c r="R4857" t="n">
        <v>0</v>
      </c>
      <c r="S4857" t="s">
        <v>14037</v>
      </c>
      <c r="T4857" t="n">
        <v>301</v>
      </c>
      <c r="U4857" t="s">
        <v>12637</v>
      </c>
      <c r="V4857" t="s">
        <v>12637</v>
      </c>
      <c r="W4857" t="s">
        <v>278</v>
      </c>
      <c r="X4857" t="s">
        <v>3571</v>
      </c>
      <c r="Y4857" t="s">
        <v>3572</v>
      </c>
      <c r="Z4857" t="s"/>
      <c r="AA4857" t="n">
        <v>190</v>
      </c>
      <c r="AB4857" t="s">
        <v>503</v>
      </c>
      <c r="AC4857" t="s">
        <v>14037</v>
      </c>
      <c r="AD4857" t="n">
        <v>5</v>
      </c>
      <c r="AE4857" t="n">
        <v>712136.9399999999</v>
      </c>
      <c r="AF4857" t="n">
        <v>6193227.41</v>
      </c>
    </row>
    <row r="4858" spans="1:32">
      <c r="A4858" s="62" t="n">
        <v>4856</v>
      </c>
      <c r="B4858" t="s">
        <v>14040</v>
      </c>
      <c r="C4858" t="n">
        <v>120</v>
      </c>
      <c r="D4858" t="n">
        <v>1913</v>
      </c>
      <c r="E4858" t="n">
        <v>1990</v>
      </c>
      <c r="F4858" t="n">
        <v>3</v>
      </c>
      <c r="G4858" t="s"/>
      <c r="H4858" t="n">
        <v>1</v>
      </c>
      <c r="I4858" t="s"/>
      <c r="J4858" t="n">
        <v>2</v>
      </c>
      <c r="K4858" t="s">
        <v>522</v>
      </c>
      <c r="L4858" t="n">
        <v>90</v>
      </c>
      <c r="M4858" t="n">
        <v>1</v>
      </c>
      <c r="N4858" t="n">
        <v>56</v>
      </c>
      <c r="O4858" t="n">
        <v>56</v>
      </c>
      <c r="P4858" t="n">
        <v>104</v>
      </c>
      <c r="Q4858" t="n">
        <v>0</v>
      </c>
      <c r="R4858" t="n">
        <v>0</v>
      </c>
      <c r="S4858" t="s">
        <v>14037</v>
      </c>
      <c r="T4858" t="n">
        <v>301</v>
      </c>
      <c r="U4858" t="s">
        <v>12637</v>
      </c>
      <c r="V4858" t="s">
        <v>12637</v>
      </c>
      <c r="W4858" t="s">
        <v>278</v>
      </c>
      <c r="X4858" t="s">
        <v>3571</v>
      </c>
      <c r="Y4858" t="s">
        <v>3572</v>
      </c>
      <c r="Z4858" t="s"/>
      <c r="AA4858" t="n">
        <v>190</v>
      </c>
      <c r="AB4858" t="s">
        <v>503</v>
      </c>
      <c r="AC4858" t="s">
        <v>14037</v>
      </c>
      <c r="AD4858" t="n">
        <v>5</v>
      </c>
      <c r="AE4858" t="n">
        <v>712136.9399999999</v>
      </c>
      <c r="AF4858" t="n">
        <v>6193227.41</v>
      </c>
    </row>
    <row r="4859" spans="1:32">
      <c r="A4859" s="62" t="n">
        <v>4857</v>
      </c>
      <c r="B4859" t="s">
        <v>14041</v>
      </c>
      <c r="C4859" t="n">
        <v>120</v>
      </c>
      <c r="D4859" t="n">
        <v>1988</v>
      </c>
      <c r="E4859" t="n">
        <v>0</v>
      </c>
      <c r="F4859" t="n">
        <v>4</v>
      </c>
      <c r="G4859" t="s"/>
      <c r="H4859" t="n">
        <v>1</v>
      </c>
      <c r="I4859" t="s"/>
      <c r="J4859" t="n">
        <v>2</v>
      </c>
      <c r="K4859" t="s">
        <v>237</v>
      </c>
      <c r="L4859" t="n">
        <v>5</v>
      </c>
      <c r="M4859" t="n">
        <v>1</v>
      </c>
      <c r="N4859" t="n">
        <v>193</v>
      </c>
      <c r="O4859" t="n">
        <v>193</v>
      </c>
      <c r="P4859" t="n">
        <v>193</v>
      </c>
      <c r="Q4859" t="n">
        <v>0</v>
      </c>
      <c r="R4859" t="n">
        <v>0</v>
      </c>
      <c r="S4859" t="s">
        <v>14042</v>
      </c>
      <c r="T4859" t="n">
        <v>330</v>
      </c>
      <c r="U4859" t="s">
        <v>11362</v>
      </c>
      <c r="V4859" t="s">
        <v>11362</v>
      </c>
      <c r="W4859" t="s">
        <v>399</v>
      </c>
      <c r="X4859" t="s">
        <v>241</v>
      </c>
      <c r="Y4859" t="s">
        <v>242</v>
      </c>
      <c r="Z4859" t="s"/>
      <c r="AA4859" t="n">
        <v>190</v>
      </c>
      <c r="AB4859" t="s">
        <v>11759</v>
      </c>
      <c r="AC4859" t="s">
        <v>14042</v>
      </c>
      <c r="AD4859" t="n">
        <v>5</v>
      </c>
      <c r="AE4859" t="n">
        <v>712840.95</v>
      </c>
      <c r="AF4859" t="n">
        <v>6190040.57</v>
      </c>
    </row>
    <row r="4860" spans="1:32">
      <c r="A4860" s="62" t="n">
        <v>4858</v>
      </c>
      <c r="B4860" t="s">
        <v>14043</v>
      </c>
      <c r="C4860" t="n">
        <v>120</v>
      </c>
      <c r="D4860" t="n">
        <v>1974</v>
      </c>
      <c r="E4860" t="n">
        <v>0</v>
      </c>
      <c r="F4860" t="n">
        <v>3</v>
      </c>
      <c r="G4860" t="s"/>
      <c r="H4860" t="n">
        <v>1</v>
      </c>
      <c r="I4860" t="s"/>
      <c r="J4860" t="n">
        <v>2</v>
      </c>
      <c r="K4860" t="s">
        <v>237</v>
      </c>
      <c r="L4860" t="s"/>
      <c r="M4860" t="n">
        <v>1</v>
      </c>
      <c r="N4860" t="n">
        <v>116</v>
      </c>
      <c r="O4860" t="n">
        <v>116</v>
      </c>
      <c r="P4860" t="n">
        <v>181</v>
      </c>
      <c r="Q4860" t="n">
        <v>0</v>
      </c>
      <c r="R4860" t="n">
        <v>0</v>
      </c>
      <c r="S4860" t="s">
        <v>14044</v>
      </c>
      <c r="T4860" t="n">
        <v>372</v>
      </c>
      <c r="U4860" t="s">
        <v>545</v>
      </c>
      <c r="V4860" t="s">
        <v>545</v>
      </c>
      <c r="W4860" t="s">
        <v>443</v>
      </c>
      <c r="X4860" t="s">
        <v>241</v>
      </c>
      <c r="Y4860" t="s">
        <v>242</v>
      </c>
      <c r="Z4860" t="s"/>
      <c r="AA4860" t="n">
        <v>190</v>
      </c>
      <c r="AB4860" t="s">
        <v>9993</v>
      </c>
      <c r="AC4860" t="s">
        <v>14044</v>
      </c>
      <c r="AD4860" t="n">
        <v>5</v>
      </c>
      <c r="AE4860" t="n">
        <v>710214</v>
      </c>
      <c r="AF4860" t="n">
        <v>6189786.41</v>
      </c>
    </row>
    <row r="4861" spans="1:32">
      <c r="A4861" s="62" t="n">
        <v>4859</v>
      </c>
      <c r="B4861" t="s">
        <v>14045</v>
      </c>
      <c r="C4861" t="n">
        <v>130</v>
      </c>
      <c r="D4861" t="n">
        <v>1971</v>
      </c>
      <c r="E4861" t="n">
        <v>0</v>
      </c>
      <c r="F4861" t="n">
        <v>4</v>
      </c>
      <c r="G4861" t="s"/>
      <c r="H4861" t="n">
        <v>1</v>
      </c>
      <c r="I4861" t="s"/>
      <c r="J4861" t="n">
        <v>1</v>
      </c>
      <c r="K4861" t="s">
        <v>349</v>
      </c>
      <c r="L4861" t="s"/>
      <c r="M4861" t="n">
        <v>1</v>
      </c>
      <c r="N4861" t="n">
        <v>136</v>
      </c>
      <c r="O4861" t="n">
        <v>136</v>
      </c>
      <c r="P4861" t="n">
        <v>136</v>
      </c>
      <c r="Q4861" t="n">
        <v>0</v>
      </c>
      <c r="R4861" t="n">
        <v>0</v>
      </c>
      <c r="S4861" t="s">
        <v>14046</v>
      </c>
      <c r="T4861" t="n">
        <v>409</v>
      </c>
      <c r="U4861" t="s">
        <v>12834</v>
      </c>
      <c r="V4861" t="s">
        <v>12834</v>
      </c>
      <c r="W4861" t="s">
        <v>495</v>
      </c>
      <c r="X4861" t="s">
        <v>241</v>
      </c>
      <c r="Y4861" t="s">
        <v>242</v>
      </c>
      <c r="Z4861" t="s"/>
      <c r="AA4861" t="n">
        <v>190</v>
      </c>
      <c r="AB4861" t="s">
        <v>14047</v>
      </c>
      <c r="AC4861" t="s">
        <v>14046</v>
      </c>
      <c r="AD4861" t="n">
        <v>5</v>
      </c>
      <c r="AE4861" t="n">
        <v>712380.36</v>
      </c>
      <c r="AF4861" t="n">
        <v>6190300.05</v>
      </c>
    </row>
    <row r="4862" spans="1:32">
      <c r="A4862" s="62" t="n">
        <v>4860</v>
      </c>
      <c r="B4862" t="s">
        <v>14048</v>
      </c>
      <c r="C4862" t="n">
        <v>130</v>
      </c>
      <c r="D4862" t="n">
        <v>1979</v>
      </c>
      <c r="E4862" t="n">
        <v>0</v>
      </c>
      <c r="F4862" t="n">
        <v>4</v>
      </c>
      <c r="G4862" t="s"/>
      <c r="H4862" t="n">
        <v>1</v>
      </c>
      <c r="I4862" t="s"/>
      <c r="J4862" t="n">
        <v>1</v>
      </c>
      <c r="K4862" t="s">
        <v>349</v>
      </c>
      <c r="L4862" t="s"/>
      <c r="M4862" t="n">
        <v>2</v>
      </c>
      <c r="N4862" t="n">
        <v>60</v>
      </c>
      <c r="O4862" t="n">
        <v>120</v>
      </c>
      <c r="P4862" t="n">
        <v>120</v>
      </c>
      <c r="Q4862" t="n">
        <v>0</v>
      </c>
      <c r="R4862" t="n">
        <v>0</v>
      </c>
      <c r="S4862" t="s">
        <v>14049</v>
      </c>
      <c r="T4862" t="n">
        <v>441</v>
      </c>
      <c r="U4862" t="s">
        <v>13839</v>
      </c>
      <c r="V4862" t="s">
        <v>13839</v>
      </c>
      <c r="W4862" t="s">
        <v>383</v>
      </c>
      <c r="X4862" t="s">
        <v>241</v>
      </c>
      <c r="Y4862" t="s">
        <v>242</v>
      </c>
      <c r="Z4862" t="s"/>
      <c r="AA4862" t="n">
        <v>190</v>
      </c>
      <c r="AB4862" t="s">
        <v>14050</v>
      </c>
      <c r="AC4862" t="s">
        <v>14049</v>
      </c>
      <c r="AD4862" t="n">
        <v>5</v>
      </c>
      <c r="AE4862" t="n">
        <v>712085.0600000001</v>
      </c>
      <c r="AF4862" t="n">
        <v>6191594.99</v>
      </c>
    </row>
    <row r="4863" spans="1:32">
      <c r="A4863" s="62" t="n">
        <v>4861</v>
      </c>
      <c r="B4863" t="s">
        <v>14051</v>
      </c>
      <c r="C4863" t="n">
        <v>120</v>
      </c>
      <c r="D4863" t="n">
        <v>1960</v>
      </c>
      <c r="E4863" t="n">
        <v>0</v>
      </c>
      <c r="F4863" t="n">
        <v>3</v>
      </c>
      <c r="G4863" t="s"/>
      <c r="H4863" t="n">
        <v>2</v>
      </c>
      <c r="I4863" t="s"/>
      <c r="J4863" t="n">
        <v>2</v>
      </c>
      <c r="K4863" t="s">
        <v>237</v>
      </c>
      <c r="L4863" t="s"/>
      <c r="M4863" t="n">
        <v>1</v>
      </c>
      <c r="N4863" t="n">
        <v>80</v>
      </c>
      <c r="O4863" t="n">
        <v>80</v>
      </c>
      <c r="P4863" t="n">
        <v>80</v>
      </c>
      <c r="Q4863" t="n">
        <v>0</v>
      </c>
      <c r="R4863" t="n">
        <v>0</v>
      </c>
      <c r="S4863" t="s">
        <v>14052</v>
      </c>
      <c r="T4863" t="n">
        <v>469</v>
      </c>
      <c r="U4863" t="s">
        <v>8148</v>
      </c>
      <c r="V4863" t="s">
        <v>8148</v>
      </c>
      <c r="W4863" t="s">
        <v>526</v>
      </c>
      <c r="X4863" t="s">
        <v>241</v>
      </c>
      <c r="Y4863" t="s">
        <v>242</v>
      </c>
      <c r="Z4863" t="s"/>
      <c r="AA4863" t="n">
        <v>190</v>
      </c>
      <c r="AB4863" t="s">
        <v>14053</v>
      </c>
      <c r="AC4863" t="s">
        <v>14052</v>
      </c>
      <c r="AD4863" t="n">
        <v>5</v>
      </c>
      <c r="AE4863" t="n">
        <v>711823.13</v>
      </c>
      <c r="AF4863" t="n">
        <v>6190305.83</v>
      </c>
    </row>
    <row r="4864" spans="1:32">
      <c r="A4864" s="62" t="n">
        <v>4862</v>
      </c>
      <c r="B4864" t="s">
        <v>14054</v>
      </c>
      <c r="C4864" t="n">
        <v>120</v>
      </c>
      <c r="D4864" t="n">
        <v>1967</v>
      </c>
      <c r="E4864" t="n">
        <v>0</v>
      </c>
      <c r="F4864" t="n">
        <v>4</v>
      </c>
      <c r="G4864" t="s"/>
      <c r="H4864" t="n">
        <v>2</v>
      </c>
      <c r="I4864" t="s"/>
      <c r="J4864" t="n">
        <v>2</v>
      </c>
      <c r="K4864" t="s">
        <v>237</v>
      </c>
      <c r="L4864" t="s"/>
      <c r="M4864" t="n">
        <v>1</v>
      </c>
      <c r="N4864" t="n">
        <v>135</v>
      </c>
      <c r="O4864" t="n">
        <v>135</v>
      </c>
      <c r="P4864" t="n">
        <v>135</v>
      </c>
      <c r="Q4864" t="n">
        <v>0</v>
      </c>
      <c r="R4864" t="n">
        <v>0</v>
      </c>
      <c r="S4864" t="s">
        <v>14055</v>
      </c>
      <c r="T4864" t="n">
        <v>504</v>
      </c>
      <c r="U4864" t="s">
        <v>7794</v>
      </c>
      <c r="V4864" t="s">
        <v>7794</v>
      </c>
      <c r="W4864" t="s">
        <v>246</v>
      </c>
      <c r="X4864" t="s">
        <v>241</v>
      </c>
      <c r="Y4864" t="s">
        <v>242</v>
      </c>
      <c r="Z4864" t="s"/>
      <c r="AA4864" t="n">
        <v>190</v>
      </c>
      <c r="AB4864" t="s">
        <v>14056</v>
      </c>
      <c r="AC4864" t="s">
        <v>14055</v>
      </c>
      <c r="AD4864" t="n">
        <v>5</v>
      </c>
      <c r="AE4864" t="n">
        <v>710164.59</v>
      </c>
      <c r="AF4864" t="n">
        <v>6191009.03</v>
      </c>
    </row>
    <row r="4865" spans="1:32">
      <c r="A4865" s="62" t="n">
        <v>4863</v>
      </c>
      <c r="B4865" t="s">
        <v>14057</v>
      </c>
      <c r="C4865" t="n">
        <v>130</v>
      </c>
      <c r="D4865" t="n">
        <v>2006</v>
      </c>
      <c r="E4865" t="n">
        <v>0</v>
      </c>
      <c r="F4865" t="n">
        <v>4</v>
      </c>
      <c r="G4865" t="s"/>
      <c r="H4865" t="n">
        <v>1</v>
      </c>
      <c r="I4865" t="s"/>
      <c r="J4865" t="n">
        <v>2</v>
      </c>
      <c r="K4865" t="s">
        <v>237</v>
      </c>
      <c r="L4865" t="n">
        <v>90</v>
      </c>
      <c r="M4865" t="n">
        <v>1</v>
      </c>
      <c r="N4865" t="n">
        <v>119</v>
      </c>
      <c r="O4865" t="n">
        <v>119</v>
      </c>
      <c r="P4865" t="n">
        <v>119</v>
      </c>
      <c r="Q4865" t="n">
        <v>0</v>
      </c>
      <c r="R4865" t="n">
        <v>0</v>
      </c>
      <c r="S4865" t="s">
        <v>14058</v>
      </c>
      <c r="T4865" t="n">
        <v>516</v>
      </c>
      <c r="U4865" t="s">
        <v>708</v>
      </c>
      <c r="V4865" t="s">
        <v>708</v>
      </c>
      <c r="W4865" t="s">
        <v>471</v>
      </c>
      <c r="X4865" t="s">
        <v>241</v>
      </c>
      <c r="Y4865" t="s">
        <v>242</v>
      </c>
      <c r="Z4865" t="s"/>
      <c r="AA4865" t="n">
        <v>190</v>
      </c>
      <c r="AB4865" t="s">
        <v>14059</v>
      </c>
      <c r="AC4865" t="s">
        <v>14058</v>
      </c>
      <c r="AD4865" t="n">
        <v>5</v>
      </c>
      <c r="AE4865" t="n">
        <v>709954.63</v>
      </c>
      <c r="AF4865" t="n">
        <v>6191311.8</v>
      </c>
    </row>
    <row r="4866" spans="1:32">
      <c r="A4866" s="62" t="n">
        <v>4864</v>
      </c>
      <c r="B4866" t="s">
        <v>14060</v>
      </c>
      <c r="C4866" t="n">
        <v>120</v>
      </c>
      <c r="D4866" t="n">
        <v>1967</v>
      </c>
      <c r="E4866" t="n">
        <v>1973</v>
      </c>
      <c r="F4866" t="n">
        <v>5</v>
      </c>
      <c r="G4866" t="s"/>
      <c r="H4866" t="n">
        <v>1</v>
      </c>
      <c r="I4866" t="s"/>
      <c r="J4866" t="n">
        <v>2</v>
      </c>
      <c r="K4866" t="s">
        <v>237</v>
      </c>
      <c r="L4866" t="n">
        <v>2</v>
      </c>
      <c r="M4866" t="n">
        <v>1</v>
      </c>
      <c r="N4866" t="n">
        <v>126</v>
      </c>
      <c r="O4866" t="n">
        <v>126</v>
      </c>
      <c r="P4866" t="n">
        <v>187</v>
      </c>
      <c r="Q4866" t="n">
        <v>0</v>
      </c>
      <c r="R4866" t="n">
        <v>0</v>
      </c>
      <c r="S4866" t="s">
        <v>14061</v>
      </c>
      <c r="T4866" t="n">
        <v>535</v>
      </c>
      <c r="U4866" t="s">
        <v>8505</v>
      </c>
      <c r="V4866" t="s">
        <v>8505</v>
      </c>
      <c r="W4866" t="s">
        <v>665</v>
      </c>
      <c r="X4866" t="s">
        <v>241</v>
      </c>
      <c r="Y4866" t="s">
        <v>242</v>
      </c>
      <c r="Z4866" t="s"/>
      <c r="AA4866" t="n">
        <v>190</v>
      </c>
      <c r="AB4866" t="s">
        <v>2096</v>
      </c>
      <c r="AC4866" t="s">
        <v>14061</v>
      </c>
      <c r="AD4866" t="n">
        <v>5</v>
      </c>
      <c r="AE4866" t="n">
        <v>713100.99</v>
      </c>
      <c r="AF4866" t="n">
        <v>6190311.09</v>
      </c>
    </row>
    <row r="4867" spans="1:32">
      <c r="A4867" s="62" t="n">
        <v>4865</v>
      </c>
      <c r="B4867" t="s">
        <v>14062</v>
      </c>
      <c r="C4867" t="n">
        <v>120</v>
      </c>
      <c r="D4867" t="n">
        <v>1959</v>
      </c>
      <c r="E4867" t="n">
        <v>0</v>
      </c>
      <c r="F4867" t="n">
        <v>3</v>
      </c>
      <c r="G4867" t="s"/>
      <c r="H4867" t="n">
        <v>1</v>
      </c>
      <c r="I4867" t="s"/>
      <c r="J4867" t="n">
        <v>7</v>
      </c>
      <c r="K4867" t="s">
        <v>365</v>
      </c>
      <c r="L4867" t="s"/>
      <c r="M4867" t="n">
        <v>1</v>
      </c>
      <c r="N4867" t="n">
        <v>87</v>
      </c>
      <c r="O4867" t="n">
        <v>87</v>
      </c>
      <c r="P4867" t="n">
        <v>87</v>
      </c>
      <c r="Q4867" t="n">
        <v>0</v>
      </c>
      <c r="R4867" t="n">
        <v>0</v>
      </c>
      <c r="S4867" t="s">
        <v>14063</v>
      </c>
      <c r="T4867" t="n">
        <v>607</v>
      </c>
      <c r="U4867" t="s">
        <v>550</v>
      </c>
      <c r="V4867" t="s">
        <v>550</v>
      </c>
      <c r="W4867" t="s">
        <v>419</v>
      </c>
      <c r="X4867" t="s">
        <v>241</v>
      </c>
      <c r="Y4867" t="s">
        <v>242</v>
      </c>
      <c r="Z4867" t="s"/>
      <c r="AA4867" t="n">
        <v>190</v>
      </c>
      <c r="AB4867" t="s">
        <v>14064</v>
      </c>
      <c r="AC4867" t="s">
        <v>14063</v>
      </c>
      <c r="AD4867" t="n">
        <v>5</v>
      </c>
      <c r="AE4867" t="n">
        <v>711702.6</v>
      </c>
      <c r="AF4867" t="n">
        <v>6190440.71</v>
      </c>
    </row>
    <row r="4868" spans="1:32">
      <c r="A4868" s="62" t="n">
        <v>4866</v>
      </c>
      <c r="B4868" t="s">
        <v>14065</v>
      </c>
      <c r="C4868" t="n">
        <v>120</v>
      </c>
      <c r="D4868" t="n">
        <v>1951</v>
      </c>
      <c r="E4868" t="n">
        <v>1995</v>
      </c>
      <c r="F4868" t="n">
        <v>4</v>
      </c>
      <c r="G4868" t="s"/>
      <c r="H4868" t="n">
        <v>1</v>
      </c>
      <c r="I4868" t="s"/>
      <c r="J4868" t="n">
        <v>1</v>
      </c>
      <c r="K4868" t="s">
        <v>349</v>
      </c>
      <c r="L4868" t="n">
        <v>2</v>
      </c>
      <c r="M4868" t="n">
        <v>1</v>
      </c>
      <c r="N4868" t="n">
        <v>174</v>
      </c>
      <c r="O4868" t="n">
        <v>174</v>
      </c>
      <c r="P4868" t="n">
        <v>245</v>
      </c>
      <c r="Q4868" t="n">
        <v>0</v>
      </c>
      <c r="R4868" t="n">
        <v>0</v>
      </c>
      <c r="S4868" t="s">
        <v>14066</v>
      </c>
      <c r="T4868" t="n">
        <v>654</v>
      </c>
      <c r="U4868" t="s">
        <v>581</v>
      </c>
      <c r="V4868" t="s">
        <v>581</v>
      </c>
      <c r="W4868" t="s">
        <v>411</v>
      </c>
      <c r="X4868" t="s">
        <v>241</v>
      </c>
      <c r="Y4868" t="s">
        <v>242</v>
      </c>
      <c r="Z4868" t="s"/>
      <c r="AA4868" t="n">
        <v>190</v>
      </c>
      <c r="AB4868" t="s">
        <v>5870</v>
      </c>
      <c r="AC4868" t="s">
        <v>14066</v>
      </c>
      <c r="AD4868" t="n">
        <v>5</v>
      </c>
      <c r="AE4868" t="n">
        <v>710777.54</v>
      </c>
      <c r="AF4868" t="n">
        <v>6190287.9</v>
      </c>
    </row>
    <row r="4869" spans="1:32">
      <c r="A4869" s="62" t="n">
        <v>4867</v>
      </c>
      <c r="B4869" t="s">
        <v>14067</v>
      </c>
      <c r="C4869" t="n">
        <v>130</v>
      </c>
      <c r="D4869" t="n">
        <v>1990</v>
      </c>
      <c r="E4869" t="n">
        <v>0</v>
      </c>
      <c r="F4869" t="n">
        <v>5</v>
      </c>
      <c r="G4869" t="s"/>
      <c r="H4869" t="n">
        <v>1</v>
      </c>
      <c r="I4869" t="s"/>
      <c r="J4869" t="n">
        <v>2</v>
      </c>
      <c r="K4869" t="s">
        <v>237</v>
      </c>
      <c r="L4869" t="n">
        <v>90</v>
      </c>
      <c r="M4869" t="n">
        <v>1</v>
      </c>
      <c r="N4869" t="n">
        <v>201</v>
      </c>
      <c r="O4869" t="n">
        <v>199</v>
      </c>
      <c r="P4869" t="n">
        <v>199</v>
      </c>
      <c r="Q4869" t="n">
        <v>0</v>
      </c>
      <c r="R4869" t="n">
        <v>0</v>
      </c>
      <c r="S4869" t="s">
        <v>14068</v>
      </c>
      <c r="T4869" t="n">
        <v>753</v>
      </c>
      <c r="U4869" t="s">
        <v>10617</v>
      </c>
      <c r="V4869" t="s">
        <v>10617</v>
      </c>
      <c r="W4869" t="s">
        <v>626</v>
      </c>
      <c r="X4869" t="s">
        <v>241</v>
      </c>
      <c r="Y4869" t="s">
        <v>242</v>
      </c>
      <c r="Z4869" t="s"/>
      <c r="AA4869" t="n">
        <v>190</v>
      </c>
      <c r="AB4869" t="s">
        <v>10618</v>
      </c>
      <c r="AC4869" t="s">
        <v>14068</v>
      </c>
      <c r="AD4869" t="n">
        <v>5</v>
      </c>
      <c r="AE4869" t="n">
        <v>709846.09</v>
      </c>
      <c r="AF4869" t="n">
        <v>6190674.3</v>
      </c>
    </row>
    <row r="4870" spans="1:32">
      <c r="A4870" s="62" t="n">
        <v>4868</v>
      </c>
      <c r="B4870" t="s">
        <v>14069</v>
      </c>
      <c r="C4870" t="n">
        <v>130</v>
      </c>
      <c r="D4870" t="n">
        <v>1978</v>
      </c>
      <c r="E4870" t="n">
        <v>0</v>
      </c>
      <c r="F4870" t="n">
        <v>1</v>
      </c>
      <c r="G4870" t="s"/>
      <c r="H4870" t="n">
        <v>6</v>
      </c>
      <c r="I4870" t="s"/>
      <c r="J4870" t="n">
        <v>7</v>
      </c>
      <c r="K4870" t="s">
        <v>365</v>
      </c>
      <c r="L4870" t="s"/>
      <c r="M4870" t="n">
        <v>1</v>
      </c>
      <c r="N4870" t="n">
        <v>74</v>
      </c>
      <c r="O4870" t="n">
        <v>74</v>
      </c>
      <c r="P4870" t="n">
        <v>125</v>
      </c>
      <c r="Q4870" t="n">
        <v>0</v>
      </c>
      <c r="R4870" t="n">
        <v>0</v>
      </c>
      <c r="S4870" t="s">
        <v>14070</v>
      </c>
      <c r="T4870" t="n">
        <v>89</v>
      </c>
      <c r="U4870" t="s">
        <v>8058</v>
      </c>
      <c r="V4870" t="s">
        <v>8058</v>
      </c>
      <c r="W4870" t="s">
        <v>657</v>
      </c>
      <c r="X4870" t="s">
        <v>352</v>
      </c>
      <c r="Y4870" t="s">
        <v>353</v>
      </c>
      <c r="Z4870" t="s">
        <v>375</v>
      </c>
      <c r="AA4870" t="n">
        <v>190</v>
      </c>
      <c r="AB4870" t="s">
        <v>14071</v>
      </c>
      <c r="AC4870" t="s">
        <v>14070</v>
      </c>
      <c r="AD4870" t="n">
        <v>5</v>
      </c>
      <c r="AE4870" t="n">
        <v>708676.6800000001</v>
      </c>
      <c r="AF4870" t="n">
        <v>6184506.1</v>
      </c>
    </row>
    <row r="4871" spans="1:32">
      <c r="A4871" s="62" t="n">
        <v>4869</v>
      </c>
      <c r="B4871" t="s">
        <v>14072</v>
      </c>
      <c r="C4871" t="n">
        <v>120</v>
      </c>
      <c r="D4871" t="n">
        <v>1977</v>
      </c>
      <c r="E4871" t="n">
        <v>0</v>
      </c>
      <c r="F4871" t="n">
        <v>4</v>
      </c>
      <c r="G4871" t="s"/>
      <c r="H4871" t="n">
        <v>1</v>
      </c>
      <c r="I4871" t="s"/>
      <c r="J4871" t="n">
        <v>2</v>
      </c>
      <c r="K4871" t="s">
        <v>237</v>
      </c>
      <c r="L4871" t="s"/>
      <c r="M4871" t="n">
        <v>1</v>
      </c>
      <c r="N4871" t="n">
        <v>108</v>
      </c>
      <c r="O4871" t="n">
        <v>108</v>
      </c>
      <c r="P4871" t="n">
        <v>129</v>
      </c>
      <c r="Q4871" t="n">
        <v>0</v>
      </c>
      <c r="R4871" t="n">
        <v>0</v>
      </c>
      <c r="S4871" t="s">
        <v>14073</v>
      </c>
      <c r="T4871" t="n">
        <v>32</v>
      </c>
      <c r="U4871" t="s">
        <v>3109</v>
      </c>
      <c r="V4871" t="s">
        <v>3109</v>
      </c>
      <c r="W4871" t="s">
        <v>314</v>
      </c>
      <c r="X4871" t="s">
        <v>352</v>
      </c>
      <c r="Y4871" t="s">
        <v>353</v>
      </c>
      <c r="Z4871" t="s">
        <v>369</v>
      </c>
      <c r="AA4871" t="n">
        <v>190</v>
      </c>
      <c r="AB4871" t="s">
        <v>6960</v>
      </c>
      <c r="AC4871" t="s">
        <v>14073</v>
      </c>
      <c r="AD4871" t="n">
        <v>5</v>
      </c>
      <c r="AE4871" t="n">
        <v>708082.98</v>
      </c>
      <c r="AF4871" t="n">
        <v>6187759.52</v>
      </c>
    </row>
    <row r="4872" spans="1:32">
      <c r="A4872" s="62" t="n">
        <v>4870</v>
      </c>
      <c r="B4872" t="s">
        <v>14074</v>
      </c>
      <c r="C4872" t="n">
        <v>120</v>
      </c>
      <c r="D4872" t="n">
        <v>1985</v>
      </c>
      <c r="E4872" t="n">
        <v>0</v>
      </c>
      <c r="F4872" t="n">
        <v>5</v>
      </c>
      <c r="G4872" t="s"/>
      <c r="H4872" t="n">
        <v>1</v>
      </c>
      <c r="I4872" t="s"/>
      <c r="J4872" t="n">
        <v>2</v>
      </c>
      <c r="K4872" t="s">
        <v>237</v>
      </c>
      <c r="L4872" t="s"/>
      <c r="M4872" t="n">
        <v>1</v>
      </c>
      <c r="N4872" t="n">
        <v>156</v>
      </c>
      <c r="O4872" t="n">
        <v>156</v>
      </c>
      <c r="P4872" t="n">
        <v>156</v>
      </c>
      <c r="Q4872" t="n">
        <v>0</v>
      </c>
      <c r="R4872" t="n">
        <v>0</v>
      </c>
      <c r="S4872" t="s">
        <v>14075</v>
      </c>
      <c r="T4872" t="n">
        <v>131</v>
      </c>
      <c r="U4872" t="s">
        <v>1306</v>
      </c>
      <c r="V4872" t="s">
        <v>1306</v>
      </c>
      <c r="W4872" t="s">
        <v>5365</v>
      </c>
      <c r="X4872" t="s">
        <v>352</v>
      </c>
      <c r="Y4872" t="s">
        <v>353</v>
      </c>
      <c r="Z4872" t="s"/>
      <c r="AA4872" t="n">
        <v>190</v>
      </c>
      <c r="AB4872" t="s">
        <v>14076</v>
      </c>
      <c r="AC4872" t="s">
        <v>14075</v>
      </c>
      <c r="AD4872" t="n">
        <v>5</v>
      </c>
      <c r="AE4872" t="n">
        <v>709551.66</v>
      </c>
      <c r="AF4872" t="n">
        <v>6186689.83</v>
      </c>
    </row>
    <row r="4873" spans="1:32">
      <c r="A4873" s="62" t="n">
        <v>4871</v>
      </c>
      <c r="B4873" t="s">
        <v>14077</v>
      </c>
      <c r="C4873" t="n">
        <v>130</v>
      </c>
      <c r="D4873" t="n">
        <v>1993</v>
      </c>
      <c r="E4873" t="n">
        <v>0</v>
      </c>
      <c r="F4873" t="n">
        <v>4</v>
      </c>
      <c r="G4873" t="s"/>
      <c r="H4873" t="n">
        <v>1</v>
      </c>
      <c r="I4873" t="s"/>
      <c r="J4873" t="n">
        <v>2</v>
      </c>
      <c r="K4873" t="s">
        <v>237</v>
      </c>
      <c r="L4873" t="n">
        <v>90</v>
      </c>
      <c r="M4873" t="n">
        <v>1</v>
      </c>
      <c r="N4873" t="n">
        <v>109</v>
      </c>
      <c r="O4873" t="n">
        <v>109</v>
      </c>
      <c r="P4873" t="n">
        <v>109</v>
      </c>
      <c r="Q4873" t="n">
        <v>0</v>
      </c>
      <c r="R4873" t="n">
        <v>0</v>
      </c>
      <c r="S4873" t="s">
        <v>14078</v>
      </c>
      <c r="T4873" t="n">
        <v>331</v>
      </c>
      <c r="U4873" t="s">
        <v>11362</v>
      </c>
      <c r="V4873" t="s">
        <v>11362</v>
      </c>
      <c r="W4873" t="s">
        <v>1053</v>
      </c>
      <c r="X4873" t="s">
        <v>352</v>
      </c>
      <c r="Y4873" t="s">
        <v>353</v>
      </c>
      <c r="Z4873" t="s">
        <v>369</v>
      </c>
      <c r="AA4873" t="n">
        <v>190</v>
      </c>
      <c r="AB4873" t="s">
        <v>14079</v>
      </c>
      <c r="AC4873" t="s">
        <v>14078</v>
      </c>
      <c r="AD4873" t="n">
        <v>5</v>
      </c>
      <c r="AE4873" t="n">
        <v>708461.5699999999</v>
      </c>
      <c r="AF4873" t="n">
        <v>6186873.04</v>
      </c>
    </row>
    <row r="4874" spans="1:32">
      <c r="A4874" s="62" t="n">
        <v>4872</v>
      </c>
      <c r="B4874" t="s">
        <v>14080</v>
      </c>
      <c r="C4874" t="n">
        <v>130</v>
      </c>
      <c r="D4874" t="n">
        <v>1997</v>
      </c>
      <c r="E4874" t="n">
        <v>0</v>
      </c>
      <c r="F4874" t="n">
        <v>10</v>
      </c>
      <c r="G4874" t="s"/>
      <c r="H4874" t="n">
        <v>5</v>
      </c>
      <c r="I4874" t="s"/>
      <c r="J4874" t="n">
        <v>1</v>
      </c>
      <c r="K4874" t="s">
        <v>349</v>
      </c>
      <c r="L4874" t="s"/>
      <c r="M4874" t="n">
        <v>1</v>
      </c>
      <c r="N4874" t="n">
        <v>68</v>
      </c>
      <c r="O4874" t="n">
        <v>68</v>
      </c>
      <c r="P4874" t="n">
        <v>68</v>
      </c>
      <c r="Q4874" t="n">
        <v>0</v>
      </c>
      <c r="R4874" t="n">
        <v>0</v>
      </c>
      <c r="S4874" t="s">
        <v>14081</v>
      </c>
      <c r="T4874" t="n">
        <v>542</v>
      </c>
      <c r="U4874" t="s">
        <v>12172</v>
      </c>
      <c r="V4874" t="s">
        <v>12172</v>
      </c>
      <c r="W4874" t="s">
        <v>411</v>
      </c>
      <c r="X4874" t="s">
        <v>352</v>
      </c>
      <c r="Y4874" t="s">
        <v>353</v>
      </c>
      <c r="Z4874" t="s"/>
      <c r="AA4874" t="n">
        <v>190</v>
      </c>
      <c r="AB4874" t="s">
        <v>14082</v>
      </c>
      <c r="AC4874" t="s">
        <v>14081</v>
      </c>
      <c r="AD4874" t="n">
        <v>5</v>
      </c>
      <c r="AE4874" t="n">
        <v>709881.21</v>
      </c>
      <c r="AF4874" t="n">
        <v>6187429.39</v>
      </c>
    </row>
    <row r="4875" spans="1:32">
      <c r="A4875" s="62" t="n">
        <v>4873</v>
      </c>
      <c r="B4875" t="s">
        <v>14083</v>
      </c>
      <c r="C4875" t="n">
        <v>130</v>
      </c>
      <c r="D4875" t="n">
        <v>2003</v>
      </c>
      <c r="E4875" t="n">
        <v>0</v>
      </c>
      <c r="F4875" t="n">
        <v>5</v>
      </c>
      <c r="G4875" t="s"/>
      <c r="H4875" t="n">
        <v>1</v>
      </c>
      <c r="I4875" t="s"/>
      <c r="J4875" t="n">
        <v>1</v>
      </c>
      <c r="K4875" t="s">
        <v>349</v>
      </c>
      <c r="L4875" t="n">
        <v>90</v>
      </c>
      <c r="M4875" t="n">
        <v>2</v>
      </c>
      <c r="N4875" t="n">
        <v>64</v>
      </c>
      <c r="O4875" t="n">
        <v>127</v>
      </c>
      <c r="P4875" t="n">
        <v>127</v>
      </c>
      <c r="Q4875" t="n">
        <v>0</v>
      </c>
      <c r="R4875" t="n">
        <v>0</v>
      </c>
      <c r="S4875" t="s">
        <v>14084</v>
      </c>
      <c r="T4875" t="n">
        <v>446</v>
      </c>
      <c r="U4875" t="s">
        <v>8443</v>
      </c>
      <c r="V4875" t="s">
        <v>8443</v>
      </c>
      <c r="W4875" t="s">
        <v>357</v>
      </c>
      <c r="X4875" t="s">
        <v>352</v>
      </c>
      <c r="Y4875" t="s">
        <v>353</v>
      </c>
      <c r="Z4875" t="s"/>
      <c r="AA4875" t="n">
        <v>190</v>
      </c>
      <c r="AB4875" t="s">
        <v>14085</v>
      </c>
      <c r="AC4875" t="s">
        <v>14084</v>
      </c>
      <c r="AD4875" t="n">
        <v>5</v>
      </c>
      <c r="AE4875" t="n">
        <v>709490.35</v>
      </c>
      <c r="AF4875" t="n">
        <v>6187374.96</v>
      </c>
    </row>
    <row r="4876" spans="1:32">
      <c r="A4876" s="62" t="n">
        <v>4874</v>
      </c>
      <c r="B4876" t="s">
        <v>14086</v>
      </c>
      <c r="C4876" t="n">
        <v>130</v>
      </c>
      <c r="D4876" t="n">
        <v>1965</v>
      </c>
      <c r="E4876" t="n">
        <v>0</v>
      </c>
      <c r="F4876" t="n">
        <v>1</v>
      </c>
      <c r="G4876" t="s"/>
      <c r="H4876" t="n">
        <v>1</v>
      </c>
      <c r="I4876" t="s"/>
      <c r="J4876" t="n">
        <v>2</v>
      </c>
      <c r="K4876" t="s">
        <v>237</v>
      </c>
      <c r="L4876" t="s"/>
      <c r="M4876" t="n">
        <v>1</v>
      </c>
      <c r="N4876" t="n">
        <v>99</v>
      </c>
      <c r="O4876" t="n">
        <v>99</v>
      </c>
      <c r="P4876" t="n">
        <v>99</v>
      </c>
      <c r="Q4876" t="n">
        <v>0</v>
      </c>
      <c r="R4876" t="n">
        <v>0</v>
      </c>
      <c r="S4876" t="s">
        <v>14087</v>
      </c>
      <c r="T4876" t="n">
        <v>29</v>
      </c>
      <c r="U4876" t="s">
        <v>13813</v>
      </c>
      <c r="V4876" t="s">
        <v>13813</v>
      </c>
      <c r="W4876" t="s">
        <v>522</v>
      </c>
      <c r="X4876" t="s">
        <v>352</v>
      </c>
      <c r="Y4876" t="s">
        <v>353</v>
      </c>
      <c r="Z4876" t="s"/>
      <c r="AA4876" t="n">
        <v>190</v>
      </c>
      <c r="AB4876" t="s">
        <v>8791</v>
      </c>
      <c r="AC4876" t="s">
        <v>14087</v>
      </c>
      <c r="AD4876" t="n">
        <v>5</v>
      </c>
      <c r="AE4876" t="n">
        <v>711855.9399999999</v>
      </c>
      <c r="AF4876" t="n">
        <v>6186739.08</v>
      </c>
    </row>
    <row r="4877" spans="1:32">
      <c r="A4877" s="62" t="n">
        <v>4875</v>
      </c>
      <c r="B4877" t="s">
        <v>14088</v>
      </c>
      <c r="C4877" t="n">
        <v>120</v>
      </c>
      <c r="D4877" t="n">
        <v>1960</v>
      </c>
      <c r="E4877" t="n">
        <v>2001</v>
      </c>
      <c r="F4877" t="n">
        <v>3</v>
      </c>
      <c r="G4877" t="s"/>
      <c r="H4877" t="n">
        <v>2</v>
      </c>
      <c r="I4877" t="s"/>
      <c r="J4877" t="n">
        <v>2</v>
      </c>
      <c r="K4877" t="s">
        <v>237</v>
      </c>
      <c r="L4877" t="s"/>
      <c r="M4877" t="n">
        <v>1</v>
      </c>
      <c r="N4877" t="n">
        <v>127</v>
      </c>
      <c r="O4877" t="n">
        <v>127</v>
      </c>
      <c r="P4877" t="n">
        <v>104</v>
      </c>
      <c r="Q4877" t="n">
        <v>0</v>
      </c>
      <c r="R4877" t="n">
        <v>0</v>
      </c>
      <c r="S4877" t="s">
        <v>14089</v>
      </c>
      <c r="T4877" t="n">
        <v>189</v>
      </c>
      <c r="U4877" t="s">
        <v>10667</v>
      </c>
      <c r="V4877" t="s">
        <v>10667</v>
      </c>
      <c r="W4877" t="s">
        <v>673</v>
      </c>
      <c r="X4877" t="s">
        <v>352</v>
      </c>
      <c r="Y4877" t="s">
        <v>353</v>
      </c>
      <c r="Z4877" t="s"/>
      <c r="AA4877" t="n">
        <v>190</v>
      </c>
      <c r="AB4877" t="s">
        <v>8298</v>
      </c>
      <c r="AC4877" t="s">
        <v>14089</v>
      </c>
      <c r="AD4877" t="n">
        <v>5</v>
      </c>
      <c r="AE4877" t="n">
        <v>711551.35</v>
      </c>
      <c r="AF4877" t="n">
        <v>6187971.88</v>
      </c>
    </row>
    <row r="4878" spans="1:32">
      <c r="A4878" s="62" t="n">
        <v>4876</v>
      </c>
      <c r="B4878" t="s">
        <v>14090</v>
      </c>
      <c r="C4878" t="n">
        <v>120</v>
      </c>
      <c r="D4878" t="n">
        <v>1980</v>
      </c>
      <c r="E4878" t="n">
        <v>0</v>
      </c>
      <c r="F4878" t="n">
        <v>3</v>
      </c>
      <c r="G4878" t="s"/>
      <c r="H4878" t="n">
        <v>1</v>
      </c>
      <c r="I4878" t="s"/>
      <c r="J4878" t="n">
        <v>2</v>
      </c>
      <c r="K4878" t="s">
        <v>237</v>
      </c>
      <c r="L4878" t="n">
        <v>5</v>
      </c>
      <c r="M4878" t="n">
        <v>1</v>
      </c>
      <c r="N4878" t="n">
        <v>175</v>
      </c>
      <c r="O4878" t="n">
        <v>175</v>
      </c>
      <c r="P4878" t="n">
        <v>175</v>
      </c>
      <c r="Q4878" t="n">
        <v>0</v>
      </c>
      <c r="R4878" t="n">
        <v>0</v>
      </c>
      <c r="S4878" t="s">
        <v>14091</v>
      </c>
      <c r="T4878" t="n">
        <v>283</v>
      </c>
      <c r="U4878" t="s">
        <v>13606</v>
      </c>
      <c r="V4878" t="s">
        <v>13606</v>
      </c>
      <c r="W4878" t="s">
        <v>391</v>
      </c>
      <c r="X4878" t="s">
        <v>352</v>
      </c>
      <c r="Y4878" t="s">
        <v>353</v>
      </c>
      <c r="Z4878" t="s"/>
      <c r="AA4878" t="n">
        <v>190</v>
      </c>
      <c r="AB4878" t="s">
        <v>1902</v>
      </c>
      <c r="AC4878" t="s">
        <v>14091</v>
      </c>
      <c r="AD4878" t="n">
        <v>5</v>
      </c>
      <c r="AE4878" t="n">
        <v>710537.7</v>
      </c>
      <c r="AF4878" t="n">
        <v>6186701.82</v>
      </c>
    </row>
    <row r="4879" spans="1:32">
      <c r="A4879" s="62" t="n">
        <v>4877</v>
      </c>
      <c r="B4879" t="s">
        <v>14092</v>
      </c>
      <c r="C4879" t="n">
        <v>130</v>
      </c>
      <c r="D4879" t="n">
        <v>1971</v>
      </c>
      <c r="E4879" t="n">
        <v>0</v>
      </c>
      <c r="F4879" t="n">
        <v>5</v>
      </c>
      <c r="G4879" t="s"/>
      <c r="H4879" t="n">
        <v>5</v>
      </c>
      <c r="I4879" t="s"/>
      <c r="J4879" t="n">
        <v>1</v>
      </c>
      <c r="K4879" t="s">
        <v>349</v>
      </c>
      <c r="L4879" t="s"/>
      <c r="M4879" t="n">
        <v>1</v>
      </c>
      <c r="N4879" t="n">
        <v>92</v>
      </c>
      <c r="O4879" t="n">
        <v>92</v>
      </c>
      <c r="P4879" t="n">
        <v>145</v>
      </c>
      <c r="Q4879" t="n">
        <v>0</v>
      </c>
      <c r="R4879" t="n">
        <v>0</v>
      </c>
      <c r="S4879" t="s">
        <v>14093</v>
      </c>
      <c r="T4879" t="n">
        <v>290</v>
      </c>
      <c r="U4879" t="s">
        <v>1132</v>
      </c>
      <c r="V4879" t="s">
        <v>1132</v>
      </c>
      <c r="W4879" t="s">
        <v>3845</v>
      </c>
      <c r="X4879" t="s">
        <v>352</v>
      </c>
      <c r="Y4879" t="s">
        <v>353</v>
      </c>
      <c r="Z4879" t="s"/>
      <c r="AA4879" t="n">
        <v>190</v>
      </c>
      <c r="AB4879" t="s">
        <v>14094</v>
      </c>
      <c r="AC4879" t="s">
        <v>14093</v>
      </c>
      <c r="AD4879" t="n">
        <v>5</v>
      </c>
      <c r="AE4879" t="n">
        <v>711801.85</v>
      </c>
      <c r="AF4879" t="n">
        <v>6188266.89</v>
      </c>
    </row>
    <row r="4880" spans="1:32">
      <c r="A4880" s="62" t="n">
        <v>4878</v>
      </c>
      <c r="B4880" t="s">
        <v>14095</v>
      </c>
      <c r="C4880" t="n">
        <v>120</v>
      </c>
      <c r="D4880" t="n">
        <v>1961</v>
      </c>
      <c r="E4880" t="n">
        <v>1976</v>
      </c>
      <c r="F4880" t="n">
        <v>3</v>
      </c>
      <c r="G4880" t="s"/>
      <c r="H4880" t="n">
        <v>1</v>
      </c>
      <c r="I4880" t="s"/>
      <c r="J4880" t="n">
        <v>2</v>
      </c>
      <c r="K4880" t="s">
        <v>237</v>
      </c>
      <c r="L4880" t="s"/>
      <c r="M4880" t="n">
        <v>1</v>
      </c>
      <c r="N4880" t="n">
        <v>130</v>
      </c>
      <c r="O4880" t="n">
        <v>130</v>
      </c>
      <c r="P4880" t="n">
        <v>120</v>
      </c>
      <c r="Q4880" t="n">
        <v>0</v>
      </c>
      <c r="R4880" t="n">
        <v>0</v>
      </c>
      <c r="S4880" t="s">
        <v>14096</v>
      </c>
      <c r="T4880" t="n">
        <v>309</v>
      </c>
      <c r="U4880" t="s">
        <v>13976</v>
      </c>
      <c r="V4880" t="s">
        <v>13976</v>
      </c>
      <c r="W4880" t="s">
        <v>522</v>
      </c>
      <c r="X4880" t="s">
        <v>352</v>
      </c>
      <c r="Y4880" t="s">
        <v>353</v>
      </c>
      <c r="Z4880" t="s"/>
      <c r="AA4880" t="n">
        <v>190</v>
      </c>
      <c r="AB4880" t="s">
        <v>2686</v>
      </c>
      <c r="AC4880" t="s">
        <v>14096</v>
      </c>
      <c r="AD4880" t="n">
        <v>5</v>
      </c>
      <c r="AE4880" t="n">
        <v>711974.84</v>
      </c>
      <c r="AF4880" t="n">
        <v>6187364.01</v>
      </c>
    </row>
    <row r="4881" spans="1:32">
      <c r="A4881" s="62" t="n">
        <v>4879</v>
      </c>
      <c r="B4881" t="s">
        <v>14097</v>
      </c>
      <c r="C4881" t="n">
        <v>130</v>
      </c>
      <c r="D4881" t="n">
        <v>1966</v>
      </c>
      <c r="E4881" t="n">
        <v>0</v>
      </c>
      <c r="F4881" t="n">
        <v>5</v>
      </c>
      <c r="G4881" t="s"/>
      <c r="H4881" t="n">
        <v>1</v>
      </c>
      <c r="I4881" t="s"/>
      <c r="J4881" t="n">
        <v>1</v>
      </c>
      <c r="K4881" t="s">
        <v>349</v>
      </c>
      <c r="L4881" t="s"/>
      <c r="M4881" t="n">
        <v>1</v>
      </c>
      <c r="N4881" t="n">
        <v>72</v>
      </c>
      <c r="O4881" t="n">
        <v>72</v>
      </c>
      <c r="P4881" t="n">
        <v>130</v>
      </c>
      <c r="Q4881" t="n">
        <v>0</v>
      </c>
      <c r="R4881" t="n">
        <v>0</v>
      </c>
      <c r="S4881" t="s">
        <v>14098</v>
      </c>
      <c r="T4881" t="n">
        <v>417</v>
      </c>
      <c r="U4881" t="s">
        <v>13137</v>
      </c>
      <c r="V4881" t="s">
        <v>13137</v>
      </c>
      <c r="W4881" t="s">
        <v>395</v>
      </c>
      <c r="X4881" t="s">
        <v>352</v>
      </c>
      <c r="Y4881" t="s">
        <v>353</v>
      </c>
      <c r="Z4881" t="s"/>
      <c r="AA4881" t="n">
        <v>190</v>
      </c>
      <c r="AB4881" t="s">
        <v>2748</v>
      </c>
      <c r="AC4881" t="s">
        <v>14098</v>
      </c>
      <c r="AD4881" t="n">
        <v>5</v>
      </c>
      <c r="AE4881" t="n">
        <v>712171.0699999999</v>
      </c>
      <c r="AF4881" t="n">
        <v>6187426.48</v>
      </c>
    </row>
    <row r="4882" spans="1:32">
      <c r="A4882" s="62" t="n">
        <v>4880</v>
      </c>
      <c r="B4882" t="s">
        <v>14099</v>
      </c>
      <c r="C4882" t="n">
        <v>130</v>
      </c>
      <c r="D4882" t="n">
        <v>1969</v>
      </c>
      <c r="E4882" t="n">
        <v>2005</v>
      </c>
      <c r="F4882" t="n">
        <v>1</v>
      </c>
      <c r="G4882" t="s"/>
      <c r="H4882" t="n">
        <v>1</v>
      </c>
      <c r="I4882" t="s"/>
      <c r="J4882" t="n">
        <v>1</v>
      </c>
      <c r="K4882" t="s">
        <v>349</v>
      </c>
      <c r="L4882" t="n">
        <v>2</v>
      </c>
      <c r="M4882" t="n">
        <v>1</v>
      </c>
      <c r="N4882" t="n">
        <v>146</v>
      </c>
      <c r="O4882" t="n">
        <v>146</v>
      </c>
      <c r="P4882" t="n">
        <v>146</v>
      </c>
      <c r="Q4882" t="n">
        <v>0</v>
      </c>
      <c r="R4882" t="n">
        <v>0</v>
      </c>
      <c r="S4882" t="s">
        <v>14100</v>
      </c>
      <c r="T4882" t="n">
        <v>479</v>
      </c>
      <c r="U4882" t="s">
        <v>11915</v>
      </c>
      <c r="V4882" t="s">
        <v>11915</v>
      </c>
      <c r="W4882" t="s">
        <v>415</v>
      </c>
      <c r="X4882" t="s">
        <v>352</v>
      </c>
      <c r="Y4882" t="s">
        <v>353</v>
      </c>
      <c r="Z4882" t="s"/>
      <c r="AA4882" t="n">
        <v>190</v>
      </c>
      <c r="AB4882" t="s">
        <v>9776</v>
      </c>
      <c r="AC4882" t="s">
        <v>14100</v>
      </c>
      <c r="AD4882" t="n">
        <v>5</v>
      </c>
      <c r="AE4882" t="n">
        <v>711045.3199999999</v>
      </c>
      <c r="AF4882" t="n">
        <v>6187907.77</v>
      </c>
    </row>
    <row r="4883" spans="1:32">
      <c r="A4883" s="62" t="n">
        <v>4881</v>
      </c>
      <c r="B4883" t="s">
        <v>14101</v>
      </c>
      <c r="C4883" t="n">
        <v>130</v>
      </c>
      <c r="D4883" t="n">
        <v>1952</v>
      </c>
      <c r="E4883" t="n">
        <v>2014</v>
      </c>
      <c r="F4883" t="n">
        <v>5</v>
      </c>
      <c r="G4883" t="s"/>
      <c r="H4883" t="n">
        <v>1</v>
      </c>
      <c r="I4883" t="s"/>
      <c r="J4883" t="n">
        <v>2</v>
      </c>
      <c r="K4883" t="s">
        <v>237</v>
      </c>
      <c r="L4883" t="s"/>
      <c r="M4883" t="n">
        <v>1</v>
      </c>
      <c r="N4883" t="n">
        <v>261</v>
      </c>
      <c r="O4883" t="n">
        <v>261</v>
      </c>
      <c r="P4883" t="n">
        <v>490</v>
      </c>
      <c r="Q4883" t="n">
        <v>0</v>
      </c>
      <c r="R4883" t="n">
        <v>0</v>
      </c>
      <c r="S4883" t="s">
        <v>14102</v>
      </c>
      <c r="T4883" t="n">
        <v>632</v>
      </c>
      <c r="U4883" t="s">
        <v>14103</v>
      </c>
      <c r="V4883" t="s">
        <v>14103</v>
      </c>
      <c r="W4883" t="s">
        <v>365</v>
      </c>
      <c r="X4883" t="s">
        <v>352</v>
      </c>
      <c r="Y4883" t="s">
        <v>353</v>
      </c>
      <c r="Z4883" t="s"/>
      <c r="AA4883" t="n">
        <v>190</v>
      </c>
      <c r="AB4883" t="s">
        <v>14104</v>
      </c>
      <c r="AC4883" t="s">
        <v>14102</v>
      </c>
      <c r="AD4883" t="n">
        <v>5</v>
      </c>
      <c r="AE4883" t="n">
        <v>712275.4</v>
      </c>
      <c r="AF4883" t="n">
        <v>6186345.01</v>
      </c>
    </row>
    <row r="4884" spans="1:32">
      <c r="A4884" s="62" t="n">
        <v>4882</v>
      </c>
      <c r="B4884" t="s">
        <v>14105</v>
      </c>
      <c r="C4884" t="n">
        <v>120</v>
      </c>
      <c r="D4884" t="n">
        <v>1968</v>
      </c>
      <c r="E4884" t="n">
        <v>0</v>
      </c>
      <c r="F4884" t="n">
        <v>3</v>
      </c>
      <c r="G4884" t="s"/>
      <c r="H4884" t="n">
        <v>1</v>
      </c>
      <c r="I4884" t="s"/>
      <c r="J4884" t="n">
        <v>2</v>
      </c>
      <c r="K4884" t="s">
        <v>237</v>
      </c>
      <c r="L4884" t="s"/>
      <c r="M4884" t="n">
        <v>1</v>
      </c>
      <c r="N4884" t="n">
        <v>168</v>
      </c>
      <c r="O4884" t="n">
        <v>168</v>
      </c>
      <c r="P4884" t="n">
        <v>168</v>
      </c>
      <c r="Q4884" t="n">
        <v>0</v>
      </c>
      <c r="R4884" t="n">
        <v>0</v>
      </c>
      <c r="S4884" t="s">
        <v>14106</v>
      </c>
      <c r="T4884" t="n">
        <v>635</v>
      </c>
      <c r="U4884" t="s">
        <v>11782</v>
      </c>
      <c r="V4884" t="s">
        <v>11782</v>
      </c>
      <c r="W4884" t="s">
        <v>640</v>
      </c>
      <c r="X4884" t="s">
        <v>352</v>
      </c>
      <c r="Y4884" t="s">
        <v>353</v>
      </c>
      <c r="Z4884" t="s"/>
      <c r="AA4884" t="n">
        <v>190</v>
      </c>
      <c r="AB4884" t="s">
        <v>9996</v>
      </c>
      <c r="AC4884" t="s">
        <v>14106</v>
      </c>
      <c r="AD4884" t="n">
        <v>5</v>
      </c>
      <c r="AE4884" t="n">
        <v>710900.53</v>
      </c>
      <c r="AF4884" t="n">
        <v>6186567.91</v>
      </c>
    </row>
    <row r="4885" spans="1:32">
      <c r="A4885" s="62" t="n">
        <v>4883</v>
      </c>
      <c r="B4885" t="s">
        <v>14107</v>
      </c>
      <c r="C4885" t="n">
        <v>120</v>
      </c>
      <c r="D4885" t="n">
        <v>1971</v>
      </c>
      <c r="E4885" t="n">
        <v>0</v>
      </c>
      <c r="F4885" t="n">
        <v>3</v>
      </c>
      <c r="G4885" t="s"/>
      <c r="H4885" t="n">
        <v>1</v>
      </c>
      <c r="I4885" t="s"/>
      <c r="J4885" t="n">
        <v>2</v>
      </c>
      <c r="K4885" t="s">
        <v>237</v>
      </c>
      <c r="L4885" t="s"/>
      <c r="M4885" t="n">
        <v>1</v>
      </c>
      <c r="N4885" t="n">
        <v>135</v>
      </c>
      <c r="O4885" t="n">
        <v>135</v>
      </c>
      <c r="P4885" t="n">
        <v>135</v>
      </c>
      <c r="Q4885" t="n">
        <v>0</v>
      </c>
      <c r="R4885" t="n">
        <v>0</v>
      </c>
      <c r="S4885" t="s">
        <v>14108</v>
      </c>
      <c r="T4885" t="n">
        <v>663</v>
      </c>
      <c r="U4885" t="s">
        <v>13627</v>
      </c>
      <c r="V4885" t="s">
        <v>13627</v>
      </c>
      <c r="W4885" t="s">
        <v>395</v>
      </c>
      <c r="X4885" t="s">
        <v>352</v>
      </c>
      <c r="Y4885" t="s">
        <v>353</v>
      </c>
      <c r="Z4885" t="s"/>
      <c r="AA4885" t="n">
        <v>190</v>
      </c>
      <c r="AB4885" t="s">
        <v>4853</v>
      </c>
      <c r="AC4885" t="s">
        <v>14108</v>
      </c>
      <c r="AD4885" t="n">
        <v>5</v>
      </c>
      <c r="AE4885" t="n">
        <v>712660.0600000001</v>
      </c>
      <c r="AF4885" t="n">
        <v>6186873.38</v>
      </c>
    </row>
    <row r="4886" spans="1:32">
      <c r="A4886" s="62" t="n">
        <v>4884</v>
      </c>
      <c r="B4886" t="s">
        <v>14109</v>
      </c>
      <c r="C4886" t="n">
        <v>130</v>
      </c>
      <c r="D4886" t="n">
        <v>2006</v>
      </c>
      <c r="E4886" t="n">
        <v>0</v>
      </c>
      <c r="F4886" t="n">
        <v>2</v>
      </c>
      <c r="G4886" t="s"/>
      <c r="H4886" t="n">
        <v>1</v>
      </c>
      <c r="I4886" t="s"/>
      <c r="J4886" t="n">
        <v>2</v>
      </c>
      <c r="K4886" t="s">
        <v>237</v>
      </c>
      <c r="L4886" t="n">
        <v>5</v>
      </c>
      <c r="M4886" t="n">
        <v>1</v>
      </c>
      <c r="N4886" t="n">
        <v>139</v>
      </c>
      <c r="O4886" t="n">
        <v>139</v>
      </c>
      <c r="P4886" t="n">
        <v>155</v>
      </c>
      <c r="Q4886" t="n">
        <v>0</v>
      </c>
      <c r="R4886" t="n">
        <v>0</v>
      </c>
      <c r="S4886" t="s">
        <v>14110</v>
      </c>
      <c r="T4886" t="n">
        <v>37</v>
      </c>
      <c r="U4886" t="s">
        <v>11734</v>
      </c>
      <c r="V4886" t="s">
        <v>11734</v>
      </c>
      <c r="W4886" t="s">
        <v>10024</v>
      </c>
      <c r="X4886" t="s">
        <v>352</v>
      </c>
      <c r="Y4886" t="s">
        <v>353</v>
      </c>
      <c r="Z4886" t="s">
        <v>480</v>
      </c>
      <c r="AA4886" t="n">
        <v>190</v>
      </c>
      <c r="AB4886" t="s">
        <v>14111</v>
      </c>
      <c r="AC4886" t="s">
        <v>14110</v>
      </c>
      <c r="AD4886" t="n">
        <v>5</v>
      </c>
      <c r="AE4886" t="n">
        <v>712899.26</v>
      </c>
      <c r="AF4886" t="n">
        <v>6185038.74</v>
      </c>
    </row>
    <row r="4887" spans="1:32">
      <c r="A4887" s="62" t="n">
        <v>4885</v>
      </c>
      <c r="B4887" t="s">
        <v>14112</v>
      </c>
      <c r="C4887" t="n">
        <v>120</v>
      </c>
      <c r="D4887" t="n">
        <v>1968</v>
      </c>
      <c r="E4887" t="n">
        <v>0</v>
      </c>
      <c r="F4887" t="n">
        <v>4</v>
      </c>
      <c r="G4887" t="s"/>
      <c r="H4887" t="n">
        <v>2</v>
      </c>
      <c r="I4887" t="s"/>
      <c r="J4887" t="n">
        <v>2</v>
      </c>
      <c r="K4887" t="s">
        <v>237</v>
      </c>
      <c r="L4887" t="s"/>
      <c r="M4887" t="n">
        <v>1</v>
      </c>
      <c r="N4887" t="n">
        <v>86</v>
      </c>
      <c r="O4887" t="n">
        <v>86</v>
      </c>
      <c r="P4887" t="n">
        <v>148</v>
      </c>
      <c r="Q4887" t="n">
        <v>0</v>
      </c>
      <c r="R4887" t="n">
        <v>0</v>
      </c>
      <c r="S4887" t="s">
        <v>14113</v>
      </c>
      <c r="T4887" t="n">
        <v>352</v>
      </c>
      <c r="U4887" t="s">
        <v>13158</v>
      </c>
      <c r="V4887" t="s">
        <v>13158</v>
      </c>
      <c r="W4887" t="s">
        <v>395</v>
      </c>
      <c r="X4887" t="s">
        <v>352</v>
      </c>
      <c r="Y4887" t="s">
        <v>353</v>
      </c>
      <c r="Z4887" t="s">
        <v>480</v>
      </c>
      <c r="AA4887" t="n">
        <v>190</v>
      </c>
      <c r="AB4887" t="s">
        <v>14114</v>
      </c>
      <c r="AC4887" t="s">
        <v>14113</v>
      </c>
      <c r="AD4887" t="n">
        <v>5</v>
      </c>
      <c r="AE4887" t="n">
        <v>713638.4</v>
      </c>
      <c r="AF4887" t="n">
        <v>6184262.32</v>
      </c>
    </row>
    <row r="4888" spans="1:32">
      <c r="A4888" s="62" t="n">
        <v>4886</v>
      </c>
      <c r="B4888" t="s">
        <v>14115</v>
      </c>
      <c r="C4888" t="n">
        <v>120</v>
      </c>
      <c r="D4888" t="n">
        <v>1952</v>
      </c>
      <c r="E4888" t="n">
        <v>1956</v>
      </c>
      <c r="F4888" t="n">
        <v>3</v>
      </c>
      <c r="G4888" t="s"/>
      <c r="H4888" t="n">
        <v>1</v>
      </c>
      <c r="I4888" t="s"/>
      <c r="J4888" t="n">
        <v>2</v>
      </c>
      <c r="K4888" t="s">
        <v>522</v>
      </c>
      <c r="L4888" t="s"/>
      <c r="M4888" t="n">
        <v>1</v>
      </c>
      <c r="N4888" t="n">
        <v>85</v>
      </c>
      <c r="O4888" t="n">
        <v>85</v>
      </c>
      <c r="P4888" t="n">
        <v>85</v>
      </c>
      <c r="Q4888" t="n">
        <v>0</v>
      </c>
      <c r="R4888" t="n">
        <v>0</v>
      </c>
      <c r="S4888" t="s">
        <v>14116</v>
      </c>
      <c r="T4888" t="n">
        <v>471</v>
      </c>
      <c r="U4888" t="s">
        <v>6000</v>
      </c>
      <c r="V4888" t="s">
        <v>6000</v>
      </c>
      <c r="W4888" t="s">
        <v>1511</v>
      </c>
      <c r="X4888" t="s">
        <v>352</v>
      </c>
      <c r="Y4888" t="s">
        <v>353</v>
      </c>
      <c r="Z4888" t="s">
        <v>480</v>
      </c>
      <c r="AA4888" t="n">
        <v>190</v>
      </c>
      <c r="AB4888" t="s">
        <v>14117</v>
      </c>
      <c r="AC4888" t="s">
        <v>14116</v>
      </c>
      <c r="AD4888" t="n">
        <v>5</v>
      </c>
      <c r="AE4888" t="n">
        <v>713105.6800000001</v>
      </c>
      <c r="AF4888" t="n">
        <v>6184646.47</v>
      </c>
    </row>
    <row r="4889" spans="1:32">
      <c r="A4889" s="62" t="n">
        <v>4887</v>
      </c>
      <c r="B4889" t="s">
        <v>14118</v>
      </c>
      <c r="C4889" t="n">
        <v>230</v>
      </c>
      <c r="D4889" t="n">
        <v>1930</v>
      </c>
      <c r="E4889" t="n">
        <v>1977</v>
      </c>
      <c r="F4889" t="n">
        <v>3</v>
      </c>
      <c r="G4889" t="s"/>
      <c r="H4889" t="n">
        <v>3</v>
      </c>
      <c r="I4889" t="s"/>
      <c r="J4889" t="n">
        <v>7</v>
      </c>
      <c r="K4889" t="s">
        <v>365</v>
      </c>
      <c r="L4889" t="s"/>
      <c r="M4889" t="n">
        <v>1</v>
      </c>
      <c r="N4889" t="n">
        <v>70</v>
      </c>
      <c r="O4889" t="n">
        <v>70</v>
      </c>
      <c r="P4889" t="n">
        <v>0</v>
      </c>
      <c r="Q4889" t="n">
        <v>70</v>
      </c>
      <c r="R4889" t="n">
        <v>0</v>
      </c>
      <c r="S4889" t="s">
        <v>14119</v>
      </c>
      <c r="T4889" t="n">
        <v>526</v>
      </c>
      <c r="U4889" t="s">
        <v>11628</v>
      </c>
      <c r="V4889" t="s">
        <v>11628</v>
      </c>
      <c r="W4889" t="s">
        <v>1002</v>
      </c>
      <c r="X4889" t="s">
        <v>352</v>
      </c>
      <c r="Y4889" t="s">
        <v>353</v>
      </c>
      <c r="Z4889" t="s">
        <v>480</v>
      </c>
      <c r="AA4889" t="n">
        <v>190</v>
      </c>
      <c r="AB4889" t="s">
        <v>14120</v>
      </c>
      <c r="AC4889" t="s">
        <v>14119</v>
      </c>
      <c r="AD4889" t="n">
        <v>5</v>
      </c>
      <c r="AE4889" t="n">
        <v>713248.4</v>
      </c>
      <c r="AF4889" t="n">
        <v>6184965.65</v>
      </c>
    </row>
    <row r="4890" spans="1:32">
      <c r="A4890" s="62" t="n">
        <v>4888</v>
      </c>
      <c r="B4890" t="s">
        <v>14121</v>
      </c>
      <c r="C4890" t="n">
        <v>230</v>
      </c>
      <c r="D4890" t="n">
        <v>1985</v>
      </c>
      <c r="E4890" t="n">
        <v>0</v>
      </c>
      <c r="F4890" t="n">
        <v>90</v>
      </c>
      <c r="G4890" t="s"/>
      <c r="H4890" t="n">
        <v>6</v>
      </c>
      <c r="I4890" t="s"/>
      <c r="J4890" t="n">
        <v>9</v>
      </c>
      <c r="K4890" t="s">
        <v>349</v>
      </c>
      <c r="L4890" t="s"/>
      <c r="M4890" t="n">
        <v>1</v>
      </c>
      <c r="N4890" t="n">
        <v>152</v>
      </c>
      <c r="O4890" t="n">
        <v>152</v>
      </c>
      <c r="P4890" t="n">
        <v>0</v>
      </c>
      <c r="Q4890" t="n">
        <v>152</v>
      </c>
      <c r="R4890" t="n">
        <v>0</v>
      </c>
      <c r="S4890" t="s">
        <v>14119</v>
      </c>
      <c r="T4890" t="n">
        <v>526</v>
      </c>
      <c r="U4890" t="s">
        <v>11628</v>
      </c>
      <c r="V4890" t="s">
        <v>11628</v>
      </c>
      <c r="W4890" t="s">
        <v>1002</v>
      </c>
      <c r="X4890" t="s">
        <v>352</v>
      </c>
      <c r="Y4890" t="s">
        <v>353</v>
      </c>
      <c r="Z4890" t="s">
        <v>480</v>
      </c>
      <c r="AA4890" t="n">
        <v>190</v>
      </c>
      <c r="AB4890" t="s">
        <v>14120</v>
      </c>
      <c r="AC4890" t="s">
        <v>14119</v>
      </c>
      <c r="AD4890" t="n">
        <v>5</v>
      </c>
      <c r="AE4890" t="n">
        <v>713248.4</v>
      </c>
      <c r="AF4890" t="n">
        <v>6184965.65</v>
      </c>
    </row>
    <row r="4891" spans="1:32">
      <c r="A4891" s="62" t="n">
        <v>4889</v>
      </c>
      <c r="B4891" t="s">
        <v>14122</v>
      </c>
      <c r="C4891" t="n">
        <v>120</v>
      </c>
      <c r="D4891" t="n">
        <v>1963</v>
      </c>
      <c r="E4891" t="n">
        <v>0</v>
      </c>
      <c r="F4891" t="n">
        <v>1</v>
      </c>
      <c r="G4891" t="s"/>
      <c r="H4891" t="n">
        <v>1</v>
      </c>
      <c r="I4891" t="s"/>
      <c r="J4891" t="n">
        <v>2</v>
      </c>
      <c r="K4891" t="s">
        <v>237</v>
      </c>
      <c r="L4891" t="n">
        <v>2</v>
      </c>
      <c r="M4891" t="n">
        <v>1</v>
      </c>
      <c r="N4891" t="n">
        <v>201</v>
      </c>
      <c r="O4891" t="n">
        <v>201</v>
      </c>
      <c r="P4891" t="n">
        <v>201</v>
      </c>
      <c r="Q4891" t="n">
        <v>0</v>
      </c>
      <c r="R4891" t="n">
        <v>0</v>
      </c>
      <c r="S4891" t="s">
        <v>14123</v>
      </c>
      <c r="T4891" t="n">
        <v>618</v>
      </c>
      <c r="U4891" t="s">
        <v>11236</v>
      </c>
      <c r="V4891" t="s">
        <v>11236</v>
      </c>
      <c r="W4891" t="s">
        <v>1053</v>
      </c>
      <c r="X4891" t="s">
        <v>352</v>
      </c>
      <c r="Y4891" t="s">
        <v>353</v>
      </c>
      <c r="Z4891" t="s">
        <v>480</v>
      </c>
      <c r="AA4891" t="n">
        <v>190</v>
      </c>
      <c r="AB4891" t="s">
        <v>14124</v>
      </c>
      <c r="AC4891" t="s">
        <v>14123</v>
      </c>
      <c r="AD4891" t="n">
        <v>5</v>
      </c>
      <c r="AE4891" t="n">
        <v>713902.63</v>
      </c>
      <c r="AF4891" t="n">
        <v>6184286.85</v>
      </c>
    </row>
    <row r="4892" spans="1:32">
      <c r="A4892" s="62" t="n">
        <v>4890</v>
      </c>
      <c r="B4892" t="s">
        <v>14125</v>
      </c>
      <c r="C4892" t="n">
        <v>120</v>
      </c>
      <c r="D4892" t="n">
        <v>1934</v>
      </c>
      <c r="E4892" t="n">
        <v>0</v>
      </c>
      <c r="F4892" t="n">
        <v>2</v>
      </c>
      <c r="G4892" t="s"/>
      <c r="H4892" t="n">
        <v>1</v>
      </c>
      <c r="I4892" t="s"/>
      <c r="J4892" t="n">
        <v>2</v>
      </c>
      <c r="K4892" t="s">
        <v>237</v>
      </c>
      <c r="L4892" t="s"/>
      <c r="M4892" t="n">
        <v>1</v>
      </c>
      <c r="N4892" t="n">
        <v>91</v>
      </c>
      <c r="O4892" t="n">
        <v>91</v>
      </c>
      <c r="P4892" t="n">
        <v>91</v>
      </c>
      <c r="Q4892" t="n">
        <v>0</v>
      </c>
      <c r="R4892" t="n">
        <v>0</v>
      </c>
      <c r="S4892" t="s">
        <v>14126</v>
      </c>
      <c r="T4892" t="n">
        <v>471</v>
      </c>
      <c r="U4892" t="s">
        <v>6000</v>
      </c>
      <c r="V4892" t="s">
        <v>6000</v>
      </c>
      <c r="W4892" t="s">
        <v>274</v>
      </c>
      <c r="X4892" t="s">
        <v>352</v>
      </c>
      <c r="Y4892" t="s">
        <v>353</v>
      </c>
      <c r="Z4892" t="s">
        <v>480</v>
      </c>
      <c r="AA4892" t="n">
        <v>190</v>
      </c>
      <c r="AB4892" t="s">
        <v>14127</v>
      </c>
      <c r="AC4892" t="s">
        <v>14126</v>
      </c>
      <c r="AD4892" t="n">
        <v>5</v>
      </c>
      <c r="AE4892" t="n">
        <v>713031.96</v>
      </c>
      <c r="AF4892" t="n">
        <v>6184637.49</v>
      </c>
    </row>
    <row r="4893" spans="1:32">
      <c r="A4893" s="62" t="n">
        <v>4891</v>
      </c>
      <c r="B4893" t="s">
        <v>14128</v>
      </c>
      <c r="C4893" t="n">
        <v>120</v>
      </c>
      <c r="D4893" t="n">
        <v>1978</v>
      </c>
      <c r="E4893" t="n">
        <v>0</v>
      </c>
      <c r="F4893" t="n">
        <v>5</v>
      </c>
      <c r="G4893" t="s"/>
      <c r="H4893" t="n">
        <v>1</v>
      </c>
      <c r="I4893" t="s"/>
      <c r="J4893" t="n">
        <v>2</v>
      </c>
      <c r="K4893" t="s">
        <v>237</v>
      </c>
      <c r="L4893" t="s"/>
      <c r="M4893" t="n">
        <v>1</v>
      </c>
      <c r="N4893" t="n">
        <v>179</v>
      </c>
      <c r="O4893" t="n">
        <v>179</v>
      </c>
      <c r="P4893" t="n">
        <v>179</v>
      </c>
      <c r="Q4893" t="n">
        <v>0</v>
      </c>
      <c r="R4893" t="n">
        <v>0</v>
      </c>
      <c r="S4893" t="s">
        <v>14129</v>
      </c>
      <c r="T4893" t="n">
        <v>131</v>
      </c>
      <c r="U4893" t="s">
        <v>1306</v>
      </c>
      <c r="V4893" t="s">
        <v>1306</v>
      </c>
      <c r="W4893" t="s">
        <v>5097</v>
      </c>
      <c r="X4893" t="s">
        <v>352</v>
      </c>
      <c r="Y4893" t="s">
        <v>353</v>
      </c>
      <c r="Z4893" t="s"/>
      <c r="AA4893" t="n">
        <v>190</v>
      </c>
      <c r="AB4893" t="s">
        <v>14130</v>
      </c>
      <c r="AC4893" t="s">
        <v>14129</v>
      </c>
      <c r="AD4893" t="n">
        <v>5</v>
      </c>
      <c r="AE4893" t="n">
        <v>709428.98</v>
      </c>
      <c r="AF4893" t="n">
        <v>6186817.29</v>
      </c>
    </row>
    <row r="4894" spans="1:32">
      <c r="A4894" s="62" t="n">
        <v>4892</v>
      </c>
      <c r="B4894" t="s">
        <v>14131</v>
      </c>
      <c r="C4894" t="n">
        <v>130</v>
      </c>
      <c r="D4894" t="n">
        <v>1993</v>
      </c>
      <c r="E4894" t="n">
        <v>2001</v>
      </c>
      <c r="F4894" t="n">
        <v>4</v>
      </c>
      <c r="G4894" t="s"/>
      <c r="H4894" t="n">
        <v>1</v>
      </c>
      <c r="I4894" t="s"/>
      <c r="J4894" t="n">
        <v>2</v>
      </c>
      <c r="K4894" t="s">
        <v>237</v>
      </c>
      <c r="L4894" t="n">
        <v>90</v>
      </c>
      <c r="M4894" t="n">
        <v>1</v>
      </c>
      <c r="N4894" t="n">
        <v>99</v>
      </c>
      <c r="O4894" t="n">
        <v>99</v>
      </c>
      <c r="P4894" t="n">
        <v>99</v>
      </c>
      <c r="Q4894" t="n">
        <v>0</v>
      </c>
      <c r="R4894" t="n">
        <v>0</v>
      </c>
      <c r="S4894" t="s">
        <v>14132</v>
      </c>
      <c r="T4894" t="n">
        <v>331</v>
      </c>
      <c r="U4894" t="s">
        <v>11362</v>
      </c>
      <c r="V4894" t="s">
        <v>11362</v>
      </c>
      <c r="W4894" t="s">
        <v>1107</v>
      </c>
      <c r="X4894" t="s">
        <v>352</v>
      </c>
      <c r="Y4894" t="s">
        <v>353</v>
      </c>
      <c r="Z4894" t="s">
        <v>369</v>
      </c>
      <c r="AA4894" t="n">
        <v>190</v>
      </c>
      <c r="AB4894" t="s">
        <v>14133</v>
      </c>
      <c r="AC4894" t="s">
        <v>14132</v>
      </c>
      <c r="AD4894" t="n">
        <v>5</v>
      </c>
      <c r="AE4894" t="n">
        <v>708438.85</v>
      </c>
      <c r="AF4894" t="n">
        <v>6186868.17</v>
      </c>
    </row>
    <row r="4895" spans="1:32">
      <c r="A4895" s="62" t="n">
        <v>4893</v>
      </c>
      <c r="B4895" t="s">
        <v>14134</v>
      </c>
      <c r="C4895" t="n">
        <v>130</v>
      </c>
      <c r="D4895" t="n">
        <v>1997</v>
      </c>
      <c r="E4895" t="n">
        <v>0</v>
      </c>
      <c r="F4895" t="n">
        <v>10</v>
      </c>
      <c r="G4895" t="s"/>
      <c r="H4895" t="n">
        <v>5</v>
      </c>
      <c r="I4895" t="s"/>
      <c r="J4895" t="n">
        <v>1</v>
      </c>
      <c r="K4895" t="s">
        <v>349</v>
      </c>
      <c r="L4895" t="s"/>
      <c r="M4895" t="n">
        <v>1</v>
      </c>
      <c r="N4895" t="n">
        <v>82</v>
      </c>
      <c r="O4895" t="n">
        <v>82</v>
      </c>
      <c r="P4895" t="n">
        <v>82</v>
      </c>
      <c r="Q4895" t="n">
        <v>0</v>
      </c>
      <c r="R4895" t="n">
        <v>0</v>
      </c>
      <c r="S4895" t="s">
        <v>14135</v>
      </c>
      <c r="T4895" t="n">
        <v>542</v>
      </c>
      <c r="U4895" t="s">
        <v>12172</v>
      </c>
      <c r="V4895" t="s">
        <v>12172</v>
      </c>
      <c r="W4895" t="s">
        <v>415</v>
      </c>
      <c r="X4895" t="s">
        <v>352</v>
      </c>
      <c r="Y4895" t="s">
        <v>353</v>
      </c>
      <c r="Z4895" t="s"/>
      <c r="AA4895" t="n">
        <v>190</v>
      </c>
      <c r="AB4895" t="s">
        <v>14136</v>
      </c>
      <c r="AC4895" t="s">
        <v>14135</v>
      </c>
      <c r="AD4895" t="n">
        <v>5</v>
      </c>
      <c r="AE4895" t="n">
        <v>709901.52</v>
      </c>
      <c r="AF4895" t="n">
        <v>6187422.32</v>
      </c>
    </row>
    <row r="4896" spans="1:32">
      <c r="A4896" s="62" t="n">
        <v>4894</v>
      </c>
      <c r="B4896" t="s">
        <v>14137</v>
      </c>
      <c r="C4896" t="n">
        <v>120</v>
      </c>
      <c r="D4896" t="n">
        <v>2006</v>
      </c>
      <c r="E4896" t="n">
        <v>0</v>
      </c>
      <c r="F4896" t="n">
        <v>5</v>
      </c>
      <c r="G4896" t="s"/>
      <c r="H4896" t="n">
        <v>1</v>
      </c>
      <c r="I4896" t="s"/>
      <c r="J4896" t="n">
        <v>1</v>
      </c>
      <c r="K4896" t="s">
        <v>349</v>
      </c>
      <c r="L4896" t="n">
        <v>2</v>
      </c>
      <c r="M4896" t="n">
        <v>1</v>
      </c>
      <c r="N4896" t="n">
        <v>245</v>
      </c>
      <c r="O4896" t="n">
        <v>245</v>
      </c>
      <c r="P4896" t="n">
        <v>197</v>
      </c>
      <c r="Q4896" t="n">
        <v>0</v>
      </c>
      <c r="R4896" t="n">
        <v>0</v>
      </c>
      <c r="S4896" t="s">
        <v>14138</v>
      </c>
      <c r="T4896" t="n">
        <v>752</v>
      </c>
      <c r="U4896" t="s">
        <v>14139</v>
      </c>
      <c r="V4896" t="s">
        <v>14139</v>
      </c>
      <c r="W4896" t="s">
        <v>383</v>
      </c>
      <c r="X4896" t="s">
        <v>352</v>
      </c>
      <c r="Y4896" t="s">
        <v>353</v>
      </c>
      <c r="Z4896" t="s"/>
      <c r="AA4896" t="n">
        <v>190</v>
      </c>
      <c r="AB4896" t="s">
        <v>14140</v>
      </c>
      <c r="AC4896" t="s">
        <v>14138</v>
      </c>
      <c r="AD4896" t="n">
        <v>5</v>
      </c>
      <c r="AE4896" t="n">
        <v>709230.61</v>
      </c>
      <c r="AF4896" t="n">
        <v>6187495.22</v>
      </c>
    </row>
    <row r="4897" spans="1:32">
      <c r="A4897" s="62" t="n">
        <v>4895</v>
      </c>
      <c r="B4897" t="s">
        <v>14141</v>
      </c>
      <c r="C4897" t="n">
        <v>130</v>
      </c>
      <c r="D4897" t="n">
        <v>1965</v>
      </c>
      <c r="E4897" t="n">
        <v>0</v>
      </c>
      <c r="F4897" t="n">
        <v>1</v>
      </c>
      <c r="G4897" t="s"/>
      <c r="H4897" t="n">
        <v>1</v>
      </c>
      <c r="I4897" t="s"/>
      <c r="J4897" t="n">
        <v>2</v>
      </c>
      <c r="K4897" t="s">
        <v>237</v>
      </c>
      <c r="L4897" t="s"/>
      <c r="M4897" t="n">
        <v>1</v>
      </c>
      <c r="N4897" t="n">
        <v>99</v>
      </c>
      <c r="O4897" t="n">
        <v>99</v>
      </c>
      <c r="P4897" t="n">
        <v>99</v>
      </c>
      <c r="Q4897" t="n">
        <v>0</v>
      </c>
      <c r="R4897" t="n">
        <v>0</v>
      </c>
      <c r="S4897" t="s">
        <v>14142</v>
      </c>
      <c r="T4897" t="n">
        <v>29</v>
      </c>
      <c r="U4897" t="s">
        <v>13813</v>
      </c>
      <c r="V4897" t="s">
        <v>13813</v>
      </c>
      <c r="W4897" t="s">
        <v>526</v>
      </c>
      <c r="X4897" t="s">
        <v>352</v>
      </c>
      <c r="Y4897" t="s">
        <v>353</v>
      </c>
      <c r="Z4897" t="s"/>
      <c r="AA4897" t="n">
        <v>190</v>
      </c>
      <c r="AB4897" t="s">
        <v>9448</v>
      </c>
      <c r="AC4897" t="s">
        <v>14142</v>
      </c>
      <c r="AD4897" t="n">
        <v>5</v>
      </c>
      <c r="AE4897" t="n">
        <v>711877.27</v>
      </c>
      <c r="AF4897" t="n">
        <v>6186712.04</v>
      </c>
    </row>
    <row r="4898" spans="1:32">
      <c r="A4898" s="62" t="n">
        <v>4896</v>
      </c>
      <c r="B4898" t="s">
        <v>14143</v>
      </c>
      <c r="C4898" t="n">
        <v>120</v>
      </c>
      <c r="D4898" t="n">
        <v>2014</v>
      </c>
      <c r="E4898" t="n">
        <v>0</v>
      </c>
      <c r="F4898" t="n">
        <v>4</v>
      </c>
      <c r="G4898" t="s"/>
      <c r="H4898" t="n">
        <v>1</v>
      </c>
      <c r="I4898" t="s"/>
      <c r="J4898" t="n">
        <v>2</v>
      </c>
      <c r="K4898" t="s">
        <v>237</v>
      </c>
      <c r="L4898" t="s"/>
      <c r="M4898" t="n">
        <v>1</v>
      </c>
      <c r="N4898" t="n">
        <v>278</v>
      </c>
      <c r="O4898" t="n">
        <v>278</v>
      </c>
      <c r="P4898" t="n">
        <v>218</v>
      </c>
      <c r="Q4898" t="n">
        <v>0</v>
      </c>
      <c r="R4898" t="n">
        <v>0</v>
      </c>
      <c r="S4898" t="s">
        <v>14144</v>
      </c>
      <c r="T4898" t="n">
        <v>189</v>
      </c>
      <c r="U4898" t="s">
        <v>10667</v>
      </c>
      <c r="V4898" t="s">
        <v>10667</v>
      </c>
      <c r="W4898" t="s">
        <v>681</v>
      </c>
      <c r="X4898" t="s">
        <v>352</v>
      </c>
      <c r="Y4898" t="s">
        <v>353</v>
      </c>
      <c r="Z4898" t="s"/>
      <c r="AA4898" t="n">
        <v>190</v>
      </c>
      <c r="AB4898" t="s">
        <v>14145</v>
      </c>
      <c r="AC4898" t="s">
        <v>14144</v>
      </c>
      <c r="AD4898" t="n">
        <v>5</v>
      </c>
      <c r="AE4898" t="n">
        <v>711570.89</v>
      </c>
      <c r="AF4898" t="n">
        <v>6188006.62</v>
      </c>
    </row>
    <row r="4899" spans="1:32">
      <c r="A4899" s="62" t="n">
        <v>4897</v>
      </c>
      <c r="B4899" t="s">
        <v>14146</v>
      </c>
      <c r="C4899" t="n">
        <v>120</v>
      </c>
      <c r="D4899" t="n">
        <v>1970</v>
      </c>
      <c r="E4899" t="n">
        <v>0</v>
      </c>
      <c r="F4899" t="n">
        <v>3</v>
      </c>
      <c r="G4899" t="s"/>
      <c r="H4899" t="n">
        <v>1</v>
      </c>
      <c r="I4899" t="s"/>
      <c r="J4899" t="n">
        <v>2</v>
      </c>
      <c r="K4899" t="s">
        <v>237</v>
      </c>
      <c r="L4899" t="s"/>
      <c r="M4899" t="n">
        <v>1</v>
      </c>
      <c r="N4899" t="n">
        <v>164</v>
      </c>
      <c r="O4899" t="n">
        <v>164</v>
      </c>
      <c r="P4899" t="n">
        <v>164</v>
      </c>
      <c r="Q4899" t="n">
        <v>0</v>
      </c>
      <c r="R4899" t="n">
        <v>0</v>
      </c>
      <c r="S4899" t="s">
        <v>14147</v>
      </c>
      <c r="T4899" t="n">
        <v>283</v>
      </c>
      <c r="U4899" t="s">
        <v>13606</v>
      </c>
      <c r="V4899" t="s">
        <v>13606</v>
      </c>
      <c r="W4899" t="s">
        <v>395</v>
      </c>
      <c r="X4899" t="s">
        <v>352</v>
      </c>
      <c r="Y4899" t="s">
        <v>353</v>
      </c>
      <c r="Z4899" t="s"/>
      <c r="AA4899" t="n">
        <v>190</v>
      </c>
      <c r="AB4899" t="s">
        <v>1614</v>
      </c>
      <c r="AC4899" t="s">
        <v>14147</v>
      </c>
      <c r="AD4899" t="n">
        <v>5</v>
      </c>
      <c r="AE4899" t="n">
        <v>710534.8199999999</v>
      </c>
      <c r="AF4899" t="n">
        <v>6186679.37</v>
      </c>
    </row>
    <row r="4900" spans="1:32">
      <c r="A4900" s="62" t="n">
        <v>4898</v>
      </c>
      <c r="B4900" t="s">
        <v>14148</v>
      </c>
      <c r="C4900" t="n">
        <v>130</v>
      </c>
      <c r="D4900" t="n">
        <v>1971</v>
      </c>
      <c r="E4900" t="n">
        <v>0</v>
      </c>
      <c r="F4900" t="n">
        <v>5</v>
      </c>
      <c r="G4900" t="s"/>
      <c r="H4900" t="n">
        <v>5</v>
      </c>
      <c r="I4900" t="s"/>
      <c r="J4900" t="n">
        <v>1</v>
      </c>
      <c r="K4900" t="s">
        <v>349</v>
      </c>
      <c r="L4900" t="s"/>
      <c r="M4900" t="n">
        <v>1</v>
      </c>
      <c r="N4900" t="n">
        <v>92</v>
      </c>
      <c r="O4900" t="n">
        <v>92</v>
      </c>
      <c r="P4900" t="n">
        <v>145</v>
      </c>
      <c r="Q4900" t="n">
        <v>0</v>
      </c>
      <c r="R4900" t="n">
        <v>0</v>
      </c>
      <c r="S4900" t="s">
        <v>14149</v>
      </c>
      <c r="T4900" t="n">
        <v>290</v>
      </c>
      <c r="U4900" t="s">
        <v>1132</v>
      </c>
      <c r="V4900" t="s">
        <v>1132</v>
      </c>
      <c r="W4900" t="s">
        <v>4193</v>
      </c>
      <c r="X4900" t="s">
        <v>352</v>
      </c>
      <c r="Y4900" t="s">
        <v>353</v>
      </c>
      <c r="Z4900" t="s"/>
      <c r="AA4900" t="n">
        <v>190</v>
      </c>
      <c r="AB4900" t="s">
        <v>14150</v>
      </c>
      <c r="AC4900" t="s">
        <v>14149</v>
      </c>
      <c r="AD4900" t="n">
        <v>5</v>
      </c>
      <c r="AE4900" t="n">
        <v>711794.4300000001</v>
      </c>
      <c r="AF4900" t="n">
        <v>6188270.06</v>
      </c>
    </row>
    <row r="4901" spans="1:32">
      <c r="A4901" s="62" t="n">
        <v>4899</v>
      </c>
      <c r="B4901" t="s">
        <v>14151</v>
      </c>
      <c r="C4901" t="n">
        <v>120</v>
      </c>
      <c r="D4901" t="n">
        <v>1961</v>
      </c>
      <c r="E4901" t="n">
        <v>0</v>
      </c>
      <c r="F4901" t="n">
        <v>3</v>
      </c>
      <c r="G4901" t="s"/>
      <c r="H4901" t="n">
        <v>2</v>
      </c>
      <c r="I4901" t="s"/>
      <c r="J4901" t="n">
        <v>6</v>
      </c>
      <c r="K4901" t="s">
        <v>237</v>
      </c>
      <c r="L4901" t="n">
        <v>5</v>
      </c>
      <c r="M4901" t="n">
        <v>1</v>
      </c>
      <c r="N4901" t="n">
        <v>159</v>
      </c>
      <c r="O4901" t="n">
        <v>159</v>
      </c>
      <c r="P4901" t="n">
        <v>159</v>
      </c>
      <c r="Q4901" t="n">
        <v>0</v>
      </c>
      <c r="R4901" t="n">
        <v>0</v>
      </c>
      <c r="S4901" t="s">
        <v>14152</v>
      </c>
      <c r="T4901" t="n">
        <v>309</v>
      </c>
      <c r="U4901" t="s">
        <v>13976</v>
      </c>
      <c r="V4901" t="s">
        <v>13976</v>
      </c>
      <c r="W4901" t="s">
        <v>526</v>
      </c>
      <c r="X4901" t="s">
        <v>352</v>
      </c>
      <c r="Y4901" t="s">
        <v>353</v>
      </c>
      <c r="Z4901" t="s"/>
      <c r="AA4901" t="n">
        <v>190</v>
      </c>
      <c r="AB4901" t="s">
        <v>8233</v>
      </c>
      <c r="AC4901" t="s">
        <v>14152</v>
      </c>
      <c r="AD4901" t="n">
        <v>5</v>
      </c>
      <c r="AE4901" t="n">
        <v>711978.9399999999</v>
      </c>
      <c r="AF4901" t="n">
        <v>6187341.75</v>
      </c>
    </row>
    <row r="4902" spans="1:32">
      <c r="A4902" s="62" t="n">
        <v>4900</v>
      </c>
      <c r="B4902" t="s">
        <v>14153</v>
      </c>
      <c r="C4902" t="n">
        <v>130</v>
      </c>
      <c r="D4902" t="n">
        <v>1966</v>
      </c>
      <c r="E4902" t="n">
        <v>0</v>
      </c>
      <c r="F4902" t="n">
        <v>5</v>
      </c>
      <c r="G4902" t="s"/>
      <c r="H4902" t="n">
        <v>1</v>
      </c>
      <c r="I4902" t="s"/>
      <c r="J4902" t="n">
        <v>1</v>
      </c>
      <c r="K4902" t="s">
        <v>349</v>
      </c>
      <c r="L4902" t="s"/>
      <c r="M4902" t="n">
        <v>1</v>
      </c>
      <c r="N4902" t="n">
        <v>72</v>
      </c>
      <c r="O4902" t="n">
        <v>72</v>
      </c>
      <c r="P4902" t="n">
        <v>130</v>
      </c>
      <c r="Q4902" t="n">
        <v>0</v>
      </c>
      <c r="R4902" t="n">
        <v>0</v>
      </c>
      <c r="S4902" t="s">
        <v>14154</v>
      </c>
      <c r="T4902" t="n">
        <v>417</v>
      </c>
      <c r="U4902" t="s">
        <v>13137</v>
      </c>
      <c r="V4902" t="s">
        <v>13137</v>
      </c>
      <c r="W4902" t="s">
        <v>399</v>
      </c>
      <c r="X4902" t="s">
        <v>352</v>
      </c>
      <c r="Y4902" t="s">
        <v>353</v>
      </c>
      <c r="Z4902" t="s"/>
      <c r="AA4902" t="n">
        <v>190</v>
      </c>
      <c r="AB4902" t="s">
        <v>3022</v>
      </c>
      <c r="AC4902" t="s">
        <v>14154</v>
      </c>
      <c r="AD4902" t="n">
        <v>5</v>
      </c>
      <c r="AE4902" t="n">
        <v>712170.86</v>
      </c>
      <c r="AF4902" t="n">
        <v>6187418.11</v>
      </c>
    </row>
    <row r="4903" spans="1:32">
      <c r="A4903" s="62" t="n">
        <v>4901</v>
      </c>
      <c r="B4903" t="s">
        <v>14155</v>
      </c>
      <c r="C4903" t="n">
        <v>130</v>
      </c>
      <c r="D4903" t="n">
        <v>1968</v>
      </c>
      <c r="E4903" t="n">
        <v>1976</v>
      </c>
      <c r="F4903" t="n">
        <v>1</v>
      </c>
      <c r="G4903" t="s"/>
      <c r="H4903" t="n">
        <v>1</v>
      </c>
      <c r="I4903" t="s"/>
      <c r="J4903" t="n">
        <v>1</v>
      </c>
      <c r="K4903" t="s">
        <v>349</v>
      </c>
      <c r="L4903" t="s"/>
      <c r="M4903" t="n">
        <v>1</v>
      </c>
      <c r="N4903" t="n">
        <v>166</v>
      </c>
      <c r="O4903" t="n">
        <v>166</v>
      </c>
      <c r="P4903" t="n">
        <v>166</v>
      </c>
      <c r="Q4903" t="n">
        <v>0</v>
      </c>
      <c r="R4903" t="n">
        <v>0</v>
      </c>
      <c r="S4903" t="s">
        <v>14156</v>
      </c>
      <c r="T4903" t="n">
        <v>479</v>
      </c>
      <c r="U4903" t="s">
        <v>11915</v>
      </c>
      <c r="V4903" t="s">
        <v>11915</v>
      </c>
      <c r="W4903" t="s">
        <v>419</v>
      </c>
      <c r="X4903" t="s">
        <v>352</v>
      </c>
      <c r="Y4903" t="s">
        <v>353</v>
      </c>
      <c r="Z4903" t="s"/>
      <c r="AA4903" t="n">
        <v>190</v>
      </c>
      <c r="AB4903" t="s">
        <v>14157</v>
      </c>
      <c r="AC4903" t="s">
        <v>14156</v>
      </c>
      <c r="AD4903" t="n">
        <v>5</v>
      </c>
      <c r="AE4903" t="n">
        <v>711056.28</v>
      </c>
      <c r="AF4903" t="n">
        <v>6187899.28</v>
      </c>
    </row>
    <row r="4904" spans="1:32">
      <c r="A4904" s="62" t="n">
        <v>4902</v>
      </c>
      <c r="B4904" t="s">
        <v>14158</v>
      </c>
      <c r="C4904" t="n">
        <v>130</v>
      </c>
      <c r="D4904" t="n">
        <v>1990</v>
      </c>
      <c r="E4904" t="n">
        <v>0</v>
      </c>
      <c r="F4904" t="n">
        <v>5</v>
      </c>
      <c r="G4904" t="s"/>
      <c r="H4904" t="n">
        <v>1</v>
      </c>
      <c r="I4904" t="s"/>
      <c r="J4904" t="n">
        <v>2</v>
      </c>
      <c r="K4904" t="s">
        <v>237</v>
      </c>
      <c r="L4904" t="n">
        <v>90</v>
      </c>
      <c r="M4904" t="n">
        <v>1</v>
      </c>
      <c r="N4904" t="n">
        <v>201</v>
      </c>
      <c r="O4904" t="n">
        <v>199</v>
      </c>
      <c r="P4904" t="n">
        <v>199</v>
      </c>
      <c r="Q4904" t="n">
        <v>0</v>
      </c>
      <c r="R4904" t="n">
        <v>0</v>
      </c>
      <c r="S4904" t="s">
        <v>14159</v>
      </c>
      <c r="T4904" t="n">
        <v>753</v>
      </c>
      <c r="U4904" t="s">
        <v>10617</v>
      </c>
      <c r="V4904" t="s">
        <v>10617</v>
      </c>
      <c r="W4904" t="s">
        <v>439</v>
      </c>
      <c r="X4904" t="s">
        <v>241</v>
      </c>
      <c r="Y4904" t="s">
        <v>242</v>
      </c>
      <c r="Z4904" t="s"/>
      <c r="AA4904" t="n">
        <v>190</v>
      </c>
      <c r="AB4904" t="s">
        <v>10618</v>
      </c>
      <c r="AC4904" t="s">
        <v>14159</v>
      </c>
      <c r="AD4904" t="n">
        <v>5</v>
      </c>
      <c r="AE4904" t="n">
        <v>709752.0600000001</v>
      </c>
      <c r="AF4904" t="n">
        <v>6190687.33</v>
      </c>
    </row>
    <row r="4905" spans="1:32">
      <c r="A4905" s="62" t="n">
        <v>4903</v>
      </c>
      <c r="B4905" t="s">
        <v>14160</v>
      </c>
      <c r="C4905" t="n">
        <v>130</v>
      </c>
      <c r="D4905" t="n">
        <v>1980</v>
      </c>
      <c r="E4905" t="n">
        <v>0</v>
      </c>
      <c r="F4905" t="n">
        <v>1</v>
      </c>
      <c r="G4905" t="s"/>
      <c r="H4905" t="n">
        <v>1</v>
      </c>
      <c r="I4905" t="s"/>
      <c r="J4905" t="n">
        <v>7</v>
      </c>
      <c r="K4905" t="s">
        <v>365</v>
      </c>
      <c r="L4905" t="s"/>
      <c r="M4905" t="n">
        <v>1</v>
      </c>
      <c r="N4905" t="n">
        <v>74</v>
      </c>
      <c r="O4905" t="n">
        <v>74</v>
      </c>
      <c r="P4905" t="n">
        <v>124</v>
      </c>
      <c r="Q4905" t="n">
        <v>0</v>
      </c>
      <c r="R4905" t="n">
        <v>0</v>
      </c>
      <c r="S4905" t="s">
        <v>14161</v>
      </c>
      <c r="T4905" t="n">
        <v>89</v>
      </c>
      <c r="U4905" t="s">
        <v>8058</v>
      </c>
      <c r="V4905" t="s">
        <v>8058</v>
      </c>
      <c r="W4905" t="s">
        <v>240</v>
      </c>
      <c r="X4905" t="s">
        <v>352</v>
      </c>
      <c r="Y4905" t="s">
        <v>353</v>
      </c>
      <c r="Z4905" t="s">
        <v>375</v>
      </c>
      <c r="AA4905" t="n">
        <v>190</v>
      </c>
      <c r="AB4905" t="s">
        <v>14162</v>
      </c>
      <c r="AC4905" t="s">
        <v>14161</v>
      </c>
      <c r="AD4905" t="n">
        <v>5</v>
      </c>
      <c r="AE4905" t="n">
        <v>708733.84</v>
      </c>
      <c r="AF4905" t="n">
        <v>6184323.25</v>
      </c>
    </row>
    <row r="4906" spans="1:32">
      <c r="A4906" s="62" t="n">
        <v>4904</v>
      </c>
      <c r="B4906" t="s">
        <v>14163</v>
      </c>
      <c r="C4906" t="n">
        <v>120</v>
      </c>
      <c r="D4906" t="n">
        <v>1976</v>
      </c>
      <c r="E4906" t="n">
        <v>0</v>
      </c>
      <c r="F4906" t="n">
        <v>4</v>
      </c>
      <c r="G4906" t="s"/>
      <c r="H4906" t="n">
        <v>1</v>
      </c>
      <c r="I4906" t="s"/>
      <c r="J4906" t="n">
        <v>2</v>
      </c>
      <c r="K4906" t="s">
        <v>237</v>
      </c>
      <c r="L4906" t="s"/>
      <c r="M4906" t="n">
        <v>1</v>
      </c>
      <c r="N4906" t="n">
        <v>157</v>
      </c>
      <c r="O4906" t="n">
        <v>157</v>
      </c>
      <c r="P4906" t="n">
        <v>157</v>
      </c>
      <c r="Q4906" t="n">
        <v>0</v>
      </c>
      <c r="R4906" t="n">
        <v>0</v>
      </c>
      <c r="S4906" t="s">
        <v>14164</v>
      </c>
      <c r="T4906" t="n">
        <v>32</v>
      </c>
      <c r="U4906" t="s">
        <v>3109</v>
      </c>
      <c r="V4906" t="s">
        <v>3109</v>
      </c>
      <c r="W4906" t="s">
        <v>2660</v>
      </c>
      <c r="X4906" t="s">
        <v>352</v>
      </c>
      <c r="Y4906" t="s">
        <v>353</v>
      </c>
      <c r="Z4906" t="s">
        <v>369</v>
      </c>
      <c r="AA4906" t="n">
        <v>190</v>
      </c>
      <c r="AB4906" t="s">
        <v>14165</v>
      </c>
      <c r="AC4906" t="s">
        <v>14164</v>
      </c>
      <c r="AD4906" t="n">
        <v>5</v>
      </c>
      <c r="AE4906" t="n">
        <v>707793.14</v>
      </c>
      <c r="AF4906" t="n">
        <v>6187807.52</v>
      </c>
    </row>
    <row r="4907" spans="1:32">
      <c r="A4907" s="62" t="n">
        <v>4905</v>
      </c>
      <c r="B4907" t="s">
        <v>14166</v>
      </c>
      <c r="C4907" t="n">
        <v>440</v>
      </c>
      <c r="D4907" t="n">
        <v>1978</v>
      </c>
      <c r="E4907" t="n">
        <v>0</v>
      </c>
      <c r="F4907" t="n">
        <v>5</v>
      </c>
      <c r="G4907" t="s"/>
      <c r="H4907" t="n">
        <v>1</v>
      </c>
      <c r="I4907" t="s"/>
      <c r="J4907" t="n">
        <v>2</v>
      </c>
      <c r="K4907" t="s">
        <v>237</v>
      </c>
      <c r="L4907" t="n">
        <v>90</v>
      </c>
      <c r="M4907" t="n">
        <v>1</v>
      </c>
      <c r="N4907" t="n">
        <v>312</v>
      </c>
      <c r="O4907" t="n">
        <v>312</v>
      </c>
      <c r="P4907" t="n">
        <v>0</v>
      </c>
      <c r="Q4907" t="n">
        <v>482</v>
      </c>
      <c r="R4907" t="n">
        <v>0</v>
      </c>
      <c r="S4907" t="s">
        <v>14167</v>
      </c>
      <c r="T4907" t="n">
        <v>131</v>
      </c>
      <c r="U4907" t="s">
        <v>1306</v>
      </c>
      <c r="V4907" t="s">
        <v>1306</v>
      </c>
      <c r="W4907" t="s">
        <v>3584</v>
      </c>
      <c r="X4907" t="s">
        <v>352</v>
      </c>
      <c r="Y4907" t="s">
        <v>353</v>
      </c>
      <c r="Z4907" t="s"/>
      <c r="AA4907" t="n">
        <v>190</v>
      </c>
      <c r="AB4907" t="s">
        <v>12403</v>
      </c>
      <c r="AC4907" t="s">
        <v>14167</v>
      </c>
      <c r="AD4907" t="n">
        <v>5</v>
      </c>
      <c r="AE4907" t="n">
        <v>709789.89</v>
      </c>
      <c r="AF4907" t="n">
        <v>6186733.83</v>
      </c>
    </row>
    <row r="4908" spans="1:32">
      <c r="A4908" s="62" t="n">
        <v>4906</v>
      </c>
      <c r="B4908" t="s">
        <v>14168</v>
      </c>
      <c r="C4908" t="n">
        <v>130</v>
      </c>
      <c r="D4908" t="n">
        <v>1993</v>
      </c>
      <c r="E4908" t="n">
        <v>1999</v>
      </c>
      <c r="F4908" t="n">
        <v>4</v>
      </c>
      <c r="G4908" t="s"/>
      <c r="H4908" t="n">
        <v>1</v>
      </c>
      <c r="I4908" t="s"/>
      <c r="J4908" t="n">
        <v>2</v>
      </c>
      <c r="K4908" t="s">
        <v>237</v>
      </c>
      <c r="L4908" t="n">
        <v>90</v>
      </c>
      <c r="M4908" t="n">
        <v>1</v>
      </c>
      <c r="N4908" t="n">
        <v>99</v>
      </c>
      <c r="O4908" t="n">
        <v>99</v>
      </c>
      <c r="P4908" t="n">
        <v>99</v>
      </c>
      <c r="Q4908" t="n">
        <v>0</v>
      </c>
      <c r="R4908" t="n">
        <v>0</v>
      </c>
      <c r="S4908" t="s">
        <v>14169</v>
      </c>
      <c r="T4908" t="n">
        <v>331</v>
      </c>
      <c r="U4908" t="s">
        <v>11362</v>
      </c>
      <c r="V4908" t="s">
        <v>11362</v>
      </c>
      <c r="W4908" t="s">
        <v>644</v>
      </c>
      <c r="X4908" t="s">
        <v>352</v>
      </c>
      <c r="Y4908" t="s">
        <v>353</v>
      </c>
      <c r="Z4908" t="s">
        <v>369</v>
      </c>
      <c r="AA4908" t="n">
        <v>190</v>
      </c>
      <c r="AB4908" t="s">
        <v>14170</v>
      </c>
      <c r="AC4908" t="s">
        <v>14169</v>
      </c>
      <c r="AD4908" t="n">
        <v>5</v>
      </c>
      <c r="AE4908" t="n">
        <v>708449.3199999999</v>
      </c>
      <c r="AF4908" t="n">
        <v>6186869.63</v>
      </c>
    </row>
    <row r="4909" spans="1:32">
      <c r="A4909" s="62" t="n">
        <v>4907</v>
      </c>
      <c r="B4909" t="s">
        <v>14171</v>
      </c>
      <c r="C4909" t="n">
        <v>130</v>
      </c>
      <c r="D4909" t="n">
        <v>1997</v>
      </c>
      <c r="E4909" t="n">
        <v>0</v>
      </c>
      <c r="F4909" t="n">
        <v>10</v>
      </c>
      <c r="G4909" t="s"/>
      <c r="H4909" t="n">
        <v>5</v>
      </c>
      <c r="I4909" t="s"/>
      <c r="J4909" t="n">
        <v>1</v>
      </c>
      <c r="K4909" t="s">
        <v>349</v>
      </c>
      <c r="L4909" t="s"/>
      <c r="M4909" t="n">
        <v>1</v>
      </c>
      <c r="N4909" t="n">
        <v>93</v>
      </c>
      <c r="O4909" t="n">
        <v>93</v>
      </c>
      <c r="P4909" t="n">
        <v>93</v>
      </c>
      <c r="Q4909" t="n">
        <v>0</v>
      </c>
      <c r="R4909" t="n">
        <v>0</v>
      </c>
      <c r="S4909" t="s">
        <v>14172</v>
      </c>
      <c r="T4909" t="n">
        <v>542</v>
      </c>
      <c r="U4909" t="s">
        <v>12172</v>
      </c>
      <c r="V4909" t="s">
        <v>12172</v>
      </c>
      <c r="W4909" t="s">
        <v>608</v>
      </c>
      <c r="X4909" t="s">
        <v>352</v>
      </c>
      <c r="Y4909" t="s">
        <v>353</v>
      </c>
      <c r="Z4909" t="s"/>
      <c r="AA4909" t="n">
        <v>190</v>
      </c>
      <c r="AB4909" t="s">
        <v>14173</v>
      </c>
      <c r="AC4909" t="s">
        <v>14172</v>
      </c>
      <c r="AD4909" t="n">
        <v>5</v>
      </c>
      <c r="AE4909" t="n">
        <v>709898.3100000001</v>
      </c>
      <c r="AF4909" t="n">
        <v>6187472.74</v>
      </c>
    </row>
    <row r="4910" spans="1:32">
      <c r="A4910" s="62" t="n">
        <v>4908</v>
      </c>
      <c r="B4910" t="s">
        <v>14174</v>
      </c>
      <c r="C4910" t="n">
        <v>120</v>
      </c>
      <c r="D4910" t="n">
        <v>2006</v>
      </c>
      <c r="E4910" t="n">
        <v>0</v>
      </c>
      <c r="F4910" t="n">
        <v>5</v>
      </c>
      <c r="G4910" t="s"/>
      <c r="H4910" t="n">
        <v>1</v>
      </c>
      <c r="I4910" t="s"/>
      <c r="J4910" t="n">
        <v>1</v>
      </c>
      <c r="K4910" t="s">
        <v>349</v>
      </c>
      <c r="L4910" t="n">
        <v>90</v>
      </c>
      <c r="M4910" t="n">
        <v>1</v>
      </c>
      <c r="N4910" t="n">
        <v>194</v>
      </c>
      <c r="O4910" t="n">
        <v>194</v>
      </c>
      <c r="P4910" t="n">
        <v>204</v>
      </c>
      <c r="Q4910" t="n">
        <v>0</v>
      </c>
      <c r="R4910" t="n">
        <v>0</v>
      </c>
      <c r="S4910" t="s">
        <v>14175</v>
      </c>
      <c r="T4910" t="n">
        <v>752</v>
      </c>
      <c r="U4910" t="s">
        <v>14139</v>
      </c>
      <c r="V4910" t="s">
        <v>14139</v>
      </c>
      <c r="W4910" t="s">
        <v>365</v>
      </c>
      <c r="X4910" t="s">
        <v>352</v>
      </c>
      <c r="Y4910" t="s">
        <v>353</v>
      </c>
      <c r="Z4910" t="s"/>
      <c r="AA4910" t="n">
        <v>190</v>
      </c>
      <c r="AB4910" t="s">
        <v>14176</v>
      </c>
      <c r="AC4910" t="s">
        <v>14175</v>
      </c>
      <c r="AD4910" t="n">
        <v>5</v>
      </c>
      <c r="AE4910" t="n">
        <v>709259.52</v>
      </c>
      <c r="AF4910" t="n">
        <v>6187495.71</v>
      </c>
    </row>
    <row r="4911" spans="1:32">
      <c r="A4911" s="62" t="n">
        <v>4909</v>
      </c>
      <c r="B4911" t="s">
        <v>14177</v>
      </c>
      <c r="C4911" t="n">
        <v>130</v>
      </c>
      <c r="D4911" t="n">
        <v>1964</v>
      </c>
      <c r="E4911" t="n">
        <v>0</v>
      </c>
      <c r="F4911" t="n">
        <v>1</v>
      </c>
      <c r="G4911" t="s"/>
      <c r="H4911" t="n">
        <v>1</v>
      </c>
      <c r="I4911" t="s"/>
      <c r="J4911" t="n">
        <v>2</v>
      </c>
      <c r="K4911" t="s">
        <v>522</v>
      </c>
      <c r="L4911" t="s"/>
      <c r="M4911" t="n">
        <v>1</v>
      </c>
      <c r="N4911" t="n">
        <v>99</v>
      </c>
      <c r="O4911" t="n">
        <v>99</v>
      </c>
      <c r="P4911" t="n">
        <v>99</v>
      </c>
      <c r="Q4911" t="n">
        <v>0</v>
      </c>
      <c r="R4911" t="n">
        <v>0</v>
      </c>
      <c r="S4911" t="s">
        <v>14178</v>
      </c>
      <c r="T4911" t="n">
        <v>29</v>
      </c>
      <c r="U4911" t="s">
        <v>13813</v>
      </c>
      <c r="V4911" t="s">
        <v>13813</v>
      </c>
      <c r="W4911" t="s">
        <v>387</v>
      </c>
      <c r="X4911" t="s">
        <v>352</v>
      </c>
      <c r="Y4911" t="s">
        <v>353</v>
      </c>
      <c r="Z4911" t="s"/>
      <c r="AA4911" t="n">
        <v>190</v>
      </c>
      <c r="AB4911" t="s">
        <v>9121</v>
      </c>
      <c r="AC4911" t="s">
        <v>14178</v>
      </c>
      <c r="AD4911" t="n">
        <v>5</v>
      </c>
      <c r="AE4911" t="n">
        <v>711863.0699999999</v>
      </c>
      <c r="AF4911" t="n">
        <v>6186726.57</v>
      </c>
    </row>
    <row r="4912" spans="1:32">
      <c r="A4912" s="62" t="n">
        <v>4910</v>
      </c>
      <c r="B4912" t="s">
        <v>14179</v>
      </c>
      <c r="C4912" t="n">
        <v>320</v>
      </c>
      <c r="D4912" t="n">
        <v>1989</v>
      </c>
      <c r="E4912" t="n">
        <v>1996</v>
      </c>
      <c r="F4912" t="n">
        <v>1</v>
      </c>
      <c r="G4912" t="s"/>
      <c r="H4912" t="n">
        <v>1</v>
      </c>
      <c r="I4912" t="s"/>
      <c r="J4912" t="n">
        <v>1</v>
      </c>
      <c r="K4912" t="s">
        <v>349</v>
      </c>
      <c r="L4912" t="n">
        <v>90</v>
      </c>
      <c r="M4912" t="n">
        <v>2</v>
      </c>
      <c r="N4912" t="n">
        <v>705</v>
      </c>
      <c r="O4912" t="n">
        <v>1432</v>
      </c>
      <c r="P4912" t="n">
        <v>299</v>
      </c>
      <c r="Q4912" t="n">
        <v>1792</v>
      </c>
      <c r="R4912" t="n">
        <v>0</v>
      </c>
      <c r="S4912" t="s">
        <v>14180</v>
      </c>
      <c r="T4912" t="n">
        <v>118</v>
      </c>
      <c r="U4912" t="s">
        <v>361</v>
      </c>
      <c r="V4912" t="s">
        <v>361</v>
      </c>
      <c r="W4912" t="s">
        <v>357</v>
      </c>
      <c r="X4912" t="s">
        <v>352</v>
      </c>
      <c r="Y4912" t="s">
        <v>353</v>
      </c>
      <c r="Z4912" t="s"/>
      <c r="AA4912" t="n">
        <v>190</v>
      </c>
      <c r="AB4912" t="s">
        <v>286</v>
      </c>
      <c r="AC4912" t="s">
        <v>14180</v>
      </c>
      <c r="AD4912" t="n">
        <v>5</v>
      </c>
      <c r="AE4912" t="n">
        <v>711436.05</v>
      </c>
      <c r="AF4912" t="n">
        <v>6187122.74</v>
      </c>
    </row>
    <row r="4913" spans="1:32">
      <c r="A4913" s="62" t="n">
        <v>4911</v>
      </c>
      <c r="B4913" t="s">
        <v>14181</v>
      </c>
      <c r="C4913" t="n">
        <v>120</v>
      </c>
      <c r="D4913" t="n">
        <v>1998</v>
      </c>
      <c r="E4913" t="n">
        <v>0</v>
      </c>
      <c r="F4913" t="n">
        <v>4</v>
      </c>
      <c r="G4913" t="s"/>
      <c r="H4913" t="n">
        <v>1</v>
      </c>
      <c r="I4913" t="s"/>
      <c r="J4913" t="n">
        <v>2</v>
      </c>
      <c r="K4913" t="s">
        <v>237</v>
      </c>
      <c r="L4913" t="s"/>
      <c r="M4913" t="n">
        <v>1</v>
      </c>
      <c r="N4913" t="n">
        <v>154</v>
      </c>
      <c r="O4913" t="n">
        <v>154</v>
      </c>
      <c r="P4913" t="n">
        <v>154</v>
      </c>
      <c r="Q4913" t="n">
        <v>0</v>
      </c>
      <c r="R4913" t="n">
        <v>0</v>
      </c>
      <c r="S4913" t="s">
        <v>14182</v>
      </c>
      <c r="T4913" t="n">
        <v>189</v>
      </c>
      <c r="U4913" t="s">
        <v>10667</v>
      </c>
      <c r="V4913" t="s">
        <v>10667</v>
      </c>
      <c r="W4913" t="s">
        <v>677</v>
      </c>
      <c r="X4913" t="s">
        <v>352</v>
      </c>
      <c r="Y4913" t="s">
        <v>353</v>
      </c>
      <c r="Z4913" t="s"/>
      <c r="AA4913" t="n">
        <v>190</v>
      </c>
      <c r="AB4913" t="s">
        <v>14183</v>
      </c>
      <c r="AC4913" t="s">
        <v>14182</v>
      </c>
      <c r="AD4913" t="n">
        <v>5</v>
      </c>
      <c r="AE4913" t="n">
        <v>711556.66</v>
      </c>
      <c r="AF4913" t="n">
        <v>6187990.58</v>
      </c>
    </row>
    <row r="4914" spans="1:32">
      <c r="A4914" s="62" t="n">
        <v>4912</v>
      </c>
      <c r="B4914" t="s">
        <v>14184</v>
      </c>
      <c r="C4914" t="n">
        <v>120</v>
      </c>
      <c r="D4914" t="n">
        <v>1963</v>
      </c>
      <c r="E4914" t="n">
        <v>1999</v>
      </c>
      <c r="F4914" t="n">
        <v>1</v>
      </c>
      <c r="G4914" t="s"/>
      <c r="H4914" t="n">
        <v>5</v>
      </c>
      <c r="I4914" t="s"/>
      <c r="J4914" t="n">
        <v>2</v>
      </c>
      <c r="K4914" t="s">
        <v>237</v>
      </c>
      <c r="L4914" t="s"/>
      <c r="M4914" t="n">
        <v>1</v>
      </c>
      <c r="N4914" t="n">
        <v>231</v>
      </c>
      <c r="O4914" t="n">
        <v>231</v>
      </c>
      <c r="P4914" t="n">
        <v>208</v>
      </c>
      <c r="Q4914" t="n">
        <v>61</v>
      </c>
      <c r="R4914" t="n">
        <v>0</v>
      </c>
      <c r="S4914" t="s">
        <v>14185</v>
      </c>
      <c r="T4914" t="n">
        <v>283</v>
      </c>
      <c r="U4914" t="s">
        <v>13606</v>
      </c>
      <c r="V4914" t="s">
        <v>13606</v>
      </c>
      <c r="W4914" t="s">
        <v>237</v>
      </c>
      <c r="X4914" t="s">
        <v>352</v>
      </c>
      <c r="Y4914" t="s">
        <v>353</v>
      </c>
      <c r="Z4914" t="s"/>
      <c r="AA4914" t="n">
        <v>190</v>
      </c>
      <c r="AB4914" t="s">
        <v>5832</v>
      </c>
      <c r="AC4914" t="s">
        <v>14185</v>
      </c>
      <c r="AD4914" t="n">
        <v>5</v>
      </c>
      <c r="AE4914" t="n">
        <v>710589.09</v>
      </c>
      <c r="AF4914" t="n">
        <v>6186707.88</v>
      </c>
    </row>
    <row r="4915" spans="1:32">
      <c r="A4915" s="62" t="n">
        <v>4913</v>
      </c>
      <c r="B4915" t="s">
        <v>14186</v>
      </c>
      <c r="C4915" t="n">
        <v>120</v>
      </c>
      <c r="D4915" t="n">
        <v>1969</v>
      </c>
      <c r="E4915" t="n">
        <v>0</v>
      </c>
      <c r="F4915" t="n">
        <v>5</v>
      </c>
      <c r="G4915" t="s"/>
      <c r="H4915" t="n">
        <v>1</v>
      </c>
      <c r="I4915" t="s"/>
      <c r="J4915" t="n">
        <v>1</v>
      </c>
      <c r="K4915" t="s">
        <v>349</v>
      </c>
      <c r="L4915" t="s"/>
      <c r="M4915" t="n">
        <v>1</v>
      </c>
      <c r="N4915" t="n">
        <v>135</v>
      </c>
      <c r="O4915" t="n">
        <v>135</v>
      </c>
      <c r="P4915" t="n">
        <v>224</v>
      </c>
      <c r="Q4915" t="n">
        <v>0</v>
      </c>
      <c r="R4915" t="n">
        <v>0</v>
      </c>
      <c r="S4915" t="s">
        <v>14187</v>
      </c>
      <c r="T4915" t="n">
        <v>290</v>
      </c>
      <c r="U4915" t="s">
        <v>1132</v>
      </c>
      <c r="V4915" t="s">
        <v>1132</v>
      </c>
      <c r="W4915" t="s">
        <v>10028</v>
      </c>
      <c r="X4915" t="s">
        <v>352</v>
      </c>
      <c r="Y4915" t="s">
        <v>353</v>
      </c>
      <c r="Z4915" t="s"/>
      <c r="AA4915" t="n">
        <v>190</v>
      </c>
      <c r="AB4915" t="s">
        <v>10585</v>
      </c>
      <c r="AC4915" t="s">
        <v>14187</v>
      </c>
      <c r="AD4915" t="n">
        <v>5</v>
      </c>
      <c r="AE4915" t="n">
        <v>711874.25</v>
      </c>
      <c r="AF4915" t="n">
        <v>6187950.99</v>
      </c>
    </row>
    <row r="4916" spans="1:32">
      <c r="A4916" s="62" t="n">
        <v>4914</v>
      </c>
      <c r="B4916" t="s">
        <v>14188</v>
      </c>
      <c r="C4916" t="n">
        <v>120</v>
      </c>
      <c r="D4916" t="n">
        <v>1959</v>
      </c>
      <c r="E4916" t="n">
        <v>1967</v>
      </c>
      <c r="F4916" t="n">
        <v>3</v>
      </c>
      <c r="G4916" t="s"/>
      <c r="H4916" t="n">
        <v>2</v>
      </c>
      <c r="I4916" t="s"/>
      <c r="J4916" t="n">
        <v>2</v>
      </c>
      <c r="K4916" t="s">
        <v>237</v>
      </c>
      <c r="L4916" t="n">
        <v>2</v>
      </c>
      <c r="M4916" t="n">
        <v>1</v>
      </c>
      <c r="N4916" t="n">
        <v>138</v>
      </c>
      <c r="O4916" t="n">
        <v>138</v>
      </c>
      <c r="P4916" t="n">
        <v>138</v>
      </c>
      <c r="Q4916" t="n">
        <v>0</v>
      </c>
      <c r="R4916" t="n">
        <v>0</v>
      </c>
      <c r="S4916" t="s">
        <v>14189</v>
      </c>
      <c r="T4916" t="n">
        <v>309</v>
      </c>
      <c r="U4916" t="s">
        <v>13976</v>
      </c>
      <c r="V4916" t="s">
        <v>13976</v>
      </c>
      <c r="W4916" t="s">
        <v>387</v>
      </c>
      <c r="X4916" t="s">
        <v>352</v>
      </c>
      <c r="Y4916" t="s">
        <v>353</v>
      </c>
      <c r="Z4916" t="s"/>
      <c r="AA4916" t="n">
        <v>190</v>
      </c>
      <c r="AB4916" t="s">
        <v>8376</v>
      </c>
      <c r="AC4916" t="s">
        <v>14189</v>
      </c>
      <c r="AD4916" t="n">
        <v>5</v>
      </c>
      <c r="AE4916" t="n">
        <v>711931.12</v>
      </c>
      <c r="AF4916" t="n">
        <v>6187325.97</v>
      </c>
    </row>
    <row r="4917" spans="1:32">
      <c r="A4917" s="62" t="n">
        <v>4915</v>
      </c>
      <c r="B4917" t="s">
        <v>14190</v>
      </c>
      <c r="C4917" t="n">
        <v>120</v>
      </c>
      <c r="D4917" t="n">
        <v>1954</v>
      </c>
      <c r="E4917" t="n">
        <v>0</v>
      </c>
      <c r="F4917" t="n">
        <v>3</v>
      </c>
      <c r="G4917" t="s"/>
      <c r="H4917" t="n">
        <v>1</v>
      </c>
      <c r="I4917" t="s"/>
      <c r="J4917" t="n">
        <v>2</v>
      </c>
      <c r="K4917" t="s">
        <v>522</v>
      </c>
      <c r="L4917" t="s"/>
      <c r="M4917" t="n">
        <v>1</v>
      </c>
      <c r="N4917" t="n">
        <v>105</v>
      </c>
      <c r="O4917" t="n">
        <v>105</v>
      </c>
      <c r="P4917" t="n">
        <v>105</v>
      </c>
      <c r="Q4917" t="n">
        <v>0</v>
      </c>
      <c r="R4917" t="n">
        <v>0</v>
      </c>
      <c r="S4917" t="s">
        <v>14191</v>
      </c>
      <c r="T4917" t="n">
        <v>355</v>
      </c>
      <c r="U4917" t="s">
        <v>7463</v>
      </c>
      <c r="V4917" t="s">
        <v>7463</v>
      </c>
      <c r="W4917" t="s">
        <v>443</v>
      </c>
      <c r="X4917" t="s">
        <v>352</v>
      </c>
      <c r="Y4917" t="s">
        <v>353</v>
      </c>
      <c r="Z4917" t="s"/>
      <c r="AA4917" t="n">
        <v>190</v>
      </c>
      <c r="AB4917" t="s">
        <v>14192</v>
      </c>
      <c r="AC4917" t="s">
        <v>14191</v>
      </c>
      <c r="AD4917" t="n">
        <v>5</v>
      </c>
      <c r="AE4917" t="n">
        <v>711726.59</v>
      </c>
      <c r="AF4917" t="n">
        <v>6186763.64</v>
      </c>
    </row>
    <row r="4918" spans="1:32">
      <c r="A4918" s="62" t="n">
        <v>4916</v>
      </c>
      <c r="B4918" t="s">
        <v>14193</v>
      </c>
      <c r="C4918" t="n">
        <v>130</v>
      </c>
      <c r="D4918" t="n">
        <v>1976</v>
      </c>
      <c r="E4918" t="n">
        <v>0</v>
      </c>
      <c r="F4918" t="n">
        <v>5</v>
      </c>
      <c r="G4918" t="s"/>
      <c r="H4918" t="n">
        <v>1</v>
      </c>
      <c r="I4918" t="s"/>
      <c r="J4918" t="n">
        <v>1</v>
      </c>
      <c r="K4918" t="s">
        <v>349</v>
      </c>
      <c r="L4918" t="s"/>
      <c r="M4918" t="n">
        <v>1</v>
      </c>
      <c r="N4918" t="n">
        <v>75</v>
      </c>
      <c r="O4918" t="n">
        <v>75</v>
      </c>
      <c r="P4918" t="n">
        <v>130</v>
      </c>
      <c r="Q4918" t="n">
        <v>0</v>
      </c>
      <c r="R4918" t="n">
        <v>0</v>
      </c>
      <c r="S4918" t="s">
        <v>14194</v>
      </c>
      <c r="T4918" t="n">
        <v>417</v>
      </c>
      <c r="U4918" t="s">
        <v>13137</v>
      </c>
      <c r="V4918" t="s">
        <v>13137</v>
      </c>
      <c r="W4918" t="s">
        <v>533</v>
      </c>
      <c r="X4918" t="s">
        <v>352</v>
      </c>
      <c r="Y4918" t="s">
        <v>353</v>
      </c>
      <c r="Z4918" t="s"/>
      <c r="AA4918" t="n">
        <v>190</v>
      </c>
      <c r="AB4918" t="s">
        <v>14195</v>
      </c>
      <c r="AC4918" t="s">
        <v>14194</v>
      </c>
      <c r="AD4918" t="n">
        <v>5</v>
      </c>
      <c r="AE4918" t="n">
        <v>712173.6800000001</v>
      </c>
      <c r="AF4918" t="n">
        <v>6187511.38</v>
      </c>
    </row>
    <row r="4919" spans="1:32">
      <c r="A4919" s="62" t="n">
        <v>4917</v>
      </c>
      <c r="B4919" t="s">
        <v>14196</v>
      </c>
      <c r="C4919" t="n">
        <v>130</v>
      </c>
      <c r="D4919" t="n">
        <v>1969</v>
      </c>
      <c r="E4919" t="n">
        <v>0</v>
      </c>
      <c r="F4919" t="n">
        <v>1</v>
      </c>
      <c r="G4919" t="s"/>
      <c r="H4919" t="n">
        <v>1</v>
      </c>
      <c r="I4919" t="s"/>
      <c r="J4919" t="n">
        <v>1</v>
      </c>
      <c r="K4919" t="s">
        <v>349</v>
      </c>
      <c r="L4919" t="s"/>
      <c r="M4919" t="n">
        <v>1</v>
      </c>
      <c r="N4919" t="n">
        <v>148</v>
      </c>
      <c r="O4919" t="n">
        <v>148</v>
      </c>
      <c r="P4919" t="n">
        <v>148</v>
      </c>
      <c r="Q4919" t="n">
        <v>0</v>
      </c>
      <c r="R4919" t="n">
        <v>0</v>
      </c>
      <c r="S4919" t="s">
        <v>14197</v>
      </c>
      <c r="T4919" t="n">
        <v>479</v>
      </c>
      <c r="U4919" t="s">
        <v>11915</v>
      </c>
      <c r="V4919" t="s">
        <v>11915</v>
      </c>
      <c r="W4919" t="s">
        <v>951</v>
      </c>
      <c r="X4919" t="s">
        <v>352</v>
      </c>
      <c r="Y4919" t="s">
        <v>353</v>
      </c>
      <c r="Z4919" t="s"/>
      <c r="AA4919" t="n">
        <v>190</v>
      </c>
      <c r="AB4919" t="s">
        <v>1597</v>
      </c>
      <c r="AC4919" t="s">
        <v>14197</v>
      </c>
      <c r="AD4919" t="n">
        <v>5</v>
      </c>
      <c r="AE4919" t="n">
        <v>711051.25</v>
      </c>
      <c r="AF4919" t="n">
        <v>6187956.26</v>
      </c>
    </row>
    <row r="4920" spans="1:32">
      <c r="A4920" s="62" t="n">
        <v>4918</v>
      </c>
      <c r="B4920" t="s">
        <v>14198</v>
      </c>
      <c r="C4920" t="n">
        <v>120</v>
      </c>
      <c r="D4920" t="n">
        <v>2007</v>
      </c>
      <c r="E4920" t="n">
        <v>0</v>
      </c>
      <c r="F4920" t="n">
        <v>4</v>
      </c>
      <c r="G4920" t="s"/>
      <c r="H4920" t="n">
        <v>5</v>
      </c>
      <c r="I4920" t="s"/>
      <c r="J4920" t="n">
        <v>2</v>
      </c>
      <c r="K4920" t="s">
        <v>237</v>
      </c>
      <c r="L4920" t="n">
        <v>2</v>
      </c>
      <c r="M4920" t="n">
        <v>1</v>
      </c>
      <c r="N4920" t="n">
        <v>146</v>
      </c>
      <c r="O4920" t="n">
        <v>146</v>
      </c>
      <c r="P4920" t="n">
        <v>243</v>
      </c>
      <c r="Q4920" t="n">
        <v>0</v>
      </c>
      <c r="R4920" t="n">
        <v>0</v>
      </c>
      <c r="S4920" t="s">
        <v>14199</v>
      </c>
      <c r="T4920" t="n">
        <v>635</v>
      </c>
      <c r="U4920" t="s">
        <v>11782</v>
      </c>
      <c r="V4920" t="s">
        <v>11782</v>
      </c>
      <c r="W4920" t="s">
        <v>455</v>
      </c>
      <c r="X4920" t="s">
        <v>352</v>
      </c>
      <c r="Y4920" t="s">
        <v>353</v>
      </c>
      <c r="Z4920" t="s"/>
      <c r="AA4920" t="n">
        <v>190</v>
      </c>
      <c r="AB4920" t="s">
        <v>10611</v>
      </c>
      <c r="AC4920" t="s">
        <v>14199</v>
      </c>
      <c r="AD4920" t="n">
        <v>5</v>
      </c>
      <c r="AE4920" t="n">
        <v>710942.25</v>
      </c>
      <c r="AF4920" t="n">
        <v>6186617.8</v>
      </c>
    </row>
    <row r="4921" spans="1:32">
      <c r="A4921" s="62" t="n">
        <v>4919</v>
      </c>
      <c r="B4921" t="s">
        <v>14200</v>
      </c>
      <c r="C4921" t="n">
        <v>120</v>
      </c>
      <c r="D4921" t="n">
        <v>1972</v>
      </c>
      <c r="E4921" t="n">
        <v>2002</v>
      </c>
      <c r="F4921" t="n">
        <v>3</v>
      </c>
      <c r="G4921" t="s"/>
      <c r="H4921" t="n">
        <v>1</v>
      </c>
      <c r="I4921" t="s"/>
      <c r="J4921" t="n">
        <v>2</v>
      </c>
      <c r="K4921" t="s">
        <v>237</v>
      </c>
      <c r="L4921" t="s"/>
      <c r="M4921" t="n">
        <v>1</v>
      </c>
      <c r="N4921" t="n">
        <v>156</v>
      </c>
      <c r="O4921" t="n">
        <v>156</v>
      </c>
      <c r="P4921" t="n">
        <v>156</v>
      </c>
      <c r="Q4921" t="n">
        <v>0</v>
      </c>
      <c r="R4921" t="n">
        <v>0</v>
      </c>
      <c r="S4921" t="s">
        <v>14201</v>
      </c>
      <c r="T4921" t="n">
        <v>663</v>
      </c>
      <c r="U4921" t="s">
        <v>13627</v>
      </c>
      <c r="V4921" t="s">
        <v>13627</v>
      </c>
      <c r="W4921" t="s">
        <v>533</v>
      </c>
      <c r="X4921" t="s">
        <v>352</v>
      </c>
      <c r="Y4921" t="s">
        <v>353</v>
      </c>
      <c r="Z4921" t="s"/>
      <c r="AA4921" t="n">
        <v>190</v>
      </c>
      <c r="AB4921" t="s">
        <v>14202</v>
      </c>
      <c r="AC4921" t="s">
        <v>14201</v>
      </c>
      <c r="AD4921" t="n">
        <v>5</v>
      </c>
      <c r="AE4921" t="n">
        <v>712652.28</v>
      </c>
      <c r="AF4921" t="n">
        <v>6186835.92</v>
      </c>
    </row>
    <row r="4922" spans="1:32">
      <c r="A4922" s="62" t="n">
        <v>4920</v>
      </c>
      <c r="B4922" t="s">
        <v>14203</v>
      </c>
      <c r="C4922" t="n">
        <v>130</v>
      </c>
      <c r="D4922" t="n">
        <v>2006</v>
      </c>
      <c r="E4922" t="n">
        <v>0</v>
      </c>
      <c r="F4922" t="n">
        <v>2</v>
      </c>
      <c r="G4922" t="s"/>
      <c r="H4922" t="n">
        <v>1</v>
      </c>
      <c r="I4922" t="s"/>
      <c r="J4922" t="n">
        <v>2</v>
      </c>
      <c r="K4922" t="s">
        <v>237</v>
      </c>
      <c r="L4922" t="n">
        <v>5</v>
      </c>
      <c r="M4922" t="n">
        <v>1</v>
      </c>
      <c r="N4922" t="n">
        <v>139</v>
      </c>
      <c r="O4922" t="n">
        <v>139</v>
      </c>
      <c r="P4922" t="n">
        <v>155</v>
      </c>
      <c r="Q4922" t="n">
        <v>0</v>
      </c>
      <c r="R4922" t="n">
        <v>0</v>
      </c>
      <c r="S4922" t="s">
        <v>14204</v>
      </c>
      <c r="T4922" t="n">
        <v>37</v>
      </c>
      <c r="U4922" t="s">
        <v>11734</v>
      </c>
      <c r="V4922" t="s">
        <v>11734</v>
      </c>
      <c r="W4922" t="s">
        <v>14205</v>
      </c>
      <c r="X4922" t="s">
        <v>352</v>
      </c>
      <c r="Y4922" t="s">
        <v>353</v>
      </c>
      <c r="Z4922" t="s">
        <v>480</v>
      </c>
      <c r="AA4922" t="n">
        <v>190</v>
      </c>
      <c r="AB4922" t="s">
        <v>14206</v>
      </c>
      <c r="AC4922" t="s">
        <v>14204</v>
      </c>
      <c r="AD4922" t="n">
        <v>5</v>
      </c>
      <c r="AE4922" t="n">
        <v>712886.61</v>
      </c>
      <c r="AF4922" t="n">
        <v>6185041.72</v>
      </c>
    </row>
    <row r="4923" spans="1:32">
      <c r="A4923" s="62" t="n">
        <v>4921</v>
      </c>
      <c r="B4923" t="s">
        <v>14207</v>
      </c>
      <c r="C4923" t="n">
        <v>120</v>
      </c>
      <c r="D4923" t="n">
        <v>1964</v>
      </c>
      <c r="E4923" t="n">
        <v>2001</v>
      </c>
      <c r="F4923" t="n">
        <v>4</v>
      </c>
      <c r="G4923" t="s"/>
      <c r="H4923" t="n">
        <v>1</v>
      </c>
      <c r="I4923" t="s"/>
      <c r="J4923" t="n">
        <v>2</v>
      </c>
      <c r="K4923" t="s">
        <v>237</v>
      </c>
      <c r="L4923" t="s"/>
      <c r="M4923" t="n">
        <v>1</v>
      </c>
      <c r="N4923" t="n">
        <v>103</v>
      </c>
      <c r="O4923" t="n">
        <v>103</v>
      </c>
      <c r="P4923" t="n">
        <v>173</v>
      </c>
      <c r="Q4923" t="n">
        <v>0</v>
      </c>
      <c r="R4923" t="n">
        <v>0</v>
      </c>
      <c r="S4923" t="s">
        <v>14208</v>
      </c>
      <c r="T4923" t="n">
        <v>352</v>
      </c>
      <c r="U4923" t="s">
        <v>13158</v>
      </c>
      <c r="V4923" t="s">
        <v>13158</v>
      </c>
      <c r="W4923" t="s">
        <v>533</v>
      </c>
      <c r="X4923" t="s">
        <v>352</v>
      </c>
      <c r="Y4923" t="s">
        <v>353</v>
      </c>
      <c r="Z4923" t="s">
        <v>480</v>
      </c>
      <c r="AA4923" t="n">
        <v>190</v>
      </c>
      <c r="AB4923" t="s">
        <v>14209</v>
      </c>
      <c r="AC4923" t="s">
        <v>14208</v>
      </c>
      <c r="AD4923" t="n">
        <v>5</v>
      </c>
      <c r="AE4923" t="n">
        <v>713692.16</v>
      </c>
      <c r="AF4923" t="n">
        <v>6184252.77</v>
      </c>
    </row>
    <row r="4924" spans="1:32">
      <c r="A4924" s="62" t="n">
        <v>4922</v>
      </c>
      <c r="B4924" t="s">
        <v>14210</v>
      </c>
      <c r="C4924" t="n">
        <v>120</v>
      </c>
      <c r="D4924" t="n">
        <v>1964</v>
      </c>
      <c r="E4924" t="n">
        <v>1976</v>
      </c>
      <c r="F4924" t="n">
        <v>2</v>
      </c>
      <c r="G4924" t="s"/>
      <c r="H4924" t="n">
        <v>1</v>
      </c>
      <c r="I4924" t="s"/>
      <c r="J4924" t="n">
        <v>5</v>
      </c>
      <c r="K4924" t="s">
        <v>365</v>
      </c>
      <c r="L4924" t="s"/>
      <c r="M4924" t="n">
        <v>1</v>
      </c>
      <c r="N4924" t="n">
        <v>170</v>
      </c>
      <c r="O4924" t="n">
        <v>170</v>
      </c>
      <c r="P4924" t="n">
        <v>170</v>
      </c>
      <c r="Q4924" t="n">
        <v>0</v>
      </c>
      <c r="R4924" t="n">
        <v>0</v>
      </c>
      <c r="S4924" t="s">
        <v>14211</v>
      </c>
      <c r="T4924" t="n">
        <v>635</v>
      </c>
      <c r="U4924" t="s">
        <v>11782</v>
      </c>
      <c r="V4924" t="s">
        <v>11782</v>
      </c>
      <c r="W4924" t="s">
        <v>1053</v>
      </c>
      <c r="X4924" t="s">
        <v>352</v>
      </c>
      <c r="Y4924" t="s">
        <v>353</v>
      </c>
      <c r="Z4924" t="s"/>
      <c r="AA4924" t="n">
        <v>190</v>
      </c>
      <c r="AB4924" t="s">
        <v>10506</v>
      </c>
      <c r="AC4924" t="s">
        <v>14211</v>
      </c>
      <c r="AD4924" t="n">
        <v>5</v>
      </c>
      <c r="AE4924" t="n">
        <v>710869.21</v>
      </c>
      <c r="AF4924" t="n">
        <v>6186562.55</v>
      </c>
    </row>
    <row r="4925" spans="1:32">
      <c r="A4925" s="62" t="n">
        <v>4923</v>
      </c>
      <c r="B4925" t="s">
        <v>14212</v>
      </c>
      <c r="C4925" t="n">
        <v>120</v>
      </c>
      <c r="D4925" t="n">
        <v>1970</v>
      </c>
      <c r="E4925" t="n">
        <v>1980</v>
      </c>
      <c r="F4925" t="n">
        <v>6</v>
      </c>
      <c r="G4925" t="s"/>
      <c r="H4925" t="n">
        <v>1</v>
      </c>
      <c r="I4925" t="s"/>
      <c r="J4925" t="n">
        <v>2</v>
      </c>
      <c r="K4925" t="s">
        <v>237</v>
      </c>
      <c r="L4925" t="n">
        <v>2</v>
      </c>
      <c r="M4925" t="n">
        <v>1</v>
      </c>
      <c r="N4925" t="n">
        <v>150</v>
      </c>
      <c r="O4925" t="n">
        <v>150</v>
      </c>
      <c r="P4925" t="n">
        <v>150</v>
      </c>
      <c r="Q4925" t="n">
        <v>0</v>
      </c>
      <c r="R4925" t="n">
        <v>0</v>
      </c>
      <c r="S4925" t="s">
        <v>14213</v>
      </c>
      <c r="T4925" t="n">
        <v>663</v>
      </c>
      <c r="U4925" t="s">
        <v>13627</v>
      </c>
      <c r="V4925" t="s">
        <v>13627</v>
      </c>
      <c r="W4925" t="s">
        <v>399</v>
      </c>
      <c r="X4925" t="s">
        <v>352</v>
      </c>
      <c r="Y4925" t="s">
        <v>353</v>
      </c>
      <c r="Z4925" t="s"/>
      <c r="AA4925" t="n">
        <v>190</v>
      </c>
      <c r="AB4925" t="s">
        <v>4673</v>
      </c>
      <c r="AC4925" t="s">
        <v>14213</v>
      </c>
      <c r="AD4925" t="n">
        <v>5</v>
      </c>
      <c r="AE4925" t="n">
        <v>712651.83</v>
      </c>
      <c r="AF4925" t="n">
        <v>6186897.31</v>
      </c>
    </row>
    <row r="4926" spans="1:32">
      <c r="A4926" s="62" t="n">
        <v>4924</v>
      </c>
      <c r="B4926" t="s">
        <v>14214</v>
      </c>
      <c r="C4926" t="n">
        <v>130</v>
      </c>
      <c r="D4926" t="n">
        <v>2006</v>
      </c>
      <c r="E4926" t="n">
        <v>0</v>
      </c>
      <c r="F4926" t="n">
        <v>2</v>
      </c>
      <c r="G4926" t="s"/>
      <c r="H4926" t="n">
        <v>1</v>
      </c>
      <c r="I4926" t="s"/>
      <c r="J4926" t="n">
        <v>2</v>
      </c>
      <c r="K4926" t="s">
        <v>237</v>
      </c>
      <c r="L4926" t="n">
        <v>5</v>
      </c>
      <c r="M4926" t="n">
        <v>1</v>
      </c>
      <c r="N4926" t="n">
        <v>135</v>
      </c>
      <c r="O4926" t="n">
        <v>135</v>
      </c>
      <c r="P4926" t="n">
        <v>135</v>
      </c>
      <c r="Q4926" t="n">
        <v>0</v>
      </c>
      <c r="R4926" t="n">
        <v>0</v>
      </c>
      <c r="S4926" t="s">
        <v>14215</v>
      </c>
      <c r="T4926" t="n">
        <v>37</v>
      </c>
      <c r="U4926" t="s">
        <v>11734</v>
      </c>
      <c r="V4926" t="s">
        <v>11734</v>
      </c>
      <c r="W4926" t="s">
        <v>6265</v>
      </c>
      <c r="X4926" t="s">
        <v>352</v>
      </c>
      <c r="Y4926" t="s">
        <v>353</v>
      </c>
      <c r="Z4926" t="s">
        <v>480</v>
      </c>
      <c r="AA4926" t="n">
        <v>190</v>
      </c>
      <c r="AB4926" t="s">
        <v>14216</v>
      </c>
      <c r="AC4926" t="s">
        <v>14215</v>
      </c>
      <c r="AD4926" t="n">
        <v>5</v>
      </c>
      <c r="AE4926" t="n">
        <v>712882.49</v>
      </c>
      <c r="AF4926" t="n">
        <v>6185002.5</v>
      </c>
    </row>
    <row r="4927" spans="1:32">
      <c r="A4927" s="62" t="n">
        <v>4925</v>
      </c>
      <c r="B4927" t="s">
        <v>14217</v>
      </c>
      <c r="C4927" t="n">
        <v>120</v>
      </c>
      <c r="D4927" t="n">
        <v>1962</v>
      </c>
      <c r="E4927" t="n">
        <v>1980</v>
      </c>
      <c r="F4927" t="n">
        <v>3</v>
      </c>
      <c r="G4927" t="s"/>
      <c r="H4927" t="n">
        <v>1</v>
      </c>
      <c r="I4927" t="s"/>
      <c r="J4927" t="n">
        <v>2</v>
      </c>
      <c r="K4927" t="s">
        <v>237</v>
      </c>
      <c r="L4927" t="s"/>
      <c r="M4927" t="n">
        <v>1</v>
      </c>
      <c r="N4927" t="n">
        <v>161</v>
      </c>
      <c r="O4927" t="n">
        <v>161</v>
      </c>
      <c r="P4927" t="n">
        <v>161</v>
      </c>
      <c r="Q4927" t="n">
        <v>0</v>
      </c>
      <c r="R4927" t="n">
        <v>0</v>
      </c>
      <c r="S4927" t="s">
        <v>14218</v>
      </c>
      <c r="T4927" t="n">
        <v>352</v>
      </c>
      <c r="U4927" t="s">
        <v>13158</v>
      </c>
      <c r="V4927" t="s">
        <v>13158</v>
      </c>
      <c r="W4927" t="s">
        <v>399</v>
      </c>
      <c r="X4927" t="s">
        <v>352</v>
      </c>
      <c r="Y4927" t="s">
        <v>353</v>
      </c>
      <c r="Z4927" t="s">
        <v>480</v>
      </c>
      <c r="AA4927" t="n">
        <v>190</v>
      </c>
      <c r="AB4927" t="s">
        <v>14219</v>
      </c>
      <c r="AC4927" t="s">
        <v>14218</v>
      </c>
      <c r="AD4927" t="n">
        <v>5</v>
      </c>
      <c r="AE4927" t="n">
        <v>713655</v>
      </c>
      <c r="AF4927" t="n">
        <v>6184225.94</v>
      </c>
    </row>
    <row r="4928" spans="1:32">
      <c r="A4928" s="62" t="n">
        <v>4926</v>
      </c>
      <c r="B4928" t="s">
        <v>14220</v>
      </c>
      <c r="C4928" t="n">
        <v>120</v>
      </c>
      <c r="D4928" t="n">
        <v>1975</v>
      </c>
      <c r="E4928" t="n">
        <v>1976</v>
      </c>
      <c r="F4928" t="n">
        <v>4</v>
      </c>
      <c r="G4928" t="s"/>
      <c r="H4928" t="n">
        <v>1</v>
      </c>
      <c r="I4928" t="s"/>
      <c r="J4928" t="n">
        <v>7</v>
      </c>
      <c r="K4928" t="s">
        <v>365</v>
      </c>
      <c r="L4928" t="n">
        <v>2</v>
      </c>
      <c r="M4928" t="n">
        <v>1</v>
      </c>
      <c r="N4928" t="n">
        <v>140</v>
      </c>
      <c r="O4928" t="n">
        <v>140</v>
      </c>
      <c r="P4928" t="n">
        <v>140</v>
      </c>
      <c r="Q4928" t="n">
        <v>0</v>
      </c>
      <c r="R4928" t="n">
        <v>0</v>
      </c>
      <c r="S4928" t="s">
        <v>14221</v>
      </c>
      <c r="T4928" t="n">
        <v>471</v>
      </c>
      <c r="U4928" t="s">
        <v>6000</v>
      </c>
      <c r="V4928" t="s">
        <v>6000</v>
      </c>
      <c r="W4928" t="s">
        <v>669</v>
      </c>
      <c r="X4928" t="s">
        <v>352</v>
      </c>
      <c r="Y4928" t="s">
        <v>353</v>
      </c>
      <c r="Z4928" t="s">
        <v>480</v>
      </c>
      <c r="AA4928" t="n">
        <v>190</v>
      </c>
      <c r="AB4928" t="s">
        <v>14222</v>
      </c>
      <c r="AC4928" t="s">
        <v>14221</v>
      </c>
      <c r="AD4928" t="n">
        <v>5</v>
      </c>
      <c r="AE4928" t="n">
        <v>713097.35</v>
      </c>
      <c r="AF4928" t="n">
        <v>6184634.82</v>
      </c>
    </row>
    <row r="4929" spans="1:32">
      <c r="A4929" s="62" t="n">
        <v>4927</v>
      </c>
      <c r="B4929" t="s">
        <v>14223</v>
      </c>
      <c r="C4929" t="n">
        <v>120</v>
      </c>
      <c r="D4929" t="n">
        <v>1939</v>
      </c>
      <c r="E4929" t="n">
        <v>0</v>
      </c>
      <c r="F4929" t="n">
        <v>5</v>
      </c>
      <c r="G4929" t="s"/>
      <c r="H4929" t="n">
        <v>1</v>
      </c>
      <c r="I4929" t="s"/>
      <c r="J4929" t="n">
        <v>2</v>
      </c>
      <c r="K4929" t="s">
        <v>237</v>
      </c>
      <c r="L4929" t="n">
        <v>7</v>
      </c>
      <c r="M4929" t="n">
        <v>1</v>
      </c>
      <c r="N4929" t="n">
        <v>150</v>
      </c>
      <c r="O4929" t="n">
        <v>150</v>
      </c>
      <c r="P4929" t="n">
        <v>229</v>
      </c>
      <c r="Q4929" t="n">
        <v>0</v>
      </c>
      <c r="R4929" t="n">
        <v>0</v>
      </c>
      <c r="S4929" t="s">
        <v>14224</v>
      </c>
      <c r="T4929" t="n">
        <v>526</v>
      </c>
      <c r="U4929" t="s">
        <v>11628</v>
      </c>
      <c r="V4929" t="s">
        <v>11628</v>
      </c>
      <c r="W4929" t="s">
        <v>633</v>
      </c>
      <c r="X4929" t="s">
        <v>352</v>
      </c>
      <c r="Y4929" t="s">
        <v>353</v>
      </c>
      <c r="Z4929" t="s">
        <v>480</v>
      </c>
      <c r="AA4929" t="n">
        <v>190</v>
      </c>
      <c r="AB4929" t="s">
        <v>14225</v>
      </c>
      <c r="AC4929" t="s">
        <v>14224</v>
      </c>
      <c r="AD4929" t="n">
        <v>5</v>
      </c>
      <c r="AE4929" t="n">
        <v>713241.0699999999</v>
      </c>
      <c r="AF4929" t="n">
        <v>6184947.01</v>
      </c>
    </row>
    <row r="4930" spans="1:32">
      <c r="A4930" s="62" t="n">
        <v>4928</v>
      </c>
      <c r="B4930" t="s">
        <v>14226</v>
      </c>
      <c r="C4930" t="n">
        <v>120</v>
      </c>
      <c r="D4930" t="n">
        <v>1960</v>
      </c>
      <c r="E4930" t="n">
        <v>0</v>
      </c>
      <c r="F4930" t="n">
        <v>2</v>
      </c>
      <c r="G4930" t="s"/>
      <c r="H4930" t="n">
        <v>1</v>
      </c>
      <c r="I4930" t="s"/>
      <c r="J4930" t="n">
        <v>2</v>
      </c>
      <c r="K4930" t="s">
        <v>237</v>
      </c>
      <c r="L4930" t="s"/>
      <c r="M4930" t="n">
        <v>1</v>
      </c>
      <c r="N4930" t="n">
        <v>115</v>
      </c>
      <c r="O4930" t="n">
        <v>115</v>
      </c>
      <c r="P4930" t="n">
        <v>115</v>
      </c>
      <c r="Q4930" t="n">
        <v>0</v>
      </c>
      <c r="R4930" t="n">
        <v>0</v>
      </c>
      <c r="S4930" t="s">
        <v>14227</v>
      </c>
      <c r="T4930" t="n">
        <v>618</v>
      </c>
      <c r="U4930" t="s">
        <v>11236</v>
      </c>
      <c r="V4930" t="s">
        <v>11236</v>
      </c>
      <c r="W4930" t="s">
        <v>463</v>
      </c>
      <c r="X4930" t="s">
        <v>352</v>
      </c>
      <c r="Y4930" t="s">
        <v>353</v>
      </c>
      <c r="Z4930" t="s">
        <v>480</v>
      </c>
      <c r="AA4930" t="n">
        <v>190</v>
      </c>
      <c r="AB4930" t="s">
        <v>14228</v>
      </c>
      <c r="AC4930" t="s">
        <v>14227</v>
      </c>
      <c r="AD4930" t="n">
        <v>5</v>
      </c>
      <c r="AE4930" t="n">
        <v>713858.26</v>
      </c>
      <c r="AF4930" t="n">
        <v>6184264.26</v>
      </c>
    </row>
    <row r="4931" spans="1:32">
      <c r="A4931" s="62" t="n">
        <v>4929</v>
      </c>
      <c r="B4931" t="s">
        <v>14229</v>
      </c>
      <c r="C4931" t="n">
        <v>120</v>
      </c>
      <c r="D4931" t="n">
        <v>1994</v>
      </c>
      <c r="E4931" t="n">
        <v>0</v>
      </c>
      <c r="F4931" t="n">
        <v>4</v>
      </c>
      <c r="G4931" t="s"/>
      <c r="H4931" t="n">
        <v>1</v>
      </c>
      <c r="I4931" t="s"/>
      <c r="J4931" t="n">
        <v>2</v>
      </c>
      <c r="K4931" t="s">
        <v>237</v>
      </c>
      <c r="L4931" t="n">
        <v>90</v>
      </c>
      <c r="M4931" t="n">
        <v>1</v>
      </c>
      <c r="N4931" t="n">
        <v>141</v>
      </c>
      <c r="O4931" t="n">
        <v>141</v>
      </c>
      <c r="P4931" t="n">
        <v>141</v>
      </c>
      <c r="Q4931" t="n">
        <v>0</v>
      </c>
      <c r="R4931" t="n">
        <v>0</v>
      </c>
      <c r="S4931" t="s">
        <v>14230</v>
      </c>
      <c r="T4931" t="n">
        <v>761</v>
      </c>
      <c r="U4931" t="s">
        <v>12573</v>
      </c>
      <c r="V4931" t="s">
        <v>12573</v>
      </c>
      <c r="W4931" t="s">
        <v>419</v>
      </c>
      <c r="X4931" t="s">
        <v>352</v>
      </c>
      <c r="Y4931" t="s">
        <v>353</v>
      </c>
      <c r="Z4931" t="s">
        <v>480</v>
      </c>
      <c r="AA4931" t="n">
        <v>190</v>
      </c>
      <c r="AB4931" t="s">
        <v>14231</v>
      </c>
      <c r="AC4931" t="s">
        <v>14230</v>
      </c>
      <c r="AD4931" t="n">
        <v>5</v>
      </c>
      <c r="AE4931" t="n">
        <v>714097.83</v>
      </c>
      <c r="AF4931" t="n">
        <v>6184399.01</v>
      </c>
    </row>
    <row r="4932" spans="1:32">
      <c r="A4932" s="62" t="n">
        <v>4930</v>
      </c>
      <c r="B4932" t="s">
        <v>14232</v>
      </c>
      <c r="C4932" t="n">
        <v>410</v>
      </c>
      <c r="D4932" t="n">
        <v>2015</v>
      </c>
      <c r="E4932" t="n">
        <v>0</v>
      </c>
      <c r="F4932" t="n">
        <v>5</v>
      </c>
      <c r="G4932" t="s"/>
      <c r="H4932" t="n">
        <v>1</v>
      </c>
      <c r="I4932" t="s"/>
      <c r="J4932" t="n">
        <v>2</v>
      </c>
      <c r="K4932" t="s">
        <v>237</v>
      </c>
      <c r="L4932" t="s"/>
      <c r="M4932" t="n">
        <v>1</v>
      </c>
      <c r="N4932" t="n">
        <v>268</v>
      </c>
      <c r="O4932" t="n">
        <v>268</v>
      </c>
      <c r="P4932" t="n">
        <v>0</v>
      </c>
      <c r="Q4932" t="n">
        <v>268</v>
      </c>
      <c r="R4932" t="n">
        <v>0</v>
      </c>
      <c r="S4932" t="s">
        <v>14233</v>
      </c>
      <c r="T4932" t="n">
        <v>526</v>
      </c>
      <c r="U4932" t="s">
        <v>11628</v>
      </c>
      <c r="V4932" t="s">
        <v>11628</v>
      </c>
      <c r="W4932" t="s">
        <v>443</v>
      </c>
      <c r="X4932" t="s">
        <v>352</v>
      </c>
      <c r="Y4932" t="s">
        <v>353</v>
      </c>
      <c r="Z4932" t="s">
        <v>480</v>
      </c>
      <c r="AA4932" t="n">
        <v>190</v>
      </c>
      <c r="AB4932" t="s">
        <v>14234</v>
      </c>
      <c r="AC4932" t="s">
        <v>14233</v>
      </c>
      <c r="AD4932" t="n">
        <v>5</v>
      </c>
      <c r="AE4932" t="n">
        <v>713173.9</v>
      </c>
      <c r="AF4932" t="n">
        <v>6184942.52</v>
      </c>
    </row>
    <row r="4933" spans="1:32">
      <c r="A4933" s="62" t="n">
        <v>4931</v>
      </c>
      <c r="B4933" t="s">
        <v>14235</v>
      </c>
      <c r="C4933" t="n">
        <v>120</v>
      </c>
      <c r="D4933" t="n">
        <v>1963</v>
      </c>
      <c r="E4933" t="n">
        <v>1973</v>
      </c>
      <c r="F4933" t="n">
        <v>1</v>
      </c>
      <c r="G4933" t="s"/>
      <c r="H4933" t="n">
        <v>1</v>
      </c>
      <c r="I4933" t="s"/>
      <c r="J4933" t="n">
        <v>2</v>
      </c>
      <c r="K4933" t="s">
        <v>237</v>
      </c>
      <c r="L4933" t="s"/>
      <c r="M4933" t="n">
        <v>1</v>
      </c>
      <c r="N4933" t="n">
        <v>165</v>
      </c>
      <c r="O4933" t="n">
        <v>165</v>
      </c>
      <c r="P4933" t="n">
        <v>165</v>
      </c>
      <c r="Q4933" t="n">
        <v>0</v>
      </c>
      <c r="R4933" t="n">
        <v>0</v>
      </c>
      <c r="S4933" t="s">
        <v>14236</v>
      </c>
      <c r="T4933" t="n">
        <v>618</v>
      </c>
      <c r="U4933" t="s">
        <v>11236</v>
      </c>
      <c r="V4933" t="s">
        <v>11236</v>
      </c>
      <c r="W4933" t="s">
        <v>644</v>
      </c>
      <c r="X4933" t="s">
        <v>352</v>
      </c>
      <c r="Y4933" t="s">
        <v>353</v>
      </c>
      <c r="Z4933" t="s">
        <v>480</v>
      </c>
      <c r="AA4933" t="n">
        <v>190</v>
      </c>
      <c r="AB4933" t="s">
        <v>14237</v>
      </c>
      <c r="AC4933" t="s">
        <v>14236</v>
      </c>
      <c r="AD4933" t="n">
        <v>5</v>
      </c>
      <c r="AE4933" t="n">
        <v>713889.75</v>
      </c>
      <c r="AF4933" t="n">
        <v>6184256.81</v>
      </c>
    </row>
    <row r="4934" spans="1:32">
      <c r="A4934" s="62" t="n">
        <v>4932</v>
      </c>
      <c r="B4934" t="s">
        <v>14238</v>
      </c>
      <c r="C4934" t="n">
        <v>120</v>
      </c>
      <c r="D4934" t="n">
        <v>1969</v>
      </c>
      <c r="E4934" t="n">
        <v>1976</v>
      </c>
      <c r="F4934" t="n">
        <v>3</v>
      </c>
      <c r="G4934" t="s"/>
      <c r="H4934" t="n">
        <v>1</v>
      </c>
      <c r="I4934" t="s"/>
      <c r="J4934" t="n">
        <v>2</v>
      </c>
      <c r="K4934" t="s">
        <v>237</v>
      </c>
      <c r="L4934" t="n">
        <v>2</v>
      </c>
      <c r="M4934" t="n">
        <v>1</v>
      </c>
      <c r="N4934" t="n">
        <v>207</v>
      </c>
      <c r="O4934" t="n">
        <v>207</v>
      </c>
      <c r="P4934" t="n">
        <v>207</v>
      </c>
      <c r="Q4934" t="n">
        <v>0</v>
      </c>
      <c r="R4934" t="n">
        <v>0</v>
      </c>
      <c r="S4934" t="s">
        <v>14239</v>
      </c>
      <c r="T4934" t="n">
        <v>761</v>
      </c>
      <c r="U4934" t="s">
        <v>12573</v>
      </c>
      <c r="V4934" t="s">
        <v>12573</v>
      </c>
      <c r="W4934" t="s">
        <v>951</v>
      </c>
      <c r="X4934" t="s">
        <v>352</v>
      </c>
      <c r="Y4934" t="s">
        <v>353</v>
      </c>
      <c r="Z4934" t="s">
        <v>480</v>
      </c>
      <c r="AA4934" t="n">
        <v>190</v>
      </c>
      <c r="AB4934" t="s">
        <v>7898</v>
      </c>
      <c r="AC4934" t="s">
        <v>14239</v>
      </c>
      <c r="AD4934" t="n">
        <v>5</v>
      </c>
      <c r="AE4934" t="n">
        <v>714127.09</v>
      </c>
      <c r="AF4934" t="n">
        <v>6184363.3</v>
      </c>
    </row>
    <row r="4935" spans="1:32">
      <c r="A4935" s="62" t="n">
        <v>4933</v>
      </c>
      <c r="B4935" t="s">
        <v>14240</v>
      </c>
      <c r="C4935" t="n">
        <v>130</v>
      </c>
      <c r="D4935" t="n">
        <v>1980</v>
      </c>
      <c r="E4935" t="n">
        <v>0</v>
      </c>
      <c r="F4935" t="n">
        <v>3</v>
      </c>
      <c r="G4935" t="s"/>
      <c r="H4935" t="n">
        <v>1</v>
      </c>
      <c r="I4935" t="s"/>
      <c r="J4935" t="n">
        <v>1</v>
      </c>
      <c r="K4935" t="s">
        <v>349</v>
      </c>
      <c r="L4935" t="s"/>
      <c r="M4935" t="n">
        <v>1</v>
      </c>
      <c r="N4935" t="n">
        <v>133</v>
      </c>
      <c r="O4935" t="n">
        <v>133</v>
      </c>
      <c r="P4935" t="n">
        <v>133</v>
      </c>
      <c r="Q4935" t="n">
        <v>0</v>
      </c>
      <c r="R4935" t="n">
        <v>0</v>
      </c>
      <c r="S4935" t="s">
        <v>14241</v>
      </c>
      <c r="T4935" t="n">
        <v>23</v>
      </c>
      <c r="U4935" t="s">
        <v>9421</v>
      </c>
      <c r="V4935" t="s">
        <v>9421</v>
      </c>
      <c r="W4935" t="s">
        <v>644</v>
      </c>
      <c r="X4935" t="s">
        <v>241</v>
      </c>
      <c r="Y4935" t="s">
        <v>242</v>
      </c>
      <c r="Z4935" t="s"/>
      <c r="AA4935" t="n">
        <v>190</v>
      </c>
      <c r="AB4935" t="s">
        <v>14242</v>
      </c>
      <c r="AC4935" t="s">
        <v>14241</v>
      </c>
      <c r="AD4935" t="n">
        <v>5</v>
      </c>
      <c r="AE4935" t="n">
        <v>712131.28</v>
      </c>
      <c r="AF4935" t="n">
        <v>6191091.97</v>
      </c>
    </row>
    <row r="4936" spans="1:32">
      <c r="A4936" s="62" t="n">
        <v>4934</v>
      </c>
      <c r="B4936" t="s">
        <v>14243</v>
      </c>
      <c r="C4936" t="n">
        <v>130</v>
      </c>
      <c r="D4936" t="n">
        <v>1978</v>
      </c>
      <c r="E4936" t="n">
        <v>0</v>
      </c>
      <c r="F4936" t="n">
        <v>3</v>
      </c>
      <c r="G4936" t="s"/>
      <c r="H4936" t="n">
        <v>1</v>
      </c>
      <c r="I4936" t="s"/>
      <c r="J4936" t="n">
        <v>1</v>
      </c>
      <c r="K4936" t="s">
        <v>349</v>
      </c>
      <c r="L4936" t="s"/>
      <c r="M4936" t="n">
        <v>1</v>
      </c>
      <c r="N4936" t="n">
        <v>130</v>
      </c>
      <c r="O4936" t="n">
        <v>130</v>
      </c>
      <c r="P4936" t="n">
        <v>130</v>
      </c>
      <c r="Q4936" t="n">
        <v>0</v>
      </c>
      <c r="R4936" t="n">
        <v>0</v>
      </c>
      <c r="S4936" t="s">
        <v>14244</v>
      </c>
      <c r="T4936" t="n">
        <v>111</v>
      </c>
      <c r="U4936" t="s">
        <v>12861</v>
      </c>
      <c r="V4936" t="s">
        <v>12861</v>
      </c>
      <c r="W4936" t="s">
        <v>688</v>
      </c>
      <c r="X4936" t="s">
        <v>241</v>
      </c>
      <c r="Y4936" t="s">
        <v>242</v>
      </c>
      <c r="Z4936" t="s"/>
      <c r="AA4936" t="n">
        <v>190</v>
      </c>
      <c r="AB4936" t="s">
        <v>14245</v>
      </c>
      <c r="AC4936" t="s">
        <v>14244</v>
      </c>
      <c r="AD4936" t="n">
        <v>5</v>
      </c>
      <c r="AE4936" t="n">
        <v>712151.38</v>
      </c>
      <c r="AF4936" t="n">
        <v>6191049.3</v>
      </c>
    </row>
    <row r="4937" spans="1:32">
      <c r="A4937" s="62" t="n">
        <v>4935</v>
      </c>
      <c r="B4937" t="s">
        <v>14246</v>
      </c>
      <c r="C4937" t="n">
        <v>130</v>
      </c>
      <c r="D4937" t="n">
        <v>1994</v>
      </c>
      <c r="E4937" t="n">
        <v>0</v>
      </c>
      <c r="F4937" t="n">
        <v>6</v>
      </c>
      <c r="G4937" t="s"/>
      <c r="H4937" t="n">
        <v>1</v>
      </c>
      <c r="I4937" t="s"/>
      <c r="J4937" t="n">
        <v>1</v>
      </c>
      <c r="K4937" t="s">
        <v>349</v>
      </c>
      <c r="L4937" t="n">
        <v>90</v>
      </c>
      <c r="M4937" t="n">
        <v>2</v>
      </c>
      <c r="N4937" t="n">
        <v>130</v>
      </c>
      <c r="O4937" t="n">
        <v>246</v>
      </c>
      <c r="P4937" t="n">
        <v>246</v>
      </c>
      <c r="Q4937" t="n">
        <v>0</v>
      </c>
      <c r="R4937" t="n">
        <v>0</v>
      </c>
      <c r="S4937" t="s">
        <v>14247</v>
      </c>
      <c r="T4937" t="n">
        <v>139</v>
      </c>
      <c r="U4937" t="s">
        <v>990</v>
      </c>
      <c r="V4937" t="s">
        <v>990</v>
      </c>
      <c r="W4937" t="s">
        <v>5466</v>
      </c>
      <c r="X4937" t="s">
        <v>241</v>
      </c>
      <c r="Y4937" t="s">
        <v>242</v>
      </c>
      <c r="Z4937" t="s"/>
      <c r="AA4937" t="n">
        <v>190</v>
      </c>
      <c r="AB4937" t="s">
        <v>13004</v>
      </c>
      <c r="AC4937" t="s">
        <v>14247</v>
      </c>
      <c r="AD4937" t="n">
        <v>5</v>
      </c>
      <c r="AE4937" t="n">
        <v>712807.77</v>
      </c>
      <c r="AF4937" t="n">
        <v>6191282.36</v>
      </c>
    </row>
    <row r="4938" spans="1:32">
      <c r="A4938" s="62" t="n">
        <v>4936</v>
      </c>
      <c r="B4938" t="s">
        <v>14248</v>
      </c>
      <c r="C4938" t="n">
        <v>510</v>
      </c>
      <c r="D4938" t="n">
        <v>1969</v>
      </c>
      <c r="E4938" t="n">
        <v>0</v>
      </c>
      <c r="F4938" t="n">
        <v>3</v>
      </c>
      <c r="G4938" t="s"/>
      <c r="H4938" t="n">
        <v>5</v>
      </c>
      <c r="I4938" t="s"/>
      <c r="J4938" t="n">
        <v>7</v>
      </c>
      <c r="K4938" t="s">
        <v>365</v>
      </c>
      <c r="L4938" t="s"/>
      <c r="M4938" t="n">
        <v>1</v>
      </c>
      <c r="N4938" t="n">
        <v>75</v>
      </c>
      <c r="O4938" t="n">
        <v>75</v>
      </c>
      <c r="P4938" t="n">
        <v>75</v>
      </c>
      <c r="Q4938" t="n">
        <v>0</v>
      </c>
      <c r="R4938" t="n">
        <v>0</v>
      </c>
      <c r="S4938" t="s">
        <v>14249</v>
      </c>
      <c r="T4938" t="n">
        <v>200</v>
      </c>
      <c r="U4938" t="s">
        <v>13869</v>
      </c>
      <c r="V4938" t="s">
        <v>13869</v>
      </c>
      <c r="W4938" t="s">
        <v>615</v>
      </c>
      <c r="X4938" t="s">
        <v>3571</v>
      </c>
      <c r="Y4938" t="s">
        <v>3572</v>
      </c>
      <c r="Z4938" t="s"/>
      <c r="AA4938" t="n">
        <v>190</v>
      </c>
      <c r="AB4938" t="s">
        <v>14250</v>
      </c>
      <c r="AC4938" t="s">
        <v>14249</v>
      </c>
      <c r="AD4938" t="n">
        <v>5</v>
      </c>
      <c r="AE4938" t="n">
        <v>713852.79</v>
      </c>
      <c r="AF4938" t="n">
        <v>6190537.12</v>
      </c>
    </row>
    <row r="4939" spans="1:32">
      <c r="A4939" s="62" t="n">
        <v>4937</v>
      </c>
      <c r="B4939" t="s">
        <v>14251</v>
      </c>
      <c r="C4939" t="n">
        <v>130</v>
      </c>
      <c r="D4939" t="n">
        <v>1985</v>
      </c>
      <c r="E4939" t="n">
        <v>0</v>
      </c>
      <c r="F4939" t="n">
        <v>3</v>
      </c>
      <c r="G4939" t="s"/>
      <c r="H4939" t="n">
        <v>6</v>
      </c>
      <c r="I4939" t="s"/>
      <c r="J4939" t="n">
        <v>1</v>
      </c>
      <c r="K4939" t="s">
        <v>349</v>
      </c>
      <c r="L4939" t="s"/>
      <c r="M4939" t="n">
        <v>2</v>
      </c>
      <c r="N4939" t="n">
        <v>152</v>
      </c>
      <c r="O4939" t="n">
        <v>304</v>
      </c>
      <c r="P4939" t="n">
        <v>304</v>
      </c>
      <c r="Q4939" t="n">
        <v>0</v>
      </c>
      <c r="R4939" t="n">
        <v>0</v>
      </c>
      <c r="S4939" t="s">
        <v>14252</v>
      </c>
      <c r="T4939" t="n">
        <v>211</v>
      </c>
      <c r="U4939" t="s">
        <v>1505</v>
      </c>
      <c r="V4939" t="s">
        <v>1505</v>
      </c>
      <c r="W4939" t="s">
        <v>4374</v>
      </c>
      <c r="X4939" t="s">
        <v>241</v>
      </c>
      <c r="Y4939" t="s">
        <v>242</v>
      </c>
      <c r="Z4939" t="s"/>
      <c r="AA4939" t="n">
        <v>190</v>
      </c>
      <c r="AB4939" t="s">
        <v>1570</v>
      </c>
      <c r="AC4939" t="s">
        <v>14252</v>
      </c>
      <c r="AD4939" t="n">
        <v>5</v>
      </c>
      <c r="AE4939" t="n">
        <v>712343.05</v>
      </c>
      <c r="AF4939" t="n">
        <v>6191708.96</v>
      </c>
    </row>
    <row r="4940" spans="1:32">
      <c r="A4940" s="62" t="n">
        <v>4938</v>
      </c>
      <c r="B4940" t="s">
        <v>14253</v>
      </c>
      <c r="C4940" t="n">
        <v>130</v>
      </c>
      <c r="D4940" t="n">
        <v>1988</v>
      </c>
      <c r="E4940" t="n">
        <v>0</v>
      </c>
      <c r="F4940" t="n">
        <v>5</v>
      </c>
      <c r="G4940" t="s"/>
      <c r="H4940" t="n">
        <v>1</v>
      </c>
      <c r="I4940" t="s"/>
      <c r="J4940" t="n">
        <v>1</v>
      </c>
      <c r="K4940" t="s">
        <v>349</v>
      </c>
      <c r="L4940" t="n">
        <v>90</v>
      </c>
      <c r="M4940" t="n">
        <v>1</v>
      </c>
      <c r="N4940" t="n">
        <v>132</v>
      </c>
      <c r="O4940" t="n">
        <v>132</v>
      </c>
      <c r="P4940" t="n">
        <v>240</v>
      </c>
      <c r="Q4940" t="n">
        <v>0</v>
      </c>
      <c r="R4940" t="n">
        <v>0</v>
      </c>
      <c r="S4940" t="s">
        <v>14254</v>
      </c>
      <c r="T4940" t="n">
        <v>226</v>
      </c>
      <c r="U4940" t="s">
        <v>11257</v>
      </c>
      <c r="V4940" t="s">
        <v>11257</v>
      </c>
      <c r="W4940" t="s">
        <v>608</v>
      </c>
      <c r="X4940" t="s">
        <v>241</v>
      </c>
      <c r="Y4940" t="s">
        <v>242</v>
      </c>
      <c r="Z4940" t="s"/>
      <c r="AA4940" t="n">
        <v>190</v>
      </c>
      <c r="AB4940" t="s">
        <v>2775</v>
      </c>
      <c r="AC4940" t="s">
        <v>14254</v>
      </c>
      <c r="AD4940" t="n">
        <v>5</v>
      </c>
      <c r="AE4940" t="n">
        <v>710889.09</v>
      </c>
      <c r="AF4940" t="n">
        <v>6190304.8</v>
      </c>
    </row>
    <row r="4941" spans="1:32">
      <c r="A4941" s="62" t="n">
        <v>4939</v>
      </c>
      <c r="B4941" t="s">
        <v>14255</v>
      </c>
      <c r="C4941" t="n">
        <v>120</v>
      </c>
      <c r="D4941" t="n">
        <v>1955</v>
      </c>
      <c r="E4941" t="n">
        <v>0</v>
      </c>
      <c r="F4941" t="n">
        <v>5</v>
      </c>
      <c r="G4941" t="s"/>
      <c r="H4941" t="n">
        <v>1</v>
      </c>
      <c r="I4941" t="s"/>
      <c r="J4941" t="n">
        <v>2</v>
      </c>
      <c r="K4941" t="s">
        <v>522</v>
      </c>
      <c r="L4941" t="s"/>
      <c r="M4941" t="n">
        <v>1</v>
      </c>
      <c r="N4941" t="n">
        <v>100</v>
      </c>
      <c r="O4941" t="n">
        <v>100</v>
      </c>
      <c r="P4941" t="n">
        <v>100</v>
      </c>
      <c r="Q4941" t="n">
        <v>0</v>
      </c>
      <c r="R4941" t="n">
        <v>0</v>
      </c>
      <c r="S4941" t="s">
        <v>14256</v>
      </c>
      <c r="T4941" t="n">
        <v>250</v>
      </c>
      <c r="U4941" t="s">
        <v>13191</v>
      </c>
      <c r="V4941" t="s">
        <v>13191</v>
      </c>
      <c r="W4941" t="s">
        <v>399</v>
      </c>
      <c r="X4941" t="s">
        <v>241</v>
      </c>
      <c r="Y4941" t="s">
        <v>242</v>
      </c>
      <c r="Z4941" t="s"/>
      <c r="AA4941" t="n">
        <v>190</v>
      </c>
      <c r="AB4941" t="s">
        <v>14257</v>
      </c>
      <c r="AC4941" t="s">
        <v>14256</v>
      </c>
      <c r="AD4941" t="n">
        <v>5</v>
      </c>
      <c r="AE4941" t="n">
        <v>711032.8100000001</v>
      </c>
      <c r="AF4941" t="n">
        <v>6190097.11</v>
      </c>
    </row>
    <row r="4942" spans="1:32">
      <c r="A4942" s="62" t="n">
        <v>4940</v>
      </c>
      <c r="B4942" t="s">
        <v>14258</v>
      </c>
      <c r="C4942" t="n">
        <v>130</v>
      </c>
      <c r="D4942" t="n">
        <v>1960</v>
      </c>
      <c r="E4942" t="n">
        <v>0</v>
      </c>
      <c r="F4942" t="n">
        <v>3</v>
      </c>
      <c r="G4942" t="s"/>
      <c r="H4942" t="n">
        <v>1</v>
      </c>
      <c r="I4942" t="s"/>
      <c r="J4942" t="n">
        <v>2</v>
      </c>
      <c r="K4942" t="s">
        <v>237</v>
      </c>
      <c r="L4942" t="s"/>
      <c r="M4942" t="n">
        <v>1</v>
      </c>
      <c r="N4942" t="n">
        <v>121</v>
      </c>
      <c r="O4942" t="n">
        <v>121</v>
      </c>
      <c r="P4942" t="n">
        <v>121</v>
      </c>
      <c r="Q4942" t="n">
        <v>0</v>
      </c>
      <c r="R4942" t="n">
        <v>0</v>
      </c>
      <c r="S4942" t="s">
        <v>14259</v>
      </c>
      <c r="T4942" t="n">
        <v>266</v>
      </c>
      <c r="U4942" t="s">
        <v>13878</v>
      </c>
      <c r="V4942" t="s">
        <v>13878</v>
      </c>
      <c r="W4942" t="s">
        <v>526</v>
      </c>
      <c r="X4942" t="s">
        <v>241</v>
      </c>
      <c r="Y4942" t="s">
        <v>242</v>
      </c>
      <c r="Z4942" t="s"/>
      <c r="AA4942" t="n">
        <v>190</v>
      </c>
      <c r="AB4942" t="s">
        <v>14260</v>
      </c>
      <c r="AC4942" t="s">
        <v>14259</v>
      </c>
      <c r="AD4942" t="n">
        <v>5</v>
      </c>
      <c r="AE4942" t="n">
        <v>709825.86</v>
      </c>
      <c r="AF4942" t="n">
        <v>6190104.06</v>
      </c>
    </row>
    <row r="4943" spans="1:32">
      <c r="A4943" s="62" t="n">
        <v>4941</v>
      </c>
      <c r="B4943" t="s">
        <v>14261</v>
      </c>
      <c r="C4943" t="n">
        <v>320</v>
      </c>
      <c r="D4943" t="n">
        <v>1876</v>
      </c>
      <c r="E4943" t="n">
        <v>1990</v>
      </c>
      <c r="F4943" t="n">
        <v>3</v>
      </c>
      <c r="G4943" t="s"/>
      <c r="H4943" t="n">
        <v>1</v>
      </c>
      <c r="I4943" t="s"/>
      <c r="J4943" t="n">
        <v>2</v>
      </c>
      <c r="K4943" t="s">
        <v>237</v>
      </c>
      <c r="L4943" t="s"/>
      <c r="M4943" t="n">
        <v>1</v>
      </c>
      <c r="N4943" t="n">
        <v>188</v>
      </c>
      <c r="O4943" t="n">
        <v>188</v>
      </c>
      <c r="P4943" t="n">
        <v>130</v>
      </c>
      <c r="Q4943" t="n">
        <v>170</v>
      </c>
      <c r="R4943" t="n">
        <v>0</v>
      </c>
      <c r="S4943" t="s">
        <v>14262</v>
      </c>
      <c r="T4943" t="n">
        <v>176</v>
      </c>
      <c r="U4943" t="s">
        <v>484</v>
      </c>
      <c r="V4943" t="s">
        <v>484</v>
      </c>
      <c r="W4943" t="s">
        <v>1845</v>
      </c>
      <c r="X4943" t="s">
        <v>241</v>
      </c>
      <c r="Y4943" t="s">
        <v>242</v>
      </c>
      <c r="Z4943" t="s"/>
      <c r="AA4943" t="n">
        <v>190</v>
      </c>
      <c r="AB4943" t="s">
        <v>14263</v>
      </c>
      <c r="AC4943" t="s">
        <v>14262</v>
      </c>
      <c r="AD4943" t="n">
        <v>5</v>
      </c>
      <c r="AE4943" t="n">
        <v>710473.54</v>
      </c>
      <c r="AF4943" t="n">
        <v>6189838.81</v>
      </c>
    </row>
    <row r="4944" spans="1:32">
      <c r="A4944" s="62" t="n">
        <v>4942</v>
      </c>
      <c r="B4944" t="s">
        <v>14264</v>
      </c>
      <c r="C4944" t="n">
        <v>120</v>
      </c>
      <c r="D4944" t="n">
        <v>2013</v>
      </c>
      <c r="E4944" t="n">
        <v>0</v>
      </c>
      <c r="F4944" t="n">
        <v>4</v>
      </c>
      <c r="G4944" t="s"/>
      <c r="H4944" t="n">
        <v>1</v>
      </c>
      <c r="I4944" t="s"/>
      <c r="J4944" t="n">
        <v>2</v>
      </c>
      <c r="K4944" t="s">
        <v>237</v>
      </c>
      <c r="L4944" t="s"/>
      <c r="M4944" t="n">
        <v>1</v>
      </c>
      <c r="N4944" t="n">
        <v>202</v>
      </c>
      <c r="O4944" t="n">
        <v>202</v>
      </c>
      <c r="P4944" t="n">
        <v>202</v>
      </c>
      <c r="Q4944" t="n">
        <v>0</v>
      </c>
      <c r="R4944" t="n">
        <v>0</v>
      </c>
      <c r="S4944" t="s">
        <v>14265</v>
      </c>
      <c r="T4944" t="n">
        <v>330</v>
      </c>
      <c r="U4944" t="s">
        <v>11362</v>
      </c>
      <c r="V4944" t="s">
        <v>11362</v>
      </c>
      <c r="W4944" t="s">
        <v>688</v>
      </c>
      <c r="X4944" t="s">
        <v>241</v>
      </c>
      <c r="Y4944" t="s">
        <v>242</v>
      </c>
      <c r="Z4944" t="s"/>
      <c r="AA4944" t="n">
        <v>190</v>
      </c>
      <c r="AB4944" t="s">
        <v>11317</v>
      </c>
      <c r="AC4944" t="s">
        <v>14265</v>
      </c>
      <c r="AD4944" t="n">
        <v>5</v>
      </c>
      <c r="AE4944" t="n">
        <v>712851.75</v>
      </c>
      <c r="AF4944" t="n">
        <v>6190020.33</v>
      </c>
    </row>
    <row r="4945" spans="1:32">
      <c r="A4945" s="62" t="n">
        <v>4943</v>
      </c>
      <c r="B4945" t="s">
        <v>14266</v>
      </c>
      <c r="C4945" t="n">
        <v>120</v>
      </c>
      <c r="D4945" t="n">
        <v>1934</v>
      </c>
      <c r="E4945" t="n">
        <v>1952</v>
      </c>
      <c r="F4945" t="n">
        <v>5</v>
      </c>
      <c r="G4945" t="s"/>
      <c r="H4945" t="n">
        <v>1</v>
      </c>
      <c r="I4945" t="s"/>
      <c r="J4945" t="n">
        <v>7</v>
      </c>
      <c r="K4945" t="s">
        <v>365</v>
      </c>
      <c r="L4945" t="n">
        <v>2</v>
      </c>
      <c r="M4945" t="n">
        <v>1</v>
      </c>
      <c r="N4945" t="n">
        <v>79</v>
      </c>
      <c r="O4945" t="n">
        <v>79</v>
      </c>
      <c r="P4945" t="n">
        <v>131</v>
      </c>
      <c r="Q4945" t="n">
        <v>0</v>
      </c>
      <c r="R4945" t="n">
        <v>0</v>
      </c>
      <c r="S4945" t="s">
        <v>14267</v>
      </c>
      <c r="T4945" t="n">
        <v>372</v>
      </c>
      <c r="U4945" t="s">
        <v>545</v>
      </c>
      <c r="V4945" t="s">
        <v>545</v>
      </c>
      <c r="W4945" t="s">
        <v>447</v>
      </c>
      <c r="X4945" t="s">
        <v>241</v>
      </c>
      <c r="Y4945" t="s">
        <v>242</v>
      </c>
      <c r="Z4945" t="s"/>
      <c r="AA4945" t="n">
        <v>190</v>
      </c>
      <c r="AB4945" t="s">
        <v>14268</v>
      </c>
      <c r="AC4945" t="s">
        <v>14267</v>
      </c>
      <c r="AD4945" t="n">
        <v>5</v>
      </c>
      <c r="AE4945" t="n">
        <v>710175.5699999999</v>
      </c>
      <c r="AF4945" t="n">
        <v>6189735.97</v>
      </c>
    </row>
    <row r="4946" spans="1:32">
      <c r="A4946" s="62" t="n">
        <v>4944</v>
      </c>
      <c r="B4946" t="s">
        <v>14269</v>
      </c>
      <c r="C4946" t="n">
        <v>130</v>
      </c>
      <c r="D4946" t="n">
        <v>1971</v>
      </c>
      <c r="E4946" t="n">
        <v>1990</v>
      </c>
      <c r="F4946" t="n">
        <v>4</v>
      </c>
      <c r="G4946" t="s"/>
      <c r="H4946" t="n">
        <v>1</v>
      </c>
      <c r="I4946" t="s"/>
      <c r="J4946" t="n">
        <v>1</v>
      </c>
      <c r="K4946" t="s">
        <v>349</v>
      </c>
      <c r="L4946" t="s"/>
      <c r="M4946" t="n">
        <v>1</v>
      </c>
      <c r="N4946" t="n">
        <v>147</v>
      </c>
      <c r="O4946" t="n">
        <v>147</v>
      </c>
      <c r="P4946" t="n">
        <v>136</v>
      </c>
      <c r="Q4946" t="n">
        <v>0</v>
      </c>
      <c r="R4946" t="n">
        <v>0</v>
      </c>
      <c r="S4946" t="s">
        <v>14270</v>
      </c>
      <c r="T4946" t="n">
        <v>409</v>
      </c>
      <c r="U4946" t="s">
        <v>12834</v>
      </c>
      <c r="V4946" t="s">
        <v>12834</v>
      </c>
      <c r="W4946" t="s">
        <v>499</v>
      </c>
      <c r="X4946" t="s">
        <v>241</v>
      </c>
      <c r="Y4946" t="s">
        <v>242</v>
      </c>
      <c r="Z4946" t="s"/>
      <c r="AA4946" t="n">
        <v>190</v>
      </c>
      <c r="AB4946" t="s">
        <v>14271</v>
      </c>
      <c r="AC4946" t="s">
        <v>14270</v>
      </c>
      <c r="AD4946" t="n">
        <v>5</v>
      </c>
      <c r="AE4946" t="n">
        <v>712366.35</v>
      </c>
      <c r="AF4946" t="n">
        <v>6190299.77</v>
      </c>
    </row>
    <row r="4947" spans="1:32">
      <c r="A4947" s="62" t="n">
        <v>4945</v>
      </c>
      <c r="B4947" t="s">
        <v>14272</v>
      </c>
      <c r="C4947" t="n">
        <v>130</v>
      </c>
      <c r="D4947" t="n">
        <v>1979</v>
      </c>
      <c r="E4947" t="n">
        <v>0</v>
      </c>
      <c r="F4947" t="n">
        <v>4</v>
      </c>
      <c r="G4947" t="s"/>
      <c r="H4947" t="n">
        <v>1</v>
      </c>
      <c r="I4947" t="s"/>
      <c r="J4947" t="n">
        <v>1</v>
      </c>
      <c r="K4947" t="s">
        <v>349</v>
      </c>
      <c r="L4947" t="s"/>
      <c r="M4947" t="n">
        <v>2</v>
      </c>
      <c r="N4947" t="n">
        <v>57</v>
      </c>
      <c r="O4947" t="n">
        <v>114</v>
      </c>
      <c r="P4947" t="n">
        <v>114</v>
      </c>
      <c r="Q4947" t="n">
        <v>0</v>
      </c>
      <c r="R4947" t="n">
        <v>0</v>
      </c>
      <c r="S4947" t="s">
        <v>14273</v>
      </c>
      <c r="T4947" t="n">
        <v>441</v>
      </c>
      <c r="U4947" t="s">
        <v>13839</v>
      </c>
      <c r="V4947" t="s">
        <v>13839</v>
      </c>
      <c r="W4947" t="s">
        <v>387</v>
      </c>
      <c r="X4947" t="s">
        <v>241</v>
      </c>
      <c r="Y4947" t="s">
        <v>242</v>
      </c>
      <c r="Z4947" t="s"/>
      <c r="AA4947" t="n">
        <v>190</v>
      </c>
      <c r="AB4947" t="s">
        <v>14274</v>
      </c>
      <c r="AC4947" t="s">
        <v>14273</v>
      </c>
      <c r="AD4947" t="n">
        <v>5</v>
      </c>
      <c r="AE4947" t="n">
        <v>712084.55</v>
      </c>
      <c r="AF4947" t="n">
        <v>6191601.46</v>
      </c>
    </row>
    <row r="4948" spans="1:32">
      <c r="A4948" s="62" t="n">
        <v>4946</v>
      </c>
      <c r="B4948" t="s">
        <v>14275</v>
      </c>
      <c r="C4948" t="n">
        <v>120</v>
      </c>
      <c r="D4948" t="n">
        <v>1954</v>
      </c>
      <c r="E4948" t="n">
        <v>0</v>
      </c>
      <c r="F4948" t="n">
        <v>5</v>
      </c>
      <c r="G4948" t="s"/>
      <c r="H4948" t="n">
        <v>1</v>
      </c>
      <c r="I4948" t="s"/>
      <c r="J4948" t="n">
        <v>2</v>
      </c>
      <c r="K4948" t="s">
        <v>237</v>
      </c>
      <c r="L4948" t="n">
        <v>2</v>
      </c>
      <c r="M4948" t="n">
        <v>1</v>
      </c>
      <c r="N4948" t="n">
        <v>62</v>
      </c>
      <c r="O4948" t="n">
        <v>62</v>
      </c>
      <c r="P4948" t="n">
        <v>102</v>
      </c>
      <c r="Q4948" t="n">
        <v>0</v>
      </c>
      <c r="R4948" t="n">
        <v>0</v>
      </c>
      <c r="S4948" t="s">
        <v>14276</v>
      </c>
      <c r="T4948" t="n">
        <v>469</v>
      </c>
      <c r="U4948" t="s">
        <v>8148</v>
      </c>
      <c r="V4948" t="s">
        <v>8148</v>
      </c>
      <c r="W4948" t="s">
        <v>237</v>
      </c>
      <c r="X4948" t="s">
        <v>241</v>
      </c>
      <c r="Y4948" t="s">
        <v>242</v>
      </c>
      <c r="Z4948" t="s"/>
      <c r="AA4948" t="n">
        <v>190</v>
      </c>
      <c r="AB4948" t="s">
        <v>14277</v>
      </c>
      <c r="AC4948" t="s">
        <v>14276</v>
      </c>
      <c r="AD4948" t="n">
        <v>5</v>
      </c>
      <c r="AE4948" t="n">
        <v>711821.79</v>
      </c>
      <c r="AF4948" t="n">
        <v>6190287.85</v>
      </c>
    </row>
    <row r="4949" spans="1:32">
      <c r="A4949" s="62" t="n">
        <v>4947</v>
      </c>
      <c r="B4949" t="s">
        <v>14278</v>
      </c>
      <c r="C4949" t="n">
        <v>120</v>
      </c>
      <c r="D4949" t="n">
        <v>1967</v>
      </c>
      <c r="E4949" t="n">
        <v>1980</v>
      </c>
      <c r="F4949" t="n">
        <v>4</v>
      </c>
      <c r="G4949" t="s"/>
      <c r="H4949" t="n">
        <v>2</v>
      </c>
      <c r="I4949" t="s"/>
      <c r="J4949" t="n">
        <v>2</v>
      </c>
      <c r="K4949" t="s">
        <v>237</v>
      </c>
      <c r="L4949" t="s"/>
      <c r="M4949" t="n">
        <v>1</v>
      </c>
      <c r="N4949" t="n">
        <v>122</v>
      </c>
      <c r="O4949" t="n">
        <v>122</v>
      </c>
      <c r="P4949" t="n">
        <v>122</v>
      </c>
      <c r="Q4949" t="n">
        <v>0</v>
      </c>
      <c r="R4949" t="n">
        <v>0</v>
      </c>
      <c r="S4949" t="s">
        <v>14279</v>
      </c>
      <c r="T4949" t="n">
        <v>504</v>
      </c>
      <c r="U4949" t="s">
        <v>7794</v>
      </c>
      <c r="V4949" t="s">
        <v>7794</v>
      </c>
      <c r="W4949" t="s">
        <v>250</v>
      </c>
      <c r="X4949" t="s">
        <v>241</v>
      </c>
      <c r="Y4949" t="s">
        <v>242</v>
      </c>
      <c r="Z4949" t="s"/>
      <c r="AA4949" t="n">
        <v>190</v>
      </c>
      <c r="AB4949" t="s">
        <v>14280</v>
      </c>
      <c r="AC4949" t="s">
        <v>14279</v>
      </c>
      <c r="AD4949" t="n">
        <v>5</v>
      </c>
      <c r="AE4949" t="n">
        <v>710160.13</v>
      </c>
      <c r="AF4949" t="n">
        <v>6190984.12</v>
      </c>
    </row>
    <row r="4950" spans="1:32">
      <c r="A4950" s="62" t="n">
        <v>4948</v>
      </c>
      <c r="B4950" t="s">
        <v>14281</v>
      </c>
      <c r="C4950" t="n">
        <v>130</v>
      </c>
      <c r="D4950" t="n">
        <v>2006</v>
      </c>
      <c r="E4950" t="n">
        <v>0</v>
      </c>
      <c r="F4950" t="n">
        <v>4</v>
      </c>
      <c r="G4950" t="s"/>
      <c r="H4950" t="n">
        <v>1</v>
      </c>
      <c r="I4950" t="s"/>
      <c r="J4950" t="n">
        <v>2</v>
      </c>
      <c r="K4950" t="s">
        <v>237</v>
      </c>
      <c r="L4950" t="n">
        <v>90</v>
      </c>
      <c r="M4950" t="n">
        <v>1</v>
      </c>
      <c r="N4950" t="n">
        <v>133</v>
      </c>
      <c r="O4950" t="n">
        <v>133</v>
      </c>
      <c r="P4950" t="n">
        <v>133</v>
      </c>
      <c r="Q4950" t="n">
        <v>0</v>
      </c>
      <c r="R4950" t="n">
        <v>0</v>
      </c>
      <c r="S4950" t="s">
        <v>14282</v>
      </c>
      <c r="T4950" t="n">
        <v>516</v>
      </c>
      <c r="U4950" t="s">
        <v>708</v>
      </c>
      <c r="V4950" t="s">
        <v>708</v>
      </c>
      <c r="W4950" t="s">
        <v>357</v>
      </c>
      <c r="X4950" t="s">
        <v>241</v>
      </c>
      <c r="Y4950" t="s">
        <v>242</v>
      </c>
      <c r="Z4950" t="s"/>
      <c r="AA4950" t="n">
        <v>190</v>
      </c>
      <c r="AB4950" t="s">
        <v>14283</v>
      </c>
      <c r="AC4950" t="s">
        <v>14282</v>
      </c>
      <c r="AD4950" t="n">
        <v>5</v>
      </c>
      <c r="AE4950" t="n">
        <v>709970.13</v>
      </c>
      <c r="AF4950" t="n">
        <v>6191316.45</v>
      </c>
    </row>
    <row r="4951" spans="1:32">
      <c r="A4951" s="62" t="n">
        <v>4949</v>
      </c>
      <c r="B4951" t="s">
        <v>14284</v>
      </c>
      <c r="C4951" t="n">
        <v>120</v>
      </c>
      <c r="D4951" t="n">
        <v>1998</v>
      </c>
      <c r="E4951" t="n">
        <v>0</v>
      </c>
      <c r="F4951" t="n">
        <v>4</v>
      </c>
      <c r="G4951" t="s"/>
      <c r="H4951" t="n">
        <v>1</v>
      </c>
      <c r="I4951" t="s"/>
      <c r="J4951" t="n">
        <v>2</v>
      </c>
      <c r="K4951" t="s">
        <v>237</v>
      </c>
      <c r="L4951" t="n">
        <v>2</v>
      </c>
      <c r="M4951" t="n">
        <v>1</v>
      </c>
      <c r="N4951" t="n">
        <v>168</v>
      </c>
      <c r="O4951" t="n">
        <v>168</v>
      </c>
      <c r="P4951" t="n">
        <v>168</v>
      </c>
      <c r="Q4951" t="n">
        <v>0</v>
      </c>
      <c r="R4951" t="n">
        <v>0</v>
      </c>
      <c r="S4951" t="s">
        <v>14285</v>
      </c>
      <c r="T4951" t="n">
        <v>535</v>
      </c>
      <c r="U4951" t="s">
        <v>8505</v>
      </c>
      <c r="V4951" t="s">
        <v>8505</v>
      </c>
      <c r="W4951" t="s">
        <v>1414</v>
      </c>
      <c r="X4951" t="s">
        <v>241</v>
      </c>
      <c r="Y4951" t="s">
        <v>242</v>
      </c>
      <c r="Z4951" t="s"/>
      <c r="AA4951" t="n">
        <v>190</v>
      </c>
      <c r="AB4951" t="s">
        <v>2390</v>
      </c>
      <c r="AC4951" t="s">
        <v>14285</v>
      </c>
      <c r="AD4951" t="n">
        <v>5</v>
      </c>
      <c r="AE4951" t="n">
        <v>713112.26</v>
      </c>
      <c r="AF4951" t="n">
        <v>6190327.93</v>
      </c>
    </row>
    <row r="4952" spans="1:32">
      <c r="A4952" s="62" t="n">
        <v>4950</v>
      </c>
      <c r="B4952" t="s">
        <v>14286</v>
      </c>
      <c r="C4952" t="n">
        <v>410</v>
      </c>
      <c r="D4952" t="n">
        <v>1982</v>
      </c>
      <c r="E4952" t="n">
        <v>0</v>
      </c>
      <c r="F4952" t="n">
        <v>2</v>
      </c>
      <c r="G4952" t="s"/>
      <c r="H4952" t="n">
        <v>1</v>
      </c>
      <c r="I4952" t="s"/>
      <c r="J4952" t="n">
        <v>1</v>
      </c>
      <c r="K4952" t="s">
        <v>349</v>
      </c>
      <c r="L4952" t="s"/>
      <c r="M4952" t="n">
        <v>1</v>
      </c>
      <c r="N4952" t="n">
        <v>1235</v>
      </c>
      <c r="O4952" t="n">
        <v>1235</v>
      </c>
      <c r="P4952" t="n">
        <v>0</v>
      </c>
      <c r="Q4952" t="n">
        <v>1235</v>
      </c>
      <c r="R4952" t="n">
        <v>0</v>
      </c>
      <c r="S4952" t="s">
        <v>14287</v>
      </c>
      <c r="T4952" t="n">
        <v>607</v>
      </c>
      <c r="U4952" t="s">
        <v>550</v>
      </c>
      <c r="V4952" t="s">
        <v>550</v>
      </c>
      <c r="W4952" t="s">
        <v>1155</v>
      </c>
      <c r="X4952" t="s">
        <v>241</v>
      </c>
      <c r="Y4952" t="s">
        <v>242</v>
      </c>
      <c r="Z4952" t="s"/>
      <c r="AA4952" t="n">
        <v>190</v>
      </c>
      <c r="AB4952" t="s">
        <v>14288</v>
      </c>
      <c r="AC4952" t="s">
        <v>14287</v>
      </c>
      <c r="AD4952" t="n">
        <v>5</v>
      </c>
      <c r="AE4952" t="n">
        <v>712085.16</v>
      </c>
      <c r="AF4952" t="n">
        <v>6190531.37</v>
      </c>
    </row>
    <row r="4953" spans="1:32">
      <c r="A4953" s="62" t="n">
        <v>4951</v>
      </c>
      <c r="B4953" t="s">
        <v>14289</v>
      </c>
      <c r="C4953" t="n">
        <v>120</v>
      </c>
      <c r="D4953" t="n">
        <v>1958</v>
      </c>
      <c r="E4953" t="n">
        <v>0</v>
      </c>
      <c r="F4953" t="n">
        <v>3</v>
      </c>
      <c r="G4953" t="s"/>
      <c r="H4953" t="n">
        <v>1</v>
      </c>
      <c r="I4953" t="s"/>
      <c r="J4953" t="n">
        <v>1</v>
      </c>
      <c r="K4953" t="s">
        <v>349</v>
      </c>
      <c r="L4953" t="n">
        <v>2</v>
      </c>
      <c r="M4953" t="n">
        <v>1</v>
      </c>
      <c r="N4953" t="n">
        <v>153</v>
      </c>
      <c r="O4953" t="n">
        <v>153</v>
      </c>
      <c r="P4953" t="n">
        <v>153</v>
      </c>
      <c r="Q4953" t="n">
        <v>0</v>
      </c>
      <c r="R4953" t="n">
        <v>0</v>
      </c>
      <c r="S4953" t="s">
        <v>14290</v>
      </c>
      <c r="T4953" t="n">
        <v>654</v>
      </c>
      <c r="U4953" t="s">
        <v>581</v>
      </c>
      <c r="V4953" t="s">
        <v>581</v>
      </c>
      <c r="W4953" t="s">
        <v>415</v>
      </c>
      <c r="X4953" t="s">
        <v>241</v>
      </c>
      <c r="Y4953" t="s">
        <v>242</v>
      </c>
      <c r="Z4953" t="s"/>
      <c r="AA4953" t="n">
        <v>190</v>
      </c>
      <c r="AB4953" t="s">
        <v>6051</v>
      </c>
      <c r="AC4953" t="s">
        <v>14290</v>
      </c>
      <c r="AD4953" t="n">
        <v>5</v>
      </c>
      <c r="AE4953" t="n">
        <v>710797.45</v>
      </c>
      <c r="AF4953" t="n">
        <v>6190308.63</v>
      </c>
    </row>
    <row r="4954" spans="1:32">
      <c r="A4954" s="62" t="n">
        <v>4952</v>
      </c>
      <c r="B4954" t="s">
        <v>14291</v>
      </c>
      <c r="C4954" t="n">
        <v>120</v>
      </c>
      <c r="D4954" t="n">
        <v>1970</v>
      </c>
      <c r="E4954" t="n">
        <v>0</v>
      </c>
      <c r="F4954" t="n">
        <v>3</v>
      </c>
      <c r="G4954" t="s"/>
      <c r="H4954" t="n">
        <v>1</v>
      </c>
      <c r="I4954" t="s"/>
      <c r="J4954" t="n">
        <v>7</v>
      </c>
      <c r="K4954" t="s">
        <v>365</v>
      </c>
      <c r="L4954" t="s"/>
      <c r="M4954" t="n">
        <v>1</v>
      </c>
      <c r="N4954" t="n">
        <v>140</v>
      </c>
      <c r="O4954" t="n">
        <v>140</v>
      </c>
      <c r="P4954" t="n">
        <v>120</v>
      </c>
      <c r="Q4954" t="n">
        <v>20</v>
      </c>
      <c r="R4954" t="n">
        <v>0</v>
      </c>
      <c r="S4954" t="s">
        <v>14292</v>
      </c>
      <c r="T4954" t="n">
        <v>635</v>
      </c>
      <c r="U4954" t="s">
        <v>11782</v>
      </c>
      <c r="V4954" t="s">
        <v>11782</v>
      </c>
      <c r="W4954" t="s">
        <v>644</v>
      </c>
      <c r="X4954" t="s">
        <v>352</v>
      </c>
      <c r="Y4954" t="s">
        <v>353</v>
      </c>
      <c r="Z4954" t="s"/>
      <c r="AA4954" t="n">
        <v>190</v>
      </c>
      <c r="AB4954" t="s">
        <v>14293</v>
      </c>
      <c r="AC4954" t="s">
        <v>14292</v>
      </c>
      <c r="AD4954" t="n">
        <v>5</v>
      </c>
      <c r="AE4954" t="n">
        <v>710848.59</v>
      </c>
      <c r="AF4954" t="n">
        <v>6186563.1</v>
      </c>
    </row>
    <row r="4955" spans="1:32">
      <c r="A4955" s="62" t="n">
        <v>4953</v>
      </c>
      <c r="B4955" t="s">
        <v>14294</v>
      </c>
      <c r="C4955" t="n">
        <v>120</v>
      </c>
      <c r="D4955" t="n">
        <v>1970</v>
      </c>
      <c r="E4955" t="n">
        <v>1977</v>
      </c>
      <c r="F4955" t="n">
        <v>2</v>
      </c>
      <c r="G4955" t="s"/>
      <c r="H4955" t="n">
        <v>1</v>
      </c>
      <c r="I4955" t="s"/>
      <c r="J4955" t="n">
        <v>2</v>
      </c>
      <c r="K4955" t="s">
        <v>237</v>
      </c>
      <c r="L4955" t="s"/>
      <c r="M4955" t="n">
        <v>1</v>
      </c>
      <c r="N4955" t="n">
        <v>183</v>
      </c>
      <c r="O4955" t="n">
        <v>183</v>
      </c>
      <c r="P4955" t="n">
        <v>164</v>
      </c>
      <c r="Q4955" t="n">
        <v>0</v>
      </c>
      <c r="R4955" t="n">
        <v>0</v>
      </c>
      <c r="S4955" t="s">
        <v>14295</v>
      </c>
      <c r="T4955" t="n">
        <v>663</v>
      </c>
      <c r="U4955" t="s">
        <v>13627</v>
      </c>
      <c r="V4955" t="s">
        <v>13627</v>
      </c>
      <c r="W4955" t="s">
        <v>495</v>
      </c>
      <c r="X4955" t="s">
        <v>352</v>
      </c>
      <c r="Y4955" t="s">
        <v>353</v>
      </c>
      <c r="Z4955" t="s"/>
      <c r="AA4955" t="n">
        <v>190</v>
      </c>
      <c r="AB4955" t="s">
        <v>14296</v>
      </c>
      <c r="AC4955" t="s">
        <v>14295</v>
      </c>
      <c r="AD4955" t="n">
        <v>5</v>
      </c>
      <c r="AE4955" t="n">
        <v>712653.11</v>
      </c>
      <c r="AF4955" t="n">
        <v>6186813.53</v>
      </c>
    </row>
    <row r="4956" spans="1:32">
      <c r="A4956" s="62" t="n">
        <v>4954</v>
      </c>
      <c r="B4956" t="s">
        <v>14297</v>
      </c>
      <c r="C4956" t="n">
        <v>130</v>
      </c>
      <c r="D4956" t="n">
        <v>2006</v>
      </c>
      <c r="E4956" t="n">
        <v>0</v>
      </c>
      <c r="F4956" t="n">
        <v>2</v>
      </c>
      <c r="G4956" t="s"/>
      <c r="H4956" t="n">
        <v>1</v>
      </c>
      <c r="I4956" t="s"/>
      <c r="J4956" t="n">
        <v>2</v>
      </c>
      <c r="K4956" t="s">
        <v>237</v>
      </c>
      <c r="L4956" t="n">
        <v>90</v>
      </c>
      <c r="M4956" t="n">
        <v>1</v>
      </c>
      <c r="N4956" t="n">
        <v>135</v>
      </c>
      <c r="O4956" t="n">
        <v>135</v>
      </c>
      <c r="P4956" t="n">
        <v>135</v>
      </c>
      <c r="Q4956" t="n">
        <v>0</v>
      </c>
      <c r="R4956" t="n">
        <v>0</v>
      </c>
      <c r="S4956" t="s">
        <v>14298</v>
      </c>
      <c r="T4956" t="n">
        <v>37</v>
      </c>
      <c r="U4956" t="s">
        <v>11734</v>
      </c>
      <c r="V4956" t="s">
        <v>11734</v>
      </c>
      <c r="W4956" t="s">
        <v>6483</v>
      </c>
      <c r="X4956" t="s">
        <v>352</v>
      </c>
      <c r="Y4956" t="s">
        <v>353</v>
      </c>
      <c r="Z4956" t="s">
        <v>480</v>
      </c>
      <c r="AA4956" t="n">
        <v>190</v>
      </c>
      <c r="AB4956" t="s">
        <v>14299</v>
      </c>
      <c r="AC4956" t="s">
        <v>14298</v>
      </c>
      <c r="AD4956" t="n">
        <v>5</v>
      </c>
      <c r="AE4956" t="n">
        <v>712871.24</v>
      </c>
      <c r="AF4956" t="n">
        <v>6185006.11</v>
      </c>
    </row>
    <row r="4957" spans="1:32">
      <c r="A4957" s="62" t="n">
        <v>4955</v>
      </c>
      <c r="B4957" t="s">
        <v>14300</v>
      </c>
      <c r="C4957" t="n">
        <v>120</v>
      </c>
      <c r="D4957" t="n">
        <v>1971</v>
      </c>
      <c r="E4957" t="n">
        <v>0</v>
      </c>
      <c r="F4957" t="n">
        <v>1</v>
      </c>
      <c r="G4957" t="s"/>
      <c r="H4957" t="n">
        <v>1</v>
      </c>
      <c r="I4957" t="s"/>
      <c r="J4957" t="n">
        <v>2</v>
      </c>
      <c r="K4957" t="s">
        <v>237</v>
      </c>
      <c r="L4957" t="s"/>
      <c r="M4957" t="n">
        <v>1</v>
      </c>
      <c r="N4957" t="n">
        <v>120</v>
      </c>
      <c r="O4957" t="n">
        <v>120</v>
      </c>
      <c r="P4957" t="n">
        <v>120</v>
      </c>
      <c r="Q4957" t="n">
        <v>0</v>
      </c>
      <c r="R4957" t="n">
        <v>0</v>
      </c>
      <c r="S4957" t="s">
        <v>14301</v>
      </c>
      <c r="T4957" t="n">
        <v>352</v>
      </c>
      <c r="U4957" t="s">
        <v>13158</v>
      </c>
      <c r="V4957" t="s">
        <v>13158</v>
      </c>
      <c r="W4957" t="s">
        <v>495</v>
      </c>
      <c r="X4957" t="s">
        <v>352</v>
      </c>
      <c r="Y4957" t="s">
        <v>353</v>
      </c>
      <c r="Z4957" t="s">
        <v>480</v>
      </c>
      <c r="AA4957" t="n">
        <v>190</v>
      </c>
      <c r="AB4957" t="s">
        <v>14302</v>
      </c>
      <c r="AC4957" t="s">
        <v>14301</v>
      </c>
      <c r="AD4957" t="n">
        <v>5</v>
      </c>
      <c r="AE4957" t="n">
        <v>713681.46</v>
      </c>
      <c r="AF4957" t="n">
        <v>6184232.11</v>
      </c>
    </row>
    <row r="4958" spans="1:32">
      <c r="A4958" s="62" t="n">
        <v>4956</v>
      </c>
      <c r="B4958" t="s">
        <v>14303</v>
      </c>
      <c r="C4958" t="n">
        <v>120</v>
      </c>
      <c r="D4958" t="n">
        <v>1971</v>
      </c>
      <c r="E4958" t="n">
        <v>2014</v>
      </c>
      <c r="F4958" t="n">
        <v>4</v>
      </c>
      <c r="G4958" t="s"/>
      <c r="H4958" t="n">
        <v>1</v>
      </c>
      <c r="I4958" t="s"/>
      <c r="J4958" t="n">
        <v>2</v>
      </c>
      <c r="K4958" t="s">
        <v>237</v>
      </c>
      <c r="L4958" t="s"/>
      <c r="M4958" t="n">
        <v>1</v>
      </c>
      <c r="N4958" t="n">
        <v>155</v>
      </c>
      <c r="O4958" t="n">
        <v>155</v>
      </c>
      <c r="P4958" t="n">
        <v>155</v>
      </c>
      <c r="Q4958" t="n">
        <v>0</v>
      </c>
      <c r="R4958" t="n">
        <v>0</v>
      </c>
      <c r="S4958" t="s">
        <v>14304</v>
      </c>
      <c r="T4958" t="n">
        <v>471</v>
      </c>
      <c r="U4958" t="s">
        <v>6000</v>
      </c>
      <c r="V4958" t="s">
        <v>6000</v>
      </c>
      <c r="W4958" t="s">
        <v>278</v>
      </c>
      <c r="X4958" t="s">
        <v>352</v>
      </c>
      <c r="Y4958" t="s">
        <v>353</v>
      </c>
      <c r="Z4958" t="s">
        <v>480</v>
      </c>
      <c r="AA4958" t="n">
        <v>190</v>
      </c>
      <c r="AB4958" t="s">
        <v>14305</v>
      </c>
      <c r="AC4958" t="s">
        <v>14304</v>
      </c>
      <c r="AD4958" t="n">
        <v>5</v>
      </c>
      <c r="AE4958" t="n">
        <v>713059.9</v>
      </c>
      <c r="AF4958" t="n">
        <v>6184622.2</v>
      </c>
    </row>
    <row r="4959" spans="1:32">
      <c r="A4959" s="62" t="n">
        <v>4957</v>
      </c>
      <c r="B4959" t="s">
        <v>14306</v>
      </c>
      <c r="C4959" t="n">
        <v>120</v>
      </c>
      <c r="D4959" t="n">
        <v>1972</v>
      </c>
      <c r="E4959" t="n">
        <v>0</v>
      </c>
      <c r="F4959" t="n">
        <v>5</v>
      </c>
      <c r="G4959" t="s"/>
      <c r="H4959" t="n">
        <v>1</v>
      </c>
      <c r="I4959" t="s"/>
      <c r="J4959" t="n">
        <v>2</v>
      </c>
      <c r="K4959" t="s">
        <v>237</v>
      </c>
      <c r="L4959" t="s"/>
      <c r="M4959" t="n">
        <v>1</v>
      </c>
      <c r="N4959" t="n">
        <v>213</v>
      </c>
      <c r="O4959" t="n">
        <v>213</v>
      </c>
      <c r="P4959" t="n">
        <v>183</v>
      </c>
      <c r="Q4959" t="n">
        <v>30</v>
      </c>
      <c r="R4959" t="n">
        <v>0</v>
      </c>
      <c r="S4959" t="s">
        <v>14307</v>
      </c>
      <c r="T4959" t="n">
        <v>526</v>
      </c>
      <c r="U4959" t="s">
        <v>11628</v>
      </c>
      <c r="V4959" t="s">
        <v>11628</v>
      </c>
      <c r="W4959" t="s">
        <v>447</v>
      </c>
      <c r="X4959" t="s">
        <v>352</v>
      </c>
      <c r="Y4959" t="s">
        <v>353</v>
      </c>
      <c r="Z4959" t="s">
        <v>480</v>
      </c>
      <c r="AA4959" t="n">
        <v>190</v>
      </c>
      <c r="AB4959" t="s">
        <v>14308</v>
      </c>
      <c r="AC4959" t="s">
        <v>14307</v>
      </c>
      <c r="AD4959" t="n">
        <v>5</v>
      </c>
      <c r="AE4959" t="n">
        <v>713157.13</v>
      </c>
      <c r="AF4959" t="n">
        <v>6184931.6</v>
      </c>
    </row>
    <row r="4960" spans="1:32">
      <c r="A4960" s="62" t="n">
        <v>4958</v>
      </c>
      <c r="B4960" t="s">
        <v>14309</v>
      </c>
      <c r="C4960" t="n">
        <v>120</v>
      </c>
      <c r="D4960" t="n">
        <v>1967</v>
      </c>
      <c r="E4960" t="n">
        <v>0</v>
      </c>
      <c r="F4960" t="n">
        <v>1</v>
      </c>
      <c r="G4960" t="s"/>
      <c r="H4960" t="n">
        <v>1</v>
      </c>
      <c r="I4960" t="s"/>
      <c r="J4960" t="n">
        <v>2</v>
      </c>
      <c r="K4960" t="s">
        <v>237</v>
      </c>
      <c r="L4960" t="s"/>
      <c r="M4960" t="n">
        <v>1</v>
      </c>
      <c r="N4960" t="n">
        <v>131</v>
      </c>
      <c r="O4960" t="n">
        <v>131</v>
      </c>
      <c r="P4960" t="n">
        <v>131</v>
      </c>
      <c r="Q4960" t="n">
        <v>0</v>
      </c>
      <c r="R4960" t="n">
        <v>0</v>
      </c>
      <c r="S4960" t="s">
        <v>14310</v>
      </c>
      <c r="T4960" t="n">
        <v>618</v>
      </c>
      <c r="U4960" t="s">
        <v>11236</v>
      </c>
      <c r="V4960" t="s">
        <v>11236</v>
      </c>
      <c r="W4960" t="s">
        <v>1107</v>
      </c>
      <c r="X4960" t="s">
        <v>352</v>
      </c>
      <c r="Y4960" t="s">
        <v>353</v>
      </c>
      <c r="Z4960" t="s">
        <v>480</v>
      </c>
      <c r="AA4960" t="n">
        <v>190</v>
      </c>
      <c r="AB4960" t="s">
        <v>14311</v>
      </c>
      <c r="AC4960" t="s">
        <v>14310</v>
      </c>
      <c r="AD4960" t="n">
        <v>5</v>
      </c>
      <c r="AE4960" t="n">
        <v>713890.92</v>
      </c>
      <c r="AF4960" t="n">
        <v>6184234.38</v>
      </c>
    </row>
    <row r="4961" spans="1:32">
      <c r="A4961" s="62" t="n">
        <v>4959</v>
      </c>
      <c r="B4961" t="s">
        <v>14312</v>
      </c>
      <c r="C4961" t="n">
        <v>130</v>
      </c>
      <c r="D4961" t="n">
        <v>1980</v>
      </c>
      <c r="E4961" t="n">
        <v>0</v>
      </c>
      <c r="F4961" t="n">
        <v>1</v>
      </c>
      <c r="G4961" t="s"/>
      <c r="H4961" t="n">
        <v>1</v>
      </c>
      <c r="I4961" t="s"/>
      <c r="J4961" t="n">
        <v>7</v>
      </c>
      <c r="K4961" t="s">
        <v>365</v>
      </c>
      <c r="L4961" t="s"/>
      <c r="M4961" t="n">
        <v>1</v>
      </c>
      <c r="N4961" t="n">
        <v>74</v>
      </c>
      <c r="O4961" t="n">
        <v>74</v>
      </c>
      <c r="P4961" t="n">
        <v>124</v>
      </c>
      <c r="Q4961" t="n">
        <v>0</v>
      </c>
      <c r="R4961" t="n">
        <v>0</v>
      </c>
      <c r="S4961" t="s">
        <v>14313</v>
      </c>
      <c r="T4961" t="n">
        <v>89</v>
      </c>
      <c r="U4961" t="s">
        <v>8058</v>
      </c>
      <c r="V4961" t="s">
        <v>8058</v>
      </c>
      <c r="W4961" t="s">
        <v>246</v>
      </c>
      <c r="X4961" t="s">
        <v>352</v>
      </c>
      <c r="Y4961" t="s">
        <v>353</v>
      </c>
      <c r="Z4961" t="s">
        <v>375</v>
      </c>
      <c r="AA4961" t="n">
        <v>190</v>
      </c>
      <c r="AB4961" t="s">
        <v>14314</v>
      </c>
      <c r="AC4961" t="s">
        <v>14313</v>
      </c>
      <c r="AD4961" t="n">
        <v>5</v>
      </c>
      <c r="AE4961" t="n">
        <v>708742.21</v>
      </c>
      <c r="AF4961" t="n">
        <v>6184323.39</v>
      </c>
    </row>
    <row r="4962" spans="1:32">
      <c r="A4962" s="62" t="n">
        <v>4960</v>
      </c>
      <c r="B4962" t="s">
        <v>14315</v>
      </c>
      <c r="C4962" t="n">
        <v>120</v>
      </c>
      <c r="D4962" t="n">
        <v>1978</v>
      </c>
      <c r="E4962" t="n">
        <v>0</v>
      </c>
      <c r="F4962" t="n">
        <v>4</v>
      </c>
      <c r="G4962" t="s"/>
      <c r="H4962" t="n">
        <v>1</v>
      </c>
      <c r="I4962" t="s"/>
      <c r="J4962" t="n">
        <v>6</v>
      </c>
      <c r="K4962" t="s">
        <v>237</v>
      </c>
      <c r="L4962" t="s"/>
      <c r="M4962" t="n">
        <v>1</v>
      </c>
      <c r="N4962" t="n">
        <v>139</v>
      </c>
      <c r="O4962" t="n">
        <v>139</v>
      </c>
      <c r="P4962" t="n">
        <v>139</v>
      </c>
      <c r="Q4962" t="n">
        <v>0</v>
      </c>
      <c r="R4962" t="n">
        <v>0</v>
      </c>
      <c r="S4962" t="s">
        <v>14316</v>
      </c>
      <c r="T4962" t="n">
        <v>315</v>
      </c>
      <c r="U4962" t="s">
        <v>981</v>
      </c>
      <c r="V4962" t="s">
        <v>981</v>
      </c>
      <c r="W4962" t="s">
        <v>14317</v>
      </c>
      <c r="X4962" t="s">
        <v>352</v>
      </c>
      <c r="Y4962" t="s">
        <v>353</v>
      </c>
      <c r="Z4962" t="s">
        <v>375</v>
      </c>
      <c r="AA4962" t="n">
        <v>190</v>
      </c>
      <c r="AB4962" t="s">
        <v>14318</v>
      </c>
      <c r="AC4962" t="s">
        <v>14316</v>
      </c>
      <c r="AD4962" t="n">
        <v>5</v>
      </c>
      <c r="AE4962" t="n">
        <v>709429.9300000001</v>
      </c>
      <c r="AF4962" t="n">
        <v>6184556.57</v>
      </c>
    </row>
    <row r="4963" spans="1:32">
      <c r="A4963" s="62" t="n">
        <v>4961</v>
      </c>
      <c r="B4963" t="s">
        <v>14319</v>
      </c>
      <c r="C4963" t="n">
        <v>120</v>
      </c>
      <c r="D4963" t="n">
        <v>1977</v>
      </c>
      <c r="E4963" t="n">
        <v>0</v>
      </c>
      <c r="F4963" t="n">
        <v>4</v>
      </c>
      <c r="G4963" t="s"/>
      <c r="H4963" t="n">
        <v>1</v>
      </c>
      <c r="I4963" t="s"/>
      <c r="J4963" t="n">
        <v>7</v>
      </c>
      <c r="K4963" t="s">
        <v>365</v>
      </c>
      <c r="L4963" t="n">
        <v>5</v>
      </c>
      <c r="M4963" t="n">
        <v>1</v>
      </c>
      <c r="N4963" t="n">
        <v>155</v>
      </c>
      <c r="O4963" t="n">
        <v>155</v>
      </c>
      <c r="P4963" t="n">
        <v>155</v>
      </c>
      <c r="Q4963" t="n">
        <v>0</v>
      </c>
      <c r="R4963" t="n">
        <v>0</v>
      </c>
      <c r="S4963" t="s">
        <v>14320</v>
      </c>
      <c r="T4963" t="n">
        <v>32</v>
      </c>
      <c r="U4963" t="s">
        <v>3109</v>
      </c>
      <c r="V4963" t="s">
        <v>3109</v>
      </c>
      <c r="W4963" t="s">
        <v>318</v>
      </c>
      <c r="X4963" t="s">
        <v>352</v>
      </c>
      <c r="Y4963" t="s">
        <v>353</v>
      </c>
      <c r="Z4963" t="s">
        <v>369</v>
      </c>
      <c r="AA4963" t="n">
        <v>190</v>
      </c>
      <c r="AB4963" t="s">
        <v>6786</v>
      </c>
      <c r="AC4963" t="s">
        <v>14320</v>
      </c>
      <c r="AD4963" t="n">
        <v>5</v>
      </c>
      <c r="AE4963" t="n">
        <v>708104.65</v>
      </c>
      <c r="AF4963" t="n">
        <v>6187749.05</v>
      </c>
    </row>
    <row r="4964" spans="1:32">
      <c r="A4964" s="62" t="n">
        <v>4962</v>
      </c>
      <c r="B4964" t="s">
        <v>14321</v>
      </c>
      <c r="C4964" t="n">
        <v>120</v>
      </c>
      <c r="D4964" t="n">
        <v>1963</v>
      </c>
      <c r="E4964" t="n">
        <v>0</v>
      </c>
      <c r="F4964" t="n">
        <v>90</v>
      </c>
      <c r="G4964" t="s"/>
      <c r="H4964" t="n">
        <v>1</v>
      </c>
      <c r="I4964" t="s"/>
      <c r="J4964" t="n">
        <v>2</v>
      </c>
      <c r="K4964" t="s">
        <v>522</v>
      </c>
      <c r="L4964" t="s"/>
      <c r="M4964" t="n">
        <v>1</v>
      </c>
      <c r="N4964" t="n">
        <v>116</v>
      </c>
      <c r="O4964" t="n">
        <v>116</v>
      </c>
      <c r="P4964" t="n">
        <v>104</v>
      </c>
      <c r="Q4964" t="n">
        <v>0</v>
      </c>
      <c r="R4964" t="n">
        <v>0</v>
      </c>
      <c r="S4964" t="s">
        <v>14322</v>
      </c>
      <c r="T4964" t="n">
        <v>761</v>
      </c>
      <c r="U4964" t="s">
        <v>12573</v>
      </c>
      <c r="V4964" t="s">
        <v>12573</v>
      </c>
      <c r="W4964" t="s">
        <v>423</v>
      </c>
      <c r="X4964" t="s">
        <v>352</v>
      </c>
      <c r="Y4964" t="s">
        <v>353</v>
      </c>
      <c r="Z4964" t="s">
        <v>480</v>
      </c>
      <c r="AA4964" t="n">
        <v>190</v>
      </c>
      <c r="AB4964" t="s">
        <v>290</v>
      </c>
      <c r="AC4964" t="s">
        <v>14322</v>
      </c>
      <c r="AD4964" t="n">
        <v>5</v>
      </c>
      <c r="AE4964" t="n">
        <v>714089.86</v>
      </c>
      <c r="AF4964" t="n">
        <v>6184373.57</v>
      </c>
    </row>
    <row r="4965" spans="1:32">
      <c r="A4965" s="62" t="n">
        <v>4963</v>
      </c>
      <c r="B4965" t="s">
        <v>14323</v>
      </c>
      <c r="C4965" t="n">
        <v>130</v>
      </c>
      <c r="D4965" t="n">
        <v>1980</v>
      </c>
      <c r="E4965" t="n">
        <v>0</v>
      </c>
      <c r="F4965" t="n">
        <v>3</v>
      </c>
      <c r="G4965" t="s"/>
      <c r="H4965" t="n">
        <v>1</v>
      </c>
      <c r="I4965" t="s"/>
      <c r="J4965" t="n">
        <v>1</v>
      </c>
      <c r="K4965" t="s">
        <v>349</v>
      </c>
      <c r="L4965" t="s"/>
      <c r="M4965" t="n">
        <v>1</v>
      </c>
      <c r="N4965" t="n">
        <v>131</v>
      </c>
      <c r="O4965" t="n">
        <v>131</v>
      </c>
      <c r="P4965" t="n">
        <v>131</v>
      </c>
      <c r="Q4965" t="n">
        <v>0</v>
      </c>
      <c r="R4965" t="n">
        <v>0</v>
      </c>
      <c r="S4965" t="s">
        <v>14324</v>
      </c>
      <c r="T4965" t="n">
        <v>23</v>
      </c>
      <c r="U4965" t="s">
        <v>9421</v>
      </c>
      <c r="V4965" t="s">
        <v>9421</v>
      </c>
      <c r="W4965" t="s">
        <v>463</v>
      </c>
      <c r="X4965" t="s">
        <v>241</v>
      </c>
      <c r="Y4965" t="s">
        <v>242</v>
      </c>
      <c r="Z4965" t="s"/>
      <c r="AA4965" t="n">
        <v>190</v>
      </c>
      <c r="AB4965" t="s">
        <v>14325</v>
      </c>
      <c r="AC4965" t="s">
        <v>14324</v>
      </c>
      <c r="AD4965" t="n">
        <v>5</v>
      </c>
      <c r="AE4965" t="n">
        <v>712022.58</v>
      </c>
      <c r="AF4965" t="n">
        <v>6191257.2</v>
      </c>
    </row>
    <row r="4966" spans="1:32">
      <c r="A4966" s="62" t="n">
        <v>4964</v>
      </c>
      <c r="B4966" t="s">
        <v>14326</v>
      </c>
      <c r="C4966" t="n">
        <v>130</v>
      </c>
      <c r="D4966" t="n">
        <v>1978</v>
      </c>
      <c r="E4966" t="n">
        <v>0</v>
      </c>
      <c r="F4966" t="n">
        <v>3</v>
      </c>
      <c r="G4966" t="s"/>
      <c r="H4966" t="n">
        <v>1</v>
      </c>
      <c r="I4966" t="s"/>
      <c r="J4966" t="n">
        <v>1</v>
      </c>
      <c r="K4966" t="s">
        <v>349</v>
      </c>
      <c r="L4966" t="s"/>
      <c r="M4966" t="n">
        <v>1</v>
      </c>
      <c r="N4966" t="n">
        <v>112</v>
      </c>
      <c r="O4966" t="n">
        <v>112</v>
      </c>
      <c r="P4966" t="n">
        <v>112</v>
      </c>
      <c r="Q4966" t="n">
        <v>0</v>
      </c>
      <c r="R4966" t="n">
        <v>0</v>
      </c>
      <c r="S4966" t="s">
        <v>14327</v>
      </c>
      <c r="T4966" t="n">
        <v>111</v>
      </c>
      <c r="U4966" t="s">
        <v>12861</v>
      </c>
      <c r="V4966" t="s">
        <v>12861</v>
      </c>
      <c r="W4966" t="s">
        <v>499</v>
      </c>
      <c r="X4966" t="s">
        <v>241</v>
      </c>
      <c r="Y4966" t="s">
        <v>242</v>
      </c>
      <c r="Z4966" t="s"/>
      <c r="AA4966" t="n">
        <v>190</v>
      </c>
      <c r="AB4966" t="s">
        <v>14328</v>
      </c>
      <c r="AC4966" t="s">
        <v>14327</v>
      </c>
      <c r="AD4966" t="n">
        <v>5</v>
      </c>
      <c r="AE4966" t="n">
        <v>712222.42</v>
      </c>
      <c r="AF4966" t="n">
        <v>6190931.48</v>
      </c>
    </row>
    <row r="4967" spans="1:32">
      <c r="A4967" s="62" t="n">
        <v>4965</v>
      </c>
      <c r="B4967" t="s">
        <v>14329</v>
      </c>
      <c r="C4967" t="n">
        <v>140</v>
      </c>
      <c r="D4967" t="n">
        <v>1994</v>
      </c>
      <c r="E4967" t="n">
        <v>0</v>
      </c>
      <c r="F4967" t="n">
        <v>6</v>
      </c>
      <c r="G4967" t="s"/>
      <c r="H4967" t="n">
        <v>1</v>
      </c>
      <c r="I4967" t="s"/>
      <c r="J4967" t="n">
        <v>1</v>
      </c>
      <c r="K4967" t="s">
        <v>349</v>
      </c>
      <c r="L4967" t="n">
        <v>90</v>
      </c>
      <c r="M4967" t="n">
        <v>2</v>
      </c>
      <c r="N4967" t="n">
        <v>295</v>
      </c>
      <c r="O4967" t="n">
        <v>524</v>
      </c>
      <c r="P4967" t="n">
        <v>524</v>
      </c>
      <c r="Q4967" t="n">
        <v>0</v>
      </c>
      <c r="R4967" t="n">
        <v>0</v>
      </c>
      <c r="S4967" t="s">
        <v>14330</v>
      </c>
      <c r="T4967" t="n">
        <v>139</v>
      </c>
      <c r="U4967" t="s">
        <v>990</v>
      </c>
      <c r="V4967" t="s">
        <v>990</v>
      </c>
      <c r="W4967" t="s">
        <v>5289</v>
      </c>
      <c r="X4967" t="s">
        <v>241</v>
      </c>
      <c r="Y4967" t="s">
        <v>242</v>
      </c>
      <c r="Z4967" t="s"/>
      <c r="AA4967" t="n">
        <v>190</v>
      </c>
      <c r="AB4967" t="s">
        <v>13004</v>
      </c>
      <c r="AC4967" t="s">
        <v>14330</v>
      </c>
      <c r="AD4967" t="n">
        <v>5</v>
      </c>
      <c r="AE4967" t="n">
        <v>712812.92</v>
      </c>
      <c r="AF4967" t="n">
        <v>6191287.29</v>
      </c>
    </row>
    <row r="4968" spans="1:32">
      <c r="A4968" s="62" t="n">
        <v>4966</v>
      </c>
      <c r="B4968" t="s">
        <v>14331</v>
      </c>
      <c r="C4968" t="n">
        <v>510</v>
      </c>
      <c r="D4968" t="n">
        <v>2003</v>
      </c>
      <c r="E4968" t="n">
        <v>0</v>
      </c>
      <c r="F4968" t="n">
        <v>3</v>
      </c>
      <c r="G4968" t="s"/>
      <c r="H4968" t="n">
        <v>5</v>
      </c>
      <c r="I4968" t="s"/>
      <c r="J4968" t="n">
        <v>9</v>
      </c>
      <c r="K4968" t="s">
        <v>349</v>
      </c>
      <c r="L4968" t="n">
        <v>2</v>
      </c>
      <c r="M4968" t="n">
        <v>1</v>
      </c>
      <c r="N4968" t="n">
        <v>75</v>
      </c>
      <c r="O4968" t="n">
        <v>75</v>
      </c>
      <c r="P4968" t="n">
        <v>75</v>
      </c>
      <c r="Q4968" t="n">
        <v>0</v>
      </c>
      <c r="R4968" t="n">
        <v>0</v>
      </c>
      <c r="S4968" t="s">
        <v>14332</v>
      </c>
      <c r="T4968" t="n">
        <v>200</v>
      </c>
      <c r="U4968" t="s">
        <v>13869</v>
      </c>
      <c r="V4968" t="s">
        <v>13869</v>
      </c>
      <c r="W4968" t="s">
        <v>1155</v>
      </c>
      <c r="X4968" t="s">
        <v>3571</v>
      </c>
      <c r="Y4968" t="s">
        <v>3572</v>
      </c>
      <c r="Z4968" t="s"/>
      <c r="AA4968" t="n">
        <v>190</v>
      </c>
      <c r="AB4968" t="s">
        <v>1411</v>
      </c>
      <c r="AC4968" t="s">
        <v>14332</v>
      </c>
      <c r="AD4968" t="n">
        <v>5</v>
      </c>
      <c r="AE4968" t="n">
        <v>713867.65</v>
      </c>
      <c r="AF4968" t="n">
        <v>6190552.74</v>
      </c>
    </row>
    <row r="4969" spans="1:32">
      <c r="A4969" s="62" t="n">
        <v>4967</v>
      </c>
      <c r="B4969" t="s">
        <v>14333</v>
      </c>
      <c r="C4969" t="n">
        <v>120</v>
      </c>
      <c r="D4969" t="n">
        <v>1948</v>
      </c>
      <c r="E4969" t="n">
        <v>0</v>
      </c>
      <c r="F4969" t="n">
        <v>5</v>
      </c>
      <c r="G4969" t="s"/>
      <c r="H4969" t="n">
        <v>1</v>
      </c>
      <c r="I4969" t="s"/>
      <c r="J4969" t="n">
        <v>1</v>
      </c>
      <c r="K4969" t="s">
        <v>349</v>
      </c>
      <c r="L4969" t="n">
        <v>2</v>
      </c>
      <c r="M4969" t="n">
        <v>1</v>
      </c>
      <c r="N4969" t="n">
        <v>67</v>
      </c>
      <c r="O4969" t="n">
        <v>67</v>
      </c>
      <c r="P4969" t="n">
        <v>115</v>
      </c>
      <c r="Q4969" t="n">
        <v>0</v>
      </c>
      <c r="R4969" t="n">
        <v>0</v>
      </c>
      <c r="S4969" t="s">
        <v>14334</v>
      </c>
      <c r="T4969" t="n">
        <v>226</v>
      </c>
      <c r="U4969" t="s">
        <v>11257</v>
      </c>
      <c r="V4969" t="s">
        <v>11257</v>
      </c>
      <c r="W4969" t="s">
        <v>415</v>
      </c>
      <c r="X4969" t="s">
        <v>241</v>
      </c>
      <c r="Y4969" t="s">
        <v>242</v>
      </c>
      <c r="Z4969" t="s"/>
      <c r="AA4969" t="n">
        <v>190</v>
      </c>
      <c r="AB4969" t="s">
        <v>6969</v>
      </c>
      <c r="AC4969" t="s">
        <v>14334</v>
      </c>
      <c r="AD4969" t="n">
        <v>5</v>
      </c>
      <c r="AE4969" t="n">
        <v>710970.64</v>
      </c>
      <c r="AF4969" t="n">
        <v>6190426.15</v>
      </c>
    </row>
    <row r="4970" spans="1:32">
      <c r="A4970" s="62" t="n">
        <v>4968</v>
      </c>
      <c r="B4970" t="s">
        <v>14335</v>
      </c>
      <c r="C4970" t="n">
        <v>120</v>
      </c>
      <c r="D4970" t="n">
        <v>1961</v>
      </c>
      <c r="E4970" t="n">
        <v>1975</v>
      </c>
      <c r="F4970" t="n">
        <v>1</v>
      </c>
      <c r="G4970" t="s"/>
      <c r="H4970" t="n">
        <v>1</v>
      </c>
      <c r="I4970" t="s"/>
      <c r="J4970" t="n">
        <v>2</v>
      </c>
      <c r="K4970" t="s">
        <v>237</v>
      </c>
      <c r="L4970" t="n">
        <v>5</v>
      </c>
      <c r="M4970" t="n">
        <v>1</v>
      </c>
      <c r="N4970" t="n">
        <v>222</v>
      </c>
      <c r="O4970" t="n">
        <v>222</v>
      </c>
      <c r="P4970" t="n">
        <v>272</v>
      </c>
      <c r="Q4970" t="n">
        <v>0</v>
      </c>
      <c r="R4970" t="n">
        <v>0</v>
      </c>
      <c r="S4970" t="s">
        <v>14336</v>
      </c>
      <c r="T4970" t="n">
        <v>250</v>
      </c>
      <c r="U4970" t="s">
        <v>13191</v>
      </c>
      <c r="V4970" t="s">
        <v>13191</v>
      </c>
      <c r="W4970" t="s">
        <v>495</v>
      </c>
      <c r="X4970" t="s">
        <v>241</v>
      </c>
      <c r="Y4970" t="s">
        <v>242</v>
      </c>
      <c r="Z4970" t="s"/>
      <c r="AA4970" t="n">
        <v>190</v>
      </c>
      <c r="AB4970" t="s">
        <v>14337</v>
      </c>
      <c r="AC4970" t="s">
        <v>14336</v>
      </c>
      <c r="AD4970" t="n">
        <v>5</v>
      </c>
      <c r="AE4970" t="n">
        <v>711202.76</v>
      </c>
      <c r="AF4970" t="n">
        <v>6190110.52</v>
      </c>
    </row>
    <row r="4971" spans="1:32">
      <c r="A4971" s="62" t="n">
        <v>4969</v>
      </c>
      <c r="B4971" t="s">
        <v>14338</v>
      </c>
      <c r="C4971" t="n">
        <v>130</v>
      </c>
      <c r="D4971" t="n">
        <v>1960</v>
      </c>
      <c r="E4971" t="n">
        <v>1993</v>
      </c>
      <c r="F4971" t="n">
        <v>3</v>
      </c>
      <c r="G4971" t="s"/>
      <c r="H4971" t="n">
        <v>1</v>
      </c>
      <c r="I4971" t="s"/>
      <c r="J4971" t="n">
        <v>2</v>
      </c>
      <c r="K4971" t="s">
        <v>237</v>
      </c>
      <c r="L4971" t="n">
        <v>2</v>
      </c>
      <c r="M4971" t="n">
        <v>1</v>
      </c>
      <c r="N4971" t="n">
        <v>115</v>
      </c>
      <c r="O4971" t="n">
        <v>115</v>
      </c>
      <c r="P4971" t="n">
        <v>115</v>
      </c>
      <c r="Q4971" t="n">
        <v>0</v>
      </c>
      <c r="R4971" t="n">
        <v>0</v>
      </c>
      <c r="S4971" t="s">
        <v>14339</v>
      </c>
      <c r="T4971" t="n">
        <v>266</v>
      </c>
      <c r="U4971" t="s">
        <v>13878</v>
      </c>
      <c r="V4971" t="s">
        <v>13878</v>
      </c>
      <c r="W4971" t="s">
        <v>237</v>
      </c>
      <c r="X4971" t="s">
        <v>241</v>
      </c>
      <c r="Y4971" t="s">
        <v>242</v>
      </c>
      <c r="Z4971" t="s"/>
      <c r="AA4971" t="n">
        <v>190</v>
      </c>
      <c r="AB4971" t="s">
        <v>14340</v>
      </c>
      <c r="AC4971" t="s">
        <v>14339</v>
      </c>
      <c r="AD4971" t="n">
        <v>5</v>
      </c>
      <c r="AE4971" t="n">
        <v>709807.35</v>
      </c>
      <c r="AF4971" t="n">
        <v>6190119.96</v>
      </c>
    </row>
    <row r="4972" spans="1:32">
      <c r="A4972" s="62" t="n">
        <v>4970</v>
      </c>
      <c r="B4972" t="s">
        <v>14341</v>
      </c>
      <c r="C4972" t="n">
        <v>130</v>
      </c>
      <c r="D4972" t="n">
        <v>1991</v>
      </c>
      <c r="E4972" t="n">
        <v>0</v>
      </c>
      <c r="F4972" t="n">
        <v>4</v>
      </c>
      <c r="G4972" t="s"/>
      <c r="H4972" t="n">
        <v>5</v>
      </c>
      <c r="I4972" t="s"/>
      <c r="J4972" t="n">
        <v>2</v>
      </c>
      <c r="K4972" t="s">
        <v>237</v>
      </c>
      <c r="L4972" t="n">
        <v>90</v>
      </c>
      <c r="M4972" t="n">
        <v>2</v>
      </c>
      <c r="N4972" t="n">
        <v>385</v>
      </c>
      <c r="O4972" t="n">
        <v>586</v>
      </c>
      <c r="P4972" t="n">
        <v>586</v>
      </c>
      <c r="Q4972" t="n">
        <v>0</v>
      </c>
      <c r="R4972" t="n">
        <v>0</v>
      </c>
      <c r="S4972" t="s">
        <v>14342</v>
      </c>
      <c r="T4972" t="n">
        <v>336</v>
      </c>
      <c r="U4972" t="s">
        <v>14343</v>
      </c>
      <c r="V4972" t="s">
        <v>14343</v>
      </c>
      <c r="W4972" t="s">
        <v>365</v>
      </c>
      <c r="X4972" t="s">
        <v>241</v>
      </c>
      <c r="Y4972" t="s">
        <v>242</v>
      </c>
      <c r="Z4972" t="s"/>
      <c r="AA4972" t="n">
        <v>190</v>
      </c>
      <c r="AB4972" t="s">
        <v>14344</v>
      </c>
      <c r="AC4972" t="s">
        <v>14342</v>
      </c>
      <c r="AD4972" t="n">
        <v>5</v>
      </c>
      <c r="AE4972" t="n">
        <v>709900.35</v>
      </c>
      <c r="AF4972" t="n">
        <v>6190632.95</v>
      </c>
    </row>
    <row r="4973" spans="1:32">
      <c r="A4973" s="62" t="n">
        <v>4971</v>
      </c>
      <c r="B4973" t="s">
        <v>14345</v>
      </c>
      <c r="C4973" t="n">
        <v>120</v>
      </c>
      <c r="D4973" t="n">
        <v>1954</v>
      </c>
      <c r="E4973" t="n">
        <v>1977</v>
      </c>
      <c r="F4973" t="n">
        <v>3</v>
      </c>
      <c r="G4973" t="s"/>
      <c r="H4973" t="n">
        <v>1</v>
      </c>
      <c r="I4973" t="s"/>
      <c r="J4973" t="n">
        <v>2</v>
      </c>
      <c r="K4973" t="s">
        <v>522</v>
      </c>
      <c r="L4973" t="s"/>
      <c r="M4973" t="n">
        <v>1</v>
      </c>
      <c r="N4973" t="n">
        <v>138</v>
      </c>
      <c r="O4973" t="n">
        <v>138</v>
      </c>
      <c r="P4973" t="n">
        <v>186</v>
      </c>
      <c r="Q4973" t="n">
        <v>0</v>
      </c>
      <c r="R4973" t="n">
        <v>0</v>
      </c>
      <c r="S4973" t="s">
        <v>14346</v>
      </c>
      <c r="T4973" t="n">
        <v>372</v>
      </c>
      <c r="U4973" t="s">
        <v>545</v>
      </c>
      <c r="V4973" t="s">
        <v>545</v>
      </c>
      <c r="W4973" t="s">
        <v>455</v>
      </c>
      <c r="X4973" t="s">
        <v>241</v>
      </c>
      <c r="Y4973" t="s">
        <v>242</v>
      </c>
      <c r="Z4973" t="s"/>
      <c r="AA4973" t="n">
        <v>190</v>
      </c>
      <c r="AB4973" t="s">
        <v>14347</v>
      </c>
      <c r="AC4973" t="s">
        <v>14346</v>
      </c>
      <c r="AD4973" t="n">
        <v>5</v>
      </c>
      <c r="AE4973" t="n">
        <v>710158.73</v>
      </c>
      <c r="AF4973" t="n">
        <v>6189736.08</v>
      </c>
    </row>
    <row r="4974" spans="1:32">
      <c r="A4974" s="62" t="n">
        <v>4972</v>
      </c>
      <c r="B4974" t="s">
        <v>14348</v>
      </c>
      <c r="C4974" t="n">
        <v>490</v>
      </c>
      <c r="D4974" t="n">
        <v>2000</v>
      </c>
      <c r="E4974" t="n">
        <v>0</v>
      </c>
      <c r="F4974" t="n">
        <v>2</v>
      </c>
      <c r="G4974" t="s"/>
      <c r="H4974" t="n">
        <v>10</v>
      </c>
      <c r="I4974" t="s"/>
      <c r="J4974" t="n">
        <v>1</v>
      </c>
      <c r="K4974" t="s">
        <v>349</v>
      </c>
      <c r="L4974" t="s"/>
      <c r="M4974" t="n">
        <v>1</v>
      </c>
      <c r="N4974" t="n">
        <v>185</v>
      </c>
      <c r="O4974" t="n">
        <v>185</v>
      </c>
      <c r="P4974" t="n">
        <v>0</v>
      </c>
      <c r="Q4974" t="n">
        <v>291</v>
      </c>
      <c r="R4974" t="n">
        <v>0</v>
      </c>
      <c r="S4974" t="s">
        <v>14349</v>
      </c>
      <c r="T4974" t="n">
        <v>390</v>
      </c>
      <c r="U4974" t="s">
        <v>9975</v>
      </c>
      <c r="V4974" t="s">
        <v>9975</v>
      </c>
      <c r="W4974" t="s">
        <v>2176</v>
      </c>
      <c r="X4974" t="s">
        <v>241</v>
      </c>
      <c r="Y4974" t="s">
        <v>242</v>
      </c>
      <c r="Z4974" t="s"/>
      <c r="AA4974" t="n">
        <v>190</v>
      </c>
      <c r="AB4974" t="s">
        <v>9976</v>
      </c>
      <c r="AC4974" t="s">
        <v>14349</v>
      </c>
      <c r="AD4974" t="n">
        <v>5</v>
      </c>
      <c r="AE4974" t="n">
        <v>709561.74</v>
      </c>
      <c r="AF4974" t="n">
        <v>6190821.87</v>
      </c>
    </row>
    <row r="4975" spans="1:32">
      <c r="A4975" s="62" t="n">
        <v>4973</v>
      </c>
      <c r="B4975" t="s">
        <v>14350</v>
      </c>
      <c r="C4975" t="n">
        <v>130</v>
      </c>
      <c r="D4975" t="n">
        <v>1971</v>
      </c>
      <c r="E4975" t="n">
        <v>0</v>
      </c>
      <c r="F4975" t="n">
        <v>4</v>
      </c>
      <c r="G4975" t="s"/>
      <c r="H4975" t="n">
        <v>1</v>
      </c>
      <c r="I4975" t="s"/>
      <c r="J4975" t="n">
        <v>1</v>
      </c>
      <c r="K4975" t="s">
        <v>349</v>
      </c>
      <c r="L4975" t="s"/>
      <c r="M4975" t="n">
        <v>2</v>
      </c>
      <c r="N4975" t="n">
        <v>66</v>
      </c>
      <c r="O4975" t="n">
        <v>132</v>
      </c>
      <c r="P4975" t="n">
        <v>174</v>
      </c>
      <c r="Q4975" t="n">
        <v>0</v>
      </c>
      <c r="R4975" t="n">
        <v>0</v>
      </c>
      <c r="S4975" t="s">
        <v>14351</v>
      </c>
      <c r="T4975" t="n">
        <v>409</v>
      </c>
      <c r="U4975" t="s">
        <v>12834</v>
      </c>
      <c r="V4975" t="s">
        <v>12834</v>
      </c>
      <c r="W4975" t="s">
        <v>403</v>
      </c>
      <c r="X4975" t="s">
        <v>241</v>
      </c>
      <c r="Y4975" t="s">
        <v>242</v>
      </c>
      <c r="Z4975" t="s"/>
      <c r="AA4975" t="n">
        <v>190</v>
      </c>
      <c r="AB4975" t="s">
        <v>14352</v>
      </c>
      <c r="AC4975" t="s">
        <v>14351</v>
      </c>
      <c r="AD4975" t="n">
        <v>5</v>
      </c>
      <c r="AE4975" t="n">
        <v>712392.61</v>
      </c>
      <c r="AF4975" t="n">
        <v>6190328.05</v>
      </c>
    </row>
    <row r="4976" spans="1:32">
      <c r="A4976" s="62" t="n">
        <v>4974</v>
      </c>
      <c r="B4976" t="s">
        <v>14353</v>
      </c>
      <c r="C4976" t="n">
        <v>130</v>
      </c>
      <c r="D4976" t="n">
        <v>1980</v>
      </c>
      <c r="E4976" t="n">
        <v>0</v>
      </c>
      <c r="F4976" t="n">
        <v>4</v>
      </c>
      <c r="G4976" t="s"/>
      <c r="H4976" t="n">
        <v>1</v>
      </c>
      <c r="I4976" t="s"/>
      <c r="J4976" t="n">
        <v>1</v>
      </c>
      <c r="K4976" t="s">
        <v>349</v>
      </c>
      <c r="L4976" t="s"/>
      <c r="M4976" t="n">
        <v>2</v>
      </c>
      <c r="N4976" t="n">
        <v>57</v>
      </c>
      <c r="O4976" t="n">
        <v>114</v>
      </c>
      <c r="P4976" t="n">
        <v>114</v>
      </c>
      <c r="Q4976" t="n">
        <v>0</v>
      </c>
      <c r="R4976" t="n">
        <v>0</v>
      </c>
      <c r="S4976" t="s">
        <v>14354</v>
      </c>
      <c r="T4976" t="n">
        <v>441</v>
      </c>
      <c r="U4976" t="s">
        <v>13839</v>
      </c>
      <c r="V4976" t="s">
        <v>13839</v>
      </c>
      <c r="W4976" t="s">
        <v>526</v>
      </c>
      <c r="X4976" t="s">
        <v>241</v>
      </c>
      <c r="Y4976" t="s">
        <v>242</v>
      </c>
      <c r="Z4976" t="s"/>
      <c r="AA4976" t="n">
        <v>190</v>
      </c>
      <c r="AB4976" t="s">
        <v>14355</v>
      </c>
      <c r="AC4976" t="s">
        <v>14354</v>
      </c>
      <c r="AD4976" t="n">
        <v>5</v>
      </c>
      <c r="AE4976" t="n">
        <v>712065.79</v>
      </c>
      <c r="AF4976" t="n">
        <v>6191559.79</v>
      </c>
    </row>
    <row r="4977" spans="1:32">
      <c r="A4977" s="62" t="n">
        <v>4975</v>
      </c>
      <c r="B4977" t="s">
        <v>14356</v>
      </c>
      <c r="C4977" t="n">
        <v>120</v>
      </c>
      <c r="D4977" t="n">
        <v>1957</v>
      </c>
      <c r="E4977" t="n">
        <v>1973</v>
      </c>
      <c r="F4977" t="n">
        <v>5</v>
      </c>
      <c r="G4977" t="s"/>
      <c r="H4977" t="n">
        <v>90</v>
      </c>
      <c r="I4977" t="s"/>
      <c r="J4977" t="n">
        <v>2</v>
      </c>
      <c r="K4977" t="s">
        <v>237</v>
      </c>
      <c r="L4977" t="n">
        <v>2</v>
      </c>
      <c r="M4977" t="n">
        <v>1</v>
      </c>
      <c r="N4977" t="n">
        <v>110</v>
      </c>
      <c r="O4977" t="n">
        <v>110</v>
      </c>
      <c r="P4977" t="n">
        <v>148</v>
      </c>
      <c r="Q4977" t="n">
        <v>0</v>
      </c>
      <c r="R4977" t="n">
        <v>0</v>
      </c>
      <c r="S4977" t="s">
        <v>14357</v>
      </c>
      <c r="T4977" t="n">
        <v>469</v>
      </c>
      <c r="U4977" t="s">
        <v>8148</v>
      </c>
      <c r="V4977" t="s">
        <v>8148</v>
      </c>
      <c r="W4977" t="s">
        <v>395</v>
      </c>
      <c r="X4977" t="s">
        <v>241</v>
      </c>
      <c r="Y4977" t="s">
        <v>242</v>
      </c>
      <c r="Z4977" t="s"/>
      <c r="AA4977" t="n">
        <v>190</v>
      </c>
      <c r="AB4977" t="s">
        <v>14358</v>
      </c>
      <c r="AC4977" t="s">
        <v>14357</v>
      </c>
      <c r="AD4977" t="n">
        <v>5</v>
      </c>
      <c r="AE4977" t="n">
        <v>711787.91</v>
      </c>
      <c r="AF4977" t="n">
        <v>6190287.58</v>
      </c>
    </row>
    <row r="4978" spans="1:32">
      <c r="A4978" s="62" t="n">
        <v>4976</v>
      </c>
      <c r="B4978" t="s">
        <v>14359</v>
      </c>
      <c r="C4978" t="n">
        <v>120</v>
      </c>
      <c r="D4978" t="n">
        <v>1968</v>
      </c>
      <c r="E4978" t="n">
        <v>1978</v>
      </c>
      <c r="F4978" t="n">
        <v>4</v>
      </c>
      <c r="G4978" t="s"/>
      <c r="H4978" t="n">
        <v>2</v>
      </c>
      <c r="I4978" t="s"/>
      <c r="J4978" t="n">
        <v>2</v>
      </c>
      <c r="K4978" t="s">
        <v>237</v>
      </c>
      <c r="L4978" t="n">
        <v>2</v>
      </c>
      <c r="M4978" t="n">
        <v>1</v>
      </c>
      <c r="N4978" t="n">
        <v>172</v>
      </c>
      <c r="O4978" t="n">
        <v>172</v>
      </c>
      <c r="P4978" t="n">
        <v>172</v>
      </c>
      <c r="Q4978" t="n">
        <v>0</v>
      </c>
      <c r="R4978" t="n">
        <v>0</v>
      </c>
      <c r="S4978" t="s">
        <v>14360</v>
      </c>
      <c r="T4978" t="n">
        <v>504</v>
      </c>
      <c r="U4978" t="s">
        <v>7794</v>
      </c>
      <c r="V4978" t="s">
        <v>7794</v>
      </c>
      <c r="W4978" t="s">
        <v>1414</v>
      </c>
      <c r="X4978" t="s">
        <v>241</v>
      </c>
      <c r="Y4978" t="s">
        <v>242</v>
      </c>
      <c r="Z4978" t="s"/>
      <c r="AA4978" t="n">
        <v>190</v>
      </c>
      <c r="AB4978" t="s">
        <v>14361</v>
      </c>
      <c r="AC4978" t="s">
        <v>14360</v>
      </c>
      <c r="AD4978" t="n">
        <v>5</v>
      </c>
      <c r="AE4978" t="n">
        <v>710121.79</v>
      </c>
      <c r="AF4978" t="n">
        <v>6191018.83</v>
      </c>
    </row>
    <row r="4979" spans="1:32">
      <c r="A4979" s="62" t="n">
        <v>4977</v>
      </c>
      <c r="B4979" t="s">
        <v>14362</v>
      </c>
      <c r="C4979" t="n">
        <v>130</v>
      </c>
      <c r="D4979" t="n">
        <v>2006</v>
      </c>
      <c r="E4979" t="n">
        <v>0</v>
      </c>
      <c r="F4979" t="n">
        <v>4</v>
      </c>
      <c r="G4979" t="s"/>
      <c r="H4979" t="n">
        <v>1</v>
      </c>
      <c r="I4979" t="s"/>
      <c r="J4979" t="n">
        <v>2</v>
      </c>
      <c r="K4979" t="s">
        <v>237</v>
      </c>
      <c r="L4979" t="s"/>
      <c r="M4979" t="n">
        <v>1</v>
      </c>
      <c r="N4979" t="n">
        <v>65</v>
      </c>
      <c r="O4979" t="n">
        <v>65</v>
      </c>
      <c r="P4979" t="n">
        <v>110</v>
      </c>
      <c r="Q4979" t="n">
        <v>0</v>
      </c>
      <c r="R4979" t="n">
        <v>0</v>
      </c>
      <c r="S4979" t="s">
        <v>14363</v>
      </c>
      <c r="T4979" t="n">
        <v>516</v>
      </c>
      <c r="U4979" t="s">
        <v>708</v>
      </c>
      <c r="V4979" t="s">
        <v>708</v>
      </c>
      <c r="W4979" t="s">
        <v>657</v>
      </c>
      <c r="X4979" t="s">
        <v>241</v>
      </c>
      <c r="Y4979" t="s">
        <v>242</v>
      </c>
      <c r="Z4979" t="s"/>
      <c r="AA4979" t="n">
        <v>190</v>
      </c>
      <c r="AB4979" t="s">
        <v>13849</v>
      </c>
      <c r="AC4979" t="s">
        <v>14363</v>
      </c>
      <c r="AD4979" t="n">
        <v>5</v>
      </c>
      <c r="AE4979" t="n">
        <v>710134.1</v>
      </c>
      <c r="AF4979" t="n">
        <v>6191344.97</v>
      </c>
    </row>
    <row r="4980" spans="1:32">
      <c r="A4980" s="62" t="n">
        <v>4978</v>
      </c>
      <c r="B4980" t="s">
        <v>14364</v>
      </c>
      <c r="C4980" t="n">
        <v>120</v>
      </c>
      <c r="D4980" t="n">
        <v>1961</v>
      </c>
      <c r="E4980" t="n">
        <v>0</v>
      </c>
      <c r="F4980" t="n">
        <v>4</v>
      </c>
      <c r="G4980" t="s"/>
      <c r="H4980" t="n">
        <v>2</v>
      </c>
      <c r="I4980" t="s"/>
      <c r="J4980" t="n">
        <v>2</v>
      </c>
      <c r="K4980" t="s">
        <v>237</v>
      </c>
      <c r="L4980" t="s"/>
      <c r="M4980" t="n">
        <v>1</v>
      </c>
      <c r="N4980" t="n">
        <v>76</v>
      </c>
      <c r="O4980" t="n">
        <v>76</v>
      </c>
      <c r="P4980" t="n">
        <v>134</v>
      </c>
      <c r="Q4980" t="n">
        <v>0</v>
      </c>
      <c r="R4980" t="n">
        <v>0</v>
      </c>
      <c r="S4980" t="s">
        <v>14365</v>
      </c>
      <c r="T4980" t="n">
        <v>535</v>
      </c>
      <c r="U4980" t="s">
        <v>8505</v>
      </c>
      <c r="V4980" t="s">
        <v>8505</v>
      </c>
      <c r="W4980" t="s">
        <v>254</v>
      </c>
      <c r="X4980" t="s">
        <v>241</v>
      </c>
      <c r="Y4980" t="s">
        <v>242</v>
      </c>
      <c r="Z4980" t="s"/>
      <c r="AA4980" t="n">
        <v>190</v>
      </c>
      <c r="AB4980" t="s">
        <v>7564</v>
      </c>
      <c r="AC4980" t="s">
        <v>14365</v>
      </c>
      <c r="AD4980" t="n">
        <v>5</v>
      </c>
      <c r="AE4980" t="n">
        <v>712916.73</v>
      </c>
      <c r="AF4980" t="n">
        <v>6190001.89</v>
      </c>
    </row>
    <row r="4981" spans="1:32">
      <c r="A4981" s="62" t="n">
        <v>4979</v>
      </c>
      <c r="B4981" t="s">
        <v>14366</v>
      </c>
      <c r="C4981" t="n">
        <v>120</v>
      </c>
      <c r="D4981" t="n">
        <v>1960</v>
      </c>
      <c r="E4981" t="n">
        <v>2014</v>
      </c>
      <c r="F4981" t="n">
        <v>3</v>
      </c>
      <c r="G4981" t="s"/>
      <c r="H4981" t="n">
        <v>1</v>
      </c>
      <c r="I4981" t="s"/>
      <c r="J4981" t="n">
        <v>2</v>
      </c>
      <c r="K4981" t="s">
        <v>237</v>
      </c>
      <c r="L4981" t="n">
        <v>2</v>
      </c>
      <c r="M4981" t="n">
        <v>1</v>
      </c>
      <c r="N4981" t="n">
        <v>129</v>
      </c>
      <c r="O4981" t="n">
        <v>129</v>
      </c>
      <c r="P4981" t="n">
        <v>129</v>
      </c>
      <c r="Q4981" t="n">
        <v>0</v>
      </c>
      <c r="R4981" t="n">
        <v>0</v>
      </c>
      <c r="S4981" t="s">
        <v>14367</v>
      </c>
      <c r="T4981" t="n">
        <v>607</v>
      </c>
      <c r="U4981" t="s">
        <v>550</v>
      </c>
      <c r="V4981" t="s">
        <v>550</v>
      </c>
      <c r="W4981" t="s">
        <v>427</v>
      </c>
      <c r="X4981" t="s">
        <v>241</v>
      </c>
      <c r="Y4981" t="s">
        <v>242</v>
      </c>
      <c r="Z4981" t="s"/>
      <c r="AA4981" t="n">
        <v>190</v>
      </c>
      <c r="AB4981" t="s">
        <v>14368</v>
      </c>
      <c r="AC4981" t="s">
        <v>14367</v>
      </c>
      <c r="AD4981" t="n">
        <v>5</v>
      </c>
      <c r="AE4981" t="n">
        <v>711740.91</v>
      </c>
      <c r="AF4981" t="n">
        <v>6190446.29</v>
      </c>
    </row>
    <row r="4982" spans="1:32">
      <c r="A4982" s="62" t="n">
        <v>4980</v>
      </c>
      <c r="B4982" t="s">
        <v>14369</v>
      </c>
      <c r="C4982" t="n">
        <v>120</v>
      </c>
      <c r="D4982" t="n">
        <v>1960</v>
      </c>
      <c r="E4982" t="n">
        <v>1964</v>
      </c>
      <c r="F4982" t="n">
        <v>4</v>
      </c>
      <c r="G4982" t="s"/>
      <c r="H4982" t="n">
        <v>2</v>
      </c>
      <c r="I4982" t="s"/>
      <c r="J4982" t="n">
        <v>1</v>
      </c>
      <c r="K4982" t="s">
        <v>349</v>
      </c>
      <c r="L4982" t="n">
        <v>2</v>
      </c>
      <c r="M4982" t="n">
        <v>1</v>
      </c>
      <c r="N4982" t="n">
        <v>134</v>
      </c>
      <c r="O4982" t="n">
        <v>134</v>
      </c>
      <c r="P4982" t="n">
        <v>111</v>
      </c>
      <c r="Q4982" t="n">
        <v>0</v>
      </c>
      <c r="R4982" t="n">
        <v>0</v>
      </c>
      <c r="S4982" t="s">
        <v>14370</v>
      </c>
      <c r="T4982" t="n">
        <v>654</v>
      </c>
      <c r="U4982" t="s">
        <v>581</v>
      </c>
      <c r="V4982" t="s">
        <v>581</v>
      </c>
      <c r="W4982" t="s">
        <v>951</v>
      </c>
      <c r="X4982" t="s">
        <v>241</v>
      </c>
      <c r="Y4982" t="s">
        <v>242</v>
      </c>
      <c r="Z4982" t="s"/>
      <c r="AA4982" t="n">
        <v>190</v>
      </c>
      <c r="AB4982" t="s">
        <v>14371</v>
      </c>
      <c r="AC4982" t="s">
        <v>14370</v>
      </c>
      <c r="AD4982" t="n">
        <v>5</v>
      </c>
      <c r="AE4982" t="n">
        <v>710760.66</v>
      </c>
      <c r="AF4982" t="n">
        <v>6190384.63</v>
      </c>
    </row>
    <row r="4983" spans="1:32">
      <c r="A4983" s="62" t="n">
        <v>4981</v>
      </c>
      <c r="B4983" t="s">
        <v>14372</v>
      </c>
      <c r="C4983" t="n">
        <v>120</v>
      </c>
      <c r="D4983" t="n">
        <v>1953</v>
      </c>
      <c r="E4983" t="n">
        <v>1987</v>
      </c>
      <c r="F4983" t="n">
        <v>5</v>
      </c>
      <c r="G4983" t="s"/>
      <c r="H4983" t="n">
        <v>1</v>
      </c>
      <c r="I4983" t="s"/>
      <c r="J4983" t="n">
        <v>2</v>
      </c>
      <c r="K4983" t="s">
        <v>237</v>
      </c>
      <c r="L4983" t="s"/>
      <c r="M4983" t="n">
        <v>1</v>
      </c>
      <c r="N4983" t="n">
        <v>83</v>
      </c>
      <c r="O4983" t="n">
        <v>83</v>
      </c>
      <c r="P4983" t="n">
        <v>120</v>
      </c>
      <c r="Q4983" t="n">
        <v>0</v>
      </c>
      <c r="R4983" t="n">
        <v>0</v>
      </c>
      <c r="S4983" t="s">
        <v>14373</v>
      </c>
      <c r="T4983" t="n">
        <v>469</v>
      </c>
      <c r="U4983" t="s">
        <v>8148</v>
      </c>
      <c r="V4983" t="s">
        <v>8148</v>
      </c>
      <c r="W4983" t="s">
        <v>399</v>
      </c>
      <c r="X4983" t="s">
        <v>241</v>
      </c>
      <c r="Y4983" t="s">
        <v>242</v>
      </c>
      <c r="Z4983" t="s"/>
      <c r="AA4983" t="n">
        <v>190</v>
      </c>
      <c r="AB4983" t="s">
        <v>14374</v>
      </c>
      <c r="AC4983" t="s">
        <v>14373</v>
      </c>
      <c r="AD4983" t="n">
        <v>5</v>
      </c>
      <c r="AE4983" t="n">
        <v>711788.9300000001</v>
      </c>
      <c r="AF4983" t="n">
        <v>6190270.39</v>
      </c>
    </row>
    <row r="4984" spans="1:32">
      <c r="A4984" s="62" t="n">
        <v>4982</v>
      </c>
      <c r="B4984" t="s">
        <v>14375</v>
      </c>
      <c r="C4984" t="n">
        <v>120</v>
      </c>
      <c r="D4984" t="n">
        <v>1967</v>
      </c>
      <c r="E4984" t="n">
        <v>0</v>
      </c>
      <c r="F4984" t="n">
        <v>4</v>
      </c>
      <c r="G4984" t="s"/>
      <c r="H4984" t="n">
        <v>2</v>
      </c>
      <c r="I4984" t="s"/>
      <c r="J4984" t="n">
        <v>2</v>
      </c>
      <c r="K4984" t="s">
        <v>237</v>
      </c>
      <c r="L4984" t="n">
        <v>2</v>
      </c>
      <c r="M4984" t="n">
        <v>1</v>
      </c>
      <c r="N4984" t="n">
        <v>135</v>
      </c>
      <c r="O4984" t="n">
        <v>135</v>
      </c>
      <c r="P4984" t="n">
        <v>135</v>
      </c>
      <c r="Q4984" t="n">
        <v>0</v>
      </c>
      <c r="R4984" t="n">
        <v>0</v>
      </c>
      <c r="S4984" t="s">
        <v>14376</v>
      </c>
      <c r="T4984" t="n">
        <v>504</v>
      </c>
      <c r="U4984" t="s">
        <v>7794</v>
      </c>
      <c r="V4984" t="s">
        <v>7794</v>
      </c>
      <c r="W4984" t="s">
        <v>1453</v>
      </c>
      <c r="X4984" t="s">
        <v>241</v>
      </c>
      <c r="Y4984" t="s">
        <v>242</v>
      </c>
      <c r="Z4984" t="s"/>
      <c r="AA4984" t="n">
        <v>190</v>
      </c>
      <c r="AB4984" t="s">
        <v>14377</v>
      </c>
      <c r="AC4984" t="s">
        <v>14376</v>
      </c>
      <c r="AD4984" t="n">
        <v>5</v>
      </c>
      <c r="AE4984" t="n">
        <v>710117.08</v>
      </c>
      <c r="AF4984" t="n">
        <v>6190992.09</v>
      </c>
    </row>
    <row r="4985" spans="1:32">
      <c r="A4985" s="62" t="n">
        <v>4983</v>
      </c>
      <c r="B4985" t="s">
        <v>14378</v>
      </c>
      <c r="C4985" t="n">
        <v>130</v>
      </c>
      <c r="D4985" t="n">
        <v>2006</v>
      </c>
      <c r="E4985" t="n">
        <v>0</v>
      </c>
      <c r="F4985" t="n">
        <v>4</v>
      </c>
      <c r="G4985" t="s"/>
      <c r="H4985" t="n">
        <v>1</v>
      </c>
      <c r="I4985" t="s"/>
      <c r="J4985" t="n">
        <v>2</v>
      </c>
      <c r="K4985" t="s">
        <v>237</v>
      </c>
      <c r="L4985" t="s"/>
      <c r="M4985" t="n">
        <v>1</v>
      </c>
      <c r="N4985" t="n">
        <v>65</v>
      </c>
      <c r="O4985" t="n">
        <v>65</v>
      </c>
      <c r="P4985" t="n">
        <v>110</v>
      </c>
      <c r="Q4985" t="n">
        <v>0</v>
      </c>
      <c r="R4985" t="n">
        <v>0</v>
      </c>
      <c r="S4985" t="s">
        <v>14379</v>
      </c>
      <c r="T4985" t="n">
        <v>516</v>
      </c>
      <c r="U4985" t="s">
        <v>708</v>
      </c>
      <c r="V4985" t="s">
        <v>708</v>
      </c>
      <c r="W4985" t="s">
        <v>661</v>
      </c>
      <c r="X4985" t="s">
        <v>241</v>
      </c>
      <c r="Y4985" t="s">
        <v>242</v>
      </c>
      <c r="Z4985" t="s"/>
      <c r="AA4985" t="n">
        <v>190</v>
      </c>
      <c r="AB4985" t="s">
        <v>14380</v>
      </c>
      <c r="AC4985" t="s">
        <v>14379</v>
      </c>
      <c r="AD4985" t="n">
        <v>5</v>
      </c>
      <c r="AE4985" t="n">
        <v>710147.23</v>
      </c>
      <c r="AF4985" t="n">
        <v>6191341.6</v>
      </c>
    </row>
    <row r="4986" spans="1:32">
      <c r="A4986" s="62" t="n">
        <v>4984</v>
      </c>
      <c r="B4986" t="s">
        <v>14381</v>
      </c>
      <c r="C4986" t="n">
        <v>120</v>
      </c>
      <c r="D4986" t="n">
        <v>1963</v>
      </c>
      <c r="E4986" t="n">
        <v>1970</v>
      </c>
      <c r="F4986" t="n">
        <v>2</v>
      </c>
      <c r="G4986" t="s"/>
      <c r="H4986" t="n">
        <v>1</v>
      </c>
      <c r="I4986" t="s"/>
      <c r="J4986" t="n">
        <v>2</v>
      </c>
      <c r="K4986" t="s">
        <v>237</v>
      </c>
      <c r="L4986" t="s"/>
      <c r="M4986" t="n">
        <v>1</v>
      </c>
      <c r="N4986" t="n">
        <v>243</v>
      </c>
      <c r="O4986" t="n">
        <v>243</v>
      </c>
      <c r="P4986" t="n">
        <v>243</v>
      </c>
      <c r="Q4986" t="n">
        <v>0</v>
      </c>
      <c r="R4986" t="n">
        <v>0</v>
      </c>
      <c r="S4986" t="s">
        <v>14382</v>
      </c>
      <c r="T4986" t="n">
        <v>535</v>
      </c>
      <c r="U4986" t="s">
        <v>8505</v>
      </c>
      <c r="V4986" t="s">
        <v>8505</v>
      </c>
      <c r="W4986" t="s">
        <v>258</v>
      </c>
      <c r="X4986" t="s">
        <v>241</v>
      </c>
      <c r="Y4986" t="s">
        <v>242</v>
      </c>
      <c r="Z4986" t="s"/>
      <c r="AA4986" t="n">
        <v>190</v>
      </c>
      <c r="AB4986" t="s">
        <v>14383</v>
      </c>
      <c r="AC4986" t="s">
        <v>14382</v>
      </c>
      <c r="AD4986" t="n">
        <v>5</v>
      </c>
      <c r="AE4986" t="n">
        <v>712928.29</v>
      </c>
      <c r="AF4986" t="n">
        <v>6190015.45</v>
      </c>
    </row>
    <row r="4987" spans="1:32">
      <c r="A4987" s="62" t="n">
        <v>4985</v>
      </c>
      <c r="B4987" t="s">
        <v>14384</v>
      </c>
      <c r="C4987" t="n">
        <v>440</v>
      </c>
      <c r="D4987" t="n">
        <v>1971</v>
      </c>
      <c r="E4987" t="n">
        <v>2006</v>
      </c>
      <c r="F4987" t="n">
        <v>3</v>
      </c>
      <c r="G4987" t="s"/>
      <c r="H4987" t="n">
        <v>5</v>
      </c>
      <c r="I4987" t="s"/>
      <c r="J4987" t="n">
        <v>1</v>
      </c>
      <c r="K4987" t="s">
        <v>349</v>
      </c>
      <c r="L4987" t="s"/>
      <c r="M4987" t="n">
        <v>1</v>
      </c>
      <c r="N4987" t="n">
        <v>865</v>
      </c>
      <c r="O4987" t="n">
        <v>865</v>
      </c>
      <c r="P4987" t="n">
        <v>0</v>
      </c>
      <c r="Q4987" t="n">
        <v>865</v>
      </c>
      <c r="R4987" t="n">
        <v>0</v>
      </c>
      <c r="S4987" t="s">
        <v>14385</v>
      </c>
      <c r="T4987" t="n">
        <v>607</v>
      </c>
      <c r="U4987" t="s">
        <v>550</v>
      </c>
      <c r="V4987" t="s">
        <v>550</v>
      </c>
      <c r="W4987" t="s">
        <v>1141</v>
      </c>
      <c r="X4987" t="s">
        <v>241</v>
      </c>
      <c r="Y4987" t="s">
        <v>242</v>
      </c>
      <c r="Z4987" t="s"/>
      <c r="AA4987" t="n">
        <v>190</v>
      </c>
      <c r="AB4987" t="s">
        <v>14386</v>
      </c>
      <c r="AC4987" t="s">
        <v>14385</v>
      </c>
      <c r="AD4987" t="n">
        <v>5</v>
      </c>
      <c r="AE4987" t="n">
        <v>712216.41</v>
      </c>
      <c r="AF4987" t="n">
        <v>6190539.85</v>
      </c>
    </row>
    <row r="4988" spans="1:32">
      <c r="A4988" s="62" t="n">
        <v>4986</v>
      </c>
      <c r="B4988" t="s">
        <v>14387</v>
      </c>
      <c r="C4988" t="n">
        <v>120</v>
      </c>
      <c r="D4988" t="n">
        <v>1956</v>
      </c>
      <c r="E4988" t="n">
        <v>1975</v>
      </c>
      <c r="F4988" t="n">
        <v>3</v>
      </c>
      <c r="G4988" t="s"/>
      <c r="H4988" t="n">
        <v>1</v>
      </c>
      <c r="I4988" t="s"/>
      <c r="J4988" t="n">
        <v>1</v>
      </c>
      <c r="K4988" t="s">
        <v>349</v>
      </c>
      <c r="L4988" t="s"/>
      <c r="M4988" t="n">
        <v>1</v>
      </c>
      <c r="N4988" t="n">
        <v>148</v>
      </c>
      <c r="O4988" t="n">
        <v>148</v>
      </c>
      <c r="P4988" t="n">
        <v>148</v>
      </c>
      <c r="Q4988" t="n">
        <v>0</v>
      </c>
      <c r="R4988" t="n">
        <v>0</v>
      </c>
      <c r="S4988" t="s">
        <v>14388</v>
      </c>
      <c r="T4988" t="n">
        <v>654</v>
      </c>
      <c r="U4988" t="s">
        <v>581</v>
      </c>
      <c r="V4988" t="s">
        <v>581</v>
      </c>
      <c r="W4988" t="s">
        <v>1155</v>
      </c>
      <c r="X4988" t="s">
        <v>241</v>
      </c>
      <c r="Y4988" t="s">
        <v>242</v>
      </c>
      <c r="Z4988" t="s"/>
      <c r="AA4988" t="n">
        <v>190</v>
      </c>
      <c r="AB4988" t="s">
        <v>8315</v>
      </c>
      <c r="AC4988" t="s">
        <v>14388</v>
      </c>
      <c r="AD4988" t="n">
        <v>5</v>
      </c>
      <c r="AE4988" t="n">
        <v>710764.59</v>
      </c>
      <c r="AF4988" t="n">
        <v>6190443.64</v>
      </c>
    </row>
    <row r="4989" spans="1:32">
      <c r="A4989" s="62" t="n">
        <v>4987</v>
      </c>
      <c r="B4989" t="s">
        <v>14389</v>
      </c>
      <c r="C4989" t="n">
        <v>130</v>
      </c>
      <c r="D4989" t="n">
        <v>1976</v>
      </c>
      <c r="E4989" t="n">
        <v>0</v>
      </c>
      <c r="F4989" t="n">
        <v>3</v>
      </c>
      <c r="G4989" t="s"/>
      <c r="H4989" t="n">
        <v>1</v>
      </c>
      <c r="I4989" t="s"/>
      <c r="J4989" t="n">
        <v>1</v>
      </c>
      <c r="K4989" t="s">
        <v>349</v>
      </c>
      <c r="L4989" t="s"/>
      <c r="M4989" t="n">
        <v>2</v>
      </c>
      <c r="N4989" t="n">
        <v>320</v>
      </c>
      <c r="O4989" t="n">
        <v>640</v>
      </c>
      <c r="P4989" t="n">
        <v>640</v>
      </c>
      <c r="Q4989" t="n">
        <v>0</v>
      </c>
      <c r="R4989" t="n">
        <v>0</v>
      </c>
      <c r="S4989" t="s">
        <v>14390</v>
      </c>
      <c r="T4989" t="n">
        <v>727</v>
      </c>
      <c r="U4989" t="s">
        <v>11689</v>
      </c>
      <c r="V4989" t="s">
        <v>11689</v>
      </c>
      <c r="W4989" t="s">
        <v>622</v>
      </c>
      <c r="X4989" t="s">
        <v>241</v>
      </c>
      <c r="Y4989" t="s">
        <v>242</v>
      </c>
      <c r="Z4989" t="s"/>
      <c r="AA4989" t="n">
        <v>190</v>
      </c>
      <c r="AB4989" t="s">
        <v>7741</v>
      </c>
      <c r="AC4989" t="s">
        <v>14390</v>
      </c>
      <c r="AD4989" t="n">
        <v>5</v>
      </c>
      <c r="AE4989" t="n">
        <v>712333.34</v>
      </c>
      <c r="AF4989" t="n">
        <v>6190923.6</v>
      </c>
    </row>
    <row r="4990" spans="1:32">
      <c r="A4990" s="62" t="n">
        <v>4988</v>
      </c>
      <c r="B4990" t="s">
        <v>14391</v>
      </c>
      <c r="C4990" t="n">
        <v>130</v>
      </c>
      <c r="D4990" t="n">
        <v>1980</v>
      </c>
      <c r="E4990" t="n">
        <v>0</v>
      </c>
      <c r="F4990" t="n">
        <v>1</v>
      </c>
      <c r="G4990" t="s"/>
      <c r="H4990" t="n">
        <v>1</v>
      </c>
      <c r="I4990" t="s"/>
      <c r="J4990" t="n">
        <v>7</v>
      </c>
      <c r="K4990" t="s">
        <v>365</v>
      </c>
      <c r="L4990" t="s"/>
      <c r="M4990" t="n">
        <v>1</v>
      </c>
      <c r="N4990" t="n">
        <v>74</v>
      </c>
      <c r="O4990" t="n">
        <v>74</v>
      </c>
      <c r="P4990" t="n">
        <v>124</v>
      </c>
      <c r="Q4990" t="n">
        <v>0</v>
      </c>
      <c r="R4990" t="n">
        <v>0</v>
      </c>
      <c r="S4990" t="s">
        <v>14392</v>
      </c>
      <c r="T4990" t="n">
        <v>89</v>
      </c>
      <c r="U4990" t="s">
        <v>8058</v>
      </c>
      <c r="V4990" t="s">
        <v>8058</v>
      </c>
      <c r="W4990" t="s">
        <v>250</v>
      </c>
      <c r="X4990" t="s">
        <v>352</v>
      </c>
      <c r="Y4990" t="s">
        <v>353</v>
      </c>
      <c r="Z4990" t="s">
        <v>375</v>
      </c>
      <c r="AA4990" t="n">
        <v>190</v>
      </c>
      <c r="AB4990" t="s">
        <v>14393</v>
      </c>
      <c r="AC4990" t="s">
        <v>14392</v>
      </c>
      <c r="AD4990" t="n">
        <v>5</v>
      </c>
      <c r="AE4990" t="n">
        <v>708748.9</v>
      </c>
      <c r="AF4990" t="n">
        <v>6184323.46</v>
      </c>
    </row>
    <row r="4991" spans="1:32">
      <c r="A4991" s="62" t="n">
        <v>4989</v>
      </c>
      <c r="B4991" t="s">
        <v>14394</v>
      </c>
      <c r="C4991" t="n">
        <v>120</v>
      </c>
      <c r="D4991" t="n">
        <v>1880</v>
      </c>
      <c r="E4991" t="n">
        <v>0</v>
      </c>
      <c r="F4991" t="n">
        <v>3</v>
      </c>
      <c r="G4991" t="s"/>
      <c r="H4991" t="n">
        <v>1</v>
      </c>
      <c r="I4991" t="s"/>
      <c r="J4991" t="n">
        <v>2</v>
      </c>
      <c r="K4991" t="s">
        <v>237</v>
      </c>
      <c r="L4991" t="n">
        <v>90</v>
      </c>
      <c r="M4991" t="n">
        <v>1</v>
      </c>
      <c r="N4991" t="n">
        <v>97</v>
      </c>
      <c r="O4991" t="n">
        <v>97</v>
      </c>
      <c r="P4991" t="n">
        <v>144</v>
      </c>
      <c r="Q4991" t="n">
        <v>0</v>
      </c>
      <c r="R4991" t="n">
        <v>0</v>
      </c>
      <c r="S4991" t="s">
        <v>14395</v>
      </c>
      <c r="T4991" t="n">
        <v>315</v>
      </c>
      <c r="U4991" t="s">
        <v>981</v>
      </c>
      <c r="V4991" t="s">
        <v>981</v>
      </c>
      <c r="W4991" t="s">
        <v>14396</v>
      </c>
      <c r="X4991" t="s">
        <v>352</v>
      </c>
      <c r="Y4991" t="s">
        <v>353</v>
      </c>
      <c r="Z4991" t="s">
        <v>375</v>
      </c>
      <c r="AA4991" t="n">
        <v>190</v>
      </c>
      <c r="AB4991" t="s">
        <v>14397</v>
      </c>
      <c r="AC4991" t="s">
        <v>14395</v>
      </c>
      <c r="AD4991" t="n">
        <v>5</v>
      </c>
      <c r="AE4991" t="n">
        <v>709419.78</v>
      </c>
      <c r="AF4991" t="n">
        <v>6184580.91</v>
      </c>
    </row>
    <row r="4992" spans="1:32">
      <c r="A4992" s="62" t="n">
        <v>4990</v>
      </c>
      <c r="B4992" t="s">
        <v>14398</v>
      </c>
      <c r="C4992" t="n">
        <v>120</v>
      </c>
      <c r="D4992" t="n">
        <v>1977</v>
      </c>
      <c r="E4992" t="n">
        <v>2014</v>
      </c>
      <c r="F4992" t="n">
        <v>3</v>
      </c>
      <c r="G4992" t="s"/>
      <c r="H4992" t="n">
        <v>1</v>
      </c>
      <c r="I4992" t="s"/>
      <c r="J4992" t="n">
        <v>2</v>
      </c>
      <c r="K4992" t="s">
        <v>237</v>
      </c>
      <c r="L4992" t="n">
        <v>90</v>
      </c>
      <c r="M4992" t="n">
        <v>1</v>
      </c>
      <c r="N4992" t="n">
        <v>148</v>
      </c>
      <c r="O4992" t="n">
        <v>148</v>
      </c>
      <c r="P4992" t="n">
        <v>148</v>
      </c>
      <c r="Q4992" t="n">
        <v>0</v>
      </c>
      <c r="R4992" t="n">
        <v>0</v>
      </c>
      <c r="S4992" t="s">
        <v>14399</v>
      </c>
      <c r="T4992" t="n">
        <v>32</v>
      </c>
      <c r="U4992" t="s">
        <v>3109</v>
      </c>
      <c r="V4992" t="s">
        <v>3109</v>
      </c>
      <c r="W4992" t="s">
        <v>2136</v>
      </c>
      <c r="X4992" t="s">
        <v>352</v>
      </c>
      <c r="Y4992" t="s">
        <v>353</v>
      </c>
      <c r="Z4992" t="s">
        <v>369</v>
      </c>
      <c r="AA4992" t="n">
        <v>190</v>
      </c>
      <c r="AB4992" t="s">
        <v>5881</v>
      </c>
      <c r="AC4992" t="s">
        <v>14399</v>
      </c>
      <c r="AD4992" t="n">
        <v>5</v>
      </c>
      <c r="AE4992" t="n">
        <v>707766</v>
      </c>
      <c r="AF4992" t="n">
        <v>6187804.57</v>
      </c>
    </row>
    <row r="4993" spans="1:32">
      <c r="A4993" s="62" t="n">
        <v>4991</v>
      </c>
      <c r="B4993" t="s">
        <v>14400</v>
      </c>
      <c r="C4993" t="n">
        <v>120</v>
      </c>
      <c r="D4993" t="n">
        <v>1980</v>
      </c>
      <c r="E4993" t="n">
        <v>1986</v>
      </c>
      <c r="F4993" t="n">
        <v>5</v>
      </c>
      <c r="G4993" t="s"/>
      <c r="H4993" t="n">
        <v>1</v>
      </c>
      <c r="I4993" t="s"/>
      <c r="J4993" t="n">
        <v>2</v>
      </c>
      <c r="K4993" t="s">
        <v>237</v>
      </c>
      <c r="L4993" t="s"/>
      <c r="M4993" t="n">
        <v>1</v>
      </c>
      <c r="N4993" t="n">
        <v>97</v>
      </c>
      <c r="O4993" t="n">
        <v>97</v>
      </c>
      <c r="P4993" t="n">
        <v>154</v>
      </c>
      <c r="Q4993" t="n">
        <v>0</v>
      </c>
      <c r="R4993" t="n">
        <v>0</v>
      </c>
      <c r="S4993" t="s">
        <v>14401</v>
      </c>
      <c r="T4993" t="n">
        <v>131</v>
      </c>
      <c r="U4993" t="s">
        <v>1306</v>
      </c>
      <c r="V4993" t="s">
        <v>1306</v>
      </c>
      <c r="W4993" t="s">
        <v>5410</v>
      </c>
      <c r="X4993" t="s">
        <v>352</v>
      </c>
      <c r="Y4993" t="s">
        <v>353</v>
      </c>
      <c r="Z4993" t="s"/>
      <c r="AA4993" t="n">
        <v>190</v>
      </c>
      <c r="AB4993" t="s">
        <v>14402</v>
      </c>
      <c r="AC4993" t="s">
        <v>14401</v>
      </c>
      <c r="AD4993" t="n">
        <v>5</v>
      </c>
      <c r="AE4993" t="n">
        <v>709455.21</v>
      </c>
      <c r="AF4993" t="n">
        <v>6186817.57</v>
      </c>
    </row>
    <row r="4994" spans="1:32">
      <c r="A4994" s="62" t="n">
        <v>4992</v>
      </c>
      <c r="B4994" t="s">
        <v>14403</v>
      </c>
      <c r="C4994" t="n">
        <v>130</v>
      </c>
      <c r="D4994" t="n">
        <v>1993</v>
      </c>
      <c r="E4994" t="n">
        <v>0</v>
      </c>
      <c r="F4994" t="n">
        <v>4</v>
      </c>
      <c r="G4994" t="s"/>
      <c r="H4994" t="n">
        <v>1</v>
      </c>
      <c r="I4994" t="s"/>
      <c r="J4994" t="n">
        <v>2</v>
      </c>
      <c r="K4994" t="s">
        <v>237</v>
      </c>
      <c r="L4994" t="n">
        <v>90</v>
      </c>
      <c r="M4994" t="n">
        <v>1</v>
      </c>
      <c r="N4994" t="n">
        <v>98</v>
      </c>
      <c r="O4994" t="n">
        <v>98</v>
      </c>
      <c r="P4994" t="n">
        <v>98</v>
      </c>
      <c r="Q4994" t="n">
        <v>0</v>
      </c>
      <c r="R4994" t="n">
        <v>0</v>
      </c>
      <c r="S4994" t="s">
        <v>14404</v>
      </c>
      <c r="T4994" t="n">
        <v>331</v>
      </c>
      <c r="U4994" t="s">
        <v>11362</v>
      </c>
      <c r="V4994" t="s">
        <v>11362</v>
      </c>
      <c r="W4994" t="s">
        <v>1009</v>
      </c>
      <c r="X4994" t="s">
        <v>352</v>
      </c>
      <c r="Y4994" t="s">
        <v>353</v>
      </c>
      <c r="Z4994" t="s">
        <v>369</v>
      </c>
      <c r="AA4994" t="n">
        <v>190</v>
      </c>
      <c r="AB4994" t="s">
        <v>14405</v>
      </c>
      <c r="AC4994" t="s">
        <v>14404</v>
      </c>
      <c r="AD4994" t="n">
        <v>5</v>
      </c>
      <c r="AE4994" t="n">
        <v>708426.65</v>
      </c>
      <c r="AF4994" t="n">
        <v>6186864.79</v>
      </c>
    </row>
    <row r="4995" spans="1:32">
      <c r="A4995" s="62" t="n">
        <v>4993</v>
      </c>
      <c r="B4995" t="s">
        <v>14406</v>
      </c>
      <c r="C4995" t="n">
        <v>130</v>
      </c>
      <c r="D4995" t="n">
        <v>1997</v>
      </c>
      <c r="E4995" t="n">
        <v>0</v>
      </c>
      <c r="F4995" t="n">
        <v>10</v>
      </c>
      <c r="G4995" t="s"/>
      <c r="H4995" t="n">
        <v>5</v>
      </c>
      <c r="I4995" t="s"/>
      <c r="J4995" t="n">
        <v>1</v>
      </c>
      <c r="K4995" t="s">
        <v>349</v>
      </c>
      <c r="L4995" t="s"/>
      <c r="M4995" t="n">
        <v>1</v>
      </c>
      <c r="N4995" t="n">
        <v>81</v>
      </c>
      <c r="O4995" t="n">
        <v>81</v>
      </c>
      <c r="P4995" t="n">
        <v>81</v>
      </c>
      <c r="Q4995" t="n">
        <v>0</v>
      </c>
      <c r="R4995" t="n">
        <v>0</v>
      </c>
      <c r="S4995" t="s">
        <v>14407</v>
      </c>
      <c r="T4995" t="n">
        <v>542</v>
      </c>
      <c r="U4995" t="s">
        <v>12172</v>
      </c>
      <c r="V4995" t="s">
        <v>12172</v>
      </c>
      <c r="W4995" t="s">
        <v>951</v>
      </c>
      <c r="X4995" t="s">
        <v>352</v>
      </c>
      <c r="Y4995" t="s">
        <v>353</v>
      </c>
      <c r="Z4995" t="s"/>
      <c r="AA4995" t="n">
        <v>190</v>
      </c>
      <c r="AB4995" t="s">
        <v>6554</v>
      </c>
      <c r="AC4995" t="s">
        <v>14407</v>
      </c>
      <c r="AD4995" t="n">
        <v>5</v>
      </c>
      <c r="AE4995" t="n">
        <v>709913.53</v>
      </c>
      <c r="AF4995" t="n">
        <v>6187471.74</v>
      </c>
    </row>
    <row r="4996" spans="1:32">
      <c r="A4996" s="62" t="n">
        <v>4994</v>
      </c>
      <c r="B4996" t="s">
        <v>14408</v>
      </c>
      <c r="C4996" t="n">
        <v>120</v>
      </c>
      <c r="D4996" t="n">
        <v>2005</v>
      </c>
      <c r="E4996" t="n">
        <v>0</v>
      </c>
      <c r="F4996" t="n">
        <v>5</v>
      </c>
      <c r="G4996" t="s"/>
      <c r="H4996" t="n">
        <v>1</v>
      </c>
      <c r="I4996" t="s"/>
      <c r="J4996" t="n">
        <v>1</v>
      </c>
      <c r="K4996" t="s">
        <v>349</v>
      </c>
      <c r="L4996" t="n">
        <v>90</v>
      </c>
      <c r="M4996" t="n">
        <v>1</v>
      </c>
      <c r="N4996" t="n">
        <v>222</v>
      </c>
      <c r="O4996" t="n">
        <v>222</v>
      </c>
      <c r="P4996" t="n">
        <v>176</v>
      </c>
      <c r="Q4996" t="n">
        <v>0</v>
      </c>
      <c r="R4996" t="n">
        <v>0</v>
      </c>
      <c r="S4996" t="s">
        <v>14409</v>
      </c>
      <c r="T4996" t="n">
        <v>752</v>
      </c>
      <c r="U4996" t="s">
        <v>14139</v>
      </c>
      <c r="V4996" t="s">
        <v>14139</v>
      </c>
      <c r="W4996" t="s">
        <v>522</v>
      </c>
      <c r="X4996" t="s">
        <v>352</v>
      </c>
      <c r="Y4996" t="s">
        <v>353</v>
      </c>
      <c r="Z4996" t="s"/>
      <c r="AA4996" t="n">
        <v>190</v>
      </c>
      <c r="AB4996" t="s">
        <v>14410</v>
      </c>
      <c r="AC4996" t="s">
        <v>14409</v>
      </c>
      <c r="AD4996" t="n">
        <v>5</v>
      </c>
      <c r="AE4996" t="n">
        <v>709228.6</v>
      </c>
      <c r="AF4996" t="n">
        <v>6187461.92</v>
      </c>
    </row>
    <row r="4997" spans="1:32">
      <c r="A4997" s="62" t="n">
        <v>4995</v>
      </c>
      <c r="B4997" t="s">
        <v>14411</v>
      </c>
      <c r="C4997" t="n">
        <v>130</v>
      </c>
      <c r="D4997" t="n">
        <v>1964</v>
      </c>
      <c r="E4997" t="n">
        <v>0</v>
      </c>
      <c r="F4997" t="n">
        <v>1</v>
      </c>
      <c r="G4997" t="s"/>
      <c r="H4997" t="n">
        <v>1</v>
      </c>
      <c r="I4997" t="s"/>
      <c r="J4997" t="n">
        <v>2</v>
      </c>
      <c r="K4997" t="s">
        <v>237</v>
      </c>
      <c r="L4997" t="n">
        <v>2</v>
      </c>
      <c r="M4997" t="n">
        <v>1</v>
      </c>
      <c r="N4997" t="n">
        <v>112</v>
      </c>
      <c r="O4997" t="n">
        <v>112</v>
      </c>
      <c r="P4997" t="n">
        <v>99</v>
      </c>
      <c r="Q4997" t="n">
        <v>0</v>
      </c>
      <c r="R4997" t="n">
        <v>0</v>
      </c>
      <c r="S4997" t="s">
        <v>14412</v>
      </c>
      <c r="T4997" t="n">
        <v>29</v>
      </c>
      <c r="U4997" t="s">
        <v>13813</v>
      </c>
      <c r="V4997" t="s">
        <v>13813</v>
      </c>
      <c r="W4997" t="s">
        <v>391</v>
      </c>
      <c r="X4997" t="s">
        <v>352</v>
      </c>
      <c r="Y4997" t="s">
        <v>353</v>
      </c>
      <c r="Z4997" t="s"/>
      <c r="AA4997" t="n">
        <v>190</v>
      </c>
      <c r="AB4997" t="s">
        <v>9263</v>
      </c>
      <c r="AC4997" t="s">
        <v>14412</v>
      </c>
      <c r="AD4997" t="n">
        <v>5</v>
      </c>
      <c r="AE4997" t="n">
        <v>711882.5600000001</v>
      </c>
      <c r="AF4997" t="n">
        <v>6186698.31</v>
      </c>
    </row>
    <row r="4998" spans="1:32">
      <c r="A4998" s="62" t="n">
        <v>4996</v>
      </c>
      <c r="B4998" t="s">
        <v>14413</v>
      </c>
      <c r="C4998" t="n">
        <v>120</v>
      </c>
      <c r="D4998" t="n">
        <v>1966</v>
      </c>
      <c r="E4998" t="n">
        <v>1976</v>
      </c>
      <c r="F4998" t="n">
        <v>3</v>
      </c>
      <c r="G4998" t="s"/>
      <c r="H4998" t="n">
        <v>1</v>
      </c>
      <c r="I4998" t="s"/>
      <c r="J4998" t="n">
        <v>2</v>
      </c>
      <c r="K4998" t="s">
        <v>522</v>
      </c>
      <c r="L4998" t="s"/>
      <c r="M4998" t="n">
        <v>1</v>
      </c>
      <c r="N4998" t="n">
        <v>163</v>
      </c>
      <c r="O4998" t="n">
        <v>163</v>
      </c>
      <c r="P4998" t="n">
        <v>163</v>
      </c>
      <c r="Q4998" t="n">
        <v>0</v>
      </c>
      <c r="R4998" t="n">
        <v>0</v>
      </c>
      <c r="S4998" t="s">
        <v>14414</v>
      </c>
      <c r="T4998" t="n">
        <v>189</v>
      </c>
      <c r="U4998" t="s">
        <v>10667</v>
      </c>
      <c r="V4998" t="s">
        <v>10667</v>
      </c>
      <c r="W4998" t="s">
        <v>362</v>
      </c>
      <c r="X4998" t="s">
        <v>352</v>
      </c>
      <c r="Y4998" t="s">
        <v>353</v>
      </c>
      <c r="Z4998" t="s"/>
      <c r="AA4998" t="n">
        <v>190</v>
      </c>
      <c r="AB4998" t="s">
        <v>14415</v>
      </c>
      <c r="AC4998" t="s">
        <v>14414</v>
      </c>
      <c r="AD4998" t="n">
        <v>5</v>
      </c>
      <c r="AE4998" t="n">
        <v>711574.96</v>
      </c>
      <c r="AF4998" t="n">
        <v>6188026.9</v>
      </c>
    </row>
    <row r="4999" spans="1:32">
      <c r="A4999" s="62" t="n">
        <v>4997</v>
      </c>
      <c r="B4999" t="s">
        <v>14416</v>
      </c>
      <c r="C4999" t="n">
        <v>120</v>
      </c>
      <c r="D4999" t="n">
        <v>1962</v>
      </c>
      <c r="E4999" t="n">
        <v>1976</v>
      </c>
      <c r="F4999" t="n">
        <v>3</v>
      </c>
      <c r="G4999" t="s"/>
      <c r="H4999" t="n">
        <v>1</v>
      </c>
      <c r="I4999" t="s"/>
      <c r="J4999" t="n">
        <v>2</v>
      </c>
      <c r="K4999" t="s">
        <v>522</v>
      </c>
      <c r="L4999" t="n">
        <v>5</v>
      </c>
      <c r="M4999" t="n">
        <v>1</v>
      </c>
      <c r="N4999" t="n">
        <v>213</v>
      </c>
      <c r="O4999" t="n">
        <v>213</v>
      </c>
      <c r="P4999" t="n">
        <v>185</v>
      </c>
      <c r="Q4999" t="n">
        <v>16</v>
      </c>
      <c r="R4999" t="n">
        <v>0</v>
      </c>
      <c r="S4999" t="s">
        <v>14417</v>
      </c>
      <c r="T4999" t="n">
        <v>283</v>
      </c>
      <c r="U4999" t="s">
        <v>13606</v>
      </c>
      <c r="V4999" t="s">
        <v>13606</v>
      </c>
      <c r="W4999" t="s">
        <v>533</v>
      </c>
      <c r="X4999" t="s">
        <v>352</v>
      </c>
      <c r="Y4999" t="s">
        <v>353</v>
      </c>
      <c r="Z4999" t="s"/>
      <c r="AA4999" t="n">
        <v>190</v>
      </c>
      <c r="AB4999" t="s">
        <v>14418</v>
      </c>
      <c r="AC4999" t="s">
        <v>14417</v>
      </c>
      <c r="AD4999" t="n">
        <v>5</v>
      </c>
      <c r="AE4999" t="n">
        <v>710611.53</v>
      </c>
      <c r="AF4999" t="n">
        <v>6186680.54</v>
      </c>
    </row>
    <row r="5000" spans="1:32">
      <c r="A5000" s="62" t="n">
        <v>4998</v>
      </c>
      <c r="B5000" t="s">
        <v>14419</v>
      </c>
      <c r="C5000" t="n">
        <v>120</v>
      </c>
      <c r="D5000" t="n">
        <v>1967</v>
      </c>
      <c r="E5000" t="n">
        <v>2010</v>
      </c>
      <c r="F5000" t="n">
        <v>5</v>
      </c>
      <c r="G5000" t="s"/>
      <c r="H5000" t="n">
        <v>1</v>
      </c>
      <c r="I5000" t="s"/>
      <c r="J5000" t="n">
        <v>1</v>
      </c>
      <c r="K5000" t="s">
        <v>349</v>
      </c>
      <c r="L5000" t="n">
        <v>80</v>
      </c>
      <c r="M5000" t="n">
        <v>1</v>
      </c>
      <c r="N5000" t="n">
        <v>183</v>
      </c>
      <c r="O5000" t="n">
        <v>183</v>
      </c>
      <c r="P5000" t="n">
        <v>183</v>
      </c>
      <c r="Q5000" t="n">
        <v>0</v>
      </c>
      <c r="R5000" t="n">
        <v>0</v>
      </c>
      <c r="S5000" t="s">
        <v>14420</v>
      </c>
      <c r="T5000" t="n">
        <v>290</v>
      </c>
      <c r="U5000" t="s">
        <v>1132</v>
      </c>
      <c r="V5000" t="s">
        <v>1132</v>
      </c>
      <c r="W5000" t="s">
        <v>10142</v>
      </c>
      <c r="X5000" t="s">
        <v>352</v>
      </c>
      <c r="Y5000" t="s">
        <v>353</v>
      </c>
      <c r="Z5000" t="s"/>
      <c r="AA5000" t="n">
        <v>190</v>
      </c>
      <c r="AB5000" t="s">
        <v>10739</v>
      </c>
      <c r="AC5000" t="s">
        <v>14420</v>
      </c>
      <c r="AD5000" t="n">
        <v>5</v>
      </c>
      <c r="AE5000" t="n">
        <v>711857.45</v>
      </c>
      <c r="AF5000" t="n">
        <v>6187951.17</v>
      </c>
    </row>
    <row r="5001" spans="1:32">
      <c r="A5001" s="62" t="n">
        <v>4999</v>
      </c>
      <c r="B5001" t="s">
        <v>14421</v>
      </c>
      <c r="C5001" t="n">
        <v>120</v>
      </c>
      <c r="D5001" t="n">
        <v>1960</v>
      </c>
      <c r="E5001" t="n">
        <v>0</v>
      </c>
      <c r="F5001" t="n">
        <v>4</v>
      </c>
      <c r="G5001" t="s"/>
      <c r="H5001" t="n">
        <v>1</v>
      </c>
      <c r="I5001" t="s"/>
      <c r="J5001" t="n">
        <v>2</v>
      </c>
      <c r="K5001" t="s">
        <v>237</v>
      </c>
      <c r="L5001" t="s"/>
      <c r="M5001" t="n">
        <v>1</v>
      </c>
      <c r="N5001" t="n">
        <v>199</v>
      </c>
      <c r="O5001" t="n">
        <v>199</v>
      </c>
      <c r="P5001" t="n">
        <v>199</v>
      </c>
      <c r="Q5001" t="n">
        <v>0</v>
      </c>
      <c r="R5001" t="n">
        <v>0</v>
      </c>
      <c r="S5001" t="s">
        <v>14422</v>
      </c>
      <c r="T5001" t="n">
        <v>309</v>
      </c>
      <c r="U5001" t="s">
        <v>13976</v>
      </c>
      <c r="V5001" t="s">
        <v>13976</v>
      </c>
      <c r="W5001" t="s">
        <v>391</v>
      </c>
      <c r="X5001" t="s">
        <v>352</v>
      </c>
      <c r="Y5001" t="s">
        <v>353</v>
      </c>
      <c r="Z5001" t="s"/>
      <c r="AA5001" t="n">
        <v>190</v>
      </c>
      <c r="AB5001" t="s">
        <v>8799</v>
      </c>
      <c r="AC5001" t="s">
        <v>14422</v>
      </c>
      <c r="AD5001" t="n">
        <v>5</v>
      </c>
      <c r="AE5001" t="n">
        <v>711933.6899999999</v>
      </c>
      <c r="AF5001" t="n">
        <v>6187305.26</v>
      </c>
    </row>
    <row r="5002" spans="1:32">
      <c r="A5002" s="62" t="n">
        <v>5000</v>
      </c>
      <c r="B5002" t="s">
        <v>14423</v>
      </c>
      <c r="C5002" t="n">
        <v>130</v>
      </c>
      <c r="D5002" t="n">
        <v>1976</v>
      </c>
      <c r="E5002" t="n">
        <v>0</v>
      </c>
      <c r="F5002" t="n">
        <v>5</v>
      </c>
      <c r="G5002" t="s"/>
      <c r="H5002" t="n">
        <v>1</v>
      </c>
      <c r="I5002" t="s"/>
      <c r="J5002" t="n">
        <v>1</v>
      </c>
      <c r="K5002" t="s">
        <v>349</v>
      </c>
      <c r="L5002" t="s"/>
      <c r="M5002" t="n">
        <v>1</v>
      </c>
      <c r="N5002" t="n">
        <v>75</v>
      </c>
      <c r="O5002" t="n">
        <v>75</v>
      </c>
      <c r="P5002" t="n">
        <v>138</v>
      </c>
      <c r="Q5002" t="n">
        <v>0</v>
      </c>
      <c r="R5002" t="n">
        <v>0</v>
      </c>
      <c r="S5002" t="s">
        <v>14424</v>
      </c>
      <c r="T5002" t="n">
        <v>417</v>
      </c>
      <c r="U5002" t="s">
        <v>13137</v>
      </c>
      <c r="V5002" t="s">
        <v>13137</v>
      </c>
      <c r="W5002" t="s">
        <v>495</v>
      </c>
      <c r="X5002" t="s">
        <v>352</v>
      </c>
      <c r="Y5002" t="s">
        <v>353</v>
      </c>
      <c r="Z5002" t="s"/>
      <c r="AA5002" t="n">
        <v>190</v>
      </c>
      <c r="AB5002" t="s">
        <v>14425</v>
      </c>
      <c r="AC5002" t="s">
        <v>14424</v>
      </c>
      <c r="AD5002" t="n">
        <v>5</v>
      </c>
      <c r="AE5002" t="n">
        <v>712173.89</v>
      </c>
      <c r="AF5002" t="n">
        <v>6187519.96</v>
      </c>
    </row>
    <row r="5003" spans="1:32">
      <c r="A5003" s="62" t="n">
        <v>5001</v>
      </c>
      <c r="B5003" t="s">
        <v>14426</v>
      </c>
      <c r="C5003" t="n">
        <v>130</v>
      </c>
      <c r="D5003" t="n">
        <v>1969</v>
      </c>
      <c r="E5003" t="n">
        <v>1985</v>
      </c>
      <c r="F5003" t="n">
        <v>1</v>
      </c>
      <c r="G5003" t="s"/>
      <c r="H5003" t="n">
        <v>1</v>
      </c>
      <c r="I5003" t="s"/>
      <c r="J5003" t="n">
        <v>1</v>
      </c>
      <c r="K5003" t="s">
        <v>349</v>
      </c>
      <c r="L5003" t="s"/>
      <c r="M5003" t="n">
        <v>1</v>
      </c>
      <c r="N5003" t="n">
        <v>127</v>
      </c>
      <c r="O5003" t="n">
        <v>127</v>
      </c>
      <c r="P5003" t="n">
        <v>107</v>
      </c>
      <c r="Q5003" t="n">
        <v>0</v>
      </c>
      <c r="R5003" t="n">
        <v>0</v>
      </c>
      <c r="S5003" t="s">
        <v>14427</v>
      </c>
      <c r="T5003" t="n">
        <v>479</v>
      </c>
      <c r="U5003" t="s">
        <v>11915</v>
      </c>
      <c r="V5003" t="s">
        <v>11915</v>
      </c>
      <c r="W5003" t="s">
        <v>615</v>
      </c>
      <c r="X5003" t="s">
        <v>352</v>
      </c>
      <c r="Y5003" t="s">
        <v>353</v>
      </c>
      <c r="Z5003" t="s"/>
      <c r="AA5003" t="n">
        <v>190</v>
      </c>
      <c r="AB5003" t="s">
        <v>1872</v>
      </c>
      <c r="AC5003" t="s">
        <v>14427</v>
      </c>
      <c r="AD5003" t="n">
        <v>5</v>
      </c>
      <c r="AE5003" t="n">
        <v>711041.58</v>
      </c>
      <c r="AF5003" t="n">
        <v>6187973.3</v>
      </c>
    </row>
    <row r="5004" spans="1:32">
      <c r="A5004" s="62" t="n">
        <v>5002</v>
      </c>
      <c r="B5004" t="s">
        <v>14428</v>
      </c>
      <c r="C5004" t="n">
        <v>130</v>
      </c>
      <c r="D5004" t="n">
        <v>1980</v>
      </c>
      <c r="E5004" t="n">
        <v>0</v>
      </c>
      <c r="F5004" t="n">
        <v>3</v>
      </c>
      <c r="G5004" t="s"/>
      <c r="H5004" t="n">
        <v>1</v>
      </c>
      <c r="I5004" t="s"/>
      <c r="J5004" t="n">
        <v>1</v>
      </c>
      <c r="K5004" t="s">
        <v>349</v>
      </c>
      <c r="L5004" t="s"/>
      <c r="M5004" t="n">
        <v>1</v>
      </c>
      <c r="N5004" t="n">
        <v>133</v>
      </c>
      <c r="O5004" t="n">
        <v>133</v>
      </c>
      <c r="P5004" t="n">
        <v>133</v>
      </c>
      <c r="Q5004" t="n">
        <v>0</v>
      </c>
      <c r="R5004" t="n">
        <v>0</v>
      </c>
      <c r="S5004" t="s">
        <v>14429</v>
      </c>
      <c r="T5004" t="n">
        <v>23</v>
      </c>
      <c r="U5004" t="s">
        <v>9421</v>
      </c>
      <c r="V5004" t="s">
        <v>9421</v>
      </c>
      <c r="W5004" t="s">
        <v>1107</v>
      </c>
      <c r="X5004" t="s">
        <v>241</v>
      </c>
      <c r="Y5004" t="s">
        <v>242</v>
      </c>
      <c r="Z5004" t="s"/>
      <c r="AA5004" t="n">
        <v>190</v>
      </c>
      <c r="AB5004" t="s">
        <v>14430</v>
      </c>
      <c r="AC5004" t="s">
        <v>14429</v>
      </c>
      <c r="AD5004" t="n">
        <v>5</v>
      </c>
      <c r="AE5004" t="n">
        <v>712074.23</v>
      </c>
      <c r="AF5004" t="n">
        <v>6191204.15</v>
      </c>
    </row>
    <row r="5005" spans="1:32">
      <c r="A5005" s="62" t="n">
        <v>5003</v>
      </c>
      <c r="B5005" t="s">
        <v>14431</v>
      </c>
      <c r="C5005" t="n">
        <v>130</v>
      </c>
      <c r="D5005" t="n">
        <v>1978</v>
      </c>
      <c r="E5005" t="n">
        <v>0</v>
      </c>
      <c r="F5005" t="n">
        <v>3</v>
      </c>
      <c r="G5005" t="s"/>
      <c r="H5005" t="n">
        <v>1</v>
      </c>
      <c r="I5005" t="s"/>
      <c r="J5005" t="n">
        <v>1</v>
      </c>
      <c r="K5005" t="s">
        <v>349</v>
      </c>
      <c r="L5005" t="s"/>
      <c r="M5005" t="n">
        <v>1</v>
      </c>
      <c r="N5005" t="n">
        <v>130</v>
      </c>
      <c r="O5005" t="n">
        <v>130</v>
      </c>
      <c r="P5005" t="n">
        <v>130</v>
      </c>
      <c r="Q5005" t="n">
        <v>0</v>
      </c>
      <c r="R5005" t="n">
        <v>0</v>
      </c>
      <c r="S5005" t="s">
        <v>14432</v>
      </c>
      <c r="T5005" t="n">
        <v>111</v>
      </c>
      <c r="U5005" t="s">
        <v>12861</v>
      </c>
      <c r="V5005" t="s">
        <v>12861</v>
      </c>
      <c r="W5005" t="s">
        <v>403</v>
      </c>
      <c r="X5005" t="s">
        <v>241</v>
      </c>
      <c r="Y5005" t="s">
        <v>242</v>
      </c>
      <c r="Z5005" t="s"/>
      <c r="AA5005" t="n">
        <v>190</v>
      </c>
      <c r="AB5005" t="s">
        <v>14433</v>
      </c>
      <c r="AC5005" t="s">
        <v>14432</v>
      </c>
      <c r="AD5005" t="n">
        <v>5</v>
      </c>
      <c r="AE5005" t="n">
        <v>712149.27</v>
      </c>
      <c r="AF5005" t="n">
        <v>6191058.66</v>
      </c>
    </row>
    <row r="5006" spans="1:32">
      <c r="A5006" s="62" t="n">
        <v>5004</v>
      </c>
      <c r="B5006" t="s">
        <v>14434</v>
      </c>
      <c r="C5006" t="n">
        <v>510</v>
      </c>
      <c r="D5006" t="n">
        <v>2005</v>
      </c>
      <c r="E5006" t="n">
        <v>0</v>
      </c>
      <c r="F5006" t="n">
        <v>2</v>
      </c>
      <c r="G5006" t="s"/>
      <c r="H5006" t="n">
        <v>5</v>
      </c>
      <c r="I5006" t="s"/>
      <c r="J5006" t="n">
        <v>7</v>
      </c>
      <c r="K5006" t="s">
        <v>365</v>
      </c>
      <c r="L5006" t="n">
        <v>2</v>
      </c>
      <c r="M5006" t="n">
        <v>1</v>
      </c>
      <c r="N5006" t="n">
        <v>68</v>
      </c>
      <c r="O5006" t="n">
        <v>68</v>
      </c>
      <c r="P5006" t="n">
        <v>88</v>
      </c>
      <c r="Q5006" t="n">
        <v>0</v>
      </c>
      <c r="R5006" t="n">
        <v>0</v>
      </c>
      <c r="S5006" t="s">
        <v>14435</v>
      </c>
      <c r="T5006" t="n">
        <v>200</v>
      </c>
      <c r="U5006" t="s">
        <v>13869</v>
      </c>
      <c r="V5006" t="s">
        <v>13869</v>
      </c>
      <c r="W5006" t="s">
        <v>622</v>
      </c>
      <c r="X5006" t="s">
        <v>3571</v>
      </c>
      <c r="Y5006" t="s">
        <v>3572</v>
      </c>
      <c r="Z5006" t="s"/>
      <c r="AA5006" t="n">
        <v>190</v>
      </c>
      <c r="AB5006" t="s">
        <v>14436</v>
      </c>
      <c r="AC5006" t="s">
        <v>14435</v>
      </c>
      <c r="AD5006" t="n">
        <v>5</v>
      </c>
      <c r="AE5006" t="n">
        <v>713885.37</v>
      </c>
      <c r="AF5006" t="n">
        <v>6190559.79</v>
      </c>
    </row>
    <row r="5007" spans="1:32">
      <c r="A5007" s="62" t="n">
        <v>5005</v>
      </c>
      <c r="B5007" t="s">
        <v>14437</v>
      </c>
      <c r="C5007" t="n">
        <v>120</v>
      </c>
      <c r="D5007" t="n">
        <v>1959</v>
      </c>
      <c r="E5007" t="n">
        <v>1977</v>
      </c>
      <c r="F5007" t="n">
        <v>3</v>
      </c>
      <c r="G5007" t="s"/>
      <c r="H5007" t="n">
        <v>2</v>
      </c>
      <c r="I5007" t="s"/>
      <c r="J5007" t="n">
        <v>1</v>
      </c>
      <c r="K5007" t="s">
        <v>349</v>
      </c>
      <c r="L5007" t="n">
        <v>2</v>
      </c>
      <c r="M5007" t="n">
        <v>1</v>
      </c>
      <c r="N5007" t="n">
        <v>164</v>
      </c>
      <c r="O5007" t="n">
        <v>164</v>
      </c>
      <c r="P5007" t="n">
        <v>136</v>
      </c>
      <c r="Q5007" t="n">
        <v>0</v>
      </c>
      <c r="R5007" t="n">
        <v>0</v>
      </c>
      <c r="S5007" t="s">
        <v>14438</v>
      </c>
      <c r="T5007" t="n">
        <v>226</v>
      </c>
      <c r="U5007" t="s">
        <v>11257</v>
      </c>
      <c r="V5007" t="s">
        <v>11257</v>
      </c>
      <c r="W5007" t="s">
        <v>951</v>
      </c>
      <c r="X5007" t="s">
        <v>241</v>
      </c>
      <c r="Y5007" t="s">
        <v>242</v>
      </c>
      <c r="Z5007" t="s"/>
      <c r="AA5007" t="n">
        <v>190</v>
      </c>
      <c r="AB5007" t="s">
        <v>13956</v>
      </c>
      <c r="AC5007" t="s">
        <v>14438</v>
      </c>
      <c r="AD5007" t="n">
        <v>5</v>
      </c>
      <c r="AE5007" t="n">
        <v>710909.96</v>
      </c>
      <c r="AF5007" t="n">
        <v>6190342.43</v>
      </c>
    </row>
    <row r="5008" spans="1:32">
      <c r="A5008" s="62" t="n">
        <v>5006</v>
      </c>
      <c r="B5008" t="s">
        <v>14439</v>
      </c>
      <c r="C5008" t="n">
        <v>120</v>
      </c>
      <c r="D5008" t="n">
        <v>1953</v>
      </c>
      <c r="E5008" t="n">
        <v>1967</v>
      </c>
      <c r="F5008" t="n">
        <v>5</v>
      </c>
      <c r="G5008" t="s"/>
      <c r="H5008" t="n">
        <v>1</v>
      </c>
      <c r="I5008" t="s"/>
      <c r="J5008" t="n">
        <v>2</v>
      </c>
      <c r="K5008" t="s">
        <v>237</v>
      </c>
      <c r="L5008" t="s"/>
      <c r="M5008" t="n">
        <v>1</v>
      </c>
      <c r="N5008" t="n">
        <v>152</v>
      </c>
      <c r="O5008" t="n">
        <v>152</v>
      </c>
      <c r="P5008" t="n">
        <v>152</v>
      </c>
      <c r="Q5008" t="n">
        <v>0</v>
      </c>
      <c r="R5008" t="n">
        <v>0</v>
      </c>
      <c r="S5008" t="s">
        <v>14440</v>
      </c>
      <c r="T5008" t="n">
        <v>250</v>
      </c>
      <c r="U5008" t="s">
        <v>13191</v>
      </c>
      <c r="V5008" t="s">
        <v>13191</v>
      </c>
      <c r="W5008" t="s">
        <v>688</v>
      </c>
      <c r="X5008" t="s">
        <v>241</v>
      </c>
      <c r="Y5008" t="s">
        <v>242</v>
      </c>
      <c r="Z5008" t="s"/>
      <c r="AA5008" t="n">
        <v>190</v>
      </c>
      <c r="AB5008" t="s">
        <v>14441</v>
      </c>
      <c r="AC5008" t="s">
        <v>14440</v>
      </c>
      <c r="AD5008" t="n">
        <v>5</v>
      </c>
      <c r="AE5008" t="n">
        <v>711013.3199999999</v>
      </c>
      <c r="AF5008" t="n">
        <v>6190091.49</v>
      </c>
    </row>
    <row r="5009" spans="1:32">
      <c r="A5009" s="62" t="n">
        <v>5007</v>
      </c>
      <c r="B5009" t="s">
        <v>14442</v>
      </c>
      <c r="C5009" t="n">
        <v>120</v>
      </c>
      <c r="D5009" t="n">
        <v>1959</v>
      </c>
      <c r="E5009" t="n">
        <v>1976</v>
      </c>
      <c r="F5009" t="n">
        <v>3</v>
      </c>
      <c r="G5009" t="s"/>
      <c r="H5009" t="n">
        <v>1</v>
      </c>
      <c r="I5009" t="s"/>
      <c r="J5009" t="n">
        <v>2</v>
      </c>
      <c r="K5009" t="s">
        <v>237</v>
      </c>
      <c r="L5009" t="n">
        <v>5</v>
      </c>
      <c r="M5009" t="n">
        <v>1</v>
      </c>
      <c r="N5009" t="n">
        <v>122</v>
      </c>
      <c r="O5009" t="n">
        <v>122</v>
      </c>
      <c r="P5009" t="n">
        <v>199</v>
      </c>
      <c r="Q5009" t="n">
        <v>0</v>
      </c>
      <c r="R5009" t="n">
        <v>0</v>
      </c>
      <c r="S5009" t="s">
        <v>14443</v>
      </c>
      <c r="T5009" t="n">
        <v>266</v>
      </c>
      <c r="U5009" t="s">
        <v>13878</v>
      </c>
      <c r="V5009" t="s">
        <v>13878</v>
      </c>
      <c r="W5009" t="s">
        <v>395</v>
      </c>
      <c r="X5009" t="s">
        <v>241</v>
      </c>
      <c r="Y5009" t="s">
        <v>242</v>
      </c>
      <c r="Z5009" t="s"/>
      <c r="AA5009" t="n">
        <v>190</v>
      </c>
      <c r="AB5009" t="s">
        <v>14444</v>
      </c>
      <c r="AC5009" t="s">
        <v>14443</v>
      </c>
      <c r="AD5009" t="n">
        <v>5</v>
      </c>
      <c r="AE5009" t="n">
        <v>709804.59</v>
      </c>
      <c r="AF5009" t="n">
        <v>6190173.86</v>
      </c>
    </row>
    <row r="5010" spans="1:32">
      <c r="A5010" s="62" t="n">
        <v>5008</v>
      </c>
      <c r="B5010" t="s">
        <v>14445</v>
      </c>
      <c r="C5010" t="n">
        <v>320</v>
      </c>
      <c r="D5010" t="n">
        <v>1877</v>
      </c>
      <c r="E5010" t="n">
        <v>1978</v>
      </c>
      <c r="F5010" t="n">
        <v>3</v>
      </c>
      <c r="G5010" t="s"/>
      <c r="H5010" t="n">
        <v>1</v>
      </c>
      <c r="I5010" t="s"/>
      <c r="J5010" t="n">
        <v>2</v>
      </c>
      <c r="K5010" t="s">
        <v>237</v>
      </c>
      <c r="L5010" t="s"/>
      <c r="M5010" t="n">
        <v>1</v>
      </c>
      <c r="N5010" t="n">
        <v>170</v>
      </c>
      <c r="O5010" t="n">
        <v>170</v>
      </c>
      <c r="P5010" t="n">
        <v>0</v>
      </c>
      <c r="Q5010" t="n">
        <v>332</v>
      </c>
      <c r="R5010" t="n">
        <v>0</v>
      </c>
      <c r="S5010" t="s">
        <v>14446</v>
      </c>
      <c r="T5010" t="n">
        <v>176</v>
      </c>
      <c r="U5010" t="s">
        <v>484</v>
      </c>
      <c r="V5010" t="s">
        <v>484</v>
      </c>
      <c r="W5010" t="s">
        <v>14447</v>
      </c>
      <c r="X5010" t="s">
        <v>241</v>
      </c>
      <c r="Y5010" t="s">
        <v>242</v>
      </c>
      <c r="Z5010" t="s"/>
      <c r="AA5010" t="n">
        <v>190</v>
      </c>
      <c r="AB5010" t="s">
        <v>14448</v>
      </c>
      <c r="AC5010" t="s">
        <v>14446</v>
      </c>
      <c r="AD5010" t="n">
        <v>5</v>
      </c>
      <c r="AE5010" t="n">
        <v>710607.11</v>
      </c>
      <c r="AF5010" t="n">
        <v>6189903</v>
      </c>
    </row>
    <row r="5011" spans="1:32">
      <c r="A5011" s="62" t="n">
        <v>5009</v>
      </c>
      <c r="B5011" t="s">
        <v>14449</v>
      </c>
      <c r="C5011" t="n">
        <v>320</v>
      </c>
      <c r="D5011" t="n">
        <v>1877</v>
      </c>
      <c r="E5011" t="n">
        <v>0</v>
      </c>
      <c r="F5011" t="n">
        <v>5</v>
      </c>
      <c r="G5011" t="s"/>
      <c r="H5011" t="n">
        <v>1</v>
      </c>
      <c r="I5011" t="s"/>
      <c r="J5011" t="n">
        <v>2</v>
      </c>
      <c r="K5011" t="s">
        <v>237</v>
      </c>
      <c r="L5011" t="s"/>
      <c r="M5011" t="n">
        <v>2</v>
      </c>
      <c r="N5011" t="n">
        <v>35</v>
      </c>
      <c r="O5011" t="n">
        <v>70</v>
      </c>
      <c r="P5011" t="n">
        <v>0</v>
      </c>
      <c r="Q5011" t="n">
        <v>70</v>
      </c>
      <c r="R5011" t="n">
        <v>0</v>
      </c>
      <c r="S5011" t="s">
        <v>14446</v>
      </c>
      <c r="T5011" t="n">
        <v>176</v>
      </c>
      <c r="U5011" t="s">
        <v>484</v>
      </c>
      <c r="V5011" t="s">
        <v>484</v>
      </c>
      <c r="W5011" t="s">
        <v>14447</v>
      </c>
      <c r="X5011" t="s">
        <v>241</v>
      </c>
      <c r="Y5011" t="s">
        <v>242</v>
      </c>
      <c r="Z5011" t="s"/>
      <c r="AA5011" t="n">
        <v>190</v>
      </c>
      <c r="AB5011" t="s">
        <v>14448</v>
      </c>
      <c r="AC5011" t="s">
        <v>14446</v>
      </c>
      <c r="AD5011" t="n">
        <v>5</v>
      </c>
      <c r="AE5011" t="n">
        <v>710607.11</v>
      </c>
      <c r="AF5011" t="n">
        <v>6189903</v>
      </c>
    </row>
    <row r="5012" spans="1:32">
      <c r="A5012" s="62" t="n">
        <v>5010</v>
      </c>
      <c r="B5012" t="s">
        <v>14450</v>
      </c>
      <c r="C5012" t="n">
        <v>120</v>
      </c>
      <c r="D5012" t="n">
        <v>1975</v>
      </c>
      <c r="E5012" t="n">
        <v>2000</v>
      </c>
      <c r="F5012" t="n">
        <v>3</v>
      </c>
      <c r="G5012" t="s"/>
      <c r="H5012" t="n">
        <v>1</v>
      </c>
      <c r="I5012" t="s"/>
      <c r="J5012" t="n">
        <v>8</v>
      </c>
      <c r="K5012" t="s">
        <v>237</v>
      </c>
      <c r="L5012" t="s"/>
      <c r="M5012" t="n">
        <v>1</v>
      </c>
      <c r="N5012" t="n">
        <v>184</v>
      </c>
      <c r="O5012" t="n">
        <v>184</v>
      </c>
      <c r="P5012" t="n">
        <v>247</v>
      </c>
      <c r="Q5012" t="n">
        <v>0</v>
      </c>
      <c r="R5012" t="n">
        <v>0</v>
      </c>
      <c r="S5012" t="s">
        <v>14451</v>
      </c>
      <c r="T5012" t="n">
        <v>301</v>
      </c>
      <c r="U5012" t="s">
        <v>12637</v>
      </c>
      <c r="V5012" t="s">
        <v>12637</v>
      </c>
      <c r="W5012" t="s">
        <v>294</v>
      </c>
      <c r="X5012" t="s">
        <v>3571</v>
      </c>
      <c r="Y5012" t="s">
        <v>3572</v>
      </c>
      <c r="Z5012" t="s"/>
      <c r="AA5012" t="n">
        <v>190</v>
      </c>
      <c r="AB5012" t="s">
        <v>3851</v>
      </c>
      <c r="AC5012" t="s">
        <v>14451</v>
      </c>
      <c r="AD5012" t="n">
        <v>5</v>
      </c>
      <c r="AE5012" t="n">
        <v>712569.48</v>
      </c>
      <c r="AF5012" t="n">
        <v>6193239.68</v>
      </c>
    </row>
    <row r="5013" spans="1:32">
      <c r="A5013" s="62" t="n">
        <v>5011</v>
      </c>
      <c r="B5013" t="s">
        <v>14452</v>
      </c>
      <c r="C5013" t="n">
        <v>120</v>
      </c>
      <c r="D5013" t="n">
        <v>1955</v>
      </c>
      <c r="E5013" t="n">
        <v>0</v>
      </c>
      <c r="F5013" t="n">
        <v>3</v>
      </c>
      <c r="G5013" t="s"/>
      <c r="H5013" t="n">
        <v>2</v>
      </c>
      <c r="I5013" t="s"/>
      <c r="J5013" t="n">
        <v>2</v>
      </c>
      <c r="K5013" t="s">
        <v>522</v>
      </c>
      <c r="L5013" t="s"/>
      <c r="M5013" t="n">
        <v>1</v>
      </c>
      <c r="N5013" t="n">
        <v>93</v>
      </c>
      <c r="O5013" t="n">
        <v>93</v>
      </c>
      <c r="P5013" t="n">
        <v>86</v>
      </c>
      <c r="Q5013" t="n">
        <v>7</v>
      </c>
      <c r="R5013" t="n">
        <v>0</v>
      </c>
      <c r="S5013" t="s">
        <v>14453</v>
      </c>
      <c r="T5013" t="n">
        <v>372</v>
      </c>
      <c r="U5013" t="s">
        <v>545</v>
      </c>
      <c r="V5013" t="s">
        <v>545</v>
      </c>
      <c r="W5013" t="s">
        <v>459</v>
      </c>
      <c r="X5013" t="s">
        <v>241</v>
      </c>
      <c r="Y5013" t="s">
        <v>242</v>
      </c>
      <c r="Z5013" t="s"/>
      <c r="AA5013" t="n">
        <v>190</v>
      </c>
      <c r="AB5013" t="s">
        <v>14454</v>
      </c>
      <c r="AC5013" t="s">
        <v>14453</v>
      </c>
      <c r="AD5013" t="n">
        <v>5</v>
      </c>
      <c r="AE5013" t="n">
        <v>710148.05</v>
      </c>
      <c r="AF5013" t="n">
        <v>6189788.45</v>
      </c>
    </row>
    <row r="5014" spans="1:32">
      <c r="A5014" s="62" t="n">
        <v>5012</v>
      </c>
      <c r="B5014" t="s">
        <v>14455</v>
      </c>
      <c r="C5014" t="n">
        <v>130</v>
      </c>
      <c r="D5014" t="n">
        <v>2000</v>
      </c>
      <c r="E5014" t="n">
        <v>0</v>
      </c>
      <c r="F5014" t="n">
        <v>6</v>
      </c>
      <c r="G5014" t="s"/>
      <c r="H5014" t="n">
        <v>5</v>
      </c>
      <c r="I5014" t="s"/>
      <c r="J5014" t="n">
        <v>1</v>
      </c>
      <c r="K5014" t="s">
        <v>349</v>
      </c>
      <c r="L5014" t="s"/>
      <c r="M5014" t="n">
        <v>1</v>
      </c>
      <c r="N5014" t="n">
        <v>1424</v>
      </c>
      <c r="O5014" t="n">
        <v>1424</v>
      </c>
      <c r="P5014" t="n">
        <v>1345</v>
      </c>
      <c r="Q5014" t="n">
        <v>79</v>
      </c>
      <c r="R5014" t="n">
        <v>0</v>
      </c>
      <c r="S5014" t="s">
        <v>14456</v>
      </c>
      <c r="T5014" t="n">
        <v>390</v>
      </c>
      <c r="U5014" t="s">
        <v>9975</v>
      </c>
      <c r="V5014" t="s">
        <v>9975</v>
      </c>
      <c r="W5014" t="s">
        <v>451</v>
      </c>
      <c r="X5014" t="s">
        <v>241</v>
      </c>
      <c r="Y5014" t="s">
        <v>242</v>
      </c>
      <c r="Z5014" t="s"/>
      <c r="AA5014" t="n">
        <v>190</v>
      </c>
      <c r="AB5014" t="s">
        <v>9976</v>
      </c>
      <c r="AC5014" t="s">
        <v>14456</v>
      </c>
      <c r="AD5014" t="n">
        <v>5</v>
      </c>
      <c r="AE5014" t="n">
        <v>709531.49</v>
      </c>
      <c r="AF5014" t="n">
        <v>6190825.5</v>
      </c>
    </row>
    <row r="5015" spans="1:32">
      <c r="A5015" s="62" t="n">
        <v>5013</v>
      </c>
      <c r="B5015" t="s">
        <v>14457</v>
      </c>
      <c r="C5015" t="n">
        <v>130</v>
      </c>
      <c r="D5015" t="n">
        <v>1972</v>
      </c>
      <c r="E5015" t="n">
        <v>0</v>
      </c>
      <c r="F5015" t="n">
        <v>4</v>
      </c>
      <c r="G5015" t="s"/>
      <c r="H5015" t="n">
        <v>1</v>
      </c>
      <c r="I5015" t="s"/>
      <c r="J5015" t="n">
        <v>1</v>
      </c>
      <c r="K5015" t="s">
        <v>349</v>
      </c>
      <c r="L5015" t="s"/>
      <c r="M5015" t="n">
        <v>1</v>
      </c>
      <c r="N5015" t="n">
        <v>136</v>
      </c>
      <c r="O5015" t="n">
        <v>136</v>
      </c>
      <c r="P5015" t="n">
        <v>136</v>
      </c>
      <c r="Q5015" t="n">
        <v>0</v>
      </c>
      <c r="R5015" t="n">
        <v>0</v>
      </c>
      <c r="S5015" t="s">
        <v>14458</v>
      </c>
      <c r="T5015" t="n">
        <v>409</v>
      </c>
      <c r="U5015" t="s">
        <v>12834</v>
      </c>
      <c r="V5015" t="s">
        <v>12834</v>
      </c>
      <c r="W5015" t="s">
        <v>503</v>
      </c>
      <c r="X5015" t="s">
        <v>241</v>
      </c>
      <c r="Y5015" t="s">
        <v>242</v>
      </c>
      <c r="Z5015" t="s"/>
      <c r="AA5015" t="n">
        <v>190</v>
      </c>
      <c r="AB5015" t="s">
        <v>14459</v>
      </c>
      <c r="AC5015" t="s">
        <v>14458</v>
      </c>
      <c r="AD5015" t="n">
        <v>5</v>
      </c>
      <c r="AE5015" t="n">
        <v>712352.4399999999</v>
      </c>
      <c r="AF5015" t="n">
        <v>6190299.5</v>
      </c>
    </row>
    <row r="5016" spans="1:32">
      <c r="A5016" s="62" t="n">
        <v>5014</v>
      </c>
      <c r="B5016" t="s">
        <v>14460</v>
      </c>
      <c r="C5016" t="n">
        <v>130</v>
      </c>
      <c r="D5016" t="n">
        <v>1979</v>
      </c>
      <c r="E5016" t="n">
        <v>0</v>
      </c>
      <c r="F5016" t="n">
        <v>4</v>
      </c>
      <c r="G5016" t="s"/>
      <c r="H5016" t="n">
        <v>1</v>
      </c>
      <c r="I5016" t="s"/>
      <c r="J5016" t="n">
        <v>1</v>
      </c>
      <c r="K5016" t="s">
        <v>349</v>
      </c>
      <c r="L5016" t="s"/>
      <c r="M5016" t="n">
        <v>2</v>
      </c>
      <c r="N5016" t="n">
        <v>57</v>
      </c>
      <c r="O5016" t="n">
        <v>114</v>
      </c>
      <c r="P5016" t="n">
        <v>114</v>
      </c>
      <c r="Q5016" t="n">
        <v>0</v>
      </c>
      <c r="R5016" t="n">
        <v>0</v>
      </c>
      <c r="S5016" t="s">
        <v>14461</v>
      </c>
      <c r="T5016" t="n">
        <v>441</v>
      </c>
      <c r="U5016" t="s">
        <v>13839</v>
      </c>
      <c r="V5016" t="s">
        <v>13839</v>
      </c>
      <c r="W5016" t="s">
        <v>391</v>
      </c>
      <c r="X5016" t="s">
        <v>241</v>
      </c>
      <c r="Y5016" t="s">
        <v>242</v>
      </c>
      <c r="Z5016" t="s"/>
      <c r="AA5016" t="n">
        <v>190</v>
      </c>
      <c r="AB5016" t="s">
        <v>14462</v>
      </c>
      <c r="AC5016" t="s">
        <v>14461</v>
      </c>
      <c r="AD5016" t="n">
        <v>5</v>
      </c>
      <c r="AE5016" t="n">
        <v>712084.04</v>
      </c>
      <c r="AF5016" t="n">
        <v>6191607.75</v>
      </c>
    </row>
    <row r="5017" spans="1:32">
      <c r="A5017" s="62" t="n">
        <v>5015</v>
      </c>
      <c r="B5017" t="s">
        <v>14463</v>
      </c>
      <c r="C5017" t="n">
        <v>120</v>
      </c>
      <c r="D5017" t="n">
        <v>1973</v>
      </c>
      <c r="E5017" t="n">
        <v>0</v>
      </c>
      <c r="F5017" t="n">
        <v>3</v>
      </c>
      <c r="G5017" t="s"/>
      <c r="H5017" t="n">
        <v>1</v>
      </c>
      <c r="I5017" t="s"/>
      <c r="J5017" t="n">
        <v>2</v>
      </c>
      <c r="K5017" t="s">
        <v>237</v>
      </c>
      <c r="L5017" t="s"/>
      <c r="M5017" t="n">
        <v>1</v>
      </c>
      <c r="N5017" t="n">
        <v>146</v>
      </c>
      <c r="O5017" t="n">
        <v>146</v>
      </c>
      <c r="P5017" t="n">
        <v>146</v>
      </c>
      <c r="Q5017" t="n">
        <v>0</v>
      </c>
      <c r="R5017" t="n">
        <v>0</v>
      </c>
      <c r="S5017" t="s">
        <v>14464</v>
      </c>
      <c r="T5017" t="n">
        <v>469</v>
      </c>
      <c r="U5017" t="s">
        <v>8148</v>
      </c>
      <c r="V5017" t="s">
        <v>8148</v>
      </c>
      <c r="W5017" t="s">
        <v>533</v>
      </c>
      <c r="X5017" t="s">
        <v>241</v>
      </c>
      <c r="Y5017" t="s">
        <v>242</v>
      </c>
      <c r="Z5017" t="s"/>
      <c r="AA5017" t="n">
        <v>190</v>
      </c>
      <c r="AB5017" t="s">
        <v>14465</v>
      </c>
      <c r="AC5017" t="s">
        <v>14464</v>
      </c>
      <c r="AD5017" t="n">
        <v>5</v>
      </c>
      <c r="AE5017" t="n">
        <v>711821.6800000001</v>
      </c>
      <c r="AF5017" t="n">
        <v>6190269.33</v>
      </c>
    </row>
    <row r="5018" spans="1:32">
      <c r="A5018" s="62" t="n">
        <v>5016</v>
      </c>
      <c r="B5018" t="s">
        <v>14466</v>
      </c>
      <c r="C5018" t="n">
        <v>120</v>
      </c>
      <c r="D5018" t="n">
        <v>1967</v>
      </c>
      <c r="E5018" t="n">
        <v>0</v>
      </c>
      <c r="F5018" t="n">
        <v>4</v>
      </c>
      <c r="G5018" t="s"/>
      <c r="H5018" t="n">
        <v>2</v>
      </c>
      <c r="I5018" t="s"/>
      <c r="J5018" t="n">
        <v>2</v>
      </c>
      <c r="K5018" t="s">
        <v>237</v>
      </c>
      <c r="L5018" t="s"/>
      <c r="M5018" t="n">
        <v>1</v>
      </c>
      <c r="N5018" t="n">
        <v>126</v>
      </c>
      <c r="O5018" t="n">
        <v>126</v>
      </c>
      <c r="P5018" t="n">
        <v>126</v>
      </c>
      <c r="Q5018" t="n">
        <v>0</v>
      </c>
      <c r="R5018" t="n">
        <v>0</v>
      </c>
      <c r="S5018" t="s">
        <v>14467</v>
      </c>
      <c r="T5018" t="n">
        <v>504</v>
      </c>
      <c r="U5018" t="s">
        <v>7794</v>
      </c>
      <c r="V5018" t="s">
        <v>7794</v>
      </c>
      <c r="W5018" t="s">
        <v>254</v>
      </c>
      <c r="X5018" t="s">
        <v>241</v>
      </c>
      <c r="Y5018" t="s">
        <v>242</v>
      </c>
      <c r="Z5018" t="s"/>
      <c r="AA5018" t="n">
        <v>190</v>
      </c>
      <c r="AB5018" t="s">
        <v>14468</v>
      </c>
      <c r="AC5018" t="s">
        <v>14467</v>
      </c>
      <c r="AD5018" t="n">
        <v>5</v>
      </c>
      <c r="AE5018" t="n">
        <v>710156.97</v>
      </c>
      <c r="AF5018" t="n">
        <v>6190958.95</v>
      </c>
    </row>
    <row r="5019" spans="1:32">
      <c r="A5019" s="62" t="n">
        <v>5017</v>
      </c>
      <c r="B5019" t="s">
        <v>14469</v>
      </c>
      <c r="C5019" t="n">
        <v>130</v>
      </c>
      <c r="D5019" t="n">
        <v>2005</v>
      </c>
      <c r="E5019" t="n">
        <v>0</v>
      </c>
      <c r="F5019" t="n">
        <v>4</v>
      </c>
      <c r="G5019" t="s"/>
      <c r="H5019" t="n">
        <v>1</v>
      </c>
      <c r="I5019" t="s"/>
      <c r="J5019" t="n">
        <v>2</v>
      </c>
      <c r="K5019" t="s">
        <v>237</v>
      </c>
      <c r="L5019" t="n">
        <v>90</v>
      </c>
      <c r="M5019" t="n">
        <v>1</v>
      </c>
      <c r="N5019" t="n">
        <v>133</v>
      </c>
      <c r="O5019" t="n">
        <v>133</v>
      </c>
      <c r="P5019" t="n">
        <v>133</v>
      </c>
      <c r="Q5019" t="n">
        <v>0</v>
      </c>
      <c r="R5019" t="n">
        <v>0</v>
      </c>
      <c r="S5019" t="s">
        <v>14470</v>
      </c>
      <c r="T5019" t="n">
        <v>516</v>
      </c>
      <c r="U5019" t="s">
        <v>708</v>
      </c>
      <c r="V5019" t="s">
        <v>708</v>
      </c>
      <c r="W5019" t="s">
        <v>240</v>
      </c>
      <c r="X5019" t="s">
        <v>241</v>
      </c>
      <c r="Y5019" t="s">
        <v>242</v>
      </c>
      <c r="Z5019" t="s"/>
      <c r="AA5019" t="n">
        <v>190</v>
      </c>
      <c r="AB5019" t="s">
        <v>14471</v>
      </c>
      <c r="AC5019" t="s">
        <v>14470</v>
      </c>
      <c r="AD5019" t="n">
        <v>5</v>
      </c>
      <c r="AE5019" t="n">
        <v>710007.5600000001</v>
      </c>
      <c r="AF5019" t="n">
        <v>6191326.79</v>
      </c>
    </row>
    <row r="5020" spans="1:32">
      <c r="A5020" s="62" t="n">
        <v>5018</v>
      </c>
      <c r="B5020" t="s">
        <v>14472</v>
      </c>
      <c r="C5020" t="n">
        <v>120</v>
      </c>
      <c r="D5020" t="n">
        <v>1993</v>
      </c>
      <c r="E5020" t="n">
        <v>0</v>
      </c>
      <c r="F5020" t="n">
        <v>5</v>
      </c>
      <c r="G5020" t="s"/>
      <c r="H5020" t="n">
        <v>1</v>
      </c>
      <c r="I5020" t="s"/>
      <c r="J5020" t="n">
        <v>2</v>
      </c>
      <c r="K5020" t="s">
        <v>237</v>
      </c>
      <c r="L5020" t="n">
        <v>5</v>
      </c>
      <c r="M5020" t="n">
        <v>1</v>
      </c>
      <c r="N5020" t="n">
        <v>157</v>
      </c>
      <c r="O5020" t="n">
        <v>157</v>
      </c>
      <c r="P5020" t="n">
        <v>157</v>
      </c>
      <c r="Q5020" t="n">
        <v>0</v>
      </c>
      <c r="R5020" t="n">
        <v>0</v>
      </c>
      <c r="S5020" t="s">
        <v>14473</v>
      </c>
      <c r="T5020" t="n">
        <v>535</v>
      </c>
      <c r="U5020" t="s">
        <v>8505</v>
      </c>
      <c r="V5020" t="s">
        <v>8505</v>
      </c>
      <c r="W5020" t="s">
        <v>1453</v>
      </c>
      <c r="X5020" t="s">
        <v>241</v>
      </c>
      <c r="Y5020" t="s">
        <v>242</v>
      </c>
      <c r="Z5020" t="s"/>
      <c r="AA5020" t="n">
        <v>190</v>
      </c>
      <c r="AB5020" t="s">
        <v>1887</v>
      </c>
      <c r="AC5020" t="s">
        <v>14473</v>
      </c>
      <c r="AD5020" t="n">
        <v>5</v>
      </c>
      <c r="AE5020" t="n">
        <v>713126.52</v>
      </c>
      <c r="AF5020" t="n">
        <v>6190341.77</v>
      </c>
    </row>
    <row r="5021" spans="1:32">
      <c r="A5021" s="62" t="n">
        <v>5019</v>
      </c>
      <c r="B5021" t="s">
        <v>14474</v>
      </c>
      <c r="C5021" t="n">
        <v>120</v>
      </c>
      <c r="D5021" t="n">
        <v>1958</v>
      </c>
      <c r="E5021" t="n">
        <v>1980</v>
      </c>
      <c r="F5021" t="n">
        <v>6</v>
      </c>
      <c r="G5021" t="s"/>
      <c r="H5021" t="n">
        <v>1</v>
      </c>
      <c r="I5021" t="s"/>
      <c r="J5021" t="n">
        <v>2</v>
      </c>
      <c r="K5021" t="s">
        <v>237</v>
      </c>
      <c r="L5021" t="n">
        <v>5</v>
      </c>
      <c r="M5021" t="n">
        <v>1</v>
      </c>
      <c r="N5021" t="n">
        <v>158</v>
      </c>
      <c r="O5021" t="n">
        <v>158</v>
      </c>
      <c r="P5021" t="n">
        <v>158</v>
      </c>
      <c r="Q5021" t="n">
        <v>0</v>
      </c>
      <c r="R5021" t="n">
        <v>0</v>
      </c>
      <c r="S5021" t="s">
        <v>14475</v>
      </c>
      <c r="T5021" t="n">
        <v>607</v>
      </c>
      <c r="U5021" t="s">
        <v>550</v>
      </c>
      <c r="V5021" t="s">
        <v>550</v>
      </c>
      <c r="W5021" t="s">
        <v>431</v>
      </c>
      <c r="X5021" t="s">
        <v>241</v>
      </c>
      <c r="Y5021" t="s">
        <v>242</v>
      </c>
      <c r="Z5021" t="s"/>
      <c r="AA5021" t="n">
        <v>190</v>
      </c>
      <c r="AB5021" t="s">
        <v>14476</v>
      </c>
      <c r="AC5021" t="s">
        <v>14475</v>
      </c>
      <c r="AD5021" t="n">
        <v>5</v>
      </c>
      <c r="AE5021" t="n">
        <v>711759.1800000001</v>
      </c>
      <c r="AF5021" t="n">
        <v>6190454.43</v>
      </c>
    </row>
    <row r="5022" spans="1:32">
      <c r="A5022" s="62" t="n">
        <v>5020</v>
      </c>
      <c r="B5022" t="s">
        <v>14477</v>
      </c>
      <c r="C5022" t="n">
        <v>120</v>
      </c>
      <c r="D5022" t="n">
        <v>1955</v>
      </c>
      <c r="E5022" t="n">
        <v>1982</v>
      </c>
      <c r="F5022" t="n">
        <v>2</v>
      </c>
      <c r="G5022" t="s"/>
      <c r="H5022" t="n">
        <v>2</v>
      </c>
      <c r="I5022" t="s"/>
      <c r="J5022" t="n">
        <v>1</v>
      </c>
      <c r="K5022" t="s">
        <v>349</v>
      </c>
      <c r="L5022" t="n">
        <v>2</v>
      </c>
      <c r="M5022" t="n">
        <v>1</v>
      </c>
      <c r="N5022" t="n">
        <v>137</v>
      </c>
      <c r="O5022" t="n">
        <v>137</v>
      </c>
      <c r="P5022" t="n">
        <v>137</v>
      </c>
      <c r="Q5022" t="n">
        <v>0</v>
      </c>
      <c r="R5022" t="n">
        <v>0</v>
      </c>
      <c r="S5022" t="s">
        <v>14478</v>
      </c>
      <c r="T5022" t="n">
        <v>654</v>
      </c>
      <c r="U5022" t="s">
        <v>581</v>
      </c>
      <c r="V5022" t="s">
        <v>581</v>
      </c>
      <c r="W5022" t="s">
        <v>615</v>
      </c>
      <c r="X5022" t="s">
        <v>241</v>
      </c>
      <c r="Y5022" t="s">
        <v>242</v>
      </c>
      <c r="Z5022" t="s"/>
      <c r="AA5022" t="n">
        <v>190</v>
      </c>
      <c r="AB5022" t="s">
        <v>8711</v>
      </c>
      <c r="AC5022" t="s">
        <v>14478</v>
      </c>
      <c r="AD5022" t="n">
        <v>5</v>
      </c>
      <c r="AE5022" t="n">
        <v>710765.86</v>
      </c>
      <c r="AF5022" t="n">
        <v>6190418.44</v>
      </c>
    </row>
    <row r="5023" spans="1:32">
      <c r="A5023" s="62" t="n">
        <v>5021</v>
      </c>
      <c r="B5023" t="s">
        <v>14479</v>
      </c>
      <c r="C5023" t="n">
        <v>130</v>
      </c>
      <c r="D5023" t="n">
        <v>1980</v>
      </c>
      <c r="E5023" t="n">
        <v>0</v>
      </c>
      <c r="F5023" t="n">
        <v>1</v>
      </c>
      <c r="G5023" t="s"/>
      <c r="H5023" t="n">
        <v>1</v>
      </c>
      <c r="I5023" t="s"/>
      <c r="J5023" t="n">
        <v>7</v>
      </c>
      <c r="K5023" t="s">
        <v>365</v>
      </c>
      <c r="L5023" t="s"/>
      <c r="M5023" t="n">
        <v>1</v>
      </c>
      <c r="N5023" t="n">
        <v>74</v>
      </c>
      <c r="O5023" t="n">
        <v>74</v>
      </c>
      <c r="P5023" t="n">
        <v>124</v>
      </c>
      <c r="Q5023" t="n">
        <v>0</v>
      </c>
      <c r="R5023" t="n">
        <v>0</v>
      </c>
      <c r="S5023" t="s">
        <v>14480</v>
      </c>
      <c r="T5023" t="n">
        <v>89</v>
      </c>
      <c r="U5023" t="s">
        <v>8058</v>
      </c>
      <c r="V5023" t="s">
        <v>8058</v>
      </c>
      <c r="W5023" t="s">
        <v>254</v>
      </c>
      <c r="X5023" t="s">
        <v>352</v>
      </c>
      <c r="Y5023" t="s">
        <v>353</v>
      </c>
      <c r="Z5023" t="s">
        <v>375</v>
      </c>
      <c r="AA5023" t="n">
        <v>190</v>
      </c>
      <c r="AB5023" t="s">
        <v>14481</v>
      </c>
      <c r="AC5023" t="s">
        <v>14480</v>
      </c>
      <c r="AD5023" t="n">
        <v>5</v>
      </c>
      <c r="AE5023" t="n">
        <v>708756.9399999999</v>
      </c>
      <c r="AF5023" t="n">
        <v>6184323.6</v>
      </c>
    </row>
    <row r="5024" spans="1:32">
      <c r="A5024" s="62" t="n">
        <v>5022</v>
      </c>
      <c r="B5024" t="s">
        <v>14482</v>
      </c>
      <c r="C5024" t="n">
        <v>120</v>
      </c>
      <c r="D5024" t="n">
        <v>1979</v>
      </c>
      <c r="E5024" t="n">
        <v>0</v>
      </c>
      <c r="F5024" t="n">
        <v>4</v>
      </c>
      <c r="G5024" t="s"/>
      <c r="H5024" t="n">
        <v>1</v>
      </c>
      <c r="I5024" t="s"/>
      <c r="J5024" t="n">
        <v>2</v>
      </c>
      <c r="K5024" t="s">
        <v>522</v>
      </c>
      <c r="L5024" t="s"/>
      <c r="M5024" t="n">
        <v>1</v>
      </c>
      <c r="N5024" t="n">
        <v>136</v>
      </c>
      <c r="O5024" t="n">
        <v>136</v>
      </c>
      <c r="P5024" t="n">
        <v>136</v>
      </c>
      <c r="Q5024" t="n">
        <v>0</v>
      </c>
      <c r="R5024" t="n">
        <v>0</v>
      </c>
      <c r="S5024" t="s">
        <v>14483</v>
      </c>
      <c r="T5024" t="n">
        <v>32</v>
      </c>
      <c r="U5024" t="s">
        <v>3109</v>
      </c>
      <c r="V5024" t="s">
        <v>3109</v>
      </c>
      <c r="W5024" t="s">
        <v>322</v>
      </c>
      <c r="X5024" t="s">
        <v>352</v>
      </c>
      <c r="Y5024" t="s">
        <v>353</v>
      </c>
      <c r="Z5024" t="s">
        <v>369</v>
      </c>
      <c r="AA5024" t="n">
        <v>190</v>
      </c>
      <c r="AB5024" t="s">
        <v>6713</v>
      </c>
      <c r="AC5024" t="s">
        <v>14483</v>
      </c>
      <c r="AD5024" t="n">
        <v>5</v>
      </c>
      <c r="AE5024" t="n">
        <v>708129.85</v>
      </c>
      <c r="AF5024" t="n">
        <v>6187736.2</v>
      </c>
    </row>
    <row r="5025" spans="1:32">
      <c r="A5025" s="62" t="n">
        <v>5023</v>
      </c>
      <c r="B5025" t="s">
        <v>14484</v>
      </c>
      <c r="C5025" t="n">
        <v>120</v>
      </c>
      <c r="D5025" t="n">
        <v>1979</v>
      </c>
      <c r="E5025" t="n">
        <v>0</v>
      </c>
      <c r="F5025" t="n">
        <v>5</v>
      </c>
      <c r="G5025" t="s"/>
      <c r="H5025" t="n">
        <v>1</v>
      </c>
      <c r="I5025" t="s"/>
      <c r="J5025" t="n">
        <v>2</v>
      </c>
      <c r="K5025" t="s">
        <v>522</v>
      </c>
      <c r="L5025" t="n">
        <v>80</v>
      </c>
      <c r="M5025" t="n">
        <v>1</v>
      </c>
      <c r="N5025" t="n">
        <v>101</v>
      </c>
      <c r="O5025" t="n">
        <v>101</v>
      </c>
      <c r="P5025" t="n">
        <v>164</v>
      </c>
      <c r="Q5025" t="n">
        <v>0</v>
      </c>
      <c r="R5025" t="n">
        <v>0</v>
      </c>
      <c r="S5025" t="s">
        <v>14485</v>
      </c>
      <c r="T5025" t="n">
        <v>131</v>
      </c>
      <c r="U5025" t="s">
        <v>1306</v>
      </c>
      <c r="V5025" t="s">
        <v>1306</v>
      </c>
      <c r="W5025" t="s">
        <v>7142</v>
      </c>
      <c r="X5025" t="s">
        <v>352</v>
      </c>
      <c r="Y5025" t="s">
        <v>353</v>
      </c>
      <c r="Z5025" t="s"/>
      <c r="AA5025" t="n">
        <v>190</v>
      </c>
      <c r="AB5025" t="s">
        <v>14486</v>
      </c>
      <c r="AC5025" t="s">
        <v>14485</v>
      </c>
      <c r="AD5025" t="n">
        <v>5</v>
      </c>
      <c r="AE5025" t="n">
        <v>709474.14</v>
      </c>
      <c r="AF5025" t="n">
        <v>6186816.77</v>
      </c>
    </row>
    <row r="5026" spans="1:32">
      <c r="A5026" s="62" t="n">
        <v>5024</v>
      </c>
      <c r="B5026" t="s">
        <v>14487</v>
      </c>
      <c r="C5026" t="n">
        <v>130</v>
      </c>
      <c r="D5026" t="n">
        <v>1993</v>
      </c>
      <c r="E5026" t="n">
        <v>0</v>
      </c>
      <c r="F5026" t="n">
        <v>4</v>
      </c>
      <c r="G5026" t="s"/>
      <c r="H5026" t="n">
        <v>1</v>
      </c>
      <c r="I5026" t="s"/>
      <c r="J5026" t="n">
        <v>2</v>
      </c>
      <c r="K5026" t="s">
        <v>237</v>
      </c>
      <c r="L5026" t="n">
        <v>90</v>
      </c>
      <c r="M5026" t="n">
        <v>1</v>
      </c>
      <c r="N5026" t="n">
        <v>98</v>
      </c>
      <c r="O5026" t="n">
        <v>98</v>
      </c>
      <c r="P5026" t="n">
        <v>98</v>
      </c>
      <c r="Q5026" t="n">
        <v>0</v>
      </c>
      <c r="R5026" t="n">
        <v>0</v>
      </c>
      <c r="S5026" t="s">
        <v>14488</v>
      </c>
      <c r="T5026" t="n">
        <v>331</v>
      </c>
      <c r="U5026" t="s">
        <v>11362</v>
      </c>
      <c r="V5026" t="s">
        <v>11362</v>
      </c>
      <c r="W5026" t="s">
        <v>1099</v>
      </c>
      <c r="X5026" t="s">
        <v>352</v>
      </c>
      <c r="Y5026" t="s">
        <v>353</v>
      </c>
      <c r="Z5026" t="s">
        <v>369</v>
      </c>
      <c r="AA5026" t="n">
        <v>190</v>
      </c>
      <c r="AB5026" t="s">
        <v>14489</v>
      </c>
      <c r="AC5026" t="s">
        <v>14488</v>
      </c>
      <c r="AD5026" t="n">
        <v>5</v>
      </c>
      <c r="AE5026" t="n">
        <v>708416.04</v>
      </c>
      <c r="AF5026" t="n">
        <v>6186863.32</v>
      </c>
    </row>
    <row r="5027" spans="1:32">
      <c r="A5027" s="62" t="n">
        <v>5025</v>
      </c>
      <c r="B5027" t="s">
        <v>14490</v>
      </c>
      <c r="C5027" t="n">
        <v>130</v>
      </c>
      <c r="D5027" t="n">
        <v>1997</v>
      </c>
      <c r="E5027" t="n">
        <v>0</v>
      </c>
      <c r="F5027" t="n">
        <v>10</v>
      </c>
      <c r="G5027" t="s"/>
      <c r="H5027" t="n">
        <v>5</v>
      </c>
      <c r="I5027" t="s"/>
      <c r="J5027" t="n">
        <v>1</v>
      </c>
      <c r="K5027" t="s">
        <v>349</v>
      </c>
      <c r="L5027" t="s"/>
      <c r="M5027" t="n">
        <v>1</v>
      </c>
      <c r="N5027" t="n">
        <v>81</v>
      </c>
      <c r="O5027" t="n">
        <v>81</v>
      </c>
      <c r="P5027" t="n">
        <v>81</v>
      </c>
      <c r="Q5027" t="n">
        <v>0</v>
      </c>
      <c r="R5027" t="n">
        <v>0</v>
      </c>
      <c r="S5027" t="s">
        <v>14491</v>
      </c>
      <c r="T5027" t="n">
        <v>542</v>
      </c>
      <c r="U5027" t="s">
        <v>12172</v>
      </c>
      <c r="V5027" t="s">
        <v>12172</v>
      </c>
      <c r="W5027" t="s">
        <v>419</v>
      </c>
      <c r="X5027" t="s">
        <v>352</v>
      </c>
      <c r="Y5027" t="s">
        <v>353</v>
      </c>
      <c r="Z5027" t="s"/>
      <c r="AA5027" t="n">
        <v>190</v>
      </c>
      <c r="AB5027" t="s">
        <v>7233</v>
      </c>
      <c r="AC5027" t="s">
        <v>14491</v>
      </c>
      <c r="AD5027" t="n">
        <v>5</v>
      </c>
      <c r="AE5027" t="n">
        <v>709900.76</v>
      </c>
      <c r="AF5027" t="n">
        <v>6187409.57</v>
      </c>
    </row>
    <row r="5028" spans="1:32">
      <c r="A5028" s="62" t="n">
        <v>5026</v>
      </c>
      <c r="B5028" t="s">
        <v>14492</v>
      </c>
      <c r="C5028" t="n">
        <v>120</v>
      </c>
      <c r="D5028" t="n">
        <v>2007</v>
      </c>
      <c r="E5028" t="n">
        <v>0</v>
      </c>
      <c r="F5028" t="n">
        <v>5</v>
      </c>
      <c r="G5028" t="s"/>
      <c r="H5028" t="n">
        <v>1</v>
      </c>
      <c r="I5028" t="s"/>
      <c r="J5028" t="n">
        <v>1</v>
      </c>
      <c r="K5028" t="s">
        <v>349</v>
      </c>
      <c r="L5028" t="n">
        <v>90</v>
      </c>
      <c r="M5028" t="n">
        <v>1</v>
      </c>
      <c r="N5028" t="n">
        <v>231</v>
      </c>
      <c r="O5028" t="n">
        <v>231</v>
      </c>
      <c r="P5028" t="n">
        <v>198</v>
      </c>
      <c r="Q5028" t="n">
        <v>0</v>
      </c>
      <c r="R5028" t="n">
        <v>0</v>
      </c>
      <c r="S5028" t="s">
        <v>14493</v>
      </c>
      <c r="T5028" t="n">
        <v>752</v>
      </c>
      <c r="U5028" t="s">
        <v>14139</v>
      </c>
      <c r="V5028" t="s">
        <v>14139</v>
      </c>
      <c r="W5028" t="s">
        <v>387</v>
      </c>
      <c r="X5028" t="s">
        <v>352</v>
      </c>
      <c r="Y5028" t="s">
        <v>353</v>
      </c>
      <c r="Z5028" t="s"/>
      <c r="AA5028" t="n">
        <v>190</v>
      </c>
      <c r="AB5028" t="s">
        <v>14494</v>
      </c>
      <c r="AC5028" t="s">
        <v>14493</v>
      </c>
      <c r="AD5028" t="n">
        <v>5</v>
      </c>
      <c r="AE5028" t="n">
        <v>709227.37</v>
      </c>
      <c r="AF5028" t="n">
        <v>6187432.47</v>
      </c>
    </row>
    <row r="5029" spans="1:32">
      <c r="A5029" s="62" t="n">
        <v>5027</v>
      </c>
      <c r="B5029" t="s">
        <v>14495</v>
      </c>
      <c r="C5029" t="n">
        <v>130</v>
      </c>
      <c r="D5029" t="n">
        <v>1965</v>
      </c>
      <c r="E5029" t="n">
        <v>0</v>
      </c>
      <c r="F5029" t="n">
        <v>1</v>
      </c>
      <c r="G5029" t="s"/>
      <c r="H5029" t="n">
        <v>1</v>
      </c>
      <c r="I5029" t="s"/>
      <c r="J5029" t="n">
        <v>2</v>
      </c>
      <c r="K5029" t="s">
        <v>237</v>
      </c>
      <c r="L5029" t="n">
        <v>2</v>
      </c>
      <c r="M5029" t="n">
        <v>1</v>
      </c>
      <c r="N5029" t="n">
        <v>99</v>
      </c>
      <c r="O5029" t="n">
        <v>99</v>
      </c>
      <c r="P5029" t="n">
        <v>99</v>
      </c>
      <c r="Q5029" t="n">
        <v>0</v>
      </c>
      <c r="R5029" t="n">
        <v>0</v>
      </c>
      <c r="S5029" t="s">
        <v>14496</v>
      </c>
      <c r="T5029" t="n">
        <v>29</v>
      </c>
      <c r="U5029" t="s">
        <v>13813</v>
      </c>
      <c r="V5029" t="s">
        <v>13813</v>
      </c>
      <c r="W5029" t="s">
        <v>237</v>
      </c>
      <c r="X5029" t="s">
        <v>352</v>
      </c>
      <c r="Y5029" t="s">
        <v>353</v>
      </c>
      <c r="Z5029" t="s"/>
      <c r="AA5029" t="n">
        <v>190</v>
      </c>
      <c r="AB5029" t="s">
        <v>8997</v>
      </c>
      <c r="AC5029" t="s">
        <v>14496</v>
      </c>
      <c r="AD5029" t="n">
        <v>5</v>
      </c>
      <c r="AE5029" t="n">
        <v>711897.46</v>
      </c>
      <c r="AF5029" t="n">
        <v>6186684.43</v>
      </c>
    </row>
    <row r="5030" spans="1:32">
      <c r="A5030" s="62" t="n">
        <v>5028</v>
      </c>
      <c r="B5030" t="s">
        <v>14497</v>
      </c>
      <c r="C5030" t="n">
        <v>120</v>
      </c>
      <c r="D5030" t="n">
        <v>1975</v>
      </c>
      <c r="E5030" t="n">
        <v>0</v>
      </c>
      <c r="F5030" t="n">
        <v>3</v>
      </c>
      <c r="G5030" t="s"/>
      <c r="H5030" t="n">
        <v>1</v>
      </c>
      <c r="I5030" t="s"/>
      <c r="J5030" t="n">
        <v>2</v>
      </c>
      <c r="K5030" t="s">
        <v>237</v>
      </c>
      <c r="L5030" t="s"/>
      <c r="M5030" t="n">
        <v>1</v>
      </c>
      <c r="N5030" t="n">
        <v>136</v>
      </c>
      <c r="O5030" t="n">
        <v>136</v>
      </c>
      <c r="P5030" t="n">
        <v>136</v>
      </c>
      <c r="Q5030" t="n">
        <v>0</v>
      </c>
      <c r="R5030" t="n">
        <v>0</v>
      </c>
      <c r="S5030" t="s">
        <v>14498</v>
      </c>
      <c r="T5030" t="n">
        <v>189</v>
      </c>
      <c r="U5030" t="s">
        <v>10667</v>
      </c>
      <c r="V5030" t="s">
        <v>10667</v>
      </c>
      <c r="W5030" t="s">
        <v>1845</v>
      </c>
      <c r="X5030" t="s">
        <v>352</v>
      </c>
      <c r="Y5030" t="s">
        <v>353</v>
      </c>
      <c r="Z5030" t="s"/>
      <c r="AA5030" t="n">
        <v>190</v>
      </c>
      <c r="AB5030" t="s">
        <v>14499</v>
      </c>
      <c r="AC5030" t="s">
        <v>14498</v>
      </c>
      <c r="AD5030" t="n">
        <v>5</v>
      </c>
      <c r="AE5030" t="n">
        <v>711579.27</v>
      </c>
      <c r="AF5030" t="n">
        <v>6188050.02</v>
      </c>
    </row>
    <row r="5031" spans="1:32">
      <c r="A5031" s="62" t="n">
        <v>5029</v>
      </c>
      <c r="B5031" t="s">
        <v>14500</v>
      </c>
      <c r="C5031" t="n">
        <v>120</v>
      </c>
      <c r="D5031" t="n">
        <v>1963</v>
      </c>
      <c r="E5031" t="n">
        <v>1976</v>
      </c>
      <c r="F5031" t="n">
        <v>1</v>
      </c>
      <c r="G5031" t="s"/>
      <c r="H5031" t="n">
        <v>1</v>
      </c>
      <c r="I5031" t="s"/>
      <c r="J5031" t="n">
        <v>2</v>
      </c>
      <c r="K5031" t="s">
        <v>237</v>
      </c>
      <c r="L5031" t="s"/>
      <c r="M5031" t="n">
        <v>1</v>
      </c>
      <c r="N5031" t="n">
        <v>164</v>
      </c>
      <c r="O5031" t="n">
        <v>164</v>
      </c>
      <c r="P5031" t="n">
        <v>164</v>
      </c>
      <c r="Q5031" t="n">
        <v>0</v>
      </c>
      <c r="R5031" t="n">
        <v>0</v>
      </c>
      <c r="S5031" t="s">
        <v>14501</v>
      </c>
      <c r="T5031" t="n">
        <v>283</v>
      </c>
      <c r="U5031" t="s">
        <v>13606</v>
      </c>
      <c r="V5031" t="s">
        <v>13606</v>
      </c>
      <c r="W5031" t="s">
        <v>399</v>
      </c>
      <c r="X5031" t="s">
        <v>352</v>
      </c>
      <c r="Y5031" t="s">
        <v>353</v>
      </c>
      <c r="Z5031" t="s"/>
      <c r="AA5031" t="n">
        <v>190</v>
      </c>
      <c r="AB5031" t="s">
        <v>1297</v>
      </c>
      <c r="AC5031" t="s">
        <v>14501</v>
      </c>
      <c r="AD5031" t="n">
        <v>5</v>
      </c>
      <c r="AE5031" t="n">
        <v>710531.12</v>
      </c>
      <c r="AF5031" t="n">
        <v>6186659.59</v>
      </c>
    </row>
    <row r="5032" spans="1:32">
      <c r="A5032" s="62" t="n">
        <v>5030</v>
      </c>
      <c r="B5032" t="s">
        <v>14502</v>
      </c>
      <c r="C5032" t="n">
        <v>130</v>
      </c>
      <c r="D5032" t="n">
        <v>1971</v>
      </c>
      <c r="E5032" t="n">
        <v>0</v>
      </c>
      <c r="F5032" t="n">
        <v>5</v>
      </c>
      <c r="G5032" t="s"/>
      <c r="H5032" t="n">
        <v>5</v>
      </c>
      <c r="I5032" t="s"/>
      <c r="J5032" t="n">
        <v>1</v>
      </c>
      <c r="K5032" t="s">
        <v>349</v>
      </c>
      <c r="L5032" t="s"/>
      <c r="M5032" t="n">
        <v>1</v>
      </c>
      <c r="N5032" t="n">
        <v>92</v>
      </c>
      <c r="O5032" t="n">
        <v>92</v>
      </c>
      <c r="P5032" t="n">
        <v>145</v>
      </c>
      <c r="Q5032" t="n">
        <v>0</v>
      </c>
      <c r="R5032" t="n">
        <v>0</v>
      </c>
      <c r="S5032" t="s">
        <v>14503</v>
      </c>
      <c r="T5032" t="n">
        <v>290</v>
      </c>
      <c r="U5032" t="s">
        <v>1132</v>
      </c>
      <c r="V5032" t="s">
        <v>1132</v>
      </c>
      <c r="W5032" t="s">
        <v>7255</v>
      </c>
      <c r="X5032" t="s">
        <v>352</v>
      </c>
      <c r="Y5032" t="s">
        <v>353</v>
      </c>
      <c r="Z5032" t="s"/>
      <c r="AA5032" t="n">
        <v>190</v>
      </c>
      <c r="AB5032" t="s">
        <v>14504</v>
      </c>
      <c r="AC5032" t="s">
        <v>14503</v>
      </c>
      <c r="AD5032" t="n">
        <v>5</v>
      </c>
      <c r="AE5032" t="n">
        <v>711787.09</v>
      </c>
      <c r="AF5032" t="n">
        <v>6188273.16</v>
      </c>
    </row>
    <row r="5033" spans="1:32">
      <c r="A5033" s="62" t="n">
        <v>5031</v>
      </c>
      <c r="B5033" t="s">
        <v>14505</v>
      </c>
      <c r="C5033" t="n">
        <v>120</v>
      </c>
      <c r="D5033" t="n">
        <v>1960</v>
      </c>
      <c r="E5033" t="n">
        <v>1968</v>
      </c>
      <c r="F5033" t="n">
        <v>3</v>
      </c>
      <c r="G5033" t="s"/>
      <c r="H5033" t="n">
        <v>2</v>
      </c>
      <c r="I5033" t="s"/>
      <c r="J5033" t="n">
        <v>2</v>
      </c>
      <c r="K5033" t="s">
        <v>237</v>
      </c>
      <c r="L5033" t="s"/>
      <c r="M5033" t="n">
        <v>1</v>
      </c>
      <c r="N5033" t="n">
        <v>159</v>
      </c>
      <c r="O5033" t="n">
        <v>159</v>
      </c>
      <c r="P5033" t="n">
        <v>159</v>
      </c>
      <c r="Q5033" t="n">
        <v>0</v>
      </c>
      <c r="R5033" t="n">
        <v>0</v>
      </c>
      <c r="S5033" t="s">
        <v>14506</v>
      </c>
      <c r="T5033" t="n">
        <v>309</v>
      </c>
      <c r="U5033" t="s">
        <v>13976</v>
      </c>
      <c r="V5033" t="s">
        <v>13976</v>
      </c>
      <c r="W5033" t="s">
        <v>237</v>
      </c>
      <c r="X5033" t="s">
        <v>352</v>
      </c>
      <c r="Y5033" t="s">
        <v>353</v>
      </c>
      <c r="Z5033" t="s"/>
      <c r="AA5033" t="n">
        <v>190</v>
      </c>
      <c r="AB5033" t="s">
        <v>4598</v>
      </c>
      <c r="AC5033" t="s">
        <v>14506</v>
      </c>
      <c r="AD5033" t="n">
        <v>5</v>
      </c>
      <c r="AE5033" t="n">
        <v>711961.1</v>
      </c>
      <c r="AF5033" t="n">
        <v>6187341.12</v>
      </c>
    </row>
    <row r="5034" spans="1:32">
      <c r="A5034" s="62" t="n">
        <v>5032</v>
      </c>
      <c r="B5034" t="s">
        <v>14507</v>
      </c>
      <c r="C5034" t="n">
        <v>130</v>
      </c>
      <c r="D5034" t="n">
        <v>1966</v>
      </c>
      <c r="E5034" t="n">
        <v>0</v>
      </c>
      <c r="F5034" t="n">
        <v>5</v>
      </c>
      <c r="G5034" t="s"/>
      <c r="H5034" t="n">
        <v>1</v>
      </c>
      <c r="I5034" t="s"/>
      <c r="J5034" t="n">
        <v>1</v>
      </c>
      <c r="K5034" t="s">
        <v>349</v>
      </c>
      <c r="L5034" t="s"/>
      <c r="M5034" t="n">
        <v>1</v>
      </c>
      <c r="N5034" t="n">
        <v>72</v>
      </c>
      <c r="O5034" t="n">
        <v>72</v>
      </c>
      <c r="P5034" t="n">
        <v>130</v>
      </c>
      <c r="Q5034" t="n">
        <v>0</v>
      </c>
      <c r="R5034" t="n">
        <v>0</v>
      </c>
      <c r="S5034" t="s">
        <v>14508</v>
      </c>
      <c r="T5034" t="n">
        <v>417</v>
      </c>
      <c r="U5034" t="s">
        <v>13137</v>
      </c>
      <c r="V5034" t="s">
        <v>13137</v>
      </c>
      <c r="W5034" t="s">
        <v>688</v>
      </c>
      <c r="X5034" t="s">
        <v>352</v>
      </c>
      <c r="Y5034" t="s">
        <v>353</v>
      </c>
      <c r="Z5034" t="s"/>
      <c r="AA5034" t="n">
        <v>190</v>
      </c>
      <c r="AB5034" t="s">
        <v>3261</v>
      </c>
      <c r="AC5034" t="s">
        <v>14508</v>
      </c>
      <c r="AD5034" t="n">
        <v>5</v>
      </c>
      <c r="AE5034" t="n">
        <v>712170.58</v>
      </c>
      <c r="AF5034" t="n">
        <v>6187410.28</v>
      </c>
    </row>
    <row r="5035" spans="1:32">
      <c r="A5035" s="62" t="n">
        <v>5033</v>
      </c>
      <c r="B5035" t="s">
        <v>14509</v>
      </c>
      <c r="C5035" t="n">
        <v>120</v>
      </c>
      <c r="D5035" t="n">
        <v>1973</v>
      </c>
      <c r="E5035" t="n">
        <v>0</v>
      </c>
      <c r="F5035" t="n">
        <v>3</v>
      </c>
      <c r="G5035" t="s"/>
      <c r="H5035" t="n">
        <v>1</v>
      </c>
      <c r="I5035" t="s"/>
      <c r="J5035" t="n">
        <v>2</v>
      </c>
      <c r="K5035" t="s">
        <v>522</v>
      </c>
      <c r="L5035" t="n">
        <v>90</v>
      </c>
      <c r="M5035" t="n">
        <v>1</v>
      </c>
      <c r="N5035" t="n">
        <v>106</v>
      </c>
      <c r="O5035" t="n">
        <v>106</v>
      </c>
      <c r="P5035" t="n">
        <v>106</v>
      </c>
      <c r="Q5035" t="n">
        <v>0</v>
      </c>
      <c r="R5035" t="n">
        <v>0</v>
      </c>
      <c r="S5035" t="s">
        <v>14510</v>
      </c>
      <c r="T5035" t="n">
        <v>431</v>
      </c>
      <c r="U5035" t="s">
        <v>577</v>
      </c>
      <c r="V5035" t="s">
        <v>577</v>
      </c>
      <c r="W5035" t="s">
        <v>526</v>
      </c>
      <c r="X5035" t="s">
        <v>352</v>
      </c>
      <c r="Y5035" t="s">
        <v>353</v>
      </c>
      <c r="Z5035" t="s"/>
      <c r="AA5035" t="n">
        <v>190</v>
      </c>
      <c r="AB5035" t="s">
        <v>6130</v>
      </c>
      <c r="AC5035" t="s">
        <v>14510</v>
      </c>
      <c r="AD5035" t="n">
        <v>5</v>
      </c>
      <c r="AE5035" t="n">
        <v>711175.95</v>
      </c>
      <c r="AF5035" t="n">
        <v>6187255.17</v>
      </c>
    </row>
    <row r="5036" spans="1:32">
      <c r="A5036" s="62" t="n">
        <v>5034</v>
      </c>
      <c r="B5036" t="s">
        <v>14511</v>
      </c>
      <c r="C5036" t="n">
        <v>130</v>
      </c>
      <c r="D5036" t="n">
        <v>1969</v>
      </c>
      <c r="E5036" t="n">
        <v>0</v>
      </c>
      <c r="F5036" t="n">
        <v>1</v>
      </c>
      <c r="G5036" t="s"/>
      <c r="H5036" t="n">
        <v>1</v>
      </c>
      <c r="I5036" t="s"/>
      <c r="J5036" t="n">
        <v>1</v>
      </c>
      <c r="K5036" t="s">
        <v>349</v>
      </c>
      <c r="L5036" t="s"/>
      <c r="M5036" t="n">
        <v>1</v>
      </c>
      <c r="N5036" t="n">
        <v>107</v>
      </c>
      <c r="O5036" t="n">
        <v>107</v>
      </c>
      <c r="P5036" t="n">
        <v>107</v>
      </c>
      <c r="Q5036" t="n">
        <v>0</v>
      </c>
      <c r="R5036" t="n">
        <v>0</v>
      </c>
      <c r="S5036" t="s">
        <v>14512</v>
      </c>
      <c r="T5036" t="n">
        <v>479</v>
      </c>
      <c r="U5036" t="s">
        <v>11915</v>
      </c>
      <c r="V5036" t="s">
        <v>11915</v>
      </c>
      <c r="W5036" t="s">
        <v>423</v>
      </c>
      <c r="X5036" t="s">
        <v>352</v>
      </c>
      <c r="Y5036" t="s">
        <v>353</v>
      </c>
      <c r="Z5036" t="s"/>
      <c r="AA5036" t="n">
        <v>190</v>
      </c>
      <c r="AB5036" t="s">
        <v>2377</v>
      </c>
      <c r="AC5036" t="s">
        <v>14512</v>
      </c>
      <c r="AD5036" t="n">
        <v>5</v>
      </c>
      <c r="AE5036" t="n">
        <v>711075.12</v>
      </c>
      <c r="AF5036" t="n">
        <v>6187920.02</v>
      </c>
    </row>
    <row r="5037" spans="1:32">
      <c r="A5037" s="62" t="n">
        <v>5035</v>
      </c>
      <c r="B5037" t="s">
        <v>14513</v>
      </c>
      <c r="C5037" t="n">
        <v>120</v>
      </c>
      <c r="D5037" t="n">
        <v>1978</v>
      </c>
      <c r="E5037" t="n">
        <v>0</v>
      </c>
      <c r="F5037" t="n">
        <v>4</v>
      </c>
      <c r="G5037" t="s"/>
      <c r="H5037" t="n">
        <v>1</v>
      </c>
      <c r="I5037" t="s"/>
      <c r="J5037" t="n">
        <v>2</v>
      </c>
      <c r="K5037" t="s">
        <v>522</v>
      </c>
      <c r="L5037" t="n">
        <v>90</v>
      </c>
      <c r="M5037" t="n">
        <v>1</v>
      </c>
      <c r="N5037" t="n">
        <v>86</v>
      </c>
      <c r="O5037" t="n">
        <v>86</v>
      </c>
      <c r="P5037" t="n">
        <v>160</v>
      </c>
      <c r="Q5037" t="n">
        <v>0</v>
      </c>
      <c r="R5037" t="n">
        <v>0</v>
      </c>
      <c r="S5037" t="s">
        <v>14514</v>
      </c>
      <c r="T5037" t="n">
        <v>635</v>
      </c>
      <c r="U5037" t="s">
        <v>11782</v>
      </c>
      <c r="V5037" t="s">
        <v>11782</v>
      </c>
      <c r="W5037" t="s">
        <v>1107</v>
      </c>
      <c r="X5037" t="s">
        <v>352</v>
      </c>
      <c r="Y5037" t="s">
        <v>353</v>
      </c>
      <c r="Z5037" t="s"/>
      <c r="AA5037" t="n">
        <v>190</v>
      </c>
      <c r="AB5037" t="s">
        <v>14515</v>
      </c>
      <c r="AC5037" t="s">
        <v>14514</v>
      </c>
      <c r="AD5037" t="n">
        <v>5</v>
      </c>
      <c r="AE5037" t="n">
        <v>710826.0699999999</v>
      </c>
      <c r="AF5037" t="n">
        <v>6186557.75</v>
      </c>
    </row>
    <row r="5038" spans="1:32">
      <c r="A5038" s="62" t="n">
        <v>5036</v>
      </c>
      <c r="B5038" t="s">
        <v>14516</v>
      </c>
      <c r="C5038" t="n">
        <v>120</v>
      </c>
      <c r="D5038" t="n">
        <v>1971</v>
      </c>
      <c r="E5038" t="n">
        <v>0</v>
      </c>
      <c r="F5038" t="n">
        <v>3</v>
      </c>
      <c r="G5038" t="s"/>
      <c r="H5038" t="n">
        <v>1</v>
      </c>
      <c r="I5038" t="s"/>
      <c r="J5038" t="n">
        <v>2</v>
      </c>
      <c r="K5038" t="s">
        <v>237</v>
      </c>
      <c r="L5038" t="n">
        <v>2</v>
      </c>
      <c r="M5038" t="n">
        <v>1</v>
      </c>
      <c r="N5038" t="n">
        <v>135</v>
      </c>
      <c r="O5038" t="n">
        <v>135</v>
      </c>
      <c r="P5038" t="n">
        <v>135</v>
      </c>
      <c r="Q5038" t="n">
        <v>0</v>
      </c>
      <c r="R5038" t="n">
        <v>0</v>
      </c>
      <c r="S5038" t="s">
        <v>14517</v>
      </c>
      <c r="T5038" t="n">
        <v>663</v>
      </c>
      <c r="U5038" t="s">
        <v>13627</v>
      </c>
      <c r="V5038" t="s">
        <v>13627</v>
      </c>
      <c r="W5038" t="s">
        <v>688</v>
      </c>
      <c r="X5038" t="s">
        <v>352</v>
      </c>
      <c r="Y5038" t="s">
        <v>353</v>
      </c>
      <c r="Z5038" t="s"/>
      <c r="AA5038" t="n">
        <v>190</v>
      </c>
      <c r="AB5038" t="s">
        <v>4329</v>
      </c>
      <c r="AC5038" t="s">
        <v>14517</v>
      </c>
      <c r="AD5038" t="n">
        <v>5</v>
      </c>
      <c r="AE5038" t="n">
        <v>712636.7</v>
      </c>
      <c r="AF5038" t="n">
        <v>6186919.89</v>
      </c>
    </row>
    <row r="5039" spans="1:32">
      <c r="A5039" s="62" t="n">
        <v>5037</v>
      </c>
      <c r="B5039" t="s">
        <v>14518</v>
      </c>
      <c r="C5039" t="n">
        <v>130</v>
      </c>
      <c r="D5039" t="n">
        <v>2006</v>
      </c>
      <c r="E5039" t="n">
        <v>0</v>
      </c>
      <c r="F5039" t="n">
        <v>2</v>
      </c>
      <c r="G5039" t="s"/>
      <c r="H5039" t="n">
        <v>1</v>
      </c>
      <c r="I5039" t="s"/>
      <c r="J5039" t="n">
        <v>2</v>
      </c>
      <c r="K5039" t="s">
        <v>237</v>
      </c>
      <c r="L5039" t="s"/>
      <c r="M5039" t="n">
        <v>1</v>
      </c>
      <c r="N5039" t="n">
        <v>135</v>
      </c>
      <c r="O5039" t="n">
        <v>135</v>
      </c>
      <c r="P5039" t="n">
        <v>135</v>
      </c>
      <c r="Q5039" t="n">
        <v>0</v>
      </c>
      <c r="R5039" t="n">
        <v>0</v>
      </c>
      <c r="S5039" t="s">
        <v>14519</v>
      </c>
      <c r="T5039" t="n">
        <v>37</v>
      </c>
      <c r="U5039" t="s">
        <v>11734</v>
      </c>
      <c r="V5039" t="s">
        <v>11734</v>
      </c>
      <c r="W5039" t="s">
        <v>14520</v>
      </c>
      <c r="X5039" t="s">
        <v>352</v>
      </c>
      <c r="Y5039" t="s">
        <v>353</v>
      </c>
      <c r="Z5039" t="s">
        <v>480</v>
      </c>
      <c r="AA5039" t="n">
        <v>190</v>
      </c>
      <c r="AB5039" t="s">
        <v>14521</v>
      </c>
      <c r="AC5039" t="s">
        <v>14519</v>
      </c>
      <c r="AD5039" t="n">
        <v>5</v>
      </c>
      <c r="AE5039" t="n">
        <v>712862.6899999999</v>
      </c>
      <c r="AF5039" t="n">
        <v>6185012.54</v>
      </c>
    </row>
    <row r="5040" spans="1:32">
      <c r="A5040" s="62" t="n">
        <v>5038</v>
      </c>
      <c r="B5040" t="s">
        <v>14522</v>
      </c>
      <c r="C5040" t="n">
        <v>120</v>
      </c>
      <c r="D5040" t="n">
        <v>1960</v>
      </c>
      <c r="E5040" t="n">
        <v>2011</v>
      </c>
      <c r="F5040" t="n">
        <v>10</v>
      </c>
      <c r="G5040" t="s"/>
      <c r="H5040" t="n">
        <v>1</v>
      </c>
      <c r="I5040" t="s"/>
      <c r="J5040" t="n">
        <v>2</v>
      </c>
      <c r="K5040" t="s">
        <v>237</v>
      </c>
      <c r="L5040" t="n">
        <v>2</v>
      </c>
      <c r="M5040" t="n">
        <v>1</v>
      </c>
      <c r="N5040" t="n">
        <v>168</v>
      </c>
      <c r="O5040" t="n">
        <v>168</v>
      </c>
      <c r="P5040" t="n">
        <v>168</v>
      </c>
      <c r="Q5040" t="n">
        <v>0</v>
      </c>
      <c r="R5040" t="n">
        <v>0</v>
      </c>
      <c r="S5040" t="s">
        <v>14523</v>
      </c>
      <c r="T5040" t="n">
        <v>352</v>
      </c>
      <c r="U5040" t="s">
        <v>13158</v>
      </c>
      <c r="V5040" t="s">
        <v>13158</v>
      </c>
      <c r="W5040" t="s">
        <v>499</v>
      </c>
      <c r="X5040" t="s">
        <v>352</v>
      </c>
      <c r="Y5040" t="s">
        <v>353</v>
      </c>
      <c r="Z5040" t="s">
        <v>480</v>
      </c>
      <c r="AA5040" t="n">
        <v>190</v>
      </c>
      <c r="AB5040" t="s">
        <v>14524</v>
      </c>
      <c r="AC5040" t="s">
        <v>14523</v>
      </c>
      <c r="AD5040" t="n">
        <v>5</v>
      </c>
      <c r="AE5040" t="n">
        <v>713681.79</v>
      </c>
      <c r="AF5040" t="n">
        <v>6184215.5</v>
      </c>
    </row>
    <row r="5041" spans="1:32">
      <c r="A5041" s="62" t="n">
        <v>5039</v>
      </c>
      <c r="B5041" t="s">
        <v>14525</v>
      </c>
      <c r="C5041" t="n">
        <v>120</v>
      </c>
      <c r="D5041" t="n">
        <v>1955</v>
      </c>
      <c r="E5041" t="n">
        <v>2008</v>
      </c>
      <c r="F5041" t="n">
        <v>5</v>
      </c>
      <c r="G5041" t="s"/>
      <c r="H5041" t="n">
        <v>90</v>
      </c>
      <c r="I5041" t="s"/>
      <c r="J5041" t="n">
        <v>2</v>
      </c>
      <c r="K5041" t="s">
        <v>237</v>
      </c>
      <c r="L5041" t="n">
        <v>2</v>
      </c>
      <c r="M5041" t="n">
        <v>1</v>
      </c>
      <c r="N5041" t="n">
        <v>150</v>
      </c>
      <c r="O5041" t="n">
        <v>150</v>
      </c>
      <c r="P5041" t="n">
        <v>206</v>
      </c>
      <c r="Q5041" t="n">
        <v>41</v>
      </c>
      <c r="R5041" t="n">
        <v>0</v>
      </c>
      <c r="S5041" t="s">
        <v>14526</v>
      </c>
      <c r="T5041" t="n">
        <v>471</v>
      </c>
      <c r="U5041" t="s">
        <v>6000</v>
      </c>
      <c r="V5041" t="s">
        <v>6000</v>
      </c>
      <c r="W5041" t="s">
        <v>673</v>
      </c>
      <c r="X5041" t="s">
        <v>352</v>
      </c>
      <c r="Y5041" t="s">
        <v>353</v>
      </c>
      <c r="Z5041" t="s">
        <v>480</v>
      </c>
      <c r="AA5041" t="n">
        <v>190</v>
      </c>
      <c r="AB5041" t="s">
        <v>14527</v>
      </c>
      <c r="AC5041" t="s">
        <v>14526</v>
      </c>
      <c r="AD5041" t="n">
        <v>5</v>
      </c>
      <c r="AE5041" t="n">
        <v>713092.08</v>
      </c>
      <c r="AF5041" t="n">
        <v>6184613.94</v>
      </c>
    </row>
    <row r="5042" spans="1:32">
      <c r="A5042" s="62" t="n">
        <v>5040</v>
      </c>
      <c r="B5042" t="s">
        <v>14528</v>
      </c>
      <c r="C5042" t="n">
        <v>120</v>
      </c>
      <c r="D5042" t="n">
        <v>1933</v>
      </c>
      <c r="E5042" t="n">
        <v>1992</v>
      </c>
      <c r="F5042" t="n">
        <v>2</v>
      </c>
      <c r="G5042" t="s"/>
      <c r="H5042" t="n">
        <v>5</v>
      </c>
      <c r="I5042" t="s"/>
      <c r="J5042" t="n">
        <v>2</v>
      </c>
      <c r="K5042" t="s">
        <v>237</v>
      </c>
      <c r="L5042" t="s"/>
      <c r="M5042" t="n">
        <v>1</v>
      </c>
      <c r="N5042" t="n">
        <v>199</v>
      </c>
      <c r="O5042" t="n">
        <v>199</v>
      </c>
      <c r="P5042" t="n">
        <v>199</v>
      </c>
      <c r="Q5042" t="n">
        <v>0</v>
      </c>
      <c r="R5042" t="n">
        <v>0</v>
      </c>
      <c r="S5042" t="s">
        <v>14529</v>
      </c>
      <c r="T5042" t="n">
        <v>526</v>
      </c>
      <c r="U5042" t="s">
        <v>11628</v>
      </c>
      <c r="V5042" t="s">
        <v>11628</v>
      </c>
      <c r="W5042" t="s">
        <v>2176</v>
      </c>
      <c r="X5042" t="s">
        <v>352</v>
      </c>
      <c r="Y5042" t="s">
        <v>353</v>
      </c>
      <c r="Z5042" t="s">
        <v>480</v>
      </c>
      <c r="AA5042" t="n">
        <v>190</v>
      </c>
      <c r="AB5042" t="s">
        <v>14530</v>
      </c>
      <c r="AC5042" t="s">
        <v>14529</v>
      </c>
      <c r="AD5042" t="n">
        <v>5</v>
      </c>
      <c r="AE5042" t="n">
        <v>713205.0699999999</v>
      </c>
      <c r="AF5042" t="n">
        <v>6184944.29</v>
      </c>
    </row>
    <row r="5043" spans="1:32">
      <c r="A5043" s="62" t="n">
        <v>5041</v>
      </c>
      <c r="B5043" t="s">
        <v>14531</v>
      </c>
      <c r="C5043" t="n">
        <v>120</v>
      </c>
      <c r="D5043" t="n">
        <v>1962</v>
      </c>
      <c r="E5043" t="n">
        <v>0</v>
      </c>
      <c r="F5043" t="n">
        <v>3</v>
      </c>
      <c r="G5043" t="s"/>
      <c r="H5043" t="n">
        <v>1</v>
      </c>
      <c r="I5043" t="s"/>
      <c r="J5043" t="n">
        <v>2</v>
      </c>
      <c r="K5043" t="s">
        <v>237</v>
      </c>
      <c r="L5043" t="s"/>
      <c r="M5043" t="n">
        <v>1</v>
      </c>
      <c r="N5043" t="n">
        <v>120</v>
      </c>
      <c r="O5043" t="n">
        <v>120</v>
      </c>
      <c r="P5043" t="n">
        <v>120</v>
      </c>
      <c r="Q5043" t="n">
        <v>0</v>
      </c>
      <c r="R5043" t="n">
        <v>0</v>
      </c>
      <c r="S5043" t="s">
        <v>14532</v>
      </c>
      <c r="T5043" t="n">
        <v>618</v>
      </c>
      <c r="U5043" t="s">
        <v>11236</v>
      </c>
      <c r="V5043" t="s">
        <v>11236</v>
      </c>
      <c r="W5043" t="s">
        <v>467</v>
      </c>
      <c r="X5043" t="s">
        <v>352</v>
      </c>
      <c r="Y5043" t="s">
        <v>353</v>
      </c>
      <c r="Z5043" t="s">
        <v>480</v>
      </c>
      <c r="AA5043" t="n">
        <v>190</v>
      </c>
      <c r="AB5043" t="s">
        <v>14533</v>
      </c>
      <c r="AC5043" t="s">
        <v>14532</v>
      </c>
      <c r="AD5043" t="n">
        <v>5</v>
      </c>
      <c r="AE5043" t="n">
        <v>713848.91</v>
      </c>
      <c r="AF5043" t="n">
        <v>6184248.05</v>
      </c>
    </row>
    <row r="5044" spans="1:32">
      <c r="A5044" s="62" t="n">
        <v>5042</v>
      </c>
      <c r="B5044" t="s">
        <v>14534</v>
      </c>
      <c r="C5044" t="n">
        <v>120</v>
      </c>
      <c r="D5044" t="n">
        <v>1939</v>
      </c>
      <c r="E5044" t="n">
        <v>1967</v>
      </c>
      <c r="F5044" t="n">
        <v>5</v>
      </c>
      <c r="G5044" t="s"/>
      <c r="H5044" t="n">
        <v>1</v>
      </c>
      <c r="I5044" t="s"/>
      <c r="J5044" t="n">
        <v>2</v>
      </c>
      <c r="K5044" t="s">
        <v>237</v>
      </c>
      <c r="L5044" t="s"/>
      <c r="M5044" t="n">
        <v>1</v>
      </c>
      <c r="N5044" t="n">
        <v>84</v>
      </c>
      <c r="O5044" t="n">
        <v>84</v>
      </c>
      <c r="P5044" t="n">
        <v>132</v>
      </c>
      <c r="Q5044" t="n">
        <v>0</v>
      </c>
      <c r="R5044" t="n">
        <v>0</v>
      </c>
      <c r="S5044" t="s">
        <v>14535</v>
      </c>
      <c r="T5044" t="n">
        <v>761</v>
      </c>
      <c r="U5044" t="s">
        <v>12573</v>
      </c>
      <c r="V5044" t="s">
        <v>12573</v>
      </c>
      <c r="W5044" t="s">
        <v>1155</v>
      </c>
      <c r="X5044" t="s">
        <v>352</v>
      </c>
      <c r="Y5044" t="s">
        <v>353</v>
      </c>
      <c r="Z5044" t="s">
        <v>480</v>
      </c>
      <c r="AA5044" t="n">
        <v>190</v>
      </c>
      <c r="AB5044" t="s">
        <v>13824</v>
      </c>
      <c r="AC5044" t="s">
        <v>14535</v>
      </c>
      <c r="AD5044" t="n">
        <v>5</v>
      </c>
      <c r="AE5044" t="n">
        <v>714111.7</v>
      </c>
      <c r="AF5044" t="n">
        <v>6184311.56</v>
      </c>
    </row>
    <row r="5045" spans="1:32">
      <c r="A5045" s="62" t="n">
        <v>5043</v>
      </c>
      <c r="B5045" t="s">
        <v>14536</v>
      </c>
      <c r="C5045" t="n">
        <v>130</v>
      </c>
      <c r="D5045" t="n">
        <v>1980</v>
      </c>
      <c r="E5045" t="n">
        <v>0</v>
      </c>
      <c r="F5045" t="n">
        <v>3</v>
      </c>
      <c r="G5045" t="s"/>
      <c r="H5045" t="n">
        <v>1</v>
      </c>
      <c r="I5045" t="s"/>
      <c r="J5045" t="n">
        <v>1</v>
      </c>
      <c r="K5045" t="s">
        <v>349</v>
      </c>
      <c r="L5045" t="s"/>
      <c r="M5045" t="n">
        <v>1</v>
      </c>
      <c r="N5045" t="n">
        <v>131</v>
      </c>
      <c r="O5045" t="n">
        <v>131</v>
      </c>
      <c r="P5045" t="n">
        <v>131</v>
      </c>
      <c r="Q5045" t="n">
        <v>0</v>
      </c>
      <c r="R5045" t="n">
        <v>0</v>
      </c>
      <c r="S5045" t="s">
        <v>14537</v>
      </c>
      <c r="T5045" t="n">
        <v>23</v>
      </c>
      <c r="U5045" t="s">
        <v>9421</v>
      </c>
      <c r="V5045" t="s">
        <v>9421</v>
      </c>
      <c r="W5045" t="s">
        <v>467</v>
      </c>
      <c r="X5045" t="s">
        <v>241</v>
      </c>
      <c r="Y5045" t="s">
        <v>242</v>
      </c>
      <c r="Z5045" t="s"/>
      <c r="AA5045" t="n">
        <v>190</v>
      </c>
      <c r="AB5045" t="s">
        <v>14538</v>
      </c>
      <c r="AC5045" t="s">
        <v>14537</v>
      </c>
      <c r="AD5045" t="n">
        <v>5</v>
      </c>
      <c r="AE5045" t="n">
        <v>712020.46</v>
      </c>
      <c r="AF5045" t="n">
        <v>6191267.18</v>
      </c>
    </row>
    <row r="5046" spans="1:32">
      <c r="A5046" s="62" t="n">
        <v>5044</v>
      </c>
      <c r="B5046" t="s">
        <v>14539</v>
      </c>
      <c r="C5046" t="n">
        <v>130</v>
      </c>
      <c r="D5046" t="n">
        <v>1978</v>
      </c>
      <c r="E5046" t="n">
        <v>0</v>
      </c>
      <c r="F5046" t="n">
        <v>3</v>
      </c>
      <c r="G5046" t="s"/>
      <c r="H5046" t="n">
        <v>1</v>
      </c>
      <c r="I5046" t="s"/>
      <c r="J5046" t="n">
        <v>1</v>
      </c>
      <c r="K5046" t="s">
        <v>349</v>
      </c>
      <c r="L5046" t="s"/>
      <c r="M5046" t="n">
        <v>1</v>
      </c>
      <c r="N5046" t="n">
        <v>130</v>
      </c>
      <c r="O5046" t="n">
        <v>130</v>
      </c>
      <c r="P5046" t="n">
        <v>130</v>
      </c>
      <c r="Q5046" t="n">
        <v>0</v>
      </c>
      <c r="R5046" t="n">
        <v>0</v>
      </c>
      <c r="S5046" t="s">
        <v>14540</v>
      </c>
      <c r="T5046" t="n">
        <v>111</v>
      </c>
      <c r="U5046" t="s">
        <v>12861</v>
      </c>
      <c r="V5046" t="s">
        <v>12861</v>
      </c>
      <c r="W5046" t="s">
        <v>503</v>
      </c>
      <c r="X5046" t="s">
        <v>241</v>
      </c>
      <c r="Y5046" t="s">
        <v>242</v>
      </c>
      <c r="Z5046" t="s"/>
      <c r="AA5046" t="n">
        <v>190</v>
      </c>
      <c r="AB5046" t="s">
        <v>14541</v>
      </c>
      <c r="AC5046" t="s">
        <v>14540</v>
      </c>
      <c r="AD5046" t="n">
        <v>5</v>
      </c>
      <c r="AE5046" t="n">
        <v>712193.6899999999</v>
      </c>
      <c r="AF5046" t="n">
        <v>6190947.58</v>
      </c>
    </row>
    <row r="5047" spans="1:32">
      <c r="A5047" s="62" t="n">
        <v>5045</v>
      </c>
      <c r="B5047" t="s">
        <v>14542</v>
      </c>
      <c r="C5047" t="n">
        <v>510</v>
      </c>
      <c r="D5047" t="n">
        <v>2007</v>
      </c>
      <c r="E5047" t="n">
        <v>0</v>
      </c>
      <c r="F5047" t="n">
        <v>2</v>
      </c>
      <c r="G5047" t="s"/>
      <c r="H5047" t="n">
        <v>5</v>
      </c>
      <c r="I5047" t="s"/>
      <c r="J5047" t="n">
        <v>7</v>
      </c>
      <c r="K5047" t="s">
        <v>365</v>
      </c>
      <c r="L5047" t="n">
        <v>2</v>
      </c>
      <c r="M5047" t="n">
        <v>1</v>
      </c>
      <c r="N5047" t="n">
        <v>75</v>
      </c>
      <c r="O5047" t="n">
        <v>75</v>
      </c>
      <c r="P5047" t="n">
        <v>108</v>
      </c>
      <c r="Q5047" t="n">
        <v>0</v>
      </c>
      <c r="R5047" t="n">
        <v>0</v>
      </c>
      <c r="S5047" t="s">
        <v>14543</v>
      </c>
      <c r="T5047" t="n">
        <v>200</v>
      </c>
      <c r="U5047" t="s">
        <v>13869</v>
      </c>
      <c r="V5047" t="s">
        <v>13869</v>
      </c>
      <c r="W5047" t="s">
        <v>1141</v>
      </c>
      <c r="X5047" t="s">
        <v>3571</v>
      </c>
      <c r="Y5047" t="s">
        <v>3572</v>
      </c>
      <c r="Z5047" t="s"/>
      <c r="AA5047" t="n">
        <v>190</v>
      </c>
      <c r="AB5047" t="s">
        <v>14544</v>
      </c>
      <c r="AC5047" t="s">
        <v>14543</v>
      </c>
      <c r="AD5047" t="n">
        <v>5</v>
      </c>
      <c r="AE5047" t="n">
        <v>713913.67</v>
      </c>
      <c r="AF5047" t="n">
        <v>6190492.12</v>
      </c>
    </row>
    <row r="5048" spans="1:32">
      <c r="A5048" s="62" t="n">
        <v>5046</v>
      </c>
      <c r="B5048" t="s">
        <v>14545</v>
      </c>
      <c r="C5048" t="n">
        <v>120</v>
      </c>
      <c r="D5048" t="n">
        <v>1950</v>
      </c>
      <c r="E5048" t="n">
        <v>2007</v>
      </c>
      <c r="F5048" t="n">
        <v>5</v>
      </c>
      <c r="G5048" t="s"/>
      <c r="H5048" t="n">
        <v>1</v>
      </c>
      <c r="I5048" t="s"/>
      <c r="J5048" t="n">
        <v>1</v>
      </c>
      <c r="K5048" t="s">
        <v>349</v>
      </c>
      <c r="L5048" t="n">
        <v>2</v>
      </c>
      <c r="M5048" t="n">
        <v>1</v>
      </c>
      <c r="N5048" t="n">
        <v>163</v>
      </c>
      <c r="O5048" t="n">
        <v>163</v>
      </c>
      <c r="P5048" t="n">
        <v>163</v>
      </c>
      <c r="Q5048" t="n">
        <v>0</v>
      </c>
      <c r="R5048" t="n">
        <v>0</v>
      </c>
      <c r="S5048" t="s">
        <v>14546</v>
      </c>
      <c r="T5048" t="n">
        <v>226</v>
      </c>
      <c r="U5048" t="s">
        <v>11257</v>
      </c>
      <c r="V5048" t="s">
        <v>11257</v>
      </c>
      <c r="W5048" t="s">
        <v>419</v>
      </c>
      <c r="X5048" t="s">
        <v>241</v>
      </c>
      <c r="Y5048" t="s">
        <v>242</v>
      </c>
      <c r="Z5048" t="s"/>
      <c r="AA5048" t="n">
        <v>190</v>
      </c>
      <c r="AB5048" t="s">
        <v>6533</v>
      </c>
      <c r="AC5048" t="s">
        <v>14546</v>
      </c>
      <c r="AD5048" t="n">
        <v>5</v>
      </c>
      <c r="AE5048" t="n">
        <v>710985.84</v>
      </c>
      <c r="AF5048" t="n">
        <v>6190463.12</v>
      </c>
    </row>
    <row r="5049" spans="1:32">
      <c r="A5049" s="62" t="n">
        <v>5047</v>
      </c>
      <c r="B5049" t="s">
        <v>14547</v>
      </c>
      <c r="C5049" t="n">
        <v>120</v>
      </c>
      <c r="D5049" t="n">
        <v>1956</v>
      </c>
      <c r="E5049" t="n">
        <v>0</v>
      </c>
      <c r="F5049" t="n">
        <v>3</v>
      </c>
      <c r="G5049" t="s"/>
      <c r="H5049" t="n">
        <v>1</v>
      </c>
      <c r="I5049" t="s"/>
      <c r="J5049" t="n">
        <v>2</v>
      </c>
      <c r="K5049" t="s">
        <v>522</v>
      </c>
      <c r="L5049" t="n">
        <v>2</v>
      </c>
      <c r="M5049" t="n">
        <v>1</v>
      </c>
      <c r="N5049" t="n">
        <v>88</v>
      </c>
      <c r="O5049" t="n">
        <v>88</v>
      </c>
      <c r="P5049" t="n">
        <v>88</v>
      </c>
      <c r="Q5049" t="n">
        <v>0</v>
      </c>
      <c r="R5049" t="n">
        <v>0</v>
      </c>
      <c r="S5049" t="s">
        <v>14548</v>
      </c>
      <c r="T5049" t="n">
        <v>250</v>
      </c>
      <c r="U5049" t="s">
        <v>13191</v>
      </c>
      <c r="V5049" t="s">
        <v>13191</v>
      </c>
      <c r="W5049" t="s">
        <v>499</v>
      </c>
      <c r="X5049" t="s">
        <v>241</v>
      </c>
      <c r="Y5049" t="s">
        <v>242</v>
      </c>
      <c r="Z5049" t="s"/>
      <c r="AA5049" t="n">
        <v>190</v>
      </c>
      <c r="AB5049" t="s">
        <v>14549</v>
      </c>
      <c r="AC5049" t="s">
        <v>14548</v>
      </c>
      <c r="AD5049" t="n">
        <v>5</v>
      </c>
      <c r="AE5049" t="n">
        <v>711231.97</v>
      </c>
      <c r="AF5049" t="n">
        <v>6190094.33</v>
      </c>
    </row>
    <row r="5050" spans="1:32">
      <c r="A5050" s="62" t="n">
        <v>5048</v>
      </c>
      <c r="B5050" t="s">
        <v>14550</v>
      </c>
      <c r="C5050" t="n">
        <v>130</v>
      </c>
      <c r="D5050" t="n">
        <v>1961</v>
      </c>
      <c r="E5050" t="n">
        <v>2014</v>
      </c>
      <c r="F5050" t="n">
        <v>90</v>
      </c>
      <c r="G5050" t="n">
        <v>1</v>
      </c>
      <c r="H5050" t="n">
        <v>1</v>
      </c>
      <c r="I5050" t="n">
        <v>5</v>
      </c>
      <c r="J5050" t="n">
        <v>2</v>
      </c>
      <c r="K5050" t="s">
        <v>237</v>
      </c>
      <c r="L5050" t="s"/>
      <c r="M5050" t="n">
        <v>1</v>
      </c>
      <c r="N5050" t="n">
        <v>123</v>
      </c>
      <c r="O5050" t="n">
        <v>123</v>
      </c>
      <c r="P5050" t="n">
        <v>123</v>
      </c>
      <c r="Q5050" t="n">
        <v>0</v>
      </c>
      <c r="R5050" t="n">
        <v>0</v>
      </c>
      <c r="S5050" t="s">
        <v>14551</v>
      </c>
      <c r="T5050" t="n">
        <v>266</v>
      </c>
      <c r="U5050" t="s">
        <v>13878</v>
      </c>
      <c r="V5050" t="s">
        <v>13878</v>
      </c>
      <c r="W5050" t="s">
        <v>533</v>
      </c>
      <c r="X5050" t="s">
        <v>241</v>
      </c>
      <c r="Y5050" t="s">
        <v>242</v>
      </c>
      <c r="Z5050" t="s"/>
      <c r="AA5050" t="n">
        <v>190</v>
      </c>
      <c r="AB5050" t="s">
        <v>14552</v>
      </c>
      <c r="AC5050" t="s">
        <v>14551</v>
      </c>
      <c r="AD5050" t="n">
        <v>5</v>
      </c>
      <c r="AE5050" t="n">
        <v>709797.78</v>
      </c>
      <c r="AF5050" t="n">
        <v>6190129</v>
      </c>
    </row>
    <row r="5051" spans="1:32">
      <c r="A5051" s="62" t="n">
        <v>5049</v>
      </c>
      <c r="B5051" t="s">
        <v>14553</v>
      </c>
      <c r="C5051" t="n">
        <v>140</v>
      </c>
      <c r="D5051" t="n">
        <v>1938</v>
      </c>
      <c r="E5051" t="n">
        <v>2012</v>
      </c>
      <c r="F5051" t="n">
        <v>3</v>
      </c>
      <c r="G5051" t="s"/>
      <c r="H5051" t="n">
        <v>1</v>
      </c>
      <c r="I5051" t="s"/>
      <c r="J5051" t="n">
        <v>2</v>
      </c>
      <c r="K5051" t="s">
        <v>237</v>
      </c>
      <c r="L5051" t="s"/>
      <c r="M5051" t="n">
        <v>2</v>
      </c>
      <c r="N5051" t="n">
        <v>150</v>
      </c>
      <c r="O5051" t="n">
        <v>246</v>
      </c>
      <c r="P5051" t="n">
        <v>149</v>
      </c>
      <c r="Q5051" t="n">
        <v>76</v>
      </c>
      <c r="R5051" t="n">
        <v>0</v>
      </c>
      <c r="S5051" t="s">
        <v>14554</v>
      </c>
      <c r="T5051" t="n">
        <v>176</v>
      </c>
      <c r="U5051" t="s">
        <v>484</v>
      </c>
      <c r="V5051" t="s">
        <v>484</v>
      </c>
      <c r="W5051" t="s">
        <v>14555</v>
      </c>
      <c r="X5051" t="s">
        <v>241</v>
      </c>
      <c r="Y5051" t="s">
        <v>242</v>
      </c>
      <c r="Z5051" t="s"/>
      <c r="AA5051" t="n">
        <v>190</v>
      </c>
      <c r="AB5051" t="s">
        <v>14556</v>
      </c>
      <c r="AC5051" t="s">
        <v>14554</v>
      </c>
      <c r="AD5051" t="n">
        <v>5</v>
      </c>
      <c r="AE5051" t="n">
        <v>710588.77</v>
      </c>
      <c r="AF5051" t="n">
        <v>6189902.62</v>
      </c>
    </row>
    <row r="5052" spans="1:32">
      <c r="A5052" s="62" t="n">
        <v>5050</v>
      </c>
      <c r="B5052" t="s">
        <v>14557</v>
      </c>
      <c r="C5052" t="n">
        <v>120</v>
      </c>
      <c r="D5052" t="n">
        <v>1942</v>
      </c>
      <c r="E5052" t="n">
        <v>0</v>
      </c>
      <c r="F5052" t="n">
        <v>5</v>
      </c>
      <c r="G5052" t="s"/>
      <c r="H5052" t="n">
        <v>1</v>
      </c>
      <c r="I5052" t="s"/>
      <c r="J5052" t="n">
        <v>2</v>
      </c>
      <c r="K5052" t="s">
        <v>522</v>
      </c>
      <c r="L5052" t="s"/>
      <c r="M5052" t="n">
        <v>1</v>
      </c>
      <c r="N5052" t="n">
        <v>87</v>
      </c>
      <c r="O5052" t="n">
        <v>87</v>
      </c>
      <c r="P5052" t="n">
        <v>144</v>
      </c>
      <c r="Q5052" t="n">
        <v>0</v>
      </c>
      <c r="R5052" t="n">
        <v>0</v>
      </c>
      <c r="S5052" t="s">
        <v>14558</v>
      </c>
      <c r="T5052" t="n">
        <v>301</v>
      </c>
      <c r="U5052" t="s">
        <v>12637</v>
      </c>
      <c r="V5052" t="s">
        <v>12637</v>
      </c>
      <c r="W5052" t="s">
        <v>298</v>
      </c>
      <c r="X5052" t="s">
        <v>3571</v>
      </c>
      <c r="Y5052" t="s">
        <v>3572</v>
      </c>
      <c r="Z5052" t="s"/>
      <c r="AA5052" t="n">
        <v>190</v>
      </c>
      <c r="AB5052" t="s">
        <v>7392</v>
      </c>
      <c r="AC5052" t="s">
        <v>14558</v>
      </c>
      <c r="AD5052" t="n">
        <v>5</v>
      </c>
      <c r="AE5052" t="n">
        <v>711824.47</v>
      </c>
      <c r="AF5052" t="n">
        <v>6193613.53</v>
      </c>
    </row>
    <row r="5053" spans="1:32">
      <c r="A5053" s="62" t="n">
        <v>5051</v>
      </c>
      <c r="B5053" t="s">
        <v>14559</v>
      </c>
      <c r="C5053" t="n">
        <v>120</v>
      </c>
      <c r="D5053" t="n">
        <v>2014</v>
      </c>
      <c r="E5053" t="n">
        <v>0</v>
      </c>
      <c r="F5053" t="n">
        <v>5</v>
      </c>
      <c r="G5053" t="s"/>
      <c r="H5053" t="n">
        <v>1</v>
      </c>
      <c r="I5053" t="s"/>
      <c r="J5053" t="n">
        <v>2</v>
      </c>
      <c r="K5053" t="s">
        <v>237</v>
      </c>
      <c r="L5053" t="s"/>
      <c r="M5053" t="n">
        <v>1</v>
      </c>
      <c r="N5053" t="n">
        <v>117</v>
      </c>
      <c r="O5053" t="n">
        <v>117</v>
      </c>
      <c r="P5053" t="n">
        <v>199</v>
      </c>
      <c r="Q5053" t="n">
        <v>0</v>
      </c>
      <c r="R5053" t="n">
        <v>0</v>
      </c>
      <c r="S5053" t="s">
        <v>14560</v>
      </c>
      <c r="T5053" t="n">
        <v>372</v>
      </c>
      <c r="U5053" t="s">
        <v>545</v>
      </c>
      <c r="V5053" t="s">
        <v>545</v>
      </c>
      <c r="W5053" t="s">
        <v>463</v>
      </c>
      <c r="X5053" t="s">
        <v>241</v>
      </c>
      <c r="Y5053" t="s">
        <v>242</v>
      </c>
      <c r="Z5053" t="s"/>
      <c r="AA5053" t="n">
        <v>190</v>
      </c>
      <c r="AB5053" t="s">
        <v>14561</v>
      </c>
      <c r="AC5053" t="s">
        <v>14560</v>
      </c>
      <c r="AD5053" t="n">
        <v>5</v>
      </c>
      <c r="AE5053" t="n">
        <v>710125.02</v>
      </c>
      <c r="AF5053" t="n">
        <v>6189784.81</v>
      </c>
    </row>
    <row r="5054" spans="1:32">
      <c r="A5054" s="62" t="n">
        <v>5052</v>
      </c>
      <c r="B5054" t="s">
        <v>14562</v>
      </c>
      <c r="C5054" t="n">
        <v>130</v>
      </c>
      <c r="D5054" t="n">
        <v>1971</v>
      </c>
      <c r="E5054" t="n">
        <v>0</v>
      </c>
      <c r="F5054" t="n">
        <v>4</v>
      </c>
      <c r="G5054" t="s"/>
      <c r="H5054" t="n">
        <v>1</v>
      </c>
      <c r="I5054" t="s"/>
      <c r="J5054" t="n">
        <v>1</v>
      </c>
      <c r="K5054" t="s">
        <v>349</v>
      </c>
      <c r="L5054" t="s"/>
      <c r="M5054" t="n">
        <v>2</v>
      </c>
      <c r="N5054" t="n">
        <v>66</v>
      </c>
      <c r="O5054" t="n">
        <v>132</v>
      </c>
      <c r="P5054" t="n">
        <v>174</v>
      </c>
      <c r="Q5054" t="n">
        <v>0</v>
      </c>
      <c r="R5054" t="n">
        <v>0</v>
      </c>
      <c r="S5054" t="s">
        <v>14563</v>
      </c>
      <c r="T5054" t="n">
        <v>409</v>
      </c>
      <c r="U5054" t="s">
        <v>12834</v>
      </c>
      <c r="V5054" t="s">
        <v>12834</v>
      </c>
      <c r="W5054" t="s">
        <v>407</v>
      </c>
      <c r="X5054" t="s">
        <v>241</v>
      </c>
      <c r="Y5054" t="s">
        <v>242</v>
      </c>
      <c r="Z5054" t="s"/>
      <c r="AA5054" t="n">
        <v>190</v>
      </c>
      <c r="AB5054" t="s">
        <v>14564</v>
      </c>
      <c r="AC5054" t="s">
        <v>14563</v>
      </c>
      <c r="AD5054" t="n">
        <v>5</v>
      </c>
      <c r="AE5054" t="n">
        <v>712392.54</v>
      </c>
      <c r="AF5054" t="n">
        <v>6190333.89</v>
      </c>
    </row>
    <row r="5055" spans="1:32">
      <c r="A5055" s="62" t="n">
        <v>5053</v>
      </c>
      <c r="B5055" t="s">
        <v>14565</v>
      </c>
      <c r="C5055" t="n">
        <v>130</v>
      </c>
      <c r="D5055" t="n">
        <v>1980</v>
      </c>
      <c r="E5055" t="n">
        <v>0</v>
      </c>
      <c r="F5055" t="n">
        <v>4</v>
      </c>
      <c r="G5055" t="s"/>
      <c r="H5055" t="n">
        <v>1</v>
      </c>
      <c r="I5055" t="s"/>
      <c r="J5055" t="n">
        <v>1</v>
      </c>
      <c r="K5055" t="s">
        <v>349</v>
      </c>
      <c r="L5055" t="s"/>
      <c r="M5055" t="n">
        <v>2</v>
      </c>
      <c r="N5055" t="n">
        <v>57</v>
      </c>
      <c r="O5055" t="n">
        <v>114</v>
      </c>
      <c r="P5055" t="n">
        <v>114</v>
      </c>
      <c r="Q5055" t="n">
        <v>0</v>
      </c>
      <c r="R5055" t="n">
        <v>0</v>
      </c>
      <c r="S5055" t="s">
        <v>14566</v>
      </c>
      <c r="T5055" t="n">
        <v>441</v>
      </c>
      <c r="U5055" t="s">
        <v>13839</v>
      </c>
      <c r="V5055" t="s">
        <v>13839</v>
      </c>
      <c r="W5055" t="s">
        <v>237</v>
      </c>
      <c r="X5055" t="s">
        <v>241</v>
      </c>
      <c r="Y5055" t="s">
        <v>242</v>
      </c>
      <c r="Z5055" t="s"/>
      <c r="AA5055" t="n">
        <v>190</v>
      </c>
      <c r="AB5055" t="s">
        <v>14567</v>
      </c>
      <c r="AC5055" t="s">
        <v>14566</v>
      </c>
      <c r="AD5055" t="n">
        <v>5</v>
      </c>
      <c r="AE5055" t="n">
        <v>712071.75</v>
      </c>
      <c r="AF5055" t="n">
        <v>6191557.55</v>
      </c>
    </row>
    <row r="5056" spans="1:32">
      <c r="A5056" s="62" t="n">
        <v>5054</v>
      </c>
      <c r="B5056" t="s">
        <v>14568</v>
      </c>
      <c r="C5056" t="n">
        <v>130</v>
      </c>
      <c r="D5056" t="n">
        <v>1980</v>
      </c>
      <c r="E5056" t="n">
        <v>0</v>
      </c>
      <c r="F5056" t="n">
        <v>1</v>
      </c>
      <c r="G5056" t="s"/>
      <c r="H5056" t="n">
        <v>1</v>
      </c>
      <c r="I5056" t="s"/>
      <c r="J5056" t="n">
        <v>7</v>
      </c>
      <c r="K5056" t="s">
        <v>365</v>
      </c>
      <c r="L5056" t="s"/>
      <c r="M5056" t="n">
        <v>1</v>
      </c>
      <c r="N5056" t="n">
        <v>82</v>
      </c>
      <c r="O5056" t="n">
        <v>82</v>
      </c>
      <c r="P5056" t="n">
        <v>132</v>
      </c>
      <c r="Q5056" t="n">
        <v>0</v>
      </c>
      <c r="R5056" t="n">
        <v>0</v>
      </c>
      <c r="S5056" t="s">
        <v>14569</v>
      </c>
      <c r="T5056" t="n">
        <v>89</v>
      </c>
      <c r="U5056" t="s">
        <v>8058</v>
      </c>
      <c r="V5056" t="s">
        <v>8058</v>
      </c>
      <c r="W5056" t="s">
        <v>258</v>
      </c>
      <c r="X5056" t="s">
        <v>352</v>
      </c>
      <c r="Y5056" t="s">
        <v>353</v>
      </c>
      <c r="Z5056" t="s">
        <v>375</v>
      </c>
      <c r="AA5056" t="n">
        <v>190</v>
      </c>
      <c r="AB5056" t="s">
        <v>14570</v>
      </c>
      <c r="AC5056" t="s">
        <v>14569</v>
      </c>
      <c r="AD5056" t="n">
        <v>5</v>
      </c>
      <c r="AE5056" t="n">
        <v>708754.5</v>
      </c>
      <c r="AF5056" t="n">
        <v>6184341.91</v>
      </c>
    </row>
    <row r="5057" spans="1:32">
      <c r="A5057" s="62" t="n">
        <v>5055</v>
      </c>
      <c r="B5057" t="s">
        <v>14571</v>
      </c>
      <c r="C5057" t="n">
        <v>120</v>
      </c>
      <c r="D5057" t="n">
        <v>1984</v>
      </c>
      <c r="E5057" t="n">
        <v>0</v>
      </c>
      <c r="F5057" t="n">
        <v>3</v>
      </c>
      <c r="G5057" t="s"/>
      <c r="H5057" t="n">
        <v>1</v>
      </c>
      <c r="I5057" t="s"/>
      <c r="J5057" t="n">
        <v>2</v>
      </c>
      <c r="K5057" t="s">
        <v>237</v>
      </c>
      <c r="L5057" t="s"/>
      <c r="M5057" t="n">
        <v>1</v>
      </c>
      <c r="N5057" t="n">
        <v>134</v>
      </c>
      <c r="O5057" t="n">
        <v>134</v>
      </c>
      <c r="P5057" t="n">
        <v>134</v>
      </c>
      <c r="Q5057" t="n">
        <v>0</v>
      </c>
      <c r="R5057" t="n">
        <v>0</v>
      </c>
      <c r="S5057" t="s">
        <v>14572</v>
      </c>
      <c r="T5057" t="n">
        <v>32</v>
      </c>
      <c r="U5057" t="s">
        <v>3109</v>
      </c>
      <c r="V5057" t="s">
        <v>3109</v>
      </c>
      <c r="W5057" t="s">
        <v>370</v>
      </c>
      <c r="X5057" t="s">
        <v>352</v>
      </c>
      <c r="Y5057" t="s">
        <v>353</v>
      </c>
      <c r="Z5057" t="s">
        <v>369</v>
      </c>
      <c r="AA5057" t="n">
        <v>190</v>
      </c>
      <c r="AB5057" t="s">
        <v>5533</v>
      </c>
      <c r="AC5057" t="s">
        <v>14572</v>
      </c>
      <c r="AD5057" t="n">
        <v>5</v>
      </c>
      <c r="AE5057" t="n">
        <v>707738.85</v>
      </c>
      <c r="AF5057" t="n">
        <v>6187800.25</v>
      </c>
    </row>
    <row r="5058" spans="1:32">
      <c r="A5058" s="62" t="n">
        <v>5056</v>
      </c>
      <c r="B5058" t="s">
        <v>14573</v>
      </c>
      <c r="C5058" t="n">
        <v>120</v>
      </c>
      <c r="D5058" t="n">
        <v>1980</v>
      </c>
      <c r="E5058" t="n">
        <v>0</v>
      </c>
      <c r="F5058" t="n">
        <v>5</v>
      </c>
      <c r="G5058" t="s"/>
      <c r="H5058" t="n">
        <v>1</v>
      </c>
      <c r="I5058" t="s"/>
      <c r="J5058" t="n">
        <v>2</v>
      </c>
      <c r="K5058" t="s">
        <v>237</v>
      </c>
      <c r="L5058" t="s"/>
      <c r="M5058" t="n">
        <v>1</v>
      </c>
      <c r="N5058" t="n">
        <v>108</v>
      </c>
      <c r="O5058" t="n">
        <v>108</v>
      </c>
      <c r="P5058" t="n">
        <v>180</v>
      </c>
      <c r="Q5058" t="n">
        <v>0</v>
      </c>
      <c r="R5058" t="n">
        <v>0</v>
      </c>
      <c r="S5058" t="s">
        <v>14574</v>
      </c>
      <c r="T5058" t="n">
        <v>131</v>
      </c>
      <c r="U5058" t="s">
        <v>1306</v>
      </c>
      <c r="V5058" t="s">
        <v>1306</v>
      </c>
      <c r="W5058" t="s">
        <v>4181</v>
      </c>
      <c r="X5058" t="s">
        <v>352</v>
      </c>
      <c r="Y5058" t="s">
        <v>353</v>
      </c>
      <c r="Z5058" t="s"/>
      <c r="AA5058" t="n">
        <v>190</v>
      </c>
      <c r="AB5058" t="s">
        <v>14575</v>
      </c>
      <c r="AC5058" t="s">
        <v>14574</v>
      </c>
      <c r="AD5058" t="n">
        <v>5</v>
      </c>
      <c r="AE5058" t="n">
        <v>709498.15</v>
      </c>
      <c r="AF5058" t="n">
        <v>6186819.97</v>
      </c>
    </row>
    <row r="5059" spans="1:32">
      <c r="A5059" s="62" t="n">
        <v>5057</v>
      </c>
      <c r="B5059" t="s">
        <v>14576</v>
      </c>
      <c r="C5059" t="n">
        <v>130</v>
      </c>
      <c r="D5059" t="n">
        <v>1993</v>
      </c>
      <c r="E5059" t="n">
        <v>1999</v>
      </c>
      <c r="F5059" t="n">
        <v>4</v>
      </c>
      <c r="G5059" t="s"/>
      <c r="H5059" t="n">
        <v>1</v>
      </c>
      <c r="I5059" t="s"/>
      <c r="J5059" t="n">
        <v>2</v>
      </c>
      <c r="K5059" t="s">
        <v>237</v>
      </c>
      <c r="L5059" t="n">
        <v>90</v>
      </c>
      <c r="M5059" t="n">
        <v>1</v>
      </c>
      <c r="N5059" t="n">
        <v>98</v>
      </c>
      <c r="O5059" t="n">
        <v>98</v>
      </c>
      <c r="P5059" t="n">
        <v>98</v>
      </c>
      <c r="Q5059" t="n">
        <v>0</v>
      </c>
      <c r="R5059" t="n">
        <v>0</v>
      </c>
      <c r="S5059" t="s">
        <v>14577</v>
      </c>
      <c r="T5059" t="n">
        <v>331</v>
      </c>
      <c r="U5059" t="s">
        <v>11362</v>
      </c>
      <c r="V5059" t="s">
        <v>11362</v>
      </c>
      <c r="W5059" t="s">
        <v>657</v>
      </c>
      <c r="X5059" t="s">
        <v>352</v>
      </c>
      <c r="Y5059" t="s">
        <v>353</v>
      </c>
      <c r="Z5059" t="s">
        <v>369</v>
      </c>
      <c r="AA5059" t="n">
        <v>190</v>
      </c>
      <c r="AB5059" t="s">
        <v>14578</v>
      </c>
      <c r="AC5059" t="s">
        <v>14577</v>
      </c>
      <c r="AD5059" t="n">
        <v>5</v>
      </c>
      <c r="AE5059" t="n">
        <v>708404.53</v>
      </c>
      <c r="AF5059" t="n">
        <v>6186863.55</v>
      </c>
    </row>
    <row r="5060" spans="1:32">
      <c r="A5060" s="62" t="n">
        <v>5058</v>
      </c>
      <c r="B5060" t="s">
        <v>14579</v>
      </c>
      <c r="C5060" t="n">
        <v>130</v>
      </c>
      <c r="D5060" t="n">
        <v>1997</v>
      </c>
      <c r="E5060" t="n">
        <v>0</v>
      </c>
      <c r="F5060" t="n">
        <v>10</v>
      </c>
      <c r="G5060" t="s"/>
      <c r="H5060" t="n">
        <v>5</v>
      </c>
      <c r="I5060" t="s"/>
      <c r="J5060" t="n">
        <v>1</v>
      </c>
      <c r="K5060" t="s">
        <v>349</v>
      </c>
      <c r="L5060" t="s"/>
      <c r="M5060" t="n">
        <v>1</v>
      </c>
      <c r="N5060" t="n">
        <v>100</v>
      </c>
      <c r="O5060" t="n">
        <v>100</v>
      </c>
      <c r="P5060" t="n">
        <v>82</v>
      </c>
      <c r="Q5060" t="n">
        <v>0</v>
      </c>
      <c r="R5060" t="n">
        <v>0</v>
      </c>
      <c r="S5060" t="s">
        <v>14580</v>
      </c>
      <c r="T5060" t="n">
        <v>542</v>
      </c>
      <c r="U5060" t="s">
        <v>12172</v>
      </c>
      <c r="V5060" t="s">
        <v>12172</v>
      </c>
      <c r="W5060" t="s">
        <v>615</v>
      </c>
      <c r="X5060" t="s">
        <v>352</v>
      </c>
      <c r="Y5060" t="s">
        <v>353</v>
      </c>
      <c r="Z5060" t="s"/>
      <c r="AA5060" t="n">
        <v>190</v>
      </c>
      <c r="AB5060" t="s">
        <v>14581</v>
      </c>
      <c r="AC5060" t="s">
        <v>14580</v>
      </c>
      <c r="AD5060" t="n">
        <v>5</v>
      </c>
      <c r="AE5060" t="n">
        <v>709927.33</v>
      </c>
      <c r="AF5060" t="n">
        <v>6187470.86</v>
      </c>
    </row>
    <row r="5061" spans="1:32">
      <c r="A5061" s="62" t="n">
        <v>5059</v>
      </c>
      <c r="B5061" t="s">
        <v>14582</v>
      </c>
      <c r="C5061" t="n">
        <v>120</v>
      </c>
      <c r="D5061" t="n">
        <v>2005</v>
      </c>
      <c r="E5061" t="n">
        <v>2009</v>
      </c>
      <c r="F5061" t="n">
        <v>5</v>
      </c>
      <c r="G5061" t="s"/>
      <c r="H5061" t="n">
        <v>5</v>
      </c>
      <c r="I5061" t="s"/>
      <c r="J5061" t="n">
        <v>1</v>
      </c>
      <c r="K5061" t="s">
        <v>349</v>
      </c>
      <c r="L5061" t="n">
        <v>90</v>
      </c>
      <c r="M5061" t="n">
        <v>1</v>
      </c>
      <c r="N5061" t="n">
        <v>243</v>
      </c>
      <c r="O5061" t="n">
        <v>243</v>
      </c>
      <c r="P5061" t="n">
        <v>181</v>
      </c>
      <c r="Q5061" t="n">
        <v>0</v>
      </c>
      <c r="R5061" t="n">
        <v>0</v>
      </c>
      <c r="S5061" t="s">
        <v>14583</v>
      </c>
      <c r="T5061" t="n">
        <v>752</v>
      </c>
      <c r="U5061" t="s">
        <v>14139</v>
      </c>
      <c r="V5061" t="s">
        <v>14139</v>
      </c>
      <c r="W5061" t="s">
        <v>526</v>
      </c>
      <c r="X5061" t="s">
        <v>352</v>
      </c>
      <c r="Y5061" t="s">
        <v>353</v>
      </c>
      <c r="Z5061" t="s"/>
      <c r="AA5061" t="n">
        <v>190</v>
      </c>
      <c r="AB5061" t="s">
        <v>14584</v>
      </c>
      <c r="AC5061" t="s">
        <v>14583</v>
      </c>
      <c r="AD5061" t="n">
        <v>5</v>
      </c>
      <c r="AE5061" t="n">
        <v>709223.47</v>
      </c>
      <c r="AF5061" t="n">
        <v>6187408.01</v>
      </c>
    </row>
    <row r="5062" spans="1:32">
      <c r="A5062" s="62" t="n">
        <v>5060</v>
      </c>
      <c r="B5062" t="s">
        <v>14585</v>
      </c>
      <c r="C5062" t="n">
        <v>130</v>
      </c>
      <c r="D5062" t="n">
        <v>1964</v>
      </c>
      <c r="E5062" t="n">
        <v>0</v>
      </c>
      <c r="F5062" t="n">
        <v>1</v>
      </c>
      <c r="G5062" t="s"/>
      <c r="H5062" t="n">
        <v>1</v>
      </c>
      <c r="I5062" t="s"/>
      <c r="J5062" t="n">
        <v>2</v>
      </c>
      <c r="K5062" t="s">
        <v>237</v>
      </c>
      <c r="L5062" t="s"/>
      <c r="M5062" t="n">
        <v>1</v>
      </c>
      <c r="N5062" t="n">
        <v>99</v>
      </c>
      <c r="O5062" t="n">
        <v>99</v>
      </c>
      <c r="P5062" t="n">
        <v>99</v>
      </c>
      <c r="Q5062" t="n">
        <v>0</v>
      </c>
      <c r="R5062" t="n">
        <v>0</v>
      </c>
      <c r="S5062" t="s">
        <v>14586</v>
      </c>
      <c r="T5062" t="n">
        <v>29</v>
      </c>
      <c r="U5062" t="s">
        <v>13813</v>
      </c>
      <c r="V5062" t="s">
        <v>13813</v>
      </c>
      <c r="W5062" t="s">
        <v>395</v>
      </c>
      <c r="X5062" t="s">
        <v>352</v>
      </c>
      <c r="Y5062" t="s">
        <v>353</v>
      </c>
      <c r="Z5062" t="s"/>
      <c r="AA5062" t="n">
        <v>190</v>
      </c>
      <c r="AB5062" t="s">
        <v>14587</v>
      </c>
      <c r="AC5062" t="s">
        <v>14586</v>
      </c>
      <c r="AD5062" t="n">
        <v>5</v>
      </c>
      <c r="AE5062" t="n">
        <v>711913.77</v>
      </c>
      <c r="AF5062" t="n">
        <v>6186670.33</v>
      </c>
    </row>
    <row r="5063" spans="1:32">
      <c r="A5063" s="62" t="n">
        <v>5061</v>
      </c>
      <c r="B5063" t="s">
        <v>14588</v>
      </c>
      <c r="C5063" t="n">
        <v>120</v>
      </c>
      <c r="D5063" t="n">
        <v>1959</v>
      </c>
      <c r="E5063" t="n">
        <v>2005</v>
      </c>
      <c r="F5063" t="n">
        <v>6</v>
      </c>
      <c r="G5063" t="s"/>
      <c r="H5063" t="n">
        <v>1</v>
      </c>
      <c r="I5063" t="s"/>
      <c r="J5063" t="n">
        <v>2</v>
      </c>
      <c r="K5063" t="s">
        <v>237</v>
      </c>
      <c r="L5063" t="n">
        <v>90</v>
      </c>
      <c r="M5063" t="n">
        <v>1</v>
      </c>
      <c r="N5063" t="n">
        <v>183</v>
      </c>
      <c r="O5063" t="n">
        <v>183</v>
      </c>
      <c r="P5063" t="n">
        <v>242</v>
      </c>
      <c r="Q5063" t="n">
        <v>0</v>
      </c>
      <c r="R5063" t="n">
        <v>0</v>
      </c>
      <c r="S5063" t="s">
        <v>14589</v>
      </c>
      <c r="T5063" t="n">
        <v>189</v>
      </c>
      <c r="U5063" t="s">
        <v>10667</v>
      </c>
      <c r="V5063" t="s">
        <v>10667</v>
      </c>
      <c r="W5063" t="s">
        <v>1960</v>
      </c>
      <c r="X5063" t="s">
        <v>352</v>
      </c>
      <c r="Y5063" t="s">
        <v>353</v>
      </c>
      <c r="Z5063" t="s"/>
      <c r="AA5063" t="n">
        <v>190</v>
      </c>
      <c r="AB5063" t="s">
        <v>14590</v>
      </c>
      <c r="AC5063" t="s">
        <v>14589</v>
      </c>
      <c r="AD5063" t="n">
        <v>5</v>
      </c>
      <c r="AE5063" t="n">
        <v>711580.9399999999</v>
      </c>
      <c r="AF5063" t="n">
        <v>6188070.07</v>
      </c>
    </row>
    <row r="5064" spans="1:32">
      <c r="A5064" s="62" t="n">
        <v>5062</v>
      </c>
      <c r="B5064" t="s">
        <v>14591</v>
      </c>
      <c r="C5064" t="n">
        <v>120</v>
      </c>
      <c r="D5064" t="n">
        <v>1962</v>
      </c>
      <c r="E5064" t="n">
        <v>1970</v>
      </c>
      <c r="F5064" t="n">
        <v>3</v>
      </c>
      <c r="G5064" t="s"/>
      <c r="H5064" t="n">
        <v>1</v>
      </c>
      <c r="I5064" t="s"/>
      <c r="J5064" t="n">
        <v>2</v>
      </c>
      <c r="K5064" t="s">
        <v>237</v>
      </c>
      <c r="L5064" t="n">
        <v>90</v>
      </c>
      <c r="M5064" t="n">
        <v>1</v>
      </c>
      <c r="N5064" t="n">
        <v>146</v>
      </c>
      <c r="O5064" t="n">
        <v>146</v>
      </c>
      <c r="P5064" t="n">
        <v>146</v>
      </c>
      <c r="Q5064" t="n">
        <v>0</v>
      </c>
      <c r="R5064" t="n">
        <v>0</v>
      </c>
      <c r="S5064" t="s">
        <v>14592</v>
      </c>
      <c r="T5064" t="n">
        <v>283</v>
      </c>
      <c r="U5064" t="s">
        <v>13606</v>
      </c>
      <c r="V5064" t="s">
        <v>13606</v>
      </c>
      <c r="W5064" t="s">
        <v>3624</v>
      </c>
      <c r="X5064" t="s">
        <v>352</v>
      </c>
      <c r="Y5064" t="s">
        <v>353</v>
      </c>
      <c r="Z5064" t="s"/>
      <c r="AA5064" t="n">
        <v>190</v>
      </c>
      <c r="AB5064" t="s">
        <v>14593</v>
      </c>
      <c r="AC5064" t="s">
        <v>14592</v>
      </c>
      <c r="AD5064" t="n">
        <v>5</v>
      </c>
      <c r="AE5064" t="n">
        <v>710589.36</v>
      </c>
      <c r="AF5064" t="n">
        <v>6186674.87</v>
      </c>
    </row>
    <row r="5065" spans="1:32">
      <c r="A5065" s="62" t="n">
        <v>5063</v>
      </c>
      <c r="B5065" t="s">
        <v>14594</v>
      </c>
      <c r="C5065" t="n">
        <v>120</v>
      </c>
      <c r="D5065" t="n">
        <v>1968</v>
      </c>
      <c r="E5065" t="n">
        <v>0</v>
      </c>
      <c r="F5065" t="n">
        <v>5</v>
      </c>
      <c r="G5065" t="s"/>
      <c r="H5065" t="n">
        <v>1</v>
      </c>
      <c r="I5065" t="s"/>
      <c r="J5065" t="n">
        <v>1</v>
      </c>
      <c r="K5065" t="s">
        <v>349</v>
      </c>
      <c r="L5065" t="s"/>
      <c r="M5065" t="n">
        <v>2</v>
      </c>
      <c r="N5065" t="n">
        <v>201</v>
      </c>
      <c r="O5065" t="n">
        <v>201</v>
      </c>
      <c r="P5065" t="n">
        <v>201</v>
      </c>
      <c r="Q5065" t="n">
        <v>0</v>
      </c>
      <c r="R5065" t="n">
        <v>0</v>
      </c>
      <c r="S5065" t="s">
        <v>14595</v>
      </c>
      <c r="T5065" t="n">
        <v>290</v>
      </c>
      <c r="U5065" t="s">
        <v>1132</v>
      </c>
      <c r="V5065" t="s">
        <v>1132</v>
      </c>
      <c r="W5065" t="s">
        <v>9971</v>
      </c>
      <c r="X5065" t="s">
        <v>352</v>
      </c>
      <c r="Y5065" t="s">
        <v>353</v>
      </c>
      <c r="Z5065" t="s"/>
      <c r="AA5065" t="n">
        <v>190</v>
      </c>
      <c r="AB5065" t="s">
        <v>10856</v>
      </c>
      <c r="AC5065" t="s">
        <v>14595</v>
      </c>
      <c r="AD5065" t="n">
        <v>5</v>
      </c>
      <c r="AE5065" t="n">
        <v>711843.16</v>
      </c>
      <c r="AF5065" t="n">
        <v>6187977.47</v>
      </c>
    </row>
    <row r="5066" spans="1:32">
      <c r="A5066" s="62" t="n">
        <v>5064</v>
      </c>
      <c r="B5066" t="s">
        <v>14596</v>
      </c>
      <c r="C5066" t="n">
        <v>120</v>
      </c>
      <c r="D5066" t="n">
        <v>1961</v>
      </c>
      <c r="E5066" t="n">
        <v>0</v>
      </c>
      <c r="F5066" t="n">
        <v>3</v>
      </c>
      <c r="G5066" t="s"/>
      <c r="H5066" t="n">
        <v>2</v>
      </c>
      <c r="I5066" t="s"/>
      <c r="J5066" t="n">
        <v>1</v>
      </c>
      <c r="K5066" t="s">
        <v>349</v>
      </c>
      <c r="L5066" t="s"/>
      <c r="M5066" t="n">
        <v>1</v>
      </c>
      <c r="N5066" t="n">
        <v>134</v>
      </c>
      <c r="O5066" t="n">
        <v>134</v>
      </c>
      <c r="P5066" t="n">
        <v>134</v>
      </c>
      <c r="Q5066" t="n">
        <v>0</v>
      </c>
      <c r="R5066" t="n">
        <v>0</v>
      </c>
      <c r="S5066" t="s">
        <v>14597</v>
      </c>
      <c r="T5066" t="n">
        <v>309</v>
      </c>
      <c r="U5066" t="s">
        <v>13976</v>
      </c>
      <c r="V5066" t="s">
        <v>13976</v>
      </c>
      <c r="W5066" t="s">
        <v>395</v>
      </c>
      <c r="X5066" t="s">
        <v>352</v>
      </c>
      <c r="Y5066" t="s">
        <v>353</v>
      </c>
      <c r="Z5066" t="s"/>
      <c r="AA5066" t="n">
        <v>190</v>
      </c>
      <c r="AB5066" t="s">
        <v>9131</v>
      </c>
      <c r="AC5066" t="s">
        <v>14597</v>
      </c>
      <c r="AD5066" t="n">
        <v>5</v>
      </c>
      <c r="AE5066" t="n">
        <v>711934.0699999999</v>
      </c>
      <c r="AF5066" t="n">
        <v>6187288.43</v>
      </c>
    </row>
    <row r="5067" spans="1:32">
      <c r="A5067" s="62" t="n">
        <v>5065</v>
      </c>
      <c r="B5067" t="s">
        <v>14598</v>
      </c>
      <c r="C5067" t="n">
        <v>120</v>
      </c>
      <c r="D5067" t="n">
        <v>1946</v>
      </c>
      <c r="E5067" t="n">
        <v>2005</v>
      </c>
      <c r="F5067" t="n">
        <v>4</v>
      </c>
      <c r="G5067" t="s"/>
      <c r="H5067" t="n">
        <v>1</v>
      </c>
      <c r="I5067" t="s"/>
      <c r="J5067" t="n">
        <v>2</v>
      </c>
      <c r="K5067" t="s">
        <v>237</v>
      </c>
      <c r="L5067" t="s"/>
      <c r="M5067" t="n">
        <v>1</v>
      </c>
      <c r="N5067" t="n">
        <v>106</v>
      </c>
      <c r="O5067" t="n">
        <v>106</v>
      </c>
      <c r="P5067" t="n">
        <v>144</v>
      </c>
      <c r="Q5067" t="n">
        <v>0</v>
      </c>
      <c r="R5067" t="n">
        <v>0</v>
      </c>
      <c r="S5067" t="s">
        <v>14599</v>
      </c>
      <c r="T5067" t="n">
        <v>355</v>
      </c>
      <c r="U5067" t="s">
        <v>7463</v>
      </c>
      <c r="V5067" t="s">
        <v>7463</v>
      </c>
      <c r="W5067" t="s">
        <v>644</v>
      </c>
      <c r="X5067" t="s">
        <v>352</v>
      </c>
      <c r="Y5067" t="s">
        <v>353</v>
      </c>
      <c r="Z5067" t="s"/>
      <c r="AA5067" t="n">
        <v>190</v>
      </c>
      <c r="AB5067" t="s">
        <v>7395</v>
      </c>
      <c r="AC5067" t="s">
        <v>14599</v>
      </c>
      <c r="AD5067" t="n">
        <v>5</v>
      </c>
      <c r="AE5067" t="n">
        <v>711792.8100000001</v>
      </c>
      <c r="AF5067" t="n">
        <v>6186805.82</v>
      </c>
    </row>
    <row r="5068" spans="1:32">
      <c r="A5068" s="62" t="n">
        <v>5066</v>
      </c>
      <c r="B5068" t="s">
        <v>14600</v>
      </c>
      <c r="C5068" t="n">
        <v>130</v>
      </c>
      <c r="D5068" t="n">
        <v>1976</v>
      </c>
      <c r="E5068" t="n">
        <v>0</v>
      </c>
      <c r="F5068" t="n">
        <v>5</v>
      </c>
      <c r="G5068" t="s"/>
      <c r="H5068" t="n">
        <v>1</v>
      </c>
      <c r="I5068" t="s"/>
      <c r="J5068" t="n">
        <v>1</v>
      </c>
      <c r="K5068" t="s">
        <v>349</v>
      </c>
      <c r="L5068" t="s"/>
      <c r="M5068" t="n">
        <v>1</v>
      </c>
      <c r="N5068" t="n">
        <v>75</v>
      </c>
      <c r="O5068" t="n">
        <v>75</v>
      </c>
      <c r="P5068" t="n">
        <v>130</v>
      </c>
      <c r="Q5068" t="n">
        <v>0</v>
      </c>
      <c r="R5068" t="n">
        <v>0</v>
      </c>
      <c r="S5068" t="s">
        <v>14601</v>
      </c>
      <c r="T5068" t="n">
        <v>417</v>
      </c>
      <c r="U5068" t="s">
        <v>13137</v>
      </c>
      <c r="V5068" t="s">
        <v>13137</v>
      </c>
      <c r="W5068" t="s">
        <v>499</v>
      </c>
      <c r="X5068" t="s">
        <v>352</v>
      </c>
      <c r="Y5068" t="s">
        <v>353</v>
      </c>
      <c r="Z5068" t="s"/>
      <c r="AA5068" t="n">
        <v>190</v>
      </c>
      <c r="AB5068" t="s">
        <v>14602</v>
      </c>
      <c r="AC5068" t="s">
        <v>14601</v>
      </c>
      <c r="AD5068" t="n">
        <v>5</v>
      </c>
      <c r="AE5068" t="n">
        <v>712174.0600000001</v>
      </c>
      <c r="AF5068" t="n">
        <v>6187528.35</v>
      </c>
    </row>
    <row r="5069" spans="1:32">
      <c r="A5069" s="62" t="n">
        <v>5067</v>
      </c>
      <c r="B5069" t="s">
        <v>14603</v>
      </c>
      <c r="C5069" t="n">
        <v>120</v>
      </c>
      <c r="D5069" t="n">
        <v>1939</v>
      </c>
      <c r="E5069" t="n">
        <v>0</v>
      </c>
      <c r="F5069" t="n">
        <v>5</v>
      </c>
      <c r="G5069" t="s"/>
      <c r="H5069" t="n">
        <v>1</v>
      </c>
      <c r="I5069" t="s"/>
      <c r="J5069" t="n">
        <v>2</v>
      </c>
      <c r="K5069" t="s">
        <v>237</v>
      </c>
      <c r="L5069" t="n">
        <v>2</v>
      </c>
      <c r="M5069" t="n">
        <v>1</v>
      </c>
      <c r="N5069" t="n">
        <v>71</v>
      </c>
      <c r="O5069" t="n">
        <v>71</v>
      </c>
      <c r="P5069" t="n">
        <v>111</v>
      </c>
      <c r="Q5069" t="n">
        <v>0</v>
      </c>
      <c r="R5069" t="n">
        <v>0</v>
      </c>
      <c r="S5069" t="s">
        <v>14604</v>
      </c>
      <c r="T5069" t="n">
        <v>431</v>
      </c>
      <c r="U5069" t="s">
        <v>577</v>
      </c>
      <c r="V5069" t="s">
        <v>577</v>
      </c>
      <c r="W5069" t="s">
        <v>391</v>
      </c>
      <c r="X5069" t="s">
        <v>352</v>
      </c>
      <c r="Y5069" t="s">
        <v>353</v>
      </c>
      <c r="Z5069" t="s"/>
      <c r="AA5069" t="n">
        <v>190</v>
      </c>
      <c r="AB5069" t="s">
        <v>14605</v>
      </c>
      <c r="AC5069" t="s">
        <v>14604</v>
      </c>
      <c r="AD5069" t="n">
        <v>5</v>
      </c>
      <c r="AE5069" t="n">
        <v>711255.96</v>
      </c>
      <c r="AF5069" t="n">
        <v>6187163.17</v>
      </c>
    </row>
    <row r="5070" spans="1:32">
      <c r="A5070" s="62" t="n">
        <v>5068</v>
      </c>
      <c r="B5070" t="s">
        <v>14606</v>
      </c>
      <c r="C5070" t="n">
        <v>220</v>
      </c>
      <c r="D5070" t="n">
        <v>1957</v>
      </c>
      <c r="E5070" t="n">
        <v>0</v>
      </c>
      <c r="F5070" t="n">
        <v>3</v>
      </c>
      <c r="G5070" t="s"/>
      <c r="H5070" t="n">
        <v>3</v>
      </c>
      <c r="I5070" t="s"/>
      <c r="J5070" t="n">
        <v>3</v>
      </c>
      <c r="K5070" t="s">
        <v>387</v>
      </c>
      <c r="L5070" t="s"/>
      <c r="M5070" t="n">
        <v>1</v>
      </c>
      <c r="N5070" t="n">
        <v>49</v>
      </c>
      <c r="O5070" t="n">
        <v>49</v>
      </c>
      <c r="P5070" t="n">
        <v>0</v>
      </c>
      <c r="Q5070" t="n">
        <v>49</v>
      </c>
      <c r="R5070" t="n">
        <v>0</v>
      </c>
      <c r="S5070" t="s">
        <v>14604</v>
      </c>
      <c r="T5070" t="n">
        <v>431</v>
      </c>
      <c r="U5070" t="s">
        <v>577</v>
      </c>
      <c r="V5070" t="s">
        <v>577</v>
      </c>
      <c r="W5070" t="s">
        <v>391</v>
      </c>
      <c r="X5070" t="s">
        <v>352</v>
      </c>
      <c r="Y5070" t="s">
        <v>353</v>
      </c>
      <c r="Z5070" t="s"/>
      <c r="AA5070" t="n">
        <v>190</v>
      </c>
      <c r="AB5070" t="s">
        <v>14605</v>
      </c>
      <c r="AC5070" t="s">
        <v>14604</v>
      </c>
      <c r="AD5070" t="n">
        <v>5</v>
      </c>
      <c r="AE5070" t="n">
        <v>711255.96</v>
      </c>
      <c r="AF5070" t="n">
        <v>6187163.17</v>
      </c>
    </row>
    <row r="5071" spans="1:32">
      <c r="A5071" s="62" t="n">
        <v>5069</v>
      </c>
      <c r="B5071" t="s">
        <v>14607</v>
      </c>
      <c r="C5071" t="n">
        <v>130</v>
      </c>
      <c r="D5071" t="n">
        <v>1968</v>
      </c>
      <c r="E5071" t="n">
        <v>0</v>
      </c>
      <c r="F5071" t="n">
        <v>1</v>
      </c>
      <c r="G5071" t="s"/>
      <c r="H5071" t="n">
        <v>1</v>
      </c>
      <c r="I5071" t="s"/>
      <c r="J5071" t="n">
        <v>1</v>
      </c>
      <c r="K5071" t="s">
        <v>349</v>
      </c>
      <c r="L5071" t="s"/>
      <c r="M5071" t="n">
        <v>1</v>
      </c>
      <c r="N5071" t="n">
        <v>142</v>
      </c>
      <c r="O5071" t="n">
        <v>142</v>
      </c>
      <c r="P5071" t="n">
        <v>142</v>
      </c>
      <c r="Q5071" t="n">
        <v>0</v>
      </c>
      <c r="R5071" t="n">
        <v>0</v>
      </c>
      <c r="S5071" t="s">
        <v>14608</v>
      </c>
      <c r="T5071" t="n">
        <v>479</v>
      </c>
      <c r="U5071" t="s">
        <v>11915</v>
      </c>
      <c r="V5071" t="s">
        <v>11915</v>
      </c>
      <c r="W5071" t="s">
        <v>1155</v>
      </c>
      <c r="X5071" t="s">
        <v>352</v>
      </c>
      <c r="Y5071" t="s">
        <v>353</v>
      </c>
      <c r="Z5071" t="s"/>
      <c r="AA5071" t="n">
        <v>190</v>
      </c>
      <c r="AB5071" t="s">
        <v>2086</v>
      </c>
      <c r="AC5071" t="s">
        <v>14608</v>
      </c>
      <c r="AD5071" t="n">
        <v>5</v>
      </c>
      <c r="AE5071" t="n">
        <v>711091.8100000001</v>
      </c>
      <c r="AF5071" t="n">
        <v>6187947.74</v>
      </c>
    </row>
    <row r="5072" spans="1:32">
      <c r="A5072" s="62" t="n">
        <v>5070</v>
      </c>
      <c r="B5072" t="s">
        <v>14609</v>
      </c>
      <c r="C5072" t="n">
        <v>130</v>
      </c>
      <c r="D5072" t="n">
        <v>1952</v>
      </c>
      <c r="E5072" t="n">
        <v>0</v>
      </c>
      <c r="F5072" t="n">
        <v>5</v>
      </c>
      <c r="G5072" t="s"/>
      <c r="H5072" t="n">
        <v>1</v>
      </c>
      <c r="I5072" t="s"/>
      <c r="J5072" t="n">
        <v>2</v>
      </c>
      <c r="K5072" t="s">
        <v>237</v>
      </c>
      <c r="L5072" t="s"/>
      <c r="M5072" t="n">
        <v>2</v>
      </c>
      <c r="N5072" t="n">
        <v>261</v>
      </c>
      <c r="O5072" t="n">
        <v>486</v>
      </c>
      <c r="P5072" t="n">
        <v>387</v>
      </c>
      <c r="Q5072" t="n">
        <v>99</v>
      </c>
      <c r="R5072" t="n">
        <v>0</v>
      </c>
      <c r="S5072" t="s">
        <v>14610</v>
      </c>
      <c r="T5072" t="n">
        <v>632</v>
      </c>
      <c r="U5072" t="s">
        <v>14103</v>
      </c>
      <c r="V5072" t="s">
        <v>14103</v>
      </c>
      <c r="W5072" t="s">
        <v>391</v>
      </c>
      <c r="X5072" t="s">
        <v>352</v>
      </c>
      <c r="Y5072" t="s">
        <v>353</v>
      </c>
      <c r="Z5072" t="s"/>
      <c r="AA5072" t="n">
        <v>190</v>
      </c>
      <c r="AB5072" t="s">
        <v>14611</v>
      </c>
      <c r="AC5072" t="s">
        <v>14610</v>
      </c>
      <c r="AD5072" t="n">
        <v>5</v>
      </c>
      <c r="AE5072" t="n">
        <v>712303.72</v>
      </c>
      <c r="AF5072" t="n">
        <v>6186353.17</v>
      </c>
    </row>
    <row r="5073" spans="1:32">
      <c r="A5073" s="62" t="n">
        <v>5071</v>
      </c>
      <c r="B5073" t="s">
        <v>14612</v>
      </c>
      <c r="C5073" t="n">
        <v>120</v>
      </c>
      <c r="D5073" t="n">
        <v>1978</v>
      </c>
      <c r="E5073" t="n">
        <v>0</v>
      </c>
      <c r="F5073" t="n">
        <v>4</v>
      </c>
      <c r="G5073" t="s"/>
      <c r="H5073" t="n">
        <v>1</v>
      </c>
      <c r="I5073" t="s"/>
      <c r="J5073" t="n">
        <v>2</v>
      </c>
      <c r="K5073" t="s">
        <v>522</v>
      </c>
      <c r="L5073" t="n">
        <v>2</v>
      </c>
      <c r="M5073" t="n">
        <v>1</v>
      </c>
      <c r="N5073" t="n">
        <v>130</v>
      </c>
      <c r="O5073" t="n">
        <v>130</v>
      </c>
      <c r="P5073" t="n">
        <v>226</v>
      </c>
      <c r="Q5073" t="n">
        <v>0</v>
      </c>
      <c r="R5073" t="n">
        <v>0</v>
      </c>
      <c r="S5073" t="s">
        <v>14613</v>
      </c>
      <c r="T5073" t="n">
        <v>635</v>
      </c>
      <c r="U5073" t="s">
        <v>11782</v>
      </c>
      <c r="V5073" t="s">
        <v>11782</v>
      </c>
      <c r="W5073" t="s">
        <v>1009</v>
      </c>
      <c r="X5073" t="s">
        <v>352</v>
      </c>
      <c r="Y5073" t="s">
        <v>353</v>
      </c>
      <c r="Z5073" t="s"/>
      <c r="AA5073" t="n">
        <v>190</v>
      </c>
      <c r="AB5073" t="s">
        <v>14614</v>
      </c>
      <c r="AC5073" t="s">
        <v>14613</v>
      </c>
      <c r="AD5073" t="n">
        <v>5</v>
      </c>
      <c r="AE5073" t="n">
        <v>710799.49</v>
      </c>
      <c r="AF5073" t="n">
        <v>6186558.3</v>
      </c>
    </row>
    <row r="5074" spans="1:32">
      <c r="A5074" s="62" t="n">
        <v>5072</v>
      </c>
      <c r="B5074" t="s">
        <v>14615</v>
      </c>
      <c r="C5074" t="n">
        <v>120</v>
      </c>
      <c r="D5074" t="n">
        <v>1971</v>
      </c>
      <c r="E5074" t="n">
        <v>2000</v>
      </c>
      <c r="F5074" t="n">
        <v>3</v>
      </c>
      <c r="G5074" t="s"/>
      <c r="H5074" t="n">
        <v>1</v>
      </c>
      <c r="I5074" t="s"/>
      <c r="J5074" t="n">
        <v>2</v>
      </c>
      <c r="K5074" t="s">
        <v>237</v>
      </c>
      <c r="L5074" t="n">
        <v>2</v>
      </c>
      <c r="M5074" t="n">
        <v>1</v>
      </c>
      <c r="N5074" t="n">
        <v>160</v>
      </c>
      <c r="O5074" t="n">
        <v>160</v>
      </c>
      <c r="P5074" t="n">
        <v>160</v>
      </c>
      <c r="Q5074" t="n">
        <v>0</v>
      </c>
      <c r="R5074" t="n">
        <v>0</v>
      </c>
      <c r="S5074" t="s">
        <v>14616</v>
      </c>
      <c r="T5074" t="n">
        <v>663</v>
      </c>
      <c r="U5074" t="s">
        <v>13627</v>
      </c>
      <c r="V5074" t="s">
        <v>13627</v>
      </c>
      <c r="W5074" t="s">
        <v>499</v>
      </c>
      <c r="X5074" t="s">
        <v>352</v>
      </c>
      <c r="Y5074" t="s">
        <v>353</v>
      </c>
      <c r="Z5074" t="s"/>
      <c r="AA5074" t="n">
        <v>190</v>
      </c>
      <c r="AB5074" t="s">
        <v>14617</v>
      </c>
      <c r="AC5074" t="s">
        <v>14616</v>
      </c>
      <c r="AD5074" t="n">
        <v>5</v>
      </c>
      <c r="AE5074" t="n">
        <v>712651.71</v>
      </c>
      <c r="AF5074" t="n">
        <v>6186791.75</v>
      </c>
    </row>
    <row r="5075" spans="1:32">
      <c r="A5075" s="62" t="n">
        <v>5073</v>
      </c>
      <c r="B5075" t="s">
        <v>14618</v>
      </c>
      <c r="C5075" t="n">
        <v>120</v>
      </c>
      <c r="D5075" t="n">
        <v>2001</v>
      </c>
      <c r="E5075" t="n">
        <v>0</v>
      </c>
      <c r="F5075" t="n">
        <v>5</v>
      </c>
      <c r="G5075" t="s"/>
      <c r="H5075" t="n">
        <v>1</v>
      </c>
      <c r="I5075" t="s"/>
      <c r="J5075" t="n">
        <v>2</v>
      </c>
      <c r="K5075" t="s">
        <v>237</v>
      </c>
      <c r="L5075" t="n">
        <v>90</v>
      </c>
      <c r="M5075" t="n">
        <v>1</v>
      </c>
      <c r="N5075" t="n">
        <v>240</v>
      </c>
      <c r="O5075" t="n">
        <v>240</v>
      </c>
      <c r="P5075" t="n">
        <v>190</v>
      </c>
      <c r="Q5075" t="n">
        <v>0</v>
      </c>
      <c r="R5075" t="n">
        <v>0</v>
      </c>
      <c r="S5075" t="s">
        <v>14619</v>
      </c>
      <c r="T5075" t="n">
        <v>37</v>
      </c>
      <c r="U5075" t="s">
        <v>11734</v>
      </c>
      <c r="V5075" t="s">
        <v>11734</v>
      </c>
      <c r="W5075" t="s">
        <v>622</v>
      </c>
      <c r="X5075" t="s">
        <v>352</v>
      </c>
      <c r="Y5075" t="s">
        <v>353</v>
      </c>
      <c r="Z5075" t="s">
        <v>480</v>
      </c>
      <c r="AA5075" t="n">
        <v>190</v>
      </c>
      <c r="AB5075" t="s">
        <v>14620</v>
      </c>
      <c r="AC5075" t="s">
        <v>14619</v>
      </c>
      <c r="AD5075" t="n">
        <v>5</v>
      </c>
      <c r="AE5075" t="n">
        <v>712956.16</v>
      </c>
      <c r="AF5075" t="n">
        <v>6185040.52</v>
      </c>
    </row>
    <row r="5076" spans="1:32">
      <c r="A5076" s="62" t="n">
        <v>5074</v>
      </c>
      <c r="B5076" t="s">
        <v>14621</v>
      </c>
      <c r="C5076" t="n">
        <v>120</v>
      </c>
      <c r="D5076" t="n">
        <v>1987</v>
      </c>
      <c r="E5076" t="n">
        <v>2004</v>
      </c>
      <c r="F5076" t="n">
        <v>4</v>
      </c>
      <c r="G5076" t="s"/>
      <c r="H5076" t="n">
        <v>1</v>
      </c>
      <c r="I5076" t="s"/>
      <c r="J5076" t="n">
        <v>2</v>
      </c>
      <c r="K5076" t="s">
        <v>237</v>
      </c>
      <c r="L5076" t="s"/>
      <c r="M5076" t="n">
        <v>1</v>
      </c>
      <c r="N5076" t="n">
        <v>167</v>
      </c>
      <c r="O5076" t="n">
        <v>167</v>
      </c>
      <c r="P5076" t="n">
        <v>167</v>
      </c>
      <c r="Q5076" t="n">
        <v>0</v>
      </c>
      <c r="R5076" t="n">
        <v>0</v>
      </c>
      <c r="S5076" t="s">
        <v>14622</v>
      </c>
      <c r="T5076" t="n">
        <v>379</v>
      </c>
      <c r="U5076" t="s">
        <v>14623</v>
      </c>
      <c r="V5076" t="s">
        <v>14623</v>
      </c>
      <c r="W5076" t="s">
        <v>365</v>
      </c>
      <c r="X5076" t="s">
        <v>352</v>
      </c>
      <c r="Y5076" t="s">
        <v>353</v>
      </c>
      <c r="Z5076" t="s">
        <v>480</v>
      </c>
      <c r="AA5076" t="n">
        <v>190</v>
      </c>
      <c r="AB5076" t="s">
        <v>14624</v>
      </c>
      <c r="AC5076" t="s">
        <v>14622</v>
      </c>
      <c r="AD5076" t="n">
        <v>5</v>
      </c>
      <c r="AE5076" t="n">
        <v>713828.47</v>
      </c>
      <c r="AF5076" t="n">
        <v>6184169.01</v>
      </c>
    </row>
    <row r="5077" spans="1:32">
      <c r="A5077" s="62" t="n">
        <v>5075</v>
      </c>
      <c r="B5077" t="s">
        <v>14625</v>
      </c>
      <c r="C5077" t="n">
        <v>120</v>
      </c>
      <c r="D5077" t="n">
        <v>1955</v>
      </c>
      <c r="E5077" t="n">
        <v>1970</v>
      </c>
      <c r="F5077" t="n">
        <v>1</v>
      </c>
      <c r="G5077" t="s"/>
      <c r="H5077" t="n">
        <v>1</v>
      </c>
      <c r="I5077" t="s"/>
      <c r="J5077" t="n">
        <v>2</v>
      </c>
      <c r="K5077" t="s">
        <v>237</v>
      </c>
      <c r="L5077" t="s"/>
      <c r="M5077" t="n">
        <v>1</v>
      </c>
      <c r="N5077" t="n">
        <v>159</v>
      </c>
      <c r="O5077" t="n">
        <v>159</v>
      </c>
      <c r="P5077" t="n">
        <v>159</v>
      </c>
      <c r="Q5077" t="n">
        <v>0</v>
      </c>
      <c r="R5077" t="n">
        <v>0</v>
      </c>
      <c r="S5077" t="s">
        <v>14626</v>
      </c>
      <c r="T5077" t="n">
        <v>471</v>
      </c>
      <c r="U5077" t="s">
        <v>6000</v>
      </c>
      <c r="V5077" t="s">
        <v>6000</v>
      </c>
      <c r="W5077" t="s">
        <v>282</v>
      </c>
      <c r="X5077" t="s">
        <v>352</v>
      </c>
      <c r="Y5077" t="s">
        <v>353</v>
      </c>
      <c r="Z5077" t="s">
        <v>480</v>
      </c>
      <c r="AA5077" t="n">
        <v>190</v>
      </c>
      <c r="AB5077" t="s">
        <v>14627</v>
      </c>
      <c r="AC5077" t="s">
        <v>14626</v>
      </c>
      <c r="AD5077" t="n">
        <v>5</v>
      </c>
      <c r="AE5077" t="n">
        <v>713062.52</v>
      </c>
      <c r="AF5077" t="n">
        <v>6184606.5</v>
      </c>
    </row>
    <row r="5078" spans="1:32">
      <c r="A5078" s="62" t="n">
        <v>5076</v>
      </c>
      <c r="B5078" t="s">
        <v>14628</v>
      </c>
      <c r="C5078" t="n">
        <v>120</v>
      </c>
      <c r="D5078" t="n">
        <v>1910</v>
      </c>
      <c r="E5078" t="n">
        <v>2005</v>
      </c>
      <c r="F5078" t="n">
        <v>90</v>
      </c>
      <c r="G5078" t="s"/>
      <c r="H5078" t="n">
        <v>5</v>
      </c>
      <c r="I5078" t="s"/>
      <c r="J5078" t="n">
        <v>7</v>
      </c>
      <c r="K5078" t="s">
        <v>365</v>
      </c>
      <c r="L5078" t="n">
        <v>2</v>
      </c>
      <c r="M5078" t="n">
        <v>1</v>
      </c>
      <c r="N5078" t="n">
        <v>162</v>
      </c>
      <c r="O5078" t="n">
        <v>162</v>
      </c>
      <c r="P5078" t="n">
        <v>162</v>
      </c>
      <c r="Q5078" t="n">
        <v>0</v>
      </c>
      <c r="R5078" t="n">
        <v>0</v>
      </c>
      <c r="S5078" t="s">
        <v>14629</v>
      </c>
      <c r="T5078" t="n">
        <v>526</v>
      </c>
      <c r="U5078" t="s">
        <v>11628</v>
      </c>
      <c r="V5078" t="s">
        <v>11628</v>
      </c>
      <c r="W5078" t="s">
        <v>451</v>
      </c>
      <c r="X5078" t="s">
        <v>352</v>
      </c>
      <c r="Y5078" t="s">
        <v>353</v>
      </c>
      <c r="Z5078" t="s">
        <v>480</v>
      </c>
      <c r="AA5078" t="n">
        <v>190</v>
      </c>
      <c r="AB5078" t="s">
        <v>14630</v>
      </c>
      <c r="AC5078" t="s">
        <v>14629</v>
      </c>
      <c r="AD5078" t="n">
        <v>5</v>
      </c>
      <c r="AE5078" t="n">
        <v>713131.01</v>
      </c>
      <c r="AF5078" t="n">
        <v>6184913.74</v>
      </c>
    </row>
    <row r="5079" spans="1:32">
      <c r="A5079" s="62" t="n">
        <v>5077</v>
      </c>
      <c r="B5079" t="s">
        <v>14631</v>
      </c>
      <c r="C5079" t="n">
        <v>120</v>
      </c>
      <c r="D5079" t="n">
        <v>1965</v>
      </c>
      <c r="E5079" t="n">
        <v>2004</v>
      </c>
      <c r="F5079" t="n">
        <v>1</v>
      </c>
      <c r="G5079" t="s"/>
      <c r="H5079" t="n">
        <v>1</v>
      </c>
      <c r="I5079" t="s"/>
      <c r="J5079" t="n">
        <v>2</v>
      </c>
      <c r="K5079" t="s">
        <v>237</v>
      </c>
      <c r="L5079" t="s"/>
      <c r="M5079" t="n">
        <v>1</v>
      </c>
      <c r="N5079" t="n">
        <v>157</v>
      </c>
      <c r="O5079" t="n">
        <v>157</v>
      </c>
      <c r="P5079" t="n">
        <v>172</v>
      </c>
      <c r="Q5079" t="n">
        <v>0</v>
      </c>
      <c r="R5079" t="n">
        <v>0</v>
      </c>
      <c r="S5079" t="s">
        <v>14632</v>
      </c>
      <c r="T5079" t="n">
        <v>618</v>
      </c>
      <c r="U5079" t="s">
        <v>11236</v>
      </c>
      <c r="V5079" t="s">
        <v>11236</v>
      </c>
      <c r="W5079" t="s">
        <v>471</v>
      </c>
      <c r="X5079" t="s">
        <v>352</v>
      </c>
      <c r="Y5079" t="s">
        <v>353</v>
      </c>
      <c r="Z5079" t="s">
        <v>480</v>
      </c>
      <c r="AA5079" t="n">
        <v>190</v>
      </c>
      <c r="AB5079" t="s">
        <v>14633</v>
      </c>
      <c r="AC5079" t="s">
        <v>14632</v>
      </c>
      <c r="AD5079" t="n">
        <v>5</v>
      </c>
      <c r="AE5079" t="n">
        <v>713847.13</v>
      </c>
      <c r="AF5079" t="n">
        <v>6184230.83</v>
      </c>
    </row>
    <row r="5080" spans="1:32">
      <c r="A5080" s="62" t="n">
        <v>5078</v>
      </c>
      <c r="B5080" t="s">
        <v>14634</v>
      </c>
      <c r="C5080" t="n">
        <v>120</v>
      </c>
      <c r="D5080" t="n">
        <v>1924</v>
      </c>
      <c r="E5080" t="n">
        <v>0</v>
      </c>
      <c r="F5080" t="n">
        <v>5</v>
      </c>
      <c r="G5080" t="s"/>
      <c r="H5080" t="n">
        <v>1</v>
      </c>
      <c r="I5080" t="s"/>
      <c r="J5080" t="n">
        <v>2</v>
      </c>
      <c r="K5080" t="s">
        <v>237</v>
      </c>
      <c r="L5080" t="s"/>
      <c r="M5080" t="n">
        <v>1</v>
      </c>
      <c r="N5080" t="n">
        <v>68</v>
      </c>
      <c r="O5080" t="n">
        <v>68</v>
      </c>
      <c r="P5080" t="n">
        <v>103</v>
      </c>
      <c r="Q5080" t="n">
        <v>0</v>
      </c>
      <c r="R5080" t="n">
        <v>0</v>
      </c>
      <c r="S5080" t="s">
        <v>14635</v>
      </c>
      <c r="T5080" t="n">
        <v>761</v>
      </c>
      <c r="U5080" t="s">
        <v>12573</v>
      </c>
      <c r="V5080" t="s">
        <v>12573</v>
      </c>
      <c r="W5080" t="s">
        <v>1141</v>
      </c>
      <c r="X5080" t="s">
        <v>352</v>
      </c>
      <c r="Y5080" t="s">
        <v>353</v>
      </c>
      <c r="Z5080" t="s">
        <v>480</v>
      </c>
      <c r="AA5080" t="n">
        <v>190</v>
      </c>
      <c r="AB5080" t="s">
        <v>951</v>
      </c>
      <c r="AC5080" t="s">
        <v>14635</v>
      </c>
      <c r="AD5080" t="n">
        <v>5</v>
      </c>
      <c r="AE5080" t="n">
        <v>714113.03</v>
      </c>
      <c r="AF5080" t="n">
        <v>6184278.39</v>
      </c>
    </row>
    <row r="5081" spans="1:32">
      <c r="A5081" s="62" t="n">
        <v>5079</v>
      </c>
      <c r="B5081" t="s">
        <v>14636</v>
      </c>
      <c r="C5081" t="n">
        <v>130</v>
      </c>
      <c r="D5081" t="n">
        <v>1980</v>
      </c>
      <c r="E5081" t="n">
        <v>0</v>
      </c>
      <c r="F5081" t="n">
        <v>3</v>
      </c>
      <c r="G5081" t="s"/>
      <c r="H5081" t="n">
        <v>1</v>
      </c>
      <c r="I5081" t="s"/>
      <c r="J5081" t="n">
        <v>1</v>
      </c>
      <c r="K5081" t="s">
        <v>349</v>
      </c>
      <c r="L5081" t="s"/>
      <c r="M5081" t="n">
        <v>1</v>
      </c>
      <c r="N5081" t="n">
        <v>133</v>
      </c>
      <c r="O5081" t="n">
        <v>133</v>
      </c>
      <c r="P5081" t="n">
        <v>133</v>
      </c>
      <c r="Q5081" t="n">
        <v>0</v>
      </c>
      <c r="R5081" t="n">
        <v>0</v>
      </c>
      <c r="S5081" t="s">
        <v>14637</v>
      </c>
      <c r="T5081" t="n">
        <v>23</v>
      </c>
      <c r="U5081" t="s">
        <v>9421</v>
      </c>
      <c r="V5081" t="s">
        <v>9421</v>
      </c>
      <c r="W5081" t="s">
        <v>471</v>
      </c>
      <c r="X5081" t="s">
        <v>241</v>
      </c>
      <c r="Y5081" t="s">
        <v>242</v>
      </c>
      <c r="Z5081" t="s"/>
      <c r="AA5081" t="n">
        <v>190</v>
      </c>
      <c r="AB5081" t="s">
        <v>14638</v>
      </c>
      <c r="AC5081" t="s">
        <v>14637</v>
      </c>
      <c r="AD5081" t="n">
        <v>5</v>
      </c>
      <c r="AE5081" t="n">
        <v>712017.8100000001</v>
      </c>
      <c r="AF5081" t="n">
        <v>6191277.1</v>
      </c>
    </row>
    <row r="5082" spans="1:32">
      <c r="A5082" s="62" t="n">
        <v>5080</v>
      </c>
      <c r="B5082" t="s">
        <v>14639</v>
      </c>
      <c r="C5082" t="n">
        <v>130</v>
      </c>
      <c r="D5082" t="n">
        <v>1978</v>
      </c>
      <c r="E5082" t="n">
        <v>0</v>
      </c>
      <c r="F5082" t="n">
        <v>3</v>
      </c>
      <c r="G5082" t="s"/>
      <c r="H5082" t="n">
        <v>1</v>
      </c>
      <c r="I5082" t="s"/>
      <c r="J5082" t="n">
        <v>1</v>
      </c>
      <c r="K5082" t="s">
        <v>349</v>
      </c>
      <c r="L5082" t="s"/>
      <c r="M5082" t="n">
        <v>1</v>
      </c>
      <c r="N5082" t="n">
        <v>130</v>
      </c>
      <c r="O5082" t="n">
        <v>130</v>
      </c>
      <c r="P5082" t="n">
        <v>130</v>
      </c>
      <c r="Q5082" t="n">
        <v>0</v>
      </c>
      <c r="R5082" t="n">
        <v>0</v>
      </c>
      <c r="S5082" t="s">
        <v>14640</v>
      </c>
      <c r="T5082" t="n">
        <v>111</v>
      </c>
      <c r="U5082" t="s">
        <v>12861</v>
      </c>
      <c r="V5082" t="s">
        <v>12861</v>
      </c>
      <c r="W5082" t="s">
        <v>507</v>
      </c>
      <c r="X5082" t="s">
        <v>241</v>
      </c>
      <c r="Y5082" t="s">
        <v>242</v>
      </c>
      <c r="Z5082" t="s"/>
      <c r="AA5082" t="n">
        <v>190</v>
      </c>
      <c r="AB5082" t="s">
        <v>14641</v>
      </c>
      <c r="AC5082" t="s">
        <v>14640</v>
      </c>
      <c r="AD5082" t="n">
        <v>5</v>
      </c>
      <c r="AE5082" t="n">
        <v>712196.63</v>
      </c>
      <c r="AF5082" t="n">
        <v>6190937.8</v>
      </c>
    </row>
    <row r="5083" spans="1:32">
      <c r="A5083" s="62" t="n">
        <v>5081</v>
      </c>
      <c r="B5083" t="s">
        <v>14642</v>
      </c>
      <c r="C5083" t="n">
        <v>510</v>
      </c>
      <c r="D5083" t="n">
        <v>2013</v>
      </c>
      <c r="E5083" t="n">
        <v>0</v>
      </c>
      <c r="F5083" t="n">
        <v>4</v>
      </c>
      <c r="G5083" t="s"/>
      <c r="H5083" t="n">
        <v>5</v>
      </c>
      <c r="I5083" t="s"/>
      <c r="J5083" t="n">
        <v>5</v>
      </c>
      <c r="K5083" t="s">
        <v>365</v>
      </c>
      <c r="L5083" t="s"/>
      <c r="M5083" t="n">
        <v>1</v>
      </c>
      <c r="N5083" t="n">
        <v>75</v>
      </c>
      <c r="O5083" t="n">
        <v>75</v>
      </c>
      <c r="P5083" t="n">
        <v>150</v>
      </c>
      <c r="Q5083" t="n">
        <v>0</v>
      </c>
      <c r="R5083" t="n">
        <v>0</v>
      </c>
      <c r="S5083" t="s">
        <v>14643</v>
      </c>
      <c r="T5083" t="n">
        <v>200</v>
      </c>
      <c r="U5083" t="s">
        <v>13869</v>
      </c>
      <c r="V5083" t="s">
        <v>13869</v>
      </c>
      <c r="W5083" t="s">
        <v>1002</v>
      </c>
      <c r="X5083" t="s">
        <v>3571</v>
      </c>
      <c r="Y5083" t="s">
        <v>3572</v>
      </c>
      <c r="Z5083" t="s"/>
      <c r="AA5083" t="n">
        <v>190</v>
      </c>
      <c r="AB5083" t="s">
        <v>14644</v>
      </c>
      <c r="AC5083" t="s">
        <v>14643</v>
      </c>
      <c r="AD5083" t="n">
        <v>5</v>
      </c>
      <c r="AE5083" t="n">
        <v>713886.65</v>
      </c>
      <c r="AF5083" t="n">
        <v>6190453.69</v>
      </c>
    </row>
    <row r="5084" spans="1:32">
      <c r="A5084" s="62" t="n">
        <v>5082</v>
      </c>
      <c r="B5084" t="s">
        <v>14645</v>
      </c>
      <c r="C5084" t="n">
        <v>310</v>
      </c>
      <c r="D5084" t="n">
        <v>1957</v>
      </c>
      <c r="E5084" t="n">
        <v>0</v>
      </c>
      <c r="F5084" t="n">
        <v>3</v>
      </c>
      <c r="G5084" t="s"/>
      <c r="H5084" t="n">
        <v>1</v>
      </c>
      <c r="I5084" t="s"/>
      <c r="J5084" t="n">
        <v>9</v>
      </c>
      <c r="K5084" t="s">
        <v>349</v>
      </c>
      <c r="L5084" t="s"/>
      <c r="M5084" t="n">
        <v>1</v>
      </c>
      <c r="N5084" t="n">
        <v>122</v>
      </c>
      <c r="O5084" t="n">
        <v>122</v>
      </c>
      <c r="P5084" t="n">
        <v>0</v>
      </c>
      <c r="Q5084" t="n">
        <v>122</v>
      </c>
      <c r="R5084" t="n">
        <v>0</v>
      </c>
      <c r="S5084" t="s">
        <v>14646</v>
      </c>
      <c r="T5084" t="n">
        <v>226</v>
      </c>
      <c r="U5084" t="s">
        <v>11257</v>
      </c>
      <c r="V5084" t="s">
        <v>11257</v>
      </c>
      <c r="W5084" t="s">
        <v>423</v>
      </c>
      <c r="X5084" t="s">
        <v>241</v>
      </c>
      <c r="Y5084" t="s">
        <v>242</v>
      </c>
      <c r="Z5084" t="s"/>
      <c r="AA5084" t="n">
        <v>190</v>
      </c>
      <c r="AB5084" t="s">
        <v>9039</v>
      </c>
      <c r="AC5084" t="s">
        <v>14646</v>
      </c>
      <c r="AD5084" t="n">
        <v>5</v>
      </c>
      <c r="AE5084" t="n">
        <v>710999.9399999999</v>
      </c>
      <c r="AF5084" t="n">
        <v>6190485.1</v>
      </c>
    </row>
    <row r="5085" spans="1:32">
      <c r="A5085" s="62" t="n">
        <v>5083</v>
      </c>
      <c r="B5085" t="s">
        <v>14647</v>
      </c>
      <c r="C5085" t="n">
        <v>310</v>
      </c>
      <c r="D5085" t="n">
        <v>1962</v>
      </c>
      <c r="E5085" t="n">
        <v>0</v>
      </c>
      <c r="F5085" t="n">
        <v>3</v>
      </c>
      <c r="G5085" t="s"/>
      <c r="H5085" t="n">
        <v>1</v>
      </c>
      <c r="I5085" t="s"/>
      <c r="J5085" t="n">
        <v>9</v>
      </c>
      <c r="K5085" t="s">
        <v>349</v>
      </c>
      <c r="L5085" t="s"/>
      <c r="M5085" t="n">
        <v>1</v>
      </c>
      <c r="N5085" t="n">
        <v>122</v>
      </c>
      <c r="O5085" t="n">
        <v>122</v>
      </c>
      <c r="P5085" t="n">
        <v>0</v>
      </c>
      <c r="Q5085" t="n">
        <v>122</v>
      </c>
      <c r="R5085" t="n">
        <v>0</v>
      </c>
      <c r="S5085" t="s">
        <v>14646</v>
      </c>
      <c r="T5085" t="n">
        <v>226</v>
      </c>
      <c r="U5085" t="s">
        <v>11257</v>
      </c>
      <c r="V5085" t="s">
        <v>11257</v>
      </c>
      <c r="W5085" t="s">
        <v>423</v>
      </c>
      <c r="X5085" t="s">
        <v>241</v>
      </c>
      <c r="Y5085" t="s">
        <v>242</v>
      </c>
      <c r="Z5085" t="s"/>
      <c r="AA5085" t="n">
        <v>190</v>
      </c>
      <c r="AB5085" t="s">
        <v>9039</v>
      </c>
      <c r="AC5085" t="s">
        <v>14646</v>
      </c>
      <c r="AD5085" t="n">
        <v>5</v>
      </c>
      <c r="AE5085" t="n">
        <v>710999.9399999999</v>
      </c>
      <c r="AF5085" t="n">
        <v>6190485.1</v>
      </c>
    </row>
    <row r="5086" spans="1:32">
      <c r="A5086" s="62" t="n">
        <v>5084</v>
      </c>
      <c r="B5086" t="s">
        <v>14648</v>
      </c>
      <c r="C5086" t="n">
        <v>140</v>
      </c>
      <c r="D5086" t="n">
        <v>1957</v>
      </c>
      <c r="E5086" t="n">
        <v>0</v>
      </c>
      <c r="F5086" t="n">
        <v>3</v>
      </c>
      <c r="G5086" t="s"/>
      <c r="H5086" t="n">
        <v>1</v>
      </c>
      <c r="I5086" t="s"/>
      <c r="J5086" t="n">
        <v>1</v>
      </c>
      <c r="K5086" t="s">
        <v>349</v>
      </c>
      <c r="L5086" t="s"/>
      <c r="M5086" t="n">
        <v>3</v>
      </c>
      <c r="N5086" t="n">
        <v>676</v>
      </c>
      <c r="O5086" t="n">
        <v>2028</v>
      </c>
      <c r="P5086" t="n">
        <v>2028</v>
      </c>
      <c r="Q5086" t="n">
        <v>0</v>
      </c>
      <c r="R5086" t="n">
        <v>0</v>
      </c>
      <c r="S5086" t="s">
        <v>14646</v>
      </c>
      <c r="T5086" t="n">
        <v>226</v>
      </c>
      <c r="U5086" t="s">
        <v>11257</v>
      </c>
      <c r="V5086" t="s">
        <v>11257</v>
      </c>
      <c r="W5086" t="s">
        <v>423</v>
      </c>
      <c r="X5086" t="s">
        <v>241</v>
      </c>
      <c r="Y5086" t="s">
        <v>242</v>
      </c>
      <c r="Z5086" t="s"/>
      <c r="AA5086" t="n">
        <v>190</v>
      </c>
      <c r="AB5086" t="s">
        <v>9039</v>
      </c>
      <c r="AC5086" t="s">
        <v>14646</v>
      </c>
      <c r="AD5086" t="n">
        <v>5</v>
      </c>
      <c r="AE5086" t="n">
        <v>710999.9399999999</v>
      </c>
      <c r="AF5086" t="n">
        <v>6190485.1</v>
      </c>
    </row>
    <row r="5087" spans="1:32">
      <c r="A5087" s="62" t="n">
        <v>5085</v>
      </c>
      <c r="B5087" t="s">
        <v>14649</v>
      </c>
      <c r="C5087" t="n">
        <v>120</v>
      </c>
      <c r="D5087" t="n">
        <v>1954</v>
      </c>
      <c r="E5087" t="n">
        <v>0</v>
      </c>
      <c r="F5087" t="n">
        <v>5</v>
      </c>
      <c r="G5087" t="s"/>
      <c r="H5087" t="n">
        <v>1</v>
      </c>
      <c r="I5087" t="s"/>
      <c r="J5087" t="n">
        <v>2</v>
      </c>
      <c r="K5087" t="s">
        <v>237</v>
      </c>
      <c r="L5087" t="n">
        <v>2</v>
      </c>
      <c r="M5087" t="n">
        <v>1</v>
      </c>
      <c r="N5087" t="n">
        <v>100</v>
      </c>
      <c r="O5087" t="n">
        <v>100</v>
      </c>
      <c r="P5087" t="n">
        <v>100</v>
      </c>
      <c r="Q5087" t="n">
        <v>0</v>
      </c>
      <c r="R5087" t="n">
        <v>0</v>
      </c>
      <c r="S5087" t="s">
        <v>14650</v>
      </c>
      <c r="T5087" t="n">
        <v>250</v>
      </c>
      <c r="U5087" t="s">
        <v>13191</v>
      </c>
      <c r="V5087" t="s">
        <v>13191</v>
      </c>
      <c r="W5087" t="s">
        <v>507</v>
      </c>
      <c r="X5087" t="s">
        <v>241</v>
      </c>
      <c r="Y5087" t="s">
        <v>242</v>
      </c>
      <c r="Z5087" t="s"/>
      <c r="AA5087" t="n">
        <v>190</v>
      </c>
      <c r="AB5087" t="s">
        <v>14651</v>
      </c>
      <c r="AC5087" t="s">
        <v>14650</v>
      </c>
      <c r="AD5087" t="n">
        <v>5</v>
      </c>
      <c r="AE5087" t="n">
        <v>711137.99</v>
      </c>
      <c r="AF5087" t="n">
        <v>6190087.77</v>
      </c>
    </row>
    <row r="5088" spans="1:32">
      <c r="A5088" s="62" t="n">
        <v>5086</v>
      </c>
      <c r="B5088" t="s">
        <v>14652</v>
      </c>
      <c r="C5088" t="n">
        <v>120</v>
      </c>
      <c r="D5088" t="n">
        <v>1960</v>
      </c>
      <c r="E5088" t="n">
        <v>1983</v>
      </c>
      <c r="F5088" t="n">
        <v>3</v>
      </c>
      <c r="G5088" t="s"/>
      <c r="H5088" t="n">
        <v>1</v>
      </c>
      <c r="I5088" t="s"/>
      <c r="J5088" t="n">
        <v>2</v>
      </c>
      <c r="K5088" t="s">
        <v>237</v>
      </c>
      <c r="L5088" t="s"/>
      <c r="M5088" t="n">
        <v>1</v>
      </c>
      <c r="N5088" t="n">
        <v>169</v>
      </c>
      <c r="O5088" t="n">
        <v>169</v>
      </c>
      <c r="P5088" t="n">
        <v>143</v>
      </c>
      <c r="Q5088" t="n">
        <v>0</v>
      </c>
      <c r="R5088" t="n">
        <v>0</v>
      </c>
      <c r="S5088" t="s">
        <v>14653</v>
      </c>
      <c r="T5088" t="n">
        <v>266</v>
      </c>
      <c r="U5088" t="s">
        <v>13878</v>
      </c>
      <c r="V5088" t="s">
        <v>13878</v>
      </c>
      <c r="W5088" t="s">
        <v>499</v>
      </c>
      <c r="X5088" t="s">
        <v>241</v>
      </c>
      <c r="Y5088" t="s">
        <v>242</v>
      </c>
      <c r="Z5088" t="s"/>
      <c r="AA5088" t="n">
        <v>190</v>
      </c>
      <c r="AB5088" t="s">
        <v>14654</v>
      </c>
      <c r="AC5088" t="s">
        <v>14653</v>
      </c>
      <c r="AD5088" t="n">
        <v>5</v>
      </c>
      <c r="AE5088" t="n">
        <v>709762.4</v>
      </c>
      <c r="AF5088" t="n">
        <v>6190163.24</v>
      </c>
    </row>
    <row r="5089" spans="1:32">
      <c r="A5089" s="62" t="n">
        <v>5087</v>
      </c>
      <c r="B5089" t="s">
        <v>14655</v>
      </c>
      <c r="C5089" t="n">
        <v>140</v>
      </c>
      <c r="D5089" t="n">
        <v>1970</v>
      </c>
      <c r="E5089" t="n">
        <v>0</v>
      </c>
      <c r="F5089" t="n">
        <v>3</v>
      </c>
      <c r="G5089" t="s"/>
      <c r="H5089" t="n">
        <v>1</v>
      </c>
      <c r="I5089" t="s"/>
      <c r="J5089" t="n">
        <v>2</v>
      </c>
      <c r="K5089" t="s">
        <v>237</v>
      </c>
      <c r="L5089" t="s"/>
      <c r="M5089" t="n">
        <v>2</v>
      </c>
      <c r="N5089" t="n">
        <v>255</v>
      </c>
      <c r="O5089" t="n">
        <v>510</v>
      </c>
      <c r="P5089" t="n">
        <v>506</v>
      </c>
      <c r="Q5089" t="n">
        <v>0</v>
      </c>
      <c r="R5089" t="n">
        <v>0</v>
      </c>
      <c r="S5089" t="s">
        <v>14656</v>
      </c>
      <c r="T5089" t="n">
        <v>176</v>
      </c>
      <c r="U5089" t="s">
        <v>484</v>
      </c>
      <c r="V5089" t="s">
        <v>484</v>
      </c>
      <c r="W5089" t="s">
        <v>14657</v>
      </c>
      <c r="X5089" t="s">
        <v>241</v>
      </c>
      <c r="Y5089" t="s">
        <v>242</v>
      </c>
      <c r="Z5089" t="s"/>
      <c r="AA5089" t="n">
        <v>190</v>
      </c>
      <c r="AB5089" t="s">
        <v>14658</v>
      </c>
      <c r="AC5089" t="s">
        <v>14656</v>
      </c>
      <c r="AD5089" t="n">
        <v>5</v>
      </c>
      <c r="AE5089" t="n">
        <v>710574.16</v>
      </c>
      <c r="AF5089" t="n">
        <v>6189964.55</v>
      </c>
    </row>
    <row r="5090" spans="1:32">
      <c r="A5090" s="62" t="n">
        <v>5088</v>
      </c>
      <c r="B5090" t="s">
        <v>14659</v>
      </c>
      <c r="C5090" t="n">
        <v>120</v>
      </c>
      <c r="D5090" t="n">
        <v>1959</v>
      </c>
      <c r="E5090" t="n">
        <v>0</v>
      </c>
      <c r="F5090" t="n">
        <v>4</v>
      </c>
      <c r="G5090" t="s"/>
      <c r="H5090" t="n">
        <v>1</v>
      </c>
      <c r="I5090" t="s"/>
      <c r="J5090" t="n">
        <v>2</v>
      </c>
      <c r="K5090" t="s">
        <v>237</v>
      </c>
      <c r="L5090" t="s"/>
      <c r="M5090" t="n">
        <v>1</v>
      </c>
      <c r="N5090" t="n">
        <v>139</v>
      </c>
      <c r="O5090" t="n">
        <v>139</v>
      </c>
      <c r="P5090" t="n">
        <v>212</v>
      </c>
      <c r="Q5090" t="n">
        <v>0</v>
      </c>
      <c r="R5090" t="n">
        <v>0</v>
      </c>
      <c r="S5090" t="s">
        <v>14660</v>
      </c>
      <c r="T5090" t="n">
        <v>372</v>
      </c>
      <c r="U5090" t="s">
        <v>545</v>
      </c>
      <c r="V5090" t="s">
        <v>545</v>
      </c>
      <c r="W5090" t="s">
        <v>471</v>
      </c>
      <c r="X5090" t="s">
        <v>241</v>
      </c>
      <c r="Y5090" t="s">
        <v>242</v>
      </c>
      <c r="Z5090" t="s"/>
      <c r="AA5090" t="n">
        <v>190</v>
      </c>
      <c r="AB5090" t="s">
        <v>10608</v>
      </c>
      <c r="AC5090" t="s">
        <v>14660</v>
      </c>
      <c r="AD5090" t="n">
        <v>5</v>
      </c>
      <c r="AE5090" t="n">
        <v>710110.42</v>
      </c>
      <c r="AF5090" t="n">
        <v>6189736.85</v>
      </c>
    </row>
    <row r="5091" spans="1:32">
      <c r="A5091" s="62" t="n">
        <v>5089</v>
      </c>
      <c r="B5091" t="s">
        <v>14661</v>
      </c>
      <c r="C5091" t="n">
        <v>130</v>
      </c>
      <c r="D5091" t="n">
        <v>1971</v>
      </c>
      <c r="E5091" t="n">
        <v>1979</v>
      </c>
      <c r="F5091" t="n">
        <v>4</v>
      </c>
      <c r="G5091" t="s"/>
      <c r="H5091" t="n">
        <v>1</v>
      </c>
      <c r="I5091" t="s"/>
      <c r="J5091" t="n">
        <v>1</v>
      </c>
      <c r="K5091" t="s">
        <v>349</v>
      </c>
      <c r="L5091" t="s"/>
      <c r="M5091" t="n">
        <v>2</v>
      </c>
      <c r="N5091" t="n">
        <v>66</v>
      </c>
      <c r="O5091" t="n">
        <v>132</v>
      </c>
      <c r="P5091" t="n">
        <v>177</v>
      </c>
      <c r="Q5091" t="n">
        <v>0</v>
      </c>
      <c r="R5091" t="n">
        <v>0</v>
      </c>
      <c r="S5091" t="s">
        <v>14662</v>
      </c>
      <c r="T5091" t="n">
        <v>409</v>
      </c>
      <c r="U5091" t="s">
        <v>12834</v>
      </c>
      <c r="V5091" t="s">
        <v>12834</v>
      </c>
      <c r="W5091" t="s">
        <v>411</v>
      </c>
      <c r="X5091" t="s">
        <v>241</v>
      </c>
      <c r="Y5091" t="s">
        <v>242</v>
      </c>
      <c r="Z5091" t="s"/>
      <c r="AA5091" t="n">
        <v>190</v>
      </c>
      <c r="AB5091" t="s">
        <v>14663</v>
      </c>
      <c r="AC5091" t="s">
        <v>14662</v>
      </c>
      <c r="AD5091" t="n">
        <v>5</v>
      </c>
      <c r="AE5091" t="n">
        <v>712392.42</v>
      </c>
      <c r="AF5091" t="n">
        <v>6190340</v>
      </c>
    </row>
    <row r="5092" spans="1:32">
      <c r="A5092" s="62" t="n">
        <v>5090</v>
      </c>
      <c r="B5092" t="s">
        <v>14664</v>
      </c>
      <c r="C5092" t="n">
        <v>130</v>
      </c>
      <c r="D5092" t="n">
        <v>1980</v>
      </c>
      <c r="E5092" t="n">
        <v>0</v>
      </c>
      <c r="F5092" t="n">
        <v>4</v>
      </c>
      <c r="G5092" t="s"/>
      <c r="H5092" t="n">
        <v>1</v>
      </c>
      <c r="I5092" t="s"/>
      <c r="J5092" t="n">
        <v>1</v>
      </c>
      <c r="K5092" t="s">
        <v>349</v>
      </c>
      <c r="L5092" t="s"/>
      <c r="M5092" t="n">
        <v>2</v>
      </c>
      <c r="N5092" t="n">
        <v>72</v>
      </c>
      <c r="O5092" t="n">
        <v>129</v>
      </c>
      <c r="P5092" t="n">
        <v>129</v>
      </c>
      <c r="Q5092" t="n">
        <v>0</v>
      </c>
      <c r="R5092" t="n">
        <v>0</v>
      </c>
      <c r="S5092" t="s">
        <v>14665</v>
      </c>
      <c r="T5092" t="n">
        <v>441</v>
      </c>
      <c r="U5092" t="s">
        <v>13839</v>
      </c>
      <c r="V5092" t="s">
        <v>13839</v>
      </c>
      <c r="W5092" t="s">
        <v>533</v>
      </c>
      <c r="X5092" t="s">
        <v>241</v>
      </c>
      <c r="Y5092" t="s">
        <v>242</v>
      </c>
      <c r="Z5092" t="s"/>
      <c r="AA5092" t="n">
        <v>190</v>
      </c>
      <c r="AB5092" t="s">
        <v>14666</v>
      </c>
      <c r="AC5092" t="s">
        <v>14665</v>
      </c>
      <c r="AD5092" t="n">
        <v>5</v>
      </c>
      <c r="AE5092" t="n">
        <v>712077.76</v>
      </c>
      <c r="AF5092" t="n">
        <v>6191555.29</v>
      </c>
    </row>
    <row r="5093" spans="1:32">
      <c r="A5093" s="62" t="n">
        <v>5091</v>
      </c>
      <c r="B5093" t="s">
        <v>14667</v>
      </c>
      <c r="C5093" t="n">
        <v>120</v>
      </c>
      <c r="D5093" t="n">
        <v>1963</v>
      </c>
      <c r="E5093" t="n">
        <v>0</v>
      </c>
      <c r="F5093" t="n">
        <v>1</v>
      </c>
      <c r="G5093" t="s"/>
      <c r="H5093" t="n">
        <v>1</v>
      </c>
      <c r="I5093" t="s"/>
      <c r="J5093" t="n">
        <v>2</v>
      </c>
      <c r="K5093" t="s">
        <v>237</v>
      </c>
      <c r="L5093" t="s"/>
      <c r="M5093" t="n">
        <v>1</v>
      </c>
      <c r="N5093" t="n">
        <v>103</v>
      </c>
      <c r="O5093" t="n">
        <v>103</v>
      </c>
      <c r="P5093" t="n">
        <v>103</v>
      </c>
      <c r="Q5093" t="n">
        <v>0</v>
      </c>
      <c r="R5093" t="n">
        <v>0</v>
      </c>
      <c r="S5093" t="s">
        <v>14668</v>
      </c>
      <c r="T5093" t="n">
        <v>469</v>
      </c>
      <c r="U5093" t="s">
        <v>8148</v>
      </c>
      <c r="V5093" t="s">
        <v>8148</v>
      </c>
      <c r="W5093" t="s">
        <v>688</v>
      </c>
      <c r="X5093" t="s">
        <v>241</v>
      </c>
      <c r="Y5093" t="s">
        <v>242</v>
      </c>
      <c r="Z5093" t="s"/>
      <c r="AA5093" t="n">
        <v>190</v>
      </c>
      <c r="AB5093" t="s">
        <v>14669</v>
      </c>
      <c r="AC5093" t="s">
        <v>14668</v>
      </c>
      <c r="AD5093" t="n">
        <v>5</v>
      </c>
      <c r="AE5093" t="n">
        <v>711790.47</v>
      </c>
      <c r="AF5093" t="n">
        <v>6190250.49</v>
      </c>
    </row>
    <row r="5094" spans="1:32">
      <c r="A5094" s="62" t="n">
        <v>5092</v>
      </c>
      <c r="B5094" t="s">
        <v>14670</v>
      </c>
      <c r="C5094" t="n">
        <v>120</v>
      </c>
      <c r="D5094" t="n">
        <v>1966</v>
      </c>
      <c r="E5094" t="n">
        <v>0</v>
      </c>
      <c r="F5094" t="n">
        <v>4</v>
      </c>
      <c r="G5094" t="s"/>
      <c r="H5094" t="n">
        <v>2</v>
      </c>
      <c r="I5094" t="s"/>
      <c r="J5094" t="n">
        <v>2</v>
      </c>
      <c r="K5094" t="s">
        <v>237</v>
      </c>
      <c r="L5094" t="n">
        <v>2</v>
      </c>
      <c r="M5094" t="n">
        <v>1</v>
      </c>
      <c r="N5094" t="n">
        <v>138</v>
      </c>
      <c r="O5094" t="n">
        <v>138</v>
      </c>
      <c r="P5094" t="n">
        <v>122</v>
      </c>
      <c r="Q5094" t="n">
        <v>0</v>
      </c>
      <c r="R5094" t="n">
        <v>0</v>
      </c>
      <c r="S5094" t="s">
        <v>14671</v>
      </c>
      <c r="T5094" t="n">
        <v>504</v>
      </c>
      <c r="U5094" t="s">
        <v>7794</v>
      </c>
      <c r="V5094" t="s">
        <v>7794</v>
      </c>
      <c r="W5094" t="s">
        <v>262</v>
      </c>
      <c r="X5094" t="s">
        <v>241</v>
      </c>
      <c r="Y5094" t="s">
        <v>242</v>
      </c>
      <c r="Z5094" t="s"/>
      <c r="AA5094" t="n">
        <v>190</v>
      </c>
      <c r="AB5094" t="s">
        <v>14672</v>
      </c>
      <c r="AC5094" t="s">
        <v>14671</v>
      </c>
      <c r="AD5094" t="n">
        <v>5</v>
      </c>
      <c r="AE5094" t="n">
        <v>710102.65</v>
      </c>
      <c r="AF5094" t="n">
        <v>6191047.5</v>
      </c>
    </row>
    <row r="5095" spans="1:32">
      <c r="A5095" s="62" t="n">
        <v>5093</v>
      </c>
      <c r="B5095" t="s">
        <v>14673</v>
      </c>
      <c r="C5095" t="n">
        <v>130</v>
      </c>
      <c r="D5095" t="n">
        <v>2006</v>
      </c>
      <c r="E5095" t="n">
        <v>0</v>
      </c>
      <c r="F5095" t="n">
        <v>4</v>
      </c>
      <c r="G5095" t="s"/>
      <c r="H5095" t="n">
        <v>1</v>
      </c>
      <c r="I5095" t="s"/>
      <c r="J5095" t="n">
        <v>2</v>
      </c>
      <c r="K5095" t="s">
        <v>237</v>
      </c>
      <c r="L5095" t="s"/>
      <c r="M5095" t="n">
        <v>1</v>
      </c>
      <c r="N5095" t="n">
        <v>62</v>
      </c>
      <c r="O5095" t="n">
        <v>62</v>
      </c>
      <c r="P5095" t="n">
        <v>106</v>
      </c>
      <c r="Q5095" t="n">
        <v>0</v>
      </c>
      <c r="R5095" t="n">
        <v>0</v>
      </c>
      <c r="S5095" t="s">
        <v>14674</v>
      </c>
      <c r="T5095" t="n">
        <v>516</v>
      </c>
      <c r="U5095" t="s">
        <v>708</v>
      </c>
      <c r="V5095" t="s">
        <v>708</v>
      </c>
      <c r="W5095" t="s">
        <v>665</v>
      </c>
      <c r="X5095" t="s">
        <v>241</v>
      </c>
      <c r="Y5095" t="s">
        <v>242</v>
      </c>
      <c r="Z5095" t="s"/>
      <c r="AA5095" t="n">
        <v>190</v>
      </c>
      <c r="AB5095" t="s">
        <v>14380</v>
      </c>
      <c r="AC5095" t="s">
        <v>14674</v>
      </c>
      <c r="AD5095" t="n">
        <v>5</v>
      </c>
      <c r="AE5095" t="n">
        <v>710154.58</v>
      </c>
      <c r="AF5095" t="n">
        <v>6191340.84</v>
      </c>
    </row>
    <row r="5096" spans="1:32">
      <c r="A5096" s="62" t="n">
        <v>5094</v>
      </c>
      <c r="B5096" t="s">
        <v>14675</v>
      </c>
      <c r="C5096" t="n">
        <v>120</v>
      </c>
      <c r="D5096" t="n">
        <v>1978</v>
      </c>
      <c r="E5096" t="n">
        <v>0</v>
      </c>
      <c r="F5096" t="n">
        <v>3</v>
      </c>
      <c r="G5096" t="s"/>
      <c r="H5096" t="n">
        <v>1</v>
      </c>
      <c r="I5096" t="s"/>
      <c r="J5096" t="n">
        <v>2</v>
      </c>
      <c r="K5096" t="s">
        <v>237</v>
      </c>
      <c r="L5096" t="s"/>
      <c r="M5096" t="n">
        <v>1</v>
      </c>
      <c r="N5096" t="n">
        <v>213</v>
      </c>
      <c r="O5096" t="n">
        <v>213</v>
      </c>
      <c r="P5096" t="n">
        <v>310</v>
      </c>
      <c r="Q5096" t="n">
        <v>0</v>
      </c>
      <c r="R5096" t="n">
        <v>0</v>
      </c>
      <c r="S5096" t="s">
        <v>14676</v>
      </c>
      <c r="T5096" t="n">
        <v>535</v>
      </c>
      <c r="U5096" t="s">
        <v>8505</v>
      </c>
      <c r="V5096" t="s">
        <v>8505</v>
      </c>
      <c r="W5096" t="s">
        <v>262</v>
      </c>
      <c r="X5096" t="s">
        <v>241</v>
      </c>
      <c r="Y5096" t="s">
        <v>242</v>
      </c>
      <c r="Z5096" t="s"/>
      <c r="AA5096" t="n">
        <v>190</v>
      </c>
      <c r="AB5096" t="s">
        <v>14677</v>
      </c>
      <c r="AC5096" t="s">
        <v>14676</v>
      </c>
      <c r="AD5096" t="n">
        <v>5</v>
      </c>
      <c r="AE5096" t="n">
        <v>712965.49</v>
      </c>
      <c r="AF5096" t="n">
        <v>6190026.18</v>
      </c>
    </row>
    <row r="5097" spans="1:32">
      <c r="A5097" s="62" t="n">
        <v>5095</v>
      </c>
      <c r="B5097" t="s">
        <v>14678</v>
      </c>
      <c r="C5097" t="n">
        <v>120</v>
      </c>
      <c r="D5097" t="n">
        <v>1960</v>
      </c>
      <c r="E5097" t="n">
        <v>0</v>
      </c>
      <c r="F5097" t="n">
        <v>3</v>
      </c>
      <c r="G5097" t="s"/>
      <c r="H5097" t="n">
        <v>1</v>
      </c>
      <c r="I5097" t="s"/>
      <c r="J5097" t="n">
        <v>2</v>
      </c>
      <c r="K5097" t="s">
        <v>237</v>
      </c>
      <c r="L5097" t="s"/>
      <c r="M5097" t="n">
        <v>1</v>
      </c>
      <c r="N5097" t="n">
        <v>141</v>
      </c>
      <c r="O5097" t="n">
        <v>141</v>
      </c>
      <c r="P5097" t="n">
        <v>141</v>
      </c>
      <c r="Q5097" t="n">
        <v>0</v>
      </c>
      <c r="R5097" t="n">
        <v>0</v>
      </c>
      <c r="S5097" t="s">
        <v>14679</v>
      </c>
      <c r="T5097" t="n">
        <v>607</v>
      </c>
      <c r="U5097" t="s">
        <v>550</v>
      </c>
      <c r="V5097" t="s">
        <v>550</v>
      </c>
      <c r="W5097" t="s">
        <v>439</v>
      </c>
      <c r="X5097" t="s">
        <v>241</v>
      </c>
      <c r="Y5097" t="s">
        <v>242</v>
      </c>
      <c r="Z5097" t="s"/>
      <c r="AA5097" t="n">
        <v>190</v>
      </c>
      <c r="AB5097" t="s">
        <v>14680</v>
      </c>
      <c r="AC5097" t="s">
        <v>14679</v>
      </c>
      <c r="AD5097" t="n">
        <v>5</v>
      </c>
      <c r="AE5097" t="n">
        <v>711804.59</v>
      </c>
      <c r="AF5097" t="n">
        <v>6190456.43</v>
      </c>
    </row>
    <row r="5098" spans="1:32">
      <c r="A5098" s="62" t="n">
        <v>5096</v>
      </c>
      <c r="B5098" t="s">
        <v>14681</v>
      </c>
      <c r="C5098" t="n">
        <v>120</v>
      </c>
      <c r="D5098" t="n">
        <v>1967</v>
      </c>
      <c r="E5098" t="n">
        <v>0</v>
      </c>
      <c r="F5098" t="n">
        <v>90</v>
      </c>
      <c r="G5098" t="s"/>
      <c r="H5098" t="n">
        <v>1</v>
      </c>
      <c r="I5098" t="s"/>
      <c r="J5098" t="n">
        <v>1</v>
      </c>
      <c r="K5098" t="s">
        <v>349</v>
      </c>
      <c r="L5098" t="n">
        <v>2</v>
      </c>
      <c r="M5098" t="n">
        <v>1</v>
      </c>
      <c r="N5098" t="n">
        <v>106</v>
      </c>
      <c r="O5098" t="n">
        <v>106</v>
      </c>
      <c r="P5098" t="n">
        <v>106</v>
      </c>
      <c r="Q5098" t="n">
        <v>0</v>
      </c>
      <c r="R5098" t="n">
        <v>0</v>
      </c>
      <c r="S5098" t="s">
        <v>14682</v>
      </c>
      <c r="T5098" t="n">
        <v>654</v>
      </c>
      <c r="U5098" t="s">
        <v>581</v>
      </c>
      <c r="V5098" t="s">
        <v>581</v>
      </c>
      <c r="W5098" t="s">
        <v>427</v>
      </c>
      <c r="X5098" t="s">
        <v>241</v>
      </c>
      <c r="Y5098" t="s">
        <v>242</v>
      </c>
      <c r="Z5098" t="s"/>
      <c r="AA5098" t="n">
        <v>190</v>
      </c>
      <c r="AB5098" t="s">
        <v>4560</v>
      </c>
      <c r="AC5098" t="s">
        <v>14682</v>
      </c>
      <c r="AD5098" t="n">
        <v>5</v>
      </c>
      <c r="AE5098" t="n">
        <v>710815.78</v>
      </c>
      <c r="AF5098" t="n">
        <v>6190396.58</v>
      </c>
    </row>
    <row r="5099" spans="1:32">
      <c r="A5099" s="62" t="n">
        <v>5097</v>
      </c>
      <c r="B5099" t="s">
        <v>14683</v>
      </c>
      <c r="C5099" t="n">
        <v>130</v>
      </c>
      <c r="D5099" t="n">
        <v>1990</v>
      </c>
      <c r="E5099" t="n">
        <v>0</v>
      </c>
      <c r="F5099" t="n">
        <v>5</v>
      </c>
      <c r="G5099" t="s"/>
      <c r="H5099" t="n">
        <v>1</v>
      </c>
      <c r="I5099" t="s"/>
      <c r="J5099" t="n">
        <v>2</v>
      </c>
      <c r="K5099" t="s">
        <v>237</v>
      </c>
      <c r="L5099" t="n">
        <v>90</v>
      </c>
      <c r="M5099" t="n">
        <v>1</v>
      </c>
      <c r="N5099" t="n">
        <v>126</v>
      </c>
      <c r="O5099" t="n">
        <v>124</v>
      </c>
      <c r="P5099" t="n">
        <v>124</v>
      </c>
      <c r="Q5099" t="n">
        <v>0</v>
      </c>
      <c r="R5099" t="n">
        <v>0</v>
      </c>
      <c r="S5099" t="s">
        <v>14684</v>
      </c>
      <c r="T5099" t="n">
        <v>753</v>
      </c>
      <c r="U5099" t="s">
        <v>10617</v>
      </c>
      <c r="V5099" t="s">
        <v>10617</v>
      </c>
      <c r="W5099" t="s">
        <v>451</v>
      </c>
      <c r="X5099" t="s">
        <v>241</v>
      </c>
      <c r="Y5099" t="s">
        <v>242</v>
      </c>
      <c r="Z5099" t="s"/>
      <c r="AA5099" t="n">
        <v>190</v>
      </c>
      <c r="AB5099" t="s">
        <v>10618</v>
      </c>
      <c r="AC5099" t="s">
        <v>14684</v>
      </c>
      <c r="AD5099" t="n">
        <v>5</v>
      </c>
      <c r="AE5099" t="n">
        <v>709786.64</v>
      </c>
      <c r="AF5099" t="n">
        <v>6190701.15</v>
      </c>
    </row>
    <row r="5100" spans="1:32">
      <c r="A5100" s="62" t="n">
        <v>5098</v>
      </c>
      <c r="B5100" t="s">
        <v>14685</v>
      </c>
      <c r="C5100" t="n">
        <v>130</v>
      </c>
      <c r="D5100" t="n">
        <v>1980</v>
      </c>
      <c r="E5100" t="n">
        <v>0</v>
      </c>
      <c r="F5100" t="n">
        <v>3</v>
      </c>
      <c r="G5100" t="s"/>
      <c r="H5100" t="n">
        <v>1</v>
      </c>
      <c r="I5100" t="s"/>
      <c r="J5100" t="n">
        <v>1</v>
      </c>
      <c r="K5100" t="s">
        <v>349</v>
      </c>
      <c r="L5100" t="s"/>
      <c r="M5100" t="n">
        <v>1</v>
      </c>
      <c r="N5100" t="n">
        <v>131</v>
      </c>
      <c r="O5100" t="n">
        <v>131</v>
      </c>
      <c r="P5100" t="n">
        <v>131</v>
      </c>
      <c r="Q5100" t="n">
        <v>0</v>
      </c>
      <c r="R5100" t="n">
        <v>0</v>
      </c>
      <c r="S5100" t="s">
        <v>14686</v>
      </c>
      <c r="T5100" t="n">
        <v>23</v>
      </c>
      <c r="U5100" t="s">
        <v>9421</v>
      </c>
      <c r="V5100" t="s">
        <v>9421</v>
      </c>
      <c r="W5100" t="s">
        <v>1009</v>
      </c>
      <c r="X5100" t="s">
        <v>241</v>
      </c>
      <c r="Y5100" t="s">
        <v>242</v>
      </c>
      <c r="Z5100" t="s"/>
      <c r="AA5100" t="n">
        <v>190</v>
      </c>
      <c r="AB5100" t="s">
        <v>14687</v>
      </c>
      <c r="AC5100" t="s">
        <v>14686</v>
      </c>
      <c r="AD5100" t="n">
        <v>5</v>
      </c>
      <c r="AE5100" t="n">
        <v>712076.21</v>
      </c>
      <c r="AF5100" t="n">
        <v>6191193.73</v>
      </c>
    </row>
    <row r="5101" spans="1:32">
      <c r="A5101" s="62" t="n">
        <v>5099</v>
      </c>
      <c r="B5101" t="s">
        <v>14688</v>
      </c>
      <c r="C5101" t="n">
        <v>130</v>
      </c>
      <c r="D5101" t="n">
        <v>1978</v>
      </c>
      <c r="E5101" t="n">
        <v>0</v>
      </c>
      <c r="F5101" t="n">
        <v>3</v>
      </c>
      <c r="G5101" t="s"/>
      <c r="H5101" t="n">
        <v>1</v>
      </c>
      <c r="I5101" t="s"/>
      <c r="J5101" t="n">
        <v>1</v>
      </c>
      <c r="K5101" t="s">
        <v>349</v>
      </c>
      <c r="L5101" t="s"/>
      <c r="M5101" t="n">
        <v>1</v>
      </c>
      <c r="N5101" t="n">
        <v>130</v>
      </c>
      <c r="O5101" t="n">
        <v>130</v>
      </c>
      <c r="P5101" t="n">
        <v>130</v>
      </c>
      <c r="Q5101" t="n">
        <v>0</v>
      </c>
      <c r="R5101" t="n">
        <v>0</v>
      </c>
      <c r="S5101" t="s">
        <v>14689</v>
      </c>
      <c r="T5101" t="n">
        <v>111</v>
      </c>
      <c r="U5101" t="s">
        <v>12861</v>
      </c>
      <c r="V5101" t="s">
        <v>12861</v>
      </c>
      <c r="W5101" t="s">
        <v>407</v>
      </c>
      <c r="X5101" t="s">
        <v>241</v>
      </c>
      <c r="Y5101" t="s">
        <v>242</v>
      </c>
      <c r="Z5101" t="s"/>
      <c r="AA5101" t="n">
        <v>190</v>
      </c>
      <c r="AB5101" t="s">
        <v>14690</v>
      </c>
      <c r="AC5101" t="s">
        <v>14689</v>
      </c>
      <c r="AD5101" t="n">
        <v>5</v>
      </c>
      <c r="AE5101" t="n">
        <v>712147.67</v>
      </c>
      <c r="AF5101" t="n">
        <v>6191069.09</v>
      </c>
    </row>
    <row r="5102" spans="1:32">
      <c r="A5102" s="62" t="n">
        <v>5100</v>
      </c>
      <c r="B5102" t="s">
        <v>14691</v>
      </c>
      <c r="C5102" t="n">
        <v>510</v>
      </c>
      <c r="D5102" t="n">
        <v>2004</v>
      </c>
      <c r="E5102" t="n">
        <v>0</v>
      </c>
      <c r="F5102" t="n">
        <v>90</v>
      </c>
      <c r="G5102" t="s"/>
      <c r="H5102" t="n">
        <v>5</v>
      </c>
      <c r="I5102" t="s"/>
      <c r="J5102" t="n">
        <v>3</v>
      </c>
      <c r="K5102" t="s">
        <v>387</v>
      </c>
      <c r="L5102" t="n">
        <v>4</v>
      </c>
      <c r="M5102" t="n">
        <v>1</v>
      </c>
      <c r="N5102" t="n">
        <v>75</v>
      </c>
      <c r="O5102" t="n">
        <v>75</v>
      </c>
      <c r="P5102" t="n">
        <v>85</v>
      </c>
      <c r="Q5102" t="n">
        <v>0</v>
      </c>
      <c r="R5102" t="n">
        <v>0</v>
      </c>
      <c r="S5102" t="s">
        <v>14692</v>
      </c>
      <c r="T5102" t="n">
        <v>200</v>
      </c>
      <c r="U5102" t="s">
        <v>13869</v>
      </c>
      <c r="V5102" t="s">
        <v>13869</v>
      </c>
      <c r="W5102" t="s">
        <v>626</v>
      </c>
      <c r="X5102" t="s">
        <v>3571</v>
      </c>
      <c r="Y5102" t="s">
        <v>3572</v>
      </c>
      <c r="Z5102" t="s"/>
      <c r="AA5102" t="n">
        <v>190</v>
      </c>
      <c r="AB5102" t="s">
        <v>14693</v>
      </c>
      <c r="AC5102" t="s">
        <v>14692</v>
      </c>
      <c r="AD5102" t="n">
        <v>5</v>
      </c>
      <c r="AE5102" t="n">
        <v>713870.91</v>
      </c>
      <c r="AF5102" t="n">
        <v>6190475.7</v>
      </c>
    </row>
    <row r="5103" spans="1:32">
      <c r="A5103" s="62" t="n">
        <v>5101</v>
      </c>
      <c r="B5103" t="s">
        <v>14694</v>
      </c>
      <c r="C5103" t="n">
        <v>130</v>
      </c>
      <c r="D5103" t="n">
        <v>1985</v>
      </c>
      <c r="E5103" t="n">
        <v>0</v>
      </c>
      <c r="F5103" t="n">
        <v>3</v>
      </c>
      <c r="G5103" t="s"/>
      <c r="H5103" t="n">
        <v>6</v>
      </c>
      <c r="I5103" t="s"/>
      <c r="J5103" t="n">
        <v>1</v>
      </c>
      <c r="K5103" t="s">
        <v>349</v>
      </c>
      <c r="L5103" t="s"/>
      <c r="M5103" t="n">
        <v>3</v>
      </c>
      <c r="N5103" t="n">
        <v>377</v>
      </c>
      <c r="O5103" t="n">
        <v>786</v>
      </c>
      <c r="P5103" t="n">
        <v>729</v>
      </c>
      <c r="Q5103" t="n">
        <v>57</v>
      </c>
      <c r="R5103" t="n">
        <v>0</v>
      </c>
      <c r="S5103" t="s">
        <v>14695</v>
      </c>
      <c r="T5103" t="n">
        <v>211</v>
      </c>
      <c r="U5103" t="s">
        <v>1505</v>
      </c>
      <c r="V5103" t="s">
        <v>1505</v>
      </c>
      <c r="W5103" t="s">
        <v>7605</v>
      </c>
      <c r="X5103" t="s">
        <v>241</v>
      </c>
      <c r="Y5103" t="s">
        <v>242</v>
      </c>
      <c r="Z5103" t="s"/>
      <c r="AA5103" t="n">
        <v>190</v>
      </c>
      <c r="AB5103" t="s">
        <v>1570</v>
      </c>
      <c r="AC5103" t="s">
        <v>14695</v>
      </c>
      <c r="AD5103" t="n">
        <v>5</v>
      </c>
      <c r="AE5103" t="n">
        <v>712339.01</v>
      </c>
      <c r="AF5103" t="n">
        <v>6191730.51</v>
      </c>
    </row>
    <row r="5104" spans="1:32">
      <c r="A5104" s="62" t="n">
        <v>5102</v>
      </c>
      <c r="B5104" t="s">
        <v>14696</v>
      </c>
      <c r="C5104" t="n">
        <v>120</v>
      </c>
      <c r="D5104" t="n">
        <v>1933</v>
      </c>
      <c r="E5104" t="n">
        <v>1974</v>
      </c>
      <c r="F5104" t="n">
        <v>5</v>
      </c>
      <c r="G5104" t="s"/>
      <c r="H5104" t="n">
        <v>1</v>
      </c>
      <c r="I5104" t="s"/>
      <c r="J5104" t="n">
        <v>1</v>
      </c>
      <c r="K5104" t="s">
        <v>349</v>
      </c>
      <c r="L5104" t="s"/>
      <c r="M5104" t="n">
        <v>1</v>
      </c>
      <c r="N5104" t="n">
        <v>105</v>
      </c>
      <c r="O5104" t="n">
        <v>105</v>
      </c>
      <c r="P5104" t="n">
        <v>165</v>
      </c>
      <c r="Q5104" t="n">
        <v>0</v>
      </c>
      <c r="R5104" t="n">
        <v>0</v>
      </c>
      <c r="S5104" t="s">
        <v>14697</v>
      </c>
      <c r="T5104" t="n">
        <v>226</v>
      </c>
      <c r="U5104" t="s">
        <v>11257</v>
      </c>
      <c r="V5104" t="s">
        <v>11257</v>
      </c>
      <c r="W5104" t="s">
        <v>615</v>
      </c>
      <c r="X5104" t="s">
        <v>241</v>
      </c>
      <c r="Y5104" t="s">
        <v>242</v>
      </c>
      <c r="Z5104" t="s"/>
      <c r="AA5104" t="n">
        <v>190</v>
      </c>
      <c r="AB5104" t="s">
        <v>11135</v>
      </c>
      <c r="AC5104" t="s">
        <v>14697</v>
      </c>
      <c r="AD5104" t="n">
        <v>5</v>
      </c>
      <c r="AE5104" t="n">
        <v>710918.05</v>
      </c>
      <c r="AF5104" t="n">
        <v>6190368.83</v>
      </c>
    </row>
    <row r="5105" spans="1:32">
      <c r="A5105" s="62" t="n">
        <v>5103</v>
      </c>
      <c r="B5105" t="s">
        <v>14698</v>
      </c>
      <c r="C5105" t="n">
        <v>120</v>
      </c>
      <c r="D5105" t="n">
        <v>1972</v>
      </c>
      <c r="E5105" t="n">
        <v>0</v>
      </c>
      <c r="F5105" t="n">
        <v>3</v>
      </c>
      <c r="G5105" t="s"/>
      <c r="H5105" t="n">
        <v>1</v>
      </c>
      <c r="I5105" t="s"/>
      <c r="J5105" t="n">
        <v>2</v>
      </c>
      <c r="K5105" t="s">
        <v>237</v>
      </c>
      <c r="L5105" t="n">
        <v>5</v>
      </c>
      <c r="M5105" t="n">
        <v>1</v>
      </c>
      <c r="N5105" t="n">
        <v>117</v>
      </c>
      <c r="O5105" t="n">
        <v>117</v>
      </c>
      <c r="P5105" t="n">
        <v>210</v>
      </c>
      <c r="Q5105" t="n">
        <v>20</v>
      </c>
      <c r="R5105" t="n">
        <v>0</v>
      </c>
      <c r="S5105" t="s">
        <v>14699</v>
      </c>
      <c r="T5105" t="n">
        <v>250</v>
      </c>
      <c r="U5105" t="s">
        <v>13191</v>
      </c>
      <c r="V5105" t="s">
        <v>13191</v>
      </c>
      <c r="W5105" t="s">
        <v>503</v>
      </c>
      <c r="X5105" t="s">
        <v>241</v>
      </c>
      <c r="Y5105" t="s">
        <v>242</v>
      </c>
      <c r="Z5105" t="s"/>
      <c r="AA5105" t="n">
        <v>190</v>
      </c>
      <c r="AB5105" t="s">
        <v>14700</v>
      </c>
      <c r="AC5105" t="s">
        <v>14699</v>
      </c>
      <c r="AD5105" t="n">
        <v>5</v>
      </c>
      <c r="AE5105" t="n">
        <v>711180.95</v>
      </c>
      <c r="AF5105" t="n">
        <v>6190077.08</v>
      </c>
    </row>
    <row r="5106" spans="1:32">
      <c r="A5106" s="62" t="n">
        <v>5104</v>
      </c>
      <c r="B5106" t="s">
        <v>14701</v>
      </c>
      <c r="C5106" t="n">
        <v>130</v>
      </c>
      <c r="D5106" t="n">
        <v>1961</v>
      </c>
      <c r="E5106" t="n">
        <v>0</v>
      </c>
      <c r="F5106" t="n">
        <v>3</v>
      </c>
      <c r="G5106" t="s"/>
      <c r="H5106" t="n">
        <v>1</v>
      </c>
      <c r="I5106" t="s"/>
      <c r="J5106" t="n">
        <v>2</v>
      </c>
      <c r="K5106" t="s">
        <v>237</v>
      </c>
      <c r="L5106" t="s"/>
      <c r="M5106" t="n">
        <v>1</v>
      </c>
      <c r="N5106" t="n">
        <v>100</v>
      </c>
      <c r="O5106" t="n">
        <v>100</v>
      </c>
      <c r="P5106" t="n">
        <v>100</v>
      </c>
      <c r="Q5106" t="n">
        <v>0</v>
      </c>
      <c r="R5106" t="n">
        <v>0</v>
      </c>
      <c r="S5106" t="s">
        <v>14702</v>
      </c>
      <c r="T5106" t="n">
        <v>266</v>
      </c>
      <c r="U5106" t="s">
        <v>13878</v>
      </c>
      <c r="V5106" t="s">
        <v>13878</v>
      </c>
      <c r="W5106" t="s">
        <v>495</v>
      </c>
      <c r="X5106" t="s">
        <v>241</v>
      </c>
      <c r="Y5106" t="s">
        <v>242</v>
      </c>
      <c r="Z5106" t="s"/>
      <c r="AA5106" t="n">
        <v>190</v>
      </c>
      <c r="AB5106" t="s">
        <v>14703</v>
      </c>
      <c r="AC5106" t="s">
        <v>14702</v>
      </c>
      <c r="AD5106" t="n">
        <v>5</v>
      </c>
      <c r="AE5106" t="n">
        <v>709789.1899999999</v>
      </c>
      <c r="AF5106" t="n">
        <v>6190137.42</v>
      </c>
    </row>
    <row r="5107" spans="1:32">
      <c r="A5107" s="62" t="n">
        <v>5105</v>
      </c>
      <c r="B5107" t="s">
        <v>14704</v>
      </c>
      <c r="C5107" t="n">
        <v>140</v>
      </c>
      <c r="D5107" t="n">
        <v>1970</v>
      </c>
      <c r="E5107" t="n">
        <v>0</v>
      </c>
      <c r="F5107" t="n">
        <v>3</v>
      </c>
      <c r="G5107" t="s"/>
      <c r="H5107" t="n">
        <v>1</v>
      </c>
      <c r="I5107" t="s"/>
      <c r="J5107" t="n">
        <v>2</v>
      </c>
      <c r="K5107" t="s">
        <v>237</v>
      </c>
      <c r="L5107" t="s"/>
      <c r="M5107" t="n">
        <v>2</v>
      </c>
      <c r="N5107" t="n">
        <v>255</v>
      </c>
      <c r="O5107" t="n">
        <v>510</v>
      </c>
      <c r="P5107" t="n">
        <v>506</v>
      </c>
      <c r="Q5107" t="n">
        <v>0</v>
      </c>
      <c r="R5107" t="n">
        <v>0</v>
      </c>
      <c r="S5107" t="s">
        <v>14705</v>
      </c>
      <c r="T5107" t="n">
        <v>176</v>
      </c>
      <c r="U5107" t="s">
        <v>484</v>
      </c>
      <c r="V5107" t="s">
        <v>484</v>
      </c>
      <c r="W5107" t="s">
        <v>14706</v>
      </c>
      <c r="X5107" t="s">
        <v>241</v>
      </c>
      <c r="Y5107" t="s">
        <v>242</v>
      </c>
      <c r="Z5107" t="s"/>
      <c r="AA5107" t="n">
        <v>190</v>
      </c>
      <c r="AB5107" t="s">
        <v>14658</v>
      </c>
      <c r="AC5107" t="s">
        <v>14705</v>
      </c>
      <c r="AD5107" t="n">
        <v>5</v>
      </c>
      <c r="AE5107" t="n">
        <v>710580.51</v>
      </c>
      <c r="AF5107" t="n">
        <v>6189935.74</v>
      </c>
    </row>
    <row r="5108" spans="1:32">
      <c r="A5108" s="62" t="n">
        <v>5106</v>
      </c>
      <c r="B5108" t="s">
        <v>14707</v>
      </c>
      <c r="C5108" t="n">
        <v>120</v>
      </c>
      <c r="D5108" t="n">
        <v>1927</v>
      </c>
      <c r="E5108" t="n">
        <v>2014</v>
      </c>
      <c r="F5108" t="n">
        <v>1</v>
      </c>
      <c r="G5108" t="s"/>
      <c r="H5108" t="n">
        <v>1</v>
      </c>
      <c r="I5108" t="s"/>
      <c r="J5108" t="n">
        <v>5</v>
      </c>
      <c r="K5108" t="s">
        <v>365</v>
      </c>
      <c r="L5108" t="s"/>
      <c r="M5108" t="n">
        <v>1</v>
      </c>
      <c r="N5108" t="n">
        <v>42</v>
      </c>
      <c r="O5108" t="n">
        <v>42</v>
      </c>
      <c r="P5108" t="n">
        <v>36</v>
      </c>
      <c r="Q5108" t="n">
        <v>0</v>
      </c>
      <c r="R5108" t="n">
        <v>0</v>
      </c>
      <c r="S5108" t="s">
        <v>14708</v>
      </c>
      <c r="T5108" t="n">
        <v>301</v>
      </c>
      <c r="U5108" t="s">
        <v>12637</v>
      </c>
      <c r="V5108" t="s">
        <v>12637</v>
      </c>
      <c r="W5108" t="s">
        <v>1960</v>
      </c>
      <c r="X5108" t="s">
        <v>3571</v>
      </c>
      <c r="Y5108" t="s">
        <v>3572</v>
      </c>
      <c r="Z5108" t="s"/>
      <c r="AA5108" t="n">
        <v>190</v>
      </c>
      <c r="AB5108" t="s">
        <v>411</v>
      </c>
      <c r="AC5108" t="s">
        <v>14708</v>
      </c>
      <c r="AD5108" t="n">
        <v>5</v>
      </c>
      <c r="AE5108" t="n">
        <v>711719.6800000001</v>
      </c>
      <c r="AF5108" t="n">
        <v>6193671.05</v>
      </c>
    </row>
    <row r="5109" spans="1:32">
      <c r="A5109" s="62" t="n">
        <v>5107</v>
      </c>
      <c r="B5109" t="s">
        <v>14709</v>
      </c>
      <c r="C5109" t="n">
        <v>120</v>
      </c>
      <c r="D5109" t="n">
        <v>1927</v>
      </c>
      <c r="E5109" t="n">
        <v>2014</v>
      </c>
      <c r="F5109" t="n">
        <v>1</v>
      </c>
      <c r="G5109" t="s"/>
      <c r="H5109" t="n">
        <v>1</v>
      </c>
      <c r="I5109" t="s"/>
      <c r="J5109" t="n">
        <v>5</v>
      </c>
      <c r="K5109" t="s">
        <v>365</v>
      </c>
      <c r="L5109" t="s"/>
      <c r="M5109" t="n">
        <v>1</v>
      </c>
      <c r="N5109" t="n">
        <v>111</v>
      </c>
      <c r="O5109" t="n">
        <v>111</v>
      </c>
      <c r="P5109" t="n">
        <v>107</v>
      </c>
      <c r="Q5109" t="n">
        <v>0</v>
      </c>
      <c r="R5109" t="n">
        <v>0</v>
      </c>
      <c r="S5109" t="s">
        <v>14708</v>
      </c>
      <c r="T5109" t="n">
        <v>301</v>
      </c>
      <c r="U5109" t="s">
        <v>12637</v>
      </c>
      <c r="V5109" t="s">
        <v>12637</v>
      </c>
      <c r="W5109" t="s">
        <v>1960</v>
      </c>
      <c r="X5109" t="s">
        <v>3571</v>
      </c>
      <c r="Y5109" t="s">
        <v>3572</v>
      </c>
      <c r="Z5109" t="s"/>
      <c r="AA5109" t="n">
        <v>190</v>
      </c>
      <c r="AB5109" t="s">
        <v>411</v>
      </c>
      <c r="AC5109" t="s">
        <v>14708</v>
      </c>
      <c r="AD5109" t="n">
        <v>5</v>
      </c>
      <c r="AE5109" t="n">
        <v>711719.6800000001</v>
      </c>
      <c r="AF5109" t="n">
        <v>6193671.05</v>
      </c>
    </row>
    <row r="5110" spans="1:32">
      <c r="A5110" s="62" t="n">
        <v>5108</v>
      </c>
      <c r="B5110" t="s">
        <v>14710</v>
      </c>
      <c r="C5110" t="n">
        <v>120</v>
      </c>
      <c r="D5110" t="n">
        <v>1954</v>
      </c>
      <c r="E5110" t="n">
        <v>1978</v>
      </c>
      <c r="F5110" t="n">
        <v>5</v>
      </c>
      <c r="G5110" t="s"/>
      <c r="H5110" t="n">
        <v>2</v>
      </c>
      <c r="I5110" t="s"/>
      <c r="J5110" t="n">
        <v>2</v>
      </c>
      <c r="K5110" t="s">
        <v>237</v>
      </c>
      <c r="L5110" t="n">
        <v>2</v>
      </c>
      <c r="M5110" t="n">
        <v>1</v>
      </c>
      <c r="N5110" t="n">
        <v>156</v>
      </c>
      <c r="O5110" t="n">
        <v>156</v>
      </c>
      <c r="P5110" t="n">
        <v>167</v>
      </c>
      <c r="Q5110" t="n">
        <v>25</v>
      </c>
      <c r="R5110" t="n">
        <v>0</v>
      </c>
      <c r="S5110" t="s">
        <v>14711</v>
      </c>
      <c r="T5110" t="n">
        <v>372</v>
      </c>
      <c r="U5110" t="s">
        <v>545</v>
      </c>
      <c r="V5110" t="s">
        <v>545</v>
      </c>
      <c r="W5110" t="s">
        <v>467</v>
      </c>
      <c r="X5110" t="s">
        <v>241</v>
      </c>
      <c r="Y5110" t="s">
        <v>242</v>
      </c>
      <c r="Z5110" t="s"/>
      <c r="AA5110" t="n">
        <v>190</v>
      </c>
      <c r="AB5110" t="s">
        <v>14712</v>
      </c>
      <c r="AC5110" t="s">
        <v>14711</v>
      </c>
      <c r="AD5110" t="n">
        <v>5</v>
      </c>
      <c r="AE5110" t="n">
        <v>710128.36</v>
      </c>
      <c r="AF5110" t="n">
        <v>6189735.21</v>
      </c>
    </row>
    <row r="5111" spans="1:32">
      <c r="A5111" s="62" t="n">
        <v>5109</v>
      </c>
      <c r="B5111" t="s">
        <v>14713</v>
      </c>
      <c r="C5111" t="n">
        <v>130</v>
      </c>
      <c r="D5111" t="n">
        <v>1972</v>
      </c>
      <c r="E5111" t="n">
        <v>0</v>
      </c>
      <c r="F5111" t="n">
        <v>4</v>
      </c>
      <c r="G5111" t="s"/>
      <c r="H5111" t="n">
        <v>1</v>
      </c>
      <c r="I5111" t="s"/>
      <c r="J5111" t="n">
        <v>1</v>
      </c>
      <c r="K5111" t="s">
        <v>349</v>
      </c>
      <c r="L5111" t="s"/>
      <c r="M5111" t="n">
        <v>1</v>
      </c>
      <c r="N5111" t="n">
        <v>136</v>
      </c>
      <c r="O5111" t="n">
        <v>136</v>
      </c>
      <c r="P5111" t="n">
        <v>136</v>
      </c>
      <c r="Q5111" t="n">
        <v>0</v>
      </c>
      <c r="R5111" t="n">
        <v>0</v>
      </c>
      <c r="S5111" t="s">
        <v>14714</v>
      </c>
      <c r="T5111" t="n">
        <v>409</v>
      </c>
      <c r="U5111" t="s">
        <v>12834</v>
      </c>
      <c r="V5111" t="s">
        <v>12834</v>
      </c>
      <c r="W5111" t="s">
        <v>507</v>
      </c>
      <c r="X5111" t="s">
        <v>241</v>
      </c>
      <c r="Y5111" t="s">
        <v>242</v>
      </c>
      <c r="Z5111" t="s"/>
      <c r="AA5111" t="n">
        <v>190</v>
      </c>
      <c r="AB5111" t="s">
        <v>14715</v>
      </c>
      <c r="AC5111" t="s">
        <v>14714</v>
      </c>
      <c r="AD5111" t="n">
        <v>5</v>
      </c>
      <c r="AE5111" t="n">
        <v>712338.4399999999</v>
      </c>
      <c r="AF5111" t="n">
        <v>6190299.3</v>
      </c>
    </row>
    <row r="5112" spans="1:32">
      <c r="A5112" s="62" t="n">
        <v>5110</v>
      </c>
      <c r="B5112" t="s">
        <v>14716</v>
      </c>
      <c r="C5112" t="n">
        <v>130</v>
      </c>
      <c r="D5112" t="n">
        <v>1979</v>
      </c>
      <c r="E5112" t="n">
        <v>0</v>
      </c>
      <c r="F5112" t="n">
        <v>4</v>
      </c>
      <c r="G5112" t="s"/>
      <c r="H5112" t="n">
        <v>1</v>
      </c>
      <c r="I5112" t="s"/>
      <c r="J5112" t="n">
        <v>1</v>
      </c>
      <c r="K5112" t="s">
        <v>349</v>
      </c>
      <c r="L5112" t="s"/>
      <c r="M5112" t="n">
        <v>2</v>
      </c>
      <c r="N5112" t="n">
        <v>71</v>
      </c>
      <c r="O5112" t="n">
        <v>128</v>
      </c>
      <c r="P5112" t="n">
        <v>128</v>
      </c>
      <c r="Q5112" t="n">
        <v>0</v>
      </c>
      <c r="R5112" t="n">
        <v>0</v>
      </c>
      <c r="S5112" t="s">
        <v>14717</v>
      </c>
      <c r="T5112" t="n">
        <v>441</v>
      </c>
      <c r="U5112" t="s">
        <v>13839</v>
      </c>
      <c r="V5112" t="s">
        <v>13839</v>
      </c>
      <c r="W5112" t="s">
        <v>395</v>
      </c>
      <c r="X5112" t="s">
        <v>241</v>
      </c>
      <c r="Y5112" t="s">
        <v>242</v>
      </c>
      <c r="Z5112" t="s"/>
      <c r="AA5112" t="n">
        <v>190</v>
      </c>
      <c r="AB5112" t="s">
        <v>14718</v>
      </c>
      <c r="AC5112" t="s">
        <v>14717</v>
      </c>
      <c r="AD5112" t="n">
        <v>5</v>
      </c>
      <c r="AE5112" t="n">
        <v>712083.59</v>
      </c>
      <c r="AF5112" t="n">
        <v>6191613.45</v>
      </c>
    </row>
    <row r="5113" spans="1:32">
      <c r="A5113" s="62" t="n">
        <v>5111</v>
      </c>
      <c r="B5113" t="s">
        <v>14719</v>
      </c>
      <c r="C5113" t="n">
        <v>130</v>
      </c>
      <c r="D5113" t="n">
        <v>1981</v>
      </c>
      <c r="E5113" t="n">
        <v>0</v>
      </c>
      <c r="F5113" t="n">
        <v>4</v>
      </c>
      <c r="G5113" t="s"/>
      <c r="H5113" t="n">
        <v>1</v>
      </c>
      <c r="I5113" t="s"/>
      <c r="J5113" t="n">
        <v>1</v>
      </c>
      <c r="K5113" t="s">
        <v>349</v>
      </c>
      <c r="L5113" t="s"/>
      <c r="M5113" t="n">
        <v>1</v>
      </c>
      <c r="N5113" t="n">
        <v>260</v>
      </c>
      <c r="O5113" t="n">
        <v>260</v>
      </c>
      <c r="P5113" t="n">
        <v>474</v>
      </c>
      <c r="Q5113" t="n">
        <v>0</v>
      </c>
      <c r="R5113" t="n">
        <v>0</v>
      </c>
      <c r="S5113" t="s">
        <v>14720</v>
      </c>
      <c r="T5113" t="n">
        <v>459</v>
      </c>
      <c r="U5113" t="s">
        <v>9007</v>
      </c>
      <c r="V5113" t="s">
        <v>9007</v>
      </c>
      <c r="W5113" t="s">
        <v>357</v>
      </c>
      <c r="X5113" t="s">
        <v>241</v>
      </c>
      <c r="Y5113" t="s">
        <v>242</v>
      </c>
      <c r="Z5113" t="s"/>
      <c r="AA5113" t="n">
        <v>190</v>
      </c>
      <c r="AB5113" t="s">
        <v>9008</v>
      </c>
      <c r="AC5113" t="s">
        <v>14720</v>
      </c>
      <c r="AD5113" t="n">
        <v>5</v>
      </c>
      <c r="AE5113" t="n">
        <v>712183.6</v>
      </c>
      <c r="AF5113" t="n">
        <v>6190834.79</v>
      </c>
    </row>
    <row r="5114" spans="1:32">
      <c r="A5114" s="62" t="n">
        <v>5112</v>
      </c>
      <c r="B5114" t="s">
        <v>14721</v>
      </c>
      <c r="C5114" t="n">
        <v>120</v>
      </c>
      <c r="D5114" t="n">
        <v>1962</v>
      </c>
      <c r="E5114" t="n">
        <v>1978</v>
      </c>
      <c r="F5114" t="n">
        <v>90</v>
      </c>
      <c r="G5114" t="s"/>
      <c r="H5114" t="n">
        <v>6</v>
      </c>
      <c r="I5114" t="s"/>
      <c r="J5114" t="n">
        <v>2</v>
      </c>
      <c r="K5114" t="s">
        <v>237</v>
      </c>
      <c r="L5114" t="n">
        <v>2</v>
      </c>
      <c r="M5114" t="n">
        <v>1</v>
      </c>
      <c r="N5114" t="n">
        <v>143</v>
      </c>
      <c r="O5114" t="n">
        <v>143</v>
      </c>
      <c r="P5114" t="n">
        <v>143</v>
      </c>
      <c r="Q5114" t="n">
        <v>0</v>
      </c>
      <c r="R5114" t="n">
        <v>0</v>
      </c>
      <c r="S5114" t="s">
        <v>14722</v>
      </c>
      <c r="T5114" t="n">
        <v>469</v>
      </c>
      <c r="U5114" t="s">
        <v>8148</v>
      </c>
      <c r="V5114" t="s">
        <v>8148</v>
      </c>
      <c r="W5114" t="s">
        <v>495</v>
      </c>
      <c r="X5114" t="s">
        <v>241</v>
      </c>
      <c r="Y5114" t="s">
        <v>242</v>
      </c>
      <c r="Z5114" t="s"/>
      <c r="AA5114" t="n">
        <v>190</v>
      </c>
      <c r="AB5114" t="s">
        <v>14723</v>
      </c>
      <c r="AC5114" t="s">
        <v>14722</v>
      </c>
      <c r="AD5114" t="n">
        <v>5</v>
      </c>
      <c r="AE5114" t="n">
        <v>711822.2</v>
      </c>
      <c r="AF5114" t="n">
        <v>6190250.55</v>
      </c>
    </row>
    <row r="5115" spans="1:32">
      <c r="A5115" s="62" t="n">
        <v>5113</v>
      </c>
      <c r="B5115" t="s">
        <v>14724</v>
      </c>
      <c r="C5115" t="n">
        <v>120</v>
      </c>
      <c r="D5115" t="n">
        <v>1967</v>
      </c>
      <c r="E5115" t="n">
        <v>0</v>
      </c>
      <c r="F5115" t="n">
        <v>4</v>
      </c>
      <c r="G5115" t="s"/>
      <c r="H5115" t="n">
        <v>2</v>
      </c>
      <c r="I5115" t="s"/>
      <c r="J5115" t="n">
        <v>2</v>
      </c>
      <c r="K5115" t="s">
        <v>237</v>
      </c>
      <c r="L5115" t="s"/>
      <c r="M5115" t="n">
        <v>1</v>
      </c>
      <c r="N5115" t="n">
        <v>135</v>
      </c>
      <c r="O5115" t="n">
        <v>135</v>
      </c>
      <c r="P5115" t="n">
        <v>135</v>
      </c>
      <c r="Q5115" t="n">
        <v>0</v>
      </c>
      <c r="R5115" t="n">
        <v>0</v>
      </c>
      <c r="S5115" t="s">
        <v>14725</v>
      </c>
      <c r="T5115" t="n">
        <v>504</v>
      </c>
      <c r="U5115" t="s">
        <v>7794</v>
      </c>
      <c r="V5115" t="s">
        <v>7794</v>
      </c>
      <c r="W5115" t="s">
        <v>258</v>
      </c>
      <c r="X5115" t="s">
        <v>241</v>
      </c>
      <c r="Y5115" t="s">
        <v>242</v>
      </c>
      <c r="Z5115" t="s"/>
      <c r="AA5115" t="n">
        <v>190</v>
      </c>
      <c r="AB5115" t="s">
        <v>14726</v>
      </c>
      <c r="AC5115" t="s">
        <v>14725</v>
      </c>
      <c r="AD5115" t="n">
        <v>5</v>
      </c>
      <c r="AE5115" t="n">
        <v>710155.0600000001</v>
      </c>
      <c r="AF5115" t="n">
        <v>6190933.43</v>
      </c>
    </row>
    <row r="5116" spans="1:32">
      <c r="A5116" s="62" t="n">
        <v>5114</v>
      </c>
      <c r="B5116" t="s">
        <v>14727</v>
      </c>
      <c r="C5116" t="n">
        <v>130</v>
      </c>
      <c r="D5116" t="n">
        <v>2005</v>
      </c>
      <c r="E5116" t="n">
        <v>0</v>
      </c>
      <c r="F5116" t="n">
        <v>4</v>
      </c>
      <c r="G5116" t="s"/>
      <c r="H5116" t="n">
        <v>1</v>
      </c>
      <c r="I5116" t="s"/>
      <c r="J5116" t="n">
        <v>2</v>
      </c>
      <c r="K5116" t="s">
        <v>237</v>
      </c>
      <c r="L5116" t="n">
        <v>90</v>
      </c>
      <c r="M5116" t="n">
        <v>1</v>
      </c>
      <c r="N5116" t="n">
        <v>133</v>
      </c>
      <c r="O5116" t="n">
        <v>133</v>
      </c>
      <c r="P5116" t="n">
        <v>133</v>
      </c>
      <c r="Q5116" t="n">
        <v>0</v>
      </c>
      <c r="R5116" t="n">
        <v>0</v>
      </c>
      <c r="S5116" t="s">
        <v>14728</v>
      </c>
      <c r="T5116" t="n">
        <v>516</v>
      </c>
      <c r="U5116" t="s">
        <v>708</v>
      </c>
      <c r="V5116" t="s">
        <v>708</v>
      </c>
      <c r="W5116" t="s">
        <v>246</v>
      </c>
      <c r="X5116" t="s">
        <v>241</v>
      </c>
      <c r="Y5116" t="s">
        <v>242</v>
      </c>
      <c r="Z5116" t="s"/>
      <c r="AA5116" t="n">
        <v>190</v>
      </c>
      <c r="AB5116" t="s">
        <v>14729</v>
      </c>
      <c r="AC5116" t="s">
        <v>14728</v>
      </c>
      <c r="AD5116" t="n">
        <v>5</v>
      </c>
      <c r="AE5116" t="n">
        <v>710026.5</v>
      </c>
      <c r="AF5116" t="n">
        <v>6191326.2</v>
      </c>
    </row>
    <row r="5117" spans="1:32">
      <c r="A5117" s="62" t="n">
        <v>5115</v>
      </c>
      <c r="B5117" t="s">
        <v>14730</v>
      </c>
      <c r="C5117" t="n">
        <v>120</v>
      </c>
      <c r="D5117" t="n">
        <v>1960</v>
      </c>
      <c r="E5117" t="n">
        <v>1966</v>
      </c>
      <c r="F5117" t="n">
        <v>1</v>
      </c>
      <c r="G5117" t="s"/>
      <c r="H5117" t="n">
        <v>1</v>
      </c>
      <c r="I5117" t="s"/>
      <c r="J5117" t="n">
        <v>2</v>
      </c>
      <c r="K5117" t="s">
        <v>237</v>
      </c>
      <c r="L5117" t="s"/>
      <c r="M5117" t="n">
        <v>1</v>
      </c>
      <c r="N5117" t="n">
        <v>163</v>
      </c>
      <c r="O5117" t="n">
        <v>163</v>
      </c>
      <c r="P5117" t="n">
        <v>163</v>
      </c>
      <c r="Q5117" t="n">
        <v>0</v>
      </c>
      <c r="R5117" t="n">
        <v>0</v>
      </c>
      <c r="S5117" t="s">
        <v>14731</v>
      </c>
      <c r="T5117" t="n">
        <v>535</v>
      </c>
      <c r="U5117" t="s">
        <v>8505</v>
      </c>
      <c r="V5117" t="s">
        <v>8505</v>
      </c>
      <c r="W5117" t="s">
        <v>1116</v>
      </c>
      <c r="X5117" t="s">
        <v>241</v>
      </c>
      <c r="Y5117" t="s">
        <v>242</v>
      </c>
      <c r="Z5117" t="s"/>
      <c r="AA5117" t="n">
        <v>190</v>
      </c>
      <c r="AB5117" t="s">
        <v>13369</v>
      </c>
      <c r="AC5117" t="s">
        <v>14731</v>
      </c>
      <c r="AD5117" t="n">
        <v>5</v>
      </c>
      <c r="AE5117" t="n">
        <v>713126.1800000001</v>
      </c>
      <c r="AF5117" t="n">
        <v>6190371.11</v>
      </c>
    </row>
    <row r="5118" spans="1:32">
      <c r="A5118" s="62" t="n">
        <v>5116</v>
      </c>
      <c r="B5118" t="s">
        <v>14732</v>
      </c>
      <c r="C5118" t="n">
        <v>120</v>
      </c>
      <c r="D5118" t="n">
        <v>1960</v>
      </c>
      <c r="E5118" t="n">
        <v>1976</v>
      </c>
      <c r="F5118" t="n">
        <v>3</v>
      </c>
      <c r="G5118" t="s"/>
      <c r="H5118" t="n">
        <v>1</v>
      </c>
      <c r="I5118" t="s"/>
      <c r="J5118" t="n">
        <v>2</v>
      </c>
      <c r="K5118" t="s">
        <v>237</v>
      </c>
      <c r="L5118" t="n">
        <v>5</v>
      </c>
      <c r="M5118" t="n">
        <v>1</v>
      </c>
      <c r="N5118" t="n">
        <v>109</v>
      </c>
      <c r="O5118" t="n">
        <v>109</v>
      </c>
      <c r="P5118" t="n">
        <v>109</v>
      </c>
      <c r="Q5118" t="n">
        <v>0</v>
      </c>
      <c r="R5118" t="n">
        <v>0</v>
      </c>
      <c r="S5118" t="s">
        <v>14733</v>
      </c>
      <c r="T5118" t="n">
        <v>607</v>
      </c>
      <c r="U5118" t="s">
        <v>550</v>
      </c>
      <c r="V5118" t="s">
        <v>550</v>
      </c>
      <c r="W5118" t="s">
        <v>435</v>
      </c>
      <c r="X5118" t="s">
        <v>241</v>
      </c>
      <c r="Y5118" t="s">
        <v>242</v>
      </c>
      <c r="Z5118" t="s"/>
      <c r="AA5118" t="n">
        <v>190</v>
      </c>
      <c r="AB5118" t="s">
        <v>14734</v>
      </c>
      <c r="AC5118" t="s">
        <v>14733</v>
      </c>
      <c r="AD5118" t="n">
        <v>5</v>
      </c>
      <c r="AE5118" t="n">
        <v>711778.74</v>
      </c>
      <c r="AF5118" t="n">
        <v>6190449.24</v>
      </c>
    </row>
    <row r="5119" spans="1:32">
      <c r="A5119" s="62" t="n">
        <v>5117</v>
      </c>
      <c r="B5119" t="s">
        <v>14735</v>
      </c>
      <c r="C5119" t="n">
        <v>130</v>
      </c>
      <c r="D5119" t="n">
        <v>1976</v>
      </c>
      <c r="E5119" t="n">
        <v>0</v>
      </c>
      <c r="F5119" t="n">
        <v>3</v>
      </c>
      <c r="G5119" t="s"/>
      <c r="H5119" t="n">
        <v>1</v>
      </c>
      <c r="I5119" t="s"/>
      <c r="J5119" t="n">
        <v>1</v>
      </c>
      <c r="K5119" t="s">
        <v>349</v>
      </c>
      <c r="L5119" t="s"/>
      <c r="M5119" t="n">
        <v>1</v>
      </c>
      <c r="N5119" t="n">
        <v>432</v>
      </c>
      <c r="O5119" t="n">
        <v>432</v>
      </c>
      <c r="P5119" t="n">
        <v>432</v>
      </c>
      <c r="Q5119" t="n">
        <v>0</v>
      </c>
      <c r="R5119" t="n">
        <v>0</v>
      </c>
      <c r="S5119" t="s">
        <v>14736</v>
      </c>
      <c r="T5119" t="n">
        <v>727</v>
      </c>
      <c r="U5119" t="s">
        <v>11689</v>
      </c>
      <c r="V5119" t="s">
        <v>11689</v>
      </c>
      <c r="W5119" t="s">
        <v>431</v>
      </c>
      <c r="X5119" t="s">
        <v>241</v>
      </c>
      <c r="Y5119" t="s">
        <v>242</v>
      </c>
      <c r="Z5119" t="s"/>
      <c r="AA5119" t="n">
        <v>190</v>
      </c>
      <c r="AB5119" t="s">
        <v>7741</v>
      </c>
      <c r="AC5119" t="s">
        <v>14736</v>
      </c>
      <c r="AD5119" t="n">
        <v>5</v>
      </c>
      <c r="AE5119" t="n">
        <v>712362.27</v>
      </c>
      <c r="AF5119" t="n">
        <v>6190792.58</v>
      </c>
    </row>
    <row r="5120" spans="1:32">
      <c r="A5120" s="62" t="n">
        <v>5118</v>
      </c>
      <c r="B5120" t="s">
        <v>14737</v>
      </c>
      <c r="C5120" t="n">
        <v>130</v>
      </c>
      <c r="D5120" t="n">
        <v>1990</v>
      </c>
      <c r="E5120" t="n">
        <v>0</v>
      </c>
      <c r="F5120" t="n">
        <v>5</v>
      </c>
      <c r="G5120" t="s"/>
      <c r="H5120" t="n">
        <v>1</v>
      </c>
      <c r="I5120" t="s"/>
      <c r="J5120" t="n">
        <v>2</v>
      </c>
      <c r="K5120" t="s">
        <v>237</v>
      </c>
      <c r="L5120" t="n">
        <v>90</v>
      </c>
      <c r="M5120" t="n">
        <v>1</v>
      </c>
      <c r="N5120" t="n">
        <v>126</v>
      </c>
      <c r="O5120" t="n">
        <v>124</v>
      </c>
      <c r="P5120" t="n">
        <v>124</v>
      </c>
      <c r="Q5120" t="n">
        <v>0</v>
      </c>
      <c r="R5120" t="n">
        <v>0</v>
      </c>
      <c r="S5120" t="s">
        <v>14738</v>
      </c>
      <c r="T5120" t="n">
        <v>753</v>
      </c>
      <c r="U5120" t="s">
        <v>10617</v>
      </c>
      <c r="V5120" t="s">
        <v>10617</v>
      </c>
      <c r="W5120" t="s">
        <v>2176</v>
      </c>
      <c r="X5120" t="s">
        <v>241</v>
      </c>
      <c r="Y5120" t="s">
        <v>242</v>
      </c>
      <c r="Z5120" t="s"/>
      <c r="AA5120" t="n">
        <v>190</v>
      </c>
      <c r="AB5120" t="s">
        <v>10618</v>
      </c>
      <c r="AC5120" t="s">
        <v>14738</v>
      </c>
      <c r="AD5120" t="n">
        <v>5</v>
      </c>
      <c r="AE5120" t="n">
        <v>709853.28</v>
      </c>
      <c r="AF5120" t="n">
        <v>6190685.64</v>
      </c>
    </row>
    <row r="5121" spans="1:32">
      <c r="A5121" s="62" t="n">
        <v>5119</v>
      </c>
      <c r="B5121" t="s">
        <v>14739</v>
      </c>
      <c r="C5121" t="n">
        <v>130</v>
      </c>
      <c r="D5121" t="n">
        <v>1980</v>
      </c>
      <c r="E5121" t="n">
        <v>0</v>
      </c>
      <c r="F5121" t="n">
        <v>1</v>
      </c>
      <c r="G5121" t="s"/>
      <c r="H5121" t="n">
        <v>1</v>
      </c>
      <c r="I5121" t="s"/>
      <c r="J5121" t="n">
        <v>7</v>
      </c>
      <c r="K5121" t="s">
        <v>365</v>
      </c>
      <c r="L5121" t="s"/>
      <c r="M5121" t="n">
        <v>1</v>
      </c>
      <c r="N5121" t="n">
        <v>74</v>
      </c>
      <c r="O5121" t="n">
        <v>74</v>
      </c>
      <c r="P5121" t="n">
        <v>124</v>
      </c>
      <c r="Q5121" t="n">
        <v>0</v>
      </c>
      <c r="R5121" t="n">
        <v>0</v>
      </c>
      <c r="S5121" t="s">
        <v>14740</v>
      </c>
      <c r="T5121" t="n">
        <v>89</v>
      </c>
      <c r="U5121" t="s">
        <v>8058</v>
      </c>
      <c r="V5121" t="s">
        <v>8058</v>
      </c>
      <c r="W5121" t="s">
        <v>262</v>
      </c>
      <c r="X5121" t="s">
        <v>352</v>
      </c>
      <c r="Y5121" t="s">
        <v>353</v>
      </c>
      <c r="Z5121" t="s">
        <v>375</v>
      </c>
      <c r="AA5121" t="n">
        <v>190</v>
      </c>
      <c r="AB5121" t="s">
        <v>2445</v>
      </c>
      <c r="AC5121" t="s">
        <v>14740</v>
      </c>
      <c r="AD5121" t="n">
        <v>5</v>
      </c>
      <c r="AE5121" t="n">
        <v>708754.38</v>
      </c>
      <c r="AF5121" t="n">
        <v>6184350.51</v>
      </c>
    </row>
    <row r="5122" spans="1:32">
      <c r="A5122" s="62" t="n">
        <v>5120</v>
      </c>
      <c r="B5122" t="s">
        <v>14741</v>
      </c>
      <c r="C5122" t="n">
        <v>120</v>
      </c>
      <c r="D5122" t="n">
        <v>1999</v>
      </c>
      <c r="E5122" t="n">
        <v>0</v>
      </c>
      <c r="F5122" t="n">
        <v>4</v>
      </c>
      <c r="G5122" t="s"/>
      <c r="H5122" t="n">
        <v>1</v>
      </c>
      <c r="I5122" t="s"/>
      <c r="J5122" t="n">
        <v>2</v>
      </c>
      <c r="K5122" t="s">
        <v>237</v>
      </c>
      <c r="L5122" t="s"/>
      <c r="M5122" t="n">
        <v>1</v>
      </c>
      <c r="N5122" t="n">
        <v>141</v>
      </c>
      <c r="O5122" t="n">
        <v>141</v>
      </c>
      <c r="P5122" t="n">
        <v>141</v>
      </c>
      <c r="Q5122" t="n">
        <v>0</v>
      </c>
      <c r="R5122" t="n">
        <v>0</v>
      </c>
      <c r="S5122" t="s">
        <v>14742</v>
      </c>
      <c r="T5122" t="n">
        <v>312</v>
      </c>
      <c r="U5122" t="s">
        <v>14743</v>
      </c>
      <c r="V5122" t="s">
        <v>14743</v>
      </c>
      <c r="W5122" t="s">
        <v>365</v>
      </c>
      <c r="X5122" t="s">
        <v>352</v>
      </c>
      <c r="Y5122" t="s">
        <v>353</v>
      </c>
      <c r="Z5122" t="s">
        <v>375</v>
      </c>
      <c r="AA5122" t="n">
        <v>190</v>
      </c>
      <c r="AB5122" t="s">
        <v>14744</v>
      </c>
      <c r="AC5122" t="s">
        <v>14742</v>
      </c>
      <c r="AD5122" t="n">
        <v>5</v>
      </c>
      <c r="AE5122" t="n">
        <v>709799.39</v>
      </c>
      <c r="AF5122" t="n">
        <v>6184554.77</v>
      </c>
    </row>
    <row r="5123" spans="1:32">
      <c r="A5123" s="62" t="n">
        <v>5121</v>
      </c>
      <c r="B5123" t="s">
        <v>14745</v>
      </c>
      <c r="C5123" t="n">
        <v>120</v>
      </c>
      <c r="D5123" t="n">
        <v>1980</v>
      </c>
      <c r="E5123" t="n">
        <v>2004</v>
      </c>
      <c r="F5123" t="n">
        <v>4</v>
      </c>
      <c r="G5123" t="s"/>
      <c r="H5123" t="n">
        <v>1</v>
      </c>
      <c r="I5123" t="s"/>
      <c r="J5123" t="n">
        <v>2</v>
      </c>
      <c r="K5123" t="s">
        <v>237</v>
      </c>
      <c r="L5123" t="n">
        <v>5</v>
      </c>
      <c r="M5123" t="n">
        <v>1</v>
      </c>
      <c r="N5123" t="n">
        <v>183</v>
      </c>
      <c r="O5123" t="n">
        <v>183</v>
      </c>
      <c r="P5123" t="n">
        <v>183</v>
      </c>
      <c r="Q5123" t="n">
        <v>0</v>
      </c>
      <c r="R5123" t="n">
        <v>0</v>
      </c>
      <c r="S5123" t="s">
        <v>14746</v>
      </c>
      <c r="T5123" t="n">
        <v>32</v>
      </c>
      <c r="U5123" t="s">
        <v>3109</v>
      </c>
      <c r="V5123" t="s">
        <v>3109</v>
      </c>
      <c r="W5123" t="s">
        <v>326</v>
      </c>
      <c r="X5123" t="s">
        <v>352</v>
      </c>
      <c r="Y5123" t="s">
        <v>353</v>
      </c>
      <c r="Z5123" t="s">
        <v>369</v>
      </c>
      <c r="AA5123" t="n">
        <v>190</v>
      </c>
      <c r="AB5123" t="s">
        <v>14747</v>
      </c>
      <c r="AC5123" t="s">
        <v>14746</v>
      </c>
      <c r="AD5123" t="n">
        <v>5</v>
      </c>
      <c r="AE5123" t="n">
        <v>708150.39</v>
      </c>
      <c r="AF5123" t="n">
        <v>6187724.9</v>
      </c>
    </row>
    <row r="5124" spans="1:32">
      <c r="A5124" s="62" t="n">
        <v>5122</v>
      </c>
      <c r="B5124" t="s">
        <v>14748</v>
      </c>
      <c r="C5124" t="n">
        <v>120</v>
      </c>
      <c r="D5124" t="n">
        <v>1979</v>
      </c>
      <c r="E5124" t="n">
        <v>0</v>
      </c>
      <c r="F5124" t="n">
        <v>5</v>
      </c>
      <c r="G5124" t="s"/>
      <c r="H5124" t="n">
        <v>1</v>
      </c>
      <c r="I5124" t="s"/>
      <c r="J5124" t="n">
        <v>2</v>
      </c>
      <c r="K5124" t="s">
        <v>237</v>
      </c>
      <c r="L5124" t="s"/>
      <c r="M5124" t="n">
        <v>1</v>
      </c>
      <c r="N5124" t="n">
        <v>120</v>
      </c>
      <c r="O5124" t="n">
        <v>120</v>
      </c>
      <c r="P5124" t="n">
        <v>120</v>
      </c>
      <c r="Q5124" t="n">
        <v>0</v>
      </c>
      <c r="R5124" t="n">
        <v>0</v>
      </c>
      <c r="S5124" t="s">
        <v>14749</v>
      </c>
      <c r="T5124" t="n">
        <v>131</v>
      </c>
      <c r="U5124" t="s">
        <v>1306</v>
      </c>
      <c r="V5124" t="s">
        <v>1306</v>
      </c>
      <c r="W5124" t="s">
        <v>4374</v>
      </c>
      <c r="X5124" t="s">
        <v>352</v>
      </c>
      <c r="Y5124" t="s">
        <v>353</v>
      </c>
      <c r="Z5124" t="s"/>
      <c r="AA5124" t="n">
        <v>190</v>
      </c>
      <c r="AB5124" t="s">
        <v>14750</v>
      </c>
      <c r="AC5124" t="s">
        <v>14749</v>
      </c>
      <c r="AD5124" t="n">
        <v>5</v>
      </c>
      <c r="AE5124" t="n">
        <v>709487.41</v>
      </c>
      <c r="AF5124" t="n">
        <v>6186798.4</v>
      </c>
    </row>
    <row r="5125" spans="1:32">
      <c r="A5125" s="62" t="n">
        <v>5123</v>
      </c>
      <c r="B5125" t="s">
        <v>14751</v>
      </c>
      <c r="C5125" t="n">
        <v>130</v>
      </c>
      <c r="D5125" t="n">
        <v>1993</v>
      </c>
      <c r="E5125" t="n">
        <v>0</v>
      </c>
      <c r="F5125" t="n">
        <v>4</v>
      </c>
      <c r="G5125" t="s"/>
      <c r="H5125" t="n">
        <v>1</v>
      </c>
      <c r="I5125" t="s"/>
      <c r="J5125" t="n">
        <v>2</v>
      </c>
      <c r="K5125" t="s">
        <v>237</v>
      </c>
      <c r="L5125" t="n">
        <v>90</v>
      </c>
      <c r="M5125" t="n">
        <v>1</v>
      </c>
      <c r="N5125" t="n">
        <v>110</v>
      </c>
      <c r="O5125" t="n">
        <v>110</v>
      </c>
      <c r="P5125" t="n">
        <v>110</v>
      </c>
      <c r="Q5125" t="n">
        <v>0</v>
      </c>
      <c r="R5125" t="n">
        <v>0</v>
      </c>
      <c r="S5125" t="s">
        <v>14752</v>
      </c>
      <c r="T5125" t="n">
        <v>331</v>
      </c>
      <c r="U5125" t="s">
        <v>11362</v>
      </c>
      <c r="V5125" t="s">
        <v>11362</v>
      </c>
      <c r="W5125" t="s">
        <v>661</v>
      </c>
      <c r="X5125" t="s">
        <v>352</v>
      </c>
      <c r="Y5125" t="s">
        <v>353</v>
      </c>
      <c r="Z5125" t="s">
        <v>369</v>
      </c>
      <c r="AA5125" t="n">
        <v>190</v>
      </c>
      <c r="AB5125" t="s">
        <v>14753</v>
      </c>
      <c r="AC5125" t="s">
        <v>14752</v>
      </c>
      <c r="AD5125" t="n">
        <v>5</v>
      </c>
      <c r="AE5125" t="n">
        <v>708392.04</v>
      </c>
      <c r="AF5125" t="n">
        <v>6186861.8</v>
      </c>
    </row>
    <row r="5126" spans="1:32">
      <c r="A5126" s="62" t="n">
        <v>5124</v>
      </c>
      <c r="B5126" t="s">
        <v>14754</v>
      </c>
      <c r="C5126" t="n">
        <v>130</v>
      </c>
      <c r="D5126" t="n">
        <v>1997</v>
      </c>
      <c r="E5126" t="n">
        <v>0</v>
      </c>
      <c r="F5126" t="n">
        <v>10</v>
      </c>
      <c r="G5126" t="s"/>
      <c r="H5126" t="n">
        <v>5</v>
      </c>
      <c r="I5126" t="s"/>
      <c r="J5126" t="n">
        <v>1</v>
      </c>
      <c r="K5126" t="s">
        <v>349</v>
      </c>
      <c r="L5126" t="s"/>
      <c r="M5126" t="n">
        <v>1</v>
      </c>
      <c r="N5126" t="n">
        <v>96</v>
      </c>
      <c r="O5126" t="n">
        <v>96</v>
      </c>
      <c r="P5126" t="n">
        <v>96</v>
      </c>
      <c r="Q5126" t="n">
        <v>0</v>
      </c>
      <c r="R5126" t="n">
        <v>0</v>
      </c>
      <c r="S5126" t="s">
        <v>14755</v>
      </c>
      <c r="T5126" t="n">
        <v>542</v>
      </c>
      <c r="U5126" t="s">
        <v>12172</v>
      </c>
      <c r="V5126" t="s">
        <v>12172</v>
      </c>
      <c r="W5126" t="s">
        <v>423</v>
      </c>
      <c r="X5126" t="s">
        <v>352</v>
      </c>
      <c r="Y5126" t="s">
        <v>353</v>
      </c>
      <c r="Z5126" t="s"/>
      <c r="AA5126" t="n">
        <v>190</v>
      </c>
      <c r="AB5126" t="s">
        <v>7980</v>
      </c>
      <c r="AC5126" t="s">
        <v>14755</v>
      </c>
      <c r="AD5126" t="n">
        <v>5</v>
      </c>
      <c r="AE5126" t="n">
        <v>709899.92</v>
      </c>
      <c r="AF5126" t="n">
        <v>6187396.13</v>
      </c>
    </row>
    <row r="5127" spans="1:32">
      <c r="A5127" s="62" t="n">
        <v>5125</v>
      </c>
      <c r="B5127" t="s">
        <v>14756</v>
      </c>
      <c r="C5127" t="n">
        <v>120</v>
      </c>
      <c r="D5127" t="n">
        <v>2006</v>
      </c>
      <c r="E5127" t="n">
        <v>0</v>
      </c>
      <c r="F5127" t="n">
        <v>5</v>
      </c>
      <c r="G5127" t="s"/>
      <c r="H5127" t="n">
        <v>1</v>
      </c>
      <c r="I5127" t="s"/>
      <c r="J5127" t="n">
        <v>1</v>
      </c>
      <c r="K5127" t="s">
        <v>349</v>
      </c>
      <c r="L5127" t="n">
        <v>90</v>
      </c>
      <c r="M5127" t="n">
        <v>1</v>
      </c>
      <c r="N5127" t="n">
        <v>247</v>
      </c>
      <c r="O5127" t="n">
        <v>247</v>
      </c>
      <c r="P5127" t="n">
        <v>194</v>
      </c>
      <c r="Q5127" t="n">
        <v>0</v>
      </c>
      <c r="R5127" t="n">
        <v>0</v>
      </c>
      <c r="S5127" t="s">
        <v>14757</v>
      </c>
      <c r="T5127" t="n">
        <v>752</v>
      </c>
      <c r="U5127" t="s">
        <v>14139</v>
      </c>
      <c r="V5127" t="s">
        <v>14139</v>
      </c>
      <c r="W5127" t="s">
        <v>391</v>
      </c>
      <c r="X5127" t="s">
        <v>352</v>
      </c>
      <c r="Y5127" t="s">
        <v>353</v>
      </c>
      <c r="Z5127" t="s"/>
      <c r="AA5127" t="n">
        <v>190</v>
      </c>
      <c r="AB5127" t="s">
        <v>14758</v>
      </c>
      <c r="AC5127" t="s">
        <v>14757</v>
      </c>
      <c r="AD5127" t="n">
        <v>5</v>
      </c>
      <c r="AE5127" t="n">
        <v>709260.08</v>
      </c>
      <c r="AF5127" t="n">
        <v>6187405.66</v>
      </c>
    </row>
    <row r="5128" spans="1:32">
      <c r="A5128" s="62" t="n">
        <v>5126</v>
      </c>
      <c r="B5128" t="s">
        <v>14759</v>
      </c>
      <c r="C5128" t="n">
        <v>130</v>
      </c>
      <c r="D5128" t="n">
        <v>1965</v>
      </c>
      <c r="E5128" t="n">
        <v>0</v>
      </c>
      <c r="F5128" t="n">
        <v>1</v>
      </c>
      <c r="G5128" t="s"/>
      <c r="H5128" t="n">
        <v>1</v>
      </c>
      <c r="I5128" t="s"/>
      <c r="J5128" t="n">
        <v>2</v>
      </c>
      <c r="K5128" t="s">
        <v>237</v>
      </c>
      <c r="L5128" t="s"/>
      <c r="M5128" t="n">
        <v>1</v>
      </c>
      <c r="N5128" t="n">
        <v>99</v>
      </c>
      <c r="O5128" t="n">
        <v>99</v>
      </c>
      <c r="P5128" t="n">
        <v>99</v>
      </c>
      <c r="Q5128" t="n">
        <v>0</v>
      </c>
      <c r="R5128" t="n">
        <v>0</v>
      </c>
      <c r="S5128" t="s">
        <v>14760</v>
      </c>
      <c r="T5128" t="n">
        <v>29</v>
      </c>
      <c r="U5128" t="s">
        <v>13813</v>
      </c>
      <c r="V5128" t="s">
        <v>13813</v>
      </c>
      <c r="W5128" t="s">
        <v>533</v>
      </c>
      <c r="X5128" t="s">
        <v>352</v>
      </c>
      <c r="Y5128" t="s">
        <v>353</v>
      </c>
      <c r="Z5128" t="s"/>
      <c r="AA5128" t="n">
        <v>190</v>
      </c>
      <c r="AB5128" t="s">
        <v>14761</v>
      </c>
      <c r="AC5128" t="s">
        <v>14760</v>
      </c>
      <c r="AD5128" t="n">
        <v>5</v>
      </c>
      <c r="AE5128" t="n">
        <v>711940.09</v>
      </c>
      <c r="AF5128" t="n">
        <v>6186656.11</v>
      </c>
    </row>
    <row r="5129" spans="1:32">
      <c r="A5129" s="62" t="n">
        <v>5127</v>
      </c>
      <c r="B5129" t="s">
        <v>14762</v>
      </c>
      <c r="C5129" t="n">
        <v>120</v>
      </c>
      <c r="D5129" t="n">
        <v>1967</v>
      </c>
      <c r="E5129" t="n">
        <v>1986</v>
      </c>
      <c r="F5129" t="n">
        <v>3</v>
      </c>
      <c r="G5129" t="s"/>
      <c r="H5129" t="n">
        <v>2</v>
      </c>
      <c r="I5129" t="s"/>
      <c r="J5129" t="n">
        <v>2</v>
      </c>
      <c r="K5129" t="s">
        <v>237</v>
      </c>
      <c r="L5129" t="n">
        <v>2</v>
      </c>
      <c r="M5129" t="n">
        <v>1</v>
      </c>
      <c r="N5129" t="n">
        <v>114</v>
      </c>
      <c r="O5129" t="n">
        <v>114</v>
      </c>
      <c r="P5129" t="n">
        <v>114</v>
      </c>
      <c r="Q5129" t="n">
        <v>0</v>
      </c>
      <c r="R5129" t="n">
        <v>0</v>
      </c>
      <c r="S5129" t="s">
        <v>14763</v>
      </c>
      <c r="T5129" t="n">
        <v>189</v>
      </c>
      <c r="U5129" t="s">
        <v>10667</v>
      </c>
      <c r="V5129" t="s">
        <v>10667</v>
      </c>
      <c r="W5129" t="s">
        <v>1073</v>
      </c>
      <c r="X5129" t="s">
        <v>352</v>
      </c>
      <c r="Y5129" t="s">
        <v>353</v>
      </c>
      <c r="Z5129" t="s"/>
      <c r="AA5129" t="n">
        <v>190</v>
      </c>
      <c r="AB5129" t="s">
        <v>14764</v>
      </c>
      <c r="AC5129" t="s">
        <v>14763</v>
      </c>
      <c r="AD5129" t="n">
        <v>5</v>
      </c>
      <c r="AE5129" t="n">
        <v>711598.74</v>
      </c>
      <c r="AF5129" t="n">
        <v>6188082.72</v>
      </c>
    </row>
    <row r="5130" spans="1:32">
      <c r="A5130" s="62" t="n">
        <v>5128</v>
      </c>
      <c r="B5130" t="s">
        <v>14765</v>
      </c>
      <c r="C5130" t="n">
        <v>120</v>
      </c>
      <c r="D5130" t="n">
        <v>2016</v>
      </c>
      <c r="E5130" t="n">
        <v>0</v>
      </c>
      <c r="F5130" t="n">
        <v>4</v>
      </c>
      <c r="G5130" t="s"/>
      <c r="H5130" t="n">
        <v>1</v>
      </c>
      <c r="I5130" t="s"/>
      <c r="J5130" t="n">
        <v>2</v>
      </c>
      <c r="K5130" t="s">
        <v>237</v>
      </c>
      <c r="L5130" t="s"/>
      <c r="M5130" t="n">
        <v>1</v>
      </c>
      <c r="N5130" t="n">
        <v>170</v>
      </c>
      <c r="O5130" t="n">
        <v>170</v>
      </c>
      <c r="P5130" t="n">
        <v>170</v>
      </c>
      <c r="Q5130" t="n">
        <v>0</v>
      </c>
      <c r="R5130" t="n">
        <v>0</v>
      </c>
      <c r="S5130" t="s">
        <v>14766</v>
      </c>
      <c r="T5130" t="n">
        <v>283</v>
      </c>
      <c r="U5130" t="s">
        <v>13606</v>
      </c>
      <c r="V5130" t="s">
        <v>13606</v>
      </c>
      <c r="W5130" t="s">
        <v>3875</v>
      </c>
      <c r="X5130" t="s">
        <v>352</v>
      </c>
      <c r="Y5130" t="s">
        <v>353</v>
      </c>
      <c r="Z5130" t="s"/>
      <c r="AA5130" t="n">
        <v>190</v>
      </c>
      <c r="AB5130" t="s">
        <v>14767</v>
      </c>
      <c r="AC5130" t="s">
        <v>14766</v>
      </c>
      <c r="AD5130" t="n">
        <v>5</v>
      </c>
      <c r="AE5130" t="n">
        <v>710568.14</v>
      </c>
      <c r="AF5130" t="n">
        <v>6186684.18</v>
      </c>
    </row>
    <row r="5131" spans="1:32">
      <c r="A5131" s="62" t="n">
        <v>5129</v>
      </c>
      <c r="B5131" t="s">
        <v>14768</v>
      </c>
      <c r="C5131" t="n">
        <v>130</v>
      </c>
      <c r="D5131" t="n">
        <v>1971</v>
      </c>
      <c r="E5131" t="n">
        <v>0</v>
      </c>
      <c r="F5131" t="n">
        <v>5</v>
      </c>
      <c r="G5131" t="s"/>
      <c r="H5131" t="n">
        <v>5</v>
      </c>
      <c r="I5131" t="s"/>
      <c r="J5131" t="n">
        <v>1</v>
      </c>
      <c r="K5131" t="s">
        <v>349</v>
      </c>
      <c r="L5131" t="s"/>
      <c r="M5131" t="n">
        <v>1</v>
      </c>
      <c r="N5131" t="n">
        <v>93</v>
      </c>
      <c r="O5131" t="n">
        <v>93</v>
      </c>
      <c r="P5131" t="n">
        <v>148</v>
      </c>
      <c r="Q5131" t="n">
        <v>0</v>
      </c>
      <c r="R5131" t="n">
        <v>0</v>
      </c>
      <c r="S5131" t="s">
        <v>14769</v>
      </c>
      <c r="T5131" t="n">
        <v>290</v>
      </c>
      <c r="U5131" t="s">
        <v>1132</v>
      </c>
      <c r="V5131" t="s">
        <v>1132</v>
      </c>
      <c r="W5131" t="s">
        <v>7295</v>
      </c>
      <c r="X5131" t="s">
        <v>352</v>
      </c>
      <c r="Y5131" t="s">
        <v>353</v>
      </c>
      <c r="Z5131" t="s"/>
      <c r="AA5131" t="n">
        <v>190</v>
      </c>
      <c r="AB5131" t="s">
        <v>14770</v>
      </c>
      <c r="AC5131" t="s">
        <v>14769</v>
      </c>
      <c r="AD5131" t="n">
        <v>5</v>
      </c>
      <c r="AE5131" t="n">
        <v>711779.27</v>
      </c>
      <c r="AF5131" t="n">
        <v>6188276.49</v>
      </c>
    </row>
    <row r="5132" spans="1:32">
      <c r="A5132" s="62" t="n">
        <v>5130</v>
      </c>
      <c r="B5132" t="s">
        <v>14771</v>
      </c>
      <c r="C5132" t="n">
        <v>120</v>
      </c>
      <c r="D5132" t="n">
        <v>1962</v>
      </c>
      <c r="E5132" t="n">
        <v>2006</v>
      </c>
      <c r="F5132" t="n">
        <v>6</v>
      </c>
      <c r="G5132" t="s"/>
      <c r="H5132" t="n">
        <v>1</v>
      </c>
      <c r="I5132" t="s"/>
      <c r="J5132" t="n">
        <v>2</v>
      </c>
      <c r="K5132" t="s">
        <v>237</v>
      </c>
      <c r="L5132" t="s"/>
      <c r="M5132" t="n">
        <v>1</v>
      </c>
      <c r="N5132" t="n">
        <v>149</v>
      </c>
      <c r="O5132" t="n">
        <v>149</v>
      </c>
      <c r="P5132" t="n">
        <v>149</v>
      </c>
      <c r="Q5132" t="n">
        <v>0</v>
      </c>
      <c r="R5132" t="n">
        <v>0</v>
      </c>
      <c r="S5132" t="s">
        <v>14772</v>
      </c>
      <c r="T5132" t="n">
        <v>309</v>
      </c>
      <c r="U5132" t="s">
        <v>13976</v>
      </c>
      <c r="V5132" t="s">
        <v>13976</v>
      </c>
      <c r="W5132" t="s">
        <v>533</v>
      </c>
      <c r="X5132" t="s">
        <v>352</v>
      </c>
      <c r="Y5132" t="s">
        <v>353</v>
      </c>
      <c r="Z5132" t="s"/>
      <c r="AA5132" t="n">
        <v>190</v>
      </c>
      <c r="AB5132" t="s">
        <v>7788</v>
      </c>
      <c r="AC5132" t="s">
        <v>14772</v>
      </c>
      <c r="AD5132" t="n">
        <v>5</v>
      </c>
      <c r="AE5132" t="n">
        <v>711980.12</v>
      </c>
      <c r="AF5132" t="n">
        <v>6187311.7</v>
      </c>
    </row>
    <row r="5133" spans="1:32">
      <c r="A5133" s="62" t="n">
        <v>5131</v>
      </c>
      <c r="B5133" t="s">
        <v>14773</v>
      </c>
      <c r="C5133" t="n">
        <v>120</v>
      </c>
      <c r="D5133" t="n">
        <v>1923</v>
      </c>
      <c r="E5133" t="n">
        <v>0</v>
      </c>
      <c r="F5133" t="n">
        <v>5</v>
      </c>
      <c r="G5133" t="s"/>
      <c r="H5133" t="n">
        <v>1</v>
      </c>
      <c r="I5133" t="s"/>
      <c r="J5133" t="n">
        <v>2</v>
      </c>
      <c r="K5133" t="s">
        <v>237</v>
      </c>
      <c r="L5133" t="n">
        <v>2</v>
      </c>
      <c r="M5133" t="n">
        <v>1</v>
      </c>
      <c r="N5133" t="n">
        <v>102</v>
      </c>
      <c r="O5133" t="n">
        <v>102</v>
      </c>
      <c r="P5133" t="n">
        <v>141</v>
      </c>
      <c r="Q5133" t="n">
        <v>0</v>
      </c>
      <c r="R5133" t="n">
        <v>0</v>
      </c>
      <c r="S5133" t="s">
        <v>14774</v>
      </c>
      <c r="T5133" t="n">
        <v>355</v>
      </c>
      <c r="U5133" t="s">
        <v>7463</v>
      </c>
      <c r="V5133" t="s">
        <v>7463</v>
      </c>
      <c r="W5133" t="s">
        <v>1107</v>
      </c>
      <c r="X5133" t="s">
        <v>352</v>
      </c>
      <c r="Y5133" t="s">
        <v>353</v>
      </c>
      <c r="Z5133" t="s"/>
      <c r="AA5133" t="n">
        <v>190</v>
      </c>
      <c r="AB5133" t="s">
        <v>14775</v>
      </c>
      <c r="AC5133" t="s">
        <v>14774</v>
      </c>
      <c r="AD5133" t="n">
        <v>5</v>
      </c>
      <c r="AE5133" t="n">
        <v>711770.0699999999</v>
      </c>
      <c r="AF5133" t="n">
        <v>6186787.01</v>
      </c>
    </row>
    <row r="5134" spans="1:32">
      <c r="A5134" s="62" t="n">
        <v>5132</v>
      </c>
      <c r="B5134" t="s">
        <v>14776</v>
      </c>
      <c r="C5134" t="n">
        <v>130</v>
      </c>
      <c r="D5134" t="n">
        <v>1966</v>
      </c>
      <c r="E5134" t="n">
        <v>0</v>
      </c>
      <c r="F5134" t="n">
        <v>5</v>
      </c>
      <c r="G5134" t="s"/>
      <c r="H5134" t="n">
        <v>1</v>
      </c>
      <c r="I5134" t="s"/>
      <c r="J5134" t="n">
        <v>1</v>
      </c>
      <c r="K5134" t="s">
        <v>349</v>
      </c>
      <c r="L5134" t="s"/>
      <c r="M5134" t="n">
        <v>1</v>
      </c>
      <c r="N5134" t="n">
        <v>72</v>
      </c>
      <c r="O5134" t="n">
        <v>72</v>
      </c>
      <c r="P5134" t="n">
        <v>130</v>
      </c>
      <c r="Q5134" t="n">
        <v>0</v>
      </c>
      <c r="R5134" t="n">
        <v>0</v>
      </c>
      <c r="S5134" t="s">
        <v>14777</v>
      </c>
      <c r="T5134" t="n">
        <v>417</v>
      </c>
      <c r="U5134" t="s">
        <v>13137</v>
      </c>
      <c r="V5134" t="s">
        <v>13137</v>
      </c>
      <c r="W5134" t="s">
        <v>403</v>
      </c>
      <c r="X5134" t="s">
        <v>352</v>
      </c>
      <c r="Y5134" t="s">
        <v>353</v>
      </c>
      <c r="Z5134" t="s"/>
      <c r="AA5134" t="n">
        <v>190</v>
      </c>
      <c r="AB5134" t="s">
        <v>4944</v>
      </c>
      <c r="AC5134" t="s">
        <v>14777</v>
      </c>
      <c r="AD5134" t="n">
        <v>5</v>
      </c>
      <c r="AE5134" t="n">
        <v>712170.38</v>
      </c>
      <c r="AF5134" t="n">
        <v>6187403.24</v>
      </c>
    </row>
    <row r="5135" spans="1:32">
      <c r="A5135" s="62" t="n">
        <v>5133</v>
      </c>
      <c r="B5135" t="s">
        <v>14778</v>
      </c>
      <c r="C5135" t="n">
        <v>120</v>
      </c>
      <c r="D5135" t="n">
        <v>1965</v>
      </c>
      <c r="E5135" t="n">
        <v>0</v>
      </c>
      <c r="F5135" t="n">
        <v>3</v>
      </c>
      <c r="G5135" t="s"/>
      <c r="H5135" t="n">
        <v>1</v>
      </c>
      <c r="I5135" t="s"/>
      <c r="J5135" t="n">
        <v>2</v>
      </c>
      <c r="K5135" t="s">
        <v>237</v>
      </c>
      <c r="L5135" t="s"/>
      <c r="M5135" t="n">
        <v>1</v>
      </c>
      <c r="N5135" t="n">
        <v>130</v>
      </c>
      <c r="O5135" t="n">
        <v>130</v>
      </c>
      <c r="P5135" t="n">
        <v>130</v>
      </c>
      <c r="Q5135" t="n">
        <v>0</v>
      </c>
      <c r="R5135" t="n">
        <v>0</v>
      </c>
      <c r="S5135" t="s">
        <v>14779</v>
      </c>
      <c r="T5135" t="n">
        <v>431</v>
      </c>
      <c r="U5135" t="s">
        <v>577</v>
      </c>
      <c r="V5135" t="s">
        <v>577</v>
      </c>
      <c r="W5135" t="s">
        <v>237</v>
      </c>
      <c r="X5135" t="s">
        <v>352</v>
      </c>
      <c r="Y5135" t="s">
        <v>353</v>
      </c>
      <c r="Z5135" t="s"/>
      <c r="AA5135" t="n">
        <v>190</v>
      </c>
      <c r="AB5135" t="s">
        <v>14780</v>
      </c>
      <c r="AC5135" t="s">
        <v>14779</v>
      </c>
      <c r="AD5135" t="n">
        <v>5</v>
      </c>
      <c r="AE5135" t="n">
        <v>711192.89</v>
      </c>
      <c r="AF5135" t="n">
        <v>6187282.03</v>
      </c>
    </row>
    <row r="5136" spans="1:32">
      <c r="A5136" s="62" t="n">
        <v>5134</v>
      </c>
      <c r="B5136" t="s">
        <v>14781</v>
      </c>
      <c r="C5136" t="n">
        <v>130</v>
      </c>
      <c r="D5136" t="n">
        <v>1969</v>
      </c>
      <c r="E5136" t="n">
        <v>0</v>
      </c>
      <c r="F5136" t="n">
        <v>1</v>
      </c>
      <c r="G5136" t="s"/>
      <c r="H5136" t="n">
        <v>1</v>
      </c>
      <c r="I5136" t="s"/>
      <c r="J5136" t="n">
        <v>1</v>
      </c>
      <c r="K5136" t="s">
        <v>349</v>
      </c>
      <c r="L5136" t="s"/>
      <c r="M5136" t="n">
        <v>1</v>
      </c>
      <c r="N5136" t="n">
        <v>107</v>
      </c>
      <c r="O5136" t="n">
        <v>107</v>
      </c>
      <c r="P5136" t="n">
        <v>107</v>
      </c>
      <c r="Q5136" t="n">
        <v>0</v>
      </c>
      <c r="R5136" t="n">
        <v>0</v>
      </c>
      <c r="S5136" t="s">
        <v>14782</v>
      </c>
      <c r="T5136" t="n">
        <v>479</v>
      </c>
      <c r="U5136" t="s">
        <v>11915</v>
      </c>
      <c r="V5136" t="s">
        <v>11915</v>
      </c>
      <c r="W5136" t="s">
        <v>427</v>
      </c>
      <c r="X5136" t="s">
        <v>352</v>
      </c>
      <c r="Y5136" t="s">
        <v>353</v>
      </c>
      <c r="Z5136" t="s"/>
      <c r="AA5136" t="n">
        <v>190</v>
      </c>
      <c r="AB5136" t="s">
        <v>3378</v>
      </c>
      <c r="AC5136" t="s">
        <v>14782</v>
      </c>
      <c r="AD5136" t="n">
        <v>5</v>
      </c>
      <c r="AE5136" t="n">
        <v>711084.7</v>
      </c>
      <c r="AF5136" t="n">
        <v>6187903.19</v>
      </c>
    </row>
    <row r="5137" spans="1:32">
      <c r="A5137" s="62" t="n">
        <v>5135</v>
      </c>
      <c r="B5137" t="s">
        <v>14783</v>
      </c>
      <c r="C5137" t="n">
        <v>120</v>
      </c>
      <c r="D5137" t="n">
        <v>1982</v>
      </c>
      <c r="E5137" t="n">
        <v>2012</v>
      </c>
      <c r="F5137" t="n">
        <v>5</v>
      </c>
      <c r="G5137" t="s"/>
      <c r="H5137" t="n">
        <v>1</v>
      </c>
      <c r="I5137" t="s"/>
      <c r="J5137" t="n">
        <v>2</v>
      </c>
      <c r="K5137" t="s">
        <v>237</v>
      </c>
      <c r="L5137" t="n">
        <v>90</v>
      </c>
      <c r="M5137" t="n">
        <v>1</v>
      </c>
      <c r="N5137" t="n">
        <v>166</v>
      </c>
      <c r="O5137" t="n">
        <v>166</v>
      </c>
      <c r="P5137" t="n">
        <v>269</v>
      </c>
      <c r="Q5137" t="n">
        <v>0</v>
      </c>
      <c r="R5137" t="n">
        <v>0</v>
      </c>
      <c r="S5137" t="s">
        <v>14784</v>
      </c>
      <c r="T5137" t="n">
        <v>635</v>
      </c>
      <c r="U5137" t="s">
        <v>11782</v>
      </c>
      <c r="V5137" t="s">
        <v>11782</v>
      </c>
      <c r="W5137" t="s">
        <v>1099</v>
      </c>
      <c r="X5137" t="s">
        <v>352</v>
      </c>
      <c r="Y5137" t="s">
        <v>353</v>
      </c>
      <c r="Z5137" t="s"/>
      <c r="AA5137" t="n">
        <v>190</v>
      </c>
      <c r="AB5137" t="s">
        <v>6675</v>
      </c>
      <c r="AC5137" t="s">
        <v>14784</v>
      </c>
      <c r="AD5137" t="n">
        <v>5</v>
      </c>
      <c r="AE5137" t="n">
        <v>710727.92</v>
      </c>
      <c r="AF5137" t="n">
        <v>6186545.5</v>
      </c>
    </row>
    <row r="5138" spans="1:32">
      <c r="A5138" s="62" t="n">
        <v>5136</v>
      </c>
      <c r="B5138" t="s">
        <v>14785</v>
      </c>
      <c r="C5138" t="n">
        <v>120</v>
      </c>
      <c r="D5138" t="n">
        <v>1970</v>
      </c>
      <c r="E5138" t="n">
        <v>2004</v>
      </c>
      <c r="F5138" t="n">
        <v>3</v>
      </c>
      <c r="G5138" t="s"/>
      <c r="H5138" t="n">
        <v>1</v>
      </c>
      <c r="I5138" t="s"/>
      <c r="J5138" t="n">
        <v>2</v>
      </c>
      <c r="K5138" t="s">
        <v>237</v>
      </c>
      <c r="L5138" t="s"/>
      <c r="M5138" t="n">
        <v>1</v>
      </c>
      <c r="N5138" t="n">
        <v>154</v>
      </c>
      <c r="O5138" t="n">
        <v>154</v>
      </c>
      <c r="P5138" t="n">
        <v>135</v>
      </c>
      <c r="Q5138" t="n">
        <v>0</v>
      </c>
      <c r="R5138" t="n">
        <v>0</v>
      </c>
      <c r="S5138" t="s">
        <v>14786</v>
      </c>
      <c r="T5138" t="n">
        <v>663</v>
      </c>
      <c r="U5138" t="s">
        <v>13627</v>
      </c>
      <c r="V5138" t="s">
        <v>13627</v>
      </c>
      <c r="W5138" t="s">
        <v>403</v>
      </c>
      <c r="X5138" t="s">
        <v>352</v>
      </c>
      <c r="Y5138" t="s">
        <v>353</v>
      </c>
      <c r="Z5138" t="s"/>
      <c r="AA5138" t="n">
        <v>190</v>
      </c>
      <c r="AB5138" t="s">
        <v>4117</v>
      </c>
      <c r="AC5138" t="s">
        <v>14786</v>
      </c>
      <c r="AD5138" t="n">
        <v>5</v>
      </c>
      <c r="AE5138" t="n">
        <v>712621.38</v>
      </c>
      <c r="AF5138" t="n">
        <v>6186942.37</v>
      </c>
    </row>
    <row r="5139" spans="1:32">
      <c r="A5139" s="62" t="n">
        <v>5137</v>
      </c>
      <c r="B5139" t="s">
        <v>14787</v>
      </c>
      <c r="C5139" t="n">
        <v>120</v>
      </c>
      <c r="D5139" t="n">
        <v>1959</v>
      </c>
      <c r="E5139" t="n">
        <v>1971</v>
      </c>
      <c r="F5139" t="n">
        <v>6</v>
      </c>
      <c r="G5139" t="s"/>
      <c r="H5139" t="n">
        <v>2</v>
      </c>
      <c r="I5139" t="s"/>
      <c r="J5139" t="n">
        <v>2</v>
      </c>
      <c r="K5139" t="s">
        <v>237</v>
      </c>
      <c r="L5139" t="n">
        <v>7</v>
      </c>
      <c r="M5139" t="n">
        <v>1</v>
      </c>
      <c r="N5139" t="n">
        <v>135</v>
      </c>
      <c r="O5139" t="n">
        <v>135</v>
      </c>
      <c r="P5139" t="n">
        <v>135</v>
      </c>
      <c r="Q5139" t="n">
        <v>0</v>
      </c>
      <c r="R5139" t="n">
        <v>0</v>
      </c>
      <c r="S5139" t="s">
        <v>14788</v>
      </c>
      <c r="T5139" t="n">
        <v>379</v>
      </c>
      <c r="U5139" t="s">
        <v>14623</v>
      </c>
      <c r="V5139" t="s">
        <v>14623</v>
      </c>
      <c r="W5139" t="s">
        <v>387</v>
      </c>
      <c r="X5139" t="s">
        <v>352</v>
      </c>
      <c r="Y5139" t="s">
        <v>353</v>
      </c>
      <c r="Z5139" t="s">
        <v>480</v>
      </c>
      <c r="AA5139" t="n">
        <v>190</v>
      </c>
      <c r="AB5139" t="s">
        <v>14789</v>
      </c>
      <c r="AC5139" t="s">
        <v>14788</v>
      </c>
      <c r="AD5139" t="n">
        <v>5</v>
      </c>
      <c r="AE5139" t="n">
        <v>713792.84</v>
      </c>
      <c r="AF5139" t="n">
        <v>6184198.43</v>
      </c>
    </row>
    <row r="5140" spans="1:32">
      <c r="A5140" s="62" t="n">
        <v>5138</v>
      </c>
      <c r="B5140" t="s">
        <v>14790</v>
      </c>
      <c r="C5140" t="n">
        <v>120</v>
      </c>
      <c r="D5140" t="n">
        <v>1954</v>
      </c>
      <c r="E5140" t="n">
        <v>1971</v>
      </c>
      <c r="F5140" t="n">
        <v>1</v>
      </c>
      <c r="G5140" t="s"/>
      <c r="H5140" t="n">
        <v>1</v>
      </c>
      <c r="I5140" t="s"/>
      <c r="J5140" t="n">
        <v>2</v>
      </c>
      <c r="K5140" t="s">
        <v>237</v>
      </c>
      <c r="L5140" t="s"/>
      <c r="M5140" t="n">
        <v>1</v>
      </c>
      <c r="N5140" t="n">
        <v>170</v>
      </c>
      <c r="O5140" t="n">
        <v>170</v>
      </c>
      <c r="P5140" t="n">
        <v>170</v>
      </c>
      <c r="Q5140" t="n">
        <v>0</v>
      </c>
      <c r="R5140" t="n">
        <v>0</v>
      </c>
      <c r="S5140" t="s">
        <v>14791</v>
      </c>
      <c r="T5140" t="n">
        <v>471</v>
      </c>
      <c r="U5140" t="s">
        <v>6000</v>
      </c>
      <c r="V5140" t="s">
        <v>6000</v>
      </c>
      <c r="W5140" t="s">
        <v>677</v>
      </c>
      <c r="X5140" t="s">
        <v>352</v>
      </c>
      <c r="Y5140" t="s">
        <v>353</v>
      </c>
      <c r="Z5140" t="s">
        <v>480</v>
      </c>
      <c r="AA5140" t="n">
        <v>190</v>
      </c>
      <c r="AB5140" t="s">
        <v>14792</v>
      </c>
      <c r="AC5140" t="s">
        <v>14791</v>
      </c>
      <c r="AD5140" t="n">
        <v>5</v>
      </c>
      <c r="AE5140" t="n">
        <v>713096.61</v>
      </c>
      <c r="AF5140" t="n">
        <v>6184579.27</v>
      </c>
    </row>
    <row r="5141" spans="1:32">
      <c r="A5141" s="62" t="n">
        <v>5139</v>
      </c>
      <c r="B5141" t="s">
        <v>14793</v>
      </c>
      <c r="C5141" t="n">
        <v>120</v>
      </c>
      <c r="D5141" t="n">
        <v>1933</v>
      </c>
      <c r="E5141" t="n">
        <v>2005</v>
      </c>
      <c r="F5141" t="n">
        <v>4</v>
      </c>
      <c r="G5141" t="s"/>
      <c r="H5141" t="n">
        <v>1</v>
      </c>
      <c r="I5141" t="s"/>
      <c r="J5141" t="n">
        <v>2</v>
      </c>
      <c r="K5141" t="s">
        <v>522</v>
      </c>
      <c r="L5141" t="n">
        <v>2</v>
      </c>
      <c r="M5141" t="n">
        <v>1</v>
      </c>
      <c r="N5141" t="n">
        <v>96</v>
      </c>
      <c r="O5141" t="n">
        <v>96</v>
      </c>
      <c r="P5141" t="n">
        <v>172</v>
      </c>
      <c r="Q5141" t="n">
        <v>0</v>
      </c>
      <c r="R5141" t="n">
        <v>0</v>
      </c>
      <c r="S5141" t="s">
        <v>14794</v>
      </c>
      <c r="T5141" t="n">
        <v>526</v>
      </c>
      <c r="U5141" t="s">
        <v>11628</v>
      </c>
      <c r="V5141" t="s">
        <v>11628</v>
      </c>
      <c r="W5141" t="s">
        <v>640</v>
      </c>
      <c r="X5141" t="s">
        <v>352</v>
      </c>
      <c r="Y5141" t="s">
        <v>353</v>
      </c>
      <c r="Z5141" t="s">
        <v>480</v>
      </c>
      <c r="AA5141" t="n">
        <v>190</v>
      </c>
      <c r="AB5141" t="s">
        <v>14795</v>
      </c>
      <c r="AC5141" t="s">
        <v>14794</v>
      </c>
      <c r="AD5141" t="n">
        <v>5</v>
      </c>
      <c r="AE5141" t="n">
        <v>713190.4</v>
      </c>
      <c r="AF5141" t="n">
        <v>6184919.1</v>
      </c>
    </row>
    <row r="5142" spans="1:32">
      <c r="A5142" s="62" t="n">
        <v>5140</v>
      </c>
      <c r="B5142" t="s">
        <v>14796</v>
      </c>
      <c r="C5142" t="n">
        <v>120</v>
      </c>
      <c r="D5142" t="n">
        <v>1961</v>
      </c>
      <c r="E5142" t="n">
        <v>0</v>
      </c>
      <c r="F5142" t="n">
        <v>3</v>
      </c>
      <c r="G5142" t="s"/>
      <c r="H5142" t="n">
        <v>1</v>
      </c>
      <c r="I5142" t="s"/>
      <c r="J5142" t="n">
        <v>2</v>
      </c>
      <c r="K5142" t="s">
        <v>237</v>
      </c>
      <c r="L5142" t="n">
        <v>2</v>
      </c>
      <c r="M5142" t="n">
        <v>1</v>
      </c>
      <c r="N5142" t="n">
        <v>95</v>
      </c>
      <c r="O5142" t="n">
        <v>95</v>
      </c>
      <c r="P5142" t="n">
        <v>95</v>
      </c>
      <c r="Q5142" t="n">
        <v>0</v>
      </c>
      <c r="R5142" t="n">
        <v>0</v>
      </c>
      <c r="S5142" t="s">
        <v>14797</v>
      </c>
      <c r="T5142" t="n">
        <v>618</v>
      </c>
      <c r="U5142" t="s">
        <v>11236</v>
      </c>
      <c r="V5142" t="s">
        <v>11236</v>
      </c>
      <c r="W5142" t="s">
        <v>1099</v>
      </c>
      <c r="X5142" t="s">
        <v>352</v>
      </c>
      <c r="Y5142" t="s">
        <v>353</v>
      </c>
      <c r="Z5142" t="s">
        <v>480</v>
      </c>
      <c r="AA5142" t="n">
        <v>190</v>
      </c>
      <c r="AB5142" t="s">
        <v>14798</v>
      </c>
      <c r="AC5142" t="s">
        <v>14797</v>
      </c>
      <c r="AD5142" t="n">
        <v>5</v>
      </c>
      <c r="AE5142" t="n">
        <v>713872.36</v>
      </c>
      <c r="AF5142" t="n">
        <v>6184194.14</v>
      </c>
    </row>
    <row r="5143" spans="1:32">
      <c r="A5143" s="62" t="n">
        <v>5141</v>
      </c>
      <c r="B5143" t="s">
        <v>14799</v>
      </c>
      <c r="C5143" t="n">
        <v>320</v>
      </c>
      <c r="D5143" t="n">
        <v>1966</v>
      </c>
      <c r="E5143" t="n">
        <v>1989</v>
      </c>
      <c r="F5143" t="n">
        <v>2</v>
      </c>
      <c r="G5143" t="s"/>
      <c r="H5143" t="n">
        <v>1</v>
      </c>
      <c r="I5143" t="s"/>
      <c r="J5143" t="n">
        <v>5</v>
      </c>
      <c r="K5143" t="s">
        <v>365</v>
      </c>
      <c r="L5143" t="n">
        <v>7</v>
      </c>
      <c r="M5143" t="n">
        <v>1</v>
      </c>
      <c r="N5143" t="n">
        <v>145</v>
      </c>
      <c r="O5143" t="n">
        <v>145</v>
      </c>
      <c r="P5143" t="n">
        <v>0</v>
      </c>
      <c r="Q5143" t="n">
        <v>255</v>
      </c>
      <c r="R5143" t="n">
        <v>0</v>
      </c>
      <c r="S5143" t="s">
        <v>14800</v>
      </c>
      <c r="T5143" t="n">
        <v>761</v>
      </c>
      <c r="U5143" t="s">
        <v>12573</v>
      </c>
      <c r="V5143" t="s">
        <v>12573</v>
      </c>
      <c r="W5143" t="s">
        <v>14801</v>
      </c>
      <c r="X5143" t="s">
        <v>352</v>
      </c>
      <c r="Y5143" t="s">
        <v>353</v>
      </c>
      <c r="Z5143" t="s">
        <v>480</v>
      </c>
      <c r="AA5143" t="n">
        <v>190</v>
      </c>
      <c r="AB5143" t="s">
        <v>14802</v>
      </c>
      <c r="AC5143" t="s">
        <v>14800</v>
      </c>
      <c r="AD5143" t="n">
        <v>5</v>
      </c>
      <c r="AE5143" t="n">
        <v>714083</v>
      </c>
      <c r="AF5143" t="n">
        <v>6184336.12</v>
      </c>
    </row>
    <row r="5144" spans="1:32">
      <c r="A5144" s="62" t="n">
        <v>5142</v>
      </c>
      <c r="B5144" t="s">
        <v>14803</v>
      </c>
      <c r="C5144" t="n">
        <v>130</v>
      </c>
      <c r="D5144" t="n">
        <v>1980</v>
      </c>
      <c r="E5144" t="n">
        <v>0</v>
      </c>
      <c r="F5144" t="n">
        <v>1</v>
      </c>
      <c r="G5144" t="s"/>
      <c r="H5144" t="n">
        <v>1</v>
      </c>
      <c r="I5144" t="s"/>
      <c r="J5144" t="n">
        <v>7</v>
      </c>
      <c r="K5144" t="s">
        <v>365</v>
      </c>
      <c r="L5144" t="s"/>
      <c r="M5144" t="n">
        <v>1</v>
      </c>
      <c r="N5144" t="n">
        <v>74</v>
      </c>
      <c r="O5144" t="n">
        <v>74</v>
      </c>
      <c r="P5144" t="n">
        <v>124</v>
      </c>
      <c r="Q5144" t="n">
        <v>0</v>
      </c>
      <c r="R5144" t="n">
        <v>0</v>
      </c>
      <c r="S5144" t="s">
        <v>14804</v>
      </c>
      <c r="T5144" t="n">
        <v>89</v>
      </c>
      <c r="U5144" t="s">
        <v>8058</v>
      </c>
      <c r="V5144" t="s">
        <v>8058</v>
      </c>
      <c r="W5144" t="s">
        <v>266</v>
      </c>
      <c r="X5144" t="s">
        <v>352</v>
      </c>
      <c r="Y5144" t="s">
        <v>353</v>
      </c>
      <c r="Z5144" t="s">
        <v>375</v>
      </c>
      <c r="AA5144" t="n">
        <v>190</v>
      </c>
      <c r="AB5144" t="s">
        <v>2163</v>
      </c>
      <c r="AC5144" t="s">
        <v>14804</v>
      </c>
      <c r="AD5144" t="n">
        <v>5</v>
      </c>
      <c r="AE5144" t="n">
        <v>708754.25</v>
      </c>
      <c r="AF5144" t="n">
        <v>6184357.23</v>
      </c>
    </row>
    <row r="5145" spans="1:32">
      <c r="A5145" s="62" t="n">
        <v>5143</v>
      </c>
      <c r="B5145" t="s">
        <v>14805</v>
      </c>
      <c r="C5145" t="n">
        <v>120</v>
      </c>
      <c r="D5145" t="n">
        <v>1999</v>
      </c>
      <c r="E5145" t="n">
        <v>0</v>
      </c>
      <c r="F5145" t="n">
        <v>4</v>
      </c>
      <c r="G5145" t="s"/>
      <c r="H5145" t="n">
        <v>1</v>
      </c>
      <c r="I5145" t="s"/>
      <c r="J5145" t="n">
        <v>2</v>
      </c>
      <c r="K5145" t="s">
        <v>237</v>
      </c>
      <c r="L5145" t="s"/>
      <c r="M5145" t="n">
        <v>1</v>
      </c>
      <c r="N5145" t="n">
        <v>165</v>
      </c>
      <c r="O5145" t="n">
        <v>165</v>
      </c>
      <c r="P5145" t="n">
        <v>165</v>
      </c>
      <c r="Q5145" t="n">
        <v>0</v>
      </c>
      <c r="R5145" t="n">
        <v>0</v>
      </c>
      <c r="S5145" t="s">
        <v>14806</v>
      </c>
      <c r="T5145" t="n">
        <v>312</v>
      </c>
      <c r="U5145" t="s">
        <v>14743</v>
      </c>
      <c r="V5145" t="s">
        <v>14743</v>
      </c>
      <c r="W5145" t="s">
        <v>383</v>
      </c>
      <c r="X5145" t="s">
        <v>352</v>
      </c>
      <c r="Y5145" t="s">
        <v>353</v>
      </c>
      <c r="Z5145" t="s">
        <v>375</v>
      </c>
      <c r="AA5145" t="n">
        <v>190</v>
      </c>
      <c r="AB5145" t="s">
        <v>14807</v>
      </c>
      <c r="AC5145" t="s">
        <v>14806</v>
      </c>
      <c r="AD5145" t="n">
        <v>5</v>
      </c>
      <c r="AE5145" t="n">
        <v>709764.53</v>
      </c>
      <c r="AF5145" t="n">
        <v>6184535.67</v>
      </c>
    </row>
    <row r="5146" spans="1:32">
      <c r="A5146" s="62" t="n">
        <v>5144</v>
      </c>
      <c r="B5146" t="s">
        <v>14808</v>
      </c>
      <c r="C5146" t="n">
        <v>120</v>
      </c>
      <c r="D5146" t="n">
        <v>2000</v>
      </c>
      <c r="E5146" t="n">
        <v>0</v>
      </c>
      <c r="F5146" t="n">
        <v>4</v>
      </c>
      <c r="G5146" t="s"/>
      <c r="H5146" t="n">
        <v>1</v>
      </c>
      <c r="I5146" t="s"/>
      <c r="J5146" t="n">
        <v>2</v>
      </c>
      <c r="K5146" t="s">
        <v>237</v>
      </c>
      <c r="L5146" t="s"/>
      <c r="M5146" t="n">
        <v>1</v>
      </c>
      <c r="N5146" t="n">
        <v>149</v>
      </c>
      <c r="O5146" t="n">
        <v>149</v>
      </c>
      <c r="P5146" t="n">
        <v>174</v>
      </c>
      <c r="Q5146" t="n">
        <v>0</v>
      </c>
      <c r="R5146" t="n">
        <v>0</v>
      </c>
      <c r="S5146" t="s">
        <v>14809</v>
      </c>
      <c r="T5146" t="n">
        <v>32</v>
      </c>
      <c r="U5146" t="s">
        <v>3109</v>
      </c>
      <c r="V5146" t="s">
        <v>3109</v>
      </c>
      <c r="W5146" t="s">
        <v>2994</v>
      </c>
      <c r="X5146" t="s">
        <v>352</v>
      </c>
      <c r="Y5146" t="s">
        <v>353</v>
      </c>
      <c r="Z5146" t="s">
        <v>369</v>
      </c>
      <c r="AA5146" t="n">
        <v>190</v>
      </c>
      <c r="AB5146" t="s">
        <v>5210</v>
      </c>
      <c r="AC5146" t="s">
        <v>14809</v>
      </c>
      <c r="AD5146" t="n">
        <v>5</v>
      </c>
      <c r="AE5146" t="n">
        <v>707706.99</v>
      </c>
      <c r="AF5146" t="n">
        <v>6187802.33</v>
      </c>
    </row>
    <row r="5147" spans="1:32">
      <c r="A5147" s="62" t="n">
        <v>5145</v>
      </c>
      <c r="B5147" t="s">
        <v>14810</v>
      </c>
      <c r="C5147" t="n">
        <v>120</v>
      </c>
      <c r="D5147" t="n">
        <v>1978</v>
      </c>
      <c r="E5147" t="n">
        <v>0</v>
      </c>
      <c r="F5147" t="n">
        <v>5</v>
      </c>
      <c r="G5147" t="s"/>
      <c r="H5147" t="n">
        <v>1</v>
      </c>
      <c r="I5147" t="s"/>
      <c r="J5147" t="n">
        <v>7</v>
      </c>
      <c r="K5147" t="s">
        <v>365</v>
      </c>
      <c r="L5147" t="n">
        <v>2</v>
      </c>
      <c r="M5147" t="n">
        <v>1</v>
      </c>
      <c r="N5147" t="n">
        <v>147</v>
      </c>
      <c r="O5147" t="n">
        <v>147</v>
      </c>
      <c r="P5147" t="n">
        <v>147</v>
      </c>
      <c r="Q5147" t="n">
        <v>0</v>
      </c>
      <c r="R5147" t="n">
        <v>0</v>
      </c>
      <c r="S5147" t="s">
        <v>14811</v>
      </c>
      <c r="T5147" t="n">
        <v>131</v>
      </c>
      <c r="U5147" t="s">
        <v>1306</v>
      </c>
      <c r="V5147" t="s">
        <v>1306</v>
      </c>
      <c r="W5147" t="s">
        <v>4691</v>
      </c>
      <c r="X5147" t="s">
        <v>352</v>
      </c>
      <c r="Y5147" t="s">
        <v>353</v>
      </c>
      <c r="Z5147" t="s"/>
      <c r="AA5147" t="n">
        <v>190</v>
      </c>
      <c r="AB5147" t="s">
        <v>14812</v>
      </c>
      <c r="AC5147" t="s">
        <v>14811</v>
      </c>
      <c r="AD5147" t="n">
        <v>5</v>
      </c>
      <c r="AE5147" t="n">
        <v>709465.6899999999</v>
      </c>
      <c r="AF5147" t="n">
        <v>6186791.81</v>
      </c>
    </row>
    <row r="5148" spans="1:32">
      <c r="A5148" s="62" t="n">
        <v>5146</v>
      </c>
      <c r="B5148" t="s">
        <v>14813</v>
      </c>
      <c r="C5148" t="n">
        <v>330</v>
      </c>
      <c r="D5148" t="n">
        <v>1993</v>
      </c>
      <c r="E5148" t="n">
        <v>0</v>
      </c>
      <c r="F5148" t="n">
        <v>4</v>
      </c>
      <c r="G5148" t="s"/>
      <c r="H5148" t="n">
        <v>1</v>
      </c>
      <c r="I5148" t="s"/>
      <c r="J5148" t="n">
        <v>2</v>
      </c>
      <c r="K5148" t="s">
        <v>237</v>
      </c>
      <c r="L5148" t="n">
        <v>90</v>
      </c>
      <c r="M5148" t="n">
        <v>1</v>
      </c>
      <c r="N5148" t="n">
        <v>96</v>
      </c>
      <c r="O5148" t="n">
        <v>96</v>
      </c>
      <c r="P5148" t="n">
        <v>0</v>
      </c>
      <c r="Q5148" t="n">
        <v>96</v>
      </c>
      <c r="R5148" t="n">
        <v>0</v>
      </c>
      <c r="S5148" t="s">
        <v>14814</v>
      </c>
      <c r="T5148" t="n">
        <v>331</v>
      </c>
      <c r="U5148" t="s">
        <v>11362</v>
      </c>
      <c r="V5148" t="s">
        <v>11362</v>
      </c>
      <c r="W5148" t="s">
        <v>665</v>
      </c>
      <c r="X5148" t="s">
        <v>352</v>
      </c>
      <c r="Y5148" t="s">
        <v>353</v>
      </c>
      <c r="Z5148" t="s">
        <v>369</v>
      </c>
      <c r="AA5148" t="n">
        <v>190</v>
      </c>
      <c r="AB5148" t="s">
        <v>14815</v>
      </c>
      <c r="AC5148" t="s">
        <v>14814</v>
      </c>
      <c r="AD5148" t="n">
        <v>5</v>
      </c>
      <c r="AE5148" t="n">
        <v>708474.72</v>
      </c>
      <c r="AF5148" t="n">
        <v>6186892.57</v>
      </c>
    </row>
    <row r="5149" spans="1:32">
      <c r="A5149" s="62" t="n">
        <v>5147</v>
      </c>
      <c r="B5149" t="s">
        <v>14816</v>
      </c>
      <c r="C5149" t="n">
        <v>130</v>
      </c>
      <c r="D5149" t="n">
        <v>1997</v>
      </c>
      <c r="E5149" t="n">
        <v>0</v>
      </c>
      <c r="F5149" t="n">
        <v>10</v>
      </c>
      <c r="G5149" t="s"/>
      <c r="H5149" t="n">
        <v>5</v>
      </c>
      <c r="I5149" t="s"/>
      <c r="J5149" t="n">
        <v>1</v>
      </c>
      <c r="K5149" t="s">
        <v>349</v>
      </c>
      <c r="L5149" t="s"/>
      <c r="M5149" t="n">
        <v>1</v>
      </c>
      <c r="N5149" t="n">
        <v>123</v>
      </c>
      <c r="O5149" t="n">
        <v>123</v>
      </c>
      <c r="P5149" t="n">
        <v>105</v>
      </c>
      <c r="Q5149" t="n">
        <v>0</v>
      </c>
      <c r="R5149" t="n">
        <v>0</v>
      </c>
      <c r="S5149" t="s">
        <v>14817</v>
      </c>
      <c r="T5149" t="n">
        <v>542</v>
      </c>
      <c r="U5149" t="s">
        <v>12172</v>
      </c>
      <c r="V5149" t="s">
        <v>12172</v>
      </c>
      <c r="W5149" t="s">
        <v>1155</v>
      </c>
      <c r="X5149" t="s">
        <v>352</v>
      </c>
      <c r="Y5149" t="s">
        <v>353</v>
      </c>
      <c r="Z5149" t="s"/>
      <c r="AA5149" t="n">
        <v>190</v>
      </c>
      <c r="AB5149" t="s">
        <v>14818</v>
      </c>
      <c r="AC5149" t="s">
        <v>14817</v>
      </c>
      <c r="AD5149" t="n">
        <v>5</v>
      </c>
      <c r="AE5149" t="n">
        <v>709942.27</v>
      </c>
      <c r="AF5149" t="n">
        <v>6187469.86</v>
      </c>
    </row>
    <row r="5150" spans="1:32">
      <c r="A5150" s="62" t="n">
        <v>5148</v>
      </c>
      <c r="B5150" t="s">
        <v>14819</v>
      </c>
      <c r="C5150" t="n">
        <v>120</v>
      </c>
      <c r="D5150" t="n">
        <v>2006</v>
      </c>
      <c r="E5150" t="n">
        <v>0</v>
      </c>
      <c r="F5150" t="n">
        <v>5</v>
      </c>
      <c r="G5150" t="s"/>
      <c r="H5150" t="n">
        <v>1</v>
      </c>
      <c r="I5150" t="s"/>
      <c r="J5150" t="n">
        <v>1</v>
      </c>
      <c r="K5150" t="s">
        <v>349</v>
      </c>
      <c r="L5150" t="n">
        <v>90</v>
      </c>
      <c r="M5150" t="n">
        <v>1</v>
      </c>
      <c r="N5150" t="n">
        <v>123</v>
      </c>
      <c r="O5150" t="n">
        <v>123</v>
      </c>
      <c r="P5150" t="n">
        <v>216</v>
      </c>
      <c r="Q5150" t="n">
        <v>0</v>
      </c>
      <c r="R5150" t="n">
        <v>0</v>
      </c>
      <c r="S5150" t="s">
        <v>14820</v>
      </c>
      <c r="T5150" t="n">
        <v>752</v>
      </c>
      <c r="U5150" t="s">
        <v>14139</v>
      </c>
      <c r="V5150" t="s">
        <v>14139</v>
      </c>
      <c r="W5150" t="s">
        <v>237</v>
      </c>
      <c r="X5150" t="s">
        <v>352</v>
      </c>
      <c r="Y5150" t="s">
        <v>353</v>
      </c>
      <c r="Z5150" t="s"/>
      <c r="AA5150" t="n">
        <v>190</v>
      </c>
      <c r="AB5150" t="s">
        <v>14821</v>
      </c>
      <c r="AC5150" t="s">
        <v>14820</v>
      </c>
      <c r="AD5150" t="n">
        <v>5</v>
      </c>
      <c r="AE5150" t="n">
        <v>709265.99</v>
      </c>
      <c r="AF5150" t="n">
        <v>6187431.68</v>
      </c>
    </row>
    <row r="5151" spans="1:32">
      <c r="A5151" s="62" t="n">
        <v>5149</v>
      </c>
      <c r="B5151" t="s">
        <v>14822</v>
      </c>
      <c r="C5151" t="n">
        <v>130</v>
      </c>
      <c r="D5151" t="n">
        <v>1965</v>
      </c>
      <c r="E5151" t="n">
        <v>0</v>
      </c>
      <c r="F5151" t="n">
        <v>1</v>
      </c>
      <c r="G5151" t="s"/>
      <c r="H5151" t="n">
        <v>1</v>
      </c>
      <c r="I5151" t="s"/>
      <c r="J5151" t="n">
        <v>2</v>
      </c>
      <c r="K5151" t="s">
        <v>237</v>
      </c>
      <c r="L5151" t="s"/>
      <c r="M5151" t="n">
        <v>1</v>
      </c>
      <c r="N5151" t="n">
        <v>99</v>
      </c>
      <c r="O5151" t="n">
        <v>99</v>
      </c>
      <c r="P5151" t="n">
        <v>99</v>
      </c>
      <c r="Q5151" t="n">
        <v>0</v>
      </c>
      <c r="R5151" t="n">
        <v>0</v>
      </c>
      <c r="S5151" t="s">
        <v>14823</v>
      </c>
      <c r="T5151" t="n">
        <v>29</v>
      </c>
      <c r="U5151" t="s">
        <v>13813</v>
      </c>
      <c r="V5151" t="s">
        <v>13813</v>
      </c>
      <c r="W5151" t="s">
        <v>399</v>
      </c>
      <c r="X5151" t="s">
        <v>352</v>
      </c>
      <c r="Y5151" t="s">
        <v>353</v>
      </c>
      <c r="Z5151" t="s"/>
      <c r="AA5151" t="n">
        <v>190</v>
      </c>
      <c r="AB5151" t="s">
        <v>14824</v>
      </c>
      <c r="AC5151" t="s">
        <v>14823</v>
      </c>
      <c r="AD5151" t="n">
        <v>5</v>
      </c>
      <c r="AE5151" t="n">
        <v>711956.1899999999</v>
      </c>
      <c r="AF5151" t="n">
        <v>6186650.46</v>
      </c>
    </row>
    <row r="5152" spans="1:32">
      <c r="A5152" s="62" t="n">
        <v>5150</v>
      </c>
      <c r="B5152" t="s">
        <v>14825</v>
      </c>
      <c r="C5152" t="n">
        <v>120</v>
      </c>
      <c r="D5152" t="n">
        <v>1963</v>
      </c>
      <c r="E5152" t="n">
        <v>1968</v>
      </c>
      <c r="F5152" t="n">
        <v>10</v>
      </c>
      <c r="G5152" t="s"/>
      <c r="H5152" t="n">
        <v>1</v>
      </c>
      <c r="I5152" t="s"/>
      <c r="J5152" t="n">
        <v>2</v>
      </c>
      <c r="K5152" t="s">
        <v>237</v>
      </c>
      <c r="L5152" t="s"/>
      <c r="M5152" t="n">
        <v>1</v>
      </c>
      <c r="N5152" t="n">
        <v>138</v>
      </c>
      <c r="O5152" t="n">
        <v>138</v>
      </c>
      <c r="P5152" t="n">
        <v>138</v>
      </c>
      <c r="Q5152" t="n">
        <v>0</v>
      </c>
      <c r="R5152" t="n">
        <v>0</v>
      </c>
      <c r="S5152" t="s">
        <v>14826</v>
      </c>
      <c r="T5152" t="n">
        <v>189</v>
      </c>
      <c r="U5152" t="s">
        <v>10667</v>
      </c>
      <c r="V5152" t="s">
        <v>10667</v>
      </c>
      <c r="W5152" t="s">
        <v>1876</v>
      </c>
      <c r="X5152" t="s">
        <v>352</v>
      </c>
      <c r="Y5152" t="s">
        <v>353</v>
      </c>
      <c r="Z5152" t="s"/>
      <c r="AA5152" t="n">
        <v>190</v>
      </c>
      <c r="AB5152" t="s">
        <v>14827</v>
      </c>
      <c r="AC5152" t="s">
        <v>14826</v>
      </c>
      <c r="AD5152" t="n">
        <v>5</v>
      </c>
      <c r="AE5152" t="n">
        <v>711608.1899999999</v>
      </c>
      <c r="AF5152" t="n">
        <v>6188099.26</v>
      </c>
    </row>
    <row r="5153" spans="1:32">
      <c r="A5153" s="62" t="n">
        <v>5151</v>
      </c>
      <c r="B5153" t="s">
        <v>14828</v>
      </c>
      <c r="C5153" t="n">
        <v>120</v>
      </c>
      <c r="D5153" t="n">
        <v>1964</v>
      </c>
      <c r="E5153" t="n">
        <v>2005</v>
      </c>
      <c r="F5153" t="n">
        <v>3</v>
      </c>
      <c r="G5153" t="s"/>
      <c r="H5153" t="n">
        <v>1</v>
      </c>
      <c r="I5153" t="s"/>
      <c r="J5153" t="n">
        <v>2</v>
      </c>
      <c r="K5153" t="s">
        <v>237</v>
      </c>
      <c r="L5153" t="s"/>
      <c r="M5153" t="n">
        <v>1</v>
      </c>
      <c r="N5153" t="n">
        <v>137</v>
      </c>
      <c r="O5153" t="n">
        <v>137</v>
      </c>
      <c r="P5153" t="n">
        <v>150</v>
      </c>
      <c r="Q5153" t="n">
        <v>0</v>
      </c>
      <c r="R5153" t="n">
        <v>0</v>
      </c>
      <c r="S5153" t="s">
        <v>14829</v>
      </c>
      <c r="T5153" t="n">
        <v>283</v>
      </c>
      <c r="U5153" t="s">
        <v>13606</v>
      </c>
      <c r="V5153" t="s">
        <v>13606</v>
      </c>
      <c r="W5153" t="s">
        <v>688</v>
      </c>
      <c r="X5153" t="s">
        <v>352</v>
      </c>
      <c r="Y5153" t="s">
        <v>353</v>
      </c>
      <c r="Z5153" t="s"/>
      <c r="AA5153" t="n">
        <v>190</v>
      </c>
      <c r="AB5153" t="s">
        <v>1100</v>
      </c>
      <c r="AC5153" t="s">
        <v>14829</v>
      </c>
      <c r="AD5153" t="n">
        <v>5</v>
      </c>
      <c r="AE5153" t="n">
        <v>710526.7</v>
      </c>
      <c r="AF5153" t="n">
        <v>6186630.29</v>
      </c>
    </row>
    <row r="5154" spans="1:32">
      <c r="A5154" s="62" t="n">
        <v>5152</v>
      </c>
      <c r="B5154" t="s">
        <v>14830</v>
      </c>
      <c r="C5154" t="n">
        <v>120</v>
      </c>
      <c r="D5154" t="n">
        <v>1970</v>
      </c>
      <c r="E5154" t="n">
        <v>1999</v>
      </c>
      <c r="F5154" t="n">
        <v>5</v>
      </c>
      <c r="G5154" t="s"/>
      <c r="H5154" t="n">
        <v>1</v>
      </c>
      <c r="I5154" t="s"/>
      <c r="J5154" t="n">
        <v>1</v>
      </c>
      <c r="K5154" t="s">
        <v>349</v>
      </c>
      <c r="L5154" t="s"/>
      <c r="M5154" t="n">
        <v>1</v>
      </c>
      <c r="N5154" t="n">
        <v>163</v>
      </c>
      <c r="O5154" t="n">
        <v>163</v>
      </c>
      <c r="P5154" t="n">
        <v>163</v>
      </c>
      <c r="Q5154" t="n">
        <v>0</v>
      </c>
      <c r="R5154" t="n">
        <v>0</v>
      </c>
      <c r="S5154" t="s">
        <v>14831</v>
      </c>
      <c r="T5154" t="n">
        <v>290</v>
      </c>
      <c r="U5154" t="s">
        <v>1132</v>
      </c>
      <c r="V5154" t="s">
        <v>1132</v>
      </c>
      <c r="W5154" t="s">
        <v>10389</v>
      </c>
      <c r="X5154" t="s">
        <v>352</v>
      </c>
      <c r="Y5154" t="s">
        <v>353</v>
      </c>
      <c r="Z5154" t="s"/>
      <c r="AA5154" t="n">
        <v>190</v>
      </c>
      <c r="AB5154" t="s">
        <v>11006</v>
      </c>
      <c r="AC5154" t="s">
        <v>14831</v>
      </c>
      <c r="AD5154" t="n">
        <v>5</v>
      </c>
      <c r="AE5154" t="n">
        <v>711856.98</v>
      </c>
      <c r="AF5154" t="n">
        <v>6187996.96</v>
      </c>
    </row>
    <row r="5155" spans="1:32">
      <c r="A5155" s="62" t="n">
        <v>5153</v>
      </c>
      <c r="B5155" t="s">
        <v>14832</v>
      </c>
      <c r="C5155" t="n">
        <v>120</v>
      </c>
      <c r="D5155" t="n">
        <v>1960</v>
      </c>
      <c r="E5155" t="n">
        <v>1968</v>
      </c>
      <c r="F5155" t="n">
        <v>3</v>
      </c>
      <c r="G5155" t="s"/>
      <c r="H5155" t="n">
        <v>1</v>
      </c>
      <c r="I5155" t="s"/>
      <c r="J5155" t="n">
        <v>1</v>
      </c>
      <c r="K5155" t="s">
        <v>349</v>
      </c>
      <c r="L5155" t="s"/>
      <c r="M5155" t="n">
        <v>1</v>
      </c>
      <c r="N5155" t="n">
        <v>114</v>
      </c>
      <c r="O5155" t="n">
        <v>114</v>
      </c>
      <c r="P5155" t="n">
        <v>114</v>
      </c>
      <c r="Q5155" t="n">
        <v>0</v>
      </c>
      <c r="R5155" t="n">
        <v>0</v>
      </c>
      <c r="S5155" t="s">
        <v>14833</v>
      </c>
      <c r="T5155" t="n">
        <v>309</v>
      </c>
      <c r="U5155" t="s">
        <v>13976</v>
      </c>
      <c r="V5155" t="s">
        <v>13976</v>
      </c>
      <c r="W5155" t="s">
        <v>399</v>
      </c>
      <c r="X5155" t="s">
        <v>352</v>
      </c>
      <c r="Y5155" t="s">
        <v>353</v>
      </c>
      <c r="Z5155" t="s"/>
      <c r="AA5155" t="n">
        <v>190</v>
      </c>
      <c r="AB5155" t="s">
        <v>7609</v>
      </c>
      <c r="AC5155" t="s">
        <v>14833</v>
      </c>
      <c r="AD5155" t="n">
        <v>5</v>
      </c>
      <c r="AE5155" t="n">
        <v>711937.6899999999</v>
      </c>
      <c r="AF5155" t="n">
        <v>6187264.04</v>
      </c>
    </row>
    <row r="5156" spans="1:32">
      <c r="A5156" s="62" t="n">
        <v>5154</v>
      </c>
      <c r="B5156" t="s">
        <v>14834</v>
      </c>
      <c r="C5156" t="n">
        <v>120</v>
      </c>
      <c r="D5156" t="n">
        <v>1939</v>
      </c>
      <c r="E5156" t="n">
        <v>2005</v>
      </c>
      <c r="F5156" t="n">
        <v>5</v>
      </c>
      <c r="G5156" t="s"/>
      <c r="H5156" t="n">
        <v>1</v>
      </c>
      <c r="I5156" t="s"/>
      <c r="J5156" t="n">
        <v>2</v>
      </c>
      <c r="K5156" t="s">
        <v>237</v>
      </c>
      <c r="L5156" t="n">
        <v>2</v>
      </c>
      <c r="M5156" t="n">
        <v>1</v>
      </c>
      <c r="N5156" t="n">
        <v>109</v>
      </c>
      <c r="O5156" t="n">
        <v>109</v>
      </c>
      <c r="P5156" t="n">
        <v>181</v>
      </c>
      <c r="Q5156" t="n">
        <v>0</v>
      </c>
      <c r="R5156" t="n">
        <v>0</v>
      </c>
      <c r="S5156" t="s">
        <v>14835</v>
      </c>
      <c r="T5156" t="n">
        <v>355</v>
      </c>
      <c r="U5156" t="s">
        <v>7463</v>
      </c>
      <c r="V5156" t="s">
        <v>7463</v>
      </c>
      <c r="W5156" t="s">
        <v>1009</v>
      </c>
      <c r="X5156" t="s">
        <v>352</v>
      </c>
      <c r="Y5156" t="s">
        <v>353</v>
      </c>
      <c r="Z5156" t="s"/>
      <c r="AA5156" t="n">
        <v>190</v>
      </c>
      <c r="AB5156" t="s">
        <v>9225</v>
      </c>
      <c r="AC5156" t="s">
        <v>14835</v>
      </c>
      <c r="AD5156" t="n">
        <v>5</v>
      </c>
      <c r="AE5156" t="n">
        <v>711795.86</v>
      </c>
      <c r="AF5156" t="n">
        <v>6186787.87</v>
      </c>
    </row>
    <row r="5157" spans="1:32">
      <c r="A5157" s="62" t="n">
        <v>5155</v>
      </c>
      <c r="B5157" t="s">
        <v>14836</v>
      </c>
      <c r="C5157" t="n">
        <v>130</v>
      </c>
      <c r="D5157" t="n">
        <v>1976</v>
      </c>
      <c r="E5157" t="n">
        <v>0</v>
      </c>
      <c r="F5157" t="n">
        <v>5</v>
      </c>
      <c r="G5157" t="s"/>
      <c r="H5157" t="n">
        <v>1</v>
      </c>
      <c r="I5157" t="s"/>
      <c r="J5157" t="n">
        <v>1</v>
      </c>
      <c r="K5157" t="s">
        <v>349</v>
      </c>
      <c r="L5157" t="s"/>
      <c r="M5157" t="n">
        <v>1</v>
      </c>
      <c r="N5157" t="n">
        <v>77</v>
      </c>
      <c r="O5157" t="n">
        <v>77</v>
      </c>
      <c r="P5157" t="n">
        <v>133</v>
      </c>
      <c r="Q5157" t="n">
        <v>0</v>
      </c>
      <c r="R5157" t="n">
        <v>0</v>
      </c>
      <c r="S5157" t="s">
        <v>14837</v>
      </c>
      <c r="T5157" t="n">
        <v>417</v>
      </c>
      <c r="U5157" t="s">
        <v>13137</v>
      </c>
      <c r="V5157" t="s">
        <v>13137</v>
      </c>
      <c r="W5157" t="s">
        <v>503</v>
      </c>
      <c r="X5157" t="s">
        <v>352</v>
      </c>
      <c r="Y5157" t="s">
        <v>353</v>
      </c>
      <c r="Z5157" t="s"/>
      <c r="AA5157" t="n">
        <v>190</v>
      </c>
      <c r="AB5157" t="s">
        <v>14838</v>
      </c>
      <c r="AC5157" t="s">
        <v>14837</v>
      </c>
      <c r="AD5157" t="n">
        <v>5</v>
      </c>
      <c r="AE5157" t="n">
        <v>712174.3</v>
      </c>
      <c r="AF5157" t="n">
        <v>6187535.46</v>
      </c>
    </row>
    <row r="5158" spans="1:32">
      <c r="A5158" s="62" t="n">
        <v>5156</v>
      </c>
      <c r="B5158" t="s">
        <v>14839</v>
      </c>
      <c r="C5158" t="n">
        <v>130</v>
      </c>
      <c r="D5158" t="n">
        <v>1969</v>
      </c>
      <c r="E5158" t="n">
        <v>2007</v>
      </c>
      <c r="F5158" t="n">
        <v>1</v>
      </c>
      <c r="G5158" t="s"/>
      <c r="H5158" t="n">
        <v>1</v>
      </c>
      <c r="I5158" t="s"/>
      <c r="J5158" t="n">
        <v>1</v>
      </c>
      <c r="K5158" t="s">
        <v>349</v>
      </c>
      <c r="L5158" t="n">
        <v>2</v>
      </c>
      <c r="M5158" t="n">
        <v>1</v>
      </c>
      <c r="N5158" t="n">
        <v>152</v>
      </c>
      <c r="O5158" t="n">
        <v>152</v>
      </c>
      <c r="P5158" t="n">
        <v>152</v>
      </c>
      <c r="Q5158" t="n">
        <v>0</v>
      </c>
      <c r="R5158" t="n">
        <v>0</v>
      </c>
      <c r="S5158" t="s">
        <v>14840</v>
      </c>
      <c r="T5158" t="n">
        <v>479</v>
      </c>
      <c r="U5158" t="s">
        <v>11915</v>
      </c>
      <c r="V5158" t="s">
        <v>11915</v>
      </c>
      <c r="W5158" t="s">
        <v>622</v>
      </c>
      <c r="X5158" t="s">
        <v>352</v>
      </c>
      <c r="Y5158" t="s">
        <v>353</v>
      </c>
      <c r="Z5158" t="s"/>
      <c r="AA5158" t="n">
        <v>190</v>
      </c>
      <c r="AB5158" t="s">
        <v>12034</v>
      </c>
      <c r="AC5158" t="s">
        <v>14840</v>
      </c>
      <c r="AD5158" t="n">
        <v>5</v>
      </c>
      <c r="AE5158" t="n">
        <v>711083.15</v>
      </c>
      <c r="AF5158" t="n">
        <v>6187962.04</v>
      </c>
    </row>
    <row r="5159" spans="1:32">
      <c r="A5159" s="62" t="n">
        <v>5157</v>
      </c>
      <c r="B5159" t="s">
        <v>14841</v>
      </c>
      <c r="C5159" t="n">
        <v>120</v>
      </c>
      <c r="D5159" t="n">
        <v>1945</v>
      </c>
      <c r="E5159" t="n">
        <v>0</v>
      </c>
      <c r="F5159" t="n">
        <v>6</v>
      </c>
      <c r="G5159" t="s"/>
      <c r="H5159" t="n">
        <v>2</v>
      </c>
      <c r="I5159" t="s"/>
      <c r="J5159" t="n">
        <v>2</v>
      </c>
      <c r="K5159" t="s">
        <v>522</v>
      </c>
      <c r="L5159" t="s"/>
      <c r="M5159" t="n">
        <v>1</v>
      </c>
      <c r="N5159" t="n">
        <v>182</v>
      </c>
      <c r="O5159" t="n">
        <v>182</v>
      </c>
      <c r="P5159" t="n">
        <v>195</v>
      </c>
      <c r="Q5159" t="n">
        <v>0</v>
      </c>
      <c r="R5159" t="n">
        <v>0</v>
      </c>
      <c r="S5159" t="s">
        <v>14842</v>
      </c>
      <c r="T5159" t="n">
        <v>635</v>
      </c>
      <c r="U5159" t="s">
        <v>11782</v>
      </c>
      <c r="V5159" t="s">
        <v>11782</v>
      </c>
      <c r="W5159" t="s">
        <v>357</v>
      </c>
      <c r="X5159" t="s">
        <v>352</v>
      </c>
      <c r="Y5159" t="s">
        <v>353</v>
      </c>
      <c r="Z5159" t="s"/>
      <c r="AA5159" t="n">
        <v>190</v>
      </c>
      <c r="AB5159" t="s">
        <v>4804</v>
      </c>
      <c r="AC5159" t="s">
        <v>14842</v>
      </c>
      <c r="AD5159" t="n">
        <v>5</v>
      </c>
      <c r="AE5159" t="n">
        <v>710845.7</v>
      </c>
      <c r="AF5159" t="n">
        <v>6186614.18</v>
      </c>
    </row>
    <row r="5160" spans="1:32">
      <c r="A5160" s="62" t="n">
        <v>5158</v>
      </c>
      <c r="B5160" t="s">
        <v>14843</v>
      </c>
      <c r="C5160" t="n">
        <v>120</v>
      </c>
      <c r="D5160" t="n">
        <v>1972</v>
      </c>
      <c r="E5160" t="n">
        <v>0</v>
      </c>
      <c r="F5160" t="n">
        <v>3</v>
      </c>
      <c r="G5160" t="s"/>
      <c r="H5160" t="n">
        <v>1</v>
      </c>
      <c r="I5160" t="s"/>
      <c r="J5160" t="n">
        <v>2</v>
      </c>
      <c r="K5160" t="s">
        <v>237</v>
      </c>
      <c r="L5160" t="n">
        <v>2</v>
      </c>
      <c r="M5160" t="n">
        <v>1</v>
      </c>
      <c r="N5160" t="n">
        <v>149</v>
      </c>
      <c r="O5160" t="n">
        <v>149</v>
      </c>
      <c r="P5160" t="n">
        <v>149</v>
      </c>
      <c r="Q5160" t="n">
        <v>0</v>
      </c>
      <c r="R5160" t="n">
        <v>0</v>
      </c>
      <c r="S5160" t="s">
        <v>14844</v>
      </c>
      <c r="T5160" t="n">
        <v>663</v>
      </c>
      <c r="U5160" t="s">
        <v>13627</v>
      </c>
      <c r="V5160" t="s">
        <v>13627</v>
      </c>
      <c r="W5160" t="s">
        <v>503</v>
      </c>
      <c r="X5160" t="s">
        <v>352</v>
      </c>
      <c r="Y5160" t="s">
        <v>353</v>
      </c>
      <c r="Z5160" t="s"/>
      <c r="AA5160" t="n">
        <v>190</v>
      </c>
      <c r="AB5160" t="s">
        <v>14845</v>
      </c>
      <c r="AC5160" t="s">
        <v>14844</v>
      </c>
      <c r="AD5160" t="n">
        <v>5</v>
      </c>
      <c r="AE5160" t="n">
        <v>712650.0600000001</v>
      </c>
      <c r="AF5160" t="n">
        <v>6186770.41</v>
      </c>
    </row>
    <row r="5161" spans="1:32">
      <c r="A5161" s="62" t="n">
        <v>5159</v>
      </c>
      <c r="B5161" t="s">
        <v>14846</v>
      </c>
      <c r="C5161" t="n">
        <v>120</v>
      </c>
      <c r="D5161" t="n">
        <v>2000</v>
      </c>
      <c r="E5161" t="n">
        <v>0</v>
      </c>
      <c r="F5161" t="n">
        <v>4</v>
      </c>
      <c r="G5161" t="s"/>
      <c r="H5161" t="n">
        <v>1</v>
      </c>
      <c r="I5161" t="s"/>
      <c r="J5161" t="n">
        <v>2</v>
      </c>
      <c r="K5161" t="s">
        <v>237</v>
      </c>
      <c r="L5161" t="n">
        <v>5</v>
      </c>
      <c r="M5161" t="n">
        <v>1</v>
      </c>
      <c r="N5161" t="n">
        <v>190</v>
      </c>
      <c r="O5161" t="n">
        <v>190</v>
      </c>
      <c r="P5161" t="n">
        <v>190</v>
      </c>
      <c r="Q5161" t="n">
        <v>0</v>
      </c>
      <c r="R5161" t="n">
        <v>0</v>
      </c>
      <c r="S5161" t="s">
        <v>14847</v>
      </c>
      <c r="T5161" t="n">
        <v>37</v>
      </c>
      <c r="U5161" t="s">
        <v>11734</v>
      </c>
      <c r="V5161" t="s">
        <v>11734</v>
      </c>
      <c r="W5161" t="s">
        <v>1141</v>
      </c>
      <c r="X5161" t="s">
        <v>352</v>
      </c>
      <c r="Y5161" t="s">
        <v>353</v>
      </c>
      <c r="Z5161" t="s">
        <v>480</v>
      </c>
      <c r="AA5161" t="n">
        <v>190</v>
      </c>
      <c r="AB5161" t="s">
        <v>14848</v>
      </c>
      <c r="AC5161" t="s">
        <v>14847</v>
      </c>
      <c r="AD5161" t="n">
        <v>5</v>
      </c>
      <c r="AE5161" t="n">
        <v>712944.27</v>
      </c>
      <c r="AF5161" t="n">
        <v>6185021.26</v>
      </c>
    </row>
    <row r="5162" spans="1:32">
      <c r="A5162" s="62" t="n">
        <v>5160</v>
      </c>
      <c r="B5162" t="s">
        <v>14849</v>
      </c>
      <c r="C5162" t="n">
        <v>120</v>
      </c>
      <c r="D5162" t="n">
        <v>1965</v>
      </c>
      <c r="E5162" t="n">
        <v>0</v>
      </c>
      <c r="F5162" t="n">
        <v>1</v>
      </c>
      <c r="G5162" t="s"/>
      <c r="H5162" t="n">
        <v>1</v>
      </c>
      <c r="I5162" t="s"/>
      <c r="J5162" t="n">
        <v>2</v>
      </c>
      <c r="K5162" t="s">
        <v>237</v>
      </c>
      <c r="L5162" t="n">
        <v>2</v>
      </c>
      <c r="M5162" t="n">
        <v>1</v>
      </c>
      <c r="N5162" t="n">
        <v>134</v>
      </c>
      <c r="O5162" t="n">
        <v>134</v>
      </c>
      <c r="P5162" t="n">
        <v>134</v>
      </c>
      <c r="Q5162" t="n">
        <v>0</v>
      </c>
      <c r="R5162" t="n">
        <v>0</v>
      </c>
      <c r="S5162" t="s">
        <v>14850</v>
      </c>
      <c r="T5162" t="n">
        <v>379</v>
      </c>
      <c r="U5162" t="s">
        <v>14623</v>
      </c>
      <c r="V5162" t="s">
        <v>14623</v>
      </c>
      <c r="W5162" t="s">
        <v>526</v>
      </c>
      <c r="X5162" t="s">
        <v>352</v>
      </c>
      <c r="Y5162" t="s">
        <v>353</v>
      </c>
      <c r="Z5162" t="s">
        <v>480</v>
      </c>
      <c r="AA5162" t="n">
        <v>190</v>
      </c>
      <c r="AB5162" t="s">
        <v>14851</v>
      </c>
      <c r="AC5162" t="s">
        <v>14850</v>
      </c>
      <c r="AD5162" t="n">
        <v>5</v>
      </c>
      <c r="AE5162" t="n">
        <v>713791.59</v>
      </c>
      <c r="AF5162" t="n">
        <v>6184169.22</v>
      </c>
    </row>
    <row r="5163" spans="1:32">
      <c r="A5163" s="62" t="n">
        <v>5161</v>
      </c>
      <c r="B5163" t="s">
        <v>14852</v>
      </c>
      <c r="C5163" t="n">
        <v>120</v>
      </c>
      <c r="D5163" t="n">
        <v>1926</v>
      </c>
      <c r="E5163" t="n">
        <v>1976</v>
      </c>
      <c r="F5163" t="n">
        <v>5</v>
      </c>
      <c r="G5163" t="s"/>
      <c r="H5163" t="n">
        <v>1</v>
      </c>
      <c r="I5163" t="s"/>
      <c r="J5163" t="n">
        <v>2</v>
      </c>
      <c r="K5163" t="s">
        <v>237</v>
      </c>
      <c r="L5163" t="s"/>
      <c r="M5163" t="n">
        <v>1</v>
      </c>
      <c r="N5163" t="n">
        <v>115</v>
      </c>
      <c r="O5163" t="n">
        <v>115</v>
      </c>
      <c r="P5163" t="n">
        <v>174</v>
      </c>
      <c r="Q5163" t="n">
        <v>0</v>
      </c>
      <c r="R5163" t="n">
        <v>0</v>
      </c>
      <c r="S5163" t="s">
        <v>14853</v>
      </c>
      <c r="T5163" t="n">
        <v>471</v>
      </c>
      <c r="U5163" t="s">
        <v>6000</v>
      </c>
      <c r="V5163" t="s">
        <v>6000</v>
      </c>
      <c r="W5163" t="s">
        <v>286</v>
      </c>
      <c r="X5163" t="s">
        <v>352</v>
      </c>
      <c r="Y5163" t="s">
        <v>353</v>
      </c>
      <c r="Z5163" t="s">
        <v>480</v>
      </c>
      <c r="AA5163" t="n">
        <v>190</v>
      </c>
      <c r="AB5163" t="s">
        <v>14854</v>
      </c>
      <c r="AC5163" t="s">
        <v>14853</v>
      </c>
      <c r="AD5163" t="n">
        <v>5</v>
      </c>
      <c r="AE5163" t="n">
        <v>713056.39</v>
      </c>
      <c r="AF5163" t="n">
        <v>6184593</v>
      </c>
    </row>
    <row r="5164" spans="1:32">
      <c r="A5164" s="62" t="n">
        <v>5162</v>
      </c>
      <c r="B5164" t="s">
        <v>14855</v>
      </c>
      <c r="C5164" t="n">
        <v>120</v>
      </c>
      <c r="D5164" t="n">
        <v>1957</v>
      </c>
      <c r="E5164" t="n">
        <v>2016</v>
      </c>
      <c r="F5164" t="n">
        <v>3</v>
      </c>
      <c r="G5164" t="s"/>
      <c r="H5164" t="n">
        <v>1</v>
      </c>
      <c r="I5164" t="s"/>
      <c r="J5164" t="n">
        <v>2</v>
      </c>
      <c r="K5164" t="s">
        <v>237</v>
      </c>
      <c r="L5164" t="n">
        <v>2</v>
      </c>
      <c r="M5164" t="n">
        <v>1</v>
      </c>
      <c r="N5164" t="n">
        <v>188</v>
      </c>
      <c r="O5164" t="n">
        <v>188</v>
      </c>
      <c r="P5164" t="n">
        <v>188</v>
      </c>
      <c r="Q5164" t="n">
        <v>0</v>
      </c>
      <c r="R5164" t="n">
        <v>0</v>
      </c>
      <c r="S5164" t="s">
        <v>14856</v>
      </c>
      <c r="T5164" t="n">
        <v>526</v>
      </c>
      <c r="U5164" t="s">
        <v>11628</v>
      </c>
      <c r="V5164" t="s">
        <v>11628</v>
      </c>
      <c r="W5164" t="s">
        <v>455</v>
      </c>
      <c r="X5164" t="s">
        <v>352</v>
      </c>
      <c r="Y5164" t="s">
        <v>353</v>
      </c>
      <c r="Z5164" t="s">
        <v>480</v>
      </c>
      <c r="AA5164" t="n">
        <v>190</v>
      </c>
      <c r="AB5164" t="s">
        <v>14857</v>
      </c>
      <c r="AC5164" t="s">
        <v>14856</v>
      </c>
      <c r="AD5164" t="n">
        <v>5</v>
      </c>
      <c r="AE5164" t="n">
        <v>713127.55</v>
      </c>
      <c r="AF5164" t="n">
        <v>6184900.87</v>
      </c>
    </row>
    <row r="5165" spans="1:32">
      <c r="A5165" s="62" t="n">
        <v>5163</v>
      </c>
      <c r="B5165" t="s">
        <v>14858</v>
      </c>
      <c r="C5165" t="n">
        <v>120</v>
      </c>
      <c r="D5165" t="n">
        <v>1960</v>
      </c>
      <c r="E5165" t="n">
        <v>1980</v>
      </c>
      <c r="F5165" t="n">
        <v>4</v>
      </c>
      <c r="G5165" t="s"/>
      <c r="H5165" t="n">
        <v>1</v>
      </c>
      <c r="I5165" t="s"/>
      <c r="J5165" t="n">
        <v>2</v>
      </c>
      <c r="K5165" t="s">
        <v>237</v>
      </c>
      <c r="L5165" t="s"/>
      <c r="M5165" t="n">
        <v>1</v>
      </c>
      <c r="N5165" t="n">
        <v>115</v>
      </c>
      <c r="O5165" t="n">
        <v>115</v>
      </c>
      <c r="P5165" t="n">
        <v>180</v>
      </c>
      <c r="Q5165" t="n">
        <v>0</v>
      </c>
      <c r="R5165" t="n">
        <v>0</v>
      </c>
      <c r="S5165" t="s">
        <v>14859</v>
      </c>
      <c r="T5165" t="n">
        <v>618</v>
      </c>
      <c r="U5165" t="s">
        <v>11236</v>
      </c>
      <c r="V5165" t="s">
        <v>11236</v>
      </c>
      <c r="W5165" t="s">
        <v>357</v>
      </c>
      <c r="X5165" t="s">
        <v>352</v>
      </c>
      <c r="Y5165" t="s">
        <v>353</v>
      </c>
      <c r="Z5165" t="s">
        <v>480</v>
      </c>
      <c r="AA5165" t="n">
        <v>190</v>
      </c>
      <c r="AB5165" t="s">
        <v>14860</v>
      </c>
      <c r="AC5165" t="s">
        <v>14859</v>
      </c>
      <c r="AD5165" t="n">
        <v>5</v>
      </c>
      <c r="AE5165" t="n">
        <v>713843.51</v>
      </c>
      <c r="AF5165" t="n">
        <v>6184211.84</v>
      </c>
    </row>
    <row r="5166" spans="1:32">
      <c r="A5166" s="62" t="n">
        <v>5164</v>
      </c>
      <c r="B5166" t="s">
        <v>14861</v>
      </c>
      <c r="C5166" t="n">
        <v>130</v>
      </c>
      <c r="D5166" t="n">
        <v>1916</v>
      </c>
      <c r="E5166" t="n">
        <v>0</v>
      </c>
      <c r="F5166" t="n">
        <v>10</v>
      </c>
      <c r="G5166" t="s"/>
      <c r="H5166" t="n">
        <v>1</v>
      </c>
      <c r="I5166" t="s"/>
      <c r="J5166" t="n">
        <v>2</v>
      </c>
      <c r="K5166" t="s">
        <v>237</v>
      </c>
      <c r="L5166" t="s"/>
      <c r="M5166" t="n">
        <v>1</v>
      </c>
      <c r="N5166" t="n">
        <v>80</v>
      </c>
      <c r="O5166" t="n">
        <v>80</v>
      </c>
      <c r="P5166" t="n">
        <v>137</v>
      </c>
      <c r="Q5166" t="n">
        <v>0</v>
      </c>
      <c r="R5166" t="n">
        <v>0</v>
      </c>
      <c r="S5166" t="s">
        <v>14862</v>
      </c>
      <c r="T5166" t="n">
        <v>761</v>
      </c>
      <c r="U5166" t="s">
        <v>12573</v>
      </c>
      <c r="V5166" t="s">
        <v>12573</v>
      </c>
      <c r="W5166" t="s">
        <v>14863</v>
      </c>
      <c r="X5166" t="s">
        <v>352</v>
      </c>
      <c r="Y5166" t="s">
        <v>353</v>
      </c>
      <c r="Z5166" t="s">
        <v>480</v>
      </c>
      <c r="AA5166" t="n">
        <v>190</v>
      </c>
      <c r="AB5166" t="s">
        <v>14802</v>
      </c>
      <c r="AC5166" t="s">
        <v>14862</v>
      </c>
      <c r="AD5166" t="n">
        <v>5</v>
      </c>
      <c r="AE5166" t="n">
        <v>714078.0699999999</v>
      </c>
      <c r="AF5166" t="n">
        <v>6184347.39</v>
      </c>
    </row>
    <row r="5167" spans="1:32">
      <c r="A5167" s="62" t="n">
        <v>5165</v>
      </c>
      <c r="B5167" t="s">
        <v>14864</v>
      </c>
      <c r="C5167" t="n">
        <v>130</v>
      </c>
      <c r="D5167" t="n">
        <v>1980</v>
      </c>
      <c r="E5167" t="n">
        <v>0</v>
      </c>
      <c r="F5167" t="n">
        <v>3</v>
      </c>
      <c r="G5167" t="s"/>
      <c r="H5167" t="n">
        <v>1</v>
      </c>
      <c r="I5167" t="s"/>
      <c r="J5167" t="n">
        <v>1</v>
      </c>
      <c r="K5167" t="s">
        <v>349</v>
      </c>
      <c r="L5167" t="s"/>
      <c r="M5167" t="n">
        <v>1</v>
      </c>
      <c r="N5167" t="n">
        <v>131</v>
      </c>
      <c r="O5167" t="n">
        <v>131</v>
      </c>
      <c r="P5167" t="n">
        <v>131</v>
      </c>
      <c r="Q5167" t="n">
        <v>0</v>
      </c>
      <c r="R5167" t="n">
        <v>0</v>
      </c>
      <c r="S5167" t="s">
        <v>14865</v>
      </c>
      <c r="T5167" t="n">
        <v>23</v>
      </c>
      <c r="U5167" t="s">
        <v>9421</v>
      </c>
      <c r="V5167" t="s">
        <v>9421</v>
      </c>
      <c r="W5167" t="s">
        <v>1099</v>
      </c>
      <c r="X5167" t="s">
        <v>241</v>
      </c>
      <c r="Y5167" t="s">
        <v>242</v>
      </c>
      <c r="Z5167" t="s"/>
      <c r="AA5167" t="n">
        <v>190</v>
      </c>
      <c r="AB5167" t="s">
        <v>14866</v>
      </c>
      <c r="AC5167" t="s">
        <v>14865</v>
      </c>
      <c r="AD5167" t="n">
        <v>5</v>
      </c>
      <c r="AE5167" t="n">
        <v>712077.96</v>
      </c>
      <c r="AF5167" t="n">
        <v>6191183.52</v>
      </c>
    </row>
    <row r="5168" spans="1:32">
      <c r="A5168" s="62" t="n">
        <v>5166</v>
      </c>
      <c r="B5168" t="s">
        <v>14867</v>
      </c>
      <c r="C5168" t="n">
        <v>130</v>
      </c>
      <c r="D5168" t="n">
        <v>1978</v>
      </c>
      <c r="E5168" t="n">
        <v>0</v>
      </c>
      <c r="F5168" t="n">
        <v>3</v>
      </c>
      <c r="G5168" t="s"/>
      <c r="H5168" t="n">
        <v>1</v>
      </c>
      <c r="I5168" t="s"/>
      <c r="J5168" t="n">
        <v>1</v>
      </c>
      <c r="K5168" t="s">
        <v>349</v>
      </c>
      <c r="L5168" t="s"/>
      <c r="M5168" t="n">
        <v>1</v>
      </c>
      <c r="N5168" t="n">
        <v>112</v>
      </c>
      <c r="O5168" t="n">
        <v>112</v>
      </c>
      <c r="P5168" t="n">
        <v>112</v>
      </c>
      <c r="Q5168" t="n">
        <v>0</v>
      </c>
      <c r="R5168" t="n">
        <v>0</v>
      </c>
      <c r="S5168" t="s">
        <v>14868</v>
      </c>
      <c r="T5168" t="n">
        <v>111</v>
      </c>
      <c r="U5168" t="s">
        <v>12861</v>
      </c>
      <c r="V5168" t="s">
        <v>12861</v>
      </c>
      <c r="W5168" t="s">
        <v>411</v>
      </c>
      <c r="X5168" t="s">
        <v>241</v>
      </c>
      <c r="Y5168" t="s">
        <v>242</v>
      </c>
      <c r="Z5168" t="s"/>
      <c r="AA5168" t="n">
        <v>190</v>
      </c>
      <c r="AB5168" t="s">
        <v>14869</v>
      </c>
      <c r="AC5168" t="s">
        <v>14868</v>
      </c>
      <c r="AD5168" t="n">
        <v>5</v>
      </c>
      <c r="AE5168" t="n">
        <v>712122</v>
      </c>
      <c r="AF5168" t="n">
        <v>6191045.13</v>
      </c>
    </row>
    <row r="5169" spans="1:32">
      <c r="A5169" s="62" t="n">
        <v>5167</v>
      </c>
      <c r="B5169" t="s">
        <v>14870</v>
      </c>
      <c r="C5169" t="n">
        <v>510</v>
      </c>
      <c r="D5169" t="n">
        <v>1959</v>
      </c>
      <c r="E5169" t="n">
        <v>0</v>
      </c>
      <c r="F5169" t="n">
        <v>3</v>
      </c>
      <c r="G5169" t="s"/>
      <c r="H5169" t="n">
        <v>5</v>
      </c>
      <c r="I5169" t="s"/>
      <c r="J5169" t="n">
        <v>7</v>
      </c>
      <c r="K5169" t="s">
        <v>365</v>
      </c>
      <c r="L5169" t="s"/>
      <c r="M5169" t="n">
        <v>1</v>
      </c>
      <c r="N5169" t="n">
        <v>109</v>
      </c>
      <c r="O5169" t="n">
        <v>109</v>
      </c>
      <c r="P5169" t="n">
        <v>109</v>
      </c>
      <c r="Q5169" t="n">
        <v>0</v>
      </c>
      <c r="R5169" t="n">
        <v>0</v>
      </c>
      <c r="S5169" t="s">
        <v>14871</v>
      </c>
      <c r="T5169" t="n">
        <v>200</v>
      </c>
      <c r="U5169" t="s">
        <v>13869</v>
      </c>
      <c r="V5169" t="s">
        <v>13869</v>
      </c>
      <c r="W5169" t="s">
        <v>443</v>
      </c>
      <c r="X5169" t="s">
        <v>3571</v>
      </c>
      <c r="Y5169" t="s">
        <v>3572</v>
      </c>
      <c r="Z5169" t="s"/>
      <c r="AA5169" t="n">
        <v>190</v>
      </c>
      <c r="AB5169" t="s">
        <v>2194</v>
      </c>
      <c r="AC5169" t="s">
        <v>14871</v>
      </c>
      <c r="AD5169" t="n">
        <v>5</v>
      </c>
      <c r="AE5169" t="n">
        <v>713805.33</v>
      </c>
      <c r="AF5169" t="n">
        <v>6190427.4</v>
      </c>
    </row>
    <row r="5170" spans="1:32">
      <c r="A5170" s="62" t="n">
        <v>5168</v>
      </c>
      <c r="B5170" t="s">
        <v>14872</v>
      </c>
      <c r="C5170" t="n">
        <v>130</v>
      </c>
      <c r="D5170" t="n">
        <v>1935</v>
      </c>
      <c r="E5170" t="n">
        <v>1983</v>
      </c>
      <c r="F5170" t="n">
        <v>5</v>
      </c>
      <c r="G5170" t="s"/>
      <c r="H5170" t="n">
        <v>5</v>
      </c>
      <c r="I5170" t="s"/>
      <c r="J5170" t="n">
        <v>2</v>
      </c>
      <c r="K5170" t="s">
        <v>237</v>
      </c>
      <c r="L5170" t="n">
        <v>2</v>
      </c>
      <c r="M5170" t="n">
        <v>1</v>
      </c>
      <c r="N5170" t="n">
        <v>186</v>
      </c>
      <c r="O5170" t="n">
        <v>186</v>
      </c>
      <c r="P5170" t="n">
        <v>277</v>
      </c>
      <c r="Q5170" t="n">
        <v>0</v>
      </c>
      <c r="R5170" t="n">
        <v>0</v>
      </c>
      <c r="S5170" t="s">
        <v>14873</v>
      </c>
      <c r="T5170" t="n">
        <v>226</v>
      </c>
      <c r="U5170" t="s">
        <v>11257</v>
      </c>
      <c r="V5170" t="s">
        <v>11257</v>
      </c>
      <c r="W5170" t="s">
        <v>1155</v>
      </c>
      <c r="X5170" t="s">
        <v>241</v>
      </c>
      <c r="Y5170" t="s">
        <v>242</v>
      </c>
      <c r="Z5170" t="s"/>
      <c r="AA5170" t="n">
        <v>190</v>
      </c>
      <c r="AB5170" t="s">
        <v>3135</v>
      </c>
      <c r="AC5170" t="s">
        <v>14873</v>
      </c>
      <c r="AD5170" t="n">
        <v>5</v>
      </c>
      <c r="AE5170" t="n">
        <v>710926.13</v>
      </c>
      <c r="AF5170" t="n">
        <v>6190393.7</v>
      </c>
    </row>
    <row r="5171" spans="1:32">
      <c r="A5171" s="62" t="n">
        <v>5169</v>
      </c>
      <c r="B5171" t="s">
        <v>14874</v>
      </c>
      <c r="C5171" t="n">
        <v>120</v>
      </c>
      <c r="D5171" t="n">
        <v>1954</v>
      </c>
      <c r="E5171" t="n">
        <v>0</v>
      </c>
      <c r="F5171" t="n">
        <v>5</v>
      </c>
      <c r="G5171" t="s"/>
      <c r="H5171" t="n">
        <v>1</v>
      </c>
      <c r="I5171" t="s"/>
      <c r="J5171" t="n">
        <v>2</v>
      </c>
      <c r="K5171" t="s">
        <v>237</v>
      </c>
      <c r="L5171" t="s"/>
      <c r="M5171" t="n">
        <v>2</v>
      </c>
      <c r="N5171" t="n">
        <v>118</v>
      </c>
      <c r="O5171" t="n">
        <v>118</v>
      </c>
      <c r="P5171" t="n">
        <v>211</v>
      </c>
      <c r="Q5171" t="n">
        <v>0</v>
      </c>
      <c r="R5171" t="n">
        <v>0</v>
      </c>
      <c r="S5171" t="s">
        <v>14875</v>
      </c>
      <c r="T5171" t="n">
        <v>250</v>
      </c>
      <c r="U5171" t="s">
        <v>13191</v>
      </c>
      <c r="V5171" t="s">
        <v>13191</v>
      </c>
      <c r="W5171" t="s">
        <v>608</v>
      </c>
      <c r="X5171" t="s">
        <v>241</v>
      </c>
      <c r="Y5171" t="s">
        <v>242</v>
      </c>
      <c r="Z5171" t="s"/>
      <c r="AA5171" t="n">
        <v>190</v>
      </c>
      <c r="AB5171" t="s">
        <v>14876</v>
      </c>
      <c r="AC5171" t="s">
        <v>14875</v>
      </c>
      <c r="AD5171" t="n">
        <v>5</v>
      </c>
      <c r="AE5171" t="n">
        <v>711118.99</v>
      </c>
      <c r="AF5171" t="n">
        <v>6190082.18</v>
      </c>
    </row>
    <row r="5172" spans="1:32">
      <c r="A5172" s="62" t="n">
        <v>5170</v>
      </c>
      <c r="B5172" t="s">
        <v>14877</v>
      </c>
      <c r="C5172" t="n">
        <v>120</v>
      </c>
      <c r="D5172" t="n">
        <v>1960</v>
      </c>
      <c r="E5172" t="n">
        <v>1971</v>
      </c>
      <c r="F5172" t="n">
        <v>3</v>
      </c>
      <c r="G5172" t="s"/>
      <c r="H5172" t="n">
        <v>2</v>
      </c>
      <c r="I5172" t="s"/>
      <c r="J5172" t="n">
        <v>2</v>
      </c>
      <c r="K5172" t="s">
        <v>237</v>
      </c>
      <c r="L5172" t="s"/>
      <c r="M5172" t="n">
        <v>1</v>
      </c>
      <c r="N5172" t="n">
        <v>158</v>
      </c>
      <c r="O5172" t="n">
        <v>158</v>
      </c>
      <c r="P5172" t="n">
        <v>158</v>
      </c>
      <c r="Q5172" t="n">
        <v>0</v>
      </c>
      <c r="R5172" t="n">
        <v>0</v>
      </c>
      <c r="S5172" t="s">
        <v>14878</v>
      </c>
      <c r="T5172" t="n">
        <v>266</v>
      </c>
      <c r="U5172" t="s">
        <v>13878</v>
      </c>
      <c r="V5172" t="s">
        <v>13878</v>
      </c>
      <c r="W5172" t="s">
        <v>503</v>
      </c>
      <c r="X5172" t="s">
        <v>241</v>
      </c>
      <c r="Y5172" t="s">
        <v>242</v>
      </c>
      <c r="Z5172" t="s"/>
      <c r="AA5172" t="n">
        <v>190</v>
      </c>
      <c r="AB5172" t="s">
        <v>14879</v>
      </c>
      <c r="AC5172" t="s">
        <v>14878</v>
      </c>
      <c r="AD5172" t="n">
        <v>5</v>
      </c>
      <c r="AE5172" t="n">
        <v>709751.09</v>
      </c>
      <c r="AF5172" t="n">
        <v>6190177.65</v>
      </c>
    </row>
    <row r="5173" spans="1:32">
      <c r="A5173" s="62" t="n">
        <v>5171</v>
      </c>
      <c r="B5173" t="s">
        <v>14880</v>
      </c>
      <c r="C5173" t="n">
        <v>120</v>
      </c>
      <c r="D5173" t="n">
        <v>1985</v>
      </c>
      <c r="E5173" t="n">
        <v>0</v>
      </c>
      <c r="F5173" t="n">
        <v>5</v>
      </c>
      <c r="G5173" t="s"/>
      <c r="H5173" t="n">
        <v>2</v>
      </c>
      <c r="I5173" t="s"/>
      <c r="J5173" t="n">
        <v>2</v>
      </c>
      <c r="K5173" t="s">
        <v>237</v>
      </c>
      <c r="L5173" t="s"/>
      <c r="M5173" t="n">
        <v>1</v>
      </c>
      <c r="N5173" t="n">
        <v>85</v>
      </c>
      <c r="O5173" t="n">
        <v>85</v>
      </c>
      <c r="P5173" t="n">
        <v>131</v>
      </c>
      <c r="Q5173" t="n">
        <v>0</v>
      </c>
      <c r="R5173" t="n">
        <v>0</v>
      </c>
      <c r="S5173" t="s">
        <v>14881</v>
      </c>
      <c r="T5173" t="n">
        <v>176</v>
      </c>
      <c r="U5173" t="s">
        <v>484</v>
      </c>
      <c r="V5173" t="s">
        <v>484</v>
      </c>
      <c r="W5173" t="s">
        <v>1960</v>
      </c>
      <c r="X5173" t="s">
        <v>241</v>
      </c>
      <c r="Y5173" t="s">
        <v>242</v>
      </c>
      <c r="Z5173" t="s"/>
      <c r="AA5173" t="n">
        <v>190</v>
      </c>
      <c r="AB5173" t="s">
        <v>278</v>
      </c>
      <c r="AC5173" t="s">
        <v>14881</v>
      </c>
      <c r="AD5173" t="n">
        <v>5</v>
      </c>
      <c r="AE5173" t="n">
        <v>710457.71</v>
      </c>
      <c r="AF5173" t="n">
        <v>6189833.34</v>
      </c>
    </row>
    <row r="5174" spans="1:32">
      <c r="A5174" s="62" t="n">
        <v>5172</v>
      </c>
      <c r="B5174" t="s">
        <v>14882</v>
      </c>
      <c r="C5174" t="n">
        <v>120</v>
      </c>
      <c r="D5174" t="n">
        <v>1953</v>
      </c>
      <c r="E5174" t="n">
        <v>1978</v>
      </c>
      <c r="F5174" t="n">
        <v>3</v>
      </c>
      <c r="G5174" t="s"/>
      <c r="H5174" t="n">
        <v>1</v>
      </c>
      <c r="I5174" t="s"/>
      <c r="J5174" t="n">
        <v>2</v>
      </c>
      <c r="K5174" t="s">
        <v>237</v>
      </c>
      <c r="L5174" t="s"/>
      <c r="M5174" t="n">
        <v>1</v>
      </c>
      <c r="N5174" t="n">
        <v>91</v>
      </c>
      <c r="O5174" t="n">
        <v>91</v>
      </c>
      <c r="P5174" t="n">
        <v>156</v>
      </c>
      <c r="Q5174" t="n">
        <v>0</v>
      </c>
      <c r="R5174" t="n">
        <v>0</v>
      </c>
      <c r="S5174" t="s">
        <v>14883</v>
      </c>
      <c r="T5174" t="n">
        <v>372</v>
      </c>
      <c r="U5174" t="s">
        <v>545</v>
      </c>
      <c r="V5174" t="s">
        <v>545</v>
      </c>
      <c r="W5174" t="s">
        <v>357</v>
      </c>
      <c r="X5174" t="s">
        <v>241</v>
      </c>
      <c r="Y5174" t="s">
        <v>242</v>
      </c>
      <c r="Z5174" t="s"/>
      <c r="AA5174" t="n">
        <v>190</v>
      </c>
      <c r="AB5174" t="s">
        <v>9782</v>
      </c>
      <c r="AC5174" t="s">
        <v>14883</v>
      </c>
      <c r="AD5174" t="n">
        <v>5</v>
      </c>
      <c r="AE5174" t="n">
        <v>710087.78</v>
      </c>
      <c r="AF5174" t="n">
        <v>6189730.74</v>
      </c>
    </row>
    <row r="5175" spans="1:32">
      <c r="A5175" s="62" t="n">
        <v>5173</v>
      </c>
      <c r="B5175" t="s">
        <v>14884</v>
      </c>
      <c r="C5175" t="n">
        <v>130</v>
      </c>
      <c r="D5175" t="n">
        <v>1972</v>
      </c>
      <c r="E5175" t="n">
        <v>0</v>
      </c>
      <c r="F5175" t="n">
        <v>4</v>
      </c>
      <c r="G5175" t="s"/>
      <c r="H5175" t="n">
        <v>1</v>
      </c>
      <c r="I5175" t="s"/>
      <c r="J5175" t="n">
        <v>1</v>
      </c>
      <c r="K5175" t="s">
        <v>349</v>
      </c>
      <c r="L5175" t="s"/>
      <c r="M5175" t="n">
        <v>1</v>
      </c>
      <c r="N5175" t="n">
        <v>136</v>
      </c>
      <c r="O5175" t="n">
        <v>136</v>
      </c>
      <c r="P5175" t="n">
        <v>136</v>
      </c>
      <c r="Q5175" t="n">
        <v>0</v>
      </c>
      <c r="R5175" t="n">
        <v>0</v>
      </c>
      <c r="S5175" t="s">
        <v>14885</v>
      </c>
      <c r="T5175" t="n">
        <v>409</v>
      </c>
      <c r="U5175" t="s">
        <v>12834</v>
      </c>
      <c r="V5175" t="s">
        <v>12834</v>
      </c>
      <c r="W5175" t="s">
        <v>608</v>
      </c>
      <c r="X5175" t="s">
        <v>241</v>
      </c>
      <c r="Y5175" t="s">
        <v>242</v>
      </c>
      <c r="Z5175" t="s"/>
      <c r="AA5175" t="n">
        <v>190</v>
      </c>
      <c r="AB5175" t="s">
        <v>14886</v>
      </c>
      <c r="AC5175" t="s">
        <v>14885</v>
      </c>
      <c r="AD5175" t="n">
        <v>5</v>
      </c>
      <c r="AE5175" t="n">
        <v>712303.9</v>
      </c>
      <c r="AF5175" t="n">
        <v>6190298.46</v>
      </c>
    </row>
    <row r="5176" spans="1:32">
      <c r="A5176" s="62" t="n">
        <v>5174</v>
      </c>
      <c r="B5176" t="s">
        <v>14887</v>
      </c>
      <c r="C5176" t="n">
        <v>130</v>
      </c>
      <c r="D5176" t="n">
        <v>1979</v>
      </c>
      <c r="E5176" t="n">
        <v>0</v>
      </c>
      <c r="F5176" t="n">
        <v>4</v>
      </c>
      <c r="G5176" t="s"/>
      <c r="H5176" t="n">
        <v>1</v>
      </c>
      <c r="I5176" t="s"/>
      <c r="J5176" t="n">
        <v>1</v>
      </c>
      <c r="K5176" t="s">
        <v>349</v>
      </c>
      <c r="L5176" t="s"/>
      <c r="M5176" t="n">
        <v>2</v>
      </c>
      <c r="N5176" t="n">
        <v>57</v>
      </c>
      <c r="O5176" t="n">
        <v>114</v>
      </c>
      <c r="P5176" t="n">
        <v>114</v>
      </c>
      <c r="Q5176" t="n">
        <v>0</v>
      </c>
      <c r="R5176" t="n">
        <v>0</v>
      </c>
      <c r="S5176" t="s">
        <v>14888</v>
      </c>
      <c r="T5176" t="n">
        <v>441</v>
      </c>
      <c r="U5176" t="s">
        <v>13839</v>
      </c>
      <c r="V5176" t="s">
        <v>13839</v>
      </c>
      <c r="W5176" t="s">
        <v>399</v>
      </c>
      <c r="X5176" t="s">
        <v>241</v>
      </c>
      <c r="Y5176" t="s">
        <v>242</v>
      </c>
      <c r="Z5176" t="s"/>
      <c r="AA5176" t="n">
        <v>190</v>
      </c>
      <c r="AB5176" t="s">
        <v>14889</v>
      </c>
      <c r="AC5176" t="s">
        <v>14888</v>
      </c>
      <c r="AD5176" t="n">
        <v>5</v>
      </c>
      <c r="AE5176" t="n">
        <v>712083.12</v>
      </c>
      <c r="AF5176" t="n">
        <v>6191619.82</v>
      </c>
    </row>
    <row r="5177" spans="1:32">
      <c r="A5177" s="62" t="n">
        <v>5175</v>
      </c>
      <c r="B5177" t="s">
        <v>14890</v>
      </c>
      <c r="C5177" t="n">
        <v>120</v>
      </c>
      <c r="D5177" t="n">
        <v>1952</v>
      </c>
      <c r="E5177" t="n">
        <v>2002</v>
      </c>
      <c r="F5177" t="n">
        <v>5</v>
      </c>
      <c r="G5177" t="s"/>
      <c r="H5177" t="n">
        <v>1</v>
      </c>
      <c r="I5177" t="s"/>
      <c r="J5177" t="n">
        <v>2</v>
      </c>
      <c r="K5177" t="s">
        <v>237</v>
      </c>
      <c r="L5177" t="s"/>
      <c r="M5177" t="n">
        <v>1</v>
      </c>
      <c r="N5177" t="n">
        <v>73</v>
      </c>
      <c r="O5177" t="n">
        <v>73</v>
      </c>
      <c r="P5177" t="n">
        <v>123</v>
      </c>
      <c r="Q5177" t="n">
        <v>0</v>
      </c>
      <c r="R5177" t="n">
        <v>0</v>
      </c>
      <c r="S5177" t="s">
        <v>14891</v>
      </c>
      <c r="T5177" t="n">
        <v>469</v>
      </c>
      <c r="U5177" t="s">
        <v>8148</v>
      </c>
      <c r="V5177" t="s">
        <v>8148</v>
      </c>
      <c r="W5177" t="s">
        <v>499</v>
      </c>
      <c r="X5177" t="s">
        <v>241</v>
      </c>
      <c r="Y5177" t="s">
        <v>242</v>
      </c>
      <c r="Z5177" t="s"/>
      <c r="AA5177" t="n">
        <v>190</v>
      </c>
      <c r="AB5177" t="s">
        <v>14892</v>
      </c>
      <c r="AC5177" t="s">
        <v>14891</v>
      </c>
      <c r="AD5177" t="n">
        <v>5</v>
      </c>
      <c r="AE5177" t="n">
        <v>711818.8199999999</v>
      </c>
      <c r="AF5177" t="n">
        <v>6190231.62</v>
      </c>
    </row>
    <row r="5178" spans="1:32">
      <c r="A5178" s="62" t="n">
        <v>5176</v>
      </c>
      <c r="B5178" t="s">
        <v>14893</v>
      </c>
      <c r="C5178" t="n">
        <v>120</v>
      </c>
      <c r="D5178" t="n">
        <v>1965</v>
      </c>
      <c r="E5178" t="n">
        <v>0</v>
      </c>
      <c r="F5178" t="n">
        <v>4</v>
      </c>
      <c r="G5178" t="s"/>
      <c r="H5178" t="n">
        <v>2</v>
      </c>
      <c r="I5178" t="s"/>
      <c r="J5178" t="n">
        <v>2</v>
      </c>
      <c r="K5178" t="s">
        <v>237</v>
      </c>
      <c r="L5178" t="n">
        <v>2</v>
      </c>
      <c r="M5178" t="n">
        <v>1</v>
      </c>
      <c r="N5178" t="n">
        <v>135</v>
      </c>
      <c r="O5178" t="n">
        <v>135</v>
      </c>
      <c r="P5178" t="n">
        <v>120</v>
      </c>
      <c r="Q5178" t="n">
        <v>15</v>
      </c>
      <c r="R5178" t="n">
        <v>0</v>
      </c>
      <c r="S5178" t="s">
        <v>14894</v>
      </c>
      <c r="T5178" t="n">
        <v>507</v>
      </c>
      <c r="U5178" t="s">
        <v>14895</v>
      </c>
      <c r="V5178" t="s">
        <v>14895</v>
      </c>
      <c r="W5178" t="s">
        <v>383</v>
      </c>
      <c r="X5178" t="s">
        <v>241</v>
      </c>
      <c r="Y5178" t="s">
        <v>242</v>
      </c>
      <c r="Z5178" t="s"/>
      <c r="AA5178" t="n">
        <v>190</v>
      </c>
      <c r="AB5178" t="s">
        <v>6036</v>
      </c>
      <c r="AC5178" t="s">
        <v>14894</v>
      </c>
      <c r="AD5178" t="n">
        <v>5</v>
      </c>
      <c r="AE5178" t="n">
        <v>710956.14</v>
      </c>
      <c r="AF5178" t="n">
        <v>6190778.55</v>
      </c>
    </row>
    <row r="5179" spans="1:32">
      <c r="A5179" s="62" t="n">
        <v>5177</v>
      </c>
      <c r="B5179" t="s">
        <v>14896</v>
      </c>
      <c r="C5179" t="n">
        <v>130</v>
      </c>
      <c r="D5179" t="n">
        <v>2005</v>
      </c>
      <c r="E5179" t="n">
        <v>0</v>
      </c>
      <c r="F5179" t="n">
        <v>4</v>
      </c>
      <c r="G5179" t="s"/>
      <c r="H5179" t="n">
        <v>1</v>
      </c>
      <c r="I5179" t="s"/>
      <c r="J5179" t="n">
        <v>2</v>
      </c>
      <c r="K5179" t="s">
        <v>237</v>
      </c>
      <c r="L5179" t="n">
        <v>90</v>
      </c>
      <c r="M5179" t="n">
        <v>1</v>
      </c>
      <c r="N5179" t="n">
        <v>133</v>
      </c>
      <c r="O5179" t="n">
        <v>133</v>
      </c>
      <c r="P5179" t="n">
        <v>133</v>
      </c>
      <c r="Q5179" t="n">
        <v>0</v>
      </c>
      <c r="R5179" t="n">
        <v>0</v>
      </c>
      <c r="S5179" t="s">
        <v>14897</v>
      </c>
      <c r="T5179" t="n">
        <v>516</v>
      </c>
      <c r="U5179" t="s">
        <v>708</v>
      </c>
      <c r="V5179" t="s">
        <v>708</v>
      </c>
      <c r="W5179" t="s">
        <v>250</v>
      </c>
      <c r="X5179" t="s">
        <v>241</v>
      </c>
      <c r="Y5179" t="s">
        <v>242</v>
      </c>
      <c r="Z5179" t="s"/>
      <c r="AA5179" t="n">
        <v>190</v>
      </c>
      <c r="AB5179" t="s">
        <v>14898</v>
      </c>
      <c r="AC5179" t="s">
        <v>14897</v>
      </c>
      <c r="AD5179" t="n">
        <v>5</v>
      </c>
      <c r="AE5179" t="n">
        <v>710047.8199999999</v>
      </c>
      <c r="AF5179" t="n">
        <v>6191325.82</v>
      </c>
    </row>
    <row r="5180" spans="1:32">
      <c r="A5180" s="62" t="n">
        <v>5178</v>
      </c>
      <c r="B5180" t="s">
        <v>14899</v>
      </c>
      <c r="C5180" t="n">
        <v>120</v>
      </c>
      <c r="D5180" t="n">
        <v>1956</v>
      </c>
      <c r="E5180" t="n">
        <v>1979</v>
      </c>
      <c r="F5180" t="n">
        <v>1</v>
      </c>
      <c r="G5180" t="s"/>
      <c r="H5180" t="n">
        <v>2</v>
      </c>
      <c r="I5180" t="s"/>
      <c r="J5180" t="n">
        <v>2</v>
      </c>
      <c r="K5180" t="s">
        <v>237</v>
      </c>
      <c r="L5180" t="s"/>
      <c r="M5180" t="n">
        <v>1</v>
      </c>
      <c r="N5180" t="n">
        <v>197</v>
      </c>
      <c r="O5180" t="n">
        <v>197</v>
      </c>
      <c r="P5180" t="n">
        <v>197</v>
      </c>
      <c r="Q5180" t="n">
        <v>0</v>
      </c>
      <c r="R5180" t="n">
        <v>0</v>
      </c>
      <c r="S5180" t="s">
        <v>14900</v>
      </c>
      <c r="T5180" t="n">
        <v>535</v>
      </c>
      <c r="U5180" t="s">
        <v>8505</v>
      </c>
      <c r="V5180" t="s">
        <v>8505</v>
      </c>
      <c r="W5180" t="s">
        <v>704</v>
      </c>
      <c r="X5180" t="s">
        <v>241</v>
      </c>
      <c r="Y5180" t="s">
        <v>242</v>
      </c>
      <c r="Z5180" t="s"/>
      <c r="AA5180" t="n">
        <v>190</v>
      </c>
      <c r="AB5180" t="s">
        <v>13666</v>
      </c>
      <c r="AC5180" t="s">
        <v>14900</v>
      </c>
      <c r="AD5180" t="n">
        <v>5</v>
      </c>
      <c r="AE5180" t="n">
        <v>713147.09</v>
      </c>
      <c r="AF5180" t="n">
        <v>6190372.57</v>
      </c>
    </row>
    <row r="5181" spans="1:32">
      <c r="A5181" s="62" t="n">
        <v>5179</v>
      </c>
      <c r="B5181" t="s">
        <v>14901</v>
      </c>
      <c r="C5181" t="n">
        <v>290</v>
      </c>
      <c r="D5181" t="n">
        <v>1999</v>
      </c>
      <c r="E5181" t="n">
        <v>0</v>
      </c>
      <c r="F5181" t="n">
        <v>2</v>
      </c>
      <c r="G5181" t="s"/>
      <c r="H5181" t="n">
        <v>8</v>
      </c>
      <c r="I5181" t="s"/>
      <c r="J5181" t="n">
        <v>9</v>
      </c>
      <c r="K5181" t="s">
        <v>349</v>
      </c>
      <c r="L5181" t="s"/>
      <c r="M5181" t="n">
        <v>1</v>
      </c>
      <c r="N5181" t="n">
        <v>15</v>
      </c>
      <c r="O5181" t="n">
        <v>15</v>
      </c>
      <c r="P5181" t="n">
        <v>0</v>
      </c>
      <c r="Q5181" t="n">
        <v>15</v>
      </c>
      <c r="R5181" t="n">
        <v>0</v>
      </c>
      <c r="S5181" t="s">
        <v>14902</v>
      </c>
      <c r="T5181" t="n">
        <v>607</v>
      </c>
      <c r="U5181" t="s">
        <v>550</v>
      </c>
      <c r="V5181" t="s">
        <v>550</v>
      </c>
      <c r="W5181" t="s">
        <v>1002</v>
      </c>
      <c r="X5181" t="s">
        <v>241</v>
      </c>
      <c r="Y5181" t="s">
        <v>242</v>
      </c>
      <c r="Z5181" t="s"/>
      <c r="AA5181" t="n">
        <v>190</v>
      </c>
      <c r="AB5181" t="s">
        <v>14903</v>
      </c>
      <c r="AC5181" t="s">
        <v>14902</v>
      </c>
      <c r="AD5181" t="n">
        <v>5</v>
      </c>
      <c r="AE5181" t="n">
        <v>712364.96</v>
      </c>
      <c r="AF5181" t="n">
        <v>6190528.26</v>
      </c>
    </row>
    <row r="5182" spans="1:32">
      <c r="A5182" s="62" t="n">
        <v>5180</v>
      </c>
      <c r="B5182" t="s">
        <v>14904</v>
      </c>
      <c r="C5182" t="n">
        <v>220</v>
      </c>
      <c r="D5182" t="n">
        <v>1971</v>
      </c>
      <c r="E5182" t="n">
        <v>0</v>
      </c>
      <c r="F5182" t="n">
        <v>6</v>
      </c>
      <c r="G5182" t="s"/>
      <c r="H5182" t="n">
        <v>90</v>
      </c>
      <c r="I5182" t="s"/>
      <c r="J5182" t="n">
        <v>2</v>
      </c>
      <c r="K5182" t="s">
        <v>237</v>
      </c>
      <c r="L5182" t="s"/>
      <c r="M5182" t="n">
        <v>1</v>
      </c>
      <c r="N5182" t="n">
        <v>678</v>
      </c>
      <c r="O5182" t="n">
        <v>678</v>
      </c>
      <c r="P5182" t="n">
        <v>0</v>
      </c>
      <c r="Q5182" t="n">
        <v>678</v>
      </c>
      <c r="R5182" t="n">
        <v>0</v>
      </c>
      <c r="S5182" t="s">
        <v>14902</v>
      </c>
      <c r="T5182" t="n">
        <v>607</v>
      </c>
      <c r="U5182" t="s">
        <v>550</v>
      </c>
      <c r="V5182" t="s">
        <v>550</v>
      </c>
      <c r="W5182" t="s">
        <v>1002</v>
      </c>
      <c r="X5182" t="s">
        <v>241</v>
      </c>
      <c r="Y5182" t="s">
        <v>242</v>
      </c>
      <c r="Z5182" t="s"/>
      <c r="AA5182" t="n">
        <v>190</v>
      </c>
      <c r="AB5182" t="s">
        <v>14903</v>
      </c>
      <c r="AC5182" t="s">
        <v>14902</v>
      </c>
      <c r="AD5182" t="n">
        <v>5</v>
      </c>
      <c r="AE5182" t="n">
        <v>712364.96</v>
      </c>
      <c r="AF5182" t="n">
        <v>6190528.26</v>
      </c>
    </row>
    <row r="5183" spans="1:32">
      <c r="A5183" s="62" t="n">
        <v>5181</v>
      </c>
      <c r="B5183" t="s">
        <v>14905</v>
      </c>
      <c r="C5183" t="n">
        <v>120</v>
      </c>
      <c r="D5183" t="n">
        <v>1959</v>
      </c>
      <c r="E5183" t="n">
        <v>1963</v>
      </c>
      <c r="F5183" t="n">
        <v>3</v>
      </c>
      <c r="G5183" t="s"/>
      <c r="H5183" t="n">
        <v>2</v>
      </c>
      <c r="I5183" t="s"/>
      <c r="J5183" t="n">
        <v>1</v>
      </c>
      <c r="K5183" t="s">
        <v>349</v>
      </c>
      <c r="L5183" t="s"/>
      <c r="M5183" t="n">
        <v>1</v>
      </c>
      <c r="N5183" t="n">
        <v>140</v>
      </c>
      <c r="O5183" t="n">
        <v>140</v>
      </c>
      <c r="P5183" t="n">
        <v>182</v>
      </c>
      <c r="Q5183" t="n">
        <v>0</v>
      </c>
      <c r="R5183" t="n">
        <v>0</v>
      </c>
      <c r="S5183" t="s">
        <v>14906</v>
      </c>
      <c r="T5183" t="n">
        <v>654</v>
      </c>
      <c r="U5183" t="s">
        <v>581</v>
      </c>
      <c r="V5183" t="s">
        <v>581</v>
      </c>
      <c r="W5183" t="s">
        <v>622</v>
      </c>
      <c r="X5183" t="s">
        <v>241</v>
      </c>
      <c r="Y5183" t="s">
        <v>242</v>
      </c>
      <c r="Z5183" t="s"/>
      <c r="AA5183" t="n">
        <v>190</v>
      </c>
      <c r="AB5183" t="s">
        <v>8462</v>
      </c>
      <c r="AC5183" t="s">
        <v>14906</v>
      </c>
      <c r="AD5183" t="n">
        <v>5</v>
      </c>
      <c r="AE5183" t="n">
        <v>710770.4</v>
      </c>
      <c r="AF5183" t="n">
        <v>6190471.17</v>
      </c>
    </row>
    <row r="5184" spans="1:32">
      <c r="A5184" s="62" t="n">
        <v>5182</v>
      </c>
      <c r="B5184" t="s">
        <v>14907</v>
      </c>
      <c r="C5184" t="n">
        <v>130</v>
      </c>
      <c r="D5184" t="n">
        <v>1980</v>
      </c>
      <c r="E5184" t="n">
        <v>0</v>
      </c>
      <c r="F5184" t="n">
        <v>3</v>
      </c>
      <c r="G5184" t="s"/>
      <c r="H5184" t="n">
        <v>1</v>
      </c>
      <c r="I5184" t="s"/>
      <c r="J5184" t="n">
        <v>1</v>
      </c>
      <c r="K5184" t="s">
        <v>349</v>
      </c>
      <c r="L5184" t="s"/>
      <c r="M5184" t="n">
        <v>1</v>
      </c>
      <c r="N5184" t="n">
        <v>131</v>
      </c>
      <c r="O5184" t="n">
        <v>131</v>
      </c>
      <c r="P5184" t="n">
        <v>131</v>
      </c>
      <c r="Q5184" t="n">
        <v>0</v>
      </c>
      <c r="R5184" t="n">
        <v>0</v>
      </c>
      <c r="S5184" t="s">
        <v>14908</v>
      </c>
      <c r="T5184" t="n">
        <v>23</v>
      </c>
      <c r="U5184" t="s">
        <v>9421</v>
      </c>
      <c r="V5184" t="s">
        <v>9421</v>
      </c>
      <c r="W5184" t="s">
        <v>657</v>
      </c>
      <c r="X5184" t="s">
        <v>241</v>
      </c>
      <c r="Y5184" t="s">
        <v>242</v>
      </c>
      <c r="Z5184" t="s"/>
      <c r="AA5184" t="n">
        <v>190</v>
      </c>
      <c r="AB5184" t="s">
        <v>14909</v>
      </c>
      <c r="AC5184" t="s">
        <v>14908</v>
      </c>
      <c r="AD5184" t="n">
        <v>5</v>
      </c>
      <c r="AE5184" t="n">
        <v>712079.73</v>
      </c>
      <c r="AF5184" t="n">
        <v>6191174.24</v>
      </c>
    </row>
    <row r="5185" spans="1:32">
      <c r="A5185" s="62" t="n">
        <v>5183</v>
      </c>
      <c r="B5185" t="s">
        <v>14910</v>
      </c>
      <c r="C5185" t="n">
        <v>130</v>
      </c>
      <c r="D5185" t="n">
        <v>1978</v>
      </c>
      <c r="E5185" t="n">
        <v>0</v>
      </c>
      <c r="F5185" t="n">
        <v>3</v>
      </c>
      <c r="G5185" t="s"/>
      <c r="H5185" t="n">
        <v>1</v>
      </c>
      <c r="I5185" t="s"/>
      <c r="J5185" t="n">
        <v>1</v>
      </c>
      <c r="K5185" t="s">
        <v>349</v>
      </c>
      <c r="L5185" t="s"/>
      <c r="M5185" t="n">
        <v>1</v>
      </c>
      <c r="N5185" t="n">
        <v>112</v>
      </c>
      <c r="O5185" t="n">
        <v>112</v>
      </c>
      <c r="P5185" t="n">
        <v>112</v>
      </c>
      <c r="Q5185" t="n">
        <v>0</v>
      </c>
      <c r="R5185" t="n">
        <v>0</v>
      </c>
      <c r="S5185" t="s">
        <v>14911</v>
      </c>
      <c r="T5185" t="n">
        <v>111</v>
      </c>
      <c r="U5185" t="s">
        <v>12861</v>
      </c>
      <c r="V5185" t="s">
        <v>12861</v>
      </c>
      <c r="W5185" t="s">
        <v>608</v>
      </c>
      <c r="X5185" t="s">
        <v>241</v>
      </c>
      <c r="Y5185" t="s">
        <v>242</v>
      </c>
      <c r="Z5185" t="s"/>
      <c r="AA5185" t="n">
        <v>190</v>
      </c>
      <c r="AB5185" t="s">
        <v>14912</v>
      </c>
      <c r="AC5185" t="s">
        <v>14911</v>
      </c>
      <c r="AD5185" t="n">
        <v>5</v>
      </c>
      <c r="AE5185" t="n">
        <v>712199.95</v>
      </c>
      <c r="AF5185" t="n">
        <v>6190927.78</v>
      </c>
    </row>
    <row r="5186" spans="1:32">
      <c r="A5186" s="62" t="n">
        <v>5184</v>
      </c>
      <c r="B5186" t="s">
        <v>14913</v>
      </c>
      <c r="C5186" t="n">
        <v>140</v>
      </c>
      <c r="D5186" t="n">
        <v>1994</v>
      </c>
      <c r="E5186" t="n">
        <v>0</v>
      </c>
      <c r="F5186" t="n">
        <v>4</v>
      </c>
      <c r="G5186" t="s"/>
      <c r="H5186" t="n">
        <v>1</v>
      </c>
      <c r="I5186" t="s"/>
      <c r="J5186" t="n">
        <v>1</v>
      </c>
      <c r="K5186" t="s">
        <v>349</v>
      </c>
      <c r="L5186" t="n">
        <v>90</v>
      </c>
      <c r="M5186" t="n">
        <v>3</v>
      </c>
      <c r="N5186" t="n">
        <v>634</v>
      </c>
      <c r="O5186" t="n">
        <v>1902</v>
      </c>
      <c r="P5186" t="n">
        <v>1751</v>
      </c>
      <c r="Q5186" t="n">
        <v>151</v>
      </c>
      <c r="R5186" t="n">
        <v>0</v>
      </c>
      <c r="S5186" t="s">
        <v>14914</v>
      </c>
      <c r="T5186" t="n">
        <v>157</v>
      </c>
      <c r="U5186" t="s">
        <v>13699</v>
      </c>
      <c r="V5186" t="s">
        <v>13699</v>
      </c>
      <c r="W5186" t="s">
        <v>499</v>
      </c>
      <c r="X5186" t="s">
        <v>241</v>
      </c>
      <c r="Y5186" t="s">
        <v>242</v>
      </c>
      <c r="Z5186" t="s"/>
      <c r="AA5186" t="n">
        <v>190</v>
      </c>
      <c r="AB5186" t="s">
        <v>13866</v>
      </c>
      <c r="AC5186" t="s">
        <v>14914</v>
      </c>
      <c r="AD5186" t="n">
        <v>5</v>
      </c>
      <c r="AE5186" t="n">
        <v>711279.76</v>
      </c>
      <c r="AF5186" t="n">
        <v>6190524.84</v>
      </c>
    </row>
    <row r="5187" spans="1:32">
      <c r="A5187" s="62" t="n">
        <v>5185</v>
      </c>
      <c r="B5187" t="s">
        <v>14915</v>
      </c>
      <c r="C5187" t="n">
        <v>510</v>
      </c>
      <c r="D5187" t="n">
        <v>1991</v>
      </c>
      <c r="E5187" t="n">
        <v>2005</v>
      </c>
      <c r="F5187" t="n">
        <v>2</v>
      </c>
      <c r="G5187" t="s"/>
      <c r="H5187" t="n">
        <v>5</v>
      </c>
      <c r="I5187" t="s"/>
      <c r="J5187" t="n">
        <v>7</v>
      </c>
      <c r="K5187" t="s">
        <v>365</v>
      </c>
      <c r="L5187" t="n">
        <v>2</v>
      </c>
      <c r="M5187" t="n">
        <v>1</v>
      </c>
      <c r="N5187" t="n">
        <v>72</v>
      </c>
      <c r="O5187" t="n">
        <v>72</v>
      </c>
      <c r="P5187" t="n">
        <v>115</v>
      </c>
      <c r="Q5187" t="n">
        <v>0</v>
      </c>
      <c r="R5187" t="n">
        <v>0</v>
      </c>
      <c r="S5187" t="s">
        <v>14916</v>
      </c>
      <c r="T5187" t="n">
        <v>200</v>
      </c>
      <c r="U5187" t="s">
        <v>13869</v>
      </c>
      <c r="V5187" t="s">
        <v>13869</v>
      </c>
      <c r="W5187" t="s">
        <v>633</v>
      </c>
      <c r="X5187" t="s">
        <v>3571</v>
      </c>
      <c r="Y5187" t="s">
        <v>3572</v>
      </c>
      <c r="Z5187" t="s"/>
      <c r="AA5187" t="n">
        <v>190</v>
      </c>
      <c r="AB5187" t="s">
        <v>8081</v>
      </c>
      <c r="AC5187" t="s">
        <v>14916</v>
      </c>
      <c r="AD5187" t="n">
        <v>5</v>
      </c>
      <c r="AE5187" t="n">
        <v>713886.23</v>
      </c>
      <c r="AF5187" t="n">
        <v>6190423.83</v>
      </c>
    </row>
    <row r="5188" spans="1:32">
      <c r="A5188" s="62" t="n">
        <v>5186</v>
      </c>
      <c r="B5188" t="s">
        <v>14917</v>
      </c>
      <c r="C5188" t="n">
        <v>120</v>
      </c>
      <c r="D5188" t="n">
        <v>1919</v>
      </c>
      <c r="E5188" t="n">
        <v>0</v>
      </c>
      <c r="F5188" t="n">
        <v>4</v>
      </c>
      <c r="G5188" t="s"/>
      <c r="H5188" t="n">
        <v>1</v>
      </c>
      <c r="I5188" t="s"/>
      <c r="J5188" t="n">
        <v>2</v>
      </c>
      <c r="K5188" t="s">
        <v>237</v>
      </c>
      <c r="L5188" t="n">
        <v>2</v>
      </c>
      <c r="M5188" t="n">
        <v>1</v>
      </c>
      <c r="N5188" t="n">
        <v>91</v>
      </c>
      <c r="O5188" t="n">
        <v>91</v>
      </c>
      <c r="P5188" t="n">
        <v>126</v>
      </c>
      <c r="Q5188" t="n">
        <v>0</v>
      </c>
      <c r="R5188" t="n">
        <v>0</v>
      </c>
      <c r="S5188" t="s">
        <v>14918</v>
      </c>
      <c r="T5188" t="n">
        <v>250</v>
      </c>
      <c r="U5188" t="s">
        <v>13191</v>
      </c>
      <c r="V5188" t="s">
        <v>13191</v>
      </c>
      <c r="W5188" t="s">
        <v>415</v>
      </c>
      <c r="X5188" t="s">
        <v>241</v>
      </c>
      <c r="Y5188" t="s">
        <v>242</v>
      </c>
      <c r="Z5188" t="s"/>
      <c r="AA5188" t="n">
        <v>190</v>
      </c>
      <c r="AB5188" t="s">
        <v>14919</v>
      </c>
      <c r="AC5188" t="s">
        <v>14918</v>
      </c>
      <c r="AD5188" t="n">
        <v>5</v>
      </c>
      <c r="AE5188" t="n">
        <v>710922.89</v>
      </c>
      <c r="AF5188" t="n">
        <v>6190012.77</v>
      </c>
    </row>
    <row r="5189" spans="1:32">
      <c r="A5189" s="62" t="n">
        <v>5187</v>
      </c>
      <c r="B5189" t="s">
        <v>14920</v>
      </c>
      <c r="C5189" t="n">
        <v>130</v>
      </c>
      <c r="D5189" t="n">
        <v>1980</v>
      </c>
      <c r="E5189" t="n">
        <v>0</v>
      </c>
      <c r="F5189" t="n">
        <v>1</v>
      </c>
      <c r="G5189" t="s"/>
      <c r="H5189" t="n">
        <v>1</v>
      </c>
      <c r="I5189" t="s"/>
      <c r="J5189" t="n">
        <v>7</v>
      </c>
      <c r="K5189" t="s">
        <v>365</v>
      </c>
      <c r="L5189" t="s"/>
      <c r="M5189" t="n">
        <v>1</v>
      </c>
      <c r="N5189" t="n">
        <v>74</v>
      </c>
      <c r="O5189" t="n">
        <v>74</v>
      </c>
      <c r="P5189" t="n">
        <v>124</v>
      </c>
      <c r="Q5189" t="n">
        <v>0</v>
      </c>
      <c r="R5189" t="n">
        <v>0</v>
      </c>
      <c r="S5189" t="s">
        <v>14921</v>
      </c>
      <c r="T5189" t="n">
        <v>89</v>
      </c>
      <c r="U5189" t="s">
        <v>8058</v>
      </c>
      <c r="V5189" t="s">
        <v>8058</v>
      </c>
      <c r="W5189" t="s">
        <v>270</v>
      </c>
      <c r="X5189" t="s">
        <v>352</v>
      </c>
      <c r="Y5189" t="s">
        <v>353</v>
      </c>
      <c r="Z5189" t="s">
        <v>375</v>
      </c>
      <c r="AA5189" t="n">
        <v>190</v>
      </c>
      <c r="AB5189" t="s">
        <v>1995</v>
      </c>
      <c r="AC5189" t="s">
        <v>14921</v>
      </c>
      <c r="AD5189" t="n">
        <v>5</v>
      </c>
      <c r="AE5189" t="n">
        <v>708754.15</v>
      </c>
      <c r="AF5189" t="n">
        <v>6184364.6</v>
      </c>
    </row>
    <row r="5190" spans="1:32">
      <c r="A5190" s="62" t="n">
        <v>5188</v>
      </c>
      <c r="B5190" t="s">
        <v>14922</v>
      </c>
      <c r="C5190" t="n">
        <v>120</v>
      </c>
      <c r="D5190" t="n">
        <v>1999</v>
      </c>
      <c r="E5190" t="n">
        <v>0</v>
      </c>
      <c r="F5190" t="n">
        <v>4</v>
      </c>
      <c r="G5190" t="s"/>
      <c r="H5190" t="n">
        <v>1</v>
      </c>
      <c r="I5190" t="s"/>
      <c r="J5190" t="n">
        <v>2</v>
      </c>
      <c r="K5190" t="s">
        <v>237</v>
      </c>
      <c r="L5190" t="s"/>
      <c r="M5190" t="n">
        <v>1</v>
      </c>
      <c r="N5190" t="n">
        <v>146</v>
      </c>
      <c r="O5190" t="n">
        <v>146</v>
      </c>
      <c r="P5190" t="n">
        <v>146</v>
      </c>
      <c r="Q5190" t="n">
        <v>0</v>
      </c>
      <c r="R5190" t="n">
        <v>0</v>
      </c>
      <c r="S5190" t="s">
        <v>14923</v>
      </c>
      <c r="T5190" t="n">
        <v>312</v>
      </c>
      <c r="U5190" t="s">
        <v>14743</v>
      </c>
      <c r="V5190" t="s">
        <v>14743</v>
      </c>
      <c r="W5190" t="s">
        <v>522</v>
      </c>
      <c r="X5190" t="s">
        <v>352</v>
      </c>
      <c r="Y5190" t="s">
        <v>353</v>
      </c>
      <c r="Z5190" t="s">
        <v>375</v>
      </c>
      <c r="AA5190" t="n">
        <v>190</v>
      </c>
      <c r="AB5190" t="s">
        <v>14924</v>
      </c>
      <c r="AC5190" t="s">
        <v>14923</v>
      </c>
      <c r="AD5190" t="n">
        <v>5</v>
      </c>
      <c r="AE5190" t="n">
        <v>709812.53</v>
      </c>
      <c r="AF5190" t="n">
        <v>6184532.68</v>
      </c>
    </row>
    <row r="5191" spans="1:32">
      <c r="A5191" s="62" t="n">
        <v>5189</v>
      </c>
      <c r="B5191" t="s">
        <v>14925</v>
      </c>
      <c r="C5191" t="n">
        <v>120</v>
      </c>
      <c r="D5191" t="n">
        <v>1975</v>
      </c>
      <c r="E5191" t="n">
        <v>1992</v>
      </c>
      <c r="F5191" t="n">
        <v>3</v>
      </c>
      <c r="G5191" t="s"/>
      <c r="H5191" t="n">
        <v>2</v>
      </c>
      <c r="I5191" t="s"/>
      <c r="J5191" t="n">
        <v>2</v>
      </c>
      <c r="K5191" t="s">
        <v>237</v>
      </c>
      <c r="L5191" t="n">
        <v>2</v>
      </c>
      <c r="M5191" t="n">
        <v>1</v>
      </c>
      <c r="N5191" t="n">
        <v>174</v>
      </c>
      <c r="O5191" t="n">
        <v>174</v>
      </c>
      <c r="P5191" t="n">
        <v>151</v>
      </c>
      <c r="Q5191" t="n">
        <v>0</v>
      </c>
      <c r="R5191" t="n">
        <v>0</v>
      </c>
      <c r="S5191" t="s">
        <v>14926</v>
      </c>
      <c r="T5191" t="n">
        <v>32</v>
      </c>
      <c r="U5191" t="s">
        <v>3109</v>
      </c>
      <c r="V5191" t="s">
        <v>3109</v>
      </c>
      <c r="W5191" t="s">
        <v>330</v>
      </c>
      <c r="X5191" t="s">
        <v>352</v>
      </c>
      <c r="Y5191" t="s">
        <v>353</v>
      </c>
      <c r="Z5191" t="s">
        <v>369</v>
      </c>
      <c r="AA5191" t="n">
        <v>190</v>
      </c>
      <c r="AB5191" t="s">
        <v>14927</v>
      </c>
      <c r="AC5191" t="s">
        <v>14926</v>
      </c>
      <c r="AD5191" t="n">
        <v>5</v>
      </c>
      <c r="AE5191" t="n">
        <v>708171.92</v>
      </c>
      <c r="AF5191" t="n">
        <v>6187714.58</v>
      </c>
    </row>
    <row r="5192" spans="1:32">
      <c r="A5192" s="62" t="n">
        <v>5190</v>
      </c>
      <c r="B5192" t="s">
        <v>14928</v>
      </c>
      <c r="C5192" t="n">
        <v>120</v>
      </c>
      <c r="D5192" t="n">
        <v>1979</v>
      </c>
      <c r="E5192" t="n">
        <v>0</v>
      </c>
      <c r="F5192" t="n">
        <v>5</v>
      </c>
      <c r="G5192" t="s"/>
      <c r="H5192" t="n">
        <v>1</v>
      </c>
      <c r="I5192" t="s"/>
      <c r="J5192" t="n">
        <v>2</v>
      </c>
      <c r="K5192" t="s">
        <v>237</v>
      </c>
      <c r="L5192" t="n">
        <v>2</v>
      </c>
      <c r="M5192" t="n">
        <v>1</v>
      </c>
      <c r="N5192" t="n">
        <v>178</v>
      </c>
      <c r="O5192" t="n">
        <v>178</v>
      </c>
      <c r="P5192" t="n">
        <v>180</v>
      </c>
      <c r="Q5192" t="n">
        <v>0</v>
      </c>
      <c r="R5192" t="n">
        <v>0</v>
      </c>
      <c r="S5192" t="s">
        <v>14929</v>
      </c>
      <c r="T5192" t="n">
        <v>131</v>
      </c>
      <c r="U5192" t="s">
        <v>1306</v>
      </c>
      <c r="V5192" t="s">
        <v>1306</v>
      </c>
      <c r="W5192" t="s">
        <v>7605</v>
      </c>
      <c r="X5192" t="s">
        <v>352</v>
      </c>
      <c r="Y5192" t="s">
        <v>353</v>
      </c>
      <c r="Z5192" t="s"/>
      <c r="AA5192" t="n">
        <v>190</v>
      </c>
      <c r="AB5192" t="s">
        <v>14371</v>
      </c>
      <c r="AC5192" t="s">
        <v>14929</v>
      </c>
      <c r="AD5192" t="n">
        <v>5</v>
      </c>
      <c r="AE5192" t="n">
        <v>709443.23</v>
      </c>
      <c r="AF5192" t="n">
        <v>6186792.63</v>
      </c>
    </row>
    <row r="5193" spans="1:32">
      <c r="A5193" s="62" t="n">
        <v>5191</v>
      </c>
      <c r="B5193" t="s">
        <v>14930</v>
      </c>
      <c r="C5193" t="n">
        <v>130</v>
      </c>
      <c r="D5193" t="n">
        <v>1993</v>
      </c>
      <c r="E5193" t="n">
        <v>0</v>
      </c>
      <c r="F5193" t="n">
        <v>4</v>
      </c>
      <c r="G5193" t="s"/>
      <c r="H5193" t="n">
        <v>1</v>
      </c>
      <c r="I5193" t="s"/>
      <c r="J5193" t="n">
        <v>2</v>
      </c>
      <c r="K5193" t="s">
        <v>237</v>
      </c>
      <c r="L5193" t="n">
        <v>90</v>
      </c>
      <c r="M5193" t="n">
        <v>1</v>
      </c>
      <c r="N5193" t="n">
        <v>64</v>
      </c>
      <c r="O5193" t="n">
        <v>64</v>
      </c>
      <c r="P5193" t="n">
        <v>106</v>
      </c>
      <c r="Q5193" t="n">
        <v>0</v>
      </c>
      <c r="R5193" t="n">
        <v>0</v>
      </c>
      <c r="S5193" t="s">
        <v>14931</v>
      </c>
      <c r="T5193" t="n">
        <v>331</v>
      </c>
      <c r="U5193" t="s">
        <v>11362</v>
      </c>
      <c r="V5193" t="s">
        <v>11362</v>
      </c>
      <c r="W5193" t="s">
        <v>1414</v>
      </c>
      <c r="X5193" t="s">
        <v>352</v>
      </c>
      <c r="Y5193" t="s">
        <v>353</v>
      </c>
      <c r="Z5193" t="s">
        <v>369</v>
      </c>
      <c r="AA5193" t="n">
        <v>190</v>
      </c>
      <c r="AB5193" t="s">
        <v>14932</v>
      </c>
      <c r="AC5193" t="s">
        <v>14931</v>
      </c>
      <c r="AD5193" t="n">
        <v>5</v>
      </c>
      <c r="AE5193" t="n">
        <v>708451.01</v>
      </c>
      <c r="AF5193" t="n">
        <v>6186903.27</v>
      </c>
    </row>
    <row r="5194" spans="1:32">
      <c r="A5194" s="62" t="n">
        <v>5192</v>
      </c>
      <c r="B5194" t="s">
        <v>14933</v>
      </c>
      <c r="C5194" t="n">
        <v>130</v>
      </c>
      <c r="D5194" t="n">
        <v>1997</v>
      </c>
      <c r="E5194" t="n">
        <v>0</v>
      </c>
      <c r="F5194" t="n">
        <v>10</v>
      </c>
      <c r="G5194" t="s"/>
      <c r="H5194" t="n">
        <v>5</v>
      </c>
      <c r="I5194" t="s"/>
      <c r="J5194" t="n">
        <v>1</v>
      </c>
      <c r="K5194" t="s">
        <v>349</v>
      </c>
      <c r="L5194" t="s"/>
      <c r="M5194" t="n">
        <v>1</v>
      </c>
      <c r="N5194" t="n">
        <v>93</v>
      </c>
      <c r="O5194" t="n">
        <v>93</v>
      </c>
      <c r="P5194" t="n">
        <v>93</v>
      </c>
      <c r="Q5194" t="n">
        <v>0</v>
      </c>
      <c r="R5194" t="n">
        <v>0</v>
      </c>
      <c r="S5194" t="s">
        <v>14934</v>
      </c>
      <c r="T5194" t="n">
        <v>542</v>
      </c>
      <c r="U5194" t="s">
        <v>12172</v>
      </c>
      <c r="V5194" t="s">
        <v>12172</v>
      </c>
      <c r="W5194" t="s">
        <v>427</v>
      </c>
      <c r="X5194" t="s">
        <v>352</v>
      </c>
      <c r="Y5194" t="s">
        <v>353</v>
      </c>
      <c r="Z5194" t="s"/>
      <c r="AA5194" t="n">
        <v>190</v>
      </c>
      <c r="AB5194" t="s">
        <v>8098</v>
      </c>
      <c r="AC5194" t="s">
        <v>14934</v>
      </c>
      <c r="AD5194" t="n">
        <v>5</v>
      </c>
      <c r="AE5194" t="n">
        <v>709922.9300000001</v>
      </c>
      <c r="AF5194" t="n">
        <v>6187400.96</v>
      </c>
    </row>
    <row r="5195" spans="1:32">
      <c r="A5195" s="62" t="n">
        <v>5193</v>
      </c>
      <c r="B5195" t="s">
        <v>14935</v>
      </c>
      <c r="C5195" t="n">
        <v>120</v>
      </c>
      <c r="D5195" t="n">
        <v>2005</v>
      </c>
      <c r="E5195" t="n">
        <v>0</v>
      </c>
      <c r="F5195" t="n">
        <v>5</v>
      </c>
      <c r="G5195" t="s"/>
      <c r="H5195" t="n">
        <v>1</v>
      </c>
      <c r="I5195" t="s"/>
      <c r="J5195" t="n">
        <v>1</v>
      </c>
      <c r="K5195" t="s">
        <v>349</v>
      </c>
      <c r="L5195" t="n">
        <v>90</v>
      </c>
      <c r="M5195" t="n">
        <v>1</v>
      </c>
      <c r="N5195" t="n">
        <v>192</v>
      </c>
      <c r="O5195" t="n">
        <v>192</v>
      </c>
      <c r="P5195" t="n">
        <v>192</v>
      </c>
      <c r="Q5195" t="n">
        <v>0</v>
      </c>
      <c r="R5195" t="n">
        <v>0</v>
      </c>
      <c r="S5195" t="s">
        <v>14936</v>
      </c>
      <c r="T5195" t="n">
        <v>752</v>
      </c>
      <c r="U5195" t="s">
        <v>14139</v>
      </c>
      <c r="V5195" t="s">
        <v>14139</v>
      </c>
      <c r="W5195" t="s">
        <v>395</v>
      </c>
      <c r="X5195" t="s">
        <v>352</v>
      </c>
      <c r="Y5195" t="s">
        <v>353</v>
      </c>
      <c r="Z5195" t="s"/>
      <c r="AA5195" t="n">
        <v>190</v>
      </c>
      <c r="AB5195" t="s">
        <v>14937</v>
      </c>
      <c r="AC5195" t="s">
        <v>14936</v>
      </c>
      <c r="AD5195" t="n">
        <v>5</v>
      </c>
      <c r="AE5195" t="n">
        <v>709270.08</v>
      </c>
      <c r="AF5195" t="n">
        <v>6187458.59</v>
      </c>
    </row>
    <row r="5196" spans="1:32">
      <c r="A5196" s="62" t="n">
        <v>5194</v>
      </c>
      <c r="B5196" t="s">
        <v>14938</v>
      </c>
      <c r="C5196" t="n">
        <v>130</v>
      </c>
      <c r="D5196" t="n">
        <v>1965</v>
      </c>
      <c r="E5196" t="n">
        <v>0</v>
      </c>
      <c r="F5196" t="n">
        <v>1</v>
      </c>
      <c r="G5196" t="s"/>
      <c r="H5196" t="n">
        <v>1</v>
      </c>
      <c r="I5196" t="s"/>
      <c r="J5196" t="n">
        <v>2</v>
      </c>
      <c r="K5196" t="s">
        <v>237</v>
      </c>
      <c r="L5196" t="n">
        <v>2</v>
      </c>
      <c r="M5196" t="n">
        <v>1</v>
      </c>
      <c r="N5196" t="n">
        <v>99</v>
      </c>
      <c r="O5196" t="n">
        <v>99</v>
      </c>
      <c r="P5196" t="n">
        <v>99</v>
      </c>
      <c r="Q5196" t="n">
        <v>0</v>
      </c>
      <c r="R5196" t="n">
        <v>0</v>
      </c>
      <c r="S5196" t="s">
        <v>14939</v>
      </c>
      <c r="T5196" t="n">
        <v>29</v>
      </c>
      <c r="U5196" t="s">
        <v>13813</v>
      </c>
      <c r="V5196" t="s">
        <v>13813</v>
      </c>
      <c r="W5196" t="s">
        <v>495</v>
      </c>
      <c r="X5196" t="s">
        <v>352</v>
      </c>
      <c r="Y5196" t="s">
        <v>353</v>
      </c>
      <c r="Z5196" t="s"/>
      <c r="AA5196" t="n">
        <v>190</v>
      </c>
      <c r="AB5196" t="s">
        <v>14940</v>
      </c>
      <c r="AC5196" t="s">
        <v>14939</v>
      </c>
      <c r="AD5196" t="n">
        <v>5</v>
      </c>
      <c r="AE5196" t="n">
        <v>711972.84</v>
      </c>
      <c r="AF5196" t="n">
        <v>6186646.21</v>
      </c>
    </row>
    <row r="5197" spans="1:32">
      <c r="A5197" s="62" t="n">
        <v>5195</v>
      </c>
      <c r="B5197" t="s">
        <v>14941</v>
      </c>
      <c r="C5197" t="n">
        <v>230</v>
      </c>
      <c r="D5197" t="n">
        <v>1961</v>
      </c>
      <c r="E5197" t="n">
        <v>1968</v>
      </c>
      <c r="F5197" t="n">
        <v>6</v>
      </c>
      <c r="G5197" t="s"/>
      <c r="H5197" t="n">
        <v>1</v>
      </c>
      <c r="I5197" t="s"/>
      <c r="J5197" t="n">
        <v>7</v>
      </c>
      <c r="K5197" t="s">
        <v>365</v>
      </c>
      <c r="L5197" t="s"/>
      <c r="M5197" t="n">
        <v>1</v>
      </c>
      <c r="N5197" t="n">
        <v>456</v>
      </c>
      <c r="O5197" t="n">
        <v>456</v>
      </c>
      <c r="P5197" t="n">
        <v>0</v>
      </c>
      <c r="Q5197" t="n">
        <v>456</v>
      </c>
      <c r="R5197" t="n">
        <v>0</v>
      </c>
      <c r="S5197" t="s">
        <v>14942</v>
      </c>
      <c r="T5197" t="n">
        <v>118</v>
      </c>
      <c r="U5197" t="s">
        <v>361</v>
      </c>
      <c r="V5197" t="s">
        <v>361</v>
      </c>
      <c r="W5197" t="s">
        <v>240</v>
      </c>
      <c r="X5197" t="s">
        <v>352</v>
      </c>
      <c r="Y5197" t="s">
        <v>353</v>
      </c>
      <c r="Z5197" t="s"/>
      <c r="AA5197" t="n">
        <v>190</v>
      </c>
      <c r="AB5197" t="s">
        <v>1095</v>
      </c>
      <c r="AC5197" t="s">
        <v>14942</v>
      </c>
      <c r="AD5197" t="n">
        <v>5</v>
      </c>
      <c r="AE5197" t="n">
        <v>711448.45</v>
      </c>
      <c r="AF5197" t="n">
        <v>6187092.96</v>
      </c>
    </row>
    <row r="5198" spans="1:32">
      <c r="A5198" s="62" t="n">
        <v>5196</v>
      </c>
      <c r="B5198" t="s">
        <v>14943</v>
      </c>
      <c r="C5198" t="n">
        <v>120</v>
      </c>
      <c r="D5198" t="n">
        <v>1976</v>
      </c>
      <c r="E5198" t="n">
        <v>0</v>
      </c>
      <c r="F5198" t="n">
        <v>4</v>
      </c>
      <c r="G5198" t="s"/>
      <c r="H5198" t="n">
        <v>1</v>
      </c>
      <c r="I5198" t="s"/>
      <c r="J5198" t="n">
        <v>2</v>
      </c>
      <c r="K5198" t="s">
        <v>237</v>
      </c>
      <c r="L5198" t="s"/>
      <c r="M5198" t="n">
        <v>1</v>
      </c>
      <c r="N5198" t="n">
        <v>112</v>
      </c>
      <c r="O5198" t="n">
        <v>112</v>
      </c>
      <c r="P5198" t="n">
        <v>112</v>
      </c>
      <c r="Q5198" t="n">
        <v>0</v>
      </c>
      <c r="R5198" t="n">
        <v>0</v>
      </c>
      <c r="S5198" t="s">
        <v>14944</v>
      </c>
      <c r="T5198" t="n">
        <v>189</v>
      </c>
      <c r="U5198" t="s">
        <v>10667</v>
      </c>
      <c r="V5198" t="s">
        <v>10667</v>
      </c>
      <c r="W5198" t="s">
        <v>1593</v>
      </c>
      <c r="X5198" t="s">
        <v>352</v>
      </c>
      <c r="Y5198" t="s">
        <v>353</v>
      </c>
      <c r="Z5198" t="s"/>
      <c r="AA5198" t="n">
        <v>190</v>
      </c>
      <c r="AB5198" t="s">
        <v>14945</v>
      </c>
      <c r="AC5198" t="s">
        <v>14944</v>
      </c>
      <c r="AD5198" t="n">
        <v>5</v>
      </c>
      <c r="AE5198" t="n">
        <v>711596.5699999999</v>
      </c>
      <c r="AF5198" t="n">
        <v>6188126.42</v>
      </c>
    </row>
    <row r="5199" spans="1:32">
      <c r="A5199" s="62" t="n">
        <v>5197</v>
      </c>
      <c r="B5199" t="s">
        <v>14946</v>
      </c>
      <c r="C5199" t="n">
        <v>120</v>
      </c>
      <c r="D5199" t="n">
        <v>1974</v>
      </c>
      <c r="E5199" t="n">
        <v>0</v>
      </c>
      <c r="F5199" t="n">
        <v>5</v>
      </c>
      <c r="G5199" t="s"/>
      <c r="H5199" t="n">
        <v>1</v>
      </c>
      <c r="I5199" t="s"/>
      <c r="J5199" t="n">
        <v>2</v>
      </c>
      <c r="K5199" t="s">
        <v>237</v>
      </c>
      <c r="L5199" t="n">
        <v>5</v>
      </c>
      <c r="M5199" t="n">
        <v>1</v>
      </c>
      <c r="N5199" t="n">
        <v>178</v>
      </c>
      <c r="O5199" t="n">
        <v>178</v>
      </c>
      <c r="P5199" t="n">
        <v>169</v>
      </c>
      <c r="Q5199" t="n">
        <v>9</v>
      </c>
      <c r="R5199" t="n">
        <v>0</v>
      </c>
      <c r="S5199" t="s">
        <v>14947</v>
      </c>
      <c r="T5199" t="n">
        <v>283</v>
      </c>
      <c r="U5199" t="s">
        <v>13606</v>
      </c>
      <c r="V5199" t="s">
        <v>13606</v>
      </c>
      <c r="W5199" t="s">
        <v>499</v>
      </c>
      <c r="X5199" t="s">
        <v>352</v>
      </c>
      <c r="Y5199" t="s">
        <v>353</v>
      </c>
      <c r="Z5199" t="s"/>
      <c r="AA5199" t="n">
        <v>190</v>
      </c>
      <c r="AB5199" t="s">
        <v>14948</v>
      </c>
      <c r="AC5199" t="s">
        <v>14947</v>
      </c>
      <c r="AD5199" t="n">
        <v>5</v>
      </c>
      <c r="AE5199" t="n">
        <v>710571.47</v>
      </c>
      <c r="AF5199" t="n">
        <v>6186647.12</v>
      </c>
    </row>
    <row r="5200" spans="1:32">
      <c r="A5200" s="62" t="n">
        <v>5198</v>
      </c>
      <c r="B5200" t="s">
        <v>14949</v>
      </c>
      <c r="C5200" t="n">
        <v>120</v>
      </c>
      <c r="D5200" t="n">
        <v>1968</v>
      </c>
      <c r="E5200" t="n">
        <v>0</v>
      </c>
      <c r="F5200" t="n">
        <v>5</v>
      </c>
      <c r="G5200" t="s"/>
      <c r="H5200" t="n">
        <v>2</v>
      </c>
      <c r="I5200" t="s"/>
      <c r="J5200" t="n">
        <v>1</v>
      </c>
      <c r="K5200" t="s">
        <v>349</v>
      </c>
      <c r="L5200" t="s"/>
      <c r="M5200" t="n">
        <v>1</v>
      </c>
      <c r="N5200" t="n">
        <v>211</v>
      </c>
      <c r="O5200" t="n">
        <v>211</v>
      </c>
      <c r="P5200" t="n">
        <v>211</v>
      </c>
      <c r="Q5200" t="n">
        <v>0</v>
      </c>
      <c r="R5200" t="n">
        <v>0</v>
      </c>
      <c r="S5200" t="s">
        <v>14950</v>
      </c>
      <c r="T5200" t="n">
        <v>290</v>
      </c>
      <c r="U5200" t="s">
        <v>1132</v>
      </c>
      <c r="V5200" t="s">
        <v>1132</v>
      </c>
      <c r="W5200" t="s">
        <v>7523</v>
      </c>
      <c r="X5200" t="s">
        <v>352</v>
      </c>
      <c r="Y5200" t="s">
        <v>353</v>
      </c>
      <c r="Z5200" t="s"/>
      <c r="AA5200" t="n">
        <v>190</v>
      </c>
      <c r="AB5200" t="s">
        <v>6157</v>
      </c>
      <c r="AC5200" t="s">
        <v>14950</v>
      </c>
      <c r="AD5200" t="n">
        <v>5</v>
      </c>
      <c r="AE5200" t="n">
        <v>711746.59</v>
      </c>
      <c r="AF5200" t="n">
        <v>6188256.81</v>
      </c>
    </row>
    <row r="5201" spans="1:32">
      <c r="A5201" s="62" t="n">
        <v>5199</v>
      </c>
      <c r="B5201" t="s">
        <v>14951</v>
      </c>
      <c r="C5201" t="n">
        <v>120</v>
      </c>
      <c r="D5201" t="n">
        <v>1961</v>
      </c>
      <c r="E5201" t="n">
        <v>1986</v>
      </c>
      <c r="F5201" t="n">
        <v>4</v>
      </c>
      <c r="G5201" t="s"/>
      <c r="H5201" t="n">
        <v>2</v>
      </c>
      <c r="I5201" t="s"/>
      <c r="J5201" t="n">
        <v>2</v>
      </c>
      <c r="K5201" t="s">
        <v>237</v>
      </c>
      <c r="L5201" t="n">
        <v>2</v>
      </c>
      <c r="M5201" t="n">
        <v>1</v>
      </c>
      <c r="N5201" t="n">
        <v>136</v>
      </c>
      <c r="O5201" t="n">
        <v>136</v>
      </c>
      <c r="P5201" t="n">
        <v>115</v>
      </c>
      <c r="Q5201" t="n">
        <v>0</v>
      </c>
      <c r="R5201" t="n">
        <v>0</v>
      </c>
      <c r="S5201" t="s">
        <v>14952</v>
      </c>
      <c r="T5201" t="n">
        <v>309</v>
      </c>
      <c r="U5201" t="s">
        <v>13976</v>
      </c>
      <c r="V5201" t="s">
        <v>13976</v>
      </c>
      <c r="W5201" t="s">
        <v>495</v>
      </c>
      <c r="X5201" t="s">
        <v>352</v>
      </c>
      <c r="Y5201" t="s">
        <v>353</v>
      </c>
      <c r="Z5201" t="s"/>
      <c r="AA5201" t="n">
        <v>190</v>
      </c>
      <c r="AB5201" t="s">
        <v>7573</v>
      </c>
      <c r="AC5201" t="s">
        <v>14952</v>
      </c>
      <c r="AD5201" t="n">
        <v>5</v>
      </c>
      <c r="AE5201" t="n">
        <v>711962.1800000001</v>
      </c>
      <c r="AF5201" t="n">
        <v>6187308.28</v>
      </c>
    </row>
    <row r="5202" spans="1:32">
      <c r="A5202" s="62" t="n">
        <v>5200</v>
      </c>
      <c r="B5202" t="s">
        <v>14953</v>
      </c>
      <c r="C5202" t="n">
        <v>130</v>
      </c>
      <c r="D5202" t="n">
        <v>1966</v>
      </c>
      <c r="E5202" t="n">
        <v>0</v>
      </c>
      <c r="F5202" t="n">
        <v>5</v>
      </c>
      <c r="G5202" t="s"/>
      <c r="H5202" t="n">
        <v>1</v>
      </c>
      <c r="I5202" t="s"/>
      <c r="J5202" t="n">
        <v>1</v>
      </c>
      <c r="K5202" t="s">
        <v>349</v>
      </c>
      <c r="L5202" t="s"/>
      <c r="M5202" t="n">
        <v>1</v>
      </c>
      <c r="N5202" t="n">
        <v>72</v>
      </c>
      <c r="O5202" t="n">
        <v>72</v>
      </c>
      <c r="P5202" t="n">
        <v>130</v>
      </c>
      <c r="Q5202" t="n">
        <v>0</v>
      </c>
      <c r="R5202" t="n">
        <v>0</v>
      </c>
      <c r="S5202" t="s">
        <v>14954</v>
      </c>
      <c r="T5202" t="n">
        <v>417</v>
      </c>
      <c r="U5202" t="s">
        <v>13137</v>
      </c>
      <c r="V5202" t="s">
        <v>13137</v>
      </c>
      <c r="W5202" t="s">
        <v>407</v>
      </c>
      <c r="X5202" t="s">
        <v>352</v>
      </c>
      <c r="Y5202" t="s">
        <v>353</v>
      </c>
      <c r="Z5202" t="s"/>
      <c r="AA5202" t="n">
        <v>190</v>
      </c>
      <c r="AB5202" t="s">
        <v>5120</v>
      </c>
      <c r="AC5202" t="s">
        <v>14954</v>
      </c>
      <c r="AD5202" t="n">
        <v>5</v>
      </c>
      <c r="AE5202" t="n">
        <v>712169.99</v>
      </c>
      <c r="AF5202" t="n">
        <v>6187395.99</v>
      </c>
    </row>
    <row r="5203" spans="1:32">
      <c r="A5203" s="62" t="n">
        <v>5201</v>
      </c>
      <c r="B5203" t="s">
        <v>14955</v>
      </c>
      <c r="C5203" t="n">
        <v>130</v>
      </c>
      <c r="D5203" t="n">
        <v>1968</v>
      </c>
      <c r="E5203" t="n">
        <v>0</v>
      </c>
      <c r="F5203" t="n">
        <v>1</v>
      </c>
      <c r="G5203" t="s"/>
      <c r="H5203" t="n">
        <v>1</v>
      </c>
      <c r="I5203" t="s"/>
      <c r="J5203" t="n">
        <v>1</v>
      </c>
      <c r="K5203" t="s">
        <v>349</v>
      </c>
      <c r="L5203" t="s"/>
      <c r="M5203" t="n">
        <v>1</v>
      </c>
      <c r="N5203" t="n">
        <v>122</v>
      </c>
      <c r="O5203" t="n">
        <v>122</v>
      </c>
      <c r="P5203" t="n">
        <v>122</v>
      </c>
      <c r="Q5203" t="n">
        <v>0</v>
      </c>
      <c r="R5203" t="n">
        <v>0</v>
      </c>
      <c r="S5203" t="s">
        <v>14956</v>
      </c>
      <c r="T5203" t="n">
        <v>479</v>
      </c>
      <c r="U5203" t="s">
        <v>11915</v>
      </c>
      <c r="V5203" t="s">
        <v>11915</v>
      </c>
      <c r="W5203" t="s">
        <v>431</v>
      </c>
      <c r="X5203" t="s">
        <v>352</v>
      </c>
      <c r="Y5203" t="s">
        <v>353</v>
      </c>
      <c r="Z5203" t="s"/>
      <c r="AA5203" t="n">
        <v>190</v>
      </c>
      <c r="AB5203" t="s">
        <v>14957</v>
      </c>
      <c r="AC5203" t="s">
        <v>14956</v>
      </c>
      <c r="AD5203" t="n">
        <v>5</v>
      </c>
      <c r="AE5203" t="n">
        <v>711095.75</v>
      </c>
      <c r="AF5203" t="n">
        <v>6187894.84</v>
      </c>
    </row>
    <row r="5204" spans="1:32">
      <c r="A5204" s="62" t="n">
        <v>5202</v>
      </c>
      <c r="B5204" t="s">
        <v>14958</v>
      </c>
      <c r="C5204" t="n">
        <v>120</v>
      </c>
      <c r="D5204" t="n">
        <v>2015</v>
      </c>
      <c r="E5204" t="n">
        <v>0</v>
      </c>
      <c r="F5204" t="n">
        <v>1</v>
      </c>
      <c r="G5204" t="s"/>
      <c r="H5204" t="n">
        <v>1</v>
      </c>
      <c r="I5204" t="s"/>
      <c r="J5204" t="n">
        <v>2</v>
      </c>
      <c r="K5204" t="s">
        <v>237</v>
      </c>
      <c r="L5204" t="s"/>
      <c r="M5204" t="n">
        <v>1</v>
      </c>
      <c r="N5204" t="n">
        <v>205</v>
      </c>
      <c r="O5204" t="n">
        <v>205</v>
      </c>
      <c r="P5204" t="n">
        <v>250</v>
      </c>
      <c r="Q5204" t="n">
        <v>0</v>
      </c>
      <c r="R5204" t="n">
        <v>0</v>
      </c>
      <c r="S5204" t="s">
        <v>14959</v>
      </c>
      <c r="T5204" t="n">
        <v>635</v>
      </c>
      <c r="U5204" t="s">
        <v>11782</v>
      </c>
      <c r="V5204" t="s">
        <v>11782</v>
      </c>
      <c r="W5204" t="s">
        <v>657</v>
      </c>
      <c r="X5204" t="s">
        <v>352</v>
      </c>
      <c r="Y5204" t="s">
        <v>353</v>
      </c>
      <c r="Z5204" t="s"/>
      <c r="AA5204" t="n">
        <v>190</v>
      </c>
      <c r="AB5204" t="s">
        <v>5844</v>
      </c>
      <c r="AC5204" t="s">
        <v>14959</v>
      </c>
      <c r="AD5204" t="n">
        <v>5</v>
      </c>
      <c r="AE5204" t="n">
        <v>710704.47</v>
      </c>
      <c r="AF5204" t="n">
        <v>6186550.3</v>
      </c>
    </row>
    <row r="5205" spans="1:32">
      <c r="A5205" s="62" t="n">
        <v>5203</v>
      </c>
      <c r="B5205" t="s">
        <v>14960</v>
      </c>
      <c r="C5205" t="n">
        <v>120</v>
      </c>
      <c r="D5205" t="n">
        <v>1971</v>
      </c>
      <c r="E5205" t="n">
        <v>1978</v>
      </c>
      <c r="F5205" t="n">
        <v>3</v>
      </c>
      <c r="G5205" t="s"/>
      <c r="H5205" t="n">
        <v>1</v>
      </c>
      <c r="I5205" t="s"/>
      <c r="J5205" t="n">
        <v>2</v>
      </c>
      <c r="K5205" t="s">
        <v>237</v>
      </c>
      <c r="L5205" t="s"/>
      <c r="M5205" t="n">
        <v>1</v>
      </c>
      <c r="N5205" t="n">
        <v>170</v>
      </c>
      <c r="O5205" t="n">
        <v>170</v>
      </c>
      <c r="P5205" t="n">
        <v>170</v>
      </c>
      <c r="Q5205" t="n">
        <v>0</v>
      </c>
      <c r="R5205" t="n">
        <v>0</v>
      </c>
      <c r="S5205" t="s">
        <v>14961</v>
      </c>
      <c r="T5205" t="n">
        <v>663</v>
      </c>
      <c r="U5205" t="s">
        <v>13627</v>
      </c>
      <c r="V5205" t="s">
        <v>13627</v>
      </c>
      <c r="W5205" t="s">
        <v>407</v>
      </c>
      <c r="X5205" t="s">
        <v>352</v>
      </c>
      <c r="Y5205" t="s">
        <v>353</v>
      </c>
      <c r="Z5205" t="s"/>
      <c r="AA5205" t="n">
        <v>190</v>
      </c>
      <c r="AB5205" t="s">
        <v>3910</v>
      </c>
      <c r="AC5205" t="s">
        <v>14961</v>
      </c>
      <c r="AD5205" t="n">
        <v>5</v>
      </c>
      <c r="AE5205" t="n">
        <v>712606.8</v>
      </c>
      <c r="AF5205" t="n">
        <v>6186962.05</v>
      </c>
    </row>
    <row r="5206" spans="1:32">
      <c r="A5206" s="62" t="n">
        <v>5204</v>
      </c>
      <c r="B5206" t="s">
        <v>14962</v>
      </c>
      <c r="C5206" t="n">
        <v>120</v>
      </c>
      <c r="D5206" t="n">
        <v>1985</v>
      </c>
      <c r="E5206" t="n">
        <v>0</v>
      </c>
      <c r="F5206" t="n">
        <v>4</v>
      </c>
      <c r="G5206" t="s"/>
      <c r="H5206" t="n">
        <v>1</v>
      </c>
      <c r="I5206" t="s"/>
      <c r="J5206" t="n">
        <v>5</v>
      </c>
      <c r="K5206" t="s">
        <v>365</v>
      </c>
      <c r="L5206" t="s"/>
      <c r="M5206" t="n">
        <v>1</v>
      </c>
      <c r="N5206" t="n">
        <v>164</v>
      </c>
      <c r="O5206" t="n">
        <v>164</v>
      </c>
      <c r="P5206" t="n">
        <v>164</v>
      </c>
      <c r="Q5206" t="n">
        <v>0</v>
      </c>
      <c r="R5206" t="n">
        <v>0</v>
      </c>
      <c r="S5206" t="s">
        <v>14963</v>
      </c>
      <c r="T5206" t="n">
        <v>37</v>
      </c>
      <c r="U5206" t="s">
        <v>11734</v>
      </c>
      <c r="V5206" t="s">
        <v>11734</v>
      </c>
      <c r="W5206" t="s">
        <v>435</v>
      </c>
      <c r="X5206" t="s">
        <v>352</v>
      </c>
      <c r="Y5206" t="s">
        <v>353</v>
      </c>
      <c r="Z5206" t="s">
        <v>480</v>
      </c>
      <c r="AA5206" t="n">
        <v>190</v>
      </c>
      <c r="AB5206" t="s">
        <v>14964</v>
      </c>
      <c r="AC5206" t="s">
        <v>14963</v>
      </c>
      <c r="AD5206" t="n">
        <v>5</v>
      </c>
      <c r="AE5206" t="n">
        <v>712819.09</v>
      </c>
      <c r="AF5206" t="n">
        <v>6185021.76</v>
      </c>
    </row>
    <row r="5207" spans="1:32">
      <c r="A5207" s="62" t="n">
        <v>5205</v>
      </c>
      <c r="B5207" t="s">
        <v>14965</v>
      </c>
      <c r="C5207" t="n">
        <v>120</v>
      </c>
      <c r="D5207" t="n">
        <v>1962</v>
      </c>
      <c r="E5207" t="n">
        <v>0</v>
      </c>
      <c r="F5207" t="n">
        <v>3</v>
      </c>
      <c r="G5207" t="s"/>
      <c r="H5207" t="n">
        <v>1</v>
      </c>
      <c r="I5207" t="s"/>
      <c r="J5207" t="n">
        <v>2</v>
      </c>
      <c r="K5207" t="s">
        <v>237</v>
      </c>
      <c r="L5207" t="s"/>
      <c r="M5207" t="n">
        <v>1</v>
      </c>
      <c r="N5207" t="n">
        <v>117</v>
      </c>
      <c r="O5207" t="n">
        <v>117</v>
      </c>
      <c r="P5207" t="n">
        <v>117</v>
      </c>
      <c r="Q5207" t="n">
        <v>0</v>
      </c>
      <c r="R5207" t="n">
        <v>0</v>
      </c>
      <c r="S5207" t="s">
        <v>14966</v>
      </c>
      <c r="T5207" t="n">
        <v>379</v>
      </c>
      <c r="U5207" t="s">
        <v>14623</v>
      </c>
      <c r="V5207" t="s">
        <v>14623</v>
      </c>
      <c r="W5207" t="s">
        <v>391</v>
      </c>
      <c r="X5207" t="s">
        <v>352</v>
      </c>
      <c r="Y5207" t="s">
        <v>353</v>
      </c>
      <c r="Z5207" t="s">
        <v>480</v>
      </c>
      <c r="AA5207" t="n">
        <v>190</v>
      </c>
      <c r="AB5207" t="s">
        <v>14967</v>
      </c>
      <c r="AC5207" t="s">
        <v>14966</v>
      </c>
      <c r="AD5207" t="n">
        <v>5</v>
      </c>
      <c r="AE5207" t="n">
        <v>713787.4399999999</v>
      </c>
      <c r="AF5207" t="n">
        <v>6184225.61</v>
      </c>
    </row>
    <row r="5208" spans="1:32">
      <c r="A5208" s="62" t="n">
        <v>5206</v>
      </c>
      <c r="B5208" t="s">
        <v>14968</v>
      </c>
      <c r="C5208" t="n">
        <v>120</v>
      </c>
      <c r="D5208" t="n">
        <v>1937</v>
      </c>
      <c r="E5208" t="n">
        <v>1989</v>
      </c>
      <c r="F5208" t="n">
        <v>5</v>
      </c>
      <c r="G5208" t="s"/>
      <c r="H5208" t="n">
        <v>1</v>
      </c>
      <c r="I5208" t="s"/>
      <c r="J5208" t="n">
        <v>3</v>
      </c>
      <c r="K5208" t="s">
        <v>237</v>
      </c>
      <c r="L5208" t="s"/>
      <c r="M5208" t="n">
        <v>1</v>
      </c>
      <c r="N5208" t="n">
        <v>119</v>
      </c>
      <c r="O5208" t="n">
        <v>119</v>
      </c>
      <c r="P5208" t="n">
        <v>139</v>
      </c>
      <c r="Q5208" t="n">
        <v>0</v>
      </c>
      <c r="R5208" t="n">
        <v>0</v>
      </c>
      <c r="S5208" t="s">
        <v>14969</v>
      </c>
      <c r="T5208" t="n">
        <v>471</v>
      </c>
      <c r="U5208" t="s">
        <v>6000</v>
      </c>
      <c r="V5208" t="s">
        <v>6000</v>
      </c>
      <c r="W5208" t="s">
        <v>681</v>
      </c>
      <c r="X5208" t="s">
        <v>352</v>
      </c>
      <c r="Y5208" t="s">
        <v>353</v>
      </c>
      <c r="Z5208" t="s">
        <v>480</v>
      </c>
      <c r="AA5208" t="n">
        <v>190</v>
      </c>
      <c r="AB5208" t="s">
        <v>13949</v>
      </c>
      <c r="AC5208" t="s">
        <v>14969</v>
      </c>
      <c r="AD5208" t="n">
        <v>5</v>
      </c>
      <c r="AE5208" t="n">
        <v>713118.89</v>
      </c>
      <c r="AF5208" t="n">
        <v>6184572.8</v>
      </c>
    </row>
    <row r="5209" spans="1:32">
      <c r="A5209" s="62" t="n">
        <v>5207</v>
      </c>
      <c r="B5209" t="s">
        <v>14970</v>
      </c>
      <c r="C5209" t="n">
        <v>120</v>
      </c>
      <c r="D5209" t="n">
        <v>2015</v>
      </c>
      <c r="E5209" t="n">
        <v>0</v>
      </c>
      <c r="F5209" t="n">
        <v>4</v>
      </c>
      <c r="G5209" t="s"/>
      <c r="H5209" t="n">
        <v>1</v>
      </c>
      <c r="I5209" t="s"/>
      <c r="J5209" t="n">
        <v>2</v>
      </c>
      <c r="K5209" t="s">
        <v>237</v>
      </c>
      <c r="L5209" t="s"/>
      <c r="M5209" t="n">
        <v>1</v>
      </c>
      <c r="N5209" t="n">
        <v>211</v>
      </c>
      <c r="O5209" t="n">
        <v>211</v>
      </c>
      <c r="P5209" t="n">
        <v>211</v>
      </c>
      <c r="Q5209" t="n">
        <v>0</v>
      </c>
      <c r="R5209" t="n">
        <v>0</v>
      </c>
      <c r="S5209" t="s">
        <v>14971</v>
      </c>
      <c r="T5209" t="n">
        <v>526</v>
      </c>
      <c r="U5209" t="s">
        <v>11628</v>
      </c>
      <c r="V5209" t="s">
        <v>11628</v>
      </c>
      <c r="W5209" t="s">
        <v>1053</v>
      </c>
      <c r="X5209" t="s">
        <v>352</v>
      </c>
      <c r="Y5209" t="s">
        <v>353</v>
      </c>
      <c r="Z5209" t="s">
        <v>480</v>
      </c>
      <c r="AA5209" t="n">
        <v>190</v>
      </c>
      <c r="AB5209" t="s">
        <v>14972</v>
      </c>
      <c r="AC5209" t="s">
        <v>14971</v>
      </c>
      <c r="AD5209" t="n">
        <v>5</v>
      </c>
      <c r="AE5209" t="n">
        <v>713167.24</v>
      </c>
      <c r="AF5209" t="n">
        <v>6184892.73</v>
      </c>
    </row>
    <row r="5210" spans="1:32">
      <c r="A5210" s="62" t="n">
        <v>5208</v>
      </c>
      <c r="B5210" t="s">
        <v>14973</v>
      </c>
      <c r="C5210" t="n">
        <v>120</v>
      </c>
      <c r="D5210" t="n">
        <v>1960</v>
      </c>
      <c r="E5210" t="n">
        <v>0</v>
      </c>
      <c r="F5210" t="n">
        <v>10</v>
      </c>
      <c r="G5210" t="s"/>
      <c r="H5210" t="n">
        <v>2</v>
      </c>
      <c r="I5210" t="s"/>
      <c r="J5210" t="n">
        <v>2</v>
      </c>
      <c r="K5210" t="s">
        <v>522</v>
      </c>
      <c r="L5210" t="n">
        <v>2</v>
      </c>
      <c r="M5210" t="n">
        <v>1</v>
      </c>
      <c r="N5210" t="n">
        <v>105</v>
      </c>
      <c r="O5210" t="n">
        <v>105</v>
      </c>
      <c r="P5210" t="n">
        <v>105</v>
      </c>
      <c r="Q5210" t="n">
        <v>0</v>
      </c>
      <c r="R5210" t="n">
        <v>0</v>
      </c>
      <c r="S5210" t="s">
        <v>14974</v>
      </c>
      <c r="T5210" t="n">
        <v>618</v>
      </c>
      <c r="U5210" t="s">
        <v>11236</v>
      </c>
      <c r="V5210" t="s">
        <v>11236</v>
      </c>
      <c r="W5210" t="s">
        <v>657</v>
      </c>
      <c r="X5210" t="s">
        <v>352</v>
      </c>
      <c r="Y5210" t="s">
        <v>353</v>
      </c>
      <c r="Z5210" t="s">
        <v>480</v>
      </c>
      <c r="AA5210" t="n">
        <v>190</v>
      </c>
      <c r="AB5210" t="s">
        <v>14975</v>
      </c>
      <c r="AC5210" t="s">
        <v>14974</v>
      </c>
      <c r="AD5210" t="n">
        <v>5</v>
      </c>
      <c r="AE5210" t="n">
        <v>713867.5</v>
      </c>
      <c r="AF5210" t="n">
        <v>6184176.75</v>
      </c>
    </row>
    <row r="5211" spans="1:32">
      <c r="A5211" s="62" t="n">
        <v>5209</v>
      </c>
      <c r="B5211" t="s">
        <v>14976</v>
      </c>
      <c r="C5211" t="n">
        <v>120</v>
      </c>
      <c r="D5211" t="n">
        <v>1960</v>
      </c>
      <c r="E5211" t="n">
        <v>2003</v>
      </c>
      <c r="F5211" t="n">
        <v>3</v>
      </c>
      <c r="G5211" t="s"/>
      <c r="H5211" t="n">
        <v>1</v>
      </c>
      <c r="I5211" t="s"/>
      <c r="J5211" t="n">
        <v>2</v>
      </c>
      <c r="K5211" t="s">
        <v>237</v>
      </c>
      <c r="L5211" t="s"/>
      <c r="M5211" t="n">
        <v>1</v>
      </c>
      <c r="N5211" t="n">
        <v>190</v>
      </c>
      <c r="O5211" t="n">
        <v>190</v>
      </c>
      <c r="P5211" t="n">
        <v>190</v>
      </c>
      <c r="Q5211" t="n">
        <v>0</v>
      </c>
      <c r="R5211" t="n">
        <v>0</v>
      </c>
      <c r="S5211" t="s">
        <v>14977</v>
      </c>
      <c r="T5211" t="n">
        <v>266</v>
      </c>
      <c r="U5211" t="s">
        <v>13878</v>
      </c>
      <c r="V5211" t="s">
        <v>13878</v>
      </c>
      <c r="W5211" t="s">
        <v>507</v>
      </c>
      <c r="X5211" t="s">
        <v>241</v>
      </c>
      <c r="Y5211" t="s">
        <v>242</v>
      </c>
      <c r="Z5211" t="s"/>
      <c r="AA5211" t="n">
        <v>190</v>
      </c>
      <c r="AB5211" t="s">
        <v>14978</v>
      </c>
      <c r="AC5211" t="s">
        <v>14977</v>
      </c>
      <c r="AD5211" t="n">
        <v>5</v>
      </c>
      <c r="AE5211" t="n">
        <v>709730.17</v>
      </c>
      <c r="AF5211" t="n">
        <v>6190198.48</v>
      </c>
    </row>
    <row r="5212" spans="1:32">
      <c r="A5212" s="62" t="n">
        <v>5210</v>
      </c>
      <c r="B5212" t="s">
        <v>14979</v>
      </c>
      <c r="C5212" t="n">
        <v>530</v>
      </c>
      <c r="D5212" t="n">
        <v>2003</v>
      </c>
      <c r="E5212" t="n">
        <v>0</v>
      </c>
      <c r="F5212" t="n">
        <v>90</v>
      </c>
      <c r="G5212" t="s"/>
      <c r="H5212" t="n">
        <v>5</v>
      </c>
      <c r="I5212" t="s"/>
      <c r="J5212" t="n">
        <v>9</v>
      </c>
      <c r="K5212" t="s">
        <v>349</v>
      </c>
      <c r="L5212" t="s"/>
      <c r="M5212" t="n">
        <v>1</v>
      </c>
      <c r="N5212" t="n">
        <v>8</v>
      </c>
      <c r="O5212" t="n">
        <v>8</v>
      </c>
      <c r="P5212" t="n">
        <v>0</v>
      </c>
      <c r="Q5212" t="n">
        <v>8</v>
      </c>
      <c r="R5212" t="n">
        <v>0</v>
      </c>
      <c r="S5212" t="s">
        <v>14980</v>
      </c>
      <c r="T5212" t="n">
        <v>304</v>
      </c>
      <c r="U5212" t="s">
        <v>14981</v>
      </c>
      <c r="V5212" t="s">
        <v>14981</v>
      </c>
      <c r="W5212" t="s">
        <v>383</v>
      </c>
      <c r="X5212" t="s">
        <v>241</v>
      </c>
      <c r="Y5212" t="s">
        <v>242</v>
      </c>
      <c r="Z5212" t="s"/>
      <c r="AA5212" t="n">
        <v>190</v>
      </c>
      <c r="AB5212" t="s">
        <v>14982</v>
      </c>
      <c r="AC5212" t="s">
        <v>14980</v>
      </c>
      <c r="AD5212" t="n">
        <v>5</v>
      </c>
      <c r="AE5212" t="n">
        <v>709856.4</v>
      </c>
      <c r="AF5212" t="n">
        <v>6190754.02</v>
      </c>
    </row>
    <row r="5213" spans="1:32">
      <c r="A5213" s="62" t="n">
        <v>5211</v>
      </c>
      <c r="B5213" t="s">
        <v>14983</v>
      </c>
      <c r="C5213" t="n">
        <v>530</v>
      </c>
      <c r="D5213" t="n">
        <v>2003</v>
      </c>
      <c r="E5213" t="n">
        <v>0</v>
      </c>
      <c r="F5213" t="n">
        <v>90</v>
      </c>
      <c r="G5213" t="s"/>
      <c r="H5213" t="n">
        <v>5</v>
      </c>
      <c r="I5213" t="s"/>
      <c r="J5213" t="n">
        <v>9</v>
      </c>
      <c r="K5213" t="s">
        <v>349</v>
      </c>
      <c r="L5213" t="s"/>
      <c r="M5213" t="n">
        <v>1</v>
      </c>
      <c r="N5213" t="n">
        <v>19</v>
      </c>
      <c r="O5213" t="n">
        <v>19</v>
      </c>
      <c r="P5213" t="n">
        <v>0</v>
      </c>
      <c r="Q5213" t="n">
        <v>19</v>
      </c>
      <c r="R5213" t="n">
        <v>0</v>
      </c>
      <c r="S5213" t="s">
        <v>14980</v>
      </c>
      <c r="T5213" t="n">
        <v>304</v>
      </c>
      <c r="U5213" t="s">
        <v>14981</v>
      </c>
      <c r="V5213" t="s">
        <v>14981</v>
      </c>
      <c r="W5213" t="s">
        <v>383</v>
      </c>
      <c r="X5213" t="s">
        <v>241</v>
      </c>
      <c r="Y5213" t="s">
        <v>242</v>
      </c>
      <c r="Z5213" t="s"/>
      <c r="AA5213" t="n">
        <v>190</v>
      </c>
      <c r="AB5213" t="s">
        <v>14982</v>
      </c>
      <c r="AC5213" t="s">
        <v>14980</v>
      </c>
      <c r="AD5213" t="n">
        <v>5</v>
      </c>
      <c r="AE5213" t="n">
        <v>709856.4</v>
      </c>
      <c r="AF5213" t="n">
        <v>6190754.02</v>
      </c>
    </row>
    <row r="5214" spans="1:32">
      <c r="A5214" s="62" t="n">
        <v>5212</v>
      </c>
      <c r="B5214" t="s">
        <v>14984</v>
      </c>
      <c r="C5214" t="n">
        <v>530</v>
      </c>
      <c r="D5214" t="n">
        <v>2003</v>
      </c>
      <c r="E5214" t="n">
        <v>0</v>
      </c>
      <c r="F5214" t="n">
        <v>6</v>
      </c>
      <c r="G5214" t="s"/>
      <c r="H5214" t="n">
        <v>8</v>
      </c>
      <c r="I5214" t="s"/>
      <c r="J5214" t="n">
        <v>9</v>
      </c>
      <c r="K5214" t="s">
        <v>349</v>
      </c>
      <c r="L5214" t="s"/>
      <c r="M5214" t="n">
        <v>1</v>
      </c>
      <c r="N5214" t="n">
        <v>250</v>
      </c>
      <c r="O5214" t="n">
        <v>250</v>
      </c>
      <c r="P5214" t="n">
        <v>0</v>
      </c>
      <c r="Q5214" t="n">
        <v>250</v>
      </c>
      <c r="R5214" t="n">
        <v>0</v>
      </c>
      <c r="S5214" t="s">
        <v>14980</v>
      </c>
      <c r="T5214" t="n">
        <v>304</v>
      </c>
      <c r="U5214" t="s">
        <v>14981</v>
      </c>
      <c r="V5214" t="s">
        <v>14981</v>
      </c>
      <c r="W5214" t="s">
        <v>383</v>
      </c>
      <c r="X5214" t="s">
        <v>241</v>
      </c>
      <c r="Y5214" t="s">
        <v>242</v>
      </c>
      <c r="Z5214" t="s"/>
      <c r="AA5214" t="n">
        <v>190</v>
      </c>
      <c r="AB5214" t="s">
        <v>14982</v>
      </c>
      <c r="AC5214" t="s">
        <v>14980</v>
      </c>
      <c r="AD5214" t="n">
        <v>5</v>
      </c>
      <c r="AE5214" t="n">
        <v>709856.4</v>
      </c>
      <c r="AF5214" t="n">
        <v>6190754.02</v>
      </c>
    </row>
    <row r="5215" spans="1:32">
      <c r="A5215" s="62" t="n">
        <v>5213</v>
      </c>
      <c r="B5215" t="s">
        <v>14985</v>
      </c>
      <c r="C5215" t="n">
        <v>530</v>
      </c>
      <c r="D5215" t="n">
        <v>2003</v>
      </c>
      <c r="E5215" t="n">
        <v>0</v>
      </c>
      <c r="F5215" t="n">
        <v>90</v>
      </c>
      <c r="G5215" t="s"/>
      <c r="H5215" t="n">
        <v>90</v>
      </c>
      <c r="I5215" t="s"/>
      <c r="J5215" t="n">
        <v>9</v>
      </c>
      <c r="K5215" t="s">
        <v>349</v>
      </c>
      <c r="L5215" t="s"/>
      <c r="M5215" t="n">
        <v>1</v>
      </c>
      <c r="N5215" t="n">
        <v>7</v>
      </c>
      <c r="O5215" t="n">
        <v>7</v>
      </c>
      <c r="P5215" t="n">
        <v>0</v>
      </c>
      <c r="Q5215" t="n">
        <v>7</v>
      </c>
      <c r="R5215" t="n">
        <v>0</v>
      </c>
      <c r="S5215" t="s">
        <v>14980</v>
      </c>
      <c r="T5215" t="n">
        <v>304</v>
      </c>
      <c r="U5215" t="s">
        <v>14981</v>
      </c>
      <c r="V5215" t="s">
        <v>14981</v>
      </c>
      <c r="W5215" t="s">
        <v>383</v>
      </c>
      <c r="X5215" t="s">
        <v>241</v>
      </c>
      <c r="Y5215" t="s">
        <v>242</v>
      </c>
      <c r="Z5215" t="s"/>
      <c r="AA5215" t="n">
        <v>190</v>
      </c>
      <c r="AB5215" t="s">
        <v>14982</v>
      </c>
      <c r="AC5215" t="s">
        <v>14980</v>
      </c>
      <c r="AD5215" t="n">
        <v>5</v>
      </c>
      <c r="AE5215" t="n">
        <v>709856.4</v>
      </c>
      <c r="AF5215" t="n">
        <v>6190754.02</v>
      </c>
    </row>
    <row r="5216" spans="1:32">
      <c r="A5216" s="62" t="n">
        <v>5214</v>
      </c>
      <c r="B5216" t="s">
        <v>14986</v>
      </c>
      <c r="C5216" t="n">
        <v>130</v>
      </c>
      <c r="D5216" t="n">
        <v>1991</v>
      </c>
      <c r="E5216" t="n">
        <v>0</v>
      </c>
      <c r="F5216" t="n">
        <v>4</v>
      </c>
      <c r="G5216" t="s"/>
      <c r="H5216" t="n">
        <v>5</v>
      </c>
      <c r="I5216" t="s"/>
      <c r="J5216" t="n">
        <v>2</v>
      </c>
      <c r="K5216" t="s">
        <v>237</v>
      </c>
      <c r="L5216" t="n">
        <v>90</v>
      </c>
      <c r="M5216" t="n">
        <v>1</v>
      </c>
      <c r="N5216" t="n">
        <v>196</v>
      </c>
      <c r="O5216" t="n">
        <v>196</v>
      </c>
      <c r="P5216" t="n">
        <v>196</v>
      </c>
      <c r="Q5216" t="n">
        <v>0</v>
      </c>
      <c r="R5216" t="n">
        <v>0</v>
      </c>
      <c r="S5216" t="s">
        <v>14987</v>
      </c>
      <c r="T5216" t="n">
        <v>336</v>
      </c>
      <c r="U5216" t="s">
        <v>14343</v>
      </c>
      <c r="V5216" t="s">
        <v>14343</v>
      </c>
      <c r="W5216" t="s">
        <v>237</v>
      </c>
      <c r="X5216" t="s">
        <v>241</v>
      </c>
      <c r="Y5216" t="s">
        <v>242</v>
      </c>
      <c r="Z5216" t="s"/>
      <c r="AA5216" t="n">
        <v>190</v>
      </c>
      <c r="AB5216" t="s">
        <v>14344</v>
      </c>
      <c r="AC5216" t="s">
        <v>14987</v>
      </c>
      <c r="AD5216" t="n">
        <v>5</v>
      </c>
      <c r="AE5216" t="n">
        <v>709855.3100000001</v>
      </c>
      <c r="AF5216" t="n">
        <v>6190624.73</v>
      </c>
    </row>
    <row r="5217" spans="1:32">
      <c r="A5217" s="62" t="n">
        <v>5215</v>
      </c>
      <c r="B5217" t="s">
        <v>14988</v>
      </c>
      <c r="C5217" t="n">
        <v>120</v>
      </c>
      <c r="D5217" t="n">
        <v>1974</v>
      </c>
      <c r="E5217" t="n">
        <v>0</v>
      </c>
      <c r="F5217" t="n">
        <v>5</v>
      </c>
      <c r="G5217" t="s"/>
      <c r="H5217" t="n">
        <v>1</v>
      </c>
      <c r="I5217" t="s"/>
      <c r="J5217" t="n">
        <v>2</v>
      </c>
      <c r="K5217" t="s">
        <v>237</v>
      </c>
      <c r="L5217" t="s"/>
      <c r="M5217" t="n">
        <v>1</v>
      </c>
      <c r="N5217" t="n">
        <v>200</v>
      </c>
      <c r="O5217" t="n">
        <v>200</v>
      </c>
      <c r="P5217" t="n">
        <v>200</v>
      </c>
      <c r="Q5217" t="n">
        <v>0</v>
      </c>
      <c r="R5217" t="n">
        <v>0</v>
      </c>
      <c r="S5217" t="s">
        <v>14989</v>
      </c>
      <c r="T5217" t="n">
        <v>372</v>
      </c>
      <c r="U5217" t="s">
        <v>545</v>
      </c>
      <c r="V5217" t="s">
        <v>545</v>
      </c>
      <c r="W5217" t="s">
        <v>240</v>
      </c>
      <c r="X5217" t="s">
        <v>241</v>
      </c>
      <c r="Y5217" t="s">
        <v>242</v>
      </c>
      <c r="Z5217" t="s"/>
      <c r="AA5217" t="n">
        <v>190</v>
      </c>
      <c r="AB5217" t="s">
        <v>14990</v>
      </c>
      <c r="AC5217" t="s">
        <v>14989</v>
      </c>
      <c r="AD5217" t="n">
        <v>5</v>
      </c>
      <c r="AE5217" t="n">
        <v>710093.54</v>
      </c>
      <c r="AF5217" t="n">
        <v>6189772.55</v>
      </c>
    </row>
    <row r="5218" spans="1:32">
      <c r="A5218" s="62" t="n">
        <v>5216</v>
      </c>
      <c r="B5218" t="s">
        <v>14991</v>
      </c>
      <c r="C5218" t="n">
        <v>130</v>
      </c>
      <c r="D5218" t="n">
        <v>1971</v>
      </c>
      <c r="E5218" t="n">
        <v>1985</v>
      </c>
      <c r="F5218" t="n">
        <v>4</v>
      </c>
      <c r="G5218" t="s"/>
      <c r="H5218" t="n">
        <v>1</v>
      </c>
      <c r="I5218" t="s"/>
      <c r="J5218" t="n">
        <v>1</v>
      </c>
      <c r="K5218" t="s">
        <v>349</v>
      </c>
      <c r="L5218" t="n">
        <v>2</v>
      </c>
      <c r="M5218" t="n">
        <v>2</v>
      </c>
      <c r="N5218" t="n">
        <v>66</v>
      </c>
      <c r="O5218" t="n">
        <v>132</v>
      </c>
      <c r="P5218" t="n">
        <v>164</v>
      </c>
      <c r="Q5218" t="n">
        <v>0</v>
      </c>
      <c r="R5218" t="n">
        <v>0</v>
      </c>
      <c r="S5218" t="s">
        <v>14992</v>
      </c>
      <c r="T5218" t="n">
        <v>409</v>
      </c>
      <c r="U5218" t="s">
        <v>12834</v>
      </c>
      <c r="V5218" t="s">
        <v>12834</v>
      </c>
      <c r="W5218" t="s">
        <v>415</v>
      </c>
      <c r="X5218" t="s">
        <v>241</v>
      </c>
      <c r="Y5218" t="s">
        <v>242</v>
      </c>
      <c r="Z5218" t="s"/>
      <c r="AA5218" t="n">
        <v>190</v>
      </c>
      <c r="AB5218" t="s">
        <v>14993</v>
      </c>
      <c r="AC5218" t="s">
        <v>14992</v>
      </c>
      <c r="AD5218" t="n">
        <v>5</v>
      </c>
      <c r="AE5218" t="n">
        <v>712392.3</v>
      </c>
      <c r="AF5218" t="n">
        <v>6190345.68</v>
      </c>
    </row>
    <row r="5219" spans="1:32">
      <c r="A5219" s="62" t="n">
        <v>5217</v>
      </c>
      <c r="B5219" t="s">
        <v>14994</v>
      </c>
      <c r="C5219" t="n">
        <v>130</v>
      </c>
      <c r="D5219" t="n">
        <v>1980</v>
      </c>
      <c r="E5219" t="n">
        <v>0</v>
      </c>
      <c r="F5219" t="n">
        <v>4</v>
      </c>
      <c r="G5219" t="s"/>
      <c r="H5219" t="n">
        <v>1</v>
      </c>
      <c r="I5219" t="s"/>
      <c r="J5219" t="n">
        <v>1</v>
      </c>
      <c r="K5219" t="s">
        <v>349</v>
      </c>
      <c r="L5219" t="s"/>
      <c r="M5219" t="n">
        <v>2</v>
      </c>
      <c r="N5219" t="n">
        <v>57</v>
      </c>
      <c r="O5219" t="n">
        <v>114</v>
      </c>
      <c r="P5219" t="n">
        <v>114</v>
      </c>
      <c r="Q5219" t="n">
        <v>0</v>
      </c>
      <c r="R5219" t="n">
        <v>0</v>
      </c>
      <c r="S5219" t="s">
        <v>14995</v>
      </c>
      <c r="T5219" t="n">
        <v>441</v>
      </c>
      <c r="U5219" t="s">
        <v>13839</v>
      </c>
      <c r="V5219" t="s">
        <v>13839</v>
      </c>
      <c r="W5219" t="s">
        <v>495</v>
      </c>
      <c r="X5219" t="s">
        <v>241</v>
      </c>
      <c r="Y5219" t="s">
        <v>242</v>
      </c>
      <c r="Z5219" t="s"/>
      <c r="AA5219" t="n">
        <v>190</v>
      </c>
      <c r="AB5219" t="s">
        <v>14996</v>
      </c>
      <c r="AC5219" t="s">
        <v>14995</v>
      </c>
      <c r="AD5219" t="n">
        <v>5</v>
      </c>
      <c r="AE5219" t="n">
        <v>712082.52</v>
      </c>
      <c r="AF5219" t="n">
        <v>6191553.48</v>
      </c>
    </row>
    <row r="5220" spans="1:32">
      <c r="A5220" s="62" t="n">
        <v>5218</v>
      </c>
      <c r="B5220" t="s">
        <v>14997</v>
      </c>
      <c r="C5220" t="n">
        <v>130</v>
      </c>
      <c r="D5220" t="n">
        <v>1981</v>
      </c>
      <c r="E5220" t="n">
        <v>0</v>
      </c>
      <c r="F5220" t="n">
        <v>4</v>
      </c>
      <c r="G5220" t="s"/>
      <c r="H5220" t="n">
        <v>1</v>
      </c>
      <c r="I5220" t="s"/>
      <c r="J5220" t="n">
        <v>1</v>
      </c>
      <c r="K5220" t="s">
        <v>349</v>
      </c>
      <c r="L5220" t="s"/>
      <c r="M5220" t="n">
        <v>1</v>
      </c>
      <c r="N5220" t="n">
        <v>267</v>
      </c>
      <c r="O5220" t="n">
        <v>267</v>
      </c>
      <c r="P5220" t="n">
        <v>485</v>
      </c>
      <c r="Q5220" t="n">
        <v>0</v>
      </c>
      <c r="R5220" t="n">
        <v>0</v>
      </c>
      <c r="S5220" t="s">
        <v>14998</v>
      </c>
      <c r="T5220" t="n">
        <v>459</v>
      </c>
      <c r="U5220" t="s">
        <v>9007</v>
      </c>
      <c r="V5220" t="s">
        <v>9007</v>
      </c>
      <c r="W5220" t="s">
        <v>661</v>
      </c>
      <c r="X5220" t="s">
        <v>241</v>
      </c>
      <c r="Y5220" t="s">
        <v>242</v>
      </c>
      <c r="Z5220" t="s"/>
      <c r="AA5220" t="n">
        <v>190</v>
      </c>
      <c r="AB5220" t="s">
        <v>9008</v>
      </c>
      <c r="AC5220" t="s">
        <v>14998</v>
      </c>
      <c r="AD5220" t="n">
        <v>5</v>
      </c>
      <c r="AE5220" t="n">
        <v>712253.16</v>
      </c>
      <c r="AF5220" t="n">
        <v>6190789.16</v>
      </c>
    </row>
    <row r="5221" spans="1:32">
      <c r="A5221" s="62" t="n">
        <v>5219</v>
      </c>
      <c r="B5221" t="s">
        <v>14999</v>
      </c>
      <c r="C5221" t="n">
        <v>120</v>
      </c>
      <c r="D5221" t="n">
        <v>1959</v>
      </c>
      <c r="E5221" t="n">
        <v>1979</v>
      </c>
      <c r="F5221" t="n">
        <v>3</v>
      </c>
      <c r="G5221" t="s"/>
      <c r="H5221" t="n">
        <v>1</v>
      </c>
      <c r="I5221" t="s"/>
      <c r="J5221" t="n">
        <v>2</v>
      </c>
      <c r="K5221" t="s">
        <v>237</v>
      </c>
      <c r="L5221" t="s"/>
      <c r="M5221" t="n">
        <v>1</v>
      </c>
      <c r="N5221" t="n">
        <v>121</v>
      </c>
      <c r="O5221" t="n">
        <v>121</v>
      </c>
      <c r="P5221" t="n">
        <v>121</v>
      </c>
      <c r="Q5221" t="n">
        <v>0</v>
      </c>
      <c r="R5221" t="n">
        <v>0</v>
      </c>
      <c r="S5221" t="s">
        <v>15000</v>
      </c>
      <c r="T5221" t="n">
        <v>469</v>
      </c>
      <c r="U5221" t="s">
        <v>8148</v>
      </c>
      <c r="V5221" t="s">
        <v>8148</v>
      </c>
      <c r="W5221" t="s">
        <v>503</v>
      </c>
      <c r="X5221" t="s">
        <v>241</v>
      </c>
      <c r="Y5221" t="s">
        <v>242</v>
      </c>
      <c r="Z5221" t="s"/>
      <c r="AA5221" t="n">
        <v>190</v>
      </c>
      <c r="AB5221" t="s">
        <v>15001</v>
      </c>
      <c r="AC5221" t="s">
        <v>15000</v>
      </c>
      <c r="AD5221" t="n">
        <v>5</v>
      </c>
      <c r="AE5221" t="n">
        <v>711820.95</v>
      </c>
      <c r="AF5221" t="n">
        <v>6190206.8</v>
      </c>
    </row>
    <row r="5222" spans="1:32">
      <c r="A5222" s="62" t="n">
        <v>5220</v>
      </c>
      <c r="B5222" t="s">
        <v>15002</v>
      </c>
      <c r="C5222" t="n">
        <v>120</v>
      </c>
      <c r="D5222" t="n">
        <v>1967</v>
      </c>
      <c r="E5222" t="n">
        <v>1986</v>
      </c>
      <c r="F5222" t="n">
        <v>6</v>
      </c>
      <c r="G5222" t="s"/>
      <c r="H5222" t="n">
        <v>1</v>
      </c>
      <c r="I5222" t="s"/>
      <c r="J5222" t="n">
        <v>2</v>
      </c>
      <c r="K5222" t="s">
        <v>237</v>
      </c>
      <c r="L5222" t="s"/>
      <c r="M5222" t="n">
        <v>1</v>
      </c>
      <c r="N5222" t="n">
        <v>166</v>
      </c>
      <c r="O5222" t="n">
        <v>166</v>
      </c>
      <c r="P5222" t="n">
        <v>166</v>
      </c>
      <c r="Q5222" t="n">
        <v>0</v>
      </c>
      <c r="R5222" t="n">
        <v>0</v>
      </c>
      <c r="S5222" t="s">
        <v>15003</v>
      </c>
      <c r="T5222" t="n">
        <v>507</v>
      </c>
      <c r="U5222" t="s">
        <v>14895</v>
      </c>
      <c r="V5222" t="s">
        <v>14895</v>
      </c>
      <c r="W5222" t="s">
        <v>522</v>
      </c>
      <c r="X5222" t="s">
        <v>241</v>
      </c>
      <c r="Y5222" t="s">
        <v>242</v>
      </c>
      <c r="Z5222" t="s"/>
      <c r="AA5222" t="n">
        <v>190</v>
      </c>
      <c r="AB5222" t="s">
        <v>3609</v>
      </c>
      <c r="AC5222" t="s">
        <v>15003</v>
      </c>
      <c r="AD5222" t="n">
        <v>5</v>
      </c>
      <c r="AE5222" t="n">
        <v>710980.87</v>
      </c>
      <c r="AF5222" t="n">
        <v>6190755.24</v>
      </c>
    </row>
    <row r="5223" spans="1:32">
      <c r="A5223" s="62" t="n">
        <v>5221</v>
      </c>
      <c r="B5223" t="s">
        <v>15004</v>
      </c>
      <c r="C5223" t="n">
        <v>130</v>
      </c>
      <c r="D5223" t="n">
        <v>2006</v>
      </c>
      <c r="E5223" t="n">
        <v>0</v>
      </c>
      <c r="F5223" t="n">
        <v>4</v>
      </c>
      <c r="G5223" t="s"/>
      <c r="H5223" t="n">
        <v>1</v>
      </c>
      <c r="I5223" t="s"/>
      <c r="J5223" t="n">
        <v>2</v>
      </c>
      <c r="K5223" t="s">
        <v>237</v>
      </c>
      <c r="L5223" t="s"/>
      <c r="M5223" t="n">
        <v>1</v>
      </c>
      <c r="N5223" t="n">
        <v>65</v>
      </c>
      <c r="O5223" t="n">
        <v>65</v>
      </c>
      <c r="P5223" t="n">
        <v>110</v>
      </c>
      <c r="Q5223" t="n">
        <v>0</v>
      </c>
      <c r="R5223" t="n">
        <v>0</v>
      </c>
      <c r="S5223" t="s">
        <v>15005</v>
      </c>
      <c r="T5223" t="n">
        <v>516</v>
      </c>
      <c r="U5223" t="s">
        <v>708</v>
      </c>
      <c r="V5223" t="s">
        <v>708</v>
      </c>
      <c r="W5223" t="s">
        <v>1414</v>
      </c>
      <c r="X5223" t="s">
        <v>241</v>
      </c>
      <c r="Y5223" t="s">
        <v>242</v>
      </c>
      <c r="Z5223" t="s"/>
      <c r="AA5223" t="n">
        <v>190</v>
      </c>
      <c r="AB5223" t="s">
        <v>14380</v>
      </c>
      <c r="AC5223" t="s">
        <v>15005</v>
      </c>
      <c r="AD5223" t="n">
        <v>5</v>
      </c>
      <c r="AE5223" t="n">
        <v>710162.54</v>
      </c>
      <c r="AF5223" t="n">
        <v>6191341.17</v>
      </c>
    </row>
    <row r="5224" spans="1:32">
      <c r="A5224" s="62" t="n">
        <v>5222</v>
      </c>
      <c r="B5224" t="s">
        <v>15006</v>
      </c>
      <c r="C5224" t="n">
        <v>120</v>
      </c>
      <c r="D5224" t="n">
        <v>1967</v>
      </c>
      <c r="E5224" t="n">
        <v>0</v>
      </c>
      <c r="F5224" t="n">
        <v>3</v>
      </c>
      <c r="G5224" t="s"/>
      <c r="H5224" t="n">
        <v>1</v>
      </c>
      <c r="I5224" t="s"/>
      <c r="J5224" t="n">
        <v>2</v>
      </c>
      <c r="K5224" t="s">
        <v>237</v>
      </c>
      <c r="L5224" t="n">
        <v>2</v>
      </c>
      <c r="M5224" t="n">
        <v>1</v>
      </c>
      <c r="N5224" t="n">
        <v>175</v>
      </c>
      <c r="O5224" t="n">
        <v>175</v>
      </c>
      <c r="P5224" t="n">
        <v>175</v>
      </c>
      <c r="Q5224" t="n">
        <v>0</v>
      </c>
      <c r="R5224" t="n">
        <v>0</v>
      </c>
      <c r="S5224" t="s">
        <v>15007</v>
      </c>
      <c r="T5224" t="n">
        <v>535</v>
      </c>
      <c r="U5224" t="s">
        <v>8505</v>
      </c>
      <c r="V5224" t="s">
        <v>8505</v>
      </c>
      <c r="W5224" t="s">
        <v>266</v>
      </c>
      <c r="X5224" t="s">
        <v>241</v>
      </c>
      <c r="Y5224" t="s">
        <v>242</v>
      </c>
      <c r="Z5224" t="s"/>
      <c r="AA5224" t="n">
        <v>190</v>
      </c>
      <c r="AB5224" t="s">
        <v>7842</v>
      </c>
      <c r="AC5224" t="s">
        <v>15007</v>
      </c>
      <c r="AD5224" t="n">
        <v>5</v>
      </c>
      <c r="AE5224" t="n">
        <v>712973.72</v>
      </c>
      <c r="AF5224" t="n">
        <v>6190047.97</v>
      </c>
    </row>
    <row r="5225" spans="1:32">
      <c r="A5225" s="62" t="n">
        <v>5223</v>
      </c>
      <c r="B5225" t="s">
        <v>15008</v>
      </c>
      <c r="C5225" t="n">
        <v>120</v>
      </c>
      <c r="D5225" t="n">
        <v>1959</v>
      </c>
      <c r="E5225" t="n">
        <v>1971</v>
      </c>
      <c r="F5225" t="n">
        <v>3</v>
      </c>
      <c r="G5225" t="s"/>
      <c r="H5225" t="n">
        <v>1</v>
      </c>
      <c r="I5225" t="s"/>
      <c r="J5225" t="n">
        <v>7</v>
      </c>
      <c r="K5225" t="s">
        <v>365</v>
      </c>
      <c r="L5225" t="n">
        <v>2</v>
      </c>
      <c r="M5225" t="n">
        <v>1</v>
      </c>
      <c r="N5225" t="n">
        <v>143</v>
      </c>
      <c r="O5225" t="n">
        <v>143</v>
      </c>
      <c r="P5225" t="n">
        <v>143</v>
      </c>
      <c r="Q5225" t="n">
        <v>0</v>
      </c>
      <c r="R5225" t="n">
        <v>0</v>
      </c>
      <c r="S5225" t="s">
        <v>15009</v>
      </c>
      <c r="T5225" t="n">
        <v>607</v>
      </c>
      <c r="U5225" t="s">
        <v>550</v>
      </c>
      <c r="V5225" t="s">
        <v>550</v>
      </c>
      <c r="W5225" t="s">
        <v>443</v>
      </c>
      <c r="X5225" t="s">
        <v>241</v>
      </c>
      <c r="Y5225" t="s">
        <v>242</v>
      </c>
      <c r="Z5225" t="s"/>
      <c r="AA5225" t="n">
        <v>190</v>
      </c>
      <c r="AB5225" t="s">
        <v>15010</v>
      </c>
      <c r="AC5225" t="s">
        <v>15009</v>
      </c>
      <c r="AD5225" t="n">
        <v>5</v>
      </c>
      <c r="AE5225" t="n">
        <v>711825.66</v>
      </c>
      <c r="AF5225" t="n">
        <v>6190459.5</v>
      </c>
    </row>
    <row r="5226" spans="1:32">
      <c r="A5226" s="62" t="n">
        <v>5224</v>
      </c>
      <c r="B5226" t="s">
        <v>15011</v>
      </c>
      <c r="C5226" t="n">
        <v>120</v>
      </c>
      <c r="D5226" t="n">
        <v>1962</v>
      </c>
      <c r="E5226" t="n">
        <v>2005</v>
      </c>
      <c r="F5226" t="n">
        <v>3</v>
      </c>
      <c r="G5226" t="s"/>
      <c r="H5226" t="n">
        <v>1</v>
      </c>
      <c r="I5226" t="s"/>
      <c r="J5226" t="n">
        <v>1</v>
      </c>
      <c r="K5226" t="s">
        <v>349</v>
      </c>
      <c r="L5226" t="s"/>
      <c r="M5226" t="n">
        <v>1</v>
      </c>
      <c r="N5226" t="n">
        <v>147</v>
      </c>
      <c r="O5226" t="n">
        <v>147</v>
      </c>
      <c r="P5226" t="n">
        <v>135</v>
      </c>
      <c r="Q5226" t="n">
        <v>0</v>
      </c>
      <c r="R5226" t="n">
        <v>0</v>
      </c>
      <c r="S5226" t="s">
        <v>15012</v>
      </c>
      <c r="T5226" t="n">
        <v>654</v>
      </c>
      <c r="U5226" t="s">
        <v>581</v>
      </c>
      <c r="V5226" t="s">
        <v>581</v>
      </c>
      <c r="W5226" t="s">
        <v>431</v>
      </c>
      <c r="X5226" t="s">
        <v>241</v>
      </c>
      <c r="Y5226" t="s">
        <v>242</v>
      </c>
      <c r="Z5226" t="s"/>
      <c r="AA5226" t="n">
        <v>190</v>
      </c>
      <c r="AB5226" t="s">
        <v>15013</v>
      </c>
      <c r="AC5226" t="s">
        <v>15012</v>
      </c>
      <c r="AD5226" t="n">
        <v>5</v>
      </c>
      <c r="AE5226" t="n">
        <v>710795.29</v>
      </c>
      <c r="AF5226" t="n">
        <v>6190425.36</v>
      </c>
    </row>
    <row r="5227" spans="1:32">
      <c r="A5227" s="62" t="n">
        <v>5225</v>
      </c>
      <c r="B5227" t="s">
        <v>15014</v>
      </c>
      <c r="C5227" t="n">
        <v>120</v>
      </c>
      <c r="D5227" t="n">
        <v>1968</v>
      </c>
      <c r="E5227" t="n">
        <v>0</v>
      </c>
      <c r="F5227" t="n">
        <v>4</v>
      </c>
      <c r="G5227" t="s"/>
      <c r="H5227" t="n">
        <v>2</v>
      </c>
      <c r="I5227" t="s"/>
      <c r="J5227" t="n">
        <v>2</v>
      </c>
      <c r="K5227" t="s">
        <v>237</v>
      </c>
      <c r="L5227" t="n">
        <v>90</v>
      </c>
      <c r="M5227" t="n">
        <v>1</v>
      </c>
      <c r="N5227" t="n">
        <v>78</v>
      </c>
      <c r="O5227" t="n">
        <v>78</v>
      </c>
      <c r="P5227" t="n">
        <v>139</v>
      </c>
      <c r="Q5227" t="n">
        <v>0</v>
      </c>
      <c r="R5227" t="n">
        <v>0</v>
      </c>
      <c r="S5227" t="s">
        <v>15015</v>
      </c>
      <c r="T5227" t="n">
        <v>761</v>
      </c>
      <c r="U5227" t="s">
        <v>12573</v>
      </c>
      <c r="V5227" t="s">
        <v>12573</v>
      </c>
      <c r="W5227" t="s">
        <v>626</v>
      </c>
      <c r="X5227" t="s">
        <v>352</v>
      </c>
      <c r="Y5227" t="s">
        <v>353</v>
      </c>
      <c r="Z5227" t="s">
        <v>480</v>
      </c>
      <c r="AA5227" t="n">
        <v>190</v>
      </c>
      <c r="AB5227" t="s">
        <v>419</v>
      </c>
      <c r="AC5227" t="s">
        <v>15015</v>
      </c>
      <c r="AD5227" t="n">
        <v>5</v>
      </c>
      <c r="AE5227" t="n">
        <v>714110.78</v>
      </c>
      <c r="AF5227" t="n">
        <v>6184258.46</v>
      </c>
    </row>
    <row r="5228" spans="1:32">
      <c r="A5228" s="62" t="n">
        <v>5226</v>
      </c>
      <c r="B5228" t="s">
        <v>15016</v>
      </c>
      <c r="C5228" t="n">
        <v>130</v>
      </c>
      <c r="D5228" t="n">
        <v>1965</v>
      </c>
      <c r="E5228" t="n">
        <v>0</v>
      </c>
      <c r="F5228" t="n">
        <v>1</v>
      </c>
      <c r="G5228" t="s"/>
      <c r="H5228" t="n">
        <v>1</v>
      </c>
      <c r="I5228" t="s"/>
      <c r="J5228" t="n">
        <v>2</v>
      </c>
      <c r="K5228" t="s">
        <v>237</v>
      </c>
      <c r="L5228" t="s"/>
      <c r="M5228" t="n">
        <v>1</v>
      </c>
      <c r="N5228" t="n">
        <v>99</v>
      </c>
      <c r="O5228" t="n">
        <v>99</v>
      </c>
      <c r="P5228" t="n">
        <v>99</v>
      </c>
      <c r="Q5228" t="n">
        <v>0</v>
      </c>
      <c r="R5228" t="n">
        <v>0</v>
      </c>
      <c r="S5228" t="s">
        <v>15017</v>
      </c>
      <c r="T5228" t="n">
        <v>29</v>
      </c>
      <c r="U5228" t="s">
        <v>13813</v>
      </c>
      <c r="V5228" t="s">
        <v>13813</v>
      </c>
      <c r="W5228" t="s">
        <v>688</v>
      </c>
      <c r="X5228" t="s">
        <v>352</v>
      </c>
      <c r="Y5228" t="s">
        <v>353</v>
      </c>
      <c r="Z5228" t="s"/>
      <c r="AA5228" t="n">
        <v>190</v>
      </c>
      <c r="AB5228" t="s">
        <v>15018</v>
      </c>
      <c r="AC5228" t="s">
        <v>15017</v>
      </c>
      <c r="AD5228" t="n">
        <v>5</v>
      </c>
      <c r="AE5228" t="n">
        <v>711989.64</v>
      </c>
      <c r="AF5228" t="n">
        <v>6186643.51</v>
      </c>
    </row>
    <row r="5229" spans="1:32">
      <c r="A5229" s="62" t="n">
        <v>5227</v>
      </c>
      <c r="B5229" t="s">
        <v>15019</v>
      </c>
      <c r="C5229" t="n">
        <v>120</v>
      </c>
      <c r="D5229" t="n">
        <v>1966</v>
      </c>
      <c r="E5229" t="n">
        <v>0</v>
      </c>
      <c r="F5229" t="n">
        <v>3</v>
      </c>
      <c r="G5229" t="s"/>
      <c r="H5229" t="n">
        <v>1</v>
      </c>
      <c r="I5229" t="s"/>
      <c r="J5229" t="n">
        <v>2</v>
      </c>
      <c r="K5229" t="s">
        <v>237</v>
      </c>
      <c r="L5229" t="s"/>
      <c r="M5229" t="n">
        <v>1</v>
      </c>
      <c r="N5229" t="n">
        <v>114</v>
      </c>
      <c r="O5229" t="n">
        <v>114</v>
      </c>
      <c r="P5229" t="n">
        <v>114</v>
      </c>
      <c r="Q5229" t="n">
        <v>0</v>
      </c>
      <c r="R5229" t="n">
        <v>0</v>
      </c>
      <c r="S5229" t="s">
        <v>15020</v>
      </c>
      <c r="T5229" t="n">
        <v>189</v>
      </c>
      <c r="U5229" t="s">
        <v>10667</v>
      </c>
      <c r="V5229" t="s">
        <v>10667</v>
      </c>
      <c r="W5229" t="s">
        <v>2660</v>
      </c>
      <c r="X5229" t="s">
        <v>352</v>
      </c>
      <c r="Y5229" t="s">
        <v>353</v>
      </c>
      <c r="Z5229" t="s"/>
      <c r="AA5229" t="n">
        <v>190</v>
      </c>
      <c r="AB5229" t="s">
        <v>15021</v>
      </c>
      <c r="AC5229" t="s">
        <v>15020</v>
      </c>
      <c r="AD5229" t="n">
        <v>5</v>
      </c>
      <c r="AE5229" t="n">
        <v>711620.9399999999</v>
      </c>
      <c r="AF5229" t="n">
        <v>6188140.72</v>
      </c>
    </row>
    <row r="5230" spans="1:32">
      <c r="A5230" s="62" t="n">
        <v>5228</v>
      </c>
      <c r="B5230" t="s">
        <v>15022</v>
      </c>
      <c r="C5230" t="n">
        <v>120</v>
      </c>
      <c r="D5230" t="n">
        <v>1968</v>
      </c>
      <c r="E5230" t="n">
        <v>2000</v>
      </c>
      <c r="F5230" t="n">
        <v>5</v>
      </c>
      <c r="G5230" t="s"/>
      <c r="H5230" t="n">
        <v>1</v>
      </c>
      <c r="I5230" t="s"/>
      <c r="J5230" t="n">
        <v>1</v>
      </c>
      <c r="K5230" t="s">
        <v>349</v>
      </c>
      <c r="L5230" t="s"/>
      <c r="M5230" t="n">
        <v>1</v>
      </c>
      <c r="N5230" t="n">
        <v>80</v>
      </c>
      <c r="O5230" t="n">
        <v>80</v>
      </c>
      <c r="P5230" t="n">
        <v>151</v>
      </c>
      <c r="Q5230" t="n">
        <v>0</v>
      </c>
      <c r="R5230" t="n">
        <v>0</v>
      </c>
      <c r="S5230" t="s">
        <v>15023</v>
      </c>
      <c r="T5230" t="n">
        <v>290</v>
      </c>
      <c r="U5230" t="s">
        <v>1132</v>
      </c>
      <c r="V5230" t="s">
        <v>1132</v>
      </c>
      <c r="W5230" t="s">
        <v>10476</v>
      </c>
      <c r="X5230" t="s">
        <v>352</v>
      </c>
      <c r="Y5230" t="s">
        <v>353</v>
      </c>
      <c r="Z5230" t="s"/>
      <c r="AA5230" t="n">
        <v>190</v>
      </c>
      <c r="AB5230" t="s">
        <v>10486</v>
      </c>
      <c r="AC5230" t="s">
        <v>15023</v>
      </c>
      <c r="AD5230" t="n">
        <v>5</v>
      </c>
      <c r="AE5230" t="n">
        <v>711881.36</v>
      </c>
      <c r="AF5230" t="n">
        <v>6187978.3</v>
      </c>
    </row>
    <row r="5231" spans="1:32">
      <c r="A5231" s="62" t="n">
        <v>5229</v>
      </c>
      <c r="B5231" t="s">
        <v>15024</v>
      </c>
      <c r="C5231" t="n">
        <v>120</v>
      </c>
      <c r="D5231" t="n">
        <v>1962</v>
      </c>
      <c r="E5231" t="n">
        <v>0</v>
      </c>
      <c r="F5231" t="n">
        <v>3</v>
      </c>
      <c r="G5231" t="s"/>
      <c r="H5231" t="n">
        <v>2</v>
      </c>
      <c r="I5231" t="s"/>
      <c r="J5231" t="n">
        <v>1</v>
      </c>
      <c r="K5231" t="s">
        <v>349</v>
      </c>
      <c r="L5231" t="s"/>
      <c r="M5231" t="n">
        <v>1</v>
      </c>
      <c r="N5231" t="n">
        <v>87</v>
      </c>
      <c r="O5231" t="n">
        <v>87</v>
      </c>
      <c r="P5231" t="n">
        <v>87</v>
      </c>
      <c r="Q5231" t="n">
        <v>0</v>
      </c>
      <c r="R5231" t="n">
        <v>0</v>
      </c>
      <c r="S5231" t="s">
        <v>15025</v>
      </c>
      <c r="T5231" t="n">
        <v>309</v>
      </c>
      <c r="U5231" t="s">
        <v>13976</v>
      </c>
      <c r="V5231" t="s">
        <v>13976</v>
      </c>
      <c r="W5231" t="s">
        <v>688</v>
      </c>
      <c r="X5231" t="s">
        <v>352</v>
      </c>
      <c r="Y5231" t="s">
        <v>353</v>
      </c>
      <c r="Z5231" t="s"/>
      <c r="AA5231" t="n">
        <v>190</v>
      </c>
      <c r="AB5231" t="s">
        <v>7842</v>
      </c>
      <c r="AC5231" t="s">
        <v>15025</v>
      </c>
      <c r="AD5231" t="n">
        <v>5</v>
      </c>
      <c r="AE5231" t="n">
        <v>711933.54</v>
      </c>
      <c r="AF5231" t="n">
        <v>6187246.99</v>
      </c>
    </row>
    <row r="5232" spans="1:32">
      <c r="A5232" s="62" t="n">
        <v>5230</v>
      </c>
      <c r="B5232" t="s">
        <v>15026</v>
      </c>
      <c r="C5232" t="n">
        <v>130</v>
      </c>
      <c r="D5232" t="n">
        <v>1976</v>
      </c>
      <c r="E5232" t="n">
        <v>0</v>
      </c>
      <c r="F5232" t="n">
        <v>5</v>
      </c>
      <c r="G5232" t="s"/>
      <c r="H5232" t="n">
        <v>1</v>
      </c>
      <c r="I5232" t="s"/>
      <c r="J5232" t="n">
        <v>1</v>
      </c>
      <c r="K5232" t="s">
        <v>349</v>
      </c>
      <c r="L5232" t="s"/>
      <c r="M5232" t="n">
        <v>1</v>
      </c>
      <c r="N5232" t="n">
        <v>77</v>
      </c>
      <c r="O5232" t="n">
        <v>77</v>
      </c>
      <c r="P5232" t="n">
        <v>133</v>
      </c>
      <c r="Q5232" t="n">
        <v>0</v>
      </c>
      <c r="R5232" t="n">
        <v>0</v>
      </c>
      <c r="S5232" t="s">
        <v>15027</v>
      </c>
      <c r="T5232" t="n">
        <v>417</v>
      </c>
      <c r="U5232" t="s">
        <v>13137</v>
      </c>
      <c r="V5232" t="s">
        <v>13137</v>
      </c>
      <c r="W5232" t="s">
        <v>507</v>
      </c>
      <c r="X5232" t="s">
        <v>352</v>
      </c>
      <c r="Y5232" t="s">
        <v>353</v>
      </c>
      <c r="Z5232" t="s"/>
      <c r="AA5232" t="n">
        <v>190</v>
      </c>
      <c r="AB5232" t="s">
        <v>15028</v>
      </c>
      <c r="AC5232" t="s">
        <v>15027</v>
      </c>
      <c r="AD5232" t="n">
        <v>5</v>
      </c>
      <c r="AE5232" t="n">
        <v>712171.8</v>
      </c>
      <c r="AF5232" t="n">
        <v>6187550.02</v>
      </c>
    </row>
    <row r="5233" spans="1:32">
      <c r="A5233" s="62" t="n">
        <v>5231</v>
      </c>
      <c r="B5233" t="s">
        <v>15029</v>
      </c>
      <c r="C5233" t="n">
        <v>120</v>
      </c>
      <c r="D5233" t="n">
        <v>1956</v>
      </c>
      <c r="E5233" t="n">
        <v>1974</v>
      </c>
      <c r="F5233" t="n">
        <v>2</v>
      </c>
      <c r="G5233" t="s"/>
      <c r="H5233" t="n">
        <v>1</v>
      </c>
      <c r="I5233" t="s"/>
      <c r="J5233" t="n">
        <v>2</v>
      </c>
      <c r="K5233" t="s">
        <v>237</v>
      </c>
      <c r="L5233" t="s"/>
      <c r="M5233" t="n">
        <v>1</v>
      </c>
      <c r="N5233" t="n">
        <v>131</v>
      </c>
      <c r="O5233" t="n">
        <v>131</v>
      </c>
      <c r="P5233" t="n">
        <v>131</v>
      </c>
      <c r="Q5233" t="n">
        <v>0</v>
      </c>
      <c r="R5233" t="n">
        <v>0</v>
      </c>
      <c r="S5233" t="s">
        <v>15030</v>
      </c>
      <c r="T5233" t="n">
        <v>431</v>
      </c>
      <c r="U5233" t="s">
        <v>577</v>
      </c>
      <c r="V5233" t="s">
        <v>577</v>
      </c>
      <c r="W5233" t="s">
        <v>399</v>
      </c>
      <c r="X5233" t="s">
        <v>352</v>
      </c>
      <c r="Y5233" t="s">
        <v>353</v>
      </c>
      <c r="Z5233" t="s"/>
      <c r="AA5233" t="n">
        <v>190</v>
      </c>
      <c r="AB5233" t="s">
        <v>15031</v>
      </c>
      <c r="AC5233" t="s">
        <v>15030</v>
      </c>
      <c r="AD5233" t="n">
        <v>5</v>
      </c>
      <c r="AE5233" t="n">
        <v>711219.34</v>
      </c>
      <c r="AF5233" t="n">
        <v>6187184.42</v>
      </c>
    </row>
    <row r="5234" spans="1:32">
      <c r="A5234" s="62" t="n">
        <v>5232</v>
      </c>
      <c r="B5234" t="s">
        <v>15032</v>
      </c>
      <c r="C5234" t="n">
        <v>130</v>
      </c>
      <c r="D5234" t="n">
        <v>1969</v>
      </c>
      <c r="E5234" t="n">
        <v>1997</v>
      </c>
      <c r="F5234" t="n">
        <v>1</v>
      </c>
      <c r="G5234" t="s"/>
      <c r="H5234" t="n">
        <v>1</v>
      </c>
      <c r="I5234" t="s"/>
      <c r="J5234" t="n">
        <v>1</v>
      </c>
      <c r="K5234" t="s">
        <v>349</v>
      </c>
      <c r="L5234" t="n">
        <v>2</v>
      </c>
      <c r="M5234" t="n">
        <v>1</v>
      </c>
      <c r="N5234" t="n">
        <v>128</v>
      </c>
      <c r="O5234" t="n">
        <v>128</v>
      </c>
      <c r="P5234" t="n">
        <v>128</v>
      </c>
      <c r="Q5234" t="n">
        <v>0</v>
      </c>
      <c r="R5234" t="n">
        <v>0</v>
      </c>
      <c r="S5234" t="s">
        <v>15033</v>
      </c>
      <c r="T5234" t="n">
        <v>479</v>
      </c>
      <c r="U5234" t="s">
        <v>11915</v>
      </c>
      <c r="V5234" t="s">
        <v>11915</v>
      </c>
      <c r="W5234" t="s">
        <v>1141</v>
      </c>
      <c r="X5234" t="s">
        <v>352</v>
      </c>
      <c r="Y5234" t="s">
        <v>353</v>
      </c>
      <c r="Z5234" t="s"/>
      <c r="AA5234" t="n">
        <v>190</v>
      </c>
      <c r="AB5234" t="s">
        <v>15034</v>
      </c>
      <c r="AC5234" t="s">
        <v>15033</v>
      </c>
      <c r="AD5234" t="n">
        <v>5</v>
      </c>
      <c r="AE5234" t="n">
        <v>711073.67</v>
      </c>
      <c r="AF5234" t="n">
        <v>6187978.87</v>
      </c>
    </row>
    <row r="5235" spans="1:32">
      <c r="A5235" s="62" t="n">
        <v>5233</v>
      </c>
      <c r="B5235" t="s">
        <v>15035</v>
      </c>
      <c r="C5235" t="n">
        <v>310</v>
      </c>
      <c r="D5235" t="n">
        <v>1986</v>
      </c>
      <c r="E5235" t="n">
        <v>1993</v>
      </c>
      <c r="F5235" t="n">
        <v>4</v>
      </c>
      <c r="G5235" t="s"/>
      <c r="H5235" t="n">
        <v>1</v>
      </c>
      <c r="I5235" t="s"/>
      <c r="J5235" t="n">
        <v>1</v>
      </c>
      <c r="K5235" t="s">
        <v>349</v>
      </c>
      <c r="L5235" t="n">
        <v>90</v>
      </c>
      <c r="M5235" t="n">
        <v>2</v>
      </c>
      <c r="N5235" t="n">
        <v>59</v>
      </c>
      <c r="O5235" t="n">
        <v>118</v>
      </c>
      <c r="P5235" t="n">
        <v>0</v>
      </c>
      <c r="Q5235" t="n">
        <v>118</v>
      </c>
      <c r="R5235" t="n">
        <v>0</v>
      </c>
      <c r="S5235" t="s">
        <v>15036</v>
      </c>
      <c r="T5235" t="n">
        <v>539</v>
      </c>
      <c r="U5235" t="s">
        <v>11608</v>
      </c>
      <c r="V5235" t="s">
        <v>11608</v>
      </c>
      <c r="W5235" t="s">
        <v>7834</v>
      </c>
      <c r="X5235" t="s">
        <v>352</v>
      </c>
      <c r="Y5235" t="s">
        <v>353</v>
      </c>
      <c r="Z5235" t="s"/>
      <c r="AA5235" t="n">
        <v>190</v>
      </c>
      <c r="AB5235" t="s">
        <v>6163</v>
      </c>
      <c r="AC5235" t="s">
        <v>15036</v>
      </c>
      <c r="AD5235" t="n">
        <v>5</v>
      </c>
      <c r="AE5235" t="n">
        <v>711662.8199999999</v>
      </c>
      <c r="AF5235" t="n">
        <v>6187229.25</v>
      </c>
    </row>
    <row r="5236" spans="1:32">
      <c r="A5236" s="62" t="n">
        <v>5234</v>
      </c>
      <c r="B5236" t="s">
        <v>15037</v>
      </c>
      <c r="C5236" t="n">
        <v>140</v>
      </c>
      <c r="D5236" t="n">
        <v>1986</v>
      </c>
      <c r="E5236" t="n">
        <v>1993</v>
      </c>
      <c r="F5236" t="n">
        <v>4</v>
      </c>
      <c r="G5236" t="s"/>
      <c r="H5236" t="n">
        <v>1</v>
      </c>
      <c r="I5236" t="s"/>
      <c r="J5236" t="n">
        <v>1</v>
      </c>
      <c r="K5236" t="s">
        <v>349</v>
      </c>
      <c r="L5236" t="n">
        <v>90</v>
      </c>
      <c r="M5236" t="n">
        <v>2</v>
      </c>
      <c r="N5236" t="n">
        <v>464</v>
      </c>
      <c r="O5236" t="n">
        <v>928</v>
      </c>
      <c r="P5236" t="n">
        <v>762</v>
      </c>
      <c r="Q5236" t="n">
        <v>0</v>
      </c>
      <c r="R5236" t="n">
        <v>0</v>
      </c>
      <c r="S5236" t="s">
        <v>15036</v>
      </c>
      <c r="T5236" t="n">
        <v>539</v>
      </c>
      <c r="U5236" t="s">
        <v>11608</v>
      </c>
      <c r="V5236" t="s">
        <v>11608</v>
      </c>
      <c r="W5236" t="s">
        <v>7834</v>
      </c>
      <c r="X5236" t="s">
        <v>352</v>
      </c>
      <c r="Y5236" t="s">
        <v>353</v>
      </c>
      <c r="Z5236" t="s"/>
      <c r="AA5236" t="n">
        <v>190</v>
      </c>
      <c r="AB5236" t="s">
        <v>6163</v>
      </c>
      <c r="AC5236" t="s">
        <v>15036</v>
      </c>
      <c r="AD5236" t="n">
        <v>5</v>
      </c>
      <c r="AE5236" t="n">
        <v>711662.8199999999</v>
      </c>
      <c r="AF5236" t="n">
        <v>6187229.25</v>
      </c>
    </row>
    <row r="5237" spans="1:32">
      <c r="A5237" s="62" t="n">
        <v>5235</v>
      </c>
      <c r="B5237" t="s">
        <v>15038</v>
      </c>
      <c r="C5237" t="n">
        <v>120</v>
      </c>
      <c r="D5237" t="n">
        <v>1969</v>
      </c>
      <c r="E5237" t="n">
        <v>2005</v>
      </c>
      <c r="F5237" t="n">
        <v>5</v>
      </c>
      <c r="G5237" t="s"/>
      <c r="H5237" t="n">
        <v>1</v>
      </c>
      <c r="I5237" t="s"/>
      <c r="J5237" t="n">
        <v>2</v>
      </c>
      <c r="K5237" t="s">
        <v>237</v>
      </c>
      <c r="L5237" t="n">
        <v>3</v>
      </c>
      <c r="M5237" t="n">
        <v>1</v>
      </c>
      <c r="N5237" t="n">
        <v>126</v>
      </c>
      <c r="O5237" t="n">
        <v>126</v>
      </c>
      <c r="P5237" t="n">
        <v>204</v>
      </c>
      <c r="Q5237" t="n">
        <v>0</v>
      </c>
      <c r="R5237" t="n">
        <v>0</v>
      </c>
      <c r="S5237" t="s">
        <v>15039</v>
      </c>
      <c r="T5237" t="n">
        <v>635</v>
      </c>
      <c r="U5237" t="s">
        <v>11782</v>
      </c>
      <c r="V5237" t="s">
        <v>11782</v>
      </c>
      <c r="W5237" t="s">
        <v>661</v>
      </c>
      <c r="X5237" t="s">
        <v>352</v>
      </c>
      <c r="Y5237" t="s">
        <v>353</v>
      </c>
      <c r="Z5237" t="s"/>
      <c r="AA5237" t="n">
        <v>190</v>
      </c>
      <c r="AB5237" t="s">
        <v>5661</v>
      </c>
      <c r="AC5237" t="s">
        <v>15039</v>
      </c>
      <c r="AD5237" t="n">
        <v>5</v>
      </c>
      <c r="AE5237" t="n">
        <v>710679.02</v>
      </c>
      <c r="AF5237" t="n">
        <v>6186545.12</v>
      </c>
    </row>
    <row r="5238" spans="1:32">
      <c r="A5238" s="62" t="n">
        <v>5236</v>
      </c>
      <c r="B5238" t="s">
        <v>15040</v>
      </c>
      <c r="C5238" t="n">
        <v>120</v>
      </c>
      <c r="D5238" t="n">
        <v>1972</v>
      </c>
      <c r="E5238" t="n">
        <v>0</v>
      </c>
      <c r="F5238" t="n">
        <v>3</v>
      </c>
      <c r="G5238" t="s"/>
      <c r="H5238" t="n">
        <v>1</v>
      </c>
      <c r="I5238" t="s"/>
      <c r="J5238" t="n">
        <v>2</v>
      </c>
      <c r="K5238" t="s">
        <v>237</v>
      </c>
      <c r="L5238" t="s"/>
      <c r="M5238" t="n">
        <v>1</v>
      </c>
      <c r="N5238" t="n">
        <v>114</v>
      </c>
      <c r="O5238" t="n">
        <v>114</v>
      </c>
      <c r="P5238" t="n">
        <v>114</v>
      </c>
      <c r="Q5238" t="n">
        <v>0</v>
      </c>
      <c r="R5238" t="n">
        <v>0</v>
      </c>
      <c r="S5238" t="s">
        <v>15041</v>
      </c>
      <c r="T5238" t="n">
        <v>663</v>
      </c>
      <c r="U5238" t="s">
        <v>13627</v>
      </c>
      <c r="V5238" t="s">
        <v>13627</v>
      </c>
      <c r="W5238" t="s">
        <v>507</v>
      </c>
      <c r="X5238" t="s">
        <v>352</v>
      </c>
      <c r="Y5238" t="s">
        <v>353</v>
      </c>
      <c r="Z5238" t="s"/>
      <c r="AA5238" t="n">
        <v>190</v>
      </c>
      <c r="AB5238" t="s">
        <v>15042</v>
      </c>
      <c r="AC5238" t="s">
        <v>15041</v>
      </c>
      <c r="AD5238" t="n">
        <v>5</v>
      </c>
      <c r="AE5238" t="n">
        <v>712668.1800000001</v>
      </c>
      <c r="AF5238" t="n">
        <v>6186738.2</v>
      </c>
    </row>
    <row r="5239" spans="1:32">
      <c r="A5239" s="62" t="n">
        <v>5237</v>
      </c>
      <c r="B5239" t="s">
        <v>15043</v>
      </c>
      <c r="C5239" t="n">
        <v>130</v>
      </c>
      <c r="D5239" t="n">
        <v>1980</v>
      </c>
      <c r="E5239" t="n">
        <v>1988</v>
      </c>
      <c r="F5239" t="n">
        <v>2</v>
      </c>
      <c r="G5239" t="s"/>
      <c r="H5239" t="n">
        <v>1</v>
      </c>
      <c r="I5239" t="s"/>
      <c r="J5239" t="n">
        <v>2</v>
      </c>
      <c r="K5239" t="s">
        <v>237</v>
      </c>
      <c r="L5239" t="n">
        <v>90</v>
      </c>
      <c r="M5239" t="n">
        <v>1</v>
      </c>
      <c r="N5239" t="n">
        <v>74</v>
      </c>
      <c r="O5239" t="n">
        <v>74</v>
      </c>
      <c r="P5239" t="n">
        <v>124</v>
      </c>
      <c r="Q5239" t="n">
        <v>0</v>
      </c>
      <c r="R5239" t="n">
        <v>0</v>
      </c>
      <c r="S5239" t="s">
        <v>15044</v>
      </c>
      <c r="T5239" t="n">
        <v>89</v>
      </c>
      <c r="U5239" t="s">
        <v>8058</v>
      </c>
      <c r="V5239" t="s">
        <v>8058</v>
      </c>
      <c r="W5239" t="s">
        <v>274</v>
      </c>
      <c r="X5239" t="s">
        <v>352</v>
      </c>
      <c r="Y5239" t="s">
        <v>353</v>
      </c>
      <c r="Z5239" t="s">
        <v>375</v>
      </c>
      <c r="AA5239" t="n">
        <v>190</v>
      </c>
      <c r="AB5239" t="s">
        <v>1926</v>
      </c>
      <c r="AC5239" t="s">
        <v>15044</v>
      </c>
      <c r="AD5239" t="n">
        <v>5</v>
      </c>
      <c r="AE5239" t="n">
        <v>708748.5</v>
      </c>
      <c r="AF5239" t="n">
        <v>6184372.71</v>
      </c>
    </row>
    <row r="5240" spans="1:32">
      <c r="A5240" s="62" t="n">
        <v>5238</v>
      </c>
      <c r="B5240" t="s">
        <v>15045</v>
      </c>
      <c r="C5240" t="n">
        <v>120</v>
      </c>
      <c r="D5240" t="n">
        <v>1999</v>
      </c>
      <c r="E5240" t="n">
        <v>0</v>
      </c>
      <c r="F5240" t="n">
        <v>4</v>
      </c>
      <c r="G5240" t="s"/>
      <c r="H5240" t="n">
        <v>1</v>
      </c>
      <c r="I5240" t="s"/>
      <c r="J5240" t="n">
        <v>2</v>
      </c>
      <c r="K5240" t="s">
        <v>237</v>
      </c>
      <c r="L5240" t="s"/>
      <c r="M5240" t="n">
        <v>1</v>
      </c>
      <c r="N5240" t="n">
        <v>137</v>
      </c>
      <c r="O5240" t="n">
        <v>137</v>
      </c>
      <c r="P5240" t="n">
        <v>137</v>
      </c>
      <c r="Q5240" t="n">
        <v>0</v>
      </c>
      <c r="R5240" t="n">
        <v>0</v>
      </c>
      <c r="S5240" t="s">
        <v>15046</v>
      </c>
      <c r="T5240" t="n">
        <v>312</v>
      </c>
      <c r="U5240" t="s">
        <v>14743</v>
      </c>
      <c r="V5240" t="s">
        <v>14743</v>
      </c>
      <c r="W5240" t="s">
        <v>387</v>
      </c>
      <c r="X5240" t="s">
        <v>352</v>
      </c>
      <c r="Y5240" t="s">
        <v>353</v>
      </c>
      <c r="Z5240" t="s">
        <v>375</v>
      </c>
      <c r="AA5240" t="n">
        <v>190</v>
      </c>
      <c r="AB5240" t="s">
        <v>15047</v>
      </c>
      <c r="AC5240" t="s">
        <v>15046</v>
      </c>
      <c r="AD5240" t="n">
        <v>5</v>
      </c>
      <c r="AE5240" t="n">
        <v>709744.55</v>
      </c>
      <c r="AF5240" t="n">
        <v>6184521.25</v>
      </c>
    </row>
    <row r="5241" spans="1:32">
      <c r="A5241" s="62" t="n">
        <v>5239</v>
      </c>
      <c r="B5241" t="s">
        <v>15048</v>
      </c>
      <c r="C5241" t="n">
        <v>120</v>
      </c>
      <c r="D5241" t="n">
        <v>1980</v>
      </c>
      <c r="E5241" t="n">
        <v>0</v>
      </c>
      <c r="F5241" t="n">
        <v>4</v>
      </c>
      <c r="G5241" t="s"/>
      <c r="H5241" t="n">
        <v>1</v>
      </c>
      <c r="I5241" t="s"/>
      <c r="J5241" t="n">
        <v>2</v>
      </c>
      <c r="K5241" t="s">
        <v>237</v>
      </c>
      <c r="L5241" t="s"/>
      <c r="M5241" t="n">
        <v>1</v>
      </c>
      <c r="N5241" t="n">
        <v>120</v>
      </c>
      <c r="O5241" t="n">
        <v>120</v>
      </c>
      <c r="P5241" t="n">
        <v>190</v>
      </c>
      <c r="Q5241" t="n">
        <v>0</v>
      </c>
      <c r="R5241" t="n">
        <v>0</v>
      </c>
      <c r="S5241" t="s">
        <v>15049</v>
      </c>
      <c r="T5241" t="n">
        <v>32</v>
      </c>
      <c r="U5241" t="s">
        <v>3109</v>
      </c>
      <c r="V5241" t="s">
        <v>3109</v>
      </c>
      <c r="W5241" t="s">
        <v>2829</v>
      </c>
      <c r="X5241" t="s">
        <v>352</v>
      </c>
      <c r="Y5241" t="s">
        <v>353</v>
      </c>
      <c r="Z5241" t="s">
        <v>369</v>
      </c>
      <c r="AA5241" t="n">
        <v>190</v>
      </c>
      <c r="AB5241" t="s">
        <v>5094</v>
      </c>
      <c r="AC5241" t="s">
        <v>15049</v>
      </c>
      <c r="AD5241" t="n">
        <v>5</v>
      </c>
      <c r="AE5241" t="n">
        <v>707707.78</v>
      </c>
      <c r="AF5241" t="n">
        <v>6187817.78</v>
      </c>
    </row>
    <row r="5242" spans="1:32">
      <c r="A5242" s="62" t="n">
        <v>5240</v>
      </c>
      <c r="B5242" t="s">
        <v>15050</v>
      </c>
      <c r="C5242" t="n">
        <v>120</v>
      </c>
      <c r="D5242" t="n">
        <v>1980</v>
      </c>
      <c r="E5242" t="n">
        <v>0</v>
      </c>
      <c r="F5242" t="n">
        <v>5</v>
      </c>
      <c r="G5242" t="s"/>
      <c r="H5242" t="n">
        <v>1</v>
      </c>
      <c r="I5242" t="s"/>
      <c r="J5242" t="n">
        <v>2</v>
      </c>
      <c r="K5242" t="s">
        <v>237</v>
      </c>
      <c r="L5242" t="s"/>
      <c r="M5242" t="n">
        <v>1</v>
      </c>
      <c r="N5242" t="n">
        <v>170</v>
      </c>
      <c r="O5242" t="n">
        <v>170</v>
      </c>
      <c r="P5242" t="n">
        <v>170</v>
      </c>
      <c r="Q5242" t="n">
        <v>0</v>
      </c>
      <c r="R5242" t="n">
        <v>0</v>
      </c>
      <c r="S5242" t="s">
        <v>15051</v>
      </c>
      <c r="T5242" t="n">
        <v>131</v>
      </c>
      <c r="U5242" t="s">
        <v>1306</v>
      </c>
      <c r="V5242" t="s">
        <v>1306</v>
      </c>
      <c r="W5242" t="s">
        <v>6789</v>
      </c>
      <c r="X5242" t="s">
        <v>352</v>
      </c>
      <c r="Y5242" t="s">
        <v>353</v>
      </c>
      <c r="Z5242" t="s"/>
      <c r="AA5242" t="n">
        <v>190</v>
      </c>
      <c r="AB5242" t="s">
        <v>15052</v>
      </c>
      <c r="AC5242" t="s">
        <v>15051</v>
      </c>
      <c r="AD5242" t="n">
        <v>5</v>
      </c>
      <c r="AE5242" t="n">
        <v>709414.53</v>
      </c>
      <c r="AF5242" t="n">
        <v>6186793.19</v>
      </c>
    </row>
    <row r="5243" spans="1:32">
      <c r="A5243" s="62" t="n">
        <v>5241</v>
      </c>
      <c r="B5243" t="s">
        <v>15053</v>
      </c>
      <c r="C5243" t="n">
        <v>130</v>
      </c>
      <c r="D5243" t="n">
        <v>1993</v>
      </c>
      <c r="E5243" t="n">
        <v>0</v>
      </c>
      <c r="F5243" t="n">
        <v>4</v>
      </c>
      <c r="G5243" t="s"/>
      <c r="H5243" t="n">
        <v>1</v>
      </c>
      <c r="I5243" t="s"/>
      <c r="J5243" t="n">
        <v>2</v>
      </c>
      <c r="K5243" t="s">
        <v>237</v>
      </c>
      <c r="L5243" t="n">
        <v>90</v>
      </c>
      <c r="M5243" t="n">
        <v>1</v>
      </c>
      <c r="N5243" t="n">
        <v>58</v>
      </c>
      <c r="O5243" t="n">
        <v>58</v>
      </c>
      <c r="P5243" t="n">
        <v>96</v>
      </c>
      <c r="Q5243" t="n">
        <v>0</v>
      </c>
      <c r="R5243" t="n">
        <v>0</v>
      </c>
      <c r="S5243" t="s">
        <v>15054</v>
      </c>
      <c r="T5243" t="n">
        <v>331</v>
      </c>
      <c r="U5243" t="s">
        <v>11362</v>
      </c>
      <c r="V5243" t="s">
        <v>11362</v>
      </c>
      <c r="W5243" t="s">
        <v>1453</v>
      </c>
      <c r="X5243" t="s">
        <v>352</v>
      </c>
      <c r="Y5243" t="s">
        <v>353</v>
      </c>
      <c r="Z5243" t="s">
        <v>369</v>
      </c>
      <c r="AA5243" t="n">
        <v>190</v>
      </c>
      <c r="AB5243" t="s">
        <v>15055</v>
      </c>
      <c r="AC5243" t="s">
        <v>15054</v>
      </c>
      <c r="AD5243" t="n">
        <v>5</v>
      </c>
      <c r="AE5243" t="n">
        <v>708443.96</v>
      </c>
      <c r="AF5243" t="n">
        <v>6186902.3</v>
      </c>
    </row>
    <row r="5244" spans="1:32">
      <c r="A5244" s="62" t="n">
        <v>5242</v>
      </c>
      <c r="B5244" t="s">
        <v>15056</v>
      </c>
      <c r="C5244" t="n">
        <v>130</v>
      </c>
      <c r="D5244" t="n">
        <v>1997</v>
      </c>
      <c r="E5244" t="n">
        <v>0</v>
      </c>
      <c r="F5244" t="n">
        <v>10</v>
      </c>
      <c r="G5244" t="s"/>
      <c r="H5244" t="n">
        <v>5</v>
      </c>
      <c r="I5244" t="s"/>
      <c r="J5244" t="n">
        <v>1</v>
      </c>
      <c r="K5244" t="s">
        <v>349</v>
      </c>
      <c r="L5244" t="s"/>
      <c r="M5244" t="n">
        <v>1</v>
      </c>
      <c r="N5244" t="n">
        <v>123</v>
      </c>
      <c r="O5244" t="n">
        <v>123</v>
      </c>
      <c r="P5244" t="n">
        <v>105</v>
      </c>
      <c r="Q5244" t="n">
        <v>0</v>
      </c>
      <c r="R5244" t="n">
        <v>0</v>
      </c>
      <c r="S5244" t="s">
        <v>15057</v>
      </c>
      <c r="T5244" t="n">
        <v>542</v>
      </c>
      <c r="U5244" t="s">
        <v>12172</v>
      </c>
      <c r="V5244" t="s">
        <v>12172</v>
      </c>
      <c r="W5244" t="s">
        <v>622</v>
      </c>
      <c r="X5244" t="s">
        <v>352</v>
      </c>
      <c r="Y5244" t="s">
        <v>353</v>
      </c>
      <c r="Z5244" t="s"/>
      <c r="AA5244" t="n">
        <v>190</v>
      </c>
      <c r="AB5244" t="s">
        <v>15058</v>
      </c>
      <c r="AC5244" t="s">
        <v>15057</v>
      </c>
      <c r="AD5244" t="n">
        <v>5</v>
      </c>
      <c r="AE5244" t="n">
        <v>709935.38</v>
      </c>
      <c r="AF5244" t="n">
        <v>6187453.24</v>
      </c>
    </row>
    <row r="5245" spans="1:32">
      <c r="A5245" s="62" t="n">
        <v>5243</v>
      </c>
      <c r="B5245" t="s">
        <v>15059</v>
      </c>
      <c r="C5245" t="n">
        <v>120</v>
      </c>
      <c r="D5245" t="n">
        <v>2000</v>
      </c>
      <c r="E5245" t="n">
        <v>0</v>
      </c>
      <c r="F5245" t="n">
        <v>5</v>
      </c>
      <c r="G5245" t="s"/>
      <c r="H5245" t="n">
        <v>1</v>
      </c>
      <c r="I5245" t="s"/>
      <c r="J5245" t="n">
        <v>2</v>
      </c>
      <c r="K5245" t="s">
        <v>237</v>
      </c>
      <c r="L5245" t="n">
        <v>90</v>
      </c>
      <c r="M5245" t="n">
        <v>1</v>
      </c>
      <c r="N5245" t="n">
        <v>200</v>
      </c>
      <c r="O5245" t="n">
        <v>200</v>
      </c>
      <c r="P5245" t="n">
        <v>200</v>
      </c>
      <c r="Q5245" t="n">
        <v>0</v>
      </c>
      <c r="R5245" t="n">
        <v>0</v>
      </c>
      <c r="S5245" t="s">
        <v>15060</v>
      </c>
      <c r="T5245" t="n">
        <v>37</v>
      </c>
      <c r="U5245" t="s">
        <v>11734</v>
      </c>
      <c r="V5245" t="s">
        <v>11734</v>
      </c>
      <c r="W5245" t="s">
        <v>626</v>
      </c>
      <c r="X5245" t="s">
        <v>352</v>
      </c>
      <c r="Y5245" t="s">
        <v>353</v>
      </c>
      <c r="Z5245" t="s">
        <v>480</v>
      </c>
      <c r="AA5245" t="n">
        <v>190</v>
      </c>
      <c r="AB5245" t="s">
        <v>15061</v>
      </c>
      <c r="AC5245" t="s">
        <v>15060</v>
      </c>
      <c r="AD5245" t="n">
        <v>5</v>
      </c>
      <c r="AE5245" t="n">
        <v>712930.39</v>
      </c>
      <c r="AF5245" t="n">
        <v>6185004.78</v>
      </c>
    </row>
    <row r="5246" spans="1:32">
      <c r="A5246" s="62" t="n">
        <v>5244</v>
      </c>
      <c r="B5246" t="s">
        <v>15062</v>
      </c>
      <c r="C5246" t="n">
        <v>120</v>
      </c>
      <c r="D5246" t="n">
        <v>1960</v>
      </c>
      <c r="E5246" t="n">
        <v>1985</v>
      </c>
      <c r="F5246" t="n">
        <v>3</v>
      </c>
      <c r="G5246" t="s"/>
      <c r="H5246" t="n">
        <v>1</v>
      </c>
      <c r="I5246" t="s"/>
      <c r="J5246" t="n">
        <v>2</v>
      </c>
      <c r="K5246" t="s">
        <v>237</v>
      </c>
      <c r="L5246" t="s"/>
      <c r="M5246" t="n">
        <v>1</v>
      </c>
      <c r="N5246" t="n">
        <v>108</v>
      </c>
      <c r="O5246" t="n">
        <v>108</v>
      </c>
      <c r="P5246" t="n">
        <v>87</v>
      </c>
      <c r="Q5246" t="n">
        <v>0</v>
      </c>
      <c r="R5246" t="n">
        <v>0</v>
      </c>
      <c r="S5246" t="s">
        <v>15063</v>
      </c>
      <c r="T5246" t="n">
        <v>379</v>
      </c>
      <c r="U5246" t="s">
        <v>14623</v>
      </c>
      <c r="V5246" t="s">
        <v>14623</v>
      </c>
      <c r="W5246" t="s">
        <v>237</v>
      </c>
      <c r="X5246" t="s">
        <v>352</v>
      </c>
      <c r="Y5246" t="s">
        <v>353</v>
      </c>
      <c r="Z5246" t="s">
        <v>480</v>
      </c>
      <c r="AA5246" t="n">
        <v>190</v>
      </c>
      <c r="AB5246" t="s">
        <v>15064</v>
      </c>
      <c r="AC5246" t="s">
        <v>15063</v>
      </c>
      <c r="AD5246" t="n">
        <v>5</v>
      </c>
      <c r="AE5246" t="n">
        <v>713776.74</v>
      </c>
      <c r="AF5246" t="n">
        <v>6184180.02</v>
      </c>
    </row>
    <row r="5247" spans="1:32">
      <c r="A5247" s="62" t="n">
        <v>5245</v>
      </c>
      <c r="B5247" t="s">
        <v>15065</v>
      </c>
      <c r="C5247" t="n">
        <v>120</v>
      </c>
      <c r="D5247" t="n">
        <v>1955</v>
      </c>
      <c r="E5247" t="n">
        <v>1973</v>
      </c>
      <c r="F5247" t="n">
        <v>3</v>
      </c>
      <c r="G5247" t="s"/>
      <c r="H5247" t="n">
        <v>1</v>
      </c>
      <c r="I5247" t="s"/>
      <c r="J5247" t="n">
        <v>2</v>
      </c>
      <c r="K5247" t="s">
        <v>237</v>
      </c>
      <c r="L5247" t="n">
        <v>80</v>
      </c>
      <c r="M5247" t="n">
        <v>1</v>
      </c>
      <c r="N5247" t="n">
        <v>97</v>
      </c>
      <c r="O5247" t="n">
        <v>97</v>
      </c>
      <c r="P5247" t="n">
        <v>97</v>
      </c>
      <c r="Q5247" t="n">
        <v>0</v>
      </c>
      <c r="R5247" t="n">
        <v>0</v>
      </c>
      <c r="S5247" t="s">
        <v>15066</v>
      </c>
      <c r="T5247" t="n">
        <v>471</v>
      </c>
      <c r="U5247" t="s">
        <v>6000</v>
      </c>
      <c r="V5247" t="s">
        <v>6000</v>
      </c>
      <c r="W5247" t="s">
        <v>290</v>
      </c>
      <c r="X5247" t="s">
        <v>352</v>
      </c>
      <c r="Y5247" t="s">
        <v>353</v>
      </c>
      <c r="Z5247" t="s">
        <v>480</v>
      </c>
      <c r="AA5247" t="n">
        <v>190</v>
      </c>
      <c r="AB5247" t="s">
        <v>15067</v>
      </c>
      <c r="AC5247" t="s">
        <v>15066</v>
      </c>
      <c r="AD5247" t="n">
        <v>5</v>
      </c>
      <c r="AE5247" t="n">
        <v>713064.02</v>
      </c>
      <c r="AF5247" t="n">
        <v>6184577.02</v>
      </c>
    </row>
    <row r="5248" spans="1:32">
      <c r="A5248" s="62" t="n">
        <v>5246</v>
      </c>
      <c r="B5248" t="s">
        <v>15068</v>
      </c>
      <c r="C5248" t="n">
        <v>120</v>
      </c>
      <c r="D5248" t="n">
        <v>1961</v>
      </c>
      <c r="E5248" t="n">
        <v>1981</v>
      </c>
      <c r="F5248" t="n">
        <v>3</v>
      </c>
      <c r="G5248" t="s"/>
      <c r="H5248" t="n">
        <v>2</v>
      </c>
      <c r="I5248" t="s"/>
      <c r="J5248" t="n">
        <v>2</v>
      </c>
      <c r="K5248" t="s">
        <v>237</v>
      </c>
      <c r="L5248" t="s"/>
      <c r="M5248" t="n">
        <v>1</v>
      </c>
      <c r="N5248" t="n">
        <v>124</v>
      </c>
      <c r="O5248" t="n">
        <v>124</v>
      </c>
      <c r="P5248" t="n">
        <v>124</v>
      </c>
      <c r="Q5248" t="n">
        <v>0</v>
      </c>
      <c r="R5248" t="n">
        <v>0</v>
      </c>
      <c r="S5248" t="s">
        <v>15069</v>
      </c>
      <c r="T5248" t="n">
        <v>526</v>
      </c>
      <c r="U5248" t="s">
        <v>11628</v>
      </c>
      <c r="V5248" t="s">
        <v>11628</v>
      </c>
      <c r="W5248" t="s">
        <v>459</v>
      </c>
      <c r="X5248" t="s">
        <v>352</v>
      </c>
      <c r="Y5248" t="s">
        <v>353</v>
      </c>
      <c r="Z5248" t="s">
        <v>480</v>
      </c>
      <c r="AA5248" t="n">
        <v>190</v>
      </c>
      <c r="AB5248" t="s">
        <v>15070</v>
      </c>
      <c r="AC5248" t="s">
        <v>15069</v>
      </c>
      <c r="AD5248" t="n">
        <v>5</v>
      </c>
      <c r="AE5248" t="n">
        <v>713116.08</v>
      </c>
      <c r="AF5248" t="n">
        <v>6184889.43</v>
      </c>
    </row>
    <row r="5249" spans="1:32">
      <c r="A5249" s="62" t="n">
        <v>5247</v>
      </c>
      <c r="B5249" t="s">
        <v>15071</v>
      </c>
      <c r="C5249" t="n">
        <v>120</v>
      </c>
      <c r="D5249" t="n">
        <v>1962</v>
      </c>
      <c r="E5249" t="n">
        <v>0</v>
      </c>
      <c r="F5249" t="n">
        <v>3</v>
      </c>
      <c r="G5249" t="s"/>
      <c r="H5249" t="n">
        <v>2</v>
      </c>
      <c r="I5249" t="s"/>
      <c r="J5249" t="n">
        <v>2</v>
      </c>
      <c r="K5249" t="s">
        <v>237</v>
      </c>
      <c r="L5249" t="s"/>
      <c r="M5249" t="n">
        <v>1</v>
      </c>
      <c r="N5249" t="n">
        <v>85</v>
      </c>
      <c r="O5249" t="n">
        <v>85</v>
      </c>
      <c r="P5249" t="n">
        <v>85</v>
      </c>
      <c r="Q5249" t="n">
        <v>0</v>
      </c>
      <c r="R5249" t="n">
        <v>0</v>
      </c>
      <c r="S5249" t="s">
        <v>15072</v>
      </c>
      <c r="T5249" t="n">
        <v>618</v>
      </c>
      <c r="U5249" t="s">
        <v>11236</v>
      </c>
      <c r="V5249" t="s">
        <v>11236</v>
      </c>
      <c r="W5249" t="s">
        <v>240</v>
      </c>
      <c r="X5249" t="s">
        <v>352</v>
      </c>
      <c r="Y5249" t="s">
        <v>353</v>
      </c>
      <c r="Z5249" t="s">
        <v>480</v>
      </c>
      <c r="AA5249" t="n">
        <v>190</v>
      </c>
      <c r="AB5249" t="s">
        <v>15073</v>
      </c>
      <c r="AC5249" t="s">
        <v>15072</v>
      </c>
      <c r="AD5249" t="n">
        <v>5</v>
      </c>
      <c r="AE5249" t="n">
        <v>713838.27</v>
      </c>
      <c r="AF5249" t="n">
        <v>6184191.8</v>
      </c>
    </row>
    <row r="5250" spans="1:32">
      <c r="A5250" s="62" t="n">
        <v>5248</v>
      </c>
      <c r="B5250" t="s">
        <v>15074</v>
      </c>
      <c r="C5250" t="n">
        <v>120</v>
      </c>
      <c r="D5250" t="n">
        <v>1962</v>
      </c>
      <c r="E5250" t="n">
        <v>1998</v>
      </c>
      <c r="F5250" t="n">
        <v>3</v>
      </c>
      <c r="G5250" t="s"/>
      <c r="H5250" t="n">
        <v>1</v>
      </c>
      <c r="I5250" t="s"/>
      <c r="J5250" t="n">
        <v>2</v>
      </c>
      <c r="K5250" t="s">
        <v>237</v>
      </c>
      <c r="L5250" t="s"/>
      <c r="M5250" t="n">
        <v>1</v>
      </c>
      <c r="N5250" t="n">
        <v>159</v>
      </c>
      <c r="O5250" t="n">
        <v>159</v>
      </c>
      <c r="P5250" t="n">
        <v>159</v>
      </c>
      <c r="Q5250" t="n">
        <v>0</v>
      </c>
      <c r="R5250" t="n">
        <v>0</v>
      </c>
      <c r="S5250" t="s">
        <v>15075</v>
      </c>
      <c r="T5250" t="n">
        <v>761</v>
      </c>
      <c r="U5250" t="s">
        <v>12573</v>
      </c>
      <c r="V5250" t="s">
        <v>12573</v>
      </c>
      <c r="W5250" t="s">
        <v>439</v>
      </c>
      <c r="X5250" t="s">
        <v>352</v>
      </c>
      <c r="Y5250" t="s">
        <v>353</v>
      </c>
      <c r="Z5250" t="s">
        <v>480</v>
      </c>
      <c r="AA5250" t="n">
        <v>190</v>
      </c>
      <c r="AB5250" t="s">
        <v>15076</v>
      </c>
      <c r="AC5250" t="s">
        <v>15075</v>
      </c>
      <c r="AD5250" t="n">
        <v>5</v>
      </c>
      <c r="AE5250" t="n">
        <v>714053.5</v>
      </c>
      <c r="AF5250" t="n">
        <v>6184343.37</v>
      </c>
    </row>
    <row r="5251" spans="1:32">
      <c r="A5251" s="62" t="n">
        <v>5249</v>
      </c>
      <c r="B5251" t="s">
        <v>15077</v>
      </c>
      <c r="C5251" t="n">
        <v>130</v>
      </c>
      <c r="D5251" t="n">
        <v>1980</v>
      </c>
      <c r="E5251" t="n">
        <v>0</v>
      </c>
      <c r="F5251" t="n">
        <v>3</v>
      </c>
      <c r="G5251" t="s"/>
      <c r="H5251" t="n">
        <v>1</v>
      </c>
      <c r="I5251" t="s"/>
      <c r="J5251" t="n">
        <v>1</v>
      </c>
      <c r="K5251" t="s">
        <v>349</v>
      </c>
      <c r="L5251" t="s"/>
      <c r="M5251" t="n">
        <v>1</v>
      </c>
      <c r="N5251" t="n">
        <v>131</v>
      </c>
      <c r="O5251" t="n">
        <v>131</v>
      </c>
      <c r="P5251" t="n">
        <v>131</v>
      </c>
      <c r="Q5251" t="n">
        <v>0</v>
      </c>
      <c r="R5251" t="n">
        <v>0</v>
      </c>
      <c r="S5251" t="s">
        <v>15078</v>
      </c>
      <c r="T5251" t="n">
        <v>23</v>
      </c>
      <c r="U5251" t="s">
        <v>9421</v>
      </c>
      <c r="V5251" t="s">
        <v>9421</v>
      </c>
      <c r="W5251" t="s">
        <v>661</v>
      </c>
      <c r="X5251" t="s">
        <v>241</v>
      </c>
      <c r="Y5251" t="s">
        <v>242</v>
      </c>
      <c r="Z5251" t="s"/>
      <c r="AA5251" t="n">
        <v>190</v>
      </c>
      <c r="AB5251" t="s">
        <v>15079</v>
      </c>
      <c r="AC5251" t="s">
        <v>15078</v>
      </c>
      <c r="AD5251" t="n">
        <v>5</v>
      </c>
      <c r="AE5251" t="n">
        <v>712081.71</v>
      </c>
      <c r="AF5251" t="n">
        <v>6191164.22</v>
      </c>
    </row>
    <row r="5252" spans="1:32">
      <c r="A5252" s="62" t="n">
        <v>5250</v>
      </c>
      <c r="B5252" t="s">
        <v>15080</v>
      </c>
      <c r="C5252" t="n">
        <v>130</v>
      </c>
      <c r="D5252" t="n">
        <v>1978</v>
      </c>
      <c r="E5252" t="n">
        <v>0</v>
      </c>
      <c r="F5252" t="n">
        <v>3</v>
      </c>
      <c r="G5252" t="s"/>
      <c r="H5252" t="n">
        <v>1</v>
      </c>
      <c r="I5252" t="s"/>
      <c r="J5252" t="n">
        <v>1</v>
      </c>
      <c r="K5252" t="s">
        <v>349</v>
      </c>
      <c r="L5252" t="s"/>
      <c r="M5252" t="n">
        <v>1</v>
      </c>
      <c r="N5252" t="n">
        <v>130</v>
      </c>
      <c r="O5252" t="n">
        <v>130</v>
      </c>
      <c r="P5252" t="n">
        <v>130</v>
      </c>
      <c r="Q5252" t="n">
        <v>0</v>
      </c>
      <c r="R5252" t="n">
        <v>0</v>
      </c>
      <c r="S5252" t="s">
        <v>15081</v>
      </c>
      <c r="T5252" t="n">
        <v>111</v>
      </c>
      <c r="U5252" t="s">
        <v>12861</v>
      </c>
      <c r="V5252" t="s">
        <v>12861</v>
      </c>
      <c r="W5252" t="s">
        <v>415</v>
      </c>
      <c r="X5252" t="s">
        <v>241</v>
      </c>
      <c r="Y5252" t="s">
        <v>242</v>
      </c>
      <c r="Z5252" t="s"/>
      <c r="AA5252" t="n">
        <v>190</v>
      </c>
      <c r="AB5252" t="s">
        <v>15082</v>
      </c>
      <c r="AC5252" t="s">
        <v>15081</v>
      </c>
      <c r="AD5252" t="n">
        <v>5</v>
      </c>
      <c r="AE5252" t="n">
        <v>712120.27</v>
      </c>
      <c r="AF5252" t="n">
        <v>6191054.63</v>
      </c>
    </row>
    <row r="5253" spans="1:32">
      <c r="A5253" s="62" t="n">
        <v>5251</v>
      </c>
      <c r="B5253" t="s">
        <v>15083</v>
      </c>
      <c r="C5253" t="n">
        <v>140</v>
      </c>
      <c r="D5253" t="n">
        <v>1994</v>
      </c>
      <c r="E5253" t="n">
        <v>0</v>
      </c>
      <c r="F5253" t="n">
        <v>6</v>
      </c>
      <c r="G5253" t="s"/>
      <c r="H5253" t="n">
        <v>1</v>
      </c>
      <c r="I5253" t="s"/>
      <c r="J5253" t="n">
        <v>1</v>
      </c>
      <c r="K5253" t="s">
        <v>349</v>
      </c>
      <c r="L5253" t="n">
        <v>90</v>
      </c>
      <c r="M5253" t="n">
        <v>2</v>
      </c>
      <c r="N5253" t="n">
        <v>252</v>
      </c>
      <c r="O5253" t="n">
        <v>488</v>
      </c>
      <c r="P5253" t="n">
        <v>488</v>
      </c>
      <c r="Q5253" t="n">
        <v>0</v>
      </c>
      <c r="R5253" t="n">
        <v>0</v>
      </c>
      <c r="S5253" t="s">
        <v>15084</v>
      </c>
      <c r="T5253" t="n">
        <v>139</v>
      </c>
      <c r="U5253" t="s">
        <v>990</v>
      </c>
      <c r="V5253" t="s">
        <v>990</v>
      </c>
      <c r="W5253" t="s">
        <v>8624</v>
      </c>
      <c r="X5253" t="s">
        <v>241</v>
      </c>
      <c r="Y5253" t="s">
        <v>242</v>
      </c>
      <c r="Z5253" t="s"/>
      <c r="AA5253" t="n">
        <v>190</v>
      </c>
      <c r="AB5253" t="s">
        <v>13004</v>
      </c>
      <c r="AC5253" t="s">
        <v>15084</v>
      </c>
      <c r="AD5253" t="n">
        <v>5</v>
      </c>
      <c r="AE5253" t="n">
        <v>712874.84</v>
      </c>
      <c r="AF5253" t="n">
        <v>6191276.91</v>
      </c>
    </row>
    <row r="5254" spans="1:32">
      <c r="A5254" s="62" t="n">
        <v>5252</v>
      </c>
      <c r="B5254" t="s">
        <v>15085</v>
      </c>
      <c r="C5254" t="n">
        <v>510</v>
      </c>
      <c r="D5254" t="n">
        <v>2014</v>
      </c>
      <c r="E5254" t="n">
        <v>0</v>
      </c>
      <c r="F5254" t="n">
        <v>5</v>
      </c>
      <c r="G5254" t="s"/>
      <c r="H5254" t="n">
        <v>5</v>
      </c>
      <c r="I5254" t="s"/>
      <c r="J5254" t="n">
        <v>5</v>
      </c>
      <c r="K5254" t="s">
        <v>365</v>
      </c>
      <c r="L5254" t="s"/>
      <c r="M5254" t="n">
        <v>1</v>
      </c>
      <c r="N5254" t="n">
        <v>75</v>
      </c>
      <c r="O5254" t="n">
        <v>75</v>
      </c>
      <c r="P5254" t="n">
        <v>150</v>
      </c>
      <c r="Q5254" t="n">
        <v>0</v>
      </c>
      <c r="R5254" t="n">
        <v>0</v>
      </c>
      <c r="S5254" t="s">
        <v>15086</v>
      </c>
      <c r="T5254" t="n">
        <v>200</v>
      </c>
      <c r="U5254" t="s">
        <v>13869</v>
      </c>
      <c r="V5254" t="s">
        <v>13869</v>
      </c>
      <c r="W5254" t="s">
        <v>447</v>
      </c>
      <c r="X5254" t="s">
        <v>3571</v>
      </c>
      <c r="Y5254" t="s">
        <v>3572</v>
      </c>
      <c r="Z5254" t="s"/>
      <c r="AA5254" t="n">
        <v>190</v>
      </c>
      <c r="AB5254" t="s">
        <v>1957</v>
      </c>
      <c r="AC5254" t="s">
        <v>15086</v>
      </c>
      <c r="AD5254" t="n">
        <v>5</v>
      </c>
      <c r="AE5254" t="n">
        <v>713841.16</v>
      </c>
      <c r="AF5254" t="n">
        <v>6190434.16</v>
      </c>
    </row>
    <row r="5255" spans="1:32">
      <c r="A5255" s="62" t="n">
        <v>5253</v>
      </c>
      <c r="B5255" t="s">
        <v>15087</v>
      </c>
      <c r="C5255" t="n">
        <v>120</v>
      </c>
      <c r="D5255" t="n">
        <v>1960</v>
      </c>
      <c r="E5255" t="n">
        <v>0</v>
      </c>
      <c r="F5255" t="n">
        <v>1</v>
      </c>
      <c r="G5255" t="s"/>
      <c r="H5255" t="n">
        <v>1</v>
      </c>
      <c r="I5255" t="s"/>
      <c r="J5255" t="n">
        <v>2</v>
      </c>
      <c r="K5255" t="s">
        <v>237</v>
      </c>
      <c r="L5255" t="n">
        <v>2</v>
      </c>
      <c r="M5255" t="n">
        <v>1</v>
      </c>
      <c r="N5255" t="n">
        <v>105</v>
      </c>
      <c r="O5255" t="n">
        <v>105</v>
      </c>
      <c r="P5255" t="n">
        <v>162</v>
      </c>
      <c r="Q5255" t="n">
        <v>0</v>
      </c>
      <c r="R5255" t="n">
        <v>0</v>
      </c>
      <c r="S5255" t="s">
        <v>15088</v>
      </c>
      <c r="T5255" t="n">
        <v>250</v>
      </c>
      <c r="U5255" t="s">
        <v>13191</v>
      </c>
      <c r="V5255" t="s">
        <v>13191</v>
      </c>
      <c r="W5255" t="s">
        <v>951</v>
      </c>
      <c r="X5255" t="s">
        <v>241</v>
      </c>
      <c r="Y5255" t="s">
        <v>242</v>
      </c>
      <c r="Z5255" t="s"/>
      <c r="AA5255" t="n">
        <v>190</v>
      </c>
      <c r="AB5255" t="s">
        <v>15089</v>
      </c>
      <c r="AC5255" t="s">
        <v>15088</v>
      </c>
      <c r="AD5255" t="n">
        <v>5</v>
      </c>
      <c r="AE5255" t="n">
        <v>711099.8100000001</v>
      </c>
      <c r="AF5255" t="n">
        <v>6190073.75</v>
      </c>
    </row>
    <row r="5256" spans="1:32">
      <c r="A5256" s="62" t="n">
        <v>5254</v>
      </c>
      <c r="B5256" t="s">
        <v>15090</v>
      </c>
      <c r="C5256" t="n">
        <v>120</v>
      </c>
      <c r="D5256" t="n">
        <v>1937</v>
      </c>
      <c r="E5256" t="n">
        <v>0</v>
      </c>
      <c r="F5256" t="n">
        <v>5</v>
      </c>
      <c r="G5256" t="s"/>
      <c r="H5256" t="n">
        <v>1</v>
      </c>
      <c r="I5256" t="s"/>
      <c r="J5256" t="n">
        <v>2</v>
      </c>
      <c r="K5256" t="s">
        <v>237</v>
      </c>
      <c r="L5256" t="n">
        <v>2</v>
      </c>
      <c r="M5256" t="n">
        <v>1</v>
      </c>
      <c r="N5256" t="n">
        <v>78</v>
      </c>
      <c r="O5256" t="n">
        <v>78</v>
      </c>
      <c r="P5256" t="n">
        <v>78</v>
      </c>
      <c r="Q5256" t="n">
        <v>0</v>
      </c>
      <c r="R5256" t="n">
        <v>0</v>
      </c>
      <c r="S5256" t="s">
        <v>15091</v>
      </c>
      <c r="T5256" t="n">
        <v>269</v>
      </c>
      <c r="U5256" t="s">
        <v>15092</v>
      </c>
      <c r="V5256" t="s">
        <v>15092</v>
      </c>
      <c r="W5256" t="s">
        <v>387</v>
      </c>
      <c r="X5256" t="s">
        <v>241</v>
      </c>
      <c r="Y5256" t="s">
        <v>242</v>
      </c>
      <c r="Z5256" t="s"/>
      <c r="AA5256" t="n">
        <v>190</v>
      </c>
      <c r="AB5256" t="s">
        <v>15093</v>
      </c>
      <c r="AC5256" t="s">
        <v>15091</v>
      </c>
      <c r="AD5256" t="n">
        <v>5</v>
      </c>
      <c r="AE5256" t="n">
        <v>710235.95</v>
      </c>
      <c r="AF5256" t="n">
        <v>6189881.1</v>
      </c>
    </row>
    <row r="5257" spans="1:32">
      <c r="A5257" s="62" t="n">
        <v>5255</v>
      </c>
      <c r="B5257" t="s">
        <v>15094</v>
      </c>
      <c r="C5257" t="n">
        <v>140</v>
      </c>
      <c r="D5257" t="n">
        <v>1970</v>
      </c>
      <c r="E5257" t="n">
        <v>0</v>
      </c>
      <c r="F5257" t="n">
        <v>3</v>
      </c>
      <c r="G5257" t="s"/>
      <c r="H5257" t="n">
        <v>1</v>
      </c>
      <c r="I5257" t="s"/>
      <c r="J5257" t="n">
        <v>2</v>
      </c>
      <c r="K5257" t="s">
        <v>237</v>
      </c>
      <c r="L5257" t="s"/>
      <c r="M5257" t="n">
        <v>2</v>
      </c>
      <c r="N5257" t="n">
        <v>308</v>
      </c>
      <c r="O5257" t="n">
        <v>616</v>
      </c>
      <c r="P5257" t="n">
        <v>612</v>
      </c>
      <c r="Q5257" t="n">
        <v>0</v>
      </c>
      <c r="R5257" t="n">
        <v>0</v>
      </c>
      <c r="S5257" t="s">
        <v>15095</v>
      </c>
      <c r="T5257" t="n">
        <v>176</v>
      </c>
      <c r="U5257" t="s">
        <v>484</v>
      </c>
      <c r="V5257" t="s">
        <v>484</v>
      </c>
      <c r="W5257" t="s">
        <v>15096</v>
      </c>
      <c r="X5257" t="s">
        <v>241</v>
      </c>
      <c r="Y5257" t="s">
        <v>242</v>
      </c>
      <c r="Z5257" t="s"/>
      <c r="AA5257" t="n">
        <v>190</v>
      </c>
      <c r="AB5257" t="s">
        <v>14658</v>
      </c>
      <c r="AC5257" t="s">
        <v>15095</v>
      </c>
      <c r="AD5257" t="n">
        <v>5</v>
      </c>
      <c r="AE5257" t="n">
        <v>710551.49</v>
      </c>
      <c r="AF5257" t="n">
        <v>6189901.61</v>
      </c>
    </row>
    <row r="5258" spans="1:32">
      <c r="A5258" s="62" t="n">
        <v>5256</v>
      </c>
      <c r="B5258" t="s">
        <v>15097</v>
      </c>
      <c r="C5258" t="n">
        <v>120</v>
      </c>
      <c r="D5258" t="n">
        <v>1956</v>
      </c>
      <c r="E5258" t="n">
        <v>0</v>
      </c>
      <c r="F5258" t="n">
        <v>3</v>
      </c>
      <c r="G5258" t="s"/>
      <c r="H5258" t="n">
        <v>1</v>
      </c>
      <c r="I5258" t="s"/>
      <c r="J5258" t="n">
        <v>2</v>
      </c>
      <c r="K5258" t="s">
        <v>522</v>
      </c>
      <c r="L5258" t="s"/>
      <c r="M5258" t="n">
        <v>1</v>
      </c>
      <c r="N5258" t="n">
        <v>96</v>
      </c>
      <c r="O5258" t="n">
        <v>96</v>
      </c>
      <c r="P5258" t="n">
        <v>96</v>
      </c>
      <c r="Q5258" t="n">
        <v>0</v>
      </c>
      <c r="R5258" t="n">
        <v>0</v>
      </c>
      <c r="S5258" t="s">
        <v>15098</v>
      </c>
      <c r="T5258" t="n">
        <v>372</v>
      </c>
      <c r="U5258" t="s">
        <v>545</v>
      </c>
      <c r="V5258" t="s">
        <v>545</v>
      </c>
      <c r="W5258" t="s">
        <v>246</v>
      </c>
      <c r="X5258" t="s">
        <v>241</v>
      </c>
      <c r="Y5258" t="s">
        <v>242</v>
      </c>
      <c r="Z5258" t="s"/>
      <c r="AA5258" t="n">
        <v>190</v>
      </c>
      <c r="AB5258" t="s">
        <v>11023</v>
      </c>
      <c r="AC5258" t="s">
        <v>15098</v>
      </c>
      <c r="AD5258" t="n">
        <v>5</v>
      </c>
      <c r="AE5258" t="n">
        <v>710054.3</v>
      </c>
      <c r="AF5258" t="n">
        <v>6189736.72</v>
      </c>
    </row>
    <row r="5259" spans="1:32">
      <c r="A5259" s="62" t="n">
        <v>5257</v>
      </c>
      <c r="B5259" t="s">
        <v>15099</v>
      </c>
      <c r="C5259" t="n">
        <v>130</v>
      </c>
      <c r="D5259" t="n">
        <v>1972</v>
      </c>
      <c r="E5259" t="n">
        <v>0</v>
      </c>
      <c r="F5259" t="n">
        <v>4</v>
      </c>
      <c r="G5259" t="s"/>
      <c r="H5259" t="n">
        <v>1</v>
      </c>
      <c r="I5259" t="s"/>
      <c r="J5259" t="n">
        <v>1</v>
      </c>
      <c r="K5259" t="s">
        <v>349</v>
      </c>
      <c r="L5259" t="s"/>
      <c r="M5259" t="n">
        <v>1</v>
      </c>
      <c r="N5259" t="n">
        <v>136</v>
      </c>
      <c r="O5259" t="n">
        <v>136</v>
      </c>
      <c r="P5259" t="n">
        <v>136</v>
      </c>
      <c r="Q5259" t="n">
        <v>0</v>
      </c>
      <c r="R5259" t="n">
        <v>0</v>
      </c>
      <c r="S5259" t="s">
        <v>15100</v>
      </c>
      <c r="T5259" t="n">
        <v>409</v>
      </c>
      <c r="U5259" t="s">
        <v>12834</v>
      </c>
      <c r="V5259" t="s">
        <v>12834</v>
      </c>
      <c r="W5259" t="s">
        <v>951</v>
      </c>
      <c r="X5259" t="s">
        <v>241</v>
      </c>
      <c r="Y5259" t="s">
        <v>242</v>
      </c>
      <c r="Z5259" t="s"/>
      <c r="AA5259" t="n">
        <v>190</v>
      </c>
      <c r="AB5259" t="s">
        <v>15101</v>
      </c>
      <c r="AC5259" t="s">
        <v>15100</v>
      </c>
      <c r="AD5259" t="n">
        <v>5</v>
      </c>
      <c r="AE5259" t="n">
        <v>712289.89</v>
      </c>
      <c r="AF5259" t="n">
        <v>6190298.34</v>
      </c>
    </row>
    <row r="5260" spans="1:32">
      <c r="A5260" s="62" t="n">
        <v>5258</v>
      </c>
      <c r="B5260" t="s">
        <v>15102</v>
      </c>
      <c r="C5260" t="n">
        <v>130</v>
      </c>
      <c r="D5260" t="n">
        <v>1979</v>
      </c>
      <c r="E5260" t="n">
        <v>0</v>
      </c>
      <c r="F5260" t="n">
        <v>4</v>
      </c>
      <c r="G5260" t="s"/>
      <c r="H5260" t="n">
        <v>1</v>
      </c>
      <c r="I5260" t="s"/>
      <c r="J5260" t="n">
        <v>1</v>
      </c>
      <c r="K5260" t="s">
        <v>349</v>
      </c>
      <c r="L5260" t="s"/>
      <c r="M5260" t="n">
        <v>2</v>
      </c>
      <c r="N5260" t="n">
        <v>57</v>
      </c>
      <c r="O5260" t="n">
        <v>114</v>
      </c>
      <c r="P5260" t="n">
        <v>114</v>
      </c>
      <c r="Q5260" t="n">
        <v>0</v>
      </c>
      <c r="R5260" t="n">
        <v>0</v>
      </c>
      <c r="S5260" t="s">
        <v>15103</v>
      </c>
      <c r="T5260" t="n">
        <v>441</v>
      </c>
      <c r="U5260" t="s">
        <v>13839</v>
      </c>
      <c r="V5260" t="s">
        <v>13839</v>
      </c>
      <c r="W5260" t="s">
        <v>688</v>
      </c>
      <c r="X5260" t="s">
        <v>241</v>
      </c>
      <c r="Y5260" t="s">
        <v>242</v>
      </c>
      <c r="Z5260" t="s"/>
      <c r="AA5260" t="n">
        <v>190</v>
      </c>
      <c r="AB5260" t="s">
        <v>15104</v>
      </c>
      <c r="AC5260" t="s">
        <v>15103</v>
      </c>
      <c r="AD5260" t="n">
        <v>5</v>
      </c>
      <c r="AE5260" t="n">
        <v>712082.61</v>
      </c>
      <c r="AF5260" t="n">
        <v>6191626.67</v>
      </c>
    </row>
    <row r="5261" spans="1:32">
      <c r="A5261" s="62" t="n">
        <v>5259</v>
      </c>
      <c r="B5261" t="s">
        <v>15105</v>
      </c>
      <c r="C5261" t="n">
        <v>130</v>
      </c>
      <c r="D5261" t="n">
        <v>1960</v>
      </c>
      <c r="E5261" t="n">
        <v>0</v>
      </c>
      <c r="F5261" t="n">
        <v>3</v>
      </c>
      <c r="G5261" t="s"/>
      <c r="H5261" t="n">
        <v>1</v>
      </c>
      <c r="I5261" t="s"/>
      <c r="J5261" t="n">
        <v>2</v>
      </c>
      <c r="K5261" t="s">
        <v>237</v>
      </c>
      <c r="L5261" t="s"/>
      <c r="M5261" t="n">
        <v>1</v>
      </c>
      <c r="N5261" t="n">
        <v>85</v>
      </c>
      <c r="O5261" t="n">
        <v>85</v>
      </c>
      <c r="P5261" t="n">
        <v>85</v>
      </c>
      <c r="Q5261" t="n">
        <v>0</v>
      </c>
      <c r="R5261" t="n">
        <v>0</v>
      </c>
      <c r="S5261" t="s">
        <v>15106</v>
      </c>
      <c r="T5261" t="n">
        <v>469</v>
      </c>
      <c r="U5261" t="s">
        <v>8148</v>
      </c>
      <c r="V5261" t="s">
        <v>8148</v>
      </c>
      <c r="W5261" t="s">
        <v>407</v>
      </c>
      <c r="X5261" t="s">
        <v>241</v>
      </c>
      <c r="Y5261" t="s">
        <v>242</v>
      </c>
      <c r="Z5261" t="s"/>
      <c r="AA5261" t="n">
        <v>190</v>
      </c>
      <c r="AB5261" t="s">
        <v>15107</v>
      </c>
      <c r="AC5261" t="s">
        <v>15106</v>
      </c>
      <c r="AD5261" t="n">
        <v>5</v>
      </c>
      <c r="AE5261" t="n">
        <v>711801.4</v>
      </c>
      <c r="AF5261" t="n">
        <v>6190182.69</v>
      </c>
    </row>
    <row r="5262" spans="1:32">
      <c r="A5262" s="62" t="n">
        <v>5260</v>
      </c>
      <c r="B5262" t="s">
        <v>15108</v>
      </c>
      <c r="C5262" t="n">
        <v>120</v>
      </c>
      <c r="D5262" t="n">
        <v>1967</v>
      </c>
      <c r="E5262" t="n">
        <v>0</v>
      </c>
      <c r="F5262" t="n">
        <v>4</v>
      </c>
      <c r="G5262" t="s"/>
      <c r="H5262" t="n">
        <v>2</v>
      </c>
      <c r="I5262" t="s"/>
      <c r="J5262" t="n">
        <v>5</v>
      </c>
      <c r="K5262" t="s">
        <v>365</v>
      </c>
      <c r="L5262" t="n">
        <v>2</v>
      </c>
      <c r="M5262" t="n">
        <v>1</v>
      </c>
      <c r="N5262" t="n">
        <v>140</v>
      </c>
      <c r="O5262" t="n">
        <v>140</v>
      </c>
      <c r="P5262" t="n">
        <v>214</v>
      </c>
      <c r="Q5262" t="n">
        <v>0</v>
      </c>
      <c r="R5262" t="n">
        <v>0</v>
      </c>
      <c r="S5262" t="s">
        <v>15109</v>
      </c>
      <c r="T5262" t="n">
        <v>507</v>
      </c>
      <c r="U5262" t="s">
        <v>14895</v>
      </c>
      <c r="V5262" t="s">
        <v>14895</v>
      </c>
      <c r="W5262" t="s">
        <v>387</v>
      </c>
      <c r="X5262" t="s">
        <v>241</v>
      </c>
      <c r="Y5262" t="s">
        <v>242</v>
      </c>
      <c r="Z5262" t="s"/>
      <c r="AA5262" t="n">
        <v>190</v>
      </c>
      <c r="AB5262" t="s">
        <v>1121</v>
      </c>
      <c r="AC5262" t="s">
        <v>15109</v>
      </c>
      <c r="AD5262" t="n">
        <v>5</v>
      </c>
      <c r="AE5262" t="n">
        <v>710948.1</v>
      </c>
      <c r="AF5262" t="n">
        <v>6190749.98</v>
      </c>
    </row>
    <row r="5263" spans="1:32">
      <c r="A5263" s="62" t="n">
        <v>5261</v>
      </c>
      <c r="B5263" t="s">
        <v>15110</v>
      </c>
      <c r="C5263" t="n">
        <v>130</v>
      </c>
      <c r="D5263" t="n">
        <v>2005</v>
      </c>
      <c r="E5263" t="n">
        <v>0</v>
      </c>
      <c r="F5263" t="n">
        <v>4</v>
      </c>
      <c r="G5263" t="s"/>
      <c r="H5263" t="n">
        <v>1</v>
      </c>
      <c r="I5263" t="s"/>
      <c r="J5263" t="n">
        <v>2</v>
      </c>
      <c r="K5263" t="s">
        <v>237</v>
      </c>
      <c r="L5263" t="n">
        <v>90</v>
      </c>
      <c r="M5263" t="n">
        <v>1</v>
      </c>
      <c r="N5263" t="n">
        <v>130</v>
      </c>
      <c r="O5263" t="n">
        <v>130</v>
      </c>
      <c r="P5263" t="n">
        <v>130</v>
      </c>
      <c r="Q5263" t="n">
        <v>0</v>
      </c>
      <c r="R5263" t="n">
        <v>0</v>
      </c>
      <c r="S5263" t="s">
        <v>15111</v>
      </c>
      <c r="T5263" t="n">
        <v>516</v>
      </c>
      <c r="U5263" t="s">
        <v>708</v>
      </c>
      <c r="V5263" t="s">
        <v>708</v>
      </c>
      <c r="W5263" t="s">
        <v>254</v>
      </c>
      <c r="X5263" t="s">
        <v>241</v>
      </c>
      <c r="Y5263" t="s">
        <v>242</v>
      </c>
      <c r="Z5263" t="s"/>
      <c r="AA5263" t="n">
        <v>190</v>
      </c>
      <c r="AB5263" t="s">
        <v>15112</v>
      </c>
      <c r="AC5263" t="s">
        <v>15111</v>
      </c>
      <c r="AD5263" t="n">
        <v>5</v>
      </c>
      <c r="AE5263" t="n">
        <v>710064.3100000001</v>
      </c>
      <c r="AF5263" t="n">
        <v>6191325.48</v>
      </c>
    </row>
    <row r="5264" spans="1:32">
      <c r="A5264" s="62" t="n">
        <v>5262</v>
      </c>
      <c r="B5264" t="s">
        <v>15113</v>
      </c>
      <c r="C5264" t="n">
        <v>120</v>
      </c>
      <c r="D5264" t="n">
        <v>1962</v>
      </c>
      <c r="E5264" t="n">
        <v>2005</v>
      </c>
      <c r="F5264" t="n">
        <v>3</v>
      </c>
      <c r="G5264" t="s"/>
      <c r="H5264" t="n">
        <v>2</v>
      </c>
      <c r="I5264" t="s"/>
      <c r="J5264" t="n">
        <v>2</v>
      </c>
      <c r="K5264" t="s">
        <v>237</v>
      </c>
      <c r="L5264" t="n">
        <v>2</v>
      </c>
      <c r="M5264" t="n">
        <v>1</v>
      </c>
      <c r="N5264" t="n">
        <v>154</v>
      </c>
      <c r="O5264" t="n">
        <v>154</v>
      </c>
      <c r="P5264" t="n">
        <v>154</v>
      </c>
      <c r="Q5264" t="n">
        <v>0</v>
      </c>
      <c r="R5264" t="n">
        <v>0</v>
      </c>
      <c r="S5264" t="s">
        <v>15114</v>
      </c>
      <c r="T5264" t="n">
        <v>535</v>
      </c>
      <c r="U5264" t="s">
        <v>8505</v>
      </c>
      <c r="V5264" t="s">
        <v>8505</v>
      </c>
      <c r="W5264" t="s">
        <v>1040</v>
      </c>
      <c r="X5264" t="s">
        <v>241</v>
      </c>
      <c r="Y5264" t="s">
        <v>242</v>
      </c>
      <c r="Z5264" t="s"/>
      <c r="AA5264" t="n">
        <v>190</v>
      </c>
      <c r="AB5264" t="s">
        <v>15115</v>
      </c>
      <c r="AC5264" t="s">
        <v>15114</v>
      </c>
      <c r="AD5264" t="n">
        <v>5</v>
      </c>
      <c r="AE5264" t="n">
        <v>713156.9</v>
      </c>
      <c r="AF5264" t="n">
        <v>6190399.64</v>
      </c>
    </row>
    <row r="5265" spans="1:32">
      <c r="A5265" s="62" t="n">
        <v>5263</v>
      </c>
      <c r="B5265" t="s">
        <v>15116</v>
      </c>
      <c r="C5265" t="n">
        <v>490</v>
      </c>
      <c r="D5265" t="n">
        <v>1998</v>
      </c>
      <c r="E5265" t="n">
        <v>0</v>
      </c>
      <c r="F5265" t="n">
        <v>2</v>
      </c>
      <c r="G5265" t="s"/>
      <c r="H5265" t="n">
        <v>5</v>
      </c>
      <c r="I5265" t="s"/>
      <c r="J5265" t="n">
        <v>1</v>
      </c>
      <c r="K5265" t="s">
        <v>349</v>
      </c>
      <c r="L5265" t="s"/>
      <c r="M5265" t="n">
        <v>1</v>
      </c>
      <c r="N5265" t="n">
        <v>221</v>
      </c>
      <c r="O5265" t="n">
        <v>163</v>
      </c>
      <c r="P5265" t="n">
        <v>0</v>
      </c>
      <c r="Q5265" t="n">
        <v>163</v>
      </c>
      <c r="R5265" t="n">
        <v>0</v>
      </c>
      <c r="S5265" t="s">
        <v>15117</v>
      </c>
      <c r="T5265" t="n">
        <v>607</v>
      </c>
      <c r="U5265" t="s">
        <v>550</v>
      </c>
      <c r="V5265" t="s">
        <v>550</v>
      </c>
      <c r="W5265" t="s">
        <v>15118</v>
      </c>
      <c r="X5265" t="s">
        <v>241</v>
      </c>
      <c r="Y5265" t="s">
        <v>242</v>
      </c>
      <c r="Z5265" t="s"/>
      <c r="AA5265" t="n">
        <v>190</v>
      </c>
      <c r="AB5265" t="s">
        <v>5496</v>
      </c>
      <c r="AC5265" t="s">
        <v>15117</v>
      </c>
      <c r="AD5265" t="n">
        <v>5</v>
      </c>
      <c r="AE5265" t="n">
        <v>712525.97</v>
      </c>
      <c r="AF5265" t="n">
        <v>6190551.09</v>
      </c>
    </row>
    <row r="5266" spans="1:32">
      <c r="A5266" s="62" t="n">
        <v>5264</v>
      </c>
      <c r="B5266" t="s">
        <v>15119</v>
      </c>
      <c r="C5266" t="n">
        <v>120</v>
      </c>
      <c r="D5266" t="n">
        <v>2010</v>
      </c>
      <c r="E5266" t="n">
        <v>0</v>
      </c>
      <c r="F5266" t="n">
        <v>5</v>
      </c>
      <c r="G5266" t="s"/>
      <c r="H5266" t="n">
        <v>1</v>
      </c>
      <c r="I5266" t="s"/>
      <c r="J5266" t="n">
        <v>1</v>
      </c>
      <c r="K5266" t="s">
        <v>349</v>
      </c>
      <c r="L5266" t="n">
        <v>2</v>
      </c>
      <c r="M5266" t="n">
        <v>1</v>
      </c>
      <c r="N5266" t="n">
        <v>144</v>
      </c>
      <c r="O5266" t="n">
        <v>144</v>
      </c>
      <c r="P5266" t="n">
        <v>247</v>
      </c>
      <c r="Q5266" t="n">
        <v>0</v>
      </c>
      <c r="R5266" t="n">
        <v>0</v>
      </c>
      <c r="S5266" t="s">
        <v>15120</v>
      </c>
      <c r="T5266" t="n">
        <v>654</v>
      </c>
      <c r="U5266" t="s">
        <v>581</v>
      </c>
      <c r="V5266" t="s">
        <v>581</v>
      </c>
      <c r="W5266" t="s">
        <v>1141</v>
      </c>
      <c r="X5266" t="s">
        <v>241</v>
      </c>
      <c r="Y5266" t="s">
        <v>242</v>
      </c>
      <c r="Z5266" t="s"/>
      <c r="AA5266" t="n">
        <v>190</v>
      </c>
      <c r="AB5266" t="s">
        <v>15052</v>
      </c>
      <c r="AC5266" t="s">
        <v>15120</v>
      </c>
      <c r="AD5266" t="n">
        <v>5</v>
      </c>
      <c r="AE5266" t="n">
        <v>710778.55</v>
      </c>
      <c r="AF5266" t="n">
        <v>6190492.53</v>
      </c>
    </row>
    <row r="5267" spans="1:32">
      <c r="A5267" s="62" t="n">
        <v>5265</v>
      </c>
      <c r="B5267" t="s">
        <v>15121</v>
      </c>
      <c r="C5267" t="n">
        <v>130</v>
      </c>
      <c r="D5267" t="n">
        <v>1990</v>
      </c>
      <c r="E5267" t="n">
        <v>0</v>
      </c>
      <c r="F5267" t="n">
        <v>5</v>
      </c>
      <c r="G5267" t="s"/>
      <c r="H5267" t="n">
        <v>1</v>
      </c>
      <c r="I5267" t="s"/>
      <c r="J5267" t="n">
        <v>2</v>
      </c>
      <c r="K5267" t="s">
        <v>237</v>
      </c>
      <c r="L5267" t="n">
        <v>90</v>
      </c>
      <c r="M5267" t="n">
        <v>1</v>
      </c>
      <c r="N5267" t="n">
        <v>201</v>
      </c>
      <c r="O5267" t="n">
        <v>199</v>
      </c>
      <c r="P5267" t="n">
        <v>199</v>
      </c>
      <c r="Q5267" t="n">
        <v>0</v>
      </c>
      <c r="R5267" t="n">
        <v>0</v>
      </c>
      <c r="S5267" t="s">
        <v>15122</v>
      </c>
      <c r="T5267" t="n">
        <v>753</v>
      </c>
      <c r="U5267" t="s">
        <v>10617</v>
      </c>
      <c r="V5267" t="s">
        <v>10617</v>
      </c>
      <c r="W5267" t="s">
        <v>459</v>
      </c>
      <c r="X5267" t="s">
        <v>241</v>
      </c>
      <c r="Y5267" t="s">
        <v>242</v>
      </c>
      <c r="Z5267" t="s"/>
      <c r="AA5267" t="n">
        <v>190</v>
      </c>
      <c r="AB5267" t="s">
        <v>10618</v>
      </c>
      <c r="AC5267" t="s">
        <v>15122</v>
      </c>
      <c r="AD5267" t="n">
        <v>5</v>
      </c>
      <c r="AE5267" t="n">
        <v>709787.34</v>
      </c>
      <c r="AF5267" t="n">
        <v>6190680.36</v>
      </c>
    </row>
    <row r="5268" spans="1:32">
      <c r="A5268" s="62" t="n">
        <v>5266</v>
      </c>
      <c r="B5268" t="s">
        <v>15123</v>
      </c>
      <c r="C5268" t="n">
        <v>130</v>
      </c>
      <c r="D5268" t="n">
        <v>1980</v>
      </c>
      <c r="E5268" t="n">
        <v>0</v>
      </c>
      <c r="F5268" t="n">
        <v>3</v>
      </c>
      <c r="G5268" t="s"/>
      <c r="H5268" t="n">
        <v>1</v>
      </c>
      <c r="I5268" t="s"/>
      <c r="J5268" t="n">
        <v>1</v>
      </c>
      <c r="K5268" t="s">
        <v>349</v>
      </c>
      <c r="L5268" t="s"/>
      <c r="M5268" t="n">
        <v>1</v>
      </c>
      <c r="N5268" t="n">
        <v>133</v>
      </c>
      <c r="O5268" t="n">
        <v>133</v>
      </c>
      <c r="P5268" t="n">
        <v>133</v>
      </c>
      <c r="Q5268" t="n">
        <v>0</v>
      </c>
      <c r="R5268" t="n">
        <v>0</v>
      </c>
      <c r="S5268" t="s">
        <v>15124</v>
      </c>
      <c r="T5268" t="n">
        <v>23</v>
      </c>
      <c r="U5268" t="s">
        <v>9421</v>
      </c>
      <c r="V5268" t="s">
        <v>9421</v>
      </c>
      <c r="W5268" t="s">
        <v>665</v>
      </c>
      <c r="X5268" t="s">
        <v>241</v>
      </c>
      <c r="Y5268" t="s">
        <v>242</v>
      </c>
      <c r="Z5268" t="s"/>
      <c r="AA5268" t="n">
        <v>190</v>
      </c>
      <c r="AB5268" t="s">
        <v>15125</v>
      </c>
      <c r="AC5268" t="s">
        <v>15124</v>
      </c>
      <c r="AD5268" t="n">
        <v>5</v>
      </c>
      <c r="AE5268" t="n">
        <v>712083.65</v>
      </c>
      <c r="AF5268" t="n">
        <v>6191153.47</v>
      </c>
    </row>
    <row r="5269" spans="1:32">
      <c r="A5269" s="62" t="n">
        <v>5267</v>
      </c>
      <c r="B5269" t="s">
        <v>15126</v>
      </c>
      <c r="C5269" t="n">
        <v>140</v>
      </c>
      <c r="D5269" t="n">
        <v>1977</v>
      </c>
      <c r="E5269" t="n">
        <v>0</v>
      </c>
      <c r="F5269" t="n">
        <v>1</v>
      </c>
      <c r="G5269" t="s"/>
      <c r="H5269" t="n">
        <v>6</v>
      </c>
      <c r="I5269" t="s"/>
      <c r="J5269" t="n">
        <v>1</v>
      </c>
      <c r="K5269" t="s">
        <v>349</v>
      </c>
      <c r="L5269" t="s"/>
      <c r="M5269" t="n">
        <v>3</v>
      </c>
      <c r="N5269" t="n">
        <v>3780</v>
      </c>
      <c r="O5269" t="n">
        <v>6896</v>
      </c>
      <c r="P5269" t="n">
        <v>5829</v>
      </c>
      <c r="Q5269" t="n">
        <v>0</v>
      </c>
      <c r="R5269" t="n">
        <v>0</v>
      </c>
      <c r="S5269" t="s">
        <v>15127</v>
      </c>
      <c r="T5269" t="n">
        <v>41</v>
      </c>
      <c r="U5269" t="s">
        <v>489</v>
      </c>
      <c r="V5269" t="s">
        <v>489</v>
      </c>
      <c r="W5269" t="s">
        <v>15128</v>
      </c>
      <c r="X5269" t="s">
        <v>241</v>
      </c>
      <c r="Y5269" t="s">
        <v>242</v>
      </c>
      <c r="Z5269" t="s"/>
      <c r="AA5269" t="n">
        <v>190</v>
      </c>
      <c r="AB5269" t="s">
        <v>2103</v>
      </c>
      <c r="AC5269" t="s">
        <v>15127</v>
      </c>
      <c r="AD5269" t="n">
        <v>5</v>
      </c>
      <c r="AE5269" t="n">
        <v>711698.76</v>
      </c>
      <c r="AF5269" t="n">
        <v>6191355.78</v>
      </c>
    </row>
    <row r="5270" spans="1:32">
      <c r="A5270" s="62" t="n">
        <v>5268</v>
      </c>
      <c r="B5270" t="s">
        <v>15129</v>
      </c>
      <c r="C5270" t="n">
        <v>130</v>
      </c>
      <c r="D5270" t="n">
        <v>1978</v>
      </c>
      <c r="E5270" t="n">
        <v>0</v>
      </c>
      <c r="F5270" t="n">
        <v>3</v>
      </c>
      <c r="G5270" t="s"/>
      <c r="H5270" t="n">
        <v>1</v>
      </c>
      <c r="I5270" t="s"/>
      <c r="J5270" t="n">
        <v>1</v>
      </c>
      <c r="K5270" t="s">
        <v>349</v>
      </c>
      <c r="L5270" t="s"/>
      <c r="M5270" t="n">
        <v>1</v>
      </c>
      <c r="N5270" t="n">
        <v>112</v>
      </c>
      <c r="O5270" t="n">
        <v>112</v>
      </c>
      <c r="P5270" t="n">
        <v>112</v>
      </c>
      <c r="Q5270" t="n">
        <v>0</v>
      </c>
      <c r="R5270" t="n">
        <v>0</v>
      </c>
      <c r="S5270" t="s">
        <v>15130</v>
      </c>
      <c r="T5270" t="n">
        <v>111</v>
      </c>
      <c r="U5270" t="s">
        <v>12861</v>
      </c>
      <c r="V5270" t="s">
        <v>12861</v>
      </c>
      <c r="W5270" t="s">
        <v>951</v>
      </c>
      <c r="X5270" t="s">
        <v>241</v>
      </c>
      <c r="Y5270" t="s">
        <v>242</v>
      </c>
      <c r="Z5270" t="s"/>
      <c r="AA5270" t="n">
        <v>190</v>
      </c>
      <c r="AB5270" t="s">
        <v>15131</v>
      </c>
      <c r="AC5270" t="s">
        <v>15130</v>
      </c>
      <c r="AD5270" t="n">
        <v>5</v>
      </c>
      <c r="AE5270" t="n">
        <v>712161.33</v>
      </c>
      <c r="AF5270" t="n">
        <v>6191001.33</v>
      </c>
    </row>
    <row r="5271" spans="1:32">
      <c r="A5271" s="62" t="n">
        <v>5269</v>
      </c>
      <c r="B5271" t="s">
        <v>15132</v>
      </c>
      <c r="C5271" t="n">
        <v>510</v>
      </c>
      <c r="D5271" t="n">
        <v>1968</v>
      </c>
      <c r="E5271" t="n">
        <v>0</v>
      </c>
      <c r="F5271" t="n">
        <v>5</v>
      </c>
      <c r="G5271" t="s"/>
      <c r="H5271" t="n">
        <v>1</v>
      </c>
      <c r="I5271" t="s"/>
      <c r="J5271" t="n">
        <v>2</v>
      </c>
      <c r="K5271" t="s">
        <v>522</v>
      </c>
      <c r="L5271" t="s"/>
      <c r="M5271" t="n">
        <v>1</v>
      </c>
      <c r="N5271" t="n">
        <v>161</v>
      </c>
      <c r="O5271" t="n">
        <v>161</v>
      </c>
      <c r="P5271" t="n">
        <v>161</v>
      </c>
      <c r="Q5271" t="n">
        <v>0</v>
      </c>
      <c r="R5271" t="n">
        <v>0</v>
      </c>
      <c r="S5271" t="s">
        <v>15133</v>
      </c>
      <c r="T5271" t="n">
        <v>200</v>
      </c>
      <c r="U5271" t="s">
        <v>13869</v>
      </c>
      <c r="V5271" t="s">
        <v>13869</v>
      </c>
      <c r="W5271" t="s">
        <v>2176</v>
      </c>
      <c r="X5271" t="s">
        <v>3571</v>
      </c>
      <c r="Y5271" t="s">
        <v>3572</v>
      </c>
      <c r="Z5271" t="s"/>
      <c r="AA5271" t="n">
        <v>190</v>
      </c>
      <c r="AB5271" t="s">
        <v>15134</v>
      </c>
      <c r="AC5271" t="s">
        <v>15133</v>
      </c>
      <c r="AD5271" t="n">
        <v>5</v>
      </c>
      <c r="AE5271" t="n">
        <v>713919.04</v>
      </c>
      <c r="AF5271" t="n">
        <v>6190420.16</v>
      </c>
    </row>
    <row r="5272" spans="1:32">
      <c r="A5272" s="62" t="n">
        <v>5270</v>
      </c>
      <c r="B5272" t="s">
        <v>15135</v>
      </c>
      <c r="C5272" t="n">
        <v>120</v>
      </c>
      <c r="D5272" t="n">
        <v>2014</v>
      </c>
      <c r="E5272" t="n">
        <v>0</v>
      </c>
      <c r="F5272" t="n">
        <v>4</v>
      </c>
      <c r="G5272" t="s"/>
      <c r="H5272" t="n">
        <v>1</v>
      </c>
      <c r="I5272" t="s"/>
      <c r="J5272" t="n">
        <v>2</v>
      </c>
      <c r="K5272" t="s">
        <v>237</v>
      </c>
      <c r="L5272" t="s"/>
      <c r="M5272" t="n">
        <v>1</v>
      </c>
      <c r="N5272" t="n">
        <v>123</v>
      </c>
      <c r="O5272" t="n">
        <v>123</v>
      </c>
      <c r="P5272" t="n">
        <v>233</v>
      </c>
      <c r="Q5272" t="n">
        <v>0</v>
      </c>
      <c r="R5272" t="n">
        <v>0</v>
      </c>
      <c r="S5272" t="s">
        <v>15136</v>
      </c>
      <c r="T5272" t="n">
        <v>250</v>
      </c>
      <c r="U5272" t="s">
        <v>13191</v>
      </c>
      <c r="V5272" t="s">
        <v>13191</v>
      </c>
      <c r="W5272" t="s">
        <v>615</v>
      </c>
      <c r="X5272" t="s">
        <v>241</v>
      </c>
      <c r="Y5272" t="s">
        <v>242</v>
      </c>
      <c r="Z5272" t="s"/>
      <c r="AA5272" t="n">
        <v>190</v>
      </c>
      <c r="AB5272" t="s">
        <v>15137</v>
      </c>
      <c r="AC5272" t="s">
        <v>15136</v>
      </c>
      <c r="AD5272" t="n">
        <v>5</v>
      </c>
      <c r="AE5272" t="n">
        <v>711080.75</v>
      </c>
      <c r="AF5272" t="n">
        <v>6190070.85</v>
      </c>
    </row>
    <row r="5273" spans="1:32">
      <c r="A5273" s="62" t="n">
        <v>5271</v>
      </c>
      <c r="B5273" t="s">
        <v>15138</v>
      </c>
      <c r="C5273" t="n">
        <v>120</v>
      </c>
      <c r="D5273" t="n">
        <v>1923</v>
      </c>
      <c r="E5273" t="n">
        <v>0</v>
      </c>
      <c r="F5273" t="n">
        <v>3</v>
      </c>
      <c r="G5273" t="s"/>
      <c r="H5273" t="n">
        <v>1</v>
      </c>
      <c r="I5273" t="s"/>
      <c r="J5273" t="n">
        <v>2</v>
      </c>
      <c r="K5273" t="s">
        <v>237</v>
      </c>
      <c r="L5273" t="s"/>
      <c r="M5273" t="n">
        <v>1</v>
      </c>
      <c r="N5273" t="n">
        <v>91</v>
      </c>
      <c r="O5273" t="n">
        <v>91</v>
      </c>
      <c r="P5273" t="n">
        <v>91</v>
      </c>
      <c r="Q5273" t="n">
        <v>0</v>
      </c>
      <c r="R5273" t="n">
        <v>0</v>
      </c>
      <c r="S5273" t="s">
        <v>15139</v>
      </c>
      <c r="T5273" t="n">
        <v>269</v>
      </c>
      <c r="U5273" t="s">
        <v>15092</v>
      </c>
      <c r="V5273" t="s">
        <v>15092</v>
      </c>
      <c r="W5273" t="s">
        <v>526</v>
      </c>
      <c r="X5273" t="s">
        <v>241</v>
      </c>
      <c r="Y5273" t="s">
        <v>242</v>
      </c>
      <c r="Z5273" t="s"/>
      <c r="AA5273" t="n">
        <v>190</v>
      </c>
      <c r="AB5273" t="s">
        <v>15140</v>
      </c>
      <c r="AC5273" t="s">
        <v>15139</v>
      </c>
      <c r="AD5273" t="n">
        <v>5</v>
      </c>
      <c r="AE5273" t="n">
        <v>710271.78</v>
      </c>
      <c r="AF5273" t="n">
        <v>6189831.67</v>
      </c>
    </row>
    <row r="5274" spans="1:32">
      <c r="A5274" s="62" t="n">
        <v>5272</v>
      </c>
      <c r="B5274" t="s">
        <v>15141</v>
      </c>
      <c r="C5274" t="n">
        <v>120</v>
      </c>
      <c r="D5274" t="n">
        <v>1866</v>
      </c>
      <c r="E5274" t="n">
        <v>1962</v>
      </c>
      <c r="F5274" t="n">
        <v>5</v>
      </c>
      <c r="G5274" t="s"/>
      <c r="H5274" t="n">
        <v>1</v>
      </c>
      <c r="I5274" t="s"/>
      <c r="J5274" t="n">
        <v>2</v>
      </c>
      <c r="K5274" t="s">
        <v>237</v>
      </c>
      <c r="L5274" t="n">
        <v>2</v>
      </c>
      <c r="M5274" t="n">
        <v>1</v>
      </c>
      <c r="N5274" t="n">
        <v>170</v>
      </c>
      <c r="O5274" t="n">
        <v>170</v>
      </c>
      <c r="P5274" t="n">
        <v>192</v>
      </c>
      <c r="Q5274" t="n">
        <v>80</v>
      </c>
      <c r="R5274" t="n">
        <v>0</v>
      </c>
      <c r="S5274" t="s">
        <v>15139</v>
      </c>
      <c r="T5274" t="n">
        <v>269</v>
      </c>
      <c r="U5274" t="s">
        <v>15092</v>
      </c>
      <c r="V5274" t="s">
        <v>15092</v>
      </c>
      <c r="W5274" t="s">
        <v>526</v>
      </c>
      <c r="X5274" t="s">
        <v>241</v>
      </c>
      <c r="Y5274" t="s">
        <v>242</v>
      </c>
      <c r="Z5274" t="s"/>
      <c r="AA5274" t="n">
        <v>190</v>
      </c>
      <c r="AB5274" t="s">
        <v>15140</v>
      </c>
      <c r="AC5274" t="s">
        <v>15139</v>
      </c>
      <c r="AD5274" t="n">
        <v>5</v>
      </c>
      <c r="AE5274" t="n">
        <v>710271.78</v>
      </c>
      <c r="AF5274" t="n">
        <v>6189831.67</v>
      </c>
    </row>
    <row r="5275" spans="1:32">
      <c r="A5275" s="62" t="n">
        <v>5273</v>
      </c>
      <c r="B5275" t="s">
        <v>15142</v>
      </c>
      <c r="C5275" t="n">
        <v>140</v>
      </c>
      <c r="D5275" t="n">
        <v>1970</v>
      </c>
      <c r="E5275" t="n">
        <v>0</v>
      </c>
      <c r="F5275" t="n">
        <v>3</v>
      </c>
      <c r="G5275" t="s"/>
      <c r="H5275" t="n">
        <v>1</v>
      </c>
      <c r="I5275" t="s"/>
      <c r="J5275" t="n">
        <v>2</v>
      </c>
      <c r="K5275" t="s">
        <v>237</v>
      </c>
      <c r="L5275" t="s"/>
      <c r="M5275" t="n">
        <v>2</v>
      </c>
      <c r="N5275" t="n">
        <v>308</v>
      </c>
      <c r="O5275" t="n">
        <v>616</v>
      </c>
      <c r="P5275" t="n">
        <v>612</v>
      </c>
      <c r="Q5275" t="n">
        <v>0</v>
      </c>
      <c r="R5275" t="n">
        <v>0</v>
      </c>
      <c r="S5275" t="s">
        <v>15143</v>
      </c>
      <c r="T5275" t="n">
        <v>176</v>
      </c>
      <c r="U5275" t="s">
        <v>484</v>
      </c>
      <c r="V5275" t="s">
        <v>484</v>
      </c>
      <c r="W5275" t="s">
        <v>15144</v>
      </c>
      <c r="X5275" t="s">
        <v>241</v>
      </c>
      <c r="Y5275" t="s">
        <v>242</v>
      </c>
      <c r="Z5275" t="s"/>
      <c r="AA5275" t="n">
        <v>190</v>
      </c>
      <c r="AB5275" t="s">
        <v>14658</v>
      </c>
      <c r="AC5275" t="s">
        <v>15143</v>
      </c>
      <c r="AD5275" t="n">
        <v>5</v>
      </c>
      <c r="AE5275" t="n">
        <v>710542.1800000001</v>
      </c>
      <c r="AF5275" t="n">
        <v>6189914.58</v>
      </c>
    </row>
    <row r="5276" spans="1:32">
      <c r="A5276" s="62" t="n">
        <v>5274</v>
      </c>
      <c r="B5276" t="s">
        <v>15145</v>
      </c>
      <c r="C5276" t="n">
        <v>120</v>
      </c>
      <c r="D5276" t="n">
        <v>1957</v>
      </c>
      <c r="E5276" t="n">
        <v>0</v>
      </c>
      <c r="F5276" t="n">
        <v>3</v>
      </c>
      <c r="G5276" t="s"/>
      <c r="H5276" t="n">
        <v>1</v>
      </c>
      <c r="I5276" t="s"/>
      <c r="J5276" t="n">
        <v>2</v>
      </c>
      <c r="K5276" t="s">
        <v>237</v>
      </c>
      <c r="L5276" t="n">
        <v>2</v>
      </c>
      <c r="M5276" t="n">
        <v>1</v>
      </c>
      <c r="N5276" t="n">
        <v>116</v>
      </c>
      <c r="O5276" t="n">
        <v>116</v>
      </c>
      <c r="P5276" t="n">
        <v>116</v>
      </c>
      <c r="Q5276" t="n">
        <v>0</v>
      </c>
      <c r="R5276" t="n">
        <v>0</v>
      </c>
      <c r="S5276" t="s">
        <v>15146</v>
      </c>
      <c r="T5276" t="n">
        <v>306</v>
      </c>
      <c r="U5276" t="s">
        <v>15147</v>
      </c>
      <c r="V5276" t="s">
        <v>15147</v>
      </c>
      <c r="W5276" t="s">
        <v>357</v>
      </c>
      <c r="X5276" t="s">
        <v>241</v>
      </c>
      <c r="Y5276" t="s">
        <v>242</v>
      </c>
      <c r="Z5276" t="s"/>
      <c r="AA5276" t="n">
        <v>190</v>
      </c>
      <c r="AB5276" t="s">
        <v>15148</v>
      </c>
      <c r="AC5276" t="s">
        <v>15146</v>
      </c>
      <c r="AD5276" t="n">
        <v>5</v>
      </c>
      <c r="AE5276" t="n">
        <v>709241.83</v>
      </c>
      <c r="AF5276" t="n">
        <v>6191479.53</v>
      </c>
    </row>
    <row r="5277" spans="1:32">
      <c r="A5277" s="62" t="n">
        <v>5275</v>
      </c>
      <c r="B5277" t="s">
        <v>15149</v>
      </c>
      <c r="C5277" t="n">
        <v>120</v>
      </c>
      <c r="D5277" t="n">
        <v>1954</v>
      </c>
      <c r="E5277" t="n">
        <v>1976</v>
      </c>
      <c r="F5277" t="n">
        <v>3</v>
      </c>
      <c r="G5277" t="s"/>
      <c r="H5277" t="n">
        <v>1</v>
      </c>
      <c r="I5277" t="s"/>
      <c r="J5277" t="n">
        <v>5</v>
      </c>
      <c r="K5277" t="s">
        <v>365</v>
      </c>
      <c r="L5277" t="n">
        <v>90</v>
      </c>
      <c r="M5277" t="n">
        <v>1</v>
      </c>
      <c r="N5277" t="n">
        <v>130</v>
      </c>
      <c r="O5277" t="n">
        <v>130</v>
      </c>
      <c r="P5277" t="n">
        <v>110</v>
      </c>
      <c r="Q5277" t="n">
        <v>0</v>
      </c>
      <c r="R5277" t="n">
        <v>0</v>
      </c>
      <c r="S5277" t="s">
        <v>15150</v>
      </c>
      <c r="T5277" t="n">
        <v>372</v>
      </c>
      <c r="U5277" t="s">
        <v>545</v>
      </c>
      <c r="V5277" t="s">
        <v>545</v>
      </c>
      <c r="W5277" t="s">
        <v>250</v>
      </c>
      <c r="X5277" t="s">
        <v>241</v>
      </c>
      <c r="Y5277" t="s">
        <v>242</v>
      </c>
      <c r="Z5277" t="s"/>
      <c r="AA5277" t="n">
        <v>190</v>
      </c>
      <c r="AB5277" t="s">
        <v>10870</v>
      </c>
      <c r="AC5277" t="s">
        <v>15150</v>
      </c>
      <c r="AD5277" t="n">
        <v>5</v>
      </c>
      <c r="AE5277" t="n">
        <v>710044.96</v>
      </c>
      <c r="AF5277" t="n">
        <v>6189765.64</v>
      </c>
    </row>
    <row r="5278" spans="1:32">
      <c r="A5278" s="62" t="n">
        <v>5276</v>
      </c>
      <c r="B5278" t="s">
        <v>15151</v>
      </c>
      <c r="C5278" t="n">
        <v>130</v>
      </c>
      <c r="D5278" t="n">
        <v>1971</v>
      </c>
      <c r="E5278" t="n">
        <v>1993</v>
      </c>
      <c r="F5278" t="n">
        <v>4</v>
      </c>
      <c r="G5278" t="s"/>
      <c r="H5278" t="n">
        <v>1</v>
      </c>
      <c r="I5278" t="s"/>
      <c r="J5278" t="n">
        <v>1</v>
      </c>
      <c r="K5278" t="s">
        <v>349</v>
      </c>
      <c r="L5278" t="n">
        <v>2</v>
      </c>
      <c r="M5278" t="n">
        <v>2</v>
      </c>
      <c r="N5278" t="n">
        <v>66</v>
      </c>
      <c r="O5278" t="n">
        <v>132</v>
      </c>
      <c r="P5278" t="n">
        <v>153</v>
      </c>
      <c r="Q5278" t="n">
        <v>0</v>
      </c>
      <c r="R5278" t="n">
        <v>0</v>
      </c>
      <c r="S5278" t="s">
        <v>15152</v>
      </c>
      <c r="T5278" t="n">
        <v>409</v>
      </c>
      <c r="U5278" t="s">
        <v>12834</v>
      </c>
      <c r="V5278" t="s">
        <v>12834</v>
      </c>
      <c r="W5278" t="s">
        <v>419</v>
      </c>
      <c r="X5278" t="s">
        <v>241</v>
      </c>
      <c r="Y5278" t="s">
        <v>242</v>
      </c>
      <c r="Z5278" t="s"/>
      <c r="AA5278" t="n">
        <v>190</v>
      </c>
      <c r="AB5278" t="s">
        <v>15153</v>
      </c>
      <c r="AC5278" t="s">
        <v>15152</v>
      </c>
      <c r="AD5278" t="n">
        <v>5</v>
      </c>
      <c r="AE5278" t="n">
        <v>712392.1899999999</v>
      </c>
      <c r="AF5278" t="n">
        <v>6190351.63</v>
      </c>
    </row>
    <row r="5279" spans="1:32">
      <c r="A5279" s="62" t="n">
        <v>5277</v>
      </c>
      <c r="B5279" t="s">
        <v>15154</v>
      </c>
      <c r="C5279" t="n">
        <v>130</v>
      </c>
      <c r="D5279" t="n">
        <v>1980</v>
      </c>
      <c r="E5279" t="n">
        <v>0</v>
      </c>
      <c r="F5279" t="n">
        <v>4</v>
      </c>
      <c r="G5279" t="s"/>
      <c r="H5279" t="n">
        <v>1</v>
      </c>
      <c r="I5279" t="s"/>
      <c r="J5279" t="n">
        <v>1</v>
      </c>
      <c r="K5279" t="s">
        <v>349</v>
      </c>
      <c r="L5279" t="s"/>
      <c r="M5279" t="n">
        <v>2</v>
      </c>
      <c r="N5279" t="n">
        <v>57</v>
      </c>
      <c r="O5279" t="n">
        <v>114</v>
      </c>
      <c r="P5279" t="n">
        <v>114</v>
      </c>
      <c r="Q5279" t="n">
        <v>0</v>
      </c>
      <c r="R5279" t="n">
        <v>0</v>
      </c>
      <c r="S5279" t="s">
        <v>15155</v>
      </c>
      <c r="T5279" t="n">
        <v>441</v>
      </c>
      <c r="U5279" t="s">
        <v>13839</v>
      </c>
      <c r="V5279" t="s">
        <v>13839</v>
      </c>
      <c r="W5279" t="s">
        <v>499</v>
      </c>
      <c r="X5279" t="s">
        <v>241</v>
      </c>
      <c r="Y5279" t="s">
        <v>242</v>
      </c>
      <c r="Z5279" t="s"/>
      <c r="AA5279" t="n">
        <v>190</v>
      </c>
      <c r="AB5279" t="s">
        <v>15156</v>
      </c>
      <c r="AC5279" t="s">
        <v>15155</v>
      </c>
      <c r="AD5279" t="n">
        <v>5</v>
      </c>
      <c r="AE5279" t="n">
        <v>712088.14</v>
      </c>
      <c r="AF5279" t="n">
        <v>6191551.36</v>
      </c>
    </row>
    <row r="5280" spans="1:32">
      <c r="A5280" s="62" t="n">
        <v>5278</v>
      </c>
      <c r="B5280" t="s">
        <v>15157</v>
      </c>
      <c r="C5280" t="n">
        <v>120</v>
      </c>
      <c r="D5280" t="n">
        <v>1959</v>
      </c>
      <c r="E5280" t="n">
        <v>0</v>
      </c>
      <c r="F5280" t="n">
        <v>3</v>
      </c>
      <c r="G5280" t="s"/>
      <c r="H5280" t="n">
        <v>1</v>
      </c>
      <c r="I5280" t="s"/>
      <c r="J5280" t="n">
        <v>2</v>
      </c>
      <c r="K5280" t="s">
        <v>237</v>
      </c>
      <c r="L5280" t="s"/>
      <c r="M5280" t="n">
        <v>1</v>
      </c>
      <c r="N5280" t="n">
        <v>84</v>
      </c>
      <c r="O5280" t="n">
        <v>84</v>
      </c>
      <c r="P5280" t="n">
        <v>84</v>
      </c>
      <c r="Q5280" t="n">
        <v>0</v>
      </c>
      <c r="R5280" t="n">
        <v>0</v>
      </c>
      <c r="S5280" t="s">
        <v>15158</v>
      </c>
      <c r="T5280" t="n">
        <v>469</v>
      </c>
      <c r="U5280" t="s">
        <v>8148</v>
      </c>
      <c r="V5280" t="s">
        <v>8148</v>
      </c>
      <c r="W5280" t="s">
        <v>507</v>
      </c>
      <c r="X5280" t="s">
        <v>241</v>
      </c>
      <c r="Y5280" t="s">
        <v>242</v>
      </c>
      <c r="Z5280" t="s"/>
      <c r="AA5280" t="n">
        <v>190</v>
      </c>
      <c r="AB5280" t="s">
        <v>15159</v>
      </c>
      <c r="AC5280" t="s">
        <v>15158</v>
      </c>
      <c r="AD5280" t="n">
        <v>5</v>
      </c>
      <c r="AE5280" t="n">
        <v>711825.72</v>
      </c>
      <c r="AF5280" t="n">
        <v>6190187.21</v>
      </c>
    </row>
    <row r="5281" spans="1:32">
      <c r="A5281" s="62" t="n">
        <v>5279</v>
      </c>
      <c r="B5281" t="s">
        <v>15160</v>
      </c>
      <c r="C5281" t="n">
        <v>120</v>
      </c>
      <c r="D5281" t="n">
        <v>1967</v>
      </c>
      <c r="E5281" t="n">
        <v>1977</v>
      </c>
      <c r="F5281" t="n">
        <v>4</v>
      </c>
      <c r="G5281" t="s"/>
      <c r="H5281" t="n">
        <v>6</v>
      </c>
      <c r="I5281" t="s"/>
      <c r="J5281" t="n">
        <v>2</v>
      </c>
      <c r="K5281" t="s">
        <v>237</v>
      </c>
      <c r="L5281" t="n">
        <v>90</v>
      </c>
      <c r="M5281" t="n">
        <v>1</v>
      </c>
      <c r="N5281" t="n">
        <v>131</v>
      </c>
      <c r="O5281" t="n">
        <v>131</v>
      </c>
      <c r="P5281" t="n">
        <v>131</v>
      </c>
      <c r="Q5281" t="n">
        <v>0</v>
      </c>
      <c r="R5281" t="n">
        <v>0</v>
      </c>
      <c r="S5281" t="s">
        <v>15161</v>
      </c>
      <c r="T5281" t="n">
        <v>507</v>
      </c>
      <c r="U5281" t="s">
        <v>14895</v>
      </c>
      <c r="V5281" t="s">
        <v>14895</v>
      </c>
      <c r="W5281" t="s">
        <v>526</v>
      </c>
      <c r="X5281" t="s">
        <v>241</v>
      </c>
      <c r="Y5281" t="s">
        <v>242</v>
      </c>
      <c r="Z5281" t="s"/>
      <c r="AA5281" t="n">
        <v>190</v>
      </c>
      <c r="AB5281" t="s">
        <v>3489</v>
      </c>
      <c r="AC5281" t="s">
        <v>15161</v>
      </c>
      <c r="AD5281" t="n">
        <v>5</v>
      </c>
      <c r="AE5281" t="n">
        <v>710979.35</v>
      </c>
      <c r="AF5281" t="n">
        <v>6190729.93</v>
      </c>
    </row>
    <row r="5282" spans="1:32">
      <c r="A5282" s="62" t="n">
        <v>5280</v>
      </c>
      <c r="B5282" t="s">
        <v>15162</v>
      </c>
      <c r="C5282" t="n">
        <v>130</v>
      </c>
      <c r="D5282" t="n">
        <v>2006</v>
      </c>
      <c r="E5282" t="n">
        <v>0</v>
      </c>
      <c r="F5282" t="n">
        <v>4</v>
      </c>
      <c r="G5282" t="s"/>
      <c r="H5282" t="n">
        <v>1</v>
      </c>
      <c r="I5282" t="s"/>
      <c r="J5282" t="n">
        <v>2</v>
      </c>
      <c r="K5282" t="s">
        <v>237</v>
      </c>
      <c r="L5282" t="s"/>
      <c r="M5282" t="n">
        <v>1</v>
      </c>
      <c r="N5282" t="n">
        <v>65</v>
      </c>
      <c r="O5282" t="n">
        <v>65</v>
      </c>
      <c r="P5282" t="n">
        <v>110</v>
      </c>
      <c r="Q5282" t="n">
        <v>0</v>
      </c>
      <c r="R5282" t="n">
        <v>0</v>
      </c>
      <c r="S5282" t="s">
        <v>15163</v>
      </c>
      <c r="T5282" t="n">
        <v>516</v>
      </c>
      <c r="U5282" t="s">
        <v>708</v>
      </c>
      <c r="V5282" t="s">
        <v>708</v>
      </c>
      <c r="W5282" t="s">
        <v>1453</v>
      </c>
      <c r="X5282" t="s">
        <v>241</v>
      </c>
      <c r="Y5282" t="s">
        <v>242</v>
      </c>
      <c r="Z5282" t="s"/>
      <c r="AA5282" t="n">
        <v>190</v>
      </c>
      <c r="AB5282" t="s">
        <v>15164</v>
      </c>
      <c r="AC5282" t="s">
        <v>15163</v>
      </c>
      <c r="AD5282" t="n">
        <v>5</v>
      </c>
      <c r="AE5282" t="n">
        <v>710174.7</v>
      </c>
      <c r="AF5282" t="n">
        <v>6191337.82</v>
      </c>
    </row>
    <row r="5283" spans="1:32">
      <c r="A5283" s="62" t="n">
        <v>5281</v>
      </c>
      <c r="B5283" t="s">
        <v>15165</v>
      </c>
      <c r="C5283" t="n">
        <v>120</v>
      </c>
      <c r="D5283" t="n">
        <v>1962</v>
      </c>
      <c r="E5283" t="n">
        <v>2006</v>
      </c>
      <c r="F5283" t="n">
        <v>5</v>
      </c>
      <c r="G5283" t="s"/>
      <c r="H5283" t="n">
        <v>1</v>
      </c>
      <c r="I5283" t="s"/>
      <c r="J5283" t="n">
        <v>2</v>
      </c>
      <c r="K5283" t="s">
        <v>237</v>
      </c>
      <c r="L5283" t="s"/>
      <c r="M5283" t="n">
        <v>1</v>
      </c>
      <c r="N5283" t="n">
        <v>219</v>
      </c>
      <c r="O5283" t="n">
        <v>219</v>
      </c>
      <c r="P5283" t="n">
        <v>219</v>
      </c>
      <c r="Q5283" t="n">
        <v>0</v>
      </c>
      <c r="R5283" t="n">
        <v>0</v>
      </c>
      <c r="S5283" t="s">
        <v>15166</v>
      </c>
      <c r="T5283" t="n">
        <v>535</v>
      </c>
      <c r="U5283" t="s">
        <v>8505</v>
      </c>
      <c r="V5283" t="s">
        <v>8505</v>
      </c>
      <c r="W5283" t="s">
        <v>270</v>
      </c>
      <c r="X5283" t="s">
        <v>241</v>
      </c>
      <c r="Y5283" t="s">
        <v>242</v>
      </c>
      <c r="Z5283" t="s"/>
      <c r="AA5283" t="n">
        <v>190</v>
      </c>
      <c r="AB5283" t="s">
        <v>15167</v>
      </c>
      <c r="AC5283" t="s">
        <v>15166</v>
      </c>
      <c r="AD5283" t="n">
        <v>5</v>
      </c>
      <c r="AE5283" t="n">
        <v>712987.75</v>
      </c>
      <c r="AF5283" t="n">
        <v>6190061.54</v>
      </c>
    </row>
    <row r="5284" spans="1:32">
      <c r="A5284" s="62" t="n">
        <v>5282</v>
      </c>
      <c r="B5284" t="s">
        <v>15168</v>
      </c>
      <c r="C5284" t="n">
        <v>530</v>
      </c>
      <c r="D5284" t="n">
        <v>1987</v>
      </c>
      <c r="E5284" t="n">
        <v>0</v>
      </c>
      <c r="F5284" t="n">
        <v>3</v>
      </c>
      <c r="G5284" t="s"/>
      <c r="H5284" t="n">
        <v>5</v>
      </c>
      <c r="I5284" t="s"/>
      <c r="J5284" t="n">
        <v>1</v>
      </c>
      <c r="K5284" t="s">
        <v>349</v>
      </c>
      <c r="L5284" t="n">
        <v>90</v>
      </c>
      <c r="M5284" t="n">
        <v>1</v>
      </c>
      <c r="N5284" t="n">
        <v>180</v>
      </c>
      <c r="O5284" t="n">
        <v>180</v>
      </c>
      <c r="P5284" t="n">
        <v>0</v>
      </c>
      <c r="Q5284" t="n">
        <v>180</v>
      </c>
      <c r="R5284" t="n">
        <v>0</v>
      </c>
      <c r="S5284" t="s">
        <v>15169</v>
      </c>
      <c r="T5284" t="n">
        <v>607</v>
      </c>
      <c r="U5284" t="s">
        <v>550</v>
      </c>
      <c r="V5284" t="s">
        <v>550</v>
      </c>
      <c r="W5284" t="s">
        <v>968</v>
      </c>
      <c r="X5284" t="s">
        <v>241</v>
      </c>
      <c r="Y5284" t="s">
        <v>242</v>
      </c>
      <c r="Z5284" t="s"/>
      <c r="AA5284" t="n">
        <v>190</v>
      </c>
      <c r="AB5284" t="s">
        <v>5496</v>
      </c>
      <c r="AC5284" t="s">
        <v>15169</v>
      </c>
      <c r="AD5284" t="n">
        <v>5</v>
      </c>
      <c r="AE5284" t="n">
        <v>712522.2</v>
      </c>
      <c r="AF5284" t="n">
        <v>6190563.56</v>
      </c>
    </row>
    <row r="5285" spans="1:32">
      <c r="A5285" s="62" t="n">
        <v>5283</v>
      </c>
      <c r="B5285" t="s">
        <v>15170</v>
      </c>
      <c r="C5285" t="n">
        <v>120</v>
      </c>
      <c r="D5285" t="n">
        <v>1960</v>
      </c>
      <c r="E5285" t="n">
        <v>1972</v>
      </c>
      <c r="F5285" t="n">
        <v>3</v>
      </c>
      <c r="G5285" t="s"/>
      <c r="H5285" t="n">
        <v>1</v>
      </c>
      <c r="I5285" t="s"/>
      <c r="J5285" t="n">
        <v>1</v>
      </c>
      <c r="K5285" t="s">
        <v>349</v>
      </c>
      <c r="L5285" t="s"/>
      <c r="M5285" t="n">
        <v>1</v>
      </c>
      <c r="N5285" t="n">
        <v>101</v>
      </c>
      <c r="O5285" t="n">
        <v>101</v>
      </c>
      <c r="P5285" t="n">
        <v>92</v>
      </c>
      <c r="Q5285" t="n">
        <v>0</v>
      </c>
      <c r="R5285" t="n">
        <v>0</v>
      </c>
      <c r="S5285" t="s">
        <v>15171</v>
      </c>
      <c r="T5285" t="n">
        <v>654</v>
      </c>
      <c r="U5285" t="s">
        <v>581</v>
      </c>
      <c r="V5285" t="s">
        <v>581</v>
      </c>
      <c r="W5285" t="s">
        <v>435</v>
      </c>
      <c r="X5285" t="s">
        <v>241</v>
      </c>
      <c r="Y5285" t="s">
        <v>242</v>
      </c>
      <c r="Z5285" t="s"/>
      <c r="AA5285" t="n">
        <v>190</v>
      </c>
      <c r="AB5285" t="s">
        <v>14812</v>
      </c>
      <c r="AC5285" t="s">
        <v>15171</v>
      </c>
      <c r="AD5285" t="n">
        <v>5</v>
      </c>
      <c r="AE5285" t="n">
        <v>710814.15</v>
      </c>
      <c r="AF5285" t="n">
        <v>6190449.55</v>
      </c>
    </row>
    <row r="5286" spans="1:32">
      <c r="A5286" s="62" t="n">
        <v>5284</v>
      </c>
      <c r="B5286" t="s">
        <v>15172</v>
      </c>
      <c r="C5286" t="n">
        <v>130</v>
      </c>
      <c r="D5286" t="n">
        <v>1980</v>
      </c>
      <c r="E5286" t="n">
        <v>0</v>
      </c>
      <c r="F5286" t="n">
        <v>3</v>
      </c>
      <c r="G5286" t="s"/>
      <c r="H5286" t="n">
        <v>1</v>
      </c>
      <c r="I5286" t="s"/>
      <c r="J5286" t="n">
        <v>1</v>
      </c>
      <c r="K5286" t="s">
        <v>349</v>
      </c>
      <c r="L5286" t="s"/>
      <c r="M5286" t="n">
        <v>1</v>
      </c>
      <c r="N5286" t="n">
        <v>131</v>
      </c>
      <c r="O5286" t="n">
        <v>131</v>
      </c>
      <c r="P5286" t="n">
        <v>131</v>
      </c>
      <c r="Q5286" t="n">
        <v>0</v>
      </c>
      <c r="R5286" t="n">
        <v>0</v>
      </c>
      <c r="S5286" t="s">
        <v>15173</v>
      </c>
      <c r="T5286" t="n">
        <v>23</v>
      </c>
      <c r="U5286" t="s">
        <v>9421</v>
      </c>
      <c r="V5286" t="s">
        <v>9421</v>
      </c>
      <c r="W5286" t="s">
        <v>1414</v>
      </c>
      <c r="X5286" t="s">
        <v>241</v>
      </c>
      <c r="Y5286" t="s">
        <v>242</v>
      </c>
      <c r="Z5286" t="s"/>
      <c r="AA5286" t="n">
        <v>190</v>
      </c>
      <c r="AB5286" t="s">
        <v>15174</v>
      </c>
      <c r="AC5286" t="s">
        <v>15173</v>
      </c>
      <c r="AD5286" t="n">
        <v>5</v>
      </c>
      <c r="AE5286" t="n">
        <v>712090.8199999999</v>
      </c>
      <c r="AF5286" t="n">
        <v>6191115.1</v>
      </c>
    </row>
    <row r="5287" spans="1:32">
      <c r="A5287" s="62" t="n">
        <v>5285</v>
      </c>
      <c r="B5287" t="s">
        <v>15175</v>
      </c>
      <c r="C5287" t="n">
        <v>130</v>
      </c>
      <c r="D5287" t="n">
        <v>1978</v>
      </c>
      <c r="E5287" t="n">
        <v>0</v>
      </c>
      <c r="F5287" t="n">
        <v>3</v>
      </c>
      <c r="G5287" t="s"/>
      <c r="H5287" t="n">
        <v>1</v>
      </c>
      <c r="I5287" t="s"/>
      <c r="J5287" t="n">
        <v>1</v>
      </c>
      <c r="K5287" t="s">
        <v>349</v>
      </c>
      <c r="L5287" t="s"/>
      <c r="M5287" t="n">
        <v>1</v>
      </c>
      <c r="N5287" t="n">
        <v>130</v>
      </c>
      <c r="O5287" t="n">
        <v>130</v>
      </c>
      <c r="P5287" t="n">
        <v>130</v>
      </c>
      <c r="Q5287" t="n">
        <v>0</v>
      </c>
      <c r="R5287" t="n">
        <v>0</v>
      </c>
      <c r="S5287" t="s">
        <v>15176</v>
      </c>
      <c r="T5287" t="n">
        <v>111</v>
      </c>
      <c r="U5287" t="s">
        <v>12861</v>
      </c>
      <c r="V5287" t="s">
        <v>12861</v>
      </c>
      <c r="W5287" t="s">
        <v>419</v>
      </c>
      <c r="X5287" t="s">
        <v>241</v>
      </c>
      <c r="Y5287" t="s">
        <v>242</v>
      </c>
      <c r="Z5287" t="s"/>
      <c r="AA5287" t="n">
        <v>190</v>
      </c>
      <c r="AB5287" t="s">
        <v>15177</v>
      </c>
      <c r="AC5287" t="s">
        <v>15176</v>
      </c>
      <c r="AD5287" t="n">
        <v>5</v>
      </c>
      <c r="AE5287" t="n">
        <v>712118.33</v>
      </c>
      <c r="AF5287" t="n">
        <v>6191065.31</v>
      </c>
    </row>
    <row r="5288" spans="1:32">
      <c r="A5288" s="62" t="n">
        <v>5286</v>
      </c>
      <c r="B5288" t="s">
        <v>15178</v>
      </c>
      <c r="C5288" t="n">
        <v>130</v>
      </c>
      <c r="D5288" t="n">
        <v>1980</v>
      </c>
      <c r="E5288" t="n">
        <v>0</v>
      </c>
      <c r="F5288" t="n">
        <v>1</v>
      </c>
      <c r="G5288" t="s"/>
      <c r="H5288" t="n">
        <v>1</v>
      </c>
      <c r="I5288" t="s"/>
      <c r="J5288" t="n">
        <v>7</v>
      </c>
      <c r="K5288" t="s">
        <v>365</v>
      </c>
      <c r="L5288" t="n">
        <v>2</v>
      </c>
      <c r="M5288" t="n">
        <v>1</v>
      </c>
      <c r="N5288" t="n">
        <v>74</v>
      </c>
      <c r="O5288" t="n">
        <v>74</v>
      </c>
      <c r="P5288" t="n">
        <v>124</v>
      </c>
      <c r="Q5288" t="n">
        <v>0</v>
      </c>
      <c r="R5288" t="n">
        <v>0</v>
      </c>
      <c r="S5288" t="s">
        <v>15179</v>
      </c>
      <c r="T5288" t="n">
        <v>89</v>
      </c>
      <c r="U5288" t="s">
        <v>8058</v>
      </c>
      <c r="V5288" t="s">
        <v>8058</v>
      </c>
      <c r="W5288" t="s">
        <v>278</v>
      </c>
      <c r="X5288" t="s">
        <v>352</v>
      </c>
      <c r="Y5288" t="s">
        <v>353</v>
      </c>
      <c r="Z5288" t="s">
        <v>375</v>
      </c>
      <c r="AA5288" t="n">
        <v>190</v>
      </c>
      <c r="AB5288" t="s">
        <v>1632</v>
      </c>
      <c r="AC5288" t="s">
        <v>15179</v>
      </c>
      <c r="AD5288" t="n">
        <v>5</v>
      </c>
      <c r="AE5288" t="n">
        <v>708748.34</v>
      </c>
      <c r="AF5288" t="n">
        <v>6184380.99</v>
      </c>
    </row>
    <row r="5289" spans="1:32">
      <c r="A5289" s="62" t="n">
        <v>5287</v>
      </c>
      <c r="B5289" t="s">
        <v>15180</v>
      </c>
      <c r="C5289" t="n">
        <v>120</v>
      </c>
      <c r="D5289" t="n">
        <v>1999</v>
      </c>
      <c r="E5289" t="n">
        <v>0</v>
      </c>
      <c r="F5289" t="n">
        <v>4</v>
      </c>
      <c r="G5289" t="s"/>
      <c r="H5289" t="n">
        <v>1</v>
      </c>
      <c r="I5289" t="s"/>
      <c r="J5289" t="n">
        <v>2</v>
      </c>
      <c r="K5289" t="s">
        <v>237</v>
      </c>
      <c r="L5289" t="s"/>
      <c r="M5289" t="n">
        <v>1</v>
      </c>
      <c r="N5289" t="n">
        <v>147</v>
      </c>
      <c r="O5289" t="n">
        <v>147</v>
      </c>
      <c r="P5289" t="n">
        <v>147</v>
      </c>
      <c r="Q5289" t="n">
        <v>0</v>
      </c>
      <c r="R5289" t="n">
        <v>0</v>
      </c>
      <c r="S5289" t="s">
        <v>15181</v>
      </c>
      <c r="T5289" t="n">
        <v>312</v>
      </c>
      <c r="U5289" t="s">
        <v>14743</v>
      </c>
      <c r="V5289" t="s">
        <v>14743</v>
      </c>
      <c r="W5289" t="s">
        <v>526</v>
      </c>
      <c r="X5289" t="s">
        <v>352</v>
      </c>
      <c r="Y5289" t="s">
        <v>353</v>
      </c>
      <c r="Z5289" t="s">
        <v>375</v>
      </c>
      <c r="AA5289" t="n">
        <v>190</v>
      </c>
      <c r="AB5289" t="s">
        <v>15182</v>
      </c>
      <c r="AC5289" t="s">
        <v>15181</v>
      </c>
      <c r="AD5289" t="n">
        <v>5</v>
      </c>
      <c r="AE5289" t="n">
        <v>709822.79</v>
      </c>
      <c r="AF5289" t="n">
        <v>6184515.22</v>
      </c>
    </row>
    <row r="5290" spans="1:32">
      <c r="A5290" s="62" t="n">
        <v>5288</v>
      </c>
      <c r="B5290" t="s">
        <v>15183</v>
      </c>
      <c r="C5290" t="n">
        <v>120</v>
      </c>
      <c r="D5290" t="n">
        <v>1979</v>
      </c>
      <c r="E5290" t="n">
        <v>0</v>
      </c>
      <c r="F5290" t="n">
        <v>3</v>
      </c>
      <c r="G5290" t="s"/>
      <c r="H5290" t="n">
        <v>1</v>
      </c>
      <c r="I5290" t="s"/>
      <c r="J5290" t="n">
        <v>2</v>
      </c>
      <c r="K5290" t="s">
        <v>237</v>
      </c>
      <c r="L5290" t="s"/>
      <c r="M5290" t="n">
        <v>1</v>
      </c>
      <c r="N5290" t="n">
        <v>126</v>
      </c>
      <c r="O5290" t="n">
        <v>126</v>
      </c>
      <c r="P5290" t="n">
        <v>126</v>
      </c>
      <c r="Q5290" t="n">
        <v>0</v>
      </c>
      <c r="R5290" t="n">
        <v>0</v>
      </c>
      <c r="S5290" t="s">
        <v>15184</v>
      </c>
      <c r="T5290" t="n">
        <v>32</v>
      </c>
      <c r="U5290" t="s">
        <v>3109</v>
      </c>
      <c r="V5290" t="s">
        <v>3109</v>
      </c>
      <c r="W5290" t="s">
        <v>334</v>
      </c>
      <c r="X5290" t="s">
        <v>352</v>
      </c>
      <c r="Y5290" t="s">
        <v>353</v>
      </c>
      <c r="Z5290" t="s">
        <v>369</v>
      </c>
      <c r="AA5290" t="n">
        <v>190</v>
      </c>
      <c r="AB5290" t="s">
        <v>15185</v>
      </c>
      <c r="AC5290" t="s">
        <v>15184</v>
      </c>
      <c r="AD5290" t="n">
        <v>5</v>
      </c>
      <c r="AE5290" t="n">
        <v>708191.5699999999</v>
      </c>
      <c r="AF5290" t="n">
        <v>6187701.47</v>
      </c>
    </row>
    <row r="5291" spans="1:32">
      <c r="A5291" s="62" t="n">
        <v>5289</v>
      </c>
      <c r="B5291" t="s">
        <v>15186</v>
      </c>
      <c r="C5291" t="n">
        <v>120</v>
      </c>
      <c r="D5291" t="n">
        <v>1979</v>
      </c>
      <c r="E5291" t="n">
        <v>0</v>
      </c>
      <c r="F5291" t="n">
        <v>5</v>
      </c>
      <c r="G5291" t="s"/>
      <c r="H5291" t="n">
        <v>1</v>
      </c>
      <c r="I5291" t="s"/>
      <c r="J5291" t="n">
        <v>2</v>
      </c>
      <c r="K5291" t="s">
        <v>237</v>
      </c>
      <c r="L5291" t="s"/>
      <c r="M5291" t="n">
        <v>1</v>
      </c>
      <c r="N5291" t="n">
        <v>180</v>
      </c>
      <c r="O5291" t="n">
        <v>180</v>
      </c>
      <c r="P5291" t="n">
        <v>180</v>
      </c>
      <c r="Q5291" t="n">
        <v>0</v>
      </c>
      <c r="R5291" t="n">
        <v>0</v>
      </c>
      <c r="S5291" t="s">
        <v>15187</v>
      </c>
      <c r="T5291" t="n">
        <v>131</v>
      </c>
      <c r="U5291" t="s">
        <v>1306</v>
      </c>
      <c r="V5291" t="s">
        <v>1306</v>
      </c>
      <c r="W5291" t="s">
        <v>7838</v>
      </c>
      <c r="X5291" t="s">
        <v>352</v>
      </c>
      <c r="Y5291" t="s">
        <v>353</v>
      </c>
      <c r="Z5291" t="s"/>
      <c r="AA5291" t="n">
        <v>190</v>
      </c>
      <c r="AB5291" t="s">
        <v>15188</v>
      </c>
      <c r="AC5291" t="s">
        <v>15187</v>
      </c>
      <c r="AD5291" t="n">
        <v>5</v>
      </c>
      <c r="AE5291" t="n">
        <v>709439.9399999999</v>
      </c>
      <c r="AF5291" t="n">
        <v>6186759.84</v>
      </c>
    </row>
    <row r="5292" spans="1:32">
      <c r="A5292" s="62" t="n">
        <v>5290</v>
      </c>
      <c r="B5292" t="s">
        <v>15189</v>
      </c>
      <c r="C5292" t="n">
        <v>130</v>
      </c>
      <c r="D5292" t="n">
        <v>1993</v>
      </c>
      <c r="E5292" t="n">
        <v>0</v>
      </c>
      <c r="F5292" t="n">
        <v>4</v>
      </c>
      <c r="G5292" t="s"/>
      <c r="H5292" t="n">
        <v>1</v>
      </c>
      <c r="I5292" t="s"/>
      <c r="J5292" t="n">
        <v>2</v>
      </c>
      <c r="K5292" t="s">
        <v>237</v>
      </c>
      <c r="L5292" t="n">
        <v>90</v>
      </c>
      <c r="M5292" t="n">
        <v>1</v>
      </c>
      <c r="N5292" t="n">
        <v>58</v>
      </c>
      <c r="O5292" t="n">
        <v>58</v>
      </c>
      <c r="P5292" t="n">
        <v>96</v>
      </c>
      <c r="Q5292" t="n">
        <v>0</v>
      </c>
      <c r="R5292" t="n">
        <v>0</v>
      </c>
      <c r="S5292" t="s">
        <v>15190</v>
      </c>
      <c r="T5292" t="n">
        <v>331</v>
      </c>
      <c r="U5292" t="s">
        <v>11362</v>
      </c>
      <c r="V5292" t="s">
        <v>11362</v>
      </c>
      <c r="W5292" t="s">
        <v>1116</v>
      </c>
      <c r="X5292" t="s">
        <v>352</v>
      </c>
      <c r="Y5292" t="s">
        <v>353</v>
      </c>
      <c r="Z5292" t="s">
        <v>369</v>
      </c>
      <c r="AA5292" t="n">
        <v>190</v>
      </c>
      <c r="AB5292" t="s">
        <v>15191</v>
      </c>
      <c r="AC5292" t="s">
        <v>15190</v>
      </c>
      <c r="AD5292" t="n">
        <v>5</v>
      </c>
      <c r="AE5292" t="n">
        <v>708437.3100000001</v>
      </c>
      <c r="AF5292" t="n">
        <v>6186899.95</v>
      </c>
    </row>
    <row r="5293" spans="1:32">
      <c r="A5293" s="62" t="n">
        <v>5291</v>
      </c>
      <c r="B5293" t="s">
        <v>15192</v>
      </c>
      <c r="C5293" t="n">
        <v>130</v>
      </c>
      <c r="D5293" t="n">
        <v>1997</v>
      </c>
      <c r="E5293" t="n">
        <v>0</v>
      </c>
      <c r="F5293" t="n">
        <v>10</v>
      </c>
      <c r="G5293" t="s"/>
      <c r="H5293" t="n">
        <v>5</v>
      </c>
      <c r="I5293" t="s"/>
      <c r="J5293" t="n">
        <v>1</v>
      </c>
      <c r="K5293" t="s">
        <v>349</v>
      </c>
      <c r="L5293" t="s"/>
      <c r="M5293" t="n">
        <v>1</v>
      </c>
      <c r="N5293" t="n">
        <v>96</v>
      </c>
      <c r="O5293" t="n">
        <v>96</v>
      </c>
      <c r="P5293" t="n">
        <v>96</v>
      </c>
      <c r="Q5293" t="n">
        <v>0</v>
      </c>
      <c r="R5293" t="n">
        <v>0</v>
      </c>
      <c r="S5293" t="s">
        <v>15193</v>
      </c>
      <c r="T5293" t="n">
        <v>542</v>
      </c>
      <c r="U5293" t="s">
        <v>12172</v>
      </c>
      <c r="V5293" t="s">
        <v>12172</v>
      </c>
      <c r="W5293" t="s">
        <v>431</v>
      </c>
      <c r="X5293" t="s">
        <v>352</v>
      </c>
      <c r="Y5293" t="s">
        <v>353</v>
      </c>
      <c r="Z5293" t="s"/>
      <c r="AA5293" t="n">
        <v>190</v>
      </c>
      <c r="AB5293" t="s">
        <v>8459</v>
      </c>
      <c r="AC5293" t="s">
        <v>15193</v>
      </c>
      <c r="AD5293" t="n">
        <v>5</v>
      </c>
      <c r="AE5293" t="n">
        <v>709937.87</v>
      </c>
      <c r="AF5293" t="n">
        <v>6187400.04</v>
      </c>
    </row>
    <row r="5294" spans="1:32">
      <c r="A5294" s="62" t="n">
        <v>5292</v>
      </c>
      <c r="B5294" t="s">
        <v>15194</v>
      </c>
      <c r="C5294" t="n">
        <v>130</v>
      </c>
      <c r="D5294" t="n">
        <v>2004</v>
      </c>
      <c r="E5294" t="n">
        <v>0</v>
      </c>
      <c r="F5294" t="n">
        <v>5</v>
      </c>
      <c r="G5294" t="s"/>
      <c r="H5294" t="n">
        <v>1</v>
      </c>
      <c r="I5294" t="s"/>
      <c r="J5294" t="n">
        <v>1</v>
      </c>
      <c r="K5294" t="s">
        <v>349</v>
      </c>
      <c r="L5294" t="n">
        <v>90</v>
      </c>
      <c r="M5294" t="n">
        <v>2</v>
      </c>
      <c r="N5294" t="n">
        <v>63</v>
      </c>
      <c r="O5294" t="n">
        <v>126</v>
      </c>
      <c r="P5294" t="n">
        <v>126</v>
      </c>
      <c r="Q5294" t="n">
        <v>0</v>
      </c>
      <c r="R5294" t="n">
        <v>0</v>
      </c>
      <c r="S5294" t="s">
        <v>15195</v>
      </c>
      <c r="T5294" t="n">
        <v>752</v>
      </c>
      <c r="U5294" t="s">
        <v>14139</v>
      </c>
      <c r="V5294" t="s">
        <v>14139</v>
      </c>
      <c r="W5294" t="s">
        <v>455</v>
      </c>
      <c r="X5294" t="s">
        <v>352</v>
      </c>
      <c r="Y5294" t="s">
        <v>353</v>
      </c>
      <c r="Z5294" t="s"/>
      <c r="AA5294" t="n">
        <v>190</v>
      </c>
      <c r="AB5294" t="s">
        <v>15196</v>
      </c>
      <c r="AC5294" t="s">
        <v>15195</v>
      </c>
      <c r="AD5294" t="n">
        <v>5</v>
      </c>
      <c r="AE5294" t="n">
        <v>709260.4300000001</v>
      </c>
      <c r="AF5294" t="n">
        <v>6187377.98</v>
      </c>
    </row>
    <row r="5295" spans="1:32">
      <c r="A5295" s="62" t="n">
        <v>5293</v>
      </c>
      <c r="B5295" t="s">
        <v>15197</v>
      </c>
      <c r="C5295" t="n">
        <v>130</v>
      </c>
      <c r="D5295" t="n">
        <v>1965</v>
      </c>
      <c r="E5295" t="n">
        <v>0</v>
      </c>
      <c r="F5295" t="n">
        <v>1</v>
      </c>
      <c r="G5295" t="s"/>
      <c r="H5295" t="n">
        <v>1</v>
      </c>
      <c r="I5295" t="s"/>
      <c r="J5295" t="n">
        <v>2</v>
      </c>
      <c r="K5295" t="s">
        <v>237</v>
      </c>
      <c r="L5295" t="n">
        <v>2</v>
      </c>
      <c r="M5295" t="n">
        <v>1</v>
      </c>
      <c r="N5295" t="n">
        <v>99</v>
      </c>
      <c r="O5295" t="n">
        <v>99</v>
      </c>
      <c r="P5295" t="n">
        <v>99</v>
      </c>
      <c r="Q5295" t="n">
        <v>0</v>
      </c>
      <c r="R5295" t="n">
        <v>0</v>
      </c>
      <c r="S5295" t="s">
        <v>15198</v>
      </c>
      <c r="T5295" t="n">
        <v>29</v>
      </c>
      <c r="U5295" t="s">
        <v>13813</v>
      </c>
      <c r="V5295" t="s">
        <v>13813</v>
      </c>
      <c r="W5295" t="s">
        <v>499</v>
      </c>
      <c r="X5295" t="s">
        <v>352</v>
      </c>
      <c r="Y5295" t="s">
        <v>353</v>
      </c>
      <c r="Z5295" t="s"/>
      <c r="AA5295" t="n">
        <v>190</v>
      </c>
      <c r="AB5295" t="s">
        <v>15199</v>
      </c>
      <c r="AC5295" t="s">
        <v>15198</v>
      </c>
      <c r="AD5295" t="n">
        <v>5</v>
      </c>
      <c r="AE5295" t="n">
        <v>711996.08</v>
      </c>
      <c r="AF5295" t="n">
        <v>6186658.8</v>
      </c>
    </row>
    <row r="5296" spans="1:32">
      <c r="A5296" s="62" t="n">
        <v>5294</v>
      </c>
      <c r="B5296" t="s">
        <v>15200</v>
      </c>
      <c r="C5296" t="n">
        <v>320</v>
      </c>
      <c r="D5296" t="n">
        <v>1959</v>
      </c>
      <c r="E5296" t="n">
        <v>2003</v>
      </c>
      <c r="F5296" t="n">
        <v>3</v>
      </c>
      <c r="G5296" t="s"/>
      <c r="H5296" t="n">
        <v>1</v>
      </c>
      <c r="I5296" t="s"/>
      <c r="J5296" t="n">
        <v>1</v>
      </c>
      <c r="K5296" t="s">
        <v>349</v>
      </c>
      <c r="L5296" t="s"/>
      <c r="M5296" t="n">
        <v>3</v>
      </c>
      <c r="N5296" t="n">
        <v>775</v>
      </c>
      <c r="O5296" t="n">
        <v>2325</v>
      </c>
      <c r="P5296" t="n">
        <v>958</v>
      </c>
      <c r="Q5296" t="n">
        <v>1367</v>
      </c>
      <c r="R5296" t="n">
        <v>0</v>
      </c>
      <c r="S5296" t="s">
        <v>15201</v>
      </c>
      <c r="T5296" t="n">
        <v>118</v>
      </c>
      <c r="U5296" t="s">
        <v>361</v>
      </c>
      <c r="V5296" t="s">
        <v>361</v>
      </c>
      <c r="W5296" t="s">
        <v>246</v>
      </c>
      <c r="X5296" t="s">
        <v>352</v>
      </c>
      <c r="Y5296" t="s">
        <v>353</v>
      </c>
      <c r="Z5296" t="s"/>
      <c r="AA5296" t="n">
        <v>190</v>
      </c>
      <c r="AB5296" t="s">
        <v>2167</v>
      </c>
      <c r="AC5296" t="s">
        <v>15201</v>
      </c>
      <c r="AD5296" t="n">
        <v>5</v>
      </c>
      <c r="AE5296" t="n">
        <v>711473.34</v>
      </c>
      <c r="AF5296" t="n">
        <v>6187098.01</v>
      </c>
    </row>
    <row r="5297" spans="1:32">
      <c r="A5297" s="62" t="n">
        <v>5295</v>
      </c>
      <c r="B5297" t="s">
        <v>15202</v>
      </c>
      <c r="C5297" t="n">
        <v>120</v>
      </c>
      <c r="D5297" t="n">
        <v>1964</v>
      </c>
      <c r="E5297" t="n">
        <v>0</v>
      </c>
      <c r="F5297" t="n">
        <v>3</v>
      </c>
      <c r="G5297" t="s"/>
      <c r="H5297" t="n">
        <v>1</v>
      </c>
      <c r="I5297" t="s"/>
      <c r="J5297" t="n">
        <v>2</v>
      </c>
      <c r="K5297" t="s">
        <v>237</v>
      </c>
      <c r="L5297" t="s"/>
      <c r="M5297" t="n">
        <v>1</v>
      </c>
      <c r="N5297" t="n">
        <v>106</v>
      </c>
      <c r="O5297" t="n">
        <v>106</v>
      </c>
      <c r="P5297" t="n">
        <v>96</v>
      </c>
      <c r="Q5297" t="n">
        <v>10</v>
      </c>
      <c r="R5297" t="n">
        <v>0</v>
      </c>
      <c r="S5297" t="s">
        <v>15203</v>
      </c>
      <c r="T5297" t="n">
        <v>189</v>
      </c>
      <c r="U5297" t="s">
        <v>10667</v>
      </c>
      <c r="V5297" t="s">
        <v>10667</v>
      </c>
      <c r="W5297" t="s">
        <v>2136</v>
      </c>
      <c r="X5297" t="s">
        <v>352</v>
      </c>
      <c r="Y5297" t="s">
        <v>353</v>
      </c>
      <c r="Z5297" t="s"/>
      <c r="AA5297" t="n">
        <v>190</v>
      </c>
      <c r="AB5297" t="s">
        <v>8794</v>
      </c>
      <c r="AC5297" t="s">
        <v>15203</v>
      </c>
      <c r="AD5297" t="n">
        <v>5</v>
      </c>
      <c r="AE5297" t="n">
        <v>711626.4399999999</v>
      </c>
      <c r="AF5297" t="n">
        <v>6188159.43</v>
      </c>
    </row>
    <row r="5298" spans="1:32">
      <c r="A5298" s="62" t="n">
        <v>5296</v>
      </c>
      <c r="B5298" t="s">
        <v>15204</v>
      </c>
      <c r="C5298" t="n">
        <v>120</v>
      </c>
      <c r="D5298" t="n">
        <v>1968</v>
      </c>
      <c r="E5298" t="n">
        <v>1976</v>
      </c>
      <c r="F5298" t="n">
        <v>3</v>
      </c>
      <c r="G5298" t="s"/>
      <c r="H5298" t="n">
        <v>1</v>
      </c>
      <c r="I5298" t="s"/>
      <c r="J5298" t="n">
        <v>2</v>
      </c>
      <c r="K5298" t="s">
        <v>237</v>
      </c>
      <c r="L5298" t="s"/>
      <c r="M5298" t="n">
        <v>1</v>
      </c>
      <c r="N5298" t="n">
        <v>198</v>
      </c>
      <c r="O5298" t="n">
        <v>198</v>
      </c>
      <c r="P5298" t="n">
        <v>198</v>
      </c>
      <c r="Q5298" t="n">
        <v>0</v>
      </c>
      <c r="R5298" t="n">
        <v>0</v>
      </c>
      <c r="S5298" t="s">
        <v>15205</v>
      </c>
      <c r="T5298" t="n">
        <v>283</v>
      </c>
      <c r="U5298" t="s">
        <v>13606</v>
      </c>
      <c r="V5298" t="s">
        <v>13606</v>
      </c>
      <c r="W5298" t="s">
        <v>507</v>
      </c>
      <c r="X5298" t="s">
        <v>352</v>
      </c>
      <c r="Y5298" t="s">
        <v>353</v>
      </c>
      <c r="Z5298" t="s"/>
      <c r="AA5298" t="n">
        <v>190</v>
      </c>
      <c r="AB5298" t="s">
        <v>15206</v>
      </c>
      <c r="AC5298" t="s">
        <v>15205</v>
      </c>
      <c r="AD5298" t="n">
        <v>5</v>
      </c>
      <c r="AE5298" t="n">
        <v>710550.58</v>
      </c>
      <c r="AF5298" t="n">
        <v>6186605.82</v>
      </c>
    </row>
    <row r="5299" spans="1:32">
      <c r="A5299" s="62" t="n">
        <v>5297</v>
      </c>
      <c r="B5299" t="s">
        <v>15207</v>
      </c>
      <c r="C5299" t="n">
        <v>120</v>
      </c>
      <c r="D5299" t="n">
        <v>1969</v>
      </c>
      <c r="E5299" t="n">
        <v>0</v>
      </c>
      <c r="F5299" t="n">
        <v>5</v>
      </c>
      <c r="G5299" t="s"/>
      <c r="H5299" t="n">
        <v>1</v>
      </c>
      <c r="I5299" t="s"/>
      <c r="J5299" t="n">
        <v>1</v>
      </c>
      <c r="K5299" t="s">
        <v>349</v>
      </c>
      <c r="L5299" t="s"/>
      <c r="M5299" t="n">
        <v>1</v>
      </c>
      <c r="N5299" t="n">
        <v>192</v>
      </c>
      <c r="O5299" t="n">
        <v>192</v>
      </c>
      <c r="P5299" t="n">
        <v>192</v>
      </c>
      <c r="Q5299" t="n">
        <v>0</v>
      </c>
      <c r="R5299" t="n">
        <v>0</v>
      </c>
      <c r="S5299" t="s">
        <v>15208</v>
      </c>
      <c r="T5299" t="n">
        <v>290</v>
      </c>
      <c r="U5299" t="s">
        <v>1132</v>
      </c>
      <c r="V5299" t="s">
        <v>1132</v>
      </c>
      <c r="W5299" t="s">
        <v>7746</v>
      </c>
      <c r="X5299" t="s">
        <v>352</v>
      </c>
      <c r="Y5299" t="s">
        <v>353</v>
      </c>
      <c r="Z5299" t="s"/>
      <c r="AA5299" t="n">
        <v>190</v>
      </c>
      <c r="AB5299" t="s">
        <v>5743</v>
      </c>
      <c r="AC5299" t="s">
        <v>15208</v>
      </c>
      <c r="AD5299" t="n">
        <v>5</v>
      </c>
      <c r="AE5299" t="n">
        <v>711758.5699999999</v>
      </c>
      <c r="AF5299" t="n">
        <v>6188294.22</v>
      </c>
    </row>
    <row r="5300" spans="1:32">
      <c r="A5300" s="62" t="n">
        <v>5298</v>
      </c>
      <c r="B5300" t="s">
        <v>15209</v>
      </c>
      <c r="C5300" t="n">
        <v>120</v>
      </c>
      <c r="D5300" t="n">
        <v>1961</v>
      </c>
      <c r="E5300" t="n">
        <v>1979</v>
      </c>
      <c r="F5300" t="n">
        <v>10</v>
      </c>
      <c r="G5300" t="s"/>
      <c r="H5300" t="n">
        <v>1</v>
      </c>
      <c r="I5300" t="s"/>
      <c r="J5300" t="n">
        <v>2</v>
      </c>
      <c r="K5300" t="s">
        <v>237</v>
      </c>
      <c r="L5300" t="s"/>
      <c r="M5300" t="n">
        <v>1</v>
      </c>
      <c r="N5300" t="n">
        <v>96</v>
      </c>
      <c r="O5300" t="n">
        <v>96</v>
      </c>
      <c r="P5300" t="n">
        <v>168</v>
      </c>
      <c r="Q5300" t="n">
        <v>0</v>
      </c>
      <c r="R5300" t="n">
        <v>0</v>
      </c>
      <c r="S5300" t="s">
        <v>15210</v>
      </c>
      <c r="T5300" t="n">
        <v>309</v>
      </c>
      <c r="U5300" t="s">
        <v>13976</v>
      </c>
      <c r="V5300" t="s">
        <v>13976</v>
      </c>
      <c r="W5300" t="s">
        <v>499</v>
      </c>
      <c r="X5300" t="s">
        <v>352</v>
      </c>
      <c r="Y5300" t="s">
        <v>353</v>
      </c>
      <c r="Z5300" t="s"/>
      <c r="AA5300" t="n">
        <v>190</v>
      </c>
      <c r="AB5300" t="s">
        <v>7330</v>
      </c>
      <c r="AC5300" t="s">
        <v>15210</v>
      </c>
      <c r="AD5300" t="n">
        <v>5</v>
      </c>
      <c r="AE5300" t="n">
        <v>711981.55</v>
      </c>
      <c r="AF5300" t="n">
        <v>6187280.56</v>
      </c>
    </row>
    <row r="5301" spans="1:32">
      <c r="A5301" s="62" t="n">
        <v>5299</v>
      </c>
      <c r="B5301" t="s">
        <v>15211</v>
      </c>
      <c r="C5301" t="n">
        <v>120</v>
      </c>
      <c r="D5301" t="n">
        <v>1977</v>
      </c>
      <c r="E5301" t="n">
        <v>0</v>
      </c>
      <c r="F5301" t="n">
        <v>3</v>
      </c>
      <c r="G5301" t="s"/>
      <c r="H5301" t="n">
        <v>1</v>
      </c>
      <c r="I5301" t="s"/>
      <c r="J5301" t="n">
        <v>2</v>
      </c>
      <c r="K5301" t="s">
        <v>237</v>
      </c>
      <c r="L5301" t="s"/>
      <c r="M5301" t="n">
        <v>1</v>
      </c>
      <c r="N5301" t="n">
        <v>104</v>
      </c>
      <c r="O5301" t="n">
        <v>104</v>
      </c>
      <c r="P5301" t="n">
        <v>182</v>
      </c>
      <c r="Q5301" t="n">
        <v>0</v>
      </c>
      <c r="R5301" t="n">
        <v>0</v>
      </c>
      <c r="S5301" t="s">
        <v>15212</v>
      </c>
      <c r="T5301" t="n">
        <v>368</v>
      </c>
      <c r="U5301" t="s">
        <v>15213</v>
      </c>
      <c r="V5301" t="s">
        <v>15213</v>
      </c>
      <c r="W5301" t="s">
        <v>365</v>
      </c>
      <c r="X5301" t="s">
        <v>352</v>
      </c>
      <c r="Y5301" t="s">
        <v>353</v>
      </c>
      <c r="Z5301" t="s"/>
      <c r="AA5301" t="n">
        <v>190</v>
      </c>
      <c r="AB5301" t="s">
        <v>15214</v>
      </c>
      <c r="AC5301" t="s">
        <v>15212</v>
      </c>
      <c r="AD5301" t="n">
        <v>5</v>
      </c>
      <c r="AE5301" t="n">
        <v>710626.71</v>
      </c>
      <c r="AF5301" t="n">
        <v>6187299.93</v>
      </c>
    </row>
    <row r="5302" spans="1:32">
      <c r="A5302" s="62" t="n">
        <v>5300</v>
      </c>
      <c r="B5302" t="s">
        <v>15215</v>
      </c>
      <c r="C5302" t="n">
        <v>130</v>
      </c>
      <c r="D5302" t="n">
        <v>1966</v>
      </c>
      <c r="E5302" t="n">
        <v>0</v>
      </c>
      <c r="F5302" t="n">
        <v>5</v>
      </c>
      <c r="G5302" t="s"/>
      <c r="H5302" t="n">
        <v>1</v>
      </c>
      <c r="I5302" t="s"/>
      <c r="J5302" t="n">
        <v>1</v>
      </c>
      <c r="K5302" t="s">
        <v>349</v>
      </c>
      <c r="L5302" t="s"/>
      <c r="M5302" t="n">
        <v>1</v>
      </c>
      <c r="N5302" t="n">
        <v>72</v>
      </c>
      <c r="O5302" t="n">
        <v>72</v>
      </c>
      <c r="P5302" t="n">
        <v>130</v>
      </c>
      <c r="Q5302" t="n">
        <v>0</v>
      </c>
      <c r="R5302" t="n">
        <v>0</v>
      </c>
      <c r="S5302" t="s">
        <v>15216</v>
      </c>
      <c r="T5302" t="n">
        <v>417</v>
      </c>
      <c r="U5302" t="s">
        <v>13137</v>
      </c>
      <c r="V5302" t="s">
        <v>13137</v>
      </c>
      <c r="W5302" t="s">
        <v>411</v>
      </c>
      <c r="X5302" t="s">
        <v>352</v>
      </c>
      <c r="Y5302" t="s">
        <v>353</v>
      </c>
      <c r="Z5302" t="s"/>
      <c r="AA5302" t="n">
        <v>190</v>
      </c>
      <c r="AB5302" t="s">
        <v>15217</v>
      </c>
      <c r="AC5302" t="s">
        <v>15216</v>
      </c>
      <c r="AD5302" t="n">
        <v>5</v>
      </c>
      <c r="AE5302" t="n">
        <v>712169.92</v>
      </c>
      <c r="AF5302" t="n">
        <v>6187387.38</v>
      </c>
    </row>
    <row r="5303" spans="1:32">
      <c r="A5303" s="62" t="n">
        <v>5301</v>
      </c>
      <c r="B5303" t="s">
        <v>15218</v>
      </c>
      <c r="C5303" t="n">
        <v>120</v>
      </c>
      <c r="D5303" t="n">
        <v>1948</v>
      </c>
      <c r="E5303" t="n">
        <v>0</v>
      </c>
      <c r="F5303" t="n">
        <v>5</v>
      </c>
      <c r="G5303" t="s"/>
      <c r="H5303" t="n">
        <v>1</v>
      </c>
      <c r="I5303" t="s"/>
      <c r="J5303" t="n">
        <v>2</v>
      </c>
      <c r="K5303" t="s">
        <v>237</v>
      </c>
      <c r="L5303" t="s"/>
      <c r="M5303" t="n">
        <v>1</v>
      </c>
      <c r="N5303" t="n">
        <v>79</v>
      </c>
      <c r="O5303" t="n">
        <v>79</v>
      </c>
      <c r="P5303" t="n">
        <v>130</v>
      </c>
      <c r="Q5303" t="n">
        <v>0</v>
      </c>
      <c r="R5303" t="n">
        <v>0</v>
      </c>
      <c r="S5303" t="s">
        <v>15219</v>
      </c>
      <c r="T5303" t="n">
        <v>431</v>
      </c>
      <c r="U5303" t="s">
        <v>577</v>
      </c>
      <c r="V5303" t="s">
        <v>577</v>
      </c>
      <c r="W5303" t="s">
        <v>688</v>
      </c>
      <c r="X5303" t="s">
        <v>352</v>
      </c>
      <c r="Y5303" t="s">
        <v>353</v>
      </c>
      <c r="Z5303" t="s"/>
      <c r="AA5303" t="n">
        <v>190</v>
      </c>
      <c r="AB5303" t="s">
        <v>15220</v>
      </c>
      <c r="AC5303" t="s">
        <v>15219</v>
      </c>
      <c r="AD5303" t="n">
        <v>5</v>
      </c>
      <c r="AE5303" t="n">
        <v>711195.03</v>
      </c>
      <c r="AF5303" t="n">
        <v>6187194.01</v>
      </c>
    </row>
    <row r="5304" spans="1:32">
      <c r="A5304" s="62" t="n">
        <v>5302</v>
      </c>
      <c r="B5304" t="s">
        <v>15221</v>
      </c>
      <c r="C5304" t="n">
        <v>130</v>
      </c>
      <c r="D5304" t="n">
        <v>1969</v>
      </c>
      <c r="E5304" t="n">
        <v>0</v>
      </c>
      <c r="F5304" t="n">
        <v>1</v>
      </c>
      <c r="G5304" t="s"/>
      <c r="H5304" t="n">
        <v>1</v>
      </c>
      <c r="I5304" t="s"/>
      <c r="J5304" t="n">
        <v>1</v>
      </c>
      <c r="K5304" t="s">
        <v>349</v>
      </c>
      <c r="L5304" t="s"/>
      <c r="M5304" t="n">
        <v>1</v>
      </c>
      <c r="N5304" t="n">
        <v>107</v>
      </c>
      <c r="O5304" t="n">
        <v>107</v>
      </c>
      <c r="P5304" t="n">
        <v>107</v>
      </c>
      <c r="Q5304" t="n">
        <v>0</v>
      </c>
      <c r="R5304" t="n">
        <v>0</v>
      </c>
      <c r="S5304" t="s">
        <v>15222</v>
      </c>
      <c r="T5304" t="n">
        <v>479</v>
      </c>
      <c r="U5304" t="s">
        <v>11915</v>
      </c>
      <c r="V5304" t="s">
        <v>11915</v>
      </c>
      <c r="W5304" t="s">
        <v>435</v>
      </c>
      <c r="X5304" t="s">
        <v>352</v>
      </c>
      <c r="Y5304" t="s">
        <v>353</v>
      </c>
      <c r="Z5304" t="s"/>
      <c r="AA5304" t="n">
        <v>190</v>
      </c>
      <c r="AB5304" t="s">
        <v>12592</v>
      </c>
      <c r="AC5304" t="s">
        <v>15222</v>
      </c>
      <c r="AD5304" t="n">
        <v>5</v>
      </c>
      <c r="AE5304" t="n">
        <v>711115.86</v>
      </c>
      <c r="AF5304" t="n">
        <v>6187912.38</v>
      </c>
    </row>
    <row r="5305" spans="1:32">
      <c r="A5305" s="62" t="n">
        <v>5303</v>
      </c>
      <c r="B5305" t="s">
        <v>15223</v>
      </c>
      <c r="C5305" t="n">
        <v>130</v>
      </c>
      <c r="D5305" t="n">
        <v>1952</v>
      </c>
      <c r="E5305" t="n">
        <v>0</v>
      </c>
      <c r="F5305" t="n">
        <v>5</v>
      </c>
      <c r="G5305" t="s"/>
      <c r="H5305" t="n">
        <v>1</v>
      </c>
      <c r="I5305" t="s"/>
      <c r="J5305" t="n">
        <v>2</v>
      </c>
      <c r="K5305" t="s">
        <v>237</v>
      </c>
      <c r="L5305" t="s"/>
      <c r="M5305" t="n">
        <v>2</v>
      </c>
      <c r="N5305" t="n">
        <v>210</v>
      </c>
      <c r="O5305" t="n">
        <v>390</v>
      </c>
      <c r="P5305" t="n">
        <v>390</v>
      </c>
      <c r="Q5305" t="n">
        <v>0</v>
      </c>
      <c r="R5305" t="n">
        <v>0</v>
      </c>
      <c r="S5305" t="s">
        <v>15224</v>
      </c>
      <c r="T5305" t="n">
        <v>632</v>
      </c>
      <c r="U5305" t="s">
        <v>14103</v>
      </c>
      <c r="V5305" t="s">
        <v>14103</v>
      </c>
      <c r="W5305" t="s">
        <v>495</v>
      </c>
      <c r="X5305" t="s">
        <v>352</v>
      </c>
      <c r="Y5305" t="s">
        <v>353</v>
      </c>
      <c r="Z5305" t="s"/>
      <c r="AA5305" t="n">
        <v>190</v>
      </c>
      <c r="AB5305" t="s">
        <v>15225</v>
      </c>
      <c r="AC5305" t="s">
        <v>15224</v>
      </c>
      <c r="AD5305" t="n">
        <v>5</v>
      </c>
      <c r="AE5305" t="n">
        <v>712305.85</v>
      </c>
      <c r="AF5305" t="n">
        <v>6186314.18</v>
      </c>
    </row>
    <row r="5306" spans="1:32">
      <c r="A5306" s="62" t="n">
        <v>5304</v>
      </c>
      <c r="B5306" t="s">
        <v>15226</v>
      </c>
      <c r="C5306" t="n">
        <v>120</v>
      </c>
      <c r="D5306" t="n">
        <v>1974</v>
      </c>
      <c r="E5306" t="n">
        <v>0</v>
      </c>
      <c r="F5306" t="n">
        <v>5</v>
      </c>
      <c r="G5306" t="s"/>
      <c r="H5306" t="n">
        <v>1</v>
      </c>
      <c r="I5306" t="s"/>
      <c r="J5306" t="n">
        <v>2</v>
      </c>
      <c r="K5306" t="s">
        <v>237</v>
      </c>
      <c r="L5306" t="s"/>
      <c r="M5306" t="n">
        <v>1</v>
      </c>
      <c r="N5306" t="n">
        <v>162</v>
      </c>
      <c r="O5306" t="n">
        <v>162</v>
      </c>
      <c r="P5306" t="n">
        <v>253</v>
      </c>
      <c r="Q5306" t="n">
        <v>0</v>
      </c>
      <c r="R5306" t="n">
        <v>0</v>
      </c>
      <c r="S5306" t="s">
        <v>15227</v>
      </c>
      <c r="T5306" t="n">
        <v>635</v>
      </c>
      <c r="U5306" t="s">
        <v>11782</v>
      </c>
      <c r="V5306" t="s">
        <v>11782</v>
      </c>
      <c r="W5306" t="s">
        <v>665</v>
      </c>
      <c r="X5306" t="s">
        <v>352</v>
      </c>
      <c r="Y5306" t="s">
        <v>353</v>
      </c>
      <c r="Z5306" t="s"/>
      <c r="AA5306" t="n">
        <v>190</v>
      </c>
      <c r="AB5306" t="s">
        <v>5371</v>
      </c>
      <c r="AC5306" t="s">
        <v>15227</v>
      </c>
      <c r="AD5306" t="n">
        <v>5</v>
      </c>
      <c r="AE5306" t="n">
        <v>710661.0699999999</v>
      </c>
      <c r="AF5306" t="n">
        <v>6186554.14</v>
      </c>
    </row>
    <row r="5307" spans="1:32">
      <c r="A5307" s="62" t="n">
        <v>5305</v>
      </c>
      <c r="B5307" t="s">
        <v>15228</v>
      </c>
      <c r="C5307" t="n">
        <v>120</v>
      </c>
      <c r="D5307" t="n">
        <v>1971</v>
      </c>
      <c r="E5307" t="n">
        <v>0</v>
      </c>
      <c r="F5307" t="n">
        <v>3</v>
      </c>
      <c r="G5307" t="s"/>
      <c r="H5307" t="n">
        <v>1</v>
      </c>
      <c r="I5307" t="s"/>
      <c r="J5307" t="n">
        <v>2</v>
      </c>
      <c r="K5307" t="s">
        <v>237</v>
      </c>
      <c r="L5307" t="s"/>
      <c r="M5307" t="n">
        <v>1</v>
      </c>
      <c r="N5307" t="n">
        <v>157</v>
      </c>
      <c r="O5307" t="n">
        <v>157</v>
      </c>
      <c r="P5307" t="n">
        <v>157</v>
      </c>
      <c r="Q5307" t="n">
        <v>0</v>
      </c>
      <c r="R5307" t="n">
        <v>0</v>
      </c>
      <c r="S5307" t="s">
        <v>15229</v>
      </c>
      <c r="T5307" t="n">
        <v>663</v>
      </c>
      <c r="U5307" t="s">
        <v>13627</v>
      </c>
      <c r="V5307" t="s">
        <v>13627</v>
      </c>
      <c r="W5307" t="s">
        <v>411</v>
      </c>
      <c r="X5307" t="s">
        <v>352</v>
      </c>
      <c r="Y5307" t="s">
        <v>353</v>
      </c>
      <c r="Z5307" t="s"/>
      <c r="AA5307" t="n">
        <v>190</v>
      </c>
      <c r="AB5307" t="s">
        <v>2492</v>
      </c>
      <c r="AC5307" t="s">
        <v>15229</v>
      </c>
      <c r="AD5307" t="n">
        <v>5</v>
      </c>
      <c r="AE5307" t="n">
        <v>712611.75</v>
      </c>
      <c r="AF5307" t="n">
        <v>6186903.64</v>
      </c>
    </row>
    <row r="5308" spans="1:32">
      <c r="A5308" s="62" t="n">
        <v>5306</v>
      </c>
      <c r="B5308" t="s">
        <v>15230</v>
      </c>
      <c r="C5308" t="n">
        <v>120</v>
      </c>
      <c r="D5308" t="n">
        <v>1985</v>
      </c>
      <c r="E5308" t="n">
        <v>0</v>
      </c>
      <c r="F5308" t="n">
        <v>5</v>
      </c>
      <c r="G5308" t="s"/>
      <c r="H5308" t="n">
        <v>1</v>
      </c>
      <c r="I5308" t="s"/>
      <c r="J5308" t="n">
        <v>2</v>
      </c>
      <c r="K5308" t="s">
        <v>237</v>
      </c>
      <c r="L5308" t="n">
        <v>2</v>
      </c>
      <c r="M5308" t="n">
        <v>1</v>
      </c>
      <c r="N5308" t="n">
        <v>157</v>
      </c>
      <c r="O5308" t="n">
        <v>157</v>
      </c>
      <c r="P5308" t="n">
        <v>157</v>
      </c>
      <c r="Q5308" t="n">
        <v>0</v>
      </c>
      <c r="R5308" t="n">
        <v>0</v>
      </c>
      <c r="S5308" t="s">
        <v>15231</v>
      </c>
      <c r="T5308" t="n">
        <v>37</v>
      </c>
      <c r="U5308" t="s">
        <v>11734</v>
      </c>
      <c r="V5308" t="s">
        <v>11734</v>
      </c>
      <c r="W5308" t="s">
        <v>439</v>
      </c>
      <c r="X5308" t="s">
        <v>352</v>
      </c>
      <c r="Y5308" t="s">
        <v>353</v>
      </c>
      <c r="Z5308" t="s">
        <v>480</v>
      </c>
      <c r="AA5308" t="n">
        <v>190</v>
      </c>
      <c r="AB5308" t="s">
        <v>15232</v>
      </c>
      <c r="AC5308" t="s">
        <v>15231</v>
      </c>
      <c r="AD5308" t="n">
        <v>5</v>
      </c>
      <c r="AE5308" t="n">
        <v>712788.52</v>
      </c>
      <c r="AF5308" t="n">
        <v>6185031.34</v>
      </c>
    </row>
    <row r="5309" spans="1:32">
      <c r="A5309" s="62" t="n">
        <v>5307</v>
      </c>
      <c r="B5309" t="s">
        <v>15233</v>
      </c>
      <c r="C5309" t="n">
        <v>120</v>
      </c>
      <c r="D5309" t="n">
        <v>1962</v>
      </c>
      <c r="E5309" t="n">
        <v>1969</v>
      </c>
      <c r="F5309" t="n">
        <v>3</v>
      </c>
      <c r="G5309" t="s"/>
      <c r="H5309" t="n">
        <v>1</v>
      </c>
      <c r="I5309" t="s"/>
      <c r="J5309" t="n">
        <v>2</v>
      </c>
      <c r="K5309" t="s">
        <v>237</v>
      </c>
      <c r="L5309" t="s"/>
      <c r="M5309" t="n">
        <v>1</v>
      </c>
      <c r="N5309" t="n">
        <v>123</v>
      </c>
      <c r="O5309" t="n">
        <v>123</v>
      </c>
      <c r="P5309" t="n">
        <v>123</v>
      </c>
      <c r="Q5309" t="n">
        <v>0</v>
      </c>
      <c r="R5309" t="n">
        <v>0</v>
      </c>
      <c r="S5309" t="s">
        <v>15234</v>
      </c>
      <c r="T5309" t="n">
        <v>379</v>
      </c>
      <c r="U5309" t="s">
        <v>14623</v>
      </c>
      <c r="V5309" t="s">
        <v>14623</v>
      </c>
      <c r="W5309" t="s">
        <v>395</v>
      </c>
      <c r="X5309" t="s">
        <v>352</v>
      </c>
      <c r="Y5309" t="s">
        <v>353</v>
      </c>
      <c r="Z5309" t="s">
        <v>480</v>
      </c>
      <c r="AA5309" t="n">
        <v>190</v>
      </c>
      <c r="AB5309" t="s">
        <v>15235</v>
      </c>
      <c r="AC5309" t="s">
        <v>15234</v>
      </c>
      <c r="AD5309" t="n">
        <v>5</v>
      </c>
      <c r="AE5309" t="n">
        <v>713805.39</v>
      </c>
      <c r="AF5309" t="n">
        <v>6184243.49</v>
      </c>
    </row>
    <row r="5310" spans="1:32">
      <c r="A5310" s="62" t="n">
        <v>5308</v>
      </c>
      <c r="B5310" t="s">
        <v>15236</v>
      </c>
      <c r="C5310" t="n">
        <v>120</v>
      </c>
      <c r="D5310" t="n">
        <v>1923</v>
      </c>
      <c r="E5310" t="n">
        <v>0</v>
      </c>
      <c r="F5310" t="n">
        <v>5</v>
      </c>
      <c r="G5310" t="s"/>
      <c r="H5310" t="n">
        <v>1</v>
      </c>
      <c r="I5310" t="s"/>
      <c r="J5310" t="n">
        <v>2</v>
      </c>
      <c r="K5310" t="s">
        <v>522</v>
      </c>
      <c r="L5310" t="s"/>
      <c r="M5310" t="n">
        <v>1</v>
      </c>
      <c r="N5310" t="n">
        <v>91</v>
      </c>
      <c r="O5310" t="n">
        <v>91</v>
      </c>
      <c r="P5310" t="n">
        <v>155</v>
      </c>
      <c r="Q5310" t="n">
        <v>0</v>
      </c>
      <c r="R5310" t="n">
        <v>0</v>
      </c>
      <c r="S5310" t="s">
        <v>15237</v>
      </c>
      <c r="T5310" t="n">
        <v>471</v>
      </c>
      <c r="U5310" t="s">
        <v>6000</v>
      </c>
      <c r="V5310" t="s">
        <v>6000</v>
      </c>
      <c r="W5310" t="s">
        <v>294</v>
      </c>
      <c r="X5310" t="s">
        <v>352</v>
      </c>
      <c r="Y5310" t="s">
        <v>353</v>
      </c>
      <c r="Z5310" t="s">
        <v>480</v>
      </c>
      <c r="AA5310" t="n">
        <v>190</v>
      </c>
      <c r="AB5310" t="s">
        <v>15238</v>
      </c>
      <c r="AC5310" t="s">
        <v>15237</v>
      </c>
      <c r="AD5310" t="n">
        <v>5</v>
      </c>
      <c r="AE5310" t="n">
        <v>713078.72</v>
      </c>
      <c r="AF5310" t="n">
        <v>6184559.14</v>
      </c>
    </row>
    <row r="5311" spans="1:32">
      <c r="A5311" s="62" t="n">
        <v>5309</v>
      </c>
      <c r="B5311" t="s">
        <v>15239</v>
      </c>
      <c r="C5311" t="n">
        <v>120</v>
      </c>
      <c r="D5311" t="n">
        <v>1963</v>
      </c>
      <c r="E5311" t="n">
        <v>1967</v>
      </c>
      <c r="F5311" t="n">
        <v>4</v>
      </c>
      <c r="G5311" t="s"/>
      <c r="H5311" t="n">
        <v>1</v>
      </c>
      <c r="I5311" t="s"/>
      <c r="J5311" t="n">
        <v>2</v>
      </c>
      <c r="K5311" t="s">
        <v>237</v>
      </c>
      <c r="L5311" t="s"/>
      <c r="M5311" t="n">
        <v>1</v>
      </c>
      <c r="N5311" t="n">
        <v>95</v>
      </c>
      <c r="O5311" t="n">
        <v>95</v>
      </c>
      <c r="P5311" t="n">
        <v>120</v>
      </c>
      <c r="Q5311" t="n">
        <v>30</v>
      </c>
      <c r="R5311" t="n">
        <v>0</v>
      </c>
      <c r="S5311" t="s">
        <v>15240</v>
      </c>
      <c r="T5311" t="n">
        <v>526</v>
      </c>
      <c r="U5311" t="s">
        <v>11628</v>
      </c>
      <c r="V5311" t="s">
        <v>11628</v>
      </c>
      <c r="W5311" t="s">
        <v>8217</v>
      </c>
      <c r="X5311" t="s">
        <v>352</v>
      </c>
      <c r="Y5311" t="s">
        <v>353</v>
      </c>
      <c r="Z5311" t="s">
        <v>480</v>
      </c>
      <c r="AA5311" t="n">
        <v>190</v>
      </c>
      <c r="AB5311" t="s">
        <v>15241</v>
      </c>
      <c r="AC5311" t="s">
        <v>15240</v>
      </c>
      <c r="AD5311" t="n">
        <v>5</v>
      </c>
      <c r="AE5311" t="n">
        <v>713160.29</v>
      </c>
      <c r="AF5311" t="n">
        <v>6184854.53</v>
      </c>
    </row>
    <row r="5312" spans="1:32">
      <c r="A5312" s="62" t="n">
        <v>5310</v>
      </c>
      <c r="B5312" t="s">
        <v>15242</v>
      </c>
      <c r="C5312" t="n">
        <v>120</v>
      </c>
      <c r="D5312" t="n">
        <v>1961</v>
      </c>
      <c r="E5312" t="n">
        <v>0</v>
      </c>
      <c r="F5312" t="n">
        <v>3</v>
      </c>
      <c r="G5312" t="s"/>
      <c r="H5312" t="n">
        <v>1</v>
      </c>
      <c r="I5312" t="s"/>
      <c r="J5312" t="n">
        <v>3</v>
      </c>
      <c r="K5312" t="s">
        <v>237</v>
      </c>
      <c r="L5312" t="s"/>
      <c r="M5312" t="n">
        <v>1</v>
      </c>
      <c r="N5312" t="n">
        <v>100</v>
      </c>
      <c r="O5312" t="n">
        <v>100</v>
      </c>
      <c r="P5312" t="n">
        <v>100</v>
      </c>
      <c r="Q5312" t="n">
        <v>0</v>
      </c>
      <c r="R5312" t="n">
        <v>0</v>
      </c>
      <c r="S5312" t="s">
        <v>15243</v>
      </c>
      <c r="T5312" t="n">
        <v>618</v>
      </c>
      <c r="U5312" t="s">
        <v>11236</v>
      </c>
      <c r="V5312" t="s">
        <v>11236</v>
      </c>
      <c r="W5312" t="s">
        <v>661</v>
      </c>
      <c r="X5312" t="s">
        <v>352</v>
      </c>
      <c r="Y5312" t="s">
        <v>353</v>
      </c>
      <c r="Z5312" t="s">
        <v>480</v>
      </c>
      <c r="AA5312" t="n">
        <v>190</v>
      </c>
      <c r="AB5312" t="s">
        <v>15244</v>
      </c>
      <c r="AC5312" t="s">
        <v>15243</v>
      </c>
      <c r="AD5312" t="n">
        <v>5</v>
      </c>
      <c r="AE5312" t="n">
        <v>713865.59</v>
      </c>
      <c r="AF5312" t="n">
        <v>6184159.14</v>
      </c>
    </row>
    <row r="5313" spans="1:32">
      <c r="A5313" s="62" t="n">
        <v>5311</v>
      </c>
      <c r="B5313" t="s">
        <v>15245</v>
      </c>
      <c r="C5313" t="n">
        <v>120</v>
      </c>
      <c r="D5313" t="n">
        <v>1968</v>
      </c>
      <c r="E5313" t="n">
        <v>0</v>
      </c>
      <c r="F5313" t="n">
        <v>2</v>
      </c>
      <c r="G5313" t="s"/>
      <c r="H5313" t="n">
        <v>1</v>
      </c>
      <c r="I5313" t="s"/>
      <c r="J5313" t="n">
        <v>2</v>
      </c>
      <c r="K5313" t="s">
        <v>522</v>
      </c>
      <c r="L5313" t="s"/>
      <c r="M5313" t="n">
        <v>2</v>
      </c>
      <c r="N5313" t="n">
        <v>147</v>
      </c>
      <c r="O5313" t="n">
        <v>147</v>
      </c>
      <c r="P5313" t="n">
        <v>147</v>
      </c>
      <c r="Q5313" t="n">
        <v>0</v>
      </c>
      <c r="R5313" t="n">
        <v>0</v>
      </c>
      <c r="S5313" t="s">
        <v>15246</v>
      </c>
      <c r="T5313" t="n">
        <v>761</v>
      </c>
      <c r="U5313" t="s">
        <v>12573</v>
      </c>
      <c r="V5313" t="s">
        <v>12573</v>
      </c>
      <c r="W5313" t="s">
        <v>1002</v>
      </c>
      <c r="X5313" t="s">
        <v>352</v>
      </c>
      <c r="Y5313" t="s">
        <v>353</v>
      </c>
      <c r="Z5313" t="s">
        <v>480</v>
      </c>
      <c r="AA5313" t="n">
        <v>190</v>
      </c>
      <c r="AB5313" t="s">
        <v>615</v>
      </c>
      <c r="AC5313" t="s">
        <v>15246</v>
      </c>
      <c r="AD5313" t="n">
        <v>5</v>
      </c>
      <c r="AE5313" t="n">
        <v>714104.99</v>
      </c>
      <c r="AF5313" t="n">
        <v>6184244.14</v>
      </c>
    </row>
    <row r="5314" spans="1:32">
      <c r="A5314" s="62" t="n">
        <v>5312</v>
      </c>
      <c r="B5314" t="s">
        <v>15247</v>
      </c>
      <c r="C5314" t="n">
        <v>510</v>
      </c>
      <c r="D5314" t="n">
        <v>1973</v>
      </c>
      <c r="E5314" t="n">
        <v>0</v>
      </c>
      <c r="F5314" t="n">
        <v>5</v>
      </c>
      <c r="G5314" t="s"/>
      <c r="H5314" t="n">
        <v>5</v>
      </c>
      <c r="I5314" t="s"/>
      <c r="J5314" t="n">
        <v>7</v>
      </c>
      <c r="K5314" t="s">
        <v>365</v>
      </c>
      <c r="L5314" t="s"/>
      <c r="M5314" t="n">
        <v>1</v>
      </c>
      <c r="N5314" t="n">
        <v>118</v>
      </c>
      <c r="O5314" t="n">
        <v>118</v>
      </c>
      <c r="P5314" t="n">
        <v>118</v>
      </c>
      <c r="Q5314" t="n">
        <v>0</v>
      </c>
      <c r="R5314" t="n">
        <v>0</v>
      </c>
      <c r="S5314" t="s">
        <v>15248</v>
      </c>
      <c r="T5314" t="n">
        <v>200</v>
      </c>
      <c r="U5314" t="s">
        <v>13869</v>
      </c>
      <c r="V5314" t="s">
        <v>13869</v>
      </c>
      <c r="W5314" t="s">
        <v>640</v>
      </c>
      <c r="X5314" t="s">
        <v>3571</v>
      </c>
      <c r="Y5314" t="s">
        <v>3572</v>
      </c>
      <c r="Z5314" t="s"/>
      <c r="AA5314" t="n">
        <v>190</v>
      </c>
      <c r="AB5314" t="s">
        <v>15249</v>
      </c>
      <c r="AC5314" t="s">
        <v>15248</v>
      </c>
      <c r="AD5314" t="n">
        <v>5</v>
      </c>
      <c r="AE5314" t="n">
        <v>713897.39</v>
      </c>
      <c r="AF5314" t="n">
        <v>6190392.83</v>
      </c>
    </row>
    <row r="5315" spans="1:32">
      <c r="A5315" s="62" t="n">
        <v>5313</v>
      </c>
      <c r="B5315" t="s">
        <v>15250</v>
      </c>
      <c r="C5315" t="n">
        <v>510</v>
      </c>
      <c r="D5315" t="n">
        <v>1940</v>
      </c>
      <c r="E5315" t="n">
        <v>0</v>
      </c>
      <c r="F5315" t="n">
        <v>2</v>
      </c>
      <c r="G5315" t="s"/>
      <c r="H5315" t="n">
        <v>5</v>
      </c>
      <c r="I5315" t="s"/>
      <c r="J5315" t="n">
        <v>7</v>
      </c>
      <c r="K5315" t="s">
        <v>365</v>
      </c>
      <c r="L5315" t="s"/>
      <c r="M5315" t="n">
        <v>1</v>
      </c>
      <c r="N5315" t="n">
        <v>55</v>
      </c>
      <c r="O5315" t="n">
        <v>55</v>
      </c>
      <c r="P5315" t="n">
        <v>55</v>
      </c>
      <c r="Q5315" t="n">
        <v>0</v>
      </c>
      <c r="R5315" t="n">
        <v>0</v>
      </c>
      <c r="S5315" t="s">
        <v>15248</v>
      </c>
      <c r="T5315" t="n">
        <v>200</v>
      </c>
      <c r="U5315" t="s">
        <v>13869</v>
      </c>
      <c r="V5315" t="s">
        <v>13869</v>
      </c>
      <c r="W5315" t="s">
        <v>640</v>
      </c>
      <c r="X5315" t="s">
        <v>3571</v>
      </c>
      <c r="Y5315" t="s">
        <v>3572</v>
      </c>
      <c r="Z5315" t="s"/>
      <c r="AA5315" t="n">
        <v>190</v>
      </c>
      <c r="AB5315" t="s">
        <v>15249</v>
      </c>
      <c r="AC5315" t="s">
        <v>15248</v>
      </c>
      <c r="AD5315" t="n">
        <v>5</v>
      </c>
      <c r="AE5315" t="n">
        <v>713897.39</v>
      </c>
      <c r="AF5315" t="n">
        <v>6190392.83</v>
      </c>
    </row>
    <row r="5316" spans="1:32">
      <c r="A5316" s="62" t="n">
        <v>5314</v>
      </c>
      <c r="B5316" t="s">
        <v>15251</v>
      </c>
      <c r="C5316" t="n">
        <v>120</v>
      </c>
      <c r="D5316" t="n">
        <v>1948</v>
      </c>
      <c r="E5316" t="n">
        <v>0</v>
      </c>
      <c r="F5316" t="n">
        <v>5</v>
      </c>
      <c r="G5316" t="s"/>
      <c r="H5316" t="n">
        <v>1</v>
      </c>
      <c r="I5316" t="s"/>
      <c r="J5316" t="n">
        <v>2</v>
      </c>
      <c r="K5316" t="s">
        <v>237</v>
      </c>
      <c r="L5316" t="s"/>
      <c r="M5316" t="n">
        <v>1</v>
      </c>
      <c r="N5316" t="n">
        <v>88</v>
      </c>
      <c r="O5316" t="n">
        <v>88</v>
      </c>
      <c r="P5316" t="n">
        <v>153</v>
      </c>
      <c r="Q5316" t="n">
        <v>0</v>
      </c>
      <c r="R5316" t="n">
        <v>0</v>
      </c>
      <c r="S5316" t="s">
        <v>15252</v>
      </c>
      <c r="T5316" t="n">
        <v>226</v>
      </c>
      <c r="U5316" t="s">
        <v>11257</v>
      </c>
      <c r="V5316" t="s">
        <v>11257</v>
      </c>
      <c r="W5316" t="s">
        <v>622</v>
      </c>
      <c r="X5316" t="s">
        <v>241</v>
      </c>
      <c r="Y5316" t="s">
        <v>242</v>
      </c>
      <c r="Z5316" t="s"/>
      <c r="AA5316" t="n">
        <v>190</v>
      </c>
      <c r="AB5316" t="s">
        <v>14076</v>
      </c>
      <c r="AC5316" t="s">
        <v>15252</v>
      </c>
      <c r="AD5316" t="n">
        <v>5</v>
      </c>
      <c r="AE5316" t="n">
        <v>710937.59</v>
      </c>
      <c r="AF5316" t="n">
        <v>6190413.19</v>
      </c>
    </row>
    <row r="5317" spans="1:32">
      <c r="A5317" s="62" t="n">
        <v>5315</v>
      </c>
      <c r="B5317" t="s">
        <v>15253</v>
      </c>
      <c r="C5317" t="n">
        <v>120</v>
      </c>
      <c r="D5317" t="n">
        <v>1952</v>
      </c>
      <c r="E5317" t="n">
        <v>1985</v>
      </c>
      <c r="F5317" t="n">
        <v>4</v>
      </c>
      <c r="G5317" t="s"/>
      <c r="H5317" t="n">
        <v>1</v>
      </c>
      <c r="I5317" t="s"/>
      <c r="J5317" t="n">
        <v>2</v>
      </c>
      <c r="K5317" t="s">
        <v>237</v>
      </c>
      <c r="L5317" t="n">
        <v>2</v>
      </c>
      <c r="M5317" t="n">
        <v>1</v>
      </c>
      <c r="N5317" t="n">
        <v>148</v>
      </c>
      <c r="O5317" t="n">
        <v>148</v>
      </c>
      <c r="P5317" t="n">
        <v>148</v>
      </c>
      <c r="Q5317" t="n">
        <v>0</v>
      </c>
      <c r="R5317" t="n">
        <v>0</v>
      </c>
      <c r="S5317" t="s">
        <v>15254</v>
      </c>
      <c r="T5317" t="n">
        <v>250</v>
      </c>
      <c r="U5317" t="s">
        <v>13191</v>
      </c>
      <c r="V5317" t="s">
        <v>13191</v>
      </c>
      <c r="W5317" t="s">
        <v>1155</v>
      </c>
      <c r="X5317" t="s">
        <v>241</v>
      </c>
      <c r="Y5317" t="s">
        <v>242</v>
      </c>
      <c r="Z5317" t="s"/>
      <c r="AA5317" t="n">
        <v>190</v>
      </c>
      <c r="AB5317" t="s">
        <v>15255</v>
      </c>
      <c r="AC5317" t="s">
        <v>15254</v>
      </c>
      <c r="AD5317" t="n">
        <v>5</v>
      </c>
      <c r="AE5317" t="n">
        <v>711061.7</v>
      </c>
      <c r="AF5317" t="n">
        <v>6190065.28</v>
      </c>
    </row>
    <row r="5318" spans="1:32">
      <c r="A5318" s="62" t="n">
        <v>5316</v>
      </c>
      <c r="B5318" t="s">
        <v>15256</v>
      </c>
      <c r="C5318" t="n">
        <v>120</v>
      </c>
      <c r="D5318" t="n">
        <v>1933</v>
      </c>
      <c r="E5318" t="n">
        <v>0</v>
      </c>
      <c r="F5318" t="n">
        <v>5</v>
      </c>
      <c r="G5318" t="s"/>
      <c r="H5318" t="n">
        <v>1</v>
      </c>
      <c r="I5318" t="s"/>
      <c r="J5318" t="n">
        <v>2</v>
      </c>
      <c r="K5318" t="s">
        <v>522</v>
      </c>
      <c r="L5318" t="s"/>
      <c r="M5318" t="n">
        <v>1</v>
      </c>
      <c r="N5318" t="n">
        <v>67</v>
      </c>
      <c r="O5318" t="n">
        <v>67</v>
      </c>
      <c r="P5318" t="n">
        <v>107</v>
      </c>
      <c r="Q5318" t="n">
        <v>0</v>
      </c>
      <c r="R5318" t="n">
        <v>0</v>
      </c>
      <c r="S5318" t="s">
        <v>15257</v>
      </c>
      <c r="T5318" t="n">
        <v>269</v>
      </c>
      <c r="U5318" t="s">
        <v>15092</v>
      </c>
      <c r="V5318" t="s">
        <v>15092</v>
      </c>
      <c r="W5318" t="s">
        <v>391</v>
      </c>
      <c r="X5318" t="s">
        <v>241</v>
      </c>
      <c r="Y5318" t="s">
        <v>242</v>
      </c>
      <c r="Z5318" t="s"/>
      <c r="AA5318" t="n">
        <v>190</v>
      </c>
      <c r="AB5318" t="s">
        <v>15258</v>
      </c>
      <c r="AC5318" t="s">
        <v>15257</v>
      </c>
      <c r="AD5318" t="n">
        <v>5</v>
      </c>
      <c r="AE5318" t="n">
        <v>710210.33</v>
      </c>
      <c r="AF5318" t="n">
        <v>6189889.25</v>
      </c>
    </row>
    <row r="5319" spans="1:32">
      <c r="A5319" s="62" t="n">
        <v>5317</v>
      </c>
      <c r="B5319" t="s">
        <v>15259</v>
      </c>
      <c r="C5319" t="n">
        <v>120</v>
      </c>
      <c r="D5319" t="n">
        <v>1957</v>
      </c>
      <c r="E5319" t="n">
        <v>0</v>
      </c>
      <c r="F5319" t="n">
        <v>3</v>
      </c>
      <c r="G5319" t="s"/>
      <c r="H5319" t="n">
        <v>1</v>
      </c>
      <c r="I5319" t="s"/>
      <c r="J5319" t="n">
        <v>2</v>
      </c>
      <c r="K5319" t="s">
        <v>237</v>
      </c>
      <c r="L5319" t="n">
        <v>2</v>
      </c>
      <c r="M5319" t="n">
        <v>1</v>
      </c>
      <c r="N5319" t="n">
        <v>145</v>
      </c>
      <c r="O5319" t="n">
        <v>145</v>
      </c>
      <c r="P5319" t="n">
        <v>145</v>
      </c>
      <c r="Q5319" t="n">
        <v>0</v>
      </c>
      <c r="R5319" t="n">
        <v>0</v>
      </c>
      <c r="S5319" t="s">
        <v>15260</v>
      </c>
      <c r="T5319" t="n">
        <v>306</v>
      </c>
      <c r="U5319" t="s">
        <v>15147</v>
      </c>
      <c r="V5319" t="s">
        <v>15147</v>
      </c>
      <c r="W5319" t="s">
        <v>657</v>
      </c>
      <c r="X5319" t="s">
        <v>241</v>
      </c>
      <c r="Y5319" t="s">
        <v>242</v>
      </c>
      <c r="Z5319" t="s"/>
      <c r="AA5319" t="n">
        <v>190</v>
      </c>
      <c r="AB5319" t="s">
        <v>15261</v>
      </c>
      <c r="AC5319" t="s">
        <v>15260</v>
      </c>
      <c r="AD5319" t="n">
        <v>5</v>
      </c>
      <c r="AE5319" t="n">
        <v>709240.75</v>
      </c>
      <c r="AF5319" t="n">
        <v>6191444</v>
      </c>
    </row>
    <row r="5320" spans="1:32">
      <c r="A5320" s="62" t="n">
        <v>5318</v>
      </c>
      <c r="B5320" t="s">
        <v>15262</v>
      </c>
      <c r="C5320" t="n">
        <v>120</v>
      </c>
      <c r="D5320" t="n">
        <v>1957</v>
      </c>
      <c r="E5320" t="n">
        <v>1976</v>
      </c>
      <c r="F5320" t="n">
        <v>3</v>
      </c>
      <c r="G5320" t="s"/>
      <c r="H5320" t="n">
        <v>1</v>
      </c>
      <c r="I5320" t="s"/>
      <c r="J5320" t="n">
        <v>2</v>
      </c>
      <c r="K5320" t="s">
        <v>237</v>
      </c>
      <c r="L5320" t="n">
        <v>2</v>
      </c>
      <c r="M5320" t="n">
        <v>1</v>
      </c>
      <c r="N5320" t="n">
        <v>102</v>
      </c>
      <c r="O5320" t="n">
        <v>102</v>
      </c>
      <c r="P5320" t="n">
        <v>200</v>
      </c>
      <c r="Q5320" t="n">
        <v>0</v>
      </c>
      <c r="R5320" t="n">
        <v>0</v>
      </c>
      <c r="S5320" t="s">
        <v>15263</v>
      </c>
      <c r="T5320" t="n">
        <v>372</v>
      </c>
      <c r="U5320" t="s">
        <v>545</v>
      </c>
      <c r="V5320" t="s">
        <v>545</v>
      </c>
      <c r="W5320" t="s">
        <v>254</v>
      </c>
      <c r="X5320" t="s">
        <v>241</v>
      </c>
      <c r="Y5320" t="s">
        <v>242</v>
      </c>
      <c r="Z5320" t="s"/>
      <c r="AA5320" t="n">
        <v>190</v>
      </c>
      <c r="AB5320" t="s">
        <v>9054</v>
      </c>
      <c r="AC5320" t="s">
        <v>15263</v>
      </c>
      <c r="AD5320" t="n">
        <v>5</v>
      </c>
      <c r="AE5320" t="n">
        <v>710040.84</v>
      </c>
      <c r="AF5320" t="n">
        <v>6189798.66</v>
      </c>
    </row>
    <row r="5321" spans="1:32">
      <c r="A5321" s="62" t="n">
        <v>5319</v>
      </c>
      <c r="B5321" t="s">
        <v>15264</v>
      </c>
      <c r="C5321" t="n">
        <v>130</v>
      </c>
      <c r="D5321" t="n">
        <v>1972</v>
      </c>
      <c r="E5321" t="n">
        <v>0</v>
      </c>
      <c r="F5321" t="n">
        <v>4</v>
      </c>
      <c r="G5321" t="s"/>
      <c r="H5321" t="n">
        <v>1</v>
      </c>
      <c r="I5321" t="s"/>
      <c r="J5321" t="n">
        <v>1</v>
      </c>
      <c r="K5321" t="s">
        <v>349</v>
      </c>
      <c r="L5321" t="s"/>
      <c r="M5321" t="n">
        <v>1</v>
      </c>
      <c r="N5321" t="n">
        <v>136</v>
      </c>
      <c r="O5321" t="n">
        <v>136</v>
      </c>
      <c r="P5321" t="n">
        <v>136</v>
      </c>
      <c r="Q5321" t="n">
        <v>0</v>
      </c>
      <c r="R5321" t="n">
        <v>0</v>
      </c>
      <c r="S5321" t="s">
        <v>15265</v>
      </c>
      <c r="T5321" t="n">
        <v>409</v>
      </c>
      <c r="U5321" t="s">
        <v>12834</v>
      </c>
      <c r="V5321" t="s">
        <v>12834</v>
      </c>
      <c r="W5321" t="s">
        <v>615</v>
      </c>
      <c r="X5321" t="s">
        <v>241</v>
      </c>
      <c r="Y5321" t="s">
        <v>242</v>
      </c>
      <c r="Z5321" t="s"/>
      <c r="AA5321" t="n">
        <v>190</v>
      </c>
      <c r="AB5321" t="s">
        <v>15266</v>
      </c>
      <c r="AC5321" t="s">
        <v>15265</v>
      </c>
      <c r="AD5321" t="n">
        <v>5</v>
      </c>
      <c r="AE5321" t="n">
        <v>712275.89</v>
      </c>
      <c r="AF5321" t="n">
        <v>6190298.11</v>
      </c>
    </row>
    <row r="5322" spans="1:32">
      <c r="A5322" s="62" t="n">
        <v>5320</v>
      </c>
      <c r="B5322" t="s">
        <v>15267</v>
      </c>
      <c r="C5322" t="n">
        <v>130</v>
      </c>
      <c r="D5322" t="n">
        <v>1979</v>
      </c>
      <c r="E5322" t="n">
        <v>0</v>
      </c>
      <c r="F5322" t="n">
        <v>4</v>
      </c>
      <c r="G5322" t="s"/>
      <c r="H5322" t="n">
        <v>1</v>
      </c>
      <c r="I5322" t="s"/>
      <c r="J5322" t="n">
        <v>1</v>
      </c>
      <c r="K5322" t="s">
        <v>349</v>
      </c>
      <c r="L5322" t="s"/>
      <c r="M5322" t="n">
        <v>2</v>
      </c>
      <c r="N5322" t="n">
        <v>57</v>
      </c>
      <c r="O5322" t="n">
        <v>114</v>
      </c>
      <c r="P5322" t="n">
        <v>114</v>
      </c>
      <c r="Q5322" t="n">
        <v>0</v>
      </c>
      <c r="R5322" t="n">
        <v>0</v>
      </c>
      <c r="S5322" t="s">
        <v>15268</v>
      </c>
      <c r="T5322" t="n">
        <v>441</v>
      </c>
      <c r="U5322" t="s">
        <v>13839</v>
      </c>
      <c r="V5322" t="s">
        <v>13839</v>
      </c>
      <c r="W5322" t="s">
        <v>403</v>
      </c>
      <c r="X5322" t="s">
        <v>241</v>
      </c>
      <c r="Y5322" t="s">
        <v>242</v>
      </c>
      <c r="Z5322" t="s"/>
      <c r="AA5322" t="n">
        <v>190</v>
      </c>
      <c r="AB5322" t="s">
        <v>15269</v>
      </c>
      <c r="AC5322" t="s">
        <v>15268</v>
      </c>
      <c r="AD5322" t="n">
        <v>5</v>
      </c>
      <c r="AE5322" t="n">
        <v>712082.16</v>
      </c>
      <c r="AF5322" t="n">
        <v>6191631.78</v>
      </c>
    </row>
    <row r="5323" spans="1:32">
      <c r="A5323" s="62" t="n">
        <v>5321</v>
      </c>
      <c r="B5323" t="s">
        <v>15270</v>
      </c>
      <c r="C5323" t="n">
        <v>130</v>
      </c>
      <c r="D5323" t="n">
        <v>1980</v>
      </c>
      <c r="E5323" t="n">
        <v>0</v>
      </c>
      <c r="F5323" t="n">
        <v>1</v>
      </c>
      <c r="G5323" t="s"/>
      <c r="H5323" t="n">
        <v>1</v>
      </c>
      <c r="I5323" t="s"/>
      <c r="J5323" t="n">
        <v>7</v>
      </c>
      <c r="K5323" t="s">
        <v>365</v>
      </c>
      <c r="L5323" t="s"/>
      <c r="M5323" t="n">
        <v>1</v>
      </c>
      <c r="N5323" t="n">
        <v>74</v>
      </c>
      <c r="O5323" t="n">
        <v>74</v>
      </c>
      <c r="P5323" t="n">
        <v>124</v>
      </c>
      <c r="Q5323" t="n">
        <v>0</v>
      </c>
      <c r="R5323" t="n">
        <v>0</v>
      </c>
      <c r="S5323" t="s">
        <v>15271</v>
      </c>
      <c r="T5323" t="n">
        <v>89</v>
      </c>
      <c r="U5323" t="s">
        <v>8058</v>
      </c>
      <c r="V5323" t="s">
        <v>8058</v>
      </c>
      <c r="W5323" t="s">
        <v>282</v>
      </c>
      <c r="X5323" t="s">
        <v>352</v>
      </c>
      <c r="Y5323" t="s">
        <v>353</v>
      </c>
      <c r="Z5323" t="s">
        <v>375</v>
      </c>
      <c r="AA5323" t="n">
        <v>190</v>
      </c>
      <c r="AB5323" t="s">
        <v>1375</v>
      </c>
      <c r="AC5323" t="s">
        <v>15271</v>
      </c>
      <c r="AD5323" t="n">
        <v>5</v>
      </c>
      <c r="AE5323" t="n">
        <v>708748.26</v>
      </c>
      <c r="AF5323" t="n">
        <v>6184387.74</v>
      </c>
    </row>
    <row r="5324" spans="1:32">
      <c r="A5324" s="62" t="n">
        <v>5322</v>
      </c>
      <c r="B5324" t="s">
        <v>15272</v>
      </c>
      <c r="C5324" t="n">
        <v>120</v>
      </c>
      <c r="D5324" t="n">
        <v>1999</v>
      </c>
      <c r="E5324" t="n">
        <v>0</v>
      </c>
      <c r="F5324" t="n">
        <v>4</v>
      </c>
      <c r="G5324" t="s"/>
      <c r="H5324" t="n">
        <v>1</v>
      </c>
      <c r="I5324" t="s"/>
      <c r="J5324" t="n">
        <v>2</v>
      </c>
      <c r="K5324" t="s">
        <v>237</v>
      </c>
      <c r="L5324" t="s"/>
      <c r="M5324" t="n">
        <v>1</v>
      </c>
      <c r="N5324" t="n">
        <v>148</v>
      </c>
      <c r="O5324" t="n">
        <v>148</v>
      </c>
      <c r="P5324" t="n">
        <v>148</v>
      </c>
      <c r="Q5324" t="n">
        <v>0</v>
      </c>
      <c r="R5324" t="n">
        <v>0</v>
      </c>
      <c r="S5324" t="s">
        <v>15273</v>
      </c>
      <c r="T5324" t="n">
        <v>312</v>
      </c>
      <c r="U5324" t="s">
        <v>14743</v>
      </c>
      <c r="V5324" t="s">
        <v>14743</v>
      </c>
      <c r="W5324" t="s">
        <v>391</v>
      </c>
      <c r="X5324" t="s">
        <v>352</v>
      </c>
      <c r="Y5324" t="s">
        <v>353</v>
      </c>
      <c r="Z5324" t="s">
        <v>375</v>
      </c>
      <c r="AA5324" t="n">
        <v>190</v>
      </c>
      <c r="AB5324" t="s">
        <v>15274</v>
      </c>
      <c r="AC5324" t="s">
        <v>15273</v>
      </c>
      <c r="AD5324" t="n">
        <v>5</v>
      </c>
      <c r="AE5324" t="n">
        <v>709749.4300000001</v>
      </c>
      <c r="AF5324" t="n">
        <v>6184505.64</v>
      </c>
    </row>
    <row r="5325" spans="1:32">
      <c r="A5325" s="62" t="n">
        <v>5323</v>
      </c>
      <c r="B5325" t="s">
        <v>15275</v>
      </c>
      <c r="C5325" t="n">
        <v>120</v>
      </c>
      <c r="D5325" t="n">
        <v>1977</v>
      </c>
      <c r="E5325" t="n">
        <v>0</v>
      </c>
      <c r="F5325" t="n">
        <v>3</v>
      </c>
      <c r="G5325" t="s"/>
      <c r="H5325" t="n">
        <v>1</v>
      </c>
      <c r="I5325" t="s"/>
      <c r="J5325" t="n">
        <v>2</v>
      </c>
      <c r="K5325" t="s">
        <v>237</v>
      </c>
      <c r="L5325" t="s"/>
      <c r="M5325" t="n">
        <v>1</v>
      </c>
      <c r="N5325" t="n">
        <v>117</v>
      </c>
      <c r="O5325" t="n">
        <v>117</v>
      </c>
      <c r="P5325" t="n">
        <v>166</v>
      </c>
      <c r="Q5325" t="n">
        <v>0</v>
      </c>
      <c r="R5325" t="n">
        <v>0</v>
      </c>
      <c r="S5325" t="s">
        <v>15276</v>
      </c>
      <c r="T5325" t="n">
        <v>32</v>
      </c>
      <c r="U5325" t="s">
        <v>3109</v>
      </c>
      <c r="V5325" t="s">
        <v>3109</v>
      </c>
      <c r="W5325" t="s">
        <v>3166</v>
      </c>
      <c r="X5325" t="s">
        <v>352</v>
      </c>
      <c r="Y5325" t="s">
        <v>353</v>
      </c>
      <c r="Z5325" t="s">
        <v>369</v>
      </c>
      <c r="AA5325" t="n">
        <v>190</v>
      </c>
      <c r="AB5325" t="s">
        <v>4836</v>
      </c>
      <c r="AC5325" t="s">
        <v>15276</v>
      </c>
      <c r="AD5325" t="n">
        <v>5</v>
      </c>
      <c r="AE5325" t="n">
        <v>707735.9</v>
      </c>
      <c r="AF5325" t="n">
        <v>6187827.34</v>
      </c>
    </row>
    <row r="5326" spans="1:32">
      <c r="A5326" s="62" t="n">
        <v>5324</v>
      </c>
      <c r="B5326" t="s">
        <v>15277</v>
      </c>
      <c r="C5326" t="n">
        <v>120</v>
      </c>
      <c r="D5326" t="n">
        <v>1978</v>
      </c>
      <c r="E5326" t="n">
        <v>1980</v>
      </c>
      <c r="F5326" t="n">
        <v>5</v>
      </c>
      <c r="G5326" t="s"/>
      <c r="H5326" t="n">
        <v>1</v>
      </c>
      <c r="I5326" t="s"/>
      <c r="J5326" t="n">
        <v>2</v>
      </c>
      <c r="K5326" t="s">
        <v>237</v>
      </c>
      <c r="L5326" t="s"/>
      <c r="M5326" t="n">
        <v>1</v>
      </c>
      <c r="N5326" t="n">
        <v>179</v>
      </c>
      <c r="O5326" t="n">
        <v>179</v>
      </c>
      <c r="P5326" t="n">
        <v>179</v>
      </c>
      <c r="Q5326" t="n">
        <v>0</v>
      </c>
      <c r="R5326" t="n">
        <v>0</v>
      </c>
      <c r="S5326" t="s">
        <v>15278</v>
      </c>
      <c r="T5326" t="n">
        <v>131</v>
      </c>
      <c r="U5326" t="s">
        <v>1306</v>
      </c>
      <c r="V5326" t="s">
        <v>1306</v>
      </c>
      <c r="W5326" t="s">
        <v>8015</v>
      </c>
      <c r="X5326" t="s">
        <v>352</v>
      </c>
      <c r="Y5326" t="s">
        <v>353</v>
      </c>
      <c r="Z5326" t="s"/>
      <c r="AA5326" t="n">
        <v>190</v>
      </c>
      <c r="AB5326" t="s">
        <v>12154</v>
      </c>
      <c r="AC5326" t="s">
        <v>15278</v>
      </c>
      <c r="AD5326" t="n">
        <v>5</v>
      </c>
      <c r="AE5326" t="n">
        <v>709461.4</v>
      </c>
      <c r="AF5326" t="n">
        <v>6186754.95</v>
      </c>
    </row>
    <row r="5327" spans="1:32">
      <c r="A5327" s="62" t="n">
        <v>5325</v>
      </c>
      <c r="B5327" t="s">
        <v>15279</v>
      </c>
      <c r="C5327" t="n">
        <v>130</v>
      </c>
      <c r="D5327" t="n">
        <v>1993</v>
      </c>
      <c r="E5327" t="n">
        <v>0</v>
      </c>
      <c r="F5327" t="n">
        <v>4</v>
      </c>
      <c r="G5327" t="s"/>
      <c r="H5327" t="n">
        <v>1</v>
      </c>
      <c r="I5327" t="s"/>
      <c r="J5327" t="n">
        <v>2</v>
      </c>
      <c r="K5327" t="s">
        <v>237</v>
      </c>
      <c r="L5327" t="n">
        <v>90</v>
      </c>
      <c r="M5327" t="n">
        <v>1</v>
      </c>
      <c r="N5327" t="n">
        <v>58</v>
      </c>
      <c r="O5327" t="n">
        <v>58</v>
      </c>
      <c r="P5327" t="n">
        <v>96</v>
      </c>
      <c r="Q5327" t="n">
        <v>0</v>
      </c>
      <c r="R5327" t="n">
        <v>0</v>
      </c>
      <c r="S5327" t="s">
        <v>15280</v>
      </c>
      <c r="T5327" t="n">
        <v>331</v>
      </c>
      <c r="U5327" t="s">
        <v>11362</v>
      </c>
      <c r="V5327" t="s">
        <v>11362</v>
      </c>
      <c r="W5327" t="s">
        <v>704</v>
      </c>
      <c r="X5327" t="s">
        <v>352</v>
      </c>
      <c r="Y5327" t="s">
        <v>353</v>
      </c>
      <c r="Z5327" t="s">
        <v>369</v>
      </c>
      <c r="AA5327" t="n">
        <v>190</v>
      </c>
      <c r="AB5327" t="s">
        <v>15281</v>
      </c>
      <c r="AC5327" t="s">
        <v>15280</v>
      </c>
      <c r="AD5327" t="n">
        <v>5</v>
      </c>
      <c r="AE5327" t="n">
        <v>708430.4</v>
      </c>
      <c r="AF5327" t="n">
        <v>6186899.01</v>
      </c>
    </row>
    <row r="5328" spans="1:32">
      <c r="A5328" s="62" t="n">
        <v>5326</v>
      </c>
      <c r="B5328" t="s">
        <v>15282</v>
      </c>
      <c r="C5328" t="n">
        <v>130</v>
      </c>
      <c r="D5328" t="n">
        <v>1997</v>
      </c>
      <c r="E5328" t="n">
        <v>0</v>
      </c>
      <c r="F5328" t="n">
        <v>10</v>
      </c>
      <c r="G5328" t="s"/>
      <c r="H5328" t="n">
        <v>5</v>
      </c>
      <c r="I5328" t="s"/>
      <c r="J5328" t="n">
        <v>1</v>
      </c>
      <c r="K5328" t="s">
        <v>349</v>
      </c>
      <c r="L5328" t="s"/>
      <c r="M5328" t="n">
        <v>1</v>
      </c>
      <c r="N5328" t="n">
        <v>100</v>
      </c>
      <c r="O5328" t="n">
        <v>100</v>
      </c>
      <c r="P5328" t="n">
        <v>82</v>
      </c>
      <c r="Q5328" t="n">
        <v>0</v>
      </c>
      <c r="R5328" t="n">
        <v>0</v>
      </c>
      <c r="S5328" t="s">
        <v>15283</v>
      </c>
      <c r="T5328" t="n">
        <v>542</v>
      </c>
      <c r="U5328" t="s">
        <v>12172</v>
      </c>
      <c r="V5328" t="s">
        <v>12172</v>
      </c>
      <c r="W5328" t="s">
        <v>1141</v>
      </c>
      <c r="X5328" t="s">
        <v>352</v>
      </c>
      <c r="Y5328" t="s">
        <v>353</v>
      </c>
      <c r="Z5328" t="s"/>
      <c r="AA5328" t="n">
        <v>190</v>
      </c>
      <c r="AB5328" t="s">
        <v>15284</v>
      </c>
      <c r="AC5328" t="s">
        <v>15283</v>
      </c>
      <c r="AD5328" t="n">
        <v>5</v>
      </c>
      <c r="AE5328" t="n">
        <v>709921.83</v>
      </c>
      <c r="AF5328" t="n">
        <v>6187454.1</v>
      </c>
    </row>
    <row r="5329" spans="1:32">
      <c r="A5329" s="62" t="n">
        <v>5327</v>
      </c>
      <c r="B5329" t="s">
        <v>15285</v>
      </c>
      <c r="C5329" t="n">
        <v>130</v>
      </c>
      <c r="D5329" t="n">
        <v>2004</v>
      </c>
      <c r="E5329" t="n">
        <v>0</v>
      </c>
      <c r="F5329" t="n">
        <v>5</v>
      </c>
      <c r="G5329" t="s"/>
      <c r="H5329" t="n">
        <v>1</v>
      </c>
      <c r="I5329" t="s"/>
      <c r="J5329" t="n">
        <v>1</v>
      </c>
      <c r="K5329" t="s">
        <v>349</v>
      </c>
      <c r="L5329" t="n">
        <v>90</v>
      </c>
      <c r="M5329" t="n">
        <v>2</v>
      </c>
      <c r="N5329" t="n">
        <v>56</v>
      </c>
      <c r="O5329" t="n">
        <v>112</v>
      </c>
      <c r="P5329" t="n">
        <v>112</v>
      </c>
      <c r="Q5329" t="n">
        <v>0</v>
      </c>
      <c r="R5329" t="n">
        <v>0</v>
      </c>
      <c r="S5329" t="s">
        <v>15286</v>
      </c>
      <c r="T5329" t="n">
        <v>752</v>
      </c>
      <c r="U5329" t="s">
        <v>14139</v>
      </c>
      <c r="V5329" t="s">
        <v>14139</v>
      </c>
      <c r="W5329" t="s">
        <v>1053</v>
      </c>
      <c r="X5329" t="s">
        <v>352</v>
      </c>
      <c r="Y5329" t="s">
        <v>353</v>
      </c>
      <c r="Z5329" t="s"/>
      <c r="AA5329" t="n">
        <v>190</v>
      </c>
      <c r="AB5329" t="s">
        <v>15287</v>
      </c>
      <c r="AC5329" t="s">
        <v>15286</v>
      </c>
      <c r="AD5329" t="n">
        <v>5</v>
      </c>
      <c r="AE5329" t="n">
        <v>709259.85</v>
      </c>
      <c r="AF5329" t="n">
        <v>6187370.19</v>
      </c>
    </row>
    <row r="5330" spans="1:32">
      <c r="A5330" s="62" t="n">
        <v>5328</v>
      </c>
      <c r="B5330" t="s">
        <v>15288</v>
      </c>
      <c r="C5330" t="n">
        <v>130</v>
      </c>
      <c r="D5330" t="n">
        <v>1965</v>
      </c>
      <c r="E5330" t="n">
        <v>0</v>
      </c>
      <c r="F5330" t="n">
        <v>1</v>
      </c>
      <c r="G5330" t="s"/>
      <c r="H5330" t="n">
        <v>1</v>
      </c>
      <c r="I5330" t="s"/>
      <c r="J5330" t="n">
        <v>2</v>
      </c>
      <c r="K5330" t="s">
        <v>237</v>
      </c>
      <c r="L5330" t="s"/>
      <c r="M5330" t="n">
        <v>1</v>
      </c>
      <c r="N5330" t="n">
        <v>99</v>
      </c>
      <c r="O5330" t="n">
        <v>99</v>
      </c>
      <c r="P5330" t="n">
        <v>99</v>
      </c>
      <c r="Q5330" t="n">
        <v>0</v>
      </c>
      <c r="R5330" t="n">
        <v>0</v>
      </c>
      <c r="S5330" t="s">
        <v>15289</v>
      </c>
      <c r="T5330" t="n">
        <v>29</v>
      </c>
      <c r="U5330" t="s">
        <v>13813</v>
      </c>
      <c r="V5330" t="s">
        <v>13813</v>
      </c>
      <c r="W5330" t="s">
        <v>403</v>
      </c>
      <c r="X5330" t="s">
        <v>352</v>
      </c>
      <c r="Y5330" t="s">
        <v>353</v>
      </c>
      <c r="Z5330" t="s"/>
      <c r="AA5330" t="n">
        <v>190</v>
      </c>
      <c r="AB5330" t="s">
        <v>15290</v>
      </c>
      <c r="AC5330" t="s">
        <v>15289</v>
      </c>
      <c r="AD5330" t="n">
        <v>5</v>
      </c>
      <c r="AE5330" t="n">
        <v>711979.13</v>
      </c>
      <c r="AF5330" t="n">
        <v>6186661.39</v>
      </c>
    </row>
    <row r="5331" spans="1:32">
      <c r="A5331" s="62" t="n">
        <v>5329</v>
      </c>
      <c r="B5331" t="s">
        <v>15291</v>
      </c>
      <c r="C5331" t="n">
        <v>120</v>
      </c>
      <c r="D5331" t="n">
        <v>1962</v>
      </c>
      <c r="E5331" t="n">
        <v>2006</v>
      </c>
      <c r="F5331" t="n">
        <v>2</v>
      </c>
      <c r="G5331" t="s"/>
      <c r="H5331" t="n">
        <v>2</v>
      </c>
      <c r="I5331" t="s"/>
      <c r="J5331" t="n">
        <v>2</v>
      </c>
      <c r="K5331" t="s">
        <v>237</v>
      </c>
      <c r="L5331" t="s"/>
      <c r="M5331" t="n">
        <v>1</v>
      </c>
      <c r="N5331" t="n">
        <v>110</v>
      </c>
      <c r="O5331" t="n">
        <v>110</v>
      </c>
      <c r="P5331" t="n">
        <v>199</v>
      </c>
      <c r="Q5331" t="n">
        <v>0</v>
      </c>
      <c r="R5331" t="n">
        <v>0</v>
      </c>
      <c r="S5331" t="s">
        <v>15292</v>
      </c>
      <c r="T5331" t="n">
        <v>189</v>
      </c>
      <c r="U5331" t="s">
        <v>10667</v>
      </c>
      <c r="V5331" t="s">
        <v>10667</v>
      </c>
      <c r="W5331" t="s">
        <v>370</v>
      </c>
      <c r="X5331" t="s">
        <v>352</v>
      </c>
      <c r="Y5331" t="s">
        <v>353</v>
      </c>
      <c r="Z5331" t="s"/>
      <c r="AA5331" t="n">
        <v>190</v>
      </c>
      <c r="AB5331" t="s">
        <v>15293</v>
      </c>
      <c r="AC5331" t="s">
        <v>15292</v>
      </c>
      <c r="AD5331" t="n">
        <v>5</v>
      </c>
      <c r="AE5331" t="n">
        <v>711634.35</v>
      </c>
      <c r="AF5331" t="n">
        <v>6188178.16</v>
      </c>
    </row>
    <row r="5332" spans="1:32">
      <c r="A5332" s="62" t="n">
        <v>5330</v>
      </c>
      <c r="B5332" t="s">
        <v>15294</v>
      </c>
      <c r="C5332" t="n">
        <v>120</v>
      </c>
      <c r="D5332" t="n">
        <v>1971</v>
      </c>
      <c r="E5332" t="n">
        <v>0</v>
      </c>
      <c r="F5332" t="n">
        <v>5</v>
      </c>
      <c r="G5332" t="s"/>
      <c r="H5332" t="n">
        <v>1</v>
      </c>
      <c r="I5332" t="s"/>
      <c r="J5332" t="n">
        <v>1</v>
      </c>
      <c r="K5332" t="s">
        <v>349</v>
      </c>
      <c r="L5332" t="s"/>
      <c r="M5332" t="n">
        <v>1</v>
      </c>
      <c r="N5332" t="n">
        <v>164</v>
      </c>
      <c r="O5332" t="n">
        <v>164</v>
      </c>
      <c r="P5332" t="n">
        <v>164</v>
      </c>
      <c r="Q5332" t="n">
        <v>0</v>
      </c>
      <c r="R5332" t="n">
        <v>0</v>
      </c>
      <c r="S5332" t="s">
        <v>15295</v>
      </c>
      <c r="T5332" t="n">
        <v>290</v>
      </c>
      <c r="U5332" t="s">
        <v>1132</v>
      </c>
      <c r="V5332" t="s">
        <v>1132</v>
      </c>
      <c r="W5332" t="s">
        <v>10578</v>
      </c>
      <c r="X5332" t="s">
        <v>352</v>
      </c>
      <c r="Y5332" t="s">
        <v>353</v>
      </c>
      <c r="Z5332" t="s"/>
      <c r="AA5332" t="n">
        <v>190</v>
      </c>
      <c r="AB5332" t="s">
        <v>10044</v>
      </c>
      <c r="AC5332" t="s">
        <v>15295</v>
      </c>
      <c r="AD5332" t="n">
        <v>5</v>
      </c>
      <c r="AE5332" t="n">
        <v>711888.74</v>
      </c>
      <c r="AF5332" t="n">
        <v>6188006.86</v>
      </c>
    </row>
    <row r="5333" spans="1:32">
      <c r="A5333" s="62" t="n">
        <v>5331</v>
      </c>
      <c r="B5333" t="s">
        <v>15296</v>
      </c>
      <c r="C5333" t="n">
        <v>120</v>
      </c>
      <c r="D5333" t="n">
        <v>1962</v>
      </c>
      <c r="E5333" t="n">
        <v>1974</v>
      </c>
      <c r="F5333" t="n">
        <v>6</v>
      </c>
      <c r="G5333" t="s"/>
      <c r="H5333" t="n">
        <v>2</v>
      </c>
      <c r="I5333" t="s"/>
      <c r="J5333" t="n">
        <v>2</v>
      </c>
      <c r="K5333" t="s">
        <v>237</v>
      </c>
      <c r="L5333" t="n">
        <v>5</v>
      </c>
      <c r="M5333" t="n">
        <v>1</v>
      </c>
      <c r="N5333" t="n">
        <v>120</v>
      </c>
      <c r="O5333" t="n">
        <v>120</v>
      </c>
      <c r="P5333" t="n">
        <v>120</v>
      </c>
      <c r="Q5333" t="n">
        <v>0</v>
      </c>
      <c r="R5333" t="n">
        <v>0</v>
      </c>
      <c r="S5333" t="s">
        <v>15297</v>
      </c>
      <c r="T5333" t="n">
        <v>309</v>
      </c>
      <c r="U5333" t="s">
        <v>13976</v>
      </c>
      <c r="V5333" t="s">
        <v>13976</v>
      </c>
      <c r="W5333" t="s">
        <v>503</v>
      </c>
      <c r="X5333" t="s">
        <v>352</v>
      </c>
      <c r="Y5333" t="s">
        <v>353</v>
      </c>
      <c r="Z5333" t="s"/>
      <c r="AA5333" t="n">
        <v>190</v>
      </c>
      <c r="AB5333" t="s">
        <v>7065</v>
      </c>
      <c r="AC5333" t="s">
        <v>15297</v>
      </c>
      <c r="AD5333" t="n">
        <v>5</v>
      </c>
      <c r="AE5333" t="n">
        <v>711958.88</v>
      </c>
      <c r="AF5333" t="n">
        <v>6187273.47</v>
      </c>
    </row>
    <row r="5334" spans="1:32">
      <c r="A5334" s="62" t="n">
        <v>5332</v>
      </c>
      <c r="B5334" t="s">
        <v>15298</v>
      </c>
      <c r="C5334" t="n">
        <v>120</v>
      </c>
      <c r="D5334" t="n">
        <v>1965</v>
      </c>
      <c r="E5334" t="n">
        <v>0</v>
      </c>
      <c r="F5334" t="n">
        <v>3</v>
      </c>
      <c r="G5334" t="s"/>
      <c r="H5334" t="n">
        <v>1</v>
      </c>
      <c r="I5334" t="s"/>
      <c r="J5334" t="n">
        <v>2</v>
      </c>
      <c r="K5334" t="s">
        <v>237</v>
      </c>
      <c r="L5334" t="s"/>
      <c r="M5334" t="n">
        <v>1</v>
      </c>
      <c r="N5334" t="n">
        <v>113</v>
      </c>
      <c r="O5334" t="n">
        <v>113</v>
      </c>
      <c r="P5334" t="n">
        <v>113</v>
      </c>
      <c r="Q5334" t="n">
        <v>0</v>
      </c>
      <c r="R5334" t="n">
        <v>0</v>
      </c>
      <c r="S5334" t="s">
        <v>15299</v>
      </c>
      <c r="T5334" t="n">
        <v>368</v>
      </c>
      <c r="U5334" t="s">
        <v>15213</v>
      </c>
      <c r="V5334" t="s">
        <v>15213</v>
      </c>
      <c r="W5334" t="s">
        <v>383</v>
      </c>
      <c r="X5334" t="s">
        <v>352</v>
      </c>
      <c r="Y5334" t="s">
        <v>353</v>
      </c>
      <c r="Z5334" t="s"/>
      <c r="AA5334" t="n">
        <v>190</v>
      </c>
      <c r="AB5334" t="s">
        <v>15300</v>
      </c>
      <c r="AC5334" t="s">
        <v>15299</v>
      </c>
      <c r="AD5334" t="n">
        <v>5</v>
      </c>
      <c r="AE5334" t="n">
        <v>710651.84</v>
      </c>
      <c r="AF5334" t="n">
        <v>6187292.57</v>
      </c>
    </row>
    <row r="5335" spans="1:32">
      <c r="A5335" s="62" t="n">
        <v>5333</v>
      </c>
      <c r="B5335" t="s">
        <v>15301</v>
      </c>
      <c r="C5335" t="n">
        <v>130</v>
      </c>
      <c r="D5335" t="n">
        <v>1976</v>
      </c>
      <c r="E5335" t="n">
        <v>0</v>
      </c>
      <c r="F5335" t="n">
        <v>5</v>
      </c>
      <c r="G5335" t="s"/>
      <c r="H5335" t="n">
        <v>1</v>
      </c>
      <c r="I5335" t="s"/>
      <c r="J5335" t="n">
        <v>1</v>
      </c>
      <c r="K5335" t="s">
        <v>349</v>
      </c>
      <c r="L5335" t="s"/>
      <c r="M5335" t="n">
        <v>1</v>
      </c>
      <c r="N5335" t="n">
        <v>75</v>
      </c>
      <c r="O5335" t="n">
        <v>75</v>
      </c>
      <c r="P5335" t="n">
        <v>130</v>
      </c>
      <c r="Q5335" t="n">
        <v>0</v>
      </c>
      <c r="R5335" t="n">
        <v>0</v>
      </c>
      <c r="S5335" t="s">
        <v>15302</v>
      </c>
      <c r="T5335" t="n">
        <v>417</v>
      </c>
      <c r="U5335" t="s">
        <v>13137</v>
      </c>
      <c r="V5335" t="s">
        <v>13137</v>
      </c>
      <c r="W5335" t="s">
        <v>608</v>
      </c>
      <c r="X5335" t="s">
        <v>352</v>
      </c>
      <c r="Y5335" t="s">
        <v>353</v>
      </c>
      <c r="Z5335" t="s"/>
      <c r="AA5335" t="n">
        <v>190</v>
      </c>
      <c r="AB5335" t="s">
        <v>15303</v>
      </c>
      <c r="AC5335" t="s">
        <v>15302</v>
      </c>
      <c r="AD5335" t="n">
        <v>5</v>
      </c>
      <c r="AE5335" t="n">
        <v>712169.71</v>
      </c>
      <c r="AF5335" t="n">
        <v>6187556.33</v>
      </c>
    </row>
    <row r="5336" spans="1:32">
      <c r="A5336" s="62" t="n">
        <v>5334</v>
      </c>
      <c r="B5336" t="s">
        <v>15304</v>
      </c>
      <c r="C5336" t="n">
        <v>120</v>
      </c>
      <c r="D5336" t="n">
        <v>2008</v>
      </c>
      <c r="E5336" t="n">
        <v>0</v>
      </c>
      <c r="F5336" t="n">
        <v>5</v>
      </c>
      <c r="G5336" t="s"/>
      <c r="H5336" t="n">
        <v>1</v>
      </c>
      <c r="I5336" t="s"/>
      <c r="J5336" t="n">
        <v>2</v>
      </c>
      <c r="K5336" t="s">
        <v>237</v>
      </c>
      <c r="L5336" t="n">
        <v>5</v>
      </c>
      <c r="M5336" t="n">
        <v>1</v>
      </c>
      <c r="N5336" t="n">
        <v>307</v>
      </c>
      <c r="O5336" t="n">
        <v>307</v>
      </c>
      <c r="P5336" t="n">
        <v>250</v>
      </c>
      <c r="Q5336" t="n">
        <v>0</v>
      </c>
      <c r="R5336" t="n">
        <v>0</v>
      </c>
      <c r="S5336" t="s">
        <v>15305</v>
      </c>
      <c r="T5336" t="n">
        <v>431</v>
      </c>
      <c r="U5336" t="s">
        <v>577</v>
      </c>
      <c r="V5336" t="s">
        <v>577</v>
      </c>
      <c r="W5336" t="s">
        <v>403</v>
      </c>
      <c r="X5336" t="s">
        <v>352</v>
      </c>
      <c r="Y5336" t="s">
        <v>353</v>
      </c>
      <c r="Z5336" t="s"/>
      <c r="AA5336" t="n">
        <v>190</v>
      </c>
      <c r="AB5336" t="s">
        <v>8605</v>
      </c>
      <c r="AC5336" t="s">
        <v>15305</v>
      </c>
      <c r="AD5336" t="n">
        <v>5</v>
      </c>
      <c r="AE5336" t="n">
        <v>711191.41</v>
      </c>
      <c r="AF5336" t="n">
        <v>6187228.11</v>
      </c>
    </row>
    <row r="5337" spans="1:32">
      <c r="A5337" s="62" t="n">
        <v>5335</v>
      </c>
      <c r="B5337" t="s">
        <v>15306</v>
      </c>
      <c r="C5337" t="n">
        <v>130</v>
      </c>
      <c r="D5337" t="n">
        <v>1969</v>
      </c>
      <c r="E5337" t="n">
        <v>0</v>
      </c>
      <c r="F5337" t="n">
        <v>1</v>
      </c>
      <c r="G5337" t="s"/>
      <c r="H5337" t="n">
        <v>1</v>
      </c>
      <c r="I5337" t="s"/>
      <c r="J5337" t="n">
        <v>1</v>
      </c>
      <c r="K5337" t="s">
        <v>349</v>
      </c>
      <c r="L5337" t="s"/>
      <c r="M5337" t="n">
        <v>1</v>
      </c>
      <c r="N5337" t="n">
        <v>107</v>
      </c>
      <c r="O5337" t="n">
        <v>107</v>
      </c>
      <c r="P5337" t="n">
        <v>107</v>
      </c>
      <c r="Q5337" t="n">
        <v>0</v>
      </c>
      <c r="R5337" t="n">
        <v>0</v>
      </c>
      <c r="S5337" t="s">
        <v>15307</v>
      </c>
      <c r="T5337" t="n">
        <v>479</v>
      </c>
      <c r="U5337" t="s">
        <v>11915</v>
      </c>
      <c r="V5337" t="s">
        <v>11915</v>
      </c>
      <c r="W5337" t="s">
        <v>439</v>
      </c>
      <c r="X5337" t="s">
        <v>352</v>
      </c>
      <c r="Y5337" t="s">
        <v>353</v>
      </c>
      <c r="Z5337" t="s"/>
      <c r="AA5337" t="n">
        <v>190</v>
      </c>
      <c r="AB5337" t="s">
        <v>13215</v>
      </c>
      <c r="AC5337" t="s">
        <v>15307</v>
      </c>
      <c r="AD5337" t="n">
        <v>5</v>
      </c>
      <c r="AE5337" t="n">
        <v>711125.4300000001</v>
      </c>
      <c r="AF5337" t="n">
        <v>6187895.61</v>
      </c>
    </row>
    <row r="5338" spans="1:32">
      <c r="A5338" s="62" t="n">
        <v>5336</v>
      </c>
      <c r="B5338" t="s">
        <v>15308</v>
      </c>
      <c r="C5338" t="n">
        <v>120</v>
      </c>
      <c r="D5338" t="n">
        <v>1977</v>
      </c>
      <c r="E5338" t="n">
        <v>2000</v>
      </c>
      <c r="F5338" t="n">
        <v>5</v>
      </c>
      <c r="G5338" t="s"/>
      <c r="H5338" t="n">
        <v>1</v>
      </c>
      <c r="I5338" t="s"/>
      <c r="J5338" t="n">
        <v>2</v>
      </c>
      <c r="K5338" t="s">
        <v>237</v>
      </c>
      <c r="L5338" t="n">
        <v>2</v>
      </c>
      <c r="M5338" t="n">
        <v>1</v>
      </c>
      <c r="N5338" t="n">
        <v>156</v>
      </c>
      <c r="O5338" t="n">
        <v>156</v>
      </c>
      <c r="P5338" t="n">
        <v>156</v>
      </c>
      <c r="Q5338" t="n">
        <v>0</v>
      </c>
      <c r="R5338" t="n">
        <v>0</v>
      </c>
      <c r="S5338" t="s">
        <v>15309</v>
      </c>
      <c r="T5338" t="n">
        <v>635</v>
      </c>
      <c r="U5338" t="s">
        <v>11782</v>
      </c>
      <c r="V5338" t="s">
        <v>11782</v>
      </c>
      <c r="W5338" t="s">
        <v>250</v>
      </c>
      <c r="X5338" t="s">
        <v>352</v>
      </c>
      <c r="Y5338" t="s">
        <v>353</v>
      </c>
      <c r="Z5338" t="s"/>
      <c r="AA5338" t="n">
        <v>190</v>
      </c>
      <c r="AB5338" t="s">
        <v>15310</v>
      </c>
      <c r="AC5338" t="s">
        <v>15309</v>
      </c>
      <c r="AD5338" t="n">
        <v>5</v>
      </c>
      <c r="AE5338" t="n">
        <v>710770.29</v>
      </c>
      <c r="AF5338" t="n">
        <v>6186595.99</v>
      </c>
    </row>
    <row r="5339" spans="1:32">
      <c r="A5339" s="62" t="n">
        <v>5337</v>
      </c>
      <c r="B5339" t="s">
        <v>15311</v>
      </c>
      <c r="C5339" t="n">
        <v>120</v>
      </c>
      <c r="D5339" t="n">
        <v>1972</v>
      </c>
      <c r="E5339" t="n">
        <v>1981</v>
      </c>
      <c r="F5339" t="n">
        <v>3</v>
      </c>
      <c r="G5339" t="s"/>
      <c r="H5339" t="n">
        <v>1</v>
      </c>
      <c r="I5339" t="s"/>
      <c r="J5339" t="n">
        <v>2</v>
      </c>
      <c r="K5339" t="s">
        <v>237</v>
      </c>
      <c r="L5339" t="n">
        <v>90</v>
      </c>
      <c r="M5339" t="n">
        <v>1</v>
      </c>
      <c r="N5339" t="n">
        <v>137</v>
      </c>
      <c r="O5339" t="n">
        <v>137</v>
      </c>
      <c r="P5339" t="n">
        <v>137</v>
      </c>
      <c r="Q5339" t="n">
        <v>0</v>
      </c>
      <c r="R5339" t="n">
        <v>0</v>
      </c>
      <c r="S5339" t="s">
        <v>15312</v>
      </c>
      <c r="T5339" t="n">
        <v>663</v>
      </c>
      <c r="U5339" t="s">
        <v>13627</v>
      </c>
      <c r="V5339" t="s">
        <v>13627</v>
      </c>
      <c r="W5339" t="s">
        <v>608</v>
      </c>
      <c r="X5339" t="s">
        <v>352</v>
      </c>
      <c r="Y5339" t="s">
        <v>353</v>
      </c>
      <c r="Z5339" t="s"/>
      <c r="AA5339" t="n">
        <v>190</v>
      </c>
      <c r="AB5339" t="s">
        <v>15313</v>
      </c>
      <c r="AC5339" t="s">
        <v>15312</v>
      </c>
      <c r="AD5339" t="n">
        <v>5</v>
      </c>
      <c r="AE5339" t="n">
        <v>712644.52</v>
      </c>
      <c r="AF5339" t="n">
        <v>6186743.87</v>
      </c>
    </row>
    <row r="5340" spans="1:32">
      <c r="A5340" s="62" t="n">
        <v>5338</v>
      </c>
      <c r="B5340" t="s">
        <v>15314</v>
      </c>
      <c r="C5340" t="n">
        <v>120</v>
      </c>
      <c r="D5340" t="n">
        <v>1964</v>
      </c>
      <c r="E5340" t="n">
        <v>2004</v>
      </c>
      <c r="F5340" t="n">
        <v>3</v>
      </c>
      <c r="G5340" t="s"/>
      <c r="H5340" t="n">
        <v>1</v>
      </c>
      <c r="I5340" t="s"/>
      <c r="J5340" t="n">
        <v>2</v>
      </c>
      <c r="K5340" t="s">
        <v>237</v>
      </c>
      <c r="L5340" t="s"/>
      <c r="M5340" t="n">
        <v>1</v>
      </c>
      <c r="N5340" t="n">
        <v>169</v>
      </c>
      <c r="O5340" t="n">
        <v>169</v>
      </c>
      <c r="P5340" t="n">
        <v>169</v>
      </c>
      <c r="Q5340" t="n">
        <v>0</v>
      </c>
      <c r="R5340" t="n">
        <v>0</v>
      </c>
      <c r="S5340" t="s">
        <v>15315</v>
      </c>
      <c r="T5340" t="n">
        <v>740</v>
      </c>
      <c r="U5340" t="s">
        <v>15316</v>
      </c>
      <c r="V5340" t="s">
        <v>15316</v>
      </c>
      <c r="W5340" t="s">
        <v>522</v>
      </c>
      <c r="X5340" t="s">
        <v>352</v>
      </c>
      <c r="Y5340" t="s">
        <v>353</v>
      </c>
      <c r="Z5340" t="s"/>
      <c r="AA5340" t="n">
        <v>190</v>
      </c>
      <c r="AB5340" t="s">
        <v>15317</v>
      </c>
      <c r="AC5340" t="s">
        <v>15315</v>
      </c>
      <c r="AD5340" t="n">
        <v>5</v>
      </c>
      <c r="AE5340" t="n">
        <v>710914.24</v>
      </c>
      <c r="AF5340" t="n">
        <v>6187191.16</v>
      </c>
    </row>
    <row r="5341" spans="1:32">
      <c r="A5341" s="62" t="n">
        <v>5339</v>
      </c>
      <c r="B5341" t="s">
        <v>15318</v>
      </c>
      <c r="C5341" t="n">
        <v>120</v>
      </c>
      <c r="D5341" t="n">
        <v>1921</v>
      </c>
      <c r="E5341" t="n">
        <v>0</v>
      </c>
      <c r="F5341" t="n">
        <v>3</v>
      </c>
      <c r="G5341" t="s"/>
      <c r="H5341" t="n">
        <v>1</v>
      </c>
      <c r="I5341" t="s"/>
      <c r="J5341" t="n">
        <v>2</v>
      </c>
      <c r="K5341" t="s">
        <v>237</v>
      </c>
      <c r="L5341" t="s"/>
      <c r="M5341" t="n">
        <v>1</v>
      </c>
      <c r="N5341" t="n">
        <v>79</v>
      </c>
      <c r="O5341" t="n">
        <v>79</v>
      </c>
      <c r="P5341" t="n">
        <v>123</v>
      </c>
      <c r="Q5341" t="n">
        <v>0</v>
      </c>
      <c r="R5341" t="n">
        <v>0</v>
      </c>
      <c r="S5341" t="s">
        <v>15319</v>
      </c>
      <c r="T5341" t="n">
        <v>37</v>
      </c>
      <c r="U5341" t="s">
        <v>11734</v>
      </c>
      <c r="V5341" t="s">
        <v>11734</v>
      </c>
      <c r="W5341" t="s">
        <v>1002</v>
      </c>
      <c r="X5341" t="s">
        <v>352</v>
      </c>
      <c r="Y5341" t="s">
        <v>353</v>
      </c>
      <c r="Z5341" t="s">
        <v>480</v>
      </c>
      <c r="AA5341" t="n">
        <v>190</v>
      </c>
      <c r="AB5341" t="s">
        <v>15320</v>
      </c>
      <c r="AC5341" t="s">
        <v>15319</v>
      </c>
      <c r="AD5341" t="n">
        <v>5</v>
      </c>
      <c r="AE5341" t="n">
        <v>712913.21</v>
      </c>
      <c r="AF5341" t="n">
        <v>6184979.89</v>
      </c>
    </row>
    <row r="5342" spans="1:32">
      <c r="A5342" s="62" t="n">
        <v>5340</v>
      </c>
      <c r="B5342" t="s">
        <v>15321</v>
      </c>
      <c r="C5342" t="n">
        <v>120</v>
      </c>
      <c r="D5342" t="n">
        <v>1959</v>
      </c>
      <c r="E5342" t="n">
        <v>1998</v>
      </c>
      <c r="F5342" t="n">
        <v>3</v>
      </c>
      <c r="G5342" t="s"/>
      <c r="H5342" t="n">
        <v>2</v>
      </c>
      <c r="I5342" t="s"/>
      <c r="J5342" t="n">
        <v>2</v>
      </c>
      <c r="K5342" t="s">
        <v>237</v>
      </c>
      <c r="L5342" t="s"/>
      <c r="M5342" t="n">
        <v>1</v>
      </c>
      <c r="N5342" t="n">
        <v>113</v>
      </c>
      <c r="O5342" t="n">
        <v>113</v>
      </c>
      <c r="P5342" t="n">
        <v>113</v>
      </c>
      <c r="Q5342" t="n">
        <v>0</v>
      </c>
      <c r="R5342" t="n">
        <v>0</v>
      </c>
      <c r="S5342" t="s">
        <v>15322</v>
      </c>
      <c r="T5342" t="n">
        <v>379</v>
      </c>
      <c r="U5342" t="s">
        <v>14623</v>
      </c>
      <c r="V5342" t="s">
        <v>14623</v>
      </c>
      <c r="W5342" t="s">
        <v>533</v>
      </c>
      <c r="X5342" t="s">
        <v>352</v>
      </c>
      <c r="Y5342" t="s">
        <v>353</v>
      </c>
      <c r="Z5342" t="s">
        <v>480</v>
      </c>
      <c r="AA5342" t="n">
        <v>190</v>
      </c>
      <c r="AB5342" t="s">
        <v>15323</v>
      </c>
      <c r="AC5342" t="s">
        <v>15322</v>
      </c>
      <c r="AD5342" t="n">
        <v>5</v>
      </c>
      <c r="AE5342" t="n">
        <v>713757.59</v>
      </c>
      <c r="AF5342" t="n">
        <v>6184182.16</v>
      </c>
    </row>
    <row r="5343" spans="1:32">
      <c r="A5343" s="62" t="n">
        <v>5341</v>
      </c>
      <c r="B5343" t="s">
        <v>15324</v>
      </c>
      <c r="C5343" t="n">
        <v>120</v>
      </c>
      <c r="D5343" t="n">
        <v>1920</v>
      </c>
      <c r="E5343" t="n">
        <v>1998</v>
      </c>
      <c r="F5343" t="n">
        <v>5</v>
      </c>
      <c r="G5343" t="n">
        <v>1</v>
      </c>
      <c r="H5343" t="n">
        <v>90</v>
      </c>
      <c r="I5343" t="n">
        <v>5</v>
      </c>
      <c r="J5343" t="n">
        <v>2</v>
      </c>
      <c r="K5343" t="s">
        <v>237</v>
      </c>
      <c r="L5343" t="s"/>
      <c r="M5343" t="n">
        <v>1</v>
      </c>
      <c r="N5343" t="n">
        <v>127</v>
      </c>
      <c r="O5343" t="n">
        <v>127</v>
      </c>
      <c r="P5343" t="n">
        <v>127</v>
      </c>
      <c r="Q5343" t="n">
        <v>0</v>
      </c>
      <c r="R5343" t="n">
        <v>0</v>
      </c>
      <c r="S5343" t="s">
        <v>15325</v>
      </c>
      <c r="T5343" t="n">
        <v>471</v>
      </c>
      <c r="U5343" t="s">
        <v>6000</v>
      </c>
      <c r="V5343" t="s">
        <v>6000</v>
      </c>
      <c r="W5343" t="s">
        <v>302</v>
      </c>
      <c r="X5343" t="s">
        <v>352</v>
      </c>
      <c r="Y5343" t="s">
        <v>353</v>
      </c>
      <c r="Z5343" t="s">
        <v>480</v>
      </c>
      <c r="AA5343" t="n">
        <v>190</v>
      </c>
      <c r="AB5343" t="s">
        <v>15326</v>
      </c>
      <c r="AC5343" t="s">
        <v>15325</v>
      </c>
      <c r="AD5343" t="n">
        <v>5</v>
      </c>
      <c r="AE5343" t="n">
        <v>713084.4</v>
      </c>
      <c r="AF5343" t="n">
        <v>6184527.12</v>
      </c>
    </row>
    <row r="5344" spans="1:32">
      <c r="A5344" s="62" t="n">
        <v>5342</v>
      </c>
      <c r="B5344" t="s">
        <v>15327</v>
      </c>
      <c r="C5344" t="n">
        <v>120</v>
      </c>
      <c r="D5344" t="n">
        <v>1962</v>
      </c>
      <c r="E5344" t="n">
        <v>1980</v>
      </c>
      <c r="F5344" t="n">
        <v>5</v>
      </c>
      <c r="G5344" t="s"/>
      <c r="H5344" t="n">
        <v>1</v>
      </c>
      <c r="I5344" t="s"/>
      <c r="J5344" t="n">
        <v>2</v>
      </c>
      <c r="K5344" t="s">
        <v>237</v>
      </c>
      <c r="L5344" t="n">
        <v>2</v>
      </c>
      <c r="M5344" t="n">
        <v>1</v>
      </c>
      <c r="N5344" t="n">
        <v>96</v>
      </c>
      <c r="O5344" t="n">
        <v>96</v>
      </c>
      <c r="P5344" t="n">
        <v>91</v>
      </c>
      <c r="Q5344" t="n">
        <v>0</v>
      </c>
      <c r="R5344" t="n">
        <v>0</v>
      </c>
      <c r="S5344" t="s">
        <v>15328</v>
      </c>
      <c r="T5344" t="n">
        <v>526</v>
      </c>
      <c r="U5344" t="s">
        <v>11628</v>
      </c>
      <c r="V5344" t="s">
        <v>11628</v>
      </c>
      <c r="W5344" t="s">
        <v>15329</v>
      </c>
      <c r="X5344" t="s">
        <v>352</v>
      </c>
      <c r="Y5344" t="s">
        <v>353</v>
      </c>
      <c r="Z5344" t="s">
        <v>480</v>
      </c>
      <c r="AA5344" t="n">
        <v>190</v>
      </c>
      <c r="AB5344" t="s">
        <v>15330</v>
      </c>
      <c r="AC5344" t="s">
        <v>15328</v>
      </c>
      <c r="AD5344" t="n">
        <v>5</v>
      </c>
      <c r="AE5344" t="n">
        <v>713174.3100000001</v>
      </c>
      <c r="AF5344" t="n">
        <v>6184851.64</v>
      </c>
    </row>
    <row r="5345" spans="1:32">
      <c r="A5345" s="62" t="n">
        <v>5343</v>
      </c>
      <c r="B5345" t="s">
        <v>15331</v>
      </c>
      <c r="C5345" t="n">
        <v>120</v>
      </c>
      <c r="D5345" t="n">
        <v>1965</v>
      </c>
      <c r="E5345" t="n">
        <v>1987</v>
      </c>
      <c r="F5345" t="n">
        <v>5</v>
      </c>
      <c r="G5345" t="s"/>
      <c r="H5345" t="n">
        <v>1</v>
      </c>
      <c r="I5345" t="s"/>
      <c r="J5345" t="n">
        <v>2</v>
      </c>
      <c r="K5345" t="s">
        <v>237</v>
      </c>
      <c r="L5345" t="s"/>
      <c r="M5345" t="n">
        <v>1</v>
      </c>
      <c r="N5345" t="n">
        <v>139</v>
      </c>
      <c r="O5345" t="n">
        <v>139</v>
      </c>
      <c r="P5345" t="n">
        <v>139</v>
      </c>
      <c r="Q5345" t="n">
        <v>0</v>
      </c>
      <c r="R5345" t="n">
        <v>0</v>
      </c>
      <c r="S5345" t="s">
        <v>15332</v>
      </c>
      <c r="T5345" t="n">
        <v>619</v>
      </c>
      <c r="U5345" t="s">
        <v>15333</v>
      </c>
      <c r="V5345" t="s">
        <v>15333</v>
      </c>
      <c r="W5345" t="s">
        <v>365</v>
      </c>
      <c r="X5345" t="s">
        <v>352</v>
      </c>
      <c r="Y5345" t="s">
        <v>353</v>
      </c>
      <c r="Z5345" t="s">
        <v>480</v>
      </c>
      <c r="AA5345" t="n">
        <v>190</v>
      </c>
      <c r="AB5345" t="s">
        <v>15334</v>
      </c>
      <c r="AC5345" t="s">
        <v>15332</v>
      </c>
      <c r="AD5345" t="n">
        <v>5</v>
      </c>
      <c r="AE5345" t="n">
        <v>713992.74</v>
      </c>
      <c r="AF5345" t="n">
        <v>6184576.88</v>
      </c>
    </row>
    <row r="5346" spans="1:32">
      <c r="A5346" s="62" t="n">
        <v>5344</v>
      </c>
      <c r="B5346" t="s">
        <v>15335</v>
      </c>
      <c r="C5346" t="n">
        <v>120</v>
      </c>
      <c r="D5346" t="n">
        <v>1960</v>
      </c>
      <c r="E5346" t="n">
        <v>0</v>
      </c>
      <c r="F5346" t="n">
        <v>1</v>
      </c>
      <c r="G5346" t="s"/>
      <c r="H5346" t="n">
        <v>1</v>
      </c>
      <c r="I5346" t="s"/>
      <c r="J5346" t="n">
        <v>2</v>
      </c>
      <c r="K5346" t="s">
        <v>522</v>
      </c>
      <c r="L5346" t="n">
        <v>2</v>
      </c>
      <c r="M5346" t="n">
        <v>1</v>
      </c>
      <c r="N5346" t="n">
        <v>143</v>
      </c>
      <c r="O5346" t="n">
        <v>143</v>
      </c>
      <c r="P5346" t="n">
        <v>163</v>
      </c>
      <c r="Q5346" t="n">
        <v>0</v>
      </c>
      <c r="R5346" t="n">
        <v>0</v>
      </c>
      <c r="S5346" t="s">
        <v>15336</v>
      </c>
      <c r="T5346" t="n">
        <v>761</v>
      </c>
      <c r="U5346" t="s">
        <v>12573</v>
      </c>
      <c r="V5346" t="s">
        <v>12573</v>
      </c>
      <c r="W5346" t="s">
        <v>443</v>
      </c>
      <c r="X5346" t="s">
        <v>352</v>
      </c>
      <c r="Y5346" t="s">
        <v>353</v>
      </c>
      <c r="Z5346" t="s">
        <v>480</v>
      </c>
      <c r="AA5346" t="n">
        <v>190</v>
      </c>
      <c r="AB5346" t="s">
        <v>15337</v>
      </c>
      <c r="AC5346" t="s">
        <v>15336</v>
      </c>
      <c r="AD5346" t="n">
        <v>5</v>
      </c>
      <c r="AE5346" t="n">
        <v>714016.5699999999</v>
      </c>
      <c r="AF5346" t="n">
        <v>6184345.46</v>
      </c>
    </row>
    <row r="5347" spans="1:32">
      <c r="A5347" s="62" t="n">
        <v>5345</v>
      </c>
      <c r="B5347" t="s">
        <v>15338</v>
      </c>
      <c r="C5347" t="n">
        <v>130</v>
      </c>
      <c r="D5347" t="n">
        <v>1960</v>
      </c>
      <c r="E5347" t="n">
        <v>1977</v>
      </c>
      <c r="F5347" t="n">
        <v>3</v>
      </c>
      <c r="G5347" t="s"/>
      <c r="H5347" t="n">
        <v>1</v>
      </c>
      <c r="I5347" t="s"/>
      <c r="J5347" t="n">
        <v>3</v>
      </c>
      <c r="K5347" t="s">
        <v>237</v>
      </c>
      <c r="L5347" t="n">
        <v>90</v>
      </c>
      <c r="M5347" t="n">
        <v>1</v>
      </c>
      <c r="N5347" t="n">
        <v>143</v>
      </c>
      <c r="O5347" t="n">
        <v>143</v>
      </c>
      <c r="P5347" t="n">
        <v>143</v>
      </c>
      <c r="Q5347" t="n">
        <v>0</v>
      </c>
      <c r="R5347" t="n">
        <v>0</v>
      </c>
      <c r="S5347" t="s">
        <v>15339</v>
      </c>
      <c r="T5347" t="n">
        <v>469</v>
      </c>
      <c r="U5347" t="s">
        <v>8148</v>
      </c>
      <c r="V5347" t="s">
        <v>8148</v>
      </c>
      <c r="W5347" t="s">
        <v>411</v>
      </c>
      <c r="X5347" t="s">
        <v>241</v>
      </c>
      <c r="Y5347" t="s">
        <v>242</v>
      </c>
      <c r="Z5347" t="s"/>
      <c r="AA5347" t="n">
        <v>190</v>
      </c>
      <c r="AB5347" t="s">
        <v>15340</v>
      </c>
      <c r="AC5347" t="s">
        <v>15339</v>
      </c>
      <c r="AD5347" t="n">
        <v>5</v>
      </c>
      <c r="AE5347" t="n">
        <v>711787.63</v>
      </c>
      <c r="AF5347" t="n">
        <v>6190168.37</v>
      </c>
    </row>
    <row r="5348" spans="1:32">
      <c r="A5348" s="62" t="n">
        <v>5346</v>
      </c>
      <c r="B5348" t="s">
        <v>15341</v>
      </c>
      <c r="C5348" t="n">
        <v>120</v>
      </c>
      <c r="D5348" t="n">
        <v>1966</v>
      </c>
      <c r="E5348" t="n">
        <v>0</v>
      </c>
      <c r="F5348" t="n">
        <v>4</v>
      </c>
      <c r="G5348" t="s"/>
      <c r="H5348" t="n">
        <v>2</v>
      </c>
      <c r="I5348" t="s"/>
      <c r="J5348" t="n">
        <v>2</v>
      </c>
      <c r="K5348" t="s">
        <v>237</v>
      </c>
      <c r="L5348" t="s"/>
      <c r="M5348" t="n">
        <v>1</v>
      </c>
      <c r="N5348" t="n">
        <v>126</v>
      </c>
      <c r="O5348" t="n">
        <v>126</v>
      </c>
      <c r="P5348" t="n">
        <v>126</v>
      </c>
      <c r="Q5348" t="n">
        <v>0</v>
      </c>
      <c r="R5348" t="n">
        <v>0</v>
      </c>
      <c r="S5348" t="s">
        <v>15342</v>
      </c>
      <c r="T5348" t="n">
        <v>507</v>
      </c>
      <c r="U5348" t="s">
        <v>14895</v>
      </c>
      <c r="V5348" t="s">
        <v>14895</v>
      </c>
      <c r="W5348" t="s">
        <v>391</v>
      </c>
      <c r="X5348" t="s">
        <v>241</v>
      </c>
      <c r="Y5348" t="s">
        <v>242</v>
      </c>
      <c r="Z5348" t="s"/>
      <c r="AA5348" t="n">
        <v>190</v>
      </c>
      <c r="AB5348" t="s">
        <v>5383</v>
      </c>
      <c r="AC5348" t="s">
        <v>15342</v>
      </c>
      <c r="AD5348" t="n">
        <v>5</v>
      </c>
      <c r="AE5348" t="n">
        <v>710925.84</v>
      </c>
      <c r="AF5348" t="n">
        <v>6190750.45</v>
      </c>
    </row>
    <row r="5349" spans="1:32">
      <c r="A5349" s="62" t="n">
        <v>5347</v>
      </c>
      <c r="B5349" t="s">
        <v>15343</v>
      </c>
      <c r="C5349" t="n">
        <v>130</v>
      </c>
      <c r="D5349" t="n">
        <v>2005</v>
      </c>
      <c r="E5349" t="n">
        <v>0</v>
      </c>
      <c r="F5349" t="n">
        <v>4</v>
      </c>
      <c r="G5349" t="s"/>
      <c r="H5349" t="n">
        <v>1</v>
      </c>
      <c r="I5349" t="s"/>
      <c r="J5349" t="n">
        <v>2</v>
      </c>
      <c r="K5349" t="s">
        <v>237</v>
      </c>
      <c r="L5349" t="n">
        <v>90</v>
      </c>
      <c r="M5349" t="n">
        <v>1</v>
      </c>
      <c r="N5349" t="n">
        <v>130</v>
      </c>
      <c r="O5349" t="n">
        <v>130</v>
      </c>
      <c r="P5349" t="n">
        <v>130</v>
      </c>
      <c r="Q5349" t="n">
        <v>0</v>
      </c>
      <c r="R5349" t="n">
        <v>0</v>
      </c>
      <c r="S5349" t="s">
        <v>15344</v>
      </c>
      <c r="T5349" t="n">
        <v>516</v>
      </c>
      <c r="U5349" t="s">
        <v>708</v>
      </c>
      <c r="V5349" t="s">
        <v>708</v>
      </c>
      <c r="W5349" t="s">
        <v>258</v>
      </c>
      <c r="X5349" t="s">
        <v>241</v>
      </c>
      <c r="Y5349" t="s">
        <v>242</v>
      </c>
      <c r="Z5349" t="s"/>
      <c r="AA5349" t="n">
        <v>190</v>
      </c>
      <c r="AB5349" t="s">
        <v>15345</v>
      </c>
      <c r="AC5349" t="s">
        <v>15344</v>
      </c>
      <c r="AD5349" t="n">
        <v>5</v>
      </c>
      <c r="AE5349" t="n">
        <v>710081.36</v>
      </c>
      <c r="AF5349" t="n">
        <v>6191324.71</v>
      </c>
    </row>
    <row r="5350" spans="1:32">
      <c r="A5350" s="62" t="n">
        <v>5348</v>
      </c>
      <c r="B5350" t="s">
        <v>15346</v>
      </c>
      <c r="C5350" t="n">
        <v>120</v>
      </c>
      <c r="D5350" t="n">
        <v>1961</v>
      </c>
      <c r="E5350" t="n">
        <v>1980</v>
      </c>
      <c r="F5350" t="n">
        <v>3</v>
      </c>
      <c r="G5350" t="s"/>
      <c r="H5350" t="n">
        <v>2</v>
      </c>
      <c r="I5350" t="s"/>
      <c r="J5350" t="n">
        <v>2</v>
      </c>
      <c r="K5350" t="s">
        <v>237</v>
      </c>
      <c r="L5350" t="n">
        <v>2</v>
      </c>
      <c r="M5350" t="n">
        <v>1</v>
      </c>
      <c r="N5350" t="n">
        <v>118</v>
      </c>
      <c r="O5350" t="n">
        <v>118</v>
      </c>
      <c r="P5350" t="n">
        <v>118</v>
      </c>
      <c r="Q5350" t="n">
        <v>0</v>
      </c>
      <c r="R5350" t="n">
        <v>0</v>
      </c>
      <c r="S5350" t="s">
        <v>15347</v>
      </c>
      <c r="T5350" t="n">
        <v>535</v>
      </c>
      <c r="U5350" t="s">
        <v>8505</v>
      </c>
      <c r="V5350" t="s">
        <v>8505</v>
      </c>
      <c r="W5350" t="s">
        <v>1511</v>
      </c>
      <c r="X5350" t="s">
        <v>241</v>
      </c>
      <c r="Y5350" t="s">
        <v>242</v>
      </c>
      <c r="Z5350" t="s"/>
      <c r="AA5350" t="n">
        <v>190</v>
      </c>
      <c r="AB5350" t="s">
        <v>15348</v>
      </c>
      <c r="AC5350" t="s">
        <v>15347</v>
      </c>
      <c r="AD5350" t="n">
        <v>5</v>
      </c>
      <c r="AE5350" t="n">
        <v>713174.89</v>
      </c>
      <c r="AF5350" t="n">
        <v>6190412.43</v>
      </c>
    </row>
    <row r="5351" spans="1:32">
      <c r="A5351" s="62" t="n">
        <v>5349</v>
      </c>
      <c r="B5351" t="s">
        <v>15349</v>
      </c>
      <c r="C5351" t="n">
        <v>120</v>
      </c>
      <c r="D5351" t="n">
        <v>1956</v>
      </c>
      <c r="E5351" t="n">
        <v>1970</v>
      </c>
      <c r="F5351" t="n">
        <v>3</v>
      </c>
      <c r="G5351" t="s"/>
      <c r="H5351" t="n">
        <v>2</v>
      </c>
      <c r="I5351" t="s"/>
      <c r="J5351" t="n">
        <v>1</v>
      </c>
      <c r="K5351" t="s">
        <v>349</v>
      </c>
      <c r="L5351" t="s"/>
      <c r="M5351" t="n">
        <v>1</v>
      </c>
      <c r="N5351" t="n">
        <v>140</v>
      </c>
      <c r="O5351" t="n">
        <v>140</v>
      </c>
      <c r="P5351" t="n">
        <v>140</v>
      </c>
      <c r="Q5351" t="n">
        <v>0</v>
      </c>
      <c r="R5351" t="n">
        <v>0</v>
      </c>
      <c r="S5351" t="s">
        <v>15350</v>
      </c>
      <c r="T5351" t="n">
        <v>654</v>
      </c>
      <c r="U5351" t="s">
        <v>581</v>
      </c>
      <c r="V5351" t="s">
        <v>581</v>
      </c>
      <c r="W5351" t="s">
        <v>626</v>
      </c>
      <c r="X5351" t="s">
        <v>241</v>
      </c>
      <c r="Y5351" t="s">
        <v>242</v>
      </c>
      <c r="Z5351" t="s"/>
      <c r="AA5351" t="n">
        <v>190</v>
      </c>
      <c r="AB5351" t="s">
        <v>15188</v>
      </c>
      <c r="AC5351" t="s">
        <v>15350</v>
      </c>
      <c r="AD5351" t="n">
        <v>5</v>
      </c>
      <c r="AE5351" t="n">
        <v>710782.34</v>
      </c>
      <c r="AF5351" t="n">
        <v>6190512.46</v>
      </c>
    </row>
    <row r="5352" spans="1:32">
      <c r="A5352" s="62" t="n">
        <v>5350</v>
      </c>
      <c r="B5352" t="s">
        <v>15351</v>
      </c>
      <c r="C5352" t="n">
        <v>130</v>
      </c>
      <c r="D5352" t="n">
        <v>1980</v>
      </c>
      <c r="E5352" t="n">
        <v>0</v>
      </c>
      <c r="F5352" t="n">
        <v>1</v>
      </c>
      <c r="G5352" t="s"/>
      <c r="H5352" t="n">
        <v>1</v>
      </c>
      <c r="I5352" t="s"/>
      <c r="J5352" t="n">
        <v>7</v>
      </c>
      <c r="K5352" t="s">
        <v>365</v>
      </c>
      <c r="L5352" t="s"/>
      <c r="M5352" t="n">
        <v>1</v>
      </c>
      <c r="N5352" t="n">
        <v>74</v>
      </c>
      <c r="O5352" t="n">
        <v>74</v>
      </c>
      <c r="P5352" t="n">
        <v>124</v>
      </c>
      <c r="Q5352" t="n">
        <v>0</v>
      </c>
      <c r="R5352" t="n">
        <v>0</v>
      </c>
      <c r="S5352" t="s">
        <v>15352</v>
      </c>
      <c r="T5352" t="n">
        <v>89</v>
      </c>
      <c r="U5352" t="s">
        <v>8058</v>
      </c>
      <c r="V5352" t="s">
        <v>8058</v>
      </c>
      <c r="W5352" t="s">
        <v>286</v>
      </c>
      <c r="X5352" t="s">
        <v>352</v>
      </c>
      <c r="Y5352" t="s">
        <v>353</v>
      </c>
      <c r="Z5352" t="s">
        <v>375</v>
      </c>
      <c r="AA5352" t="n">
        <v>190</v>
      </c>
      <c r="AB5352" t="s">
        <v>15353</v>
      </c>
      <c r="AC5352" t="s">
        <v>15352</v>
      </c>
      <c r="AD5352" t="n">
        <v>5</v>
      </c>
      <c r="AE5352" t="n">
        <v>708742.7</v>
      </c>
      <c r="AF5352" t="n">
        <v>6184395.97</v>
      </c>
    </row>
    <row r="5353" spans="1:32">
      <c r="A5353" s="62" t="n">
        <v>5351</v>
      </c>
      <c r="B5353" t="s">
        <v>15354</v>
      </c>
      <c r="C5353" t="n">
        <v>120</v>
      </c>
      <c r="D5353" t="n">
        <v>1999</v>
      </c>
      <c r="E5353" t="n">
        <v>0</v>
      </c>
      <c r="F5353" t="n">
        <v>4</v>
      </c>
      <c r="G5353" t="s"/>
      <c r="H5353" t="n">
        <v>1</v>
      </c>
      <c r="I5353" t="s"/>
      <c r="J5353" t="n">
        <v>2</v>
      </c>
      <c r="K5353" t="s">
        <v>237</v>
      </c>
      <c r="L5353" t="s"/>
      <c r="M5353" t="n">
        <v>1</v>
      </c>
      <c r="N5353" t="n">
        <v>152</v>
      </c>
      <c r="O5353" t="n">
        <v>152</v>
      </c>
      <c r="P5353" t="n">
        <v>152</v>
      </c>
      <c r="Q5353" t="n">
        <v>0</v>
      </c>
      <c r="R5353" t="n">
        <v>0</v>
      </c>
      <c r="S5353" t="s">
        <v>15355</v>
      </c>
      <c r="T5353" t="n">
        <v>312</v>
      </c>
      <c r="U5353" t="s">
        <v>14743</v>
      </c>
      <c r="V5353" t="s">
        <v>14743</v>
      </c>
      <c r="W5353" t="s">
        <v>237</v>
      </c>
      <c r="X5353" t="s">
        <v>352</v>
      </c>
      <c r="Y5353" t="s">
        <v>353</v>
      </c>
      <c r="Z5353" t="s">
        <v>375</v>
      </c>
      <c r="AA5353" t="n">
        <v>190</v>
      </c>
      <c r="AB5353" t="s">
        <v>15356</v>
      </c>
      <c r="AC5353" t="s">
        <v>15355</v>
      </c>
      <c r="AD5353" t="n">
        <v>5</v>
      </c>
      <c r="AE5353" t="n">
        <v>709835.84</v>
      </c>
      <c r="AF5353" t="n">
        <v>6184495.67</v>
      </c>
    </row>
    <row r="5354" spans="1:32">
      <c r="A5354" s="62" t="n">
        <v>5352</v>
      </c>
      <c r="B5354" t="s">
        <v>15357</v>
      </c>
      <c r="C5354" t="n">
        <v>120</v>
      </c>
      <c r="D5354" t="n">
        <v>1986</v>
      </c>
      <c r="E5354" t="n">
        <v>0</v>
      </c>
      <c r="F5354" t="n">
        <v>3</v>
      </c>
      <c r="G5354" t="s"/>
      <c r="H5354" t="n">
        <v>1</v>
      </c>
      <c r="I5354" t="s"/>
      <c r="J5354" t="n">
        <v>2</v>
      </c>
      <c r="K5354" t="s">
        <v>237</v>
      </c>
      <c r="L5354" t="s"/>
      <c r="M5354" t="n">
        <v>1</v>
      </c>
      <c r="N5354" t="n">
        <v>153</v>
      </c>
      <c r="O5354" t="n">
        <v>153</v>
      </c>
      <c r="P5354" t="n">
        <v>153</v>
      </c>
      <c r="Q5354" t="n">
        <v>0</v>
      </c>
      <c r="R5354" t="n">
        <v>0</v>
      </c>
      <c r="S5354" t="s">
        <v>15358</v>
      </c>
      <c r="T5354" t="n">
        <v>32</v>
      </c>
      <c r="U5354" t="s">
        <v>3109</v>
      </c>
      <c r="V5354" t="s">
        <v>3109</v>
      </c>
      <c r="W5354" t="s">
        <v>338</v>
      </c>
      <c r="X5354" t="s">
        <v>352</v>
      </c>
      <c r="Y5354" t="s">
        <v>353</v>
      </c>
      <c r="Z5354" t="s">
        <v>369</v>
      </c>
      <c r="AA5354" t="n">
        <v>190</v>
      </c>
      <c r="AB5354" t="s">
        <v>15359</v>
      </c>
      <c r="AC5354" t="s">
        <v>15358</v>
      </c>
      <c r="AD5354" t="n">
        <v>5</v>
      </c>
      <c r="AE5354" t="n">
        <v>708239.61</v>
      </c>
      <c r="AF5354" t="n">
        <v>6187702.01</v>
      </c>
    </row>
    <row r="5355" spans="1:32">
      <c r="A5355" s="62" t="n">
        <v>5353</v>
      </c>
      <c r="B5355" t="s">
        <v>15360</v>
      </c>
      <c r="C5355" t="n">
        <v>120</v>
      </c>
      <c r="D5355" t="n">
        <v>1980</v>
      </c>
      <c r="E5355" t="n">
        <v>0</v>
      </c>
      <c r="F5355" t="n">
        <v>5</v>
      </c>
      <c r="G5355" t="s"/>
      <c r="H5355" t="n">
        <v>1</v>
      </c>
      <c r="I5355" t="s"/>
      <c r="J5355" t="n">
        <v>2</v>
      </c>
      <c r="K5355" t="s">
        <v>237</v>
      </c>
      <c r="L5355" t="s"/>
      <c r="M5355" t="n">
        <v>1</v>
      </c>
      <c r="N5355" t="n">
        <v>175</v>
      </c>
      <c r="O5355" t="n">
        <v>175</v>
      </c>
      <c r="P5355" t="n">
        <v>175</v>
      </c>
      <c r="Q5355" t="n">
        <v>0</v>
      </c>
      <c r="R5355" t="n">
        <v>0</v>
      </c>
      <c r="S5355" t="s">
        <v>15361</v>
      </c>
      <c r="T5355" t="n">
        <v>131</v>
      </c>
      <c r="U5355" t="s">
        <v>1306</v>
      </c>
      <c r="V5355" t="s">
        <v>1306</v>
      </c>
      <c r="W5355" t="s">
        <v>5466</v>
      </c>
      <c r="X5355" t="s">
        <v>352</v>
      </c>
      <c r="Y5355" t="s">
        <v>353</v>
      </c>
      <c r="Z5355" t="s"/>
      <c r="AA5355" t="n">
        <v>190</v>
      </c>
      <c r="AB5355" t="s">
        <v>12433</v>
      </c>
      <c r="AC5355" t="s">
        <v>15361</v>
      </c>
      <c r="AD5355" t="n">
        <v>5</v>
      </c>
      <c r="AE5355" t="n">
        <v>709485.09</v>
      </c>
      <c r="AF5355" t="n">
        <v>6186772.1</v>
      </c>
    </row>
    <row r="5356" spans="1:32">
      <c r="A5356" s="62" t="n">
        <v>5354</v>
      </c>
      <c r="B5356" t="s">
        <v>15362</v>
      </c>
      <c r="C5356" t="n">
        <v>130</v>
      </c>
      <c r="D5356" t="n">
        <v>1993</v>
      </c>
      <c r="E5356" t="n">
        <v>0</v>
      </c>
      <c r="F5356" t="n">
        <v>4</v>
      </c>
      <c r="G5356" t="s"/>
      <c r="H5356" t="n">
        <v>1</v>
      </c>
      <c r="I5356" t="s"/>
      <c r="J5356" t="n">
        <v>2</v>
      </c>
      <c r="K5356" t="s">
        <v>237</v>
      </c>
      <c r="L5356" t="n">
        <v>90</v>
      </c>
      <c r="M5356" t="n">
        <v>1</v>
      </c>
      <c r="N5356" t="n">
        <v>58</v>
      </c>
      <c r="O5356" t="n">
        <v>58</v>
      </c>
      <c r="P5356" t="n">
        <v>96</v>
      </c>
      <c r="Q5356" t="n">
        <v>0</v>
      </c>
      <c r="R5356" t="n">
        <v>0</v>
      </c>
      <c r="S5356" t="s">
        <v>15363</v>
      </c>
      <c r="T5356" t="n">
        <v>331</v>
      </c>
      <c r="U5356" t="s">
        <v>11362</v>
      </c>
      <c r="V5356" t="s">
        <v>11362</v>
      </c>
      <c r="W5356" t="s">
        <v>1040</v>
      </c>
      <c r="X5356" t="s">
        <v>352</v>
      </c>
      <c r="Y5356" t="s">
        <v>353</v>
      </c>
      <c r="Z5356" t="s">
        <v>369</v>
      </c>
      <c r="AA5356" t="n">
        <v>190</v>
      </c>
      <c r="AB5356" t="s">
        <v>15364</v>
      </c>
      <c r="AC5356" t="s">
        <v>15363</v>
      </c>
      <c r="AD5356" t="n">
        <v>5</v>
      </c>
      <c r="AE5356" t="n">
        <v>708424.33</v>
      </c>
      <c r="AF5356" t="n">
        <v>6186896.74</v>
      </c>
    </row>
    <row r="5357" spans="1:32">
      <c r="A5357" s="62" t="n">
        <v>5355</v>
      </c>
      <c r="B5357" t="s">
        <v>15365</v>
      </c>
      <c r="C5357" t="n">
        <v>130</v>
      </c>
      <c r="D5357" t="n">
        <v>1997</v>
      </c>
      <c r="E5357" t="n">
        <v>0</v>
      </c>
      <c r="F5357" t="n">
        <v>10</v>
      </c>
      <c r="G5357" t="s"/>
      <c r="H5357" t="n">
        <v>5</v>
      </c>
      <c r="I5357" t="s"/>
      <c r="J5357" t="n">
        <v>1</v>
      </c>
      <c r="K5357" t="s">
        <v>349</v>
      </c>
      <c r="L5357" t="s"/>
      <c r="M5357" t="n">
        <v>1</v>
      </c>
      <c r="N5357" t="n">
        <v>93</v>
      </c>
      <c r="O5357" t="n">
        <v>93</v>
      </c>
      <c r="P5357" t="n">
        <v>93</v>
      </c>
      <c r="Q5357" t="n">
        <v>0</v>
      </c>
      <c r="R5357" t="n">
        <v>0</v>
      </c>
      <c r="S5357" t="s">
        <v>15366</v>
      </c>
      <c r="T5357" t="n">
        <v>542</v>
      </c>
      <c r="U5357" t="s">
        <v>12172</v>
      </c>
      <c r="V5357" t="s">
        <v>12172</v>
      </c>
      <c r="W5357" t="s">
        <v>435</v>
      </c>
      <c r="X5357" t="s">
        <v>352</v>
      </c>
      <c r="Y5357" t="s">
        <v>353</v>
      </c>
      <c r="Z5357" t="s"/>
      <c r="AA5357" t="n">
        <v>190</v>
      </c>
      <c r="AB5357" t="s">
        <v>8706</v>
      </c>
      <c r="AC5357" t="s">
        <v>15366</v>
      </c>
      <c r="AD5357" t="n">
        <v>5</v>
      </c>
      <c r="AE5357" t="n">
        <v>709923.11</v>
      </c>
      <c r="AF5357" t="n">
        <v>6187418.68</v>
      </c>
    </row>
    <row r="5358" spans="1:32">
      <c r="A5358" s="62" t="n">
        <v>5356</v>
      </c>
      <c r="B5358" t="s">
        <v>15367</v>
      </c>
      <c r="C5358" t="n">
        <v>130</v>
      </c>
      <c r="D5358" t="n">
        <v>2004</v>
      </c>
      <c r="E5358" t="n">
        <v>0</v>
      </c>
      <c r="F5358" t="n">
        <v>5</v>
      </c>
      <c r="G5358" t="s"/>
      <c r="H5358" t="n">
        <v>1</v>
      </c>
      <c r="I5358" t="s"/>
      <c r="J5358" t="n">
        <v>1</v>
      </c>
      <c r="K5358" t="s">
        <v>349</v>
      </c>
      <c r="L5358" t="n">
        <v>90</v>
      </c>
      <c r="M5358" t="n">
        <v>2</v>
      </c>
      <c r="N5358" t="n">
        <v>56</v>
      </c>
      <c r="O5358" t="n">
        <v>112</v>
      </c>
      <c r="P5358" t="n">
        <v>112</v>
      </c>
      <c r="Q5358" t="n">
        <v>0</v>
      </c>
      <c r="R5358" t="n">
        <v>0</v>
      </c>
      <c r="S5358" t="s">
        <v>15368</v>
      </c>
      <c r="T5358" t="n">
        <v>752</v>
      </c>
      <c r="U5358" t="s">
        <v>14139</v>
      </c>
      <c r="V5358" t="s">
        <v>14139</v>
      </c>
      <c r="W5358" t="s">
        <v>459</v>
      </c>
      <c r="X5358" t="s">
        <v>352</v>
      </c>
      <c r="Y5358" t="s">
        <v>353</v>
      </c>
      <c r="Z5358" t="s"/>
      <c r="AA5358" t="n">
        <v>190</v>
      </c>
      <c r="AB5358" t="s">
        <v>15369</v>
      </c>
      <c r="AC5358" t="s">
        <v>15368</v>
      </c>
      <c r="AD5358" t="n">
        <v>5</v>
      </c>
      <c r="AE5358" t="n">
        <v>709259.5600000001</v>
      </c>
      <c r="AF5358" t="n">
        <v>6187362.97</v>
      </c>
    </row>
    <row r="5359" spans="1:32">
      <c r="A5359" s="62" t="n">
        <v>5357</v>
      </c>
      <c r="B5359" t="s">
        <v>15370</v>
      </c>
      <c r="C5359" t="n">
        <v>130</v>
      </c>
      <c r="D5359" t="n">
        <v>1965</v>
      </c>
      <c r="E5359" t="n">
        <v>0</v>
      </c>
      <c r="F5359" t="n">
        <v>1</v>
      </c>
      <c r="G5359" t="s"/>
      <c r="H5359" t="n">
        <v>1</v>
      </c>
      <c r="I5359" t="s"/>
      <c r="J5359" t="n">
        <v>2</v>
      </c>
      <c r="K5359" t="s">
        <v>237</v>
      </c>
      <c r="L5359" t="s"/>
      <c r="M5359" t="n">
        <v>1</v>
      </c>
      <c r="N5359" t="n">
        <v>99</v>
      </c>
      <c r="O5359" t="n">
        <v>99</v>
      </c>
      <c r="P5359" t="n">
        <v>99</v>
      </c>
      <c r="Q5359" t="n">
        <v>0</v>
      </c>
      <c r="R5359" t="n">
        <v>0</v>
      </c>
      <c r="S5359" t="s">
        <v>15371</v>
      </c>
      <c r="T5359" t="n">
        <v>29</v>
      </c>
      <c r="U5359" t="s">
        <v>13813</v>
      </c>
      <c r="V5359" t="s">
        <v>13813</v>
      </c>
      <c r="W5359" t="s">
        <v>503</v>
      </c>
      <c r="X5359" t="s">
        <v>352</v>
      </c>
      <c r="Y5359" t="s">
        <v>353</v>
      </c>
      <c r="Z5359" t="s"/>
      <c r="AA5359" t="n">
        <v>190</v>
      </c>
      <c r="AB5359" t="s">
        <v>15372</v>
      </c>
      <c r="AC5359" t="s">
        <v>15371</v>
      </c>
      <c r="AD5359" t="n">
        <v>5</v>
      </c>
      <c r="AE5359" t="n">
        <v>711945.39</v>
      </c>
      <c r="AF5359" t="n">
        <v>6186671.09</v>
      </c>
    </row>
    <row r="5360" spans="1:32">
      <c r="A5360" s="62" t="n">
        <v>5358</v>
      </c>
      <c r="B5360" t="s">
        <v>15373</v>
      </c>
      <c r="C5360" t="n">
        <v>120</v>
      </c>
      <c r="D5360" t="n">
        <v>1962</v>
      </c>
      <c r="E5360" t="n">
        <v>1970</v>
      </c>
      <c r="F5360" t="n">
        <v>10</v>
      </c>
      <c r="G5360" t="s"/>
      <c r="H5360" t="n">
        <v>1</v>
      </c>
      <c r="I5360" t="s"/>
      <c r="J5360" t="n">
        <v>5</v>
      </c>
      <c r="K5360" t="s">
        <v>365</v>
      </c>
      <c r="L5360" t="n">
        <v>4</v>
      </c>
      <c r="M5360" t="n">
        <v>1</v>
      </c>
      <c r="N5360" t="n">
        <v>160</v>
      </c>
      <c r="O5360" t="n">
        <v>160</v>
      </c>
      <c r="P5360" t="n">
        <v>139</v>
      </c>
      <c r="Q5360" t="n">
        <v>0</v>
      </c>
      <c r="R5360" t="n">
        <v>0</v>
      </c>
      <c r="S5360" t="s">
        <v>15374</v>
      </c>
      <c r="T5360" t="n">
        <v>189</v>
      </c>
      <c r="U5360" t="s">
        <v>10667</v>
      </c>
      <c r="V5360" t="s">
        <v>10667</v>
      </c>
      <c r="W5360" t="s">
        <v>2994</v>
      </c>
      <c r="X5360" t="s">
        <v>352</v>
      </c>
      <c r="Y5360" t="s">
        <v>353</v>
      </c>
      <c r="Z5360" t="s"/>
      <c r="AA5360" t="n">
        <v>190</v>
      </c>
      <c r="AB5360" t="s">
        <v>15375</v>
      </c>
      <c r="AC5360" t="s">
        <v>15374</v>
      </c>
      <c r="AD5360" t="n">
        <v>5</v>
      </c>
      <c r="AE5360" t="n">
        <v>711646.15</v>
      </c>
      <c r="AF5360" t="n">
        <v>6188195.09</v>
      </c>
    </row>
    <row r="5361" spans="1:32">
      <c r="A5361" s="62" t="n">
        <v>5359</v>
      </c>
      <c r="B5361" t="s">
        <v>15376</v>
      </c>
      <c r="C5361" t="n">
        <v>120</v>
      </c>
      <c r="D5361" t="n">
        <v>1994</v>
      </c>
      <c r="E5361" t="n">
        <v>0</v>
      </c>
      <c r="F5361" t="n">
        <v>3</v>
      </c>
      <c r="G5361" t="s"/>
      <c r="H5361" t="n">
        <v>1</v>
      </c>
      <c r="I5361" t="s"/>
      <c r="J5361" t="n">
        <v>2</v>
      </c>
      <c r="K5361" t="s">
        <v>237</v>
      </c>
      <c r="L5361" t="n">
        <v>90</v>
      </c>
      <c r="M5361" t="n">
        <v>1</v>
      </c>
      <c r="N5361" t="n">
        <v>149</v>
      </c>
      <c r="O5361" t="n">
        <v>149</v>
      </c>
      <c r="P5361" t="n">
        <v>149</v>
      </c>
      <c r="Q5361" t="n">
        <v>0</v>
      </c>
      <c r="R5361" t="n">
        <v>0</v>
      </c>
      <c r="S5361" t="s">
        <v>15377</v>
      </c>
      <c r="T5361" t="n">
        <v>284</v>
      </c>
      <c r="U5361" t="s">
        <v>15378</v>
      </c>
      <c r="V5361" t="s">
        <v>15378</v>
      </c>
      <c r="W5361" t="s">
        <v>6619</v>
      </c>
      <c r="X5361" t="s">
        <v>352</v>
      </c>
      <c r="Y5361" t="s">
        <v>353</v>
      </c>
      <c r="Z5361" t="s"/>
      <c r="AA5361" t="n">
        <v>190</v>
      </c>
      <c r="AB5361" t="s">
        <v>8524</v>
      </c>
      <c r="AC5361" t="s">
        <v>15377</v>
      </c>
      <c r="AD5361" t="n">
        <v>5</v>
      </c>
      <c r="AE5361" t="n">
        <v>711181.65</v>
      </c>
      <c r="AF5361" t="n">
        <v>6186520.47</v>
      </c>
    </row>
    <row r="5362" spans="1:32">
      <c r="A5362" s="62" t="n">
        <v>5360</v>
      </c>
      <c r="B5362" t="s">
        <v>15379</v>
      </c>
      <c r="C5362" t="n">
        <v>120</v>
      </c>
      <c r="D5362" t="n">
        <v>1967</v>
      </c>
      <c r="E5362" t="n">
        <v>1969</v>
      </c>
      <c r="F5362" t="n">
        <v>5</v>
      </c>
      <c r="G5362" t="s"/>
      <c r="H5362" t="n">
        <v>1</v>
      </c>
      <c r="I5362" t="s"/>
      <c r="J5362" t="n">
        <v>1</v>
      </c>
      <c r="K5362" t="s">
        <v>349</v>
      </c>
      <c r="L5362" t="s"/>
      <c r="M5362" t="n">
        <v>1</v>
      </c>
      <c r="N5362" t="n">
        <v>149</v>
      </c>
      <c r="O5362" t="n">
        <v>149</v>
      </c>
      <c r="P5362" t="n">
        <v>149</v>
      </c>
      <c r="Q5362" t="n">
        <v>0</v>
      </c>
      <c r="R5362" t="n">
        <v>0</v>
      </c>
      <c r="S5362" t="s">
        <v>15380</v>
      </c>
      <c r="T5362" t="n">
        <v>290</v>
      </c>
      <c r="U5362" t="s">
        <v>1132</v>
      </c>
      <c r="V5362" t="s">
        <v>1132</v>
      </c>
      <c r="W5362" t="s">
        <v>7674</v>
      </c>
      <c r="X5362" t="s">
        <v>352</v>
      </c>
      <c r="Y5362" t="s">
        <v>353</v>
      </c>
      <c r="Z5362" t="s"/>
      <c r="AA5362" t="n">
        <v>190</v>
      </c>
      <c r="AB5362" t="s">
        <v>5612</v>
      </c>
      <c r="AC5362" t="s">
        <v>15380</v>
      </c>
      <c r="AD5362" t="n">
        <v>5</v>
      </c>
      <c r="AE5362" t="n">
        <v>711774.95</v>
      </c>
      <c r="AF5362" t="n">
        <v>6188324.46</v>
      </c>
    </row>
    <row r="5363" spans="1:32">
      <c r="A5363" s="62" t="n">
        <v>5361</v>
      </c>
      <c r="B5363" t="s">
        <v>15381</v>
      </c>
      <c r="C5363" t="n">
        <v>120</v>
      </c>
      <c r="D5363" t="n">
        <v>1962</v>
      </c>
      <c r="E5363" t="n">
        <v>2011</v>
      </c>
      <c r="F5363" t="n">
        <v>3</v>
      </c>
      <c r="G5363" t="s"/>
      <c r="H5363" t="n">
        <v>1</v>
      </c>
      <c r="I5363" t="s"/>
      <c r="J5363" t="n">
        <v>2</v>
      </c>
      <c r="K5363" t="s">
        <v>237</v>
      </c>
      <c r="L5363" t="s"/>
      <c r="M5363" t="n">
        <v>1</v>
      </c>
      <c r="N5363" t="n">
        <v>124</v>
      </c>
      <c r="O5363" t="n">
        <v>124</v>
      </c>
      <c r="P5363" t="n">
        <v>124</v>
      </c>
      <c r="Q5363" t="n">
        <v>0</v>
      </c>
      <c r="R5363" t="n">
        <v>0</v>
      </c>
      <c r="S5363" t="s">
        <v>15382</v>
      </c>
      <c r="T5363" t="n">
        <v>309</v>
      </c>
      <c r="U5363" t="s">
        <v>13976</v>
      </c>
      <c r="V5363" t="s">
        <v>13976</v>
      </c>
      <c r="W5363" t="s">
        <v>507</v>
      </c>
      <c r="X5363" t="s">
        <v>352</v>
      </c>
      <c r="Y5363" t="s">
        <v>353</v>
      </c>
      <c r="Z5363" t="s"/>
      <c r="AA5363" t="n">
        <v>190</v>
      </c>
      <c r="AB5363" t="s">
        <v>7370</v>
      </c>
      <c r="AC5363" t="s">
        <v>15382</v>
      </c>
      <c r="AD5363" t="n">
        <v>5</v>
      </c>
      <c r="AE5363" t="n">
        <v>711982.05</v>
      </c>
      <c r="AF5363" t="n">
        <v>6187247.89</v>
      </c>
    </row>
    <row r="5364" spans="1:32">
      <c r="A5364" s="62" t="n">
        <v>5362</v>
      </c>
      <c r="B5364" t="s">
        <v>15383</v>
      </c>
      <c r="C5364" t="n">
        <v>120</v>
      </c>
      <c r="D5364" t="n">
        <v>1963</v>
      </c>
      <c r="E5364" t="n">
        <v>0</v>
      </c>
      <c r="F5364" t="n">
        <v>5</v>
      </c>
      <c r="G5364" t="s"/>
      <c r="H5364" t="n">
        <v>6</v>
      </c>
      <c r="I5364" t="s"/>
      <c r="J5364" t="n">
        <v>2</v>
      </c>
      <c r="K5364" t="s">
        <v>237</v>
      </c>
      <c r="L5364" t="s"/>
      <c r="M5364" t="n">
        <v>1</v>
      </c>
      <c r="N5364" t="n">
        <v>80</v>
      </c>
      <c r="O5364" t="n">
        <v>80</v>
      </c>
      <c r="P5364" t="n">
        <v>130</v>
      </c>
      <c r="Q5364" t="n">
        <v>0</v>
      </c>
      <c r="R5364" t="n">
        <v>0</v>
      </c>
      <c r="S5364" t="s">
        <v>15384</v>
      </c>
      <c r="T5364" t="n">
        <v>368</v>
      </c>
      <c r="U5364" t="s">
        <v>15213</v>
      </c>
      <c r="V5364" t="s">
        <v>15213</v>
      </c>
      <c r="W5364" t="s">
        <v>522</v>
      </c>
      <c r="X5364" t="s">
        <v>352</v>
      </c>
      <c r="Y5364" t="s">
        <v>353</v>
      </c>
      <c r="Z5364" t="s"/>
      <c r="AA5364" t="n">
        <v>190</v>
      </c>
      <c r="AB5364" t="s">
        <v>15385</v>
      </c>
      <c r="AC5364" t="s">
        <v>15384</v>
      </c>
      <c r="AD5364" t="n">
        <v>5</v>
      </c>
      <c r="AE5364" t="n">
        <v>710628.71</v>
      </c>
      <c r="AF5364" t="n">
        <v>6187320.62</v>
      </c>
    </row>
    <row r="5365" spans="1:32">
      <c r="A5365" s="62" t="n">
        <v>5363</v>
      </c>
      <c r="B5365" t="s">
        <v>15386</v>
      </c>
      <c r="C5365" t="n">
        <v>130</v>
      </c>
      <c r="D5365" t="n">
        <v>1966</v>
      </c>
      <c r="E5365" t="n">
        <v>0</v>
      </c>
      <c r="F5365" t="n">
        <v>5</v>
      </c>
      <c r="G5365" t="s"/>
      <c r="H5365" t="n">
        <v>1</v>
      </c>
      <c r="I5365" t="s"/>
      <c r="J5365" t="n">
        <v>1</v>
      </c>
      <c r="K5365" t="s">
        <v>349</v>
      </c>
      <c r="L5365" t="s"/>
      <c r="M5365" t="n">
        <v>1</v>
      </c>
      <c r="N5365" t="n">
        <v>72</v>
      </c>
      <c r="O5365" t="n">
        <v>72</v>
      </c>
      <c r="P5365" t="n">
        <v>130</v>
      </c>
      <c r="Q5365" t="n">
        <v>0</v>
      </c>
      <c r="R5365" t="n">
        <v>0</v>
      </c>
      <c r="S5365" t="s">
        <v>15387</v>
      </c>
      <c r="T5365" t="n">
        <v>417</v>
      </c>
      <c r="U5365" t="s">
        <v>13137</v>
      </c>
      <c r="V5365" t="s">
        <v>13137</v>
      </c>
      <c r="W5365" t="s">
        <v>415</v>
      </c>
      <c r="X5365" t="s">
        <v>352</v>
      </c>
      <c r="Y5365" t="s">
        <v>353</v>
      </c>
      <c r="Z5365" t="s"/>
      <c r="AA5365" t="n">
        <v>190</v>
      </c>
      <c r="AB5365" t="s">
        <v>15388</v>
      </c>
      <c r="AC5365" t="s">
        <v>15387</v>
      </c>
      <c r="AD5365" t="n">
        <v>5</v>
      </c>
      <c r="AE5365" t="n">
        <v>712169.6899999999</v>
      </c>
      <c r="AF5365" t="n">
        <v>6187379.48</v>
      </c>
    </row>
    <row r="5366" spans="1:32">
      <c r="A5366" s="62" t="n">
        <v>5364</v>
      </c>
      <c r="B5366" t="s">
        <v>15389</v>
      </c>
      <c r="C5366" t="n">
        <v>120</v>
      </c>
      <c r="D5366" t="n">
        <v>1964</v>
      </c>
      <c r="E5366" t="n">
        <v>0</v>
      </c>
      <c r="F5366" t="n">
        <v>3</v>
      </c>
      <c r="G5366" t="s"/>
      <c r="H5366" t="n">
        <v>1</v>
      </c>
      <c r="I5366" t="s"/>
      <c r="J5366" t="n">
        <v>2</v>
      </c>
      <c r="K5366" t="s">
        <v>237</v>
      </c>
      <c r="L5366" t="s"/>
      <c r="M5366" t="n">
        <v>1</v>
      </c>
      <c r="N5366" t="n">
        <v>125</v>
      </c>
      <c r="O5366" t="n">
        <v>125</v>
      </c>
      <c r="P5366" t="n">
        <v>125</v>
      </c>
      <c r="Q5366" t="n">
        <v>0</v>
      </c>
      <c r="R5366" t="n">
        <v>0</v>
      </c>
      <c r="S5366" t="s">
        <v>15390</v>
      </c>
      <c r="T5366" t="n">
        <v>431</v>
      </c>
      <c r="U5366" t="s">
        <v>577</v>
      </c>
      <c r="V5366" t="s">
        <v>577</v>
      </c>
      <c r="W5366" t="s">
        <v>407</v>
      </c>
      <c r="X5366" t="s">
        <v>352</v>
      </c>
      <c r="Y5366" t="s">
        <v>353</v>
      </c>
      <c r="Z5366" t="s"/>
      <c r="AA5366" t="n">
        <v>190</v>
      </c>
      <c r="AB5366" t="s">
        <v>15391</v>
      </c>
      <c r="AC5366" t="s">
        <v>15390</v>
      </c>
      <c r="AD5366" t="n">
        <v>5</v>
      </c>
      <c r="AE5366" t="n">
        <v>711216.67</v>
      </c>
      <c r="AF5366" t="n">
        <v>6187241.29</v>
      </c>
    </row>
    <row r="5367" spans="1:32">
      <c r="A5367" s="62" t="n">
        <v>5365</v>
      </c>
      <c r="B5367" t="s">
        <v>15392</v>
      </c>
      <c r="C5367" t="n">
        <v>130</v>
      </c>
      <c r="D5367" t="n">
        <v>1969</v>
      </c>
      <c r="E5367" t="n">
        <v>0</v>
      </c>
      <c r="F5367" t="n">
        <v>1</v>
      </c>
      <c r="G5367" t="s"/>
      <c r="H5367" t="n">
        <v>1</v>
      </c>
      <c r="I5367" t="s"/>
      <c r="J5367" t="n">
        <v>1</v>
      </c>
      <c r="K5367" t="s">
        <v>349</v>
      </c>
      <c r="L5367" t="s"/>
      <c r="M5367" t="n">
        <v>1</v>
      </c>
      <c r="N5367" t="n">
        <v>122</v>
      </c>
      <c r="O5367" t="n">
        <v>122</v>
      </c>
      <c r="P5367" t="n">
        <v>122</v>
      </c>
      <c r="Q5367" t="n">
        <v>0</v>
      </c>
      <c r="R5367" t="n">
        <v>0</v>
      </c>
      <c r="S5367" t="s">
        <v>15393</v>
      </c>
      <c r="T5367" t="n">
        <v>479</v>
      </c>
      <c r="U5367" t="s">
        <v>11915</v>
      </c>
      <c r="V5367" t="s">
        <v>11915</v>
      </c>
      <c r="W5367" t="s">
        <v>443</v>
      </c>
      <c r="X5367" t="s">
        <v>352</v>
      </c>
      <c r="Y5367" t="s">
        <v>353</v>
      </c>
      <c r="Z5367" t="s"/>
      <c r="AA5367" t="n">
        <v>190</v>
      </c>
      <c r="AB5367" t="s">
        <v>13849</v>
      </c>
      <c r="AC5367" t="s">
        <v>15393</v>
      </c>
      <c r="AD5367" t="n">
        <v>5</v>
      </c>
      <c r="AE5367" t="n">
        <v>711136.4300000001</v>
      </c>
      <c r="AF5367" t="n">
        <v>6187887.28</v>
      </c>
    </row>
    <row r="5368" spans="1:32">
      <c r="A5368" s="62" t="n">
        <v>5366</v>
      </c>
      <c r="B5368" t="s">
        <v>15394</v>
      </c>
      <c r="C5368" t="n">
        <v>130</v>
      </c>
      <c r="D5368" t="n">
        <v>1980</v>
      </c>
      <c r="E5368" t="n">
        <v>0</v>
      </c>
      <c r="F5368" t="n">
        <v>3</v>
      </c>
      <c r="G5368" t="s"/>
      <c r="H5368" t="n">
        <v>1</v>
      </c>
      <c r="I5368" t="s"/>
      <c r="J5368" t="n">
        <v>1</v>
      </c>
      <c r="K5368" t="s">
        <v>349</v>
      </c>
      <c r="L5368" t="s"/>
      <c r="M5368" t="n">
        <v>1</v>
      </c>
      <c r="N5368" t="n">
        <v>131</v>
      </c>
      <c r="O5368" t="n">
        <v>131</v>
      </c>
      <c r="P5368" t="n">
        <v>131</v>
      </c>
      <c r="Q5368" t="n">
        <v>0</v>
      </c>
      <c r="R5368" t="n">
        <v>0</v>
      </c>
      <c r="S5368" t="s">
        <v>15395</v>
      </c>
      <c r="T5368" t="n">
        <v>23</v>
      </c>
      <c r="U5368" t="s">
        <v>9421</v>
      </c>
      <c r="V5368" t="s">
        <v>9421</v>
      </c>
      <c r="W5368" t="s">
        <v>1453</v>
      </c>
      <c r="X5368" t="s">
        <v>241</v>
      </c>
      <c r="Y5368" t="s">
        <v>242</v>
      </c>
      <c r="Z5368" t="s"/>
      <c r="AA5368" t="n">
        <v>190</v>
      </c>
      <c r="AB5368" t="s">
        <v>15396</v>
      </c>
      <c r="AC5368" t="s">
        <v>15395</v>
      </c>
      <c r="AD5368" t="n">
        <v>5</v>
      </c>
      <c r="AE5368" t="n">
        <v>712092.75</v>
      </c>
      <c r="AF5368" t="n">
        <v>6191105.24</v>
      </c>
    </row>
    <row r="5369" spans="1:32">
      <c r="A5369" s="62" t="n">
        <v>5367</v>
      </c>
      <c r="B5369" t="s">
        <v>15397</v>
      </c>
      <c r="C5369" t="n">
        <v>130</v>
      </c>
      <c r="D5369" t="n">
        <v>1978</v>
      </c>
      <c r="E5369" t="n">
        <v>0</v>
      </c>
      <c r="F5369" t="n">
        <v>3</v>
      </c>
      <c r="G5369" t="s"/>
      <c r="H5369" t="n">
        <v>1</v>
      </c>
      <c r="I5369" t="s"/>
      <c r="J5369" t="n">
        <v>1</v>
      </c>
      <c r="K5369" t="s">
        <v>349</v>
      </c>
      <c r="L5369" t="s"/>
      <c r="M5369" t="n">
        <v>1</v>
      </c>
      <c r="N5369" t="n">
        <v>130</v>
      </c>
      <c r="O5369" t="n">
        <v>130</v>
      </c>
      <c r="P5369" t="n">
        <v>130</v>
      </c>
      <c r="Q5369" t="n">
        <v>0</v>
      </c>
      <c r="R5369" t="n">
        <v>0</v>
      </c>
      <c r="S5369" t="s">
        <v>15398</v>
      </c>
      <c r="T5369" t="n">
        <v>111</v>
      </c>
      <c r="U5369" t="s">
        <v>12861</v>
      </c>
      <c r="V5369" t="s">
        <v>12861</v>
      </c>
      <c r="W5369" t="s">
        <v>615</v>
      </c>
      <c r="X5369" t="s">
        <v>241</v>
      </c>
      <c r="Y5369" t="s">
        <v>242</v>
      </c>
      <c r="Z5369" t="s"/>
      <c r="AA5369" t="n">
        <v>190</v>
      </c>
      <c r="AB5369" t="s">
        <v>15399</v>
      </c>
      <c r="AC5369" t="s">
        <v>15398</v>
      </c>
      <c r="AD5369" t="n">
        <v>5</v>
      </c>
      <c r="AE5369" t="n">
        <v>712164.8199999999</v>
      </c>
      <c r="AF5369" t="n">
        <v>6190991.2</v>
      </c>
    </row>
    <row r="5370" spans="1:32">
      <c r="A5370" s="62" t="n">
        <v>5368</v>
      </c>
      <c r="B5370" t="s">
        <v>15400</v>
      </c>
      <c r="C5370" t="n">
        <v>120</v>
      </c>
      <c r="D5370" t="n">
        <v>1964</v>
      </c>
      <c r="E5370" t="n">
        <v>0</v>
      </c>
      <c r="F5370" t="n">
        <v>1</v>
      </c>
      <c r="G5370" t="s"/>
      <c r="H5370" t="n">
        <v>5</v>
      </c>
      <c r="I5370" t="s"/>
      <c r="J5370" t="n">
        <v>2</v>
      </c>
      <c r="K5370" t="s">
        <v>237</v>
      </c>
      <c r="L5370" t="s"/>
      <c r="M5370" t="n">
        <v>1</v>
      </c>
      <c r="N5370" t="n">
        <v>141</v>
      </c>
      <c r="O5370" t="n">
        <v>141</v>
      </c>
      <c r="P5370" t="n">
        <v>141</v>
      </c>
      <c r="Q5370" t="n">
        <v>0</v>
      </c>
      <c r="R5370" t="n">
        <v>0</v>
      </c>
      <c r="S5370" t="s">
        <v>15401</v>
      </c>
      <c r="T5370" t="n">
        <v>250</v>
      </c>
      <c r="U5370" t="s">
        <v>13191</v>
      </c>
      <c r="V5370" t="s">
        <v>13191</v>
      </c>
      <c r="W5370" t="s">
        <v>622</v>
      </c>
      <c r="X5370" t="s">
        <v>241</v>
      </c>
      <c r="Y5370" t="s">
        <v>242</v>
      </c>
      <c r="Z5370" t="s"/>
      <c r="AA5370" t="n">
        <v>190</v>
      </c>
      <c r="AB5370" t="s">
        <v>15402</v>
      </c>
      <c r="AC5370" t="s">
        <v>15401</v>
      </c>
      <c r="AD5370" t="n">
        <v>5</v>
      </c>
      <c r="AE5370" t="n">
        <v>711044.84</v>
      </c>
      <c r="AF5370" t="n">
        <v>6190051.58</v>
      </c>
    </row>
    <row r="5371" spans="1:32">
      <c r="A5371" s="62" t="n">
        <v>5369</v>
      </c>
      <c r="B5371" t="s">
        <v>15403</v>
      </c>
      <c r="C5371" t="n">
        <v>120</v>
      </c>
      <c r="D5371" t="n">
        <v>1937</v>
      </c>
      <c r="E5371" t="n">
        <v>0</v>
      </c>
      <c r="F5371" t="n">
        <v>6</v>
      </c>
      <c r="G5371" t="s"/>
      <c r="H5371" t="n">
        <v>1</v>
      </c>
      <c r="I5371" t="s"/>
      <c r="J5371" t="n">
        <v>2</v>
      </c>
      <c r="K5371" t="s">
        <v>237</v>
      </c>
      <c r="L5371" t="s"/>
      <c r="M5371" t="n">
        <v>1</v>
      </c>
      <c r="N5371" t="n">
        <v>145</v>
      </c>
      <c r="O5371" t="n">
        <v>145</v>
      </c>
      <c r="P5371" t="n">
        <v>145</v>
      </c>
      <c r="Q5371" t="n">
        <v>0</v>
      </c>
      <c r="R5371" t="n">
        <v>0</v>
      </c>
      <c r="S5371" t="s">
        <v>15404</v>
      </c>
      <c r="T5371" t="n">
        <v>269</v>
      </c>
      <c r="U5371" t="s">
        <v>15092</v>
      </c>
      <c r="V5371" t="s">
        <v>15092</v>
      </c>
      <c r="W5371" t="s">
        <v>237</v>
      </c>
      <c r="X5371" t="s">
        <v>241</v>
      </c>
      <c r="Y5371" t="s">
        <v>242</v>
      </c>
      <c r="Z5371" t="s"/>
      <c r="AA5371" t="n">
        <v>190</v>
      </c>
      <c r="AB5371" t="s">
        <v>15405</v>
      </c>
      <c r="AC5371" t="s">
        <v>15404</v>
      </c>
      <c r="AD5371" t="n">
        <v>5</v>
      </c>
      <c r="AE5371" t="n">
        <v>710242.35</v>
      </c>
      <c r="AF5371" t="n">
        <v>6189847.14</v>
      </c>
    </row>
    <row r="5372" spans="1:32">
      <c r="A5372" s="62" t="n">
        <v>5370</v>
      </c>
      <c r="B5372" t="s">
        <v>15406</v>
      </c>
      <c r="C5372" t="n">
        <v>140</v>
      </c>
      <c r="D5372" t="n">
        <v>1970</v>
      </c>
      <c r="E5372" t="n">
        <v>0</v>
      </c>
      <c r="F5372" t="n">
        <v>3</v>
      </c>
      <c r="G5372" t="s"/>
      <c r="H5372" t="n">
        <v>1</v>
      </c>
      <c r="I5372" t="s"/>
      <c r="J5372" t="n">
        <v>2</v>
      </c>
      <c r="K5372" t="s">
        <v>237</v>
      </c>
      <c r="L5372" t="s"/>
      <c r="M5372" t="n">
        <v>2</v>
      </c>
      <c r="N5372" t="n">
        <v>308</v>
      </c>
      <c r="O5372" t="n">
        <v>616</v>
      </c>
      <c r="P5372" t="n">
        <v>612</v>
      </c>
      <c r="Q5372" t="n">
        <v>0</v>
      </c>
      <c r="R5372" t="n">
        <v>0</v>
      </c>
      <c r="S5372" t="s">
        <v>15407</v>
      </c>
      <c r="T5372" t="n">
        <v>176</v>
      </c>
      <c r="U5372" t="s">
        <v>484</v>
      </c>
      <c r="V5372" t="s">
        <v>484</v>
      </c>
      <c r="W5372" t="s">
        <v>15408</v>
      </c>
      <c r="X5372" t="s">
        <v>241</v>
      </c>
      <c r="Y5372" t="s">
        <v>242</v>
      </c>
      <c r="Z5372" t="s"/>
      <c r="AA5372" t="n">
        <v>190</v>
      </c>
      <c r="AB5372" t="s">
        <v>14658</v>
      </c>
      <c r="AC5372" t="s">
        <v>15407</v>
      </c>
      <c r="AD5372" t="n">
        <v>5</v>
      </c>
      <c r="AE5372" t="n">
        <v>710535.49</v>
      </c>
      <c r="AF5372" t="n">
        <v>6189946.02</v>
      </c>
    </row>
    <row r="5373" spans="1:32">
      <c r="A5373" s="62" t="n">
        <v>5371</v>
      </c>
      <c r="B5373" t="s">
        <v>15409</v>
      </c>
      <c r="C5373" t="n">
        <v>120</v>
      </c>
      <c r="D5373" t="n">
        <v>1957</v>
      </c>
      <c r="E5373" t="n">
        <v>0</v>
      </c>
      <c r="F5373" t="n">
        <v>3</v>
      </c>
      <c r="G5373" t="s"/>
      <c r="H5373" t="n">
        <v>1</v>
      </c>
      <c r="I5373" t="s"/>
      <c r="J5373" t="n">
        <v>2</v>
      </c>
      <c r="K5373" t="s">
        <v>237</v>
      </c>
      <c r="L5373" t="n">
        <v>2</v>
      </c>
      <c r="M5373" t="n">
        <v>1</v>
      </c>
      <c r="N5373" t="n">
        <v>116</v>
      </c>
      <c r="O5373" t="n">
        <v>116</v>
      </c>
      <c r="P5373" t="n">
        <v>116</v>
      </c>
      <c r="Q5373" t="n">
        <v>0</v>
      </c>
      <c r="R5373" t="n">
        <v>0</v>
      </c>
      <c r="S5373" t="s">
        <v>15410</v>
      </c>
      <c r="T5373" t="n">
        <v>306</v>
      </c>
      <c r="U5373" t="s">
        <v>15147</v>
      </c>
      <c r="V5373" t="s">
        <v>15147</v>
      </c>
      <c r="W5373" t="s">
        <v>240</v>
      </c>
      <c r="X5373" t="s">
        <v>241</v>
      </c>
      <c r="Y5373" t="s">
        <v>242</v>
      </c>
      <c r="Z5373" t="s"/>
      <c r="AA5373" t="n">
        <v>190</v>
      </c>
      <c r="AB5373" t="s">
        <v>15411</v>
      </c>
      <c r="AC5373" t="s">
        <v>15410</v>
      </c>
      <c r="AD5373" t="n">
        <v>5</v>
      </c>
      <c r="AE5373" t="n">
        <v>709260.39</v>
      </c>
      <c r="AF5373" t="n">
        <v>6191426.78</v>
      </c>
    </row>
    <row r="5374" spans="1:32">
      <c r="A5374" s="62" t="n">
        <v>5372</v>
      </c>
      <c r="B5374" t="s">
        <v>15412</v>
      </c>
      <c r="C5374" t="n">
        <v>130</v>
      </c>
      <c r="D5374" t="n">
        <v>1991</v>
      </c>
      <c r="E5374" t="n">
        <v>0</v>
      </c>
      <c r="F5374" t="n">
        <v>4</v>
      </c>
      <c r="G5374" t="s"/>
      <c r="H5374" t="n">
        <v>5</v>
      </c>
      <c r="I5374" t="s"/>
      <c r="J5374" t="n">
        <v>2</v>
      </c>
      <c r="K5374" t="s">
        <v>237</v>
      </c>
      <c r="L5374" t="n">
        <v>90</v>
      </c>
      <c r="M5374" t="n">
        <v>1</v>
      </c>
      <c r="N5374" t="n">
        <v>350</v>
      </c>
      <c r="O5374" t="n">
        <v>341</v>
      </c>
      <c r="P5374" t="n">
        <v>341</v>
      </c>
      <c r="Q5374" t="n">
        <v>0</v>
      </c>
      <c r="R5374" t="n">
        <v>0</v>
      </c>
      <c r="S5374" t="s">
        <v>15413</v>
      </c>
      <c r="T5374" t="n">
        <v>336</v>
      </c>
      <c r="U5374" t="s">
        <v>14343</v>
      </c>
      <c r="V5374" t="s">
        <v>14343</v>
      </c>
      <c r="W5374" t="s">
        <v>495</v>
      </c>
      <c r="X5374" t="s">
        <v>241</v>
      </c>
      <c r="Y5374" t="s">
        <v>242</v>
      </c>
      <c r="Z5374" t="s"/>
      <c r="AA5374" t="n">
        <v>190</v>
      </c>
      <c r="AB5374" t="s">
        <v>14344</v>
      </c>
      <c r="AC5374" t="s">
        <v>15413</v>
      </c>
      <c r="AD5374" t="n">
        <v>5</v>
      </c>
      <c r="AE5374" t="n">
        <v>709858.3100000001</v>
      </c>
      <c r="AF5374" t="n">
        <v>6190590.01</v>
      </c>
    </row>
    <row r="5375" spans="1:32">
      <c r="A5375" s="62" t="n">
        <v>5373</v>
      </c>
      <c r="B5375" t="s">
        <v>15414</v>
      </c>
      <c r="C5375" t="n">
        <v>120</v>
      </c>
      <c r="D5375" t="n">
        <v>2006</v>
      </c>
      <c r="E5375" t="n">
        <v>0</v>
      </c>
      <c r="F5375" t="n">
        <v>2</v>
      </c>
      <c r="G5375" t="s"/>
      <c r="H5375" t="n">
        <v>5</v>
      </c>
      <c r="I5375" t="s"/>
      <c r="J5375" t="n">
        <v>2</v>
      </c>
      <c r="K5375" t="s">
        <v>237</v>
      </c>
      <c r="L5375" t="n">
        <v>5</v>
      </c>
      <c r="M5375" t="n">
        <v>1</v>
      </c>
      <c r="N5375" t="n">
        <v>145</v>
      </c>
      <c r="O5375" t="n">
        <v>145</v>
      </c>
      <c r="P5375" t="n">
        <v>145</v>
      </c>
      <c r="Q5375" t="n">
        <v>0</v>
      </c>
      <c r="R5375" t="n">
        <v>0</v>
      </c>
      <c r="S5375" t="s">
        <v>15415</v>
      </c>
      <c r="T5375" t="n">
        <v>376</v>
      </c>
      <c r="U5375" t="s">
        <v>15416</v>
      </c>
      <c r="V5375" t="s">
        <v>15416</v>
      </c>
      <c r="W5375" t="s">
        <v>365</v>
      </c>
      <c r="X5375" t="s">
        <v>241</v>
      </c>
      <c r="Y5375" t="s">
        <v>242</v>
      </c>
      <c r="Z5375" t="s"/>
      <c r="AA5375" t="n">
        <v>190</v>
      </c>
      <c r="AB5375" t="s">
        <v>15417</v>
      </c>
      <c r="AC5375" t="s">
        <v>15415</v>
      </c>
      <c r="AD5375" t="n">
        <v>5</v>
      </c>
      <c r="AE5375" t="n">
        <v>709912.17</v>
      </c>
      <c r="AF5375" t="n">
        <v>6191884.81</v>
      </c>
    </row>
    <row r="5376" spans="1:32">
      <c r="A5376" s="62" t="n">
        <v>5374</v>
      </c>
      <c r="B5376" t="s">
        <v>15418</v>
      </c>
      <c r="C5376" t="n">
        <v>130</v>
      </c>
      <c r="D5376" t="n">
        <v>1971</v>
      </c>
      <c r="E5376" t="n">
        <v>0</v>
      </c>
      <c r="F5376" t="n">
        <v>4</v>
      </c>
      <c r="G5376" t="s"/>
      <c r="H5376" t="n">
        <v>1</v>
      </c>
      <c r="I5376" t="s"/>
      <c r="J5376" t="n">
        <v>1</v>
      </c>
      <c r="K5376" t="s">
        <v>349</v>
      </c>
      <c r="L5376" t="s"/>
      <c r="M5376" t="n">
        <v>2</v>
      </c>
      <c r="N5376" t="n">
        <v>66</v>
      </c>
      <c r="O5376" t="n">
        <v>132</v>
      </c>
      <c r="P5376" t="n">
        <v>132</v>
      </c>
      <c r="Q5376" t="n">
        <v>0</v>
      </c>
      <c r="R5376" t="n">
        <v>0</v>
      </c>
      <c r="S5376" t="s">
        <v>15419</v>
      </c>
      <c r="T5376" t="n">
        <v>409</v>
      </c>
      <c r="U5376" t="s">
        <v>12834</v>
      </c>
      <c r="V5376" t="s">
        <v>12834</v>
      </c>
      <c r="W5376" t="s">
        <v>423</v>
      </c>
      <c r="X5376" t="s">
        <v>241</v>
      </c>
      <c r="Y5376" t="s">
        <v>242</v>
      </c>
      <c r="Z5376" t="s"/>
      <c r="AA5376" t="n">
        <v>190</v>
      </c>
      <c r="AB5376" t="s">
        <v>15420</v>
      </c>
      <c r="AC5376" t="s">
        <v>15419</v>
      </c>
      <c r="AD5376" t="n">
        <v>5</v>
      </c>
      <c r="AE5376" t="n">
        <v>712392.12</v>
      </c>
      <c r="AF5376" t="n">
        <v>6190357.68</v>
      </c>
    </row>
    <row r="5377" spans="1:32">
      <c r="A5377" s="62" t="n">
        <v>5375</v>
      </c>
      <c r="B5377" t="s">
        <v>15421</v>
      </c>
      <c r="C5377" t="n">
        <v>130</v>
      </c>
      <c r="D5377" t="n">
        <v>1980</v>
      </c>
      <c r="E5377" t="n">
        <v>0</v>
      </c>
      <c r="F5377" t="n">
        <v>4</v>
      </c>
      <c r="G5377" t="s"/>
      <c r="H5377" t="n">
        <v>1</v>
      </c>
      <c r="I5377" t="s"/>
      <c r="J5377" t="n">
        <v>1</v>
      </c>
      <c r="K5377" t="s">
        <v>349</v>
      </c>
      <c r="L5377" t="s"/>
      <c r="M5377" t="n">
        <v>2</v>
      </c>
      <c r="N5377" t="n">
        <v>60</v>
      </c>
      <c r="O5377" t="n">
        <v>120</v>
      </c>
      <c r="P5377" t="n">
        <v>120</v>
      </c>
      <c r="Q5377" t="n">
        <v>0</v>
      </c>
      <c r="R5377" t="n">
        <v>0</v>
      </c>
      <c r="S5377" t="s">
        <v>15422</v>
      </c>
      <c r="T5377" t="n">
        <v>441</v>
      </c>
      <c r="U5377" t="s">
        <v>13839</v>
      </c>
      <c r="V5377" t="s">
        <v>13839</v>
      </c>
      <c r="W5377" t="s">
        <v>503</v>
      </c>
      <c r="X5377" t="s">
        <v>241</v>
      </c>
      <c r="Y5377" t="s">
        <v>242</v>
      </c>
      <c r="Z5377" t="s"/>
      <c r="AA5377" t="n">
        <v>190</v>
      </c>
      <c r="AB5377" t="s">
        <v>15423</v>
      </c>
      <c r="AC5377" t="s">
        <v>15422</v>
      </c>
      <c r="AD5377" t="n">
        <v>5</v>
      </c>
      <c r="AE5377" t="n">
        <v>712093.67</v>
      </c>
      <c r="AF5377" t="n">
        <v>6191549.27</v>
      </c>
    </row>
    <row r="5378" spans="1:32">
      <c r="A5378" s="62" t="n">
        <v>5376</v>
      </c>
      <c r="B5378" t="s">
        <v>15424</v>
      </c>
      <c r="C5378" t="n">
        <v>120</v>
      </c>
      <c r="D5378" t="n">
        <v>1959</v>
      </c>
      <c r="E5378" t="n">
        <v>1978</v>
      </c>
      <c r="F5378" t="n">
        <v>3</v>
      </c>
      <c r="G5378" t="s"/>
      <c r="H5378" t="n">
        <v>1</v>
      </c>
      <c r="I5378" t="s"/>
      <c r="J5378" t="n">
        <v>7</v>
      </c>
      <c r="K5378" t="s">
        <v>365</v>
      </c>
      <c r="L5378" t="s"/>
      <c r="M5378" t="n">
        <v>1</v>
      </c>
      <c r="N5378" t="n">
        <v>113</v>
      </c>
      <c r="O5378" t="n">
        <v>113</v>
      </c>
      <c r="P5378" t="n">
        <v>113</v>
      </c>
      <c r="Q5378" t="n">
        <v>0</v>
      </c>
      <c r="R5378" t="n">
        <v>0</v>
      </c>
      <c r="S5378" t="s">
        <v>15425</v>
      </c>
      <c r="T5378" t="n">
        <v>469</v>
      </c>
      <c r="U5378" t="s">
        <v>8148</v>
      </c>
      <c r="V5378" t="s">
        <v>8148</v>
      </c>
      <c r="W5378" t="s">
        <v>608</v>
      </c>
      <c r="X5378" t="s">
        <v>241</v>
      </c>
      <c r="Y5378" t="s">
        <v>242</v>
      </c>
      <c r="Z5378" t="s"/>
      <c r="AA5378" t="n">
        <v>190</v>
      </c>
      <c r="AB5378" t="s">
        <v>15426</v>
      </c>
      <c r="AC5378" t="s">
        <v>15425</v>
      </c>
      <c r="AD5378" t="n">
        <v>5</v>
      </c>
      <c r="AE5378" t="n">
        <v>711847.65</v>
      </c>
      <c r="AF5378" t="n">
        <v>6190192.96</v>
      </c>
    </row>
    <row r="5379" spans="1:32">
      <c r="A5379" s="62" t="n">
        <v>5377</v>
      </c>
      <c r="B5379" t="s">
        <v>15427</v>
      </c>
      <c r="C5379" t="n">
        <v>120</v>
      </c>
      <c r="D5379" t="n">
        <v>1967</v>
      </c>
      <c r="E5379" t="n">
        <v>1975</v>
      </c>
      <c r="F5379" t="n">
        <v>4</v>
      </c>
      <c r="G5379" t="s"/>
      <c r="H5379" t="n">
        <v>6</v>
      </c>
      <c r="I5379" t="s"/>
      <c r="J5379" t="n">
        <v>2</v>
      </c>
      <c r="K5379" t="s">
        <v>237</v>
      </c>
      <c r="L5379" t="s"/>
      <c r="M5379" t="n">
        <v>1</v>
      </c>
      <c r="N5379" t="n">
        <v>172</v>
      </c>
      <c r="O5379" t="n">
        <v>172</v>
      </c>
      <c r="P5379" t="n">
        <v>172</v>
      </c>
      <c r="Q5379" t="n">
        <v>0</v>
      </c>
      <c r="R5379" t="n">
        <v>0</v>
      </c>
      <c r="S5379" t="s">
        <v>15428</v>
      </c>
      <c r="T5379" t="n">
        <v>507</v>
      </c>
      <c r="U5379" t="s">
        <v>14895</v>
      </c>
      <c r="V5379" t="s">
        <v>14895</v>
      </c>
      <c r="W5379" t="s">
        <v>237</v>
      </c>
      <c r="X5379" t="s">
        <v>241</v>
      </c>
      <c r="Y5379" t="s">
        <v>242</v>
      </c>
      <c r="Z5379" t="s"/>
      <c r="AA5379" t="n">
        <v>190</v>
      </c>
      <c r="AB5379" t="s">
        <v>3119</v>
      </c>
      <c r="AC5379" t="s">
        <v>15428</v>
      </c>
      <c r="AD5379" t="n">
        <v>5</v>
      </c>
      <c r="AE5379" t="n">
        <v>711005.17</v>
      </c>
      <c r="AF5379" t="n">
        <v>6190721.52</v>
      </c>
    </row>
    <row r="5380" spans="1:32">
      <c r="A5380" s="62" t="n">
        <v>5378</v>
      </c>
      <c r="B5380" t="s">
        <v>15429</v>
      </c>
      <c r="C5380" t="n">
        <v>130</v>
      </c>
      <c r="D5380" t="n">
        <v>2006</v>
      </c>
      <c r="E5380" t="n">
        <v>0</v>
      </c>
      <c r="F5380" t="n">
        <v>4</v>
      </c>
      <c r="G5380" t="s"/>
      <c r="H5380" t="n">
        <v>1</v>
      </c>
      <c r="I5380" t="s"/>
      <c r="J5380" t="n">
        <v>2</v>
      </c>
      <c r="K5380" t="s">
        <v>237</v>
      </c>
      <c r="L5380" t="s"/>
      <c r="M5380" t="n">
        <v>1</v>
      </c>
      <c r="N5380" t="n">
        <v>62</v>
      </c>
      <c r="O5380" t="n">
        <v>62</v>
      </c>
      <c r="P5380" t="n">
        <v>106</v>
      </c>
      <c r="Q5380" t="n">
        <v>0</v>
      </c>
      <c r="R5380" t="n">
        <v>0</v>
      </c>
      <c r="S5380" t="s">
        <v>15430</v>
      </c>
      <c r="T5380" t="n">
        <v>516</v>
      </c>
      <c r="U5380" t="s">
        <v>708</v>
      </c>
      <c r="V5380" t="s">
        <v>708</v>
      </c>
      <c r="W5380" t="s">
        <v>1116</v>
      </c>
      <c r="X5380" t="s">
        <v>241</v>
      </c>
      <c r="Y5380" t="s">
        <v>242</v>
      </c>
      <c r="Z5380" t="s"/>
      <c r="AA5380" t="n">
        <v>190</v>
      </c>
      <c r="AB5380" t="s">
        <v>15164</v>
      </c>
      <c r="AC5380" t="s">
        <v>15430</v>
      </c>
      <c r="AD5380" t="n">
        <v>5</v>
      </c>
      <c r="AE5380" t="n">
        <v>710182</v>
      </c>
      <c r="AF5380" t="n">
        <v>6191337.3</v>
      </c>
    </row>
    <row r="5381" spans="1:32">
      <c r="A5381" s="62" t="n">
        <v>5379</v>
      </c>
      <c r="B5381" t="s">
        <v>15431</v>
      </c>
      <c r="C5381" t="n">
        <v>120</v>
      </c>
      <c r="D5381" t="n">
        <v>2011</v>
      </c>
      <c r="E5381" t="n">
        <v>0</v>
      </c>
      <c r="F5381" t="n">
        <v>1</v>
      </c>
      <c r="G5381" t="s"/>
      <c r="H5381" t="n">
        <v>90</v>
      </c>
      <c r="I5381" t="s"/>
      <c r="J5381" t="n">
        <v>2</v>
      </c>
      <c r="K5381" t="s">
        <v>237</v>
      </c>
      <c r="L5381" t="s"/>
      <c r="M5381" t="n">
        <v>1</v>
      </c>
      <c r="N5381" t="n">
        <v>191</v>
      </c>
      <c r="O5381" t="n">
        <v>191</v>
      </c>
      <c r="P5381" t="n">
        <v>162</v>
      </c>
      <c r="Q5381" t="n">
        <v>0</v>
      </c>
      <c r="R5381" t="n">
        <v>0</v>
      </c>
      <c r="S5381" t="s">
        <v>15432</v>
      </c>
      <c r="T5381" t="n">
        <v>535</v>
      </c>
      <c r="U5381" t="s">
        <v>8505</v>
      </c>
      <c r="V5381" t="s">
        <v>8505</v>
      </c>
      <c r="W5381" t="s">
        <v>274</v>
      </c>
      <c r="X5381" t="s">
        <v>241</v>
      </c>
      <c r="Y5381" t="s">
        <v>242</v>
      </c>
      <c r="Z5381" t="s"/>
      <c r="AA5381" t="n">
        <v>190</v>
      </c>
      <c r="AB5381" t="s">
        <v>15433</v>
      </c>
      <c r="AC5381" t="s">
        <v>15432</v>
      </c>
      <c r="AD5381" t="n">
        <v>5</v>
      </c>
      <c r="AE5381" t="n">
        <v>712996.65</v>
      </c>
      <c r="AF5381" t="n">
        <v>6190081.59</v>
      </c>
    </row>
    <row r="5382" spans="1:32">
      <c r="A5382" s="62" t="n">
        <v>5380</v>
      </c>
      <c r="B5382" t="s">
        <v>15434</v>
      </c>
      <c r="C5382" t="n">
        <v>120</v>
      </c>
      <c r="D5382" t="n">
        <v>1960</v>
      </c>
      <c r="E5382" t="n">
        <v>1976</v>
      </c>
      <c r="F5382" t="n">
        <v>3</v>
      </c>
      <c r="G5382" t="s"/>
      <c r="H5382" t="n">
        <v>1</v>
      </c>
      <c r="I5382" t="s"/>
      <c r="J5382" t="n">
        <v>2</v>
      </c>
      <c r="K5382" t="s">
        <v>237</v>
      </c>
      <c r="L5382" t="s"/>
      <c r="M5382" t="n">
        <v>1</v>
      </c>
      <c r="N5382" t="n">
        <v>149</v>
      </c>
      <c r="O5382" t="n">
        <v>149</v>
      </c>
      <c r="P5382" t="n">
        <v>149</v>
      </c>
      <c r="Q5382" t="n">
        <v>0</v>
      </c>
      <c r="R5382" t="n">
        <v>0</v>
      </c>
      <c r="S5382" t="s">
        <v>15435</v>
      </c>
      <c r="T5382" t="n">
        <v>607</v>
      </c>
      <c r="U5382" t="s">
        <v>550</v>
      </c>
      <c r="V5382" t="s">
        <v>550</v>
      </c>
      <c r="W5382" t="s">
        <v>447</v>
      </c>
      <c r="X5382" t="s">
        <v>241</v>
      </c>
      <c r="Y5382" t="s">
        <v>242</v>
      </c>
      <c r="Z5382" t="s"/>
      <c r="AA5382" t="n">
        <v>190</v>
      </c>
      <c r="AB5382" t="s">
        <v>15436</v>
      </c>
      <c r="AC5382" t="s">
        <v>15435</v>
      </c>
      <c r="AD5382" t="n">
        <v>5</v>
      </c>
      <c r="AE5382" t="n">
        <v>711845.51</v>
      </c>
      <c r="AF5382" t="n">
        <v>6190458.79</v>
      </c>
    </row>
    <row r="5383" spans="1:32">
      <c r="A5383" s="62" t="n">
        <v>5381</v>
      </c>
      <c r="B5383" t="s">
        <v>15437</v>
      </c>
      <c r="C5383" t="n">
        <v>120</v>
      </c>
      <c r="D5383" t="n">
        <v>1965</v>
      </c>
      <c r="E5383" t="n">
        <v>1969</v>
      </c>
      <c r="F5383" t="n">
        <v>3</v>
      </c>
      <c r="G5383" t="s"/>
      <c r="H5383" t="n">
        <v>1</v>
      </c>
      <c r="I5383" t="s"/>
      <c r="J5383" t="n">
        <v>1</v>
      </c>
      <c r="K5383" t="s">
        <v>349</v>
      </c>
      <c r="L5383" t="n">
        <v>2</v>
      </c>
      <c r="M5383" t="n">
        <v>1</v>
      </c>
      <c r="N5383" t="n">
        <v>179</v>
      </c>
      <c r="O5383" t="n">
        <v>179</v>
      </c>
      <c r="P5383" t="n">
        <v>179</v>
      </c>
      <c r="Q5383" t="n">
        <v>0</v>
      </c>
      <c r="R5383" t="n">
        <v>0</v>
      </c>
      <c r="S5383" t="s">
        <v>15438</v>
      </c>
      <c r="T5383" t="n">
        <v>654</v>
      </c>
      <c r="U5383" t="s">
        <v>581</v>
      </c>
      <c r="V5383" t="s">
        <v>581</v>
      </c>
      <c r="W5383" t="s">
        <v>439</v>
      </c>
      <c r="X5383" t="s">
        <v>241</v>
      </c>
      <c r="Y5383" t="s">
        <v>242</v>
      </c>
      <c r="Z5383" t="s"/>
      <c r="AA5383" t="n">
        <v>190</v>
      </c>
      <c r="AB5383" t="s">
        <v>15439</v>
      </c>
      <c r="AC5383" t="s">
        <v>15438</v>
      </c>
      <c r="AD5383" t="n">
        <v>5</v>
      </c>
      <c r="AE5383" t="n">
        <v>710820.03</v>
      </c>
      <c r="AF5383" t="n">
        <v>6190471.51</v>
      </c>
    </row>
    <row r="5384" spans="1:32">
      <c r="A5384" s="62" t="n">
        <v>5382</v>
      </c>
      <c r="B5384" t="s">
        <v>15440</v>
      </c>
      <c r="C5384" t="n">
        <v>130</v>
      </c>
      <c r="D5384" t="n">
        <v>1990</v>
      </c>
      <c r="E5384" t="n">
        <v>0</v>
      </c>
      <c r="F5384" t="n">
        <v>5</v>
      </c>
      <c r="G5384" t="s"/>
      <c r="H5384" t="n">
        <v>1</v>
      </c>
      <c r="I5384" t="s"/>
      <c r="J5384" t="n">
        <v>2</v>
      </c>
      <c r="K5384" t="s">
        <v>237</v>
      </c>
      <c r="L5384" t="n">
        <v>90</v>
      </c>
      <c r="M5384" t="n">
        <v>1</v>
      </c>
      <c r="N5384" t="n">
        <v>213</v>
      </c>
      <c r="O5384" t="n">
        <v>211</v>
      </c>
      <c r="P5384" t="n">
        <v>211</v>
      </c>
      <c r="Q5384" t="n">
        <v>0</v>
      </c>
      <c r="R5384" t="n">
        <v>0</v>
      </c>
      <c r="S5384" t="s">
        <v>15441</v>
      </c>
      <c r="T5384" t="n">
        <v>753</v>
      </c>
      <c r="U5384" t="s">
        <v>10617</v>
      </c>
      <c r="V5384" t="s">
        <v>10617</v>
      </c>
      <c r="W5384" t="s">
        <v>471</v>
      </c>
      <c r="X5384" t="s">
        <v>241</v>
      </c>
      <c r="Y5384" t="s">
        <v>242</v>
      </c>
      <c r="Z5384" t="s"/>
      <c r="AA5384" t="n">
        <v>190</v>
      </c>
      <c r="AB5384" t="s">
        <v>10618</v>
      </c>
      <c r="AC5384" t="s">
        <v>15441</v>
      </c>
      <c r="AD5384" t="n">
        <v>5</v>
      </c>
      <c r="AE5384" t="n">
        <v>709806.09</v>
      </c>
      <c r="AF5384" t="n">
        <v>6190667.09</v>
      </c>
    </row>
    <row r="5385" spans="1:32">
      <c r="A5385" s="62" t="n">
        <v>5383</v>
      </c>
      <c r="B5385" t="s">
        <v>15442</v>
      </c>
      <c r="C5385" t="n">
        <v>120</v>
      </c>
      <c r="D5385" t="n">
        <v>1974</v>
      </c>
      <c r="E5385" t="n">
        <v>0</v>
      </c>
      <c r="F5385" t="n">
        <v>1</v>
      </c>
      <c r="G5385" t="s"/>
      <c r="H5385" t="n">
        <v>1</v>
      </c>
      <c r="I5385" t="s"/>
      <c r="J5385" t="n">
        <v>2</v>
      </c>
      <c r="K5385" t="s">
        <v>237</v>
      </c>
      <c r="L5385" t="s"/>
      <c r="M5385" t="n">
        <v>1</v>
      </c>
      <c r="N5385" t="n">
        <v>228</v>
      </c>
      <c r="O5385" t="n">
        <v>228</v>
      </c>
      <c r="P5385" t="n">
        <v>228</v>
      </c>
      <c r="Q5385" t="n">
        <v>0</v>
      </c>
      <c r="R5385" t="n">
        <v>0</v>
      </c>
      <c r="S5385" t="s">
        <v>15443</v>
      </c>
      <c r="T5385" t="n">
        <v>635</v>
      </c>
      <c r="U5385" t="s">
        <v>11782</v>
      </c>
      <c r="V5385" t="s">
        <v>11782</v>
      </c>
      <c r="W5385" t="s">
        <v>1414</v>
      </c>
      <c r="X5385" t="s">
        <v>352</v>
      </c>
      <c r="Y5385" t="s">
        <v>353</v>
      </c>
      <c r="Z5385" t="s"/>
      <c r="AA5385" t="n">
        <v>190</v>
      </c>
      <c r="AB5385" t="s">
        <v>5496</v>
      </c>
      <c r="AC5385" t="s">
        <v>15443</v>
      </c>
      <c r="AD5385" t="n">
        <v>5</v>
      </c>
      <c r="AE5385" t="n">
        <v>710636.48</v>
      </c>
      <c r="AF5385" t="n">
        <v>6186546.02</v>
      </c>
    </row>
    <row r="5386" spans="1:32">
      <c r="A5386" s="62" t="n">
        <v>5384</v>
      </c>
      <c r="B5386" t="s">
        <v>15444</v>
      </c>
      <c r="C5386" t="n">
        <v>120</v>
      </c>
      <c r="D5386" t="n">
        <v>1972</v>
      </c>
      <c r="E5386" t="n">
        <v>0</v>
      </c>
      <c r="F5386" t="n">
        <v>3</v>
      </c>
      <c r="G5386" t="s"/>
      <c r="H5386" t="n">
        <v>1</v>
      </c>
      <c r="I5386" t="s"/>
      <c r="J5386" t="n">
        <v>2</v>
      </c>
      <c r="K5386" t="s">
        <v>237</v>
      </c>
      <c r="L5386" t="s"/>
      <c r="M5386" t="n">
        <v>1</v>
      </c>
      <c r="N5386" t="n">
        <v>157</v>
      </c>
      <c r="O5386" t="n">
        <v>157</v>
      </c>
      <c r="P5386" t="n">
        <v>157</v>
      </c>
      <c r="Q5386" t="n">
        <v>0</v>
      </c>
      <c r="R5386" t="n">
        <v>0</v>
      </c>
      <c r="S5386" t="s">
        <v>15445</v>
      </c>
      <c r="T5386" t="n">
        <v>663</v>
      </c>
      <c r="U5386" t="s">
        <v>13627</v>
      </c>
      <c r="V5386" t="s">
        <v>13627</v>
      </c>
      <c r="W5386" t="s">
        <v>415</v>
      </c>
      <c r="X5386" t="s">
        <v>352</v>
      </c>
      <c r="Y5386" t="s">
        <v>353</v>
      </c>
      <c r="Z5386" t="s"/>
      <c r="AA5386" t="n">
        <v>190</v>
      </c>
      <c r="AB5386" t="s">
        <v>2044</v>
      </c>
      <c r="AC5386" t="s">
        <v>15445</v>
      </c>
      <c r="AD5386" t="n">
        <v>5</v>
      </c>
      <c r="AE5386" t="n">
        <v>712626.17</v>
      </c>
      <c r="AF5386" t="n">
        <v>6186863.6</v>
      </c>
    </row>
    <row r="5387" spans="1:32">
      <c r="A5387" s="62" t="n">
        <v>5385</v>
      </c>
      <c r="B5387" t="s">
        <v>15446</v>
      </c>
      <c r="C5387" t="n">
        <v>120</v>
      </c>
      <c r="D5387" t="n">
        <v>1966</v>
      </c>
      <c r="E5387" t="n">
        <v>0</v>
      </c>
      <c r="F5387" t="n">
        <v>3</v>
      </c>
      <c r="G5387" t="s"/>
      <c r="H5387" t="n">
        <v>1</v>
      </c>
      <c r="I5387" t="s"/>
      <c r="J5387" t="n">
        <v>2</v>
      </c>
      <c r="K5387" t="s">
        <v>237</v>
      </c>
      <c r="L5387" t="s"/>
      <c r="M5387" t="n">
        <v>1</v>
      </c>
      <c r="N5387" t="n">
        <v>93</v>
      </c>
      <c r="O5387" t="n">
        <v>93</v>
      </c>
      <c r="P5387" t="n">
        <v>148</v>
      </c>
      <c r="Q5387" t="n">
        <v>0</v>
      </c>
      <c r="R5387" t="n">
        <v>0</v>
      </c>
      <c r="S5387" t="s">
        <v>15447</v>
      </c>
      <c r="T5387" t="n">
        <v>740</v>
      </c>
      <c r="U5387" t="s">
        <v>15316</v>
      </c>
      <c r="V5387" t="s">
        <v>15316</v>
      </c>
      <c r="W5387" t="s">
        <v>526</v>
      </c>
      <c r="X5387" t="s">
        <v>352</v>
      </c>
      <c r="Y5387" t="s">
        <v>353</v>
      </c>
      <c r="Z5387" t="s"/>
      <c r="AA5387" t="n">
        <v>190</v>
      </c>
      <c r="AB5387" t="s">
        <v>11422</v>
      </c>
      <c r="AC5387" t="s">
        <v>15447</v>
      </c>
      <c r="AD5387" t="n">
        <v>5</v>
      </c>
      <c r="AE5387" t="n">
        <v>710899.89</v>
      </c>
      <c r="AF5387" t="n">
        <v>6187191.28</v>
      </c>
    </row>
    <row r="5388" spans="1:32">
      <c r="A5388" s="62" t="n">
        <v>5386</v>
      </c>
      <c r="B5388" t="s">
        <v>15448</v>
      </c>
      <c r="C5388" t="n">
        <v>120</v>
      </c>
      <c r="D5388" t="n">
        <v>1906</v>
      </c>
      <c r="E5388" t="n">
        <v>0</v>
      </c>
      <c r="F5388" t="n">
        <v>6</v>
      </c>
      <c r="G5388" t="s"/>
      <c r="H5388" t="n">
        <v>4</v>
      </c>
      <c r="I5388" t="s"/>
      <c r="J5388" t="n">
        <v>2</v>
      </c>
      <c r="K5388" t="s">
        <v>522</v>
      </c>
      <c r="L5388" t="n">
        <v>7</v>
      </c>
      <c r="M5388" t="n">
        <v>1</v>
      </c>
      <c r="N5388" t="n">
        <v>75</v>
      </c>
      <c r="O5388" t="n">
        <v>75</v>
      </c>
      <c r="P5388" t="n">
        <v>109</v>
      </c>
      <c r="Q5388" t="n">
        <v>0</v>
      </c>
      <c r="R5388" t="n">
        <v>0</v>
      </c>
      <c r="S5388" t="s">
        <v>15449</v>
      </c>
      <c r="T5388" t="n">
        <v>37</v>
      </c>
      <c r="U5388" t="s">
        <v>11734</v>
      </c>
      <c r="V5388" t="s">
        <v>11734</v>
      </c>
      <c r="W5388" t="s">
        <v>443</v>
      </c>
      <c r="X5388" t="s">
        <v>352</v>
      </c>
      <c r="Y5388" t="s">
        <v>353</v>
      </c>
      <c r="Z5388" t="s">
        <v>480</v>
      </c>
      <c r="AA5388" t="n">
        <v>190</v>
      </c>
      <c r="AB5388" t="s">
        <v>15450</v>
      </c>
      <c r="AC5388" t="s">
        <v>15449</v>
      </c>
      <c r="AD5388" t="n">
        <v>5</v>
      </c>
      <c r="AE5388" t="n">
        <v>712747.42</v>
      </c>
      <c r="AF5388" t="n">
        <v>6185023.86</v>
      </c>
    </row>
    <row r="5389" spans="1:32">
      <c r="A5389" s="62" t="n">
        <v>5387</v>
      </c>
      <c r="B5389" t="s">
        <v>15451</v>
      </c>
      <c r="C5389" t="n">
        <v>120</v>
      </c>
      <c r="D5389" t="n">
        <v>1978</v>
      </c>
      <c r="E5389" t="n">
        <v>0</v>
      </c>
      <c r="F5389" t="n">
        <v>7</v>
      </c>
      <c r="G5389" t="s"/>
      <c r="H5389" t="n">
        <v>4</v>
      </c>
      <c r="I5389" t="s"/>
      <c r="J5389" t="n">
        <v>2</v>
      </c>
      <c r="K5389" t="s">
        <v>522</v>
      </c>
      <c r="L5389" t="n">
        <v>7</v>
      </c>
      <c r="M5389" t="n">
        <v>1</v>
      </c>
      <c r="N5389" t="n">
        <v>132</v>
      </c>
      <c r="O5389" t="n">
        <v>132</v>
      </c>
      <c r="P5389" t="n">
        <v>233</v>
      </c>
      <c r="Q5389" t="n">
        <v>0</v>
      </c>
      <c r="R5389" t="n">
        <v>0</v>
      </c>
      <c r="S5389" t="s">
        <v>15449</v>
      </c>
      <c r="T5389" t="n">
        <v>37</v>
      </c>
      <c r="U5389" t="s">
        <v>11734</v>
      </c>
      <c r="V5389" t="s">
        <v>11734</v>
      </c>
      <c r="W5389" t="s">
        <v>443</v>
      </c>
      <c r="X5389" t="s">
        <v>352</v>
      </c>
      <c r="Y5389" t="s">
        <v>353</v>
      </c>
      <c r="Z5389" t="s">
        <v>480</v>
      </c>
      <c r="AA5389" t="n">
        <v>190</v>
      </c>
      <c r="AB5389" t="s">
        <v>15450</v>
      </c>
      <c r="AC5389" t="s">
        <v>15449</v>
      </c>
      <c r="AD5389" t="n">
        <v>5</v>
      </c>
      <c r="AE5389" t="n">
        <v>712747.42</v>
      </c>
      <c r="AF5389" t="n">
        <v>6185023.86</v>
      </c>
    </row>
    <row r="5390" spans="1:32">
      <c r="A5390" s="62" t="n">
        <v>5388</v>
      </c>
      <c r="B5390" t="s">
        <v>15452</v>
      </c>
      <c r="C5390" t="n">
        <v>120</v>
      </c>
      <c r="D5390" t="n">
        <v>1962</v>
      </c>
      <c r="E5390" t="n">
        <v>2005</v>
      </c>
      <c r="F5390" t="n">
        <v>3</v>
      </c>
      <c r="G5390" t="s"/>
      <c r="H5390" t="n">
        <v>1</v>
      </c>
      <c r="I5390" t="s"/>
      <c r="J5390" t="n">
        <v>2</v>
      </c>
      <c r="K5390" t="s">
        <v>237</v>
      </c>
      <c r="L5390" t="s"/>
      <c r="M5390" t="n">
        <v>1</v>
      </c>
      <c r="N5390" t="n">
        <v>139</v>
      </c>
      <c r="O5390" t="n">
        <v>139</v>
      </c>
      <c r="P5390" t="n">
        <v>139</v>
      </c>
      <c r="Q5390" t="n">
        <v>0</v>
      </c>
      <c r="R5390" t="n">
        <v>0</v>
      </c>
      <c r="S5390" t="s">
        <v>15453</v>
      </c>
      <c r="T5390" t="n">
        <v>379</v>
      </c>
      <c r="U5390" t="s">
        <v>14623</v>
      </c>
      <c r="V5390" t="s">
        <v>14623</v>
      </c>
      <c r="W5390" t="s">
        <v>399</v>
      </c>
      <c r="X5390" t="s">
        <v>352</v>
      </c>
      <c r="Y5390" t="s">
        <v>353</v>
      </c>
      <c r="Z5390" t="s">
        <v>480</v>
      </c>
      <c r="AA5390" t="n">
        <v>190</v>
      </c>
      <c r="AB5390" t="s">
        <v>15454</v>
      </c>
      <c r="AC5390" t="s">
        <v>15453</v>
      </c>
      <c r="AD5390" t="n">
        <v>5</v>
      </c>
      <c r="AE5390" t="n">
        <v>713811.5</v>
      </c>
      <c r="AF5390" t="n">
        <v>6184262.56</v>
      </c>
    </row>
    <row r="5391" spans="1:32">
      <c r="A5391" s="62" t="n">
        <v>5389</v>
      </c>
      <c r="B5391" t="s">
        <v>15455</v>
      </c>
      <c r="C5391" t="n">
        <v>120</v>
      </c>
      <c r="D5391" t="n">
        <v>1947</v>
      </c>
      <c r="E5391" t="n">
        <v>1972</v>
      </c>
      <c r="F5391" t="n">
        <v>1</v>
      </c>
      <c r="G5391" t="s"/>
      <c r="H5391" t="n">
        <v>2</v>
      </c>
      <c r="I5391" t="s"/>
      <c r="J5391" t="n">
        <v>2</v>
      </c>
      <c r="K5391" t="s">
        <v>237</v>
      </c>
      <c r="L5391" t="s"/>
      <c r="M5391" t="n">
        <v>1</v>
      </c>
      <c r="N5391" t="n">
        <v>133</v>
      </c>
      <c r="O5391" t="n">
        <v>133</v>
      </c>
      <c r="P5391" t="n">
        <v>133</v>
      </c>
      <c r="Q5391" t="n">
        <v>0</v>
      </c>
      <c r="R5391" t="n">
        <v>0</v>
      </c>
      <c r="S5391" t="s">
        <v>15456</v>
      </c>
      <c r="T5391" t="n">
        <v>471</v>
      </c>
      <c r="U5391" t="s">
        <v>6000</v>
      </c>
      <c r="V5391" t="s">
        <v>6000</v>
      </c>
      <c r="W5391" t="s">
        <v>15457</v>
      </c>
      <c r="X5391" t="s">
        <v>352</v>
      </c>
      <c r="Y5391" t="s">
        <v>353</v>
      </c>
      <c r="Z5391" t="s">
        <v>480</v>
      </c>
      <c r="AA5391" t="n">
        <v>190</v>
      </c>
      <c r="AB5391" t="s">
        <v>15458</v>
      </c>
      <c r="AC5391" t="s">
        <v>15456</v>
      </c>
      <c r="AD5391" t="n">
        <v>5</v>
      </c>
      <c r="AE5391" t="n">
        <v>713113.86</v>
      </c>
      <c r="AF5391" t="n">
        <v>6184525.23</v>
      </c>
    </row>
    <row r="5392" spans="1:32">
      <c r="A5392" s="62" t="n">
        <v>5390</v>
      </c>
      <c r="B5392" t="s">
        <v>15459</v>
      </c>
      <c r="C5392" t="n">
        <v>120</v>
      </c>
      <c r="D5392" t="n">
        <v>1965</v>
      </c>
      <c r="E5392" t="n">
        <v>1976</v>
      </c>
      <c r="F5392" t="n">
        <v>1</v>
      </c>
      <c r="G5392" t="s"/>
      <c r="H5392" t="n">
        <v>1</v>
      </c>
      <c r="I5392" t="s"/>
      <c r="J5392" t="n">
        <v>5</v>
      </c>
      <c r="K5392" t="s">
        <v>365</v>
      </c>
      <c r="L5392" t="n">
        <v>2</v>
      </c>
      <c r="M5392" t="n">
        <v>1</v>
      </c>
      <c r="N5392" t="n">
        <v>124</v>
      </c>
      <c r="O5392" t="n">
        <v>124</v>
      </c>
      <c r="P5392" t="n">
        <v>124</v>
      </c>
      <c r="Q5392" t="n">
        <v>0</v>
      </c>
      <c r="R5392" t="n">
        <v>0</v>
      </c>
      <c r="S5392" t="s">
        <v>15460</v>
      </c>
      <c r="T5392" t="n">
        <v>526</v>
      </c>
      <c r="U5392" t="s">
        <v>11628</v>
      </c>
      <c r="V5392" t="s">
        <v>11628</v>
      </c>
      <c r="W5392" t="s">
        <v>463</v>
      </c>
      <c r="X5392" t="s">
        <v>352</v>
      </c>
      <c r="Y5392" t="s">
        <v>353</v>
      </c>
      <c r="Z5392" t="s">
        <v>480</v>
      </c>
      <c r="AA5392" t="n">
        <v>190</v>
      </c>
      <c r="AB5392" t="s">
        <v>15461</v>
      </c>
      <c r="AC5392" t="s">
        <v>15460</v>
      </c>
      <c r="AD5392" t="n">
        <v>5</v>
      </c>
      <c r="AE5392" t="n">
        <v>713072.22</v>
      </c>
      <c r="AF5392" t="n">
        <v>6184902.05</v>
      </c>
    </row>
    <row r="5393" spans="1:32">
      <c r="A5393" s="62" t="n">
        <v>5391</v>
      </c>
      <c r="B5393" t="s">
        <v>15462</v>
      </c>
      <c r="C5393" t="n">
        <v>120</v>
      </c>
      <c r="D5393" t="n">
        <v>1964</v>
      </c>
      <c r="E5393" t="n">
        <v>1980</v>
      </c>
      <c r="F5393" t="n">
        <v>3</v>
      </c>
      <c r="G5393" t="s"/>
      <c r="H5393" t="n">
        <v>1</v>
      </c>
      <c r="I5393" t="s"/>
      <c r="J5393" t="n">
        <v>2</v>
      </c>
      <c r="K5393" t="s">
        <v>237</v>
      </c>
      <c r="L5393" t="n">
        <v>2</v>
      </c>
      <c r="M5393" t="n">
        <v>1</v>
      </c>
      <c r="N5393" t="n">
        <v>112</v>
      </c>
      <c r="O5393" t="n">
        <v>112</v>
      </c>
      <c r="P5393" t="n">
        <v>201</v>
      </c>
      <c r="Q5393" t="n">
        <v>0</v>
      </c>
      <c r="R5393" t="n">
        <v>0</v>
      </c>
      <c r="S5393" t="s">
        <v>15463</v>
      </c>
      <c r="T5393" t="n">
        <v>619</v>
      </c>
      <c r="U5393" t="s">
        <v>15333</v>
      </c>
      <c r="V5393" t="s">
        <v>15333</v>
      </c>
      <c r="W5393" t="s">
        <v>383</v>
      </c>
      <c r="X5393" t="s">
        <v>352</v>
      </c>
      <c r="Y5393" t="s">
        <v>353</v>
      </c>
      <c r="Z5393" t="s">
        <v>480</v>
      </c>
      <c r="AA5393" t="n">
        <v>190</v>
      </c>
      <c r="AB5393" t="s">
        <v>15464</v>
      </c>
      <c r="AC5393" t="s">
        <v>15463</v>
      </c>
      <c r="AD5393" t="n">
        <v>5</v>
      </c>
      <c r="AE5393" t="n">
        <v>713987.29</v>
      </c>
      <c r="AF5393" t="n">
        <v>6184560.43</v>
      </c>
    </row>
    <row r="5394" spans="1:32">
      <c r="A5394" s="62" t="n">
        <v>5392</v>
      </c>
      <c r="B5394" t="s">
        <v>15465</v>
      </c>
      <c r="C5394" t="n">
        <v>120</v>
      </c>
      <c r="D5394" t="n">
        <v>1920</v>
      </c>
      <c r="E5394" t="n">
        <v>1976</v>
      </c>
      <c r="F5394" t="n">
        <v>5</v>
      </c>
      <c r="G5394" t="s"/>
      <c r="H5394" t="n">
        <v>1</v>
      </c>
      <c r="I5394" t="s"/>
      <c r="J5394" t="n">
        <v>2</v>
      </c>
      <c r="K5394" t="s">
        <v>237</v>
      </c>
      <c r="L5394" t="n">
        <v>2</v>
      </c>
      <c r="M5394" t="n">
        <v>2</v>
      </c>
      <c r="N5394" t="n">
        <v>126</v>
      </c>
      <c r="O5394" t="n">
        <v>169</v>
      </c>
      <c r="P5394" t="n">
        <v>200</v>
      </c>
      <c r="Q5394" t="n">
        <v>0</v>
      </c>
      <c r="R5394" t="n">
        <v>0</v>
      </c>
      <c r="S5394" t="s">
        <v>15466</v>
      </c>
      <c r="T5394" t="n">
        <v>761</v>
      </c>
      <c r="U5394" t="s">
        <v>12573</v>
      </c>
      <c r="V5394" t="s">
        <v>12573</v>
      </c>
      <c r="W5394" t="s">
        <v>633</v>
      </c>
      <c r="X5394" t="s">
        <v>352</v>
      </c>
      <c r="Y5394" t="s">
        <v>353</v>
      </c>
      <c r="Z5394" t="s">
        <v>480</v>
      </c>
      <c r="AA5394" t="n">
        <v>190</v>
      </c>
      <c r="AB5394" t="s">
        <v>10376</v>
      </c>
      <c r="AC5394" t="s">
        <v>15466</v>
      </c>
      <c r="AD5394" t="n">
        <v>5</v>
      </c>
      <c r="AE5394" t="n">
        <v>714104.4</v>
      </c>
      <c r="AF5394" t="n">
        <v>6184215.79</v>
      </c>
    </row>
    <row r="5395" spans="1:32">
      <c r="A5395" s="62" t="n">
        <v>5393</v>
      </c>
      <c r="B5395" t="s">
        <v>15467</v>
      </c>
      <c r="C5395" t="n">
        <v>130</v>
      </c>
      <c r="D5395" t="n">
        <v>1980</v>
      </c>
      <c r="E5395" t="n">
        <v>0</v>
      </c>
      <c r="F5395" t="n">
        <v>3</v>
      </c>
      <c r="G5395" t="s"/>
      <c r="H5395" t="n">
        <v>1</v>
      </c>
      <c r="I5395" t="s"/>
      <c r="J5395" t="n">
        <v>1</v>
      </c>
      <c r="K5395" t="s">
        <v>349</v>
      </c>
      <c r="L5395" t="s"/>
      <c r="M5395" t="n">
        <v>1</v>
      </c>
      <c r="N5395" t="n">
        <v>131</v>
      </c>
      <c r="O5395" t="n">
        <v>131</v>
      </c>
      <c r="P5395" t="n">
        <v>131</v>
      </c>
      <c r="Q5395" t="n">
        <v>0</v>
      </c>
      <c r="R5395" t="n">
        <v>0</v>
      </c>
      <c r="S5395" t="s">
        <v>15468</v>
      </c>
      <c r="T5395" t="n">
        <v>23</v>
      </c>
      <c r="U5395" t="s">
        <v>9421</v>
      </c>
      <c r="V5395" t="s">
        <v>9421</v>
      </c>
      <c r="W5395" t="s">
        <v>1116</v>
      </c>
      <c r="X5395" t="s">
        <v>241</v>
      </c>
      <c r="Y5395" t="s">
        <v>242</v>
      </c>
      <c r="Z5395" t="s"/>
      <c r="AA5395" t="n">
        <v>190</v>
      </c>
      <c r="AB5395" t="s">
        <v>15469</v>
      </c>
      <c r="AC5395" t="s">
        <v>15468</v>
      </c>
      <c r="AD5395" t="n">
        <v>5</v>
      </c>
      <c r="AE5395" t="n">
        <v>712094.58</v>
      </c>
      <c r="AF5395" t="n">
        <v>6191095.01</v>
      </c>
    </row>
    <row r="5396" spans="1:32">
      <c r="A5396" s="62" t="n">
        <v>5394</v>
      </c>
      <c r="B5396" t="s">
        <v>15470</v>
      </c>
      <c r="C5396" t="n">
        <v>130</v>
      </c>
      <c r="D5396" t="n">
        <v>1978</v>
      </c>
      <c r="E5396" t="n">
        <v>0</v>
      </c>
      <c r="F5396" t="n">
        <v>3</v>
      </c>
      <c r="G5396" t="s"/>
      <c r="H5396" t="n">
        <v>1</v>
      </c>
      <c r="I5396" t="s"/>
      <c r="J5396" t="n">
        <v>1</v>
      </c>
      <c r="K5396" t="s">
        <v>349</v>
      </c>
      <c r="L5396" t="n">
        <v>2</v>
      </c>
      <c r="M5396" t="n">
        <v>1</v>
      </c>
      <c r="N5396" t="n">
        <v>112</v>
      </c>
      <c r="O5396" t="n">
        <v>112</v>
      </c>
      <c r="P5396" t="n">
        <v>112</v>
      </c>
      <c r="Q5396" t="n">
        <v>0</v>
      </c>
      <c r="R5396" t="n">
        <v>0</v>
      </c>
      <c r="S5396" t="s">
        <v>15471</v>
      </c>
      <c r="T5396" t="n">
        <v>111</v>
      </c>
      <c r="U5396" t="s">
        <v>12861</v>
      </c>
      <c r="V5396" t="s">
        <v>12861</v>
      </c>
      <c r="W5396" t="s">
        <v>423</v>
      </c>
      <c r="X5396" t="s">
        <v>241</v>
      </c>
      <c r="Y5396" t="s">
        <v>242</v>
      </c>
      <c r="Z5396" t="s"/>
      <c r="AA5396" t="n">
        <v>190</v>
      </c>
      <c r="AB5396" t="s">
        <v>15472</v>
      </c>
      <c r="AC5396" t="s">
        <v>15471</v>
      </c>
      <c r="AD5396" t="n">
        <v>5</v>
      </c>
      <c r="AE5396" t="n">
        <v>712100.45</v>
      </c>
      <c r="AF5396" t="n">
        <v>6191020.2</v>
      </c>
    </row>
    <row r="5397" spans="1:32">
      <c r="A5397" s="62" t="n">
        <v>5395</v>
      </c>
      <c r="B5397" t="s">
        <v>15473</v>
      </c>
      <c r="C5397" t="n">
        <v>420</v>
      </c>
      <c r="D5397" t="n">
        <v>1970</v>
      </c>
      <c r="E5397" t="n">
        <v>1995</v>
      </c>
      <c r="F5397" t="n">
        <v>5</v>
      </c>
      <c r="G5397" t="s"/>
      <c r="H5397" t="n">
        <v>1</v>
      </c>
      <c r="I5397" t="s"/>
      <c r="J5397" t="n">
        <v>7</v>
      </c>
      <c r="K5397" t="s">
        <v>365</v>
      </c>
      <c r="L5397" t="n">
        <v>90</v>
      </c>
      <c r="M5397" t="n">
        <v>2</v>
      </c>
      <c r="N5397" t="n">
        <v>533</v>
      </c>
      <c r="O5397" t="n">
        <v>1066</v>
      </c>
      <c r="P5397" t="n">
        <v>0</v>
      </c>
      <c r="Q5397" t="n">
        <v>1066</v>
      </c>
      <c r="R5397" t="n">
        <v>0</v>
      </c>
      <c r="S5397" t="s">
        <v>15474</v>
      </c>
      <c r="T5397" t="n">
        <v>203</v>
      </c>
      <c r="U5397" t="s">
        <v>15475</v>
      </c>
      <c r="V5397" t="s">
        <v>15475</v>
      </c>
      <c r="W5397" t="s">
        <v>522</v>
      </c>
      <c r="X5397" t="s">
        <v>241</v>
      </c>
      <c r="Y5397" t="s">
        <v>242</v>
      </c>
      <c r="Z5397" t="s"/>
      <c r="AA5397" t="n">
        <v>190</v>
      </c>
      <c r="AB5397" t="s">
        <v>15476</v>
      </c>
      <c r="AC5397" t="s">
        <v>15474</v>
      </c>
      <c r="AD5397" t="n">
        <v>5</v>
      </c>
      <c r="AE5397" t="n">
        <v>711543.87</v>
      </c>
      <c r="AF5397" t="n">
        <v>6190579.74</v>
      </c>
    </row>
    <row r="5398" spans="1:32">
      <c r="A5398" s="62" t="n">
        <v>5396</v>
      </c>
      <c r="B5398" t="s">
        <v>15477</v>
      </c>
      <c r="C5398" t="n">
        <v>320</v>
      </c>
      <c r="D5398" t="n">
        <v>1927</v>
      </c>
      <c r="E5398" t="n">
        <v>0</v>
      </c>
      <c r="F5398" t="n">
        <v>5</v>
      </c>
      <c r="G5398" t="s"/>
      <c r="H5398" t="n">
        <v>1</v>
      </c>
      <c r="I5398" t="s"/>
      <c r="J5398" t="n">
        <v>1</v>
      </c>
      <c r="K5398" t="s">
        <v>349</v>
      </c>
      <c r="L5398" t="s"/>
      <c r="M5398" t="n">
        <v>1</v>
      </c>
      <c r="N5398" t="n">
        <v>948</v>
      </c>
      <c r="O5398" t="n">
        <v>948</v>
      </c>
      <c r="P5398" t="n">
        <v>0</v>
      </c>
      <c r="Q5398" t="n">
        <v>1603</v>
      </c>
      <c r="R5398" t="n">
        <v>0</v>
      </c>
      <c r="S5398" t="s">
        <v>15474</v>
      </c>
      <c r="T5398" t="n">
        <v>203</v>
      </c>
      <c r="U5398" t="s">
        <v>15475</v>
      </c>
      <c r="V5398" t="s">
        <v>15475</v>
      </c>
      <c r="W5398" t="s">
        <v>522</v>
      </c>
      <c r="X5398" t="s">
        <v>241</v>
      </c>
      <c r="Y5398" t="s">
        <v>242</v>
      </c>
      <c r="Z5398" t="s"/>
      <c r="AA5398" t="n">
        <v>190</v>
      </c>
      <c r="AB5398" t="s">
        <v>15476</v>
      </c>
      <c r="AC5398" t="s">
        <v>15474</v>
      </c>
      <c r="AD5398" t="n">
        <v>5</v>
      </c>
      <c r="AE5398" t="n">
        <v>711543.87</v>
      </c>
      <c r="AF5398" t="n">
        <v>6190579.74</v>
      </c>
    </row>
    <row r="5399" spans="1:32">
      <c r="A5399" s="62" t="n">
        <v>5397</v>
      </c>
      <c r="B5399" t="s">
        <v>15478</v>
      </c>
      <c r="C5399" t="n">
        <v>120</v>
      </c>
      <c r="D5399" t="n">
        <v>1936</v>
      </c>
      <c r="E5399" t="n">
        <v>0</v>
      </c>
      <c r="F5399" t="n">
        <v>5</v>
      </c>
      <c r="G5399" t="s"/>
      <c r="H5399" t="n">
        <v>1</v>
      </c>
      <c r="I5399" t="s"/>
      <c r="J5399" t="n">
        <v>1</v>
      </c>
      <c r="K5399" t="s">
        <v>349</v>
      </c>
      <c r="L5399" t="n">
        <v>2</v>
      </c>
      <c r="M5399" t="n">
        <v>1</v>
      </c>
      <c r="N5399" t="n">
        <v>87</v>
      </c>
      <c r="O5399" t="n">
        <v>87</v>
      </c>
      <c r="P5399" t="n">
        <v>152</v>
      </c>
      <c r="Q5399" t="n">
        <v>0</v>
      </c>
      <c r="R5399" t="n">
        <v>0</v>
      </c>
      <c r="S5399" t="s">
        <v>15479</v>
      </c>
      <c r="T5399" t="n">
        <v>226</v>
      </c>
      <c r="U5399" t="s">
        <v>11257</v>
      </c>
      <c r="V5399" t="s">
        <v>11257</v>
      </c>
      <c r="W5399" t="s">
        <v>1141</v>
      </c>
      <c r="X5399" t="s">
        <v>241</v>
      </c>
      <c r="Y5399" t="s">
        <v>242</v>
      </c>
      <c r="Z5399" t="s"/>
      <c r="AA5399" t="n">
        <v>190</v>
      </c>
      <c r="AB5399" t="s">
        <v>15480</v>
      </c>
      <c r="AC5399" t="s">
        <v>15479</v>
      </c>
      <c r="AD5399" t="n">
        <v>5</v>
      </c>
      <c r="AE5399" t="n">
        <v>710947.2</v>
      </c>
      <c r="AF5399" t="n">
        <v>6190440.4</v>
      </c>
    </row>
    <row r="5400" spans="1:32">
      <c r="A5400" s="62" t="n">
        <v>5398</v>
      </c>
      <c r="B5400" t="s">
        <v>15481</v>
      </c>
      <c r="C5400" t="n">
        <v>120</v>
      </c>
      <c r="D5400" t="n">
        <v>1958</v>
      </c>
      <c r="E5400" t="n">
        <v>1966</v>
      </c>
      <c r="F5400" t="n">
        <v>3</v>
      </c>
      <c r="G5400" t="s"/>
      <c r="H5400" t="n">
        <v>1</v>
      </c>
      <c r="I5400" t="s"/>
      <c r="J5400" t="n">
        <v>2</v>
      </c>
      <c r="K5400" t="s">
        <v>237</v>
      </c>
      <c r="L5400" t="n">
        <v>2</v>
      </c>
      <c r="M5400" t="n">
        <v>1</v>
      </c>
      <c r="N5400" t="n">
        <v>156</v>
      </c>
      <c r="O5400" t="n">
        <v>156</v>
      </c>
      <c r="P5400" t="n">
        <v>156</v>
      </c>
      <c r="Q5400" t="n">
        <v>0</v>
      </c>
      <c r="R5400" t="n">
        <v>0</v>
      </c>
      <c r="S5400" t="s">
        <v>15482</v>
      </c>
      <c r="T5400" t="n">
        <v>250</v>
      </c>
      <c r="U5400" t="s">
        <v>13191</v>
      </c>
      <c r="V5400" t="s">
        <v>13191</v>
      </c>
      <c r="W5400" t="s">
        <v>1141</v>
      </c>
      <c r="X5400" t="s">
        <v>241</v>
      </c>
      <c r="Y5400" t="s">
        <v>242</v>
      </c>
      <c r="Z5400" t="s"/>
      <c r="AA5400" t="n">
        <v>190</v>
      </c>
      <c r="AB5400" t="s">
        <v>15483</v>
      </c>
      <c r="AC5400" t="s">
        <v>15482</v>
      </c>
      <c r="AD5400" t="n">
        <v>5</v>
      </c>
      <c r="AE5400" t="n">
        <v>711021.98</v>
      </c>
      <c r="AF5400" t="n">
        <v>6190053.29</v>
      </c>
    </row>
    <row r="5401" spans="1:32">
      <c r="A5401" s="62" t="n">
        <v>5399</v>
      </c>
      <c r="B5401" t="s">
        <v>15484</v>
      </c>
      <c r="C5401" t="n">
        <v>120</v>
      </c>
      <c r="D5401" t="n">
        <v>1927</v>
      </c>
      <c r="E5401" t="n">
        <v>0</v>
      </c>
      <c r="F5401" t="n">
        <v>5</v>
      </c>
      <c r="G5401" t="s"/>
      <c r="H5401" t="n">
        <v>1</v>
      </c>
      <c r="I5401" t="s"/>
      <c r="J5401" t="n">
        <v>2</v>
      </c>
      <c r="K5401" t="s">
        <v>237</v>
      </c>
      <c r="L5401" t="s"/>
      <c r="M5401" t="n">
        <v>1</v>
      </c>
      <c r="N5401" t="n">
        <v>112</v>
      </c>
      <c r="O5401" t="n">
        <v>112</v>
      </c>
      <c r="P5401" t="n">
        <v>152</v>
      </c>
      <c r="Q5401" t="n">
        <v>0</v>
      </c>
      <c r="R5401" t="n">
        <v>0</v>
      </c>
      <c r="S5401" t="s">
        <v>15485</v>
      </c>
      <c r="T5401" t="n">
        <v>269</v>
      </c>
      <c r="U5401" t="s">
        <v>15092</v>
      </c>
      <c r="V5401" t="s">
        <v>15092</v>
      </c>
      <c r="W5401" t="s">
        <v>395</v>
      </c>
      <c r="X5401" t="s">
        <v>241</v>
      </c>
      <c r="Y5401" t="s">
        <v>242</v>
      </c>
      <c r="Z5401" t="s"/>
      <c r="AA5401" t="n">
        <v>190</v>
      </c>
      <c r="AB5401" t="s">
        <v>15486</v>
      </c>
      <c r="AC5401" t="s">
        <v>15485</v>
      </c>
      <c r="AD5401" t="n">
        <v>5</v>
      </c>
      <c r="AE5401" t="n">
        <v>710190.25</v>
      </c>
      <c r="AF5401" t="n">
        <v>6189896.3</v>
      </c>
    </row>
    <row r="5402" spans="1:32">
      <c r="A5402" s="62" t="n">
        <v>5400</v>
      </c>
      <c r="B5402" t="s">
        <v>15487</v>
      </c>
      <c r="C5402" t="n">
        <v>120</v>
      </c>
      <c r="D5402" t="n">
        <v>1957</v>
      </c>
      <c r="E5402" t="n">
        <v>0</v>
      </c>
      <c r="F5402" t="n">
        <v>3</v>
      </c>
      <c r="G5402" t="s"/>
      <c r="H5402" t="n">
        <v>1</v>
      </c>
      <c r="I5402" t="s"/>
      <c r="J5402" t="n">
        <v>2</v>
      </c>
      <c r="K5402" t="s">
        <v>237</v>
      </c>
      <c r="L5402" t="n">
        <v>2</v>
      </c>
      <c r="M5402" t="n">
        <v>1</v>
      </c>
      <c r="N5402" t="n">
        <v>145</v>
      </c>
      <c r="O5402" t="n">
        <v>145</v>
      </c>
      <c r="P5402" t="n">
        <v>145</v>
      </c>
      <c r="Q5402" t="n">
        <v>0</v>
      </c>
      <c r="R5402" t="n">
        <v>0</v>
      </c>
      <c r="S5402" t="s">
        <v>15488</v>
      </c>
      <c r="T5402" t="n">
        <v>306</v>
      </c>
      <c r="U5402" t="s">
        <v>15147</v>
      </c>
      <c r="V5402" t="s">
        <v>15147</v>
      </c>
      <c r="W5402" t="s">
        <v>661</v>
      </c>
      <c r="X5402" t="s">
        <v>241</v>
      </c>
      <c r="Y5402" t="s">
        <v>242</v>
      </c>
      <c r="Z5402" t="s"/>
      <c r="AA5402" t="n">
        <v>190</v>
      </c>
      <c r="AB5402" t="s">
        <v>15489</v>
      </c>
      <c r="AC5402" t="s">
        <v>15488</v>
      </c>
      <c r="AD5402" t="n">
        <v>5</v>
      </c>
      <c r="AE5402" t="n">
        <v>709273.34</v>
      </c>
      <c r="AF5402" t="n">
        <v>6191451.19</v>
      </c>
    </row>
    <row r="5403" spans="1:32">
      <c r="A5403" s="62" t="n">
        <v>5401</v>
      </c>
      <c r="B5403" t="s">
        <v>15490</v>
      </c>
      <c r="C5403" t="n">
        <v>120</v>
      </c>
      <c r="D5403" t="n">
        <v>2011</v>
      </c>
      <c r="E5403" t="n">
        <v>0</v>
      </c>
      <c r="F5403" t="n">
        <v>4</v>
      </c>
      <c r="G5403" t="s"/>
      <c r="H5403" t="n">
        <v>1</v>
      </c>
      <c r="I5403" t="s"/>
      <c r="J5403" t="n">
        <v>2</v>
      </c>
      <c r="K5403" t="s">
        <v>237</v>
      </c>
      <c r="L5403" t="s"/>
      <c r="M5403" t="n">
        <v>1</v>
      </c>
      <c r="N5403" t="n">
        <v>227</v>
      </c>
      <c r="O5403" t="n">
        <v>227</v>
      </c>
      <c r="P5403" t="n">
        <v>200</v>
      </c>
      <c r="Q5403" t="n">
        <v>0</v>
      </c>
      <c r="R5403" t="n">
        <v>0</v>
      </c>
      <c r="S5403" t="s">
        <v>15491</v>
      </c>
      <c r="T5403" t="n">
        <v>376</v>
      </c>
      <c r="U5403" t="s">
        <v>15416</v>
      </c>
      <c r="V5403" t="s">
        <v>15416</v>
      </c>
      <c r="W5403" t="s">
        <v>383</v>
      </c>
      <c r="X5403" t="s">
        <v>241</v>
      </c>
      <c r="Y5403" t="s">
        <v>242</v>
      </c>
      <c r="Z5403" t="s"/>
      <c r="AA5403" t="n">
        <v>190</v>
      </c>
      <c r="AB5403" t="s">
        <v>15492</v>
      </c>
      <c r="AC5403" t="s">
        <v>15491</v>
      </c>
      <c r="AD5403" t="n">
        <v>5</v>
      </c>
      <c r="AE5403" t="n">
        <v>709873.1899999999</v>
      </c>
      <c r="AF5403" t="n">
        <v>6191908.51</v>
      </c>
    </row>
    <row r="5404" spans="1:32">
      <c r="A5404" s="62" t="n">
        <v>5402</v>
      </c>
      <c r="B5404" t="s">
        <v>15493</v>
      </c>
      <c r="C5404" t="n">
        <v>130</v>
      </c>
      <c r="D5404" t="n">
        <v>1972</v>
      </c>
      <c r="E5404" t="n">
        <v>0</v>
      </c>
      <c r="F5404" t="n">
        <v>4</v>
      </c>
      <c r="G5404" t="s"/>
      <c r="H5404" t="n">
        <v>1</v>
      </c>
      <c r="I5404" t="s"/>
      <c r="J5404" t="n">
        <v>1</v>
      </c>
      <c r="K5404" t="s">
        <v>349</v>
      </c>
      <c r="L5404" t="s"/>
      <c r="M5404" t="n">
        <v>1</v>
      </c>
      <c r="N5404" t="n">
        <v>136</v>
      </c>
      <c r="O5404" t="n">
        <v>136</v>
      </c>
      <c r="P5404" t="n">
        <v>136</v>
      </c>
      <c r="Q5404" t="n">
        <v>0</v>
      </c>
      <c r="R5404" t="n">
        <v>0</v>
      </c>
      <c r="S5404" t="s">
        <v>15494</v>
      </c>
      <c r="T5404" t="n">
        <v>409</v>
      </c>
      <c r="U5404" t="s">
        <v>12834</v>
      </c>
      <c r="V5404" t="s">
        <v>12834</v>
      </c>
      <c r="W5404" t="s">
        <v>1155</v>
      </c>
      <c r="X5404" t="s">
        <v>241</v>
      </c>
      <c r="Y5404" t="s">
        <v>242</v>
      </c>
      <c r="Z5404" t="s"/>
      <c r="AA5404" t="n">
        <v>190</v>
      </c>
      <c r="AB5404" t="s">
        <v>15495</v>
      </c>
      <c r="AC5404" t="s">
        <v>15494</v>
      </c>
      <c r="AD5404" t="n">
        <v>5</v>
      </c>
      <c r="AE5404" t="n">
        <v>712261.84</v>
      </c>
      <c r="AF5404" t="n">
        <v>6190297.83</v>
      </c>
    </row>
    <row r="5405" spans="1:32">
      <c r="A5405" s="62" t="n">
        <v>5403</v>
      </c>
      <c r="B5405" t="s">
        <v>15496</v>
      </c>
      <c r="C5405" t="n">
        <v>130</v>
      </c>
      <c r="D5405" t="n">
        <v>1979</v>
      </c>
      <c r="E5405" t="n">
        <v>0</v>
      </c>
      <c r="F5405" t="n">
        <v>4</v>
      </c>
      <c r="G5405" t="s"/>
      <c r="H5405" t="n">
        <v>1</v>
      </c>
      <c r="I5405" t="s"/>
      <c r="J5405" t="n">
        <v>1</v>
      </c>
      <c r="K5405" t="s">
        <v>349</v>
      </c>
      <c r="L5405" t="s"/>
      <c r="M5405" t="n">
        <v>2</v>
      </c>
      <c r="N5405" t="n">
        <v>60</v>
      </c>
      <c r="O5405" t="n">
        <v>120</v>
      </c>
      <c r="P5405" t="n">
        <v>120</v>
      </c>
      <c r="Q5405" t="n">
        <v>0</v>
      </c>
      <c r="R5405" t="n">
        <v>0</v>
      </c>
      <c r="S5405" t="s">
        <v>15497</v>
      </c>
      <c r="T5405" t="n">
        <v>441</v>
      </c>
      <c r="U5405" t="s">
        <v>13839</v>
      </c>
      <c r="V5405" t="s">
        <v>13839</v>
      </c>
      <c r="W5405" t="s">
        <v>407</v>
      </c>
      <c r="X5405" t="s">
        <v>241</v>
      </c>
      <c r="Y5405" t="s">
        <v>242</v>
      </c>
      <c r="Z5405" t="s"/>
      <c r="AA5405" t="n">
        <v>190</v>
      </c>
      <c r="AB5405" t="s">
        <v>15498</v>
      </c>
      <c r="AC5405" t="s">
        <v>15497</v>
      </c>
      <c r="AD5405" t="n">
        <v>5</v>
      </c>
      <c r="AE5405" t="n">
        <v>712081.72</v>
      </c>
      <c r="AF5405" t="n">
        <v>6191637.64</v>
      </c>
    </row>
    <row r="5406" spans="1:32">
      <c r="A5406" s="62" t="n">
        <v>5404</v>
      </c>
      <c r="B5406" t="s">
        <v>15499</v>
      </c>
      <c r="C5406" t="n">
        <v>120</v>
      </c>
      <c r="D5406" t="n">
        <v>1960</v>
      </c>
      <c r="E5406" t="n">
        <v>1966</v>
      </c>
      <c r="F5406" t="n">
        <v>3</v>
      </c>
      <c r="G5406" t="s"/>
      <c r="H5406" t="n">
        <v>1</v>
      </c>
      <c r="I5406" t="s"/>
      <c r="J5406" t="n">
        <v>2</v>
      </c>
      <c r="K5406" t="s">
        <v>522</v>
      </c>
      <c r="L5406" t="s"/>
      <c r="M5406" t="n">
        <v>1</v>
      </c>
      <c r="N5406" t="n">
        <v>122</v>
      </c>
      <c r="O5406" t="n">
        <v>122</v>
      </c>
      <c r="P5406" t="n">
        <v>122</v>
      </c>
      <c r="Q5406" t="n">
        <v>0</v>
      </c>
      <c r="R5406" t="n">
        <v>0</v>
      </c>
      <c r="S5406" t="s">
        <v>15500</v>
      </c>
      <c r="T5406" t="n">
        <v>469</v>
      </c>
      <c r="U5406" t="s">
        <v>8148</v>
      </c>
      <c r="V5406" t="s">
        <v>8148</v>
      </c>
      <c r="W5406" t="s">
        <v>415</v>
      </c>
      <c r="X5406" t="s">
        <v>241</v>
      </c>
      <c r="Y5406" t="s">
        <v>242</v>
      </c>
      <c r="Z5406" t="s"/>
      <c r="AA5406" t="n">
        <v>190</v>
      </c>
      <c r="AB5406" t="s">
        <v>15501</v>
      </c>
      <c r="AC5406" t="s">
        <v>15500</v>
      </c>
      <c r="AD5406" t="n">
        <v>5</v>
      </c>
      <c r="AE5406" t="n">
        <v>711800.38</v>
      </c>
      <c r="AF5406" t="n">
        <v>6190160.96</v>
      </c>
    </row>
    <row r="5407" spans="1:32">
      <c r="A5407" s="62" t="n">
        <v>5405</v>
      </c>
      <c r="B5407" t="s">
        <v>15502</v>
      </c>
      <c r="C5407" t="n">
        <v>120</v>
      </c>
      <c r="D5407" t="n">
        <v>1989</v>
      </c>
      <c r="E5407" t="n">
        <v>0</v>
      </c>
      <c r="F5407" t="n">
        <v>4</v>
      </c>
      <c r="G5407" t="s"/>
      <c r="H5407" t="n">
        <v>1</v>
      </c>
      <c r="I5407" t="s"/>
      <c r="J5407" t="n">
        <v>2</v>
      </c>
      <c r="K5407" t="s">
        <v>237</v>
      </c>
      <c r="L5407" t="n">
        <v>90</v>
      </c>
      <c r="M5407" t="n">
        <v>1</v>
      </c>
      <c r="N5407" t="n">
        <v>171</v>
      </c>
      <c r="O5407" t="n">
        <v>171</v>
      </c>
      <c r="P5407" t="n">
        <v>154</v>
      </c>
      <c r="Q5407" t="n">
        <v>0</v>
      </c>
      <c r="R5407" t="n">
        <v>0</v>
      </c>
      <c r="S5407" t="s">
        <v>15503</v>
      </c>
      <c r="T5407" t="n">
        <v>507</v>
      </c>
      <c r="U5407" t="s">
        <v>14895</v>
      </c>
      <c r="V5407" t="s">
        <v>14895</v>
      </c>
      <c r="W5407" t="s">
        <v>395</v>
      </c>
      <c r="X5407" t="s">
        <v>241</v>
      </c>
      <c r="Y5407" t="s">
        <v>242</v>
      </c>
      <c r="Z5407" t="s"/>
      <c r="AA5407" t="n">
        <v>190</v>
      </c>
      <c r="AB5407" t="s">
        <v>5927</v>
      </c>
      <c r="AC5407" t="s">
        <v>15503</v>
      </c>
      <c r="AD5407" t="n">
        <v>5</v>
      </c>
      <c r="AE5407" t="n">
        <v>710908.15</v>
      </c>
      <c r="AF5407" t="n">
        <v>6190763.98</v>
      </c>
    </row>
    <row r="5408" spans="1:32">
      <c r="A5408" s="62" t="n">
        <v>5406</v>
      </c>
      <c r="B5408" t="s">
        <v>15504</v>
      </c>
      <c r="C5408" t="n">
        <v>130</v>
      </c>
      <c r="D5408" t="n">
        <v>2005</v>
      </c>
      <c r="E5408" t="n">
        <v>0</v>
      </c>
      <c r="F5408" t="n">
        <v>4</v>
      </c>
      <c r="G5408" t="s"/>
      <c r="H5408" t="n">
        <v>1</v>
      </c>
      <c r="I5408" t="s"/>
      <c r="J5408" t="n">
        <v>2</v>
      </c>
      <c r="K5408" t="s">
        <v>237</v>
      </c>
      <c r="L5408" t="n">
        <v>90</v>
      </c>
      <c r="M5408" t="n">
        <v>1</v>
      </c>
      <c r="N5408" t="n">
        <v>133</v>
      </c>
      <c r="O5408" t="n">
        <v>133</v>
      </c>
      <c r="P5408" t="n">
        <v>133</v>
      </c>
      <c r="Q5408" t="n">
        <v>0</v>
      </c>
      <c r="R5408" t="n">
        <v>0</v>
      </c>
      <c r="S5408" t="s">
        <v>15505</v>
      </c>
      <c r="T5408" t="n">
        <v>516</v>
      </c>
      <c r="U5408" t="s">
        <v>708</v>
      </c>
      <c r="V5408" t="s">
        <v>708</v>
      </c>
      <c r="W5408" t="s">
        <v>262</v>
      </c>
      <c r="X5408" t="s">
        <v>241</v>
      </c>
      <c r="Y5408" t="s">
        <v>242</v>
      </c>
      <c r="Z5408" t="s"/>
      <c r="AA5408" t="n">
        <v>190</v>
      </c>
      <c r="AB5408" t="s">
        <v>15506</v>
      </c>
      <c r="AC5408" t="s">
        <v>15505</v>
      </c>
      <c r="AD5408" t="n">
        <v>5</v>
      </c>
      <c r="AE5408" t="n">
        <v>710099.39</v>
      </c>
      <c r="AF5408" t="n">
        <v>6191324.44</v>
      </c>
    </row>
    <row r="5409" spans="1:32">
      <c r="A5409" s="62" t="n">
        <v>5407</v>
      </c>
      <c r="B5409" t="s">
        <v>15507</v>
      </c>
      <c r="C5409" t="n">
        <v>120</v>
      </c>
      <c r="D5409" t="n">
        <v>1967</v>
      </c>
      <c r="E5409" t="n">
        <v>0</v>
      </c>
      <c r="F5409" t="n">
        <v>5</v>
      </c>
      <c r="G5409" t="s"/>
      <c r="H5409" t="n">
        <v>1</v>
      </c>
      <c r="I5409" t="s"/>
      <c r="J5409" t="n">
        <v>2</v>
      </c>
      <c r="K5409" t="s">
        <v>237</v>
      </c>
      <c r="L5409" t="s"/>
      <c r="M5409" t="n">
        <v>1</v>
      </c>
      <c r="N5409" t="n">
        <v>161</v>
      </c>
      <c r="O5409" t="n">
        <v>161</v>
      </c>
      <c r="P5409" t="n">
        <v>161</v>
      </c>
      <c r="Q5409" t="n">
        <v>0</v>
      </c>
      <c r="R5409" t="n">
        <v>0</v>
      </c>
      <c r="S5409" t="s">
        <v>15508</v>
      </c>
      <c r="T5409" t="n">
        <v>535</v>
      </c>
      <c r="U5409" t="s">
        <v>8505</v>
      </c>
      <c r="V5409" t="s">
        <v>8505</v>
      </c>
      <c r="W5409" t="s">
        <v>669</v>
      </c>
      <c r="X5409" t="s">
        <v>241</v>
      </c>
      <c r="Y5409" t="s">
        <v>242</v>
      </c>
      <c r="Z5409" t="s"/>
      <c r="AA5409" t="n">
        <v>190</v>
      </c>
      <c r="AB5409" t="s">
        <v>15509</v>
      </c>
      <c r="AC5409" t="s">
        <v>15508</v>
      </c>
      <c r="AD5409" t="n">
        <v>5</v>
      </c>
      <c r="AE5409" t="n">
        <v>713193.33</v>
      </c>
      <c r="AF5409" t="n">
        <v>6190419.88</v>
      </c>
    </row>
    <row r="5410" spans="1:32">
      <c r="A5410" s="62" t="n">
        <v>5408</v>
      </c>
      <c r="B5410" t="s">
        <v>15510</v>
      </c>
      <c r="C5410" t="n">
        <v>120</v>
      </c>
      <c r="D5410" t="n">
        <v>1960</v>
      </c>
      <c r="E5410" t="n">
        <v>1971</v>
      </c>
      <c r="F5410" t="n">
        <v>90</v>
      </c>
      <c r="G5410" t="s"/>
      <c r="H5410" t="n">
        <v>1</v>
      </c>
      <c r="I5410" t="s"/>
      <c r="J5410" t="n">
        <v>7</v>
      </c>
      <c r="K5410" t="s">
        <v>365</v>
      </c>
      <c r="L5410" t="n">
        <v>5</v>
      </c>
      <c r="M5410" t="n">
        <v>1</v>
      </c>
      <c r="N5410" t="n">
        <v>142</v>
      </c>
      <c r="O5410" t="n">
        <v>142</v>
      </c>
      <c r="P5410" t="n">
        <v>142</v>
      </c>
      <c r="Q5410" t="n">
        <v>0</v>
      </c>
      <c r="R5410" t="n">
        <v>0</v>
      </c>
      <c r="S5410" t="s">
        <v>15511</v>
      </c>
      <c r="T5410" t="n">
        <v>607</v>
      </c>
      <c r="U5410" t="s">
        <v>550</v>
      </c>
      <c r="V5410" t="s">
        <v>550</v>
      </c>
      <c r="W5410" t="s">
        <v>451</v>
      </c>
      <c r="X5410" t="s">
        <v>241</v>
      </c>
      <c r="Y5410" t="s">
        <v>242</v>
      </c>
      <c r="Z5410" t="s"/>
      <c r="AA5410" t="n">
        <v>190</v>
      </c>
      <c r="AB5410" t="s">
        <v>15512</v>
      </c>
      <c r="AC5410" t="s">
        <v>15511</v>
      </c>
      <c r="AD5410" t="n">
        <v>5</v>
      </c>
      <c r="AE5410" t="n">
        <v>711863.4</v>
      </c>
      <c r="AF5410" t="n">
        <v>6190454.56</v>
      </c>
    </row>
    <row r="5411" spans="1:32">
      <c r="A5411" s="62" t="n">
        <v>5409</v>
      </c>
      <c r="B5411" t="s">
        <v>15513</v>
      </c>
      <c r="C5411" t="n">
        <v>120</v>
      </c>
      <c r="D5411" t="n">
        <v>1974</v>
      </c>
      <c r="E5411" t="n">
        <v>0</v>
      </c>
      <c r="F5411" t="n">
        <v>5</v>
      </c>
      <c r="G5411" t="s"/>
      <c r="H5411" t="n">
        <v>5</v>
      </c>
      <c r="I5411" t="s"/>
      <c r="J5411" t="n">
        <v>1</v>
      </c>
      <c r="K5411" t="s">
        <v>349</v>
      </c>
      <c r="L5411" t="n">
        <v>5</v>
      </c>
      <c r="M5411" t="n">
        <v>1</v>
      </c>
      <c r="N5411" t="n">
        <v>131</v>
      </c>
      <c r="O5411" t="n">
        <v>131</v>
      </c>
      <c r="P5411" t="n">
        <v>202</v>
      </c>
      <c r="Q5411" t="n">
        <v>0</v>
      </c>
      <c r="R5411" t="n">
        <v>0</v>
      </c>
      <c r="S5411" t="s">
        <v>15514</v>
      </c>
      <c r="T5411" t="n">
        <v>654</v>
      </c>
      <c r="U5411" t="s">
        <v>581</v>
      </c>
      <c r="V5411" t="s">
        <v>581</v>
      </c>
      <c r="W5411" t="s">
        <v>1002</v>
      </c>
      <c r="X5411" t="s">
        <v>241</v>
      </c>
      <c r="Y5411" t="s">
        <v>242</v>
      </c>
      <c r="Z5411" t="s"/>
      <c r="AA5411" t="n">
        <v>190</v>
      </c>
      <c r="AB5411" t="s">
        <v>8274</v>
      </c>
      <c r="AC5411" t="s">
        <v>15514</v>
      </c>
      <c r="AD5411" t="n">
        <v>5</v>
      </c>
      <c r="AE5411" t="n">
        <v>710781.4399999999</v>
      </c>
      <c r="AF5411" t="n">
        <v>6190538.65</v>
      </c>
    </row>
    <row r="5412" spans="1:32">
      <c r="A5412" s="62" t="n">
        <v>5410</v>
      </c>
      <c r="B5412" t="s">
        <v>15515</v>
      </c>
      <c r="C5412" t="n">
        <v>130</v>
      </c>
      <c r="D5412" t="n">
        <v>1980</v>
      </c>
      <c r="E5412" t="n">
        <v>0</v>
      </c>
      <c r="F5412" t="n">
        <v>1</v>
      </c>
      <c r="G5412" t="s"/>
      <c r="H5412" t="n">
        <v>1</v>
      </c>
      <c r="I5412" t="s"/>
      <c r="J5412" t="n">
        <v>7</v>
      </c>
      <c r="K5412" t="s">
        <v>365</v>
      </c>
      <c r="L5412" t="s"/>
      <c r="M5412" t="n">
        <v>1</v>
      </c>
      <c r="N5412" t="n">
        <v>74</v>
      </c>
      <c r="O5412" t="n">
        <v>74</v>
      </c>
      <c r="P5412" t="n">
        <v>124</v>
      </c>
      <c r="Q5412" t="n">
        <v>0</v>
      </c>
      <c r="R5412" t="n">
        <v>0</v>
      </c>
      <c r="S5412" t="s">
        <v>15516</v>
      </c>
      <c r="T5412" t="n">
        <v>89</v>
      </c>
      <c r="U5412" t="s">
        <v>8058</v>
      </c>
      <c r="V5412" t="s">
        <v>8058</v>
      </c>
      <c r="W5412" t="s">
        <v>290</v>
      </c>
      <c r="X5412" t="s">
        <v>352</v>
      </c>
      <c r="Y5412" t="s">
        <v>353</v>
      </c>
      <c r="Z5412" t="s">
        <v>375</v>
      </c>
      <c r="AA5412" t="n">
        <v>190</v>
      </c>
      <c r="AB5412" t="s">
        <v>15517</v>
      </c>
      <c r="AC5412" t="s">
        <v>15516</v>
      </c>
      <c r="AD5412" t="n">
        <v>5</v>
      </c>
      <c r="AE5412" t="n">
        <v>708742.58</v>
      </c>
      <c r="AF5412" t="n">
        <v>6184401.94</v>
      </c>
    </row>
    <row r="5413" spans="1:32">
      <c r="A5413" s="62" t="n">
        <v>5411</v>
      </c>
      <c r="B5413" t="s">
        <v>15518</v>
      </c>
      <c r="C5413" t="n">
        <v>120</v>
      </c>
      <c r="D5413" t="n">
        <v>1999</v>
      </c>
      <c r="E5413" t="n">
        <v>0</v>
      </c>
      <c r="F5413" t="n">
        <v>4</v>
      </c>
      <c r="G5413" t="s"/>
      <c r="H5413" t="n">
        <v>1</v>
      </c>
      <c r="I5413" t="s"/>
      <c r="J5413" t="n">
        <v>2</v>
      </c>
      <c r="K5413" t="s">
        <v>237</v>
      </c>
      <c r="L5413" t="s"/>
      <c r="M5413" t="n">
        <v>1</v>
      </c>
      <c r="N5413" t="n">
        <v>153</v>
      </c>
      <c r="O5413" t="n">
        <v>153</v>
      </c>
      <c r="P5413" t="n">
        <v>153</v>
      </c>
      <c r="Q5413" t="n">
        <v>0</v>
      </c>
      <c r="R5413" t="n">
        <v>0</v>
      </c>
      <c r="S5413" t="s">
        <v>15519</v>
      </c>
      <c r="T5413" t="n">
        <v>312</v>
      </c>
      <c r="U5413" t="s">
        <v>14743</v>
      </c>
      <c r="V5413" t="s">
        <v>14743</v>
      </c>
      <c r="W5413" t="s">
        <v>395</v>
      </c>
      <c r="X5413" t="s">
        <v>352</v>
      </c>
      <c r="Y5413" t="s">
        <v>353</v>
      </c>
      <c r="Z5413" t="s">
        <v>375</v>
      </c>
      <c r="AA5413" t="n">
        <v>190</v>
      </c>
      <c r="AB5413" t="s">
        <v>15520</v>
      </c>
      <c r="AC5413" t="s">
        <v>15519</v>
      </c>
      <c r="AD5413" t="n">
        <v>5</v>
      </c>
      <c r="AE5413" t="n">
        <v>709778.8100000001</v>
      </c>
      <c r="AF5413" t="n">
        <v>6184517.08</v>
      </c>
    </row>
    <row r="5414" spans="1:32">
      <c r="A5414" s="62" t="n">
        <v>5412</v>
      </c>
      <c r="B5414" t="s">
        <v>15521</v>
      </c>
      <c r="C5414" t="n">
        <v>120</v>
      </c>
      <c r="D5414" t="n">
        <v>1986</v>
      </c>
      <c r="E5414" t="n">
        <v>2013</v>
      </c>
      <c r="F5414" t="n">
        <v>1</v>
      </c>
      <c r="G5414" t="s"/>
      <c r="H5414" t="n">
        <v>1</v>
      </c>
      <c r="I5414" t="s"/>
      <c r="J5414" t="n">
        <v>2</v>
      </c>
      <c r="K5414" t="s">
        <v>237</v>
      </c>
      <c r="L5414" t="s"/>
      <c r="M5414" t="n">
        <v>1</v>
      </c>
      <c r="N5414" t="n">
        <v>149</v>
      </c>
      <c r="O5414" t="n">
        <v>149</v>
      </c>
      <c r="P5414" t="n">
        <v>149</v>
      </c>
      <c r="Q5414" t="n">
        <v>0</v>
      </c>
      <c r="R5414" t="n">
        <v>0</v>
      </c>
      <c r="S5414" t="s">
        <v>15522</v>
      </c>
      <c r="T5414" t="n">
        <v>32</v>
      </c>
      <c r="U5414" t="s">
        <v>3109</v>
      </c>
      <c r="V5414" t="s">
        <v>3109</v>
      </c>
      <c r="W5414" t="s">
        <v>2915</v>
      </c>
      <c r="X5414" t="s">
        <v>352</v>
      </c>
      <c r="Y5414" t="s">
        <v>353</v>
      </c>
      <c r="Z5414" t="s">
        <v>369</v>
      </c>
      <c r="AA5414" t="n">
        <v>190</v>
      </c>
      <c r="AB5414" t="s">
        <v>4653</v>
      </c>
      <c r="AC5414" t="s">
        <v>15522</v>
      </c>
      <c r="AD5414" t="n">
        <v>5</v>
      </c>
      <c r="AE5414" t="n">
        <v>707765.2</v>
      </c>
      <c r="AF5414" t="n">
        <v>6187830.68</v>
      </c>
    </row>
    <row r="5415" spans="1:32">
      <c r="A5415" s="62" t="n">
        <v>5413</v>
      </c>
      <c r="B5415" t="s">
        <v>15523</v>
      </c>
      <c r="C5415" t="n">
        <v>120</v>
      </c>
      <c r="D5415" t="n">
        <v>1980</v>
      </c>
      <c r="E5415" t="n">
        <v>0</v>
      </c>
      <c r="F5415" t="n">
        <v>5</v>
      </c>
      <c r="G5415" t="s"/>
      <c r="H5415" t="n">
        <v>1</v>
      </c>
      <c r="I5415" t="s"/>
      <c r="J5415" t="n">
        <v>2</v>
      </c>
      <c r="K5415" t="s">
        <v>237</v>
      </c>
      <c r="L5415" t="s"/>
      <c r="M5415" t="n">
        <v>1</v>
      </c>
      <c r="N5415" t="n">
        <v>185</v>
      </c>
      <c r="O5415" t="n">
        <v>185</v>
      </c>
      <c r="P5415" t="n">
        <v>158</v>
      </c>
      <c r="Q5415" t="n">
        <v>0</v>
      </c>
      <c r="R5415" t="n">
        <v>0</v>
      </c>
      <c r="S5415" t="s">
        <v>15524</v>
      </c>
      <c r="T5415" t="n">
        <v>131</v>
      </c>
      <c r="U5415" t="s">
        <v>1306</v>
      </c>
      <c r="V5415" t="s">
        <v>1306</v>
      </c>
      <c r="W5415" t="s">
        <v>8224</v>
      </c>
      <c r="X5415" t="s">
        <v>352</v>
      </c>
      <c r="Y5415" t="s">
        <v>353</v>
      </c>
      <c r="Z5415" t="s"/>
      <c r="AA5415" t="n">
        <v>190</v>
      </c>
      <c r="AB5415" t="s">
        <v>12855</v>
      </c>
      <c r="AC5415" t="s">
        <v>15524</v>
      </c>
      <c r="AD5415" t="n">
        <v>5</v>
      </c>
      <c r="AE5415" t="n">
        <v>709483.97</v>
      </c>
      <c r="AF5415" t="n">
        <v>6186746</v>
      </c>
    </row>
    <row r="5416" spans="1:32">
      <c r="A5416" s="62" t="n">
        <v>5414</v>
      </c>
      <c r="B5416" t="s">
        <v>15525</v>
      </c>
      <c r="C5416" t="n">
        <v>130</v>
      </c>
      <c r="D5416" t="n">
        <v>1993</v>
      </c>
      <c r="E5416" t="n">
        <v>0</v>
      </c>
      <c r="F5416" t="n">
        <v>4</v>
      </c>
      <c r="G5416" t="s"/>
      <c r="H5416" t="n">
        <v>1</v>
      </c>
      <c r="I5416" t="s"/>
      <c r="J5416" t="n">
        <v>2</v>
      </c>
      <c r="K5416" t="s">
        <v>237</v>
      </c>
      <c r="L5416" t="n">
        <v>90</v>
      </c>
      <c r="M5416" t="n">
        <v>1</v>
      </c>
      <c r="N5416" t="n">
        <v>58</v>
      </c>
      <c r="O5416" t="n">
        <v>58</v>
      </c>
      <c r="P5416" t="n">
        <v>96</v>
      </c>
      <c r="Q5416" t="n">
        <v>0</v>
      </c>
      <c r="R5416" t="n">
        <v>0</v>
      </c>
      <c r="S5416" t="s">
        <v>15526</v>
      </c>
      <c r="T5416" t="n">
        <v>331</v>
      </c>
      <c r="U5416" t="s">
        <v>11362</v>
      </c>
      <c r="V5416" t="s">
        <v>11362</v>
      </c>
      <c r="W5416" t="s">
        <v>1511</v>
      </c>
      <c r="X5416" t="s">
        <v>352</v>
      </c>
      <c r="Y5416" t="s">
        <v>353</v>
      </c>
      <c r="Z5416" t="s">
        <v>369</v>
      </c>
      <c r="AA5416" t="n">
        <v>190</v>
      </c>
      <c r="AB5416" t="s">
        <v>15527</v>
      </c>
      <c r="AC5416" t="s">
        <v>15526</v>
      </c>
      <c r="AD5416" t="n">
        <v>5</v>
      </c>
      <c r="AE5416" t="n">
        <v>708417.71</v>
      </c>
      <c r="AF5416" t="n">
        <v>6186895.86</v>
      </c>
    </row>
    <row r="5417" spans="1:32">
      <c r="A5417" s="62" t="n">
        <v>5415</v>
      </c>
      <c r="B5417" t="s">
        <v>15528</v>
      </c>
      <c r="C5417" t="n">
        <v>130</v>
      </c>
      <c r="D5417" t="n">
        <v>1997</v>
      </c>
      <c r="E5417" t="n">
        <v>0</v>
      </c>
      <c r="F5417" t="n">
        <v>10</v>
      </c>
      <c r="G5417" t="s"/>
      <c r="H5417" t="n">
        <v>5</v>
      </c>
      <c r="I5417" t="s"/>
      <c r="J5417" t="n">
        <v>1</v>
      </c>
      <c r="K5417" t="s">
        <v>349</v>
      </c>
      <c r="L5417" t="s"/>
      <c r="M5417" t="n">
        <v>1</v>
      </c>
      <c r="N5417" t="n">
        <v>82</v>
      </c>
      <c r="O5417" t="n">
        <v>82</v>
      </c>
      <c r="P5417" t="n">
        <v>82</v>
      </c>
      <c r="Q5417" t="n">
        <v>0</v>
      </c>
      <c r="R5417" t="n">
        <v>0</v>
      </c>
      <c r="S5417" t="s">
        <v>15529</v>
      </c>
      <c r="T5417" t="n">
        <v>542</v>
      </c>
      <c r="U5417" t="s">
        <v>12172</v>
      </c>
      <c r="V5417" t="s">
        <v>12172</v>
      </c>
      <c r="W5417" t="s">
        <v>626</v>
      </c>
      <c r="X5417" t="s">
        <v>352</v>
      </c>
      <c r="Y5417" t="s">
        <v>353</v>
      </c>
      <c r="Z5417" t="s"/>
      <c r="AA5417" t="n">
        <v>190</v>
      </c>
      <c r="AB5417" t="s">
        <v>15530</v>
      </c>
      <c r="AC5417" t="s">
        <v>15529</v>
      </c>
      <c r="AD5417" t="n">
        <v>5</v>
      </c>
      <c r="AE5417" t="n">
        <v>709907.95</v>
      </c>
      <c r="AF5417" t="n">
        <v>6187455.01</v>
      </c>
    </row>
    <row r="5418" spans="1:32">
      <c r="A5418" s="62" t="n">
        <v>5416</v>
      </c>
      <c r="B5418" t="s">
        <v>15531</v>
      </c>
      <c r="C5418" t="n">
        <v>130</v>
      </c>
      <c r="D5418" t="n">
        <v>2004</v>
      </c>
      <c r="E5418" t="n">
        <v>0</v>
      </c>
      <c r="F5418" t="n">
        <v>5</v>
      </c>
      <c r="G5418" t="s"/>
      <c r="H5418" t="n">
        <v>1</v>
      </c>
      <c r="I5418" t="s"/>
      <c r="J5418" t="n">
        <v>1</v>
      </c>
      <c r="K5418" t="s">
        <v>349</v>
      </c>
      <c r="L5418" t="n">
        <v>90</v>
      </c>
      <c r="M5418" t="n">
        <v>2</v>
      </c>
      <c r="N5418" t="n">
        <v>56</v>
      </c>
      <c r="O5418" t="n">
        <v>112</v>
      </c>
      <c r="P5418" t="n">
        <v>112</v>
      </c>
      <c r="Q5418" t="n">
        <v>0</v>
      </c>
      <c r="R5418" t="n">
        <v>0</v>
      </c>
      <c r="S5418" t="s">
        <v>15532</v>
      </c>
      <c r="T5418" t="n">
        <v>752</v>
      </c>
      <c r="U5418" t="s">
        <v>14139</v>
      </c>
      <c r="V5418" t="s">
        <v>14139</v>
      </c>
      <c r="W5418" t="s">
        <v>644</v>
      </c>
      <c r="X5418" t="s">
        <v>352</v>
      </c>
      <c r="Y5418" t="s">
        <v>353</v>
      </c>
      <c r="Z5418" t="s"/>
      <c r="AA5418" t="n">
        <v>190</v>
      </c>
      <c r="AB5418" t="s">
        <v>15533</v>
      </c>
      <c r="AC5418" t="s">
        <v>15532</v>
      </c>
      <c r="AD5418" t="n">
        <v>5</v>
      </c>
      <c r="AE5418" t="n">
        <v>709259.02</v>
      </c>
      <c r="AF5418" t="n">
        <v>6187355.81</v>
      </c>
    </row>
    <row r="5419" spans="1:32">
      <c r="A5419" s="62" t="n">
        <v>5417</v>
      </c>
      <c r="B5419" t="s">
        <v>15534</v>
      </c>
      <c r="C5419" t="n">
        <v>130</v>
      </c>
      <c r="D5419" t="n">
        <v>1965</v>
      </c>
      <c r="E5419" t="n">
        <v>0</v>
      </c>
      <c r="F5419" t="n">
        <v>1</v>
      </c>
      <c r="G5419" t="s"/>
      <c r="H5419" t="n">
        <v>1</v>
      </c>
      <c r="I5419" t="s"/>
      <c r="J5419" t="n">
        <v>2</v>
      </c>
      <c r="K5419" t="s">
        <v>237</v>
      </c>
      <c r="L5419" t="s"/>
      <c r="M5419" t="n">
        <v>1</v>
      </c>
      <c r="N5419" t="n">
        <v>99</v>
      </c>
      <c r="O5419" t="n">
        <v>99</v>
      </c>
      <c r="P5419" t="n">
        <v>99</v>
      </c>
      <c r="Q5419" t="n">
        <v>0</v>
      </c>
      <c r="R5419" t="n">
        <v>0</v>
      </c>
      <c r="S5419" t="s">
        <v>15535</v>
      </c>
      <c r="T5419" t="n">
        <v>29</v>
      </c>
      <c r="U5419" t="s">
        <v>13813</v>
      </c>
      <c r="V5419" t="s">
        <v>13813</v>
      </c>
      <c r="W5419" t="s">
        <v>407</v>
      </c>
      <c r="X5419" t="s">
        <v>352</v>
      </c>
      <c r="Y5419" t="s">
        <v>353</v>
      </c>
      <c r="Z5419" t="s"/>
      <c r="AA5419" t="n">
        <v>190</v>
      </c>
      <c r="AB5419" t="s">
        <v>15536</v>
      </c>
      <c r="AC5419" t="s">
        <v>15535</v>
      </c>
      <c r="AD5419" t="n">
        <v>5</v>
      </c>
      <c r="AE5419" t="n">
        <v>711917.03</v>
      </c>
      <c r="AF5419" t="n">
        <v>6186688.06</v>
      </c>
    </row>
    <row r="5420" spans="1:32">
      <c r="A5420" s="62" t="n">
        <v>5418</v>
      </c>
      <c r="B5420" t="s">
        <v>15537</v>
      </c>
      <c r="C5420" t="n">
        <v>120</v>
      </c>
      <c r="D5420" t="n">
        <v>1961</v>
      </c>
      <c r="E5420" t="n">
        <v>2006</v>
      </c>
      <c r="F5420" t="n">
        <v>3</v>
      </c>
      <c r="G5420" t="s"/>
      <c r="H5420" t="n">
        <v>1</v>
      </c>
      <c r="I5420" t="s"/>
      <c r="J5420" t="n">
        <v>2</v>
      </c>
      <c r="K5420" t="s">
        <v>237</v>
      </c>
      <c r="L5420" t="n">
        <v>90</v>
      </c>
      <c r="M5420" t="n">
        <v>1</v>
      </c>
      <c r="N5420" t="n">
        <v>212</v>
      </c>
      <c r="O5420" t="n">
        <v>212</v>
      </c>
      <c r="P5420" t="n">
        <v>212</v>
      </c>
      <c r="Q5420" t="n">
        <v>0</v>
      </c>
      <c r="R5420" t="n">
        <v>0</v>
      </c>
      <c r="S5420" t="s">
        <v>15538</v>
      </c>
      <c r="T5420" t="n">
        <v>189</v>
      </c>
      <c r="U5420" t="s">
        <v>10667</v>
      </c>
      <c r="V5420" t="s">
        <v>10667</v>
      </c>
      <c r="W5420" t="s">
        <v>2829</v>
      </c>
      <c r="X5420" t="s">
        <v>352</v>
      </c>
      <c r="Y5420" t="s">
        <v>353</v>
      </c>
      <c r="Z5420" t="s"/>
      <c r="AA5420" t="n">
        <v>190</v>
      </c>
      <c r="AB5420" t="s">
        <v>15539</v>
      </c>
      <c r="AC5420" t="s">
        <v>15538</v>
      </c>
      <c r="AD5420" t="n">
        <v>5</v>
      </c>
      <c r="AE5420" t="n">
        <v>711640.21</v>
      </c>
      <c r="AF5420" t="n">
        <v>6188217.7</v>
      </c>
    </row>
    <row r="5421" spans="1:32">
      <c r="A5421" s="62" t="n">
        <v>5419</v>
      </c>
      <c r="B5421" t="s">
        <v>15540</v>
      </c>
      <c r="C5421" t="n">
        <v>120</v>
      </c>
      <c r="D5421" t="n">
        <v>1970</v>
      </c>
      <c r="E5421" t="n">
        <v>0</v>
      </c>
      <c r="F5421" t="n">
        <v>3</v>
      </c>
      <c r="G5421" t="s"/>
      <c r="H5421" t="n">
        <v>1</v>
      </c>
      <c r="I5421" t="s"/>
      <c r="J5421" t="n">
        <v>2</v>
      </c>
      <c r="K5421" t="s">
        <v>237</v>
      </c>
      <c r="L5421" t="n">
        <v>90</v>
      </c>
      <c r="M5421" t="n">
        <v>1</v>
      </c>
      <c r="N5421" t="n">
        <v>170</v>
      </c>
      <c r="O5421" t="n">
        <v>170</v>
      </c>
      <c r="P5421" t="n">
        <v>170</v>
      </c>
      <c r="Q5421" t="n">
        <v>0</v>
      </c>
      <c r="R5421" t="n">
        <v>0</v>
      </c>
      <c r="S5421" t="s">
        <v>15541</v>
      </c>
      <c r="T5421" t="n">
        <v>284</v>
      </c>
      <c r="U5421" t="s">
        <v>15378</v>
      </c>
      <c r="V5421" t="s">
        <v>15378</v>
      </c>
      <c r="W5421" t="s">
        <v>383</v>
      </c>
      <c r="X5421" t="s">
        <v>352</v>
      </c>
      <c r="Y5421" t="s">
        <v>353</v>
      </c>
      <c r="Z5421" t="s"/>
      <c r="AA5421" t="n">
        <v>190</v>
      </c>
      <c r="AB5421" t="s">
        <v>1581</v>
      </c>
      <c r="AC5421" t="s">
        <v>15541</v>
      </c>
      <c r="AD5421" t="n">
        <v>5</v>
      </c>
      <c r="AE5421" t="n">
        <v>711152.5699999999</v>
      </c>
      <c r="AF5421" t="n">
        <v>6186544.71</v>
      </c>
    </row>
    <row r="5422" spans="1:32">
      <c r="A5422" s="62" t="n">
        <v>5420</v>
      </c>
      <c r="B5422" t="s">
        <v>15542</v>
      </c>
      <c r="C5422" t="n">
        <v>120</v>
      </c>
      <c r="D5422" t="n">
        <v>1967</v>
      </c>
      <c r="E5422" t="n">
        <v>0</v>
      </c>
      <c r="F5422" t="n">
        <v>5</v>
      </c>
      <c r="G5422" t="s"/>
      <c r="H5422" t="n">
        <v>2</v>
      </c>
      <c r="I5422" t="s"/>
      <c r="J5422" t="n">
        <v>1</v>
      </c>
      <c r="K5422" t="s">
        <v>349</v>
      </c>
      <c r="L5422" t="s"/>
      <c r="M5422" t="n">
        <v>1</v>
      </c>
      <c r="N5422" t="n">
        <v>76</v>
      </c>
      <c r="O5422" t="n">
        <v>76</v>
      </c>
      <c r="P5422" t="n">
        <v>139</v>
      </c>
      <c r="Q5422" t="n">
        <v>0</v>
      </c>
      <c r="R5422" t="n">
        <v>0</v>
      </c>
      <c r="S5422" t="s">
        <v>15543</v>
      </c>
      <c r="T5422" t="n">
        <v>290</v>
      </c>
      <c r="U5422" t="s">
        <v>1132</v>
      </c>
      <c r="V5422" t="s">
        <v>1132</v>
      </c>
      <c r="W5422" t="s">
        <v>8889</v>
      </c>
      <c r="X5422" t="s">
        <v>352</v>
      </c>
      <c r="Y5422" t="s">
        <v>353</v>
      </c>
      <c r="Z5422" t="s"/>
      <c r="AA5422" t="n">
        <v>190</v>
      </c>
      <c r="AB5422" t="s">
        <v>9979</v>
      </c>
      <c r="AC5422" t="s">
        <v>15543</v>
      </c>
      <c r="AD5422" t="n">
        <v>5</v>
      </c>
      <c r="AE5422" t="n">
        <v>711909.83</v>
      </c>
      <c r="AF5422" t="n">
        <v>6188002.43</v>
      </c>
    </row>
    <row r="5423" spans="1:32">
      <c r="A5423" s="62" t="n">
        <v>5421</v>
      </c>
      <c r="B5423" t="s">
        <v>15544</v>
      </c>
      <c r="C5423" t="n">
        <v>120</v>
      </c>
      <c r="D5423" t="n">
        <v>1960</v>
      </c>
      <c r="E5423" t="n">
        <v>1973</v>
      </c>
      <c r="F5423" t="n">
        <v>6</v>
      </c>
      <c r="G5423" t="s"/>
      <c r="H5423" t="n">
        <v>1</v>
      </c>
      <c r="I5423" t="s"/>
      <c r="J5423" t="n">
        <v>2</v>
      </c>
      <c r="K5423" t="s">
        <v>237</v>
      </c>
      <c r="L5423" t="s"/>
      <c r="M5423" t="n">
        <v>1</v>
      </c>
      <c r="N5423" t="n">
        <v>206</v>
      </c>
      <c r="O5423" t="n">
        <v>206</v>
      </c>
      <c r="P5423" t="n">
        <v>206</v>
      </c>
      <c r="Q5423" t="n">
        <v>0</v>
      </c>
      <c r="R5423" t="n">
        <v>0</v>
      </c>
      <c r="S5423" t="s">
        <v>15545</v>
      </c>
      <c r="T5423" t="n">
        <v>309</v>
      </c>
      <c r="U5423" t="s">
        <v>13976</v>
      </c>
      <c r="V5423" t="s">
        <v>13976</v>
      </c>
      <c r="W5423" t="s">
        <v>608</v>
      </c>
      <c r="X5423" t="s">
        <v>352</v>
      </c>
      <c r="Y5423" t="s">
        <v>353</v>
      </c>
      <c r="Z5423" t="s"/>
      <c r="AA5423" t="n">
        <v>190</v>
      </c>
      <c r="AB5423" t="s">
        <v>7564</v>
      </c>
      <c r="AC5423" t="s">
        <v>15545</v>
      </c>
      <c r="AD5423" t="n">
        <v>5</v>
      </c>
      <c r="AE5423" t="n">
        <v>711955.92</v>
      </c>
      <c r="AF5423" t="n">
        <v>6187244.87</v>
      </c>
    </row>
    <row r="5424" spans="1:32">
      <c r="A5424" s="62" t="n">
        <v>5422</v>
      </c>
      <c r="B5424" t="s">
        <v>15546</v>
      </c>
      <c r="C5424" t="n">
        <v>120</v>
      </c>
      <c r="D5424" t="n">
        <v>1966</v>
      </c>
      <c r="E5424" t="n">
        <v>0</v>
      </c>
      <c r="F5424" t="n">
        <v>1</v>
      </c>
      <c r="G5424" t="s"/>
      <c r="H5424" t="n">
        <v>1</v>
      </c>
      <c r="I5424" t="s"/>
      <c r="J5424" t="n">
        <v>2</v>
      </c>
      <c r="K5424" t="s">
        <v>237</v>
      </c>
      <c r="L5424" t="s"/>
      <c r="M5424" t="n">
        <v>1</v>
      </c>
      <c r="N5424" t="n">
        <v>139</v>
      </c>
      <c r="O5424" t="n">
        <v>139</v>
      </c>
      <c r="P5424" t="n">
        <v>212</v>
      </c>
      <c r="Q5424" t="n">
        <v>0</v>
      </c>
      <c r="R5424" t="n">
        <v>0</v>
      </c>
      <c r="S5424" t="s">
        <v>15547</v>
      </c>
      <c r="T5424" t="n">
        <v>368</v>
      </c>
      <c r="U5424" t="s">
        <v>15213</v>
      </c>
      <c r="V5424" t="s">
        <v>15213</v>
      </c>
      <c r="W5424" t="s">
        <v>387</v>
      </c>
      <c r="X5424" t="s">
        <v>352</v>
      </c>
      <c r="Y5424" t="s">
        <v>353</v>
      </c>
      <c r="Z5424" t="s"/>
      <c r="AA5424" t="n">
        <v>190</v>
      </c>
      <c r="AB5424" t="s">
        <v>15548</v>
      </c>
      <c r="AC5424" t="s">
        <v>15547</v>
      </c>
      <c r="AD5424" t="n">
        <v>5</v>
      </c>
      <c r="AE5424" t="n">
        <v>710670.51</v>
      </c>
      <c r="AF5424" t="n">
        <v>6187314.78</v>
      </c>
    </row>
    <row r="5425" spans="1:32">
      <c r="A5425" s="62" t="n">
        <v>5423</v>
      </c>
      <c r="B5425" t="s">
        <v>15549</v>
      </c>
      <c r="C5425" t="n">
        <v>130</v>
      </c>
      <c r="D5425" t="n">
        <v>1976</v>
      </c>
      <c r="E5425" t="n">
        <v>0</v>
      </c>
      <c r="F5425" t="n">
        <v>5</v>
      </c>
      <c r="G5425" t="s"/>
      <c r="H5425" t="n">
        <v>1</v>
      </c>
      <c r="I5425" t="s"/>
      <c r="J5425" t="n">
        <v>1</v>
      </c>
      <c r="K5425" t="s">
        <v>349</v>
      </c>
      <c r="L5425" t="s"/>
      <c r="M5425" t="n">
        <v>1</v>
      </c>
      <c r="N5425" t="n">
        <v>75</v>
      </c>
      <c r="O5425" t="n">
        <v>75</v>
      </c>
      <c r="P5425" t="n">
        <v>130</v>
      </c>
      <c r="Q5425" t="n">
        <v>0</v>
      </c>
      <c r="R5425" t="n">
        <v>0</v>
      </c>
      <c r="S5425" t="s">
        <v>15550</v>
      </c>
      <c r="T5425" t="n">
        <v>417</v>
      </c>
      <c r="U5425" t="s">
        <v>13137</v>
      </c>
      <c r="V5425" t="s">
        <v>13137</v>
      </c>
      <c r="W5425" t="s">
        <v>951</v>
      </c>
      <c r="X5425" t="s">
        <v>352</v>
      </c>
      <c r="Y5425" t="s">
        <v>353</v>
      </c>
      <c r="Z5425" t="s"/>
      <c r="AA5425" t="n">
        <v>190</v>
      </c>
      <c r="AB5425" t="s">
        <v>15551</v>
      </c>
      <c r="AC5425" t="s">
        <v>15550</v>
      </c>
      <c r="AD5425" t="n">
        <v>5</v>
      </c>
      <c r="AE5425" t="n">
        <v>712167.2</v>
      </c>
      <c r="AF5425" t="n">
        <v>6187563.67</v>
      </c>
    </row>
    <row r="5426" spans="1:32">
      <c r="A5426" s="62" t="n">
        <v>5424</v>
      </c>
      <c r="B5426" t="s">
        <v>15552</v>
      </c>
      <c r="C5426" t="n">
        <v>130</v>
      </c>
      <c r="D5426" t="n">
        <v>1956</v>
      </c>
      <c r="E5426" t="n">
        <v>1975</v>
      </c>
      <c r="F5426" t="n">
        <v>5</v>
      </c>
      <c r="G5426" t="s"/>
      <c r="H5426" t="n">
        <v>1</v>
      </c>
      <c r="I5426" t="s"/>
      <c r="J5426" t="n">
        <v>2</v>
      </c>
      <c r="K5426" t="s">
        <v>237</v>
      </c>
      <c r="L5426" t="s"/>
      <c r="M5426" t="n">
        <v>1</v>
      </c>
      <c r="N5426" t="n">
        <v>90</v>
      </c>
      <c r="O5426" t="n">
        <v>90</v>
      </c>
      <c r="P5426" t="n">
        <v>132</v>
      </c>
      <c r="Q5426" t="n">
        <v>0</v>
      </c>
      <c r="R5426" t="n">
        <v>0</v>
      </c>
      <c r="S5426" t="s">
        <v>15553</v>
      </c>
      <c r="T5426" t="n">
        <v>436</v>
      </c>
      <c r="U5426" t="s">
        <v>15554</v>
      </c>
      <c r="V5426" t="s">
        <v>15554</v>
      </c>
      <c r="W5426" t="s">
        <v>365</v>
      </c>
      <c r="X5426" t="s">
        <v>352</v>
      </c>
      <c r="Y5426" t="s">
        <v>353</v>
      </c>
      <c r="Z5426" t="s"/>
      <c r="AA5426" t="n">
        <v>190</v>
      </c>
      <c r="AB5426" t="s">
        <v>15555</v>
      </c>
      <c r="AC5426" t="s">
        <v>15553</v>
      </c>
      <c r="AD5426" t="n">
        <v>5</v>
      </c>
      <c r="AE5426" t="n">
        <v>712187.25</v>
      </c>
      <c r="AF5426" t="n">
        <v>6186459.16</v>
      </c>
    </row>
    <row r="5427" spans="1:32">
      <c r="A5427" s="62" t="n">
        <v>5425</v>
      </c>
      <c r="B5427" t="s">
        <v>15556</v>
      </c>
      <c r="C5427" t="n">
        <v>420</v>
      </c>
      <c r="D5427" t="n">
        <v>1958</v>
      </c>
      <c r="E5427" t="n">
        <v>2002</v>
      </c>
      <c r="F5427" t="n">
        <v>5</v>
      </c>
      <c r="G5427" t="s"/>
      <c r="H5427" t="n">
        <v>1</v>
      </c>
      <c r="I5427" t="s"/>
      <c r="J5427" t="n">
        <v>1</v>
      </c>
      <c r="K5427" t="s">
        <v>349</v>
      </c>
      <c r="L5427" t="n">
        <v>90</v>
      </c>
      <c r="M5427" t="n">
        <v>2</v>
      </c>
      <c r="N5427" t="n">
        <v>1301</v>
      </c>
      <c r="O5427" t="n">
        <v>1843</v>
      </c>
      <c r="P5427" t="n">
        <v>0</v>
      </c>
      <c r="Q5427" t="n">
        <v>2976</v>
      </c>
      <c r="R5427" t="n">
        <v>0</v>
      </c>
      <c r="S5427" t="s">
        <v>15557</v>
      </c>
      <c r="T5427" t="n">
        <v>500</v>
      </c>
      <c r="U5427" t="s">
        <v>975</v>
      </c>
      <c r="V5427" t="s">
        <v>975</v>
      </c>
      <c r="W5427" t="s">
        <v>365</v>
      </c>
      <c r="X5427" t="s">
        <v>352</v>
      </c>
      <c r="Y5427" t="s">
        <v>353</v>
      </c>
      <c r="Z5427" t="s"/>
      <c r="AA5427" t="n">
        <v>190</v>
      </c>
      <c r="AB5427" t="s">
        <v>670</v>
      </c>
      <c r="AC5427" t="s">
        <v>15557</v>
      </c>
      <c r="AD5427" t="n">
        <v>5</v>
      </c>
      <c r="AE5427" t="n">
        <v>711268.59</v>
      </c>
      <c r="AF5427" t="n">
        <v>6187409.97</v>
      </c>
    </row>
    <row r="5428" spans="1:32">
      <c r="A5428" s="62" t="n">
        <v>5426</v>
      </c>
      <c r="B5428" t="s">
        <v>15558</v>
      </c>
      <c r="C5428" t="n">
        <v>420</v>
      </c>
      <c r="D5428" t="n">
        <v>1937</v>
      </c>
      <c r="E5428" t="n">
        <v>0</v>
      </c>
      <c r="F5428" t="n">
        <v>5</v>
      </c>
      <c r="G5428" t="s"/>
      <c r="H5428" t="n">
        <v>1</v>
      </c>
      <c r="I5428" t="s"/>
      <c r="J5428" t="n">
        <v>9</v>
      </c>
      <c r="K5428" t="s">
        <v>349</v>
      </c>
      <c r="L5428" t="s"/>
      <c r="M5428" t="n">
        <v>1</v>
      </c>
      <c r="N5428" t="n">
        <v>86</v>
      </c>
      <c r="O5428" t="n">
        <v>86</v>
      </c>
      <c r="P5428" t="n">
        <v>0</v>
      </c>
      <c r="Q5428" t="n">
        <v>86</v>
      </c>
      <c r="R5428" t="n">
        <v>0</v>
      </c>
      <c r="S5428" t="s">
        <v>15557</v>
      </c>
      <c r="T5428" t="n">
        <v>500</v>
      </c>
      <c r="U5428" t="s">
        <v>975</v>
      </c>
      <c r="V5428" t="s">
        <v>975</v>
      </c>
      <c r="W5428" t="s">
        <v>365</v>
      </c>
      <c r="X5428" t="s">
        <v>352</v>
      </c>
      <c r="Y5428" t="s">
        <v>353</v>
      </c>
      <c r="Z5428" t="s"/>
      <c r="AA5428" t="n">
        <v>190</v>
      </c>
      <c r="AB5428" t="s">
        <v>670</v>
      </c>
      <c r="AC5428" t="s">
        <v>15557</v>
      </c>
      <c r="AD5428" t="n">
        <v>5</v>
      </c>
      <c r="AE5428" t="n">
        <v>711268.59</v>
      </c>
      <c r="AF5428" t="n">
        <v>6187409.97</v>
      </c>
    </row>
    <row r="5429" spans="1:32">
      <c r="A5429" s="62" t="n">
        <v>5427</v>
      </c>
      <c r="B5429" t="s">
        <v>15559</v>
      </c>
      <c r="C5429" t="n">
        <v>420</v>
      </c>
      <c r="D5429" t="n">
        <v>1972</v>
      </c>
      <c r="E5429" t="n">
        <v>2002</v>
      </c>
      <c r="F5429" t="n">
        <v>1</v>
      </c>
      <c r="G5429" t="s"/>
      <c r="H5429" t="n">
        <v>1</v>
      </c>
      <c r="I5429" t="s"/>
      <c r="J5429" t="n">
        <v>1</v>
      </c>
      <c r="K5429" t="s">
        <v>349</v>
      </c>
      <c r="L5429" t="n">
        <v>90</v>
      </c>
      <c r="M5429" t="n">
        <v>3</v>
      </c>
      <c r="N5429" t="n">
        <v>661</v>
      </c>
      <c r="O5429" t="n">
        <v>1889</v>
      </c>
      <c r="P5429" t="n">
        <v>0</v>
      </c>
      <c r="Q5429" t="n">
        <v>2503</v>
      </c>
      <c r="R5429" t="n">
        <v>0</v>
      </c>
      <c r="S5429" t="s">
        <v>15557</v>
      </c>
      <c r="T5429" t="n">
        <v>500</v>
      </c>
      <c r="U5429" t="s">
        <v>975</v>
      </c>
      <c r="V5429" t="s">
        <v>975</v>
      </c>
      <c r="W5429" t="s">
        <v>365</v>
      </c>
      <c r="X5429" t="s">
        <v>352</v>
      </c>
      <c r="Y5429" t="s">
        <v>353</v>
      </c>
      <c r="Z5429" t="s"/>
      <c r="AA5429" t="n">
        <v>190</v>
      </c>
      <c r="AB5429" t="s">
        <v>670</v>
      </c>
      <c r="AC5429" t="s">
        <v>15557</v>
      </c>
      <c r="AD5429" t="n">
        <v>5</v>
      </c>
      <c r="AE5429" t="n">
        <v>711268.59</v>
      </c>
      <c r="AF5429" t="n">
        <v>6187409.97</v>
      </c>
    </row>
    <row r="5430" spans="1:32">
      <c r="A5430" s="62" t="n">
        <v>5428</v>
      </c>
      <c r="B5430" t="s">
        <v>15560</v>
      </c>
      <c r="C5430" t="n">
        <v>420</v>
      </c>
      <c r="D5430" t="n">
        <v>1981</v>
      </c>
      <c r="E5430" t="n">
        <v>0</v>
      </c>
      <c r="F5430" t="n">
        <v>5</v>
      </c>
      <c r="G5430" t="s"/>
      <c r="H5430" t="n">
        <v>1</v>
      </c>
      <c r="I5430" t="s"/>
      <c r="J5430" t="n">
        <v>1</v>
      </c>
      <c r="K5430" t="s">
        <v>349</v>
      </c>
      <c r="L5430" t="n">
        <v>90</v>
      </c>
      <c r="M5430" t="n">
        <v>1</v>
      </c>
      <c r="N5430" t="n">
        <v>2434</v>
      </c>
      <c r="O5430" t="n">
        <v>3050</v>
      </c>
      <c r="P5430" t="n">
        <v>0</v>
      </c>
      <c r="Q5430" t="n">
        <v>3139</v>
      </c>
      <c r="R5430" t="n">
        <v>0</v>
      </c>
      <c r="S5430" t="s">
        <v>15557</v>
      </c>
      <c r="T5430" t="n">
        <v>500</v>
      </c>
      <c r="U5430" t="s">
        <v>975</v>
      </c>
      <c r="V5430" t="s">
        <v>975</v>
      </c>
      <c r="W5430" t="s">
        <v>365</v>
      </c>
      <c r="X5430" t="s">
        <v>352</v>
      </c>
      <c r="Y5430" t="s">
        <v>353</v>
      </c>
      <c r="Z5430" t="s"/>
      <c r="AA5430" t="n">
        <v>190</v>
      </c>
      <c r="AB5430" t="s">
        <v>670</v>
      </c>
      <c r="AC5430" t="s">
        <v>15557</v>
      </c>
      <c r="AD5430" t="n">
        <v>5</v>
      </c>
      <c r="AE5430" t="n">
        <v>711268.59</v>
      </c>
      <c r="AF5430" t="n">
        <v>6187409.97</v>
      </c>
    </row>
    <row r="5431" spans="1:32">
      <c r="A5431" s="62" t="n">
        <v>5429</v>
      </c>
      <c r="B5431" t="s">
        <v>15561</v>
      </c>
      <c r="C5431" t="n">
        <v>420</v>
      </c>
      <c r="D5431" t="n">
        <v>1937</v>
      </c>
      <c r="E5431" t="n">
        <v>1983</v>
      </c>
      <c r="F5431" t="n">
        <v>5</v>
      </c>
      <c r="G5431" t="s"/>
      <c r="H5431" t="n">
        <v>1</v>
      </c>
      <c r="I5431" t="s"/>
      <c r="J5431" t="n">
        <v>1</v>
      </c>
      <c r="K5431" t="s">
        <v>349</v>
      </c>
      <c r="L5431" t="n">
        <v>90</v>
      </c>
      <c r="M5431" t="n">
        <v>3</v>
      </c>
      <c r="N5431" t="n">
        <v>1430</v>
      </c>
      <c r="O5431" t="n">
        <v>1862</v>
      </c>
      <c r="P5431" t="n">
        <v>0</v>
      </c>
      <c r="Q5431" t="n">
        <v>4043</v>
      </c>
      <c r="R5431" t="n">
        <v>0</v>
      </c>
      <c r="S5431" t="s">
        <v>15557</v>
      </c>
      <c r="T5431" t="n">
        <v>500</v>
      </c>
      <c r="U5431" t="s">
        <v>975</v>
      </c>
      <c r="V5431" t="s">
        <v>975</v>
      </c>
      <c r="W5431" t="s">
        <v>365</v>
      </c>
      <c r="X5431" t="s">
        <v>352</v>
      </c>
      <c r="Y5431" t="s">
        <v>353</v>
      </c>
      <c r="Z5431" t="s"/>
      <c r="AA5431" t="n">
        <v>190</v>
      </c>
      <c r="AB5431" t="s">
        <v>670</v>
      </c>
      <c r="AC5431" t="s">
        <v>15557</v>
      </c>
      <c r="AD5431" t="n">
        <v>5</v>
      </c>
      <c r="AE5431" t="n">
        <v>711268.59</v>
      </c>
      <c r="AF5431" t="n">
        <v>6187409.97</v>
      </c>
    </row>
    <row r="5432" spans="1:32">
      <c r="A5432" s="62" t="n">
        <v>5430</v>
      </c>
      <c r="B5432" t="s">
        <v>15562</v>
      </c>
      <c r="C5432" t="n">
        <v>120</v>
      </c>
      <c r="D5432" t="n">
        <v>1983</v>
      </c>
      <c r="E5432" t="n">
        <v>0</v>
      </c>
      <c r="F5432" t="n">
        <v>4</v>
      </c>
      <c r="G5432" t="s"/>
      <c r="H5432" t="n">
        <v>1</v>
      </c>
      <c r="I5432" t="s"/>
      <c r="J5432" t="n">
        <v>2</v>
      </c>
      <c r="K5432" t="s">
        <v>533</v>
      </c>
      <c r="L5432" t="n">
        <v>2</v>
      </c>
      <c r="M5432" t="n">
        <v>1</v>
      </c>
      <c r="N5432" t="n">
        <v>114</v>
      </c>
      <c r="O5432" t="n">
        <v>114</v>
      </c>
      <c r="P5432" t="n">
        <v>187</v>
      </c>
      <c r="Q5432" t="n">
        <v>0</v>
      </c>
      <c r="R5432" t="n">
        <v>0</v>
      </c>
      <c r="S5432" t="s">
        <v>15563</v>
      </c>
      <c r="T5432" t="n">
        <v>635</v>
      </c>
      <c r="U5432" t="s">
        <v>11782</v>
      </c>
      <c r="V5432" t="s">
        <v>11782</v>
      </c>
      <c r="W5432" t="s">
        <v>254</v>
      </c>
      <c r="X5432" t="s">
        <v>352</v>
      </c>
      <c r="Y5432" t="s">
        <v>353</v>
      </c>
      <c r="Z5432" t="s"/>
      <c r="AA5432" t="n">
        <v>190</v>
      </c>
      <c r="AB5432" t="s">
        <v>1564</v>
      </c>
      <c r="AC5432" t="s">
        <v>15563</v>
      </c>
      <c r="AD5432" t="n">
        <v>5</v>
      </c>
      <c r="AE5432" t="n">
        <v>710751.5699999999</v>
      </c>
      <c r="AF5432" t="n">
        <v>6186598.27</v>
      </c>
    </row>
    <row r="5433" spans="1:32">
      <c r="A5433" s="62" t="n">
        <v>5431</v>
      </c>
      <c r="B5433" t="s">
        <v>15564</v>
      </c>
      <c r="C5433" t="n">
        <v>120</v>
      </c>
      <c r="D5433" t="n">
        <v>1972</v>
      </c>
      <c r="E5433" t="n">
        <v>1986</v>
      </c>
      <c r="F5433" t="n">
        <v>3</v>
      </c>
      <c r="G5433" t="s"/>
      <c r="H5433" t="n">
        <v>1</v>
      </c>
      <c r="I5433" t="s"/>
      <c r="J5433" t="n">
        <v>2</v>
      </c>
      <c r="K5433" t="s">
        <v>522</v>
      </c>
      <c r="L5433" t="n">
        <v>2</v>
      </c>
      <c r="M5433" t="n">
        <v>1</v>
      </c>
      <c r="N5433" t="n">
        <v>190</v>
      </c>
      <c r="O5433" t="n">
        <v>190</v>
      </c>
      <c r="P5433" t="n">
        <v>168</v>
      </c>
      <c r="Q5433" t="n">
        <v>0</v>
      </c>
      <c r="R5433" t="n">
        <v>0</v>
      </c>
      <c r="S5433" t="s">
        <v>15565</v>
      </c>
      <c r="T5433" t="n">
        <v>663</v>
      </c>
      <c r="U5433" t="s">
        <v>13627</v>
      </c>
      <c r="V5433" t="s">
        <v>13627</v>
      </c>
      <c r="W5433" t="s">
        <v>951</v>
      </c>
      <c r="X5433" t="s">
        <v>352</v>
      </c>
      <c r="Y5433" t="s">
        <v>353</v>
      </c>
      <c r="Z5433" t="s"/>
      <c r="AA5433" t="n">
        <v>190</v>
      </c>
      <c r="AB5433" t="s">
        <v>15566</v>
      </c>
      <c r="AC5433" t="s">
        <v>15565</v>
      </c>
      <c r="AD5433" t="n">
        <v>5</v>
      </c>
      <c r="AE5433" t="n">
        <v>712617.15</v>
      </c>
      <c r="AF5433" t="n">
        <v>6186754.77</v>
      </c>
    </row>
    <row r="5434" spans="1:32">
      <c r="A5434" s="62" t="n">
        <v>5432</v>
      </c>
      <c r="B5434" t="s">
        <v>15567</v>
      </c>
      <c r="C5434" t="n">
        <v>120</v>
      </c>
      <c r="D5434" t="n">
        <v>1977</v>
      </c>
      <c r="E5434" t="n">
        <v>2003</v>
      </c>
      <c r="F5434" t="n">
        <v>5</v>
      </c>
      <c r="G5434" t="s"/>
      <c r="H5434" t="n">
        <v>1</v>
      </c>
      <c r="I5434" t="s"/>
      <c r="J5434" t="n">
        <v>2</v>
      </c>
      <c r="K5434" t="s">
        <v>237</v>
      </c>
      <c r="L5434" t="n">
        <v>2</v>
      </c>
      <c r="M5434" t="n">
        <v>1</v>
      </c>
      <c r="N5434" t="n">
        <v>156</v>
      </c>
      <c r="O5434" t="n">
        <v>156</v>
      </c>
      <c r="P5434" t="n">
        <v>156</v>
      </c>
      <c r="Q5434" t="n">
        <v>0</v>
      </c>
      <c r="R5434" t="n">
        <v>0</v>
      </c>
      <c r="S5434" t="s">
        <v>15568</v>
      </c>
      <c r="T5434" t="n">
        <v>740</v>
      </c>
      <c r="U5434" t="s">
        <v>15316</v>
      </c>
      <c r="V5434" t="s">
        <v>15316</v>
      </c>
      <c r="W5434" t="s">
        <v>391</v>
      </c>
      <c r="X5434" t="s">
        <v>352</v>
      </c>
      <c r="Y5434" t="s">
        <v>353</v>
      </c>
      <c r="Z5434" t="s"/>
      <c r="AA5434" t="n">
        <v>190</v>
      </c>
      <c r="AB5434" t="s">
        <v>15569</v>
      </c>
      <c r="AC5434" t="s">
        <v>15568</v>
      </c>
      <c r="AD5434" t="n">
        <v>5</v>
      </c>
      <c r="AE5434" t="n">
        <v>710841.83</v>
      </c>
      <c r="AF5434" t="n">
        <v>6187215.56</v>
      </c>
    </row>
    <row r="5435" spans="1:32">
      <c r="A5435" s="62" t="n">
        <v>5433</v>
      </c>
      <c r="B5435" t="s">
        <v>15570</v>
      </c>
      <c r="C5435" t="n">
        <v>120</v>
      </c>
      <c r="D5435" t="n">
        <v>1933</v>
      </c>
      <c r="E5435" t="n">
        <v>2008</v>
      </c>
      <c r="F5435" t="n">
        <v>5</v>
      </c>
      <c r="G5435" t="s"/>
      <c r="H5435" t="n">
        <v>1</v>
      </c>
      <c r="I5435" t="s"/>
      <c r="J5435" t="n">
        <v>2</v>
      </c>
      <c r="K5435" t="s">
        <v>237</v>
      </c>
      <c r="L5435" t="s"/>
      <c r="M5435" t="n">
        <v>1</v>
      </c>
      <c r="N5435" t="n">
        <v>123</v>
      </c>
      <c r="O5435" t="n">
        <v>123</v>
      </c>
      <c r="P5435" t="n">
        <v>212</v>
      </c>
      <c r="Q5435" t="n">
        <v>0</v>
      </c>
      <c r="R5435" t="n">
        <v>0</v>
      </c>
      <c r="S5435" t="s">
        <v>15571</v>
      </c>
      <c r="T5435" t="n">
        <v>37</v>
      </c>
      <c r="U5435" t="s">
        <v>11734</v>
      </c>
      <c r="V5435" t="s">
        <v>11734</v>
      </c>
      <c r="W5435" t="s">
        <v>633</v>
      </c>
      <c r="X5435" t="s">
        <v>352</v>
      </c>
      <c r="Y5435" t="s">
        <v>353</v>
      </c>
      <c r="Z5435" t="s">
        <v>480</v>
      </c>
      <c r="AA5435" t="n">
        <v>190</v>
      </c>
      <c r="AB5435" t="s">
        <v>15572</v>
      </c>
      <c r="AC5435" t="s">
        <v>15571</v>
      </c>
      <c r="AD5435" t="n">
        <v>5</v>
      </c>
      <c r="AE5435" t="n">
        <v>712914.5600000001</v>
      </c>
      <c r="AF5435" t="n">
        <v>6184957.91</v>
      </c>
    </row>
    <row r="5436" spans="1:32">
      <c r="A5436" s="62" t="n">
        <v>5434</v>
      </c>
      <c r="B5436" t="s">
        <v>15573</v>
      </c>
      <c r="C5436" t="n">
        <v>120</v>
      </c>
      <c r="D5436" t="n">
        <v>1960</v>
      </c>
      <c r="E5436" t="n">
        <v>2006</v>
      </c>
      <c r="F5436" t="n">
        <v>3</v>
      </c>
      <c r="G5436" t="s"/>
      <c r="H5436" t="n">
        <v>1</v>
      </c>
      <c r="I5436" t="s"/>
      <c r="J5436" t="n">
        <v>7</v>
      </c>
      <c r="K5436" t="s">
        <v>365</v>
      </c>
      <c r="L5436" t="n">
        <v>2</v>
      </c>
      <c r="M5436" t="n">
        <v>1</v>
      </c>
      <c r="N5436" t="n">
        <v>124</v>
      </c>
      <c r="O5436" t="n">
        <v>124</v>
      </c>
      <c r="P5436" t="n">
        <v>124</v>
      </c>
      <c r="Q5436" t="n">
        <v>0</v>
      </c>
      <c r="R5436" t="n">
        <v>0</v>
      </c>
      <c r="S5436" t="s">
        <v>15574</v>
      </c>
      <c r="T5436" t="n">
        <v>379</v>
      </c>
      <c r="U5436" t="s">
        <v>14623</v>
      </c>
      <c r="V5436" t="s">
        <v>14623</v>
      </c>
      <c r="W5436" t="s">
        <v>495</v>
      </c>
      <c r="X5436" t="s">
        <v>352</v>
      </c>
      <c r="Y5436" t="s">
        <v>353</v>
      </c>
      <c r="Z5436" t="s">
        <v>480</v>
      </c>
      <c r="AA5436" t="n">
        <v>190</v>
      </c>
      <c r="AB5436" t="s">
        <v>15575</v>
      </c>
      <c r="AC5436" t="s">
        <v>15574</v>
      </c>
      <c r="AD5436" t="n">
        <v>5</v>
      </c>
      <c r="AE5436" t="n">
        <v>713739.87</v>
      </c>
      <c r="AF5436" t="n">
        <v>6184184.46</v>
      </c>
    </row>
    <row r="5437" spans="1:32">
      <c r="A5437" s="62" t="n">
        <v>5435</v>
      </c>
      <c r="B5437" t="s">
        <v>15576</v>
      </c>
      <c r="C5437" t="n">
        <v>120</v>
      </c>
      <c r="D5437" t="n">
        <v>1988</v>
      </c>
      <c r="E5437" t="n">
        <v>0</v>
      </c>
      <c r="F5437" t="n">
        <v>4</v>
      </c>
      <c r="G5437" t="s"/>
      <c r="H5437" t="n">
        <v>1</v>
      </c>
      <c r="I5437" t="s"/>
      <c r="J5437" t="n">
        <v>2</v>
      </c>
      <c r="K5437" t="s">
        <v>237</v>
      </c>
      <c r="L5437" t="n">
        <v>2</v>
      </c>
      <c r="M5437" t="n">
        <v>1</v>
      </c>
      <c r="N5437" t="n">
        <v>154</v>
      </c>
      <c r="O5437" t="n">
        <v>154</v>
      </c>
      <c r="P5437" t="n">
        <v>154</v>
      </c>
      <c r="Q5437" t="n">
        <v>0</v>
      </c>
      <c r="R5437" t="n">
        <v>0</v>
      </c>
      <c r="S5437" t="s">
        <v>15577</v>
      </c>
      <c r="T5437" t="n">
        <v>471</v>
      </c>
      <c r="U5437" t="s">
        <v>6000</v>
      </c>
      <c r="V5437" t="s">
        <v>6000</v>
      </c>
      <c r="W5437" t="s">
        <v>15578</v>
      </c>
      <c r="X5437" t="s">
        <v>352</v>
      </c>
      <c r="Y5437" t="s">
        <v>353</v>
      </c>
      <c r="Z5437" t="s">
        <v>480</v>
      </c>
      <c r="AA5437" t="n">
        <v>190</v>
      </c>
      <c r="AB5437" t="s">
        <v>15579</v>
      </c>
      <c r="AC5437" t="s">
        <v>15577</v>
      </c>
      <c r="AD5437" t="n">
        <v>5</v>
      </c>
      <c r="AE5437" t="n">
        <v>713095.67</v>
      </c>
      <c r="AF5437" t="n">
        <v>6184502.91</v>
      </c>
    </row>
    <row r="5438" spans="1:32">
      <c r="A5438" s="62" t="n">
        <v>5436</v>
      </c>
      <c r="B5438" t="s">
        <v>15580</v>
      </c>
      <c r="C5438" t="n">
        <v>120</v>
      </c>
      <c r="D5438" t="n">
        <v>1909</v>
      </c>
      <c r="E5438" t="n">
        <v>0</v>
      </c>
      <c r="F5438" t="n">
        <v>5</v>
      </c>
      <c r="G5438" t="s"/>
      <c r="H5438" t="n">
        <v>1</v>
      </c>
      <c r="I5438" t="s"/>
      <c r="J5438" t="n">
        <v>2</v>
      </c>
      <c r="K5438" t="s">
        <v>522</v>
      </c>
      <c r="L5438" t="s"/>
      <c r="M5438" t="n">
        <v>1</v>
      </c>
      <c r="N5438" t="n">
        <v>140</v>
      </c>
      <c r="O5438" t="n">
        <v>140</v>
      </c>
      <c r="P5438" t="n">
        <v>345</v>
      </c>
      <c r="Q5438" t="n">
        <v>0</v>
      </c>
      <c r="R5438" t="n">
        <v>0</v>
      </c>
      <c r="S5438" t="s">
        <v>15581</v>
      </c>
      <c r="T5438" t="n">
        <v>526</v>
      </c>
      <c r="U5438" t="s">
        <v>11628</v>
      </c>
      <c r="V5438" t="s">
        <v>11628</v>
      </c>
      <c r="W5438" t="s">
        <v>1107</v>
      </c>
      <c r="X5438" t="s">
        <v>352</v>
      </c>
      <c r="Y5438" t="s">
        <v>353</v>
      </c>
      <c r="Z5438" t="s">
        <v>480</v>
      </c>
      <c r="AA5438" t="n">
        <v>190</v>
      </c>
      <c r="AB5438" t="s">
        <v>15582</v>
      </c>
      <c r="AC5438" t="s">
        <v>15581</v>
      </c>
      <c r="AD5438" t="n">
        <v>5</v>
      </c>
      <c r="AE5438" t="n">
        <v>713139.55</v>
      </c>
      <c r="AF5438" t="n">
        <v>6184866.13</v>
      </c>
    </row>
    <row r="5439" spans="1:32">
      <c r="A5439" s="62" t="n">
        <v>5437</v>
      </c>
      <c r="B5439" t="s">
        <v>15583</v>
      </c>
      <c r="C5439" t="n">
        <v>120</v>
      </c>
      <c r="D5439" t="n">
        <v>1970</v>
      </c>
      <c r="E5439" t="n">
        <v>0</v>
      </c>
      <c r="F5439" t="n">
        <v>3</v>
      </c>
      <c r="G5439" t="s"/>
      <c r="H5439" t="n">
        <v>1</v>
      </c>
      <c r="I5439" t="s"/>
      <c r="J5439" t="n">
        <v>2</v>
      </c>
      <c r="K5439" t="s">
        <v>237</v>
      </c>
      <c r="L5439" t="s"/>
      <c r="M5439" t="n">
        <v>1</v>
      </c>
      <c r="N5439" t="n">
        <v>171</v>
      </c>
      <c r="O5439" t="n">
        <v>171</v>
      </c>
      <c r="P5439" t="n">
        <v>140</v>
      </c>
      <c r="Q5439" t="n">
        <v>0</v>
      </c>
      <c r="R5439" t="n">
        <v>0</v>
      </c>
      <c r="S5439" t="s">
        <v>15584</v>
      </c>
      <c r="T5439" t="n">
        <v>619</v>
      </c>
      <c r="U5439" t="s">
        <v>15333</v>
      </c>
      <c r="V5439" t="s">
        <v>15333</v>
      </c>
      <c r="W5439" t="s">
        <v>522</v>
      </c>
      <c r="X5439" t="s">
        <v>352</v>
      </c>
      <c r="Y5439" t="s">
        <v>353</v>
      </c>
      <c r="Z5439" t="s">
        <v>480</v>
      </c>
      <c r="AA5439" t="n">
        <v>190</v>
      </c>
      <c r="AB5439" t="s">
        <v>15585</v>
      </c>
      <c r="AC5439" t="s">
        <v>15584</v>
      </c>
      <c r="AD5439" t="n">
        <v>5</v>
      </c>
      <c r="AE5439" t="n">
        <v>714015.87</v>
      </c>
      <c r="AF5439" t="n">
        <v>6184575.39</v>
      </c>
    </row>
    <row r="5440" spans="1:32">
      <c r="A5440" s="62" t="n">
        <v>5438</v>
      </c>
      <c r="B5440" t="s">
        <v>15586</v>
      </c>
      <c r="C5440" t="n">
        <v>120</v>
      </c>
      <c r="D5440" t="n">
        <v>1960</v>
      </c>
      <c r="E5440" t="n">
        <v>1985</v>
      </c>
      <c r="F5440" t="n">
        <v>3</v>
      </c>
      <c r="G5440" t="s"/>
      <c r="H5440" t="n">
        <v>1</v>
      </c>
      <c r="I5440" t="s"/>
      <c r="J5440" t="n">
        <v>2</v>
      </c>
      <c r="K5440" t="s">
        <v>237</v>
      </c>
      <c r="L5440" t="n">
        <v>90</v>
      </c>
      <c r="M5440" t="n">
        <v>1</v>
      </c>
      <c r="N5440" t="n">
        <v>228</v>
      </c>
      <c r="O5440" t="n">
        <v>228</v>
      </c>
      <c r="P5440" t="n">
        <v>228</v>
      </c>
      <c r="Q5440" t="n">
        <v>0</v>
      </c>
      <c r="R5440" t="n">
        <v>0</v>
      </c>
      <c r="S5440" t="s">
        <v>15587</v>
      </c>
      <c r="T5440" t="n">
        <v>761</v>
      </c>
      <c r="U5440" t="s">
        <v>12573</v>
      </c>
      <c r="V5440" t="s">
        <v>12573</v>
      </c>
      <c r="W5440" t="s">
        <v>447</v>
      </c>
      <c r="X5440" t="s">
        <v>352</v>
      </c>
      <c r="Y5440" t="s">
        <v>353</v>
      </c>
      <c r="Z5440" t="s">
        <v>480</v>
      </c>
      <c r="AA5440" t="n">
        <v>190</v>
      </c>
      <c r="AB5440" t="s">
        <v>15588</v>
      </c>
      <c r="AC5440" t="s">
        <v>15587</v>
      </c>
      <c r="AD5440" t="n">
        <v>5</v>
      </c>
      <c r="AE5440" t="n">
        <v>714004.88</v>
      </c>
      <c r="AF5440" t="n">
        <v>6184328.35</v>
      </c>
    </row>
    <row r="5441" spans="1:32">
      <c r="A5441" s="62" t="n">
        <v>5439</v>
      </c>
      <c r="B5441" t="s">
        <v>15589</v>
      </c>
      <c r="C5441" t="n">
        <v>120</v>
      </c>
      <c r="D5441" t="n">
        <v>1978</v>
      </c>
      <c r="E5441" t="n">
        <v>0</v>
      </c>
      <c r="F5441" t="n">
        <v>3</v>
      </c>
      <c r="G5441" t="s"/>
      <c r="H5441" t="n">
        <v>1</v>
      </c>
      <c r="I5441" t="s"/>
      <c r="J5441" t="n">
        <v>5</v>
      </c>
      <c r="K5441" t="s">
        <v>365</v>
      </c>
      <c r="L5441" t="s"/>
      <c r="M5441" t="n">
        <v>1</v>
      </c>
      <c r="N5441" t="n">
        <v>83</v>
      </c>
      <c r="O5441" t="n">
        <v>83</v>
      </c>
      <c r="P5441" t="n">
        <v>153</v>
      </c>
      <c r="Q5441" t="n">
        <v>0</v>
      </c>
      <c r="R5441" t="n">
        <v>0</v>
      </c>
      <c r="S5441" t="s">
        <v>15590</v>
      </c>
      <c r="T5441" t="n">
        <v>90</v>
      </c>
      <c r="U5441" t="s">
        <v>15591</v>
      </c>
      <c r="V5441" t="s">
        <v>15591</v>
      </c>
      <c r="W5441" t="s">
        <v>365</v>
      </c>
      <c r="X5441" t="s">
        <v>352</v>
      </c>
      <c r="Y5441" t="s">
        <v>353</v>
      </c>
      <c r="Z5441" t="s">
        <v>375</v>
      </c>
      <c r="AA5441" t="n">
        <v>190</v>
      </c>
      <c r="AB5441" t="s">
        <v>5243</v>
      </c>
      <c r="AC5441" t="s">
        <v>15590</v>
      </c>
      <c r="AD5441" t="n">
        <v>5</v>
      </c>
      <c r="AE5441" t="n">
        <v>709071.58</v>
      </c>
      <c r="AF5441" t="n">
        <v>6184563.62</v>
      </c>
    </row>
    <row r="5442" spans="1:32">
      <c r="A5442" s="62" t="n">
        <v>5440</v>
      </c>
      <c r="B5442" t="s">
        <v>15592</v>
      </c>
      <c r="C5442" t="n">
        <v>120</v>
      </c>
      <c r="D5442" t="n">
        <v>1975</v>
      </c>
      <c r="E5442" t="n">
        <v>0</v>
      </c>
      <c r="F5442" t="n">
        <v>3</v>
      </c>
      <c r="G5442" t="s"/>
      <c r="H5442" t="n">
        <v>1</v>
      </c>
      <c r="I5442" t="s"/>
      <c r="J5442" t="n">
        <v>2</v>
      </c>
      <c r="K5442" t="s">
        <v>237</v>
      </c>
      <c r="L5442" t="n">
        <v>2</v>
      </c>
      <c r="M5442" t="n">
        <v>1</v>
      </c>
      <c r="N5442" t="n">
        <v>140</v>
      </c>
      <c r="O5442" t="n">
        <v>140</v>
      </c>
      <c r="P5442" t="n">
        <v>140</v>
      </c>
      <c r="Q5442" t="n">
        <v>0</v>
      </c>
      <c r="R5442" t="n">
        <v>0</v>
      </c>
      <c r="S5442" t="s">
        <v>15593</v>
      </c>
      <c r="T5442" t="n">
        <v>32</v>
      </c>
      <c r="U5442" t="s">
        <v>3109</v>
      </c>
      <c r="V5442" t="s">
        <v>3109</v>
      </c>
      <c r="W5442" t="s">
        <v>2872</v>
      </c>
      <c r="X5442" t="s">
        <v>352</v>
      </c>
      <c r="Y5442" t="s">
        <v>353</v>
      </c>
      <c r="Z5442" t="s">
        <v>369</v>
      </c>
      <c r="AA5442" t="n">
        <v>190</v>
      </c>
      <c r="AB5442" t="s">
        <v>4306</v>
      </c>
      <c r="AC5442" t="s">
        <v>15593</v>
      </c>
      <c r="AD5442" t="n">
        <v>5</v>
      </c>
      <c r="AE5442" t="n">
        <v>707797.63</v>
      </c>
      <c r="AF5442" t="n">
        <v>6187836.47</v>
      </c>
    </row>
    <row r="5443" spans="1:32">
      <c r="A5443" s="62" t="n">
        <v>5441</v>
      </c>
      <c r="B5443" t="s">
        <v>15594</v>
      </c>
      <c r="C5443" t="n">
        <v>120</v>
      </c>
      <c r="D5443" t="n">
        <v>1980</v>
      </c>
      <c r="E5443" t="n">
        <v>0</v>
      </c>
      <c r="F5443" t="n">
        <v>5</v>
      </c>
      <c r="G5443" t="s"/>
      <c r="H5443" t="n">
        <v>1</v>
      </c>
      <c r="I5443" t="s"/>
      <c r="J5443" t="n">
        <v>2</v>
      </c>
      <c r="K5443" t="s">
        <v>237</v>
      </c>
      <c r="L5443" t="s"/>
      <c r="M5443" t="n">
        <v>1</v>
      </c>
      <c r="N5443" t="n">
        <v>111</v>
      </c>
      <c r="O5443" t="n">
        <v>111</v>
      </c>
      <c r="P5443" t="n">
        <v>171</v>
      </c>
      <c r="Q5443" t="n">
        <v>0</v>
      </c>
      <c r="R5443" t="n">
        <v>0</v>
      </c>
      <c r="S5443" t="s">
        <v>15595</v>
      </c>
      <c r="T5443" t="n">
        <v>131</v>
      </c>
      <c r="U5443" t="s">
        <v>1306</v>
      </c>
      <c r="V5443" t="s">
        <v>1306</v>
      </c>
      <c r="W5443" t="s">
        <v>1968</v>
      </c>
      <c r="X5443" t="s">
        <v>352</v>
      </c>
      <c r="Y5443" t="s">
        <v>353</v>
      </c>
      <c r="Z5443" t="s"/>
      <c r="AA5443" t="n">
        <v>190</v>
      </c>
      <c r="AB5443" t="s">
        <v>15013</v>
      </c>
      <c r="AC5443" t="s">
        <v>15595</v>
      </c>
      <c r="AD5443" t="n">
        <v>5</v>
      </c>
      <c r="AE5443" t="n">
        <v>709436.9300000001</v>
      </c>
      <c r="AF5443" t="n">
        <v>6186738.9</v>
      </c>
    </row>
    <row r="5444" spans="1:32">
      <c r="A5444" s="62" t="n">
        <v>5442</v>
      </c>
      <c r="B5444" t="s">
        <v>15596</v>
      </c>
      <c r="C5444" t="n">
        <v>130</v>
      </c>
      <c r="D5444" t="n">
        <v>1993</v>
      </c>
      <c r="E5444" t="n">
        <v>0</v>
      </c>
      <c r="F5444" t="n">
        <v>4</v>
      </c>
      <c r="G5444" t="s"/>
      <c r="H5444" t="n">
        <v>1</v>
      </c>
      <c r="I5444" t="s"/>
      <c r="J5444" t="n">
        <v>2</v>
      </c>
      <c r="K5444" t="s">
        <v>237</v>
      </c>
      <c r="L5444" t="n">
        <v>90</v>
      </c>
      <c r="M5444" t="n">
        <v>1</v>
      </c>
      <c r="N5444" t="n">
        <v>64</v>
      </c>
      <c r="O5444" t="n">
        <v>64</v>
      </c>
      <c r="P5444" t="n">
        <v>106</v>
      </c>
      <c r="Q5444" t="n">
        <v>0</v>
      </c>
      <c r="R5444" t="n">
        <v>0</v>
      </c>
      <c r="S5444" t="s">
        <v>15597</v>
      </c>
      <c r="T5444" t="n">
        <v>331</v>
      </c>
      <c r="U5444" t="s">
        <v>11362</v>
      </c>
      <c r="V5444" t="s">
        <v>11362</v>
      </c>
      <c r="W5444" t="s">
        <v>673</v>
      </c>
      <c r="X5444" t="s">
        <v>352</v>
      </c>
      <c r="Y5444" t="s">
        <v>353</v>
      </c>
      <c r="Z5444" t="s">
        <v>369</v>
      </c>
      <c r="AA5444" t="n">
        <v>190</v>
      </c>
      <c r="AB5444" t="s">
        <v>15598</v>
      </c>
      <c r="AC5444" t="s">
        <v>15597</v>
      </c>
      <c r="AD5444" t="n">
        <v>5</v>
      </c>
      <c r="AE5444" t="n">
        <v>708402.9300000001</v>
      </c>
      <c r="AF5444" t="n">
        <v>6186895.32</v>
      </c>
    </row>
    <row r="5445" spans="1:32">
      <c r="A5445" s="62" t="n">
        <v>5443</v>
      </c>
      <c r="B5445" t="s">
        <v>15599</v>
      </c>
      <c r="C5445" t="n">
        <v>130</v>
      </c>
      <c r="D5445" t="n">
        <v>1997</v>
      </c>
      <c r="E5445" t="n">
        <v>0</v>
      </c>
      <c r="F5445" t="n">
        <v>10</v>
      </c>
      <c r="G5445" t="s"/>
      <c r="H5445" t="n">
        <v>5</v>
      </c>
      <c r="I5445" t="s"/>
      <c r="J5445" t="n">
        <v>1</v>
      </c>
      <c r="K5445" t="s">
        <v>349</v>
      </c>
      <c r="L5445" t="s"/>
      <c r="M5445" t="n">
        <v>1</v>
      </c>
      <c r="N5445" t="n">
        <v>93</v>
      </c>
      <c r="O5445" t="n">
        <v>93</v>
      </c>
      <c r="P5445" t="n">
        <v>93</v>
      </c>
      <c r="Q5445" t="n">
        <v>0</v>
      </c>
      <c r="R5445" t="n">
        <v>0</v>
      </c>
      <c r="S5445" t="s">
        <v>15600</v>
      </c>
      <c r="T5445" t="n">
        <v>542</v>
      </c>
      <c r="U5445" t="s">
        <v>12172</v>
      </c>
      <c r="V5445" t="s">
        <v>12172</v>
      </c>
      <c r="W5445" t="s">
        <v>1002</v>
      </c>
      <c r="X5445" t="s">
        <v>352</v>
      </c>
      <c r="Y5445" t="s">
        <v>353</v>
      </c>
      <c r="Z5445" t="s"/>
      <c r="AA5445" t="n">
        <v>190</v>
      </c>
      <c r="AB5445" t="s">
        <v>6560</v>
      </c>
      <c r="AC5445" t="s">
        <v>15600</v>
      </c>
      <c r="AD5445" t="n">
        <v>5</v>
      </c>
      <c r="AE5445" t="n">
        <v>709833.79</v>
      </c>
      <c r="AF5445" t="n">
        <v>6187529.04</v>
      </c>
    </row>
    <row r="5446" spans="1:32">
      <c r="A5446" s="62" t="n">
        <v>5444</v>
      </c>
      <c r="B5446" t="s">
        <v>15601</v>
      </c>
      <c r="C5446" t="n">
        <v>130</v>
      </c>
      <c r="D5446" t="n">
        <v>2004</v>
      </c>
      <c r="E5446" t="n">
        <v>0</v>
      </c>
      <c r="F5446" t="n">
        <v>5</v>
      </c>
      <c r="G5446" t="s"/>
      <c r="H5446" t="n">
        <v>1</v>
      </c>
      <c r="I5446" t="s"/>
      <c r="J5446" t="n">
        <v>1</v>
      </c>
      <c r="K5446" t="s">
        <v>349</v>
      </c>
      <c r="L5446" t="n">
        <v>90</v>
      </c>
      <c r="M5446" t="n">
        <v>2</v>
      </c>
      <c r="N5446" t="n">
        <v>57</v>
      </c>
      <c r="O5446" t="n">
        <v>114</v>
      </c>
      <c r="P5446" t="n">
        <v>114</v>
      </c>
      <c r="Q5446" t="n">
        <v>0</v>
      </c>
      <c r="R5446" t="n">
        <v>0</v>
      </c>
      <c r="S5446" t="s">
        <v>15602</v>
      </c>
      <c r="T5446" t="n">
        <v>752</v>
      </c>
      <c r="U5446" t="s">
        <v>14139</v>
      </c>
      <c r="V5446" t="s">
        <v>14139</v>
      </c>
      <c r="W5446" t="s">
        <v>1107</v>
      </c>
      <c r="X5446" t="s">
        <v>352</v>
      </c>
      <c r="Y5446" t="s">
        <v>353</v>
      </c>
      <c r="Z5446" t="s"/>
      <c r="AA5446" t="n">
        <v>190</v>
      </c>
      <c r="AB5446" t="s">
        <v>15603</v>
      </c>
      <c r="AC5446" t="s">
        <v>15602</v>
      </c>
      <c r="AD5446" t="n">
        <v>5</v>
      </c>
      <c r="AE5446" t="n">
        <v>709258.21</v>
      </c>
      <c r="AF5446" t="n">
        <v>6187329.75</v>
      </c>
    </row>
    <row r="5447" spans="1:32">
      <c r="A5447" s="62" t="n">
        <v>5445</v>
      </c>
      <c r="B5447" t="s">
        <v>15604</v>
      </c>
      <c r="C5447" t="n">
        <v>130</v>
      </c>
      <c r="D5447" t="n">
        <v>1965</v>
      </c>
      <c r="E5447" t="n">
        <v>0</v>
      </c>
      <c r="F5447" t="n">
        <v>1</v>
      </c>
      <c r="G5447" t="s"/>
      <c r="H5447" t="n">
        <v>1</v>
      </c>
      <c r="I5447" t="s"/>
      <c r="J5447" t="n">
        <v>2</v>
      </c>
      <c r="K5447" t="s">
        <v>237</v>
      </c>
      <c r="L5447" t="s"/>
      <c r="M5447" t="n">
        <v>1</v>
      </c>
      <c r="N5447" t="n">
        <v>99</v>
      </c>
      <c r="O5447" t="n">
        <v>99</v>
      </c>
      <c r="P5447" t="n">
        <v>99</v>
      </c>
      <c r="Q5447" t="n">
        <v>0</v>
      </c>
      <c r="R5447" t="n">
        <v>0</v>
      </c>
      <c r="S5447" t="s">
        <v>15605</v>
      </c>
      <c r="T5447" t="n">
        <v>29</v>
      </c>
      <c r="U5447" t="s">
        <v>13813</v>
      </c>
      <c r="V5447" t="s">
        <v>13813</v>
      </c>
      <c r="W5447" t="s">
        <v>411</v>
      </c>
      <c r="X5447" t="s">
        <v>352</v>
      </c>
      <c r="Y5447" t="s">
        <v>353</v>
      </c>
      <c r="Z5447" t="s"/>
      <c r="AA5447" t="n">
        <v>190</v>
      </c>
      <c r="AB5447" t="s">
        <v>9504</v>
      </c>
      <c r="AC5447" t="s">
        <v>15605</v>
      </c>
      <c r="AD5447" t="n">
        <v>5</v>
      </c>
      <c r="AE5447" t="n">
        <v>711884.8199999999</v>
      </c>
      <c r="AF5447" t="n">
        <v>6186729.6</v>
      </c>
    </row>
    <row r="5448" spans="1:32">
      <c r="A5448" s="62" t="n">
        <v>5446</v>
      </c>
      <c r="B5448" t="s">
        <v>15606</v>
      </c>
      <c r="C5448" t="n">
        <v>120</v>
      </c>
      <c r="D5448" t="n">
        <v>1962</v>
      </c>
      <c r="E5448" t="n">
        <v>0</v>
      </c>
      <c r="F5448" t="n">
        <v>10</v>
      </c>
      <c r="G5448" t="s"/>
      <c r="H5448" t="n">
        <v>1</v>
      </c>
      <c r="I5448" t="s"/>
      <c r="J5448" t="n">
        <v>5</v>
      </c>
      <c r="K5448" t="s">
        <v>365</v>
      </c>
      <c r="L5448" t="s"/>
      <c r="M5448" t="n">
        <v>1</v>
      </c>
      <c r="N5448" t="n">
        <v>89</v>
      </c>
      <c r="O5448" t="n">
        <v>89</v>
      </c>
      <c r="P5448" t="n">
        <v>89</v>
      </c>
      <c r="Q5448" t="n">
        <v>0</v>
      </c>
      <c r="R5448" t="n">
        <v>0</v>
      </c>
      <c r="S5448" t="s">
        <v>15607</v>
      </c>
      <c r="T5448" t="n">
        <v>189</v>
      </c>
      <c r="U5448" t="s">
        <v>10667</v>
      </c>
      <c r="V5448" t="s">
        <v>10667</v>
      </c>
      <c r="W5448" t="s">
        <v>2915</v>
      </c>
      <c r="X5448" t="s">
        <v>352</v>
      </c>
      <c r="Y5448" t="s">
        <v>353</v>
      </c>
      <c r="Z5448" t="s"/>
      <c r="AA5448" t="n">
        <v>190</v>
      </c>
      <c r="AB5448" t="s">
        <v>15608</v>
      </c>
      <c r="AC5448" t="s">
        <v>15607</v>
      </c>
      <c r="AD5448" t="n">
        <v>5</v>
      </c>
      <c r="AE5448" t="n">
        <v>711655.1800000001</v>
      </c>
      <c r="AF5448" t="n">
        <v>6188258.94</v>
      </c>
    </row>
    <row r="5449" spans="1:32">
      <c r="A5449" s="62" t="n">
        <v>5447</v>
      </c>
      <c r="B5449" t="s">
        <v>15609</v>
      </c>
      <c r="C5449" t="n">
        <v>120</v>
      </c>
      <c r="D5449" t="n">
        <v>1983</v>
      </c>
      <c r="E5449" t="n">
        <v>0</v>
      </c>
      <c r="F5449" t="n">
        <v>5</v>
      </c>
      <c r="G5449" t="s"/>
      <c r="H5449" t="n">
        <v>1</v>
      </c>
      <c r="I5449" t="s"/>
      <c r="J5449" t="n">
        <v>2</v>
      </c>
      <c r="K5449" t="s">
        <v>522</v>
      </c>
      <c r="L5449" t="n">
        <v>2</v>
      </c>
      <c r="M5449" t="n">
        <v>1</v>
      </c>
      <c r="N5449" t="n">
        <v>114</v>
      </c>
      <c r="O5449" t="n">
        <v>114</v>
      </c>
      <c r="P5449" t="n">
        <v>185</v>
      </c>
      <c r="Q5449" t="n">
        <v>0</v>
      </c>
      <c r="R5449" t="n">
        <v>0</v>
      </c>
      <c r="S5449" t="s">
        <v>15610</v>
      </c>
      <c r="T5449" t="n">
        <v>284</v>
      </c>
      <c r="U5449" t="s">
        <v>15378</v>
      </c>
      <c r="V5449" t="s">
        <v>15378</v>
      </c>
      <c r="W5449" t="s">
        <v>387</v>
      </c>
      <c r="X5449" t="s">
        <v>352</v>
      </c>
      <c r="Y5449" t="s">
        <v>353</v>
      </c>
      <c r="Z5449" t="s"/>
      <c r="AA5449" t="n">
        <v>190</v>
      </c>
      <c r="AB5449" t="s">
        <v>1820</v>
      </c>
      <c r="AC5449" t="s">
        <v>15610</v>
      </c>
      <c r="AD5449" t="n">
        <v>5</v>
      </c>
      <c r="AE5449" t="n">
        <v>711134.79</v>
      </c>
      <c r="AF5449" t="n">
        <v>6186508.72</v>
      </c>
    </row>
    <row r="5450" spans="1:32">
      <c r="A5450" s="62" t="n">
        <v>5448</v>
      </c>
      <c r="B5450" t="s">
        <v>15611</v>
      </c>
      <c r="C5450" t="n">
        <v>120</v>
      </c>
      <c r="D5450" t="n">
        <v>1966</v>
      </c>
      <c r="E5450" t="n">
        <v>1975</v>
      </c>
      <c r="F5450" t="n">
        <v>5</v>
      </c>
      <c r="G5450" t="s"/>
      <c r="H5450" t="n">
        <v>1</v>
      </c>
      <c r="I5450" t="s"/>
      <c r="J5450" t="n">
        <v>1</v>
      </c>
      <c r="K5450" t="s">
        <v>349</v>
      </c>
      <c r="L5450" t="s"/>
      <c r="M5450" t="n">
        <v>1</v>
      </c>
      <c r="N5450" t="n">
        <v>186</v>
      </c>
      <c r="O5450" t="n">
        <v>186</v>
      </c>
      <c r="P5450" t="n">
        <v>186</v>
      </c>
      <c r="Q5450" t="n">
        <v>0</v>
      </c>
      <c r="R5450" t="n">
        <v>0</v>
      </c>
      <c r="S5450" t="s">
        <v>15612</v>
      </c>
      <c r="T5450" t="n">
        <v>290</v>
      </c>
      <c r="U5450" t="s">
        <v>1132</v>
      </c>
      <c r="V5450" t="s">
        <v>1132</v>
      </c>
      <c r="W5450" t="s">
        <v>10849</v>
      </c>
      <c r="X5450" t="s">
        <v>352</v>
      </c>
      <c r="Y5450" t="s">
        <v>353</v>
      </c>
      <c r="Z5450" t="s"/>
      <c r="AA5450" t="n">
        <v>190</v>
      </c>
      <c r="AB5450" t="s">
        <v>10396</v>
      </c>
      <c r="AC5450" t="s">
        <v>15612</v>
      </c>
      <c r="AD5450" t="n">
        <v>5</v>
      </c>
      <c r="AE5450" t="n">
        <v>711902.52</v>
      </c>
      <c r="AF5450" t="n">
        <v>6188031.12</v>
      </c>
    </row>
    <row r="5451" spans="1:32">
      <c r="A5451" s="62" t="n">
        <v>5449</v>
      </c>
      <c r="B5451" t="s">
        <v>15613</v>
      </c>
      <c r="C5451" t="n">
        <v>120</v>
      </c>
      <c r="D5451" t="n">
        <v>1967</v>
      </c>
      <c r="E5451" t="n">
        <v>0</v>
      </c>
      <c r="F5451" t="n">
        <v>5</v>
      </c>
      <c r="G5451" t="s"/>
      <c r="H5451" t="n">
        <v>1</v>
      </c>
      <c r="I5451" t="s"/>
      <c r="J5451" t="n">
        <v>1</v>
      </c>
      <c r="K5451" t="s">
        <v>349</v>
      </c>
      <c r="L5451" t="s"/>
      <c r="M5451" t="n">
        <v>1</v>
      </c>
      <c r="N5451" t="n">
        <v>143</v>
      </c>
      <c r="O5451" t="n">
        <v>143</v>
      </c>
      <c r="P5451" t="n">
        <v>143</v>
      </c>
      <c r="Q5451" t="n">
        <v>0</v>
      </c>
      <c r="R5451" t="n">
        <v>0</v>
      </c>
      <c r="S5451" t="s">
        <v>15614</v>
      </c>
      <c r="T5451" t="n">
        <v>311</v>
      </c>
      <c r="U5451" t="s">
        <v>15615</v>
      </c>
      <c r="V5451" t="s">
        <v>15615</v>
      </c>
      <c r="W5451" t="s">
        <v>383</v>
      </c>
      <c r="X5451" t="s">
        <v>352</v>
      </c>
      <c r="Y5451" t="s">
        <v>353</v>
      </c>
      <c r="Z5451" t="s"/>
      <c r="AA5451" t="n">
        <v>190</v>
      </c>
      <c r="AB5451" t="s">
        <v>15616</v>
      </c>
      <c r="AC5451" t="s">
        <v>15614</v>
      </c>
      <c r="AD5451" t="n">
        <v>5</v>
      </c>
      <c r="AE5451" t="n">
        <v>710013.02</v>
      </c>
      <c r="AF5451" t="n">
        <v>6186896.58</v>
      </c>
    </row>
    <row r="5452" spans="1:32">
      <c r="A5452" s="62" t="n">
        <v>5450</v>
      </c>
      <c r="B5452" t="s">
        <v>15617</v>
      </c>
      <c r="C5452" t="n">
        <v>120</v>
      </c>
      <c r="D5452" t="n">
        <v>1961</v>
      </c>
      <c r="E5452" t="n">
        <v>1964</v>
      </c>
      <c r="F5452" t="n">
        <v>3</v>
      </c>
      <c r="G5452" t="s"/>
      <c r="H5452" t="n">
        <v>1</v>
      </c>
      <c r="I5452" t="s"/>
      <c r="J5452" t="n">
        <v>2</v>
      </c>
      <c r="K5452" t="s">
        <v>237</v>
      </c>
      <c r="L5452" t="s"/>
      <c r="M5452" t="n">
        <v>1</v>
      </c>
      <c r="N5452" t="n">
        <v>99</v>
      </c>
      <c r="O5452" t="n">
        <v>99</v>
      </c>
      <c r="P5452" t="n">
        <v>99</v>
      </c>
      <c r="Q5452" t="n">
        <v>0</v>
      </c>
      <c r="R5452" t="n">
        <v>0</v>
      </c>
      <c r="S5452" t="s">
        <v>15618</v>
      </c>
      <c r="T5452" t="n">
        <v>368</v>
      </c>
      <c r="U5452" t="s">
        <v>15213</v>
      </c>
      <c r="V5452" t="s">
        <v>15213</v>
      </c>
      <c r="W5452" t="s">
        <v>391</v>
      </c>
      <c r="X5452" t="s">
        <v>352</v>
      </c>
      <c r="Y5452" t="s">
        <v>353</v>
      </c>
      <c r="Z5452" t="s"/>
      <c r="AA5452" t="n">
        <v>190</v>
      </c>
      <c r="AB5452" t="s">
        <v>15619</v>
      </c>
      <c r="AC5452" t="s">
        <v>15618</v>
      </c>
      <c r="AD5452" t="n">
        <v>5</v>
      </c>
      <c r="AE5452" t="n">
        <v>710673.6899999999</v>
      </c>
      <c r="AF5452" t="n">
        <v>6187332.08</v>
      </c>
    </row>
    <row r="5453" spans="1:32">
      <c r="A5453" s="62" t="n">
        <v>5451</v>
      </c>
      <c r="B5453" t="s">
        <v>15620</v>
      </c>
      <c r="C5453" t="n">
        <v>130</v>
      </c>
      <c r="D5453" t="n">
        <v>1976</v>
      </c>
      <c r="E5453" t="n">
        <v>0</v>
      </c>
      <c r="F5453" t="n">
        <v>5</v>
      </c>
      <c r="G5453" t="s"/>
      <c r="H5453" t="n">
        <v>1</v>
      </c>
      <c r="I5453" t="s"/>
      <c r="J5453" t="n">
        <v>1</v>
      </c>
      <c r="K5453" t="s">
        <v>349</v>
      </c>
      <c r="L5453" t="s"/>
      <c r="M5453" t="n">
        <v>1</v>
      </c>
      <c r="N5453" t="n">
        <v>75</v>
      </c>
      <c r="O5453" t="n">
        <v>75</v>
      </c>
      <c r="P5453" t="n">
        <v>130</v>
      </c>
      <c r="Q5453" t="n">
        <v>0</v>
      </c>
      <c r="R5453" t="n">
        <v>0</v>
      </c>
      <c r="S5453" t="s">
        <v>15621</v>
      </c>
      <c r="T5453" t="n">
        <v>417</v>
      </c>
      <c r="U5453" t="s">
        <v>13137</v>
      </c>
      <c r="V5453" t="s">
        <v>13137</v>
      </c>
      <c r="W5453" t="s">
        <v>615</v>
      </c>
      <c r="X5453" t="s">
        <v>352</v>
      </c>
      <c r="Y5453" t="s">
        <v>353</v>
      </c>
      <c r="Z5453" t="s"/>
      <c r="AA5453" t="n">
        <v>190</v>
      </c>
      <c r="AB5453" t="s">
        <v>15622</v>
      </c>
      <c r="AC5453" t="s">
        <v>15621</v>
      </c>
      <c r="AD5453" t="n">
        <v>5</v>
      </c>
      <c r="AE5453" t="n">
        <v>712164.9300000001</v>
      </c>
      <c r="AF5453" t="n">
        <v>6187571.16</v>
      </c>
    </row>
    <row r="5454" spans="1:32">
      <c r="A5454" s="62" t="n">
        <v>5452</v>
      </c>
      <c r="B5454" t="s">
        <v>15623</v>
      </c>
      <c r="C5454" t="n">
        <v>130</v>
      </c>
      <c r="D5454" t="n">
        <v>1957</v>
      </c>
      <c r="E5454" t="n">
        <v>0</v>
      </c>
      <c r="F5454" t="n">
        <v>5</v>
      </c>
      <c r="G5454" t="s"/>
      <c r="H5454" t="n">
        <v>1</v>
      </c>
      <c r="I5454" t="s"/>
      <c r="J5454" t="n">
        <v>2</v>
      </c>
      <c r="K5454" t="s">
        <v>237</v>
      </c>
      <c r="L5454" t="s"/>
      <c r="M5454" t="n">
        <v>1</v>
      </c>
      <c r="N5454" t="n">
        <v>61</v>
      </c>
      <c r="O5454" t="n">
        <v>61</v>
      </c>
      <c r="P5454" t="n">
        <v>101</v>
      </c>
      <c r="Q5454" t="n">
        <v>0</v>
      </c>
      <c r="R5454" t="n">
        <v>0</v>
      </c>
      <c r="S5454" t="s">
        <v>15624</v>
      </c>
      <c r="T5454" t="n">
        <v>436</v>
      </c>
      <c r="U5454" t="s">
        <v>15554</v>
      </c>
      <c r="V5454" t="s">
        <v>15554</v>
      </c>
      <c r="W5454" t="s">
        <v>522</v>
      </c>
      <c r="X5454" t="s">
        <v>352</v>
      </c>
      <c r="Y5454" t="s">
        <v>353</v>
      </c>
      <c r="Z5454" t="s"/>
      <c r="AA5454" t="n">
        <v>190</v>
      </c>
      <c r="AB5454" t="s">
        <v>15625</v>
      </c>
      <c r="AC5454" t="s">
        <v>15624</v>
      </c>
      <c r="AD5454" t="n">
        <v>5</v>
      </c>
      <c r="AE5454" t="n">
        <v>712166.26</v>
      </c>
      <c r="AF5454" t="n">
        <v>6186468.57</v>
      </c>
    </row>
    <row r="5455" spans="1:32">
      <c r="A5455" s="62" t="n">
        <v>5453</v>
      </c>
      <c r="B5455" t="s">
        <v>15626</v>
      </c>
      <c r="C5455" t="n">
        <v>120</v>
      </c>
      <c r="D5455" t="n">
        <v>1960</v>
      </c>
      <c r="E5455" t="n">
        <v>1971</v>
      </c>
      <c r="F5455" t="n">
        <v>4</v>
      </c>
      <c r="G5455" t="s"/>
      <c r="H5455" t="n">
        <v>2</v>
      </c>
      <c r="I5455" t="s"/>
      <c r="J5455" t="n">
        <v>2</v>
      </c>
      <c r="K5455" t="s">
        <v>522</v>
      </c>
      <c r="L5455" t="n">
        <v>2</v>
      </c>
      <c r="M5455" t="n">
        <v>1</v>
      </c>
      <c r="N5455" t="n">
        <v>185</v>
      </c>
      <c r="O5455" t="n">
        <v>185</v>
      </c>
      <c r="P5455" t="n">
        <v>185</v>
      </c>
      <c r="Q5455" t="n">
        <v>0</v>
      </c>
      <c r="R5455" t="n">
        <v>0</v>
      </c>
      <c r="S5455" t="s">
        <v>15627</v>
      </c>
      <c r="T5455" t="n">
        <v>500</v>
      </c>
      <c r="U5455" t="s">
        <v>975</v>
      </c>
      <c r="V5455" t="s">
        <v>975</v>
      </c>
      <c r="W5455" t="s">
        <v>387</v>
      </c>
      <c r="X5455" t="s">
        <v>352</v>
      </c>
      <c r="Y5455" t="s">
        <v>353</v>
      </c>
      <c r="Z5455" t="s"/>
      <c r="AA5455" t="n">
        <v>190</v>
      </c>
      <c r="AB5455" t="s">
        <v>12014</v>
      </c>
      <c r="AC5455" t="s">
        <v>15627</v>
      </c>
      <c r="AD5455" t="n">
        <v>5</v>
      </c>
      <c r="AE5455" t="n">
        <v>711303.3199999999</v>
      </c>
      <c r="AF5455" t="n">
        <v>6187433.01</v>
      </c>
    </row>
    <row r="5456" spans="1:32">
      <c r="A5456" s="62" t="n">
        <v>5454</v>
      </c>
      <c r="B5456" t="s">
        <v>15628</v>
      </c>
      <c r="C5456" t="n">
        <v>120</v>
      </c>
      <c r="D5456" t="n">
        <v>1976</v>
      </c>
      <c r="E5456" t="n">
        <v>0</v>
      </c>
      <c r="F5456" t="n">
        <v>3</v>
      </c>
      <c r="G5456" t="s"/>
      <c r="H5456" t="n">
        <v>5</v>
      </c>
      <c r="I5456" t="s"/>
      <c r="J5456" t="n">
        <v>2</v>
      </c>
      <c r="K5456" t="s">
        <v>237</v>
      </c>
      <c r="L5456" t="s"/>
      <c r="M5456" t="n">
        <v>1</v>
      </c>
      <c r="N5456" t="n">
        <v>100</v>
      </c>
      <c r="O5456" t="n">
        <v>100</v>
      </c>
      <c r="P5456" t="n">
        <v>162</v>
      </c>
      <c r="Q5456" t="n">
        <v>0</v>
      </c>
      <c r="R5456" t="n">
        <v>0</v>
      </c>
      <c r="S5456" t="s">
        <v>15629</v>
      </c>
      <c r="T5456" t="n">
        <v>635</v>
      </c>
      <c r="U5456" t="s">
        <v>11782</v>
      </c>
      <c r="V5456" t="s">
        <v>11782</v>
      </c>
      <c r="W5456" t="s">
        <v>258</v>
      </c>
      <c r="X5456" t="s">
        <v>352</v>
      </c>
      <c r="Y5456" t="s">
        <v>353</v>
      </c>
      <c r="Z5456" t="s"/>
      <c r="AA5456" t="n">
        <v>190</v>
      </c>
      <c r="AB5456" t="s">
        <v>8810</v>
      </c>
      <c r="AC5456" t="s">
        <v>15629</v>
      </c>
      <c r="AD5456" t="n">
        <v>5</v>
      </c>
      <c r="AE5456" t="n">
        <v>710730.33</v>
      </c>
      <c r="AF5456" t="n">
        <v>6186603.61</v>
      </c>
    </row>
    <row r="5457" spans="1:32">
      <c r="A5457" s="62" t="n">
        <v>5455</v>
      </c>
      <c r="B5457" t="s">
        <v>15630</v>
      </c>
      <c r="C5457" t="n">
        <v>120</v>
      </c>
      <c r="D5457" t="n">
        <v>1972</v>
      </c>
      <c r="E5457" t="n">
        <v>1979</v>
      </c>
      <c r="F5457" t="n">
        <v>3</v>
      </c>
      <c r="G5457" t="s"/>
      <c r="H5457" t="n">
        <v>1</v>
      </c>
      <c r="I5457" t="s"/>
      <c r="J5457" t="n">
        <v>2</v>
      </c>
      <c r="K5457" t="s">
        <v>237</v>
      </c>
      <c r="L5457" t="s"/>
      <c r="M5457" t="n">
        <v>1</v>
      </c>
      <c r="N5457" t="n">
        <v>172</v>
      </c>
      <c r="O5457" t="n">
        <v>172</v>
      </c>
      <c r="P5457" t="n">
        <v>172</v>
      </c>
      <c r="Q5457" t="n">
        <v>0</v>
      </c>
      <c r="R5457" t="n">
        <v>0</v>
      </c>
      <c r="S5457" t="s">
        <v>15631</v>
      </c>
      <c r="T5457" t="n">
        <v>663</v>
      </c>
      <c r="U5457" t="s">
        <v>13627</v>
      </c>
      <c r="V5457" t="s">
        <v>13627</v>
      </c>
      <c r="W5457" t="s">
        <v>615</v>
      </c>
      <c r="X5457" t="s">
        <v>352</v>
      </c>
      <c r="Y5457" t="s">
        <v>353</v>
      </c>
      <c r="Z5457" t="s"/>
      <c r="AA5457" t="n">
        <v>190</v>
      </c>
      <c r="AB5457" t="s">
        <v>15632</v>
      </c>
      <c r="AC5457" t="s">
        <v>15631</v>
      </c>
      <c r="AD5457" t="n">
        <v>5</v>
      </c>
      <c r="AE5457" t="n">
        <v>712628.16</v>
      </c>
      <c r="AF5457" t="n">
        <v>6186782.22</v>
      </c>
    </row>
    <row r="5458" spans="1:32">
      <c r="A5458" s="62" t="n">
        <v>5456</v>
      </c>
      <c r="B5458" t="s">
        <v>15633</v>
      </c>
      <c r="C5458" t="n">
        <v>120</v>
      </c>
      <c r="D5458" t="n">
        <v>1991</v>
      </c>
      <c r="E5458" t="n">
        <v>0</v>
      </c>
      <c r="F5458" t="n">
        <v>5</v>
      </c>
      <c r="G5458" t="s"/>
      <c r="H5458" t="n">
        <v>1</v>
      </c>
      <c r="I5458" t="s"/>
      <c r="J5458" t="n">
        <v>2</v>
      </c>
      <c r="K5458" t="s">
        <v>237</v>
      </c>
      <c r="L5458" t="n">
        <v>2</v>
      </c>
      <c r="M5458" t="n">
        <v>1</v>
      </c>
      <c r="N5458" t="n">
        <v>136</v>
      </c>
      <c r="O5458" t="n">
        <v>136</v>
      </c>
      <c r="P5458" t="n">
        <v>136</v>
      </c>
      <c r="Q5458" t="n">
        <v>0</v>
      </c>
      <c r="R5458" t="n">
        <v>0</v>
      </c>
      <c r="S5458" t="s">
        <v>15634</v>
      </c>
      <c r="T5458" t="n">
        <v>740</v>
      </c>
      <c r="U5458" t="s">
        <v>15316</v>
      </c>
      <c r="V5458" t="s">
        <v>15316</v>
      </c>
      <c r="W5458" t="s">
        <v>395</v>
      </c>
      <c r="X5458" t="s">
        <v>352</v>
      </c>
      <c r="Y5458" t="s">
        <v>353</v>
      </c>
      <c r="Z5458" t="s"/>
      <c r="AA5458" t="n">
        <v>190</v>
      </c>
      <c r="AB5458" t="s">
        <v>15635</v>
      </c>
      <c r="AC5458" t="s">
        <v>15634</v>
      </c>
      <c r="AD5458" t="n">
        <v>5</v>
      </c>
      <c r="AE5458" t="n">
        <v>710811.6899999999</v>
      </c>
      <c r="AF5458" t="n">
        <v>6187217.91</v>
      </c>
    </row>
    <row r="5459" spans="1:32">
      <c r="A5459" s="62" t="n">
        <v>5457</v>
      </c>
      <c r="B5459" t="s">
        <v>15636</v>
      </c>
      <c r="C5459" t="n">
        <v>120</v>
      </c>
      <c r="D5459" t="n">
        <v>1962</v>
      </c>
      <c r="E5459" t="n">
        <v>1971</v>
      </c>
      <c r="F5459" t="n">
        <v>3</v>
      </c>
      <c r="G5459" t="s"/>
      <c r="H5459" t="n">
        <v>1</v>
      </c>
      <c r="I5459" t="s"/>
      <c r="J5459" t="n">
        <v>2</v>
      </c>
      <c r="K5459" t="s">
        <v>237</v>
      </c>
      <c r="L5459" t="s"/>
      <c r="M5459" t="n">
        <v>1</v>
      </c>
      <c r="N5459" t="n">
        <v>114</v>
      </c>
      <c r="O5459" t="n">
        <v>114</v>
      </c>
      <c r="P5459" t="n">
        <v>144</v>
      </c>
      <c r="Q5459" t="n">
        <v>0</v>
      </c>
      <c r="R5459" t="n">
        <v>0</v>
      </c>
      <c r="S5459" t="s">
        <v>15637</v>
      </c>
      <c r="T5459" t="n">
        <v>37</v>
      </c>
      <c r="U5459" t="s">
        <v>11734</v>
      </c>
      <c r="V5459" t="s">
        <v>11734</v>
      </c>
      <c r="W5459" t="s">
        <v>15638</v>
      </c>
      <c r="X5459" t="s">
        <v>352</v>
      </c>
      <c r="Y5459" t="s">
        <v>353</v>
      </c>
      <c r="Z5459" t="s">
        <v>480</v>
      </c>
      <c r="AA5459" t="n">
        <v>190</v>
      </c>
      <c r="AB5459" t="s">
        <v>15639</v>
      </c>
      <c r="AC5459" t="s">
        <v>15637</v>
      </c>
      <c r="AD5459" t="n">
        <v>5</v>
      </c>
      <c r="AE5459" t="n">
        <v>712886.37</v>
      </c>
      <c r="AF5459" t="n">
        <v>6184942.48</v>
      </c>
    </row>
    <row r="5460" spans="1:32">
      <c r="A5460" s="62" t="n">
        <v>5458</v>
      </c>
      <c r="B5460" t="s">
        <v>15640</v>
      </c>
      <c r="C5460" t="n">
        <v>120</v>
      </c>
      <c r="D5460" t="n">
        <v>1962</v>
      </c>
      <c r="E5460" t="n">
        <v>2012</v>
      </c>
      <c r="F5460" t="n">
        <v>10</v>
      </c>
      <c r="G5460" t="s"/>
      <c r="H5460" t="n">
        <v>1</v>
      </c>
      <c r="I5460" t="s"/>
      <c r="J5460" t="n">
        <v>2</v>
      </c>
      <c r="K5460" t="s">
        <v>237</v>
      </c>
      <c r="L5460" t="n">
        <v>2</v>
      </c>
      <c r="M5460" t="n">
        <v>1</v>
      </c>
      <c r="N5460" t="n">
        <v>165</v>
      </c>
      <c r="O5460" t="n">
        <v>165</v>
      </c>
      <c r="P5460" t="n">
        <v>165</v>
      </c>
      <c r="Q5460" t="n">
        <v>0</v>
      </c>
      <c r="R5460" t="n">
        <v>0</v>
      </c>
      <c r="S5460" t="s">
        <v>15641</v>
      </c>
      <c r="T5460" t="n">
        <v>379</v>
      </c>
      <c r="U5460" t="s">
        <v>14623</v>
      </c>
      <c r="V5460" t="s">
        <v>14623</v>
      </c>
      <c r="W5460" t="s">
        <v>499</v>
      </c>
      <c r="X5460" t="s">
        <v>352</v>
      </c>
      <c r="Y5460" t="s">
        <v>353</v>
      </c>
      <c r="Z5460" t="s">
        <v>480</v>
      </c>
      <c r="AA5460" t="n">
        <v>190</v>
      </c>
      <c r="AB5460" t="s">
        <v>15642</v>
      </c>
      <c r="AC5460" t="s">
        <v>15641</v>
      </c>
      <c r="AD5460" t="n">
        <v>5</v>
      </c>
      <c r="AE5460" t="n">
        <v>713724.58</v>
      </c>
      <c r="AF5460" t="n">
        <v>6184188.99</v>
      </c>
    </row>
    <row r="5461" spans="1:32">
      <c r="A5461" s="62" t="n">
        <v>5459</v>
      </c>
      <c r="B5461" t="s">
        <v>15643</v>
      </c>
      <c r="C5461" t="n">
        <v>120</v>
      </c>
      <c r="D5461" t="n">
        <v>1920</v>
      </c>
      <c r="E5461" t="n">
        <v>1970</v>
      </c>
      <c r="F5461" t="n">
        <v>5</v>
      </c>
      <c r="G5461" t="s"/>
      <c r="H5461" t="n">
        <v>1</v>
      </c>
      <c r="I5461" t="s"/>
      <c r="J5461" t="n">
        <v>2</v>
      </c>
      <c r="K5461" t="s">
        <v>237</v>
      </c>
      <c r="L5461" t="s"/>
      <c r="M5461" t="n">
        <v>1</v>
      </c>
      <c r="N5461" t="n">
        <v>97</v>
      </c>
      <c r="O5461" t="n">
        <v>97</v>
      </c>
      <c r="P5461" t="n">
        <v>97</v>
      </c>
      <c r="Q5461" t="n">
        <v>0</v>
      </c>
      <c r="R5461" t="n">
        <v>0</v>
      </c>
      <c r="S5461" t="s">
        <v>15644</v>
      </c>
      <c r="T5461" t="n">
        <v>471</v>
      </c>
      <c r="U5461" t="s">
        <v>6000</v>
      </c>
      <c r="V5461" t="s">
        <v>6000</v>
      </c>
      <c r="W5461" t="s">
        <v>15645</v>
      </c>
      <c r="X5461" t="s">
        <v>352</v>
      </c>
      <c r="Y5461" t="s">
        <v>353</v>
      </c>
      <c r="Z5461" t="s">
        <v>480</v>
      </c>
      <c r="AA5461" t="n">
        <v>190</v>
      </c>
      <c r="AB5461" t="s">
        <v>15646</v>
      </c>
      <c r="AC5461" t="s">
        <v>15644</v>
      </c>
      <c r="AD5461" t="n">
        <v>5</v>
      </c>
      <c r="AE5461" t="n">
        <v>713130.0600000001</v>
      </c>
      <c r="AF5461" t="n">
        <v>6184511.68</v>
      </c>
    </row>
    <row r="5462" spans="1:32">
      <c r="A5462" s="62" t="n">
        <v>5460</v>
      </c>
      <c r="B5462" t="s">
        <v>15647</v>
      </c>
      <c r="C5462" t="n">
        <v>120</v>
      </c>
      <c r="D5462" t="n">
        <v>1966</v>
      </c>
      <c r="E5462" t="n">
        <v>2003</v>
      </c>
      <c r="F5462" t="n">
        <v>1</v>
      </c>
      <c r="G5462" t="s"/>
      <c r="H5462" t="n">
        <v>1</v>
      </c>
      <c r="I5462" t="s"/>
      <c r="J5462" t="n">
        <v>7</v>
      </c>
      <c r="K5462" t="s">
        <v>365</v>
      </c>
      <c r="L5462" t="s"/>
      <c r="M5462" t="n">
        <v>1</v>
      </c>
      <c r="N5462" t="n">
        <v>151</v>
      </c>
      <c r="O5462" t="n">
        <v>151</v>
      </c>
      <c r="P5462" t="n">
        <v>151</v>
      </c>
      <c r="Q5462" t="n">
        <v>0</v>
      </c>
      <c r="R5462" t="n">
        <v>0</v>
      </c>
      <c r="S5462" t="s">
        <v>15648</v>
      </c>
      <c r="T5462" t="n">
        <v>526</v>
      </c>
      <c r="U5462" t="s">
        <v>11628</v>
      </c>
      <c r="V5462" t="s">
        <v>11628</v>
      </c>
      <c r="W5462" t="s">
        <v>1009</v>
      </c>
      <c r="X5462" t="s">
        <v>352</v>
      </c>
      <c r="Y5462" t="s">
        <v>353</v>
      </c>
      <c r="Z5462" t="s">
        <v>480</v>
      </c>
      <c r="AA5462" t="n">
        <v>190</v>
      </c>
      <c r="AB5462" t="s">
        <v>15649</v>
      </c>
      <c r="AC5462" t="s">
        <v>15648</v>
      </c>
      <c r="AD5462" t="n">
        <v>5</v>
      </c>
      <c r="AE5462" t="n">
        <v>713116.34</v>
      </c>
      <c r="AF5462" t="n">
        <v>6184825.42</v>
      </c>
    </row>
    <row r="5463" spans="1:32">
      <c r="A5463" s="62" t="n">
        <v>5461</v>
      </c>
      <c r="B5463" t="s">
        <v>15650</v>
      </c>
      <c r="C5463" t="n">
        <v>120</v>
      </c>
      <c r="D5463" t="n">
        <v>1964</v>
      </c>
      <c r="E5463" t="n">
        <v>1977</v>
      </c>
      <c r="F5463" t="n">
        <v>3</v>
      </c>
      <c r="G5463" t="s"/>
      <c r="H5463" t="n">
        <v>1</v>
      </c>
      <c r="I5463" t="s"/>
      <c r="J5463" t="n">
        <v>2</v>
      </c>
      <c r="K5463" t="s">
        <v>237</v>
      </c>
      <c r="L5463" t="s"/>
      <c r="M5463" t="n">
        <v>1</v>
      </c>
      <c r="N5463" t="n">
        <v>104</v>
      </c>
      <c r="O5463" t="n">
        <v>104</v>
      </c>
      <c r="P5463" t="n">
        <v>191</v>
      </c>
      <c r="Q5463" t="n">
        <v>0</v>
      </c>
      <c r="R5463" t="n">
        <v>0</v>
      </c>
      <c r="S5463" t="s">
        <v>15651</v>
      </c>
      <c r="T5463" t="n">
        <v>619</v>
      </c>
      <c r="U5463" t="s">
        <v>15333</v>
      </c>
      <c r="V5463" t="s">
        <v>15333</v>
      </c>
      <c r="W5463" t="s">
        <v>526</v>
      </c>
      <c r="X5463" t="s">
        <v>352</v>
      </c>
      <c r="Y5463" t="s">
        <v>353</v>
      </c>
      <c r="Z5463" t="s">
        <v>480</v>
      </c>
      <c r="AA5463" t="n">
        <v>190</v>
      </c>
      <c r="AB5463" t="s">
        <v>15652</v>
      </c>
      <c r="AC5463" t="s">
        <v>15651</v>
      </c>
      <c r="AD5463" t="n">
        <v>5</v>
      </c>
      <c r="AE5463" t="n">
        <v>714030.14</v>
      </c>
      <c r="AF5463" t="n">
        <v>6184567.44</v>
      </c>
    </row>
    <row r="5464" spans="1:32">
      <c r="A5464" s="62" t="n">
        <v>5462</v>
      </c>
      <c r="B5464" t="s">
        <v>15653</v>
      </c>
      <c r="C5464" t="n">
        <v>120</v>
      </c>
      <c r="D5464" t="n">
        <v>1947</v>
      </c>
      <c r="E5464" t="n">
        <v>0</v>
      </c>
      <c r="F5464" t="n">
        <v>5</v>
      </c>
      <c r="G5464" t="s"/>
      <c r="H5464" t="n">
        <v>1</v>
      </c>
      <c r="I5464" t="s"/>
      <c r="J5464" t="n">
        <v>2</v>
      </c>
      <c r="K5464" t="s">
        <v>237</v>
      </c>
      <c r="L5464" t="s"/>
      <c r="M5464" t="n">
        <v>1</v>
      </c>
      <c r="N5464" t="n">
        <v>73</v>
      </c>
      <c r="O5464" t="n">
        <v>73</v>
      </c>
      <c r="P5464" t="n">
        <v>111</v>
      </c>
      <c r="Q5464" t="n">
        <v>0</v>
      </c>
      <c r="R5464" t="n">
        <v>0</v>
      </c>
      <c r="S5464" t="s">
        <v>15654</v>
      </c>
      <c r="T5464" t="n">
        <v>761</v>
      </c>
      <c r="U5464" t="s">
        <v>12573</v>
      </c>
      <c r="V5464" t="s">
        <v>12573</v>
      </c>
      <c r="W5464" t="s">
        <v>640</v>
      </c>
      <c r="X5464" t="s">
        <v>352</v>
      </c>
      <c r="Y5464" t="s">
        <v>353</v>
      </c>
      <c r="Z5464" t="s">
        <v>480</v>
      </c>
      <c r="AA5464" t="n">
        <v>190</v>
      </c>
      <c r="AB5464" t="s">
        <v>435</v>
      </c>
      <c r="AC5464" t="s">
        <v>15654</v>
      </c>
      <c r="AD5464" t="n">
        <v>5</v>
      </c>
      <c r="AE5464" t="n">
        <v>714090.61</v>
      </c>
      <c r="AF5464" t="n">
        <v>6184155.84</v>
      </c>
    </row>
    <row r="5465" spans="1:32">
      <c r="A5465" s="62" t="n">
        <v>5463</v>
      </c>
      <c r="B5465" t="s">
        <v>15655</v>
      </c>
      <c r="C5465" t="n">
        <v>130</v>
      </c>
      <c r="D5465" t="n">
        <v>1980</v>
      </c>
      <c r="E5465" t="n">
        <v>0</v>
      </c>
      <c r="F5465" t="n">
        <v>1</v>
      </c>
      <c r="G5465" t="s"/>
      <c r="H5465" t="n">
        <v>1</v>
      </c>
      <c r="I5465" t="s"/>
      <c r="J5465" t="n">
        <v>7</v>
      </c>
      <c r="K5465" t="s">
        <v>365</v>
      </c>
      <c r="L5465" t="s"/>
      <c r="M5465" t="n">
        <v>1</v>
      </c>
      <c r="N5465" t="n">
        <v>74</v>
      </c>
      <c r="O5465" t="n">
        <v>74</v>
      </c>
      <c r="P5465" t="n">
        <v>124</v>
      </c>
      <c r="Q5465" t="n">
        <v>0</v>
      </c>
      <c r="R5465" t="n">
        <v>0</v>
      </c>
      <c r="S5465" t="s">
        <v>15656</v>
      </c>
      <c r="T5465" t="n">
        <v>89</v>
      </c>
      <c r="U5465" t="s">
        <v>8058</v>
      </c>
      <c r="V5465" t="s">
        <v>8058</v>
      </c>
      <c r="W5465" t="s">
        <v>294</v>
      </c>
      <c r="X5465" t="s">
        <v>352</v>
      </c>
      <c r="Y5465" t="s">
        <v>353</v>
      </c>
      <c r="Z5465" t="s">
        <v>375</v>
      </c>
      <c r="AA5465" t="n">
        <v>190</v>
      </c>
      <c r="AB5465" t="s">
        <v>15657</v>
      </c>
      <c r="AC5465" t="s">
        <v>15656</v>
      </c>
      <c r="AD5465" t="n">
        <v>5</v>
      </c>
      <c r="AE5465" t="n">
        <v>708742.4300000001</v>
      </c>
      <c r="AF5465" t="n">
        <v>6184409.63</v>
      </c>
    </row>
    <row r="5466" spans="1:32">
      <c r="A5466" s="62" t="n">
        <v>5464</v>
      </c>
      <c r="B5466" t="s">
        <v>15658</v>
      </c>
      <c r="C5466" t="n">
        <v>120</v>
      </c>
      <c r="D5466" t="n">
        <v>1987</v>
      </c>
      <c r="E5466" t="n">
        <v>0</v>
      </c>
      <c r="F5466" t="n">
        <v>4</v>
      </c>
      <c r="G5466" t="s"/>
      <c r="H5466" t="n">
        <v>1</v>
      </c>
      <c r="I5466" t="s"/>
      <c r="J5466" t="n">
        <v>3</v>
      </c>
      <c r="K5466" t="s">
        <v>237</v>
      </c>
      <c r="L5466" t="s"/>
      <c r="M5466" t="n">
        <v>1</v>
      </c>
      <c r="N5466" t="n">
        <v>247</v>
      </c>
      <c r="O5466" t="n">
        <v>247</v>
      </c>
      <c r="P5466" t="n">
        <v>247</v>
      </c>
      <c r="Q5466" t="n">
        <v>0</v>
      </c>
      <c r="R5466" t="n">
        <v>0</v>
      </c>
      <c r="S5466" t="s">
        <v>15659</v>
      </c>
      <c r="T5466" t="n">
        <v>32</v>
      </c>
      <c r="U5466" t="s">
        <v>3109</v>
      </c>
      <c r="V5466" t="s">
        <v>3109</v>
      </c>
      <c r="W5466" t="s">
        <v>342</v>
      </c>
      <c r="X5466" t="s">
        <v>352</v>
      </c>
      <c r="Y5466" t="s">
        <v>353</v>
      </c>
      <c r="Z5466" t="s">
        <v>369</v>
      </c>
      <c r="AA5466" t="n">
        <v>190</v>
      </c>
      <c r="AB5466" t="s">
        <v>15660</v>
      </c>
      <c r="AC5466" t="s">
        <v>15659</v>
      </c>
      <c r="AD5466" t="n">
        <v>5</v>
      </c>
      <c r="AE5466" t="n">
        <v>708246.52</v>
      </c>
      <c r="AF5466" t="n">
        <v>6187715.44</v>
      </c>
    </row>
    <row r="5467" spans="1:32">
      <c r="A5467" s="62" t="n">
        <v>5465</v>
      </c>
      <c r="B5467" t="s">
        <v>15661</v>
      </c>
      <c r="C5467" t="n">
        <v>120</v>
      </c>
      <c r="D5467" t="n">
        <v>1980</v>
      </c>
      <c r="E5467" t="n">
        <v>0</v>
      </c>
      <c r="F5467" t="n">
        <v>5</v>
      </c>
      <c r="G5467" t="s"/>
      <c r="H5467" t="n">
        <v>1</v>
      </c>
      <c r="I5467" t="s"/>
      <c r="J5467" t="n">
        <v>7</v>
      </c>
      <c r="K5467" t="s">
        <v>365</v>
      </c>
      <c r="L5467" t="n">
        <v>2</v>
      </c>
      <c r="M5467" t="n">
        <v>1</v>
      </c>
      <c r="N5467" t="n">
        <v>98</v>
      </c>
      <c r="O5467" t="n">
        <v>98</v>
      </c>
      <c r="P5467" t="n">
        <v>179</v>
      </c>
      <c r="Q5467" t="n">
        <v>0</v>
      </c>
      <c r="R5467" t="n">
        <v>0</v>
      </c>
      <c r="S5467" t="s">
        <v>15662</v>
      </c>
      <c r="T5467" t="n">
        <v>131</v>
      </c>
      <c r="U5467" t="s">
        <v>1306</v>
      </c>
      <c r="V5467" t="s">
        <v>1306</v>
      </c>
      <c r="W5467" t="s">
        <v>1671</v>
      </c>
      <c r="X5467" t="s">
        <v>352</v>
      </c>
      <c r="Y5467" t="s">
        <v>353</v>
      </c>
      <c r="Z5467" t="s"/>
      <c r="AA5467" t="n">
        <v>190</v>
      </c>
      <c r="AB5467" t="s">
        <v>10803</v>
      </c>
      <c r="AC5467" t="s">
        <v>15662</v>
      </c>
      <c r="AD5467" t="n">
        <v>5</v>
      </c>
      <c r="AE5467" t="n">
        <v>709456.5699999999</v>
      </c>
      <c r="AF5467" t="n">
        <v>6186734.12</v>
      </c>
    </row>
    <row r="5468" spans="1:32">
      <c r="A5468" s="62" t="n">
        <v>5466</v>
      </c>
      <c r="B5468" t="s">
        <v>15663</v>
      </c>
      <c r="C5468" t="n">
        <v>130</v>
      </c>
      <c r="D5468" t="n">
        <v>1993</v>
      </c>
      <c r="E5468" t="n">
        <v>0</v>
      </c>
      <c r="F5468" t="n">
        <v>4</v>
      </c>
      <c r="G5468" t="s"/>
      <c r="H5468" t="n">
        <v>1</v>
      </c>
      <c r="I5468" t="s"/>
      <c r="J5468" t="n">
        <v>2</v>
      </c>
      <c r="K5468" t="s">
        <v>237</v>
      </c>
      <c r="L5468" t="n">
        <v>90</v>
      </c>
      <c r="M5468" t="n">
        <v>1</v>
      </c>
      <c r="N5468" t="n">
        <v>62</v>
      </c>
      <c r="O5468" t="n">
        <v>62</v>
      </c>
      <c r="P5468" t="n">
        <v>103</v>
      </c>
      <c r="Q5468" t="n">
        <v>0</v>
      </c>
      <c r="R5468" t="n">
        <v>0</v>
      </c>
      <c r="S5468" t="s">
        <v>15664</v>
      </c>
      <c r="T5468" t="n">
        <v>331</v>
      </c>
      <c r="U5468" t="s">
        <v>11362</v>
      </c>
      <c r="V5468" t="s">
        <v>11362</v>
      </c>
      <c r="W5468" t="s">
        <v>669</v>
      </c>
      <c r="X5468" t="s">
        <v>352</v>
      </c>
      <c r="Y5468" t="s">
        <v>353</v>
      </c>
      <c r="Z5468" t="s">
        <v>369</v>
      </c>
      <c r="AA5468" t="n">
        <v>190</v>
      </c>
      <c r="AB5468" t="s">
        <v>15665</v>
      </c>
      <c r="AC5468" t="s">
        <v>15664</v>
      </c>
      <c r="AD5468" t="n">
        <v>5</v>
      </c>
      <c r="AE5468" t="n">
        <v>708410.33</v>
      </c>
      <c r="AF5468" t="n">
        <v>6186896.33</v>
      </c>
    </row>
    <row r="5469" spans="1:32">
      <c r="A5469" s="62" t="n">
        <v>5467</v>
      </c>
      <c r="B5469" t="s">
        <v>15666</v>
      </c>
      <c r="C5469" t="n">
        <v>130</v>
      </c>
      <c r="D5469" t="n">
        <v>1997</v>
      </c>
      <c r="E5469" t="n">
        <v>0</v>
      </c>
      <c r="F5469" t="n">
        <v>10</v>
      </c>
      <c r="G5469" t="s"/>
      <c r="H5469" t="n">
        <v>5</v>
      </c>
      <c r="I5469" t="s"/>
      <c r="J5469" t="n">
        <v>1</v>
      </c>
      <c r="K5469" t="s">
        <v>349</v>
      </c>
      <c r="L5469" t="s"/>
      <c r="M5469" t="n">
        <v>1</v>
      </c>
      <c r="N5469" t="n">
        <v>96</v>
      </c>
      <c r="O5469" t="n">
        <v>96</v>
      </c>
      <c r="P5469" t="n">
        <v>96</v>
      </c>
      <c r="Q5469" t="n">
        <v>0</v>
      </c>
      <c r="R5469" t="n">
        <v>0</v>
      </c>
      <c r="S5469" t="s">
        <v>15667</v>
      </c>
      <c r="T5469" t="n">
        <v>542</v>
      </c>
      <c r="U5469" t="s">
        <v>12172</v>
      </c>
      <c r="V5469" t="s">
        <v>12172</v>
      </c>
      <c r="W5469" t="s">
        <v>439</v>
      </c>
      <c r="X5469" t="s">
        <v>352</v>
      </c>
      <c r="Y5469" t="s">
        <v>353</v>
      </c>
      <c r="Z5469" t="s"/>
      <c r="AA5469" t="n">
        <v>190</v>
      </c>
      <c r="AB5469" t="s">
        <v>8930</v>
      </c>
      <c r="AC5469" t="s">
        <v>15667</v>
      </c>
      <c r="AD5469" t="n">
        <v>5</v>
      </c>
      <c r="AE5469" t="n">
        <v>709938.53</v>
      </c>
      <c r="AF5469" t="n">
        <v>6187417.72</v>
      </c>
    </row>
    <row r="5470" spans="1:32">
      <c r="A5470" s="62" t="n">
        <v>5468</v>
      </c>
      <c r="B5470" t="s">
        <v>15668</v>
      </c>
      <c r="C5470" t="n">
        <v>130</v>
      </c>
      <c r="D5470" t="n">
        <v>2004</v>
      </c>
      <c r="E5470" t="n">
        <v>0</v>
      </c>
      <c r="F5470" t="n">
        <v>5</v>
      </c>
      <c r="G5470" t="s"/>
      <c r="H5470" t="n">
        <v>1</v>
      </c>
      <c r="I5470" t="s"/>
      <c r="J5470" t="n">
        <v>1</v>
      </c>
      <c r="K5470" t="s">
        <v>349</v>
      </c>
      <c r="L5470" t="n">
        <v>90</v>
      </c>
      <c r="M5470" t="n">
        <v>2</v>
      </c>
      <c r="N5470" t="n">
        <v>63</v>
      </c>
      <c r="O5470" t="n">
        <v>126</v>
      </c>
      <c r="P5470" t="n">
        <v>126</v>
      </c>
      <c r="Q5470" t="n">
        <v>0</v>
      </c>
      <c r="R5470" t="n">
        <v>0</v>
      </c>
      <c r="S5470" t="s">
        <v>15669</v>
      </c>
      <c r="T5470" t="n">
        <v>752</v>
      </c>
      <c r="U5470" t="s">
        <v>14139</v>
      </c>
      <c r="V5470" t="s">
        <v>14139</v>
      </c>
      <c r="W5470" t="s">
        <v>463</v>
      </c>
      <c r="X5470" t="s">
        <v>352</v>
      </c>
      <c r="Y5470" t="s">
        <v>353</v>
      </c>
      <c r="Z5470" t="s"/>
      <c r="AA5470" t="n">
        <v>190</v>
      </c>
      <c r="AB5470" t="s">
        <v>15670</v>
      </c>
      <c r="AC5470" t="s">
        <v>15669</v>
      </c>
      <c r="AD5470" t="n">
        <v>5</v>
      </c>
      <c r="AE5470" t="n">
        <v>709258.62</v>
      </c>
      <c r="AF5470" t="n">
        <v>6187348.32</v>
      </c>
    </row>
    <row r="5471" spans="1:32">
      <c r="A5471" s="62" t="n">
        <v>5469</v>
      </c>
      <c r="B5471" t="s">
        <v>15671</v>
      </c>
      <c r="C5471" t="n">
        <v>130</v>
      </c>
      <c r="D5471" t="n">
        <v>1966</v>
      </c>
      <c r="E5471" t="n">
        <v>0</v>
      </c>
      <c r="F5471" t="n">
        <v>1</v>
      </c>
      <c r="G5471" t="s"/>
      <c r="H5471" t="n">
        <v>1</v>
      </c>
      <c r="I5471" t="s"/>
      <c r="J5471" t="n">
        <v>2</v>
      </c>
      <c r="K5471" t="s">
        <v>237</v>
      </c>
      <c r="L5471" t="n">
        <v>2</v>
      </c>
      <c r="M5471" t="n">
        <v>1</v>
      </c>
      <c r="N5471" t="n">
        <v>99</v>
      </c>
      <c r="O5471" t="n">
        <v>99</v>
      </c>
      <c r="P5471" t="n">
        <v>99</v>
      </c>
      <c r="Q5471" t="n">
        <v>0</v>
      </c>
      <c r="R5471" t="n">
        <v>0</v>
      </c>
      <c r="S5471" t="s">
        <v>15672</v>
      </c>
      <c r="T5471" t="n">
        <v>29</v>
      </c>
      <c r="U5471" t="s">
        <v>13813</v>
      </c>
      <c r="V5471" t="s">
        <v>13813</v>
      </c>
      <c r="W5471" t="s">
        <v>507</v>
      </c>
      <c r="X5471" t="s">
        <v>352</v>
      </c>
      <c r="Y5471" t="s">
        <v>353</v>
      </c>
      <c r="Z5471" t="s"/>
      <c r="AA5471" t="n">
        <v>190</v>
      </c>
      <c r="AB5471" t="s">
        <v>9631</v>
      </c>
      <c r="AC5471" t="s">
        <v>15672</v>
      </c>
      <c r="AD5471" t="n">
        <v>5</v>
      </c>
      <c r="AE5471" t="n">
        <v>711889.61</v>
      </c>
      <c r="AF5471" t="n">
        <v>6186716.51</v>
      </c>
    </row>
    <row r="5472" spans="1:32">
      <c r="A5472" s="62" t="n">
        <v>5470</v>
      </c>
      <c r="B5472" t="s">
        <v>15673</v>
      </c>
      <c r="C5472" t="n">
        <v>120</v>
      </c>
      <c r="D5472" t="n">
        <v>1962</v>
      </c>
      <c r="E5472" t="n">
        <v>0</v>
      </c>
      <c r="F5472" t="n">
        <v>3</v>
      </c>
      <c r="G5472" t="s"/>
      <c r="H5472" t="n">
        <v>1</v>
      </c>
      <c r="I5472" t="s"/>
      <c r="J5472" t="n">
        <v>2</v>
      </c>
      <c r="K5472" t="s">
        <v>237</v>
      </c>
      <c r="L5472" t="s"/>
      <c r="M5472" t="n">
        <v>1</v>
      </c>
      <c r="N5472" t="n">
        <v>96</v>
      </c>
      <c r="O5472" t="n">
        <v>96</v>
      </c>
      <c r="P5472" t="n">
        <v>112</v>
      </c>
      <c r="Q5472" t="n">
        <v>0</v>
      </c>
      <c r="R5472" t="n">
        <v>0</v>
      </c>
      <c r="S5472" t="s">
        <v>15674</v>
      </c>
      <c r="T5472" t="n">
        <v>189</v>
      </c>
      <c r="U5472" t="s">
        <v>10667</v>
      </c>
      <c r="V5472" t="s">
        <v>10667</v>
      </c>
      <c r="W5472" t="s">
        <v>3166</v>
      </c>
      <c r="X5472" t="s">
        <v>352</v>
      </c>
      <c r="Y5472" t="s">
        <v>353</v>
      </c>
      <c r="Z5472" t="s"/>
      <c r="AA5472" t="n">
        <v>190</v>
      </c>
      <c r="AB5472" t="s">
        <v>8194</v>
      </c>
      <c r="AC5472" t="s">
        <v>15674</v>
      </c>
      <c r="AD5472" t="n">
        <v>5</v>
      </c>
      <c r="AE5472" t="n">
        <v>711646.62</v>
      </c>
      <c r="AF5472" t="n">
        <v>6188239.23</v>
      </c>
    </row>
    <row r="5473" spans="1:32">
      <c r="A5473" s="62" t="n">
        <v>5471</v>
      </c>
      <c r="B5473" t="s">
        <v>15675</v>
      </c>
      <c r="C5473" t="n">
        <v>120</v>
      </c>
      <c r="D5473" t="n">
        <v>1973</v>
      </c>
      <c r="E5473" t="n">
        <v>0</v>
      </c>
      <c r="F5473" t="n">
        <v>3</v>
      </c>
      <c r="G5473" t="s"/>
      <c r="H5473" t="n">
        <v>1</v>
      </c>
      <c r="I5473" t="s"/>
      <c r="J5473" t="n">
        <v>2</v>
      </c>
      <c r="K5473" t="s">
        <v>237</v>
      </c>
      <c r="L5473" t="n">
        <v>2</v>
      </c>
      <c r="M5473" t="n">
        <v>1</v>
      </c>
      <c r="N5473" t="n">
        <v>172</v>
      </c>
      <c r="O5473" t="n">
        <v>172</v>
      </c>
      <c r="P5473" t="n">
        <v>172</v>
      </c>
      <c r="Q5473" t="n">
        <v>0</v>
      </c>
      <c r="R5473" t="n">
        <v>0</v>
      </c>
      <c r="S5473" t="s">
        <v>15676</v>
      </c>
      <c r="T5473" t="n">
        <v>284</v>
      </c>
      <c r="U5473" t="s">
        <v>15378</v>
      </c>
      <c r="V5473" t="s">
        <v>15378</v>
      </c>
      <c r="W5473" t="s">
        <v>522</v>
      </c>
      <c r="X5473" t="s">
        <v>352</v>
      </c>
      <c r="Y5473" t="s">
        <v>353</v>
      </c>
      <c r="Z5473" t="s"/>
      <c r="AA5473" t="n">
        <v>190</v>
      </c>
      <c r="AB5473" t="s">
        <v>15677</v>
      </c>
      <c r="AC5473" t="s">
        <v>15676</v>
      </c>
      <c r="AD5473" t="n">
        <v>5</v>
      </c>
      <c r="AE5473" t="n">
        <v>711177.52</v>
      </c>
      <c r="AF5473" t="n">
        <v>6186497.88</v>
      </c>
    </row>
    <row r="5474" spans="1:32">
      <c r="A5474" s="62" t="n">
        <v>5472</v>
      </c>
      <c r="B5474" t="s">
        <v>15678</v>
      </c>
      <c r="C5474" t="n">
        <v>120</v>
      </c>
      <c r="D5474" t="n">
        <v>1967</v>
      </c>
      <c r="E5474" t="n">
        <v>0</v>
      </c>
      <c r="F5474" t="n">
        <v>5</v>
      </c>
      <c r="G5474" t="s"/>
      <c r="H5474" t="n">
        <v>1</v>
      </c>
      <c r="I5474" t="s"/>
      <c r="J5474" t="n">
        <v>1</v>
      </c>
      <c r="K5474" t="s">
        <v>349</v>
      </c>
      <c r="L5474" t="s"/>
      <c r="M5474" t="n">
        <v>1</v>
      </c>
      <c r="N5474" t="n">
        <v>124</v>
      </c>
      <c r="O5474" t="n">
        <v>124</v>
      </c>
      <c r="P5474" t="n">
        <v>124</v>
      </c>
      <c r="Q5474" t="n">
        <v>0</v>
      </c>
      <c r="R5474" t="n">
        <v>0</v>
      </c>
      <c r="S5474" t="s">
        <v>15679</v>
      </c>
      <c r="T5474" t="n">
        <v>290</v>
      </c>
      <c r="U5474" t="s">
        <v>1132</v>
      </c>
      <c r="V5474" t="s">
        <v>1132</v>
      </c>
      <c r="W5474" t="s">
        <v>8048</v>
      </c>
      <c r="X5474" t="s">
        <v>352</v>
      </c>
      <c r="Y5474" t="s">
        <v>353</v>
      </c>
      <c r="Z5474" t="s"/>
      <c r="AA5474" t="n">
        <v>190</v>
      </c>
      <c r="AB5474" t="s">
        <v>5356</v>
      </c>
      <c r="AC5474" t="s">
        <v>15679</v>
      </c>
      <c r="AD5474" t="n">
        <v>5</v>
      </c>
      <c r="AE5474" t="n">
        <v>711791.39</v>
      </c>
      <c r="AF5474" t="n">
        <v>6188350.11</v>
      </c>
    </row>
    <row r="5475" spans="1:32">
      <c r="A5475" s="62" t="n">
        <v>5473</v>
      </c>
      <c r="B5475" t="s">
        <v>15680</v>
      </c>
      <c r="C5475" t="n">
        <v>120</v>
      </c>
      <c r="D5475" t="n">
        <v>1973</v>
      </c>
      <c r="E5475" t="n">
        <v>0</v>
      </c>
      <c r="F5475" t="n">
        <v>5</v>
      </c>
      <c r="G5475" t="s"/>
      <c r="H5475" t="n">
        <v>1</v>
      </c>
      <c r="I5475" t="s"/>
      <c r="J5475" t="n">
        <v>1</v>
      </c>
      <c r="K5475" t="s">
        <v>349</v>
      </c>
      <c r="L5475" t="s"/>
      <c r="M5475" t="n">
        <v>1</v>
      </c>
      <c r="N5475" t="n">
        <v>84</v>
      </c>
      <c r="O5475" t="n">
        <v>84</v>
      </c>
      <c r="P5475" t="n">
        <v>137</v>
      </c>
      <c r="Q5475" t="n">
        <v>0</v>
      </c>
      <c r="R5475" t="n">
        <v>0</v>
      </c>
      <c r="S5475" t="s">
        <v>15681</v>
      </c>
      <c r="T5475" t="n">
        <v>311</v>
      </c>
      <c r="U5475" t="s">
        <v>15615</v>
      </c>
      <c r="V5475" t="s">
        <v>15615</v>
      </c>
      <c r="W5475" t="s">
        <v>365</v>
      </c>
      <c r="X5475" t="s">
        <v>352</v>
      </c>
      <c r="Y5475" t="s">
        <v>353</v>
      </c>
      <c r="Z5475" t="s"/>
      <c r="AA5475" t="n">
        <v>190</v>
      </c>
      <c r="AB5475" t="s">
        <v>15682</v>
      </c>
      <c r="AC5475" t="s">
        <v>15681</v>
      </c>
      <c r="AD5475" t="n">
        <v>5</v>
      </c>
      <c r="AE5475" t="n">
        <v>710058.01</v>
      </c>
      <c r="AF5475" t="n">
        <v>6186883.65</v>
      </c>
    </row>
    <row r="5476" spans="1:32">
      <c r="A5476" s="62" t="n">
        <v>5474</v>
      </c>
      <c r="B5476" t="s">
        <v>15683</v>
      </c>
      <c r="C5476" t="n">
        <v>120</v>
      </c>
      <c r="D5476" t="n">
        <v>1963</v>
      </c>
      <c r="E5476" t="n">
        <v>1993</v>
      </c>
      <c r="F5476" t="n">
        <v>3</v>
      </c>
      <c r="G5476" t="s"/>
      <c r="H5476" t="n">
        <v>1</v>
      </c>
      <c r="I5476" t="s"/>
      <c r="J5476" t="n">
        <v>2</v>
      </c>
      <c r="K5476" t="s">
        <v>237</v>
      </c>
      <c r="L5476" t="s"/>
      <c r="M5476" t="n">
        <v>1</v>
      </c>
      <c r="N5476" t="n">
        <v>135</v>
      </c>
      <c r="O5476" t="n">
        <v>135</v>
      </c>
      <c r="P5476" t="n">
        <v>135</v>
      </c>
      <c r="Q5476" t="n">
        <v>0</v>
      </c>
      <c r="R5476" t="n">
        <v>0</v>
      </c>
      <c r="S5476" t="s">
        <v>15684</v>
      </c>
      <c r="T5476" t="n">
        <v>368</v>
      </c>
      <c r="U5476" t="s">
        <v>15213</v>
      </c>
      <c r="V5476" t="s">
        <v>15213</v>
      </c>
      <c r="W5476" t="s">
        <v>526</v>
      </c>
      <c r="X5476" t="s">
        <v>352</v>
      </c>
      <c r="Y5476" t="s">
        <v>353</v>
      </c>
      <c r="Z5476" t="s"/>
      <c r="AA5476" t="n">
        <v>190</v>
      </c>
      <c r="AB5476" t="s">
        <v>15685</v>
      </c>
      <c r="AC5476" t="s">
        <v>15684</v>
      </c>
      <c r="AD5476" t="n">
        <v>5</v>
      </c>
      <c r="AE5476" t="n">
        <v>710643.64</v>
      </c>
      <c r="AF5476" t="n">
        <v>6187339.5</v>
      </c>
    </row>
    <row r="5477" spans="1:32">
      <c r="A5477" s="62" t="n">
        <v>5475</v>
      </c>
      <c r="B5477" t="s">
        <v>15686</v>
      </c>
      <c r="C5477" t="n">
        <v>130</v>
      </c>
      <c r="D5477" t="n">
        <v>1966</v>
      </c>
      <c r="E5477" t="n">
        <v>0</v>
      </c>
      <c r="F5477" t="n">
        <v>5</v>
      </c>
      <c r="G5477" t="s"/>
      <c r="H5477" t="n">
        <v>1</v>
      </c>
      <c r="I5477" t="s"/>
      <c r="J5477" t="n">
        <v>1</v>
      </c>
      <c r="K5477" t="s">
        <v>349</v>
      </c>
      <c r="L5477" t="s"/>
      <c r="M5477" t="n">
        <v>1</v>
      </c>
      <c r="N5477" t="n">
        <v>72</v>
      </c>
      <c r="O5477" t="n">
        <v>72</v>
      </c>
      <c r="P5477" t="n">
        <v>130</v>
      </c>
      <c r="Q5477" t="n">
        <v>0</v>
      </c>
      <c r="R5477" t="n">
        <v>0</v>
      </c>
      <c r="S5477" t="s">
        <v>15687</v>
      </c>
      <c r="T5477" t="n">
        <v>417</v>
      </c>
      <c r="U5477" t="s">
        <v>13137</v>
      </c>
      <c r="V5477" t="s">
        <v>13137</v>
      </c>
      <c r="W5477" t="s">
        <v>419</v>
      </c>
      <c r="X5477" t="s">
        <v>352</v>
      </c>
      <c r="Y5477" t="s">
        <v>353</v>
      </c>
      <c r="Z5477" t="s"/>
      <c r="AA5477" t="n">
        <v>190</v>
      </c>
      <c r="AB5477" t="s">
        <v>9742</v>
      </c>
      <c r="AC5477" t="s">
        <v>15687</v>
      </c>
      <c r="AD5477" t="n">
        <v>5</v>
      </c>
      <c r="AE5477" t="n">
        <v>712169.45</v>
      </c>
      <c r="AF5477" t="n">
        <v>6187372.45</v>
      </c>
    </row>
    <row r="5478" spans="1:32">
      <c r="A5478" s="62" t="n">
        <v>5476</v>
      </c>
      <c r="B5478" t="s">
        <v>15688</v>
      </c>
      <c r="C5478" t="n">
        <v>130</v>
      </c>
      <c r="D5478" t="n">
        <v>1957</v>
      </c>
      <c r="E5478" t="n">
        <v>1976</v>
      </c>
      <c r="F5478" t="n">
        <v>5</v>
      </c>
      <c r="G5478" t="s"/>
      <c r="H5478" t="n">
        <v>1</v>
      </c>
      <c r="I5478" t="s"/>
      <c r="J5478" t="n">
        <v>2</v>
      </c>
      <c r="K5478" t="s">
        <v>237</v>
      </c>
      <c r="L5478" t="s"/>
      <c r="M5478" t="n">
        <v>1</v>
      </c>
      <c r="N5478" t="n">
        <v>91</v>
      </c>
      <c r="O5478" t="n">
        <v>91</v>
      </c>
      <c r="P5478" t="n">
        <v>133</v>
      </c>
      <c r="Q5478" t="n">
        <v>0</v>
      </c>
      <c r="R5478" t="n">
        <v>0</v>
      </c>
      <c r="S5478" t="s">
        <v>15689</v>
      </c>
      <c r="T5478" t="n">
        <v>436</v>
      </c>
      <c r="U5478" t="s">
        <v>15554</v>
      </c>
      <c r="V5478" t="s">
        <v>15554</v>
      </c>
      <c r="W5478" t="s">
        <v>383</v>
      </c>
      <c r="X5478" t="s">
        <v>352</v>
      </c>
      <c r="Y5478" t="s">
        <v>353</v>
      </c>
      <c r="Z5478" t="s"/>
      <c r="AA5478" t="n">
        <v>190</v>
      </c>
      <c r="AB5478" t="s">
        <v>15690</v>
      </c>
      <c r="AC5478" t="s">
        <v>15689</v>
      </c>
      <c r="AD5478" t="n">
        <v>5</v>
      </c>
      <c r="AE5478" t="n">
        <v>712181.79</v>
      </c>
      <c r="AF5478" t="n">
        <v>6186462.45</v>
      </c>
    </row>
    <row r="5479" spans="1:32">
      <c r="A5479" s="62" t="n">
        <v>5477</v>
      </c>
      <c r="B5479" t="s">
        <v>15691</v>
      </c>
      <c r="C5479" t="n">
        <v>130</v>
      </c>
      <c r="D5479" t="n">
        <v>1952</v>
      </c>
      <c r="E5479" t="n">
        <v>0</v>
      </c>
      <c r="F5479" t="n">
        <v>5</v>
      </c>
      <c r="G5479" t="s"/>
      <c r="H5479" t="n">
        <v>1</v>
      </c>
      <c r="I5479" t="s"/>
      <c r="J5479" t="n">
        <v>2</v>
      </c>
      <c r="K5479" t="s">
        <v>237</v>
      </c>
      <c r="L5479" t="n">
        <v>90</v>
      </c>
      <c r="M5479" t="n">
        <v>2</v>
      </c>
      <c r="N5479" t="n">
        <v>365</v>
      </c>
      <c r="O5479" t="n">
        <v>678</v>
      </c>
      <c r="P5479" t="n">
        <v>678</v>
      </c>
      <c r="Q5479" t="n">
        <v>0</v>
      </c>
      <c r="R5479" t="n">
        <v>0</v>
      </c>
      <c r="S5479" t="s">
        <v>15692</v>
      </c>
      <c r="T5479" t="n">
        <v>632</v>
      </c>
      <c r="U5479" t="s">
        <v>14103</v>
      </c>
      <c r="V5479" t="s">
        <v>14103</v>
      </c>
      <c r="W5479" t="s">
        <v>503</v>
      </c>
      <c r="X5479" t="s">
        <v>352</v>
      </c>
      <c r="Y5479" t="s">
        <v>353</v>
      </c>
      <c r="Z5479" t="s"/>
      <c r="AA5479" t="n">
        <v>190</v>
      </c>
      <c r="AB5479" t="s">
        <v>15693</v>
      </c>
      <c r="AC5479" t="s">
        <v>15692</v>
      </c>
      <c r="AD5479" t="n">
        <v>5</v>
      </c>
      <c r="AE5479" t="n">
        <v>712334.21</v>
      </c>
      <c r="AF5479" t="n">
        <v>6186347.64</v>
      </c>
    </row>
    <row r="5480" spans="1:32">
      <c r="A5480" s="62" t="n">
        <v>5478</v>
      </c>
      <c r="B5480" t="s">
        <v>15694</v>
      </c>
      <c r="C5480" t="n">
        <v>120</v>
      </c>
      <c r="D5480" t="n">
        <v>2001</v>
      </c>
      <c r="E5480" t="n">
        <v>0</v>
      </c>
      <c r="F5480" t="n">
        <v>5</v>
      </c>
      <c r="G5480" t="s"/>
      <c r="H5480" t="n">
        <v>1</v>
      </c>
      <c r="I5480" t="s"/>
      <c r="J5480" t="n">
        <v>2</v>
      </c>
      <c r="K5480" t="s">
        <v>237</v>
      </c>
      <c r="L5480" t="n">
        <v>5</v>
      </c>
      <c r="M5480" t="n">
        <v>1</v>
      </c>
      <c r="N5480" t="n">
        <v>240</v>
      </c>
      <c r="O5480" t="n">
        <v>240</v>
      </c>
      <c r="P5480" t="n">
        <v>223</v>
      </c>
      <c r="Q5480" t="n">
        <v>0</v>
      </c>
      <c r="R5480" t="n">
        <v>0</v>
      </c>
      <c r="S5480" t="s">
        <v>15695</v>
      </c>
      <c r="T5480" t="n">
        <v>635</v>
      </c>
      <c r="U5480" t="s">
        <v>11782</v>
      </c>
      <c r="V5480" t="s">
        <v>11782</v>
      </c>
      <c r="W5480" t="s">
        <v>1453</v>
      </c>
      <c r="X5480" t="s">
        <v>352</v>
      </c>
      <c r="Y5480" t="s">
        <v>353</v>
      </c>
      <c r="Z5480" t="s"/>
      <c r="AA5480" t="n">
        <v>190</v>
      </c>
      <c r="AB5480" t="s">
        <v>2897</v>
      </c>
      <c r="AC5480" t="s">
        <v>15695</v>
      </c>
      <c r="AD5480" t="n">
        <v>5</v>
      </c>
      <c r="AE5480" t="n">
        <v>710616.48</v>
      </c>
      <c r="AF5480" t="n">
        <v>6186562.05</v>
      </c>
    </row>
    <row r="5481" spans="1:32">
      <c r="A5481" s="62" t="n">
        <v>5479</v>
      </c>
      <c r="B5481" t="s">
        <v>15696</v>
      </c>
      <c r="C5481" t="n">
        <v>120</v>
      </c>
      <c r="D5481" t="n">
        <v>1971</v>
      </c>
      <c r="E5481" t="n">
        <v>0</v>
      </c>
      <c r="F5481" t="n">
        <v>3</v>
      </c>
      <c r="G5481" t="s"/>
      <c r="H5481" t="n">
        <v>1</v>
      </c>
      <c r="I5481" t="s"/>
      <c r="J5481" t="n">
        <v>2</v>
      </c>
      <c r="K5481" t="s">
        <v>237</v>
      </c>
      <c r="L5481" t="s"/>
      <c r="M5481" t="n">
        <v>1</v>
      </c>
      <c r="N5481" t="n">
        <v>135</v>
      </c>
      <c r="O5481" t="n">
        <v>135</v>
      </c>
      <c r="P5481" t="n">
        <v>135</v>
      </c>
      <c r="Q5481" t="n">
        <v>0</v>
      </c>
      <c r="R5481" t="n">
        <v>0</v>
      </c>
      <c r="S5481" t="s">
        <v>15697</v>
      </c>
      <c r="T5481" t="n">
        <v>663</v>
      </c>
      <c r="U5481" t="s">
        <v>13627</v>
      </c>
      <c r="V5481" t="s">
        <v>13627</v>
      </c>
      <c r="W5481" t="s">
        <v>419</v>
      </c>
      <c r="X5481" t="s">
        <v>352</v>
      </c>
      <c r="Y5481" t="s">
        <v>353</v>
      </c>
      <c r="Z5481" t="s"/>
      <c r="AA5481" t="n">
        <v>190</v>
      </c>
      <c r="AB5481" t="s">
        <v>1677</v>
      </c>
      <c r="AC5481" t="s">
        <v>15697</v>
      </c>
      <c r="AD5481" t="n">
        <v>5</v>
      </c>
      <c r="AE5481" t="n">
        <v>712603.45</v>
      </c>
      <c r="AF5481" t="n">
        <v>6186863.43</v>
      </c>
    </row>
    <row r="5482" spans="1:32">
      <c r="A5482" s="62" t="n">
        <v>5480</v>
      </c>
      <c r="B5482" t="s">
        <v>15698</v>
      </c>
      <c r="C5482" t="n">
        <v>120</v>
      </c>
      <c r="D5482" t="n">
        <v>1972</v>
      </c>
      <c r="E5482" t="n">
        <v>0</v>
      </c>
      <c r="F5482" t="n">
        <v>3</v>
      </c>
      <c r="G5482" t="s"/>
      <c r="H5482" t="n">
        <v>1</v>
      </c>
      <c r="I5482" t="s"/>
      <c r="J5482" t="n">
        <v>2</v>
      </c>
      <c r="K5482" t="s">
        <v>237</v>
      </c>
      <c r="L5482" t="n">
        <v>2</v>
      </c>
      <c r="M5482" t="n">
        <v>1</v>
      </c>
      <c r="N5482" t="n">
        <v>139</v>
      </c>
      <c r="O5482" t="n">
        <v>139</v>
      </c>
      <c r="P5482" t="n">
        <v>139</v>
      </c>
      <c r="Q5482" t="n">
        <v>0</v>
      </c>
      <c r="R5482" t="n">
        <v>0</v>
      </c>
      <c r="S5482" t="s">
        <v>15699</v>
      </c>
      <c r="T5482" t="n">
        <v>740</v>
      </c>
      <c r="U5482" t="s">
        <v>15316</v>
      </c>
      <c r="V5482" t="s">
        <v>15316</v>
      </c>
      <c r="W5482" t="s">
        <v>237</v>
      </c>
      <c r="X5482" t="s">
        <v>352</v>
      </c>
      <c r="Y5482" t="s">
        <v>353</v>
      </c>
      <c r="Z5482" t="s"/>
      <c r="AA5482" t="n">
        <v>190</v>
      </c>
      <c r="AB5482" t="s">
        <v>15700</v>
      </c>
      <c r="AC5482" t="s">
        <v>15699</v>
      </c>
      <c r="AD5482" t="n">
        <v>5</v>
      </c>
      <c r="AE5482" t="n">
        <v>710871.76</v>
      </c>
      <c r="AF5482" t="n">
        <v>6187184.88</v>
      </c>
    </row>
    <row r="5483" spans="1:32">
      <c r="A5483" s="62" t="n">
        <v>5481</v>
      </c>
      <c r="B5483" t="s">
        <v>15701</v>
      </c>
      <c r="C5483" t="n">
        <v>120</v>
      </c>
      <c r="D5483" t="n">
        <v>2004</v>
      </c>
      <c r="E5483" t="n">
        <v>0</v>
      </c>
      <c r="F5483" t="n">
        <v>90</v>
      </c>
      <c r="G5483" t="s"/>
      <c r="H5483" t="n">
        <v>1</v>
      </c>
      <c r="I5483" t="s"/>
      <c r="J5483" t="n">
        <v>2</v>
      </c>
      <c r="K5483" t="s">
        <v>237</v>
      </c>
      <c r="L5483" t="n">
        <v>2</v>
      </c>
      <c r="M5483" t="n">
        <v>1</v>
      </c>
      <c r="N5483" t="n">
        <v>130</v>
      </c>
      <c r="O5483" t="n">
        <v>130</v>
      </c>
      <c r="P5483" t="n">
        <v>189</v>
      </c>
      <c r="Q5483" t="n">
        <v>0</v>
      </c>
      <c r="R5483" t="n">
        <v>0</v>
      </c>
      <c r="S5483" t="s">
        <v>15702</v>
      </c>
      <c r="T5483" t="n">
        <v>37</v>
      </c>
      <c r="U5483" t="s">
        <v>11734</v>
      </c>
      <c r="V5483" t="s">
        <v>11734</v>
      </c>
      <c r="W5483" t="s">
        <v>15703</v>
      </c>
      <c r="X5483" t="s">
        <v>352</v>
      </c>
      <c r="Y5483" t="s">
        <v>353</v>
      </c>
      <c r="Z5483" t="s">
        <v>480</v>
      </c>
      <c r="AA5483" t="n">
        <v>190</v>
      </c>
      <c r="AB5483" t="s">
        <v>15704</v>
      </c>
      <c r="AC5483" t="s">
        <v>15702</v>
      </c>
      <c r="AD5483" t="n">
        <v>5</v>
      </c>
      <c r="AE5483" t="n">
        <v>712886.6</v>
      </c>
      <c r="AF5483" t="n">
        <v>6184967.54</v>
      </c>
    </row>
    <row r="5484" spans="1:32">
      <c r="A5484" s="62" t="n">
        <v>5482</v>
      </c>
      <c r="B5484" t="s">
        <v>15705</v>
      </c>
      <c r="C5484" t="n">
        <v>120</v>
      </c>
      <c r="D5484" t="n">
        <v>1967</v>
      </c>
      <c r="E5484" t="n">
        <v>0</v>
      </c>
      <c r="F5484" t="n">
        <v>3</v>
      </c>
      <c r="G5484" t="s"/>
      <c r="H5484" t="n">
        <v>1</v>
      </c>
      <c r="I5484" t="s"/>
      <c r="J5484" t="n">
        <v>2</v>
      </c>
      <c r="K5484" t="s">
        <v>237</v>
      </c>
      <c r="L5484" t="s"/>
      <c r="M5484" t="n">
        <v>1</v>
      </c>
      <c r="N5484" t="n">
        <v>125</v>
      </c>
      <c r="O5484" t="n">
        <v>125</v>
      </c>
      <c r="P5484" t="n">
        <v>125</v>
      </c>
      <c r="Q5484" t="n">
        <v>0</v>
      </c>
      <c r="R5484" t="n">
        <v>0</v>
      </c>
      <c r="S5484" t="s">
        <v>15706</v>
      </c>
      <c r="T5484" t="n">
        <v>379</v>
      </c>
      <c r="U5484" t="s">
        <v>14623</v>
      </c>
      <c r="V5484" t="s">
        <v>14623</v>
      </c>
      <c r="W5484" t="s">
        <v>688</v>
      </c>
      <c r="X5484" t="s">
        <v>352</v>
      </c>
      <c r="Y5484" t="s">
        <v>353</v>
      </c>
      <c r="Z5484" t="s">
        <v>480</v>
      </c>
      <c r="AA5484" t="n">
        <v>190</v>
      </c>
      <c r="AB5484" t="s">
        <v>15707</v>
      </c>
      <c r="AC5484" t="s">
        <v>15706</v>
      </c>
      <c r="AD5484" t="n">
        <v>5</v>
      </c>
      <c r="AE5484" t="n">
        <v>713797.26</v>
      </c>
      <c r="AF5484" t="n">
        <v>6184279.1</v>
      </c>
    </row>
    <row r="5485" spans="1:32">
      <c r="A5485" s="62" t="n">
        <v>5483</v>
      </c>
      <c r="B5485" t="s">
        <v>15708</v>
      </c>
      <c r="C5485" t="n">
        <v>120</v>
      </c>
      <c r="D5485" t="n">
        <v>1988</v>
      </c>
      <c r="E5485" t="n">
        <v>0</v>
      </c>
      <c r="F5485" t="n">
        <v>4</v>
      </c>
      <c r="G5485" t="s"/>
      <c r="H5485" t="n">
        <v>1</v>
      </c>
      <c r="I5485" t="s"/>
      <c r="J5485" t="n">
        <v>2</v>
      </c>
      <c r="K5485" t="s">
        <v>237</v>
      </c>
      <c r="L5485" t="s"/>
      <c r="M5485" t="n">
        <v>1</v>
      </c>
      <c r="N5485" t="n">
        <v>153</v>
      </c>
      <c r="O5485" t="n">
        <v>153</v>
      </c>
      <c r="P5485" t="n">
        <v>153</v>
      </c>
      <c r="Q5485" t="n">
        <v>0</v>
      </c>
      <c r="R5485" t="n">
        <v>0</v>
      </c>
      <c r="S5485" t="s">
        <v>15709</v>
      </c>
      <c r="T5485" t="n">
        <v>471</v>
      </c>
      <c r="U5485" t="s">
        <v>6000</v>
      </c>
      <c r="V5485" t="s">
        <v>6000</v>
      </c>
      <c r="W5485" t="s">
        <v>15710</v>
      </c>
      <c r="X5485" t="s">
        <v>352</v>
      </c>
      <c r="Y5485" t="s">
        <v>353</v>
      </c>
      <c r="Z5485" t="s">
        <v>480</v>
      </c>
      <c r="AA5485" t="n">
        <v>190</v>
      </c>
      <c r="AB5485" t="s">
        <v>15711</v>
      </c>
      <c r="AC5485" t="s">
        <v>15709</v>
      </c>
      <c r="AD5485" t="n">
        <v>5</v>
      </c>
      <c r="AE5485" t="n">
        <v>713103.73</v>
      </c>
      <c r="AF5485" t="n">
        <v>6184482.75</v>
      </c>
    </row>
    <row r="5486" spans="1:32">
      <c r="A5486" s="62" t="n">
        <v>5484</v>
      </c>
      <c r="B5486" t="s">
        <v>15712</v>
      </c>
      <c r="C5486" t="n">
        <v>120</v>
      </c>
      <c r="D5486" t="n">
        <v>1940</v>
      </c>
      <c r="E5486" t="n">
        <v>1987</v>
      </c>
      <c r="F5486" t="n">
        <v>5</v>
      </c>
      <c r="G5486" t="s"/>
      <c r="H5486" t="n">
        <v>1</v>
      </c>
      <c r="I5486" t="s"/>
      <c r="J5486" t="n">
        <v>2</v>
      </c>
      <c r="K5486" t="s">
        <v>237</v>
      </c>
      <c r="L5486" t="n">
        <v>2</v>
      </c>
      <c r="M5486" t="n">
        <v>1</v>
      </c>
      <c r="N5486" t="n">
        <v>161</v>
      </c>
      <c r="O5486" t="n">
        <v>161</v>
      </c>
      <c r="P5486" t="n">
        <v>161</v>
      </c>
      <c r="Q5486" t="n">
        <v>0</v>
      </c>
      <c r="R5486" t="n">
        <v>0</v>
      </c>
      <c r="S5486" t="s">
        <v>15713</v>
      </c>
      <c r="T5486" t="n">
        <v>526</v>
      </c>
      <c r="U5486" t="s">
        <v>11628</v>
      </c>
      <c r="V5486" t="s">
        <v>11628</v>
      </c>
      <c r="W5486" t="s">
        <v>467</v>
      </c>
      <c r="X5486" t="s">
        <v>352</v>
      </c>
      <c r="Y5486" t="s">
        <v>353</v>
      </c>
      <c r="Z5486" t="s">
        <v>480</v>
      </c>
      <c r="AA5486" t="n">
        <v>190</v>
      </c>
      <c r="AB5486" t="s">
        <v>15714</v>
      </c>
      <c r="AC5486" t="s">
        <v>15713</v>
      </c>
      <c r="AD5486" t="n">
        <v>5</v>
      </c>
      <c r="AE5486" t="n">
        <v>713101.5699999999</v>
      </c>
      <c r="AF5486" t="n">
        <v>6184873.57</v>
      </c>
    </row>
    <row r="5487" spans="1:32">
      <c r="A5487" s="62" t="n">
        <v>5485</v>
      </c>
      <c r="B5487" t="s">
        <v>15715</v>
      </c>
      <c r="C5487" t="n">
        <v>120</v>
      </c>
      <c r="D5487" t="n">
        <v>1971</v>
      </c>
      <c r="E5487" t="n">
        <v>0</v>
      </c>
      <c r="F5487" t="n">
        <v>1</v>
      </c>
      <c r="G5487" t="s"/>
      <c r="H5487" t="n">
        <v>1</v>
      </c>
      <c r="I5487" t="s"/>
      <c r="J5487" t="n">
        <v>7</v>
      </c>
      <c r="K5487" t="s">
        <v>365</v>
      </c>
      <c r="L5487" t="s"/>
      <c r="M5487" t="n">
        <v>1</v>
      </c>
      <c r="N5487" t="n">
        <v>176</v>
      </c>
      <c r="O5487" t="n">
        <v>176</v>
      </c>
      <c r="P5487" t="n">
        <v>176</v>
      </c>
      <c r="Q5487" t="n">
        <v>0</v>
      </c>
      <c r="R5487" t="n">
        <v>0</v>
      </c>
      <c r="S5487" t="s">
        <v>15716</v>
      </c>
      <c r="T5487" t="n">
        <v>619</v>
      </c>
      <c r="U5487" t="s">
        <v>15333</v>
      </c>
      <c r="V5487" t="s">
        <v>15333</v>
      </c>
      <c r="W5487" t="s">
        <v>387</v>
      </c>
      <c r="X5487" t="s">
        <v>352</v>
      </c>
      <c r="Y5487" t="s">
        <v>353</v>
      </c>
      <c r="Z5487" t="s">
        <v>480</v>
      </c>
      <c r="AA5487" t="n">
        <v>190</v>
      </c>
      <c r="AB5487" t="s">
        <v>15717</v>
      </c>
      <c r="AC5487" t="s">
        <v>15716</v>
      </c>
      <c r="AD5487" t="n">
        <v>5</v>
      </c>
      <c r="AE5487" t="n">
        <v>714008.02</v>
      </c>
      <c r="AF5487" t="n">
        <v>6184549.05</v>
      </c>
    </row>
    <row r="5488" spans="1:32">
      <c r="A5488" s="62" t="n">
        <v>5486</v>
      </c>
      <c r="B5488" t="s">
        <v>15718</v>
      </c>
      <c r="C5488" t="n">
        <v>120</v>
      </c>
      <c r="D5488" t="n">
        <v>1960</v>
      </c>
      <c r="E5488" t="n">
        <v>1969</v>
      </c>
      <c r="F5488" t="n">
        <v>3</v>
      </c>
      <c r="G5488" t="s"/>
      <c r="H5488" t="n">
        <v>1</v>
      </c>
      <c r="I5488" t="s"/>
      <c r="J5488" t="n">
        <v>2</v>
      </c>
      <c r="K5488" t="s">
        <v>522</v>
      </c>
      <c r="L5488" t="s"/>
      <c r="M5488" t="n">
        <v>1</v>
      </c>
      <c r="N5488" t="n">
        <v>170</v>
      </c>
      <c r="O5488" t="n">
        <v>170</v>
      </c>
      <c r="P5488" t="n">
        <v>170</v>
      </c>
      <c r="Q5488" t="n">
        <v>0</v>
      </c>
      <c r="R5488" t="n">
        <v>0</v>
      </c>
      <c r="S5488" t="s">
        <v>15719</v>
      </c>
      <c r="T5488" t="n">
        <v>761</v>
      </c>
      <c r="U5488" t="s">
        <v>12573</v>
      </c>
      <c r="V5488" t="s">
        <v>12573</v>
      </c>
      <c r="W5488" t="s">
        <v>451</v>
      </c>
      <c r="X5488" t="s">
        <v>352</v>
      </c>
      <c r="Y5488" t="s">
        <v>353</v>
      </c>
      <c r="Z5488" t="s">
        <v>480</v>
      </c>
      <c r="AA5488" t="n">
        <v>190</v>
      </c>
      <c r="AB5488" t="s">
        <v>15720</v>
      </c>
      <c r="AC5488" t="s">
        <v>15719</v>
      </c>
      <c r="AD5488" t="n">
        <v>5</v>
      </c>
      <c r="AE5488" t="n">
        <v>714042.01</v>
      </c>
      <c r="AF5488" t="n">
        <v>6184320.16</v>
      </c>
    </row>
    <row r="5489" spans="1:32">
      <c r="A5489" s="62" t="n">
        <v>5487</v>
      </c>
      <c r="B5489" t="s">
        <v>15721</v>
      </c>
      <c r="C5489" t="n">
        <v>130</v>
      </c>
      <c r="D5489" t="n">
        <v>1980</v>
      </c>
      <c r="E5489" t="n">
        <v>0</v>
      </c>
      <c r="F5489" t="n">
        <v>3</v>
      </c>
      <c r="G5489" t="s"/>
      <c r="H5489" t="n">
        <v>1</v>
      </c>
      <c r="I5489" t="s"/>
      <c r="J5489" t="n">
        <v>1</v>
      </c>
      <c r="K5489" t="s">
        <v>349</v>
      </c>
      <c r="L5489" t="s"/>
      <c r="M5489" t="n">
        <v>1</v>
      </c>
      <c r="N5489" t="n">
        <v>133</v>
      </c>
      <c r="O5489" t="n">
        <v>133</v>
      </c>
      <c r="P5489" t="n">
        <v>133</v>
      </c>
      <c r="Q5489" t="n">
        <v>0</v>
      </c>
      <c r="R5489" t="n">
        <v>0</v>
      </c>
      <c r="S5489" t="s">
        <v>15722</v>
      </c>
      <c r="T5489" t="n">
        <v>23</v>
      </c>
      <c r="U5489" t="s">
        <v>9421</v>
      </c>
      <c r="V5489" t="s">
        <v>9421</v>
      </c>
      <c r="W5489" t="s">
        <v>1040</v>
      </c>
      <c r="X5489" t="s">
        <v>241</v>
      </c>
      <c r="Y5489" t="s">
        <v>242</v>
      </c>
      <c r="Z5489" t="s"/>
      <c r="AA5489" t="n">
        <v>190</v>
      </c>
      <c r="AB5489" t="s">
        <v>15723</v>
      </c>
      <c r="AC5489" t="s">
        <v>15722</v>
      </c>
      <c r="AD5489" t="n">
        <v>5</v>
      </c>
      <c r="AE5489" t="n">
        <v>712033.42</v>
      </c>
      <c r="AF5489" t="n">
        <v>6191213.17</v>
      </c>
    </row>
    <row r="5490" spans="1:32">
      <c r="A5490" s="62" t="n">
        <v>5488</v>
      </c>
      <c r="B5490" t="s">
        <v>15724</v>
      </c>
      <c r="C5490" t="n">
        <v>130</v>
      </c>
      <c r="D5490" t="n">
        <v>1978</v>
      </c>
      <c r="E5490" t="n">
        <v>0</v>
      </c>
      <c r="F5490" t="n">
        <v>3</v>
      </c>
      <c r="G5490" t="s"/>
      <c r="H5490" t="n">
        <v>1</v>
      </c>
      <c r="I5490" t="s"/>
      <c r="J5490" t="n">
        <v>1</v>
      </c>
      <c r="K5490" t="s">
        <v>349</v>
      </c>
      <c r="L5490" t="s"/>
      <c r="M5490" t="n">
        <v>1</v>
      </c>
      <c r="N5490" t="n">
        <v>130</v>
      </c>
      <c r="O5490" t="n">
        <v>130</v>
      </c>
      <c r="P5490" t="n">
        <v>130</v>
      </c>
      <c r="Q5490" t="n">
        <v>0</v>
      </c>
      <c r="R5490" t="n">
        <v>0</v>
      </c>
      <c r="S5490" t="s">
        <v>15725</v>
      </c>
      <c r="T5490" t="n">
        <v>111</v>
      </c>
      <c r="U5490" t="s">
        <v>12861</v>
      </c>
      <c r="V5490" t="s">
        <v>12861</v>
      </c>
      <c r="W5490" t="s">
        <v>427</v>
      </c>
      <c r="X5490" t="s">
        <v>241</v>
      </c>
      <c r="Y5490" t="s">
        <v>242</v>
      </c>
      <c r="Z5490" t="s"/>
      <c r="AA5490" t="n">
        <v>190</v>
      </c>
      <c r="AB5490" t="s">
        <v>15726</v>
      </c>
      <c r="AC5490" t="s">
        <v>15725</v>
      </c>
      <c r="AD5490" t="n">
        <v>5</v>
      </c>
      <c r="AE5490" t="n">
        <v>712098.77</v>
      </c>
      <c r="AF5490" t="n">
        <v>6191029.95</v>
      </c>
    </row>
    <row r="5491" spans="1:32">
      <c r="A5491" s="62" t="n">
        <v>5489</v>
      </c>
      <c r="B5491" t="s">
        <v>15727</v>
      </c>
      <c r="C5491" t="n">
        <v>140</v>
      </c>
      <c r="D5491" t="n">
        <v>1994</v>
      </c>
      <c r="E5491" t="n">
        <v>0</v>
      </c>
      <c r="F5491" t="n">
        <v>6</v>
      </c>
      <c r="G5491" t="s"/>
      <c r="H5491" t="n">
        <v>1</v>
      </c>
      <c r="I5491" t="s"/>
      <c r="J5491" t="n">
        <v>1</v>
      </c>
      <c r="K5491" t="s">
        <v>349</v>
      </c>
      <c r="L5491" t="n">
        <v>90</v>
      </c>
      <c r="M5491" t="n">
        <v>2</v>
      </c>
      <c r="N5491" t="n">
        <v>187</v>
      </c>
      <c r="O5491" t="n">
        <v>336</v>
      </c>
      <c r="P5491" t="n">
        <v>336</v>
      </c>
      <c r="Q5491" t="n">
        <v>0</v>
      </c>
      <c r="R5491" t="n">
        <v>0</v>
      </c>
      <c r="S5491" t="s">
        <v>15728</v>
      </c>
      <c r="T5491" t="n">
        <v>139</v>
      </c>
      <c r="U5491" t="s">
        <v>990</v>
      </c>
      <c r="V5491" t="s">
        <v>990</v>
      </c>
      <c r="W5491" t="s">
        <v>1548</v>
      </c>
      <c r="X5491" t="s">
        <v>241</v>
      </c>
      <c r="Y5491" t="s">
        <v>242</v>
      </c>
      <c r="Z5491" t="s"/>
      <c r="AA5491" t="n">
        <v>190</v>
      </c>
      <c r="AB5491" t="s">
        <v>13004</v>
      </c>
      <c r="AC5491" t="s">
        <v>15728</v>
      </c>
      <c r="AD5491" t="n">
        <v>5</v>
      </c>
      <c r="AE5491" t="n">
        <v>712853.79</v>
      </c>
      <c r="AF5491" t="n">
        <v>6191289.82</v>
      </c>
    </row>
    <row r="5492" spans="1:32">
      <c r="A5492" s="62" t="n">
        <v>5490</v>
      </c>
      <c r="B5492" t="s">
        <v>15729</v>
      </c>
      <c r="C5492" t="n">
        <v>230</v>
      </c>
      <c r="D5492" t="n">
        <v>1959</v>
      </c>
      <c r="E5492" t="n">
        <v>1988</v>
      </c>
      <c r="F5492" t="n">
        <v>6</v>
      </c>
      <c r="G5492" t="s"/>
      <c r="H5492" t="n">
        <v>1</v>
      </c>
      <c r="I5492" t="s"/>
      <c r="J5492" t="n">
        <v>7</v>
      </c>
      <c r="K5492" t="s">
        <v>365</v>
      </c>
      <c r="L5492" t="s"/>
      <c r="M5492" t="n">
        <v>1</v>
      </c>
      <c r="N5492" t="n">
        <v>655</v>
      </c>
      <c r="O5492" t="n">
        <v>655</v>
      </c>
      <c r="P5492" t="n">
        <v>0</v>
      </c>
      <c r="Q5492" t="n">
        <v>655</v>
      </c>
      <c r="R5492" t="n">
        <v>0</v>
      </c>
      <c r="S5492" t="s">
        <v>15730</v>
      </c>
      <c r="T5492" t="n">
        <v>203</v>
      </c>
      <c r="U5492" t="s">
        <v>15475</v>
      </c>
      <c r="V5492" t="s">
        <v>15475</v>
      </c>
      <c r="W5492" t="s">
        <v>391</v>
      </c>
      <c r="X5492" t="s">
        <v>241</v>
      </c>
      <c r="Y5492" t="s">
        <v>242</v>
      </c>
      <c r="Z5492" t="s"/>
      <c r="AA5492" t="n">
        <v>190</v>
      </c>
      <c r="AB5492" t="s">
        <v>15731</v>
      </c>
      <c r="AC5492" t="s">
        <v>15730</v>
      </c>
      <c r="AD5492" t="n">
        <v>5</v>
      </c>
      <c r="AE5492" t="n">
        <v>711520.91</v>
      </c>
      <c r="AF5492" t="n">
        <v>6190358.76</v>
      </c>
    </row>
    <row r="5493" spans="1:32">
      <c r="A5493" s="62" t="n">
        <v>5491</v>
      </c>
      <c r="B5493" t="s">
        <v>15732</v>
      </c>
      <c r="C5493" t="n">
        <v>120</v>
      </c>
      <c r="D5493" t="n">
        <v>1947</v>
      </c>
      <c r="E5493" t="n">
        <v>1969</v>
      </c>
      <c r="F5493" t="n">
        <v>5</v>
      </c>
      <c r="G5493" t="s"/>
      <c r="H5493" t="n">
        <v>1</v>
      </c>
      <c r="I5493" t="s"/>
      <c r="J5493" t="n">
        <v>1</v>
      </c>
      <c r="K5493" t="s">
        <v>349</v>
      </c>
      <c r="L5493" t="s"/>
      <c r="M5493" t="n">
        <v>1</v>
      </c>
      <c r="N5493" t="n">
        <v>166</v>
      </c>
      <c r="O5493" t="n">
        <v>166</v>
      </c>
      <c r="P5493" t="n">
        <v>151</v>
      </c>
      <c r="Q5493" t="n">
        <v>80</v>
      </c>
      <c r="R5493" t="n">
        <v>0</v>
      </c>
      <c r="S5493" t="s">
        <v>15733</v>
      </c>
      <c r="T5493" t="n">
        <v>226</v>
      </c>
      <c r="U5493" t="s">
        <v>11257</v>
      </c>
      <c r="V5493" t="s">
        <v>11257</v>
      </c>
      <c r="W5493" t="s">
        <v>626</v>
      </c>
      <c r="X5493" t="s">
        <v>241</v>
      </c>
      <c r="Y5493" t="s">
        <v>242</v>
      </c>
      <c r="Z5493" t="s"/>
      <c r="AA5493" t="n">
        <v>190</v>
      </c>
      <c r="AB5493" t="s">
        <v>15734</v>
      </c>
      <c r="AC5493" t="s">
        <v>15733</v>
      </c>
      <c r="AD5493" t="n">
        <v>5</v>
      </c>
      <c r="AE5493" t="n">
        <v>710957.26</v>
      </c>
      <c r="AF5493" t="n">
        <v>6190464.85</v>
      </c>
    </row>
    <row r="5494" spans="1:32">
      <c r="A5494" s="62" t="n">
        <v>5492</v>
      </c>
      <c r="B5494" t="s">
        <v>15735</v>
      </c>
      <c r="C5494" t="n">
        <v>120</v>
      </c>
      <c r="D5494" t="n">
        <v>1965</v>
      </c>
      <c r="E5494" t="n">
        <v>0</v>
      </c>
      <c r="F5494" t="n">
        <v>5</v>
      </c>
      <c r="G5494" t="s"/>
      <c r="H5494" t="n">
        <v>1</v>
      </c>
      <c r="I5494" t="s"/>
      <c r="J5494" t="n">
        <v>2</v>
      </c>
      <c r="K5494" t="s">
        <v>237</v>
      </c>
      <c r="L5494" t="n">
        <v>5</v>
      </c>
      <c r="M5494" t="n">
        <v>1</v>
      </c>
      <c r="N5494" t="n">
        <v>162</v>
      </c>
      <c r="O5494" t="n">
        <v>162</v>
      </c>
      <c r="P5494" t="n">
        <v>292</v>
      </c>
      <c r="Q5494" t="n">
        <v>0</v>
      </c>
      <c r="R5494" t="n">
        <v>0</v>
      </c>
      <c r="S5494" t="s">
        <v>15736</v>
      </c>
      <c r="T5494" t="n">
        <v>250</v>
      </c>
      <c r="U5494" t="s">
        <v>13191</v>
      </c>
      <c r="V5494" t="s">
        <v>13191</v>
      </c>
      <c r="W5494" t="s">
        <v>1002</v>
      </c>
      <c r="X5494" t="s">
        <v>241</v>
      </c>
      <c r="Y5494" t="s">
        <v>242</v>
      </c>
      <c r="Z5494" t="s"/>
      <c r="AA5494" t="n">
        <v>190</v>
      </c>
      <c r="AB5494" t="s">
        <v>15737</v>
      </c>
      <c r="AC5494" t="s">
        <v>15736</v>
      </c>
      <c r="AD5494" t="n">
        <v>5</v>
      </c>
      <c r="AE5494" t="n">
        <v>710982.4</v>
      </c>
      <c r="AF5494" t="n">
        <v>6190017.3</v>
      </c>
    </row>
    <row r="5495" spans="1:32">
      <c r="A5495" s="62" t="n">
        <v>5493</v>
      </c>
      <c r="B5495" t="s">
        <v>15738</v>
      </c>
      <c r="C5495" t="n">
        <v>120</v>
      </c>
      <c r="D5495" t="n">
        <v>1926</v>
      </c>
      <c r="E5495" t="n">
        <v>1976</v>
      </c>
      <c r="F5495" t="n">
        <v>5</v>
      </c>
      <c r="G5495" t="s"/>
      <c r="H5495" t="n">
        <v>1</v>
      </c>
      <c r="I5495" t="s"/>
      <c r="J5495" t="n">
        <v>2</v>
      </c>
      <c r="K5495" t="s">
        <v>237</v>
      </c>
      <c r="L5495" t="n">
        <v>2</v>
      </c>
      <c r="M5495" t="n">
        <v>1</v>
      </c>
      <c r="N5495" t="n">
        <v>149</v>
      </c>
      <c r="O5495" t="n">
        <v>149</v>
      </c>
      <c r="P5495" t="n">
        <v>189</v>
      </c>
      <c r="Q5495" t="n">
        <v>0</v>
      </c>
      <c r="R5495" t="n">
        <v>0</v>
      </c>
      <c r="S5495" t="s">
        <v>15739</v>
      </c>
      <c r="T5495" t="n">
        <v>269</v>
      </c>
      <c r="U5495" t="s">
        <v>15092</v>
      </c>
      <c r="V5495" t="s">
        <v>15092</v>
      </c>
      <c r="W5495" t="s">
        <v>399</v>
      </c>
      <c r="X5495" t="s">
        <v>241</v>
      </c>
      <c r="Y5495" t="s">
        <v>242</v>
      </c>
      <c r="Z5495" t="s"/>
      <c r="AA5495" t="n">
        <v>190</v>
      </c>
      <c r="AB5495" t="s">
        <v>15740</v>
      </c>
      <c r="AC5495" t="s">
        <v>15739</v>
      </c>
      <c r="AD5495" t="n">
        <v>5</v>
      </c>
      <c r="AE5495" t="n">
        <v>710167.1</v>
      </c>
      <c r="AF5495" t="n">
        <v>6189903.62</v>
      </c>
    </row>
    <row r="5496" spans="1:32">
      <c r="A5496" s="62" t="n">
        <v>5494</v>
      </c>
      <c r="B5496" t="s">
        <v>15741</v>
      </c>
      <c r="C5496" t="n">
        <v>140</v>
      </c>
      <c r="D5496" t="n">
        <v>1992</v>
      </c>
      <c r="E5496" t="n">
        <v>0</v>
      </c>
      <c r="F5496" t="n">
        <v>5</v>
      </c>
      <c r="G5496" t="s"/>
      <c r="H5496" t="n">
        <v>1</v>
      </c>
      <c r="I5496" t="s"/>
      <c r="J5496" t="n">
        <v>1</v>
      </c>
      <c r="K5496" t="s">
        <v>349</v>
      </c>
      <c r="L5496" t="n">
        <v>90</v>
      </c>
      <c r="M5496" t="n">
        <v>2</v>
      </c>
      <c r="N5496" t="n">
        <v>274</v>
      </c>
      <c r="O5496" t="n">
        <v>528</v>
      </c>
      <c r="P5496" t="n">
        <v>520</v>
      </c>
      <c r="Q5496" t="n">
        <v>0</v>
      </c>
      <c r="R5496" t="n">
        <v>0</v>
      </c>
      <c r="S5496" t="s">
        <v>15742</v>
      </c>
      <c r="T5496" t="n">
        <v>2</v>
      </c>
      <c r="U5496" t="s">
        <v>15743</v>
      </c>
      <c r="V5496" t="s">
        <v>15743</v>
      </c>
      <c r="W5496" t="s">
        <v>365</v>
      </c>
      <c r="X5496" t="s">
        <v>241</v>
      </c>
      <c r="Y5496" t="s">
        <v>242</v>
      </c>
      <c r="Z5496" t="s"/>
      <c r="AA5496" t="n">
        <v>190</v>
      </c>
      <c r="AB5496" t="s">
        <v>15744</v>
      </c>
      <c r="AC5496" t="s">
        <v>15742</v>
      </c>
      <c r="AD5496" t="n">
        <v>5</v>
      </c>
      <c r="AE5496" t="n">
        <v>709750.1</v>
      </c>
      <c r="AF5496" t="n">
        <v>6191056.1</v>
      </c>
    </row>
    <row r="5497" spans="1:32">
      <c r="A5497" s="62" t="n">
        <v>5495</v>
      </c>
      <c r="B5497" t="s">
        <v>15745</v>
      </c>
      <c r="C5497" t="n">
        <v>130</v>
      </c>
      <c r="D5497" t="n">
        <v>1980</v>
      </c>
      <c r="E5497" t="n">
        <v>0</v>
      </c>
      <c r="F5497" t="n">
        <v>3</v>
      </c>
      <c r="G5497" t="s"/>
      <c r="H5497" t="n">
        <v>1</v>
      </c>
      <c r="I5497" t="s"/>
      <c r="J5497" t="n">
        <v>1</v>
      </c>
      <c r="K5497" t="s">
        <v>349</v>
      </c>
      <c r="L5497" t="s"/>
      <c r="M5497" t="n">
        <v>1</v>
      </c>
      <c r="N5497" t="n">
        <v>133</v>
      </c>
      <c r="O5497" t="n">
        <v>133</v>
      </c>
      <c r="P5497" t="n">
        <v>133</v>
      </c>
      <c r="Q5497" t="n">
        <v>0</v>
      </c>
      <c r="R5497" t="n">
        <v>0</v>
      </c>
      <c r="S5497" t="s">
        <v>15746</v>
      </c>
      <c r="T5497" t="n">
        <v>23</v>
      </c>
      <c r="U5497" t="s">
        <v>9421</v>
      </c>
      <c r="V5497" t="s">
        <v>9421</v>
      </c>
      <c r="W5497" t="s">
        <v>704</v>
      </c>
      <c r="X5497" t="s">
        <v>241</v>
      </c>
      <c r="Y5497" t="s">
        <v>242</v>
      </c>
      <c r="Z5497" t="s"/>
      <c r="AA5497" t="n">
        <v>190</v>
      </c>
      <c r="AB5497" t="s">
        <v>15747</v>
      </c>
      <c r="AC5497" t="s">
        <v>15746</v>
      </c>
      <c r="AD5497" t="n">
        <v>5</v>
      </c>
      <c r="AE5497" t="n">
        <v>712095.51</v>
      </c>
      <c r="AF5497" t="n">
        <v>6191084.48</v>
      </c>
    </row>
    <row r="5498" spans="1:32">
      <c r="A5498" s="62" t="n">
        <v>5496</v>
      </c>
      <c r="B5498" t="s">
        <v>15748</v>
      </c>
      <c r="C5498" t="n">
        <v>130</v>
      </c>
      <c r="D5498" t="n">
        <v>1978</v>
      </c>
      <c r="E5498" t="n">
        <v>0</v>
      </c>
      <c r="F5498" t="n">
        <v>3</v>
      </c>
      <c r="G5498" t="s"/>
      <c r="H5498" t="n">
        <v>1</v>
      </c>
      <c r="I5498" t="s"/>
      <c r="J5498" t="n">
        <v>1</v>
      </c>
      <c r="K5498" t="s">
        <v>349</v>
      </c>
      <c r="L5498" t="s"/>
      <c r="M5498" t="n">
        <v>1</v>
      </c>
      <c r="N5498" t="n">
        <v>130</v>
      </c>
      <c r="O5498" t="n">
        <v>130</v>
      </c>
      <c r="P5498" t="n">
        <v>130</v>
      </c>
      <c r="Q5498" t="n">
        <v>0</v>
      </c>
      <c r="R5498" t="n">
        <v>0</v>
      </c>
      <c r="S5498" t="s">
        <v>15749</v>
      </c>
      <c r="T5498" t="n">
        <v>111</v>
      </c>
      <c r="U5498" t="s">
        <v>12861</v>
      </c>
      <c r="V5498" t="s">
        <v>12861</v>
      </c>
      <c r="W5498" t="s">
        <v>1155</v>
      </c>
      <c r="X5498" t="s">
        <v>241</v>
      </c>
      <c r="Y5498" t="s">
        <v>242</v>
      </c>
      <c r="Z5498" t="s"/>
      <c r="AA5498" t="n">
        <v>190</v>
      </c>
      <c r="AB5498" t="s">
        <v>15750</v>
      </c>
      <c r="AC5498" t="s">
        <v>15749</v>
      </c>
      <c r="AD5498" t="n">
        <v>5</v>
      </c>
      <c r="AE5498" t="n">
        <v>712168.13</v>
      </c>
      <c r="AF5498" t="n">
        <v>6190981.26</v>
      </c>
    </row>
    <row r="5499" spans="1:32">
      <c r="A5499" s="62" t="n">
        <v>5497</v>
      </c>
      <c r="B5499" t="s">
        <v>15751</v>
      </c>
      <c r="C5499" t="n">
        <v>130</v>
      </c>
      <c r="D5499" t="n">
        <v>1985</v>
      </c>
      <c r="E5499" t="n">
        <v>0</v>
      </c>
      <c r="F5499" t="n">
        <v>3</v>
      </c>
      <c r="G5499" t="s"/>
      <c r="H5499" t="n">
        <v>6</v>
      </c>
      <c r="I5499" t="s"/>
      <c r="J5499" t="n">
        <v>1</v>
      </c>
      <c r="K5499" t="s">
        <v>349</v>
      </c>
      <c r="L5499" t="s"/>
      <c r="M5499" t="n">
        <v>2</v>
      </c>
      <c r="N5499" t="n">
        <v>136</v>
      </c>
      <c r="O5499" t="n">
        <v>272</v>
      </c>
      <c r="P5499" t="n">
        <v>272</v>
      </c>
      <c r="Q5499" t="n">
        <v>0</v>
      </c>
      <c r="R5499" t="n">
        <v>0</v>
      </c>
      <c r="S5499" t="s">
        <v>15752</v>
      </c>
      <c r="T5499" t="n">
        <v>211</v>
      </c>
      <c r="U5499" t="s">
        <v>1505</v>
      </c>
      <c r="V5499" t="s">
        <v>1505</v>
      </c>
      <c r="W5499" t="s">
        <v>5289</v>
      </c>
      <c r="X5499" t="s">
        <v>241</v>
      </c>
      <c r="Y5499" t="s">
        <v>242</v>
      </c>
      <c r="Z5499" t="s"/>
      <c r="AA5499" t="n">
        <v>190</v>
      </c>
      <c r="AB5499" t="s">
        <v>1570</v>
      </c>
      <c r="AC5499" t="s">
        <v>15752</v>
      </c>
      <c r="AD5499" t="n">
        <v>5</v>
      </c>
      <c r="AE5499" t="n">
        <v>712393.05</v>
      </c>
      <c r="AF5499" t="n">
        <v>6191731.42</v>
      </c>
    </row>
    <row r="5500" spans="1:32">
      <c r="A5500" s="62" t="n">
        <v>5498</v>
      </c>
      <c r="B5500" t="s">
        <v>15753</v>
      </c>
      <c r="C5500" t="n">
        <v>120</v>
      </c>
      <c r="D5500" t="n">
        <v>1952</v>
      </c>
      <c r="E5500" t="n">
        <v>1971</v>
      </c>
      <c r="F5500" t="n">
        <v>3</v>
      </c>
      <c r="G5500" t="s"/>
      <c r="H5500" t="n">
        <v>1</v>
      </c>
      <c r="I5500" t="s"/>
      <c r="J5500" t="n">
        <v>2</v>
      </c>
      <c r="K5500" t="s">
        <v>237</v>
      </c>
      <c r="L5500" t="n">
        <v>2</v>
      </c>
      <c r="M5500" t="n">
        <v>1</v>
      </c>
      <c r="N5500" t="n">
        <v>167</v>
      </c>
      <c r="O5500" t="n">
        <v>167</v>
      </c>
      <c r="P5500" t="n">
        <v>167</v>
      </c>
      <c r="Q5500" t="n">
        <v>0</v>
      </c>
      <c r="R5500" t="n">
        <v>0</v>
      </c>
      <c r="S5500" t="s">
        <v>15754</v>
      </c>
      <c r="T5500" t="n">
        <v>250</v>
      </c>
      <c r="U5500" t="s">
        <v>13191</v>
      </c>
      <c r="V5500" t="s">
        <v>13191</v>
      </c>
      <c r="W5500" t="s">
        <v>626</v>
      </c>
      <c r="X5500" t="s">
        <v>241</v>
      </c>
      <c r="Y5500" t="s">
        <v>242</v>
      </c>
      <c r="Z5500" t="s"/>
      <c r="AA5500" t="n">
        <v>190</v>
      </c>
      <c r="AB5500" t="s">
        <v>15755</v>
      </c>
      <c r="AC5500" t="s">
        <v>15754</v>
      </c>
      <c r="AD5500" t="n">
        <v>5</v>
      </c>
      <c r="AE5500" t="n">
        <v>710998.74</v>
      </c>
      <c r="AF5500" t="n">
        <v>6190026.03</v>
      </c>
    </row>
    <row r="5501" spans="1:32">
      <c r="A5501" s="62" t="n">
        <v>5499</v>
      </c>
      <c r="B5501" t="s">
        <v>15756</v>
      </c>
      <c r="C5501" t="n">
        <v>120</v>
      </c>
      <c r="D5501" t="n">
        <v>1932</v>
      </c>
      <c r="E5501" t="n">
        <v>0</v>
      </c>
      <c r="F5501" t="n">
        <v>2</v>
      </c>
      <c r="G5501" t="s"/>
      <c r="H5501" t="n">
        <v>1</v>
      </c>
      <c r="I5501" t="s"/>
      <c r="J5501" t="n">
        <v>2</v>
      </c>
      <c r="K5501" t="s">
        <v>522</v>
      </c>
      <c r="L5501" t="n">
        <v>2</v>
      </c>
      <c r="M5501" t="n">
        <v>1</v>
      </c>
      <c r="N5501" t="n">
        <v>90</v>
      </c>
      <c r="O5501" t="n">
        <v>90</v>
      </c>
      <c r="P5501" t="n">
        <v>90</v>
      </c>
      <c r="Q5501" t="n">
        <v>0</v>
      </c>
      <c r="R5501" t="n">
        <v>0</v>
      </c>
      <c r="S5501" t="s">
        <v>15757</v>
      </c>
      <c r="T5501" t="n">
        <v>269</v>
      </c>
      <c r="U5501" t="s">
        <v>15092</v>
      </c>
      <c r="V5501" t="s">
        <v>15092</v>
      </c>
      <c r="W5501" t="s">
        <v>533</v>
      </c>
      <c r="X5501" t="s">
        <v>241</v>
      </c>
      <c r="Y5501" t="s">
        <v>242</v>
      </c>
      <c r="Z5501" t="s"/>
      <c r="AA5501" t="n">
        <v>190</v>
      </c>
      <c r="AB5501" t="s">
        <v>15758</v>
      </c>
      <c r="AC5501" t="s">
        <v>15757</v>
      </c>
      <c r="AD5501" t="n">
        <v>5</v>
      </c>
      <c r="AE5501" t="n">
        <v>710209.74</v>
      </c>
      <c r="AF5501" t="n">
        <v>6189855.38</v>
      </c>
    </row>
    <row r="5502" spans="1:32">
      <c r="A5502" s="62" t="n">
        <v>5500</v>
      </c>
      <c r="B5502" t="s">
        <v>15759</v>
      </c>
      <c r="C5502" t="n">
        <v>140</v>
      </c>
      <c r="D5502" t="n">
        <v>1970</v>
      </c>
      <c r="E5502" t="n">
        <v>0</v>
      </c>
      <c r="F5502" t="n">
        <v>3</v>
      </c>
      <c r="G5502" t="s"/>
      <c r="H5502" t="n">
        <v>1</v>
      </c>
      <c r="I5502" t="s"/>
      <c r="J5502" t="n">
        <v>2</v>
      </c>
      <c r="K5502" t="s">
        <v>237</v>
      </c>
      <c r="L5502" t="s"/>
      <c r="M5502" t="n">
        <v>2</v>
      </c>
      <c r="N5502" t="n">
        <v>308</v>
      </c>
      <c r="O5502" t="n">
        <v>616</v>
      </c>
      <c r="P5502" t="n">
        <v>612</v>
      </c>
      <c r="Q5502" t="n">
        <v>0</v>
      </c>
      <c r="R5502" t="n">
        <v>0</v>
      </c>
      <c r="S5502" t="s">
        <v>15760</v>
      </c>
      <c r="T5502" t="n">
        <v>176</v>
      </c>
      <c r="U5502" t="s">
        <v>484</v>
      </c>
      <c r="V5502" t="s">
        <v>484</v>
      </c>
      <c r="W5502" t="s">
        <v>15761</v>
      </c>
      <c r="X5502" t="s">
        <v>241</v>
      </c>
      <c r="Y5502" t="s">
        <v>242</v>
      </c>
      <c r="Z5502" t="s"/>
      <c r="AA5502" t="n">
        <v>190</v>
      </c>
      <c r="AB5502" t="s">
        <v>14658</v>
      </c>
      <c r="AC5502" t="s">
        <v>15760</v>
      </c>
      <c r="AD5502" t="n">
        <v>5</v>
      </c>
      <c r="AE5502" t="n">
        <v>710540.9</v>
      </c>
      <c r="AF5502" t="n">
        <v>6189976.74</v>
      </c>
    </row>
    <row r="5503" spans="1:32">
      <c r="A5503" s="62" t="n">
        <v>5501</v>
      </c>
      <c r="B5503" t="s">
        <v>15762</v>
      </c>
      <c r="C5503" t="n">
        <v>120</v>
      </c>
      <c r="D5503" t="n">
        <v>1957</v>
      </c>
      <c r="E5503" t="n">
        <v>0</v>
      </c>
      <c r="F5503" t="n">
        <v>3</v>
      </c>
      <c r="G5503" t="s"/>
      <c r="H5503" t="n">
        <v>1</v>
      </c>
      <c r="I5503" t="s"/>
      <c r="J5503" t="n">
        <v>2</v>
      </c>
      <c r="K5503" t="s">
        <v>237</v>
      </c>
      <c r="L5503" t="n">
        <v>2</v>
      </c>
      <c r="M5503" t="n">
        <v>1</v>
      </c>
      <c r="N5503" t="n">
        <v>116</v>
      </c>
      <c r="O5503" t="n">
        <v>116</v>
      </c>
      <c r="P5503" t="n">
        <v>116</v>
      </c>
      <c r="Q5503" t="n">
        <v>0</v>
      </c>
      <c r="R5503" t="n">
        <v>0</v>
      </c>
      <c r="S5503" t="s">
        <v>15763</v>
      </c>
      <c r="T5503" t="n">
        <v>306</v>
      </c>
      <c r="U5503" t="s">
        <v>15147</v>
      </c>
      <c r="V5503" t="s">
        <v>15147</v>
      </c>
      <c r="W5503" t="s">
        <v>246</v>
      </c>
      <c r="X5503" t="s">
        <v>241</v>
      </c>
      <c r="Y5503" t="s">
        <v>242</v>
      </c>
      <c r="Z5503" t="s"/>
      <c r="AA5503" t="n">
        <v>190</v>
      </c>
      <c r="AB5503" t="s">
        <v>15764</v>
      </c>
      <c r="AC5503" t="s">
        <v>15763</v>
      </c>
      <c r="AD5503" t="n">
        <v>5</v>
      </c>
      <c r="AE5503" t="n">
        <v>709269.74</v>
      </c>
      <c r="AF5503" t="n">
        <v>6191477.4</v>
      </c>
    </row>
    <row r="5504" spans="1:32">
      <c r="A5504" s="62" t="n">
        <v>5502</v>
      </c>
      <c r="B5504" t="s">
        <v>15765</v>
      </c>
      <c r="C5504" t="n">
        <v>130</v>
      </c>
      <c r="D5504" t="n">
        <v>1991</v>
      </c>
      <c r="E5504" t="n">
        <v>0</v>
      </c>
      <c r="F5504" t="n">
        <v>4</v>
      </c>
      <c r="G5504" t="s"/>
      <c r="H5504" t="n">
        <v>5</v>
      </c>
      <c r="I5504" t="s"/>
      <c r="J5504" t="n">
        <v>2</v>
      </c>
      <c r="K5504" t="s">
        <v>237</v>
      </c>
      <c r="L5504" t="n">
        <v>90</v>
      </c>
      <c r="M5504" t="n">
        <v>1</v>
      </c>
      <c r="N5504" t="n">
        <v>474</v>
      </c>
      <c r="O5504" t="n">
        <v>474</v>
      </c>
      <c r="P5504" t="n">
        <v>474</v>
      </c>
      <c r="Q5504" t="n">
        <v>0</v>
      </c>
      <c r="R5504" t="n">
        <v>0</v>
      </c>
      <c r="S5504" t="s">
        <v>15766</v>
      </c>
      <c r="T5504" t="n">
        <v>336</v>
      </c>
      <c r="U5504" t="s">
        <v>14343</v>
      </c>
      <c r="V5504" t="s">
        <v>14343</v>
      </c>
      <c r="W5504" t="s">
        <v>499</v>
      </c>
      <c r="X5504" t="s">
        <v>241</v>
      </c>
      <c r="Y5504" t="s">
        <v>242</v>
      </c>
      <c r="Z5504" t="s"/>
      <c r="AA5504" t="n">
        <v>190</v>
      </c>
      <c r="AB5504" t="s">
        <v>14344</v>
      </c>
      <c r="AC5504" t="s">
        <v>15766</v>
      </c>
      <c r="AD5504" t="n">
        <v>5</v>
      </c>
      <c r="AE5504" t="n">
        <v>709879.46</v>
      </c>
      <c r="AF5504" t="n">
        <v>6190581.59</v>
      </c>
    </row>
    <row r="5505" spans="1:32">
      <c r="A5505" s="62" t="n">
        <v>5503</v>
      </c>
      <c r="B5505" t="s">
        <v>15767</v>
      </c>
      <c r="C5505" t="n">
        <v>130</v>
      </c>
      <c r="D5505" t="n">
        <v>1971</v>
      </c>
      <c r="E5505" t="n">
        <v>1985</v>
      </c>
      <c r="F5505" t="n">
        <v>4</v>
      </c>
      <c r="G5505" t="s"/>
      <c r="H5505" t="n">
        <v>1</v>
      </c>
      <c r="I5505" t="s"/>
      <c r="J5505" t="n">
        <v>1</v>
      </c>
      <c r="K5505" t="s">
        <v>349</v>
      </c>
      <c r="L5505" t="n">
        <v>2</v>
      </c>
      <c r="M5505" t="n">
        <v>2</v>
      </c>
      <c r="N5505" t="n">
        <v>66</v>
      </c>
      <c r="O5505" t="n">
        <v>132</v>
      </c>
      <c r="P5505" t="n">
        <v>174</v>
      </c>
      <c r="Q5505" t="n">
        <v>0</v>
      </c>
      <c r="R5505" t="n">
        <v>0</v>
      </c>
      <c r="S5505" t="s">
        <v>15768</v>
      </c>
      <c r="T5505" t="n">
        <v>409</v>
      </c>
      <c r="U5505" t="s">
        <v>12834</v>
      </c>
      <c r="V5505" t="s">
        <v>12834</v>
      </c>
      <c r="W5505" t="s">
        <v>427</v>
      </c>
      <c r="X5505" t="s">
        <v>241</v>
      </c>
      <c r="Y5505" t="s">
        <v>242</v>
      </c>
      <c r="Z5505" t="s"/>
      <c r="AA5505" t="n">
        <v>190</v>
      </c>
      <c r="AB5505" t="s">
        <v>15769</v>
      </c>
      <c r="AC5505" t="s">
        <v>15768</v>
      </c>
      <c r="AD5505" t="n">
        <v>5</v>
      </c>
      <c r="AE5505" t="n">
        <v>712392</v>
      </c>
      <c r="AF5505" t="n">
        <v>6190363.66</v>
      </c>
    </row>
    <row r="5506" spans="1:32">
      <c r="A5506" s="62" t="n">
        <v>5504</v>
      </c>
      <c r="B5506" t="s">
        <v>15770</v>
      </c>
      <c r="C5506" t="n">
        <v>130</v>
      </c>
      <c r="D5506" t="n">
        <v>1980</v>
      </c>
      <c r="E5506" t="n">
        <v>0</v>
      </c>
      <c r="F5506" t="n">
        <v>4</v>
      </c>
      <c r="G5506" t="s"/>
      <c r="H5506" t="n">
        <v>1</v>
      </c>
      <c r="I5506" t="s"/>
      <c r="J5506" t="n">
        <v>1</v>
      </c>
      <c r="K5506" t="s">
        <v>349</v>
      </c>
      <c r="L5506" t="s"/>
      <c r="M5506" t="n">
        <v>2</v>
      </c>
      <c r="N5506" t="n">
        <v>60</v>
      </c>
      <c r="O5506" t="n">
        <v>120</v>
      </c>
      <c r="P5506" t="n">
        <v>120</v>
      </c>
      <c r="Q5506" t="n">
        <v>0</v>
      </c>
      <c r="R5506" t="n">
        <v>0</v>
      </c>
      <c r="S5506" t="s">
        <v>15771</v>
      </c>
      <c r="T5506" t="n">
        <v>441</v>
      </c>
      <c r="U5506" t="s">
        <v>13839</v>
      </c>
      <c r="V5506" t="s">
        <v>13839</v>
      </c>
      <c r="W5506" t="s">
        <v>507</v>
      </c>
      <c r="X5506" t="s">
        <v>241</v>
      </c>
      <c r="Y5506" t="s">
        <v>242</v>
      </c>
      <c r="Z5506" t="s"/>
      <c r="AA5506" t="n">
        <v>190</v>
      </c>
      <c r="AB5506" t="s">
        <v>15772</v>
      </c>
      <c r="AC5506" t="s">
        <v>15771</v>
      </c>
      <c r="AD5506" t="n">
        <v>5</v>
      </c>
      <c r="AE5506" t="n">
        <v>712026.85</v>
      </c>
      <c r="AF5506" t="n">
        <v>6191542.38</v>
      </c>
    </row>
    <row r="5507" spans="1:32">
      <c r="A5507" s="62" t="n">
        <v>5505</v>
      </c>
      <c r="B5507" t="s">
        <v>15773</v>
      </c>
      <c r="C5507" t="n">
        <v>120</v>
      </c>
      <c r="D5507" t="n">
        <v>1960</v>
      </c>
      <c r="E5507" t="n">
        <v>1977</v>
      </c>
      <c r="F5507" t="n">
        <v>3</v>
      </c>
      <c r="G5507" t="s"/>
      <c r="H5507" t="n">
        <v>1</v>
      </c>
      <c r="I5507" t="s"/>
      <c r="J5507" t="n">
        <v>7</v>
      </c>
      <c r="K5507" t="s">
        <v>365</v>
      </c>
      <c r="L5507" t="n">
        <v>2</v>
      </c>
      <c r="M5507" t="n">
        <v>1</v>
      </c>
      <c r="N5507" t="n">
        <v>151</v>
      </c>
      <c r="O5507" t="n">
        <v>151</v>
      </c>
      <c r="P5507" t="n">
        <v>151</v>
      </c>
      <c r="Q5507" t="n">
        <v>0</v>
      </c>
      <c r="R5507" t="n">
        <v>0</v>
      </c>
      <c r="S5507" t="s">
        <v>15774</v>
      </c>
      <c r="T5507" t="n">
        <v>469</v>
      </c>
      <c r="U5507" t="s">
        <v>8148</v>
      </c>
      <c r="V5507" t="s">
        <v>8148</v>
      </c>
      <c r="W5507" t="s">
        <v>951</v>
      </c>
      <c r="X5507" t="s">
        <v>241</v>
      </c>
      <c r="Y5507" t="s">
        <v>242</v>
      </c>
      <c r="Z5507" t="s"/>
      <c r="AA5507" t="n">
        <v>190</v>
      </c>
      <c r="AB5507" t="s">
        <v>15775</v>
      </c>
      <c r="AC5507" t="s">
        <v>15774</v>
      </c>
      <c r="AD5507" t="n">
        <v>5</v>
      </c>
      <c r="AE5507" t="n">
        <v>711860.15</v>
      </c>
      <c r="AF5507" t="n">
        <v>6190169.33</v>
      </c>
    </row>
    <row r="5508" spans="1:32">
      <c r="A5508" s="62" t="n">
        <v>5506</v>
      </c>
      <c r="B5508" t="s">
        <v>15776</v>
      </c>
      <c r="C5508" t="n">
        <v>120</v>
      </c>
      <c r="D5508" t="n">
        <v>1922</v>
      </c>
      <c r="E5508" t="n">
        <v>1976</v>
      </c>
      <c r="F5508" t="n">
        <v>4</v>
      </c>
      <c r="G5508" t="s"/>
      <c r="H5508" t="n">
        <v>1</v>
      </c>
      <c r="I5508" t="s"/>
      <c r="J5508" t="n">
        <v>2</v>
      </c>
      <c r="K5508" t="s">
        <v>237</v>
      </c>
      <c r="L5508" t="s"/>
      <c r="M5508" t="n">
        <v>1</v>
      </c>
      <c r="N5508" t="n">
        <v>133</v>
      </c>
      <c r="O5508" t="n">
        <v>133</v>
      </c>
      <c r="P5508" t="n">
        <v>183</v>
      </c>
      <c r="Q5508" t="n">
        <v>0</v>
      </c>
      <c r="R5508" t="n">
        <v>0</v>
      </c>
      <c r="S5508" t="s">
        <v>15777</v>
      </c>
      <c r="T5508" t="n">
        <v>507</v>
      </c>
      <c r="U5508" t="s">
        <v>14895</v>
      </c>
      <c r="V5508" t="s">
        <v>14895</v>
      </c>
      <c r="W5508" t="s">
        <v>533</v>
      </c>
      <c r="X5508" t="s">
        <v>241</v>
      </c>
      <c r="Y5508" t="s">
        <v>242</v>
      </c>
      <c r="Z5508" t="s"/>
      <c r="AA5508" t="n">
        <v>190</v>
      </c>
      <c r="AB5508" t="s">
        <v>15778</v>
      </c>
      <c r="AC5508" t="s">
        <v>15777</v>
      </c>
      <c r="AD5508" t="n">
        <v>5</v>
      </c>
      <c r="AE5508" t="n">
        <v>711030.1899999999</v>
      </c>
      <c r="AF5508" t="n">
        <v>6190729.36</v>
      </c>
    </row>
    <row r="5509" spans="1:32">
      <c r="A5509" s="62" t="n">
        <v>5507</v>
      </c>
      <c r="B5509" t="s">
        <v>15779</v>
      </c>
      <c r="C5509" t="n">
        <v>130</v>
      </c>
      <c r="D5509" t="n">
        <v>2006</v>
      </c>
      <c r="E5509" t="n">
        <v>0</v>
      </c>
      <c r="F5509" t="n">
        <v>4</v>
      </c>
      <c r="G5509" t="s"/>
      <c r="H5509" t="n">
        <v>1</v>
      </c>
      <c r="I5509" t="s"/>
      <c r="J5509" t="n">
        <v>2</v>
      </c>
      <c r="K5509" t="s">
        <v>237</v>
      </c>
      <c r="L5509" t="s"/>
      <c r="M5509" t="n">
        <v>1</v>
      </c>
      <c r="N5509" t="n">
        <v>65</v>
      </c>
      <c r="O5509" t="n">
        <v>65</v>
      </c>
      <c r="P5509" t="n">
        <v>110</v>
      </c>
      <c r="Q5509" t="n">
        <v>0</v>
      </c>
      <c r="R5509" t="n">
        <v>0</v>
      </c>
      <c r="S5509" t="s">
        <v>15780</v>
      </c>
      <c r="T5509" t="n">
        <v>516</v>
      </c>
      <c r="U5509" t="s">
        <v>708</v>
      </c>
      <c r="V5509" t="s">
        <v>708</v>
      </c>
      <c r="W5509" t="s">
        <v>704</v>
      </c>
      <c r="X5509" t="s">
        <v>241</v>
      </c>
      <c r="Y5509" t="s">
        <v>242</v>
      </c>
      <c r="Z5509" t="s"/>
      <c r="AA5509" t="n">
        <v>190</v>
      </c>
      <c r="AB5509" t="s">
        <v>15164</v>
      </c>
      <c r="AC5509" t="s">
        <v>15780</v>
      </c>
      <c r="AD5509" t="n">
        <v>5</v>
      </c>
      <c r="AE5509" t="n">
        <v>710189.28</v>
      </c>
      <c r="AF5509" t="n">
        <v>6191336.89</v>
      </c>
    </row>
    <row r="5510" spans="1:32">
      <c r="A5510" s="62" t="n">
        <v>5508</v>
      </c>
      <c r="B5510" t="s">
        <v>15781</v>
      </c>
      <c r="C5510" t="n">
        <v>120</v>
      </c>
      <c r="D5510" t="n">
        <v>1965</v>
      </c>
      <c r="E5510" t="n">
        <v>1981</v>
      </c>
      <c r="F5510" t="n">
        <v>3</v>
      </c>
      <c r="G5510" t="s"/>
      <c r="H5510" t="n">
        <v>1</v>
      </c>
      <c r="I5510" t="s"/>
      <c r="J5510" t="n">
        <v>2</v>
      </c>
      <c r="K5510" t="s">
        <v>237</v>
      </c>
      <c r="L5510" t="n">
        <v>2</v>
      </c>
      <c r="M5510" t="n">
        <v>1</v>
      </c>
      <c r="N5510" t="n">
        <v>199</v>
      </c>
      <c r="O5510" t="n">
        <v>199</v>
      </c>
      <c r="P5510" t="n">
        <v>169</v>
      </c>
      <c r="Q5510" t="n">
        <v>30</v>
      </c>
      <c r="R5510" t="n">
        <v>0</v>
      </c>
      <c r="S5510" t="s">
        <v>15782</v>
      </c>
      <c r="T5510" t="n">
        <v>535</v>
      </c>
      <c r="U5510" t="s">
        <v>8505</v>
      </c>
      <c r="V5510" t="s">
        <v>8505</v>
      </c>
      <c r="W5510" t="s">
        <v>278</v>
      </c>
      <c r="X5510" t="s">
        <v>241</v>
      </c>
      <c r="Y5510" t="s">
        <v>242</v>
      </c>
      <c r="Z5510" t="s"/>
      <c r="AA5510" t="n">
        <v>190</v>
      </c>
      <c r="AB5510" t="s">
        <v>15783</v>
      </c>
      <c r="AC5510" t="s">
        <v>15782</v>
      </c>
      <c r="AD5510" t="n">
        <v>5</v>
      </c>
      <c r="AE5510" t="n">
        <v>713007.64</v>
      </c>
      <c r="AF5510" t="n">
        <v>6190095.22</v>
      </c>
    </row>
    <row r="5511" spans="1:32">
      <c r="A5511" s="62" t="n">
        <v>5509</v>
      </c>
      <c r="B5511" t="s">
        <v>15784</v>
      </c>
      <c r="C5511" t="n">
        <v>440</v>
      </c>
      <c r="D5511" t="n">
        <v>2007</v>
      </c>
      <c r="E5511" t="n">
        <v>0</v>
      </c>
      <c r="F5511" t="n">
        <v>2</v>
      </c>
      <c r="G5511" t="s"/>
      <c r="H5511" t="n">
        <v>5</v>
      </c>
      <c r="I5511" t="s"/>
      <c r="J5511" t="n">
        <v>1</v>
      </c>
      <c r="K5511" t="s">
        <v>349</v>
      </c>
      <c r="L5511" t="s"/>
      <c r="M5511" t="n">
        <v>1</v>
      </c>
      <c r="N5511" t="n">
        <v>79</v>
      </c>
      <c r="O5511" t="n">
        <v>79</v>
      </c>
      <c r="P5511" t="n">
        <v>0</v>
      </c>
      <c r="Q5511" t="n">
        <v>79</v>
      </c>
      <c r="R5511" t="n">
        <v>0</v>
      </c>
      <c r="S5511" t="s">
        <v>15785</v>
      </c>
      <c r="T5511" t="n">
        <v>607</v>
      </c>
      <c r="U5511" t="s">
        <v>550</v>
      </c>
      <c r="V5511" t="s">
        <v>550</v>
      </c>
      <c r="W5511" t="s">
        <v>640</v>
      </c>
      <c r="X5511" t="s">
        <v>241</v>
      </c>
      <c r="Y5511" t="s">
        <v>242</v>
      </c>
      <c r="Z5511" t="s"/>
      <c r="AA5511" t="n">
        <v>190</v>
      </c>
      <c r="AB5511" t="s">
        <v>15786</v>
      </c>
      <c r="AC5511" t="s">
        <v>15785</v>
      </c>
      <c r="AD5511" t="n">
        <v>5</v>
      </c>
      <c r="AE5511" t="n">
        <v>712608.4399999999</v>
      </c>
      <c r="AF5511" t="n">
        <v>6190604.25</v>
      </c>
    </row>
    <row r="5512" spans="1:32">
      <c r="A5512" s="62" t="n">
        <v>5510</v>
      </c>
      <c r="B5512" t="s">
        <v>15787</v>
      </c>
      <c r="C5512" t="n">
        <v>440</v>
      </c>
      <c r="D5512" t="n">
        <v>1981</v>
      </c>
      <c r="E5512" t="n">
        <v>0</v>
      </c>
      <c r="F5512" t="n">
        <v>4</v>
      </c>
      <c r="G5512" t="s"/>
      <c r="H5512" t="n">
        <v>1</v>
      </c>
      <c r="I5512" t="s"/>
      <c r="J5512" t="n">
        <v>1</v>
      </c>
      <c r="K5512" t="s">
        <v>349</v>
      </c>
      <c r="L5512" t="s"/>
      <c r="M5512" t="n">
        <v>1</v>
      </c>
      <c r="N5512" t="n">
        <v>421</v>
      </c>
      <c r="O5512" t="n">
        <v>421</v>
      </c>
      <c r="P5512" t="n">
        <v>0</v>
      </c>
      <c r="Q5512" t="n">
        <v>421</v>
      </c>
      <c r="R5512" t="n">
        <v>0</v>
      </c>
      <c r="S5512" t="s">
        <v>15785</v>
      </c>
      <c r="T5512" t="n">
        <v>607</v>
      </c>
      <c r="U5512" t="s">
        <v>550</v>
      </c>
      <c r="V5512" t="s">
        <v>550</v>
      </c>
      <c r="W5512" t="s">
        <v>640</v>
      </c>
      <c r="X5512" t="s">
        <v>241</v>
      </c>
      <c r="Y5512" t="s">
        <v>242</v>
      </c>
      <c r="Z5512" t="s"/>
      <c r="AA5512" t="n">
        <v>190</v>
      </c>
      <c r="AB5512" t="s">
        <v>15786</v>
      </c>
      <c r="AC5512" t="s">
        <v>15785</v>
      </c>
      <c r="AD5512" t="n">
        <v>5</v>
      </c>
      <c r="AE5512" t="n">
        <v>712608.4399999999</v>
      </c>
      <c r="AF5512" t="n">
        <v>6190604.25</v>
      </c>
    </row>
    <row r="5513" spans="1:32">
      <c r="A5513" s="62" t="n">
        <v>5511</v>
      </c>
      <c r="B5513" t="s">
        <v>15788</v>
      </c>
      <c r="C5513" t="n">
        <v>120</v>
      </c>
      <c r="D5513" t="n">
        <v>1957</v>
      </c>
      <c r="E5513" t="n">
        <v>0</v>
      </c>
      <c r="F5513" t="n">
        <v>3</v>
      </c>
      <c r="G5513" t="s"/>
      <c r="H5513" t="n">
        <v>1</v>
      </c>
      <c r="I5513" t="s"/>
      <c r="J5513" t="n">
        <v>2</v>
      </c>
      <c r="K5513" t="s">
        <v>237</v>
      </c>
      <c r="L5513" t="n">
        <v>2</v>
      </c>
      <c r="M5513" t="n">
        <v>1</v>
      </c>
      <c r="N5513" t="n">
        <v>120</v>
      </c>
      <c r="O5513" t="n">
        <v>120</v>
      </c>
      <c r="P5513" t="n">
        <v>120</v>
      </c>
      <c r="Q5513" t="n">
        <v>0</v>
      </c>
      <c r="R5513" t="n">
        <v>0</v>
      </c>
      <c r="S5513" t="s">
        <v>15789</v>
      </c>
      <c r="T5513" t="n">
        <v>306</v>
      </c>
      <c r="U5513" t="s">
        <v>15147</v>
      </c>
      <c r="V5513" t="s">
        <v>15147</v>
      </c>
      <c r="W5513" t="s">
        <v>665</v>
      </c>
      <c r="X5513" t="s">
        <v>241</v>
      </c>
      <c r="Y5513" t="s">
        <v>242</v>
      </c>
      <c r="Z5513" t="s"/>
      <c r="AA5513" t="n">
        <v>190</v>
      </c>
      <c r="AB5513" t="s">
        <v>15790</v>
      </c>
      <c r="AC5513" t="s">
        <v>15789</v>
      </c>
      <c r="AD5513" t="n">
        <v>5</v>
      </c>
      <c r="AE5513" t="n">
        <v>709295.0600000001</v>
      </c>
      <c r="AF5513" t="n">
        <v>6191482.49</v>
      </c>
    </row>
    <row r="5514" spans="1:32">
      <c r="A5514" s="62" t="n">
        <v>5512</v>
      </c>
      <c r="B5514" t="s">
        <v>15791</v>
      </c>
      <c r="C5514" t="n">
        <v>120</v>
      </c>
      <c r="D5514" t="n">
        <v>1992</v>
      </c>
      <c r="E5514" t="n">
        <v>2006</v>
      </c>
      <c r="F5514" t="n">
        <v>4</v>
      </c>
      <c r="G5514" t="s"/>
      <c r="H5514" t="n">
        <v>5</v>
      </c>
      <c r="I5514" t="s"/>
      <c r="J5514" t="n">
        <v>2</v>
      </c>
      <c r="K5514" t="s">
        <v>237</v>
      </c>
      <c r="L5514" t="n">
        <v>4</v>
      </c>
      <c r="M5514" t="n">
        <v>1</v>
      </c>
      <c r="N5514" t="n">
        <v>101</v>
      </c>
      <c r="O5514" t="n">
        <v>101</v>
      </c>
      <c r="P5514" t="n">
        <v>101</v>
      </c>
      <c r="Q5514" t="n">
        <v>0</v>
      </c>
      <c r="R5514" t="n">
        <v>0</v>
      </c>
      <c r="S5514" t="s">
        <v>15792</v>
      </c>
      <c r="T5514" t="n">
        <v>376</v>
      </c>
      <c r="U5514" t="s">
        <v>15416</v>
      </c>
      <c r="V5514" t="s">
        <v>15416</v>
      </c>
      <c r="W5514" t="s">
        <v>387</v>
      </c>
      <c r="X5514" t="s">
        <v>241</v>
      </c>
      <c r="Y5514" t="s">
        <v>242</v>
      </c>
      <c r="Z5514" t="s"/>
      <c r="AA5514" t="n">
        <v>190</v>
      </c>
      <c r="AB5514" t="s">
        <v>15793</v>
      </c>
      <c r="AC5514" t="s">
        <v>15792</v>
      </c>
      <c r="AD5514" t="n">
        <v>5</v>
      </c>
      <c r="AE5514" t="n">
        <v>709859.5600000001</v>
      </c>
      <c r="AF5514" t="n">
        <v>6191869.72</v>
      </c>
    </row>
    <row r="5515" spans="1:32">
      <c r="A5515" s="62" t="n">
        <v>5513</v>
      </c>
      <c r="B5515" t="s">
        <v>15794</v>
      </c>
      <c r="C5515" t="n">
        <v>130</v>
      </c>
      <c r="D5515" t="n">
        <v>1972</v>
      </c>
      <c r="E5515" t="n">
        <v>0</v>
      </c>
      <c r="F5515" t="n">
        <v>4</v>
      </c>
      <c r="G5515" t="s"/>
      <c r="H5515" t="n">
        <v>1</v>
      </c>
      <c r="I5515" t="s"/>
      <c r="J5515" t="n">
        <v>1</v>
      </c>
      <c r="K5515" t="s">
        <v>349</v>
      </c>
      <c r="L5515" t="s"/>
      <c r="M5515" t="n">
        <v>1</v>
      </c>
      <c r="N5515" t="n">
        <v>153</v>
      </c>
      <c r="O5515" t="n">
        <v>153</v>
      </c>
      <c r="P5515" t="n">
        <v>153</v>
      </c>
      <c r="Q5515" t="n">
        <v>0</v>
      </c>
      <c r="R5515" t="n">
        <v>0</v>
      </c>
      <c r="S5515" t="s">
        <v>15795</v>
      </c>
      <c r="T5515" t="n">
        <v>409</v>
      </c>
      <c r="U5515" t="s">
        <v>12834</v>
      </c>
      <c r="V5515" t="s">
        <v>12834</v>
      </c>
      <c r="W5515" t="s">
        <v>622</v>
      </c>
      <c r="X5515" t="s">
        <v>241</v>
      </c>
      <c r="Y5515" t="s">
        <v>242</v>
      </c>
      <c r="Z5515" t="s"/>
      <c r="AA5515" t="n">
        <v>190</v>
      </c>
      <c r="AB5515" t="s">
        <v>15796</v>
      </c>
      <c r="AC5515" t="s">
        <v>15795</v>
      </c>
      <c r="AD5515" t="n">
        <v>5</v>
      </c>
      <c r="AE5515" t="n">
        <v>712247.88</v>
      </c>
      <c r="AF5515" t="n">
        <v>6190297.55</v>
      </c>
    </row>
    <row r="5516" spans="1:32">
      <c r="A5516" s="62" t="n">
        <v>5514</v>
      </c>
      <c r="B5516" t="s">
        <v>15797</v>
      </c>
      <c r="C5516" t="n">
        <v>130</v>
      </c>
      <c r="D5516" t="n">
        <v>1979</v>
      </c>
      <c r="E5516" t="n">
        <v>0</v>
      </c>
      <c r="F5516" t="n">
        <v>4</v>
      </c>
      <c r="G5516" t="s"/>
      <c r="H5516" t="n">
        <v>1</v>
      </c>
      <c r="I5516" t="s"/>
      <c r="J5516" t="n">
        <v>1</v>
      </c>
      <c r="K5516" t="s">
        <v>349</v>
      </c>
      <c r="L5516" t="s"/>
      <c r="M5516" t="n">
        <v>2</v>
      </c>
      <c r="N5516" t="n">
        <v>60</v>
      </c>
      <c r="O5516" t="n">
        <v>120</v>
      </c>
      <c r="P5516" t="n">
        <v>120</v>
      </c>
      <c r="Q5516" t="n">
        <v>0</v>
      </c>
      <c r="R5516" t="n">
        <v>0</v>
      </c>
      <c r="S5516" t="s">
        <v>15798</v>
      </c>
      <c r="T5516" t="n">
        <v>441</v>
      </c>
      <c r="U5516" t="s">
        <v>13839</v>
      </c>
      <c r="V5516" t="s">
        <v>13839</v>
      </c>
      <c r="W5516" t="s">
        <v>411</v>
      </c>
      <c r="X5516" t="s">
        <v>241</v>
      </c>
      <c r="Y5516" t="s">
        <v>242</v>
      </c>
      <c r="Z5516" t="s"/>
      <c r="AA5516" t="n">
        <v>190</v>
      </c>
      <c r="AB5516" t="s">
        <v>15799</v>
      </c>
      <c r="AC5516" t="s">
        <v>15798</v>
      </c>
      <c r="AD5516" t="n">
        <v>5</v>
      </c>
      <c r="AE5516" t="n">
        <v>712054.8199999999</v>
      </c>
      <c r="AF5516" t="n">
        <v>6191593.13</v>
      </c>
    </row>
    <row r="5517" spans="1:32">
      <c r="A5517" s="62" t="n">
        <v>5515</v>
      </c>
      <c r="B5517" t="s">
        <v>15800</v>
      </c>
      <c r="C5517" t="n">
        <v>120</v>
      </c>
      <c r="D5517" t="n">
        <v>1960</v>
      </c>
      <c r="E5517" t="n">
        <v>2009</v>
      </c>
      <c r="F5517" t="n">
        <v>3</v>
      </c>
      <c r="G5517" t="s"/>
      <c r="H5517" t="n">
        <v>1</v>
      </c>
      <c r="I5517" t="s"/>
      <c r="J5517" t="n">
        <v>3</v>
      </c>
      <c r="K5517" t="s">
        <v>237</v>
      </c>
      <c r="L5517" t="s"/>
      <c r="M5517" t="n">
        <v>1</v>
      </c>
      <c r="N5517" t="n">
        <v>137</v>
      </c>
      <c r="O5517" t="n">
        <v>133</v>
      </c>
      <c r="P5517" t="n">
        <v>133</v>
      </c>
      <c r="Q5517" t="n">
        <v>0</v>
      </c>
      <c r="R5517" t="n">
        <v>0</v>
      </c>
      <c r="S5517" t="s">
        <v>15801</v>
      </c>
      <c r="T5517" t="n">
        <v>469</v>
      </c>
      <c r="U5517" t="s">
        <v>8148</v>
      </c>
      <c r="V5517" t="s">
        <v>8148</v>
      </c>
      <c r="W5517" t="s">
        <v>615</v>
      </c>
      <c r="X5517" t="s">
        <v>241</v>
      </c>
      <c r="Y5517" t="s">
        <v>242</v>
      </c>
      <c r="Z5517" t="s"/>
      <c r="AA5517" t="n">
        <v>190</v>
      </c>
      <c r="AB5517" t="s">
        <v>15775</v>
      </c>
      <c r="AC5517" t="s">
        <v>15801</v>
      </c>
      <c r="AD5517" t="n">
        <v>5</v>
      </c>
      <c r="AE5517" t="n">
        <v>711849.37</v>
      </c>
      <c r="AF5517" t="n">
        <v>6190176.59</v>
      </c>
    </row>
    <row r="5518" spans="1:32">
      <c r="A5518" s="62" t="n">
        <v>5516</v>
      </c>
      <c r="B5518" t="s">
        <v>15802</v>
      </c>
      <c r="C5518" t="n">
        <v>120</v>
      </c>
      <c r="D5518" t="n">
        <v>1966</v>
      </c>
      <c r="E5518" t="n">
        <v>0</v>
      </c>
      <c r="F5518" t="n">
        <v>4</v>
      </c>
      <c r="G5518" t="s"/>
      <c r="H5518" t="n">
        <v>2</v>
      </c>
      <c r="I5518" t="s"/>
      <c r="J5518" t="n">
        <v>2</v>
      </c>
      <c r="K5518" t="s">
        <v>237</v>
      </c>
      <c r="L5518" t="s"/>
      <c r="M5518" t="n">
        <v>1</v>
      </c>
      <c r="N5518" t="n">
        <v>145</v>
      </c>
      <c r="O5518" t="n">
        <v>145</v>
      </c>
      <c r="P5518" t="n">
        <v>145</v>
      </c>
      <c r="Q5518" t="n">
        <v>0</v>
      </c>
      <c r="R5518" t="n">
        <v>0</v>
      </c>
      <c r="S5518" t="s">
        <v>15803</v>
      </c>
      <c r="T5518" t="n">
        <v>507</v>
      </c>
      <c r="U5518" t="s">
        <v>14895</v>
      </c>
      <c r="V5518" t="s">
        <v>14895</v>
      </c>
      <c r="W5518" t="s">
        <v>399</v>
      </c>
      <c r="X5518" t="s">
        <v>241</v>
      </c>
      <c r="Y5518" t="s">
        <v>242</v>
      </c>
      <c r="Z5518" t="s"/>
      <c r="AA5518" t="n">
        <v>190</v>
      </c>
      <c r="AB5518" t="s">
        <v>15804</v>
      </c>
      <c r="AC5518" t="s">
        <v>15803</v>
      </c>
      <c r="AD5518" t="n">
        <v>5</v>
      </c>
      <c r="AE5518" t="n">
        <v>710897.65</v>
      </c>
      <c r="AF5518" t="n">
        <v>6190745.07</v>
      </c>
    </row>
    <row r="5519" spans="1:32">
      <c r="A5519" s="62" t="n">
        <v>5517</v>
      </c>
      <c r="B5519" t="s">
        <v>15805</v>
      </c>
      <c r="C5519" t="n">
        <v>130</v>
      </c>
      <c r="D5519" t="n">
        <v>2005</v>
      </c>
      <c r="E5519" t="n">
        <v>0</v>
      </c>
      <c r="F5519" t="n">
        <v>4</v>
      </c>
      <c r="G5519" t="s"/>
      <c r="H5519" t="n">
        <v>1</v>
      </c>
      <c r="I5519" t="s"/>
      <c r="J5519" t="n">
        <v>2</v>
      </c>
      <c r="K5519" t="s">
        <v>237</v>
      </c>
      <c r="L5519" t="n">
        <v>90</v>
      </c>
      <c r="M5519" t="n">
        <v>1</v>
      </c>
      <c r="N5519" t="n">
        <v>119</v>
      </c>
      <c r="O5519" t="n">
        <v>119</v>
      </c>
      <c r="P5519" t="n">
        <v>119</v>
      </c>
      <c r="Q5519" t="n">
        <v>0</v>
      </c>
      <c r="R5519" t="n">
        <v>0</v>
      </c>
      <c r="S5519" t="s">
        <v>15806</v>
      </c>
      <c r="T5519" t="n">
        <v>516</v>
      </c>
      <c r="U5519" t="s">
        <v>708</v>
      </c>
      <c r="V5519" t="s">
        <v>708</v>
      </c>
      <c r="W5519" t="s">
        <v>266</v>
      </c>
      <c r="X5519" t="s">
        <v>241</v>
      </c>
      <c r="Y5519" t="s">
        <v>242</v>
      </c>
      <c r="Z5519" t="s"/>
      <c r="AA5519" t="n">
        <v>190</v>
      </c>
      <c r="AB5519" t="s">
        <v>15807</v>
      </c>
      <c r="AC5519" t="s">
        <v>15806</v>
      </c>
      <c r="AD5519" t="n">
        <v>5</v>
      </c>
      <c r="AE5519" t="n">
        <v>710005.22</v>
      </c>
      <c r="AF5519" t="n">
        <v>6191290.4</v>
      </c>
    </row>
    <row r="5520" spans="1:32">
      <c r="A5520" s="62" t="n">
        <v>5518</v>
      </c>
      <c r="B5520" t="s">
        <v>15808</v>
      </c>
      <c r="C5520" t="n">
        <v>120</v>
      </c>
      <c r="D5520" t="n">
        <v>1969</v>
      </c>
      <c r="E5520" t="n">
        <v>1976</v>
      </c>
      <c r="F5520" t="n">
        <v>5</v>
      </c>
      <c r="G5520" t="s"/>
      <c r="H5520" t="n">
        <v>1</v>
      </c>
      <c r="I5520" t="s"/>
      <c r="J5520" t="n">
        <v>2</v>
      </c>
      <c r="K5520" t="s">
        <v>237</v>
      </c>
      <c r="L5520" t="s"/>
      <c r="M5520" t="n">
        <v>1</v>
      </c>
      <c r="N5520" t="n">
        <v>186</v>
      </c>
      <c r="O5520" t="n">
        <v>186</v>
      </c>
      <c r="P5520" t="n">
        <v>186</v>
      </c>
      <c r="Q5520" t="n">
        <v>0</v>
      </c>
      <c r="R5520" t="n">
        <v>0</v>
      </c>
      <c r="S5520" t="s">
        <v>15809</v>
      </c>
      <c r="T5520" t="n">
        <v>535</v>
      </c>
      <c r="U5520" t="s">
        <v>8505</v>
      </c>
      <c r="V5520" t="s">
        <v>8505</v>
      </c>
      <c r="W5520" t="s">
        <v>673</v>
      </c>
      <c r="X5520" t="s">
        <v>241</v>
      </c>
      <c r="Y5520" t="s">
        <v>242</v>
      </c>
      <c r="Z5520" t="s"/>
      <c r="AA5520" t="n">
        <v>190</v>
      </c>
      <c r="AB5520" t="s">
        <v>15810</v>
      </c>
      <c r="AC5520" t="s">
        <v>15809</v>
      </c>
      <c r="AD5520" t="n">
        <v>5</v>
      </c>
      <c r="AE5520" t="n">
        <v>713206.92</v>
      </c>
      <c r="AF5520" t="n">
        <v>6190431.26</v>
      </c>
    </row>
    <row r="5521" spans="1:32">
      <c r="A5521" s="62" t="n">
        <v>5519</v>
      </c>
      <c r="B5521" t="s">
        <v>15811</v>
      </c>
      <c r="C5521" t="n">
        <v>130</v>
      </c>
      <c r="D5521" t="n">
        <v>1960</v>
      </c>
      <c r="E5521" t="n">
        <v>0</v>
      </c>
      <c r="F5521" t="n">
        <v>3</v>
      </c>
      <c r="G5521" t="s"/>
      <c r="H5521" t="n">
        <v>1</v>
      </c>
      <c r="I5521" t="s"/>
      <c r="J5521" t="n">
        <v>1</v>
      </c>
      <c r="K5521" t="s">
        <v>349</v>
      </c>
      <c r="L5521" t="s"/>
      <c r="M5521" t="n">
        <v>1</v>
      </c>
      <c r="N5521" t="n">
        <v>259</v>
      </c>
      <c r="O5521" t="n">
        <v>259</v>
      </c>
      <c r="P5521" t="n">
        <v>259</v>
      </c>
      <c r="Q5521" t="n">
        <v>0</v>
      </c>
      <c r="R5521" t="n">
        <v>0</v>
      </c>
      <c r="S5521" t="s">
        <v>15812</v>
      </c>
      <c r="T5521" t="n">
        <v>654</v>
      </c>
      <c r="U5521" t="s">
        <v>581</v>
      </c>
      <c r="V5521" t="s">
        <v>581</v>
      </c>
      <c r="W5521" t="s">
        <v>15813</v>
      </c>
      <c r="X5521" t="s">
        <v>241</v>
      </c>
      <c r="Y5521" t="s">
        <v>242</v>
      </c>
      <c r="Z5521" t="s"/>
      <c r="AA5521" t="n">
        <v>190</v>
      </c>
      <c r="AB5521" t="s">
        <v>15814</v>
      </c>
      <c r="AC5521" t="s">
        <v>15812</v>
      </c>
      <c r="AD5521" t="n">
        <v>5</v>
      </c>
      <c r="AE5521" t="n">
        <v>710813.4</v>
      </c>
      <c r="AF5521" t="n">
        <v>6190496.12</v>
      </c>
    </row>
    <row r="5522" spans="1:32">
      <c r="A5522" s="62" t="n">
        <v>5520</v>
      </c>
      <c r="B5522" t="s">
        <v>15815</v>
      </c>
      <c r="C5522" t="n">
        <v>130</v>
      </c>
      <c r="D5522" t="n">
        <v>1990</v>
      </c>
      <c r="E5522" t="n">
        <v>0</v>
      </c>
      <c r="F5522" t="n">
        <v>5</v>
      </c>
      <c r="G5522" t="s"/>
      <c r="H5522" t="n">
        <v>1</v>
      </c>
      <c r="I5522" t="s"/>
      <c r="J5522" t="n">
        <v>2</v>
      </c>
      <c r="K5522" t="s">
        <v>237</v>
      </c>
      <c r="L5522" t="n">
        <v>90</v>
      </c>
      <c r="M5522" t="n">
        <v>1</v>
      </c>
      <c r="N5522" t="n">
        <v>126</v>
      </c>
      <c r="O5522" t="n">
        <v>124</v>
      </c>
      <c r="P5522" t="n">
        <v>124</v>
      </c>
      <c r="Q5522" t="n">
        <v>0</v>
      </c>
      <c r="R5522" t="n">
        <v>0</v>
      </c>
      <c r="S5522" t="s">
        <v>15816</v>
      </c>
      <c r="T5522" t="n">
        <v>753</v>
      </c>
      <c r="U5522" t="s">
        <v>10617</v>
      </c>
      <c r="V5522" t="s">
        <v>10617</v>
      </c>
      <c r="W5522" t="s">
        <v>246</v>
      </c>
      <c r="X5522" t="s">
        <v>241</v>
      </c>
      <c r="Y5522" t="s">
        <v>242</v>
      </c>
      <c r="Z5522" t="s"/>
      <c r="AA5522" t="n">
        <v>190</v>
      </c>
      <c r="AB5522" t="s">
        <v>10618</v>
      </c>
      <c r="AC5522" t="s">
        <v>15816</v>
      </c>
      <c r="AD5522" t="n">
        <v>5</v>
      </c>
      <c r="AE5522" t="n">
        <v>709798.0699999999</v>
      </c>
      <c r="AF5522" t="n">
        <v>6190702.6</v>
      </c>
    </row>
    <row r="5523" spans="1:32">
      <c r="A5523" s="62" t="n">
        <v>5521</v>
      </c>
      <c r="B5523" t="s">
        <v>15817</v>
      </c>
      <c r="C5523" t="n">
        <v>120</v>
      </c>
      <c r="D5523" t="n">
        <v>1978</v>
      </c>
      <c r="E5523" t="n">
        <v>0</v>
      </c>
      <c r="F5523" t="n">
        <v>3</v>
      </c>
      <c r="G5523" t="s"/>
      <c r="H5523" t="n">
        <v>1</v>
      </c>
      <c r="I5523" t="s"/>
      <c r="J5523" t="n">
        <v>2</v>
      </c>
      <c r="K5523" t="s">
        <v>237</v>
      </c>
      <c r="L5523" t="s"/>
      <c r="M5523" t="n">
        <v>1</v>
      </c>
      <c r="N5523" t="n">
        <v>83</v>
      </c>
      <c r="O5523" t="n">
        <v>83</v>
      </c>
      <c r="P5523" t="n">
        <v>153</v>
      </c>
      <c r="Q5523" t="n">
        <v>0</v>
      </c>
      <c r="R5523" t="n">
        <v>0</v>
      </c>
      <c r="S5523" t="s">
        <v>15818</v>
      </c>
      <c r="T5523" t="n">
        <v>90</v>
      </c>
      <c r="U5523" t="s">
        <v>15591</v>
      </c>
      <c r="V5523" t="s">
        <v>15591</v>
      </c>
      <c r="W5523" t="s">
        <v>383</v>
      </c>
      <c r="X5523" t="s">
        <v>352</v>
      </c>
      <c r="Y5523" t="s">
        <v>353</v>
      </c>
      <c r="Z5523" t="s">
        <v>375</v>
      </c>
      <c r="AA5523" t="n">
        <v>190</v>
      </c>
      <c r="AB5523" t="s">
        <v>4994</v>
      </c>
      <c r="AC5523" t="s">
        <v>15818</v>
      </c>
      <c r="AD5523" t="n">
        <v>5</v>
      </c>
      <c r="AE5523" t="n">
        <v>709043.26</v>
      </c>
      <c r="AF5523" t="n">
        <v>6184567.19</v>
      </c>
    </row>
    <row r="5524" spans="1:32">
      <c r="A5524" s="62" t="n">
        <v>5522</v>
      </c>
      <c r="B5524" t="s">
        <v>15819</v>
      </c>
      <c r="C5524" t="n">
        <v>120</v>
      </c>
      <c r="D5524" t="n">
        <v>1966</v>
      </c>
      <c r="E5524" t="n">
        <v>1980</v>
      </c>
      <c r="F5524" t="n">
        <v>4</v>
      </c>
      <c r="G5524" t="s"/>
      <c r="H5524" t="n">
        <v>1</v>
      </c>
      <c r="I5524" t="s"/>
      <c r="J5524" t="n">
        <v>7</v>
      </c>
      <c r="K5524" t="s">
        <v>365</v>
      </c>
      <c r="L5524" t="s"/>
      <c r="M5524" t="n">
        <v>1</v>
      </c>
      <c r="N5524" t="n">
        <v>123</v>
      </c>
      <c r="O5524" t="n">
        <v>123</v>
      </c>
      <c r="P5524" t="n">
        <v>226</v>
      </c>
      <c r="Q5524" t="n">
        <v>0</v>
      </c>
      <c r="R5524" t="n">
        <v>0</v>
      </c>
      <c r="S5524" t="s">
        <v>15820</v>
      </c>
      <c r="T5524" t="n">
        <v>428</v>
      </c>
      <c r="U5524" t="s">
        <v>15821</v>
      </c>
      <c r="V5524" t="s">
        <v>15821</v>
      </c>
      <c r="W5524" t="s">
        <v>383</v>
      </c>
      <c r="X5524" t="s">
        <v>352</v>
      </c>
      <c r="Y5524" t="s">
        <v>353</v>
      </c>
      <c r="Z5524" t="s">
        <v>375</v>
      </c>
      <c r="AA5524" t="n">
        <v>190</v>
      </c>
      <c r="AB5524" t="s">
        <v>15822</v>
      </c>
      <c r="AC5524" t="s">
        <v>15820</v>
      </c>
      <c r="AD5524" t="n">
        <v>5</v>
      </c>
      <c r="AE5524" t="n">
        <v>709445.9</v>
      </c>
      <c r="AF5524" t="n">
        <v>6184148.76</v>
      </c>
    </row>
    <row r="5525" spans="1:32">
      <c r="A5525" s="62" t="n">
        <v>5523</v>
      </c>
      <c r="B5525" t="s">
        <v>15823</v>
      </c>
      <c r="C5525" t="n">
        <v>120</v>
      </c>
      <c r="D5525" t="n">
        <v>1978</v>
      </c>
      <c r="E5525" t="n">
        <v>0</v>
      </c>
      <c r="F5525" t="n">
        <v>3</v>
      </c>
      <c r="G5525" t="s"/>
      <c r="H5525" t="n">
        <v>1</v>
      </c>
      <c r="I5525" t="s"/>
      <c r="J5525" t="n">
        <v>2</v>
      </c>
      <c r="K5525" t="s">
        <v>237</v>
      </c>
      <c r="L5525" t="s"/>
      <c r="M5525" t="n">
        <v>1</v>
      </c>
      <c r="N5525" t="n">
        <v>144</v>
      </c>
      <c r="O5525" t="n">
        <v>144</v>
      </c>
      <c r="P5525" t="n">
        <v>144</v>
      </c>
      <c r="Q5525" t="n">
        <v>0</v>
      </c>
      <c r="R5525" t="n">
        <v>0</v>
      </c>
      <c r="S5525" t="s">
        <v>15824</v>
      </c>
      <c r="T5525" t="n">
        <v>32</v>
      </c>
      <c r="U5525" t="s">
        <v>3109</v>
      </c>
      <c r="V5525" t="s">
        <v>3109</v>
      </c>
      <c r="W5525" t="s">
        <v>346</v>
      </c>
      <c r="X5525" t="s">
        <v>352</v>
      </c>
      <c r="Y5525" t="s">
        <v>353</v>
      </c>
      <c r="Z5525" t="s">
        <v>369</v>
      </c>
      <c r="AA5525" t="n">
        <v>190</v>
      </c>
      <c r="AB5525" t="s">
        <v>15825</v>
      </c>
      <c r="AC5525" t="s">
        <v>15824</v>
      </c>
      <c r="AD5525" t="n">
        <v>5</v>
      </c>
      <c r="AE5525" t="n">
        <v>708244.4</v>
      </c>
      <c r="AF5525" t="n">
        <v>6187747.03</v>
      </c>
    </row>
    <row r="5526" spans="1:32">
      <c r="A5526" s="62" t="n">
        <v>5524</v>
      </c>
      <c r="B5526" t="s">
        <v>15826</v>
      </c>
      <c r="C5526" t="n">
        <v>120</v>
      </c>
      <c r="D5526" t="n">
        <v>1983</v>
      </c>
      <c r="E5526" t="n">
        <v>1999</v>
      </c>
      <c r="F5526" t="n">
        <v>5</v>
      </c>
      <c r="G5526" t="s"/>
      <c r="H5526" t="n">
        <v>1</v>
      </c>
      <c r="I5526" t="s"/>
      <c r="J5526" t="n">
        <v>7</v>
      </c>
      <c r="K5526" t="s">
        <v>365</v>
      </c>
      <c r="L5526" t="n">
        <v>2</v>
      </c>
      <c r="M5526" t="n">
        <v>1</v>
      </c>
      <c r="N5526" t="n">
        <v>103</v>
      </c>
      <c r="O5526" t="n">
        <v>103</v>
      </c>
      <c r="P5526" t="n">
        <v>168</v>
      </c>
      <c r="Q5526" t="n">
        <v>0</v>
      </c>
      <c r="R5526" t="n">
        <v>0</v>
      </c>
      <c r="S5526" t="s">
        <v>15827</v>
      </c>
      <c r="T5526" t="n">
        <v>131</v>
      </c>
      <c r="U5526" t="s">
        <v>1306</v>
      </c>
      <c r="V5526" t="s">
        <v>1306</v>
      </c>
      <c r="W5526" t="s">
        <v>8624</v>
      </c>
      <c r="X5526" t="s">
        <v>352</v>
      </c>
      <c r="Y5526" t="s">
        <v>353</v>
      </c>
      <c r="Z5526" t="s"/>
      <c r="AA5526" t="n">
        <v>190</v>
      </c>
      <c r="AB5526" t="s">
        <v>15828</v>
      </c>
      <c r="AC5526" t="s">
        <v>15827</v>
      </c>
      <c r="AD5526" t="n">
        <v>5</v>
      </c>
      <c r="AE5526" t="n">
        <v>709409.6</v>
      </c>
      <c r="AF5526" t="n">
        <v>6186753.05</v>
      </c>
    </row>
    <row r="5527" spans="1:32">
      <c r="A5527" s="62" t="n">
        <v>5525</v>
      </c>
      <c r="B5527" t="s">
        <v>15829</v>
      </c>
      <c r="C5527" t="n">
        <v>120</v>
      </c>
      <c r="D5527" t="n">
        <v>1943</v>
      </c>
      <c r="E5527" t="n">
        <v>0</v>
      </c>
      <c r="F5527" t="n">
        <v>5</v>
      </c>
      <c r="G5527" t="s"/>
      <c r="H5527" t="n">
        <v>1</v>
      </c>
      <c r="I5527" t="s"/>
      <c r="J5527" t="n">
        <v>2</v>
      </c>
      <c r="K5527" t="s">
        <v>237</v>
      </c>
      <c r="L5527" t="s"/>
      <c r="M5527" t="n">
        <v>1</v>
      </c>
      <c r="N5527" t="n">
        <v>85</v>
      </c>
      <c r="O5527" t="n">
        <v>85</v>
      </c>
      <c r="P5527" t="n">
        <v>85</v>
      </c>
      <c r="Q5527" t="n">
        <v>0</v>
      </c>
      <c r="R5527" t="n">
        <v>0</v>
      </c>
      <c r="S5527" t="s">
        <v>15830</v>
      </c>
      <c r="T5527" t="n">
        <v>353</v>
      </c>
      <c r="U5527" t="s">
        <v>15831</v>
      </c>
      <c r="V5527" t="s">
        <v>15831</v>
      </c>
      <c r="W5527" t="s">
        <v>383</v>
      </c>
      <c r="X5527" t="s">
        <v>352</v>
      </c>
      <c r="Y5527" t="s">
        <v>353</v>
      </c>
      <c r="Z5527" t="s">
        <v>369</v>
      </c>
      <c r="AA5527" t="n">
        <v>190</v>
      </c>
      <c r="AB5527" t="s">
        <v>8777</v>
      </c>
      <c r="AC5527" t="s">
        <v>15830</v>
      </c>
      <c r="AD5527" t="n">
        <v>5</v>
      </c>
      <c r="AE5527" t="n">
        <v>708389.37</v>
      </c>
      <c r="AF5527" t="n">
        <v>6187109.13</v>
      </c>
    </row>
    <row r="5528" spans="1:32">
      <c r="A5528" s="62" t="n">
        <v>5526</v>
      </c>
      <c r="B5528" t="s">
        <v>15832</v>
      </c>
      <c r="C5528" t="n">
        <v>130</v>
      </c>
      <c r="D5528" t="n">
        <v>1997</v>
      </c>
      <c r="E5528" t="n">
        <v>0</v>
      </c>
      <c r="F5528" t="n">
        <v>10</v>
      </c>
      <c r="G5528" t="s"/>
      <c r="H5528" t="n">
        <v>5</v>
      </c>
      <c r="I5528" t="s"/>
      <c r="J5528" t="n">
        <v>1</v>
      </c>
      <c r="K5528" t="s">
        <v>349</v>
      </c>
      <c r="L5528" t="s"/>
      <c r="M5528" t="n">
        <v>1</v>
      </c>
      <c r="N5528" t="n">
        <v>96</v>
      </c>
      <c r="O5528" t="n">
        <v>96</v>
      </c>
      <c r="P5528" t="n">
        <v>96</v>
      </c>
      <c r="Q5528" t="n">
        <v>0</v>
      </c>
      <c r="R5528" t="n">
        <v>0</v>
      </c>
      <c r="S5528" t="s">
        <v>15833</v>
      </c>
      <c r="T5528" t="n">
        <v>542</v>
      </c>
      <c r="U5528" t="s">
        <v>12172</v>
      </c>
      <c r="V5528" t="s">
        <v>12172</v>
      </c>
      <c r="W5528" t="s">
        <v>443</v>
      </c>
      <c r="X5528" t="s">
        <v>352</v>
      </c>
      <c r="Y5528" t="s">
        <v>353</v>
      </c>
      <c r="Z5528" t="s"/>
      <c r="AA5528" t="n">
        <v>190</v>
      </c>
      <c r="AB5528" t="s">
        <v>15834</v>
      </c>
      <c r="AC5528" t="s">
        <v>15833</v>
      </c>
      <c r="AD5528" t="n">
        <v>5</v>
      </c>
      <c r="AE5528" t="n">
        <v>709939.17</v>
      </c>
      <c r="AF5528" t="n">
        <v>6187431.88</v>
      </c>
    </row>
    <row r="5529" spans="1:32">
      <c r="A5529" s="62" t="n">
        <v>5527</v>
      </c>
      <c r="B5529" t="s">
        <v>15835</v>
      </c>
      <c r="C5529" t="n">
        <v>130</v>
      </c>
      <c r="D5529" t="n">
        <v>2004</v>
      </c>
      <c r="E5529" t="n">
        <v>0</v>
      </c>
      <c r="F5529" t="n">
        <v>5</v>
      </c>
      <c r="G5529" t="s"/>
      <c r="H5529" t="n">
        <v>1</v>
      </c>
      <c r="I5529" t="s"/>
      <c r="J5529" t="n">
        <v>1</v>
      </c>
      <c r="K5529" t="s">
        <v>349</v>
      </c>
      <c r="L5529" t="n">
        <v>90</v>
      </c>
      <c r="M5529" t="n">
        <v>2</v>
      </c>
      <c r="N5529" t="n">
        <v>56</v>
      </c>
      <c r="O5529" t="n">
        <v>112</v>
      </c>
      <c r="P5529" t="n">
        <v>112</v>
      </c>
      <c r="Q5529" t="n">
        <v>0</v>
      </c>
      <c r="R5529" t="n">
        <v>0</v>
      </c>
      <c r="S5529" t="s">
        <v>15836</v>
      </c>
      <c r="T5529" t="n">
        <v>752</v>
      </c>
      <c r="U5529" t="s">
        <v>14139</v>
      </c>
      <c r="V5529" t="s">
        <v>14139</v>
      </c>
      <c r="W5529" t="s">
        <v>467</v>
      </c>
      <c r="X5529" t="s">
        <v>352</v>
      </c>
      <c r="Y5529" t="s">
        <v>353</v>
      </c>
      <c r="Z5529" t="s"/>
      <c r="AA5529" t="n">
        <v>190</v>
      </c>
      <c r="AB5529" t="s">
        <v>15837</v>
      </c>
      <c r="AC5529" t="s">
        <v>15836</v>
      </c>
      <c r="AD5529" t="n">
        <v>5</v>
      </c>
      <c r="AE5529" t="n">
        <v>709266.45</v>
      </c>
      <c r="AF5529" t="n">
        <v>6187329.22</v>
      </c>
    </row>
    <row r="5530" spans="1:32">
      <c r="A5530" s="62" t="n">
        <v>5528</v>
      </c>
      <c r="B5530" t="s">
        <v>15838</v>
      </c>
      <c r="C5530" t="n">
        <v>130</v>
      </c>
      <c r="D5530" t="n">
        <v>1965</v>
      </c>
      <c r="E5530" t="n">
        <v>0</v>
      </c>
      <c r="F5530" t="n">
        <v>1</v>
      </c>
      <c r="G5530" t="s"/>
      <c r="H5530" t="n">
        <v>1</v>
      </c>
      <c r="I5530" t="s"/>
      <c r="J5530" t="n">
        <v>2</v>
      </c>
      <c r="K5530" t="s">
        <v>237</v>
      </c>
      <c r="L5530" t="s"/>
      <c r="M5530" t="n">
        <v>1</v>
      </c>
      <c r="N5530" t="n">
        <v>99</v>
      </c>
      <c r="O5530" t="n">
        <v>99</v>
      </c>
      <c r="P5530" t="n">
        <v>99</v>
      </c>
      <c r="Q5530" t="n">
        <v>0</v>
      </c>
      <c r="R5530" t="n">
        <v>0</v>
      </c>
      <c r="S5530" t="s">
        <v>15839</v>
      </c>
      <c r="T5530" t="n">
        <v>29</v>
      </c>
      <c r="U5530" t="s">
        <v>13813</v>
      </c>
      <c r="V5530" t="s">
        <v>13813</v>
      </c>
      <c r="W5530" t="s">
        <v>608</v>
      </c>
      <c r="X5530" t="s">
        <v>352</v>
      </c>
      <c r="Y5530" t="s">
        <v>353</v>
      </c>
      <c r="Z5530" t="s"/>
      <c r="AA5530" t="n">
        <v>190</v>
      </c>
      <c r="AB5530" t="s">
        <v>6921</v>
      </c>
      <c r="AC5530" t="s">
        <v>15839</v>
      </c>
      <c r="AD5530" t="n">
        <v>5</v>
      </c>
      <c r="AE5530" t="n">
        <v>711861.64</v>
      </c>
      <c r="AF5530" t="n">
        <v>6186755.35</v>
      </c>
    </row>
    <row r="5531" spans="1:32">
      <c r="A5531" s="62" t="n">
        <v>5529</v>
      </c>
      <c r="B5531" t="s">
        <v>15840</v>
      </c>
      <c r="C5531" t="n">
        <v>120</v>
      </c>
      <c r="D5531" t="n">
        <v>1963</v>
      </c>
      <c r="E5531" t="n">
        <v>0</v>
      </c>
      <c r="F5531" t="n">
        <v>1</v>
      </c>
      <c r="G5531" t="s"/>
      <c r="H5531" t="n">
        <v>1</v>
      </c>
      <c r="I5531" t="s"/>
      <c r="J5531" t="n">
        <v>2</v>
      </c>
      <c r="K5531" t="s">
        <v>522</v>
      </c>
      <c r="L5531" t="s"/>
      <c r="M5531" t="n">
        <v>1</v>
      </c>
      <c r="N5531" t="n">
        <v>132</v>
      </c>
      <c r="O5531" t="n">
        <v>132</v>
      </c>
      <c r="P5531" t="n">
        <v>132</v>
      </c>
      <c r="Q5531" t="n">
        <v>0</v>
      </c>
      <c r="R5531" t="n">
        <v>0</v>
      </c>
      <c r="S5531" t="s">
        <v>15841</v>
      </c>
      <c r="T5531" t="n">
        <v>189</v>
      </c>
      <c r="U5531" t="s">
        <v>10667</v>
      </c>
      <c r="V5531" t="s">
        <v>10667</v>
      </c>
      <c r="W5531" t="s">
        <v>2872</v>
      </c>
      <c r="X5531" t="s">
        <v>352</v>
      </c>
      <c r="Y5531" t="s">
        <v>353</v>
      </c>
      <c r="Z5531" t="s"/>
      <c r="AA5531" t="n">
        <v>190</v>
      </c>
      <c r="AB5531" t="s">
        <v>15842</v>
      </c>
      <c r="AC5531" t="s">
        <v>15841</v>
      </c>
      <c r="AD5531" t="n">
        <v>5</v>
      </c>
      <c r="AE5531" t="n">
        <v>711680.5600000001</v>
      </c>
      <c r="AF5531" t="n">
        <v>6188268.48</v>
      </c>
    </row>
    <row r="5532" spans="1:32">
      <c r="A5532" s="62" t="n">
        <v>5530</v>
      </c>
      <c r="B5532" t="s">
        <v>15843</v>
      </c>
      <c r="C5532" t="n">
        <v>120</v>
      </c>
      <c r="D5532" t="n">
        <v>1965</v>
      </c>
      <c r="E5532" t="n">
        <v>2007</v>
      </c>
      <c r="F5532" t="n">
        <v>10</v>
      </c>
      <c r="G5532" t="s"/>
      <c r="H5532" t="n">
        <v>1</v>
      </c>
      <c r="I5532" t="s"/>
      <c r="J5532" t="n">
        <v>2</v>
      </c>
      <c r="K5532" t="s">
        <v>237</v>
      </c>
      <c r="L5532" t="n">
        <v>2</v>
      </c>
      <c r="M5532" t="n">
        <v>1</v>
      </c>
      <c r="N5532" t="n">
        <v>217</v>
      </c>
      <c r="O5532" t="n">
        <v>217</v>
      </c>
      <c r="P5532" t="n">
        <v>217</v>
      </c>
      <c r="Q5532" t="n">
        <v>0</v>
      </c>
      <c r="R5532" t="n">
        <v>0</v>
      </c>
      <c r="S5532" t="s">
        <v>15844</v>
      </c>
      <c r="T5532" t="n">
        <v>284</v>
      </c>
      <c r="U5532" t="s">
        <v>15378</v>
      </c>
      <c r="V5532" t="s">
        <v>15378</v>
      </c>
      <c r="W5532" t="s">
        <v>526</v>
      </c>
      <c r="X5532" t="s">
        <v>352</v>
      </c>
      <c r="Y5532" t="s">
        <v>353</v>
      </c>
      <c r="Z5532" t="s"/>
      <c r="AA5532" t="n">
        <v>190</v>
      </c>
      <c r="AB5532" t="s">
        <v>15845</v>
      </c>
      <c r="AC5532" t="s">
        <v>15844</v>
      </c>
      <c r="AD5532" t="n">
        <v>5</v>
      </c>
      <c r="AE5532" t="n">
        <v>711185.14</v>
      </c>
      <c r="AF5532" t="n">
        <v>6186470.26</v>
      </c>
    </row>
    <row r="5533" spans="1:32">
      <c r="A5533" s="62" t="n">
        <v>5531</v>
      </c>
      <c r="B5533" t="s">
        <v>15846</v>
      </c>
      <c r="C5533" t="n">
        <v>120</v>
      </c>
      <c r="D5533" t="n">
        <v>1971</v>
      </c>
      <c r="E5533" t="n">
        <v>0</v>
      </c>
      <c r="F5533" t="n">
        <v>5</v>
      </c>
      <c r="G5533" t="s"/>
      <c r="H5533" t="n">
        <v>1</v>
      </c>
      <c r="I5533" t="s"/>
      <c r="J5533" t="n">
        <v>1</v>
      </c>
      <c r="K5533" t="s">
        <v>349</v>
      </c>
      <c r="L5533" t="n">
        <v>5</v>
      </c>
      <c r="M5533" t="n">
        <v>1</v>
      </c>
      <c r="N5533" t="n">
        <v>163</v>
      </c>
      <c r="O5533" t="n">
        <v>163</v>
      </c>
      <c r="P5533" t="n">
        <v>163</v>
      </c>
      <c r="Q5533" t="n">
        <v>0</v>
      </c>
      <c r="R5533" t="n">
        <v>0</v>
      </c>
      <c r="S5533" t="s">
        <v>15847</v>
      </c>
      <c r="T5533" t="n">
        <v>290</v>
      </c>
      <c r="U5533" t="s">
        <v>1132</v>
      </c>
      <c r="V5533" t="s">
        <v>1132</v>
      </c>
      <c r="W5533" t="s">
        <v>7948</v>
      </c>
      <c r="X5533" t="s">
        <v>352</v>
      </c>
      <c r="Y5533" t="s">
        <v>353</v>
      </c>
      <c r="Z5533" t="s"/>
      <c r="AA5533" t="n">
        <v>190</v>
      </c>
      <c r="AB5533" t="s">
        <v>5437</v>
      </c>
      <c r="AC5533" t="s">
        <v>15847</v>
      </c>
      <c r="AD5533" t="n">
        <v>5</v>
      </c>
      <c r="AE5533" t="n">
        <v>711804.27</v>
      </c>
      <c r="AF5533" t="n">
        <v>6188312.63</v>
      </c>
    </row>
    <row r="5534" spans="1:32">
      <c r="A5534" s="62" t="n">
        <v>5532</v>
      </c>
      <c r="B5534" t="s">
        <v>15848</v>
      </c>
      <c r="C5534" t="n">
        <v>120</v>
      </c>
      <c r="D5534" t="n">
        <v>1971</v>
      </c>
      <c r="E5534" t="n">
        <v>1984</v>
      </c>
      <c r="F5534" t="n">
        <v>5</v>
      </c>
      <c r="G5534" t="s"/>
      <c r="H5534" t="n">
        <v>1</v>
      </c>
      <c r="I5534" t="s"/>
      <c r="J5534" t="n">
        <v>1</v>
      </c>
      <c r="K5534" t="s">
        <v>349</v>
      </c>
      <c r="L5534" t="s"/>
      <c r="M5534" t="n">
        <v>1</v>
      </c>
      <c r="N5534" t="n">
        <v>150</v>
      </c>
      <c r="O5534" t="n">
        <v>150</v>
      </c>
      <c r="P5534" t="n">
        <v>130</v>
      </c>
      <c r="Q5534" t="n">
        <v>0</v>
      </c>
      <c r="R5534" t="n">
        <v>0</v>
      </c>
      <c r="S5534" t="s">
        <v>15849</v>
      </c>
      <c r="T5534" t="n">
        <v>311</v>
      </c>
      <c r="U5534" t="s">
        <v>15615</v>
      </c>
      <c r="V5534" t="s">
        <v>15615</v>
      </c>
      <c r="W5534" t="s">
        <v>1532</v>
      </c>
      <c r="X5534" t="s">
        <v>352</v>
      </c>
      <c r="Y5534" t="s">
        <v>353</v>
      </c>
      <c r="Z5534" t="s"/>
      <c r="AA5534" t="n">
        <v>190</v>
      </c>
      <c r="AB5534" t="s">
        <v>15850</v>
      </c>
      <c r="AC5534" t="s">
        <v>15849</v>
      </c>
      <c r="AD5534" t="n">
        <v>5</v>
      </c>
      <c r="AE5534" t="n">
        <v>710086.25</v>
      </c>
      <c r="AF5534" t="n">
        <v>6186883.94</v>
      </c>
    </row>
    <row r="5535" spans="1:32">
      <c r="A5535" s="62" t="n">
        <v>5533</v>
      </c>
      <c r="B5535" t="s">
        <v>15851</v>
      </c>
      <c r="C5535" t="n">
        <v>120</v>
      </c>
      <c r="D5535" t="n">
        <v>2014</v>
      </c>
      <c r="E5535" t="n">
        <v>0</v>
      </c>
      <c r="F5535" t="n">
        <v>4</v>
      </c>
      <c r="G5535" t="s"/>
      <c r="H5535" t="n">
        <v>1</v>
      </c>
      <c r="I5535" t="s"/>
      <c r="J5535" t="n">
        <v>5</v>
      </c>
      <c r="K5535" t="s">
        <v>365</v>
      </c>
      <c r="L5535" t="s"/>
      <c r="M5535" t="n">
        <v>1</v>
      </c>
      <c r="N5535" t="n">
        <v>179</v>
      </c>
      <c r="O5535" t="n">
        <v>179</v>
      </c>
      <c r="P5535" t="n">
        <v>179</v>
      </c>
      <c r="Q5535" t="n">
        <v>0</v>
      </c>
      <c r="R5535" t="n">
        <v>0</v>
      </c>
      <c r="S5535" t="s">
        <v>15852</v>
      </c>
      <c r="T5535" t="n">
        <v>368</v>
      </c>
      <c r="U5535" t="s">
        <v>15213</v>
      </c>
      <c r="V5535" t="s">
        <v>15213</v>
      </c>
      <c r="W5535" t="s">
        <v>237</v>
      </c>
      <c r="X5535" t="s">
        <v>352</v>
      </c>
      <c r="Y5535" t="s">
        <v>353</v>
      </c>
      <c r="Z5535" t="s"/>
      <c r="AA5535" t="n">
        <v>190</v>
      </c>
      <c r="AB5535" t="s">
        <v>15853</v>
      </c>
      <c r="AC5535" t="s">
        <v>15852</v>
      </c>
      <c r="AD5535" t="n">
        <v>5</v>
      </c>
      <c r="AE5535" t="n">
        <v>710644.21</v>
      </c>
      <c r="AF5535" t="n">
        <v>6187359.39</v>
      </c>
    </row>
    <row r="5536" spans="1:32">
      <c r="A5536" s="62" t="n">
        <v>5534</v>
      </c>
      <c r="B5536" t="s">
        <v>15854</v>
      </c>
      <c r="C5536" t="n">
        <v>130</v>
      </c>
      <c r="D5536" t="n">
        <v>1966</v>
      </c>
      <c r="E5536" t="n">
        <v>0</v>
      </c>
      <c r="F5536" t="n">
        <v>5</v>
      </c>
      <c r="G5536" t="s"/>
      <c r="H5536" t="n">
        <v>1</v>
      </c>
      <c r="I5536" t="s"/>
      <c r="J5536" t="n">
        <v>1</v>
      </c>
      <c r="K5536" t="s">
        <v>349</v>
      </c>
      <c r="L5536" t="s"/>
      <c r="M5536" t="n">
        <v>1</v>
      </c>
      <c r="N5536" t="n">
        <v>72</v>
      </c>
      <c r="O5536" t="n">
        <v>72</v>
      </c>
      <c r="P5536" t="n">
        <v>130</v>
      </c>
      <c r="Q5536" t="n">
        <v>0</v>
      </c>
      <c r="R5536" t="n">
        <v>0</v>
      </c>
      <c r="S5536" t="s">
        <v>15855</v>
      </c>
      <c r="T5536" t="n">
        <v>417</v>
      </c>
      <c r="U5536" t="s">
        <v>13137</v>
      </c>
      <c r="V5536" t="s">
        <v>13137</v>
      </c>
      <c r="W5536" t="s">
        <v>423</v>
      </c>
      <c r="X5536" t="s">
        <v>352</v>
      </c>
      <c r="Y5536" t="s">
        <v>353</v>
      </c>
      <c r="Z5536" t="s"/>
      <c r="AA5536" t="n">
        <v>190</v>
      </c>
      <c r="AB5536" t="s">
        <v>15856</v>
      </c>
      <c r="AC5536" t="s">
        <v>15855</v>
      </c>
      <c r="AD5536" t="n">
        <v>5</v>
      </c>
      <c r="AE5536" t="n">
        <v>712169.4</v>
      </c>
      <c r="AF5536" t="n">
        <v>6187365.3</v>
      </c>
    </row>
    <row r="5537" spans="1:32">
      <c r="A5537" s="62" t="n">
        <v>5535</v>
      </c>
      <c r="B5537" t="s">
        <v>15857</v>
      </c>
      <c r="C5537" t="n">
        <v>130</v>
      </c>
      <c r="D5537" t="n">
        <v>1957</v>
      </c>
      <c r="E5537" t="n">
        <v>1978</v>
      </c>
      <c r="F5537" t="n">
        <v>5</v>
      </c>
      <c r="G5537" t="s"/>
      <c r="H5537" t="n">
        <v>1</v>
      </c>
      <c r="I5537" t="s"/>
      <c r="J5537" t="n">
        <v>2</v>
      </c>
      <c r="K5537" t="s">
        <v>237</v>
      </c>
      <c r="L5537" t="s"/>
      <c r="M5537" t="n">
        <v>1</v>
      </c>
      <c r="N5537" t="n">
        <v>84</v>
      </c>
      <c r="O5537" t="n">
        <v>84</v>
      </c>
      <c r="P5537" t="n">
        <v>124</v>
      </c>
      <c r="Q5537" t="n">
        <v>0</v>
      </c>
      <c r="R5537" t="n">
        <v>0</v>
      </c>
      <c r="S5537" t="s">
        <v>15858</v>
      </c>
      <c r="T5537" t="n">
        <v>436</v>
      </c>
      <c r="U5537" t="s">
        <v>15554</v>
      </c>
      <c r="V5537" t="s">
        <v>15554</v>
      </c>
      <c r="W5537" t="s">
        <v>387</v>
      </c>
      <c r="X5537" t="s">
        <v>352</v>
      </c>
      <c r="Y5537" t="s">
        <v>353</v>
      </c>
      <c r="Z5537" t="s"/>
      <c r="AA5537" t="n">
        <v>190</v>
      </c>
      <c r="AB5537" t="s">
        <v>15859</v>
      </c>
      <c r="AC5537" t="s">
        <v>15858</v>
      </c>
      <c r="AD5537" t="n">
        <v>5</v>
      </c>
      <c r="AE5537" t="n">
        <v>712161.51</v>
      </c>
      <c r="AF5537" t="n">
        <v>6186472.66</v>
      </c>
    </row>
    <row r="5538" spans="1:32">
      <c r="A5538" s="62" t="n">
        <v>5536</v>
      </c>
      <c r="B5538" t="s">
        <v>15860</v>
      </c>
      <c r="C5538" t="n">
        <v>120</v>
      </c>
      <c r="D5538" t="n">
        <v>1959</v>
      </c>
      <c r="E5538" t="n">
        <v>2006</v>
      </c>
      <c r="F5538" t="n">
        <v>4</v>
      </c>
      <c r="G5538" t="s"/>
      <c r="H5538" t="n">
        <v>1</v>
      </c>
      <c r="I5538" t="s"/>
      <c r="J5538" t="n">
        <v>1</v>
      </c>
      <c r="K5538" t="s">
        <v>349</v>
      </c>
      <c r="L5538" t="n">
        <v>2</v>
      </c>
      <c r="M5538" t="n">
        <v>1</v>
      </c>
      <c r="N5538" t="n">
        <v>153</v>
      </c>
      <c r="O5538" t="n">
        <v>153</v>
      </c>
      <c r="P5538" t="n">
        <v>153</v>
      </c>
      <c r="Q5538" t="n">
        <v>0</v>
      </c>
      <c r="R5538" t="n">
        <v>0</v>
      </c>
      <c r="S5538" t="s">
        <v>15861</v>
      </c>
      <c r="T5538" t="n">
        <v>500</v>
      </c>
      <c r="U5538" t="s">
        <v>975</v>
      </c>
      <c r="V5538" t="s">
        <v>975</v>
      </c>
      <c r="W5538" t="s">
        <v>391</v>
      </c>
      <c r="X5538" t="s">
        <v>352</v>
      </c>
      <c r="Y5538" t="s">
        <v>353</v>
      </c>
      <c r="Z5538" t="s"/>
      <c r="AA5538" t="n">
        <v>190</v>
      </c>
      <c r="AB5538" t="s">
        <v>5758</v>
      </c>
      <c r="AC5538" t="s">
        <v>15861</v>
      </c>
      <c r="AD5538" t="n">
        <v>5</v>
      </c>
      <c r="AE5538" t="n">
        <v>711278.11</v>
      </c>
      <c r="AF5538" t="n">
        <v>6187454.57</v>
      </c>
    </row>
    <row r="5539" spans="1:32">
      <c r="A5539" s="62" t="n">
        <v>5537</v>
      </c>
      <c r="B5539" t="s">
        <v>15862</v>
      </c>
      <c r="C5539" t="n">
        <v>120</v>
      </c>
      <c r="D5539" t="n">
        <v>1967</v>
      </c>
      <c r="E5539" t="n">
        <v>1975</v>
      </c>
      <c r="F5539" t="n">
        <v>5</v>
      </c>
      <c r="G5539" t="s"/>
      <c r="H5539" t="n">
        <v>1</v>
      </c>
      <c r="I5539" t="s"/>
      <c r="J5539" t="n">
        <v>2</v>
      </c>
      <c r="K5539" t="s">
        <v>237</v>
      </c>
      <c r="L5539" t="s"/>
      <c r="M5539" t="n">
        <v>1</v>
      </c>
      <c r="N5539" t="n">
        <v>104</v>
      </c>
      <c r="O5539" t="n">
        <v>104</v>
      </c>
      <c r="P5539" t="n">
        <v>184</v>
      </c>
      <c r="Q5539" t="n">
        <v>0</v>
      </c>
      <c r="R5539" t="n">
        <v>0</v>
      </c>
      <c r="S5539" t="s">
        <v>15863</v>
      </c>
      <c r="T5539" t="n">
        <v>635</v>
      </c>
      <c r="U5539" t="s">
        <v>11782</v>
      </c>
      <c r="V5539" t="s">
        <v>11782</v>
      </c>
      <c r="W5539" t="s">
        <v>1116</v>
      </c>
      <c r="X5539" t="s">
        <v>352</v>
      </c>
      <c r="Y5539" t="s">
        <v>353</v>
      </c>
      <c r="Z5539" t="s"/>
      <c r="AA5539" t="n">
        <v>190</v>
      </c>
      <c r="AB5539" t="s">
        <v>3032</v>
      </c>
      <c r="AC5539" t="s">
        <v>15863</v>
      </c>
      <c r="AD5539" t="n">
        <v>5</v>
      </c>
      <c r="AE5539" t="n">
        <v>710600.09</v>
      </c>
      <c r="AF5539" t="n">
        <v>6186558.51</v>
      </c>
    </row>
    <row r="5540" spans="1:32">
      <c r="A5540" s="62" t="n">
        <v>5538</v>
      </c>
      <c r="B5540" t="s">
        <v>15864</v>
      </c>
      <c r="C5540" t="n">
        <v>120</v>
      </c>
      <c r="D5540" t="n">
        <v>1971</v>
      </c>
      <c r="E5540" t="n">
        <v>2008</v>
      </c>
      <c r="F5540" t="n">
        <v>3</v>
      </c>
      <c r="G5540" t="s"/>
      <c r="H5540" t="n">
        <v>1</v>
      </c>
      <c r="I5540" t="s"/>
      <c r="J5540" t="n">
        <v>2</v>
      </c>
      <c r="K5540" t="s">
        <v>237</v>
      </c>
      <c r="L5540" t="n">
        <v>2</v>
      </c>
      <c r="M5540" t="n">
        <v>1</v>
      </c>
      <c r="N5540" t="n">
        <v>153</v>
      </c>
      <c r="O5540" t="n">
        <v>153</v>
      </c>
      <c r="P5540" t="n">
        <v>153</v>
      </c>
      <c r="Q5540" t="n">
        <v>0</v>
      </c>
      <c r="R5540" t="n">
        <v>0</v>
      </c>
      <c r="S5540" t="s">
        <v>15865</v>
      </c>
      <c r="T5540" t="n">
        <v>663</v>
      </c>
      <c r="U5540" t="s">
        <v>13627</v>
      </c>
      <c r="V5540" t="s">
        <v>13627</v>
      </c>
      <c r="W5540" t="s">
        <v>423</v>
      </c>
      <c r="X5540" t="s">
        <v>352</v>
      </c>
      <c r="Y5540" t="s">
        <v>353</v>
      </c>
      <c r="Z5540" t="s"/>
      <c r="AA5540" t="n">
        <v>190</v>
      </c>
      <c r="AB5540" t="s">
        <v>1266</v>
      </c>
      <c r="AC5540" t="s">
        <v>15865</v>
      </c>
      <c r="AD5540" t="n">
        <v>5</v>
      </c>
      <c r="AE5540" t="n">
        <v>712571.26</v>
      </c>
      <c r="AF5540" t="n">
        <v>6186874.73</v>
      </c>
    </row>
    <row r="5541" spans="1:32">
      <c r="A5541" s="62" t="n">
        <v>5539</v>
      </c>
      <c r="B5541" t="s">
        <v>15866</v>
      </c>
      <c r="C5541" t="n">
        <v>120</v>
      </c>
      <c r="D5541" t="n">
        <v>1968</v>
      </c>
      <c r="E5541" t="n">
        <v>1983</v>
      </c>
      <c r="F5541" t="n">
        <v>1</v>
      </c>
      <c r="G5541" t="s"/>
      <c r="H5541" t="n">
        <v>1</v>
      </c>
      <c r="I5541" t="s"/>
      <c r="J5541" t="n">
        <v>2</v>
      </c>
      <c r="K5541" t="s">
        <v>237</v>
      </c>
      <c r="L5541" t="s"/>
      <c r="M5541" t="n">
        <v>1</v>
      </c>
      <c r="N5541" t="n">
        <v>210</v>
      </c>
      <c r="O5541" t="n">
        <v>210</v>
      </c>
      <c r="P5541" t="n">
        <v>210</v>
      </c>
      <c r="Q5541" t="n">
        <v>0</v>
      </c>
      <c r="R5541" t="n">
        <v>0</v>
      </c>
      <c r="S5541" t="s">
        <v>15867</v>
      </c>
      <c r="T5541" t="n">
        <v>740</v>
      </c>
      <c r="U5541" t="s">
        <v>15316</v>
      </c>
      <c r="V5541" t="s">
        <v>15316</v>
      </c>
      <c r="W5541" t="s">
        <v>533</v>
      </c>
      <c r="X5541" t="s">
        <v>352</v>
      </c>
      <c r="Y5541" t="s">
        <v>353</v>
      </c>
      <c r="Z5541" t="s"/>
      <c r="AA5541" t="n">
        <v>190</v>
      </c>
      <c r="AB5541" t="s">
        <v>15868</v>
      </c>
      <c r="AC5541" t="s">
        <v>15867</v>
      </c>
      <c r="AD5541" t="n">
        <v>5</v>
      </c>
      <c r="AE5541" t="n">
        <v>710842.64</v>
      </c>
      <c r="AF5541" t="n">
        <v>6187189.16</v>
      </c>
    </row>
    <row r="5542" spans="1:32">
      <c r="A5542" s="62" t="n">
        <v>5540</v>
      </c>
      <c r="B5542" t="s">
        <v>15869</v>
      </c>
      <c r="C5542" t="n">
        <v>120</v>
      </c>
      <c r="D5542" t="n">
        <v>1923</v>
      </c>
      <c r="E5542" t="n">
        <v>2005</v>
      </c>
      <c r="F5542" t="n">
        <v>5</v>
      </c>
      <c r="G5542" t="s"/>
      <c r="H5542" t="n">
        <v>1</v>
      </c>
      <c r="I5542" t="s"/>
      <c r="J5542" t="n">
        <v>2</v>
      </c>
      <c r="K5542" t="s">
        <v>237</v>
      </c>
      <c r="L5542" t="s"/>
      <c r="M5542" t="n">
        <v>1</v>
      </c>
      <c r="N5542" t="n">
        <v>133</v>
      </c>
      <c r="O5542" t="n">
        <v>133</v>
      </c>
      <c r="P5542" t="n">
        <v>224</v>
      </c>
      <c r="Q5542" t="n">
        <v>0</v>
      </c>
      <c r="R5542" t="n">
        <v>0</v>
      </c>
      <c r="S5542" t="s">
        <v>15870</v>
      </c>
      <c r="T5542" t="n">
        <v>37</v>
      </c>
      <c r="U5542" t="s">
        <v>11734</v>
      </c>
      <c r="V5542" t="s">
        <v>11734</v>
      </c>
      <c r="W5542" t="s">
        <v>2176</v>
      </c>
      <c r="X5542" t="s">
        <v>352</v>
      </c>
      <c r="Y5542" t="s">
        <v>353</v>
      </c>
      <c r="Z5542" t="s">
        <v>480</v>
      </c>
      <c r="AA5542" t="n">
        <v>190</v>
      </c>
      <c r="AB5542" t="s">
        <v>15871</v>
      </c>
      <c r="AC5542" t="s">
        <v>15870</v>
      </c>
      <c r="AD5542" t="n">
        <v>5</v>
      </c>
      <c r="AE5542" t="n">
        <v>712918.5600000001</v>
      </c>
      <c r="AF5542" t="n">
        <v>6184938.24</v>
      </c>
    </row>
    <row r="5543" spans="1:32">
      <c r="A5543" s="62" t="n">
        <v>5541</v>
      </c>
      <c r="B5543" t="s">
        <v>15872</v>
      </c>
      <c r="C5543" t="n">
        <v>120</v>
      </c>
      <c r="D5543" t="n">
        <v>1962</v>
      </c>
      <c r="E5543" t="n">
        <v>1979</v>
      </c>
      <c r="F5543" t="n">
        <v>5</v>
      </c>
      <c r="G5543" t="s"/>
      <c r="H5543" t="n">
        <v>1</v>
      </c>
      <c r="I5543" t="s"/>
      <c r="J5543" t="n">
        <v>2</v>
      </c>
      <c r="K5543" t="s">
        <v>522</v>
      </c>
      <c r="L5543" t="n">
        <v>2</v>
      </c>
      <c r="M5543" t="n">
        <v>1</v>
      </c>
      <c r="N5543" t="n">
        <v>130</v>
      </c>
      <c r="O5543" t="n">
        <v>130</v>
      </c>
      <c r="P5543" t="n">
        <v>211</v>
      </c>
      <c r="Q5543" t="n">
        <v>0</v>
      </c>
      <c r="R5543" t="n">
        <v>0</v>
      </c>
      <c r="S5543" t="s">
        <v>15873</v>
      </c>
      <c r="T5543" t="n">
        <v>379</v>
      </c>
      <c r="U5543" t="s">
        <v>14623</v>
      </c>
      <c r="V5543" t="s">
        <v>14623</v>
      </c>
      <c r="W5543" t="s">
        <v>503</v>
      </c>
      <c r="X5543" t="s">
        <v>352</v>
      </c>
      <c r="Y5543" t="s">
        <v>353</v>
      </c>
      <c r="Z5543" t="s">
        <v>480</v>
      </c>
      <c r="AA5543" t="n">
        <v>190</v>
      </c>
      <c r="AB5543" t="s">
        <v>15874</v>
      </c>
      <c r="AC5543" t="s">
        <v>15873</v>
      </c>
      <c r="AD5543" t="n">
        <v>5</v>
      </c>
      <c r="AE5543" t="n">
        <v>713753.16</v>
      </c>
      <c r="AF5543" t="n">
        <v>6184204.16</v>
      </c>
    </row>
    <row r="5544" spans="1:32">
      <c r="A5544" s="62" t="n">
        <v>5542</v>
      </c>
      <c r="B5544" t="s">
        <v>15875</v>
      </c>
      <c r="C5544" t="n">
        <v>120</v>
      </c>
      <c r="D5544" t="n">
        <v>1982</v>
      </c>
      <c r="E5544" t="n">
        <v>2007</v>
      </c>
      <c r="F5544" t="n">
        <v>5</v>
      </c>
      <c r="G5544" t="s"/>
      <c r="H5544" t="n">
        <v>1</v>
      </c>
      <c r="I5544" t="s"/>
      <c r="J5544" t="n">
        <v>2</v>
      </c>
      <c r="K5544" t="s">
        <v>237</v>
      </c>
      <c r="L5544" t="n">
        <v>2</v>
      </c>
      <c r="M5544" t="n">
        <v>1</v>
      </c>
      <c r="N5544" t="n">
        <v>210</v>
      </c>
      <c r="O5544" t="n">
        <v>210</v>
      </c>
      <c r="P5544" t="n">
        <v>258</v>
      </c>
      <c r="Q5544" t="n">
        <v>0</v>
      </c>
      <c r="R5544" t="n">
        <v>0</v>
      </c>
      <c r="S5544" t="s">
        <v>15876</v>
      </c>
      <c r="T5544" t="n">
        <v>471</v>
      </c>
      <c r="U5544" t="s">
        <v>6000</v>
      </c>
      <c r="V5544" t="s">
        <v>6000</v>
      </c>
      <c r="W5544" t="s">
        <v>314</v>
      </c>
      <c r="X5544" t="s">
        <v>352</v>
      </c>
      <c r="Y5544" t="s">
        <v>353</v>
      </c>
      <c r="Z5544" t="s">
        <v>480</v>
      </c>
      <c r="AA5544" t="n">
        <v>190</v>
      </c>
      <c r="AB5544" t="s">
        <v>14396</v>
      </c>
      <c r="AC5544" t="s">
        <v>15876</v>
      </c>
      <c r="AD5544" t="n">
        <v>5</v>
      </c>
      <c r="AE5544" t="n">
        <v>713143.12</v>
      </c>
      <c r="AF5544" t="n">
        <v>6184493.71</v>
      </c>
    </row>
    <row r="5545" spans="1:32">
      <c r="A5545" s="62" t="n">
        <v>5543</v>
      </c>
      <c r="B5545" t="s">
        <v>15877</v>
      </c>
      <c r="C5545" t="n">
        <v>120</v>
      </c>
      <c r="D5545" t="n">
        <v>1920</v>
      </c>
      <c r="E5545" t="n">
        <v>1986</v>
      </c>
      <c r="F5545" t="n">
        <v>5</v>
      </c>
      <c r="G5545" t="s"/>
      <c r="H5545" t="n">
        <v>1</v>
      </c>
      <c r="I5545" t="s"/>
      <c r="J5545" t="n">
        <v>2</v>
      </c>
      <c r="K5545" t="s">
        <v>237</v>
      </c>
      <c r="L5545" t="n">
        <v>90</v>
      </c>
      <c r="M5545" t="n">
        <v>1</v>
      </c>
      <c r="N5545" t="n">
        <v>93</v>
      </c>
      <c r="O5545" t="n">
        <v>93</v>
      </c>
      <c r="P5545" t="n">
        <v>150</v>
      </c>
      <c r="Q5545" t="n">
        <v>0</v>
      </c>
      <c r="R5545" t="n">
        <v>0</v>
      </c>
      <c r="S5545" t="s">
        <v>15878</v>
      </c>
      <c r="T5545" t="n">
        <v>526</v>
      </c>
      <c r="U5545" t="s">
        <v>11628</v>
      </c>
      <c r="V5545" t="s">
        <v>11628</v>
      </c>
      <c r="W5545" t="s">
        <v>471</v>
      </c>
      <c r="X5545" t="s">
        <v>352</v>
      </c>
      <c r="Y5545" t="s">
        <v>353</v>
      </c>
      <c r="Z5545" t="s">
        <v>480</v>
      </c>
      <c r="AA5545" t="n">
        <v>190</v>
      </c>
      <c r="AB5545" t="s">
        <v>15879</v>
      </c>
      <c r="AC5545" t="s">
        <v>15878</v>
      </c>
      <c r="AD5545" t="n">
        <v>5</v>
      </c>
      <c r="AE5545" t="n">
        <v>713080.1</v>
      </c>
      <c r="AF5545" t="n">
        <v>6184861.22</v>
      </c>
    </row>
    <row r="5546" spans="1:32">
      <c r="A5546" s="62" t="n">
        <v>5544</v>
      </c>
      <c r="B5546" t="s">
        <v>15880</v>
      </c>
      <c r="C5546" t="n">
        <v>120</v>
      </c>
      <c r="D5546" t="n">
        <v>1973</v>
      </c>
      <c r="E5546" t="n">
        <v>0</v>
      </c>
      <c r="F5546" t="n">
        <v>3</v>
      </c>
      <c r="G5546" t="s"/>
      <c r="H5546" t="n">
        <v>1</v>
      </c>
      <c r="I5546" t="s"/>
      <c r="J5546" t="n">
        <v>2</v>
      </c>
      <c r="K5546" t="s">
        <v>237</v>
      </c>
      <c r="L5546" t="s"/>
      <c r="M5546" t="n">
        <v>1</v>
      </c>
      <c r="N5546" t="n">
        <v>138</v>
      </c>
      <c r="O5546" t="n">
        <v>138</v>
      </c>
      <c r="P5546" t="n">
        <v>138</v>
      </c>
      <c r="Q5546" t="n">
        <v>0</v>
      </c>
      <c r="R5546" t="n">
        <v>0</v>
      </c>
      <c r="S5546" t="s">
        <v>15881</v>
      </c>
      <c r="T5546" t="n">
        <v>619</v>
      </c>
      <c r="U5546" t="s">
        <v>15333</v>
      </c>
      <c r="V5546" t="s">
        <v>15333</v>
      </c>
      <c r="W5546" t="s">
        <v>391</v>
      </c>
      <c r="X5546" t="s">
        <v>352</v>
      </c>
      <c r="Y5546" t="s">
        <v>353</v>
      </c>
      <c r="Z5546" t="s">
        <v>480</v>
      </c>
      <c r="AA5546" t="n">
        <v>190</v>
      </c>
      <c r="AB5546" t="s">
        <v>15882</v>
      </c>
      <c r="AC5546" t="s">
        <v>15881</v>
      </c>
      <c r="AD5546" t="n">
        <v>5</v>
      </c>
      <c r="AE5546" t="n">
        <v>714026.6899999999</v>
      </c>
      <c r="AF5546" t="n">
        <v>6184547.19</v>
      </c>
    </row>
    <row r="5547" spans="1:32">
      <c r="A5547" s="62" t="n">
        <v>5545</v>
      </c>
      <c r="B5547" t="s">
        <v>15883</v>
      </c>
      <c r="C5547" t="n">
        <v>120</v>
      </c>
      <c r="D5547" t="n">
        <v>1917</v>
      </c>
      <c r="E5547" t="n">
        <v>0</v>
      </c>
      <c r="F5547" t="n">
        <v>5</v>
      </c>
      <c r="G5547" t="s"/>
      <c r="H5547" t="n">
        <v>90</v>
      </c>
      <c r="I5547" t="s"/>
      <c r="J5547" t="n">
        <v>2</v>
      </c>
      <c r="K5547" t="s">
        <v>237</v>
      </c>
      <c r="L5547" t="s"/>
      <c r="M5547" t="n">
        <v>1</v>
      </c>
      <c r="N5547" t="n">
        <v>85</v>
      </c>
      <c r="O5547" t="n">
        <v>85</v>
      </c>
      <c r="P5547" t="n">
        <v>120</v>
      </c>
      <c r="Q5547" t="n">
        <v>0</v>
      </c>
      <c r="R5547" t="n">
        <v>0</v>
      </c>
      <c r="S5547" t="s">
        <v>15884</v>
      </c>
      <c r="T5547" t="n">
        <v>761</v>
      </c>
      <c r="U5547" t="s">
        <v>12573</v>
      </c>
      <c r="V5547" t="s">
        <v>12573</v>
      </c>
      <c r="W5547" t="s">
        <v>455</v>
      </c>
      <c r="X5547" t="s">
        <v>352</v>
      </c>
      <c r="Y5547" t="s">
        <v>353</v>
      </c>
      <c r="Z5547" t="s">
        <v>480</v>
      </c>
      <c r="AA5547" t="n">
        <v>190</v>
      </c>
      <c r="AB5547" t="s">
        <v>15885</v>
      </c>
      <c r="AC5547" t="s">
        <v>15884</v>
      </c>
      <c r="AD5547" t="n">
        <v>5</v>
      </c>
      <c r="AE5547" t="n">
        <v>714063.08</v>
      </c>
      <c r="AF5547" t="n">
        <v>6184316.42</v>
      </c>
    </row>
    <row r="5548" spans="1:32">
      <c r="A5548" s="62" t="n">
        <v>5546</v>
      </c>
      <c r="B5548" t="s">
        <v>15886</v>
      </c>
      <c r="C5548" t="n">
        <v>120</v>
      </c>
      <c r="D5548" t="n">
        <v>1978</v>
      </c>
      <c r="E5548" t="n">
        <v>0</v>
      </c>
      <c r="F5548" t="n">
        <v>3</v>
      </c>
      <c r="G5548" t="s"/>
      <c r="H5548" t="n">
        <v>1</v>
      </c>
      <c r="I5548" t="s"/>
      <c r="J5548" t="n">
        <v>2</v>
      </c>
      <c r="K5548" t="s">
        <v>522</v>
      </c>
      <c r="L5548" t="s"/>
      <c r="M5548" t="n">
        <v>1</v>
      </c>
      <c r="N5548" t="n">
        <v>83</v>
      </c>
      <c r="O5548" t="n">
        <v>83</v>
      </c>
      <c r="P5548" t="n">
        <v>153</v>
      </c>
      <c r="Q5548" t="n">
        <v>0</v>
      </c>
      <c r="R5548" t="n">
        <v>0</v>
      </c>
      <c r="S5548" t="s">
        <v>15887</v>
      </c>
      <c r="T5548" t="n">
        <v>90</v>
      </c>
      <c r="U5548" t="s">
        <v>15591</v>
      </c>
      <c r="V5548" t="s">
        <v>15591</v>
      </c>
      <c r="W5548" t="s">
        <v>522</v>
      </c>
      <c r="X5548" t="s">
        <v>352</v>
      </c>
      <c r="Y5548" t="s">
        <v>353</v>
      </c>
      <c r="Z5548" t="s">
        <v>375</v>
      </c>
      <c r="AA5548" t="n">
        <v>190</v>
      </c>
      <c r="AB5548" t="s">
        <v>5167</v>
      </c>
      <c r="AC5548" t="s">
        <v>15887</v>
      </c>
      <c r="AD5548" t="n">
        <v>5</v>
      </c>
      <c r="AE5548" t="n">
        <v>709087.73</v>
      </c>
      <c r="AF5548" t="n">
        <v>6184567.75</v>
      </c>
    </row>
    <row r="5549" spans="1:32">
      <c r="A5549" s="62" t="n">
        <v>5547</v>
      </c>
      <c r="B5549" t="s">
        <v>15888</v>
      </c>
      <c r="C5549" t="n">
        <v>120</v>
      </c>
      <c r="D5549" t="n">
        <v>1962</v>
      </c>
      <c r="E5549" t="n">
        <v>0</v>
      </c>
      <c r="F5549" t="n">
        <v>3</v>
      </c>
      <c r="G5549" t="s"/>
      <c r="H5549" t="n">
        <v>1</v>
      </c>
      <c r="I5549" t="s"/>
      <c r="J5549" t="n">
        <v>2</v>
      </c>
      <c r="K5549" t="s">
        <v>237</v>
      </c>
      <c r="L5549" t="s"/>
      <c r="M5549" t="n">
        <v>1</v>
      </c>
      <c r="N5549" t="n">
        <v>98</v>
      </c>
      <c r="O5549" t="n">
        <v>98</v>
      </c>
      <c r="P5549" t="n">
        <v>98</v>
      </c>
      <c r="Q5549" t="n">
        <v>0</v>
      </c>
      <c r="R5549" t="n">
        <v>0</v>
      </c>
      <c r="S5549" t="s">
        <v>15889</v>
      </c>
      <c r="T5549" t="n">
        <v>428</v>
      </c>
      <c r="U5549" t="s">
        <v>15821</v>
      </c>
      <c r="V5549" t="s">
        <v>15821</v>
      </c>
      <c r="W5549" t="s">
        <v>522</v>
      </c>
      <c r="X5549" t="s">
        <v>352</v>
      </c>
      <c r="Y5549" t="s">
        <v>353</v>
      </c>
      <c r="Z5549" t="s">
        <v>375</v>
      </c>
      <c r="AA5549" t="n">
        <v>190</v>
      </c>
      <c r="AB5549" t="s">
        <v>15890</v>
      </c>
      <c r="AC5549" t="s">
        <v>15889</v>
      </c>
      <c r="AD5549" t="n">
        <v>5</v>
      </c>
      <c r="AE5549" t="n">
        <v>709437.65</v>
      </c>
      <c r="AF5549" t="n">
        <v>6184117.96</v>
      </c>
    </row>
    <row r="5550" spans="1:32">
      <c r="A5550" s="62" t="n">
        <v>5548</v>
      </c>
      <c r="B5550" t="s">
        <v>15891</v>
      </c>
      <c r="C5550" t="n">
        <v>120</v>
      </c>
      <c r="D5550" t="n">
        <v>1984</v>
      </c>
      <c r="E5550" t="n">
        <v>0</v>
      </c>
      <c r="F5550" t="n">
        <v>4</v>
      </c>
      <c r="G5550" t="s"/>
      <c r="H5550" t="n">
        <v>1</v>
      </c>
      <c r="I5550" t="s"/>
      <c r="J5550" t="n">
        <v>2</v>
      </c>
      <c r="K5550" t="s">
        <v>237</v>
      </c>
      <c r="L5550" t="n">
        <v>2</v>
      </c>
      <c r="M5550" t="n">
        <v>1</v>
      </c>
      <c r="N5550" t="n">
        <v>148</v>
      </c>
      <c r="O5550" t="n">
        <v>148</v>
      </c>
      <c r="P5550" t="n">
        <v>148</v>
      </c>
      <c r="Q5550" t="n">
        <v>0</v>
      </c>
      <c r="R5550" t="n">
        <v>0</v>
      </c>
      <c r="S5550" t="s">
        <v>15892</v>
      </c>
      <c r="T5550" t="n">
        <v>32</v>
      </c>
      <c r="U5550" t="s">
        <v>3109</v>
      </c>
      <c r="V5550" t="s">
        <v>3109</v>
      </c>
      <c r="W5550" t="s">
        <v>3217</v>
      </c>
      <c r="X5550" t="s">
        <v>352</v>
      </c>
      <c r="Y5550" t="s">
        <v>353</v>
      </c>
      <c r="Z5550" t="s">
        <v>369</v>
      </c>
      <c r="AA5550" t="n">
        <v>190</v>
      </c>
      <c r="AB5550" t="s">
        <v>3160</v>
      </c>
      <c r="AC5550" t="s">
        <v>15892</v>
      </c>
      <c r="AD5550" t="n">
        <v>5</v>
      </c>
      <c r="AE5550" t="n">
        <v>707822.22</v>
      </c>
      <c r="AF5550" t="n">
        <v>6187839.53</v>
      </c>
    </row>
    <row r="5551" spans="1:32">
      <c r="A5551" s="62" t="n">
        <v>5549</v>
      </c>
      <c r="B5551" t="s">
        <v>15893</v>
      </c>
      <c r="C5551" t="n">
        <v>120</v>
      </c>
      <c r="D5551" t="n">
        <v>1981</v>
      </c>
      <c r="E5551" t="n">
        <v>0</v>
      </c>
      <c r="F5551" t="n">
        <v>5</v>
      </c>
      <c r="G5551" t="s"/>
      <c r="H5551" t="n">
        <v>1</v>
      </c>
      <c r="I5551" t="s"/>
      <c r="J5551" t="n">
        <v>7</v>
      </c>
      <c r="K5551" t="s">
        <v>365</v>
      </c>
      <c r="L5551" t="s"/>
      <c r="M5551" t="n">
        <v>1</v>
      </c>
      <c r="N5551" t="n">
        <v>169</v>
      </c>
      <c r="O5551" t="n">
        <v>169</v>
      </c>
      <c r="P5551" t="n">
        <v>169</v>
      </c>
      <c r="Q5551" t="n">
        <v>0</v>
      </c>
      <c r="R5551" t="n">
        <v>0</v>
      </c>
      <c r="S5551" t="s">
        <v>15894</v>
      </c>
      <c r="T5551" t="n">
        <v>131</v>
      </c>
      <c r="U5551" t="s">
        <v>1306</v>
      </c>
      <c r="V5551" t="s">
        <v>1306</v>
      </c>
      <c r="W5551" t="s">
        <v>1090</v>
      </c>
      <c r="X5551" t="s">
        <v>352</v>
      </c>
      <c r="Y5551" t="s">
        <v>353</v>
      </c>
      <c r="Z5551" t="s"/>
      <c r="AA5551" t="n">
        <v>190</v>
      </c>
      <c r="AB5551" t="s">
        <v>15895</v>
      </c>
      <c r="AC5551" t="s">
        <v>15894</v>
      </c>
      <c r="AD5551" t="n">
        <v>5</v>
      </c>
      <c r="AE5551" t="n">
        <v>709378.84</v>
      </c>
      <c r="AF5551" t="n">
        <v>6186738.82</v>
      </c>
    </row>
    <row r="5552" spans="1:32">
      <c r="A5552" s="62" t="n">
        <v>5550</v>
      </c>
      <c r="B5552" t="s">
        <v>15896</v>
      </c>
      <c r="C5552" t="n">
        <v>120</v>
      </c>
      <c r="D5552" t="n">
        <v>1939</v>
      </c>
      <c r="E5552" t="n">
        <v>1998</v>
      </c>
      <c r="F5552" t="n">
        <v>4</v>
      </c>
      <c r="G5552" t="s"/>
      <c r="H5552" t="n">
        <v>1</v>
      </c>
      <c r="I5552" t="s"/>
      <c r="J5552" t="n">
        <v>2</v>
      </c>
      <c r="K5552" t="s">
        <v>237</v>
      </c>
      <c r="L5552" t="s"/>
      <c r="M5552" t="n">
        <v>1</v>
      </c>
      <c r="N5552" t="n">
        <v>86</v>
      </c>
      <c r="O5552" t="n">
        <v>86</v>
      </c>
      <c r="P5552" t="n">
        <v>153</v>
      </c>
      <c r="Q5552" t="n">
        <v>0</v>
      </c>
      <c r="R5552" t="n">
        <v>0</v>
      </c>
      <c r="S5552" t="s">
        <v>15897</v>
      </c>
      <c r="T5552" t="n">
        <v>353</v>
      </c>
      <c r="U5552" t="s">
        <v>15831</v>
      </c>
      <c r="V5552" t="s">
        <v>15831</v>
      </c>
      <c r="W5552" t="s">
        <v>387</v>
      </c>
      <c r="X5552" t="s">
        <v>352</v>
      </c>
      <c r="Y5552" t="s">
        <v>353</v>
      </c>
      <c r="Z5552" t="s">
        <v>369</v>
      </c>
      <c r="AA5552" t="n">
        <v>190</v>
      </c>
      <c r="AB5552" t="s">
        <v>3032</v>
      </c>
      <c r="AC5552" t="s">
        <v>15897</v>
      </c>
      <c r="AD5552" t="n">
        <v>5</v>
      </c>
      <c r="AE5552" t="n">
        <v>708420.23</v>
      </c>
      <c r="AF5552" t="n">
        <v>6187108.35</v>
      </c>
    </row>
    <row r="5553" spans="1:32">
      <c r="A5553" s="62" t="n">
        <v>5551</v>
      </c>
      <c r="B5553" t="s">
        <v>15898</v>
      </c>
      <c r="C5553" t="n">
        <v>130</v>
      </c>
      <c r="D5553" t="n">
        <v>1997</v>
      </c>
      <c r="E5553" t="n">
        <v>0</v>
      </c>
      <c r="F5553" t="n">
        <v>10</v>
      </c>
      <c r="G5553" t="s"/>
      <c r="H5553" t="n">
        <v>5</v>
      </c>
      <c r="I5553" t="s"/>
      <c r="J5553" t="n">
        <v>1</v>
      </c>
      <c r="K5553" t="s">
        <v>349</v>
      </c>
      <c r="L5553" t="s"/>
      <c r="M5553" t="n">
        <v>1</v>
      </c>
      <c r="N5553" t="n">
        <v>91</v>
      </c>
      <c r="O5553" t="n">
        <v>91</v>
      </c>
      <c r="P5553" t="n">
        <v>91</v>
      </c>
      <c r="Q5553" t="n">
        <v>0</v>
      </c>
      <c r="R5553" t="n">
        <v>0</v>
      </c>
      <c r="S5553" t="s">
        <v>15899</v>
      </c>
      <c r="T5553" t="n">
        <v>542</v>
      </c>
      <c r="U5553" t="s">
        <v>12172</v>
      </c>
      <c r="V5553" t="s">
        <v>12172</v>
      </c>
      <c r="W5553" t="s">
        <v>633</v>
      </c>
      <c r="X5553" t="s">
        <v>352</v>
      </c>
      <c r="Y5553" t="s">
        <v>353</v>
      </c>
      <c r="Z5553" t="s"/>
      <c r="AA5553" t="n">
        <v>190</v>
      </c>
      <c r="AB5553" t="s">
        <v>15900</v>
      </c>
      <c r="AC5553" t="s">
        <v>15899</v>
      </c>
      <c r="AD5553" t="n">
        <v>5</v>
      </c>
      <c r="AE5553" t="n">
        <v>709834.67</v>
      </c>
      <c r="AF5553" t="n">
        <v>6187542.69</v>
      </c>
    </row>
    <row r="5554" spans="1:32">
      <c r="A5554" s="62" t="n">
        <v>5552</v>
      </c>
      <c r="B5554" t="s">
        <v>15901</v>
      </c>
      <c r="C5554" t="n">
        <v>130</v>
      </c>
      <c r="D5554" t="n">
        <v>2004</v>
      </c>
      <c r="E5554" t="n">
        <v>0</v>
      </c>
      <c r="F5554" t="n">
        <v>5</v>
      </c>
      <c r="G5554" t="s"/>
      <c r="H5554" t="n">
        <v>1</v>
      </c>
      <c r="I5554" t="s"/>
      <c r="J5554" t="n">
        <v>1</v>
      </c>
      <c r="K5554" t="s">
        <v>349</v>
      </c>
      <c r="L5554" t="n">
        <v>90</v>
      </c>
      <c r="M5554" t="n">
        <v>2</v>
      </c>
      <c r="N5554" t="n">
        <v>56</v>
      </c>
      <c r="O5554" t="n">
        <v>112</v>
      </c>
      <c r="P5554" t="n">
        <v>112</v>
      </c>
      <c r="Q5554" t="n">
        <v>0</v>
      </c>
      <c r="R5554" t="n">
        <v>0</v>
      </c>
      <c r="S5554" t="s">
        <v>15902</v>
      </c>
      <c r="T5554" t="n">
        <v>752</v>
      </c>
      <c r="U5554" t="s">
        <v>14139</v>
      </c>
      <c r="V5554" t="s">
        <v>14139</v>
      </c>
      <c r="W5554" t="s">
        <v>1009</v>
      </c>
      <c r="X5554" t="s">
        <v>352</v>
      </c>
      <c r="Y5554" t="s">
        <v>353</v>
      </c>
      <c r="Z5554" t="s"/>
      <c r="AA5554" t="n">
        <v>190</v>
      </c>
      <c r="AB5554" t="s">
        <v>15903</v>
      </c>
      <c r="AC5554" t="s">
        <v>15902</v>
      </c>
      <c r="AD5554" t="n">
        <v>5</v>
      </c>
      <c r="AE5554" t="n">
        <v>709273.47</v>
      </c>
      <c r="AF5554" t="n">
        <v>6187328.72</v>
      </c>
    </row>
    <row r="5555" spans="1:32">
      <c r="A5555" s="62" t="n">
        <v>5553</v>
      </c>
      <c r="B5555" t="s">
        <v>15904</v>
      </c>
      <c r="C5555" t="n">
        <v>130</v>
      </c>
      <c r="D5555" t="n">
        <v>1965</v>
      </c>
      <c r="E5555" t="n">
        <v>0</v>
      </c>
      <c r="F5555" t="n">
        <v>1</v>
      </c>
      <c r="G5555" t="s"/>
      <c r="H5555" t="n">
        <v>1</v>
      </c>
      <c r="I5555" t="s"/>
      <c r="J5555" t="n">
        <v>2</v>
      </c>
      <c r="K5555" t="s">
        <v>522</v>
      </c>
      <c r="L5555" t="s"/>
      <c r="M5555" t="n">
        <v>1</v>
      </c>
      <c r="N5555" t="n">
        <v>99</v>
      </c>
      <c r="O5555" t="n">
        <v>99</v>
      </c>
      <c r="P5555" t="n">
        <v>99</v>
      </c>
      <c r="Q5555" t="n">
        <v>0</v>
      </c>
      <c r="R5555" t="n">
        <v>0</v>
      </c>
      <c r="S5555" t="s">
        <v>15905</v>
      </c>
      <c r="T5555" t="n">
        <v>29</v>
      </c>
      <c r="U5555" t="s">
        <v>13813</v>
      </c>
      <c r="V5555" t="s">
        <v>13813</v>
      </c>
      <c r="W5555" t="s">
        <v>415</v>
      </c>
      <c r="X5555" t="s">
        <v>352</v>
      </c>
      <c r="Y5555" t="s">
        <v>353</v>
      </c>
      <c r="Z5555" t="s"/>
      <c r="AA5555" t="n">
        <v>190</v>
      </c>
      <c r="AB5555" t="s">
        <v>8228</v>
      </c>
      <c r="AC5555" t="s">
        <v>15905</v>
      </c>
      <c r="AD5555" t="n">
        <v>5</v>
      </c>
      <c r="AE5555" t="n">
        <v>711848.84</v>
      </c>
      <c r="AF5555" t="n">
        <v>6186764.77</v>
      </c>
    </row>
    <row r="5556" spans="1:32">
      <c r="A5556" s="62" t="n">
        <v>5554</v>
      </c>
      <c r="B5556" t="s">
        <v>15906</v>
      </c>
      <c r="C5556" t="n">
        <v>120</v>
      </c>
      <c r="D5556" t="n">
        <v>1962</v>
      </c>
      <c r="E5556" t="n">
        <v>0</v>
      </c>
      <c r="F5556" t="n">
        <v>1</v>
      </c>
      <c r="G5556" t="s"/>
      <c r="H5556" t="n">
        <v>2</v>
      </c>
      <c r="I5556" t="s"/>
      <c r="J5556" t="n">
        <v>2</v>
      </c>
      <c r="K5556" t="s">
        <v>522</v>
      </c>
      <c r="L5556" t="s"/>
      <c r="M5556" t="n">
        <v>1</v>
      </c>
      <c r="N5556" t="n">
        <v>103</v>
      </c>
      <c r="O5556" t="n">
        <v>103</v>
      </c>
      <c r="P5556" t="n">
        <v>103</v>
      </c>
      <c r="Q5556" t="n">
        <v>0</v>
      </c>
      <c r="R5556" t="n">
        <v>0</v>
      </c>
      <c r="S5556" t="s">
        <v>15907</v>
      </c>
      <c r="T5556" t="n">
        <v>189</v>
      </c>
      <c r="U5556" t="s">
        <v>10667</v>
      </c>
      <c r="V5556" t="s">
        <v>10667</v>
      </c>
      <c r="W5556" t="s">
        <v>3217</v>
      </c>
      <c r="X5556" t="s">
        <v>352</v>
      </c>
      <c r="Y5556" t="s">
        <v>353</v>
      </c>
      <c r="Z5556" t="s"/>
      <c r="AA5556" t="n">
        <v>190</v>
      </c>
      <c r="AB5556" t="s">
        <v>15908</v>
      </c>
      <c r="AC5556" t="s">
        <v>15907</v>
      </c>
      <c r="AD5556" t="n">
        <v>5</v>
      </c>
      <c r="AE5556" t="n">
        <v>711691.33</v>
      </c>
      <c r="AF5556" t="n">
        <v>6188288.18</v>
      </c>
    </row>
    <row r="5557" spans="1:32">
      <c r="A5557" s="62" t="n">
        <v>5555</v>
      </c>
      <c r="B5557" t="s">
        <v>15909</v>
      </c>
      <c r="C5557" t="n">
        <v>120</v>
      </c>
      <c r="D5557" t="n">
        <v>1970</v>
      </c>
      <c r="E5557" t="n">
        <v>0</v>
      </c>
      <c r="F5557" t="n">
        <v>3</v>
      </c>
      <c r="G5557" t="s"/>
      <c r="H5557" t="n">
        <v>1</v>
      </c>
      <c r="I5557" t="s"/>
      <c r="J5557" t="n">
        <v>2</v>
      </c>
      <c r="K5557" t="s">
        <v>237</v>
      </c>
      <c r="L5557" t="s"/>
      <c r="M5557" t="n">
        <v>1</v>
      </c>
      <c r="N5557" t="n">
        <v>166</v>
      </c>
      <c r="O5557" t="n">
        <v>166</v>
      </c>
      <c r="P5557" t="n">
        <v>166</v>
      </c>
      <c r="Q5557" t="n">
        <v>0</v>
      </c>
      <c r="R5557" t="n">
        <v>0</v>
      </c>
      <c r="S5557" t="s">
        <v>15910</v>
      </c>
      <c r="T5557" t="n">
        <v>284</v>
      </c>
      <c r="U5557" t="s">
        <v>15378</v>
      </c>
      <c r="V5557" t="s">
        <v>15378</v>
      </c>
      <c r="W5557" t="s">
        <v>391</v>
      </c>
      <c r="X5557" t="s">
        <v>352</v>
      </c>
      <c r="Y5557" t="s">
        <v>353</v>
      </c>
      <c r="Z5557" t="s"/>
      <c r="AA5557" t="n">
        <v>190</v>
      </c>
      <c r="AB5557" t="s">
        <v>2071</v>
      </c>
      <c r="AC5557" t="s">
        <v>15910</v>
      </c>
      <c r="AD5557" t="n">
        <v>5</v>
      </c>
      <c r="AE5557" t="n">
        <v>711130.62</v>
      </c>
      <c r="AF5557" t="n">
        <v>6186491.08</v>
      </c>
    </row>
    <row r="5558" spans="1:32">
      <c r="A5558" s="62" t="n">
        <v>5556</v>
      </c>
      <c r="B5558" t="s">
        <v>15911</v>
      </c>
      <c r="C5558" t="n">
        <v>120</v>
      </c>
      <c r="D5558" t="n">
        <v>1973</v>
      </c>
      <c r="E5558" t="n">
        <v>0</v>
      </c>
      <c r="F5558" t="n">
        <v>5</v>
      </c>
      <c r="G5558" t="s"/>
      <c r="H5558" t="n">
        <v>1</v>
      </c>
      <c r="I5558" t="s"/>
      <c r="J5558" t="n">
        <v>1</v>
      </c>
      <c r="K5558" t="s">
        <v>349</v>
      </c>
      <c r="L5558" t="s"/>
      <c r="M5558" t="n">
        <v>1</v>
      </c>
      <c r="N5558" t="n">
        <v>169</v>
      </c>
      <c r="O5558" t="n">
        <v>169</v>
      </c>
      <c r="P5558" t="n">
        <v>169</v>
      </c>
      <c r="Q5558" t="n">
        <v>0</v>
      </c>
      <c r="R5558" t="n">
        <v>0</v>
      </c>
      <c r="S5558" t="s">
        <v>15912</v>
      </c>
      <c r="T5558" t="n">
        <v>290</v>
      </c>
      <c r="U5558" t="s">
        <v>1132</v>
      </c>
      <c r="V5558" t="s">
        <v>1132</v>
      </c>
      <c r="W5558" t="s">
        <v>10998</v>
      </c>
      <c r="X5558" t="s">
        <v>352</v>
      </c>
      <c r="Y5558" t="s">
        <v>353</v>
      </c>
      <c r="Z5558" t="s"/>
      <c r="AA5558" t="n">
        <v>190</v>
      </c>
      <c r="AB5558" t="s">
        <v>8199</v>
      </c>
      <c r="AC5558" t="s">
        <v>15912</v>
      </c>
      <c r="AD5558" t="n">
        <v>5</v>
      </c>
      <c r="AE5558" t="n">
        <v>711892.75</v>
      </c>
      <c r="AF5558" t="n">
        <v>6188054.75</v>
      </c>
    </row>
    <row r="5559" spans="1:32">
      <c r="A5559" s="62" t="n">
        <v>5557</v>
      </c>
      <c r="B5559" t="s">
        <v>15913</v>
      </c>
      <c r="C5559" t="n">
        <v>120</v>
      </c>
      <c r="D5559" t="n">
        <v>1991</v>
      </c>
      <c r="E5559" t="n">
        <v>0</v>
      </c>
      <c r="F5559" t="n">
        <v>4</v>
      </c>
      <c r="G5559" t="s"/>
      <c r="H5559" t="n">
        <v>1</v>
      </c>
      <c r="I5559" t="s"/>
      <c r="J5559" t="n">
        <v>1</v>
      </c>
      <c r="K5559" t="s">
        <v>349</v>
      </c>
      <c r="L5559" t="n">
        <v>90</v>
      </c>
      <c r="M5559" t="n">
        <v>1</v>
      </c>
      <c r="N5559" t="n">
        <v>91</v>
      </c>
      <c r="O5559" t="n">
        <v>91</v>
      </c>
      <c r="P5559" t="n">
        <v>91</v>
      </c>
      <c r="Q5559" t="n">
        <v>0</v>
      </c>
      <c r="R5559" t="n">
        <v>0</v>
      </c>
      <c r="S5559" t="s">
        <v>15914</v>
      </c>
      <c r="T5559" t="n">
        <v>311</v>
      </c>
      <c r="U5559" t="s">
        <v>15615</v>
      </c>
      <c r="V5559" t="s">
        <v>15615</v>
      </c>
      <c r="W5559" t="s">
        <v>3339</v>
      </c>
      <c r="X5559" t="s">
        <v>352</v>
      </c>
      <c r="Y5559" t="s">
        <v>353</v>
      </c>
      <c r="Z5559" t="s"/>
      <c r="AA5559" t="n">
        <v>190</v>
      </c>
      <c r="AB5559" t="s">
        <v>15915</v>
      </c>
      <c r="AC5559" t="s">
        <v>15914</v>
      </c>
      <c r="AD5559" t="n">
        <v>5</v>
      </c>
      <c r="AE5559" t="n">
        <v>710111.09</v>
      </c>
      <c r="AF5559" t="n">
        <v>6186876.9</v>
      </c>
    </row>
    <row r="5560" spans="1:32">
      <c r="A5560" s="62" t="n">
        <v>5558</v>
      </c>
      <c r="B5560" t="s">
        <v>15916</v>
      </c>
      <c r="C5560" t="n">
        <v>120</v>
      </c>
      <c r="D5560" t="n">
        <v>1965</v>
      </c>
      <c r="E5560" t="n">
        <v>0</v>
      </c>
      <c r="F5560" t="n">
        <v>3</v>
      </c>
      <c r="G5560" t="s"/>
      <c r="H5560" t="n">
        <v>1</v>
      </c>
      <c r="I5560" t="s"/>
      <c r="J5560" t="n">
        <v>2</v>
      </c>
      <c r="K5560" t="s">
        <v>237</v>
      </c>
      <c r="L5560" t="s"/>
      <c r="M5560" t="n">
        <v>1</v>
      </c>
      <c r="N5560" t="n">
        <v>179</v>
      </c>
      <c r="O5560" t="n">
        <v>179</v>
      </c>
      <c r="P5560" t="n">
        <v>179</v>
      </c>
      <c r="Q5560" t="n">
        <v>0</v>
      </c>
      <c r="R5560" t="n">
        <v>0</v>
      </c>
      <c r="S5560" t="s">
        <v>15917</v>
      </c>
      <c r="T5560" t="n">
        <v>368</v>
      </c>
      <c r="U5560" t="s">
        <v>15213</v>
      </c>
      <c r="V5560" t="s">
        <v>15213</v>
      </c>
      <c r="W5560" t="s">
        <v>395</v>
      </c>
      <c r="X5560" t="s">
        <v>352</v>
      </c>
      <c r="Y5560" t="s">
        <v>353</v>
      </c>
      <c r="Z5560" t="s"/>
      <c r="AA5560" t="n">
        <v>190</v>
      </c>
      <c r="AB5560" t="s">
        <v>15918</v>
      </c>
      <c r="AC5560" t="s">
        <v>15917</v>
      </c>
      <c r="AD5560" t="n">
        <v>5</v>
      </c>
      <c r="AE5560" t="n">
        <v>710683.13</v>
      </c>
      <c r="AF5560" t="n">
        <v>6187350.57</v>
      </c>
    </row>
    <row r="5561" spans="1:32">
      <c r="A5561" s="62" t="n">
        <v>5559</v>
      </c>
      <c r="B5561" t="s">
        <v>15919</v>
      </c>
      <c r="C5561" t="n">
        <v>130</v>
      </c>
      <c r="D5561" t="n">
        <v>1976</v>
      </c>
      <c r="E5561" t="n">
        <v>0</v>
      </c>
      <c r="F5561" t="n">
        <v>5</v>
      </c>
      <c r="G5561" t="s"/>
      <c r="H5561" t="n">
        <v>1</v>
      </c>
      <c r="I5561" t="s"/>
      <c r="J5561" t="n">
        <v>1</v>
      </c>
      <c r="K5561" t="s">
        <v>349</v>
      </c>
      <c r="L5561" t="s"/>
      <c r="M5561" t="n">
        <v>1</v>
      </c>
      <c r="N5561" t="n">
        <v>75</v>
      </c>
      <c r="O5561" t="n">
        <v>75</v>
      </c>
      <c r="P5561" t="n">
        <v>130</v>
      </c>
      <c r="Q5561" t="n">
        <v>0</v>
      </c>
      <c r="R5561" t="n">
        <v>0</v>
      </c>
      <c r="S5561" t="s">
        <v>15920</v>
      </c>
      <c r="T5561" t="n">
        <v>417</v>
      </c>
      <c r="U5561" t="s">
        <v>13137</v>
      </c>
      <c r="V5561" t="s">
        <v>13137</v>
      </c>
      <c r="W5561" t="s">
        <v>1155</v>
      </c>
      <c r="X5561" t="s">
        <v>352</v>
      </c>
      <c r="Y5561" t="s">
        <v>353</v>
      </c>
      <c r="Z5561" t="s"/>
      <c r="AA5561" t="n">
        <v>190</v>
      </c>
      <c r="AB5561" t="s">
        <v>15921</v>
      </c>
      <c r="AC5561" t="s">
        <v>15920</v>
      </c>
      <c r="AD5561" t="n">
        <v>5</v>
      </c>
      <c r="AE5561" t="n">
        <v>712162.22</v>
      </c>
      <c r="AF5561" t="n">
        <v>6187579.31</v>
      </c>
    </row>
    <row r="5562" spans="1:32">
      <c r="A5562" s="62" t="n">
        <v>5560</v>
      </c>
      <c r="B5562" t="s">
        <v>15922</v>
      </c>
      <c r="C5562" t="n">
        <v>130</v>
      </c>
      <c r="D5562" t="n">
        <v>1957</v>
      </c>
      <c r="E5562" t="n">
        <v>0</v>
      </c>
      <c r="F5562" t="n">
        <v>5</v>
      </c>
      <c r="G5562" t="s"/>
      <c r="H5562" t="n">
        <v>1</v>
      </c>
      <c r="I5562" t="s"/>
      <c r="J5562" t="n">
        <v>2</v>
      </c>
      <c r="K5562" t="s">
        <v>237</v>
      </c>
      <c r="L5562" t="s"/>
      <c r="M5562" t="n">
        <v>1</v>
      </c>
      <c r="N5562" t="n">
        <v>61</v>
      </c>
      <c r="O5562" t="n">
        <v>61</v>
      </c>
      <c r="P5562" t="n">
        <v>101</v>
      </c>
      <c r="Q5562" t="n">
        <v>0</v>
      </c>
      <c r="R5562" t="n">
        <v>0</v>
      </c>
      <c r="S5562" t="s">
        <v>15923</v>
      </c>
      <c r="T5562" t="n">
        <v>436</v>
      </c>
      <c r="U5562" t="s">
        <v>15554</v>
      </c>
      <c r="V5562" t="s">
        <v>15554</v>
      </c>
      <c r="W5562" t="s">
        <v>526</v>
      </c>
      <c r="X5562" t="s">
        <v>352</v>
      </c>
      <c r="Y5562" t="s">
        <v>353</v>
      </c>
      <c r="Z5562" t="s"/>
      <c r="AA5562" t="n">
        <v>190</v>
      </c>
      <c r="AB5562" t="s">
        <v>15924</v>
      </c>
      <c r="AC5562" t="s">
        <v>15923</v>
      </c>
      <c r="AD5562" t="n">
        <v>5</v>
      </c>
      <c r="AE5562" t="n">
        <v>712146.37</v>
      </c>
      <c r="AF5562" t="n">
        <v>6186478.98</v>
      </c>
    </row>
    <row r="5563" spans="1:32">
      <c r="A5563" s="62" t="n">
        <v>5561</v>
      </c>
      <c r="B5563" t="s">
        <v>15925</v>
      </c>
      <c r="C5563" t="n">
        <v>120</v>
      </c>
      <c r="D5563" t="n">
        <v>1958</v>
      </c>
      <c r="E5563" t="n">
        <v>0</v>
      </c>
      <c r="F5563" t="n">
        <v>90</v>
      </c>
      <c r="G5563" t="s"/>
      <c r="H5563" t="n">
        <v>2</v>
      </c>
      <c r="I5563" t="s"/>
      <c r="J5563" t="n">
        <v>1</v>
      </c>
      <c r="K5563" t="s">
        <v>349</v>
      </c>
      <c r="L5563" t="n">
        <v>2</v>
      </c>
      <c r="M5563" t="n">
        <v>1</v>
      </c>
      <c r="N5563" t="n">
        <v>134</v>
      </c>
      <c r="O5563" t="n">
        <v>134</v>
      </c>
      <c r="P5563" t="n">
        <v>134</v>
      </c>
      <c r="Q5563" t="n">
        <v>0</v>
      </c>
      <c r="R5563" t="n">
        <v>0</v>
      </c>
      <c r="S5563" t="s">
        <v>15926</v>
      </c>
      <c r="T5563" t="n">
        <v>500</v>
      </c>
      <c r="U5563" t="s">
        <v>975</v>
      </c>
      <c r="V5563" t="s">
        <v>975</v>
      </c>
      <c r="W5563" t="s">
        <v>395</v>
      </c>
      <c r="X5563" t="s">
        <v>352</v>
      </c>
      <c r="Y5563" t="s">
        <v>353</v>
      </c>
      <c r="Z5563" t="s"/>
      <c r="AA5563" t="n">
        <v>190</v>
      </c>
      <c r="AB5563" t="s">
        <v>15927</v>
      </c>
      <c r="AC5563" t="s">
        <v>15926</v>
      </c>
      <c r="AD5563" t="n">
        <v>5</v>
      </c>
      <c r="AE5563" t="n">
        <v>711257.26</v>
      </c>
      <c r="AF5563" t="n">
        <v>6187461.39</v>
      </c>
    </row>
    <row r="5564" spans="1:32">
      <c r="A5564" s="62" t="n">
        <v>5562</v>
      </c>
      <c r="B5564" t="s">
        <v>15928</v>
      </c>
      <c r="C5564" t="n">
        <v>120</v>
      </c>
      <c r="D5564" t="n">
        <v>1967</v>
      </c>
      <c r="E5564" t="n">
        <v>0</v>
      </c>
      <c r="F5564" t="n">
        <v>5</v>
      </c>
      <c r="G5564" t="s"/>
      <c r="H5564" t="n">
        <v>1</v>
      </c>
      <c r="I5564" t="s"/>
      <c r="J5564" t="n">
        <v>2</v>
      </c>
      <c r="K5564" t="s">
        <v>237</v>
      </c>
      <c r="L5564" t="s"/>
      <c r="M5564" t="n">
        <v>1</v>
      </c>
      <c r="N5564" t="n">
        <v>105</v>
      </c>
      <c r="O5564" t="n">
        <v>105</v>
      </c>
      <c r="P5564" t="n">
        <v>158</v>
      </c>
      <c r="Q5564" t="n">
        <v>0</v>
      </c>
      <c r="R5564" t="n">
        <v>0</v>
      </c>
      <c r="S5564" t="s">
        <v>15929</v>
      </c>
      <c r="T5564" t="n">
        <v>635</v>
      </c>
      <c r="U5564" t="s">
        <v>11782</v>
      </c>
      <c r="V5564" t="s">
        <v>11782</v>
      </c>
      <c r="W5564" t="s">
        <v>262</v>
      </c>
      <c r="X5564" t="s">
        <v>352</v>
      </c>
      <c r="Y5564" t="s">
        <v>353</v>
      </c>
      <c r="Z5564" t="s"/>
      <c r="AA5564" t="n">
        <v>190</v>
      </c>
      <c r="AB5564" t="s">
        <v>9141</v>
      </c>
      <c r="AC5564" t="s">
        <v>15929</v>
      </c>
      <c r="AD5564" t="n">
        <v>5</v>
      </c>
      <c r="AE5564" t="n">
        <v>710710.9399999999</v>
      </c>
      <c r="AF5564" t="n">
        <v>6186600.42</v>
      </c>
    </row>
    <row r="5565" spans="1:32">
      <c r="A5565" s="62" t="n">
        <v>5563</v>
      </c>
      <c r="B5565" t="s">
        <v>15930</v>
      </c>
      <c r="C5565" t="n">
        <v>120</v>
      </c>
      <c r="D5565" t="n">
        <v>1972</v>
      </c>
      <c r="E5565" t="n">
        <v>2001</v>
      </c>
      <c r="F5565" t="n">
        <v>10</v>
      </c>
      <c r="G5565" t="s"/>
      <c r="H5565" t="n">
        <v>1</v>
      </c>
      <c r="I5565" t="s"/>
      <c r="J5565" t="n">
        <v>2</v>
      </c>
      <c r="K5565" t="s">
        <v>237</v>
      </c>
      <c r="L5565" t="s"/>
      <c r="M5565" t="n">
        <v>1</v>
      </c>
      <c r="N5565" t="n">
        <v>129</v>
      </c>
      <c r="O5565" t="n">
        <v>129</v>
      </c>
      <c r="P5565" t="n">
        <v>129</v>
      </c>
      <c r="Q5565" t="n">
        <v>0</v>
      </c>
      <c r="R5565" t="n">
        <v>0</v>
      </c>
      <c r="S5565" t="s">
        <v>15931</v>
      </c>
      <c r="T5565" t="n">
        <v>663</v>
      </c>
      <c r="U5565" t="s">
        <v>13627</v>
      </c>
      <c r="V5565" t="s">
        <v>13627</v>
      </c>
      <c r="W5565" t="s">
        <v>1155</v>
      </c>
      <c r="X5565" t="s">
        <v>352</v>
      </c>
      <c r="Y5565" t="s">
        <v>353</v>
      </c>
      <c r="Z5565" t="s"/>
      <c r="AA5565" t="n">
        <v>190</v>
      </c>
      <c r="AB5565" t="s">
        <v>15932</v>
      </c>
      <c r="AC5565" t="s">
        <v>15931</v>
      </c>
      <c r="AD5565" t="n">
        <v>5</v>
      </c>
      <c r="AE5565" t="n">
        <v>712630.63</v>
      </c>
      <c r="AF5565" t="n">
        <v>6186808.9</v>
      </c>
    </row>
    <row r="5566" spans="1:32">
      <c r="A5566" s="62" t="n">
        <v>5564</v>
      </c>
      <c r="B5566" t="s">
        <v>15933</v>
      </c>
      <c r="C5566" t="n">
        <v>120</v>
      </c>
      <c r="D5566" t="n">
        <v>1980</v>
      </c>
      <c r="E5566" t="n">
        <v>1984</v>
      </c>
      <c r="F5566" t="n">
        <v>5</v>
      </c>
      <c r="G5566" t="s"/>
      <c r="H5566" t="n">
        <v>1</v>
      </c>
      <c r="I5566" t="s"/>
      <c r="J5566" t="n">
        <v>2</v>
      </c>
      <c r="K5566" t="s">
        <v>237</v>
      </c>
      <c r="L5566" t="s"/>
      <c r="M5566" t="n">
        <v>1</v>
      </c>
      <c r="N5566" t="n">
        <v>112</v>
      </c>
      <c r="O5566" t="n">
        <v>112</v>
      </c>
      <c r="P5566" t="n">
        <v>191</v>
      </c>
      <c r="Q5566" t="n">
        <v>0</v>
      </c>
      <c r="R5566" t="n">
        <v>0</v>
      </c>
      <c r="S5566" t="s">
        <v>15934</v>
      </c>
      <c r="T5566" t="n">
        <v>740</v>
      </c>
      <c r="U5566" t="s">
        <v>15316</v>
      </c>
      <c r="V5566" t="s">
        <v>15316</v>
      </c>
      <c r="W5566" t="s">
        <v>399</v>
      </c>
      <c r="X5566" t="s">
        <v>352</v>
      </c>
      <c r="Y5566" t="s">
        <v>353</v>
      </c>
      <c r="Z5566" t="s"/>
      <c r="AA5566" t="n">
        <v>190</v>
      </c>
      <c r="AB5566" t="s">
        <v>15935</v>
      </c>
      <c r="AC5566" t="s">
        <v>15934</v>
      </c>
      <c r="AD5566" t="n">
        <v>5</v>
      </c>
      <c r="AE5566" t="n">
        <v>710789.4</v>
      </c>
      <c r="AF5566" t="n">
        <v>6187225.56</v>
      </c>
    </row>
    <row r="5567" spans="1:32">
      <c r="A5567" s="62" t="n">
        <v>5565</v>
      </c>
      <c r="B5567" t="s">
        <v>15936</v>
      </c>
      <c r="C5567" t="n">
        <v>120</v>
      </c>
      <c r="D5567" t="n">
        <v>1920</v>
      </c>
      <c r="E5567" t="n">
        <v>1976</v>
      </c>
      <c r="F5567" t="n">
        <v>2</v>
      </c>
      <c r="G5567" t="s"/>
      <c r="H5567" t="n">
        <v>1</v>
      </c>
      <c r="I5567" t="s"/>
      <c r="J5567" t="n">
        <v>2</v>
      </c>
      <c r="K5567" t="s">
        <v>237</v>
      </c>
      <c r="L5567" t="s"/>
      <c r="M5567" t="n">
        <v>1</v>
      </c>
      <c r="N5567" t="n">
        <v>86</v>
      </c>
      <c r="O5567" t="n">
        <v>86</v>
      </c>
      <c r="P5567" t="n">
        <v>154</v>
      </c>
      <c r="Q5567" t="n">
        <v>0</v>
      </c>
      <c r="R5567" t="n">
        <v>0</v>
      </c>
      <c r="S5567" t="s">
        <v>15937</v>
      </c>
      <c r="T5567" t="n">
        <v>37</v>
      </c>
      <c r="U5567" t="s">
        <v>11734</v>
      </c>
      <c r="V5567" t="s">
        <v>11734</v>
      </c>
      <c r="W5567" t="s">
        <v>451</v>
      </c>
      <c r="X5567" t="s">
        <v>352</v>
      </c>
      <c r="Y5567" t="s">
        <v>353</v>
      </c>
      <c r="Z5567" t="s">
        <v>480</v>
      </c>
      <c r="AA5567" t="n">
        <v>190</v>
      </c>
      <c r="AB5567" t="s">
        <v>15938</v>
      </c>
      <c r="AC5567" t="s">
        <v>15937</v>
      </c>
      <c r="AD5567" t="n">
        <v>5</v>
      </c>
      <c r="AE5567" t="n">
        <v>712891.61</v>
      </c>
      <c r="AF5567" t="n">
        <v>6184925.76</v>
      </c>
    </row>
    <row r="5568" spans="1:32">
      <c r="A5568" s="62" t="n">
        <v>5566</v>
      </c>
      <c r="B5568" t="s">
        <v>15939</v>
      </c>
      <c r="C5568" t="n">
        <v>120</v>
      </c>
      <c r="D5568" t="n">
        <v>1960</v>
      </c>
      <c r="E5568" t="n">
        <v>1966</v>
      </c>
      <c r="F5568" t="n">
        <v>10</v>
      </c>
      <c r="G5568" t="s"/>
      <c r="H5568" t="n">
        <v>1</v>
      </c>
      <c r="I5568" t="s"/>
      <c r="J5568" t="n">
        <v>2</v>
      </c>
      <c r="K5568" t="s">
        <v>237</v>
      </c>
      <c r="L5568" t="s"/>
      <c r="M5568" t="n">
        <v>1</v>
      </c>
      <c r="N5568" t="n">
        <v>128</v>
      </c>
      <c r="O5568" t="n">
        <v>128</v>
      </c>
      <c r="P5568" t="n">
        <v>128</v>
      </c>
      <c r="Q5568" t="n">
        <v>0</v>
      </c>
      <c r="R5568" t="n">
        <v>0</v>
      </c>
      <c r="S5568" t="s">
        <v>15940</v>
      </c>
      <c r="T5568" t="n">
        <v>379</v>
      </c>
      <c r="U5568" t="s">
        <v>14623</v>
      </c>
      <c r="V5568" t="s">
        <v>14623</v>
      </c>
      <c r="W5568" t="s">
        <v>507</v>
      </c>
      <c r="X5568" t="s">
        <v>352</v>
      </c>
      <c r="Y5568" t="s">
        <v>353</v>
      </c>
      <c r="Z5568" t="s">
        <v>480</v>
      </c>
      <c r="AA5568" t="n">
        <v>190</v>
      </c>
      <c r="AB5568" t="s">
        <v>15941</v>
      </c>
      <c r="AC5568" t="s">
        <v>15940</v>
      </c>
      <c r="AD5568" t="n">
        <v>5</v>
      </c>
      <c r="AE5568" t="n">
        <v>713757.29</v>
      </c>
      <c r="AF5568" t="n">
        <v>6184219.3</v>
      </c>
    </row>
    <row r="5569" spans="1:32">
      <c r="A5569" s="62" t="n">
        <v>5567</v>
      </c>
      <c r="B5569" t="s">
        <v>15942</v>
      </c>
      <c r="C5569" t="n">
        <v>120</v>
      </c>
      <c r="D5569" t="n">
        <v>1975</v>
      </c>
      <c r="E5569" t="n">
        <v>1999</v>
      </c>
      <c r="F5569" t="n">
        <v>1</v>
      </c>
      <c r="G5569" t="s"/>
      <c r="H5569" t="n">
        <v>1</v>
      </c>
      <c r="I5569" t="s"/>
      <c r="J5569" t="n">
        <v>2</v>
      </c>
      <c r="K5569" t="s">
        <v>237</v>
      </c>
      <c r="L5569" t="s"/>
      <c r="M5569" t="n">
        <v>1</v>
      </c>
      <c r="N5569" t="n">
        <v>146</v>
      </c>
      <c r="O5569" t="n">
        <v>146</v>
      </c>
      <c r="P5569" t="n">
        <v>146</v>
      </c>
      <c r="Q5569" t="n">
        <v>0</v>
      </c>
      <c r="R5569" t="n">
        <v>0</v>
      </c>
      <c r="S5569" t="s">
        <v>15943</v>
      </c>
      <c r="T5569" t="n">
        <v>471</v>
      </c>
      <c r="U5569" t="s">
        <v>6000</v>
      </c>
      <c r="V5569" t="s">
        <v>6000</v>
      </c>
      <c r="W5569" t="s">
        <v>318</v>
      </c>
      <c r="X5569" t="s">
        <v>352</v>
      </c>
      <c r="Y5569" t="s">
        <v>353</v>
      </c>
      <c r="Z5569" t="s">
        <v>480</v>
      </c>
      <c r="AA5569" t="n">
        <v>190</v>
      </c>
      <c r="AB5569" t="s">
        <v>2667</v>
      </c>
      <c r="AC5569" t="s">
        <v>15943</v>
      </c>
      <c r="AD5569" t="n">
        <v>5</v>
      </c>
      <c r="AE5569" t="n">
        <v>713159.34</v>
      </c>
      <c r="AF5569" t="n">
        <v>6184486.37</v>
      </c>
    </row>
    <row r="5570" spans="1:32">
      <c r="A5570" s="62" t="n">
        <v>5568</v>
      </c>
      <c r="B5570" t="s">
        <v>15944</v>
      </c>
      <c r="C5570" t="n">
        <v>120</v>
      </c>
      <c r="D5570" t="n">
        <v>1940</v>
      </c>
      <c r="E5570" t="n">
        <v>0</v>
      </c>
      <c r="F5570" t="n">
        <v>3</v>
      </c>
      <c r="G5570" t="s"/>
      <c r="H5570" t="n">
        <v>1</v>
      </c>
      <c r="I5570" t="s"/>
      <c r="J5570" t="n">
        <v>2</v>
      </c>
      <c r="K5570" t="s">
        <v>522</v>
      </c>
      <c r="L5570" t="s"/>
      <c r="M5570" t="n">
        <v>1</v>
      </c>
      <c r="N5570" t="n">
        <v>80</v>
      </c>
      <c r="O5570" t="n">
        <v>80</v>
      </c>
      <c r="P5570" t="n">
        <v>96</v>
      </c>
      <c r="Q5570" t="n">
        <v>0</v>
      </c>
      <c r="R5570" t="n">
        <v>0</v>
      </c>
      <c r="S5570" t="s">
        <v>15945</v>
      </c>
      <c r="T5570" t="n">
        <v>526</v>
      </c>
      <c r="U5570" t="s">
        <v>11628</v>
      </c>
      <c r="V5570" t="s">
        <v>11628</v>
      </c>
      <c r="W5570" t="s">
        <v>1099</v>
      </c>
      <c r="X5570" t="s">
        <v>352</v>
      </c>
      <c r="Y5570" t="s">
        <v>353</v>
      </c>
      <c r="Z5570" t="s">
        <v>480</v>
      </c>
      <c r="AA5570" t="n">
        <v>190</v>
      </c>
      <c r="AB5570" t="s">
        <v>6845</v>
      </c>
      <c r="AC5570" t="s">
        <v>15945</v>
      </c>
      <c r="AD5570" t="n">
        <v>5</v>
      </c>
      <c r="AE5570" t="n">
        <v>713109.6800000001</v>
      </c>
      <c r="AF5570" t="n">
        <v>6184772.97</v>
      </c>
    </row>
    <row r="5571" spans="1:32">
      <c r="A5571" s="62" t="n">
        <v>5569</v>
      </c>
      <c r="B5571" t="s">
        <v>15946</v>
      </c>
      <c r="C5571" t="n">
        <v>120</v>
      </c>
      <c r="D5571" t="n">
        <v>1967</v>
      </c>
      <c r="E5571" t="n">
        <v>0</v>
      </c>
      <c r="F5571" t="n">
        <v>1</v>
      </c>
      <c r="G5571" t="s"/>
      <c r="H5571" t="n">
        <v>5</v>
      </c>
      <c r="I5571" t="s"/>
      <c r="J5571" t="n">
        <v>2</v>
      </c>
      <c r="K5571" t="s">
        <v>237</v>
      </c>
      <c r="L5571" t="n">
        <v>90</v>
      </c>
      <c r="M5571" t="n">
        <v>1</v>
      </c>
      <c r="N5571" t="n">
        <v>146</v>
      </c>
      <c r="O5571" t="n">
        <v>146</v>
      </c>
      <c r="P5571" t="n">
        <v>146</v>
      </c>
      <c r="Q5571" t="n">
        <v>0</v>
      </c>
      <c r="R5571" t="n">
        <v>0</v>
      </c>
      <c r="S5571" t="s">
        <v>15947</v>
      </c>
      <c r="T5571" t="n">
        <v>639</v>
      </c>
      <c r="U5571" t="s">
        <v>15948</v>
      </c>
      <c r="V5571" t="s">
        <v>15948</v>
      </c>
      <c r="W5571" t="s">
        <v>522</v>
      </c>
      <c r="X5571" t="s">
        <v>352</v>
      </c>
      <c r="Y5571" t="s">
        <v>353</v>
      </c>
      <c r="Z5571" t="s">
        <v>480</v>
      </c>
      <c r="AA5571" t="n">
        <v>190</v>
      </c>
      <c r="AB5571" t="s">
        <v>10389</v>
      </c>
      <c r="AC5571" t="s">
        <v>15947</v>
      </c>
      <c r="AD5571" t="n">
        <v>5</v>
      </c>
      <c r="AE5571" t="n">
        <v>713446.08</v>
      </c>
      <c r="AF5571" t="n">
        <v>6184566.22</v>
      </c>
    </row>
    <row r="5572" spans="1:32">
      <c r="A5572" s="62" t="n">
        <v>5570</v>
      </c>
      <c r="B5572" t="s">
        <v>15949</v>
      </c>
      <c r="C5572" t="n">
        <v>220</v>
      </c>
      <c r="D5572" t="n">
        <v>1992</v>
      </c>
      <c r="E5572" t="n">
        <v>0</v>
      </c>
      <c r="F5572" t="n">
        <v>5</v>
      </c>
      <c r="G5572" t="s"/>
      <c r="H5572" t="n">
        <v>1</v>
      </c>
      <c r="I5572" t="s"/>
      <c r="J5572" t="n">
        <v>2</v>
      </c>
      <c r="K5572" t="s">
        <v>237</v>
      </c>
      <c r="L5572" t="n">
        <v>90</v>
      </c>
      <c r="M5572" t="n">
        <v>1</v>
      </c>
      <c r="N5572" t="n">
        <v>65</v>
      </c>
      <c r="O5572" t="n">
        <v>65</v>
      </c>
      <c r="P5572" t="n">
        <v>0</v>
      </c>
      <c r="Q5572" t="n">
        <v>130</v>
      </c>
      <c r="R5572" t="n">
        <v>0</v>
      </c>
      <c r="S5572" t="s">
        <v>15950</v>
      </c>
      <c r="T5572" t="n">
        <v>761</v>
      </c>
      <c r="U5572" t="s">
        <v>12573</v>
      </c>
      <c r="V5572" t="s">
        <v>12573</v>
      </c>
      <c r="W5572" t="s">
        <v>4847</v>
      </c>
      <c r="X5572" t="s">
        <v>352</v>
      </c>
      <c r="Y5572" t="s">
        <v>353</v>
      </c>
      <c r="Z5572" t="s">
        <v>480</v>
      </c>
      <c r="AA5572" t="n">
        <v>190</v>
      </c>
      <c r="AB5572" t="s">
        <v>15885</v>
      </c>
      <c r="AC5572" t="s">
        <v>15950</v>
      </c>
      <c r="AD5572" t="n">
        <v>5</v>
      </c>
      <c r="AE5572" t="n">
        <v>714071.3</v>
      </c>
      <c r="AF5572" t="n">
        <v>6184309.96</v>
      </c>
    </row>
    <row r="5573" spans="1:32">
      <c r="A5573" s="62" t="n">
        <v>5571</v>
      </c>
      <c r="B5573" t="s">
        <v>15951</v>
      </c>
      <c r="C5573" t="n">
        <v>130</v>
      </c>
      <c r="D5573" t="n">
        <v>1980</v>
      </c>
      <c r="E5573" t="n">
        <v>0</v>
      </c>
      <c r="F5573" t="n">
        <v>3</v>
      </c>
      <c r="G5573" t="s"/>
      <c r="H5573" t="n">
        <v>1</v>
      </c>
      <c r="I5573" t="s"/>
      <c r="J5573" t="n">
        <v>1</v>
      </c>
      <c r="K5573" t="s">
        <v>349</v>
      </c>
      <c r="L5573" t="s"/>
      <c r="M5573" t="n">
        <v>1</v>
      </c>
      <c r="N5573" t="n">
        <v>131</v>
      </c>
      <c r="O5573" t="n">
        <v>131</v>
      </c>
      <c r="P5573" t="n">
        <v>131</v>
      </c>
      <c r="Q5573" t="n">
        <v>0</v>
      </c>
      <c r="R5573" t="n">
        <v>0</v>
      </c>
      <c r="S5573" t="s">
        <v>15952</v>
      </c>
      <c r="T5573" t="n">
        <v>23</v>
      </c>
      <c r="U5573" t="s">
        <v>9421</v>
      </c>
      <c r="V5573" t="s">
        <v>9421</v>
      </c>
      <c r="W5573" t="s">
        <v>1511</v>
      </c>
      <c r="X5573" t="s">
        <v>241</v>
      </c>
      <c r="Y5573" t="s">
        <v>242</v>
      </c>
      <c r="Z5573" t="s"/>
      <c r="AA5573" t="n">
        <v>190</v>
      </c>
      <c r="AB5573" t="s">
        <v>15953</v>
      </c>
      <c r="AC5573" t="s">
        <v>15952</v>
      </c>
      <c r="AD5573" t="n">
        <v>5</v>
      </c>
      <c r="AE5573" t="n">
        <v>712035.7</v>
      </c>
      <c r="AF5573" t="n">
        <v>6191202.97</v>
      </c>
    </row>
    <row r="5574" spans="1:32">
      <c r="A5574" s="62" t="n">
        <v>5572</v>
      </c>
      <c r="B5574" t="s">
        <v>15954</v>
      </c>
      <c r="C5574" t="n">
        <v>130</v>
      </c>
      <c r="D5574" t="n">
        <v>1978</v>
      </c>
      <c r="E5574" t="n">
        <v>0</v>
      </c>
      <c r="F5574" t="n">
        <v>3</v>
      </c>
      <c r="G5574" t="s"/>
      <c r="H5574" t="n">
        <v>1</v>
      </c>
      <c r="I5574" t="s"/>
      <c r="J5574" t="n">
        <v>1</v>
      </c>
      <c r="K5574" t="s">
        <v>349</v>
      </c>
      <c r="L5574" t="s"/>
      <c r="M5574" t="n">
        <v>1</v>
      </c>
      <c r="N5574" t="n">
        <v>112</v>
      </c>
      <c r="O5574" t="n">
        <v>112</v>
      </c>
      <c r="P5574" t="n">
        <v>112</v>
      </c>
      <c r="Q5574" t="n">
        <v>0</v>
      </c>
      <c r="R5574" t="n">
        <v>0</v>
      </c>
      <c r="S5574" t="s">
        <v>15955</v>
      </c>
      <c r="T5574" t="n">
        <v>111</v>
      </c>
      <c r="U5574" t="s">
        <v>12861</v>
      </c>
      <c r="V5574" t="s">
        <v>12861</v>
      </c>
      <c r="W5574" t="s">
        <v>622</v>
      </c>
      <c r="X5574" t="s">
        <v>241</v>
      </c>
      <c r="Y5574" t="s">
        <v>242</v>
      </c>
      <c r="Z5574" t="s"/>
      <c r="AA5574" t="n">
        <v>190</v>
      </c>
      <c r="AB5574" t="s">
        <v>15956</v>
      </c>
      <c r="AC5574" t="s">
        <v>15955</v>
      </c>
      <c r="AD5574" t="n">
        <v>5</v>
      </c>
      <c r="AE5574" t="n">
        <v>712171.08</v>
      </c>
      <c r="AF5574" t="n">
        <v>6190971.41</v>
      </c>
    </row>
    <row r="5575" spans="1:32">
      <c r="A5575" s="62" t="n">
        <v>5573</v>
      </c>
      <c r="B5575" t="s">
        <v>15957</v>
      </c>
      <c r="C5575" t="n">
        <v>140</v>
      </c>
      <c r="D5575" t="n">
        <v>1994</v>
      </c>
      <c r="E5575" t="n">
        <v>0</v>
      </c>
      <c r="F5575" t="n">
        <v>4</v>
      </c>
      <c r="G5575" t="s"/>
      <c r="H5575" t="n">
        <v>1</v>
      </c>
      <c r="I5575" t="s"/>
      <c r="J5575" t="n">
        <v>1</v>
      </c>
      <c r="K5575" t="s">
        <v>349</v>
      </c>
      <c r="L5575" t="n">
        <v>90</v>
      </c>
      <c r="M5575" t="n">
        <v>3</v>
      </c>
      <c r="N5575" t="n">
        <v>156</v>
      </c>
      <c r="O5575" t="n">
        <v>486</v>
      </c>
      <c r="P5575" t="n">
        <v>486</v>
      </c>
      <c r="Q5575" t="n">
        <v>0</v>
      </c>
      <c r="R5575" t="n">
        <v>0</v>
      </c>
      <c r="S5575" t="s">
        <v>15958</v>
      </c>
      <c r="T5575" t="n">
        <v>157</v>
      </c>
      <c r="U5575" t="s">
        <v>13699</v>
      </c>
      <c r="V5575" t="s">
        <v>13699</v>
      </c>
      <c r="W5575" t="s">
        <v>951</v>
      </c>
      <c r="X5575" t="s">
        <v>241</v>
      </c>
      <c r="Y5575" t="s">
        <v>242</v>
      </c>
      <c r="Z5575" t="s"/>
      <c r="AA5575" t="n">
        <v>190</v>
      </c>
      <c r="AB5575" t="s">
        <v>13866</v>
      </c>
      <c r="AC5575" t="s">
        <v>15958</v>
      </c>
      <c r="AD5575" t="n">
        <v>5</v>
      </c>
      <c r="AE5575" t="n">
        <v>711328.13</v>
      </c>
      <c r="AF5575" t="n">
        <v>6190578.92</v>
      </c>
    </row>
    <row r="5576" spans="1:32">
      <c r="A5576" s="62" t="n">
        <v>5574</v>
      </c>
      <c r="B5576" t="s">
        <v>15959</v>
      </c>
      <c r="C5576" t="n">
        <v>140</v>
      </c>
      <c r="D5576" t="n">
        <v>1957</v>
      </c>
      <c r="E5576" t="n">
        <v>0</v>
      </c>
      <c r="F5576" t="n">
        <v>3</v>
      </c>
      <c r="G5576" t="s"/>
      <c r="H5576" t="n">
        <v>1</v>
      </c>
      <c r="I5576" t="s"/>
      <c r="J5576" t="n">
        <v>1</v>
      </c>
      <c r="K5576" t="s">
        <v>349</v>
      </c>
      <c r="L5576" t="s"/>
      <c r="M5576" t="n">
        <v>3</v>
      </c>
      <c r="N5576" t="n">
        <v>691</v>
      </c>
      <c r="O5576" t="n">
        <v>2073</v>
      </c>
      <c r="P5576" t="n">
        <v>2073</v>
      </c>
      <c r="Q5576" t="n">
        <v>0</v>
      </c>
      <c r="R5576" t="n">
        <v>0</v>
      </c>
      <c r="S5576" t="s">
        <v>15960</v>
      </c>
      <c r="T5576" t="n">
        <v>226</v>
      </c>
      <c r="U5576" t="s">
        <v>11257</v>
      </c>
      <c r="V5576" t="s">
        <v>11257</v>
      </c>
      <c r="W5576" t="s">
        <v>439</v>
      </c>
      <c r="X5576" t="s">
        <v>241</v>
      </c>
      <c r="Y5576" t="s">
        <v>242</v>
      </c>
      <c r="Z5576" t="s"/>
      <c r="AA5576" t="n">
        <v>190</v>
      </c>
      <c r="AB5576" t="s">
        <v>9039</v>
      </c>
      <c r="AC5576" t="s">
        <v>15960</v>
      </c>
      <c r="AD5576" t="n">
        <v>5</v>
      </c>
      <c r="AE5576" t="n">
        <v>711019.45</v>
      </c>
      <c r="AF5576" t="n">
        <v>6190533.03</v>
      </c>
    </row>
    <row r="5577" spans="1:32">
      <c r="A5577" s="62" t="n">
        <v>5575</v>
      </c>
      <c r="B5577" t="s">
        <v>15961</v>
      </c>
      <c r="C5577" t="n">
        <v>120</v>
      </c>
      <c r="D5577" t="n">
        <v>1954</v>
      </c>
      <c r="E5577" t="n">
        <v>0</v>
      </c>
      <c r="F5577" t="n">
        <v>5</v>
      </c>
      <c r="G5577" t="s"/>
      <c r="H5577" t="n">
        <v>1</v>
      </c>
      <c r="I5577" t="s"/>
      <c r="J5577" t="n">
        <v>2</v>
      </c>
      <c r="K5577" t="s">
        <v>237</v>
      </c>
      <c r="L5577" t="s"/>
      <c r="M5577" t="n">
        <v>1</v>
      </c>
      <c r="N5577" t="n">
        <v>100</v>
      </c>
      <c r="O5577" t="n">
        <v>100</v>
      </c>
      <c r="P5577" t="n">
        <v>134</v>
      </c>
      <c r="Q5577" t="n">
        <v>0</v>
      </c>
      <c r="R5577" t="n">
        <v>0</v>
      </c>
      <c r="S5577" t="s">
        <v>15962</v>
      </c>
      <c r="T5577" t="n">
        <v>250</v>
      </c>
      <c r="U5577" t="s">
        <v>13191</v>
      </c>
      <c r="V5577" t="s">
        <v>13191</v>
      </c>
      <c r="W5577" t="s">
        <v>633</v>
      </c>
      <c r="X5577" t="s">
        <v>241</v>
      </c>
      <c r="Y5577" t="s">
        <v>242</v>
      </c>
      <c r="Z5577" t="s"/>
      <c r="AA5577" t="n">
        <v>190</v>
      </c>
      <c r="AB5577" t="s">
        <v>15963</v>
      </c>
      <c r="AC5577" t="s">
        <v>15962</v>
      </c>
      <c r="AD5577" t="n">
        <v>5</v>
      </c>
      <c r="AE5577" t="n">
        <v>710969.58</v>
      </c>
      <c r="AF5577" t="n">
        <v>6190005.49</v>
      </c>
    </row>
    <row r="5578" spans="1:32">
      <c r="A5578" s="62" t="n">
        <v>5576</v>
      </c>
      <c r="B5578" t="s">
        <v>15964</v>
      </c>
      <c r="C5578" t="n">
        <v>120</v>
      </c>
      <c r="D5578" t="n">
        <v>2006</v>
      </c>
      <c r="E5578" t="n">
        <v>0</v>
      </c>
      <c r="F5578" t="n">
        <v>2</v>
      </c>
      <c r="G5578" t="s"/>
      <c r="H5578" t="n">
        <v>5</v>
      </c>
      <c r="I5578" t="s"/>
      <c r="J5578" t="n">
        <v>2</v>
      </c>
      <c r="K5578" t="s">
        <v>237</v>
      </c>
      <c r="L5578" t="n">
        <v>2</v>
      </c>
      <c r="M5578" t="n">
        <v>1</v>
      </c>
      <c r="N5578" t="n">
        <v>158</v>
      </c>
      <c r="O5578" t="n">
        <v>158</v>
      </c>
      <c r="P5578" t="n">
        <v>158</v>
      </c>
      <c r="Q5578" t="n">
        <v>0</v>
      </c>
      <c r="R5578" t="n">
        <v>0</v>
      </c>
      <c r="S5578" t="s">
        <v>15965</v>
      </c>
      <c r="T5578" t="n">
        <v>269</v>
      </c>
      <c r="U5578" t="s">
        <v>15092</v>
      </c>
      <c r="V5578" t="s">
        <v>15092</v>
      </c>
      <c r="W5578" t="s">
        <v>495</v>
      </c>
      <c r="X5578" t="s">
        <v>241</v>
      </c>
      <c r="Y5578" t="s">
        <v>242</v>
      </c>
      <c r="Z5578" t="s"/>
      <c r="AA5578" t="n">
        <v>190</v>
      </c>
      <c r="AB5578" t="s">
        <v>2461</v>
      </c>
      <c r="AC5578" t="s">
        <v>15965</v>
      </c>
      <c r="AD5578" t="n">
        <v>5</v>
      </c>
      <c r="AE5578" t="n">
        <v>710204.91</v>
      </c>
      <c r="AF5578" t="n">
        <v>6189830.42</v>
      </c>
    </row>
    <row r="5579" spans="1:32">
      <c r="A5579" s="62" t="n">
        <v>5577</v>
      </c>
      <c r="B5579" t="s">
        <v>15966</v>
      </c>
      <c r="C5579" t="n">
        <v>320</v>
      </c>
      <c r="D5579" t="n">
        <v>1850</v>
      </c>
      <c r="E5579" t="n">
        <v>1990</v>
      </c>
      <c r="F5579" t="n">
        <v>2</v>
      </c>
      <c r="G5579" t="s"/>
      <c r="H5579" t="n">
        <v>1</v>
      </c>
      <c r="I5579" t="s"/>
      <c r="J5579" t="n">
        <v>2</v>
      </c>
      <c r="K5579" t="s">
        <v>522</v>
      </c>
      <c r="L5579" t="s"/>
      <c r="M5579" t="n">
        <v>1</v>
      </c>
      <c r="N5579" t="n">
        <v>302</v>
      </c>
      <c r="O5579" t="n">
        <v>302</v>
      </c>
      <c r="P5579" t="n">
        <v>88</v>
      </c>
      <c r="Q5579" t="n">
        <v>455</v>
      </c>
      <c r="R5579" t="n">
        <v>0</v>
      </c>
      <c r="S5579" t="s">
        <v>15967</v>
      </c>
      <c r="T5579" t="n">
        <v>176</v>
      </c>
      <c r="U5579" t="s">
        <v>484</v>
      </c>
      <c r="V5579" t="s">
        <v>484</v>
      </c>
      <c r="W5579" t="s">
        <v>1073</v>
      </c>
      <c r="X5579" t="s">
        <v>241</v>
      </c>
      <c r="Y5579" t="s">
        <v>242</v>
      </c>
      <c r="Z5579" t="s"/>
      <c r="AA5579" t="n">
        <v>190</v>
      </c>
      <c r="AB5579" t="s">
        <v>673</v>
      </c>
      <c r="AC5579" t="s">
        <v>15967</v>
      </c>
      <c r="AD5579" t="n">
        <v>5</v>
      </c>
      <c r="AE5579" t="n">
        <v>710438.27</v>
      </c>
      <c r="AF5579" t="n">
        <v>6189828.4</v>
      </c>
    </row>
    <row r="5580" spans="1:32">
      <c r="A5580" s="62" t="n">
        <v>5578</v>
      </c>
      <c r="B5580" t="s">
        <v>15968</v>
      </c>
      <c r="C5580" t="n">
        <v>120</v>
      </c>
      <c r="D5580" t="n">
        <v>1957</v>
      </c>
      <c r="E5580" t="n">
        <v>0</v>
      </c>
      <c r="F5580" t="n">
        <v>3</v>
      </c>
      <c r="G5580" t="s"/>
      <c r="H5580" t="n">
        <v>1</v>
      </c>
      <c r="I5580" t="s"/>
      <c r="J5580" t="n">
        <v>2</v>
      </c>
      <c r="K5580" t="s">
        <v>237</v>
      </c>
      <c r="L5580" t="n">
        <v>2</v>
      </c>
      <c r="M5580" t="n">
        <v>1</v>
      </c>
      <c r="N5580" t="n">
        <v>116</v>
      </c>
      <c r="O5580" t="n">
        <v>116</v>
      </c>
      <c r="P5580" t="n">
        <v>116</v>
      </c>
      <c r="Q5580" t="n">
        <v>0</v>
      </c>
      <c r="R5580" t="n">
        <v>0</v>
      </c>
      <c r="S5580" t="s">
        <v>15969</v>
      </c>
      <c r="T5580" t="n">
        <v>306</v>
      </c>
      <c r="U5580" t="s">
        <v>15147</v>
      </c>
      <c r="V5580" t="s">
        <v>15147</v>
      </c>
      <c r="W5580" t="s">
        <v>250</v>
      </c>
      <c r="X5580" t="s">
        <v>241</v>
      </c>
      <c r="Y5580" t="s">
        <v>242</v>
      </c>
      <c r="Z5580" t="s"/>
      <c r="AA5580" t="n">
        <v>190</v>
      </c>
      <c r="AB5580" t="s">
        <v>15970</v>
      </c>
      <c r="AC5580" t="s">
        <v>15969</v>
      </c>
      <c r="AD5580" t="n">
        <v>5</v>
      </c>
      <c r="AE5580" t="n">
        <v>709284.78</v>
      </c>
      <c r="AF5580" t="n">
        <v>6191507.85</v>
      </c>
    </row>
    <row r="5581" spans="1:32">
      <c r="A5581" s="62" t="n">
        <v>5579</v>
      </c>
      <c r="B5581" t="s">
        <v>15971</v>
      </c>
      <c r="C5581" t="n">
        <v>120</v>
      </c>
      <c r="D5581" t="n">
        <v>2008</v>
      </c>
      <c r="E5581" t="n">
        <v>0</v>
      </c>
      <c r="F5581" t="n">
        <v>5</v>
      </c>
      <c r="G5581" t="s"/>
      <c r="H5581" t="n">
        <v>1</v>
      </c>
      <c r="I5581" t="s"/>
      <c r="J5581" t="n">
        <v>5</v>
      </c>
      <c r="K5581" t="s">
        <v>365</v>
      </c>
      <c r="L5581" t="n">
        <v>2</v>
      </c>
      <c r="M5581" t="n">
        <v>1</v>
      </c>
      <c r="N5581" t="n">
        <v>219</v>
      </c>
      <c r="O5581" t="n">
        <v>219</v>
      </c>
      <c r="P5581" t="n">
        <v>164</v>
      </c>
      <c r="Q5581" t="n">
        <v>0</v>
      </c>
      <c r="R5581" t="n">
        <v>0</v>
      </c>
      <c r="S5581" t="s">
        <v>15972</v>
      </c>
      <c r="T5581" t="n">
        <v>376</v>
      </c>
      <c r="U5581" t="s">
        <v>15416</v>
      </c>
      <c r="V5581" t="s">
        <v>15416</v>
      </c>
      <c r="W5581" t="s">
        <v>526</v>
      </c>
      <c r="X5581" t="s">
        <v>241</v>
      </c>
      <c r="Y5581" t="s">
        <v>242</v>
      </c>
      <c r="Z5581" t="s"/>
      <c r="AA5581" t="n">
        <v>190</v>
      </c>
      <c r="AB5581" t="s">
        <v>6539</v>
      </c>
      <c r="AC5581" t="s">
        <v>15972</v>
      </c>
      <c r="AD5581" t="n">
        <v>5</v>
      </c>
      <c r="AE5581" t="n">
        <v>709900.64</v>
      </c>
      <c r="AF5581" t="n">
        <v>6191823.18</v>
      </c>
    </row>
    <row r="5582" spans="1:32">
      <c r="A5582" s="62" t="n">
        <v>5580</v>
      </c>
      <c r="B5582" t="s">
        <v>15973</v>
      </c>
      <c r="C5582" t="n">
        <v>130</v>
      </c>
      <c r="D5582" t="n">
        <v>1971</v>
      </c>
      <c r="E5582" t="n">
        <v>0</v>
      </c>
      <c r="F5582" t="n">
        <v>4</v>
      </c>
      <c r="G5582" t="s"/>
      <c r="H5582" t="n">
        <v>1</v>
      </c>
      <c r="I5582" t="s"/>
      <c r="J5582" t="n">
        <v>1</v>
      </c>
      <c r="K5582" t="s">
        <v>349</v>
      </c>
      <c r="L5582" t="s"/>
      <c r="M5582" t="n">
        <v>2</v>
      </c>
      <c r="N5582" t="n">
        <v>66</v>
      </c>
      <c r="O5582" t="n">
        <v>132</v>
      </c>
      <c r="P5582" t="n">
        <v>132</v>
      </c>
      <c r="Q5582" t="n">
        <v>0</v>
      </c>
      <c r="R5582" t="n">
        <v>0</v>
      </c>
      <c r="S5582" t="s">
        <v>15974</v>
      </c>
      <c r="T5582" t="n">
        <v>409</v>
      </c>
      <c r="U5582" t="s">
        <v>12834</v>
      </c>
      <c r="V5582" t="s">
        <v>12834</v>
      </c>
      <c r="W5582" t="s">
        <v>431</v>
      </c>
      <c r="X5582" t="s">
        <v>241</v>
      </c>
      <c r="Y5582" t="s">
        <v>242</v>
      </c>
      <c r="Z5582" t="s"/>
      <c r="AA5582" t="n">
        <v>190</v>
      </c>
      <c r="AB5582" t="s">
        <v>15975</v>
      </c>
      <c r="AC5582" t="s">
        <v>15974</v>
      </c>
      <c r="AD5582" t="n">
        <v>5</v>
      </c>
      <c r="AE5582" t="n">
        <v>712391.88</v>
      </c>
      <c r="AF5582" t="n">
        <v>6190369.55</v>
      </c>
    </row>
    <row r="5583" spans="1:32">
      <c r="A5583" s="62" t="n">
        <v>5581</v>
      </c>
      <c r="B5583" t="s">
        <v>15976</v>
      </c>
      <c r="C5583" t="n">
        <v>130</v>
      </c>
      <c r="D5583" t="n">
        <v>1980</v>
      </c>
      <c r="E5583" t="n">
        <v>0</v>
      </c>
      <c r="F5583" t="n">
        <v>4</v>
      </c>
      <c r="G5583" t="s"/>
      <c r="H5583" t="n">
        <v>1</v>
      </c>
      <c r="I5583" t="s"/>
      <c r="J5583" t="n">
        <v>1</v>
      </c>
      <c r="K5583" t="s">
        <v>349</v>
      </c>
      <c r="L5583" t="s"/>
      <c r="M5583" t="n">
        <v>2</v>
      </c>
      <c r="N5583" t="n">
        <v>57</v>
      </c>
      <c r="O5583" t="n">
        <v>114</v>
      </c>
      <c r="P5583" t="n">
        <v>114</v>
      </c>
      <c r="Q5583" t="n">
        <v>0</v>
      </c>
      <c r="R5583" t="n">
        <v>0</v>
      </c>
      <c r="S5583" t="s">
        <v>15977</v>
      </c>
      <c r="T5583" t="n">
        <v>441</v>
      </c>
      <c r="U5583" t="s">
        <v>13839</v>
      </c>
      <c r="V5583" t="s">
        <v>13839</v>
      </c>
      <c r="W5583" t="s">
        <v>608</v>
      </c>
      <c r="X5583" t="s">
        <v>241</v>
      </c>
      <c r="Y5583" t="s">
        <v>242</v>
      </c>
      <c r="Z5583" t="s"/>
      <c r="AA5583" t="n">
        <v>190</v>
      </c>
      <c r="AB5583" t="s">
        <v>15978</v>
      </c>
      <c r="AC5583" t="s">
        <v>15977</v>
      </c>
      <c r="AD5583" t="n">
        <v>5</v>
      </c>
      <c r="AE5583" t="n">
        <v>712032.66</v>
      </c>
      <c r="AF5583" t="n">
        <v>6191540.16</v>
      </c>
    </row>
    <row r="5584" spans="1:32">
      <c r="A5584" s="62" t="n">
        <v>5582</v>
      </c>
      <c r="B5584" t="s">
        <v>15979</v>
      </c>
      <c r="C5584" t="n">
        <v>120</v>
      </c>
      <c r="D5584" t="n">
        <v>1961</v>
      </c>
      <c r="E5584" t="n">
        <v>1977</v>
      </c>
      <c r="F5584" t="n">
        <v>3</v>
      </c>
      <c r="G5584" t="s"/>
      <c r="H5584" t="n">
        <v>1</v>
      </c>
      <c r="I5584" t="s"/>
      <c r="J5584" t="n">
        <v>7</v>
      </c>
      <c r="K5584" t="s">
        <v>365</v>
      </c>
      <c r="L5584" t="s"/>
      <c r="M5584" t="n">
        <v>1</v>
      </c>
      <c r="N5584" t="n">
        <v>125</v>
      </c>
      <c r="O5584" t="n">
        <v>125</v>
      </c>
      <c r="P5584" t="n">
        <v>125</v>
      </c>
      <c r="Q5584" t="n">
        <v>0</v>
      </c>
      <c r="R5584" t="n">
        <v>0</v>
      </c>
      <c r="S5584" t="s">
        <v>15980</v>
      </c>
      <c r="T5584" t="n">
        <v>469</v>
      </c>
      <c r="U5584" t="s">
        <v>8148</v>
      </c>
      <c r="V5584" t="s">
        <v>8148</v>
      </c>
      <c r="W5584" t="s">
        <v>1155</v>
      </c>
      <c r="X5584" t="s">
        <v>241</v>
      </c>
      <c r="Y5584" t="s">
        <v>242</v>
      </c>
      <c r="Z5584" t="s"/>
      <c r="AA5584" t="n">
        <v>190</v>
      </c>
      <c r="AB5584" t="s">
        <v>15981</v>
      </c>
      <c r="AC5584" t="s">
        <v>15980</v>
      </c>
      <c r="AD5584" t="n">
        <v>5</v>
      </c>
      <c r="AE5584" t="n">
        <v>711836.27</v>
      </c>
      <c r="AF5584" t="n">
        <v>6190157.7</v>
      </c>
    </row>
    <row r="5585" spans="1:32">
      <c r="A5585" s="62" t="n">
        <v>5583</v>
      </c>
      <c r="B5585" t="s">
        <v>15982</v>
      </c>
      <c r="C5585" t="n">
        <v>120</v>
      </c>
      <c r="D5585" t="n">
        <v>1967</v>
      </c>
      <c r="E5585" t="n">
        <v>1976</v>
      </c>
      <c r="F5585" t="n">
        <v>4</v>
      </c>
      <c r="G5585" t="s"/>
      <c r="H5585" t="n">
        <v>6</v>
      </c>
      <c r="I5585" t="s"/>
      <c r="J5585" t="n">
        <v>2</v>
      </c>
      <c r="K5585" t="s">
        <v>237</v>
      </c>
      <c r="L5585" t="n">
        <v>2</v>
      </c>
      <c r="M5585" t="n">
        <v>1</v>
      </c>
      <c r="N5585" t="n">
        <v>131</v>
      </c>
      <c r="O5585" t="n">
        <v>131</v>
      </c>
      <c r="P5585" t="n">
        <v>131</v>
      </c>
      <c r="Q5585" t="n">
        <v>0</v>
      </c>
      <c r="R5585" t="n">
        <v>0</v>
      </c>
      <c r="S5585" t="s">
        <v>15983</v>
      </c>
      <c r="T5585" t="n">
        <v>507</v>
      </c>
      <c r="U5585" t="s">
        <v>14895</v>
      </c>
      <c r="V5585" t="s">
        <v>14895</v>
      </c>
      <c r="W5585" t="s">
        <v>495</v>
      </c>
      <c r="X5585" t="s">
        <v>241</v>
      </c>
      <c r="Y5585" t="s">
        <v>242</v>
      </c>
      <c r="Z5585" t="s"/>
      <c r="AA5585" t="n">
        <v>190</v>
      </c>
      <c r="AB5585" t="s">
        <v>1987</v>
      </c>
      <c r="AC5585" t="s">
        <v>15983</v>
      </c>
      <c r="AD5585" t="n">
        <v>5</v>
      </c>
      <c r="AE5585" t="n">
        <v>711054.59</v>
      </c>
      <c r="AF5585" t="n">
        <v>6190712.98</v>
      </c>
    </row>
    <row r="5586" spans="1:32">
      <c r="A5586" s="62" t="n">
        <v>5584</v>
      </c>
      <c r="B5586" t="s">
        <v>15984</v>
      </c>
      <c r="C5586" t="n">
        <v>130</v>
      </c>
      <c r="D5586" t="n">
        <v>2005</v>
      </c>
      <c r="E5586" t="n">
        <v>0</v>
      </c>
      <c r="F5586" t="n">
        <v>4</v>
      </c>
      <c r="G5586" t="s"/>
      <c r="H5586" t="n">
        <v>1</v>
      </c>
      <c r="I5586" t="s"/>
      <c r="J5586" t="n">
        <v>2</v>
      </c>
      <c r="K5586" t="s">
        <v>237</v>
      </c>
      <c r="L5586" t="n">
        <v>90</v>
      </c>
      <c r="M5586" t="n">
        <v>1</v>
      </c>
      <c r="N5586" t="n">
        <v>117</v>
      </c>
      <c r="O5586" t="n">
        <v>117</v>
      </c>
      <c r="P5586" t="n">
        <v>117</v>
      </c>
      <c r="Q5586" t="n">
        <v>0</v>
      </c>
      <c r="R5586" t="n">
        <v>0</v>
      </c>
      <c r="S5586" t="s">
        <v>15985</v>
      </c>
      <c r="T5586" t="n">
        <v>516</v>
      </c>
      <c r="U5586" t="s">
        <v>708</v>
      </c>
      <c r="V5586" t="s">
        <v>708</v>
      </c>
      <c r="W5586" t="s">
        <v>270</v>
      </c>
      <c r="X5586" t="s">
        <v>241</v>
      </c>
      <c r="Y5586" t="s">
        <v>242</v>
      </c>
      <c r="Z5586" t="s"/>
      <c r="AA5586" t="n">
        <v>190</v>
      </c>
      <c r="AB5586" t="s">
        <v>15986</v>
      </c>
      <c r="AC5586" t="s">
        <v>15985</v>
      </c>
      <c r="AD5586" t="n">
        <v>5</v>
      </c>
      <c r="AE5586" t="n">
        <v>710021.61</v>
      </c>
      <c r="AF5586" t="n">
        <v>6191289.97</v>
      </c>
    </row>
    <row r="5587" spans="1:32">
      <c r="A5587" s="62" t="n">
        <v>5585</v>
      </c>
      <c r="B5587" t="s">
        <v>15987</v>
      </c>
      <c r="C5587" t="n">
        <v>120</v>
      </c>
      <c r="D5587" t="n">
        <v>1969</v>
      </c>
      <c r="E5587" t="n">
        <v>0</v>
      </c>
      <c r="F5587" t="n">
        <v>5</v>
      </c>
      <c r="G5587" t="s"/>
      <c r="H5587" t="n">
        <v>1</v>
      </c>
      <c r="I5587" t="s"/>
      <c r="J5587" t="n">
        <v>2</v>
      </c>
      <c r="K5587" t="s">
        <v>237</v>
      </c>
      <c r="L5587" t="s"/>
      <c r="M5587" t="n">
        <v>1</v>
      </c>
      <c r="N5587" t="n">
        <v>233</v>
      </c>
      <c r="O5587" t="n">
        <v>233</v>
      </c>
      <c r="P5587" t="n">
        <v>187</v>
      </c>
      <c r="Q5587" t="n">
        <v>46</v>
      </c>
      <c r="R5587" t="n">
        <v>0</v>
      </c>
      <c r="S5587" t="s">
        <v>15988</v>
      </c>
      <c r="T5587" t="n">
        <v>535</v>
      </c>
      <c r="U5587" t="s">
        <v>8505</v>
      </c>
      <c r="V5587" t="s">
        <v>8505</v>
      </c>
      <c r="W5587" t="s">
        <v>282</v>
      </c>
      <c r="X5587" t="s">
        <v>241</v>
      </c>
      <c r="Y5587" t="s">
        <v>242</v>
      </c>
      <c r="Z5587" t="s"/>
      <c r="AA5587" t="n">
        <v>190</v>
      </c>
      <c r="AB5587" t="s">
        <v>15989</v>
      </c>
      <c r="AC5587" t="s">
        <v>15988</v>
      </c>
      <c r="AD5587" t="n">
        <v>5</v>
      </c>
      <c r="AE5587" t="n">
        <v>713034.41</v>
      </c>
      <c r="AF5587" t="n">
        <v>6190092.59</v>
      </c>
    </row>
    <row r="5588" spans="1:32">
      <c r="A5588" s="62" t="n">
        <v>5586</v>
      </c>
      <c r="B5588" t="s">
        <v>15990</v>
      </c>
      <c r="C5588" t="n">
        <v>530</v>
      </c>
      <c r="D5588" t="n">
        <v>2005</v>
      </c>
      <c r="E5588" t="n">
        <v>0</v>
      </c>
      <c r="F5588" t="n">
        <v>90</v>
      </c>
      <c r="G5588" t="s"/>
      <c r="H5588" t="n">
        <v>6</v>
      </c>
      <c r="I5588" t="s"/>
      <c r="J5588" t="n">
        <v>1</v>
      </c>
      <c r="K5588" t="s">
        <v>349</v>
      </c>
      <c r="L5588" t="s"/>
      <c r="M5588" t="n">
        <v>1</v>
      </c>
      <c r="N5588" t="n">
        <v>4696</v>
      </c>
      <c r="O5588" t="n">
        <v>6415</v>
      </c>
      <c r="P5588" t="n">
        <v>0</v>
      </c>
      <c r="Q5588" t="n">
        <v>6415</v>
      </c>
      <c r="R5588" t="n">
        <v>0</v>
      </c>
      <c r="S5588" t="s">
        <v>15991</v>
      </c>
      <c r="T5588" t="n">
        <v>607</v>
      </c>
      <c r="U5588" t="s">
        <v>550</v>
      </c>
      <c r="V5588" t="s">
        <v>550</v>
      </c>
      <c r="W5588" t="s">
        <v>1053</v>
      </c>
      <c r="X5588" t="s">
        <v>241</v>
      </c>
      <c r="Y5588" t="s">
        <v>242</v>
      </c>
      <c r="Z5588" t="s"/>
      <c r="AA5588" t="n">
        <v>190</v>
      </c>
      <c r="AB5588" t="s">
        <v>4653</v>
      </c>
      <c r="AC5588" t="s">
        <v>15991</v>
      </c>
      <c r="AD5588" t="n">
        <v>5</v>
      </c>
      <c r="AE5588" t="n">
        <v>712609.72</v>
      </c>
      <c r="AF5588" t="n">
        <v>6190677.81</v>
      </c>
    </row>
    <row r="5589" spans="1:32">
      <c r="A5589" s="62" t="n">
        <v>5587</v>
      </c>
      <c r="B5589" t="s">
        <v>15992</v>
      </c>
      <c r="C5589" t="n">
        <v>530</v>
      </c>
      <c r="D5589" t="n">
        <v>1986</v>
      </c>
      <c r="E5589" t="n">
        <v>0</v>
      </c>
      <c r="F5589" t="n">
        <v>2</v>
      </c>
      <c r="G5589" t="s"/>
      <c r="H5589" t="n">
        <v>5</v>
      </c>
      <c r="I5589" t="s"/>
      <c r="J5589" t="n">
        <v>1</v>
      </c>
      <c r="K5589" t="s">
        <v>349</v>
      </c>
      <c r="L5589" t="s"/>
      <c r="M5589" t="n">
        <v>1</v>
      </c>
      <c r="N5589" t="n">
        <v>2275</v>
      </c>
      <c r="O5589" t="n">
        <v>3594</v>
      </c>
      <c r="P5589" t="n">
        <v>0</v>
      </c>
      <c r="Q5589" t="n">
        <v>3594</v>
      </c>
      <c r="R5589" t="n">
        <v>0</v>
      </c>
      <c r="S5589" t="s">
        <v>15991</v>
      </c>
      <c r="T5589" t="n">
        <v>607</v>
      </c>
      <c r="U5589" t="s">
        <v>550</v>
      </c>
      <c r="V5589" t="s">
        <v>550</v>
      </c>
      <c r="W5589" t="s">
        <v>1053</v>
      </c>
      <c r="X5589" t="s">
        <v>241</v>
      </c>
      <c r="Y5589" t="s">
        <v>242</v>
      </c>
      <c r="Z5589" t="s"/>
      <c r="AA5589" t="n">
        <v>190</v>
      </c>
      <c r="AB5589" t="s">
        <v>4653</v>
      </c>
      <c r="AC5589" t="s">
        <v>15991</v>
      </c>
      <c r="AD5589" t="n">
        <v>5</v>
      </c>
      <c r="AE5589" t="n">
        <v>712609.72</v>
      </c>
      <c r="AF5589" t="n">
        <v>6190677.81</v>
      </c>
    </row>
    <row r="5590" spans="1:32">
      <c r="A5590" s="62" t="n">
        <v>5588</v>
      </c>
      <c r="B5590" t="s">
        <v>15993</v>
      </c>
      <c r="C5590" t="n">
        <v>130</v>
      </c>
      <c r="D5590" t="n">
        <v>1976</v>
      </c>
      <c r="E5590" t="n">
        <v>0</v>
      </c>
      <c r="F5590" t="n">
        <v>3</v>
      </c>
      <c r="G5590" t="s"/>
      <c r="H5590" t="n">
        <v>1</v>
      </c>
      <c r="I5590" t="s"/>
      <c r="J5590" t="n">
        <v>1</v>
      </c>
      <c r="K5590" t="s">
        <v>349</v>
      </c>
      <c r="L5590" t="s"/>
      <c r="M5590" t="n">
        <v>2</v>
      </c>
      <c r="N5590" t="n">
        <v>446</v>
      </c>
      <c r="O5590" t="n">
        <v>892</v>
      </c>
      <c r="P5590" t="n">
        <v>892</v>
      </c>
      <c r="Q5590" t="n">
        <v>0</v>
      </c>
      <c r="R5590" t="n">
        <v>0</v>
      </c>
      <c r="S5590" t="s">
        <v>15994</v>
      </c>
      <c r="T5590" t="n">
        <v>727</v>
      </c>
      <c r="U5590" t="s">
        <v>11689</v>
      </c>
      <c r="V5590" t="s">
        <v>11689</v>
      </c>
      <c r="W5590" t="s">
        <v>640</v>
      </c>
      <c r="X5590" t="s">
        <v>241</v>
      </c>
      <c r="Y5590" t="s">
        <v>242</v>
      </c>
      <c r="Z5590" t="s"/>
      <c r="AA5590" t="n">
        <v>190</v>
      </c>
      <c r="AB5590" t="s">
        <v>7741</v>
      </c>
      <c r="AC5590" t="s">
        <v>15994</v>
      </c>
      <c r="AD5590" t="n">
        <v>5</v>
      </c>
      <c r="AE5590" t="n">
        <v>712336.74</v>
      </c>
      <c r="AF5590" t="n">
        <v>6190866.55</v>
      </c>
    </row>
    <row r="5591" spans="1:32">
      <c r="A5591" s="62" t="n">
        <v>5589</v>
      </c>
      <c r="B5591" t="s">
        <v>15995</v>
      </c>
      <c r="C5591" t="n">
        <v>130</v>
      </c>
      <c r="D5591" t="n">
        <v>1980</v>
      </c>
      <c r="E5591" t="n">
        <v>0</v>
      </c>
      <c r="F5591" t="n">
        <v>3</v>
      </c>
      <c r="G5591" t="s"/>
      <c r="H5591" t="n">
        <v>1</v>
      </c>
      <c r="I5591" t="s"/>
      <c r="J5591" t="n">
        <v>1</v>
      </c>
      <c r="K5591" t="s">
        <v>349</v>
      </c>
      <c r="L5591" t="s"/>
      <c r="M5591" t="n">
        <v>1</v>
      </c>
      <c r="N5591" t="n">
        <v>131</v>
      </c>
      <c r="O5591" t="n">
        <v>131</v>
      </c>
      <c r="P5591" t="n">
        <v>131</v>
      </c>
      <c r="Q5591" t="n">
        <v>0</v>
      </c>
      <c r="R5591" t="n">
        <v>0</v>
      </c>
      <c r="S5591" t="s">
        <v>15996</v>
      </c>
      <c r="T5591" t="n">
        <v>23</v>
      </c>
      <c r="U5591" t="s">
        <v>9421</v>
      </c>
      <c r="V5591" t="s">
        <v>9421</v>
      </c>
      <c r="W5591" t="s">
        <v>669</v>
      </c>
      <c r="X5591" t="s">
        <v>241</v>
      </c>
      <c r="Y5591" t="s">
        <v>242</v>
      </c>
      <c r="Z5591" t="s"/>
      <c r="AA5591" t="n">
        <v>190</v>
      </c>
      <c r="AB5591" t="s">
        <v>15997</v>
      </c>
      <c r="AC5591" t="s">
        <v>15996</v>
      </c>
      <c r="AD5591" t="n">
        <v>5</v>
      </c>
      <c r="AE5591" t="n">
        <v>712037.63</v>
      </c>
      <c r="AF5591" t="n">
        <v>6191192.78</v>
      </c>
    </row>
    <row r="5592" spans="1:32">
      <c r="A5592" s="62" t="n">
        <v>5590</v>
      </c>
      <c r="B5592" t="s">
        <v>15998</v>
      </c>
      <c r="C5592" t="n">
        <v>130</v>
      </c>
      <c r="D5592" t="n">
        <v>1978</v>
      </c>
      <c r="E5592" t="n">
        <v>0</v>
      </c>
      <c r="F5592" t="n">
        <v>3</v>
      </c>
      <c r="G5592" t="s"/>
      <c r="H5592" t="n">
        <v>1</v>
      </c>
      <c r="I5592" t="s"/>
      <c r="J5592" t="n">
        <v>1</v>
      </c>
      <c r="K5592" t="s">
        <v>349</v>
      </c>
      <c r="L5592" t="s"/>
      <c r="M5592" t="n">
        <v>1</v>
      </c>
      <c r="N5592" t="n">
        <v>130</v>
      </c>
      <c r="O5592" t="n">
        <v>130</v>
      </c>
      <c r="P5592" t="n">
        <v>130</v>
      </c>
      <c r="Q5592" t="n">
        <v>0</v>
      </c>
      <c r="R5592" t="n">
        <v>0</v>
      </c>
      <c r="S5592" t="s">
        <v>15999</v>
      </c>
      <c r="T5592" t="n">
        <v>111</v>
      </c>
      <c r="U5592" t="s">
        <v>12861</v>
      </c>
      <c r="V5592" t="s">
        <v>12861</v>
      </c>
      <c r="W5592" t="s">
        <v>431</v>
      </c>
      <c r="X5592" t="s">
        <v>241</v>
      </c>
      <c r="Y5592" t="s">
        <v>242</v>
      </c>
      <c r="Z5592" t="s"/>
      <c r="AA5592" t="n">
        <v>190</v>
      </c>
      <c r="AB5592" t="s">
        <v>16000</v>
      </c>
      <c r="AC5592" t="s">
        <v>15999</v>
      </c>
      <c r="AD5592" t="n">
        <v>5</v>
      </c>
      <c r="AE5592" t="n">
        <v>712096.97</v>
      </c>
      <c r="AF5592" t="n">
        <v>6191040.34</v>
      </c>
    </row>
    <row r="5593" spans="1:32">
      <c r="A5593" s="62" t="n">
        <v>5591</v>
      </c>
      <c r="B5593" t="s">
        <v>16001</v>
      </c>
      <c r="C5593" t="n">
        <v>130</v>
      </c>
      <c r="D5593" t="n">
        <v>1994</v>
      </c>
      <c r="E5593" t="n">
        <v>0</v>
      </c>
      <c r="F5593" t="n">
        <v>4</v>
      </c>
      <c r="G5593" t="s"/>
      <c r="H5593" t="n">
        <v>1</v>
      </c>
      <c r="I5593" t="s"/>
      <c r="J5593" t="n">
        <v>1</v>
      </c>
      <c r="K5593" t="s">
        <v>349</v>
      </c>
      <c r="L5593" t="n">
        <v>90</v>
      </c>
      <c r="M5593" t="n">
        <v>1</v>
      </c>
      <c r="N5593" t="n">
        <v>66</v>
      </c>
      <c r="O5593" t="n">
        <v>94</v>
      </c>
      <c r="P5593" t="n">
        <v>94</v>
      </c>
      <c r="Q5593" t="n">
        <v>0</v>
      </c>
      <c r="R5593" t="n">
        <v>0</v>
      </c>
      <c r="S5593" t="s">
        <v>16002</v>
      </c>
      <c r="T5593" t="n">
        <v>157</v>
      </c>
      <c r="U5593" t="s">
        <v>13699</v>
      </c>
      <c r="V5593" t="s">
        <v>13699</v>
      </c>
      <c r="W5593" t="s">
        <v>419</v>
      </c>
      <c r="X5593" t="s">
        <v>241</v>
      </c>
      <c r="Y5593" t="s">
        <v>242</v>
      </c>
      <c r="Z5593" t="s"/>
      <c r="AA5593" t="n">
        <v>190</v>
      </c>
      <c r="AB5593" t="s">
        <v>13866</v>
      </c>
      <c r="AC5593" t="s">
        <v>16002</v>
      </c>
      <c r="AD5593" t="n">
        <v>5</v>
      </c>
      <c r="AE5593" t="n">
        <v>711321.95</v>
      </c>
      <c r="AF5593" t="n">
        <v>6190489.68</v>
      </c>
    </row>
    <row r="5594" spans="1:32">
      <c r="A5594" s="62" t="n">
        <v>5592</v>
      </c>
      <c r="B5594" t="s">
        <v>16003</v>
      </c>
      <c r="C5594" t="n">
        <v>310</v>
      </c>
      <c r="D5594" t="n">
        <v>1956</v>
      </c>
      <c r="E5594" t="n">
        <v>0</v>
      </c>
      <c r="F5594" t="n">
        <v>3</v>
      </c>
      <c r="G5594" t="s"/>
      <c r="H5594" t="n">
        <v>1</v>
      </c>
      <c r="I5594" t="s"/>
      <c r="J5594" t="n">
        <v>9</v>
      </c>
      <c r="K5594" t="s">
        <v>349</v>
      </c>
      <c r="L5594" t="s"/>
      <c r="M5594" t="n">
        <v>1</v>
      </c>
      <c r="N5594" t="n">
        <v>122</v>
      </c>
      <c r="O5594" t="n">
        <v>122</v>
      </c>
      <c r="P5594" t="n">
        <v>0</v>
      </c>
      <c r="Q5594" t="n">
        <v>122</v>
      </c>
      <c r="R5594" t="n">
        <v>0</v>
      </c>
      <c r="S5594" t="s">
        <v>16004</v>
      </c>
      <c r="T5594" t="n">
        <v>203</v>
      </c>
      <c r="U5594" t="s">
        <v>15475</v>
      </c>
      <c r="V5594" t="s">
        <v>15475</v>
      </c>
      <c r="W5594" t="s">
        <v>395</v>
      </c>
      <c r="X5594" t="s">
        <v>241</v>
      </c>
      <c r="Y5594" t="s">
        <v>242</v>
      </c>
      <c r="Z5594" t="s"/>
      <c r="AA5594" t="n">
        <v>190</v>
      </c>
      <c r="AB5594" t="s">
        <v>16005</v>
      </c>
      <c r="AC5594" t="s">
        <v>16004</v>
      </c>
      <c r="AD5594" t="n">
        <v>5</v>
      </c>
      <c r="AE5594" t="n">
        <v>711525.67</v>
      </c>
      <c r="AF5594" t="n">
        <v>6190325.51</v>
      </c>
    </row>
    <row r="5595" spans="1:32">
      <c r="A5595" s="62" t="n">
        <v>5593</v>
      </c>
      <c r="B5595" t="s">
        <v>16006</v>
      </c>
      <c r="C5595" t="n">
        <v>310</v>
      </c>
      <c r="D5595" t="n">
        <v>1956</v>
      </c>
      <c r="E5595" t="n">
        <v>0</v>
      </c>
      <c r="F5595" t="n">
        <v>3</v>
      </c>
      <c r="G5595" t="s"/>
      <c r="H5595" t="n">
        <v>1</v>
      </c>
      <c r="I5595" t="s"/>
      <c r="J5595" t="n">
        <v>9</v>
      </c>
      <c r="K5595" t="s">
        <v>349</v>
      </c>
      <c r="L5595" t="s"/>
      <c r="M5595" t="n">
        <v>1</v>
      </c>
      <c r="N5595" t="n">
        <v>122</v>
      </c>
      <c r="O5595" t="n">
        <v>122</v>
      </c>
      <c r="P5595" t="n">
        <v>0</v>
      </c>
      <c r="Q5595" t="n">
        <v>122</v>
      </c>
      <c r="R5595" t="n">
        <v>0</v>
      </c>
      <c r="S5595" t="s">
        <v>16004</v>
      </c>
      <c r="T5595" t="n">
        <v>203</v>
      </c>
      <c r="U5595" t="s">
        <v>15475</v>
      </c>
      <c r="V5595" t="s">
        <v>15475</v>
      </c>
      <c r="W5595" t="s">
        <v>395</v>
      </c>
      <c r="X5595" t="s">
        <v>241</v>
      </c>
      <c r="Y5595" t="s">
        <v>242</v>
      </c>
      <c r="Z5595" t="s"/>
      <c r="AA5595" t="n">
        <v>190</v>
      </c>
      <c r="AB5595" t="s">
        <v>16005</v>
      </c>
      <c r="AC5595" t="s">
        <v>16004</v>
      </c>
      <c r="AD5595" t="n">
        <v>5</v>
      </c>
      <c r="AE5595" t="n">
        <v>711525.67</v>
      </c>
      <c r="AF5595" t="n">
        <v>6190325.51</v>
      </c>
    </row>
    <row r="5596" spans="1:32">
      <c r="A5596" s="62" t="n">
        <v>5594</v>
      </c>
      <c r="B5596" t="s">
        <v>16007</v>
      </c>
      <c r="C5596" t="n">
        <v>310</v>
      </c>
      <c r="D5596" t="n">
        <v>1956</v>
      </c>
      <c r="E5596" t="n">
        <v>0</v>
      </c>
      <c r="F5596" t="n">
        <v>3</v>
      </c>
      <c r="G5596" t="s"/>
      <c r="H5596" t="n">
        <v>1</v>
      </c>
      <c r="I5596" t="s"/>
      <c r="J5596" t="n">
        <v>9</v>
      </c>
      <c r="K5596" t="s">
        <v>349</v>
      </c>
      <c r="L5596" t="s"/>
      <c r="M5596" t="n">
        <v>1</v>
      </c>
      <c r="N5596" t="n">
        <v>128</v>
      </c>
      <c r="O5596" t="n">
        <v>128</v>
      </c>
      <c r="P5596" t="n">
        <v>0</v>
      </c>
      <c r="Q5596" t="n">
        <v>128</v>
      </c>
      <c r="R5596" t="n">
        <v>0</v>
      </c>
      <c r="S5596" t="s">
        <v>16004</v>
      </c>
      <c r="T5596" t="n">
        <v>203</v>
      </c>
      <c r="U5596" t="s">
        <v>15475</v>
      </c>
      <c r="V5596" t="s">
        <v>15475</v>
      </c>
      <c r="W5596" t="s">
        <v>395</v>
      </c>
      <c r="X5596" t="s">
        <v>241</v>
      </c>
      <c r="Y5596" t="s">
        <v>242</v>
      </c>
      <c r="Z5596" t="s"/>
      <c r="AA5596" t="n">
        <v>190</v>
      </c>
      <c r="AB5596" t="s">
        <v>16005</v>
      </c>
      <c r="AC5596" t="s">
        <v>16004</v>
      </c>
      <c r="AD5596" t="n">
        <v>5</v>
      </c>
      <c r="AE5596" t="n">
        <v>711525.67</v>
      </c>
      <c r="AF5596" t="n">
        <v>6190325.51</v>
      </c>
    </row>
    <row r="5597" spans="1:32">
      <c r="A5597" s="62" t="n">
        <v>5595</v>
      </c>
      <c r="B5597" t="s">
        <v>16008</v>
      </c>
      <c r="C5597" t="n">
        <v>140</v>
      </c>
      <c r="D5597" t="n">
        <v>1957</v>
      </c>
      <c r="E5597" t="n">
        <v>0</v>
      </c>
      <c r="F5597" t="n">
        <v>3</v>
      </c>
      <c r="G5597" t="s"/>
      <c r="H5597" t="n">
        <v>1</v>
      </c>
      <c r="I5597" t="s"/>
      <c r="J5597" t="n">
        <v>1</v>
      </c>
      <c r="K5597" t="s">
        <v>349</v>
      </c>
      <c r="L5597" t="s"/>
      <c r="M5597" t="n">
        <v>3</v>
      </c>
      <c r="N5597" t="n">
        <v>1410</v>
      </c>
      <c r="O5597" t="n">
        <v>4230</v>
      </c>
      <c r="P5597" t="n">
        <v>4218</v>
      </c>
      <c r="Q5597" t="n">
        <v>0</v>
      </c>
      <c r="R5597" t="n">
        <v>0</v>
      </c>
      <c r="S5597" t="s">
        <v>16004</v>
      </c>
      <c r="T5597" t="n">
        <v>203</v>
      </c>
      <c r="U5597" t="s">
        <v>15475</v>
      </c>
      <c r="V5597" t="s">
        <v>15475</v>
      </c>
      <c r="W5597" t="s">
        <v>395</v>
      </c>
      <c r="X5597" t="s">
        <v>241</v>
      </c>
      <c r="Y5597" t="s">
        <v>242</v>
      </c>
      <c r="Z5597" t="s"/>
      <c r="AA5597" t="n">
        <v>190</v>
      </c>
      <c r="AB5597" t="s">
        <v>16005</v>
      </c>
      <c r="AC5597" t="s">
        <v>16004</v>
      </c>
      <c r="AD5597" t="n">
        <v>5</v>
      </c>
      <c r="AE5597" t="n">
        <v>711525.67</v>
      </c>
      <c r="AF5597" t="n">
        <v>6190325.51</v>
      </c>
    </row>
    <row r="5598" spans="1:32">
      <c r="A5598" s="62" t="n">
        <v>5596</v>
      </c>
      <c r="B5598" t="s">
        <v>16009</v>
      </c>
      <c r="C5598" t="n">
        <v>120</v>
      </c>
      <c r="D5598" t="n">
        <v>1931</v>
      </c>
      <c r="E5598" t="n">
        <v>1974</v>
      </c>
      <c r="F5598" t="n">
        <v>5</v>
      </c>
      <c r="G5598" t="s"/>
      <c r="H5598" t="n">
        <v>1</v>
      </c>
      <c r="I5598" t="s"/>
      <c r="J5598" t="n">
        <v>1</v>
      </c>
      <c r="K5598" t="s">
        <v>349</v>
      </c>
      <c r="L5598" t="s"/>
      <c r="M5598" t="n">
        <v>1</v>
      </c>
      <c r="N5598" t="n">
        <v>92</v>
      </c>
      <c r="O5598" t="n">
        <v>92</v>
      </c>
      <c r="P5598" t="n">
        <v>124</v>
      </c>
      <c r="Q5598" t="n">
        <v>0</v>
      </c>
      <c r="R5598" t="n">
        <v>0</v>
      </c>
      <c r="S5598" t="s">
        <v>16010</v>
      </c>
      <c r="T5598" t="n">
        <v>226</v>
      </c>
      <c r="U5598" t="s">
        <v>11257</v>
      </c>
      <c r="V5598" t="s">
        <v>11257</v>
      </c>
      <c r="W5598" t="s">
        <v>1002</v>
      </c>
      <c r="X5598" t="s">
        <v>241</v>
      </c>
      <c r="Y5598" t="s">
        <v>242</v>
      </c>
      <c r="Z5598" t="s"/>
      <c r="AA5598" t="n">
        <v>190</v>
      </c>
      <c r="AB5598" t="s">
        <v>10888</v>
      </c>
      <c r="AC5598" t="s">
        <v>16010</v>
      </c>
      <c r="AD5598" t="n">
        <v>5</v>
      </c>
      <c r="AE5598" t="n">
        <v>710965.42</v>
      </c>
      <c r="AF5598" t="n">
        <v>6190485.89</v>
      </c>
    </row>
    <row r="5599" spans="1:32">
      <c r="A5599" s="62" t="n">
        <v>5597</v>
      </c>
      <c r="B5599" t="s">
        <v>16011</v>
      </c>
      <c r="C5599" t="n">
        <v>120</v>
      </c>
      <c r="D5599" t="n">
        <v>1950</v>
      </c>
      <c r="E5599" t="n">
        <v>1988</v>
      </c>
      <c r="F5599" t="n">
        <v>2</v>
      </c>
      <c r="G5599" t="s"/>
      <c r="H5599" t="n">
        <v>1</v>
      </c>
      <c r="I5599" t="s"/>
      <c r="J5599" t="n">
        <v>2</v>
      </c>
      <c r="K5599" t="s">
        <v>387</v>
      </c>
      <c r="L5599" t="s"/>
      <c r="M5599" t="n">
        <v>1</v>
      </c>
      <c r="N5599" t="n">
        <v>117</v>
      </c>
      <c r="O5599" t="n">
        <v>117</v>
      </c>
      <c r="P5599" t="n">
        <v>131</v>
      </c>
      <c r="Q5599" t="n">
        <v>0</v>
      </c>
      <c r="R5599" t="n">
        <v>0</v>
      </c>
      <c r="S5599" t="s">
        <v>16012</v>
      </c>
      <c r="T5599" t="n">
        <v>250</v>
      </c>
      <c r="U5599" t="s">
        <v>13191</v>
      </c>
      <c r="V5599" t="s">
        <v>13191</v>
      </c>
      <c r="W5599" t="s">
        <v>2176</v>
      </c>
      <c r="X5599" t="s">
        <v>241</v>
      </c>
      <c r="Y5599" t="s">
        <v>242</v>
      </c>
      <c r="Z5599" t="s"/>
      <c r="AA5599" t="n">
        <v>190</v>
      </c>
      <c r="AB5599" t="s">
        <v>16013</v>
      </c>
      <c r="AC5599" t="s">
        <v>16012</v>
      </c>
      <c r="AD5599" t="n">
        <v>5</v>
      </c>
      <c r="AE5599" t="n">
        <v>710956.04</v>
      </c>
      <c r="AF5599" t="n">
        <v>6189994.58</v>
      </c>
    </row>
    <row r="5600" spans="1:32">
      <c r="A5600" s="62" t="n">
        <v>5598</v>
      </c>
      <c r="B5600" t="s">
        <v>16014</v>
      </c>
      <c r="C5600" t="n">
        <v>120</v>
      </c>
      <c r="D5600" t="n">
        <v>1929</v>
      </c>
      <c r="E5600" t="n">
        <v>1980</v>
      </c>
      <c r="F5600" t="n">
        <v>5</v>
      </c>
      <c r="G5600" t="s"/>
      <c r="H5600" t="n">
        <v>1</v>
      </c>
      <c r="I5600" t="s"/>
      <c r="J5600" t="n">
        <v>2</v>
      </c>
      <c r="K5600" t="s">
        <v>237</v>
      </c>
      <c r="L5600" t="s"/>
      <c r="M5600" t="n">
        <v>1</v>
      </c>
      <c r="N5600" t="n">
        <v>96</v>
      </c>
      <c r="O5600" t="n">
        <v>96</v>
      </c>
      <c r="P5600" t="n">
        <v>148</v>
      </c>
      <c r="Q5600" t="n">
        <v>0</v>
      </c>
      <c r="R5600" t="n">
        <v>0</v>
      </c>
      <c r="S5600" t="s">
        <v>16015</v>
      </c>
      <c r="T5600" t="n">
        <v>269</v>
      </c>
      <c r="U5600" t="s">
        <v>15092</v>
      </c>
      <c r="V5600" t="s">
        <v>15092</v>
      </c>
      <c r="W5600" t="s">
        <v>688</v>
      </c>
      <c r="X5600" t="s">
        <v>241</v>
      </c>
      <c r="Y5600" t="s">
        <v>242</v>
      </c>
      <c r="Z5600" t="s"/>
      <c r="AA5600" t="n">
        <v>190</v>
      </c>
      <c r="AB5600" t="s">
        <v>16016</v>
      </c>
      <c r="AC5600" t="s">
        <v>16015</v>
      </c>
      <c r="AD5600" t="n">
        <v>5</v>
      </c>
      <c r="AE5600" t="n">
        <v>710148.47</v>
      </c>
      <c r="AF5600" t="n">
        <v>6189903.73</v>
      </c>
    </row>
    <row r="5601" spans="1:32">
      <c r="A5601" s="62" t="n">
        <v>5599</v>
      </c>
      <c r="B5601" t="s">
        <v>16017</v>
      </c>
      <c r="C5601" t="n">
        <v>440</v>
      </c>
      <c r="D5601" t="n">
        <v>1915</v>
      </c>
      <c r="E5601" t="n">
        <v>1989</v>
      </c>
      <c r="F5601" t="n">
        <v>5</v>
      </c>
      <c r="G5601" t="s"/>
      <c r="H5601" t="n">
        <v>1</v>
      </c>
      <c r="I5601" t="s"/>
      <c r="J5601" t="n">
        <v>2</v>
      </c>
      <c r="K5601" t="s">
        <v>237</v>
      </c>
      <c r="L5601" t="s"/>
      <c r="M5601" t="n">
        <v>1</v>
      </c>
      <c r="N5601" t="n">
        <v>282</v>
      </c>
      <c r="O5601" t="n">
        <v>282</v>
      </c>
      <c r="P5601" t="n">
        <v>0</v>
      </c>
      <c r="Q5601" t="n">
        <v>475</v>
      </c>
      <c r="R5601" t="n">
        <v>0</v>
      </c>
      <c r="S5601" t="s">
        <v>16018</v>
      </c>
      <c r="T5601" t="n">
        <v>176</v>
      </c>
      <c r="U5601" t="s">
        <v>484</v>
      </c>
      <c r="V5601" t="s">
        <v>484</v>
      </c>
      <c r="W5601" t="s">
        <v>306</v>
      </c>
      <c r="X5601" t="s">
        <v>241</v>
      </c>
      <c r="Y5601" t="s">
        <v>242</v>
      </c>
      <c r="Z5601" t="s"/>
      <c r="AA5601" t="n">
        <v>190</v>
      </c>
      <c r="AB5601" t="s">
        <v>16019</v>
      </c>
      <c r="AC5601" t="s">
        <v>16018</v>
      </c>
      <c r="AD5601" t="n">
        <v>5</v>
      </c>
      <c r="AE5601" t="n">
        <v>710489.5600000001</v>
      </c>
      <c r="AF5601" t="n">
        <v>6189939.11</v>
      </c>
    </row>
    <row r="5602" spans="1:32">
      <c r="A5602" s="62" t="n">
        <v>5600</v>
      </c>
      <c r="B5602" t="s">
        <v>16020</v>
      </c>
      <c r="C5602" t="n">
        <v>310</v>
      </c>
      <c r="D5602" t="n">
        <v>1955</v>
      </c>
      <c r="E5602" t="n">
        <v>0</v>
      </c>
      <c r="F5602" t="n">
        <v>3</v>
      </c>
      <c r="G5602" t="s"/>
      <c r="H5602" t="n">
        <v>1</v>
      </c>
      <c r="I5602" t="s"/>
      <c r="J5602" t="n">
        <v>9</v>
      </c>
      <c r="K5602" t="s">
        <v>349</v>
      </c>
      <c r="L5602" t="s"/>
      <c r="M5602" t="n">
        <v>1</v>
      </c>
      <c r="N5602" t="n">
        <v>37</v>
      </c>
      <c r="O5602" t="n">
        <v>37</v>
      </c>
      <c r="P5602" t="n">
        <v>0</v>
      </c>
      <c r="Q5602" t="n">
        <v>37</v>
      </c>
      <c r="R5602" t="n">
        <v>0</v>
      </c>
      <c r="S5602" t="s">
        <v>16018</v>
      </c>
      <c r="T5602" t="n">
        <v>176</v>
      </c>
      <c r="U5602" t="s">
        <v>484</v>
      </c>
      <c r="V5602" t="s">
        <v>484</v>
      </c>
      <c r="W5602" t="s">
        <v>306</v>
      </c>
      <c r="X5602" t="s">
        <v>241</v>
      </c>
      <c r="Y5602" t="s">
        <v>242</v>
      </c>
      <c r="Z5602" t="s"/>
      <c r="AA5602" t="n">
        <v>190</v>
      </c>
      <c r="AB5602" t="s">
        <v>16019</v>
      </c>
      <c r="AC5602" t="s">
        <v>16018</v>
      </c>
      <c r="AD5602" t="n">
        <v>5</v>
      </c>
      <c r="AE5602" t="n">
        <v>710489.5600000001</v>
      </c>
      <c r="AF5602" t="n">
        <v>6189939.11</v>
      </c>
    </row>
    <row r="5603" spans="1:32">
      <c r="A5603" s="62" t="n">
        <v>5601</v>
      </c>
      <c r="B5603" t="s">
        <v>16021</v>
      </c>
      <c r="C5603" t="n">
        <v>120</v>
      </c>
      <c r="D5603" t="n">
        <v>1957</v>
      </c>
      <c r="E5603" t="n">
        <v>2007</v>
      </c>
      <c r="F5603" t="n">
        <v>3</v>
      </c>
      <c r="G5603" t="s"/>
      <c r="H5603" t="n">
        <v>1</v>
      </c>
      <c r="I5603" t="s"/>
      <c r="J5603" t="n">
        <v>2</v>
      </c>
      <c r="K5603" t="s">
        <v>237</v>
      </c>
      <c r="L5603" t="n">
        <v>2</v>
      </c>
      <c r="M5603" t="n">
        <v>1</v>
      </c>
      <c r="N5603" t="n">
        <v>119</v>
      </c>
      <c r="O5603" t="n">
        <v>119</v>
      </c>
      <c r="P5603" t="n">
        <v>96</v>
      </c>
      <c r="Q5603" t="n">
        <v>0</v>
      </c>
      <c r="R5603" t="n">
        <v>0</v>
      </c>
      <c r="S5603" t="s">
        <v>16022</v>
      </c>
      <c r="T5603" t="n">
        <v>306</v>
      </c>
      <c r="U5603" t="s">
        <v>15147</v>
      </c>
      <c r="V5603" t="s">
        <v>15147</v>
      </c>
      <c r="W5603" t="s">
        <v>1414</v>
      </c>
      <c r="X5603" t="s">
        <v>241</v>
      </c>
      <c r="Y5603" t="s">
        <v>242</v>
      </c>
      <c r="Z5603" t="s"/>
      <c r="AA5603" t="n">
        <v>190</v>
      </c>
      <c r="AB5603" t="s">
        <v>16023</v>
      </c>
      <c r="AC5603" t="s">
        <v>16022</v>
      </c>
      <c r="AD5603" t="n">
        <v>5</v>
      </c>
      <c r="AE5603" t="n">
        <v>709310.11</v>
      </c>
      <c r="AF5603" t="n">
        <v>6191512.4</v>
      </c>
    </row>
    <row r="5604" spans="1:32">
      <c r="A5604" s="62" t="n">
        <v>5602</v>
      </c>
      <c r="B5604" t="s">
        <v>16024</v>
      </c>
      <c r="C5604" t="n">
        <v>120</v>
      </c>
      <c r="D5604" t="n">
        <v>1998</v>
      </c>
      <c r="E5604" t="n">
        <v>0</v>
      </c>
      <c r="F5604" t="n">
        <v>5</v>
      </c>
      <c r="G5604" t="s"/>
      <c r="H5604" t="n">
        <v>1</v>
      </c>
      <c r="I5604" t="s"/>
      <c r="J5604" t="n">
        <v>2</v>
      </c>
      <c r="K5604" t="s">
        <v>237</v>
      </c>
      <c r="L5604" t="s"/>
      <c r="M5604" t="n">
        <v>1</v>
      </c>
      <c r="N5604" t="n">
        <v>136</v>
      </c>
      <c r="O5604" t="n">
        <v>136</v>
      </c>
      <c r="P5604" t="n">
        <v>136</v>
      </c>
      <c r="Q5604" t="n">
        <v>0</v>
      </c>
      <c r="R5604" t="n">
        <v>0</v>
      </c>
      <c r="S5604" t="s">
        <v>16025</v>
      </c>
      <c r="T5604" t="n">
        <v>376</v>
      </c>
      <c r="U5604" t="s">
        <v>15416</v>
      </c>
      <c r="V5604" t="s">
        <v>15416</v>
      </c>
      <c r="W5604" t="s">
        <v>391</v>
      </c>
      <c r="X5604" t="s">
        <v>241</v>
      </c>
      <c r="Y5604" t="s">
        <v>242</v>
      </c>
      <c r="Z5604" t="s"/>
      <c r="AA5604" t="n">
        <v>190</v>
      </c>
      <c r="AB5604" t="s">
        <v>16026</v>
      </c>
      <c r="AC5604" t="s">
        <v>16025</v>
      </c>
      <c r="AD5604" t="n">
        <v>5</v>
      </c>
      <c r="AE5604" t="n">
        <v>709864.26</v>
      </c>
      <c r="AF5604" t="n">
        <v>6191834.37</v>
      </c>
    </row>
    <row r="5605" spans="1:32">
      <c r="A5605" s="62" t="n">
        <v>5603</v>
      </c>
      <c r="B5605" t="s">
        <v>16027</v>
      </c>
      <c r="C5605" t="n">
        <v>130</v>
      </c>
      <c r="D5605" t="n">
        <v>1972</v>
      </c>
      <c r="E5605" t="n">
        <v>0</v>
      </c>
      <c r="F5605" t="n">
        <v>4</v>
      </c>
      <c r="G5605" t="s"/>
      <c r="H5605" t="n">
        <v>1</v>
      </c>
      <c r="I5605" t="s"/>
      <c r="J5605" t="n">
        <v>1</v>
      </c>
      <c r="K5605" t="s">
        <v>349</v>
      </c>
      <c r="L5605" t="s"/>
      <c r="M5605" t="n">
        <v>1</v>
      </c>
      <c r="N5605" t="n">
        <v>136</v>
      </c>
      <c r="O5605" t="n">
        <v>136</v>
      </c>
      <c r="P5605" t="n">
        <v>136</v>
      </c>
      <c r="Q5605" t="n">
        <v>0</v>
      </c>
      <c r="R5605" t="n">
        <v>0</v>
      </c>
      <c r="S5605" t="s">
        <v>16028</v>
      </c>
      <c r="T5605" t="n">
        <v>409</v>
      </c>
      <c r="U5605" t="s">
        <v>12834</v>
      </c>
      <c r="V5605" t="s">
        <v>12834</v>
      </c>
      <c r="W5605" t="s">
        <v>1141</v>
      </c>
      <c r="X5605" t="s">
        <v>241</v>
      </c>
      <c r="Y5605" t="s">
        <v>242</v>
      </c>
      <c r="Z5605" t="s"/>
      <c r="AA5605" t="n">
        <v>190</v>
      </c>
      <c r="AB5605" t="s">
        <v>16029</v>
      </c>
      <c r="AC5605" t="s">
        <v>16028</v>
      </c>
      <c r="AD5605" t="n">
        <v>5</v>
      </c>
      <c r="AE5605" t="n">
        <v>712233.88</v>
      </c>
      <c r="AF5605" t="n">
        <v>6190297.31</v>
      </c>
    </row>
    <row r="5606" spans="1:32">
      <c r="A5606" s="62" t="n">
        <v>5604</v>
      </c>
      <c r="B5606" t="s">
        <v>16030</v>
      </c>
      <c r="C5606" t="n">
        <v>130</v>
      </c>
      <c r="D5606" t="n">
        <v>1979</v>
      </c>
      <c r="E5606" t="n">
        <v>0</v>
      </c>
      <c r="F5606" t="n">
        <v>4</v>
      </c>
      <c r="G5606" t="s"/>
      <c r="H5606" t="n">
        <v>1</v>
      </c>
      <c r="I5606" t="s"/>
      <c r="J5606" t="n">
        <v>1</v>
      </c>
      <c r="K5606" t="s">
        <v>349</v>
      </c>
      <c r="L5606" t="s"/>
      <c r="M5606" t="n">
        <v>2</v>
      </c>
      <c r="N5606" t="n">
        <v>57</v>
      </c>
      <c r="O5606" t="n">
        <v>114</v>
      </c>
      <c r="P5606" t="n">
        <v>114</v>
      </c>
      <c r="Q5606" t="n">
        <v>0</v>
      </c>
      <c r="R5606" t="n">
        <v>0</v>
      </c>
      <c r="S5606" t="s">
        <v>16031</v>
      </c>
      <c r="T5606" t="n">
        <v>441</v>
      </c>
      <c r="U5606" t="s">
        <v>13839</v>
      </c>
      <c r="V5606" t="s">
        <v>13839</v>
      </c>
      <c r="W5606" t="s">
        <v>415</v>
      </c>
      <c r="X5606" t="s">
        <v>241</v>
      </c>
      <c r="Y5606" t="s">
        <v>242</v>
      </c>
      <c r="Z5606" t="s"/>
      <c r="AA5606" t="n">
        <v>190</v>
      </c>
      <c r="AB5606" t="s">
        <v>16032</v>
      </c>
      <c r="AC5606" t="s">
        <v>16031</v>
      </c>
      <c r="AD5606" t="n">
        <v>5</v>
      </c>
      <c r="AE5606" t="n">
        <v>712054.35</v>
      </c>
      <c r="AF5606" t="n">
        <v>6191599.93</v>
      </c>
    </row>
    <row r="5607" spans="1:32">
      <c r="A5607" s="62" t="n">
        <v>5605</v>
      </c>
      <c r="B5607" t="s">
        <v>16033</v>
      </c>
      <c r="C5607" t="n">
        <v>120</v>
      </c>
      <c r="D5607" t="n">
        <v>1960</v>
      </c>
      <c r="E5607" t="n">
        <v>1998</v>
      </c>
      <c r="F5607" t="n">
        <v>3</v>
      </c>
      <c r="G5607" t="s"/>
      <c r="H5607" t="n">
        <v>1</v>
      </c>
      <c r="I5607" t="s"/>
      <c r="J5607" t="n">
        <v>2</v>
      </c>
      <c r="K5607" t="s">
        <v>237</v>
      </c>
      <c r="L5607" t="s"/>
      <c r="M5607" t="n">
        <v>1</v>
      </c>
      <c r="N5607" t="n">
        <v>133</v>
      </c>
      <c r="O5607" t="n">
        <v>133</v>
      </c>
      <c r="P5607" t="n">
        <v>133</v>
      </c>
      <c r="Q5607" t="n">
        <v>0</v>
      </c>
      <c r="R5607" t="n">
        <v>0</v>
      </c>
      <c r="S5607" t="s">
        <v>16034</v>
      </c>
      <c r="T5607" t="n">
        <v>469</v>
      </c>
      <c r="U5607" t="s">
        <v>8148</v>
      </c>
      <c r="V5607" t="s">
        <v>8148</v>
      </c>
      <c r="W5607" t="s">
        <v>622</v>
      </c>
      <c r="X5607" t="s">
        <v>241</v>
      </c>
      <c r="Y5607" t="s">
        <v>242</v>
      </c>
      <c r="Z5607" t="s"/>
      <c r="AA5607" t="n">
        <v>190</v>
      </c>
      <c r="AB5607" t="s">
        <v>15981</v>
      </c>
      <c r="AC5607" t="s">
        <v>16034</v>
      </c>
      <c r="AD5607" t="n">
        <v>5</v>
      </c>
      <c r="AE5607" t="n">
        <v>711825.83</v>
      </c>
      <c r="AF5607" t="n">
        <v>6190169.43</v>
      </c>
    </row>
    <row r="5608" spans="1:32">
      <c r="A5608" s="62" t="n">
        <v>5606</v>
      </c>
      <c r="B5608" t="s">
        <v>16035</v>
      </c>
      <c r="C5608" t="n">
        <v>120</v>
      </c>
      <c r="D5608" t="n">
        <v>1967</v>
      </c>
      <c r="E5608" t="n">
        <v>0</v>
      </c>
      <c r="F5608" t="n">
        <v>4</v>
      </c>
      <c r="G5608" t="s"/>
      <c r="H5608" t="n">
        <v>2</v>
      </c>
      <c r="I5608" t="s"/>
      <c r="J5608" t="n">
        <v>2</v>
      </c>
      <c r="K5608" t="s">
        <v>237</v>
      </c>
      <c r="L5608" t="s"/>
      <c r="M5608" t="n">
        <v>1</v>
      </c>
      <c r="N5608" t="n">
        <v>126</v>
      </c>
      <c r="O5608" t="n">
        <v>126</v>
      </c>
      <c r="P5608" t="n">
        <v>126</v>
      </c>
      <c r="Q5608" t="n">
        <v>0</v>
      </c>
      <c r="R5608" t="n">
        <v>0</v>
      </c>
      <c r="S5608" t="s">
        <v>16036</v>
      </c>
      <c r="T5608" t="n">
        <v>507</v>
      </c>
      <c r="U5608" t="s">
        <v>14895</v>
      </c>
      <c r="V5608" t="s">
        <v>14895</v>
      </c>
      <c r="W5608" t="s">
        <v>688</v>
      </c>
      <c r="X5608" t="s">
        <v>241</v>
      </c>
      <c r="Y5608" t="s">
        <v>242</v>
      </c>
      <c r="Z5608" t="s"/>
      <c r="AA5608" t="n">
        <v>190</v>
      </c>
      <c r="AB5608" t="s">
        <v>16037</v>
      </c>
      <c r="AC5608" t="s">
        <v>16036</v>
      </c>
      <c r="AD5608" t="n">
        <v>5</v>
      </c>
      <c r="AE5608" t="n">
        <v>710895.4399999999</v>
      </c>
      <c r="AF5608" t="n">
        <v>6190718</v>
      </c>
    </row>
    <row r="5609" spans="1:32">
      <c r="A5609" s="62" t="n">
        <v>5607</v>
      </c>
      <c r="B5609" t="s">
        <v>16038</v>
      </c>
      <c r="C5609" t="n">
        <v>130</v>
      </c>
      <c r="D5609" t="n">
        <v>2005</v>
      </c>
      <c r="E5609" t="n">
        <v>0</v>
      </c>
      <c r="F5609" t="n">
        <v>4</v>
      </c>
      <c r="G5609" t="s"/>
      <c r="H5609" t="n">
        <v>1</v>
      </c>
      <c r="I5609" t="s"/>
      <c r="J5609" t="n">
        <v>2</v>
      </c>
      <c r="K5609" t="s">
        <v>237</v>
      </c>
      <c r="L5609" t="n">
        <v>90</v>
      </c>
      <c r="M5609" t="n">
        <v>1</v>
      </c>
      <c r="N5609" t="n">
        <v>117</v>
      </c>
      <c r="O5609" t="n">
        <v>117</v>
      </c>
      <c r="P5609" t="n">
        <v>117</v>
      </c>
      <c r="Q5609" t="n">
        <v>0</v>
      </c>
      <c r="R5609" t="n">
        <v>0</v>
      </c>
      <c r="S5609" t="s">
        <v>16039</v>
      </c>
      <c r="T5609" t="n">
        <v>516</v>
      </c>
      <c r="U5609" t="s">
        <v>708</v>
      </c>
      <c r="V5609" t="s">
        <v>708</v>
      </c>
      <c r="W5609" t="s">
        <v>274</v>
      </c>
      <c r="X5609" t="s">
        <v>241</v>
      </c>
      <c r="Y5609" t="s">
        <v>242</v>
      </c>
      <c r="Z5609" t="s"/>
      <c r="AA5609" t="n">
        <v>190</v>
      </c>
      <c r="AB5609" t="s">
        <v>16040</v>
      </c>
      <c r="AC5609" t="s">
        <v>16039</v>
      </c>
      <c r="AD5609" t="n">
        <v>5</v>
      </c>
      <c r="AE5609" t="n">
        <v>710036.6</v>
      </c>
      <c r="AF5609" t="n">
        <v>6191289.35</v>
      </c>
    </row>
    <row r="5610" spans="1:32">
      <c r="A5610" s="62" t="n">
        <v>5608</v>
      </c>
      <c r="B5610" t="s">
        <v>16041</v>
      </c>
      <c r="C5610" t="n">
        <v>120</v>
      </c>
      <c r="D5610" t="n">
        <v>1965</v>
      </c>
      <c r="E5610" t="n">
        <v>1979</v>
      </c>
      <c r="F5610" t="n">
        <v>3</v>
      </c>
      <c r="G5610" t="s"/>
      <c r="H5610" t="n">
        <v>1</v>
      </c>
      <c r="I5610" t="s"/>
      <c r="J5610" t="n">
        <v>2</v>
      </c>
      <c r="K5610" t="s">
        <v>237</v>
      </c>
      <c r="L5610" t="s"/>
      <c r="M5610" t="n">
        <v>1</v>
      </c>
      <c r="N5610" t="n">
        <v>221</v>
      </c>
      <c r="O5610" t="n">
        <v>221</v>
      </c>
      <c r="P5610" t="n">
        <v>221</v>
      </c>
      <c r="Q5610" t="n">
        <v>0</v>
      </c>
      <c r="R5610" t="n">
        <v>0</v>
      </c>
      <c r="S5610" t="s">
        <v>16042</v>
      </c>
      <c r="T5610" t="n">
        <v>535</v>
      </c>
      <c r="U5610" t="s">
        <v>8505</v>
      </c>
      <c r="V5610" t="s">
        <v>8505</v>
      </c>
      <c r="W5610" t="s">
        <v>677</v>
      </c>
      <c r="X5610" t="s">
        <v>241</v>
      </c>
      <c r="Y5610" t="s">
        <v>242</v>
      </c>
      <c r="Z5610" t="s"/>
      <c r="AA5610" t="n">
        <v>190</v>
      </c>
      <c r="AB5610" t="s">
        <v>11120</v>
      </c>
      <c r="AC5610" t="s">
        <v>16042</v>
      </c>
      <c r="AD5610" t="n">
        <v>5</v>
      </c>
      <c r="AE5610" t="n">
        <v>713227.4</v>
      </c>
      <c r="AF5610" t="n">
        <v>6190450.01</v>
      </c>
    </row>
    <row r="5611" spans="1:32">
      <c r="A5611" s="62" t="n">
        <v>5609</v>
      </c>
      <c r="B5611" t="s">
        <v>16043</v>
      </c>
      <c r="C5611" t="n">
        <v>130</v>
      </c>
      <c r="D5611" t="n">
        <v>1990</v>
      </c>
      <c r="E5611" t="n">
        <v>0</v>
      </c>
      <c r="F5611" t="n">
        <v>5</v>
      </c>
      <c r="G5611" t="s"/>
      <c r="H5611" t="n">
        <v>1</v>
      </c>
      <c r="I5611" t="s"/>
      <c r="J5611" t="n">
        <v>2</v>
      </c>
      <c r="K5611" t="s">
        <v>237</v>
      </c>
      <c r="L5611" t="n">
        <v>90</v>
      </c>
      <c r="M5611" t="n">
        <v>1</v>
      </c>
      <c r="N5611" t="n">
        <v>181</v>
      </c>
      <c r="O5611" t="n">
        <v>179</v>
      </c>
      <c r="P5611" t="n">
        <v>179</v>
      </c>
      <c r="Q5611" t="n">
        <v>0</v>
      </c>
      <c r="R5611" t="n">
        <v>0</v>
      </c>
      <c r="S5611" t="s">
        <v>16044</v>
      </c>
      <c r="T5611" t="n">
        <v>753</v>
      </c>
      <c r="U5611" t="s">
        <v>10617</v>
      </c>
      <c r="V5611" t="s">
        <v>10617</v>
      </c>
      <c r="W5611" t="s">
        <v>254</v>
      </c>
      <c r="X5611" t="s">
        <v>241</v>
      </c>
      <c r="Y5611" t="s">
        <v>242</v>
      </c>
      <c r="Z5611" t="s"/>
      <c r="AA5611" t="n">
        <v>190</v>
      </c>
      <c r="AB5611" t="s">
        <v>10618</v>
      </c>
      <c r="AC5611" t="s">
        <v>16044</v>
      </c>
      <c r="AD5611" t="n">
        <v>5</v>
      </c>
      <c r="AE5611" t="n">
        <v>709814.8199999999</v>
      </c>
      <c r="AF5611" t="n">
        <v>6190705.46</v>
      </c>
    </row>
    <row r="5612" spans="1:32">
      <c r="A5612" s="62" t="n">
        <v>5610</v>
      </c>
      <c r="B5612" t="s">
        <v>16045</v>
      </c>
      <c r="C5612" t="n">
        <v>120</v>
      </c>
      <c r="D5612" t="n">
        <v>1978</v>
      </c>
      <c r="E5612" t="n">
        <v>0</v>
      </c>
      <c r="F5612" t="n">
        <v>3</v>
      </c>
      <c r="G5612" t="s"/>
      <c r="H5612" t="n">
        <v>1</v>
      </c>
      <c r="I5612" t="s"/>
      <c r="J5612" t="n">
        <v>2</v>
      </c>
      <c r="K5612" t="s">
        <v>237</v>
      </c>
      <c r="L5612" t="s"/>
      <c r="M5612" t="n">
        <v>1</v>
      </c>
      <c r="N5612" t="n">
        <v>83</v>
      </c>
      <c r="O5612" t="n">
        <v>83</v>
      </c>
      <c r="P5612" t="n">
        <v>153</v>
      </c>
      <c r="Q5612" t="n">
        <v>0</v>
      </c>
      <c r="R5612" t="n">
        <v>0</v>
      </c>
      <c r="S5612" t="s">
        <v>16046</v>
      </c>
      <c r="T5612" t="n">
        <v>90</v>
      </c>
      <c r="U5612" t="s">
        <v>15591</v>
      </c>
      <c r="V5612" t="s">
        <v>15591</v>
      </c>
      <c r="W5612" t="s">
        <v>387</v>
      </c>
      <c r="X5612" t="s">
        <v>352</v>
      </c>
      <c r="Y5612" t="s">
        <v>353</v>
      </c>
      <c r="Z5612" t="s">
        <v>375</v>
      </c>
      <c r="AA5612" t="n">
        <v>190</v>
      </c>
      <c r="AB5612" t="s">
        <v>4712</v>
      </c>
      <c r="AC5612" t="s">
        <v>16046</v>
      </c>
      <c r="AD5612" t="n">
        <v>5</v>
      </c>
      <c r="AE5612" t="n">
        <v>709027.51</v>
      </c>
      <c r="AF5612" t="n">
        <v>6184565</v>
      </c>
    </row>
    <row r="5613" spans="1:32">
      <c r="A5613" s="62" t="n">
        <v>5611</v>
      </c>
      <c r="B5613" t="s">
        <v>16047</v>
      </c>
      <c r="C5613" t="n">
        <v>120</v>
      </c>
      <c r="D5613" t="n">
        <v>1968</v>
      </c>
      <c r="E5613" t="n">
        <v>0</v>
      </c>
      <c r="F5613" t="n">
        <v>6</v>
      </c>
      <c r="G5613" t="s"/>
      <c r="H5613" t="n">
        <v>1</v>
      </c>
      <c r="I5613" t="s"/>
      <c r="J5613" t="n">
        <v>2</v>
      </c>
      <c r="K5613" t="s">
        <v>237</v>
      </c>
      <c r="L5613" t="n">
        <v>5</v>
      </c>
      <c r="M5613" t="n">
        <v>1</v>
      </c>
      <c r="N5613" t="n">
        <v>126</v>
      </c>
      <c r="O5613" t="n">
        <v>126</v>
      </c>
      <c r="P5613" t="n">
        <v>126</v>
      </c>
      <c r="Q5613" t="n">
        <v>0</v>
      </c>
      <c r="R5613" t="n">
        <v>0</v>
      </c>
      <c r="S5613" t="s">
        <v>16048</v>
      </c>
      <c r="T5613" t="n">
        <v>428</v>
      </c>
      <c r="U5613" t="s">
        <v>15821</v>
      </c>
      <c r="V5613" t="s">
        <v>15821</v>
      </c>
      <c r="W5613" t="s">
        <v>387</v>
      </c>
      <c r="X5613" t="s">
        <v>352</v>
      </c>
      <c r="Y5613" t="s">
        <v>353</v>
      </c>
      <c r="Z5613" t="s">
        <v>375</v>
      </c>
      <c r="AA5613" t="n">
        <v>190</v>
      </c>
      <c r="AB5613" t="s">
        <v>16049</v>
      </c>
      <c r="AC5613" t="s">
        <v>16048</v>
      </c>
      <c r="AD5613" t="n">
        <v>5</v>
      </c>
      <c r="AE5613" t="n">
        <v>709425.0699999999</v>
      </c>
      <c r="AF5613" t="n">
        <v>6184157.83</v>
      </c>
    </row>
    <row r="5614" spans="1:32">
      <c r="A5614" s="62" t="n">
        <v>5612</v>
      </c>
      <c r="B5614" t="s">
        <v>16050</v>
      </c>
      <c r="C5614" t="n">
        <v>120</v>
      </c>
      <c r="D5614" t="n">
        <v>1979</v>
      </c>
      <c r="E5614" t="n">
        <v>0</v>
      </c>
      <c r="F5614" t="n">
        <v>3</v>
      </c>
      <c r="G5614" t="s"/>
      <c r="H5614" t="n">
        <v>1</v>
      </c>
      <c r="I5614" t="s"/>
      <c r="J5614" t="n">
        <v>2</v>
      </c>
      <c r="K5614" t="s">
        <v>522</v>
      </c>
      <c r="L5614" t="s"/>
      <c r="M5614" t="n">
        <v>1</v>
      </c>
      <c r="N5614" t="n">
        <v>109</v>
      </c>
      <c r="O5614" t="n">
        <v>109</v>
      </c>
      <c r="P5614" t="n">
        <v>109</v>
      </c>
      <c r="Q5614" t="n">
        <v>0</v>
      </c>
      <c r="R5614" t="n">
        <v>0</v>
      </c>
      <c r="S5614" t="s">
        <v>16051</v>
      </c>
      <c r="T5614" t="n">
        <v>32</v>
      </c>
      <c r="U5614" t="s">
        <v>3109</v>
      </c>
      <c r="V5614" t="s">
        <v>3109</v>
      </c>
      <c r="W5614" t="s">
        <v>916</v>
      </c>
      <c r="X5614" t="s">
        <v>352</v>
      </c>
      <c r="Y5614" t="s">
        <v>353</v>
      </c>
      <c r="Z5614" t="s">
        <v>369</v>
      </c>
      <c r="AA5614" t="n">
        <v>190</v>
      </c>
      <c r="AB5614" t="s">
        <v>16052</v>
      </c>
      <c r="AC5614" t="s">
        <v>16051</v>
      </c>
      <c r="AD5614" t="n">
        <v>5</v>
      </c>
      <c r="AE5614" t="n">
        <v>708223.37</v>
      </c>
      <c r="AF5614" t="n">
        <v>6187763.08</v>
      </c>
    </row>
    <row r="5615" spans="1:32">
      <c r="A5615" s="62" t="n">
        <v>5613</v>
      </c>
      <c r="B5615" t="s">
        <v>16053</v>
      </c>
      <c r="C5615" t="n">
        <v>120</v>
      </c>
      <c r="D5615" t="n">
        <v>1978</v>
      </c>
      <c r="E5615" t="n">
        <v>1998</v>
      </c>
      <c r="F5615" t="n">
        <v>5</v>
      </c>
      <c r="G5615" t="s"/>
      <c r="H5615" t="n">
        <v>1</v>
      </c>
      <c r="I5615" t="s"/>
      <c r="J5615" t="n">
        <v>2</v>
      </c>
      <c r="K5615" t="s">
        <v>237</v>
      </c>
      <c r="L5615" t="s"/>
      <c r="M5615" t="n">
        <v>1</v>
      </c>
      <c r="N5615" t="n">
        <v>140</v>
      </c>
      <c r="O5615" t="n">
        <v>140</v>
      </c>
      <c r="P5615" t="n">
        <v>140</v>
      </c>
      <c r="Q5615" t="n">
        <v>0</v>
      </c>
      <c r="R5615" t="n">
        <v>0</v>
      </c>
      <c r="S5615" t="s">
        <v>16054</v>
      </c>
      <c r="T5615" t="n">
        <v>131</v>
      </c>
      <c r="U5615" t="s">
        <v>1306</v>
      </c>
      <c r="V5615" t="s">
        <v>1306</v>
      </c>
      <c r="W5615" t="s">
        <v>1345</v>
      </c>
      <c r="X5615" t="s">
        <v>352</v>
      </c>
      <c r="Y5615" t="s">
        <v>353</v>
      </c>
      <c r="Z5615" t="s"/>
      <c r="AA5615" t="n">
        <v>190</v>
      </c>
      <c r="AB5615" t="s">
        <v>5787</v>
      </c>
      <c r="AC5615" t="s">
        <v>16054</v>
      </c>
      <c r="AD5615" t="n">
        <v>5</v>
      </c>
      <c r="AE5615" t="n">
        <v>709394.4</v>
      </c>
      <c r="AF5615" t="n">
        <v>6186730.61</v>
      </c>
    </row>
    <row r="5616" spans="1:32">
      <c r="A5616" s="62" t="n">
        <v>5614</v>
      </c>
      <c r="B5616" t="s">
        <v>16055</v>
      </c>
      <c r="C5616" t="n">
        <v>120</v>
      </c>
      <c r="D5616" t="n">
        <v>1937</v>
      </c>
      <c r="E5616" t="n">
        <v>1981</v>
      </c>
      <c r="F5616" t="n">
        <v>5</v>
      </c>
      <c r="G5616" t="s"/>
      <c r="H5616" t="n">
        <v>1</v>
      </c>
      <c r="I5616" t="s"/>
      <c r="J5616" t="n">
        <v>5</v>
      </c>
      <c r="K5616" t="s">
        <v>365</v>
      </c>
      <c r="L5616" t="n">
        <v>2</v>
      </c>
      <c r="M5616" t="n">
        <v>1</v>
      </c>
      <c r="N5616" t="n">
        <v>141</v>
      </c>
      <c r="O5616" t="n">
        <v>141</v>
      </c>
      <c r="P5616" t="n">
        <v>170</v>
      </c>
      <c r="Q5616" t="n">
        <v>0</v>
      </c>
      <c r="R5616" t="n">
        <v>0</v>
      </c>
      <c r="S5616" t="s">
        <v>16056</v>
      </c>
      <c r="T5616" t="n">
        <v>353</v>
      </c>
      <c r="U5616" t="s">
        <v>15831</v>
      </c>
      <c r="V5616" t="s">
        <v>15831</v>
      </c>
      <c r="W5616" t="s">
        <v>391</v>
      </c>
      <c r="X5616" t="s">
        <v>352</v>
      </c>
      <c r="Y5616" t="s">
        <v>353</v>
      </c>
      <c r="Z5616" t="s">
        <v>369</v>
      </c>
      <c r="AA5616" t="n">
        <v>190</v>
      </c>
      <c r="AB5616" t="s">
        <v>3271</v>
      </c>
      <c r="AC5616" t="s">
        <v>16056</v>
      </c>
      <c r="AD5616" t="n">
        <v>5</v>
      </c>
      <c r="AE5616" t="n">
        <v>708443.24</v>
      </c>
      <c r="AF5616" t="n">
        <v>6187108.8</v>
      </c>
    </row>
    <row r="5617" spans="1:32">
      <c r="A5617" s="62" t="n">
        <v>5615</v>
      </c>
      <c r="B5617" t="s">
        <v>16057</v>
      </c>
      <c r="C5617" t="n">
        <v>130</v>
      </c>
      <c r="D5617" t="n">
        <v>1997</v>
      </c>
      <c r="E5617" t="n">
        <v>0</v>
      </c>
      <c r="F5617" t="n">
        <v>10</v>
      </c>
      <c r="G5617" t="s"/>
      <c r="H5617" t="n">
        <v>5</v>
      </c>
      <c r="I5617" t="s"/>
      <c r="J5617" t="n">
        <v>1</v>
      </c>
      <c r="K5617" t="s">
        <v>349</v>
      </c>
      <c r="L5617" t="s"/>
      <c r="M5617" t="n">
        <v>1</v>
      </c>
      <c r="N5617" t="n">
        <v>93</v>
      </c>
      <c r="O5617" t="n">
        <v>93</v>
      </c>
      <c r="P5617" t="n">
        <v>93</v>
      </c>
      <c r="Q5617" t="n">
        <v>0</v>
      </c>
      <c r="R5617" t="n">
        <v>0</v>
      </c>
      <c r="S5617" t="s">
        <v>16058</v>
      </c>
      <c r="T5617" t="n">
        <v>542</v>
      </c>
      <c r="U5617" t="s">
        <v>12172</v>
      </c>
      <c r="V5617" t="s">
        <v>12172</v>
      </c>
      <c r="W5617" t="s">
        <v>447</v>
      </c>
      <c r="X5617" t="s">
        <v>352</v>
      </c>
      <c r="Y5617" t="s">
        <v>353</v>
      </c>
      <c r="Z5617" t="s"/>
      <c r="AA5617" t="n">
        <v>190</v>
      </c>
      <c r="AB5617" t="s">
        <v>11212</v>
      </c>
      <c r="AC5617" t="s">
        <v>16058</v>
      </c>
      <c r="AD5617" t="n">
        <v>5</v>
      </c>
      <c r="AE5617" t="n">
        <v>709924.76</v>
      </c>
      <c r="AF5617" t="n">
        <v>6187432.8</v>
      </c>
    </row>
    <row r="5618" spans="1:32">
      <c r="A5618" s="62" t="n">
        <v>5616</v>
      </c>
      <c r="B5618" t="s">
        <v>16059</v>
      </c>
      <c r="C5618" t="n">
        <v>130</v>
      </c>
      <c r="D5618" t="n">
        <v>2004</v>
      </c>
      <c r="E5618" t="n">
        <v>0</v>
      </c>
      <c r="F5618" t="n">
        <v>5</v>
      </c>
      <c r="G5618" t="s"/>
      <c r="H5618" t="n">
        <v>1</v>
      </c>
      <c r="I5618" t="s"/>
      <c r="J5618" t="n">
        <v>1</v>
      </c>
      <c r="K5618" t="s">
        <v>349</v>
      </c>
      <c r="L5618" t="n">
        <v>90</v>
      </c>
      <c r="M5618" t="n">
        <v>2</v>
      </c>
      <c r="N5618" t="n">
        <v>56</v>
      </c>
      <c r="O5618" t="n">
        <v>112</v>
      </c>
      <c r="P5618" t="n">
        <v>112</v>
      </c>
      <c r="Q5618" t="n">
        <v>0</v>
      </c>
      <c r="R5618" t="n">
        <v>0</v>
      </c>
      <c r="S5618" t="s">
        <v>16060</v>
      </c>
      <c r="T5618" t="n">
        <v>752</v>
      </c>
      <c r="U5618" t="s">
        <v>14139</v>
      </c>
      <c r="V5618" t="s">
        <v>14139</v>
      </c>
      <c r="W5618" t="s">
        <v>471</v>
      </c>
      <c r="X5618" t="s">
        <v>352</v>
      </c>
      <c r="Y5618" t="s">
        <v>353</v>
      </c>
      <c r="Z5618" t="s"/>
      <c r="AA5618" t="n">
        <v>190</v>
      </c>
      <c r="AB5618" t="s">
        <v>16061</v>
      </c>
      <c r="AC5618" t="s">
        <v>16060</v>
      </c>
      <c r="AD5618" t="n">
        <v>5</v>
      </c>
      <c r="AE5618" t="n">
        <v>709280.8</v>
      </c>
      <c r="AF5618" t="n">
        <v>6187328.29</v>
      </c>
    </row>
    <row r="5619" spans="1:32">
      <c r="A5619" s="62" t="n">
        <v>5617</v>
      </c>
      <c r="B5619" t="s">
        <v>16062</v>
      </c>
      <c r="C5619" t="n">
        <v>130</v>
      </c>
      <c r="D5619" t="n">
        <v>1965</v>
      </c>
      <c r="E5619" t="n">
        <v>1972</v>
      </c>
      <c r="F5619" t="n">
        <v>1</v>
      </c>
      <c r="G5619" t="s"/>
      <c r="H5619" t="n">
        <v>1</v>
      </c>
      <c r="I5619" t="s"/>
      <c r="J5619" t="n">
        <v>2</v>
      </c>
      <c r="K5619" t="s">
        <v>237</v>
      </c>
      <c r="L5619" t="s"/>
      <c r="M5619" t="n">
        <v>1</v>
      </c>
      <c r="N5619" t="n">
        <v>133</v>
      </c>
      <c r="O5619" t="n">
        <v>133</v>
      </c>
      <c r="P5619" t="n">
        <v>133</v>
      </c>
      <c r="Q5619" t="n">
        <v>0</v>
      </c>
      <c r="R5619" t="n">
        <v>0</v>
      </c>
      <c r="S5619" t="s">
        <v>16063</v>
      </c>
      <c r="T5619" t="n">
        <v>29</v>
      </c>
      <c r="U5619" t="s">
        <v>13813</v>
      </c>
      <c r="V5619" t="s">
        <v>13813</v>
      </c>
      <c r="W5619" t="s">
        <v>951</v>
      </c>
      <c r="X5619" t="s">
        <v>352</v>
      </c>
      <c r="Y5619" t="s">
        <v>353</v>
      </c>
      <c r="Z5619" t="s"/>
      <c r="AA5619" t="n">
        <v>190</v>
      </c>
      <c r="AB5619" t="s">
        <v>16064</v>
      </c>
      <c r="AC5619" t="s">
        <v>16063</v>
      </c>
      <c r="AD5619" t="n">
        <v>5</v>
      </c>
      <c r="AE5619" t="n">
        <v>711827.83</v>
      </c>
      <c r="AF5619" t="n">
        <v>6186775.29</v>
      </c>
    </row>
    <row r="5620" spans="1:32">
      <c r="A5620" s="62" t="n">
        <v>5618</v>
      </c>
      <c r="B5620" t="s">
        <v>16065</v>
      </c>
      <c r="C5620" t="n">
        <v>120</v>
      </c>
      <c r="D5620" t="n">
        <v>1964</v>
      </c>
      <c r="E5620" t="n">
        <v>1970</v>
      </c>
      <c r="F5620" t="n">
        <v>1</v>
      </c>
      <c r="G5620" t="s"/>
      <c r="H5620" t="n">
        <v>1</v>
      </c>
      <c r="I5620" t="s"/>
      <c r="J5620" t="n">
        <v>2</v>
      </c>
      <c r="K5620" t="s">
        <v>237</v>
      </c>
      <c r="L5620" t="s"/>
      <c r="M5620" t="n">
        <v>1</v>
      </c>
      <c r="N5620" t="n">
        <v>201</v>
      </c>
      <c r="O5620" t="n">
        <v>201</v>
      </c>
      <c r="P5620" t="n">
        <v>201</v>
      </c>
      <c r="Q5620" t="n">
        <v>0</v>
      </c>
      <c r="R5620" t="n">
        <v>0</v>
      </c>
      <c r="S5620" t="s">
        <v>16066</v>
      </c>
      <c r="T5620" t="n">
        <v>189</v>
      </c>
      <c r="U5620" t="s">
        <v>10667</v>
      </c>
      <c r="V5620" t="s">
        <v>10667</v>
      </c>
      <c r="W5620" t="s">
        <v>3374</v>
      </c>
      <c r="X5620" t="s">
        <v>352</v>
      </c>
      <c r="Y5620" t="s">
        <v>353</v>
      </c>
      <c r="Z5620" t="s"/>
      <c r="AA5620" t="n">
        <v>190</v>
      </c>
      <c r="AB5620" t="s">
        <v>16067</v>
      </c>
      <c r="AC5620" t="s">
        <v>16066</v>
      </c>
      <c r="AD5620" t="n">
        <v>5</v>
      </c>
      <c r="AE5620" t="n">
        <v>711694.5</v>
      </c>
      <c r="AF5620" t="n">
        <v>6188306.09</v>
      </c>
    </row>
    <row r="5621" spans="1:32">
      <c r="A5621" s="62" t="n">
        <v>5619</v>
      </c>
      <c r="B5621" t="s">
        <v>16068</v>
      </c>
      <c r="C5621" t="n">
        <v>120</v>
      </c>
      <c r="D5621" t="n">
        <v>1962</v>
      </c>
      <c r="E5621" t="n">
        <v>0</v>
      </c>
      <c r="F5621" t="n">
        <v>2</v>
      </c>
      <c r="G5621" t="s"/>
      <c r="H5621" t="n">
        <v>2</v>
      </c>
      <c r="I5621" t="s"/>
      <c r="J5621" t="n">
        <v>2</v>
      </c>
      <c r="K5621" t="s">
        <v>237</v>
      </c>
      <c r="L5621" t="s"/>
      <c r="M5621" t="n">
        <v>1</v>
      </c>
      <c r="N5621" t="n">
        <v>112</v>
      </c>
      <c r="O5621" t="n">
        <v>112</v>
      </c>
      <c r="P5621" t="n">
        <v>112</v>
      </c>
      <c r="Q5621" t="n">
        <v>0</v>
      </c>
      <c r="R5621" t="n">
        <v>0</v>
      </c>
      <c r="S5621" t="s">
        <v>16069</v>
      </c>
      <c r="T5621" t="n">
        <v>284</v>
      </c>
      <c r="U5621" t="s">
        <v>15378</v>
      </c>
      <c r="V5621" t="s">
        <v>15378</v>
      </c>
      <c r="W5621" t="s">
        <v>237</v>
      </c>
      <c r="X5621" t="s">
        <v>352</v>
      </c>
      <c r="Y5621" t="s">
        <v>353</v>
      </c>
      <c r="Z5621" t="s"/>
      <c r="AA5621" t="n">
        <v>190</v>
      </c>
      <c r="AB5621" t="s">
        <v>16070</v>
      </c>
      <c r="AC5621" t="s">
        <v>16069</v>
      </c>
      <c r="AD5621" t="n">
        <v>5</v>
      </c>
      <c r="AE5621" t="n">
        <v>711160.11</v>
      </c>
      <c r="AF5621" t="n">
        <v>6186458.03</v>
      </c>
    </row>
    <row r="5622" spans="1:32">
      <c r="A5622" s="62" t="n">
        <v>5620</v>
      </c>
      <c r="B5622" t="s">
        <v>16071</v>
      </c>
      <c r="C5622" t="n">
        <v>120</v>
      </c>
      <c r="D5622" t="n">
        <v>1971</v>
      </c>
      <c r="E5622" t="n">
        <v>1979</v>
      </c>
      <c r="F5622" t="n">
        <v>5</v>
      </c>
      <c r="G5622" t="s"/>
      <c r="H5622" t="n">
        <v>1</v>
      </c>
      <c r="I5622" t="s"/>
      <c r="J5622" t="n">
        <v>1</v>
      </c>
      <c r="K5622" t="s">
        <v>349</v>
      </c>
      <c r="L5622" t="s"/>
      <c r="M5622" t="n">
        <v>1</v>
      </c>
      <c r="N5622" t="n">
        <v>177</v>
      </c>
      <c r="O5622" t="n">
        <v>177</v>
      </c>
      <c r="P5622" t="n">
        <v>177</v>
      </c>
      <c r="Q5622" t="n">
        <v>0</v>
      </c>
      <c r="R5622" t="n">
        <v>0</v>
      </c>
      <c r="S5622" t="s">
        <v>16072</v>
      </c>
      <c r="T5622" t="n">
        <v>290</v>
      </c>
      <c r="U5622" t="s">
        <v>1132</v>
      </c>
      <c r="V5622" t="s">
        <v>1132</v>
      </c>
      <c r="W5622" t="s">
        <v>8115</v>
      </c>
      <c r="X5622" t="s">
        <v>352</v>
      </c>
      <c r="Y5622" t="s">
        <v>353</v>
      </c>
      <c r="Z5622" t="s"/>
      <c r="AA5622" t="n">
        <v>190</v>
      </c>
      <c r="AB5622" t="s">
        <v>5117</v>
      </c>
      <c r="AC5622" t="s">
        <v>16072</v>
      </c>
      <c r="AD5622" t="n">
        <v>5</v>
      </c>
      <c r="AE5622" t="n">
        <v>711813.8100000001</v>
      </c>
      <c r="AF5622" t="n">
        <v>6188336.32</v>
      </c>
    </row>
    <row r="5623" spans="1:32">
      <c r="A5623" s="62" t="n">
        <v>5621</v>
      </c>
      <c r="B5623" t="s">
        <v>16073</v>
      </c>
      <c r="C5623" t="n">
        <v>120</v>
      </c>
      <c r="D5623" t="n">
        <v>1915</v>
      </c>
      <c r="E5623" t="n">
        <v>0</v>
      </c>
      <c r="F5623" t="n">
        <v>7</v>
      </c>
      <c r="G5623" t="s"/>
      <c r="H5623" t="n">
        <v>1</v>
      </c>
      <c r="I5623" t="s"/>
      <c r="J5623" t="n">
        <v>2</v>
      </c>
      <c r="K5623" t="s">
        <v>237</v>
      </c>
      <c r="L5623" t="s"/>
      <c r="M5623" t="n">
        <v>1</v>
      </c>
      <c r="N5623" t="n">
        <v>324</v>
      </c>
      <c r="O5623" t="n">
        <v>324</v>
      </c>
      <c r="P5623" t="n">
        <v>329</v>
      </c>
      <c r="Q5623" t="n">
        <v>0</v>
      </c>
      <c r="R5623" t="n">
        <v>0</v>
      </c>
      <c r="S5623" t="s">
        <v>16074</v>
      </c>
      <c r="T5623" t="n">
        <v>311</v>
      </c>
      <c r="U5623" t="s">
        <v>15615</v>
      </c>
      <c r="V5623" t="s">
        <v>15615</v>
      </c>
      <c r="W5623" t="s">
        <v>6246</v>
      </c>
      <c r="X5623" t="s">
        <v>352</v>
      </c>
      <c r="Y5623" t="s">
        <v>353</v>
      </c>
      <c r="Z5623" t="s"/>
      <c r="AA5623" t="n">
        <v>190</v>
      </c>
      <c r="AB5623" t="s">
        <v>16075</v>
      </c>
      <c r="AC5623" t="s">
        <v>16074</v>
      </c>
      <c r="AD5623" t="n">
        <v>5</v>
      </c>
      <c r="AE5623" t="n">
        <v>710127.52</v>
      </c>
      <c r="AF5623" t="n">
        <v>6186856.81</v>
      </c>
    </row>
    <row r="5624" spans="1:32">
      <c r="A5624" s="62" t="n">
        <v>5622</v>
      </c>
      <c r="B5624" t="s">
        <v>16076</v>
      </c>
      <c r="C5624" t="n">
        <v>120</v>
      </c>
      <c r="D5624" t="n">
        <v>1963</v>
      </c>
      <c r="E5624" t="n">
        <v>0</v>
      </c>
      <c r="F5624" t="n">
        <v>3</v>
      </c>
      <c r="G5624" t="s"/>
      <c r="H5624" t="n">
        <v>1</v>
      </c>
      <c r="I5624" t="s"/>
      <c r="J5624" t="n">
        <v>2</v>
      </c>
      <c r="K5624" t="s">
        <v>237</v>
      </c>
      <c r="L5624" t="s"/>
      <c r="M5624" t="n">
        <v>1</v>
      </c>
      <c r="N5624" t="n">
        <v>153</v>
      </c>
      <c r="O5624" t="n">
        <v>153</v>
      </c>
      <c r="P5624" t="n">
        <v>153</v>
      </c>
      <c r="Q5624" t="n">
        <v>0</v>
      </c>
      <c r="R5624" t="n">
        <v>0</v>
      </c>
      <c r="S5624" t="s">
        <v>16077</v>
      </c>
      <c r="T5624" t="n">
        <v>368</v>
      </c>
      <c r="U5624" t="s">
        <v>15213</v>
      </c>
      <c r="V5624" t="s">
        <v>15213</v>
      </c>
      <c r="W5624" t="s">
        <v>533</v>
      </c>
      <c r="X5624" t="s">
        <v>352</v>
      </c>
      <c r="Y5624" t="s">
        <v>353</v>
      </c>
      <c r="Z5624" t="s"/>
      <c r="AA5624" t="n">
        <v>190</v>
      </c>
      <c r="AB5624" t="s">
        <v>16078</v>
      </c>
      <c r="AC5624" t="s">
        <v>16077</v>
      </c>
      <c r="AD5624" t="n">
        <v>5</v>
      </c>
      <c r="AE5624" t="n">
        <v>710662.2</v>
      </c>
      <c r="AF5624" t="n">
        <v>6187386.76</v>
      </c>
    </row>
    <row r="5625" spans="1:32">
      <c r="A5625" s="62" t="n">
        <v>5623</v>
      </c>
      <c r="B5625" t="s">
        <v>16079</v>
      </c>
      <c r="C5625" t="n">
        <v>130</v>
      </c>
      <c r="D5625" t="n">
        <v>1966</v>
      </c>
      <c r="E5625" t="n">
        <v>0</v>
      </c>
      <c r="F5625" t="n">
        <v>5</v>
      </c>
      <c r="G5625" t="s"/>
      <c r="H5625" t="n">
        <v>1</v>
      </c>
      <c r="I5625" t="s"/>
      <c r="J5625" t="n">
        <v>1</v>
      </c>
      <c r="K5625" t="s">
        <v>349</v>
      </c>
      <c r="L5625" t="s"/>
      <c r="M5625" t="n">
        <v>1</v>
      </c>
      <c r="N5625" t="n">
        <v>72</v>
      </c>
      <c r="O5625" t="n">
        <v>72</v>
      </c>
      <c r="P5625" t="n">
        <v>130</v>
      </c>
      <c r="Q5625" t="n">
        <v>0</v>
      </c>
      <c r="R5625" t="n">
        <v>0</v>
      </c>
      <c r="S5625" t="s">
        <v>16080</v>
      </c>
      <c r="T5625" t="n">
        <v>417</v>
      </c>
      <c r="U5625" t="s">
        <v>13137</v>
      </c>
      <c r="V5625" t="s">
        <v>13137</v>
      </c>
      <c r="W5625" t="s">
        <v>427</v>
      </c>
      <c r="X5625" t="s">
        <v>352</v>
      </c>
      <c r="Y5625" t="s">
        <v>353</v>
      </c>
      <c r="Z5625" t="s"/>
      <c r="AA5625" t="n">
        <v>190</v>
      </c>
      <c r="AB5625" t="s">
        <v>16081</v>
      </c>
      <c r="AC5625" t="s">
        <v>16080</v>
      </c>
      <c r="AD5625" t="n">
        <v>5</v>
      </c>
      <c r="AE5625" t="n">
        <v>712169.24</v>
      </c>
      <c r="AF5625" t="n">
        <v>6187358.64</v>
      </c>
    </row>
    <row r="5626" spans="1:32">
      <c r="A5626" s="62" t="n">
        <v>5624</v>
      </c>
      <c r="B5626" t="s">
        <v>16082</v>
      </c>
      <c r="C5626" t="n">
        <v>130</v>
      </c>
      <c r="D5626" t="n">
        <v>1957</v>
      </c>
      <c r="E5626" t="n">
        <v>0</v>
      </c>
      <c r="F5626" t="n">
        <v>5</v>
      </c>
      <c r="G5626" t="s"/>
      <c r="H5626" t="n">
        <v>1</v>
      </c>
      <c r="I5626" t="s"/>
      <c r="J5626" t="n">
        <v>7</v>
      </c>
      <c r="K5626" t="s">
        <v>365</v>
      </c>
      <c r="L5626" t="s"/>
      <c r="M5626" t="n">
        <v>1</v>
      </c>
      <c r="N5626" t="n">
        <v>61</v>
      </c>
      <c r="O5626" t="n">
        <v>61</v>
      </c>
      <c r="P5626" t="n">
        <v>101</v>
      </c>
      <c r="Q5626" t="n">
        <v>0</v>
      </c>
      <c r="R5626" t="n">
        <v>0</v>
      </c>
      <c r="S5626" t="s">
        <v>16083</v>
      </c>
      <c r="T5626" t="n">
        <v>436</v>
      </c>
      <c r="U5626" t="s">
        <v>15554</v>
      </c>
      <c r="V5626" t="s">
        <v>15554</v>
      </c>
      <c r="W5626" t="s">
        <v>391</v>
      </c>
      <c r="X5626" t="s">
        <v>352</v>
      </c>
      <c r="Y5626" t="s">
        <v>353</v>
      </c>
      <c r="Z5626" t="s"/>
      <c r="AA5626" t="n">
        <v>190</v>
      </c>
      <c r="AB5626" t="s">
        <v>16084</v>
      </c>
      <c r="AC5626" t="s">
        <v>16083</v>
      </c>
      <c r="AD5626" t="n">
        <v>5</v>
      </c>
      <c r="AE5626" t="n">
        <v>712142.1899999999</v>
      </c>
      <c r="AF5626" t="n">
        <v>6186483.26</v>
      </c>
    </row>
    <row r="5627" spans="1:32">
      <c r="A5627" s="62" t="n">
        <v>5625</v>
      </c>
      <c r="B5627" t="s">
        <v>16085</v>
      </c>
      <c r="C5627" t="n">
        <v>120</v>
      </c>
      <c r="D5627" t="n">
        <v>1957</v>
      </c>
      <c r="E5627" t="n">
        <v>2002</v>
      </c>
      <c r="F5627" t="n">
        <v>90</v>
      </c>
      <c r="G5627" t="s"/>
      <c r="H5627" t="n">
        <v>1</v>
      </c>
      <c r="I5627" t="s"/>
      <c r="J5627" t="n">
        <v>1</v>
      </c>
      <c r="K5627" t="s">
        <v>349</v>
      </c>
      <c r="L5627" t="n">
        <v>90</v>
      </c>
      <c r="M5627" t="n">
        <v>1</v>
      </c>
      <c r="N5627" t="n">
        <v>142</v>
      </c>
      <c r="O5627" t="n">
        <v>142</v>
      </c>
      <c r="P5627" t="n">
        <v>142</v>
      </c>
      <c r="Q5627" t="n">
        <v>0</v>
      </c>
      <c r="R5627" t="n">
        <v>0</v>
      </c>
      <c r="S5627" t="s">
        <v>16086</v>
      </c>
      <c r="T5627" t="n">
        <v>500</v>
      </c>
      <c r="U5627" t="s">
        <v>975</v>
      </c>
      <c r="V5627" t="s">
        <v>975</v>
      </c>
      <c r="W5627" t="s">
        <v>399</v>
      </c>
      <c r="X5627" t="s">
        <v>352</v>
      </c>
      <c r="Y5627" t="s">
        <v>353</v>
      </c>
      <c r="Z5627" t="s"/>
      <c r="AA5627" t="n">
        <v>190</v>
      </c>
      <c r="AB5627" t="s">
        <v>16087</v>
      </c>
      <c r="AC5627" t="s">
        <v>16086</v>
      </c>
      <c r="AD5627" t="n">
        <v>5</v>
      </c>
      <c r="AE5627" t="n">
        <v>711246.15</v>
      </c>
      <c r="AF5627" t="n">
        <v>6187475.88</v>
      </c>
    </row>
    <row r="5628" spans="1:32">
      <c r="A5628" s="62" t="n">
        <v>5626</v>
      </c>
      <c r="B5628" t="s">
        <v>16088</v>
      </c>
      <c r="C5628" t="n">
        <v>120</v>
      </c>
      <c r="D5628" t="n">
        <v>1986</v>
      </c>
      <c r="E5628" t="n">
        <v>2013</v>
      </c>
      <c r="F5628" t="n">
        <v>5</v>
      </c>
      <c r="G5628" t="s"/>
      <c r="H5628" t="n">
        <v>1</v>
      </c>
      <c r="I5628" t="s"/>
      <c r="J5628" t="n">
        <v>2</v>
      </c>
      <c r="K5628" t="s">
        <v>237</v>
      </c>
      <c r="L5628" t="s"/>
      <c r="M5628" t="n">
        <v>1</v>
      </c>
      <c r="N5628" t="n">
        <v>204</v>
      </c>
      <c r="O5628" t="n">
        <v>204</v>
      </c>
      <c r="P5628" t="n">
        <v>274</v>
      </c>
      <c r="Q5628" t="n">
        <v>0</v>
      </c>
      <c r="R5628" t="n">
        <v>0</v>
      </c>
      <c r="S5628" t="s">
        <v>16089</v>
      </c>
      <c r="T5628" t="n">
        <v>635</v>
      </c>
      <c r="U5628" t="s">
        <v>11782</v>
      </c>
      <c r="V5628" t="s">
        <v>11782</v>
      </c>
      <c r="W5628" t="s">
        <v>704</v>
      </c>
      <c r="X5628" t="s">
        <v>352</v>
      </c>
      <c r="Y5628" t="s">
        <v>353</v>
      </c>
      <c r="Z5628" t="s"/>
      <c r="AA5628" t="n">
        <v>190</v>
      </c>
      <c r="AB5628" t="s">
        <v>16090</v>
      </c>
      <c r="AC5628" t="s">
        <v>16089</v>
      </c>
      <c r="AD5628" t="n">
        <v>5</v>
      </c>
      <c r="AE5628" t="n">
        <v>710574.92</v>
      </c>
      <c r="AF5628" t="n">
        <v>6186562.75</v>
      </c>
    </row>
    <row r="5629" spans="1:32">
      <c r="A5629" s="62" t="n">
        <v>5627</v>
      </c>
      <c r="B5629" t="s">
        <v>16091</v>
      </c>
      <c r="C5629" t="n">
        <v>120</v>
      </c>
      <c r="D5629" t="n">
        <v>1971</v>
      </c>
      <c r="E5629" t="n">
        <v>1978</v>
      </c>
      <c r="F5629" t="n">
        <v>3</v>
      </c>
      <c r="G5629" t="s"/>
      <c r="H5629" t="n">
        <v>1</v>
      </c>
      <c r="I5629" t="s"/>
      <c r="J5629" t="n">
        <v>2</v>
      </c>
      <c r="K5629" t="s">
        <v>237</v>
      </c>
      <c r="L5629" t="n">
        <v>2</v>
      </c>
      <c r="M5629" t="n">
        <v>1</v>
      </c>
      <c r="N5629" t="n">
        <v>158</v>
      </c>
      <c r="O5629" t="n">
        <v>158</v>
      </c>
      <c r="P5629" t="n">
        <v>158</v>
      </c>
      <c r="Q5629" t="n">
        <v>0</v>
      </c>
      <c r="R5629" t="n">
        <v>0</v>
      </c>
      <c r="S5629" t="s">
        <v>16092</v>
      </c>
      <c r="T5629" t="n">
        <v>663</v>
      </c>
      <c r="U5629" t="s">
        <v>13627</v>
      </c>
      <c r="V5629" t="s">
        <v>13627</v>
      </c>
      <c r="W5629" t="s">
        <v>427</v>
      </c>
      <c r="X5629" t="s">
        <v>352</v>
      </c>
      <c r="Y5629" t="s">
        <v>353</v>
      </c>
      <c r="Z5629" t="s"/>
      <c r="AA5629" t="n">
        <v>190</v>
      </c>
      <c r="AB5629" t="s">
        <v>2736</v>
      </c>
      <c r="AC5629" t="s">
        <v>16092</v>
      </c>
      <c r="AD5629" t="n">
        <v>5</v>
      </c>
      <c r="AE5629" t="n">
        <v>712574.35</v>
      </c>
      <c r="AF5629" t="n">
        <v>6186901.05</v>
      </c>
    </row>
    <row r="5630" spans="1:32">
      <c r="A5630" s="62" t="n">
        <v>5628</v>
      </c>
      <c r="B5630" t="s">
        <v>16093</v>
      </c>
      <c r="C5630" t="n">
        <v>120</v>
      </c>
      <c r="D5630" t="n">
        <v>1968</v>
      </c>
      <c r="E5630" t="n">
        <v>0</v>
      </c>
      <c r="F5630" t="n">
        <v>3</v>
      </c>
      <c r="G5630" t="s"/>
      <c r="H5630" t="n">
        <v>1</v>
      </c>
      <c r="I5630" t="s"/>
      <c r="J5630" t="n">
        <v>2</v>
      </c>
      <c r="K5630" t="s">
        <v>237</v>
      </c>
      <c r="L5630" t="n">
        <v>2</v>
      </c>
      <c r="M5630" t="n">
        <v>1</v>
      </c>
      <c r="N5630" t="n">
        <v>167</v>
      </c>
      <c r="O5630" t="n">
        <v>167</v>
      </c>
      <c r="P5630" t="n">
        <v>167</v>
      </c>
      <c r="Q5630" t="n">
        <v>0</v>
      </c>
      <c r="R5630" t="n">
        <v>0</v>
      </c>
      <c r="S5630" t="s">
        <v>16094</v>
      </c>
      <c r="T5630" t="n">
        <v>740</v>
      </c>
      <c r="U5630" t="s">
        <v>15316</v>
      </c>
      <c r="V5630" t="s">
        <v>15316</v>
      </c>
      <c r="W5630" t="s">
        <v>495</v>
      </c>
      <c r="X5630" t="s">
        <v>352</v>
      </c>
      <c r="Y5630" t="s">
        <v>353</v>
      </c>
      <c r="Z5630" t="s"/>
      <c r="AA5630" t="n">
        <v>190</v>
      </c>
      <c r="AB5630" t="s">
        <v>16095</v>
      </c>
      <c r="AC5630" t="s">
        <v>16094</v>
      </c>
      <c r="AD5630" t="n">
        <v>5</v>
      </c>
      <c r="AE5630" t="n">
        <v>710822.5699999999</v>
      </c>
      <c r="AF5630" t="n">
        <v>6187189.08</v>
      </c>
    </row>
    <row r="5631" spans="1:32">
      <c r="A5631" s="62" t="n">
        <v>5629</v>
      </c>
      <c r="B5631" t="s">
        <v>16096</v>
      </c>
      <c r="C5631" t="n">
        <v>120</v>
      </c>
      <c r="D5631" t="n">
        <v>1961</v>
      </c>
      <c r="E5631" t="n">
        <v>2006</v>
      </c>
      <c r="F5631" t="n">
        <v>3</v>
      </c>
      <c r="G5631" t="s"/>
      <c r="H5631" t="n">
        <v>2</v>
      </c>
      <c r="I5631" t="s"/>
      <c r="J5631" t="n">
        <v>2</v>
      </c>
      <c r="K5631" t="s">
        <v>237</v>
      </c>
      <c r="L5631" t="s"/>
      <c r="M5631" t="n">
        <v>1</v>
      </c>
      <c r="N5631" t="n">
        <v>167</v>
      </c>
      <c r="O5631" t="n">
        <v>167</v>
      </c>
      <c r="P5631" t="n">
        <v>167</v>
      </c>
      <c r="Q5631" t="n">
        <v>0</v>
      </c>
      <c r="R5631" t="n">
        <v>0</v>
      </c>
      <c r="S5631" t="s">
        <v>16097</v>
      </c>
      <c r="T5631" t="n">
        <v>37</v>
      </c>
      <c r="U5631" t="s">
        <v>11734</v>
      </c>
      <c r="V5631" t="s">
        <v>11734</v>
      </c>
      <c r="W5631" t="s">
        <v>455</v>
      </c>
      <c r="X5631" t="s">
        <v>352</v>
      </c>
      <c r="Y5631" t="s">
        <v>353</v>
      </c>
      <c r="Z5631" t="s">
        <v>480</v>
      </c>
      <c r="AA5631" t="n">
        <v>190</v>
      </c>
      <c r="AB5631" t="s">
        <v>16098</v>
      </c>
      <c r="AC5631" t="s">
        <v>16097</v>
      </c>
      <c r="AD5631" t="n">
        <v>5</v>
      </c>
      <c r="AE5631" t="n">
        <v>712895.1800000001</v>
      </c>
      <c r="AF5631" t="n">
        <v>6184900.77</v>
      </c>
    </row>
    <row r="5632" spans="1:32">
      <c r="A5632" s="62" t="n">
        <v>5630</v>
      </c>
      <c r="B5632" t="s">
        <v>16099</v>
      </c>
      <c r="C5632" t="n">
        <v>120</v>
      </c>
      <c r="D5632" t="n">
        <v>1961</v>
      </c>
      <c r="E5632" t="n">
        <v>1977</v>
      </c>
      <c r="F5632" t="n">
        <v>3</v>
      </c>
      <c r="G5632" t="s"/>
      <c r="H5632" t="n">
        <v>2</v>
      </c>
      <c r="I5632" t="s"/>
      <c r="J5632" t="n">
        <v>2</v>
      </c>
      <c r="K5632" t="s">
        <v>237</v>
      </c>
      <c r="L5632" t="n">
        <v>5</v>
      </c>
      <c r="M5632" t="n">
        <v>1</v>
      </c>
      <c r="N5632" t="n">
        <v>132</v>
      </c>
      <c r="O5632" t="n">
        <v>132</v>
      </c>
      <c r="P5632" t="n">
        <v>139</v>
      </c>
      <c r="Q5632" t="n">
        <v>0</v>
      </c>
      <c r="R5632" t="n">
        <v>0</v>
      </c>
      <c r="S5632" t="s">
        <v>16100</v>
      </c>
      <c r="T5632" t="n">
        <v>379</v>
      </c>
      <c r="U5632" t="s">
        <v>14623</v>
      </c>
      <c r="V5632" t="s">
        <v>14623</v>
      </c>
      <c r="W5632" t="s">
        <v>608</v>
      </c>
      <c r="X5632" t="s">
        <v>352</v>
      </c>
      <c r="Y5632" t="s">
        <v>353</v>
      </c>
      <c r="Z5632" t="s">
        <v>480</v>
      </c>
      <c r="AA5632" t="n">
        <v>190</v>
      </c>
      <c r="AB5632" t="s">
        <v>16101</v>
      </c>
      <c r="AC5632" t="s">
        <v>16100</v>
      </c>
      <c r="AD5632" t="n">
        <v>5</v>
      </c>
      <c r="AE5632" t="n">
        <v>713755.05</v>
      </c>
      <c r="AF5632" t="n">
        <v>6184237.27</v>
      </c>
    </row>
    <row r="5633" spans="1:32">
      <c r="A5633" s="62" t="n">
        <v>5631</v>
      </c>
      <c r="B5633" t="s">
        <v>16102</v>
      </c>
      <c r="C5633" t="n">
        <v>120</v>
      </c>
      <c r="D5633" t="n">
        <v>2015</v>
      </c>
      <c r="E5633" t="n">
        <v>0</v>
      </c>
      <c r="F5633" t="n">
        <v>2</v>
      </c>
      <c r="G5633" t="s"/>
      <c r="H5633" t="n">
        <v>5</v>
      </c>
      <c r="I5633" t="s"/>
      <c r="J5633" t="n">
        <v>3</v>
      </c>
      <c r="K5633" t="s">
        <v>387</v>
      </c>
      <c r="L5633" t="s"/>
      <c r="M5633" t="n">
        <v>1</v>
      </c>
      <c r="N5633" t="n">
        <v>31</v>
      </c>
      <c r="O5633" t="n">
        <v>31</v>
      </c>
      <c r="P5633" t="n">
        <v>31</v>
      </c>
      <c r="Q5633" t="n">
        <v>0</v>
      </c>
      <c r="R5633" t="n">
        <v>0</v>
      </c>
      <c r="S5633" t="s">
        <v>16103</v>
      </c>
      <c r="T5633" t="n">
        <v>471</v>
      </c>
      <c r="U5633" t="s">
        <v>6000</v>
      </c>
      <c r="V5633" t="s">
        <v>6000</v>
      </c>
      <c r="W5633" t="s">
        <v>322</v>
      </c>
      <c r="X5633" t="s">
        <v>352</v>
      </c>
      <c r="Y5633" t="s">
        <v>353</v>
      </c>
      <c r="Z5633" t="s">
        <v>480</v>
      </c>
      <c r="AA5633" t="n">
        <v>190</v>
      </c>
      <c r="AB5633" t="s">
        <v>14317</v>
      </c>
      <c r="AC5633" t="s">
        <v>16103</v>
      </c>
      <c r="AD5633" t="n">
        <v>5</v>
      </c>
      <c r="AE5633" t="n">
        <v>713166.04</v>
      </c>
      <c r="AF5633" t="n">
        <v>6184473.88</v>
      </c>
    </row>
    <row r="5634" spans="1:32">
      <c r="A5634" s="62" t="n">
        <v>5632</v>
      </c>
      <c r="B5634" t="s">
        <v>16104</v>
      </c>
      <c r="C5634" t="n">
        <v>120</v>
      </c>
      <c r="D5634" t="n">
        <v>1943</v>
      </c>
      <c r="E5634" t="n">
        <v>1974</v>
      </c>
      <c r="F5634" t="n">
        <v>2</v>
      </c>
      <c r="G5634" t="s"/>
      <c r="H5634" t="n">
        <v>1</v>
      </c>
      <c r="I5634" t="s"/>
      <c r="J5634" t="n">
        <v>2</v>
      </c>
      <c r="K5634" t="s">
        <v>237</v>
      </c>
      <c r="L5634" t="n">
        <v>2</v>
      </c>
      <c r="M5634" t="n">
        <v>1</v>
      </c>
      <c r="N5634" t="n">
        <v>138</v>
      </c>
      <c r="O5634" t="n">
        <v>138</v>
      </c>
      <c r="P5634" t="n">
        <v>125</v>
      </c>
      <c r="Q5634" t="n">
        <v>0</v>
      </c>
      <c r="R5634" t="n">
        <v>0</v>
      </c>
      <c r="S5634" t="s">
        <v>16103</v>
      </c>
      <c r="T5634" t="n">
        <v>471</v>
      </c>
      <c r="U5634" t="s">
        <v>6000</v>
      </c>
      <c r="V5634" t="s">
        <v>6000</v>
      </c>
      <c r="W5634" t="s">
        <v>322</v>
      </c>
      <c r="X5634" t="s">
        <v>352</v>
      </c>
      <c r="Y5634" t="s">
        <v>353</v>
      </c>
      <c r="Z5634" t="s">
        <v>480</v>
      </c>
      <c r="AA5634" t="n">
        <v>190</v>
      </c>
      <c r="AB5634" t="s">
        <v>14317</v>
      </c>
      <c r="AC5634" t="s">
        <v>16103</v>
      </c>
      <c r="AD5634" t="n">
        <v>5</v>
      </c>
      <c r="AE5634" t="n">
        <v>713166.04</v>
      </c>
      <c r="AF5634" t="n">
        <v>6184473.88</v>
      </c>
    </row>
    <row r="5635" spans="1:32">
      <c r="A5635" s="62" t="n">
        <v>5633</v>
      </c>
      <c r="B5635" t="s">
        <v>16105</v>
      </c>
      <c r="C5635" t="n">
        <v>120</v>
      </c>
      <c r="D5635" t="n">
        <v>1969</v>
      </c>
      <c r="E5635" t="n">
        <v>0</v>
      </c>
      <c r="F5635" t="n">
        <v>3</v>
      </c>
      <c r="G5635" t="s"/>
      <c r="H5635" t="n">
        <v>1</v>
      </c>
      <c r="I5635" t="s"/>
      <c r="J5635" t="n">
        <v>2</v>
      </c>
      <c r="K5635" t="s">
        <v>522</v>
      </c>
      <c r="L5635" t="s"/>
      <c r="M5635" t="n">
        <v>1</v>
      </c>
      <c r="N5635" t="n">
        <v>160</v>
      </c>
      <c r="O5635" t="n">
        <v>160</v>
      </c>
      <c r="P5635" t="n">
        <v>160</v>
      </c>
      <c r="Q5635" t="n">
        <v>0</v>
      </c>
      <c r="R5635" t="n">
        <v>0</v>
      </c>
      <c r="S5635" t="s">
        <v>16106</v>
      </c>
      <c r="T5635" t="n">
        <v>526</v>
      </c>
      <c r="U5635" t="s">
        <v>11628</v>
      </c>
      <c r="V5635" t="s">
        <v>11628</v>
      </c>
      <c r="W5635" t="s">
        <v>357</v>
      </c>
      <c r="X5635" t="s">
        <v>352</v>
      </c>
      <c r="Y5635" t="s">
        <v>353</v>
      </c>
      <c r="Z5635" t="s">
        <v>480</v>
      </c>
      <c r="AA5635" t="n">
        <v>190</v>
      </c>
      <c r="AB5635" t="s">
        <v>16107</v>
      </c>
      <c r="AC5635" t="s">
        <v>16106</v>
      </c>
      <c r="AD5635" t="n">
        <v>5</v>
      </c>
      <c r="AE5635" t="n">
        <v>713063.79</v>
      </c>
      <c r="AF5635" t="n">
        <v>6184873.04</v>
      </c>
    </row>
    <row r="5636" spans="1:32">
      <c r="A5636" s="62" t="n">
        <v>5634</v>
      </c>
      <c r="B5636" t="s">
        <v>16108</v>
      </c>
      <c r="C5636" t="n">
        <v>120</v>
      </c>
      <c r="D5636" t="n">
        <v>1939</v>
      </c>
      <c r="E5636" t="n">
        <v>2006</v>
      </c>
      <c r="F5636" t="n">
        <v>2</v>
      </c>
      <c r="G5636" t="s"/>
      <c r="H5636" t="n">
        <v>1</v>
      </c>
      <c r="I5636" t="s"/>
      <c r="J5636" t="n">
        <v>2</v>
      </c>
      <c r="K5636" t="s">
        <v>237</v>
      </c>
      <c r="L5636" t="s"/>
      <c r="M5636" t="n">
        <v>1</v>
      </c>
      <c r="N5636" t="n">
        <v>112</v>
      </c>
      <c r="O5636" t="n">
        <v>112</v>
      </c>
      <c r="P5636" t="n">
        <v>185</v>
      </c>
      <c r="Q5636" t="n">
        <v>0</v>
      </c>
      <c r="R5636" t="n">
        <v>0</v>
      </c>
      <c r="S5636" t="s">
        <v>16109</v>
      </c>
      <c r="T5636" t="n">
        <v>639</v>
      </c>
      <c r="U5636" t="s">
        <v>15948</v>
      </c>
      <c r="V5636" t="s">
        <v>15948</v>
      </c>
      <c r="W5636" t="s">
        <v>387</v>
      </c>
      <c r="X5636" t="s">
        <v>352</v>
      </c>
      <c r="Y5636" t="s">
        <v>353</v>
      </c>
      <c r="Z5636" t="s">
        <v>480</v>
      </c>
      <c r="AA5636" t="n">
        <v>190</v>
      </c>
      <c r="AB5636" t="s">
        <v>16110</v>
      </c>
      <c r="AC5636" t="s">
        <v>16109</v>
      </c>
      <c r="AD5636" t="n">
        <v>5</v>
      </c>
      <c r="AE5636" t="n">
        <v>713455.98</v>
      </c>
      <c r="AF5636" t="n">
        <v>6184591.27</v>
      </c>
    </row>
    <row r="5637" spans="1:32">
      <c r="A5637" s="62" t="n">
        <v>5635</v>
      </c>
      <c r="B5637" t="s">
        <v>16111</v>
      </c>
      <c r="C5637" t="n">
        <v>120</v>
      </c>
      <c r="D5637" t="n">
        <v>1961</v>
      </c>
      <c r="E5637" t="n">
        <v>0</v>
      </c>
      <c r="F5637" t="n">
        <v>3</v>
      </c>
      <c r="G5637" t="s"/>
      <c r="H5637" t="n">
        <v>1</v>
      </c>
      <c r="I5637" t="s"/>
      <c r="J5637" t="n">
        <v>2</v>
      </c>
      <c r="K5637" t="s">
        <v>237</v>
      </c>
      <c r="L5637" t="s"/>
      <c r="M5637" t="n">
        <v>1</v>
      </c>
      <c r="N5637" t="n">
        <v>143</v>
      </c>
      <c r="O5637" t="n">
        <v>143</v>
      </c>
      <c r="P5637" t="n">
        <v>143</v>
      </c>
      <c r="Q5637" t="n">
        <v>0</v>
      </c>
      <c r="R5637" t="n">
        <v>0</v>
      </c>
      <c r="S5637" t="s">
        <v>16112</v>
      </c>
      <c r="T5637" t="n">
        <v>761</v>
      </c>
      <c r="U5637" t="s">
        <v>12573</v>
      </c>
      <c r="V5637" t="s">
        <v>12573</v>
      </c>
      <c r="W5637" t="s">
        <v>1053</v>
      </c>
      <c r="X5637" t="s">
        <v>352</v>
      </c>
      <c r="Y5637" t="s">
        <v>353</v>
      </c>
      <c r="Z5637" t="s">
        <v>480</v>
      </c>
      <c r="AA5637" t="n">
        <v>190</v>
      </c>
      <c r="AB5637" t="s">
        <v>626</v>
      </c>
      <c r="AC5637" t="s">
        <v>16112</v>
      </c>
      <c r="AD5637" t="n">
        <v>5</v>
      </c>
      <c r="AE5637" t="n">
        <v>714084.45</v>
      </c>
      <c r="AF5637" t="n">
        <v>6184134.31</v>
      </c>
    </row>
    <row r="5638" spans="1:32">
      <c r="A5638" s="62" t="n">
        <v>5636</v>
      </c>
      <c r="B5638" t="s">
        <v>16113</v>
      </c>
      <c r="C5638" t="n">
        <v>120</v>
      </c>
      <c r="D5638" t="n">
        <v>1966</v>
      </c>
      <c r="E5638" t="n">
        <v>1987</v>
      </c>
      <c r="F5638" t="n">
        <v>5</v>
      </c>
      <c r="G5638" t="s"/>
      <c r="H5638" t="n">
        <v>6</v>
      </c>
      <c r="I5638" t="s"/>
      <c r="J5638" t="n">
        <v>2</v>
      </c>
      <c r="K5638" t="s">
        <v>237</v>
      </c>
      <c r="L5638" t="s"/>
      <c r="M5638" t="n">
        <v>1</v>
      </c>
      <c r="N5638" t="n">
        <v>163</v>
      </c>
      <c r="O5638" t="n">
        <v>163</v>
      </c>
      <c r="P5638" t="n">
        <v>163</v>
      </c>
      <c r="Q5638" t="n">
        <v>0</v>
      </c>
      <c r="R5638" t="n">
        <v>0</v>
      </c>
      <c r="S5638" t="s">
        <v>16114</v>
      </c>
      <c r="T5638" t="n">
        <v>507</v>
      </c>
      <c r="U5638" t="s">
        <v>14895</v>
      </c>
      <c r="V5638" t="s">
        <v>14895</v>
      </c>
      <c r="W5638" t="s">
        <v>499</v>
      </c>
      <c r="X5638" t="s">
        <v>241</v>
      </c>
      <c r="Y5638" t="s">
        <v>242</v>
      </c>
      <c r="Z5638" t="s"/>
      <c r="AA5638" t="n">
        <v>190</v>
      </c>
      <c r="AB5638" t="s">
        <v>16115</v>
      </c>
      <c r="AC5638" t="s">
        <v>16114</v>
      </c>
      <c r="AD5638" t="n">
        <v>5</v>
      </c>
      <c r="AE5638" t="n">
        <v>711047.49</v>
      </c>
      <c r="AF5638" t="n">
        <v>6190687.28</v>
      </c>
    </row>
    <row r="5639" spans="1:32">
      <c r="A5639" s="62" t="n">
        <v>5637</v>
      </c>
      <c r="B5639" t="s">
        <v>16116</v>
      </c>
      <c r="C5639" t="n">
        <v>130</v>
      </c>
      <c r="D5639" t="n">
        <v>2005</v>
      </c>
      <c r="E5639" t="n">
        <v>0</v>
      </c>
      <c r="F5639" t="n">
        <v>4</v>
      </c>
      <c r="G5639" t="s"/>
      <c r="H5639" t="n">
        <v>1</v>
      </c>
      <c r="I5639" t="s"/>
      <c r="J5639" t="n">
        <v>2</v>
      </c>
      <c r="K5639" t="s">
        <v>237</v>
      </c>
      <c r="L5639" t="n">
        <v>90</v>
      </c>
      <c r="M5639" t="n">
        <v>1</v>
      </c>
      <c r="N5639" t="n">
        <v>117</v>
      </c>
      <c r="O5639" t="n">
        <v>117</v>
      </c>
      <c r="P5639" t="n">
        <v>117</v>
      </c>
      <c r="Q5639" t="n">
        <v>0</v>
      </c>
      <c r="R5639" t="n">
        <v>0</v>
      </c>
      <c r="S5639" t="s">
        <v>16117</v>
      </c>
      <c r="T5639" t="n">
        <v>516</v>
      </c>
      <c r="U5639" t="s">
        <v>708</v>
      </c>
      <c r="V5639" t="s">
        <v>708</v>
      </c>
      <c r="W5639" t="s">
        <v>278</v>
      </c>
      <c r="X5639" t="s">
        <v>241</v>
      </c>
      <c r="Y5639" t="s">
        <v>242</v>
      </c>
      <c r="Z5639" t="s"/>
      <c r="AA5639" t="n">
        <v>190</v>
      </c>
      <c r="AB5639" t="s">
        <v>16118</v>
      </c>
      <c r="AC5639" t="s">
        <v>16117</v>
      </c>
      <c r="AD5639" t="n">
        <v>5</v>
      </c>
      <c r="AE5639" t="n">
        <v>710051.63</v>
      </c>
      <c r="AF5639" t="n">
        <v>6191288.53</v>
      </c>
    </row>
    <row r="5640" spans="1:32">
      <c r="A5640" s="62" t="n">
        <v>5638</v>
      </c>
      <c r="B5640" t="s">
        <v>16119</v>
      </c>
      <c r="C5640" t="n">
        <v>120</v>
      </c>
      <c r="D5640" t="n">
        <v>1974</v>
      </c>
      <c r="E5640" t="n">
        <v>0</v>
      </c>
      <c r="F5640" t="n">
        <v>3</v>
      </c>
      <c r="G5640" t="s"/>
      <c r="H5640" t="n">
        <v>1</v>
      </c>
      <c r="I5640" t="s"/>
      <c r="J5640" t="n">
        <v>2</v>
      </c>
      <c r="K5640" t="s">
        <v>237</v>
      </c>
      <c r="L5640" t="n">
        <v>2</v>
      </c>
      <c r="M5640" t="n">
        <v>1</v>
      </c>
      <c r="N5640" t="n">
        <v>263</v>
      </c>
      <c r="O5640" t="n">
        <v>263</v>
      </c>
      <c r="P5640" t="n">
        <v>263</v>
      </c>
      <c r="Q5640" t="n">
        <v>263</v>
      </c>
      <c r="R5640" t="n">
        <v>0</v>
      </c>
      <c r="S5640" t="s">
        <v>16120</v>
      </c>
      <c r="T5640" t="n">
        <v>535</v>
      </c>
      <c r="U5640" t="s">
        <v>8505</v>
      </c>
      <c r="V5640" t="s">
        <v>8505</v>
      </c>
      <c r="W5640" t="s">
        <v>286</v>
      </c>
      <c r="X5640" t="s">
        <v>241</v>
      </c>
      <c r="Y5640" t="s">
        <v>242</v>
      </c>
      <c r="Z5640" t="s"/>
      <c r="AA5640" t="n">
        <v>190</v>
      </c>
      <c r="AB5640" t="s">
        <v>7609</v>
      </c>
      <c r="AC5640" t="s">
        <v>16120</v>
      </c>
      <c r="AD5640" t="n">
        <v>5</v>
      </c>
      <c r="AE5640" t="n">
        <v>713036.6800000001</v>
      </c>
      <c r="AF5640" t="n">
        <v>6190116.29</v>
      </c>
    </row>
    <row r="5641" spans="1:32">
      <c r="A5641" s="62" t="n">
        <v>5639</v>
      </c>
      <c r="B5641" t="s">
        <v>16121</v>
      </c>
      <c r="C5641" t="n">
        <v>420</v>
      </c>
      <c r="D5641" t="n">
        <v>1977</v>
      </c>
      <c r="E5641" t="n">
        <v>1989</v>
      </c>
      <c r="F5641" t="n">
        <v>1</v>
      </c>
      <c r="G5641" t="s"/>
      <c r="H5641" t="n">
        <v>2</v>
      </c>
      <c r="I5641" t="s"/>
      <c r="J5641" t="n">
        <v>1</v>
      </c>
      <c r="K5641" t="s">
        <v>349</v>
      </c>
      <c r="L5641" t="n">
        <v>3</v>
      </c>
      <c r="M5641" t="n">
        <v>1</v>
      </c>
      <c r="N5641" t="n">
        <v>9410</v>
      </c>
      <c r="O5641" t="n">
        <v>9410</v>
      </c>
      <c r="P5641" t="n">
        <v>0</v>
      </c>
      <c r="Q5641" t="n">
        <v>9410</v>
      </c>
      <c r="R5641" t="n">
        <v>0</v>
      </c>
      <c r="S5641" t="s">
        <v>16122</v>
      </c>
      <c r="T5641" t="n">
        <v>607</v>
      </c>
      <c r="U5641" t="s">
        <v>550</v>
      </c>
      <c r="V5641" t="s">
        <v>550</v>
      </c>
      <c r="W5641" t="s">
        <v>644</v>
      </c>
      <c r="X5641" t="s">
        <v>241</v>
      </c>
      <c r="Y5641" t="s">
        <v>242</v>
      </c>
      <c r="Z5641" t="s"/>
      <c r="AA5641" t="n">
        <v>190</v>
      </c>
      <c r="AB5641" t="s">
        <v>5210</v>
      </c>
      <c r="AC5641" t="s">
        <v>16122</v>
      </c>
      <c r="AD5641" t="n">
        <v>5</v>
      </c>
      <c r="AE5641" t="n">
        <v>712669.72</v>
      </c>
      <c r="AF5641" t="n">
        <v>6190703.38</v>
      </c>
    </row>
    <row r="5642" spans="1:32">
      <c r="A5642" s="62" t="n">
        <v>5640</v>
      </c>
      <c r="B5642" t="s">
        <v>16123</v>
      </c>
      <c r="C5642" t="n">
        <v>120</v>
      </c>
      <c r="D5642" t="n">
        <v>1997</v>
      </c>
      <c r="E5642" t="n">
        <v>0</v>
      </c>
      <c r="F5642" t="n">
        <v>4</v>
      </c>
      <c r="G5642" t="s"/>
      <c r="H5642" t="n">
        <v>1</v>
      </c>
      <c r="I5642" t="s"/>
      <c r="J5642" t="n">
        <v>1</v>
      </c>
      <c r="K5642" t="s">
        <v>349</v>
      </c>
      <c r="L5642" t="n">
        <v>2</v>
      </c>
      <c r="M5642" t="n">
        <v>1</v>
      </c>
      <c r="N5642" t="n">
        <v>143</v>
      </c>
      <c r="O5642" t="n">
        <v>143</v>
      </c>
      <c r="P5642" t="n">
        <v>143</v>
      </c>
      <c r="Q5642" t="n">
        <v>0</v>
      </c>
      <c r="R5642" t="n">
        <v>0</v>
      </c>
      <c r="S5642" t="s">
        <v>16124</v>
      </c>
      <c r="T5642" t="n">
        <v>654</v>
      </c>
      <c r="U5642" t="s">
        <v>581</v>
      </c>
      <c r="V5642" t="s">
        <v>581</v>
      </c>
      <c r="W5642" t="s">
        <v>15118</v>
      </c>
      <c r="X5642" t="s">
        <v>241</v>
      </c>
      <c r="Y5642" t="s">
        <v>242</v>
      </c>
      <c r="Z5642" t="s"/>
      <c r="AA5642" t="n">
        <v>190</v>
      </c>
      <c r="AB5642" t="s">
        <v>15566</v>
      </c>
      <c r="AC5642" t="s">
        <v>16124</v>
      </c>
      <c r="AD5642" t="n">
        <v>5</v>
      </c>
      <c r="AE5642" t="n">
        <v>710789.25</v>
      </c>
      <c r="AF5642" t="n">
        <v>6190557.19</v>
      </c>
    </row>
    <row r="5643" spans="1:32">
      <c r="A5643" s="62" t="n">
        <v>5641</v>
      </c>
      <c r="B5643" t="s">
        <v>16125</v>
      </c>
      <c r="C5643" t="n">
        <v>130</v>
      </c>
      <c r="D5643" t="n">
        <v>1980</v>
      </c>
      <c r="E5643" t="n">
        <v>0</v>
      </c>
      <c r="F5643" t="n">
        <v>3</v>
      </c>
      <c r="G5643" t="s"/>
      <c r="H5643" t="n">
        <v>1</v>
      </c>
      <c r="I5643" t="s"/>
      <c r="J5643" t="n">
        <v>1</v>
      </c>
      <c r="K5643" t="s">
        <v>349</v>
      </c>
      <c r="L5643" t="n">
        <v>2</v>
      </c>
      <c r="M5643" t="n">
        <v>1</v>
      </c>
      <c r="N5643" t="n">
        <v>131</v>
      </c>
      <c r="O5643" t="n">
        <v>131</v>
      </c>
      <c r="P5643" t="n">
        <v>131</v>
      </c>
      <c r="Q5643" t="n">
        <v>0</v>
      </c>
      <c r="R5643" t="n">
        <v>0</v>
      </c>
      <c r="S5643" t="s">
        <v>16126</v>
      </c>
      <c r="T5643" t="n">
        <v>23</v>
      </c>
      <c r="U5643" t="s">
        <v>9421</v>
      </c>
      <c r="V5643" t="s">
        <v>9421</v>
      </c>
      <c r="W5643" t="s">
        <v>673</v>
      </c>
      <c r="X5643" t="s">
        <v>241</v>
      </c>
      <c r="Y5643" t="s">
        <v>242</v>
      </c>
      <c r="Z5643" t="s"/>
      <c r="AA5643" t="n">
        <v>190</v>
      </c>
      <c r="AB5643" t="s">
        <v>16127</v>
      </c>
      <c r="AC5643" t="s">
        <v>16126</v>
      </c>
      <c r="AD5643" t="n">
        <v>5</v>
      </c>
      <c r="AE5643" t="n">
        <v>712039.3199999999</v>
      </c>
      <c r="AF5643" t="n">
        <v>6191182.82</v>
      </c>
    </row>
    <row r="5644" spans="1:32">
      <c r="A5644" s="62" t="n">
        <v>5642</v>
      </c>
      <c r="B5644" t="s">
        <v>16128</v>
      </c>
      <c r="C5644" t="n">
        <v>130</v>
      </c>
      <c r="D5644" t="n">
        <v>1978</v>
      </c>
      <c r="E5644" t="n">
        <v>0</v>
      </c>
      <c r="F5644" t="n">
        <v>3</v>
      </c>
      <c r="G5644" t="s"/>
      <c r="H5644" t="n">
        <v>1</v>
      </c>
      <c r="I5644" t="s"/>
      <c r="J5644" t="n">
        <v>1</v>
      </c>
      <c r="K5644" t="s">
        <v>349</v>
      </c>
      <c r="L5644" t="s"/>
      <c r="M5644" t="n">
        <v>1</v>
      </c>
      <c r="N5644" t="n">
        <v>130</v>
      </c>
      <c r="O5644" t="n">
        <v>130</v>
      </c>
      <c r="P5644" t="n">
        <v>130</v>
      </c>
      <c r="Q5644" t="n">
        <v>0</v>
      </c>
      <c r="R5644" t="n">
        <v>0</v>
      </c>
      <c r="S5644" t="s">
        <v>16129</v>
      </c>
      <c r="T5644" t="n">
        <v>111</v>
      </c>
      <c r="U5644" t="s">
        <v>12861</v>
      </c>
      <c r="V5644" t="s">
        <v>12861</v>
      </c>
      <c r="W5644" t="s">
        <v>1141</v>
      </c>
      <c r="X5644" t="s">
        <v>241</v>
      </c>
      <c r="Y5644" t="s">
        <v>242</v>
      </c>
      <c r="Z5644" t="s"/>
      <c r="AA5644" t="n">
        <v>190</v>
      </c>
      <c r="AB5644" t="s">
        <v>16130</v>
      </c>
      <c r="AC5644" t="s">
        <v>16129</v>
      </c>
      <c r="AD5644" t="n">
        <v>5</v>
      </c>
      <c r="AE5644" t="n">
        <v>712135</v>
      </c>
      <c r="AF5644" t="n">
        <v>6190984.42</v>
      </c>
    </row>
    <row r="5645" spans="1:32">
      <c r="A5645" s="62" t="n">
        <v>5643</v>
      </c>
      <c r="B5645" t="s">
        <v>16131</v>
      </c>
      <c r="C5645" t="n">
        <v>140</v>
      </c>
      <c r="D5645" t="n">
        <v>1954</v>
      </c>
      <c r="E5645" t="n">
        <v>0</v>
      </c>
      <c r="F5645" t="n">
        <v>3</v>
      </c>
      <c r="G5645" t="s"/>
      <c r="H5645" t="n">
        <v>1</v>
      </c>
      <c r="I5645" t="s"/>
      <c r="J5645" t="n">
        <v>1</v>
      </c>
      <c r="K5645" t="s">
        <v>349</v>
      </c>
      <c r="L5645" t="s"/>
      <c r="M5645" t="n">
        <v>3</v>
      </c>
      <c r="N5645" t="n">
        <v>1268</v>
      </c>
      <c r="O5645" t="n">
        <v>3808</v>
      </c>
      <c r="P5645" t="n">
        <v>3706</v>
      </c>
      <c r="Q5645" t="n">
        <v>102</v>
      </c>
      <c r="R5645" t="n">
        <v>0</v>
      </c>
      <c r="S5645" t="s">
        <v>16132</v>
      </c>
      <c r="T5645" t="n">
        <v>203</v>
      </c>
      <c r="U5645" t="s">
        <v>15475</v>
      </c>
      <c r="V5645" t="s">
        <v>15475</v>
      </c>
      <c r="W5645" t="s">
        <v>374</v>
      </c>
      <c r="X5645" t="s">
        <v>241</v>
      </c>
      <c r="Y5645" t="s">
        <v>242</v>
      </c>
      <c r="Z5645" t="s"/>
      <c r="AA5645" t="n">
        <v>190</v>
      </c>
      <c r="AB5645" t="s">
        <v>16005</v>
      </c>
      <c r="AC5645" t="s">
        <v>16132</v>
      </c>
      <c r="AD5645" t="n">
        <v>5</v>
      </c>
      <c r="AE5645" t="n">
        <v>711511.85</v>
      </c>
      <c r="AF5645" t="n">
        <v>6190307.02</v>
      </c>
    </row>
    <row r="5646" spans="1:32">
      <c r="A5646" s="62" t="n">
        <v>5644</v>
      </c>
      <c r="B5646" t="s">
        <v>16133</v>
      </c>
      <c r="C5646" t="n">
        <v>130</v>
      </c>
      <c r="D5646" t="n">
        <v>1985</v>
      </c>
      <c r="E5646" t="n">
        <v>0</v>
      </c>
      <c r="F5646" t="n">
        <v>3</v>
      </c>
      <c r="G5646" t="s"/>
      <c r="H5646" t="n">
        <v>6</v>
      </c>
      <c r="I5646" t="s"/>
      <c r="J5646" t="n">
        <v>1</v>
      </c>
      <c r="K5646" t="s">
        <v>349</v>
      </c>
      <c r="L5646" t="s"/>
      <c r="M5646" t="n">
        <v>2</v>
      </c>
      <c r="N5646" t="n">
        <v>197</v>
      </c>
      <c r="O5646" t="n">
        <v>299</v>
      </c>
      <c r="P5646" t="n">
        <v>299</v>
      </c>
      <c r="Q5646" t="n">
        <v>0</v>
      </c>
      <c r="R5646" t="n">
        <v>0</v>
      </c>
      <c r="S5646" t="s">
        <v>16134</v>
      </c>
      <c r="T5646" t="n">
        <v>211</v>
      </c>
      <c r="U5646" t="s">
        <v>1505</v>
      </c>
      <c r="V5646" t="s">
        <v>1505</v>
      </c>
      <c r="W5646" t="s">
        <v>1853</v>
      </c>
      <c r="X5646" t="s">
        <v>241</v>
      </c>
      <c r="Y5646" t="s">
        <v>242</v>
      </c>
      <c r="Z5646" t="s"/>
      <c r="AA5646" t="n">
        <v>190</v>
      </c>
      <c r="AB5646" t="s">
        <v>1570</v>
      </c>
      <c r="AC5646" t="s">
        <v>16134</v>
      </c>
      <c r="AD5646" t="n">
        <v>5</v>
      </c>
      <c r="AE5646" t="n">
        <v>712398.73</v>
      </c>
      <c r="AF5646" t="n">
        <v>6191712.21</v>
      </c>
    </row>
    <row r="5647" spans="1:32">
      <c r="A5647" s="62" t="n">
        <v>5645</v>
      </c>
      <c r="B5647" t="s">
        <v>16135</v>
      </c>
      <c r="C5647" t="n">
        <v>120</v>
      </c>
      <c r="D5647" t="n">
        <v>1960</v>
      </c>
      <c r="E5647" t="n">
        <v>0</v>
      </c>
      <c r="F5647" t="n">
        <v>10</v>
      </c>
      <c r="G5647" t="s"/>
      <c r="H5647" t="n">
        <v>1</v>
      </c>
      <c r="I5647" t="s"/>
      <c r="J5647" t="n">
        <v>2</v>
      </c>
      <c r="K5647" t="s">
        <v>237</v>
      </c>
      <c r="L5647" t="n">
        <v>2</v>
      </c>
      <c r="M5647" t="n">
        <v>1</v>
      </c>
      <c r="N5647" t="n">
        <v>138</v>
      </c>
      <c r="O5647" t="n">
        <v>138</v>
      </c>
      <c r="P5647" t="n">
        <v>120</v>
      </c>
      <c r="Q5647" t="n">
        <v>0</v>
      </c>
      <c r="R5647" t="n">
        <v>0</v>
      </c>
      <c r="S5647" t="s">
        <v>16136</v>
      </c>
      <c r="T5647" t="n">
        <v>250</v>
      </c>
      <c r="U5647" t="s">
        <v>13191</v>
      </c>
      <c r="V5647" t="s">
        <v>13191</v>
      </c>
      <c r="W5647" t="s">
        <v>640</v>
      </c>
      <c r="X5647" t="s">
        <v>241</v>
      </c>
      <c r="Y5647" t="s">
        <v>242</v>
      </c>
      <c r="Z5647" t="s"/>
      <c r="AA5647" t="n">
        <v>190</v>
      </c>
      <c r="AB5647" t="s">
        <v>16137</v>
      </c>
      <c r="AC5647" t="s">
        <v>16136</v>
      </c>
      <c r="AD5647" t="n">
        <v>5</v>
      </c>
      <c r="AE5647" t="n">
        <v>710945.26</v>
      </c>
      <c r="AF5647" t="n">
        <v>6189977.54</v>
      </c>
    </row>
    <row r="5648" spans="1:32">
      <c r="A5648" s="62" t="n">
        <v>5646</v>
      </c>
      <c r="B5648" t="s">
        <v>16138</v>
      </c>
      <c r="C5648" t="n">
        <v>120</v>
      </c>
      <c r="D5648" t="n">
        <v>1966</v>
      </c>
      <c r="E5648" t="n">
        <v>1987</v>
      </c>
      <c r="F5648" t="n">
        <v>3</v>
      </c>
      <c r="G5648" t="s"/>
      <c r="H5648" t="n">
        <v>1</v>
      </c>
      <c r="I5648" t="s"/>
      <c r="J5648" t="n">
        <v>2</v>
      </c>
      <c r="K5648" t="s">
        <v>237</v>
      </c>
      <c r="L5648" t="n">
        <v>2</v>
      </c>
      <c r="M5648" t="n">
        <v>1</v>
      </c>
      <c r="N5648" t="n">
        <v>168</v>
      </c>
      <c r="O5648" t="n">
        <v>168</v>
      </c>
      <c r="P5648" t="n">
        <v>168</v>
      </c>
      <c r="Q5648" t="n">
        <v>0</v>
      </c>
      <c r="R5648" t="n">
        <v>0</v>
      </c>
      <c r="S5648" t="s">
        <v>16139</v>
      </c>
      <c r="T5648" t="n">
        <v>269</v>
      </c>
      <c r="U5648" t="s">
        <v>15092</v>
      </c>
      <c r="V5648" t="s">
        <v>15092</v>
      </c>
      <c r="W5648" t="s">
        <v>499</v>
      </c>
      <c r="X5648" t="s">
        <v>241</v>
      </c>
      <c r="Y5648" t="s">
        <v>242</v>
      </c>
      <c r="Z5648" t="s"/>
      <c r="AA5648" t="n">
        <v>190</v>
      </c>
      <c r="AB5648" t="s">
        <v>16140</v>
      </c>
      <c r="AC5648" t="s">
        <v>16139</v>
      </c>
      <c r="AD5648" t="n">
        <v>5</v>
      </c>
      <c r="AE5648" t="n">
        <v>710196.61</v>
      </c>
      <c r="AF5648" t="n">
        <v>6189813.92</v>
      </c>
    </row>
    <row r="5649" spans="1:32">
      <c r="A5649" s="62" t="n">
        <v>5647</v>
      </c>
      <c r="B5649" t="s">
        <v>16141</v>
      </c>
      <c r="C5649" t="n">
        <v>320</v>
      </c>
      <c r="D5649" t="n">
        <v>1962</v>
      </c>
      <c r="E5649" t="n">
        <v>0</v>
      </c>
      <c r="F5649" t="n">
        <v>2</v>
      </c>
      <c r="G5649" t="s"/>
      <c r="H5649" t="n">
        <v>1</v>
      </c>
      <c r="I5649" t="s"/>
      <c r="J5649" t="n">
        <v>2</v>
      </c>
      <c r="K5649" t="s">
        <v>522</v>
      </c>
      <c r="L5649" t="s"/>
      <c r="M5649" t="n">
        <v>2</v>
      </c>
      <c r="N5649" t="n">
        <v>500</v>
      </c>
      <c r="O5649" t="n">
        <v>1000</v>
      </c>
      <c r="P5649" t="n">
        <v>60</v>
      </c>
      <c r="Q5649" t="n">
        <v>940</v>
      </c>
      <c r="R5649" t="n">
        <v>0</v>
      </c>
      <c r="S5649" t="s">
        <v>16142</v>
      </c>
      <c r="T5649" t="n">
        <v>176</v>
      </c>
      <c r="U5649" t="s">
        <v>484</v>
      </c>
      <c r="V5649" t="s">
        <v>484</v>
      </c>
      <c r="W5649" t="s">
        <v>1876</v>
      </c>
      <c r="X5649" t="s">
        <v>241</v>
      </c>
      <c r="Y5649" t="s">
        <v>242</v>
      </c>
      <c r="Z5649" t="s"/>
      <c r="AA5649" t="n">
        <v>190</v>
      </c>
      <c r="AB5649" t="s">
        <v>7189</v>
      </c>
      <c r="AC5649" t="s">
        <v>16142</v>
      </c>
      <c r="AD5649" t="n">
        <v>5</v>
      </c>
      <c r="AE5649" t="n">
        <v>710394.41</v>
      </c>
      <c r="AF5649" t="n">
        <v>6189835.6</v>
      </c>
    </row>
    <row r="5650" spans="1:32">
      <c r="A5650" s="62" t="n">
        <v>5648</v>
      </c>
      <c r="B5650" t="s">
        <v>16143</v>
      </c>
      <c r="C5650" t="n">
        <v>120</v>
      </c>
      <c r="D5650" t="n">
        <v>1957</v>
      </c>
      <c r="E5650" t="n">
        <v>2008</v>
      </c>
      <c r="F5650" t="n">
        <v>3</v>
      </c>
      <c r="G5650" t="s"/>
      <c r="H5650" t="n">
        <v>1</v>
      </c>
      <c r="I5650" t="s"/>
      <c r="J5650" t="n">
        <v>2</v>
      </c>
      <c r="K5650" t="s">
        <v>237</v>
      </c>
      <c r="L5650" t="n">
        <v>2</v>
      </c>
      <c r="M5650" t="n">
        <v>1</v>
      </c>
      <c r="N5650" t="n">
        <v>198</v>
      </c>
      <c r="O5650" t="n">
        <v>198</v>
      </c>
      <c r="P5650" t="n">
        <v>198</v>
      </c>
      <c r="Q5650" t="n">
        <v>0</v>
      </c>
      <c r="R5650" t="n">
        <v>0</v>
      </c>
      <c r="S5650" t="s">
        <v>16144</v>
      </c>
      <c r="T5650" t="n">
        <v>306</v>
      </c>
      <c r="U5650" t="s">
        <v>15147</v>
      </c>
      <c r="V5650" t="s">
        <v>15147</v>
      </c>
      <c r="W5650" t="s">
        <v>254</v>
      </c>
      <c r="X5650" t="s">
        <v>241</v>
      </c>
      <c r="Y5650" t="s">
        <v>242</v>
      </c>
      <c r="Z5650" t="s"/>
      <c r="AA5650" t="n">
        <v>190</v>
      </c>
      <c r="AB5650" t="s">
        <v>16145</v>
      </c>
      <c r="AC5650" t="s">
        <v>16144</v>
      </c>
      <c r="AD5650" t="n">
        <v>5</v>
      </c>
      <c r="AE5650" t="n">
        <v>709299.76</v>
      </c>
      <c r="AF5650" t="n">
        <v>6191538.86</v>
      </c>
    </row>
    <row r="5651" spans="1:32">
      <c r="A5651" s="62" t="n">
        <v>5649</v>
      </c>
      <c r="B5651" t="s">
        <v>16146</v>
      </c>
      <c r="C5651" t="n">
        <v>120</v>
      </c>
      <c r="D5651" t="n">
        <v>1989</v>
      </c>
      <c r="E5651" t="n">
        <v>0</v>
      </c>
      <c r="F5651" t="n">
        <v>3</v>
      </c>
      <c r="G5651" t="s"/>
      <c r="H5651" t="n">
        <v>5</v>
      </c>
      <c r="I5651" t="s"/>
      <c r="J5651" t="n">
        <v>2</v>
      </c>
      <c r="K5651" t="s">
        <v>237</v>
      </c>
      <c r="L5651" t="n">
        <v>1</v>
      </c>
      <c r="M5651" t="n">
        <v>1</v>
      </c>
      <c r="N5651" t="n">
        <v>132</v>
      </c>
      <c r="O5651" t="n">
        <v>132</v>
      </c>
      <c r="P5651" t="n">
        <v>132</v>
      </c>
      <c r="Q5651" t="n">
        <v>0</v>
      </c>
      <c r="R5651" t="n">
        <v>0</v>
      </c>
      <c r="S5651" t="s">
        <v>16147</v>
      </c>
      <c r="T5651" t="n">
        <v>376</v>
      </c>
      <c r="U5651" t="s">
        <v>15416</v>
      </c>
      <c r="V5651" t="s">
        <v>15416</v>
      </c>
      <c r="W5651" t="s">
        <v>237</v>
      </c>
      <c r="X5651" t="s">
        <v>241</v>
      </c>
      <c r="Y5651" t="s">
        <v>242</v>
      </c>
      <c r="Z5651" t="s"/>
      <c r="AA5651" t="n">
        <v>190</v>
      </c>
      <c r="AB5651" t="s">
        <v>6681</v>
      </c>
      <c r="AC5651" t="s">
        <v>16147</v>
      </c>
      <c r="AD5651" t="n">
        <v>5</v>
      </c>
      <c r="AE5651" t="n">
        <v>709892.98</v>
      </c>
      <c r="AF5651" t="n">
        <v>6191796.15</v>
      </c>
    </row>
    <row r="5652" spans="1:32">
      <c r="A5652" s="62" t="n">
        <v>5650</v>
      </c>
      <c r="B5652" t="s">
        <v>16148</v>
      </c>
      <c r="C5652" t="n">
        <v>130</v>
      </c>
      <c r="D5652" t="n">
        <v>1971</v>
      </c>
      <c r="E5652" t="n">
        <v>0</v>
      </c>
      <c r="F5652" t="n">
        <v>4</v>
      </c>
      <c r="G5652" t="s"/>
      <c r="H5652" t="n">
        <v>1</v>
      </c>
      <c r="I5652" t="s"/>
      <c r="J5652" t="n">
        <v>1</v>
      </c>
      <c r="K5652" t="s">
        <v>349</v>
      </c>
      <c r="L5652" t="n">
        <v>2</v>
      </c>
      <c r="M5652" t="n">
        <v>2</v>
      </c>
      <c r="N5652" t="n">
        <v>66</v>
      </c>
      <c r="O5652" t="n">
        <v>132</v>
      </c>
      <c r="P5652" t="n">
        <v>144</v>
      </c>
      <c r="Q5652" t="n">
        <v>0</v>
      </c>
      <c r="R5652" t="n">
        <v>0</v>
      </c>
      <c r="S5652" t="s">
        <v>16149</v>
      </c>
      <c r="T5652" t="n">
        <v>409</v>
      </c>
      <c r="U5652" t="s">
        <v>12834</v>
      </c>
      <c r="V5652" t="s">
        <v>12834</v>
      </c>
      <c r="W5652" t="s">
        <v>435</v>
      </c>
      <c r="X5652" t="s">
        <v>241</v>
      </c>
      <c r="Y5652" t="s">
        <v>242</v>
      </c>
      <c r="Z5652" t="s"/>
      <c r="AA5652" t="n">
        <v>190</v>
      </c>
      <c r="AB5652" t="s">
        <v>16150</v>
      </c>
      <c r="AC5652" t="s">
        <v>16149</v>
      </c>
      <c r="AD5652" t="n">
        <v>5</v>
      </c>
      <c r="AE5652" t="n">
        <v>712391.75</v>
      </c>
      <c r="AF5652" t="n">
        <v>6190375.9</v>
      </c>
    </row>
    <row r="5653" spans="1:32">
      <c r="A5653" s="62" t="n">
        <v>5651</v>
      </c>
      <c r="B5653" t="s">
        <v>16151</v>
      </c>
      <c r="C5653" t="n">
        <v>130</v>
      </c>
      <c r="D5653" t="n">
        <v>1980</v>
      </c>
      <c r="E5653" t="n">
        <v>0</v>
      </c>
      <c r="F5653" t="n">
        <v>4</v>
      </c>
      <c r="G5653" t="s"/>
      <c r="H5653" t="n">
        <v>1</v>
      </c>
      <c r="I5653" t="s"/>
      <c r="J5653" t="n">
        <v>1</v>
      </c>
      <c r="K5653" t="s">
        <v>349</v>
      </c>
      <c r="L5653" t="s"/>
      <c r="M5653" t="n">
        <v>2</v>
      </c>
      <c r="N5653" t="n">
        <v>57</v>
      </c>
      <c r="O5653" t="n">
        <v>114</v>
      </c>
      <c r="P5653" t="n">
        <v>114</v>
      </c>
      <c r="Q5653" t="n">
        <v>0</v>
      </c>
      <c r="R5653" t="n">
        <v>0</v>
      </c>
      <c r="S5653" t="s">
        <v>16152</v>
      </c>
      <c r="T5653" t="n">
        <v>441</v>
      </c>
      <c r="U5653" t="s">
        <v>13839</v>
      </c>
      <c r="V5653" t="s">
        <v>13839</v>
      </c>
      <c r="W5653" t="s">
        <v>951</v>
      </c>
      <c r="X5653" t="s">
        <v>241</v>
      </c>
      <c r="Y5653" t="s">
        <v>242</v>
      </c>
      <c r="Z5653" t="s"/>
      <c r="AA5653" t="n">
        <v>190</v>
      </c>
      <c r="AB5653" t="s">
        <v>16153</v>
      </c>
      <c r="AC5653" t="s">
        <v>16152</v>
      </c>
      <c r="AD5653" t="n">
        <v>5</v>
      </c>
      <c r="AE5653" t="n">
        <v>712037.8</v>
      </c>
      <c r="AF5653" t="n">
        <v>6191538.2</v>
      </c>
    </row>
    <row r="5654" spans="1:32">
      <c r="A5654" s="62" t="n">
        <v>5652</v>
      </c>
      <c r="B5654" t="s">
        <v>16154</v>
      </c>
      <c r="C5654" t="n">
        <v>120</v>
      </c>
      <c r="D5654" t="n">
        <v>1943</v>
      </c>
      <c r="E5654" t="n">
        <v>1987</v>
      </c>
      <c r="F5654" t="n">
        <v>5</v>
      </c>
      <c r="G5654" t="s"/>
      <c r="H5654" t="n">
        <v>1</v>
      </c>
      <c r="I5654" t="s"/>
      <c r="J5654" t="n">
        <v>5</v>
      </c>
      <c r="K5654" t="s">
        <v>365</v>
      </c>
      <c r="L5654" t="n">
        <v>2</v>
      </c>
      <c r="M5654" t="n">
        <v>1</v>
      </c>
      <c r="N5654" t="n">
        <v>120</v>
      </c>
      <c r="O5654" t="n">
        <v>120</v>
      </c>
      <c r="P5654" t="n">
        <v>222</v>
      </c>
      <c r="Q5654" t="n">
        <v>0</v>
      </c>
      <c r="R5654" t="n">
        <v>0</v>
      </c>
      <c r="S5654" t="s">
        <v>16155</v>
      </c>
      <c r="T5654" t="n">
        <v>484</v>
      </c>
      <c r="U5654" t="s">
        <v>16156</v>
      </c>
      <c r="V5654" t="s">
        <v>16156</v>
      </c>
      <c r="W5654" t="s">
        <v>383</v>
      </c>
      <c r="X5654" t="s">
        <v>3571</v>
      </c>
      <c r="Y5654" t="s">
        <v>3572</v>
      </c>
      <c r="Z5654" t="s"/>
      <c r="AA5654" t="n">
        <v>190</v>
      </c>
      <c r="AB5654" t="s">
        <v>16157</v>
      </c>
      <c r="AC5654" t="s">
        <v>16155</v>
      </c>
      <c r="AD5654" t="n">
        <v>5</v>
      </c>
      <c r="AE5654" t="n">
        <v>713374.4300000001</v>
      </c>
      <c r="AF5654" t="n">
        <v>6190964.17</v>
      </c>
    </row>
    <row r="5655" spans="1:32">
      <c r="A5655" s="62" t="n">
        <v>5653</v>
      </c>
      <c r="B5655" t="s">
        <v>16158</v>
      </c>
      <c r="C5655" t="n">
        <v>120</v>
      </c>
      <c r="D5655" t="n">
        <v>1978</v>
      </c>
      <c r="E5655" t="n">
        <v>0</v>
      </c>
      <c r="F5655" t="n">
        <v>3</v>
      </c>
      <c r="G5655" t="s"/>
      <c r="H5655" t="n">
        <v>1</v>
      </c>
      <c r="I5655" t="s"/>
      <c r="J5655" t="n">
        <v>2</v>
      </c>
      <c r="K5655" t="s">
        <v>237</v>
      </c>
      <c r="L5655" t="s"/>
      <c r="M5655" t="n">
        <v>1</v>
      </c>
      <c r="N5655" t="n">
        <v>83</v>
      </c>
      <c r="O5655" t="n">
        <v>83</v>
      </c>
      <c r="P5655" t="n">
        <v>153</v>
      </c>
      <c r="Q5655" t="n">
        <v>0</v>
      </c>
      <c r="R5655" t="n">
        <v>0</v>
      </c>
      <c r="S5655" t="s">
        <v>16159</v>
      </c>
      <c r="T5655" t="n">
        <v>90</v>
      </c>
      <c r="U5655" t="s">
        <v>15591</v>
      </c>
      <c r="V5655" t="s">
        <v>15591</v>
      </c>
      <c r="W5655" t="s">
        <v>526</v>
      </c>
      <c r="X5655" t="s">
        <v>352</v>
      </c>
      <c r="Y5655" t="s">
        <v>353</v>
      </c>
      <c r="Z5655" t="s">
        <v>375</v>
      </c>
      <c r="AA5655" t="n">
        <v>190</v>
      </c>
      <c r="AB5655" t="s">
        <v>5487</v>
      </c>
      <c r="AC5655" t="s">
        <v>16159</v>
      </c>
      <c r="AD5655" t="n">
        <v>5</v>
      </c>
      <c r="AE5655" t="n">
        <v>709104.0600000001</v>
      </c>
      <c r="AF5655" t="n">
        <v>6184564.61</v>
      </c>
    </row>
    <row r="5656" spans="1:32">
      <c r="A5656" s="62" t="n">
        <v>5654</v>
      </c>
      <c r="B5656" t="s">
        <v>16160</v>
      </c>
      <c r="C5656" t="n">
        <v>120</v>
      </c>
      <c r="D5656" t="n">
        <v>1968</v>
      </c>
      <c r="E5656" t="n">
        <v>0</v>
      </c>
      <c r="F5656" t="n">
        <v>90</v>
      </c>
      <c r="G5656" t="s"/>
      <c r="H5656" t="n">
        <v>1</v>
      </c>
      <c r="I5656" t="s"/>
      <c r="J5656" t="n">
        <v>2</v>
      </c>
      <c r="K5656" t="s">
        <v>522</v>
      </c>
      <c r="L5656" t="n">
        <v>2</v>
      </c>
      <c r="M5656" t="n">
        <v>1</v>
      </c>
      <c r="N5656" t="n">
        <v>92</v>
      </c>
      <c r="O5656" t="n">
        <v>92</v>
      </c>
      <c r="P5656" t="n">
        <v>161</v>
      </c>
      <c r="Q5656" t="n">
        <v>0</v>
      </c>
      <c r="R5656" t="n">
        <v>0</v>
      </c>
      <c r="S5656" t="s">
        <v>16161</v>
      </c>
      <c r="T5656" t="n">
        <v>428</v>
      </c>
      <c r="U5656" t="s">
        <v>15821</v>
      </c>
      <c r="V5656" t="s">
        <v>15821</v>
      </c>
      <c r="W5656" t="s">
        <v>526</v>
      </c>
      <c r="X5656" t="s">
        <v>352</v>
      </c>
      <c r="Y5656" t="s">
        <v>353</v>
      </c>
      <c r="Z5656" t="s">
        <v>375</v>
      </c>
      <c r="AA5656" t="n">
        <v>190</v>
      </c>
      <c r="AB5656" t="s">
        <v>16162</v>
      </c>
      <c r="AC5656" t="s">
        <v>16161</v>
      </c>
      <c r="AD5656" t="n">
        <v>5</v>
      </c>
      <c r="AE5656" t="n">
        <v>709418.77</v>
      </c>
      <c r="AF5656" t="n">
        <v>6184120.72</v>
      </c>
    </row>
    <row r="5657" spans="1:32">
      <c r="A5657" s="62" t="n">
        <v>5655</v>
      </c>
      <c r="B5657" t="s">
        <v>16163</v>
      </c>
      <c r="C5657" t="n">
        <v>120</v>
      </c>
      <c r="D5657" t="n">
        <v>1979</v>
      </c>
      <c r="E5657" t="n">
        <v>0</v>
      </c>
      <c r="F5657" t="n">
        <v>2</v>
      </c>
      <c r="G5657" t="s"/>
      <c r="H5657" t="n">
        <v>1</v>
      </c>
      <c r="I5657" t="s"/>
      <c r="J5657" t="n">
        <v>2</v>
      </c>
      <c r="K5657" t="s">
        <v>237</v>
      </c>
      <c r="L5657" t="s"/>
      <c r="M5657" t="n">
        <v>1</v>
      </c>
      <c r="N5657" t="n">
        <v>123</v>
      </c>
      <c r="O5657" t="n">
        <v>123</v>
      </c>
      <c r="P5657" t="n">
        <v>123</v>
      </c>
      <c r="Q5657" t="n">
        <v>0</v>
      </c>
      <c r="R5657" t="n">
        <v>0</v>
      </c>
      <c r="S5657" t="s">
        <v>16164</v>
      </c>
      <c r="T5657" t="n">
        <v>32</v>
      </c>
      <c r="U5657" t="s">
        <v>3109</v>
      </c>
      <c r="V5657" t="s">
        <v>3109</v>
      </c>
      <c r="W5657" t="s">
        <v>3374</v>
      </c>
      <c r="X5657" t="s">
        <v>352</v>
      </c>
      <c r="Y5657" t="s">
        <v>353</v>
      </c>
      <c r="Z5657" t="s">
        <v>369</v>
      </c>
      <c r="AA5657" t="n">
        <v>190</v>
      </c>
      <c r="AB5657" t="s">
        <v>3526</v>
      </c>
      <c r="AC5657" t="s">
        <v>16164</v>
      </c>
      <c r="AD5657" t="n">
        <v>5</v>
      </c>
      <c r="AE5657" t="n">
        <v>707851.9300000001</v>
      </c>
      <c r="AF5657" t="n">
        <v>6187838.96</v>
      </c>
    </row>
    <row r="5658" spans="1:32">
      <c r="A5658" s="62" t="n">
        <v>5656</v>
      </c>
      <c r="B5658" t="s">
        <v>16165</v>
      </c>
      <c r="C5658" t="n">
        <v>120</v>
      </c>
      <c r="D5658" t="n">
        <v>1981</v>
      </c>
      <c r="E5658" t="n">
        <v>0</v>
      </c>
      <c r="F5658" t="n">
        <v>5</v>
      </c>
      <c r="G5658" t="s"/>
      <c r="H5658" t="n">
        <v>1</v>
      </c>
      <c r="I5658" t="s"/>
      <c r="J5658" t="n">
        <v>7</v>
      </c>
      <c r="K5658" t="s">
        <v>365</v>
      </c>
      <c r="L5658" t="n">
        <v>5</v>
      </c>
      <c r="M5658" t="n">
        <v>1</v>
      </c>
      <c r="N5658" t="n">
        <v>147</v>
      </c>
      <c r="O5658" t="n">
        <v>147</v>
      </c>
      <c r="P5658" t="n">
        <v>147</v>
      </c>
      <c r="Q5658" t="n">
        <v>0</v>
      </c>
      <c r="R5658" t="n">
        <v>0</v>
      </c>
      <c r="S5658" t="s">
        <v>16166</v>
      </c>
      <c r="T5658" t="n">
        <v>131</v>
      </c>
      <c r="U5658" t="s">
        <v>1306</v>
      </c>
      <c r="V5658" t="s">
        <v>1306</v>
      </c>
      <c r="W5658" t="s">
        <v>1548</v>
      </c>
      <c r="X5658" t="s">
        <v>352</v>
      </c>
      <c r="Y5658" t="s">
        <v>353</v>
      </c>
      <c r="Z5658" t="s"/>
      <c r="AA5658" t="n">
        <v>190</v>
      </c>
      <c r="AB5658" t="s">
        <v>7506</v>
      </c>
      <c r="AC5658" t="s">
        <v>16166</v>
      </c>
      <c r="AD5658" t="n">
        <v>5</v>
      </c>
      <c r="AE5658" t="n">
        <v>709410.66</v>
      </c>
      <c r="AF5658" t="n">
        <v>6186721.48</v>
      </c>
    </row>
    <row r="5659" spans="1:32">
      <c r="A5659" s="62" t="n">
        <v>5657</v>
      </c>
      <c r="B5659" t="s">
        <v>16167</v>
      </c>
      <c r="C5659" t="n">
        <v>120</v>
      </c>
      <c r="D5659" t="n">
        <v>1937</v>
      </c>
      <c r="E5659" t="n">
        <v>1996</v>
      </c>
      <c r="F5659" t="n">
        <v>3</v>
      </c>
      <c r="G5659" t="s"/>
      <c r="H5659" t="n">
        <v>1</v>
      </c>
      <c r="I5659" t="s"/>
      <c r="J5659" t="n">
        <v>2</v>
      </c>
      <c r="K5659" t="s">
        <v>237</v>
      </c>
      <c r="L5659" t="n">
        <v>2</v>
      </c>
      <c r="M5659" t="n">
        <v>1</v>
      </c>
      <c r="N5659" t="n">
        <v>124</v>
      </c>
      <c r="O5659" t="n">
        <v>124</v>
      </c>
      <c r="P5659" t="n">
        <v>159</v>
      </c>
      <c r="Q5659" t="n">
        <v>0</v>
      </c>
      <c r="R5659" t="n">
        <v>0</v>
      </c>
      <c r="S5659" t="s">
        <v>16168</v>
      </c>
      <c r="T5659" t="n">
        <v>353</v>
      </c>
      <c r="U5659" t="s">
        <v>15831</v>
      </c>
      <c r="V5659" t="s">
        <v>15831</v>
      </c>
      <c r="W5659" t="s">
        <v>395</v>
      </c>
      <c r="X5659" t="s">
        <v>352</v>
      </c>
      <c r="Y5659" t="s">
        <v>353</v>
      </c>
      <c r="Z5659" t="s">
        <v>369</v>
      </c>
      <c r="AA5659" t="n">
        <v>190</v>
      </c>
      <c r="AB5659" t="s">
        <v>9102</v>
      </c>
      <c r="AC5659" t="s">
        <v>16168</v>
      </c>
      <c r="AD5659" t="n">
        <v>5</v>
      </c>
      <c r="AE5659" t="n">
        <v>708465.72</v>
      </c>
      <c r="AF5659" t="n">
        <v>6187101.64</v>
      </c>
    </row>
    <row r="5660" spans="1:32">
      <c r="A5660" s="62" t="n">
        <v>5658</v>
      </c>
      <c r="B5660" t="s">
        <v>16169</v>
      </c>
      <c r="C5660" t="n">
        <v>130</v>
      </c>
      <c r="D5660" t="n">
        <v>1997</v>
      </c>
      <c r="E5660" t="n">
        <v>0</v>
      </c>
      <c r="F5660" t="n">
        <v>10</v>
      </c>
      <c r="G5660" t="s"/>
      <c r="H5660" t="n">
        <v>5</v>
      </c>
      <c r="I5660" t="s"/>
      <c r="J5660" t="n">
        <v>1</v>
      </c>
      <c r="K5660" t="s">
        <v>349</v>
      </c>
      <c r="L5660" t="s"/>
      <c r="M5660" t="n">
        <v>1</v>
      </c>
      <c r="N5660" t="n">
        <v>104</v>
      </c>
      <c r="O5660" t="n">
        <v>104</v>
      </c>
      <c r="P5660" t="n">
        <v>104</v>
      </c>
      <c r="Q5660" t="n">
        <v>0</v>
      </c>
      <c r="R5660" t="n">
        <v>0</v>
      </c>
      <c r="S5660" t="s">
        <v>16170</v>
      </c>
      <c r="T5660" t="n">
        <v>542</v>
      </c>
      <c r="U5660" t="s">
        <v>12172</v>
      </c>
      <c r="V5660" t="s">
        <v>12172</v>
      </c>
      <c r="W5660" t="s">
        <v>2176</v>
      </c>
      <c r="X5660" t="s">
        <v>352</v>
      </c>
      <c r="Y5660" t="s">
        <v>353</v>
      </c>
      <c r="Z5660" t="s"/>
      <c r="AA5660" t="n">
        <v>190</v>
      </c>
      <c r="AB5660" t="s">
        <v>13979</v>
      </c>
      <c r="AC5660" t="s">
        <v>16170</v>
      </c>
      <c r="AD5660" t="n">
        <v>5</v>
      </c>
      <c r="AE5660" t="n">
        <v>709835.51</v>
      </c>
      <c r="AF5660" t="n">
        <v>6187556.29</v>
      </c>
    </row>
    <row r="5661" spans="1:32">
      <c r="A5661" s="62" t="n">
        <v>5659</v>
      </c>
      <c r="B5661" t="s">
        <v>16171</v>
      </c>
      <c r="C5661" t="n">
        <v>130</v>
      </c>
      <c r="D5661" t="n">
        <v>2004</v>
      </c>
      <c r="E5661" t="n">
        <v>0</v>
      </c>
      <c r="F5661" t="n">
        <v>5</v>
      </c>
      <c r="G5661" t="s"/>
      <c r="H5661" t="n">
        <v>1</v>
      </c>
      <c r="I5661" t="s"/>
      <c r="J5661" t="n">
        <v>1</v>
      </c>
      <c r="K5661" t="s">
        <v>349</v>
      </c>
      <c r="L5661" t="n">
        <v>90</v>
      </c>
      <c r="M5661" t="n">
        <v>2</v>
      </c>
      <c r="N5661" t="n">
        <v>56</v>
      </c>
      <c r="O5661" t="n">
        <v>112</v>
      </c>
      <c r="P5661" t="n">
        <v>112</v>
      </c>
      <c r="Q5661" t="n">
        <v>0</v>
      </c>
      <c r="R5661" t="n">
        <v>0</v>
      </c>
      <c r="S5661" t="s">
        <v>16172</v>
      </c>
      <c r="T5661" t="n">
        <v>752</v>
      </c>
      <c r="U5661" t="s">
        <v>14139</v>
      </c>
      <c r="V5661" t="s">
        <v>14139</v>
      </c>
      <c r="W5661" t="s">
        <v>1099</v>
      </c>
      <c r="X5661" t="s">
        <v>352</v>
      </c>
      <c r="Y5661" t="s">
        <v>353</v>
      </c>
      <c r="Z5661" t="s"/>
      <c r="AA5661" t="n">
        <v>190</v>
      </c>
      <c r="AB5661" t="s">
        <v>16173</v>
      </c>
      <c r="AC5661" t="s">
        <v>16172</v>
      </c>
      <c r="AD5661" t="n">
        <v>5</v>
      </c>
      <c r="AE5661" t="n">
        <v>709288.01</v>
      </c>
      <c r="AF5661" t="n">
        <v>6187327.83</v>
      </c>
    </row>
    <row r="5662" spans="1:32">
      <c r="A5662" s="62" t="n">
        <v>5660</v>
      </c>
      <c r="B5662" t="s">
        <v>16174</v>
      </c>
      <c r="C5662" t="n">
        <v>130</v>
      </c>
      <c r="D5662" t="n">
        <v>1964</v>
      </c>
      <c r="E5662" t="n">
        <v>1972</v>
      </c>
      <c r="F5662" t="n">
        <v>1</v>
      </c>
      <c r="G5662" t="s"/>
      <c r="H5662" t="n">
        <v>1</v>
      </c>
      <c r="I5662" t="s"/>
      <c r="J5662" t="n">
        <v>2</v>
      </c>
      <c r="K5662" t="s">
        <v>237</v>
      </c>
      <c r="L5662" t="s"/>
      <c r="M5662" t="n">
        <v>1</v>
      </c>
      <c r="N5662" t="n">
        <v>127</v>
      </c>
      <c r="O5662" t="n">
        <v>127</v>
      </c>
      <c r="P5662" t="n">
        <v>127</v>
      </c>
      <c r="Q5662" t="n">
        <v>0</v>
      </c>
      <c r="R5662" t="n">
        <v>0</v>
      </c>
      <c r="S5662" t="s">
        <v>16175</v>
      </c>
      <c r="T5662" t="n">
        <v>29</v>
      </c>
      <c r="U5662" t="s">
        <v>13813</v>
      </c>
      <c r="V5662" t="s">
        <v>13813</v>
      </c>
      <c r="W5662" t="s">
        <v>419</v>
      </c>
      <c r="X5662" t="s">
        <v>352</v>
      </c>
      <c r="Y5662" t="s">
        <v>353</v>
      </c>
      <c r="Z5662" t="s"/>
      <c r="AA5662" t="n">
        <v>190</v>
      </c>
      <c r="AB5662" t="s">
        <v>16176</v>
      </c>
      <c r="AC5662" t="s">
        <v>16175</v>
      </c>
      <c r="AD5662" t="n">
        <v>5</v>
      </c>
      <c r="AE5662" t="n">
        <v>711832.5600000001</v>
      </c>
      <c r="AF5662" t="n">
        <v>6186791.79</v>
      </c>
    </row>
    <row r="5663" spans="1:32">
      <c r="A5663" s="62" t="n">
        <v>5661</v>
      </c>
      <c r="B5663" t="s">
        <v>16177</v>
      </c>
      <c r="C5663" t="n">
        <v>120</v>
      </c>
      <c r="D5663" t="n">
        <v>1963</v>
      </c>
      <c r="E5663" t="n">
        <v>1973</v>
      </c>
      <c r="F5663" t="n">
        <v>1</v>
      </c>
      <c r="G5663" t="s"/>
      <c r="H5663" t="n">
        <v>1</v>
      </c>
      <c r="I5663" t="s"/>
      <c r="J5663" t="n">
        <v>2</v>
      </c>
      <c r="K5663" t="s">
        <v>237</v>
      </c>
      <c r="L5663" t="s"/>
      <c r="M5663" t="n">
        <v>1</v>
      </c>
      <c r="N5663" t="n">
        <v>183</v>
      </c>
      <c r="O5663" t="n">
        <v>183</v>
      </c>
      <c r="P5663" t="n">
        <v>183</v>
      </c>
      <c r="Q5663" t="n">
        <v>0</v>
      </c>
      <c r="R5663" t="n">
        <v>0</v>
      </c>
      <c r="S5663" t="s">
        <v>16178</v>
      </c>
      <c r="T5663" t="n">
        <v>189</v>
      </c>
      <c r="U5663" t="s">
        <v>10667</v>
      </c>
      <c r="V5663" t="s">
        <v>10667</v>
      </c>
      <c r="W5663" t="s">
        <v>3584</v>
      </c>
      <c r="X5663" t="s">
        <v>352</v>
      </c>
      <c r="Y5663" t="s">
        <v>353</v>
      </c>
      <c r="Z5663" t="s"/>
      <c r="AA5663" t="n">
        <v>190</v>
      </c>
      <c r="AB5663" t="s">
        <v>16179</v>
      </c>
      <c r="AC5663" t="s">
        <v>16178</v>
      </c>
      <c r="AD5663" t="n">
        <v>5</v>
      </c>
      <c r="AE5663" t="n">
        <v>711704.5</v>
      </c>
      <c r="AF5663" t="n">
        <v>6188323.44</v>
      </c>
    </row>
    <row r="5664" spans="1:32">
      <c r="A5664" s="62" t="n">
        <v>5662</v>
      </c>
      <c r="B5664" t="s">
        <v>16180</v>
      </c>
      <c r="C5664" t="n">
        <v>120</v>
      </c>
      <c r="D5664" t="n">
        <v>1965</v>
      </c>
      <c r="E5664" t="n">
        <v>1998</v>
      </c>
      <c r="F5664" t="n">
        <v>5</v>
      </c>
      <c r="G5664" t="s"/>
      <c r="H5664" t="n">
        <v>1</v>
      </c>
      <c r="I5664" t="s"/>
      <c r="J5664" t="n">
        <v>2</v>
      </c>
      <c r="K5664" t="s">
        <v>237</v>
      </c>
      <c r="L5664" t="n">
        <v>90</v>
      </c>
      <c r="M5664" t="n">
        <v>1</v>
      </c>
      <c r="N5664" t="n">
        <v>178</v>
      </c>
      <c r="O5664" t="n">
        <v>178</v>
      </c>
      <c r="P5664" t="n">
        <v>228</v>
      </c>
      <c r="Q5664" t="n">
        <v>0</v>
      </c>
      <c r="R5664" t="n">
        <v>0</v>
      </c>
      <c r="S5664" t="s">
        <v>16181</v>
      </c>
      <c r="T5664" t="n">
        <v>284</v>
      </c>
      <c r="U5664" t="s">
        <v>15378</v>
      </c>
      <c r="V5664" t="s">
        <v>15378</v>
      </c>
      <c r="W5664" t="s">
        <v>374</v>
      </c>
      <c r="X5664" t="s">
        <v>352</v>
      </c>
      <c r="Y5664" t="s">
        <v>353</v>
      </c>
      <c r="Z5664" t="s"/>
      <c r="AA5664" t="n">
        <v>190</v>
      </c>
      <c r="AB5664" t="s">
        <v>10710</v>
      </c>
      <c r="AC5664" t="s">
        <v>16181</v>
      </c>
      <c r="AD5664" t="n">
        <v>5</v>
      </c>
      <c r="AE5664" t="n">
        <v>711121.72</v>
      </c>
      <c r="AF5664" t="n">
        <v>6186466.49</v>
      </c>
    </row>
    <row r="5665" spans="1:32">
      <c r="A5665" s="62" t="n">
        <v>5663</v>
      </c>
      <c r="B5665" t="s">
        <v>16182</v>
      </c>
      <c r="C5665" t="n">
        <v>120</v>
      </c>
      <c r="D5665" t="n">
        <v>1967</v>
      </c>
      <c r="E5665" t="n">
        <v>1976</v>
      </c>
      <c r="F5665" t="n">
        <v>5</v>
      </c>
      <c r="G5665" t="s"/>
      <c r="H5665" t="n">
        <v>1</v>
      </c>
      <c r="I5665" t="s"/>
      <c r="J5665" t="n">
        <v>1</v>
      </c>
      <c r="K5665" t="s">
        <v>349</v>
      </c>
      <c r="L5665" t="s"/>
      <c r="M5665" t="n">
        <v>1</v>
      </c>
      <c r="N5665" t="n">
        <v>176</v>
      </c>
      <c r="O5665" t="n">
        <v>176</v>
      </c>
      <c r="P5665" t="n">
        <v>176</v>
      </c>
      <c r="Q5665" t="n">
        <v>0</v>
      </c>
      <c r="R5665" t="n">
        <v>0</v>
      </c>
      <c r="S5665" t="s">
        <v>16183</v>
      </c>
      <c r="T5665" t="n">
        <v>290</v>
      </c>
      <c r="U5665" t="s">
        <v>1132</v>
      </c>
      <c r="V5665" t="s">
        <v>1132</v>
      </c>
      <c r="W5665" t="s">
        <v>11090</v>
      </c>
      <c r="X5665" t="s">
        <v>352</v>
      </c>
      <c r="Y5665" t="s">
        <v>353</v>
      </c>
      <c r="Z5665" t="s"/>
      <c r="AA5665" t="n">
        <v>190</v>
      </c>
      <c r="AB5665" t="s">
        <v>16184</v>
      </c>
      <c r="AC5665" t="s">
        <v>16183</v>
      </c>
      <c r="AD5665" t="n">
        <v>5</v>
      </c>
      <c r="AE5665" t="n">
        <v>711876.0600000001</v>
      </c>
      <c r="AF5665" t="n">
        <v>6188035.18</v>
      </c>
    </row>
    <row r="5666" spans="1:32">
      <c r="A5666" s="62" t="n">
        <v>5664</v>
      </c>
      <c r="B5666" t="s">
        <v>16185</v>
      </c>
      <c r="C5666" t="n">
        <v>130</v>
      </c>
      <c r="D5666" t="n">
        <v>1991</v>
      </c>
      <c r="E5666" t="n">
        <v>0</v>
      </c>
      <c r="F5666" t="n">
        <v>1</v>
      </c>
      <c r="G5666" t="s"/>
      <c r="H5666" t="n">
        <v>1</v>
      </c>
      <c r="I5666" t="s"/>
      <c r="J5666" t="n">
        <v>1</v>
      </c>
      <c r="K5666" t="s">
        <v>349</v>
      </c>
      <c r="L5666" t="n">
        <v>90</v>
      </c>
      <c r="M5666" t="n">
        <v>1</v>
      </c>
      <c r="N5666" t="n">
        <v>90</v>
      </c>
      <c r="O5666" t="n">
        <v>90</v>
      </c>
      <c r="P5666" t="n">
        <v>90</v>
      </c>
      <c r="Q5666" t="n">
        <v>0</v>
      </c>
      <c r="R5666" t="n">
        <v>0</v>
      </c>
      <c r="S5666" t="s">
        <v>16186</v>
      </c>
      <c r="T5666" t="n">
        <v>311</v>
      </c>
      <c r="U5666" t="s">
        <v>15615</v>
      </c>
      <c r="V5666" t="s">
        <v>15615</v>
      </c>
      <c r="W5666" t="s">
        <v>1832</v>
      </c>
      <c r="X5666" t="s">
        <v>352</v>
      </c>
      <c r="Y5666" t="s">
        <v>353</v>
      </c>
      <c r="Z5666" t="s"/>
      <c r="AA5666" t="n">
        <v>190</v>
      </c>
      <c r="AB5666" t="s">
        <v>16187</v>
      </c>
      <c r="AC5666" t="s">
        <v>16186</v>
      </c>
      <c r="AD5666" t="n">
        <v>5</v>
      </c>
      <c r="AE5666" t="n">
        <v>710148.4300000001</v>
      </c>
      <c r="AF5666" t="n">
        <v>6186839.1</v>
      </c>
    </row>
    <row r="5667" spans="1:32">
      <c r="A5667" s="62" t="n">
        <v>5665</v>
      </c>
      <c r="B5667" t="s">
        <v>16188</v>
      </c>
      <c r="C5667" t="n">
        <v>120</v>
      </c>
      <c r="D5667" t="n">
        <v>1969</v>
      </c>
      <c r="E5667" t="n">
        <v>0</v>
      </c>
      <c r="F5667" t="n">
        <v>3</v>
      </c>
      <c r="G5667" t="s"/>
      <c r="H5667" t="n">
        <v>1</v>
      </c>
      <c r="I5667" t="s"/>
      <c r="J5667" t="n">
        <v>2</v>
      </c>
      <c r="K5667" t="s">
        <v>237</v>
      </c>
      <c r="L5667" t="n">
        <v>5</v>
      </c>
      <c r="M5667" t="n">
        <v>1</v>
      </c>
      <c r="N5667" t="n">
        <v>144</v>
      </c>
      <c r="O5667" t="n">
        <v>144</v>
      </c>
      <c r="P5667" t="n">
        <v>144</v>
      </c>
      <c r="Q5667" t="n">
        <v>0</v>
      </c>
      <c r="R5667" t="n">
        <v>0</v>
      </c>
      <c r="S5667" t="s">
        <v>16189</v>
      </c>
      <c r="T5667" t="n">
        <v>368</v>
      </c>
      <c r="U5667" t="s">
        <v>15213</v>
      </c>
      <c r="V5667" t="s">
        <v>15213</v>
      </c>
      <c r="W5667" t="s">
        <v>399</v>
      </c>
      <c r="X5667" t="s">
        <v>352</v>
      </c>
      <c r="Y5667" t="s">
        <v>353</v>
      </c>
      <c r="Z5667" t="s"/>
      <c r="AA5667" t="n">
        <v>190</v>
      </c>
      <c r="AB5667" t="s">
        <v>16190</v>
      </c>
      <c r="AC5667" t="s">
        <v>16189</v>
      </c>
      <c r="AD5667" t="n">
        <v>5</v>
      </c>
      <c r="AE5667" t="n">
        <v>710686.66</v>
      </c>
      <c r="AF5667" t="n">
        <v>6187372</v>
      </c>
    </row>
    <row r="5668" spans="1:32">
      <c r="A5668" s="62" t="n">
        <v>5666</v>
      </c>
      <c r="B5668" t="s">
        <v>16191</v>
      </c>
      <c r="C5668" t="n">
        <v>130</v>
      </c>
      <c r="D5668" t="n">
        <v>1976</v>
      </c>
      <c r="E5668" t="n">
        <v>0</v>
      </c>
      <c r="F5668" t="n">
        <v>5</v>
      </c>
      <c r="G5668" t="s"/>
      <c r="H5668" t="n">
        <v>1</v>
      </c>
      <c r="I5668" t="s"/>
      <c r="J5668" t="n">
        <v>1</v>
      </c>
      <c r="K5668" t="s">
        <v>349</v>
      </c>
      <c r="L5668" t="s"/>
      <c r="M5668" t="n">
        <v>1</v>
      </c>
      <c r="N5668" t="n">
        <v>77</v>
      </c>
      <c r="O5668" t="n">
        <v>77</v>
      </c>
      <c r="P5668" t="n">
        <v>133</v>
      </c>
      <c r="Q5668" t="n">
        <v>0</v>
      </c>
      <c r="R5668" t="n">
        <v>0</v>
      </c>
      <c r="S5668" t="s">
        <v>16192</v>
      </c>
      <c r="T5668" t="n">
        <v>417</v>
      </c>
      <c r="U5668" t="s">
        <v>13137</v>
      </c>
      <c r="V5668" t="s">
        <v>13137</v>
      </c>
      <c r="W5668" t="s">
        <v>622</v>
      </c>
      <c r="X5668" t="s">
        <v>352</v>
      </c>
      <c r="Y5668" t="s">
        <v>353</v>
      </c>
      <c r="Z5668" t="s"/>
      <c r="AA5668" t="n">
        <v>190</v>
      </c>
      <c r="AB5668" t="s">
        <v>16193</v>
      </c>
      <c r="AC5668" t="s">
        <v>16192</v>
      </c>
      <c r="AD5668" t="n">
        <v>5</v>
      </c>
      <c r="AE5668" t="n">
        <v>712160.52</v>
      </c>
      <c r="AF5668" t="n">
        <v>6187584.85</v>
      </c>
    </row>
    <row r="5669" spans="1:32">
      <c r="A5669" s="62" t="n">
        <v>5667</v>
      </c>
      <c r="B5669" t="s">
        <v>16194</v>
      </c>
      <c r="C5669" t="n">
        <v>130</v>
      </c>
      <c r="D5669" t="n">
        <v>1958</v>
      </c>
      <c r="E5669" t="n">
        <v>0</v>
      </c>
      <c r="F5669" t="n">
        <v>5</v>
      </c>
      <c r="G5669" t="s"/>
      <c r="H5669" t="n">
        <v>1</v>
      </c>
      <c r="I5669" t="s"/>
      <c r="J5669" t="n">
        <v>5</v>
      </c>
      <c r="K5669" t="s">
        <v>365</v>
      </c>
      <c r="L5669" t="n">
        <v>2</v>
      </c>
      <c r="M5669" t="n">
        <v>1</v>
      </c>
      <c r="N5669" t="n">
        <v>61</v>
      </c>
      <c r="O5669" t="n">
        <v>61</v>
      </c>
      <c r="P5669" t="n">
        <v>101</v>
      </c>
      <c r="Q5669" t="n">
        <v>0</v>
      </c>
      <c r="R5669" t="n">
        <v>0</v>
      </c>
      <c r="S5669" t="s">
        <v>16195</v>
      </c>
      <c r="T5669" t="n">
        <v>436</v>
      </c>
      <c r="U5669" t="s">
        <v>15554</v>
      </c>
      <c r="V5669" t="s">
        <v>15554</v>
      </c>
      <c r="W5669" t="s">
        <v>237</v>
      </c>
      <c r="X5669" t="s">
        <v>352</v>
      </c>
      <c r="Y5669" t="s">
        <v>353</v>
      </c>
      <c r="Z5669" t="s"/>
      <c r="AA5669" t="n">
        <v>190</v>
      </c>
      <c r="AB5669" t="s">
        <v>16196</v>
      </c>
      <c r="AC5669" t="s">
        <v>16195</v>
      </c>
      <c r="AD5669" t="n">
        <v>5</v>
      </c>
      <c r="AE5669" t="n">
        <v>712146.46</v>
      </c>
      <c r="AF5669" t="n">
        <v>6186506.37</v>
      </c>
    </row>
    <row r="5670" spans="1:32">
      <c r="A5670" s="62" t="n">
        <v>5668</v>
      </c>
      <c r="B5670" t="s">
        <v>16197</v>
      </c>
      <c r="C5670" t="n">
        <v>120</v>
      </c>
      <c r="D5670" t="n">
        <v>1967</v>
      </c>
      <c r="E5670" t="n">
        <v>0</v>
      </c>
      <c r="F5670" t="n">
        <v>3</v>
      </c>
      <c r="G5670" t="s"/>
      <c r="H5670" t="n">
        <v>1</v>
      </c>
      <c r="I5670" t="s"/>
      <c r="J5670" t="n">
        <v>7</v>
      </c>
      <c r="K5670" t="s">
        <v>365</v>
      </c>
      <c r="L5670" t="n">
        <v>2</v>
      </c>
      <c r="M5670" t="n">
        <v>1</v>
      </c>
      <c r="N5670" t="n">
        <v>110</v>
      </c>
      <c r="O5670" t="n">
        <v>110</v>
      </c>
      <c r="P5670" t="n">
        <v>110</v>
      </c>
      <c r="Q5670" t="n">
        <v>0</v>
      </c>
      <c r="R5670" t="n">
        <v>0</v>
      </c>
      <c r="S5670" t="s">
        <v>16198</v>
      </c>
      <c r="T5670" t="n">
        <v>500</v>
      </c>
      <c r="U5670" t="s">
        <v>975</v>
      </c>
      <c r="V5670" t="s">
        <v>975</v>
      </c>
      <c r="W5670" t="s">
        <v>688</v>
      </c>
      <c r="X5670" t="s">
        <v>352</v>
      </c>
      <c r="Y5670" t="s">
        <v>353</v>
      </c>
      <c r="Z5670" t="s"/>
      <c r="AA5670" t="n">
        <v>190</v>
      </c>
      <c r="AB5670" t="s">
        <v>16199</v>
      </c>
      <c r="AC5670" t="s">
        <v>16198</v>
      </c>
      <c r="AD5670" t="n">
        <v>5</v>
      </c>
      <c r="AE5670" t="n">
        <v>711227.63</v>
      </c>
      <c r="AF5670" t="n">
        <v>6187482.51</v>
      </c>
    </row>
    <row r="5671" spans="1:32">
      <c r="A5671" s="62" t="n">
        <v>5669</v>
      </c>
      <c r="B5671" t="s">
        <v>16200</v>
      </c>
      <c r="C5671" t="n">
        <v>140</v>
      </c>
      <c r="D5671" t="n">
        <v>1986</v>
      </c>
      <c r="E5671" t="n">
        <v>1993</v>
      </c>
      <c r="F5671" t="n">
        <v>4</v>
      </c>
      <c r="G5671" t="s"/>
      <c r="H5671" t="n">
        <v>1</v>
      </c>
      <c r="I5671" t="s"/>
      <c r="J5671" t="n">
        <v>1</v>
      </c>
      <c r="K5671" t="s">
        <v>349</v>
      </c>
      <c r="L5671" t="n">
        <v>90</v>
      </c>
      <c r="M5671" t="n">
        <v>2</v>
      </c>
      <c r="N5671" t="n">
        <v>457</v>
      </c>
      <c r="O5671" t="n">
        <v>914</v>
      </c>
      <c r="P5671" t="n">
        <v>752</v>
      </c>
      <c r="Q5671" t="n">
        <v>0</v>
      </c>
      <c r="R5671" t="n">
        <v>0</v>
      </c>
      <c r="S5671" t="s">
        <v>16201</v>
      </c>
      <c r="T5671" t="n">
        <v>539</v>
      </c>
      <c r="U5671" t="s">
        <v>11608</v>
      </c>
      <c r="V5671" t="s">
        <v>11608</v>
      </c>
      <c r="W5671" t="s">
        <v>8149</v>
      </c>
      <c r="X5671" t="s">
        <v>352</v>
      </c>
      <c r="Y5671" t="s">
        <v>353</v>
      </c>
      <c r="Z5671" t="s"/>
      <c r="AA5671" t="n">
        <v>190</v>
      </c>
      <c r="AB5671" t="s">
        <v>6163</v>
      </c>
      <c r="AC5671" t="s">
        <v>16201</v>
      </c>
      <c r="AD5671" t="n">
        <v>5</v>
      </c>
      <c r="AE5671" t="n">
        <v>711649.37</v>
      </c>
      <c r="AF5671" t="n">
        <v>6187203.57</v>
      </c>
    </row>
    <row r="5672" spans="1:32">
      <c r="A5672" s="62" t="n">
        <v>5670</v>
      </c>
      <c r="B5672" t="s">
        <v>16202</v>
      </c>
      <c r="C5672" t="n">
        <v>120</v>
      </c>
      <c r="D5672" t="n">
        <v>1974</v>
      </c>
      <c r="E5672" t="n">
        <v>0</v>
      </c>
      <c r="F5672" t="n">
        <v>1</v>
      </c>
      <c r="G5672" t="s"/>
      <c r="H5672" t="n">
        <v>1</v>
      </c>
      <c r="I5672" t="s"/>
      <c r="J5672" t="n">
        <v>2</v>
      </c>
      <c r="K5672" t="s">
        <v>237</v>
      </c>
      <c r="L5672" t="s"/>
      <c r="M5672" t="n">
        <v>1</v>
      </c>
      <c r="N5672" t="n">
        <v>276</v>
      </c>
      <c r="O5672" t="n">
        <v>276</v>
      </c>
      <c r="P5672" t="n">
        <v>276</v>
      </c>
      <c r="Q5672" t="n">
        <v>0</v>
      </c>
      <c r="R5672" t="n">
        <v>0</v>
      </c>
      <c r="S5672" t="s">
        <v>16203</v>
      </c>
      <c r="T5672" t="n">
        <v>635</v>
      </c>
      <c r="U5672" t="s">
        <v>11782</v>
      </c>
      <c r="V5672" t="s">
        <v>11782</v>
      </c>
      <c r="W5672" t="s">
        <v>1040</v>
      </c>
      <c r="X5672" t="s">
        <v>352</v>
      </c>
      <c r="Y5672" t="s">
        <v>353</v>
      </c>
      <c r="Z5672" t="s"/>
      <c r="AA5672" t="n">
        <v>190</v>
      </c>
      <c r="AB5672" t="s">
        <v>11125</v>
      </c>
      <c r="AC5672" t="s">
        <v>16203</v>
      </c>
      <c r="AD5672" t="n">
        <v>5</v>
      </c>
      <c r="AE5672" t="n">
        <v>710559.08</v>
      </c>
      <c r="AF5672" t="n">
        <v>6186565.76</v>
      </c>
    </row>
    <row r="5673" spans="1:32">
      <c r="A5673" s="62" t="n">
        <v>5671</v>
      </c>
      <c r="B5673" t="s">
        <v>16204</v>
      </c>
      <c r="C5673" t="n">
        <v>120</v>
      </c>
      <c r="D5673" t="n">
        <v>1972</v>
      </c>
      <c r="E5673" t="n">
        <v>0</v>
      </c>
      <c r="F5673" t="n">
        <v>3</v>
      </c>
      <c r="G5673" t="s"/>
      <c r="H5673" t="n">
        <v>1</v>
      </c>
      <c r="I5673" t="s"/>
      <c r="J5673" t="n">
        <v>2</v>
      </c>
      <c r="K5673" t="s">
        <v>237</v>
      </c>
      <c r="L5673" t="s"/>
      <c r="M5673" t="n">
        <v>1</v>
      </c>
      <c r="N5673" t="n">
        <v>122</v>
      </c>
      <c r="O5673" t="n">
        <v>122</v>
      </c>
      <c r="P5673" t="n">
        <v>122</v>
      </c>
      <c r="Q5673" t="n">
        <v>0</v>
      </c>
      <c r="R5673" t="n">
        <v>0</v>
      </c>
      <c r="S5673" t="s">
        <v>16205</v>
      </c>
      <c r="T5673" t="n">
        <v>663</v>
      </c>
      <c r="U5673" t="s">
        <v>13627</v>
      </c>
      <c r="V5673" t="s">
        <v>13627</v>
      </c>
      <c r="W5673" t="s">
        <v>622</v>
      </c>
      <c r="X5673" t="s">
        <v>352</v>
      </c>
      <c r="Y5673" t="s">
        <v>353</v>
      </c>
      <c r="Z5673" t="s"/>
      <c r="AA5673" t="n">
        <v>190</v>
      </c>
      <c r="AB5673" t="s">
        <v>16206</v>
      </c>
      <c r="AC5673" t="s">
        <v>16205</v>
      </c>
      <c r="AD5673" t="n">
        <v>5</v>
      </c>
      <c r="AE5673" t="n">
        <v>712630.53</v>
      </c>
      <c r="AF5673" t="n">
        <v>6186835.57</v>
      </c>
    </row>
    <row r="5674" spans="1:32">
      <c r="A5674" s="62" t="n">
        <v>5672</v>
      </c>
      <c r="B5674" t="s">
        <v>16207</v>
      </c>
      <c r="C5674" t="n">
        <v>120</v>
      </c>
      <c r="D5674" t="n">
        <v>1971</v>
      </c>
      <c r="E5674" t="n">
        <v>1980</v>
      </c>
      <c r="F5674" t="n">
        <v>5</v>
      </c>
      <c r="G5674" t="s"/>
      <c r="H5674" t="n">
        <v>1</v>
      </c>
      <c r="I5674" t="s"/>
      <c r="J5674" t="n">
        <v>2</v>
      </c>
      <c r="K5674" t="s">
        <v>237</v>
      </c>
      <c r="L5674" t="s"/>
      <c r="M5674" t="n">
        <v>1</v>
      </c>
      <c r="N5674" t="n">
        <v>198</v>
      </c>
      <c r="O5674" t="n">
        <v>198</v>
      </c>
      <c r="P5674" t="n">
        <v>198</v>
      </c>
      <c r="Q5674" t="n">
        <v>0</v>
      </c>
      <c r="R5674" t="n">
        <v>0</v>
      </c>
      <c r="S5674" t="s">
        <v>16208</v>
      </c>
      <c r="T5674" t="n">
        <v>740</v>
      </c>
      <c r="U5674" t="s">
        <v>15316</v>
      </c>
      <c r="V5674" t="s">
        <v>15316</v>
      </c>
      <c r="W5674" t="s">
        <v>688</v>
      </c>
      <c r="X5674" t="s">
        <v>352</v>
      </c>
      <c r="Y5674" t="s">
        <v>353</v>
      </c>
      <c r="Z5674" t="s"/>
      <c r="AA5674" t="n">
        <v>190</v>
      </c>
      <c r="AB5674" t="s">
        <v>16209</v>
      </c>
      <c r="AC5674" t="s">
        <v>16208</v>
      </c>
      <c r="AD5674" t="n">
        <v>5</v>
      </c>
      <c r="AE5674" t="n">
        <v>710776.58</v>
      </c>
      <c r="AF5674" t="n">
        <v>6187240.59</v>
      </c>
    </row>
    <row r="5675" spans="1:32">
      <c r="A5675" s="62" t="n">
        <v>5673</v>
      </c>
      <c r="B5675" t="s">
        <v>16210</v>
      </c>
      <c r="C5675" t="n">
        <v>120</v>
      </c>
      <c r="D5675" t="n">
        <v>1962</v>
      </c>
      <c r="E5675" t="n">
        <v>2004</v>
      </c>
      <c r="F5675" t="n">
        <v>4</v>
      </c>
      <c r="G5675" t="s"/>
      <c r="H5675" t="n">
        <v>5</v>
      </c>
      <c r="I5675" t="s"/>
      <c r="J5675" t="n">
        <v>2</v>
      </c>
      <c r="K5675" t="s">
        <v>237</v>
      </c>
      <c r="L5675" t="n">
        <v>90</v>
      </c>
      <c r="M5675" t="n">
        <v>1</v>
      </c>
      <c r="N5675" t="n">
        <v>143</v>
      </c>
      <c r="O5675" t="n">
        <v>143</v>
      </c>
      <c r="P5675" t="n">
        <v>234</v>
      </c>
      <c r="Q5675" t="n">
        <v>0</v>
      </c>
      <c r="R5675" t="n">
        <v>0</v>
      </c>
      <c r="S5675" t="s">
        <v>16211</v>
      </c>
      <c r="T5675" t="n">
        <v>45</v>
      </c>
      <c r="U5675" t="s">
        <v>16212</v>
      </c>
      <c r="V5675" t="s">
        <v>16212</v>
      </c>
      <c r="W5675" t="s">
        <v>526</v>
      </c>
      <c r="X5675" t="s">
        <v>352</v>
      </c>
      <c r="Y5675" t="s">
        <v>353</v>
      </c>
      <c r="Z5675" t="s">
        <v>480</v>
      </c>
      <c r="AA5675" t="n">
        <v>190</v>
      </c>
      <c r="AB5675" t="s">
        <v>16213</v>
      </c>
      <c r="AC5675" t="s">
        <v>16211</v>
      </c>
      <c r="AD5675" t="n">
        <v>5</v>
      </c>
      <c r="AE5675" t="n">
        <v>713874.99</v>
      </c>
      <c r="AF5675" t="n">
        <v>6184555.1</v>
      </c>
    </row>
    <row r="5676" spans="1:32">
      <c r="A5676" s="62" t="n">
        <v>5674</v>
      </c>
      <c r="B5676" t="s">
        <v>16214</v>
      </c>
      <c r="C5676" t="n">
        <v>120</v>
      </c>
      <c r="D5676" t="n">
        <v>1963</v>
      </c>
      <c r="E5676" t="n">
        <v>2009</v>
      </c>
      <c r="F5676" t="n">
        <v>2</v>
      </c>
      <c r="G5676" t="s"/>
      <c r="H5676" t="n">
        <v>1</v>
      </c>
      <c r="I5676" t="s"/>
      <c r="J5676" t="n">
        <v>2</v>
      </c>
      <c r="K5676" t="s">
        <v>237</v>
      </c>
      <c r="L5676" t="s"/>
      <c r="M5676" t="n">
        <v>1</v>
      </c>
      <c r="N5676" t="n">
        <v>161</v>
      </c>
      <c r="O5676" t="n">
        <v>161</v>
      </c>
      <c r="P5676" t="n">
        <v>161</v>
      </c>
      <c r="Q5676" t="n">
        <v>0</v>
      </c>
      <c r="R5676" t="n">
        <v>0</v>
      </c>
      <c r="S5676" t="s">
        <v>16215</v>
      </c>
      <c r="T5676" t="n">
        <v>379</v>
      </c>
      <c r="U5676" t="s">
        <v>14623</v>
      </c>
      <c r="V5676" t="s">
        <v>14623</v>
      </c>
      <c r="W5676" t="s">
        <v>951</v>
      </c>
      <c r="X5676" t="s">
        <v>352</v>
      </c>
      <c r="Y5676" t="s">
        <v>353</v>
      </c>
      <c r="Z5676" t="s">
        <v>480</v>
      </c>
      <c r="AA5676" t="n">
        <v>190</v>
      </c>
      <c r="AB5676" t="s">
        <v>16216</v>
      </c>
      <c r="AC5676" t="s">
        <v>16215</v>
      </c>
      <c r="AD5676" t="n">
        <v>5</v>
      </c>
      <c r="AE5676" t="n">
        <v>713763.34</v>
      </c>
      <c r="AF5676" t="n">
        <v>6184251.58</v>
      </c>
    </row>
    <row r="5677" spans="1:32">
      <c r="A5677" s="62" t="n">
        <v>5675</v>
      </c>
      <c r="B5677" t="s">
        <v>16217</v>
      </c>
      <c r="C5677" t="n">
        <v>120</v>
      </c>
      <c r="D5677" t="n">
        <v>1935</v>
      </c>
      <c r="E5677" t="n">
        <v>2006</v>
      </c>
      <c r="F5677" t="n">
        <v>2</v>
      </c>
      <c r="G5677" t="s"/>
      <c r="H5677" t="n">
        <v>5</v>
      </c>
      <c r="I5677" t="s"/>
      <c r="J5677" t="n">
        <v>2</v>
      </c>
      <c r="K5677" t="s">
        <v>237</v>
      </c>
      <c r="L5677" t="n">
        <v>2</v>
      </c>
      <c r="M5677" t="n">
        <v>1</v>
      </c>
      <c r="N5677" t="n">
        <v>149</v>
      </c>
      <c r="O5677" t="n">
        <v>149</v>
      </c>
      <c r="P5677" t="n">
        <v>149</v>
      </c>
      <c r="Q5677" t="n">
        <v>0</v>
      </c>
      <c r="R5677" t="n">
        <v>0</v>
      </c>
      <c r="S5677" t="s">
        <v>16218</v>
      </c>
      <c r="T5677" t="n">
        <v>471</v>
      </c>
      <c r="U5677" t="s">
        <v>6000</v>
      </c>
      <c r="V5677" t="s">
        <v>6000</v>
      </c>
      <c r="W5677" t="s">
        <v>326</v>
      </c>
      <c r="X5677" t="s">
        <v>352</v>
      </c>
      <c r="Y5677" t="s">
        <v>353</v>
      </c>
      <c r="Z5677" t="s">
        <v>480</v>
      </c>
      <c r="AA5677" t="n">
        <v>190</v>
      </c>
      <c r="AB5677" t="s">
        <v>2485</v>
      </c>
      <c r="AC5677" t="s">
        <v>16218</v>
      </c>
      <c r="AD5677" t="n">
        <v>5</v>
      </c>
      <c r="AE5677" t="n">
        <v>713180.23</v>
      </c>
      <c r="AF5677" t="n">
        <v>6184465.02</v>
      </c>
    </row>
    <row r="5678" spans="1:32">
      <c r="A5678" s="62" t="n">
        <v>5676</v>
      </c>
      <c r="B5678" t="s">
        <v>16219</v>
      </c>
      <c r="C5678" t="n">
        <v>120</v>
      </c>
      <c r="D5678" t="n">
        <v>1875</v>
      </c>
      <c r="E5678" t="n">
        <v>1985</v>
      </c>
      <c r="F5678" t="n">
        <v>7</v>
      </c>
      <c r="G5678" t="s"/>
      <c r="H5678" t="n">
        <v>1</v>
      </c>
      <c r="I5678" t="s"/>
      <c r="J5678" t="n">
        <v>2</v>
      </c>
      <c r="K5678" t="s">
        <v>237</v>
      </c>
      <c r="L5678" t="s"/>
      <c r="M5678" t="n">
        <v>1</v>
      </c>
      <c r="N5678" t="n">
        <v>116</v>
      </c>
      <c r="O5678" t="n">
        <v>116</v>
      </c>
      <c r="P5678" t="n">
        <v>182</v>
      </c>
      <c r="Q5678" t="n">
        <v>0</v>
      </c>
      <c r="R5678" t="n">
        <v>0</v>
      </c>
      <c r="S5678" t="s">
        <v>16220</v>
      </c>
      <c r="T5678" t="n">
        <v>526</v>
      </c>
      <c r="U5678" t="s">
        <v>11628</v>
      </c>
      <c r="V5678" t="s">
        <v>11628</v>
      </c>
      <c r="W5678" t="s">
        <v>657</v>
      </c>
      <c r="X5678" t="s">
        <v>352</v>
      </c>
      <c r="Y5678" t="s">
        <v>353</v>
      </c>
      <c r="Z5678" t="s">
        <v>480</v>
      </c>
      <c r="AA5678" t="n">
        <v>190</v>
      </c>
      <c r="AB5678" t="s">
        <v>16221</v>
      </c>
      <c r="AC5678" t="s">
        <v>16220</v>
      </c>
      <c r="AD5678" t="n">
        <v>5</v>
      </c>
      <c r="AE5678" t="n">
        <v>713092.95</v>
      </c>
      <c r="AF5678" t="n">
        <v>6184800.97</v>
      </c>
    </row>
    <row r="5679" spans="1:32">
      <c r="A5679" s="62" t="n">
        <v>5677</v>
      </c>
      <c r="B5679" t="s">
        <v>16222</v>
      </c>
      <c r="C5679" t="n">
        <v>120</v>
      </c>
      <c r="D5679" t="n">
        <v>1937</v>
      </c>
      <c r="E5679" t="n">
        <v>2004</v>
      </c>
      <c r="F5679" t="n">
        <v>6</v>
      </c>
      <c r="G5679" t="s"/>
      <c r="H5679" t="n">
        <v>1</v>
      </c>
      <c r="I5679" t="s"/>
      <c r="J5679" t="n">
        <v>2</v>
      </c>
      <c r="K5679" t="s">
        <v>237</v>
      </c>
      <c r="L5679" t="s"/>
      <c r="M5679" t="n">
        <v>1</v>
      </c>
      <c r="N5679" t="n">
        <v>103</v>
      </c>
      <c r="O5679" t="n">
        <v>103</v>
      </c>
      <c r="P5679" t="n">
        <v>183</v>
      </c>
      <c r="Q5679" t="n">
        <v>0</v>
      </c>
      <c r="R5679" t="n">
        <v>0</v>
      </c>
      <c r="S5679" t="s">
        <v>16223</v>
      </c>
      <c r="T5679" t="n">
        <v>639</v>
      </c>
      <c r="U5679" t="s">
        <v>15948</v>
      </c>
      <c r="V5679" t="s">
        <v>15948</v>
      </c>
      <c r="W5679" t="s">
        <v>526</v>
      </c>
      <c r="X5679" t="s">
        <v>352</v>
      </c>
      <c r="Y5679" t="s">
        <v>353</v>
      </c>
      <c r="Z5679" t="s">
        <v>480</v>
      </c>
      <c r="AA5679" t="n">
        <v>190</v>
      </c>
      <c r="AB5679" t="s">
        <v>4182</v>
      </c>
      <c r="AC5679" t="s">
        <v>16223</v>
      </c>
      <c r="AD5679" t="n">
        <v>5</v>
      </c>
      <c r="AE5679" t="n">
        <v>713418.61</v>
      </c>
      <c r="AF5679" t="n">
        <v>6184570.08</v>
      </c>
    </row>
    <row r="5680" spans="1:32">
      <c r="A5680" s="62" t="n">
        <v>5678</v>
      </c>
      <c r="B5680" t="s">
        <v>16224</v>
      </c>
      <c r="C5680" t="n">
        <v>120</v>
      </c>
      <c r="D5680" t="n">
        <v>1964</v>
      </c>
      <c r="E5680" t="n">
        <v>1994</v>
      </c>
      <c r="F5680" t="n">
        <v>3</v>
      </c>
      <c r="G5680" t="s"/>
      <c r="H5680" t="n">
        <v>1</v>
      </c>
      <c r="I5680" t="s"/>
      <c r="J5680" t="n">
        <v>2</v>
      </c>
      <c r="K5680" t="s">
        <v>237</v>
      </c>
      <c r="L5680" t="s"/>
      <c r="M5680" t="n">
        <v>1</v>
      </c>
      <c r="N5680" t="n">
        <v>152</v>
      </c>
      <c r="O5680" t="n">
        <v>152</v>
      </c>
      <c r="P5680" t="n">
        <v>152</v>
      </c>
      <c r="Q5680" t="n">
        <v>0</v>
      </c>
      <c r="R5680" t="n">
        <v>0</v>
      </c>
      <c r="S5680" t="s">
        <v>16225</v>
      </c>
      <c r="T5680" t="n">
        <v>761</v>
      </c>
      <c r="U5680" t="s">
        <v>12573</v>
      </c>
      <c r="V5680" t="s">
        <v>12573</v>
      </c>
      <c r="W5680" t="s">
        <v>459</v>
      </c>
      <c r="X5680" t="s">
        <v>352</v>
      </c>
      <c r="Y5680" t="s">
        <v>353</v>
      </c>
      <c r="Z5680" t="s">
        <v>480</v>
      </c>
      <c r="AA5680" t="n">
        <v>190</v>
      </c>
      <c r="AB5680" t="s">
        <v>16226</v>
      </c>
      <c r="AC5680" t="s">
        <v>16225</v>
      </c>
      <c r="AD5680" t="n">
        <v>5</v>
      </c>
      <c r="AE5680" t="n">
        <v>714018.65</v>
      </c>
      <c r="AF5680" t="n">
        <v>6184272.58</v>
      </c>
    </row>
    <row r="5681" spans="1:32">
      <c r="A5681" s="62" t="n">
        <v>5679</v>
      </c>
      <c r="B5681" t="s">
        <v>16227</v>
      </c>
      <c r="C5681" t="n">
        <v>130</v>
      </c>
      <c r="D5681" t="n">
        <v>1980</v>
      </c>
      <c r="E5681" t="n">
        <v>0</v>
      </c>
      <c r="F5681" t="n">
        <v>3</v>
      </c>
      <c r="G5681" t="s"/>
      <c r="H5681" t="n">
        <v>1</v>
      </c>
      <c r="I5681" t="s"/>
      <c r="J5681" t="n">
        <v>1</v>
      </c>
      <c r="K5681" t="s">
        <v>349</v>
      </c>
      <c r="L5681" t="s"/>
      <c r="M5681" t="n">
        <v>1</v>
      </c>
      <c r="N5681" t="n">
        <v>131</v>
      </c>
      <c r="O5681" t="n">
        <v>131</v>
      </c>
      <c r="P5681" t="n">
        <v>131</v>
      </c>
      <c r="Q5681" t="n">
        <v>0</v>
      </c>
      <c r="R5681" t="n">
        <v>0</v>
      </c>
      <c r="S5681" t="s">
        <v>16228</v>
      </c>
      <c r="T5681" t="n">
        <v>23</v>
      </c>
      <c r="U5681" t="s">
        <v>9421</v>
      </c>
      <c r="V5681" t="s">
        <v>9421</v>
      </c>
      <c r="W5681" t="s">
        <v>677</v>
      </c>
      <c r="X5681" t="s">
        <v>241</v>
      </c>
      <c r="Y5681" t="s">
        <v>242</v>
      </c>
      <c r="Z5681" t="s"/>
      <c r="AA5681" t="n">
        <v>190</v>
      </c>
      <c r="AB5681" t="s">
        <v>16229</v>
      </c>
      <c r="AC5681" t="s">
        <v>16228</v>
      </c>
      <c r="AD5681" t="n">
        <v>5</v>
      </c>
      <c r="AE5681" t="n">
        <v>712041.58</v>
      </c>
      <c r="AF5681" t="n">
        <v>6191172.86</v>
      </c>
    </row>
    <row r="5682" spans="1:32">
      <c r="A5682" s="62" t="n">
        <v>5680</v>
      </c>
      <c r="B5682" t="s">
        <v>16230</v>
      </c>
      <c r="C5682" t="n">
        <v>130</v>
      </c>
      <c r="D5682" t="n">
        <v>1978</v>
      </c>
      <c r="E5682" t="n">
        <v>0</v>
      </c>
      <c r="F5682" t="n">
        <v>3</v>
      </c>
      <c r="G5682" t="s"/>
      <c r="H5682" t="n">
        <v>1</v>
      </c>
      <c r="I5682" t="s"/>
      <c r="J5682" t="n">
        <v>1</v>
      </c>
      <c r="K5682" t="s">
        <v>349</v>
      </c>
      <c r="L5682" t="s"/>
      <c r="M5682" t="n">
        <v>1</v>
      </c>
      <c r="N5682" t="n">
        <v>130</v>
      </c>
      <c r="O5682" t="n">
        <v>130</v>
      </c>
      <c r="P5682" t="n">
        <v>130</v>
      </c>
      <c r="Q5682" t="n">
        <v>0</v>
      </c>
      <c r="R5682" t="n">
        <v>0</v>
      </c>
      <c r="S5682" t="s">
        <v>16231</v>
      </c>
      <c r="T5682" t="n">
        <v>111</v>
      </c>
      <c r="U5682" t="s">
        <v>12861</v>
      </c>
      <c r="V5682" t="s">
        <v>12861</v>
      </c>
      <c r="W5682" t="s">
        <v>435</v>
      </c>
      <c r="X5682" t="s">
        <v>241</v>
      </c>
      <c r="Y5682" t="s">
        <v>242</v>
      </c>
      <c r="Z5682" t="s"/>
      <c r="AA5682" t="n">
        <v>190</v>
      </c>
      <c r="AB5682" t="s">
        <v>16232</v>
      </c>
      <c r="AC5682" t="s">
        <v>16231</v>
      </c>
      <c r="AD5682" t="n">
        <v>5</v>
      </c>
      <c r="AE5682" t="n">
        <v>712095.3199999999</v>
      </c>
      <c r="AF5682" t="n">
        <v>6191050.45</v>
      </c>
    </row>
    <row r="5683" spans="1:32">
      <c r="A5683" s="62" t="n">
        <v>5681</v>
      </c>
      <c r="B5683" t="s">
        <v>16233</v>
      </c>
      <c r="C5683" t="n">
        <v>130</v>
      </c>
      <c r="D5683" t="n">
        <v>1994</v>
      </c>
      <c r="E5683" t="n">
        <v>0</v>
      </c>
      <c r="F5683" t="n">
        <v>6</v>
      </c>
      <c r="G5683" t="s"/>
      <c r="H5683" t="n">
        <v>1</v>
      </c>
      <c r="I5683" t="s"/>
      <c r="J5683" t="n">
        <v>1</v>
      </c>
      <c r="K5683" t="s">
        <v>349</v>
      </c>
      <c r="L5683" t="n">
        <v>90</v>
      </c>
      <c r="M5683" t="n">
        <v>2</v>
      </c>
      <c r="N5683" t="n">
        <v>130</v>
      </c>
      <c r="O5683" t="n">
        <v>246</v>
      </c>
      <c r="P5683" t="n">
        <v>246</v>
      </c>
      <c r="Q5683" t="n">
        <v>0</v>
      </c>
      <c r="R5683" t="n">
        <v>0</v>
      </c>
      <c r="S5683" t="s">
        <v>16234</v>
      </c>
      <c r="T5683" t="n">
        <v>139</v>
      </c>
      <c r="U5683" t="s">
        <v>990</v>
      </c>
      <c r="V5683" t="s">
        <v>990</v>
      </c>
      <c r="W5683" t="s">
        <v>1752</v>
      </c>
      <c r="X5683" t="s">
        <v>241</v>
      </c>
      <c r="Y5683" t="s">
        <v>242</v>
      </c>
      <c r="Z5683" t="s"/>
      <c r="AA5683" t="n">
        <v>190</v>
      </c>
      <c r="AB5683" t="s">
        <v>13004</v>
      </c>
      <c r="AC5683" t="s">
        <v>16234</v>
      </c>
      <c r="AD5683" t="n">
        <v>5</v>
      </c>
      <c r="AE5683" t="n">
        <v>712859.47</v>
      </c>
      <c r="AF5683" t="n">
        <v>6191307.23</v>
      </c>
    </row>
    <row r="5684" spans="1:32">
      <c r="A5684" s="62" t="n">
        <v>5682</v>
      </c>
      <c r="B5684" t="s">
        <v>16235</v>
      </c>
      <c r="C5684" t="n">
        <v>130</v>
      </c>
      <c r="D5684" t="n">
        <v>1994</v>
      </c>
      <c r="E5684" t="n">
        <v>0</v>
      </c>
      <c r="F5684" t="n">
        <v>4</v>
      </c>
      <c r="G5684" t="s"/>
      <c r="H5684" t="n">
        <v>1</v>
      </c>
      <c r="I5684" t="s"/>
      <c r="J5684" t="n">
        <v>1</v>
      </c>
      <c r="K5684" t="s">
        <v>349</v>
      </c>
      <c r="L5684" t="n">
        <v>90</v>
      </c>
      <c r="M5684" t="n">
        <v>2</v>
      </c>
      <c r="N5684" t="n">
        <v>128</v>
      </c>
      <c r="O5684" t="n">
        <v>128</v>
      </c>
      <c r="P5684" t="n">
        <v>184</v>
      </c>
      <c r="Q5684" t="n">
        <v>0</v>
      </c>
      <c r="R5684" t="n">
        <v>0</v>
      </c>
      <c r="S5684" t="s">
        <v>16236</v>
      </c>
      <c r="T5684" t="n">
        <v>157</v>
      </c>
      <c r="U5684" t="s">
        <v>13699</v>
      </c>
      <c r="V5684" t="s">
        <v>13699</v>
      </c>
      <c r="W5684" t="s">
        <v>423</v>
      </c>
      <c r="X5684" t="s">
        <v>241</v>
      </c>
      <c r="Y5684" t="s">
        <v>242</v>
      </c>
      <c r="Z5684" t="s"/>
      <c r="AA5684" t="n">
        <v>190</v>
      </c>
      <c r="AB5684" t="s">
        <v>13866</v>
      </c>
      <c r="AC5684" t="s">
        <v>16236</v>
      </c>
      <c r="AD5684" t="n">
        <v>5</v>
      </c>
      <c r="AE5684" t="n">
        <v>711310.21</v>
      </c>
      <c r="AF5684" t="n">
        <v>6190506.77</v>
      </c>
    </row>
    <row r="5685" spans="1:32">
      <c r="A5685" s="62" t="n">
        <v>5683</v>
      </c>
      <c r="B5685" t="s">
        <v>16237</v>
      </c>
      <c r="C5685" t="n">
        <v>120</v>
      </c>
      <c r="D5685" t="n">
        <v>1926</v>
      </c>
      <c r="E5685" t="n">
        <v>1986</v>
      </c>
      <c r="F5685" t="n">
        <v>4</v>
      </c>
      <c r="G5685" t="s"/>
      <c r="H5685" t="n">
        <v>1</v>
      </c>
      <c r="I5685" t="s"/>
      <c r="J5685" t="n">
        <v>2</v>
      </c>
      <c r="K5685" t="s">
        <v>522</v>
      </c>
      <c r="L5685" t="s"/>
      <c r="M5685" t="n">
        <v>1</v>
      </c>
      <c r="N5685" t="n">
        <v>156</v>
      </c>
      <c r="O5685" t="n">
        <v>156</v>
      </c>
      <c r="P5685" t="n">
        <v>291</v>
      </c>
      <c r="Q5685" t="n">
        <v>0</v>
      </c>
      <c r="R5685" t="n">
        <v>0</v>
      </c>
      <c r="S5685" t="s">
        <v>16238</v>
      </c>
      <c r="T5685" t="n">
        <v>226</v>
      </c>
      <c r="U5685" t="s">
        <v>11257</v>
      </c>
      <c r="V5685" t="s">
        <v>11257</v>
      </c>
      <c r="W5685" t="s">
        <v>633</v>
      </c>
      <c r="X5685" t="s">
        <v>241</v>
      </c>
      <c r="Y5685" t="s">
        <v>242</v>
      </c>
      <c r="Z5685" t="s"/>
      <c r="AA5685" t="n">
        <v>190</v>
      </c>
      <c r="AB5685" t="s">
        <v>9168</v>
      </c>
      <c r="AC5685" t="s">
        <v>16238</v>
      </c>
      <c r="AD5685" t="n">
        <v>5</v>
      </c>
      <c r="AE5685" t="n">
        <v>710974.28</v>
      </c>
      <c r="AF5685" t="n">
        <v>6190512.27</v>
      </c>
    </row>
    <row r="5686" spans="1:32">
      <c r="A5686" s="62" t="n">
        <v>5684</v>
      </c>
      <c r="B5686" t="s">
        <v>16239</v>
      </c>
      <c r="C5686" t="n">
        <v>120</v>
      </c>
      <c r="D5686" t="n">
        <v>1921</v>
      </c>
      <c r="E5686" t="n">
        <v>1947</v>
      </c>
      <c r="F5686" t="n">
        <v>5</v>
      </c>
      <c r="G5686" t="s"/>
      <c r="H5686" t="n">
        <v>1</v>
      </c>
      <c r="I5686" t="s"/>
      <c r="J5686" t="n">
        <v>5</v>
      </c>
      <c r="K5686" t="s">
        <v>365</v>
      </c>
      <c r="L5686" t="s"/>
      <c r="M5686" t="n">
        <v>1</v>
      </c>
      <c r="N5686" t="n">
        <v>90</v>
      </c>
      <c r="O5686" t="n">
        <v>90</v>
      </c>
      <c r="P5686" t="n">
        <v>120</v>
      </c>
      <c r="Q5686" t="n">
        <v>0</v>
      </c>
      <c r="R5686" t="n">
        <v>0</v>
      </c>
      <c r="S5686" t="s">
        <v>16240</v>
      </c>
      <c r="T5686" t="n">
        <v>269</v>
      </c>
      <c r="U5686" t="s">
        <v>15092</v>
      </c>
      <c r="V5686" t="s">
        <v>15092</v>
      </c>
      <c r="W5686" t="s">
        <v>403</v>
      </c>
      <c r="X5686" t="s">
        <v>241</v>
      </c>
      <c r="Y5686" t="s">
        <v>242</v>
      </c>
      <c r="Z5686" t="s"/>
      <c r="AA5686" t="n">
        <v>190</v>
      </c>
      <c r="AB5686" t="s">
        <v>16241</v>
      </c>
      <c r="AC5686" t="s">
        <v>16240</v>
      </c>
      <c r="AD5686" t="n">
        <v>5</v>
      </c>
      <c r="AE5686" t="n">
        <v>710136.41</v>
      </c>
      <c r="AF5686" t="n">
        <v>6189906.92</v>
      </c>
    </row>
    <row r="5687" spans="1:32">
      <c r="A5687" s="62" t="n">
        <v>5685</v>
      </c>
      <c r="B5687" t="s">
        <v>16242</v>
      </c>
      <c r="C5687" t="n">
        <v>120</v>
      </c>
      <c r="D5687" t="n">
        <v>1877</v>
      </c>
      <c r="E5687" t="n">
        <v>0</v>
      </c>
      <c r="F5687" t="n">
        <v>4</v>
      </c>
      <c r="G5687" t="s"/>
      <c r="H5687" t="n">
        <v>1</v>
      </c>
      <c r="I5687" t="s"/>
      <c r="J5687" t="n">
        <v>8</v>
      </c>
      <c r="K5687" t="s">
        <v>237</v>
      </c>
      <c r="L5687" t="s"/>
      <c r="M5687" t="n">
        <v>1</v>
      </c>
      <c r="N5687" t="n">
        <v>75</v>
      </c>
      <c r="O5687" t="n">
        <v>75</v>
      </c>
      <c r="P5687" t="n">
        <v>128</v>
      </c>
      <c r="Q5687" t="n">
        <v>0</v>
      </c>
      <c r="R5687" t="n">
        <v>0</v>
      </c>
      <c r="S5687" t="s">
        <v>16243</v>
      </c>
      <c r="T5687" t="n">
        <v>176</v>
      </c>
      <c r="U5687" t="s">
        <v>484</v>
      </c>
      <c r="V5687" t="s">
        <v>484</v>
      </c>
      <c r="W5687" t="s">
        <v>310</v>
      </c>
      <c r="X5687" t="s">
        <v>241</v>
      </c>
      <c r="Y5687" t="s">
        <v>242</v>
      </c>
      <c r="Z5687" t="s"/>
      <c r="AA5687" t="n">
        <v>190</v>
      </c>
      <c r="AB5687" t="s">
        <v>5899</v>
      </c>
      <c r="AC5687" t="s">
        <v>16243</v>
      </c>
      <c r="AD5687" t="n">
        <v>5</v>
      </c>
      <c r="AE5687" t="n">
        <v>710502.98</v>
      </c>
      <c r="AF5687" t="n">
        <v>6189871.38</v>
      </c>
    </row>
    <row r="5688" spans="1:32">
      <c r="A5688" s="62" t="n">
        <v>5686</v>
      </c>
      <c r="B5688" t="s">
        <v>16244</v>
      </c>
      <c r="C5688" t="n">
        <v>120</v>
      </c>
      <c r="D5688" t="n">
        <v>1957</v>
      </c>
      <c r="E5688" t="n">
        <v>0</v>
      </c>
      <c r="F5688" t="n">
        <v>3</v>
      </c>
      <c r="G5688" t="s"/>
      <c r="H5688" t="n">
        <v>1</v>
      </c>
      <c r="I5688" t="s"/>
      <c r="J5688" t="n">
        <v>2</v>
      </c>
      <c r="K5688" t="s">
        <v>237</v>
      </c>
      <c r="L5688" t="n">
        <v>2</v>
      </c>
      <c r="M5688" t="n">
        <v>1</v>
      </c>
      <c r="N5688" t="n">
        <v>145</v>
      </c>
      <c r="O5688" t="n">
        <v>145</v>
      </c>
      <c r="P5688" t="n">
        <v>145</v>
      </c>
      <c r="Q5688" t="n">
        <v>0</v>
      </c>
      <c r="R5688" t="n">
        <v>0</v>
      </c>
      <c r="S5688" t="s">
        <v>16245</v>
      </c>
      <c r="T5688" t="n">
        <v>306</v>
      </c>
      <c r="U5688" t="s">
        <v>15147</v>
      </c>
      <c r="V5688" t="s">
        <v>15147</v>
      </c>
      <c r="W5688" t="s">
        <v>1453</v>
      </c>
      <c r="X5688" t="s">
        <v>241</v>
      </c>
      <c r="Y5688" t="s">
        <v>242</v>
      </c>
      <c r="Z5688" t="s"/>
      <c r="AA5688" t="n">
        <v>190</v>
      </c>
      <c r="AB5688" t="s">
        <v>16246</v>
      </c>
      <c r="AC5688" t="s">
        <v>16245</v>
      </c>
      <c r="AD5688" t="n">
        <v>5</v>
      </c>
      <c r="AE5688" t="n">
        <v>709314.16</v>
      </c>
      <c r="AF5688" t="n">
        <v>6191555.81</v>
      </c>
    </row>
    <row r="5689" spans="1:32">
      <c r="A5689" s="62" t="n">
        <v>5687</v>
      </c>
      <c r="B5689" t="s">
        <v>16247</v>
      </c>
      <c r="C5689" t="n">
        <v>510</v>
      </c>
      <c r="D5689" t="n">
        <v>1973</v>
      </c>
      <c r="E5689" t="n">
        <v>0</v>
      </c>
      <c r="F5689" t="n">
        <v>3</v>
      </c>
      <c r="G5689" t="s"/>
      <c r="H5689" t="n">
        <v>5</v>
      </c>
      <c r="I5689" t="s"/>
      <c r="J5689" t="n">
        <v>7</v>
      </c>
      <c r="K5689" t="s">
        <v>365</v>
      </c>
      <c r="L5689" t="n">
        <v>1</v>
      </c>
      <c r="M5689" t="n">
        <v>1</v>
      </c>
      <c r="N5689" t="n">
        <v>66</v>
      </c>
      <c r="O5689" t="n">
        <v>66</v>
      </c>
      <c r="P5689" t="n">
        <v>66</v>
      </c>
      <c r="Q5689" t="n">
        <v>0</v>
      </c>
      <c r="R5689" t="n">
        <v>0</v>
      </c>
      <c r="S5689" t="s">
        <v>16248</v>
      </c>
      <c r="T5689" t="n">
        <v>376</v>
      </c>
      <c r="U5689" t="s">
        <v>15416</v>
      </c>
      <c r="V5689" t="s">
        <v>15416</v>
      </c>
      <c r="W5689" t="s">
        <v>395</v>
      </c>
      <c r="X5689" t="s">
        <v>241</v>
      </c>
      <c r="Y5689" t="s">
        <v>242</v>
      </c>
      <c r="Z5689" t="s"/>
      <c r="AA5689" t="n">
        <v>190</v>
      </c>
      <c r="AB5689" t="s">
        <v>6029</v>
      </c>
      <c r="AC5689" t="s">
        <v>16248</v>
      </c>
      <c r="AD5689" t="n">
        <v>5</v>
      </c>
      <c r="AE5689" t="n">
        <v>709861.86</v>
      </c>
      <c r="AF5689" t="n">
        <v>6191804.81</v>
      </c>
    </row>
    <row r="5690" spans="1:32">
      <c r="A5690" s="62" t="n">
        <v>5688</v>
      </c>
      <c r="B5690" t="s">
        <v>16249</v>
      </c>
      <c r="C5690" t="n">
        <v>130</v>
      </c>
      <c r="D5690" t="n">
        <v>1972</v>
      </c>
      <c r="E5690" t="n">
        <v>0</v>
      </c>
      <c r="F5690" t="n">
        <v>4</v>
      </c>
      <c r="G5690" t="s"/>
      <c r="H5690" t="n">
        <v>1</v>
      </c>
      <c r="I5690" t="s"/>
      <c r="J5690" t="n">
        <v>1</v>
      </c>
      <c r="K5690" t="s">
        <v>349</v>
      </c>
      <c r="L5690" t="s"/>
      <c r="M5690" t="n">
        <v>1</v>
      </c>
      <c r="N5690" t="n">
        <v>136</v>
      </c>
      <c r="O5690" t="n">
        <v>136</v>
      </c>
      <c r="P5690" t="n">
        <v>136</v>
      </c>
      <c r="Q5690" t="n">
        <v>0</v>
      </c>
      <c r="R5690" t="n">
        <v>0</v>
      </c>
      <c r="S5690" t="s">
        <v>16250</v>
      </c>
      <c r="T5690" t="n">
        <v>409</v>
      </c>
      <c r="U5690" t="s">
        <v>12834</v>
      </c>
      <c r="V5690" t="s">
        <v>12834</v>
      </c>
      <c r="W5690" t="s">
        <v>626</v>
      </c>
      <c r="X5690" t="s">
        <v>241</v>
      </c>
      <c r="Y5690" t="s">
        <v>242</v>
      </c>
      <c r="Z5690" t="s"/>
      <c r="AA5690" t="n">
        <v>190</v>
      </c>
      <c r="AB5690" t="s">
        <v>16251</v>
      </c>
      <c r="AC5690" t="s">
        <v>16250</v>
      </c>
      <c r="AD5690" t="n">
        <v>5</v>
      </c>
      <c r="AE5690" t="n">
        <v>712219.92</v>
      </c>
      <c r="AF5690" t="n">
        <v>6190297.11</v>
      </c>
    </row>
    <row r="5691" spans="1:32">
      <c r="A5691" s="62" t="n">
        <v>5689</v>
      </c>
      <c r="B5691" t="s">
        <v>16252</v>
      </c>
      <c r="C5691" t="n">
        <v>130</v>
      </c>
      <c r="D5691" t="n">
        <v>1979</v>
      </c>
      <c r="E5691" t="n">
        <v>0</v>
      </c>
      <c r="F5691" t="n">
        <v>4</v>
      </c>
      <c r="G5691" t="s"/>
      <c r="H5691" t="n">
        <v>1</v>
      </c>
      <c r="I5691" t="s"/>
      <c r="J5691" t="n">
        <v>1</v>
      </c>
      <c r="K5691" t="s">
        <v>349</v>
      </c>
      <c r="L5691" t="s"/>
      <c r="M5691" t="n">
        <v>2</v>
      </c>
      <c r="N5691" t="n">
        <v>57</v>
      </c>
      <c r="O5691" t="n">
        <v>114</v>
      </c>
      <c r="P5691" t="n">
        <v>114</v>
      </c>
      <c r="Q5691" t="n">
        <v>0</v>
      </c>
      <c r="R5691" t="n">
        <v>0</v>
      </c>
      <c r="S5691" t="s">
        <v>16253</v>
      </c>
      <c r="T5691" t="n">
        <v>441</v>
      </c>
      <c r="U5691" t="s">
        <v>13839</v>
      </c>
      <c r="V5691" t="s">
        <v>13839</v>
      </c>
      <c r="W5691" t="s">
        <v>419</v>
      </c>
      <c r="X5691" t="s">
        <v>241</v>
      </c>
      <c r="Y5691" t="s">
        <v>242</v>
      </c>
      <c r="Z5691" t="s"/>
      <c r="AA5691" t="n">
        <v>190</v>
      </c>
      <c r="AB5691" t="s">
        <v>16254</v>
      </c>
      <c r="AC5691" t="s">
        <v>16253</v>
      </c>
      <c r="AD5691" t="n">
        <v>5</v>
      </c>
      <c r="AE5691" t="n">
        <v>712053.89</v>
      </c>
      <c r="AF5691" t="n">
        <v>6191605.94</v>
      </c>
    </row>
    <row r="5692" spans="1:32">
      <c r="A5692" s="62" t="n">
        <v>5690</v>
      </c>
      <c r="B5692" t="s">
        <v>16255</v>
      </c>
      <c r="C5692" t="n">
        <v>420</v>
      </c>
      <c r="D5692" t="n">
        <v>1978</v>
      </c>
      <c r="E5692" t="n">
        <v>0</v>
      </c>
      <c r="F5692" t="n">
        <v>1</v>
      </c>
      <c r="G5692" t="s"/>
      <c r="H5692" t="n">
        <v>6</v>
      </c>
      <c r="I5692" t="s"/>
      <c r="J5692" t="n">
        <v>1</v>
      </c>
      <c r="K5692" t="s">
        <v>349</v>
      </c>
      <c r="L5692" t="s"/>
      <c r="M5692" t="n">
        <v>1</v>
      </c>
      <c r="N5692" t="n">
        <v>7658</v>
      </c>
      <c r="O5692" t="n">
        <v>7658</v>
      </c>
      <c r="P5692" t="n">
        <v>0</v>
      </c>
      <c r="Q5692" t="n">
        <v>10848</v>
      </c>
      <c r="R5692" t="n">
        <v>0</v>
      </c>
      <c r="S5692" t="s">
        <v>16256</v>
      </c>
      <c r="T5692" t="n">
        <v>460</v>
      </c>
      <c r="U5692" t="s">
        <v>2311</v>
      </c>
      <c r="V5692" t="s">
        <v>2311</v>
      </c>
      <c r="W5692" t="s">
        <v>365</v>
      </c>
      <c r="X5692" t="s">
        <v>241</v>
      </c>
      <c r="Y5692" t="s">
        <v>242</v>
      </c>
      <c r="Z5692" t="s"/>
      <c r="AA5692" t="n">
        <v>190</v>
      </c>
      <c r="AB5692" t="s">
        <v>16257</v>
      </c>
      <c r="AC5692" t="s">
        <v>16256</v>
      </c>
      <c r="AD5692" t="n">
        <v>5</v>
      </c>
      <c r="AE5692" t="n">
        <v>711628.8100000001</v>
      </c>
      <c r="AF5692" t="n">
        <v>6190819.39</v>
      </c>
    </row>
    <row r="5693" spans="1:32">
      <c r="A5693" s="62" t="n">
        <v>5691</v>
      </c>
      <c r="B5693" t="s">
        <v>16258</v>
      </c>
      <c r="C5693" t="n">
        <v>420</v>
      </c>
      <c r="D5693" t="n">
        <v>1993</v>
      </c>
      <c r="E5693" t="n">
        <v>0</v>
      </c>
      <c r="F5693" t="n">
        <v>3</v>
      </c>
      <c r="G5693" t="s"/>
      <c r="H5693" t="n">
        <v>3</v>
      </c>
      <c r="I5693" t="s"/>
      <c r="J5693" t="n">
        <v>9</v>
      </c>
      <c r="K5693" t="s">
        <v>349</v>
      </c>
      <c r="L5693" t="s"/>
      <c r="M5693" t="n">
        <v>1</v>
      </c>
      <c r="N5693" t="n">
        <v>555</v>
      </c>
      <c r="O5693" t="n">
        <v>555</v>
      </c>
      <c r="P5693" t="n">
        <v>0</v>
      </c>
      <c r="Q5693" t="n">
        <v>555</v>
      </c>
      <c r="R5693" t="n">
        <v>0</v>
      </c>
      <c r="S5693" t="s">
        <v>16256</v>
      </c>
      <c r="T5693" t="n">
        <v>460</v>
      </c>
      <c r="U5693" t="s">
        <v>2311</v>
      </c>
      <c r="V5693" t="s">
        <v>2311</v>
      </c>
      <c r="W5693" t="s">
        <v>365</v>
      </c>
      <c r="X5693" t="s">
        <v>241</v>
      </c>
      <c r="Y5693" t="s">
        <v>242</v>
      </c>
      <c r="Z5693" t="s"/>
      <c r="AA5693" t="n">
        <v>190</v>
      </c>
      <c r="AB5693" t="s">
        <v>16257</v>
      </c>
      <c r="AC5693" t="s">
        <v>16256</v>
      </c>
      <c r="AD5693" t="n">
        <v>5</v>
      </c>
      <c r="AE5693" t="n">
        <v>711628.8100000001</v>
      </c>
      <c r="AF5693" t="n">
        <v>6190819.39</v>
      </c>
    </row>
    <row r="5694" spans="1:32">
      <c r="A5694" s="62" t="n">
        <v>5692</v>
      </c>
      <c r="B5694" t="s">
        <v>16259</v>
      </c>
      <c r="C5694" t="n">
        <v>120</v>
      </c>
      <c r="D5694" t="n">
        <v>1973</v>
      </c>
      <c r="E5694" t="n">
        <v>0</v>
      </c>
      <c r="F5694" t="n">
        <v>3</v>
      </c>
      <c r="G5694" t="s"/>
      <c r="H5694" t="n">
        <v>1</v>
      </c>
      <c r="I5694" t="s"/>
      <c r="J5694" t="n">
        <v>5</v>
      </c>
      <c r="K5694" t="s">
        <v>365</v>
      </c>
      <c r="L5694" t="n">
        <v>2</v>
      </c>
      <c r="M5694" t="n">
        <v>1</v>
      </c>
      <c r="N5694" t="n">
        <v>168</v>
      </c>
      <c r="O5694" t="n">
        <v>168</v>
      </c>
      <c r="P5694" t="n">
        <v>168</v>
      </c>
      <c r="Q5694" t="n">
        <v>0</v>
      </c>
      <c r="R5694" t="n">
        <v>0</v>
      </c>
      <c r="S5694" t="s">
        <v>16260</v>
      </c>
      <c r="T5694" t="n">
        <v>484</v>
      </c>
      <c r="U5694" t="s">
        <v>16156</v>
      </c>
      <c r="V5694" t="s">
        <v>16156</v>
      </c>
      <c r="W5694" t="s">
        <v>387</v>
      </c>
      <c r="X5694" t="s">
        <v>3571</v>
      </c>
      <c r="Y5694" t="s">
        <v>3572</v>
      </c>
      <c r="Z5694" t="s"/>
      <c r="AA5694" t="n">
        <v>190</v>
      </c>
      <c r="AB5694" t="s">
        <v>16261</v>
      </c>
      <c r="AC5694" t="s">
        <v>16260</v>
      </c>
      <c r="AD5694" t="n">
        <v>5</v>
      </c>
      <c r="AE5694" t="n">
        <v>713376.08</v>
      </c>
      <c r="AF5694" t="n">
        <v>6191024.5</v>
      </c>
    </row>
    <row r="5695" spans="1:32">
      <c r="A5695" s="62" t="n">
        <v>5693</v>
      </c>
      <c r="B5695" t="s">
        <v>16262</v>
      </c>
      <c r="C5695" t="n">
        <v>120</v>
      </c>
      <c r="D5695" t="n">
        <v>1966</v>
      </c>
      <c r="E5695" t="n">
        <v>1969</v>
      </c>
      <c r="F5695" t="n">
        <v>4</v>
      </c>
      <c r="G5695" t="s"/>
      <c r="H5695" t="n">
        <v>2</v>
      </c>
      <c r="I5695" t="s"/>
      <c r="J5695" t="n">
        <v>2</v>
      </c>
      <c r="K5695" t="s">
        <v>237</v>
      </c>
      <c r="L5695" t="s"/>
      <c r="M5695" t="n">
        <v>1</v>
      </c>
      <c r="N5695" t="n">
        <v>140</v>
      </c>
      <c r="O5695" t="n">
        <v>140</v>
      </c>
      <c r="P5695" t="n">
        <v>140</v>
      </c>
      <c r="Q5695" t="n">
        <v>0</v>
      </c>
      <c r="R5695" t="n">
        <v>0</v>
      </c>
      <c r="S5695" t="s">
        <v>16263</v>
      </c>
      <c r="T5695" t="n">
        <v>507</v>
      </c>
      <c r="U5695" t="s">
        <v>14895</v>
      </c>
      <c r="V5695" t="s">
        <v>14895</v>
      </c>
      <c r="W5695" t="s">
        <v>403</v>
      </c>
      <c r="X5695" t="s">
        <v>241</v>
      </c>
      <c r="Y5695" t="s">
        <v>242</v>
      </c>
      <c r="Z5695" t="s"/>
      <c r="AA5695" t="n">
        <v>190</v>
      </c>
      <c r="AB5695" t="s">
        <v>16264</v>
      </c>
      <c r="AC5695" t="s">
        <v>16263</v>
      </c>
      <c r="AD5695" t="n">
        <v>5</v>
      </c>
      <c r="AE5695" t="n">
        <v>710918.87</v>
      </c>
      <c r="AF5695" t="n">
        <v>6190711.72</v>
      </c>
    </row>
    <row r="5696" spans="1:32">
      <c r="A5696" s="62" t="n">
        <v>5694</v>
      </c>
      <c r="B5696" t="s">
        <v>16265</v>
      </c>
      <c r="C5696" t="n">
        <v>130</v>
      </c>
      <c r="D5696" t="n">
        <v>2005</v>
      </c>
      <c r="E5696" t="n">
        <v>0</v>
      </c>
      <c r="F5696" t="n">
        <v>4</v>
      </c>
      <c r="G5696" t="s"/>
      <c r="H5696" t="n">
        <v>1</v>
      </c>
      <c r="I5696" t="s"/>
      <c r="J5696" t="n">
        <v>2</v>
      </c>
      <c r="K5696" t="s">
        <v>237</v>
      </c>
      <c r="L5696" t="n">
        <v>90</v>
      </c>
      <c r="M5696" t="n">
        <v>1</v>
      </c>
      <c r="N5696" t="n">
        <v>117</v>
      </c>
      <c r="O5696" t="n">
        <v>117</v>
      </c>
      <c r="P5696" t="n">
        <v>117</v>
      </c>
      <c r="Q5696" t="n">
        <v>0</v>
      </c>
      <c r="R5696" t="n">
        <v>0</v>
      </c>
      <c r="S5696" t="s">
        <v>16266</v>
      </c>
      <c r="T5696" t="n">
        <v>516</v>
      </c>
      <c r="U5696" t="s">
        <v>708</v>
      </c>
      <c r="V5696" t="s">
        <v>708</v>
      </c>
      <c r="W5696" t="s">
        <v>282</v>
      </c>
      <c r="X5696" t="s">
        <v>241</v>
      </c>
      <c r="Y5696" t="s">
        <v>242</v>
      </c>
      <c r="Z5696" t="s"/>
      <c r="AA5696" t="n">
        <v>190</v>
      </c>
      <c r="AB5696" t="s">
        <v>16267</v>
      </c>
      <c r="AC5696" t="s">
        <v>16266</v>
      </c>
      <c r="AD5696" t="n">
        <v>5</v>
      </c>
      <c r="AE5696" t="n">
        <v>710067.03</v>
      </c>
      <c r="AF5696" t="n">
        <v>6191287.96</v>
      </c>
    </row>
    <row r="5697" spans="1:32">
      <c r="A5697" s="62" t="n">
        <v>5695</v>
      </c>
      <c r="B5697" t="s">
        <v>16268</v>
      </c>
      <c r="C5697" t="n">
        <v>120</v>
      </c>
      <c r="D5697" t="n">
        <v>1983</v>
      </c>
      <c r="E5697" t="n">
        <v>2013</v>
      </c>
      <c r="F5697" t="n">
        <v>90</v>
      </c>
      <c r="G5697" t="s"/>
      <c r="H5697" t="n">
        <v>1</v>
      </c>
      <c r="I5697" t="s"/>
      <c r="J5697" t="n">
        <v>2</v>
      </c>
      <c r="K5697" t="s">
        <v>237</v>
      </c>
      <c r="L5697" t="s"/>
      <c r="M5697" t="n">
        <v>1</v>
      </c>
      <c r="N5697" t="n">
        <v>193</v>
      </c>
      <c r="O5697" t="n">
        <v>193</v>
      </c>
      <c r="P5697" t="n">
        <v>176</v>
      </c>
      <c r="Q5697" t="n">
        <v>0</v>
      </c>
      <c r="R5697" t="n">
        <v>0</v>
      </c>
      <c r="S5697" t="s">
        <v>16269</v>
      </c>
      <c r="T5697" t="n">
        <v>535</v>
      </c>
      <c r="U5697" t="s">
        <v>8505</v>
      </c>
      <c r="V5697" t="s">
        <v>8505</v>
      </c>
      <c r="W5697" t="s">
        <v>681</v>
      </c>
      <c r="X5697" t="s">
        <v>241</v>
      </c>
      <c r="Y5697" t="s">
        <v>242</v>
      </c>
      <c r="Z5697" t="s"/>
      <c r="AA5697" t="n">
        <v>190</v>
      </c>
      <c r="AB5697" t="s">
        <v>11294</v>
      </c>
      <c r="AC5697" t="s">
        <v>16269</v>
      </c>
      <c r="AD5697" t="n">
        <v>5</v>
      </c>
      <c r="AE5697" t="n">
        <v>713237.5699999999</v>
      </c>
      <c r="AF5697" t="n">
        <v>6190473.09</v>
      </c>
    </row>
    <row r="5698" spans="1:32">
      <c r="A5698" s="62" t="n">
        <v>5696</v>
      </c>
      <c r="B5698" t="s">
        <v>16270</v>
      </c>
      <c r="C5698" t="n">
        <v>120</v>
      </c>
      <c r="D5698" t="n">
        <v>1952</v>
      </c>
      <c r="E5698" t="n">
        <v>0</v>
      </c>
      <c r="F5698" t="n">
        <v>5</v>
      </c>
      <c r="G5698" t="s"/>
      <c r="H5698" t="n">
        <v>2</v>
      </c>
      <c r="I5698" t="s"/>
      <c r="J5698" t="n">
        <v>1</v>
      </c>
      <c r="K5698" t="s">
        <v>349</v>
      </c>
      <c r="L5698" t="s"/>
      <c r="M5698" t="n">
        <v>1</v>
      </c>
      <c r="N5698" t="n">
        <v>59</v>
      </c>
      <c r="O5698" t="n">
        <v>59</v>
      </c>
      <c r="P5698" t="n">
        <v>99</v>
      </c>
      <c r="Q5698" t="n">
        <v>0</v>
      </c>
      <c r="R5698" t="n">
        <v>0</v>
      </c>
      <c r="S5698" t="s">
        <v>16271</v>
      </c>
      <c r="T5698" t="n">
        <v>654</v>
      </c>
      <c r="U5698" t="s">
        <v>581</v>
      </c>
      <c r="V5698" t="s">
        <v>581</v>
      </c>
      <c r="W5698" t="s">
        <v>968</v>
      </c>
      <c r="X5698" t="s">
        <v>241</v>
      </c>
      <c r="Y5698" t="s">
        <v>242</v>
      </c>
      <c r="Z5698" t="s"/>
      <c r="AA5698" t="n">
        <v>190</v>
      </c>
      <c r="AB5698" t="s">
        <v>9564</v>
      </c>
      <c r="AC5698" t="s">
        <v>16271</v>
      </c>
      <c r="AD5698" t="n">
        <v>5</v>
      </c>
      <c r="AE5698" t="n">
        <v>710790.91</v>
      </c>
      <c r="AF5698" t="n">
        <v>6190575.31</v>
      </c>
    </row>
    <row r="5699" spans="1:32">
      <c r="A5699" s="62" t="n">
        <v>5697</v>
      </c>
      <c r="B5699" t="s">
        <v>16272</v>
      </c>
      <c r="C5699" t="n">
        <v>120</v>
      </c>
      <c r="D5699" t="n">
        <v>1978</v>
      </c>
      <c r="E5699" t="n">
        <v>0</v>
      </c>
      <c r="F5699" t="n">
        <v>3</v>
      </c>
      <c r="G5699" t="s"/>
      <c r="H5699" t="n">
        <v>1</v>
      </c>
      <c r="I5699" t="s"/>
      <c r="J5699" t="n">
        <v>2</v>
      </c>
      <c r="K5699" t="s">
        <v>237</v>
      </c>
      <c r="L5699" t="s"/>
      <c r="M5699" t="n">
        <v>1</v>
      </c>
      <c r="N5699" t="n">
        <v>83</v>
      </c>
      <c r="O5699" t="n">
        <v>83</v>
      </c>
      <c r="P5699" t="n">
        <v>153</v>
      </c>
      <c r="Q5699" t="n">
        <v>0</v>
      </c>
      <c r="R5699" t="n">
        <v>0</v>
      </c>
      <c r="S5699" t="s">
        <v>16273</v>
      </c>
      <c r="T5699" t="n">
        <v>90</v>
      </c>
      <c r="U5699" t="s">
        <v>15591</v>
      </c>
      <c r="V5699" t="s">
        <v>15591</v>
      </c>
      <c r="W5699" t="s">
        <v>391</v>
      </c>
      <c r="X5699" t="s">
        <v>352</v>
      </c>
      <c r="Y5699" t="s">
        <v>353</v>
      </c>
      <c r="Z5699" t="s">
        <v>375</v>
      </c>
      <c r="AA5699" t="n">
        <v>190</v>
      </c>
      <c r="AB5699" t="s">
        <v>4266</v>
      </c>
      <c r="AC5699" t="s">
        <v>16273</v>
      </c>
      <c r="AD5699" t="n">
        <v>5</v>
      </c>
      <c r="AE5699" t="n">
        <v>709009.84</v>
      </c>
      <c r="AF5699" t="n">
        <v>6184562.7</v>
      </c>
    </row>
    <row r="5700" spans="1:32">
      <c r="A5700" s="62" t="n">
        <v>5698</v>
      </c>
      <c r="B5700" t="s">
        <v>16274</v>
      </c>
      <c r="C5700" t="n">
        <v>120</v>
      </c>
      <c r="D5700" t="n">
        <v>1969</v>
      </c>
      <c r="E5700" t="n">
        <v>2003</v>
      </c>
      <c r="F5700" t="n">
        <v>3</v>
      </c>
      <c r="G5700" t="s"/>
      <c r="H5700" t="n">
        <v>1</v>
      </c>
      <c r="I5700" t="s"/>
      <c r="J5700" t="n">
        <v>2</v>
      </c>
      <c r="K5700" t="s">
        <v>237</v>
      </c>
      <c r="L5700" t="s"/>
      <c r="M5700" t="n">
        <v>1</v>
      </c>
      <c r="N5700" t="n">
        <v>193</v>
      </c>
      <c r="O5700" t="n">
        <v>193</v>
      </c>
      <c r="P5700" t="n">
        <v>190</v>
      </c>
      <c r="Q5700" t="n">
        <v>3</v>
      </c>
      <c r="R5700" t="n">
        <v>0</v>
      </c>
      <c r="S5700" t="s">
        <v>16275</v>
      </c>
      <c r="T5700" t="n">
        <v>428</v>
      </c>
      <c r="U5700" t="s">
        <v>15821</v>
      </c>
      <c r="V5700" t="s">
        <v>15821</v>
      </c>
      <c r="W5700" t="s">
        <v>391</v>
      </c>
      <c r="X5700" t="s">
        <v>352</v>
      </c>
      <c r="Y5700" t="s">
        <v>353</v>
      </c>
      <c r="Z5700" t="s">
        <v>375</v>
      </c>
      <c r="AA5700" t="n">
        <v>190</v>
      </c>
      <c r="AB5700" t="s">
        <v>16276</v>
      </c>
      <c r="AC5700" t="s">
        <v>16275</v>
      </c>
      <c r="AD5700" t="n">
        <v>5</v>
      </c>
      <c r="AE5700" t="n">
        <v>709389.62</v>
      </c>
      <c r="AF5700" t="n">
        <v>6184161.29</v>
      </c>
    </row>
    <row r="5701" spans="1:32">
      <c r="A5701" s="62" t="n">
        <v>5699</v>
      </c>
      <c r="B5701" t="s">
        <v>16277</v>
      </c>
      <c r="C5701" t="n">
        <v>120</v>
      </c>
      <c r="D5701" t="n">
        <v>1976</v>
      </c>
      <c r="E5701" t="n">
        <v>0</v>
      </c>
      <c r="F5701" t="n">
        <v>4</v>
      </c>
      <c r="G5701" t="s"/>
      <c r="H5701" t="n">
        <v>1</v>
      </c>
      <c r="I5701" t="s"/>
      <c r="J5701" t="n">
        <v>2</v>
      </c>
      <c r="K5701" t="s">
        <v>237</v>
      </c>
      <c r="L5701" t="s"/>
      <c r="M5701" t="n">
        <v>1</v>
      </c>
      <c r="N5701" t="n">
        <v>130</v>
      </c>
      <c r="O5701" t="n">
        <v>130</v>
      </c>
      <c r="P5701" t="n">
        <v>130</v>
      </c>
      <c r="Q5701" t="n">
        <v>0</v>
      </c>
      <c r="R5701" t="n">
        <v>0</v>
      </c>
      <c r="S5701" t="s">
        <v>16278</v>
      </c>
      <c r="T5701" t="n">
        <v>32</v>
      </c>
      <c r="U5701" t="s">
        <v>3109</v>
      </c>
      <c r="V5701" t="s">
        <v>3109</v>
      </c>
      <c r="W5701" t="s">
        <v>5365</v>
      </c>
      <c r="X5701" t="s">
        <v>352</v>
      </c>
      <c r="Y5701" t="s">
        <v>353</v>
      </c>
      <c r="Z5701" t="s">
        <v>369</v>
      </c>
      <c r="AA5701" t="n">
        <v>190</v>
      </c>
      <c r="AB5701" t="s">
        <v>4917</v>
      </c>
      <c r="AC5701" t="s">
        <v>16278</v>
      </c>
      <c r="AD5701" t="n">
        <v>5</v>
      </c>
      <c r="AE5701" t="n">
        <v>708208.5600000001</v>
      </c>
      <c r="AF5701" t="n">
        <v>6187733.12</v>
      </c>
    </row>
    <row r="5702" spans="1:32">
      <c r="A5702" s="62" t="n">
        <v>5700</v>
      </c>
      <c r="B5702" t="s">
        <v>16279</v>
      </c>
      <c r="C5702" t="n">
        <v>130</v>
      </c>
      <c r="D5702" t="n">
        <v>2001</v>
      </c>
      <c r="E5702" t="n">
        <v>0</v>
      </c>
      <c r="F5702" t="n">
        <v>5</v>
      </c>
      <c r="G5702" t="s"/>
      <c r="H5702" t="n">
        <v>1</v>
      </c>
      <c r="I5702" t="s"/>
      <c r="J5702" t="n">
        <v>1</v>
      </c>
      <c r="K5702" t="s">
        <v>349</v>
      </c>
      <c r="L5702" t="n">
        <v>90</v>
      </c>
      <c r="M5702" t="n">
        <v>2</v>
      </c>
      <c r="N5702" t="n">
        <v>63</v>
      </c>
      <c r="O5702" t="n">
        <v>118</v>
      </c>
      <c r="P5702" t="n">
        <v>118</v>
      </c>
      <c r="Q5702" t="n">
        <v>0</v>
      </c>
      <c r="R5702" t="n">
        <v>0</v>
      </c>
      <c r="S5702" t="s">
        <v>16280</v>
      </c>
      <c r="T5702" t="n">
        <v>164</v>
      </c>
      <c r="U5702" t="s">
        <v>16281</v>
      </c>
      <c r="V5702" t="s">
        <v>16281</v>
      </c>
      <c r="W5702" t="s">
        <v>365</v>
      </c>
      <c r="X5702" t="s">
        <v>352</v>
      </c>
      <c r="Y5702" t="s">
        <v>353</v>
      </c>
      <c r="Z5702" t="s"/>
      <c r="AA5702" t="n">
        <v>190</v>
      </c>
      <c r="AB5702" t="s">
        <v>16282</v>
      </c>
      <c r="AC5702" t="s">
        <v>16280</v>
      </c>
      <c r="AD5702" t="n">
        <v>5</v>
      </c>
      <c r="AE5702" t="n">
        <v>709692.4300000001</v>
      </c>
      <c r="AF5702" t="n">
        <v>6187119.9</v>
      </c>
    </row>
    <row r="5703" spans="1:32">
      <c r="A5703" s="62" t="n">
        <v>5701</v>
      </c>
      <c r="B5703" t="s">
        <v>16283</v>
      </c>
      <c r="C5703" t="n">
        <v>120</v>
      </c>
      <c r="D5703" t="n">
        <v>1933</v>
      </c>
      <c r="E5703" t="n">
        <v>1985</v>
      </c>
      <c r="F5703" t="n">
        <v>5</v>
      </c>
      <c r="G5703" t="s"/>
      <c r="H5703" t="n">
        <v>1</v>
      </c>
      <c r="I5703" t="s"/>
      <c r="J5703" t="n">
        <v>2</v>
      </c>
      <c r="K5703" t="s">
        <v>237</v>
      </c>
      <c r="L5703" t="s"/>
      <c r="M5703" t="n">
        <v>1</v>
      </c>
      <c r="N5703" t="n">
        <v>70</v>
      </c>
      <c r="O5703" t="n">
        <v>70</v>
      </c>
      <c r="P5703" t="n">
        <v>118</v>
      </c>
      <c r="Q5703" t="n">
        <v>0</v>
      </c>
      <c r="R5703" t="n">
        <v>0</v>
      </c>
      <c r="S5703" t="s">
        <v>16284</v>
      </c>
      <c r="T5703" t="n">
        <v>353</v>
      </c>
      <c r="U5703" t="s">
        <v>15831</v>
      </c>
      <c r="V5703" t="s">
        <v>15831</v>
      </c>
      <c r="W5703" t="s">
        <v>399</v>
      </c>
      <c r="X5703" t="s">
        <v>352</v>
      </c>
      <c r="Y5703" t="s">
        <v>353</v>
      </c>
      <c r="Z5703" t="s">
        <v>369</v>
      </c>
      <c r="AA5703" t="n">
        <v>190</v>
      </c>
      <c r="AB5703" t="s">
        <v>16285</v>
      </c>
      <c r="AC5703" t="s">
        <v>16284</v>
      </c>
      <c r="AD5703" t="n">
        <v>5</v>
      </c>
      <c r="AE5703" t="n">
        <v>708492.17</v>
      </c>
      <c r="AF5703" t="n">
        <v>6187092.84</v>
      </c>
    </row>
    <row r="5704" spans="1:32">
      <c r="A5704" s="62" t="n">
        <v>5702</v>
      </c>
      <c r="B5704" t="s">
        <v>16286</v>
      </c>
      <c r="C5704" t="n">
        <v>130</v>
      </c>
      <c r="D5704" t="n">
        <v>1997</v>
      </c>
      <c r="E5704" t="n">
        <v>0</v>
      </c>
      <c r="F5704" t="n">
        <v>10</v>
      </c>
      <c r="G5704" t="s"/>
      <c r="H5704" t="n">
        <v>5</v>
      </c>
      <c r="I5704" t="s"/>
      <c r="J5704" t="n">
        <v>1</v>
      </c>
      <c r="K5704" t="s">
        <v>349</v>
      </c>
      <c r="L5704" t="s"/>
      <c r="M5704" t="n">
        <v>2</v>
      </c>
      <c r="N5704" t="n">
        <v>60</v>
      </c>
      <c r="O5704" t="n">
        <v>96</v>
      </c>
      <c r="P5704" t="n">
        <v>96</v>
      </c>
      <c r="Q5704" t="n">
        <v>0</v>
      </c>
      <c r="R5704" t="n">
        <v>0</v>
      </c>
      <c r="S5704" t="s">
        <v>16287</v>
      </c>
      <c r="T5704" t="n">
        <v>542</v>
      </c>
      <c r="U5704" t="s">
        <v>12172</v>
      </c>
      <c r="V5704" t="s">
        <v>12172</v>
      </c>
      <c r="W5704" t="s">
        <v>451</v>
      </c>
      <c r="X5704" t="s">
        <v>352</v>
      </c>
      <c r="Y5704" t="s">
        <v>353</v>
      </c>
      <c r="Z5704" t="s"/>
      <c r="AA5704" t="n">
        <v>190</v>
      </c>
      <c r="AB5704" t="s">
        <v>16288</v>
      </c>
      <c r="AC5704" t="s">
        <v>16287</v>
      </c>
      <c r="AD5704" t="n">
        <v>5</v>
      </c>
      <c r="AE5704" t="n">
        <v>709824.72</v>
      </c>
      <c r="AF5704" t="n">
        <v>6187500.66</v>
      </c>
    </row>
    <row r="5705" spans="1:32">
      <c r="A5705" s="62" t="n">
        <v>5703</v>
      </c>
      <c r="B5705" t="s">
        <v>16289</v>
      </c>
      <c r="C5705" t="n">
        <v>130</v>
      </c>
      <c r="D5705" t="n">
        <v>2004</v>
      </c>
      <c r="E5705" t="n">
        <v>0</v>
      </c>
      <c r="F5705" t="n">
        <v>5</v>
      </c>
      <c r="G5705" t="s"/>
      <c r="H5705" t="n">
        <v>1</v>
      </c>
      <c r="I5705" t="s"/>
      <c r="J5705" t="n">
        <v>1</v>
      </c>
      <c r="K5705" t="s">
        <v>349</v>
      </c>
      <c r="L5705" t="n">
        <v>90</v>
      </c>
      <c r="M5705" t="n">
        <v>2</v>
      </c>
      <c r="N5705" t="n">
        <v>56</v>
      </c>
      <c r="O5705" t="n">
        <v>112</v>
      </c>
      <c r="P5705" t="n">
        <v>112</v>
      </c>
      <c r="Q5705" t="n">
        <v>0</v>
      </c>
      <c r="R5705" t="n">
        <v>0</v>
      </c>
      <c r="S5705" t="s">
        <v>16290</v>
      </c>
      <c r="T5705" t="n">
        <v>752</v>
      </c>
      <c r="U5705" t="s">
        <v>14139</v>
      </c>
      <c r="V5705" t="s">
        <v>14139</v>
      </c>
      <c r="W5705" t="s">
        <v>357</v>
      </c>
      <c r="X5705" t="s">
        <v>352</v>
      </c>
      <c r="Y5705" t="s">
        <v>353</v>
      </c>
      <c r="Z5705" t="s"/>
      <c r="AA5705" t="n">
        <v>190</v>
      </c>
      <c r="AB5705" t="s">
        <v>16291</v>
      </c>
      <c r="AC5705" t="s">
        <v>16290</v>
      </c>
      <c r="AD5705" t="n">
        <v>5</v>
      </c>
      <c r="AE5705" t="n">
        <v>709294.96</v>
      </c>
      <c r="AF5705" t="n">
        <v>6187327.16</v>
      </c>
    </row>
    <row r="5706" spans="1:32">
      <c r="A5706" s="62" t="n">
        <v>5704</v>
      </c>
      <c r="B5706" t="s">
        <v>16292</v>
      </c>
      <c r="C5706" t="n">
        <v>130</v>
      </c>
      <c r="D5706" t="n">
        <v>1965</v>
      </c>
      <c r="E5706" t="n">
        <v>0</v>
      </c>
      <c r="F5706" t="n">
        <v>1</v>
      </c>
      <c r="G5706" t="s"/>
      <c r="H5706" t="n">
        <v>1</v>
      </c>
      <c r="I5706" t="s"/>
      <c r="J5706" t="n">
        <v>2</v>
      </c>
      <c r="K5706" t="s">
        <v>522</v>
      </c>
      <c r="L5706" t="s"/>
      <c r="M5706" t="n">
        <v>1</v>
      </c>
      <c r="N5706" t="n">
        <v>99</v>
      </c>
      <c r="O5706" t="n">
        <v>99</v>
      </c>
      <c r="P5706" t="n">
        <v>99</v>
      </c>
      <c r="Q5706" t="n">
        <v>0</v>
      </c>
      <c r="R5706" t="n">
        <v>0</v>
      </c>
      <c r="S5706" t="s">
        <v>16293</v>
      </c>
      <c r="T5706" t="n">
        <v>29</v>
      </c>
      <c r="U5706" t="s">
        <v>13813</v>
      </c>
      <c r="V5706" t="s">
        <v>13813</v>
      </c>
      <c r="W5706" t="s">
        <v>615</v>
      </c>
      <c r="X5706" t="s">
        <v>352</v>
      </c>
      <c r="Y5706" t="s">
        <v>353</v>
      </c>
      <c r="Z5706" t="s"/>
      <c r="AA5706" t="n">
        <v>190</v>
      </c>
      <c r="AB5706" t="s">
        <v>5344</v>
      </c>
      <c r="AC5706" t="s">
        <v>16293</v>
      </c>
      <c r="AD5706" t="n">
        <v>5</v>
      </c>
      <c r="AE5706" t="n">
        <v>711850.27</v>
      </c>
      <c r="AF5706" t="n">
        <v>6186785.01</v>
      </c>
    </row>
    <row r="5707" spans="1:32">
      <c r="A5707" s="62" t="n">
        <v>5705</v>
      </c>
      <c r="B5707" t="s">
        <v>16294</v>
      </c>
      <c r="C5707" t="n">
        <v>120</v>
      </c>
      <c r="D5707" t="n">
        <v>1966</v>
      </c>
      <c r="E5707" t="n">
        <v>0</v>
      </c>
      <c r="F5707" t="n">
        <v>5</v>
      </c>
      <c r="G5707" t="s"/>
      <c r="H5707" t="n">
        <v>1</v>
      </c>
      <c r="I5707" t="s"/>
      <c r="J5707" t="n">
        <v>2</v>
      </c>
      <c r="K5707" t="s">
        <v>237</v>
      </c>
      <c r="L5707" t="s"/>
      <c r="M5707" t="n">
        <v>1</v>
      </c>
      <c r="N5707" t="n">
        <v>163</v>
      </c>
      <c r="O5707" t="n">
        <v>163</v>
      </c>
      <c r="P5707" t="n">
        <v>137</v>
      </c>
      <c r="Q5707" t="n">
        <v>0</v>
      </c>
      <c r="R5707" t="n">
        <v>0</v>
      </c>
      <c r="S5707" t="s">
        <v>16295</v>
      </c>
      <c r="T5707" t="n">
        <v>189</v>
      </c>
      <c r="U5707" t="s">
        <v>10667</v>
      </c>
      <c r="V5707" t="s">
        <v>10667</v>
      </c>
      <c r="W5707" t="s">
        <v>3732</v>
      </c>
      <c r="X5707" t="s">
        <v>352</v>
      </c>
      <c r="Y5707" t="s">
        <v>353</v>
      </c>
      <c r="Z5707" t="s"/>
      <c r="AA5707" t="n">
        <v>190</v>
      </c>
      <c r="AB5707" t="s">
        <v>16296</v>
      </c>
      <c r="AC5707" t="s">
        <v>16295</v>
      </c>
      <c r="AD5707" t="n">
        <v>5</v>
      </c>
      <c r="AE5707" t="n">
        <v>711702.77</v>
      </c>
      <c r="AF5707" t="n">
        <v>6188347.76</v>
      </c>
    </row>
    <row r="5708" spans="1:32">
      <c r="A5708" s="62" t="n">
        <v>5706</v>
      </c>
      <c r="B5708" t="s">
        <v>16297</v>
      </c>
      <c r="C5708" t="n">
        <v>120</v>
      </c>
      <c r="D5708" t="n">
        <v>1966</v>
      </c>
      <c r="E5708" t="n">
        <v>2008</v>
      </c>
      <c r="F5708" t="n">
        <v>1</v>
      </c>
      <c r="G5708" t="s"/>
      <c r="H5708" t="n">
        <v>1</v>
      </c>
      <c r="I5708" t="s"/>
      <c r="J5708" t="n">
        <v>2</v>
      </c>
      <c r="K5708" t="s">
        <v>237</v>
      </c>
      <c r="L5708" t="n">
        <v>2</v>
      </c>
      <c r="M5708" t="n">
        <v>1</v>
      </c>
      <c r="N5708" t="n">
        <v>170</v>
      </c>
      <c r="O5708" t="n">
        <v>170</v>
      </c>
      <c r="P5708" t="n">
        <v>149</v>
      </c>
      <c r="Q5708" t="n">
        <v>0</v>
      </c>
      <c r="R5708" t="n">
        <v>0</v>
      </c>
      <c r="S5708" t="s">
        <v>16298</v>
      </c>
      <c r="T5708" t="n">
        <v>284</v>
      </c>
      <c r="U5708" t="s">
        <v>15378</v>
      </c>
      <c r="V5708" t="s">
        <v>15378</v>
      </c>
      <c r="W5708" t="s">
        <v>368</v>
      </c>
      <c r="X5708" t="s">
        <v>352</v>
      </c>
      <c r="Y5708" t="s">
        <v>353</v>
      </c>
      <c r="Z5708" t="s"/>
      <c r="AA5708" t="n">
        <v>190</v>
      </c>
      <c r="AB5708" t="s">
        <v>2701</v>
      </c>
      <c r="AC5708" t="s">
        <v>16298</v>
      </c>
      <c r="AD5708" t="n">
        <v>5</v>
      </c>
      <c r="AE5708" t="n">
        <v>711094.36</v>
      </c>
      <c r="AF5708" t="n">
        <v>6186481.97</v>
      </c>
    </row>
    <row r="5709" spans="1:32">
      <c r="A5709" s="62" t="n">
        <v>5707</v>
      </c>
      <c r="B5709" t="s">
        <v>16299</v>
      </c>
      <c r="C5709" t="n">
        <v>120</v>
      </c>
      <c r="D5709" t="n">
        <v>1968</v>
      </c>
      <c r="E5709" t="n">
        <v>0</v>
      </c>
      <c r="F5709" t="n">
        <v>5</v>
      </c>
      <c r="G5709" t="s"/>
      <c r="H5709" t="n">
        <v>1</v>
      </c>
      <c r="I5709" t="s"/>
      <c r="J5709" t="n">
        <v>1</v>
      </c>
      <c r="K5709" t="s">
        <v>349</v>
      </c>
      <c r="L5709" t="s"/>
      <c r="M5709" t="n">
        <v>1</v>
      </c>
      <c r="N5709" t="n">
        <v>91</v>
      </c>
      <c r="O5709" t="n">
        <v>91</v>
      </c>
      <c r="P5709" t="n">
        <v>146</v>
      </c>
      <c r="Q5709" t="n">
        <v>0</v>
      </c>
      <c r="R5709" t="n">
        <v>0</v>
      </c>
      <c r="S5709" t="s">
        <v>16300</v>
      </c>
      <c r="T5709" t="n">
        <v>290</v>
      </c>
      <c r="U5709" t="s">
        <v>1132</v>
      </c>
      <c r="V5709" t="s">
        <v>1132</v>
      </c>
      <c r="W5709" t="s">
        <v>8321</v>
      </c>
      <c r="X5709" t="s">
        <v>352</v>
      </c>
      <c r="Y5709" t="s">
        <v>353</v>
      </c>
      <c r="Z5709" t="s"/>
      <c r="AA5709" t="n">
        <v>190</v>
      </c>
      <c r="AB5709" t="s">
        <v>4595</v>
      </c>
      <c r="AC5709" t="s">
        <v>16300</v>
      </c>
      <c r="AD5709" t="n">
        <v>5</v>
      </c>
      <c r="AE5709" t="n">
        <v>711822.67</v>
      </c>
      <c r="AF5709" t="n">
        <v>6188297.53</v>
      </c>
    </row>
    <row r="5710" spans="1:32">
      <c r="A5710" s="62" t="n">
        <v>5708</v>
      </c>
      <c r="B5710" t="s">
        <v>16301</v>
      </c>
      <c r="C5710" t="n">
        <v>130</v>
      </c>
      <c r="D5710" t="n">
        <v>1991</v>
      </c>
      <c r="E5710" t="n">
        <v>0</v>
      </c>
      <c r="F5710" t="n">
        <v>4</v>
      </c>
      <c r="G5710" t="s"/>
      <c r="H5710" t="n">
        <v>1</v>
      </c>
      <c r="I5710" t="s"/>
      <c r="J5710" t="n">
        <v>1</v>
      </c>
      <c r="K5710" t="s">
        <v>349</v>
      </c>
      <c r="L5710" t="s"/>
      <c r="M5710" t="n">
        <v>1</v>
      </c>
      <c r="N5710" t="n">
        <v>90</v>
      </c>
      <c r="O5710" t="n">
        <v>90</v>
      </c>
      <c r="P5710" t="n">
        <v>90</v>
      </c>
      <c r="Q5710" t="n">
        <v>0</v>
      </c>
      <c r="R5710" t="n">
        <v>0</v>
      </c>
      <c r="S5710" t="s">
        <v>16302</v>
      </c>
      <c r="T5710" t="n">
        <v>311</v>
      </c>
      <c r="U5710" t="s">
        <v>15615</v>
      </c>
      <c r="V5710" t="s">
        <v>15615</v>
      </c>
      <c r="W5710" t="s">
        <v>16303</v>
      </c>
      <c r="X5710" t="s">
        <v>352</v>
      </c>
      <c r="Y5710" t="s">
        <v>353</v>
      </c>
      <c r="Z5710" t="s"/>
      <c r="AA5710" t="n">
        <v>190</v>
      </c>
      <c r="AB5710" t="s">
        <v>16304</v>
      </c>
      <c r="AC5710" t="s">
        <v>16302</v>
      </c>
      <c r="AD5710" t="n">
        <v>5</v>
      </c>
      <c r="AE5710" t="n">
        <v>710136.65</v>
      </c>
      <c r="AF5710" t="n">
        <v>6186840.15</v>
      </c>
    </row>
    <row r="5711" spans="1:32">
      <c r="A5711" s="62" t="n">
        <v>5709</v>
      </c>
      <c r="B5711" t="s">
        <v>16305</v>
      </c>
      <c r="C5711" t="n">
        <v>120</v>
      </c>
      <c r="D5711" t="n">
        <v>1984</v>
      </c>
      <c r="E5711" t="n">
        <v>1996</v>
      </c>
      <c r="F5711" t="n">
        <v>5</v>
      </c>
      <c r="G5711" t="s"/>
      <c r="H5711" t="n">
        <v>1</v>
      </c>
      <c r="I5711" t="s"/>
      <c r="J5711" t="n">
        <v>1</v>
      </c>
      <c r="K5711" t="s">
        <v>349</v>
      </c>
      <c r="L5711" t="n">
        <v>2</v>
      </c>
      <c r="M5711" t="n">
        <v>1</v>
      </c>
      <c r="N5711" t="n">
        <v>127</v>
      </c>
      <c r="O5711" t="n">
        <v>127</v>
      </c>
      <c r="P5711" t="n">
        <v>201</v>
      </c>
      <c r="Q5711" t="n">
        <v>0</v>
      </c>
      <c r="R5711" t="n">
        <v>0</v>
      </c>
      <c r="S5711" t="s">
        <v>16306</v>
      </c>
      <c r="T5711" t="n">
        <v>378</v>
      </c>
      <c r="U5711" t="s">
        <v>692</v>
      </c>
      <c r="V5711" t="s">
        <v>692</v>
      </c>
      <c r="W5711" t="s">
        <v>6448</v>
      </c>
      <c r="X5711" t="s">
        <v>352</v>
      </c>
      <c r="Y5711" t="s">
        <v>353</v>
      </c>
      <c r="Z5711" t="s"/>
      <c r="AA5711" t="n">
        <v>190</v>
      </c>
      <c r="AB5711" t="s">
        <v>16307</v>
      </c>
      <c r="AC5711" t="s">
        <v>16306</v>
      </c>
      <c r="AD5711" t="n">
        <v>5</v>
      </c>
      <c r="AE5711" t="n">
        <v>711659.29</v>
      </c>
      <c r="AF5711" t="n">
        <v>6187655.7</v>
      </c>
    </row>
    <row r="5712" spans="1:32">
      <c r="A5712" s="62" t="n">
        <v>5710</v>
      </c>
      <c r="B5712" t="s">
        <v>16308</v>
      </c>
      <c r="C5712" t="n">
        <v>130</v>
      </c>
      <c r="D5712" t="n">
        <v>1966</v>
      </c>
      <c r="E5712" t="n">
        <v>0</v>
      </c>
      <c r="F5712" t="n">
        <v>5</v>
      </c>
      <c r="G5712" t="s"/>
      <c r="H5712" t="n">
        <v>1</v>
      </c>
      <c r="I5712" t="s"/>
      <c r="J5712" t="n">
        <v>1</v>
      </c>
      <c r="K5712" t="s">
        <v>349</v>
      </c>
      <c r="L5712" t="s"/>
      <c r="M5712" t="n">
        <v>1</v>
      </c>
      <c r="N5712" t="n">
        <v>72</v>
      </c>
      <c r="O5712" t="n">
        <v>72</v>
      </c>
      <c r="P5712" t="n">
        <v>130</v>
      </c>
      <c r="Q5712" t="n">
        <v>0</v>
      </c>
      <c r="R5712" t="n">
        <v>0</v>
      </c>
      <c r="S5712" t="s">
        <v>16309</v>
      </c>
      <c r="T5712" t="n">
        <v>417</v>
      </c>
      <c r="U5712" t="s">
        <v>13137</v>
      </c>
      <c r="V5712" t="s">
        <v>13137</v>
      </c>
      <c r="W5712" t="s">
        <v>431</v>
      </c>
      <c r="X5712" t="s">
        <v>352</v>
      </c>
      <c r="Y5712" t="s">
        <v>353</v>
      </c>
      <c r="Z5712" t="s"/>
      <c r="AA5712" t="n">
        <v>190</v>
      </c>
      <c r="AB5712" t="s">
        <v>16310</v>
      </c>
      <c r="AC5712" t="s">
        <v>16309</v>
      </c>
      <c r="AD5712" t="n">
        <v>5</v>
      </c>
      <c r="AE5712" t="n">
        <v>712169.04</v>
      </c>
      <c r="AF5712" t="n">
        <v>6187351.69</v>
      </c>
    </row>
    <row r="5713" spans="1:32">
      <c r="A5713" s="62" t="n">
        <v>5711</v>
      </c>
      <c r="B5713" t="s">
        <v>16311</v>
      </c>
      <c r="C5713" t="n">
        <v>130</v>
      </c>
      <c r="D5713" t="n">
        <v>1958</v>
      </c>
      <c r="E5713" t="n">
        <v>0</v>
      </c>
      <c r="F5713" t="n">
        <v>5</v>
      </c>
      <c r="G5713" t="s"/>
      <c r="H5713" t="n">
        <v>1</v>
      </c>
      <c r="I5713" t="s"/>
      <c r="J5713" t="n">
        <v>2</v>
      </c>
      <c r="K5713" t="s">
        <v>237</v>
      </c>
      <c r="L5713" t="s"/>
      <c r="M5713" t="n">
        <v>1</v>
      </c>
      <c r="N5713" t="n">
        <v>61</v>
      </c>
      <c r="O5713" t="n">
        <v>61</v>
      </c>
      <c r="P5713" t="n">
        <v>101</v>
      </c>
      <c r="Q5713" t="n">
        <v>0</v>
      </c>
      <c r="R5713" t="n">
        <v>0</v>
      </c>
      <c r="S5713" t="s">
        <v>16312</v>
      </c>
      <c r="T5713" t="n">
        <v>436</v>
      </c>
      <c r="U5713" t="s">
        <v>15554</v>
      </c>
      <c r="V5713" t="s">
        <v>15554</v>
      </c>
      <c r="W5713" t="s">
        <v>395</v>
      </c>
      <c r="X5713" t="s">
        <v>352</v>
      </c>
      <c r="Y5713" t="s">
        <v>353</v>
      </c>
      <c r="Z5713" t="s"/>
      <c r="AA5713" t="n">
        <v>190</v>
      </c>
      <c r="AB5713" t="s">
        <v>16313</v>
      </c>
      <c r="AC5713" t="s">
        <v>16312</v>
      </c>
      <c r="AD5713" t="n">
        <v>5</v>
      </c>
      <c r="AE5713" t="n">
        <v>712140.87</v>
      </c>
      <c r="AF5713" t="n">
        <v>6186510.93</v>
      </c>
    </row>
    <row r="5714" spans="1:32">
      <c r="A5714" s="62" t="n">
        <v>5712</v>
      </c>
      <c r="B5714" t="s">
        <v>16314</v>
      </c>
      <c r="C5714" t="n">
        <v>120</v>
      </c>
      <c r="D5714" t="n">
        <v>1957</v>
      </c>
      <c r="E5714" t="n">
        <v>1992</v>
      </c>
      <c r="F5714" t="n">
        <v>3</v>
      </c>
      <c r="G5714" t="s"/>
      <c r="H5714" t="n">
        <v>1</v>
      </c>
      <c r="I5714" t="s"/>
      <c r="J5714" t="n">
        <v>1</v>
      </c>
      <c r="K5714" t="s">
        <v>349</v>
      </c>
      <c r="L5714" t="n">
        <v>2</v>
      </c>
      <c r="M5714" t="n">
        <v>1</v>
      </c>
      <c r="N5714" t="n">
        <v>141</v>
      </c>
      <c r="O5714" t="n">
        <v>141</v>
      </c>
      <c r="P5714" t="n">
        <v>141</v>
      </c>
      <c r="Q5714" t="n">
        <v>0</v>
      </c>
      <c r="R5714" t="n">
        <v>0</v>
      </c>
      <c r="S5714" t="s">
        <v>16315</v>
      </c>
      <c r="T5714" t="n">
        <v>500</v>
      </c>
      <c r="U5714" t="s">
        <v>975</v>
      </c>
      <c r="V5714" t="s">
        <v>975</v>
      </c>
      <c r="W5714" t="s">
        <v>403</v>
      </c>
      <c r="X5714" t="s">
        <v>352</v>
      </c>
      <c r="Y5714" t="s">
        <v>353</v>
      </c>
      <c r="Z5714" t="s"/>
      <c r="AA5714" t="n">
        <v>190</v>
      </c>
      <c r="AB5714" t="s">
        <v>5576</v>
      </c>
      <c r="AC5714" t="s">
        <v>16315</v>
      </c>
      <c r="AD5714" t="n">
        <v>5</v>
      </c>
      <c r="AE5714" t="n">
        <v>711207.7</v>
      </c>
      <c r="AF5714" t="n">
        <v>6187489.79</v>
      </c>
    </row>
    <row r="5715" spans="1:32">
      <c r="A5715" s="62" t="n">
        <v>5713</v>
      </c>
      <c r="B5715" t="s">
        <v>16316</v>
      </c>
      <c r="C5715" t="n">
        <v>120</v>
      </c>
      <c r="D5715" t="n">
        <v>1973</v>
      </c>
      <c r="E5715" t="n">
        <v>1980</v>
      </c>
      <c r="F5715" t="n">
        <v>5</v>
      </c>
      <c r="G5715" t="s"/>
      <c r="H5715" t="n">
        <v>1</v>
      </c>
      <c r="I5715" t="s"/>
      <c r="J5715" t="n">
        <v>2</v>
      </c>
      <c r="K5715" t="s">
        <v>237</v>
      </c>
      <c r="L5715" t="n">
        <v>2</v>
      </c>
      <c r="M5715" t="n">
        <v>1</v>
      </c>
      <c r="N5715" t="n">
        <v>159</v>
      </c>
      <c r="O5715" t="n">
        <v>159</v>
      </c>
      <c r="P5715" t="n">
        <v>232</v>
      </c>
      <c r="Q5715" t="n">
        <v>0</v>
      </c>
      <c r="R5715" t="n">
        <v>0</v>
      </c>
      <c r="S5715" t="s">
        <v>16317</v>
      </c>
      <c r="T5715" t="n">
        <v>635</v>
      </c>
      <c r="U5715" t="s">
        <v>11782</v>
      </c>
      <c r="V5715" t="s">
        <v>11782</v>
      </c>
      <c r="W5715" t="s">
        <v>1511</v>
      </c>
      <c r="X5715" t="s">
        <v>352</v>
      </c>
      <c r="Y5715" t="s">
        <v>353</v>
      </c>
      <c r="Z5715" t="s"/>
      <c r="AA5715" t="n">
        <v>190</v>
      </c>
      <c r="AB5715" t="s">
        <v>16318</v>
      </c>
      <c r="AC5715" t="s">
        <v>16317</v>
      </c>
      <c r="AD5715" t="n">
        <v>5</v>
      </c>
      <c r="AE5715" t="n">
        <v>710543.33</v>
      </c>
      <c r="AF5715" t="n">
        <v>6186572.87</v>
      </c>
    </row>
    <row r="5716" spans="1:32">
      <c r="A5716" s="62" t="n">
        <v>5714</v>
      </c>
      <c r="B5716" t="s">
        <v>16319</v>
      </c>
      <c r="C5716" t="n">
        <v>120</v>
      </c>
      <c r="D5716" t="n">
        <v>1971</v>
      </c>
      <c r="E5716" t="n">
        <v>0</v>
      </c>
      <c r="F5716" t="n">
        <v>3</v>
      </c>
      <c r="G5716" t="s"/>
      <c r="H5716" t="n">
        <v>1</v>
      </c>
      <c r="I5716" t="s"/>
      <c r="J5716" t="n">
        <v>2</v>
      </c>
      <c r="K5716" t="s">
        <v>237</v>
      </c>
      <c r="L5716" t="s"/>
      <c r="M5716" t="n">
        <v>1</v>
      </c>
      <c r="N5716" t="n">
        <v>157</v>
      </c>
      <c r="O5716" t="n">
        <v>157</v>
      </c>
      <c r="P5716" t="n">
        <v>157</v>
      </c>
      <c r="Q5716" t="n">
        <v>0</v>
      </c>
      <c r="R5716" t="n">
        <v>0</v>
      </c>
      <c r="S5716" t="s">
        <v>16320</v>
      </c>
      <c r="T5716" t="n">
        <v>663</v>
      </c>
      <c r="U5716" t="s">
        <v>13627</v>
      </c>
      <c r="V5716" t="s">
        <v>13627</v>
      </c>
      <c r="W5716" t="s">
        <v>431</v>
      </c>
      <c r="X5716" t="s">
        <v>352</v>
      </c>
      <c r="Y5716" t="s">
        <v>353</v>
      </c>
      <c r="Z5716" t="s"/>
      <c r="AA5716" t="n">
        <v>190</v>
      </c>
      <c r="AB5716" t="s">
        <v>3770</v>
      </c>
      <c r="AC5716" t="s">
        <v>16320</v>
      </c>
      <c r="AD5716" t="n">
        <v>5</v>
      </c>
      <c r="AE5716" t="n">
        <v>712577.87</v>
      </c>
      <c r="AF5716" t="n">
        <v>6186925.16</v>
      </c>
    </row>
    <row r="5717" spans="1:32">
      <c r="A5717" s="62" t="n">
        <v>5715</v>
      </c>
      <c r="B5717" t="s">
        <v>16321</v>
      </c>
      <c r="C5717" t="n">
        <v>120</v>
      </c>
      <c r="D5717" t="n">
        <v>1961</v>
      </c>
      <c r="E5717" t="n">
        <v>1979</v>
      </c>
      <c r="F5717" t="n">
        <v>3</v>
      </c>
      <c r="G5717" t="s"/>
      <c r="H5717" t="n">
        <v>6</v>
      </c>
      <c r="I5717" t="s"/>
      <c r="J5717" t="n">
        <v>2</v>
      </c>
      <c r="K5717" t="s">
        <v>237</v>
      </c>
      <c r="L5717" t="n">
        <v>80</v>
      </c>
      <c r="M5717" t="n">
        <v>1</v>
      </c>
      <c r="N5717" t="n">
        <v>152</v>
      </c>
      <c r="O5717" t="n">
        <v>152</v>
      </c>
      <c r="P5717" t="n">
        <v>152</v>
      </c>
      <c r="Q5717" t="n">
        <v>0</v>
      </c>
      <c r="R5717" t="n">
        <v>0</v>
      </c>
      <c r="S5717" t="s">
        <v>16322</v>
      </c>
      <c r="T5717" t="n">
        <v>740</v>
      </c>
      <c r="U5717" t="s">
        <v>15316</v>
      </c>
      <c r="V5717" t="s">
        <v>15316</v>
      </c>
      <c r="W5717" t="s">
        <v>499</v>
      </c>
      <c r="X5717" t="s">
        <v>352</v>
      </c>
      <c r="Y5717" t="s">
        <v>353</v>
      </c>
      <c r="Z5717" t="s"/>
      <c r="AA5717" t="n">
        <v>190</v>
      </c>
      <c r="AB5717" t="s">
        <v>16323</v>
      </c>
      <c r="AC5717" t="s">
        <v>16322</v>
      </c>
      <c r="AD5717" t="n">
        <v>5</v>
      </c>
      <c r="AE5717" t="n">
        <v>710793</v>
      </c>
      <c r="AF5717" t="n">
        <v>6187197.18</v>
      </c>
    </row>
    <row r="5718" spans="1:32">
      <c r="A5718" s="62" t="n">
        <v>5716</v>
      </c>
      <c r="B5718" t="s">
        <v>16324</v>
      </c>
      <c r="C5718" t="n">
        <v>120</v>
      </c>
      <c r="D5718" t="n">
        <v>1963</v>
      </c>
      <c r="E5718" t="n">
        <v>0</v>
      </c>
      <c r="F5718" t="n">
        <v>11</v>
      </c>
      <c r="G5718" t="s"/>
      <c r="H5718" t="n">
        <v>5</v>
      </c>
      <c r="I5718" t="s"/>
      <c r="J5718" t="n">
        <v>2</v>
      </c>
      <c r="K5718" t="s">
        <v>237</v>
      </c>
      <c r="L5718" t="s"/>
      <c r="M5718" t="n">
        <v>1</v>
      </c>
      <c r="N5718" t="n">
        <v>83</v>
      </c>
      <c r="O5718" t="n">
        <v>83</v>
      </c>
      <c r="P5718" t="n">
        <v>83</v>
      </c>
      <c r="Q5718" t="n">
        <v>0</v>
      </c>
      <c r="R5718" t="n">
        <v>0</v>
      </c>
      <c r="S5718" t="s">
        <v>16325</v>
      </c>
      <c r="T5718" t="n">
        <v>379</v>
      </c>
      <c r="U5718" t="s">
        <v>14623</v>
      </c>
      <c r="V5718" t="s">
        <v>14623</v>
      </c>
      <c r="W5718" t="s">
        <v>615</v>
      </c>
      <c r="X5718" t="s">
        <v>352</v>
      </c>
      <c r="Y5718" t="s">
        <v>353</v>
      </c>
      <c r="Z5718" t="s">
        <v>480</v>
      </c>
      <c r="AA5718" t="n">
        <v>190</v>
      </c>
      <c r="AB5718" t="s">
        <v>16326</v>
      </c>
      <c r="AC5718" t="s">
        <v>16325</v>
      </c>
      <c r="AD5718" t="n">
        <v>5</v>
      </c>
      <c r="AE5718" t="n">
        <v>713768.48</v>
      </c>
      <c r="AF5718" t="n">
        <v>6184269.13</v>
      </c>
    </row>
    <row r="5719" spans="1:32">
      <c r="A5719" s="62" t="n">
        <v>5717</v>
      </c>
      <c r="B5719" t="s">
        <v>16327</v>
      </c>
      <c r="C5719" t="n">
        <v>120</v>
      </c>
      <c r="D5719" t="n">
        <v>1953</v>
      </c>
      <c r="E5719" t="n">
        <v>1968</v>
      </c>
      <c r="F5719" t="n">
        <v>5</v>
      </c>
      <c r="G5719" t="s"/>
      <c r="H5719" t="n">
        <v>1</v>
      </c>
      <c r="I5719" t="s"/>
      <c r="J5719" t="n">
        <v>2</v>
      </c>
      <c r="K5719" t="s">
        <v>522</v>
      </c>
      <c r="L5719" t="s"/>
      <c r="M5719" t="n">
        <v>1</v>
      </c>
      <c r="N5719" t="n">
        <v>120</v>
      </c>
      <c r="O5719" t="n">
        <v>120</v>
      </c>
      <c r="P5719" t="n">
        <v>165</v>
      </c>
      <c r="Q5719" t="n">
        <v>0</v>
      </c>
      <c r="R5719" t="n">
        <v>0</v>
      </c>
      <c r="S5719" t="s">
        <v>16328</v>
      </c>
      <c r="T5719" t="n">
        <v>471</v>
      </c>
      <c r="U5719" t="s">
        <v>6000</v>
      </c>
      <c r="V5719" t="s">
        <v>6000</v>
      </c>
      <c r="W5719" t="s">
        <v>330</v>
      </c>
      <c r="X5719" t="s">
        <v>352</v>
      </c>
      <c r="Y5719" t="s">
        <v>353</v>
      </c>
      <c r="Z5719" t="s">
        <v>480</v>
      </c>
      <c r="AA5719" t="n">
        <v>190</v>
      </c>
      <c r="AB5719" t="s">
        <v>16329</v>
      </c>
      <c r="AC5719" t="s">
        <v>16328</v>
      </c>
      <c r="AD5719" t="n">
        <v>5</v>
      </c>
      <c r="AE5719" t="n">
        <v>713194.54</v>
      </c>
      <c r="AF5719" t="n">
        <v>6184455.04</v>
      </c>
    </row>
    <row r="5720" spans="1:32">
      <c r="A5720" s="62" t="n">
        <v>5718</v>
      </c>
      <c r="B5720" t="s">
        <v>16330</v>
      </c>
      <c r="C5720" t="n">
        <v>120</v>
      </c>
      <c r="D5720" t="n">
        <v>1977</v>
      </c>
      <c r="E5720" t="n">
        <v>0</v>
      </c>
      <c r="F5720" t="n">
        <v>3</v>
      </c>
      <c r="G5720" t="s"/>
      <c r="H5720" t="n">
        <v>1</v>
      </c>
      <c r="I5720" t="s"/>
      <c r="J5720" t="n">
        <v>2</v>
      </c>
      <c r="K5720" t="s">
        <v>522</v>
      </c>
      <c r="L5720" t="n">
        <v>5</v>
      </c>
      <c r="M5720" t="n">
        <v>1</v>
      </c>
      <c r="N5720" t="n">
        <v>128</v>
      </c>
      <c r="O5720" t="n">
        <v>128</v>
      </c>
      <c r="P5720" t="n">
        <v>218</v>
      </c>
      <c r="Q5720" t="n">
        <v>0</v>
      </c>
      <c r="R5720" t="n">
        <v>0</v>
      </c>
      <c r="S5720" t="s">
        <v>16331</v>
      </c>
      <c r="T5720" t="n">
        <v>526</v>
      </c>
      <c r="U5720" t="s">
        <v>11628</v>
      </c>
      <c r="V5720" t="s">
        <v>11628</v>
      </c>
      <c r="W5720" t="s">
        <v>240</v>
      </c>
      <c r="X5720" t="s">
        <v>352</v>
      </c>
      <c r="Y5720" t="s">
        <v>353</v>
      </c>
      <c r="Z5720" t="s">
        <v>480</v>
      </c>
      <c r="AA5720" t="n">
        <v>190</v>
      </c>
      <c r="AB5720" t="s">
        <v>16332</v>
      </c>
      <c r="AC5720" t="s">
        <v>16331</v>
      </c>
      <c r="AD5720" t="n">
        <v>5</v>
      </c>
      <c r="AE5720" t="n">
        <v>713068.48</v>
      </c>
      <c r="AF5720" t="n">
        <v>6184835.8</v>
      </c>
    </row>
    <row r="5721" spans="1:32">
      <c r="A5721" s="62" t="n">
        <v>5719</v>
      </c>
      <c r="B5721" t="s">
        <v>16333</v>
      </c>
      <c r="C5721" t="n">
        <v>120</v>
      </c>
      <c r="D5721" t="n">
        <v>1932</v>
      </c>
      <c r="E5721" t="n">
        <v>2004</v>
      </c>
      <c r="F5721" t="n">
        <v>5</v>
      </c>
      <c r="G5721" t="s"/>
      <c r="H5721" t="n">
        <v>1</v>
      </c>
      <c r="I5721" t="s"/>
      <c r="J5721" t="n">
        <v>5</v>
      </c>
      <c r="K5721" t="s">
        <v>365</v>
      </c>
      <c r="L5721" t="s"/>
      <c r="M5721" t="n">
        <v>1</v>
      </c>
      <c r="N5721" t="n">
        <v>105</v>
      </c>
      <c r="O5721" t="n">
        <v>105</v>
      </c>
      <c r="P5721" t="n">
        <v>126</v>
      </c>
      <c r="Q5721" t="n">
        <v>0</v>
      </c>
      <c r="R5721" t="n">
        <v>0</v>
      </c>
      <c r="S5721" t="s">
        <v>16334</v>
      </c>
      <c r="T5721" t="n">
        <v>639</v>
      </c>
      <c r="U5721" t="s">
        <v>15948</v>
      </c>
      <c r="V5721" t="s">
        <v>15948</v>
      </c>
      <c r="W5721" t="s">
        <v>391</v>
      </c>
      <c r="X5721" t="s">
        <v>352</v>
      </c>
      <c r="Y5721" t="s">
        <v>353</v>
      </c>
      <c r="Z5721" t="s">
        <v>480</v>
      </c>
      <c r="AA5721" t="n">
        <v>190</v>
      </c>
      <c r="AB5721" t="s">
        <v>4386</v>
      </c>
      <c r="AC5721" t="s">
        <v>16334</v>
      </c>
      <c r="AD5721" t="n">
        <v>5</v>
      </c>
      <c r="AE5721" t="n">
        <v>713436.8</v>
      </c>
      <c r="AF5721" t="n">
        <v>6184602.38</v>
      </c>
    </row>
    <row r="5722" spans="1:32">
      <c r="A5722" s="62" t="n">
        <v>5720</v>
      </c>
      <c r="B5722" t="s">
        <v>16335</v>
      </c>
      <c r="C5722" t="n">
        <v>120</v>
      </c>
      <c r="D5722" t="n">
        <v>1967</v>
      </c>
      <c r="E5722" t="n">
        <v>1977</v>
      </c>
      <c r="F5722" t="n">
        <v>4</v>
      </c>
      <c r="G5722" t="s"/>
      <c r="H5722" t="n">
        <v>1</v>
      </c>
      <c r="I5722" t="s"/>
      <c r="J5722" t="n">
        <v>2</v>
      </c>
      <c r="K5722" t="s">
        <v>237</v>
      </c>
      <c r="L5722" t="s"/>
      <c r="M5722" t="n">
        <v>1</v>
      </c>
      <c r="N5722" t="n">
        <v>158</v>
      </c>
      <c r="O5722" t="n">
        <v>158</v>
      </c>
      <c r="P5722" t="n">
        <v>158</v>
      </c>
      <c r="Q5722" t="n">
        <v>0</v>
      </c>
      <c r="R5722" t="n">
        <v>0</v>
      </c>
      <c r="S5722" t="s">
        <v>16336</v>
      </c>
      <c r="T5722" t="n">
        <v>761</v>
      </c>
      <c r="U5722" t="s">
        <v>12573</v>
      </c>
      <c r="V5722" t="s">
        <v>12573</v>
      </c>
      <c r="W5722" t="s">
        <v>644</v>
      </c>
      <c r="X5722" t="s">
        <v>352</v>
      </c>
      <c r="Y5722" t="s">
        <v>353</v>
      </c>
      <c r="Z5722" t="s">
        <v>480</v>
      </c>
      <c r="AA5722" t="n">
        <v>190</v>
      </c>
      <c r="AB5722" t="s">
        <v>443</v>
      </c>
      <c r="AC5722" t="s">
        <v>16336</v>
      </c>
      <c r="AD5722" t="n">
        <v>5</v>
      </c>
      <c r="AE5722" t="n">
        <v>714091.08</v>
      </c>
      <c r="AF5722" t="n">
        <v>6184112.97</v>
      </c>
    </row>
    <row r="5723" spans="1:32">
      <c r="A5723" s="62" t="n">
        <v>5721</v>
      </c>
      <c r="B5723" t="s">
        <v>16337</v>
      </c>
      <c r="C5723" t="n">
        <v>130</v>
      </c>
      <c r="D5723" t="n">
        <v>1980</v>
      </c>
      <c r="E5723" t="n">
        <v>0</v>
      </c>
      <c r="F5723" t="n">
        <v>3</v>
      </c>
      <c r="G5723" t="s"/>
      <c r="H5723" t="n">
        <v>1</v>
      </c>
      <c r="I5723" t="s"/>
      <c r="J5723" t="n">
        <v>1</v>
      </c>
      <c r="K5723" t="s">
        <v>349</v>
      </c>
      <c r="L5723" t="s"/>
      <c r="M5723" t="n">
        <v>1</v>
      </c>
      <c r="N5723" t="n">
        <v>131</v>
      </c>
      <c r="O5723" t="n">
        <v>131</v>
      </c>
      <c r="P5723" t="n">
        <v>131</v>
      </c>
      <c r="Q5723" t="n">
        <v>0</v>
      </c>
      <c r="R5723" t="n">
        <v>0</v>
      </c>
      <c r="S5723" t="s">
        <v>16338</v>
      </c>
      <c r="T5723" t="n">
        <v>23</v>
      </c>
      <c r="U5723" t="s">
        <v>9421</v>
      </c>
      <c r="V5723" t="s">
        <v>9421</v>
      </c>
      <c r="W5723" t="s">
        <v>681</v>
      </c>
      <c r="X5723" t="s">
        <v>241</v>
      </c>
      <c r="Y5723" t="s">
        <v>242</v>
      </c>
      <c r="Z5723" t="s"/>
      <c r="AA5723" t="n">
        <v>190</v>
      </c>
      <c r="AB5723" t="s">
        <v>16339</v>
      </c>
      <c r="AC5723" t="s">
        <v>16338</v>
      </c>
      <c r="AD5723" t="n">
        <v>5</v>
      </c>
      <c r="AE5723" t="n">
        <v>712043.8100000001</v>
      </c>
      <c r="AF5723" t="n">
        <v>6191162.56</v>
      </c>
    </row>
    <row r="5724" spans="1:32">
      <c r="A5724" s="62" t="n">
        <v>5722</v>
      </c>
      <c r="B5724" t="s">
        <v>16340</v>
      </c>
      <c r="C5724" t="n">
        <v>130</v>
      </c>
      <c r="D5724" t="n">
        <v>1978</v>
      </c>
      <c r="E5724" t="n">
        <v>0</v>
      </c>
      <c r="F5724" t="n">
        <v>3</v>
      </c>
      <c r="G5724" t="s"/>
      <c r="H5724" t="n">
        <v>1</v>
      </c>
      <c r="I5724" t="s"/>
      <c r="J5724" t="n">
        <v>1</v>
      </c>
      <c r="K5724" t="s">
        <v>349</v>
      </c>
      <c r="L5724" t="n">
        <v>2</v>
      </c>
      <c r="M5724" t="n">
        <v>1</v>
      </c>
      <c r="N5724" t="n">
        <v>130</v>
      </c>
      <c r="O5724" t="n">
        <v>130</v>
      </c>
      <c r="P5724" t="n">
        <v>130</v>
      </c>
      <c r="Q5724" t="n">
        <v>0</v>
      </c>
      <c r="R5724" t="n">
        <v>0</v>
      </c>
      <c r="S5724" t="s">
        <v>16341</v>
      </c>
      <c r="T5724" t="n">
        <v>111</v>
      </c>
      <c r="U5724" t="s">
        <v>12861</v>
      </c>
      <c r="V5724" t="s">
        <v>12861</v>
      </c>
      <c r="W5724" t="s">
        <v>626</v>
      </c>
      <c r="X5724" t="s">
        <v>241</v>
      </c>
      <c r="Y5724" t="s">
        <v>242</v>
      </c>
      <c r="Z5724" t="s"/>
      <c r="AA5724" t="n">
        <v>190</v>
      </c>
      <c r="AB5724" t="s">
        <v>16342</v>
      </c>
      <c r="AC5724" t="s">
        <v>16341</v>
      </c>
      <c r="AD5724" t="n">
        <v>5</v>
      </c>
      <c r="AE5724" t="n">
        <v>712136.21</v>
      </c>
      <c r="AF5724" t="n">
        <v>6190974.18</v>
      </c>
    </row>
    <row r="5725" spans="1:32">
      <c r="A5725" s="62" t="n">
        <v>5723</v>
      </c>
      <c r="B5725" t="s">
        <v>16343</v>
      </c>
      <c r="C5725" t="n">
        <v>140</v>
      </c>
      <c r="D5725" t="n">
        <v>1994</v>
      </c>
      <c r="E5725" t="n">
        <v>0</v>
      </c>
      <c r="F5725" t="n">
        <v>4</v>
      </c>
      <c r="G5725" t="s"/>
      <c r="H5725" t="n">
        <v>1</v>
      </c>
      <c r="I5725" t="s"/>
      <c r="J5725" t="n">
        <v>1</v>
      </c>
      <c r="K5725" t="s">
        <v>349</v>
      </c>
      <c r="L5725" t="n">
        <v>90</v>
      </c>
      <c r="M5725" t="n">
        <v>2</v>
      </c>
      <c r="N5725" t="n">
        <v>74</v>
      </c>
      <c r="O5725" t="n">
        <v>152</v>
      </c>
      <c r="P5725" t="n">
        <v>152</v>
      </c>
      <c r="Q5725" t="n">
        <v>0</v>
      </c>
      <c r="R5725" t="n">
        <v>0</v>
      </c>
      <c r="S5725" t="s">
        <v>16344</v>
      </c>
      <c r="T5725" t="n">
        <v>157</v>
      </c>
      <c r="U5725" t="s">
        <v>13699</v>
      </c>
      <c r="V5725" t="s">
        <v>13699</v>
      </c>
      <c r="W5725" t="s">
        <v>1155</v>
      </c>
      <c r="X5725" t="s">
        <v>241</v>
      </c>
      <c r="Y5725" t="s">
        <v>242</v>
      </c>
      <c r="Z5725" t="s"/>
      <c r="AA5725" t="n">
        <v>190</v>
      </c>
      <c r="AB5725" t="s">
        <v>13866</v>
      </c>
      <c r="AC5725" t="s">
        <v>16344</v>
      </c>
      <c r="AD5725" t="n">
        <v>5</v>
      </c>
      <c r="AE5725" t="n">
        <v>711350.87</v>
      </c>
      <c r="AF5725" t="n">
        <v>6190560.69</v>
      </c>
    </row>
    <row r="5726" spans="1:32">
      <c r="A5726" s="62" t="n">
        <v>5724</v>
      </c>
      <c r="B5726" t="s">
        <v>16345</v>
      </c>
      <c r="C5726" t="n">
        <v>120</v>
      </c>
      <c r="D5726" t="n">
        <v>1987</v>
      </c>
      <c r="E5726" t="n">
        <v>0</v>
      </c>
      <c r="F5726" t="n">
        <v>4</v>
      </c>
      <c r="G5726" t="s"/>
      <c r="H5726" t="n">
        <v>1</v>
      </c>
      <c r="I5726" t="s"/>
      <c r="J5726" t="n">
        <v>7</v>
      </c>
      <c r="K5726" t="s">
        <v>365</v>
      </c>
      <c r="L5726" t="n">
        <v>2</v>
      </c>
      <c r="M5726" t="n">
        <v>2</v>
      </c>
      <c r="N5726" t="n">
        <v>178</v>
      </c>
      <c r="O5726" t="n">
        <v>178</v>
      </c>
      <c r="P5726" t="n">
        <v>178</v>
      </c>
      <c r="Q5726" t="n">
        <v>0</v>
      </c>
      <c r="R5726" t="n">
        <v>0</v>
      </c>
      <c r="S5726" t="s">
        <v>16346</v>
      </c>
      <c r="T5726" t="n">
        <v>251</v>
      </c>
      <c r="U5726" t="s">
        <v>16347</v>
      </c>
      <c r="V5726" t="s">
        <v>16347</v>
      </c>
      <c r="W5726" t="s">
        <v>365</v>
      </c>
      <c r="X5726" t="s">
        <v>241</v>
      </c>
      <c r="Y5726" t="s">
        <v>242</v>
      </c>
      <c r="Z5726" t="s"/>
      <c r="AA5726" t="n">
        <v>190</v>
      </c>
      <c r="AB5726" t="s">
        <v>793</v>
      </c>
      <c r="AC5726" t="s">
        <v>16346</v>
      </c>
      <c r="AD5726" t="n">
        <v>5</v>
      </c>
      <c r="AE5726" t="n">
        <v>710539.39</v>
      </c>
      <c r="AF5726" t="n">
        <v>6191592.62</v>
      </c>
    </row>
    <row r="5727" spans="1:32">
      <c r="A5727" s="62" t="n">
        <v>5725</v>
      </c>
      <c r="B5727" t="s">
        <v>16348</v>
      </c>
      <c r="C5727" t="n">
        <v>120</v>
      </c>
      <c r="D5727" t="n">
        <v>1961</v>
      </c>
      <c r="E5727" t="n">
        <v>1969</v>
      </c>
      <c r="F5727" t="n">
        <v>90</v>
      </c>
      <c r="G5727" t="s"/>
      <c r="H5727" t="n">
        <v>1</v>
      </c>
      <c r="I5727" t="s"/>
      <c r="J5727" t="n">
        <v>2</v>
      </c>
      <c r="K5727" t="s">
        <v>237</v>
      </c>
      <c r="L5727" t="n">
        <v>2</v>
      </c>
      <c r="M5727" t="n">
        <v>1</v>
      </c>
      <c r="N5727" t="n">
        <v>151</v>
      </c>
      <c r="O5727" t="n">
        <v>151</v>
      </c>
      <c r="P5727" t="n">
        <v>151</v>
      </c>
      <c r="Q5727" t="n">
        <v>0</v>
      </c>
      <c r="R5727" t="n">
        <v>0</v>
      </c>
      <c r="S5727" t="s">
        <v>16349</v>
      </c>
      <c r="T5727" t="n">
        <v>269</v>
      </c>
      <c r="U5727" t="s">
        <v>15092</v>
      </c>
      <c r="V5727" t="s">
        <v>15092</v>
      </c>
      <c r="W5727" t="s">
        <v>503</v>
      </c>
      <c r="X5727" t="s">
        <v>241</v>
      </c>
      <c r="Y5727" t="s">
        <v>242</v>
      </c>
      <c r="Z5727" t="s"/>
      <c r="AA5727" t="n">
        <v>190</v>
      </c>
      <c r="AB5727" t="s">
        <v>8694</v>
      </c>
      <c r="AC5727" t="s">
        <v>16349</v>
      </c>
      <c r="AD5727" t="n">
        <v>5</v>
      </c>
      <c r="AE5727" t="n">
        <v>710171.12</v>
      </c>
      <c r="AF5727" t="n">
        <v>6189819.6</v>
      </c>
    </row>
    <row r="5728" spans="1:32">
      <c r="A5728" s="62" t="n">
        <v>5726</v>
      </c>
      <c r="B5728" t="s">
        <v>16350</v>
      </c>
      <c r="C5728" t="n">
        <v>120</v>
      </c>
      <c r="D5728" t="n">
        <v>1957</v>
      </c>
      <c r="E5728" t="n">
        <v>2006</v>
      </c>
      <c r="F5728" t="n">
        <v>3</v>
      </c>
      <c r="G5728" t="s"/>
      <c r="H5728" t="n">
        <v>1</v>
      </c>
      <c r="I5728" t="s"/>
      <c r="J5728" t="n">
        <v>2</v>
      </c>
      <c r="K5728" t="s">
        <v>237</v>
      </c>
      <c r="L5728" t="n">
        <v>2</v>
      </c>
      <c r="M5728" t="n">
        <v>1</v>
      </c>
      <c r="N5728" t="n">
        <v>222</v>
      </c>
      <c r="O5728" t="n">
        <v>222</v>
      </c>
      <c r="P5728" t="n">
        <v>202</v>
      </c>
      <c r="Q5728" t="n">
        <v>0</v>
      </c>
      <c r="R5728" t="n">
        <v>0</v>
      </c>
      <c r="S5728" t="s">
        <v>16351</v>
      </c>
      <c r="T5728" t="n">
        <v>306</v>
      </c>
      <c r="U5728" t="s">
        <v>15147</v>
      </c>
      <c r="V5728" t="s">
        <v>15147</v>
      </c>
      <c r="W5728" t="s">
        <v>258</v>
      </c>
      <c r="X5728" t="s">
        <v>241</v>
      </c>
      <c r="Y5728" t="s">
        <v>242</v>
      </c>
      <c r="Z5728" t="s"/>
      <c r="AA5728" t="n">
        <v>190</v>
      </c>
      <c r="AB5728" t="s">
        <v>16352</v>
      </c>
      <c r="AC5728" t="s">
        <v>16351</v>
      </c>
      <c r="AD5728" t="n">
        <v>5</v>
      </c>
      <c r="AE5728" t="n">
        <v>709329.11</v>
      </c>
      <c r="AF5728" t="n">
        <v>6191607.37</v>
      </c>
    </row>
    <row r="5729" spans="1:32">
      <c r="A5729" s="62" t="n">
        <v>5727</v>
      </c>
      <c r="B5729" t="s">
        <v>16353</v>
      </c>
      <c r="C5729" t="n">
        <v>120</v>
      </c>
      <c r="D5729" t="n">
        <v>1993</v>
      </c>
      <c r="E5729" t="n">
        <v>1993</v>
      </c>
      <c r="F5729" t="n">
        <v>4</v>
      </c>
      <c r="G5729" t="s"/>
      <c r="H5729" t="n">
        <v>5</v>
      </c>
      <c r="I5729" t="s"/>
      <c r="J5729" t="n">
        <v>2</v>
      </c>
      <c r="K5729" t="s">
        <v>237</v>
      </c>
      <c r="L5729" t="n">
        <v>2</v>
      </c>
      <c r="M5729" t="n">
        <v>1</v>
      </c>
      <c r="N5729" t="n">
        <v>68</v>
      </c>
      <c r="O5729" t="n">
        <v>68</v>
      </c>
      <c r="P5729" t="n">
        <v>68</v>
      </c>
      <c r="Q5729" t="n">
        <v>0</v>
      </c>
      <c r="R5729" t="n">
        <v>0</v>
      </c>
      <c r="S5729" t="s">
        <v>16354</v>
      </c>
      <c r="T5729" t="n">
        <v>376</v>
      </c>
      <c r="U5729" t="s">
        <v>15416</v>
      </c>
      <c r="V5729" t="s">
        <v>15416</v>
      </c>
      <c r="W5729" t="s">
        <v>533</v>
      </c>
      <c r="X5729" t="s">
        <v>241</v>
      </c>
      <c r="Y5729" t="s">
        <v>242</v>
      </c>
      <c r="Z5729" t="s"/>
      <c r="AA5729" t="n">
        <v>190</v>
      </c>
      <c r="AB5729" t="s">
        <v>6493</v>
      </c>
      <c r="AC5729" t="s">
        <v>16354</v>
      </c>
      <c r="AD5729" t="n">
        <v>5</v>
      </c>
      <c r="AE5729" t="n">
        <v>709898.83</v>
      </c>
      <c r="AF5729" t="n">
        <v>6191756.45</v>
      </c>
    </row>
    <row r="5730" spans="1:32">
      <c r="A5730" s="62" t="n">
        <v>5728</v>
      </c>
      <c r="B5730" t="s">
        <v>16355</v>
      </c>
      <c r="C5730" t="n">
        <v>130</v>
      </c>
      <c r="D5730" t="n">
        <v>1971</v>
      </c>
      <c r="E5730" t="n">
        <v>0</v>
      </c>
      <c r="F5730" t="n">
        <v>4</v>
      </c>
      <c r="G5730" t="s"/>
      <c r="H5730" t="n">
        <v>1</v>
      </c>
      <c r="I5730" t="s"/>
      <c r="J5730" t="n">
        <v>1</v>
      </c>
      <c r="K5730" t="s">
        <v>349</v>
      </c>
      <c r="L5730" t="s"/>
      <c r="M5730" t="n">
        <v>2</v>
      </c>
      <c r="N5730" t="n">
        <v>66</v>
      </c>
      <c r="O5730" t="n">
        <v>132</v>
      </c>
      <c r="P5730" t="n">
        <v>132</v>
      </c>
      <c r="Q5730" t="n">
        <v>0</v>
      </c>
      <c r="R5730" t="n">
        <v>0</v>
      </c>
      <c r="S5730" t="s">
        <v>16356</v>
      </c>
      <c r="T5730" t="n">
        <v>409</v>
      </c>
      <c r="U5730" t="s">
        <v>12834</v>
      </c>
      <c r="V5730" t="s">
        <v>12834</v>
      </c>
      <c r="W5730" t="s">
        <v>439</v>
      </c>
      <c r="X5730" t="s">
        <v>241</v>
      </c>
      <c r="Y5730" t="s">
        <v>242</v>
      </c>
      <c r="Z5730" t="s"/>
      <c r="AA5730" t="n">
        <v>190</v>
      </c>
      <c r="AB5730" t="s">
        <v>16357</v>
      </c>
      <c r="AC5730" t="s">
        <v>16356</v>
      </c>
      <c r="AD5730" t="n">
        <v>5</v>
      </c>
      <c r="AE5730" t="n">
        <v>712350.86</v>
      </c>
      <c r="AF5730" t="n">
        <v>6190321.17</v>
      </c>
    </row>
    <row r="5731" spans="1:32">
      <c r="A5731" s="62" t="n">
        <v>5729</v>
      </c>
      <c r="B5731" t="s">
        <v>16358</v>
      </c>
      <c r="C5731" t="n">
        <v>130</v>
      </c>
      <c r="D5731" t="n">
        <v>1980</v>
      </c>
      <c r="E5731" t="n">
        <v>0</v>
      </c>
      <c r="F5731" t="n">
        <v>4</v>
      </c>
      <c r="G5731" t="s"/>
      <c r="H5731" t="n">
        <v>1</v>
      </c>
      <c r="I5731" t="s"/>
      <c r="J5731" t="n">
        <v>1</v>
      </c>
      <c r="K5731" t="s">
        <v>349</v>
      </c>
      <c r="L5731" t="s"/>
      <c r="M5731" t="n">
        <v>2</v>
      </c>
      <c r="N5731" t="n">
        <v>57</v>
      </c>
      <c r="O5731" t="n">
        <v>114</v>
      </c>
      <c r="P5731" t="n">
        <v>114</v>
      </c>
      <c r="Q5731" t="n">
        <v>0</v>
      </c>
      <c r="R5731" t="n">
        <v>0</v>
      </c>
      <c r="S5731" t="s">
        <v>16359</v>
      </c>
      <c r="T5731" t="n">
        <v>441</v>
      </c>
      <c r="U5731" t="s">
        <v>13839</v>
      </c>
      <c r="V5731" t="s">
        <v>13839</v>
      </c>
      <c r="W5731" t="s">
        <v>615</v>
      </c>
      <c r="X5731" t="s">
        <v>241</v>
      </c>
      <c r="Y5731" t="s">
        <v>242</v>
      </c>
      <c r="Z5731" t="s"/>
      <c r="AA5731" t="n">
        <v>190</v>
      </c>
      <c r="AB5731" t="s">
        <v>16360</v>
      </c>
      <c r="AC5731" t="s">
        <v>16359</v>
      </c>
      <c r="AD5731" t="n">
        <v>5</v>
      </c>
      <c r="AE5731" t="n">
        <v>712043.58</v>
      </c>
      <c r="AF5731" t="n">
        <v>6191536.01</v>
      </c>
    </row>
    <row r="5732" spans="1:32">
      <c r="A5732" s="62" t="n">
        <v>5730</v>
      </c>
      <c r="B5732" t="s">
        <v>16361</v>
      </c>
      <c r="C5732" t="n">
        <v>140</v>
      </c>
      <c r="D5732" t="n">
        <v>1977</v>
      </c>
      <c r="E5732" t="n">
        <v>1994</v>
      </c>
      <c r="F5732" t="n">
        <v>90</v>
      </c>
      <c r="G5732" t="s"/>
      <c r="H5732" t="n">
        <v>6</v>
      </c>
      <c r="I5732" t="s"/>
      <c r="J5732" t="n">
        <v>9</v>
      </c>
      <c r="K5732" t="s">
        <v>349</v>
      </c>
      <c r="L5732" t="s"/>
      <c r="M5732" t="n">
        <v>4</v>
      </c>
      <c r="N5732" t="n">
        <v>4167</v>
      </c>
      <c r="O5732" t="n">
        <v>7549</v>
      </c>
      <c r="P5732" t="n">
        <v>4670</v>
      </c>
      <c r="Q5732" t="n">
        <v>2869</v>
      </c>
      <c r="R5732" t="n">
        <v>0</v>
      </c>
      <c r="S5732" t="s">
        <v>16362</v>
      </c>
      <c r="T5732" t="n">
        <v>460</v>
      </c>
      <c r="U5732" t="s">
        <v>2311</v>
      </c>
      <c r="V5732" t="s">
        <v>2311</v>
      </c>
      <c r="W5732" t="s">
        <v>490</v>
      </c>
      <c r="X5732" t="s">
        <v>241</v>
      </c>
      <c r="Y5732" t="s">
        <v>242</v>
      </c>
      <c r="Z5732" t="s"/>
      <c r="AA5732" t="n">
        <v>190</v>
      </c>
      <c r="AB5732" t="s">
        <v>2103</v>
      </c>
      <c r="AC5732" t="s">
        <v>16362</v>
      </c>
      <c r="AD5732" t="n">
        <v>5</v>
      </c>
      <c r="AE5732" t="n">
        <v>711582.37</v>
      </c>
      <c r="AF5732" t="n">
        <v>6190768.04</v>
      </c>
    </row>
    <row r="5733" spans="1:32">
      <c r="A5733" s="62" t="n">
        <v>5731</v>
      </c>
      <c r="B5733" t="s">
        <v>16363</v>
      </c>
      <c r="C5733" t="n">
        <v>120</v>
      </c>
      <c r="D5733" t="n">
        <v>1930</v>
      </c>
      <c r="E5733" t="n">
        <v>1960</v>
      </c>
      <c r="F5733" t="n">
        <v>7</v>
      </c>
      <c r="G5733" t="s"/>
      <c r="H5733" t="n">
        <v>1</v>
      </c>
      <c r="I5733" t="s"/>
      <c r="J5733" t="n">
        <v>2</v>
      </c>
      <c r="K5733" t="s">
        <v>522</v>
      </c>
      <c r="L5733" t="s"/>
      <c r="M5733" t="n">
        <v>1</v>
      </c>
      <c r="N5733" t="n">
        <v>65</v>
      </c>
      <c r="O5733" t="n">
        <v>65</v>
      </c>
      <c r="P5733" t="n">
        <v>65</v>
      </c>
      <c r="Q5733" t="n">
        <v>0</v>
      </c>
      <c r="R5733" t="n">
        <v>0</v>
      </c>
      <c r="S5733" t="s">
        <v>16364</v>
      </c>
      <c r="T5733" t="n">
        <v>484</v>
      </c>
      <c r="U5733" t="s">
        <v>16156</v>
      </c>
      <c r="V5733" t="s">
        <v>16156</v>
      </c>
      <c r="W5733" t="s">
        <v>407</v>
      </c>
      <c r="X5733" t="s">
        <v>3571</v>
      </c>
      <c r="Y5733" t="s">
        <v>3572</v>
      </c>
      <c r="Z5733" t="s"/>
      <c r="AA5733" t="n">
        <v>190</v>
      </c>
      <c r="AB5733" t="s">
        <v>16365</v>
      </c>
      <c r="AC5733" t="s">
        <v>16364</v>
      </c>
      <c r="AD5733" t="n">
        <v>5</v>
      </c>
      <c r="AE5733" t="n">
        <v>713278.34</v>
      </c>
      <c r="AF5733" t="n">
        <v>6191289.47</v>
      </c>
    </row>
    <row r="5734" spans="1:32">
      <c r="A5734" s="62" t="n">
        <v>5732</v>
      </c>
      <c r="B5734" t="s">
        <v>16366</v>
      </c>
      <c r="C5734" t="n">
        <v>120</v>
      </c>
      <c r="D5734" t="n">
        <v>1966</v>
      </c>
      <c r="E5734" t="n">
        <v>0</v>
      </c>
      <c r="F5734" t="n">
        <v>6</v>
      </c>
      <c r="G5734" t="s"/>
      <c r="H5734" t="n">
        <v>2</v>
      </c>
      <c r="I5734" t="s"/>
      <c r="J5734" t="n">
        <v>3</v>
      </c>
      <c r="K5734" t="s">
        <v>237</v>
      </c>
      <c r="L5734" t="s"/>
      <c r="M5734" t="n">
        <v>1</v>
      </c>
      <c r="N5734" t="n">
        <v>147</v>
      </c>
      <c r="O5734" t="n">
        <v>147</v>
      </c>
      <c r="P5734" t="n">
        <v>122</v>
      </c>
      <c r="Q5734" t="n">
        <v>0</v>
      </c>
      <c r="R5734" t="n">
        <v>0</v>
      </c>
      <c r="S5734" t="s">
        <v>16367</v>
      </c>
      <c r="T5734" t="n">
        <v>507</v>
      </c>
      <c r="U5734" t="s">
        <v>14895</v>
      </c>
      <c r="V5734" t="s">
        <v>14895</v>
      </c>
      <c r="W5734" t="s">
        <v>407</v>
      </c>
      <c r="X5734" t="s">
        <v>241</v>
      </c>
      <c r="Y5734" t="s">
        <v>242</v>
      </c>
      <c r="Z5734" t="s"/>
      <c r="AA5734" t="n">
        <v>190</v>
      </c>
      <c r="AB5734" t="s">
        <v>6993</v>
      </c>
      <c r="AC5734" t="s">
        <v>16367</v>
      </c>
      <c r="AD5734" t="n">
        <v>5</v>
      </c>
      <c r="AE5734" t="n">
        <v>710945.64</v>
      </c>
      <c r="AF5734" t="n">
        <v>6190704.02</v>
      </c>
    </row>
    <row r="5735" spans="1:32">
      <c r="A5735" s="62" t="n">
        <v>5733</v>
      </c>
      <c r="B5735" t="s">
        <v>16368</v>
      </c>
      <c r="C5735" t="n">
        <v>130</v>
      </c>
      <c r="D5735" t="n">
        <v>2005</v>
      </c>
      <c r="E5735" t="n">
        <v>0</v>
      </c>
      <c r="F5735" t="n">
        <v>4</v>
      </c>
      <c r="G5735" t="s"/>
      <c r="H5735" t="n">
        <v>1</v>
      </c>
      <c r="I5735" t="s"/>
      <c r="J5735" t="n">
        <v>2</v>
      </c>
      <c r="K5735" t="s">
        <v>237</v>
      </c>
      <c r="L5735" t="n">
        <v>90</v>
      </c>
      <c r="M5735" t="n">
        <v>1</v>
      </c>
      <c r="N5735" t="n">
        <v>119</v>
      </c>
      <c r="O5735" t="n">
        <v>119</v>
      </c>
      <c r="P5735" t="n">
        <v>119</v>
      </c>
      <c r="Q5735" t="n">
        <v>0</v>
      </c>
      <c r="R5735" t="n">
        <v>0</v>
      </c>
      <c r="S5735" t="s">
        <v>16369</v>
      </c>
      <c r="T5735" t="n">
        <v>516</v>
      </c>
      <c r="U5735" t="s">
        <v>708</v>
      </c>
      <c r="V5735" t="s">
        <v>708</v>
      </c>
      <c r="W5735" t="s">
        <v>286</v>
      </c>
      <c r="X5735" t="s">
        <v>241</v>
      </c>
      <c r="Y5735" t="s">
        <v>242</v>
      </c>
      <c r="Z5735" t="s"/>
      <c r="AA5735" t="n">
        <v>190</v>
      </c>
      <c r="AB5735" t="s">
        <v>16370</v>
      </c>
      <c r="AC5735" t="s">
        <v>16369</v>
      </c>
      <c r="AD5735" t="n">
        <v>5</v>
      </c>
      <c r="AE5735" t="n">
        <v>710083.49</v>
      </c>
      <c r="AF5735" t="n">
        <v>6191287.22</v>
      </c>
    </row>
    <row r="5736" spans="1:32">
      <c r="A5736" s="62" t="n">
        <v>5734</v>
      </c>
      <c r="B5736" t="s">
        <v>16371</v>
      </c>
      <c r="C5736" t="n">
        <v>120</v>
      </c>
      <c r="D5736" t="n">
        <v>1972</v>
      </c>
      <c r="E5736" t="n">
        <v>1980</v>
      </c>
      <c r="F5736" t="n">
        <v>1</v>
      </c>
      <c r="G5736" t="s"/>
      <c r="H5736" t="n">
        <v>1</v>
      </c>
      <c r="I5736" t="s"/>
      <c r="J5736" t="n">
        <v>5</v>
      </c>
      <c r="K5736" t="s">
        <v>365</v>
      </c>
      <c r="L5736" t="n">
        <v>80</v>
      </c>
      <c r="M5736" t="n">
        <v>1</v>
      </c>
      <c r="N5736" t="n">
        <v>228</v>
      </c>
      <c r="O5736" t="n">
        <v>228</v>
      </c>
      <c r="P5736" t="n">
        <v>228</v>
      </c>
      <c r="Q5736" t="n">
        <v>0</v>
      </c>
      <c r="R5736" t="n">
        <v>0</v>
      </c>
      <c r="S5736" t="s">
        <v>16372</v>
      </c>
      <c r="T5736" t="n">
        <v>535</v>
      </c>
      <c r="U5736" t="s">
        <v>8505</v>
      </c>
      <c r="V5736" t="s">
        <v>8505</v>
      </c>
      <c r="W5736" t="s">
        <v>290</v>
      </c>
      <c r="X5736" t="s">
        <v>241</v>
      </c>
      <c r="Y5736" t="s">
        <v>242</v>
      </c>
      <c r="Z5736" t="s"/>
      <c r="AA5736" t="n">
        <v>190</v>
      </c>
      <c r="AB5736" t="s">
        <v>16373</v>
      </c>
      <c r="AC5736" t="s">
        <v>16372</v>
      </c>
      <c r="AD5736" t="n">
        <v>5</v>
      </c>
      <c r="AE5736" t="n">
        <v>713044.02</v>
      </c>
      <c r="AF5736" t="n">
        <v>6190137.37</v>
      </c>
    </row>
    <row r="5737" spans="1:32">
      <c r="A5737" s="62" t="n">
        <v>5735</v>
      </c>
      <c r="B5737" t="s">
        <v>16374</v>
      </c>
      <c r="C5737" t="n">
        <v>440</v>
      </c>
      <c r="D5737" t="n">
        <v>2013</v>
      </c>
      <c r="E5737" t="n">
        <v>0</v>
      </c>
      <c r="F5737" t="n">
        <v>1</v>
      </c>
      <c r="G5737" t="s"/>
      <c r="H5737" t="n">
        <v>5</v>
      </c>
      <c r="I5737" t="s"/>
      <c r="J5737" t="n">
        <v>7</v>
      </c>
      <c r="K5737" t="s">
        <v>365</v>
      </c>
      <c r="L5737" t="s"/>
      <c r="M5737" t="n">
        <v>1</v>
      </c>
      <c r="N5737" t="n">
        <v>208</v>
      </c>
      <c r="O5737" t="n">
        <v>208</v>
      </c>
      <c r="P5737" t="n">
        <v>0</v>
      </c>
      <c r="Q5737" t="n">
        <v>208</v>
      </c>
      <c r="R5737" t="n">
        <v>0</v>
      </c>
      <c r="S5737" t="s">
        <v>16375</v>
      </c>
      <c r="T5737" t="n">
        <v>607</v>
      </c>
      <c r="U5737" t="s">
        <v>550</v>
      </c>
      <c r="V5737" t="s">
        <v>550</v>
      </c>
      <c r="W5737" t="s">
        <v>1107</v>
      </c>
      <c r="X5737" t="s">
        <v>241</v>
      </c>
      <c r="Y5737" t="s">
        <v>242</v>
      </c>
      <c r="Z5737" t="s"/>
      <c r="AA5737" t="n">
        <v>190</v>
      </c>
      <c r="AB5737" t="s">
        <v>13584</v>
      </c>
      <c r="AC5737" t="s">
        <v>16375</v>
      </c>
      <c r="AD5737" t="n">
        <v>5</v>
      </c>
      <c r="AE5737" t="n">
        <v>712892.96</v>
      </c>
      <c r="AF5737" t="n">
        <v>6190787.78</v>
      </c>
    </row>
    <row r="5738" spans="1:32">
      <c r="A5738" s="62" t="n">
        <v>5736</v>
      </c>
      <c r="B5738" t="s">
        <v>16376</v>
      </c>
      <c r="C5738" t="n">
        <v>440</v>
      </c>
      <c r="D5738" t="n">
        <v>1979</v>
      </c>
      <c r="E5738" t="n">
        <v>0</v>
      </c>
      <c r="F5738" t="n">
        <v>1</v>
      </c>
      <c r="G5738" t="s"/>
      <c r="H5738" t="n">
        <v>1</v>
      </c>
      <c r="I5738" t="s"/>
      <c r="J5738" t="n">
        <v>1</v>
      </c>
      <c r="K5738" t="s">
        <v>349</v>
      </c>
      <c r="L5738" t="s"/>
      <c r="M5738" t="n">
        <v>1</v>
      </c>
      <c r="N5738" t="n">
        <v>483</v>
      </c>
      <c r="O5738" t="n">
        <v>483</v>
      </c>
      <c r="P5738" t="n">
        <v>0</v>
      </c>
      <c r="Q5738" t="n">
        <v>483</v>
      </c>
      <c r="R5738" t="n">
        <v>0</v>
      </c>
      <c r="S5738" t="s">
        <v>16375</v>
      </c>
      <c r="T5738" t="n">
        <v>607</v>
      </c>
      <c r="U5738" t="s">
        <v>550</v>
      </c>
      <c r="V5738" t="s">
        <v>550</v>
      </c>
      <c r="W5738" t="s">
        <v>1107</v>
      </c>
      <c r="X5738" t="s">
        <v>241</v>
      </c>
      <c r="Y5738" t="s">
        <v>242</v>
      </c>
      <c r="Z5738" t="s"/>
      <c r="AA5738" t="n">
        <v>190</v>
      </c>
      <c r="AB5738" t="s">
        <v>13584</v>
      </c>
      <c r="AC5738" t="s">
        <v>16375</v>
      </c>
      <c r="AD5738" t="n">
        <v>5</v>
      </c>
      <c r="AE5738" t="n">
        <v>712892.96</v>
      </c>
      <c r="AF5738" t="n">
        <v>6190787.78</v>
      </c>
    </row>
    <row r="5739" spans="1:32">
      <c r="A5739" s="62" t="n">
        <v>5737</v>
      </c>
      <c r="B5739" t="s">
        <v>16377</v>
      </c>
      <c r="C5739" t="n">
        <v>120</v>
      </c>
      <c r="D5739" t="n">
        <v>1965</v>
      </c>
      <c r="E5739" t="n">
        <v>1972</v>
      </c>
      <c r="F5739" t="n">
        <v>3</v>
      </c>
      <c r="G5739" t="s"/>
      <c r="H5739" t="n">
        <v>1</v>
      </c>
      <c r="I5739" t="s"/>
      <c r="J5739" t="n">
        <v>1</v>
      </c>
      <c r="K5739" t="s">
        <v>349</v>
      </c>
      <c r="L5739" t="s"/>
      <c r="M5739" t="n">
        <v>1</v>
      </c>
      <c r="N5739" t="n">
        <v>130</v>
      </c>
      <c r="O5739" t="n">
        <v>130</v>
      </c>
      <c r="P5739" t="n">
        <v>204</v>
      </c>
      <c r="Q5739" t="n">
        <v>0</v>
      </c>
      <c r="R5739" t="n">
        <v>0</v>
      </c>
      <c r="S5739" t="s">
        <v>16378</v>
      </c>
      <c r="T5739" t="n">
        <v>654</v>
      </c>
      <c r="U5739" t="s">
        <v>581</v>
      </c>
      <c r="V5739" t="s">
        <v>581</v>
      </c>
      <c r="W5739" t="s">
        <v>447</v>
      </c>
      <c r="X5739" t="s">
        <v>241</v>
      </c>
      <c r="Y5739" t="s">
        <v>242</v>
      </c>
      <c r="Z5739" t="s"/>
      <c r="AA5739" t="n">
        <v>190</v>
      </c>
      <c r="AB5739" t="s">
        <v>1467</v>
      </c>
      <c r="AC5739" t="s">
        <v>16378</v>
      </c>
      <c r="AD5739" t="n">
        <v>5</v>
      </c>
      <c r="AE5739" t="n">
        <v>710815</v>
      </c>
      <c r="AF5739" t="n">
        <v>6190518.93</v>
      </c>
    </row>
    <row r="5740" spans="1:32">
      <c r="A5740" s="62" t="n">
        <v>5738</v>
      </c>
      <c r="B5740" t="s">
        <v>16379</v>
      </c>
      <c r="C5740" t="n">
        <v>120</v>
      </c>
      <c r="D5740" t="n">
        <v>1978</v>
      </c>
      <c r="E5740" t="n">
        <v>0</v>
      </c>
      <c r="F5740" t="n">
        <v>3</v>
      </c>
      <c r="G5740" t="s"/>
      <c r="H5740" t="n">
        <v>1</v>
      </c>
      <c r="I5740" t="s"/>
      <c r="J5740" t="n">
        <v>2</v>
      </c>
      <c r="K5740" t="s">
        <v>237</v>
      </c>
      <c r="L5740" t="s"/>
      <c r="M5740" t="n">
        <v>1</v>
      </c>
      <c r="N5740" t="n">
        <v>83</v>
      </c>
      <c r="O5740" t="n">
        <v>83</v>
      </c>
      <c r="P5740" t="n">
        <v>153</v>
      </c>
      <c r="Q5740" t="n">
        <v>0</v>
      </c>
      <c r="R5740" t="n">
        <v>0</v>
      </c>
      <c r="S5740" t="s">
        <v>16380</v>
      </c>
      <c r="T5740" t="n">
        <v>90</v>
      </c>
      <c r="U5740" t="s">
        <v>15591</v>
      </c>
      <c r="V5740" t="s">
        <v>15591</v>
      </c>
      <c r="W5740" t="s">
        <v>237</v>
      </c>
      <c r="X5740" t="s">
        <v>352</v>
      </c>
      <c r="Y5740" t="s">
        <v>353</v>
      </c>
      <c r="Z5740" t="s">
        <v>375</v>
      </c>
      <c r="AA5740" t="n">
        <v>190</v>
      </c>
      <c r="AB5740" t="s">
        <v>5913</v>
      </c>
      <c r="AC5740" t="s">
        <v>16380</v>
      </c>
      <c r="AD5740" t="n">
        <v>5</v>
      </c>
      <c r="AE5740" t="n">
        <v>709120.4</v>
      </c>
      <c r="AF5740" t="n">
        <v>6184561.24</v>
      </c>
    </row>
    <row r="5741" spans="1:32">
      <c r="A5741" s="62" t="n">
        <v>5739</v>
      </c>
      <c r="B5741" t="s">
        <v>16381</v>
      </c>
      <c r="C5741" t="n">
        <v>120</v>
      </c>
      <c r="D5741" t="n">
        <v>1963</v>
      </c>
      <c r="E5741" t="n">
        <v>1976</v>
      </c>
      <c r="F5741" t="n">
        <v>5</v>
      </c>
      <c r="G5741" t="s"/>
      <c r="H5741" t="n">
        <v>1</v>
      </c>
      <c r="I5741" t="s"/>
      <c r="J5741" t="n">
        <v>2</v>
      </c>
      <c r="K5741" t="s">
        <v>237</v>
      </c>
      <c r="L5741" t="s"/>
      <c r="M5741" t="n">
        <v>1</v>
      </c>
      <c r="N5741" t="n">
        <v>170</v>
      </c>
      <c r="O5741" t="n">
        <v>170</v>
      </c>
      <c r="P5741" t="n">
        <v>146</v>
      </c>
      <c r="Q5741" t="n">
        <v>0</v>
      </c>
      <c r="R5741" t="n">
        <v>0</v>
      </c>
      <c r="S5741" t="s">
        <v>16382</v>
      </c>
      <c r="T5741" t="n">
        <v>428</v>
      </c>
      <c r="U5741" t="s">
        <v>15821</v>
      </c>
      <c r="V5741" t="s">
        <v>15821</v>
      </c>
      <c r="W5741" t="s">
        <v>237</v>
      </c>
      <c r="X5741" t="s">
        <v>352</v>
      </c>
      <c r="Y5741" t="s">
        <v>353</v>
      </c>
      <c r="Z5741" t="s">
        <v>375</v>
      </c>
      <c r="AA5741" t="n">
        <v>190</v>
      </c>
      <c r="AB5741" t="s">
        <v>16383</v>
      </c>
      <c r="AC5741" t="s">
        <v>16382</v>
      </c>
      <c r="AD5741" t="n">
        <v>5</v>
      </c>
      <c r="AE5741" t="n">
        <v>709402.23</v>
      </c>
      <c r="AF5741" t="n">
        <v>6184129.65</v>
      </c>
    </row>
    <row r="5742" spans="1:32">
      <c r="A5742" s="62" t="n">
        <v>5740</v>
      </c>
      <c r="B5742" t="s">
        <v>16384</v>
      </c>
      <c r="C5742" t="n">
        <v>120</v>
      </c>
      <c r="D5742" t="n">
        <v>1976</v>
      </c>
      <c r="E5742" t="n">
        <v>0</v>
      </c>
      <c r="F5742" t="n">
        <v>2</v>
      </c>
      <c r="G5742" t="s"/>
      <c r="H5742" t="n">
        <v>1</v>
      </c>
      <c r="I5742" t="s"/>
      <c r="J5742" t="n">
        <v>2</v>
      </c>
      <c r="K5742" t="s">
        <v>237</v>
      </c>
      <c r="L5742" t="s"/>
      <c r="M5742" t="n">
        <v>1</v>
      </c>
      <c r="N5742" t="n">
        <v>126</v>
      </c>
      <c r="O5742" t="n">
        <v>126</v>
      </c>
      <c r="P5742" t="n">
        <v>155</v>
      </c>
      <c r="Q5742" t="n">
        <v>0</v>
      </c>
      <c r="R5742" t="n">
        <v>0</v>
      </c>
      <c r="S5742" t="s">
        <v>16385</v>
      </c>
      <c r="T5742" t="n">
        <v>32</v>
      </c>
      <c r="U5742" t="s">
        <v>3109</v>
      </c>
      <c r="V5742" t="s">
        <v>3109</v>
      </c>
      <c r="W5742" t="s">
        <v>3584</v>
      </c>
      <c r="X5742" t="s">
        <v>352</v>
      </c>
      <c r="Y5742" t="s">
        <v>353</v>
      </c>
      <c r="Z5742" t="s">
        <v>369</v>
      </c>
      <c r="AA5742" t="n">
        <v>190</v>
      </c>
      <c r="AB5742" t="s">
        <v>3448</v>
      </c>
      <c r="AC5742" t="s">
        <v>16385</v>
      </c>
      <c r="AD5742" t="n">
        <v>5</v>
      </c>
      <c r="AE5742" t="n">
        <v>707880.9399999999</v>
      </c>
      <c r="AF5742" t="n">
        <v>6187840.1</v>
      </c>
    </row>
    <row r="5743" spans="1:32">
      <c r="A5743" s="62" t="n">
        <v>5741</v>
      </c>
      <c r="B5743" t="s">
        <v>16386</v>
      </c>
      <c r="C5743" t="n">
        <v>130</v>
      </c>
      <c r="D5743" t="n">
        <v>2001</v>
      </c>
      <c r="E5743" t="n">
        <v>0</v>
      </c>
      <c r="F5743" t="n">
        <v>5</v>
      </c>
      <c r="G5743" t="s"/>
      <c r="H5743" t="n">
        <v>1</v>
      </c>
      <c r="I5743" t="s"/>
      <c r="J5743" t="n">
        <v>1</v>
      </c>
      <c r="K5743" t="s">
        <v>349</v>
      </c>
      <c r="L5743" t="n">
        <v>90</v>
      </c>
      <c r="M5743" t="n">
        <v>2</v>
      </c>
      <c r="N5743" t="n">
        <v>69</v>
      </c>
      <c r="O5743" t="n">
        <v>129</v>
      </c>
      <c r="P5743" t="n">
        <v>129</v>
      </c>
      <c r="Q5743" t="n">
        <v>0</v>
      </c>
      <c r="R5743" t="n">
        <v>0</v>
      </c>
      <c r="S5743" t="s">
        <v>16387</v>
      </c>
      <c r="T5743" t="n">
        <v>164</v>
      </c>
      <c r="U5743" t="s">
        <v>16281</v>
      </c>
      <c r="V5743" t="s">
        <v>16281</v>
      </c>
      <c r="W5743" t="s">
        <v>383</v>
      </c>
      <c r="X5743" t="s">
        <v>352</v>
      </c>
      <c r="Y5743" t="s">
        <v>353</v>
      </c>
      <c r="Z5743" t="s"/>
      <c r="AA5743" t="n">
        <v>190</v>
      </c>
      <c r="AB5743" t="s">
        <v>16388</v>
      </c>
      <c r="AC5743" t="s">
        <v>16387</v>
      </c>
      <c r="AD5743" t="n">
        <v>5</v>
      </c>
      <c r="AE5743" t="n">
        <v>709692.9300000001</v>
      </c>
      <c r="AF5743" t="n">
        <v>6187133.36</v>
      </c>
    </row>
    <row r="5744" spans="1:32">
      <c r="A5744" s="62" t="n">
        <v>5742</v>
      </c>
      <c r="B5744" t="s">
        <v>16389</v>
      </c>
      <c r="C5744" t="n">
        <v>120</v>
      </c>
      <c r="D5744" t="n">
        <v>1918</v>
      </c>
      <c r="E5744" t="n">
        <v>0</v>
      </c>
      <c r="F5744" t="n">
        <v>3</v>
      </c>
      <c r="G5744" t="s"/>
      <c r="H5744" t="n">
        <v>1</v>
      </c>
      <c r="I5744" t="s"/>
      <c r="J5744" t="n">
        <v>2</v>
      </c>
      <c r="K5744" t="s">
        <v>522</v>
      </c>
      <c r="L5744" t="n">
        <v>2</v>
      </c>
      <c r="M5744" t="n">
        <v>1</v>
      </c>
      <c r="N5744" t="n">
        <v>75</v>
      </c>
      <c r="O5744" t="n">
        <v>75</v>
      </c>
      <c r="P5744" t="n">
        <v>125</v>
      </c>
      <c r="Q5744" t="n">
        <v>0</v>
      </c>
      <c r="R5744" t="n">
        <v>0</v>
      </c>
      <c r="S5744" t="s">
        <v>16390</v>
      </c>
      <c r="T5744" t="n">
        <v>353</v>
      </c>
      <c r="U5744" t="s">
        <v>15831</v>
      </c>
      <c r="V5744" t="s">
        <v>15831</v>
      </c>
      <c r="W5744" t="s">
        <v>688</v>
      </c>
      <c r="X5744" t="s">
        <v>352</v>
      </c>
      <c r="Y5744" t="s">
        <v>353</v>
      </c>
      <c r="Z5744" t="s">
        <v>369</v>
      </c>
      <c r="AA5744" t="n">
        <v>190</v>
      </c>
      <c r="AB5744" t="s">
        <v>3498</v>
      </c>
      <c r="AC5744" t="s">
        <v>16390</v>
      </c>
      <c r="AD5744" t="n">
        <v>5</v>
      </c>
      <c r="AE5744" t="n">
        <v>708516.26</v>
      </c>
      <c r="AF5744" t="n">
        <v>6187087.41</v>
      </c>
    </row>
    <row r="5745" spans="1:32">
      <c r="A5745" s="62" t="n">
        <v>5743</v>
      </c>
      <c r="B5745" t="s">
        <v>16391</v>
      </c>
      <c r="C5745" t="n">
        <v>130</v>
      </c>
      <c r="D5745" t="n">
        <v>1997</v>
      </c>
      <c r="E5745" t="n">
        <v>0</v>
      </c>
      <c r="F5745" t="n">
        <v>10</v>
      </c>
      <c r="G5745" t="s"/>
      <c r="H5745" t="n">
        <v>5</v>
      </c>
      <c r="I5745" t="s"/>
      <c r="J5745" t="n">
        <v>1</v>
      </c>
      <c r="K5745" t="s">
        <v>349</v>
      </c>
      <c r="L5745" t="s"/>
      <c r="M5745" t="n">
        <v>1</v>
      </c>
      <c r="N5745" t="n">
        <v>82</v>
      </c>
      <c r="O5745" t="n">
        <v>82</v>
      </c>
      <c r="P5745" t="n">
        <v>82</v>
      </c>
      <c r="Q5745" t="n">
        <v>0</v>
      </c>
      <c r="R5745" t="n">
        <v>0</v>
      </c>
      <c r="S5745" t="s">
        <v>16392</v>
      </c>
      <c r="T5745" t="n">
        <v>542</v>
      </c>
      <c r="U5745" t="s">
        <v>12172</v>
      </c>
      <c r="V5745" t="s">
        <v>12172</v>
      </c>
      <c r="W5745" t="s">
        <v>640</v>
      </c>
      <c r="X5745" t="s">
        <v>352</v>
      </c>
      <c r="Y5745" t="s">
        <v>353</v>
      </c>
      <c r="Z5745" t="s"/>
      <c r="AA5745" t="n">
        <v>190</v>
      </c>
      <c r="AB5745" t="s">
        <v>8770</v>
      </c>
      <c r="AC5745" t="s">
        <v>16392</v>
      </c>
      <c r="AD5745" t="n">
        <v>5</v>
      </c>
      <c r="AE5745" t="n">
        <v>709855.6800000001</v>
      </c>
      <c r="AF5745" t="n">
        <v>6187527.56</v>
      </c>
    </row>
    <row r="5746" spans="1:32">
      <c r="A5746" s="62" t="n">
        <v>5744</v>
      </c>
      <c r="B5746" t="s">
        <v>16393</v>
      </c>
      <c r="C5746" t="n">
        <v>130</v>
      </c>
      <c r="D5746" t="n">
        <v>2004</v>
      </c>
      <c r="E5746" t="n">
        <v>0</v>
      </c>
      <c r="F5746" t="n">
        <v>5</v>
      </c>
      <c r="G5746" t="s"/>
      <c r="H5746" t="n">
        <v>1</v>
      </c>
      <c r="I5746" t="s"/>
      <c r="J5746" t="n">
        <v>1</v>
      </c>
      <c r="K5746" t="s">
        <v>349</v>
      </c>
      <c r="L5746" t="n">
        <v>90</v>
      </c>
      <c r="M5746" t="n">
        <v>2</v>
      </c>
      <c r="N5746" t="n">
        <v>56</v>
      </c>
      <c r="O5746" t="n">
        <v>112</v>
      </c>
      <c r="P5746" t="n">
        <v>112</v>
      </c>
      <c r="Q5746" t="n">
        <v>0</v>
      </c>
      <c r="R5746" t="n">
        <v>0</v>
      </c>
      <c r="S5746" t="s">
        <v>16394</v>
      </c>
      <c r="T5746" t="n">
        <v>752</v>
      </c>
      <c r="U5746" t="s">
        <v>14139</v>
      </c>
      <c r="V5746" t="s">
        <v>14139</v>
      </c>
      <c r="W5746" t="s">
        <v>657</v>
      </c>
      <c r="X5746" t="s">
        <v>352</v>
      </c>
      <c r="Y5746" t="s">
        <v>353</v>
      </c>
      <c r="Z5746" t="s"/>
      <c r="AA5746" t="n">
        <v>190</v>
      </c>
      <c r="AB5746" t="s">
        <v>16395</v>
      </c>
      <c r="AC5746" t="s">
        <v>16394</v>
      </c>
      <c r="AD5746" t="n">
        <v>5</v>
      </c>
      <c r="AE5746" t="n">
        <v>709302.1</v>
      </c>
      <c r="AF5746" t="n">
        <v>6187326.9</v>
      </c>
    </row>
    <row r="5747" spans="1:32">
      <c r="A5747" s="62" t="n">
        <v>5745</v>
      </c>
      <c r="B5747" t="s">
        <v>16396</v>
      </c>
      <c r="C5747" t="n">
        <v>130</v>
      </c>
      <c r="D5747" t="n">
        <v>1965</v>
      </c>
      <c r="E5747" t="n">
        <v>1995</v>
      </c>
      <c r="F5747" t="n">
        <v>1</v>
      </c>
      <c r="G5747" t="s"/>
      <c r="H5747" t="n">
        <v>1</v>
      </c>
      <c r="I5747" t="s"/>
      <c r="J5747" t="n">
        <v>2</v>
      </c>
      <c r="K5747" t="s">
        <v>237</v>
      </c>
      <c r="L5747" t="s"/>
      <c r="M5747" t="n">
        <v>1</v>
      </c>
      <c r="N5747" t="n">
        <v>114</v>
      </c>
      <c r="O5747" t="n">
        <v>114</v>
      </c>
      <c r="P5747" t="n">
        <v>114</v>
      </c>
      <c r="Q5747" t="n">
        <v>0</v>
      </c>
      <c r="R5747" t="n">
        <v>0</v>
      </c>
      <c r="S5747" t="s">
        <v>16397</v>
      </c>
      <c r="T5747" t="n">
        <v>29</v>
      </c>
      <c r="U5747" t="s">
        <v>13813</v>
      </c>
      <c r="V5747" t="s">
        <v>13813</v>
      </c>
      <c r="W5747" t="s">
        <v>423</v>
      </c>
      <c r="X5747" t="s">
        <v>352</v>
      </c>
      <c r="Y5747" t="s">
        <v>353</v>
      </c>
      <c r="Z5747" t="s"/>
      <c r="AA5747" t="n">
        <v>190</v>
      </c>
      <c r="AB5747" t="s">
        <v>5156</v>
      </c>
      <c r="AC5747" t="s">
        <v>16397</v>
      </c>
      <c r="AD5747" t="n">
        <v>5</v>
      </c>
      <c r="AE5747" t="n">
        <v>711882.58</v>
      </c>
      <c r="AF5747" t="n">
        <v>6186767.26</v>
      </c>
    </row>
    <row r="5748" spans="1:32">
      <c r="A5748" s="62" t="n">
        <v>5746</v>
      </c>
      <c r="B5748" t="s">
        <v>16398</v>
      </c>
      <c r="C5748" t="n">
        <v>120</v>
      </c>
      <c r="D5748" t="n">
        <v>1967</v>
      </c>
      <c r="E5748" t="n">
        <v>0</v>
      </c>
      <c r="F5748" t="n">
        <v>3</v>
      </c>
      <c r="G5748" t="s"/>
      <c r="H5748" t="n">
        <v>1</v>
      </c>
      <c r="I5748" t="s"/>
      <c r="J5748" t="n">
        <v>2</v>
      </c>
      <c r="K5748" t="s">
        <v>237</v>
      </c>
      <c r="L5748" t="s"/>
      <c r="M5748" t="n">
        <v>1</v>
      </c>
      <c r="N5748" t="n">
        <v>144</v>
      </c>
      <c r="O5748" t="n">
        <v>144</v>
      </c>
      <c r="P5748" t="n">
        <v>144</v>
      </c>
      <c r="Q5748" t="n">
        <v>0</v>
      </c>
      <c r="R5748" t="n">
        <v>0</v>
      </c>
      <c r="S5748" t="s">
        <v>16399</v>
      </c>
      <c r="T5748" t="n">
        <v>189</v>
      </c>
      <c r="U5748" t="s">
        <v>10667</v>
      </c>
      <c r="V5748" t="s">
        <v>10667</v>
      </c>
      <c r="W5748" t="s">
        <v>3787</v>
      </c>
      <c r="X5748" t="s">
        <v>352</v>
      </c>
      <c r="Y5748" t="s">
        <v>353</v>
      </c>
      <c r="Z5748" t="s"/>
      <c r="AA5748" t="n">
        <v>190</v>
      </c>
      <c r="AB5748" t="s">
        <v>16400</v>
      </c>
      <c r="AC5748" t="s">
        <v>16399</v>
      </c>
      <c r="AD5748" t="n">
        <v>5</v>
      </c>
      <c r="AE5748" t="n">
        <v>711723.3100000001</v>
      </c>
      <c r="AF5748" t="n">
        <v>6188363.1</v>
      </c>
    </row>
    <row r="5749" spans="1:32">
      <c r="A5749" s="62" t="n">
        <v>5747</v>
      </c>
      <c r="B5749" t="s">
        <v>16401</v>
      </c>
      <c r="C5749" t="n">
        <v>120</v>
      </c>
      <c r="D5749" t="n">
        <v>1962</v>
      </c>
      <c r="E5749" t="n">
        <v>0</v>
      </c>
      <c r="F5749" t="n">
        <v>4</v>
      </c>
      <c r="G5749" t="s"/>
      <c r="H5749" t="n">
        <v>1</v>
      </c>
      <c r="I5749" t="s"/>
      <c r="J5749" t="n">
        <v>2</v>
      </c>
      <c r="K5749" t="s">
        <v>237</v>
      </c>
      <c r="L5749" t="n">
        <v>2</v>
      </c>
      <c r="M5749" t="n">
        <v>1</v>
      </c>
      <c r="N5749" t="n">
        <v>132</v>
      </c>
      <c r="O5749" t="n">
        <v>132</v>
      </c>
      <c r="P5749" t="n">
        <v>132</v>
      </c>
      <c r="Q5749" t="n">
        <v>0</v>
      </c>
      <c r="R5749" t="n">
        <v>0</v>
      </c>
      <c r="S5749" t="s">
        <v>16402</v>
      </c>
      <c r="T5749" t="n">
        <v>284</v>
      </c>
      <c r="U5749" t="s">
        <v>15378</v>
      </c>
      <c r="V5749" t="s">
        <v>15378</v>
      </c>
      <c r="W5749" t="s">
        <v>533</v>
      </c>
      <c r="X5749" t="s">
        <v>352</v>
      </c>
      <c r="Y5749" t="s">
        <v>353</v>
      </c>
      <c r="Z5749" t="s"/>
      <c r="AA5749" t="n">
        <v>190</v>
      </c>
      <c r="AB5749" t="s">
        <v>16403</v>
      </c>
      <c r="AC5749" t="s">
        <v>16402</v>
      </c>
      <c r="AD5749" t="n">
        <v>5</v>
      </c>
      <c r="AE5749" t="n">
        <v>711153.14</v>
      </c>
      <c r="AF5749" t="n">
        <v>6186442.83</v>
      </c>
    </row>
    <row r="5750" spans="1:32">
      <c r="A5750" s="62" t="n">
        <v>5748</v>
      </c>
      <c r="B5750" t="s">
        <v>16404</v>
      </c>
      <c r="C5750" t="n">
        <v>120</v>
      </c>
      <c r="D5750" t="n">
        <v>1966</v>
      </c>
      <c r="E5750" t="n">
        <v>1979</v>
      </c>
      <c r="F5750" t="n">
        <v>5</v>
      </c>
      <c r="G5750" t="s"/>
      <c r="H5750" t="n">
        <v>1</v>
      </c>
      <c r="I5750" t="s"/>
      <c r="J5750" t="n">
        <v>1</v>
      </c>
      <c r="K5750" t="s">
        <v>349</v>
      </c>
      <c r="L5750" t="s"/>
      <c r="M5750" t="n">
        <v>1</v>
      </c>
      <c r="N5750" t="n">
        <v>140</v>
      </c>
      <c r="O5750" t="n">
        <v>140</v>
      </c>
      <c r="P5750" t="n">
        <v>140</v>
      </c>
      <c r="Q5750" t="n">
        <v>0</v>
      </c>
      <c r="R5750" t="n">
        <v>0</v>
      </c>
      <c r="S5750" t="s">
        <v>16405</v>
      </c>
      <c r="T5750" t="n">
        <v>290</v>
      </c>
      <c r="U5750" t="s">
        <v>1132</v>
      </c>
      <c r="V5750" t="s">
        <v>1132</v>
      </c>
      <c r="W5750" t="s">
        <v>11269</v>
      </c>
      <c r="X5750" t="s">
        <v>352</v>
      </c>
      <c r="Y5750" t="s">
        <v>353</v>
      </c>
      <c r="Z5750" t="s"/>
      <c r="AA5750" t="n">
        <v>190</v>
      </c>
      <c r="AB5750" t="s">
        <v>5477</v>
      </c>
      <c r="AC5750" t="s">
        <v>16405</v>
      </c>
      <c r="AD5750" t="n">
        <v>5</v>
      </c>
      <c r="AE5750" t="n">
        <v>711845.8</v>
      </c>
      <c r="AF5750" t="n">
        <v>6188019.54</v>
      </c>
    </row>
    <row r="5751" spans="1:32">
      <c r="A5751" s="62" t="n">
        <v>5749</v>
      </c>
      <c r="B5751" t="s">
        <v>16406</v>
      </c>
      <c r="C5751" t="n">
        <v>130</v>
      </c>
      <c r="D5751" t="n">
        <v>1991</v>
      </c>
      <c r="E5751" t="n">
        <v>0</v>
      </c>
      <c r="F5751" t="n">
        <v>4</v>
      </c>
      <c r="G5751" t="s"/>
      <c r="H5751" t="n">
        <v>1</v>
      </c>
      <c r="I5751" t="s"/>
      <c r="J5751" t="n">
        <v>1</v>
      </c>
      <c r="K5751" t="s">
        <v>349</v>
      </c>
      <c r="L5751" t="n">
        <v>90</v>
      </c>
      <c r="M5751" t="n">
        <v>1</v>
      </c>
      <c r="N5751" t="n">
        <v>90</v>
      </c>
      <c r="O5751" t="n">
        <v>90</v>
      </c>
      <c r="P5751" t="n">
        <v>90</v>
      </c>
      <c r="Q5751" t="n">
        <v>0</v>
      </c>
      <c r="R5751" t="n">
        <v>0</v>
      </c>
      <c r="S5751" t="s">
        <v>16407</v>
      </c>
      <c r="T5751" t="n">
        <v>311</v>
      </c>
      <c r="U5751" t="s">
        <v>15615</v>
      </c>
      <c r="V5751" t="s">
        <v>15615</v>
      </c>
      <c r="W5751" t="s">
        <v>16408</v>
      </c>
      <c r="X5751" t="s">
        <v>352</v>
      </c>
      <c r="Y5751" t="s">
        <v>353</v>
      </c>
      <c r="Z5751" t="s"/>
      <c r="AA5751" t="n">
        <v>190</v>
      </c>
      <c r="AB5751" t="s">
        <v>16409</v>
      </c>
      <c r="AC5751" t="s">
        <v>16407</v>
      </c>
      <c r="AD5751" t="n">
        <v>5</v>
      </c>
      <c r="AE5751" t="n">
        <v>710116.4399999999</v>
      </c>
      <c r="AF5751" t="n">
        <v>6186842.38</v>
      </c>
    </row>
    <row r="5752" spans="1:32">
      <c r="A5752" s="62" t="n">
        <v>5750</v>
      </c>
      <c r="B5752" t="s">
        <v>16410</v>
      </c>
      <c r="C5752" t="n">
        <v>120</v>
      </c>
      <c r="D5752" t="n">
        <v>1984</v>
      </c>
      <c r="E5752" t="n">
        <v>2005</v>
      </c>
      <c r="F5752" t="n">
        <v>5</v>
      </c>
      <c r="G5752" t="s"/>
      <c r="H5752" t="n">
        <v>1</v>
      </c>
      <c r="I5752" t="s"/>
      <c r="J5752" t="n">
        <v>5</v>
      </c>
      <c r="K5752" t="s">
        <v>365</v>
      </c>
      <c r="L5752" t="n">
        <v>2</v>
      </c>
      <c r="M5752" t="n">
        <v>1</v>
      </c>
      <c r="N5752" t="n">
        <v>109</v>
      </c>
      <c r="O5752" t="n">
        <v>109</v>
      </c>
      <c r="P5752" t="n">
        <v>179</v>
      </c>
      <c r="Q5752" t="n">
        <v>0</v>
      </c>
      <c r="R5752" t="n">
        <v>0</v>
      </c>
      <c r="S5752" t="s">
        <v>16411</v>
      </c>
      <c r="T5752" t="n">
        <v>378</v>
      </c>
      <c r="U5752" t="s">
        <v>692</v>
      </c>
      <c r="V5752" t="s">
        <v>692</v>
      </c>
      <c r="W5752" t="s">
        <v>6619</v>
      </c>
      <c r="X5752" t="s">
        <v>352</v>
      </c>
      <c r="Y5752" t="s">
        <v>353</v>
      </c>
      <c r="Z5752" t="s"/>
      <c r="AA5752" t="n">
        <v>190</v>
      </c>
      <c r="AB5752" t="s">
        <v>16412</v>
      </c>
      <c r="AC5752" t="s">
        <v>16411</v>
      </c>
      <c r="AD5752" t="n">
        <v>5</v>
      </c>
      <c r="AE5752" t="n">
        <v>711657.64</v>
      </c>
      <c r="AF5752" t="n">
        <v>6187675.54</v>
      </c>
    </row>
    <row r="5753" spans="1:32">
      <c r="A5753" s="62" t="n">
        <v>5751</v>
      </c>
      <c r="B5753" t="s">
        <v>16413</v>
      </c>
      <c r="C5753" t="n">
        <v>130</v>
      </c>
      <c r="D5753" t="n">
        <v>1966</v>
      </c>
      <c r="E5753" t="n">
        <v>0</v>
      </c>
      <c r="F5753" t="n">
        <v>5</v>
      </c>
      <c r="G5753" t="s"/>
      <c r="H5753" t="n">
        <v>1</v>
      </c>
      <c r="I5753" t="s"/>
      <c r="J5753" t="n">
        <v>1</v>
      </c>
      <c r="K5753" t="s">
        <v>349</v>
      </c>
      <c r="L5753" t="s"/>
      <c r="M5753" t="n">
        <v>1</v>
      </c>
      <c r="N5753" t="n">
        <v>72</v>
      </c>
      <c r="O5753" t="n">
        <v>72</v>
      </c>
      <c r="P5753" t="n">
        <v>130</v>
      </c>
      <c r="Q5753" t="n">
        <v>0</v>
      </c>
      <c r="R5753" t="n">
        <v>0</v>
      </c>
      <c r="S5753" t="s">
        <v>16414</v>
      </c>
      <c r="T5753" t="n">
        <v>417</v>
      </c>
      <c r="U5753" t="s">
        <v>13137</v>
      </c>
      <c r="V5753" t="s">
        <v>13137</v>
      </c>
      <c r="W5753" t="s">
        <v>435</v>
      </c>
      <c r="X5753" t="s">
        <v>352</v>
      </c>
      <c r="Y5753" t="s">
        <v>353</v>
      </c>
      <c r="Z5753" t="s"/>
      <c r="AA5753" t="n">
        <v>190</v>
      </c>
      <c r="AB5753" t="s">
        <v>9745</v>
      </c>
      <c r="AC5753" t="s">
        <v>16414</v>
      </c>
      <c r="AD5753" t="n">
        <v>5</v>
      </c>
      <c r="AE5753" t="n">
        <v>712169.17</v>
      </c>
      <c r="AF5753" t="n">
        <v>6187342.69</v>
      </c>
    </row>
    <row r="5754" spans="1:32">
      <c r="A5754" s="62" t="n">
        <v>5752</v>
      </c>
      <c r="B5754" t="s">
        <v>16415</v>
      </c>
      <c r="C5754" t="n">
        <v>130</v>
      </c>
      <c r="D5754" t="n">
        <v>1958</v>
      </c>
      <c r="E5754" t="n">
        <v>1999</v>
      </c>
      <c r="F5754" t="n">
        <v>5</v>
      </c>
      <c r="G5754" t="s"/>
      <c r="H5754" t="n">
        <v>1</v>
      </c>
      <c r="I5754" t="s"/>
      <c r="J5754" t="n">
        <v>2</v>
      </c>
      <c r="K5754" t="s">
        <v>237</v>
      </c>
      <c r="L5754" t="n">
        <v>90</v>
      </c>
      <c r="M5754" t="n">
        <v>1</v>
      </c>
      <c r="N5754" t="n">
        <v>78</v>
      </c>
      <c r="O5754" t="n">
        <v>78</v>
      </c>
      <c r="P5754" t="n">
        <v>119</v>
      </c>
      <c r="Q5754" t="n">
        <v>0</v>
      </c>
      <c r="R5754" t="n">
        <v>0</v>
      </c>
      <c r="S5754" t="s">
        <v>16416</v>
      </c>
      <c r="T5754" t="n">
        <v>436</v>
      </c>
      <c r="U5754" t="s">
        <v>15554</v>
      </c>
      <c r="V5754" t="s">
        <v>15554</v>
      </c>
      <c r="W5754" t="s">
        <v>533</v>
      </c>
      <c r="X5754" t="s">
        <v>352</v>
      </c>
      <c r="Y5754" t="s">
        <v>353</v>
      </c>
      <c r="Z5754" t="s"/>
      <c r="AA5754" t="n">
        <v>190</v>
      </c>
      <c r="AB5754" t="s">
        <v>16417</v>
      </c>
      <c r="AC5754" t="s">
        <v>16416</v>
      </c>
      <c r="AD5754" t="n">
        <v>5</v>
      </c>
      <c r="AE5754" t="n">
        <v>712157.85</v>
      </c>
      <c r="AF5754" t="n">
        <v>6186531.12</v>
      </c>
    </row>
    <row r="5755" spans="1:32">
      <c r="A5755" s="62" t="n">
        <v>5753</v>
      </c>
      <c r="B5755" t="s">
        <v>16418</v>
      </c>
      <c r="C5755" t="n">
        <v>420</v>
      </c>
      <c r="D5755" t="n">
        <v>1960</v>
      </c>
      <c r="E5755" t="n">
        <v>1995</v>
      </c>
      <c r="F5755" t="n">
        <v>3</v>
      </c>
      <c r="G5755" t="s"/>
      <c r="H5755" t="n">
        <v>1</v>
      </c>
      <c r="I5755" t="s"/>
      <c r="J5755" t="n">
        <v>1</v>
      </c>
      <c r="K5755" t="s">
        <v>349</v>
      </c>
      <c r="L5755" t="n">
        <v>90</v>
      </c>
      <c r="M5755" t="n">
        <v>1</v>
      </c>
      <c r="N5755" t="n">
        <v>120</v>
      </c>
      <c r="O5755" t="n">
        <v>120</v>
      </c>
      <c r="P5755" t="n">
        <v>0</v>
      </c>
      <c r="Q5755" t="n">
        <v>96</v>
      </c>
      <c r="R5755" t="n">
        <v>0</v>
      </c>
      <c r="S5755" t="s">
        <v>16419</v>
      </c>
      <c r="T5755" t="n">
        <v>500</v>
      </c>
      <c r="U5755" t="s">
        <v>975</v>
      </c>
      <c r="V5755" t="s">
        <v>975</v>
      </c>
      <c r="W5755" t="s">
        <v>503</v>
      </c>
      <c r="X5755" t="s">
        <v>352</v>
      </c>
      <c r="Y5755" t="s">
        <v>353</v>
      </c>
      <c r="Z5755" t="s"/>
      <c r="AA5755" t="n">
        <v>190</v>
      </c>
      <c r="AB5755" t="s">
        <v>670</v>
      </c>
      <c r="AC5755" t="s">
        <v>16419</v>
      </c>
      <c r="AD5755" t="n">
        <v>5</v>
      </c>
      <c r="AE5755" t="n">
        <v>711173.86</v>
      </c>
      <c r="AF5755" t="n">
        <v>6187477.37</v>
      </c>
    </row>
    <row r="5756" spans="1:32">
      <c r="A5756" s="62" t="n">
        <v>5754</v>
      </c>
      <c r="B5756" t="s">
        <v>16420</v>
      </c>
      <c r="C5756" t="n">
        <v>130</v>
      </c>
      <c r="D5756" t="n">
        <v>1952</v>
      </c>
      <c r="E5756" t="n">
        <v>2002</v>
      </c>
      <c r="F5756" t="n">
        <v>5</v>
      </c>
      <c r="G5756" t="s"/>
      <c r="H5756" t="n">
        <v>1</v>
      </c>
      <c r="I5756" t="s"/>
      <c r="J5756" t="n">
        <v>2</v>
      </c>
      <c r="K5756" t="s">
        <v>237</v>
      </c>
      <c r="L5756" t="s"/>
      <c r="M5756" t="n">
        <v>2</v>
      </c>
      <c r="N5756" t="n">
        <v>365</v>
      </c>
      <c r="O5756" t="n">
        <v>685</v>
      </c>
      <c r="P5756" t="n">
        <v>470</v>
      </c>
      <c r="Q5756" t="n">
        <v>215</v>
      </c>
      <c r="R5756" t="n">
        <v>0</v>
      </c>
      <c r="S5756" t="s">
        <v>16421</v>
      </c>
      <c r="T5756" t="n">
        <v>632</v>
      </c>
      <c r="U5756" t="s">
        <v>14103</v>
      </c>
      <c r="V5756" t="s">
        <v>14103</v>
      </c>
      <c r="W5756" t="s">
        <v>419</v>
      </c>
      <c r="X5756" t="s">
        <v>352</v>
      </c>
      <c r="Y5756" t="s">
        <v>353</v>
      </c>
      <c r="Z5756" t="s"/>
      <c r="AA5756" t="n">
        <v>190</v>
      </c>
      <c r="AB5756" t="s">
        <v>16422</v>
      </c>
      <c r="AC5756" t="s">
        <v>16421</v>
      </c>
      <c r="AD5756" t="n">
        <v>5</v>
      </c>
      <c r="AE5756" t="n">
        <v>712370.25</v>
      </c>
      <c r="AF5756" t="n">
        <v>6186307.11</v>
      </c>
    </row>
    <row r="5757" spans="1:32">
      <c r="A5757" s="62" t="n">
        <v>5755</v>
      </c>
      <c r="B5757" t="s">
        <v>16423</v>
      </c>
      <c r="C5757" t="n">
        <v>120</v>
      </c>
      <c r="D5757" t="n">
        <v>1968</v>
      </c>
      <c r="E5757" t="n">
        <v>0</v>
      </c>
      <c r="F5757" t="n">
        <v>1</v>
      </c>
      <c r="G5757" t="s"/>
      <c r="H5757" t="n">
        <v>1</v>
      </c>
      <c r="I5757" t="s"/>
      <c r="J5757" t="n">
        <v>2</v>
      </c>
      <c r="K5757" t="s">
        <v>237</v>
      </c>
      <c r="L5757" t="s"/>
      <c r="M5757" t="n">
        <v>1</v>
      </c>
      <c r="N5757" t="n">
        <v>138</v>
      </c>
      <c r="O5757" t="n">
        <v>138</v>
      </c>
      <c r="P5757" t="n">
        <v>138</v>
      </c>
      <c r="Q5757" t="n">
        <v>0</v>
      </c>
      <c r="R5757" t="n">
        <v>0</v>
      </c>
      <c r="S5757" t="s">
        <v>16424</v>
      </c>
      <c r="T5757" t="n">
        <v>635</v>
      </c>
      <c r="U5757" t="s">
        <v>11782</v>
      </c>
      <c r="V5757" t="s">
        <v>11782</v>
      </c>
      <c r="W5757" t="s">
        <v>274</v>
      </c>
      <c r="X5757" t="s">
        <v>352</v>
      </c>
      <c r="Y5757" t="s">
        <v>353</v>
      </c>
      <c r="Z5757" t="s"/>
      <c r="AA5757" t="n">
        <v>190</v>
      </c>
      <c r="AB5757" t="s">
        <v>9102</v>
      </c>
      <c r="AC5757" t="s">
        <v>16424</v>
      </c>
      <c r="AD5757" t="n">
        <v>5</v>
      </c>
      <c r="AE5757" t="n">
        <v>710641.8199999999</v>
      </c>
      <c r="AF5757" t="n">
        <v>6186609.87</v>
      </c>
    </row>
    <row r="5758" spans="1:32">
      <c r="A5758" s="62" t="n">
        <v>5756</v>
      </c>
      <c r="B5758" t="s">
        <v>16425</v>
      </c>
      <c r="C5758" t="n">
        <v>120</v>
      </c>
      <c r="D5758" t="n">
        <v>1972</v>
      </c>
      <c r="E5758" t="n">
        <v>0</v>
      </c>
      <c r="F5758" t="n">
        <v>3</v>
      </c>
      <c r="G5758" t="s"/>
      <c r="H5758" t="n">
        <v>1</v>
      </c>
      <c r="I5758" t="s"/>
      <c r="J5758" t="n">
        <v>2</v>
      </c>
      <c r="K5758" t="s">
        <v>237</v>
      </c>
      <c r="L5758" t="s"/>
      <c r="M5758" t="n">
        <v>1</v>
      </c>
      <c r="N5758" t="n">
        <v>122</v>
      </c>
      <c r="O5758" t="n">
        <v>122</v>
      </c>
      <c r="P5758" t="n">
        <v>122</v>
      </c>
      <c r="Q5758" t="n">
        <v>0</v>
      </c>
      <c r="R5758" t="n">
        <v>0</v>
      </c>
      <c r="S5758" t="s">
        <v>16426</v>
      </c>
      <c r="T5758" t="n">
        <v>663</v>
      </c>
      <c r="U5758" t="s">
        <v>13627</v>
      </c>
      <c r="V5758" t="s">
        <v>13627</v>
      </c>
      <c r="W5758" t="s">
        <v>1141</v>
      </c>
      <c r="X5758" t="s">
        <v>352</v>
      </c>
      <c r="Y5758" t="s">
        <v>353</v>
      </c>
      <c r="Z5758" t="s"/>
      <c r="AA5758" t="n">
        <v>190</v>
      </c>
      <c r="AB5758" t="s">
        <v>16427</v>
      </c>
      <c r="AC5758" t="s">
        <v>16426</v>
      </c>
      <c r="AD5758" t="n">
        <v>5</v>
      </c>
      <c r="AE5758" t="n">
        <v>712593.39</v>
      </c>
      <c r="AF5758" t="n">
        <v>6186834.3</v>
      </c>
    </row>
    <row r="5759" spans="1:32">
      <c r="A5759" s="62" t="n">
        <v>5757</v>
      </c>
      <c r="B5759" t="s">
        <v>16428</v>
      </c>
      <c r="C5759" t="n">
        <v>120</v>
      </c>
      <c r="D5759" t="n">
        <v>1963</v>
      </c>
      <c r="E5759" t="n">
        <v>0</v>
      </c>
      <c r="F5759" t="n">
        <v>3</v>
      </c>
      <c r="G5759" t="s"/>
      <c r="H5759" t="n">
        <v>1</v>
      </c>
      <c r="I5759" t="s"/>
      <c r="J5759" t="n">
        <v>2</v>
      </c>
      <c r="K5759" t="s">
        <v>237</v>
      </c>
      <c r="L5759" t="s"/>
      <c r="M5759" t="n">
        <v>1</v>
      </c>
      <c r="N5759" t="n">
        <v>120</v>
      </c>
      <c r="O5759" t="n">
        <v>120</v>
      </c>
      <c r="P5759" t="n">
        <v>120</v>
      </c>
      <c r="Q5759" t="n">
        <v>0</v>
      </c>
      <c r="R5759" t="n">
        <v>0</v>
      </c>
      <c r="S5759" t="s">
        <v>16429</v>
      </c>
      <c r="T5759" t="n">
        <v>740</v>
      </c>
      <c r="U5759" t="s">
        <v>15316</v>
      </c>
      <c r="V5759" t="s">
        <v>15316</v>
      </c>
      <c r="W5759" t="s">
        <v>403</v>
      </c>
      <c r="X5759" t="s">
        <v>352</v>
      </c>
      <c r="Y5759" t="s">
        <v>353</v>
      </c>
      <c r="Z5759" t="s"/>
      <c r="AA5759" t="n">
        <v>190</v>
      </c>
      <c r="AB5759" t="s">
        <v>16430</v>
      </c>
      <c r="AC5759" t="s">
        <v>16429</v>
      </c>
      <c r="AD5759" t="n">
        <v>5</v>
      </c>
      <c r="AE5759" t="n">
        <v>710757.5600000001</v>
      </c>
      <c r="AF5759" t="n">
        <v>6187255.48</v>
      </c>
    </row>
    <row r="5760" spans="1:32">
      <c r="A5760" s="62" t="n">
        <v>5758</v>
      </c>
      <c r="B5760" t="s">
        <v>16431</v>
      </c>
      <c r="C5760" t="n">
        <v>120</v>
      </c>
      <c r="D5760" t="n">
        <v>1963</v>
      </c>
      <c r="E5760" t="n">
        <v>1965</v>
      </c>
      <c r="F5760" t="n">
        <v>3</v>
      </c>
      <c r="G5760" t="s"/>
      <c r="H5760" t="n">
        <v>2</v>
      </c>
      <c r="I5760" t="s"/>
      <c r="J5760" t="n">
        <v>2</v>
      </c>
      <c r="K5760" t="s">
        <v>237</v>
      </c>
      <c r="L5760" t="n">
        <v>90</v>
      </c>
      <c r="M5760" t="n">
        <v>1</v>
      </c>
      <c r="N5760" t="n">
        <v>154</v>
      </c>
      <c r="O5760" t="n">
        <v>154</v>
      </c>
      <c r="P5760" t="n">
        <v>154</v>
      </c>
      <c r="Q5760" t="n">
        <v>0</v>
      </c>
      <c r="R5760" t="n">
        <v>0</v>
      </c>
      <c r="S5760" t="s">
        <v>16432</v>
      </c>
      <c r="T5760" t="n">
        <v>45</v>
      </c>
      <c r="U5760" t="s">
        <v>16212</v>
      </c>
      <c r="V5760" t="s">
        <v>16212</v>
      </c>
      <c r="W5760" t="s">
        <v>533</v>
      </c>
      <c r="X5760" t="s">
        <v>352</v>
      </c>
      <c r="Y5760" t="s">
        <v>353</v>
      </c>
      <c r="Z5760" t="s">
        <v>480</v>
      </c>
      <c r="AA5760" t="n">
        <v>190</v>
      </c>
      <c r="AB5760" t="s">
        <v>16433</v>
      </c>
      <c r="AC5760" t="s">
        <v>16432</v>
      </c>
      <c r="AD5760" t="n">
        <v>5</v>
      </c>
      <c r="AE5760" t="n">
        <v>713895.87</v>
      </c>
      <c r="AF5760" t="n">
        <v>6184594.53</v>
      </c>
    </row>
    <row r="5761" spans="1:32">
      <c r="A5761" s="62" t="n">
        <v>5759</v>
      </c>
      <c r="B5761" t="s">
        <v>16434</v>
      </c>
      <c r="C5761" t="n">
        <v>120</v>
      </c>
      <c r="D5761" t="n">
        <v>1966</v>
      </c>
      <c r="E5761" t="n">
        <v>1993</v>
      </c>
      <c r="F5761" t="n">
        <v>10</v>
      </c>
      <c r="G5761" t="s"/>
      <c r="H5761" t="n">
        <v>1</v>
      </c>
      <c r="I5761" t="s"/>
      <c r="J5761" t="n">
        <v>2</v>
      </c>
      <c r="K5761" t="s">
        <v>237</v>
      </c>
      <c r="L5761" t="s"/>
      <c r="M5761" t="n">
        <v>1</v>
      </c>
      <c r="N5761" t="n">
        <v>182</v>
      </c>
      <c r="O5761" t="n">
        <v>182</v>
      </c>
      <c r="P5761" t="n">
        <v>153</v>
      </c>
      <c r="Q5761" t="n">
        <v>0</v>
      </c>
      <c r="R5761" t="n">
        <v>0</v>
      </c>
      <c r="S5761" t="s">
        <v>16435</v>
      </c>
      <c r="T5761" t="n">
        <v>379</v>
      </c>
      <c r="U5761" t="s">
        <v>14623</v>
      </c>
      <c r="V5761" t="s">
        <v>14623</v>
      </c>
      <c r="W5761" t="s">
        <v>1155</v>
      </c>
      <c r="X5761" t="s">
        <v>352</v>
      </c>
      <c r="Y5761" t="s">
        <v>353</v>
      </c>
      <c r="Z5761" t="s">
        <v>480</v>
      </c>
      <c r="AA5761" t="n">
        <v>190</v>
      </c>
      <c r="AB5761" t="s">
        <v>16436</v>
      </c>
      <c r="AC5761" t="s">
        <v>16435</v>
      </c>
      <c r="AD5761" t="n">
        <v>5</v>
      </c>
      <c r="AE5761" t="n">
        <v>713781.77</v>
      </c>
      <c r="AF5761" t="n">
        <v>6184278.77</v>
      </c>
    </row>
    <row r="5762" spans="1:32">
      <c r="A5762" s="62" t="n">
        <v>5760</v>
      </c>
      <c r="B5762" t="s">
        <v>16437</v>
      </c>
      <c r="C5762" t="n">
        <v>120</v>
      </c>
      <c r="D5762" t="n">
        <v>1948</v>
      </c>
      <c r="E5762" t="n">
        <v>0</v>
      </c>
      <c r="F5762" t="n">
        <v>2</v>
      </c>
      <c r="G5762" t="s"/>
      <c r="H5762" t="n">
        <v>1</v>
      </c>
      <c r="I5762" t="s"/>
      <c r="J5762" t="n">
        <v>2</v>
      </c>
      <c r="K5762" t="s">
        <v>237</v>
      </c>
      <c r="L5762" t="s"/>
      <c r="M5762" t="n">
        <v>1</v>
      </c>
      <c r="N5762" t="n">
        <v>118</v>
      </c>
      <c r="O5762" t="n">
        <v>118</v>
      </c>
      <c r="P5762" t="n">
        <v>118</v>
      </c>
      <c r="Q5762" t="n">
        <v>0</v>
      </c>
      <c r="R5762" t="n">
        <v>0</v>
      </c>
      <c r="S5762" t="s">
        <v>16438</v>
      </c>
      <c r="T5762" t="n">
        <v>474</v>
      </c>
      <c r="U5762" t="s">
        <v>16439</v>
      </c>
      <c r="V5762" t="s">
        <v>16439</v>
      </c>
      <c r="W5762" t="s">
        <v>365</v>
      </c>
      <c r="X5762" t="s">
        <v>352</v>
      </c>
      <c r="Y5762" t="s">
        <v>353</v>
      </c>
      <c r="Z5762" t="s">
        <v>480</v>
      </c>
      <c r="AA5762" t="n">
        <v>190</v>
      </c>
      <c r="AB5762" t="s">
        <v>16440</v>
      </c>
      <c r="AC5762" t="s">
        <v>16438</v>
      </c>
      <c r="AD5762" t="n">
        <v>5</v>
      </c>
      <c r="AE5762" t="n">
        <v>713637.76</v>
      </c>
      <c r="AF5762" t="n">
        <v>6184836.92</v>
      </c>
    </row>
    <row r="5763" spans="1:32">
      <c r="A5763" s="62" t="n">
        <v>5761</v>
      </c>
      <c r="B5763" t="s">
        <v>16441</v>
      </c>
      <c r="C5763" t="n">
        <v>120</v>
      </c>
      <c r="D5763" t="n">
        <v>1825</v>
      </c>
      <c r="E5763" t="n">
        <v>2001</v>
      </c>
      <c r="F5763" t="n">
        <v>7</v>
      </c>
      <c r="G5763" t="s"/>
      <c r="H5763" t="n">
        <v>1</v>
      </c>
      <c r="I5763" t="s"/>
      <c r="J5763" t="n">
        <v>7</v>
      </c>
      <c r="K5763" t="s">
        <v>365</v>
      </c>
      <c r="L5763" t="s"/>
      <c r="M5763" t="n">
        <v>1</v>
      </c>
      <c r="N5763" t="n">
        <v>119</v>
      </c>
      <c r="O5763" t="n">
        <v>119</v>
      </c>
      <c r="P5763" t="n">
        <v>119</v>
      </c>
      <c r="Q5763" t="n">
        <v>0</v>
      </c>
      <c r="R5763" t="n">
        <v>0</v>
      </c>
      <c r="S5763" t="s">
        <v>16442</v>
      </c>
      <c r="T5763" t="n">
        <v>526</v>
      </c>
      <c r="U5763" t="s">
        <v>11628</v>
      </c>
      <c r="V5763" t="s">
        <v>11628</v>
      </c>
      <c r="W5763" t="s">
        <v>661</v>
      </c>
      <c r="X5763" t="s">
        <v>352</v>
      </c>
      <c r="Y5763" t="s">
        <v>353</v>
      </c>
      <c r="Z5763" t="s">
        <v>480</v>
      </c>
      <c r="AA5763" t="n">
        <v>190</v>
      </c>
      <c r="AB5763" t="s">
        <v>16443</v>
      </c>
      <c r="AC5763" t="s">
        <v>16442</v>
      </c>
      <c r="AD5763" t="n">
        <v>5</v>
      </c>
      <c r="AE5763" t="n">
        <v>713097.74</v>
      </c>
      <c r="AF5763" t="n">
        <v>6184770.46</v>
      </c>
    </row>
    <row r="5764" spans="1:32">
      <c r="A5764" s="62" t="n">
        <v>5762</v>
      </c>
      <c r="B5764" t="s">
        <v>16444</v>
      </c>
      <c r="C5764" t="n">
        <v>120</v>
      </c>
      <c r="D5764" t="n">
        <v>1938</v>
      </c>
      <c r="E5764" t="n">
        <v>2003</v>
      </c>
      <c r="F5764" t="n">
        <v>2</v>
      </c>
      <c r="G5764" t="s"/>
      <c r="H5764" t="n">
        <v>1</v>
      </c>
      <c r="I5764" t="s"/>
      <c r="J5764" t="n">
        <v>5</v>
      </c>
      <c r="K5764" t="s">
        <v>365</v>
      </c>
      <c r="L5764" t="n">
        <v>2</v>
      </c>
      <c r="M5764" t="n">
        <v>1</v>
      </c>
      <c r="N5764" t="n">
        <v>170</v>
      </c>
      <c r="O5764" t="n">
        <v>170</v>
      </c>
      <c r="P5764" t="n">
        <v>155</v>
      </c>
      <c r="Q5764" t="n">
        <v>15</v>
      </c>
      <c r="R5764" t="n">
        <v>0</v>
      </c>
      <c r="S5764" t="s">
        <v>16445</v>
      </c>
      <c r="T5764" t="n">
        <v>639</v>
      </c>
      <c r="U5764" t="s">
        <v>15948</v>
      </c>
      <c r="V5764" t="s">
        <v>15948</v>
      </c>
      <c r="W5764" t="s">
        <v>237</v>
      </c>
      <c r="X5764" t="s">
        <v>352</v>
      </c>
      <c r="Y5764" t="s">
        <v>353</v>
      </c>
      <c r="Z5764" t="s">
        <v>480</v>
      </c>
      <c r="AA5764" t="n">
        <v>190</v>
      </c>
      <c r="AB5764" t="s">
        <v>16446</v>
      </c>
      <c r="AC5764" t="s">
        <v>16445</v>
      </c>
      <c r="AD5764" t="n">
        <v>5</v>
      </c>
      <c r="AE5764" t="n">
        <v>713404.53</v>
      </c>
      <c r="AF5764" t="n">
        <v>6184576.6</v>
      </c>
    </row>
    <row r="5765" spans="1:32">
      <c r="A5765" s="62" t="n">
        <v>5763</v>
      </c>
      <c r="B5765" t="s">
        <v>16447</v>
      </c>
      <c r="C5765" t="n">
        <v>120</v>
      </c>
      <c r="D5765" t="n">
        <v>1967</v>
      </c>
      <c r="E5765" t="n">
        <v>2008</v>
      </c>
      <c r="F5765" t="n">
        <v>3</v>
      </c>
      <c r="G5765" t="s"/>
      <c r="H5765" t="n">
        <v>1</v>
      </c>
      <c r="I5765" t="s"/>
      <c r="J5765" t="n">
        <v>2</v>
      </c>
      <c r="K5765" t="s">
        <v>237</v>
      </c>
      <c r="L5765" t="s"/>
      <c r="M5765" t="n">
        <v>1</v>
      </c>
      <c r="N5765" t="n">
        <v>175</v>
      </c>
      <c r="O5765" t="n">
        <v>175</v>
      </c>
      <c r="P5765" t="n">
        <v>175</v>
      </c>
      <c r="Q5765" t="n">
        <v>0</v>
      </c>
      <c r="R5765" t="n">
        <v>0</v>
      </c>
      <c r="S5765" t="s">
        <v>16448</v>
      </c>
      <c r="T5765" t="n">
        <v>761</v>
      </c>
      <c r="U5765" t="s">
        <v>12573</v>
      </c>
      <c r="V5765" t="s">
        <v>12573</v>
      </c>
      <c r="W5765" t="s">
        <v>463</v>
      </c>
      <c r="X5765" t="s">
        <v>352</v>
      </c>
      <c r="Y5765" t="s">
        <v>353</v>
      </c>
      <c r="Z5765" t="s">
        <v>480</v>
      </c>
      <c r="AA5765" t="n">
        <v>190</v>
      </c>
      <c r="AB5765" t="s">
        <v>10920</v>
      </c>
      <c r="AC5765" t="s">
        <v>16448</v>
      </c>
      <c r="AD5765" t="n">
        <v>5</v>
      </c>
      <c r="AE5765" t="n">
        <v>714012.89</v>
      </c>
      <c r="AF5765" t="n">
        <v>6184293.34</v>
      </c>
    </row>
    <row r="5766" spans="1:32">
      <c r="A5766" s="62" t="n">
        <v>5764</v>
      </c>
      <c r="B5766" t="s">
        <v>16449</v>
      </c>
      <c r="C5766" t="n">
        <v>130</v>
      </c>
      <c r="D5766" t="n">
        <v>1980</v>
      </c>
      <c r="E5766" t="n">
        <v>0</v>
      </c>
      <c r="F5766" t="n">
        <v>3</v>
      </c>
      <c r="G5766" t="s"/>
      <c r="H5766" t="n">
        <v>1</v>
      </c>
      <c r="I5766" t="s"/>
      <c r="J5766" t="n">
        <v>1</v>
      </c>
      <c r="K5766" t="s">
        <v>349</v>
      </c>
      <c r="L5766" t="s"/>
      <c r="M5766" t="n">
        <v>1</v>
      </c>
      <c r="N5766" t="n">
        <v>131</v>
      </c>
      <c r="O5766" t="n">
        <v>131</v>
      </c>
      <c r="P5766" t="n">
        <v>131</v>
      </c>
      <c r="Q5766" t="n">
        <v>0</v>
      </c>
      <c r="R5766" t="n">
        <v>0</v>
      </c>
      <c r="S5766" t="s">
        <v>16450</v>
      </c>
      <c r="T5766" t="n">
        <v>23</v>
      </c>
      <c r="U5766" t="s">
        <v>9421</v>
      </c>
      <c r="V5766" t="s">
        <v>9421</v>
      </c>
      <c r="W5766" t="s">
        <v>362</v>
      </c>
      <c r="X5766" t="s">
        <v>241</v>
      </c>
      <c r="Y5766" t="s">
        <v>242</v>
      </c>
      <c r="Z5766" t="s"/>
      <c r="AA5766" t="n">
        <v>190</v>
      </c>
      <c r="AB5766" t="s">
        <v>16451</v>
      </c>
      <c r="AC5766" t="s">
        <v>16450</v>
      </c>
      <c r="AD5766" t="n">
        <v>5</v>
      </c>
      <c r="AE5766" t="n">
        <v>712046.03</v>
      </c>
      <c r="AF5766" t="n">
        <v>6191152.56</v>
      </c>
    </row>
    <row r="5767" spans="1:32">
      <c r="A5767" s="62" t="n">
        <v>5765</v>
      </c>
      <c r="B5767" t="s">
        <v>16452</v>
      </c>
      <c r="C5767" t="n">
        <v>130</v>
      </c>
      <c r="D5767" t="n">
        <v>1978</v>
      </c>
      <c r="E5767" t="n">
        <v>0</v>
      </c>
      <c r="F5767" t="n">
        <v>3</v>
      </c>
      <c r="G5767" t="s"/>
      <c r="H5767" t="n">
        <v>1</v>
      </c>
      <c r="I5767" t="s"/>
      <c r="J5767" t="n">
        <v>1</v>
      </c>
      <c r="K5767" t="s">
        <v>349</v>
      </c>
      <c r="L5767" t="s"/>
      <c r="M5767" t="n">
        <v>1</v>
      </c>
      <c r="N5767" t="n">
        <v>130</v>
      </c>
      <c r="O5767" t="n">
        <v>130</v>
      </c>
      <c r="P5767" t="n">
        <v>130</v>
      </c>
      <c r="Q5767" t="n">
        <v>0</v>
      </c>
      <c r="R5767" t="n">
        <v>0</v>
      </c>
      <c r="S5767" t="s">
        <v>16453</v>
      </c>
      <c r="T5767" t="n">
        <v>111</v>
      </c>
      <c r="U5767" t="s">
        <v>12861</v>
      </c>
      <c r="V5767" t="s">
        <v>12861</v>
      </c>
      <c r="W5767" t="s">
        <v>439</v>
      </c>
      <c r="X5767" t="s">
        <v>241</v>
      </c>
      <c r="Y5767" t="s">
        <v>242</v>
      </c>
      <c r="Z5767" t="s"/>
      <c r="AA5767" t="n">
        <v>190</v>
      </c>
      <c r="AB5767" t="s">
        <v>16454</v>
      </c>
      <c r="AC5767" t="s">
        <v>16453</v>
      </c>
      <c r="AD5767" t="n">
        <v>5</v>
      </c>
      <c r="AE5767" t="n">
        <v>712093.53</v>
      </c>
      <c r="AF5767" t="n">
        <v>6191061.2</v>
      </c>
    </row>
    <row r="5768" spans="1:32">
      <c r="A5768" s="62" t="n">
        <v>5766</v>
      </c>
      <c r="B5768" t="s">
        <v>16455</v>
      </c>
      <c r="C5768" t="n">
        <v>140</v>
      </c>
      <c r="D5768" t="n">
        <v>1994</v>
      </c>
      <c r="E5768" t="n">
        <v>0</v>
      </c>
      <c r="F5768" t="n">
        <v>6</v>
      </c>
      <c r="G5768" t="s"/>
      <c r="H5768" t="n">
        <v>1</v>
      </c>
      <c r="I5768" t="s"/>
      <c r="J5768" t="n">
        <v>1</v>
      </c>
      <c r="K5768" t="s">
        <v>349</v>
      </c>
      <c r="L5768" t="n">
        <v>90</v>
      </c>
      <c r="M5768" t="n">
        <v>2</v>
      </c>
      <c r="N5768" t="n">
        <v>295</v>
      </c>
      <c r="O5768" t="n">
        <v>524</v>
      </c>
      <c r="P5768" t="n">
        <v>524</v>
      </c>
      <c r="Q5768" t="n">
        <v>0</v>
      </c>
      <c r="R5768" t="n">
        <v>0</v>
      </c>
      <c r="S5768" t="s">
        <v>16456</v>
      </c>
      <c r="T5768" t="n">
        <v>139</v>
      </c>
      <c r="U5768" t="s">
        <v>990</v>
      </c>
      <c r="V5768" t="s">
        <v>990</v>
      </c>
      <c r="W5768" t="s">
        <v>1883</v>
      </c>
      <c r="X5768" t="s">
        <v>241</v>
      </c>
      <c r="Y5768" t="s">
        <v>242</v>
      </c>
      <c r="Z5768" t="s"/>
      <c r="AA5768" t="n">
        <v>190</v>
      </c>
      <c r="AB5768" t="s">
        <v>13004</v>
      </c>
      <c r="AC5768" t="s">
        <v>16456</v>
      </c>
      <c r="AD5768" t="n">
        <v>5</v>
      </c>
      <c r="AE5768" t="n">
        <v>712878.26</v>
      </c>
      <c r="AF5768" t="n">
        <v>6191308.87</v>
      </c>
    </row>
    <row r="5769" spans="1:32">
      <c r="A5769" s="62" t="n">
        <v>5767</v>
      </c>
      <c r="B5769" t="s">
        <v>16457</v>
      </c>
      <c r="C5769" t="n">
        <v>130</v>
      </c>
      <c r="D5769" t="n">
        <v>1985</v>
      </c>
      <c r="E5769" t="n">
        <v>0</v>
      </c>
      <c r="F5769" t="n">
        <v>3</v>
      </c>
      <c r="G5769" t="s"/>
      <c r="H5769" t="n">
        <v>6</v>
      </c>
      <c r="I5769" t="s"/>
      <c r="J5769" t="n">
        <v>1</v>
      </c>
      <c r="K5769" t="s">
        <v>349</v>
      </c>
      <c r="L5769" t="s"/>
      <c r="M5769" t="n">
        <v>1</v>
      </c>
      <c r="N5769" t="n">
        <v>220</v>
      </c>
      <c r="O5769" t="n">
        <v>220</v>
      </c>
      <c r="P5769" t="n">
        <v>247</v>
      </c>
      <c r="Q5769" t="n">
        <v>0</v>
      </c>
      <c r="R5769" t="n">
        <v>0</v>
      </c>
      <c r="S5769" t="s">
        <v>16458</v>
      </c>
      <c r="T5769" t="n">
        <v>211</v>
      </c>
      <c r="U5769" t="s">
        <v>1505</v>
      </c>
      <c r="V5769" t="s">
        <v>1505</v>
      </c>
      <c r="W5769" t="s">
        <v>8624</v>
      </c>
      <c r="X5769" t="s">
        <v>241</v>
      </c>
      <c r="Y5769" t="s">
        <v>242</v>
      </c>
      <c r="Z5769" t="s"/>
      <c r="AA5769" t="n">
        <v>190</v>
      </c>
      <c r="AB5769" t="s">
        <v>1570</v>
      </c>
      <c r="AC5769" t="s">
        <v>16458</v>
      </c>
      <c r="AD5769" t="n">
        <v>5</v>
      </c>
      <c r="AE5769" t="n">
        <v>712407.42</v>
      </c>
      <c r="AF5769" t="n">
        <v>6191679.37</v>
      </c>
    </row>
    <row r="5770" spans="1:32">
      <c r="A5770" s="62" t="n">
        <v>5768</v>
      </c>
      <c r="B5770" t="s">
        <v>16459</v>
      </c>
      <c r="C5770" t="n">
        <v>120</v>
      </c>
      <c r="D5770" t="n">
        <v>1964</v>
      </c>
      <c r="E5770" t="n">
        <v>1970</v>
      </c>
      <c r="F5770" t="n">
        <v>3</v>
      </c>
      <c r="G5770" t="s"/>
      <c r="H5770" t="n">
        <v>1</v>
      </c>
      <c r="I5770" t="s"/>
      <c r="J5770" t="n">
        <v>1</v>
      </c>
      <c r="K5770" t="s">
        <v>349</v>
      </c>
      <c r="L5770" t="s"/>
      <c r="M5770" t="n">
        <v>1</v>
      </c>
      <c r="N5770" t="n">
        <v>99</v>
      </c>
      <c r="O5770" t="n">
        <v>99</v>
      </c>
      <c r="P5770" t="n">
        <v>99</v>
      </c>
      <c r="Q5770" t="n">
        <v>0</v>
      </c>
      <c r="R5770" t="n">
        <v>0</v>
      </c>
      <c r="S5770" t="s">
        <v>16460</v>
      </c>
      <c r="T5770" t="n">
        <v>226</v>
      </c>
      <c r="U5770" t="s">
        <v>11257</v>
      </c>
      <c r="V5770" t="s">
        <v>11257</v>
      </c>
      <c r="W5770" t="s">
        <v>2176</v>
      </c>
      <c r="X5770" t="s">
        <v>241</v>
      </c>
      <c r="Y5770" t="s">
        <v>242</v>
      </c>
      <c r="Z5770" t="s"/>
      <c r="AA5770" t="n">
        <v>190</v>
      </c>
      <c r="AB5770" t="s">
        <v>7451</v>
      </c>
      <c r="AC5770" t="s">
        <v>16460</v>
      </c>
      <c r="AD5770" t="n">
        <v>5</v>
      </c>
      <c r="AE5770" t="n">
        <v>710978.66</v>
      </c>
      <c r="AF5770" t="n">
        <v>6190533.86</v>
      </c>
    </row>
    <row r="5771" spans="1:32">
      <c r="A5771" s="62" t="n">
        <v>5769</v>
      </c>
      <c r="B5771" t="s">
        <v>16461</v>
      </c>
      <c r="C5771" t="n">
        <v>120</v>
      </c>
      <c r="D5771" t="n">
        <v>2012</v>
      </c>
      <c r="E5771" t="n">
        <v>0</v>
      </c>
      <c r="F5771" t="n">
        <v>4</v>
      </c>
      <c r="G5771" t="s"/>
      <c r="H5771" t="n">
        <v>1</v>
      </c>
      <c r="I5771" t="s"/>
      <c r="J5771" t="n">
        <v>5</v>
      </c>
      <c r="K5771" t="s">
        <v>365</v>
      </c>
      <c r="L5771" t="s"/>
      <c r="M5771" t="n">
        <v>1</v>
      </c>
      <c r="N5771" t="n">
        <v>90</v>
      </c>
      <c r="O5771" t="n">
        <v>90</v>
      </c>
      <c r="P5771" t="n">
        <v>90</v>
      </c>
      <c r="Q5771" t="n">
        <v>0</v>
      </c>
      <c r="R5771" t="n">
        <v>0</v>
      </c>
      <c r="S5771" t="s">
        <v>16462</v>
      </c>
      <c r="T5771" t="n">
        <v>251</v>
      </c>
      <c r="U5771" t="s">
        <v>16347</v>
      </c>
      <c r="V5771" t="s">
        <v>16347</v>
      </c>
      <c r="W5771" t="s">
        <v>1532</v>
      </c>
      <c r="X5771" t="s">
        <v>241</v>
      </c>
      <c r="Y5771" t="s">
        <v>242</v>
      </c>
      <c r="Z5771" t="s"/>
      <c r="AA5771" t="n">
        <v>190</v>
      </c>
      <c r="AB5771" t="s">
        <v>14827</v>
      </c>
      <c r="AC5771" t="s">
        <v>16462</v>
      </c>
      <c r="AD5771" t="n">
        <v>5</v>
      </c>
      <c r="AE5771" t="n">
        <v>710506.23</v>
      </c>
      <c r="AF5771" t="n">
        <v>6191585</v>
      </c>
    </row>
    <row r="5772" spans="1:32">
      <c r="A5772" s="62" t="n">
        <v>5770</v>
      </c>
      <c r="B5772" t="s">
        <v>16463</v>
      </c>
      <c r="C5772" t="n">
        <v>120</v>
      </c>
      <c r="D5772" t="n">
        <v>1922</v>
      </c>
      <c r="E5772" t="n">
        <v>0</v>
      </c>
      <c r="F5772" t="n">
        <v>5</v>
      </c>
      <c r="G5772" t="s"/>
      <c r="H5772" t="n">
        <v>1</v>
      </c>
      <c r="I5772" t="s"/>
      <c r="J5772" t="n">
        <v>2</v>
      </c>
      <c r="K5772" t="s">
        <v>237</v>
      </c>
      <c r="L5772" t="n">
        <v>2</v>
      </c>
      <c r="M5772" t="n">
        <v>1</v>
      </c>
      <c r="N5772" t="n">
        <v>78</v>
      </c>
      <c r="O5772" t="n">
        <v>78</v>
      </c>
      <c r="P5772" t="n">
        <v>132</v>
      </c>
      <c r="Q5772" t="n">
        <v>0</v>
      </c>
      <c r="R5772" t="n">
        <v>0</v>
      </c>
      <c r="S5772" t="s">
        <v>16464</v>
      </c>
      <c r="T5772" t="n">
        <v>269</v>
      </c>
      <c r="U5772" t="s">
        <v>15092</v>
      </c>
      <c r="V5772" t="s">
        <v>15092</v>
      </c>
      <c r="W5772" t="s">
        <v>407</v>
      </c>
      <c r="X5772" t="s">
        <v>241</v>
      </c>
      <c r="Y5772" t="s">
        <v>242</v>
      </c>
      <c r="Z5772" t="s"/>
      <c r="AA5772" t="n">
        <v>190</v>
      </c>
      <c r="AB5772" t="s">
        <v>16465</v>
      </c>
      <c r="AC5772" t="s">
        <v>16464</v>
      </c>
      <c r="AD5772" t="n">
        <v>5</v>
      </c>
      <c r="AE5772" t="n">
        <v>710104.4</v>
      </c>
      <c r="AF5772" t="n">
        <v>6189919.12</v>
      </c>
    </row>
    <row r="5773" spans="1:32">
      <c r="A5773" s="62" t="n">
        <v>5771</v>
      </c>
      <c r="B5773" t="s">
        <v>16466</v>
      </c>
      <c r="C5773" t="n">
        <v>120</v>
      </c>
      <c r="D5773" t="n">
        <v>1959</v>
      </c>
      <c r="E5773" t="n">
        <v>0</v>
      </c>
      <c r="F5773" t="n">
        <v>3</v>
      </c>
      <c r="G5773" t="s"/>
      <c r="H5773" t="n">
        <v>2</v>
      </c>
      <c r="I5773" t="s"/>
      <c r="J5773" t="n">
        <v>2</v>
      </c>
      <c r="K5773" t="s">
        <v>237</v>
      </c>
      <c r="L5773" t="n">
        <v>2</v>
      </c>
      <c r="M5773" t="n">
        <v>1</v>
      </c>
      <c r="N5773" t="n">
        <v>101</v>
      </c>
      <c r="O5773" t="n">
        <v>101</v>
      </c>
      <c r="P5773" t="n">
        <v>101</v>
      </c>
      <c r="Q5773" t="n">
        <v>0</v>
      </c>
      <c r="R5773" t="n">
        <v>0</v>
      </c>
      <c r="S5773" t="s">
        <v>16467</v>
      </c>
      <c r="T5773" t="n">
        <v>176</v>
      </c>
      <c r="U5773" t="s">
        <v>484</v>
      </c>
      <c r="V5773" t="s">
        <v>484</v>
      </c>
      <c r="W5773" t="s">
        <v>1593</v>
      </c>
      <c r="X5773" t="s">
        <v>241</v>
      </c>
      <c r="Y5773" t="s">
        <v>242</v>
      </c>
      <c r="Z5773" t="s"/>
      <c r="AA5773" t="n">
        <v>190</v>
      </c>
      <c r="AB5773" t="s">
        <v>12077</v>
      </c>
      <c r="AC5773" t="s">
        <v>16467</v>
      </c>
      <c r="AD5773" t="n">
        <v>5</v>
      </c>
      <c r="AE5773" t="n">
        <v>710361.16</v>
      </c>
      <c r="AF5773" t="n">
        <v>6189803.59</v>
      </c>
    </row>
    <row r="5774" spans="1:32">
      <c r="A5774" s="62" t="n">
        <v>5772</v>
      </c>
      <c r="B5774" t="s">
        <v>16468</v>
      </c>
      <c r="C5774" t="n">
        <v>130</v>
      </c>
      <c r="D5774" t="n">
        <v>1991</v>
      </c>
      <c r="E5774" t="n">
        <v>0</v>
      </c>
      <c r="F5774" t="n">
        <v>4</v>
      </c>
      <c r="G5774" t="s"/>
      <c r="H5774" t="n">
        <v>1</v>
      </c>
      <c r="I5774" t="s"/>
      <c r="J5774" t="n">
        <v>2</v>
      </c>
      <c r="K5774" t="s">
        <v>237</v>
      </c>
      <c r="L5774" t="n">
        <v>90</v>
      </c>
      <c r="M5774" t="n">
        <v>1</v>
      </c>
      <c r="N5774" t="n">
        <v>284</v>
      </c>
      <c r="O5774" t="n">
        <v>269</v>
      </c>
      <c r="P5774" t="n">
        <v>269</v>
      </c>
      <c r="Q5774" t="n">
        <v>0</v>
      </c>
      <c r="R5774" t="n">
        <v>0</v>
      </c>
      <c r="S5774" t="s">
        <v>16469</v>
      </c>
      <c r="T5774" t="n">
        <v>336</v>
      </c>
      <c r="U5774" t="s">
        <v>14343</v>
      </c>
      <c r="V5774" t="s">
        <v>14343</v>
      </c>
      <c r="W5774" t="s">
        <v>415</v>
      </c>
      <c r="X5774" t="s">
        <v>241</v>
      </c>
      <c r="Y5774" t="s">
        <v>242</v>
      </c>
      <c r="Z5774" t="s"/>
      <c r="AA5774" t="n">
        <v>190</v>
      </c>
      <c r="AB5774" t="s">
        <v>14344</v>
      </c>
      <c r="AC5774" t="s">
        <v>16469</v>
      </c>
      <c r="AD5774" t="n">
        <v>5</v>
      </c>
      <c r="AE5774" t="n">
        <v>709914</v>
      </c>
      <c r="AF5774" t="n">
        <v>6190614.51</v>
      </c>
    </row>
    <row r="5775" spans="1:32">
      <c r="A5775" s="62" t="n">
        <v>5773</v>
      </c>
      <c r="B5775" t="s">
        <v>16470</v>
      </c>
      <c r="C5775" t="n">
        <v>120</v>
      </c>
      <c r="D5775" t="n">
        <v>1999</v>
      </c>
      <c r="E5775" t="n">
        <v>2006</v>
      </c>
      <c r="F5775" t="n">
        <v>90</v>
      </c>
      <c r="G5775" t="s"/>
      <c r="H5775" t="n">
        <v>5</v>
      </c>
      <c r="I5775" t="s"/>
      <c r="J5775" t="n">
        <v>2</v>
      </c>
      <c r="K5775" t="s">
        <v>237</v>
      </c>
      <c r="L5775" t="s"/>
      <c r="M5775" t="n">
        <v>1</v>
      </c>
      <c r="N5775" t="n">
        <v>88</v>
      </c>
      <c r="O5775" t="n">
        <v>88</v>
      </c>
      <c r="P5775" t="n">
        <v>88</v>
      </c>
      <c r="Q5775" t="n">
        <v>0</v>
      </c>
      <c r="R5775" t="n">
        <v>0</v>
      </c>
      <c r="S5775" t="s">
        <v>16471</v>
      </c>
      <c r="T5775" t="n">
        <v>376</v>
      </c>
      <c r="U5775" t="s">
        <v>15416</v>
      </c>
      <c r="V5775" t="s">
        <v>15416</v>
      </c>
      <c r="W5775" t="s">
        <v>399</v>
      </c>
      <c r="X5775" t="s">
        <v>241</v>
      </c>
      <c r="Y5775" t="s">
        <v>242</v>
      </c>
      <c r="Z5775" t="s"/>
      <c r="AA5775" t="n">
        <v>190</v>
      </c>
      <c r="AB5775" t="s">
        <v>6196</v>
      </c>
      <c r="AC5775" t="s">
        <v>16471</v>
      </c>
      <c r="AD5775" t="n">
        <v>5</v>
      </c>
      <c r="AE5775" t="n">
        <v>709860.37</v>
      </c>
      <c r="AF5775" t="n">
        <v>6191772.78</v>
      </c>
    </row>
    <row r="5776" spans="1:32">
      <c r="A5776" s="62" t="n">
        <v>5774</v>
      </c>
      <c r="B5776" t="s">
        <v>16472</v>
      </c>
      <c r="C5776" t="n">
        <v>130</v>
      </c>
      <c r="D5776" t="n">
        <v>1972</v>
      </c>
      <c r="E5776" t="n">
        <v>0</v>
      </c>
      <c r="F5776" t="n">
        <v>4</v>
      </c>
      <c r="G5776" t="s"/>
      <c r="H5776" t="n">
        <v>1</v>
      </c>
      <c r="I5776" t="s"/>
      <c r="J5776" t="n">
        <v>1</v>
      </c>
      <c r="K5776" t="s">
        <v>349</v>
      </c>
      <c r="L5776" t="s"/>
      <c r="M5776" t="n">
        <v>1</v>
      </c>
      <c r="N5776" t="n">
        <v>160</v>
      </c>
      <c r="O5776" t="n">
        <v>160</v>
      </c>
      <c r="P5776" t="n">
        <v>136</v>
      </c>
      <c r="Q5776" t="n">
        <v>0</v>
      </c>
      <c r="R5776" t="n">
        <v>0</v>
      </c>
      <c r="S5776" t="s">
        <v>16473</v>
      </c>
      <c r="T5776" t="n">
        <v>409</v>
      </c>
      <c r="U5776" t="s">
        <v>12834</v>
      </c>
      <c r="V5776" t="s">
        <v>12834</v>
      </c>
      <c r="W5776" t="s">
        <v>1002</v>
      </c>
      <c r="X5776" t="s">
        <v>241</v>
      </c>
      <c r="Y5776" t="s">
        <v>242</v>
      </c>
      <c r="Z5776" t="s"/>
      <c r="AA5776" t="n">
        <v>190</v>
      </c>
      <c r="AB5776" t="s">
        <v>16474</v>
      </c>
      <c r="AC5776" t="s">
        <v>16473</v>
      </c>
      <c r="AD5776" t="n">
        <v>5</v>
      </c>
      <c r="AE5776" t="n">
        <v>712205.92</v>
      </c>
      <c r="AF5776" t="n">
        <v>6190296.8</v>
      </c>
    </row>
    <row r="5777" spans="1:32">
      <c r="A5777" s="62" t="n">
        <v>5775</v>
      </c>
      <c r="B5777" t="s">
        <v>16475</v>
      </c>
      <c r="C5777" t="n">
        <v>130</v>
      </c>
      <c r="D5777" t="n">
        <v>1979</v>
      </c>
      <c r="E5777" t="n">
        <v>0</v>
      </c>
      <c r="F5777" t="n">
        <v>4</v>
      </c>
      <c r="G5777" t="s"/>
      <c r="H5777" t="n">
        <v>1</v>
      </c>
      <c r="I5777" t="s"/>
      <c r="J5777" t="n">
        <v>1</v>
      </c>
      <c r="K5777" t="s">
        <v>349</v>
      </c>
      <c r="L5777" t="s"/>
      <c r="M5777" t="n">
        <v>2</v>
      </c>
      <c r="N5777" t="n">
        <v>57</v>
      </c>
      <c r="O5777" t="n">
        <v>114</v>
      </c>
      <c r="P5777" t="n">
        <v>114</v>
      </c>
      <c r="Q5777" t="n">
        <v>0</v>
      </c>
      <c r="R5777" t="n">
        <v>0</v>
      </c>
      <c r="S5777" t="s">
        <v>16476</v>
      </c>
      <c r="T5777" t="n">
        <v>441</v>
      </c>
      <c r="U5777" t="s">
        <v>13839</v>
      </c>
      <c r="V5777" t="s">
        <v>13839</v>
      </c>
      <c r="W5777" t="s">
        <v>423</v>
      </c>
      <c r="X5777" t="s">
        <v>241</v>
      </c>
      <c r="Y5777" t="s">
        <v>242</v>
      </c>
      <c r="Z5777" t="s"/>
      <c r="AA5777" t="n">
        <v>190</v>
      </c>
      <c r="AB5777" t="s">
        <v>16477</v>
      </c>
      <c r="AC5777" t="s">
        <v>16476</v>
      </c>
      <c r="AD5777" t="n">
        <v>5</v>
      </c>
      <c r="AE5777" t="n">
        <v>712053.4399999999</v>
      </c>
      <c r="AF5777" t="n">
        <v>6191611.94</v>
      </c>
    </row>
    <row r="5778" spans="1:32">
      <c r="A5778" s="62" t="n">
        <v>5776</v>
      </c>
      <c r="B5778" t="s">
        <v>16478</v>
      </c>
      <c r="C5778" t="n">
        <v>210</v>
      </c>
      <c r="D5778" t="n">
        <v>1875</v>
      </c>
      <c r="E5778" t="n">
        <v>0</v>
      </c>
      <c r="F5778" t="n">
        <v>3</v>
      </c>
      <c r="G5778" t="s"/>
      <c r="H5778" t="n">
        <v>1</v>
      </c>
      <c r="I5778" t="s"/>
      <c r="J5778" t="n">
        <v>9</v>
      </c>
      <c r="K5778" t="s">
        <v>349</v>
      </c>
      <c r="L5778" t="s"/>
      <c r="M5778" t="n">
        <v>1</v>
      </c>
      <c r="N5778" t="n">
        <v>48</v>
      </c>
      <c r="O5778" t="n">
        <v>48</v>
      </c>
      <c r="P5778" t="n">
        <v>0</v>
      </c>
      <c r="Q5778" t="n">
        <v>48</v>
      </c>
      <c r="R5778" t="n">
        <v>0</v>
      </c>
      <c r="S5778" t="s">
        <v>16479</v>
      </c>
      <c r="T5778" t="n">
        <v>484</v>
      </c>
      <c r="U5778" t="s">
        <v>16156</v>
      </c>
      <c r="V5778" t="s">
        <v>16156</v>
      </c>
      <c r="W5778" t="s">
        <v>443</v>
      </c>
      <c r="X5778" t="s">
        <v>3571</v>
      </c>
      <c r="Y5778" t="s">
        <v>3572</v>
      </c>
      <c r="Z5778" t="s"/>
      <c r="AA5778" t="n">
        <v>190</v>
      </c>
      <c r="AB5778" t="s">
        <v>2269</v>
      </c>
      <c r="AC5778" t="s">
        <v>16479</v>
      </c>
      <c r="AD5778" t="n">
        <v>5</v>
      </c>
      <c r="AE5778" t="n">
        <v>713190.52</v>
      </c>
      <c r="AF5778" t="n">
        <v>6191536</v>
      </c>
    </row>
    <row r="5779" spans="1:32">
      <c r="A5779" s="62" t="n">
        <v>5777</v>
      </c>
      <c r="B5779" t="s">
        <v>16480</v>
      </c>
      <c r="C5779" t="n">
        <v>210</v>
      </c>
      <c r="D5779" t="n">
        <v>1775</v>
      </c>
      <c r="E5779" t="n">
        <v>0</v>
      </c>
      <c r="F5779" t="n">
        <v>3</v>
      </c>
      <c r="G5779" t="s"/>
      <c r="H5779" t="n">
        <v>1</v>
      </c>
      <c r="I5779" t="s"/>
      <c r="J5779" t="n">
        <v>9</v>
      </c>
      <c r="K5779" t="s">
        <v>349</v>
      </c>
      <c r="L5779" t="s"/>
      <c r="M5779" t="n">
        <v>1</v>
      </c>
      <c r="N5779" t="n">
        <v>40</v>
      </c>
      <c r="O5779" t="n">
        <v>40</v>
      </c>
      <c r="P5779" t="n">
        <v>0</v>
      </c>
      <c r="Q5779" t="n">
        <v>40</v>
      </c>
      <c r="R5779" t="n">
        <v>0</v>
      </c>
      <c r="S5779" t="s">
        <v>16479</v>
      </c>
      <c r="T5779" t="n">
        <v>484</v>
      </c>
      <c r="U5779" t="s">
        <v>16156</v>
      </c>
      <c r="V5779" t="s">
        <v>16156</v>
      </c>
      <c r="W5779" t="s">
        <v>443</v>
      </c>
      <c r="X5779" t="s">
        <v>3571</v>
      </c>
      <c r="Y5779" t="s">
        <v>3572</v>
      </c>
      <c r="Z5779" t="s"/>
      <c r="AA5779" t="n">
        <v>190</v>
      </c>
      <c r="AB5779" t="s">
        <v>2269</v>
      </c>
      <c r="AC5779" t="s">
        <v>16479</v>
      </c>
      <c r="AD5779" t="n">
        <v>5</v>
      </c>
      <c r="AE5779" t="n">
        <v>713190.52</v>
      </c>
      <c r="AF5779" t="n">
        <v>6191536</v>
      </c>
    </row>
    <row r="5780" spans="1:32">
      <c r="A5780" s="62" t="n">
        <v>5778</v>
      </c>
      <c r="B5780" t="s">
        <v>16481</v>
      </c>
      <c r="C5780" t="n">
        <v>110</v>
      </c>
      <c r="D5780" t="n">
        <v>1875</v>
      </c>
      <c r="E5780" t="n">
        <v>1983</v>
      </c>
      <c r="F5780" t="n">
        <v>5</v>
      </c>
      <c r="G5780" t="s"/>
      <c r="H5780" t="n">
        <v>1</v>
      </c>
      <c r="I5780" t="s"/>
      <c r="J5780" t="n">
        <v>2</v>
      </c>
      <c r="K5780" t="s">
        <v>522</v>
      </c>
      <c r="L5780" t="n">
        <v>2</v>
      </c>
      <c r="M5780" t="n">
        <v>1</v>
      </c>
      <c r="N5780" t="n">
        <v>63</v>
      </c>
      <c r="O5780" t="n">
        <v>63</v>
      </c>
      <c r="P5780" t="n">
        <v>63</v>
      </c>
      <c r="Q5780" t="n">
        <v>0</v>
      </c>
      <c r="R5780" t="n">
        <v>0</v>
      </c>
      <c r="S5780" t="s">
        <v>16479</v>
      </c>
      <c r="T5780" t="n">
        <v>484</v>
      </c>
      <c r="U5780" t="s">
        <v>16156</v>
      </c>
      <c r="V5780" t="s">
        <v>16156</v>
      </c>
      <c r="W5780" t="s">
        <v>443</v>
      </c>
      <c r="X5780" t="s">
        <v>3571</v>
      </c>
      <c r="Y5780" t="s">
        <v>3572</v>
      </c>
      <c r="Z5780" t="s"/>
      <c r="AA5780" t="n">
        <v>190</v>
      </c>
      <c r="AB5780" t="s">
        <v>2269</v>
      </c>
      <c r="AC5780" t="s">
        <v>16479</v>
      </c>
      <c r="AD5780" t="n">
        <v>5</v>
      </c>
      <c r="AE5780" t="n">
        <v>713190.52</v>
      </c>
      <c r="AF5780" t="n">
        <v>6191536</v>
      </c>
    </row>
    <row r="5781" spans="1:32">
      <c r="A5781" s="62" t="n">
        <v>5779</v>
      </c>
      <c r="B5781" t="s">
        <v>16482</v>
      </c>
      <c r="C5781" t="n">
        <v>120</v>
      </c>
      <c r="D5781" t="n">
        <v>1967</v>
      </c>
      <c r="E5781" t="n">
        <v>0</v>
      </c>
      <c r="F5781" t="n">
        <v>4</v>
      </c>
      <c r="G5781" t="s"/>
      <c r="H5781" t="n">
        <v>2</v>
      </c>
      <c r="I5781" t="s"/>
      <c r="J5781" t="n">
        <v>2</v>
      </c>
      <c r="K5781" t="s">
        <v>237</v>
      </c>
      <c r="L5781" t="s"/>
      <c r="M5781" t="n">
        <v>1</v>
      </c>
      <c r="N5781" t="n">
        <v>145</v>
      </c>
      <c r="O5781" t="n">
        <v>145</v>
      </c>
      <c r="P5781" t="n">
        <v>126</v>
      </c>
      <c r="Q5781" t="n">
        <v>0</v>
      </c>
      <c r="R5781" t="n">
        <v>0</v>
      </c>
      <c r="S5781" t="s">
        <v>16483</v>
      </c>
      <c r="T5781" t="n">
        <v>507</v>
      </c>
      <c r="U5781" t="s">
        <v>14895</v>
      </c>
      <c r="V5781" t="s">
        <v>14895</v>
      </c>
      <c r="W5781" t="s">
        <v>411</v>
      </c>
      <c r="X5781" t="s">
        <v>241</v>
      </c>
      <c r="Y5781" t="s">
        <v>242</v>
      </c>
      <c r="Z5781" t="s"/>
      <c r="AA5781" t="n">
        <v>190</v>
      </c>
      <c r="AB5781" t="s">
        <v>16484</v>
      </c>
      <c r="AC5781" t="s">
        <v>16483</v>
      </c>
      <c r="AD5781" t="n">
        <v>5</v>
      </c>
      <c r="AE5781" t="n">
        <v>710971.6800000001</v>
      </c>
      <c r="AF5781" t="n">
        <v>6190696.9</v>
      </c>
    </row>
    <row r="5782" spans="1:32">
      <c r="A5782" s="62" t="n">
        <v>5780</v>
      </c>
      <c r="B5782" t="s">
        <v>16485</v>
      </c>
      <c r="C5782" t="n">
        <v>130</v>
      </c>
      <c r="D5782" t="n">
        <v>2005</v>
      </c>
      <c r="E5782" t="n">
        <v>0</v>
      </c>
      <c r="F5782" t="n">
        <v>4</v>
      </c>
      <c r="G5782" t="s"/>
      <c r="H5782" t="n">
        <v>1</v>
      </c>
      <c r="I5782" t="s"/>
      <c r="J5782" t="n">
        <v>2</v>
      </c>
      <c r="K5782" t="s">
        <v>237</v>
      </c>
      <c r="L5782" t="n">
        <v>90</v>
      </c>
      <c r="M5782" t="n">
        <v>1</v>
      </c>
      <c r="N5782" t="n">
        <v>119</v>
      </c>
      <c r="O5782" t="n">
        <v>119</v>
      </c>
      <c r="P5782" t="n">
        <v>119</v>
      </c>
      <c r="Q5782" t="n">
        <v>0</v>
      </c>
      <c r="R5782" t="n">
        <v>0</v>
      </c>
      <c r="S5782" t="s">
        <v>16486</v>
      </c>
      <c r="T5782" t="n">
        <v>516</v>
      </c>
      <c r="U5782" t="s">
        <v>708</v>
      </c>
      <c r="V5782" t="s">
        <v>708</v>
      </c>
      <c r="W5782" t="s">
        <v>290</v>
      </c>
      <c r="X5782" t="s">
        <v>241</v>
      </c>
      <c r="Y5782" t="s">
        <v>242</v>
      </c>
      <c r="Z5782" t="s"/>
      <c r="AA5782" t="n">
        <v>190</v>
      </c>
      <c r="AB5782" t="s">
        <v>16487</v>
      </c>
      <c r="AC5782" t="s">
        <v>16486</v>
      </c>
      <c r="AD5782" t="n">
        <v>5</v>
      </c>
      <c r="AE5782" t="n">
        <v>710103.08</v>
      </c>
      <c r="AF5782" t="n">
        <v>6191294.53</v>
      </c>
    </row>
    <row r="5783" spans="1:32">
      <c r="A5783" s="62" t="n">
        <v>5781</v>
      </c>
      <c r="B5783" t="s">
        <v>16488</v>
      </c>
      <c r="C5783" t="n">
        <v>120</v>
      </c>
      <c r="D5783" t="n">
        <v>1971</v>
      </c>
      <c r="E5783" t="n">
        <v>1986</v>
      </c>
      <c r="F5783" t="n">
        <v>3</v>
      </c>
      <c r="G5783" t="s"/>
      <c r="H5783" t="n">
        <v>1</v>
      </c>
      <c r="I5783" t="s"/>
      <c r="J5783" t="n">
        <v>2</v>
      </c>
      <c r="K5783" t="s">
        <v>237</v>
      </c>
      <c r="L5783" t="n">
        <v>2</v>
      </c>
      <c r="M5783" t="n">
        <v>1</v>
      </c>
      <c r="N5783" t="n">
        <v>253</v>
      </c>
      <c r="O5783" t="n">
        <v>253</v>
      </c>
      <c r="P5783" t="n">
        <v>253</v>
      </c>
      <c r="Q5783" t="n">
        <v>0</v>
      </c>
      <c r="R5783" t="n">
        <v>0</v>
      </c>
      <c r="S5783" t="s">
        <v>16489</v>
      </c>
      <c r="T5783" t="n">
        <v>535</v>
      </c>
      <c r="U5783" t="s">
        <v>8505</v>
      </c>
      <c r="V5783" t="s">
        <v>8505</v>
      </c>
      <c r="W5783" t="s">
        <v>362</v>
      </c>
      <c r="X5783" t="s">
        <v>241</v>
      </c>
      <c r="Y5783" t="s">
        <v>242</v>
      </c>
      <c r="Z5783" t="s"/>
      <c r="AA5783" t="n">
        <v>190</v>
      </c>
      <c r="AB5783" t="s">
        <v>8549</v>
      </c>
      <c r="AC5783" t="s">
        <v>16489</v>
      </c>
      <c r="AD5783" t="n">
        <v>5</v>
      </c>
      <c r="AE5783" t="n">
        <v>713259.8100000001</v>
      </c>
      <c r="AF5783" t="n">
        <v>6190483.34</v>
      </c>
    </row>
    <row r="5784" spans="1:32">
      <c r="A5784" s="62" t="n">
        <v>5782</v>
      </c>
      <c r="B5784" t="s">
        <v>16490</v>
      </c>
      <c r="C5784" t="n">
        <v>440</v>
      </c>
      <c r="D5784" t="n">
        <v>1979</v>
      </c>
      <c r="E5784" t="n">
        <v>0</v>
      </c>
      <c r="F5784" t="n">
        <v>1</v>
      </c>
      <c r="G5784" t="s"/>
      <c r="H5784" t="n">
        <v>1</v>
      </c>
      <c r="I5784" t="s"/>
      <c r="J5784" t="n">
        <v>1</v>
      </c>
      <c r="K5784" t="s">
        <v>349</v>
      </c>
      <c r="L5784" t="s"/>
      <c r="M5784" t="n">
        <v>1</v>
      </c>
      <c r="N5784" t="n">
        <v>400</v>
      </c>
      <c r="O5784" t="n">
        <v>400</v>
      </c>
      <c r="P5784" t="n">
        <v>0</v>
      </c>
      <c r="Q5784" t="n">
        <v>400</v>
      </c>
      <c r="R5784" t="n">
        <v>0</v>
      </c>
      <c r="S5784" t="s">
        <v>16491</v>
      </c>
      <c r="T5784" t="n">
        <v>607</v>
      </c>
      <c r="U5784" t="s">
        <v>550</v>
      </c>
      <c r="V5784" t="s">
        <v>550</v>
      </c>
      <c r="W5784" t="s">
        <v>1009</v>
      </c>
      <c r="X5784" t="s">
        <v>241</v>
      </c>
      <c r="Y5784" t="s">
        <v>242</v>
      </c>
      <c r="Z5784" t="s"/>
      <c r="AA5784" t="n">
        <v>190</v>
      </c>
      <c r="AB5784" t="s">
        <v>13584</v>
      </c>
      <c r="AC5784" t="s">
        <v>16491</v>
      </c>
      <c r="AD5784" t="n">
        <v>5</v>
      </c>
      <c r="AE5784" t="n">
        <v>712889.09</v>
      </c>
      <c r="AF5784" t="n">
        <v>6190823.02</v>
      </c>
    </row>
    <row r="5785" spans="1:32">
      <c r="A5785" s="62" t="n">
        <v>5783</v>
      </c>
      <c r="B5785" t="s">
        <v>16492</v>
      </c>
      <c r="C5785" t="n">
        <v>120</v>
      </c>
      <c r="D5785" t="n">
        <v>1960</v>
      </c>
      <c r="E5785" t="n">
        <v>0</v>
      </c>
      <c r="F5785" t="n">
        <v>3</v>
      </c>
      <c r="G5785" t="s"/>
      <c r="H5785" t="n">
        <v>1</v>
      </c>
      <c r="I5785" t="s"/>
      <c r="J5785" t="n">
        <v>1</v>
      </c>
      <c r="K5785" t="s">
        <v>349</v>
      </c>
      <c r="L5785" t="s"/>
      <c r="M5785" t="n">
        <v>1</v>
      </c>
      <c r="N5785" t="n">
        <v>122</v>
      </c>
      <c r="O5785" t="n">
        <v>122</v>
      </c>
      <c r="P5785" t="n">
        <v>114</v>
      </c>
      <c r="Q5785" t="n">
        <v>8</v>
      </c>
      <c r="R5785" t="n">
        <v>0</v>
      </c>
      <c r="S5785" t="s">
        <v>16493</v>
      </c>
      <c r="T5785" t="n">
        <v>654</v>
      </c>
      <c r="U5785" t="s">
        <v>581</v>
      </c>
      <c r="V5785" t="s">
        <v>581</v>
      </c>
      <c r="W5785" t="s">
        <v>2176</v>
      </c>
      <c r="X5785" t="s">
        <v>241</v>
      </c>
      <c r="Y5785" t="s">
        <v>242</v>
      </c>
      <c r="Z5785" t="s"/>
      <c r="AA5785" t="n">
        <v>190</v>
      </c>
      <c r="AB5785" t="s">
        <v>9385</v>
      </c>
      <c r="AC5785" t="s">
        <v>16493</v>
      </c>
      <c r="AD5785" t="n">
        <v>5</v>
      </c>
      <c r="AE5785" t="n">
        <v>710794.17</v>
      </c>
      <c r="AF5785" t="n">
        <v>6190590.76</v>
      </c>
    </row>
    <row r="5786" spans="1:32">
      <c r="A5786" s="62" t="n">
        <v>5784</v>
      </c>
      <c r="B5786" t="s">
        <v>16494</v>
      </c>
      <c r="C5786" t="n">
        <v>130</v>
      </c>
      <c r="D5786" t="n">
        <v>1976</v>
      </c>
      <c r="E5786" t="n">
        <v>0</v>
      </c>
      <c r="F5786" t="n">
        <v>3</v>
      </c>
      <c r="G5786" t="s"/>
      <c r="H5786" t="n">
        <v>1</v>
      </c>
      <c r="I5786" t="s"/>
      <c r="J5786" t="n">
        <v>1</v>
      </c>
      <c r="K5786" t="s">
        <v>349</v>
      </c>
      <c r="L5786" t="s"/>
      <c r="M5786" t="n">
        <v>1</v>
      </c>
      <c r="N5786" t="n">
        <v>216</v>
      </c>
      <c r="O5786" t="n">
        <v>216</v>
      </c>
      <c r="P5786" t="n">
        <v>216</v>
      </c>
      <c r="Q5786" t="n">
        <v>0</v>
      </c>
      <c r="R5786" t="n">
        <v>0</v>
      </c>
      <c r="S5786" t="s">
        <v>16495</v>
      </c>
      <c r="T5786" t="n">
        <v>727</v>
      </c>
      <c r="U5786" t="s">
        <v>11689</v>
      </c>
      <c r="V5786" t="s">
        <v>11689</v>
      </c>
      <c r="W5786" t="s">
        <v>463</v>
      </c>
      <c r="X5786" t="s">
        <v>241</v>
      </c>
      <c r="Y5786" t="s">
        <v>242</v>
      </c>
      <c r="Z5786" t="s"/>
      <c r="AA5786" t="n">
        <v>190</v>
      </c>
      <c r="AB5786" t="s">
        <v>7741</v>
      </c>
      <c r="AC5786" t="s">
        <v>16495</v>
      </c>
      <c r="AD5786" t="n">
        <v>5</v>
      </c>
      <c r="AE5786" t="n">
        <v>712414.67</v>
      </c>
      <c r="AF5786" t="n">
        <v>6190800.86</v>
      </c>
    </row>
    <row r="5787" spans="1:32">
      <c r="A5787" s="62" t="n">
        <v>5785</v>
      </c>
      <c r="B5787" t="s">
        <v>16496</v>
      </c>
      <c r="C5787" t="n">
        <v>130</v>
      </c>
      <c r="D5787" t="n">
        <v>1980</v>
      </c>
      <c r="E5787" t="n">
        <v>0</v>
      </c>
      <c r="F5787" t="n">
        <v>3</v>
      </c>
      <c r="G5787" t="s"/>
      <c r="H5787" t="n">
        <v>1</v>
      </c>
      <c r="I5787" t="s"/>
      <c r="J5787" t="n">
        <v>1</v>
      </c>
      <c r="K5787" t="s">
        <v>349</v>
      </c>
      <c r="L5787" t="s"/>
      <c r="M5787" t="n">
        <v>1</v>
      </c>
      <c r="N5787" t="n">
        <v>131</v>
      </c>
      <c r="O5787" t="n">
        <v>131</v>
      </c>
      <c r="P5787" t="n">
        <v>131</v>
      </c>
      <c r="Q5787" t="n">
        <v>0</v>
      </c>
      <c r="R5787" t="n">
        <v>0</v>
      </c>
      <c r="S5787" t="s">
        <v>16497</v>
      </c>
      <c r="T5787" t="n">
        <v>23</v>
      </c>
      <c r="U5787" t="s">
        <v>9421</v>
      </c>
      <c r="V5787" t="s">
        <v>9421</v>
      </c>
      <c r="W5787" t="s">
        <v>1845</v>
      </c>
      <c r="X5787" t="s">
        <v>241</v>
      </c>
      <c r="Y5787" t="s">
        <v>242</v>
      </c>
      <c r="Z5787" t="s"/>
      <c r="AA5787" t="n">
        <v>190</v>
      </c>
      <c r="AB5787" t="s">
        <v>16498</v>
      </c>
      <c r="AC5787" t="s">
        <v>16497</v>
      </c>
      <c r="AD5787" t="n">
        <v>5</v>
      </c>
      <c r="AE5787" t="n">
        <v>712048.05</v>
      </c>
      <c r="AF5787" t="n">
        <v>6191142.93</v>
      </c>
    </row>
    <row r="5788" spans="1:32">
      <c r="A5788" s="62" t="n">
        <v>5786</v>
      </c>
      <c r="B5788" t="s">
        <v>16499</v>
      </c>
      <c r="C5788" t="n">
        <v>130</v>
      </c>
      <c r="D5788" t="n">
        <v>1978</v>
      </c>
      <c r="E5788" t="n">
        <v>0</v>
      </c>
      <c r="F5788" t="n">
        <v>3</v>
      </c>
      <c r="G5788" t="s"/>
      <c r="H5788" t="n">
        <v>1</v>
      </c>
      <c r="I5788" t="s"/>
      <c r="J5788" t="n">
        <v>1</v>
      </c>
      <c r="K5788" t="s">
        <v>349</v>
      </c>
      <c r="L5788" t="s"/>
      <c r="M5788" t="n">
        <v>1</v>
      </c>
      <c r="N5788" t="n">
        <v>112</v>
      </c>
      <c r="O5788" t="n">
        <v>112</v>
      </c>
      <c r="P5788" t="n">
        <v>112</v>
      </c>
      <c r="Q5788" t="n">
        <v>0</v>
      </c>
      <c r="R5788" t="n">
        <v>0</v>
      </c>
      <c r="S5788" t="s">
        <v>16500</v>
      </c>
      <c r="T5788" t="n">
        <v>111</v>
      </c>
      <c r="U5788" t="s">
        <v>12861</v>
      </c>
      <c r="V5788" t="s">
        <v>12861</v>
      </c>
      <c r="W5788" t="s">
        <v>1002</v>
      </c>
      <c r="X5788" t="s">
        <v>241</v>
      </c>
      <c r="Y5788" t="s">
        <v>242</v>
      </c>
      <c r="Z5788" t="s"/>
      <c r="AA5788" t="n">
        <v>190</v>
      </c>
      <c r="AB5788" t="s">
        <v>16501</v>
      </c>
      <c r="AC5788" t="s">
        <v>16500</v>
      </c>
      <c r="AD5788" t="n">
        <v>5</v>
      </c>
      <c r="AE5788" t="n">
        <v>712137.6800000001</v>
      </c>
      <c r="AF5788" t="n">
        <v>6190963.35</v>
      </c>
    </row>
    <row r="5789" spans="1:32">
      <c r="A5789" s="62" t="n">
        <v>5787</v>
      </c>
      <c r="B5789" t="s">
        <v>16502</v>
      </c>
      <c r="C5789" t="n">
        <v>120</v>
      </c>
      <c r="D5789" t="n">
        <v>1978</v>
      </c>
      <c r="E5789" t="n">
        <v>0</v>
      </c>
      <c r="F5789" t="n">
        <v>3</v>
      </c>
      <c r="G5789" t="s"/>
      <c r="H5789" t="n">
        <v>1</v>
      </c>
      <c r="I5789" t="s"/>
      <c r="J5789" t="n">
        <v>2</v>
      </c>
      <c r="K5789" t="s">
        <v>237</v>
      </c>
      <c r="L5789" t="s"/>
      <c r="M5789" t="n">
        <v>1</v>
      </c>
      <c r="N5789" t="n">
        <v>83</v>
      </c>
      <c r="O5789" t="n">
        <v>83</v>
      </c>
      <c r="P5789" t="n">
        <v>153</v>
      </c>
      <c r="Q5789" t="n">
        <v>0</v>
      </c>
      <c r="R5789" t="n">
        <v>0</v>
      </c>
      <c r="S5789" t="s">
        <v>16503</v>
      </c>
      <c r="T5789" t="n">
        <v>90</v>
      </c>
      <c r="U5789" t="s">
        <v>15591</v>
      </c>
      <c r="V5789" t="s">
        <v>15591</v>
      </c>
      <c r="W5789" t="s">
        <v>395</v>
      </c>
      <c r="X5789" t="s">
        <v>352</v>
      </c>
      <c r="Y5789" t="s">
        <v>353</v>
      </c>
      <c r="Z5789" t="s">
        <v>375</v>
      </c>
      <c r="AA5789" t="n">
        <v>190</v>
      </c>
      <c r="AB5789" t="s">
        <v>4090</v>
      </c>
      <c r="AC5789" t="s">
        <v>16503</v>
      </c>
      <c r="AD5789" t="n">
        <v>5</v>
      </c>
      <c r="AE5789" t="n">
        <v>708992.12</v>
      </c>
      <c r="AF5789" t="n">
        <v>6184560.36</v>
      </c>
    </row>
    <row r="5790" spans="1:32">
      <c r="A5790" s="62" t="n">
        <v>5788</v>
      </c>
      <c r="B5790" t="s">
        <v>16504</v>
      </c>
      <c r="C5790" t="n">
        <v>120</v>
      </c>
      <c r="D5790" t="n">
        <v>1970</v>
      </c>
      <c r="E5790" t="n">
        <v>1974</v>
      </c>
      <c r="F5790" t="n">
        <v>90</v>
      </c>
      <c r="G5790" t="s"/>
      <c r="H5790" t="n">
        <v>1</v>
      </c>
      <c r="I5790" t="s"/>
      <c r="J5790" t="n">
        <v>2</v>
      </c>
      <c r="K5790" t="s">
        <v>237</v>
      </c>
      <c r="L5790" t="s"/>
      <c r="M5790" t="n">
        <v>1</v>
      </c>
      <c r="N5790" t="n">
        <v>189</v>
      </c>
      <c r="O5790" t="n">
        <v>189</v>
      </c>
      <c r="P5790" t="n">
        <v>189</v>
      </c>
      <c r="Q5790" t="n">
        <v>0</v>
      </c>
      <c r="R5790" t="n">
        <v>0</v>
      </c>
      <c r="S5790" t="s">
        <v>16505</v>
      </c>
      <c r="T5790" t="n">
        <v>428</v>
      </c>
      <c r="U5790" t="s">
        <v>15821</v>
      </c>
      <c r="V5790" t="s">
        <v>15821</v>
      </c>
      <c r="W5790" t="s">
        <v>395</v>
      </c>
      <c r="X5790" t="s">
        <v>352</v>
      </c>
      <c r="Y5790" t="s">
        <v>353</v>
      </c>
      <c r="Z5790" t="s">
        <v>375</v>
      </c>
      <c r="AA5790" t="n">
        <v>190</v>
      </c>
      <c r="AB5790" t="s">
        <v>16506</v>
      </c>
      <c r="AC5790" t="s">
        <v>16505</v>
      </c>
      <c r="AD5790" t="n">
        <v>5</v>
      </c>
      <c r="AE5790" t="n">
        <v>709377.66</v>
      </c>
      <c r="AF5790" t="n">
        <v>6184171.55</v>
      </c>
    </row>
    <row r="5791" spans="1:32">
      <c r="A5791" s="62" t="n">
        <v>5789</v>
      </c>
      <c r="B5791" t="s">
        <v>16507</v>
      </c>
      <c r="C5791" t="n">
        <v>120</v>
      </c>
      <c r="D5791" t="n">
        <v>1977</v>
      </c>
      <c r="E5791" t="n">
        <v>0</v>
      </c>
      <c r="F5791" t="n">
        <v>4</v>
      </c>
      <c r="G5791" t="s"/>
      <c r="H5791" t="n">
        <v>1</v>
      </c>
      <c r="I5791" t="s"/>
      <c r="J5791" t="n">
        <v>2</v>
      </c>
      <c r="K5791" t="s">
        <v>237</v>
      </c>
      <c r="L5791" t="n">
        <v>90</v>
      </c>
      <c r="M5791" t="n">
        <v>1</v>
      </c>
      <c r="N5791" t="n">
        <v>156</v>
      </c>
      <c r="O5791" t="n">
        <v>156</v>
      </c>
      <c r="P5791" t="n">
        <v>156</v>
      </c>
      <c r="Q5791" t="n">
        <v>0</v>
      </c>
      <c r="R5791" t="n">
        <v>0</v>
      </c>
      <c r="S5791" t="s">
        <v>16508</v>
      </c>
      <c r="T5791" t="n">
        <v>32</v>
      </c>
      <c r="U5791" t="s">
        <v>3109</v>
      </c>
      <c r="V5791" t="s">
        <v>3109</v>
      </c>
      <c r="W5791" t="s">
        <v>5097</v>
      </c>
      <c r="X5791" t="s">
        <v>352</v>
      </c>
      <c r="Y5791" t="s">
        <v>353</v>
      </c>
      <c r="Z5791" t="s">
        <v>369</v>
      </c>
      <c r="AA5791" t="n">
        <v>190</v>
      </c>
      <c r="AB5791" t="s">
        <v>5283</v>
      </c>
      <c r="AC5791" t="s">
        <v>16508</v>
      </c>
      <c r="AD5791" t="n">
        <v>5</v>
      </c>
      <c r="AE5791" t="n">
        <v>708195.46</v>
      </c>
      <c r="AF5791" t="n">
        <v>6187772.51</v>
      </c>
    </row>
    <row r="5792" spans="1:32">
      <c r="A5792" s="62" t="n">
        <v>5790</v>
      </c>
      <c r="B5792" t="s">
        <v>16509</v>
      </c>
      <c r="C5792" t="n">
        <v>130</v>
      </c>
      <c r="D5792" t="n">
        <v>2001</v>
      </c>
      <c r="E5792" t="n">
        <v>0</v>
      </c>
      <c r="F5792" t="n">
        <v>5</v>
      </c>
      <c r="G5792" t="s"/>
      <c r="H5792" t="n">
        <v>1</v>
      </c>
      <c r="I5792" t="s"/>
      <c r="J5792" t="n">
        <v>1</v>
      </c>
      <c r="K5792" t="s">
        <v>349</v>
      </c>
      <c r="L5792" t="n">
        <v>90</v>
      </c>
      <c r="M5792" t="n">
        <v>2</v>
      </c>
      <c r="N5792" t="n">
        <v>62</v>
      </c>
      <c r="O5792" t="n">
        <v>115</v>
      </c>
      <c r="P5792" t="n">
        <v>115</v>
      </c>
      <c r="Q5792" t="n">
        <v>0</v>
      </c>
      <c r="R5792" t="n">
        <v>0</v>
      </c>
      <c r="S5792" t="s">
        <v>16510</v>
      </c>
      <c r="T5792" t="n">
        <v>164</v>
      </c>
      <c r="U5792" t="s">
        <v>16281</v>
      </c>
      <c r="V5792" t="s">
        <v>16281</v>
      </c>
      <c r="W5792" t="s">
        <v>522</v>
      </c>
      <c r="X5792" t="s">
        <v>352</v>
      </c>
      <c r="Y5792" t="s">
        <v>353</v>
      </c>
      <c r="Z5792" t="s"/>
      <c r="AA5792" t="n">
        <v>190</v>
      </c>
      <c r="AB5792" t="s">
        <v>16511</v>
      </c>
      <c r="AC5792" t="s">
        <v>16510</v>
      </c>
      <c r="AD5792" t="n">
        <v>5</v>
      </c>
      <c r="AE5792" t="n">
        <v>709691.3</v>
      </c>
      <c r="AF5792" t="n">
        <v>6187113.58</v>
      </c>
    </row>
    <row r="5793" spans="1:32">
      <c r="A5793" s="62" t="n">
        <v>5791</v>
      </c>
      <c r="B5793" t="s">
        <v>16512</v>
      </c>
      <c r="C5793" t="n">
        <v>120</v>
      </c>
      <c r="D5793" t="n">
        <v>1954</v>
      </c>
      <c r="E5793" t="n">
        <v>1991</v>
      </c>
      <c r="F5793" t="n">
        <v>5</v>
      </c>
      <c r="G5793" t="s"/>
      <c r="H5793" t="n">
        <v>1</v>
      </c>
      <c r="I5793" t="s"/>
      <c r="J5793" t="n">
        <v>2</v>
      </c>
      <c r="K5793" t="s">
        <v>237</v>
      </c>
      <c r="L5793" t="n">
        <v>2</v>
      </c>
      <c r="M5793" t="n">
        <v>1</v>
      </c>
      <c r="N5793" t="n">
        <v>90</v>
      </c>
      <c r="O5793" t="n">
        <v>90</v>
      </c>
      <c r="P5793" t="n">
        <v>144</v>
      </c>
      <c r="Q5793" t="n">
        <v>0</v>
      </c>
      <c r="R5793" t="n">
        <v>0</v>
      </c>
      <c r="S5793" t="s">
        <v>16513</v>
      </c>
      <c r="T5793" t="n">
        <v>353</v>
      </c>
      <c r="U5793" t="s">
        <v>15831</v>
      </c>
      <c r="V5793" t="s">
        <v>15831</v>
      </c>
      <c r="W5793" t="s">
        <v>499</v>
      </c>
      <c r="X5793" t="s">
        <v>352</v>
      </c>
      <c r="Y5793" t="s">
        <v>353</v>
      </c>
      <c r="Z5793" t="s">
        <v>369</v>
      </c>
      <c r="AA5793" t="n">
        <v>190</v>
      </c>
      <c r="AB5793" t="s">
        <v>16514</v>
      </c>
      <c r="AC5793" t="s">
        <v>16513</v>
      </c>
      <c r="AD5793" t="n">
        <v>5</v>
      </c>
      <c r="AE5793" t="n">
        <v>708526.03</v>
      </c>
      <c r="AF5793" t="n">
        <v>6187145.6</v>
      </c>
    </row>
    <row r="5794" spans="1:32">
      <c r="A5794" s="62" t="n">
        <v>5792</v>
      </c>
      <c r="B5794" t="s">
        <v>16515</v>
      </c>
      <c r="C5794" t="n">
        <v>130</v>
      </c>
      <c r="D5794" t="n">
        <v>1997</v>
      </c>
      <c r="E5794" t="n">
        <v>0</v>
      </c>
      <c r="F5794" t="n">
        <v>10</v>
      </c>
      <c r="G5794" t="s"/>
      <c r="H5794" t="n">
        <v>5</v>
      </c>
      <c r="I5794" t="s"/>
      <c r="J5794" t="n">
        <v>1</v>
      </c>
      <c r="K5794" t="s">
        <v>349</v>
      </c>
      <c r="L5794" t="s"/>
      <c r="M5794" t="n">
        <v>2</v>
      </c>
      <c r="N5794" t="n">
        <v>50</v>
      </c>
      <c r="O5794" t="n">
        <v>67</v>
      </c>
      <c r="P5794" t="n">
        <v>67</v>
      </c>
      <c r="Q5794" t="n">
        <v>0</v>
      </c>
      <c r="R5794" t="n">
        <v>0</v>
      </c>
      <c r="S5794" t="s">
        <v>16516</v>
      </c>
      <c r="T5794" t="n">
        <v>542</v>
      </c>
      <c r="U5794" t="s">
        <v>12172</v>
      </c>
      <c r="V5794" t="s">
        <v>12172</v>
      </c>
      <c r="W5794" t="s">
        <v>455</v>
      </c>
      <c r="X5794" t="s">
        <v>352</v>
      </c>
      <c r="Y5794" t="s">
        <v>353</v>
      </c>
      <c r="Z5794" t="s"/>
      <c r="AA5794" t="n">
        <v>190</v>
      </c>
      <c r="AB5794" t="s">
        <v>11042</v>
      </c>
      <c r="AC5794" t="s">
        <v>16516</v>
      </c>
      <c r="AD5794" t="n">
        <v>5</v>
      </c>
      <c r="AE5794" t="n">
        <v>709831.71</v>
      </c>
      <c r="AF5794" t="n">
        <v>6187500.18</v>
      </c>
    </row>
    <row r="5795" spans="1:32">
      <c r="A5795" s="62" t="n">
        <v>5793</v>
      </c>
      <c r="B5795" t="s">
        <v>16517</v>
      </c>
      <c r="C5795" t="n">
        <v>130</v>
      </c>
      <c r="D5795" t="n">
        <v>2004</v>
      </c>
      <c r="E5795" t="n">
        <v>0</v>
      </c>
      <c r="F5795" t="n">
        <v>5</v>
      </c>
      <c r="G5795" t="s"/>
      <c r="H5795" t="n">
        <v>1</v>
      </c>
      <c r="I5795" t="s"/>
      <c r="J5795" t="n">
        <v>1</v>
      </c>
      <c r="K5795" t="s">
        <v>349</v>
      </c>
      <c r="L5795" t="n">
        <v>90</v>
      </c>
      <c r="M5795" t="n">
        <v>2</v>
      </c>
      <c r="N5795" t="n">
        <v>56</v>
      </c>
      <c r="O5795" t="n">
        <v>112</v>
      </c>
      <c r="P5795" t="n">
        <v>112</v>
      </c>
      <c r="Q5795" t="n">
        <v>0</v>
      </c>
      <c r="R5795" t="n">
        <v>0</v>
      </c>
      <c r="S5795" t="s">
        <v>16518</v>
      </c>
      <c r="T5795" t="n">
        <v>752</v>
      </c>
      <c r="U5795" t="s">
        <v>14139</v>
      </c>
      <c r="V5795" t="s">
        <v>14139</v>
      </c>
      <c r="W5795" t="s">
        <v>240</v>
      </c>
      <c r="X5795" t="s">
        <v>352</v>
      </c>
      <c r="Y5795" t="s">
        <v>353</v>
      </c>
      <c r="Z5795" t="s"/>
      <c r="AA5795" t="n">
        <v>190</v>
      </c>
      <c r="AB5795" t="s">
        <v>16519</v>
      </c>
      <c r="AC5795" t="s">
        <v>16518</v>
      </c>
      <c r="AD5795" t="n">
        <v>5</v>
      </c>
      <c r="AE5795" t="n">
        <v>709309.3199999999</v>
      </c>
      <c r="AF5795" t="n">
        <v>6187326.45</v>
      </c>
    </row>
    <row r="5796" spans="1:32">
      <c r="A5796" s="62" t="n">
        <v>5794</v>
      </c>
      <c r="B5796" t="s">
        <v>16520</v>
      </c>
      <c r="C5796" t="n">
        <v>130</v>
      </c>
      <c r="D5796" t="n">
        <v>1965</v>
      </c>
      <c r="E5796" t="n">
        <v>0</v>
      </c>
      <c r="F5796" t="n">
        <v>1</v>
      </c>
      <c r="G5796" t="s"/>
      <c r="H5796" t="n">
        <v>1</v>
      </c>
      <c r="I5796" t="s"/>
      <c r="J5796" t="n">
        <v>2</v>
      </c>
      <c r="K5796" t="s">
        <v>237</v>
      </c>
      <c r="L5796" t="s"/>
      <c r="M5796" t="n">
        <v>1</v>
      </c>
      <c r="N5796" t="n">
        <v>99</v>
      </c>
      <c r="O5796" t="n">
        <v>99</v>
      </c>
      <c r="P5796" t="n">
        <v>99</v>
      </c>
      <c r="Q5796" t="n">
        <v>0</v>
      </c>
      <c r="R5796" t="n">
        <v>0</v>
      </c>
      <c r="S5796" t="s">
        <v>16521</v>
      </c>
      <c r="T5796" t="n">
        <v>29</v>
      </c>
      <c r="U5796" t="s">
        <v>13813</v>
      </c>
      <c r="V5796" t="s">
        <v>13813</v>
      </c>
      <c r="W5796" t="s">
        <v>1155</v>
      </c>
      <c r="X5796" t="s">
        <v>352</v>
      </c>
      <c r="Y5796" t="s">
        <v>353</v>
      </c>
      <c r="Z5796" t="s"/>
      <c r="AA5796" t="n">
        <v>190</v>
      </c>
      <c r="AB5796" t="s">
        <v>4866</v>
      </c>
      <c r="AC5796" t="s">
        <v>16521</v>
      </c>
      <c r="AD5796" t="n">
        <v>5</v>
      </c>
      <c r="AE5796" t="n">
        <v>711893.34</v>
      </c>
      <c r="AF5796" t="n">
        <v>6186756.17</v>
      </c>
    </row>
    <row r="5797" spans="1:32">
      <c r="A5797" s="62" t="n">
        <v>5795</v>
      </c>
      <c r="B5797" t="s">
        <v>16522</v>
      </c>
      <c r="C5797" t="n">
        <v>320</v>
      </c>
      <c r="D5797" t="n">
        <v>1980</v>
      </c>
      <c r="E5797" t="n">
        <v>2002</v>
      </c>
      <c r="F5797" t="n">
        <v>1</v>
      </c>
      <c r="G5797" t="s"/>
      <c r="H5797" t="n">
        <v>1</v>
      </c>
      <c r="I5797" t="s"/>
      <c r="J5797" t="n">
        <v>1</v>
      </c>
      <c r="K5797" t="s">
        <v>349</v>
      </c>
      <c r="L5797" t="n">
        <v>90</v>
      </c>
      <c r="M5797" t="n">
        <v>2</v>
      </c>
      <c r="N5797" t="n">
        <v>928</v>
      </c>
      <c r="O5797" t="n">
        <v>1309</v>
      </c>
      <c r="P5797" t="n">
        <v>0</v>
      </c>
      <c r="Q5797" t="n">
        <v>2063</v>
      </c>
      <c r="R5797" t="n">
        <v>0</v>
      </c>
      <c r="S5797" t="s">
        <v>16523</v>
      </c>
      <c r="T5797" t="n">
        <v>118</v>
      </c>
      <c r="U5797" t="s">
        <v>361</v>
      </c>
      <c r="V5797" t="s">
        <v>361</v>
      </c>
      <c r="W5797" t="s">
        <v>278</v>
      </c>
      <c r="X5797" t="s">
        <v>352</v>
      </c>
      <c r="Y5797" t="s">
        <v>353</v>
      </c>
      <c r="Z5797" t="s"/>
      <c r="AA5797" t="n">
        <v>190</v>
      </c>
      <c r="AB5797" t="s">
        <v>16524</v>
      </c>
      <c r="AC5797" t="s">
        <v>16523</v>
      </c>
      <c r="AD5797" t="n">
        <v>5</v>
      </c>
      <c r="AE5797" t="n">
        <v>711565.34</v>
      </c>
      <c r="AF5797" t="n">
        <v>6187066.65</v>
      </c>
    </row>
    <row r="5798" spans="1:32">
      <c r="A5798" s="62" t="n">
        <v>5796</v>
      </c>
      <c r="B5798" t="s">
        <v>16525</v>
      </c>
      <c r="C5798" t="n">
        <v>120</v>
      </c>
      <c r="D5798" t="n">
        <v>1962</v>
      </c>
      <c r="E5798" t="n">
        <v>2005</v>
      </c>
      <c r="F5798" t="n">
        <v>2</v>
      </c>
      <c r="G5798" t="s"/>
      <c r="H5798" t="n">
        <v>5</v>
      </c>
      <c r="I5798" t="s"/>
      <c r="J5798" t="n">
        <v>2</v>
      </c>
      <c r="K5798" t="s">
        <v>237</v>
      </c>
      <c r="L5798" t="n">
        <v>90</v>
      </c>
      <c r="M5798" t="n">
        <v>1</v>
      </c>
      <c r="N5798" t="n">
        <v>132</v>
      </c>
      <c r="O5798" t="n">
        <v>132</v>
      </c>
      <c r="P5798" t="n">
        <v>132</v>
      </c>
      <c r="Q5798" t="n">
        <v>0</v>
      </c>
      <c r="R5798" t="n">
        <v>0</v>
      </c>
      <c r="S5798" t="s">
        <v>16526</v>
      </c>
      <c r="T5798" t="n">
        <v>284</v>
      </c>
      <c r="U5798" t="s">
        <v>15378</v>
      </c>
      <c r="V5798" t="s">
        <v>15378</v>
      </c>
      <c r="W5798" t="s">
        <v>399</v>
      </c>
      <c r="X5798" t="s">
        <v>352</v>
      </c>
      <c r="Y5798" t="s">
        <v>353</v>
      </c>
      <c r="Z5798" t="s"/>
      <c r="AA5798" t="n">
        <v>190</v>
      </c>
      <c r="AB5798" t="s">
        <v>2857</v>
      </c>
      <c r="AC5798" t="s">
        <v>16526</v>
      </c>
      <c r="AD5798" t="n">
        <v>5</v>
      </c>
      <c r="AE5798" t="n">
        <v>711097.35</v>
      </c>
      <c r="AF5798" t="n">
        <v>6186447.65</v>
      </c>
    </row>
    <row r="5799" spans="1:32">
      <c r="A5799" s="62" t="n">
        <v>5797</v>
      </c>
      <c r="B5799" t="s">
        <v>16527</v>
      </c>
      <c r="C5799" t="n">
        <v>120</v>
      </c>
      <c r="D5799" t="n">
        <v>1968</v>
      </c>
      <c r="E5799" t="n">
        <v>0</v>
      </c>
      <c r="F5799" t="n">
        <v>5</v>
      </c>
      <c r="G5799" t="s"/>
      <c r="H5799" t="n">
        <v>1</v>
      </c>
      <c r="I5799" t="s"/>
      <c r="J5799" t="n">
        <v>2</v>
      </c>
      <c r="K5799" t="s">
        <v>522</v>
      </c>
      <c r="L5799" t="s"/>
      <c r="M5799" t="n">
        <v>1</v>
      </c>
      <c r="N5799" t="n">
        <v>140</v>
      </c>
      <c r="O5799" t="n">
        <v>140</v>
      </c>
      <c r="P5799" t="n">
        <v>140</v>
      </c>
      <c r="Q5799" t="n">
        <v>0</v>
      </c>
      <c r="R5799" t="n">
        <v>0</v>
      </c>
      <c r="S5799" t="s">
        <v>16528</v>
      </c>
      <c r="T5799" t="n">
        <v>290</v>
      </c>
      <c r="U5799" t="s">
        <v>1132</v>
      </c>
      <c r="V5799" t="s">
        <v>1132</v>
      </c>
      <c r="W5799" t="s">
        <v>7750</v>
      </c>
      <c r="X5799" t="s">
        <v>352</v>
      </c>
      <c r="Y5799" t="s">
        <v>353</v>
      </c>
      <c r="Z5799" t="s"/>
      <c r="AA5799" t="n">
        <v>190</v>
      </c>
      <c r="AB5799" t="s">
        <v>4941</v>
      </c>
      <c r="AC5799" t="s">
        <v>16528</v>
      </c>
      <c r="AD5799" t="n">
        <v>5</v>
      </c>
      <c r="AE5799" t="n">
        <v>711838.92</v>
      </c>
      <c r="AF5799" t="n">
        <v>6188315.43</v>
      </c>
    </row>
    <row r="5800" spans="1:32">
      <c r="A5800" s="62" t="n">
        <v>5798</v>
      </c>
      <c r="B5800" t="s">
        <v>16529</v>
      </c>
      <c r="C5800" t="n">
        <v>130</v>
      </c>
      <c r="D5800" t="n">
        <v>1991</v>
      </c>
      <c r="E5800" t="n">
        <v>0</v>
      </c>
      <c r="F5800" t="n">
        <v>4</v>
      </c>
      <c r="G5800" t="s"/>
      <c r="H5800" t="n">
        <v>1</v>
      </c>
      <c r="I5800" t="s"/>
      <c r="J5800" t="n">
        <v>1</v>
      </c>
      <c r="K5800" t="s">
        <v>349</v>
      </c>
      <c r="L5800" t="n">
        <v>90</v>
      </c>
      <c r="M5800" t="n">
        <v>1</v>
      </c>
      <c r="N5800" t="n">
        <v>90</v>
      </c>
      <c r="O5800" t="n">
        <v>90</v>
      </c>
      <c r="P5800" t="n">
        <v>90</v>
      </c>
      <c r="Q5800" t="n">
        <v>0</v>
      </c>
      <c r="R5800" t="n">
        <v>0</v>
      </c>
      <c r="S5800" t="s">
        <v>16530</v>
      </c>
      <c r="T5800" t="n">
        <v>311</v>
      </c>
      <c r="U5800" t="s">
        <v>15615</v>
      </c>
      <c r="V5800" t="s">
        <v>15615</v>
      </c>
      <c r="W5800" t="s">
        <v>16531</v>
      </c>
      <c r="X5800" t="s">
        <v>352</v>
      </c>
      <c r="Y5800" t="s">
        <v>353</v>
      </c>
      <c r="Z5800" t="s"/>
      <c r="AA5800" t="n">
        <v>190</v>
      </c>
      <c r="AB5800" t="s">
        <v>16532</v>
      </c>
      <c r="AC5800" t="s">
        <v>16530</v>
      </c>
      <c r="AD5800" t="n">
        <v>5</v>
      </c>
      <c r="AE5800" t="n">
        <v>710104.47</v>
      </c>
      <c r="AF5800" t="n">
        <v>6186843.93</v>
      </c>
    </row>
    <row r="5801" spans="1:32">
      <c r="A5801" s="62" t="n">
        <v>5799</v>
      </c>
      <c r="B5801" t="s">
        <v>16533</v>
      </c>
      <c r="C5801" t="n">
        <v>120</v>
      </c>
      <c r="D5801" t="n">
        <v>1974</v>
      </c>
      <c r="E5801" t="n">
        <v>0</v>
      </c>
      <c r="F5801" t="n">
        <v>5</v>
      </c>
      <c r="G5801" t="s"/>
      <c r="H5801" t="n">
        <v>1</v>
      </c>
      <c r="I5801" t="s"/>
      <c r="J5801" t="n">
        <v>1</v>
      </c>
      <c r="K5801" t="s">
        <v>349</v>
      </c>
      <c r="L5801" t="s"/>
      <c r="M5801" t="n">
        <v>1</v>
      </c>
      <c r="N5801" t="n">
        <v>153</v>
      </c>
      <c r="O5801" t="n">
        <v>153</v>
      </c>
      <c r="P5801" t="n">
        <v>153</v>
      </c>
      <c r="Q5801" t="n">
        <v>0</v>
      </c>
      <c r="R5801" t="n">
        <v>0</v>
      </c>
      <c r="S5801" t="s">
        <v>16534</v>
      </c>
      <c r="T5801" t="n">
        <v>378</v>
      </c>
      <c r="U5801" t="s">
        <v>692</v>
      </c>
      <c r="V5801" t="s">
        <v>692</v>
      </c>
      <c r="W5801" t="s">
        <v>522</v>
      </c>
      <c r="X5801" t="s">
        <v>352</v>
      </c>
      <c r="Y5801" t="s">
        <v>353</v>
      </c>
      <c r="Z5801" t="s"/>
      <c r="AA5801" t="n">
        <v>190</v>
      </c>
      <c r="AB5801" t="s">
        <v>16535</v>
      </c>
      <c r="AC5801" t="s">
        <v>16534</v>
      </c>
      <c r="AD5801" t="n">
        <v>5</v>
      </c>
      <c r="AE5801" t="n">
        <v>711726.17</v>
      </c>
      <c r="AF5801" t="n">
        <v>6187662.13</v>
      </c>
    </row>
    <row r="5802" spans="1:32">
      <c r="A5802" s="62" t="n">
        <v>5800</v>
      </c>
      <c r="B5802" t="s">
        <v>16536</v>
      </c>
      <c r="C5802" t="n">
        <v>130</v>
      </c>
      <c r="D5802" t="n">
        <v>1966</v>
      </c>
      <c r="E5802" t="n">
        <v>0</v>
      </c>
      <c r="F5802" t="n">
        <v>5</v>
      </c>
      <c r="G5802" t="s"/>
      <c r="H5802" t="n">
        <v>1</v>
      </c>
      <c r="I5802" t="s"/>
      <c r="J5802" t="n">
        <v>1</v>
      </c>
      <c r="K5802" t="s">
        <v>349</v>
      </c>
      <c r="L5802" t="s"/>
      <c r="M5802" t="n">
        <v>1</v>
      </c>
      <c r="N5802" t="n">
        <v>72</v>
      </c>
      <c r="O5802" t="n">
        <v>72</v>
      </c>
      <c r="P5802" t="n">
        <v>130</v>
      </c>
      <c r="Q5802" t="n">
        <v>0</v>
      </c>
      <c r="R5802" t="n">
        <v>0</v>
      </c>
      <c r="S5802" t="s">
        <v>16537</v>
      </c>
      <c r="T5802" t="n">
        <v>417</v>
      </c>
      <c r="U5802" t="s">
        <v>13137</v>
      </c>
      <c r="V5802" t="s">
        <v>13137</v>
      </c>
      <c r="W5802" t="s">
        <v>439</v>
      </c>
      <c r="X5802" t="s">
        <v>352</v>
      </c>
      <c r="Y5802" t="s">
        <v>353</v>
      </c>
      <c r="Z5802" t="s"/>
      <c r="AA5802" t="n">
        <v>190</v>
      </c>
      <c r="AB5802" t="s">
        <v>15433</v>
      </c>
      <c r="AC5802" t="s">
        <v>16537</v>
      </c>
      <c r="AD5802" t="n">
        <v>5</v>
      </c>
      <c r="AE5802" t="n">
        <v>712169.05</v>
      </c>
      <c r="AF5802" t="n">
        <v>6187336.32</v>
      </c>
    </row>
    <row r="5803" spans="1:32">
      <c r="A5803" s="62" t="n">
        <v>5801</v>
      </c>
      <c r="B5803" t="s">
        <v>16538</v>
      </c>
      <c r="C5803" t="n">
        <v>130</v>
      </c>
      <c r="D5803" t="n">
        <v>1957</v>
      </c>
      <c r="E5803" t="n">
        <v>2000</v>
      </c>
      <c r="F5803" t="n">
        <v>5</v>
      </c>
      <c r="G5803" t="s"/>
      <c r="H5803" t="n">
        <v>1</v>
      </c>
      <c r="I5803" t="s"/>
      <c r="J5803" t="n">
        <v>2</v>
      </c>
      <c r="K5803" t="s">
        <v>237</v>
      </c>
      <c r="L5803" t="s"/>
      <c r="M5803" t="n">
        <v>1</v>
      </c>
      <c r="N5803" t="n">
        <v>81</v>
      </c>
      <c r="O5803" t="n">
        <v>81</v>
      </c>
      <c r="P5803" t="n">
        <v>121</v>
      </c>
      <c r="Q5803" t="n">
        <v>0</v>
      </c>
      <c r="R5803" t="n">
        <v>0</v>
      </c>
      <c r="S5803" t="s">
        <v>16539</v>
      </c>
      <c r="T5803" t="n">
        <v>436</v>
      </c>
      <c r="U5803" t="s">
        <v>15554</v>
      </c>
      <c r="V5803" t="s">
        <v>15554</v>
      </c>
      <c r="W5803" t="s">
        <v>399</v>
      </c>
      <c r="X5803" t="s">
        <v>352</v>
      </c>
      <c r="Y5803" t="s">
        <v>353</v>
      </c>
      <c r="Z5803" t="s"/>
      <c r="AA5803" t="n">
        <v>190</v>
      </c>
      <c r="AB5803" t="s">
        <v>16540</v>
      </c>
      <c r="AC5803" t="s">
        <v>16539</v>
      </c>
      <c r="AD5803" t="n">
        <v>5</v>
      </c>
      <c r="AE5803" t="n">
        <v>712153.4399999999</v>
      </c>
      <c r="AF5803" t="n">
        <v>6186535.26</v>
      </c>
    </row>
    <row r="5804" spans="1:32">
      <c r="A5804" s="62" t="n">
        <v>5802</v>
      </c>
      <c r="B5804" t="s">
        <v>16541</v>
      </c>
      <c r="C5804" t="n">
        <v>120</v>
      </c>
      <c r="D5804" t="n">
        <v>1958</v>
      </c>
      <c r="E5804" t="n">
        <v>1968</v>
      </c>
      <c r="F5804" t="n">
        <v>3</v>
      </c>
      <c r="G5804" t="s"/>
      <c r="H5804" t="n">
        <v>2</v>
      </c>
      <c r="I5804" t="s"/>
      <c r="J5804" t="n">
        <v>2</v>
      </c>
      <c r="K5804" t="s">
        <v>522</v>
      </c>
      <c r="L5804" t="s"/>
      <c r="M5804" t="n">
        <v>1</v>
      </c>
      <c r="N5804" t="n">
        <v>127</v>
      </c>
      <c r="O5804" t="n">
        <v>127</v>
      </c>
      <c r="P5804" t="n">
        <v>127</v>
      </c>
      <c r="Q5804" t="n">
        <v>0</v>
      </c>
      <c r="R5804" t="n">
        <v>0</v>
      </c>
      <c r="S5804" t="s">
        <v>16542</v>
      </c>
      <c r="T5804" t="n">
        <v>500</v>
      </c>
      <c r="U5804" t="s">
        <v>975</v>
      </c>
      <c r="V5804" t="s">
        <v>975</v>
      </c>
      <c r="W5804" t="s">
        <v>407</v>
      </c>
      <c r="X5804" t="s">
        <v>352</v>
      </c>
      <c r="Y5804" t="s">
        <v>353</v>
      </c>
      <c r="Z5804" t="s"/>
      <c r="AA5804" t="n">
        <v>190</v>
      </c>
      <c r="AB5804" t="s">
        <v>16543</v>
      </c>
      <c r="AC5804" t="s">
        <v>16542</v>
      </c>
      <c r="AD5804" t="n">
        <v>5</v>
      </c>
      <c r="AE5804" t="n">
        <v>711176.62</v>
      </c>
      <c r="AF5804" t="n">
        <v>6187510.9</v>
      </c>
    </row>
    <row r="5805" spans="1:32">
      <c r="A5805" s="62" t="n">
        <v>5803</v>
      </c>
      <c r="B5805" t="s">
        <v>16544</v>
      </c>
      <c r="C5805" t="n">
        <v>120</v>
      </c>
      <c r="D5805" t="n">
        <v>1977</v>
      </c>
      <c r="E5805" t="n">
        <v>1998</v>
      </c>
      <c r="F5805" t="n">
        <v>4</v>
      </c>
      <c r="G5805" t="s"/>
      <c r="H5805" t="n">
        <v>1</v>
      </c>
      <c r="I5805" t="s"/>
      <c r="J5805" t="n">
        <v>2</v>
      </c>
      <c r="K5805" t="s">
        <v>237</v>
      </c>
      <c r="L5805" t="s"/>
      <c r="M5805" t="n">
        <v>1</v>
      </c>
      <c r="N5805" t="n">
        <v>158</v>
      </c>
      <c r="O5805" t="n">
        <v>158</v>
      </c>
      <c r="P5805" t="n">
        <v>262</v>
      </c>
      <c r="Q5805" t="n">
        <v>0</v>
      </c>
      <c r="R5805" t="n">
        <v>0</v>
      </c>
      <c r="S5805" t="s">
        <v>16545</v>
      </c>
      <c r="T5805" t="n">
        <v>635</v>
      </c>
      <c r="U5805" t="s">
        <v>11782</v>
      </c>
      <c r="V5805" t="s">
        <v>11782</v>
      </c>
      <c r="W5805" t="s">
        <v>16546</v>
      </c>
      <c r="X5805" t="s">
        <v>352</v>
      </c>
      <c r="Y5805" t="s">
        <v>353</v>
      </c>
      <c r="Z5805" t="s"/>
      <c r="AA5805" t="n">
        <v>190</v>
      </c>
      <c r="AB5805" t="s">
        <v>16547</v>
      </c>
      <c r="AC5805" t="s">
        <v>16545</v>
      </c>
      <c r="AD5805" t="n">
        <v>5</v>
      </c>
      <c r="AE5805" t="n">
        <v>710511.0600000001</v>
      </c>
      <c r="AF5805" t="n">
        <v>6186569.58</v>
      </c>
    </row>
    <row r="5806" spans="1:32">
      <c r="A5806" s="62" t="n">
        <v>5804</v>
      </c>
      <c r="B5806" t="s">
        <v>16548</v>
      </c>
      <c r="C5806" t="n">
        <v>120</v>
      </c>
      <c r="D5806" t="n">
        <v>1971</v>
      </c>
      <c r="E5806" t="n">
        <v>1978</v>
      </c>
      <c r="F5806" t="n">
        <v>3</v>
      </c>
      <c r="G5806" t="s"/>
      <c r="H5806" t="n">
        <v>1</v>
      </c>
      <c r="I5806" t="s"/>
      <c r="J5806" t="n">
        <v>2</v>
      </c>
      <c r="K5806" t="s">
        <v>237</v>
      </c>
      <c r="L5806" t="s"/>
      <c r="M5806" t="n">
        <v>1</v>
      </c>
      <c r="N5806" t="n">
        <v>156</v>
      </c>
      <c r="O5806" t="n">
        <v>156</v>
      </c>
      <c r="P5806" t="n">
        <v>156</v>
      </c>
      <c r="Q5806" t="n">
        <v>0</v>
      </c>
      <c r="R5806" t="n">
        <v>0</v>
      </c>
      <c r="S5806" t="s">
        <v>16549</v>
      </c>
      <c r="T5806" t="n">
        <v>663</v>
      </c>
      <c r="U5806" t="s">
        <v>13627</v>
      </c>
      <c r="V5806" t="s">
        <v>13627</v>
      </c>
      <c r="W5806" t="s">
        <v>435</v>
      </c>
      <c r="X5806" t="s">
        <v>352</v>
      </c>
      <c r="Y5806" t="s">
        <v>353</v>
      </c>
      <c r="Z5806" t="s"/>
      <c r="AA5806" t="n">
        <v>190</v>
      </c>
      <c r="AB5806" t="s">
        <v>3468</v>
      </c>
      <c r="AC5806" t="s">
        <v>16549</v>
      </c>
      <c r="AD5806" t="n">
        <v>5</v>
      </c>
      <c r="AE5806" t="n">
        <v>712583.78</v>
      </c>
      <c r="AF5806" t="n">
        <v>6186959.69</v>
      </c>
    </row>
    <row r="5807" spans="1:32">
      <c r="A5807" s="62" t="n">
        <v>5805</v>
      </c>
      <c r="B5807" t="s">
        <v>16550</v>
      </c>
      <c r="C5807" t="n">
        <v>120</v>
      </c>
      <c r="D5807" t="n">
        <v>1966</v>
      </c>
      <c r="E5807" t="n">
        <v>1978</v>
      </c>
      <c r="F5807" t="n">
        <v>3</v>
      </c>
      <c r="G5807" t="s"/>
      <c r="H5807" t="n">
        <v>1</v>
      </c>
      <c r="I5807" t="s"/>
      <c r="J5807" t="n">
        <v>2</v>
      </c>
      <c r="K5807" t="s">
        <v>237</v>
      </c>
      <c r="L5807" t="s"/>
      <c r="M5807" t="n">
        <v>1</v>
      </c>
      <c r="N5807" t="n">
        <v>132</v>
      </c>
      <c r="O5807" t="n">
        <v>132</v>
      </c>
      <c r="P5807" t="n">
        <v>227</v>
      </c>
      <c r="Q5807" t="n">
        <v>0</v>
      </c>
      <c r="R5807" t="n">
        <v>0</v>
      </c>
      <c r="S5807" t="s">
        <v>16551</v>
      </c>
      <c r="T5807" t="n">
        <v>740</v>
      </c>
      <c r="U5807" t="s">
        <v>15316</v>
      </c>
      <c r="V5807" t="s">
        <v>15316</v>
      </c>
      <c r="W5807" t="s">
        <v>503</v>
      </c>
      <c r="X5807" t="s">
        <v>352</v>
      </c>
      <c r="Y5807" t="s">
        <v>353</v>
      </c>
      <c r="Z5807" t="s"/>
      <c r="AA5807" t="n">
        <v>190</v>
      </c>
      <c r="AB5807" t="s">
        <v>16552</v>
      </c>
      <c r="AC5807" t="s">
        <v>16551</v>
      </c>
      <c r="AD5807" t="n">
        <v>5</v>
      </c>
      <c r="AE5807" t="n">
        <v>710770.9300000001</v>
      </c>
      <c r="AF5807" t="n">
        <v>6187205.12</v>
      </c>
    </row>
    <row r="5808" spans="1:32">
      <c r="A5808" s="62" t="n">
        <v>5806</v>
      </c>
      <c r="B5808" t="s">
        <v>16553</v>
      </c>
      <c r="C5808" t="n">
        <v>120</v>
      </c>
      <c r="D5808" t="n">
        <v>1962</v>
      </c>
      <c r="E5808" t="n">
        <v>2007</v>
      </c>
      <c r="F5808" t="n">
        <v>2</v>
      </c>
      <c r="G5808" t="s"/>
      <c r="H5808" t="n">
        <v>1</v>
      </c>
      <c r="I5808" t="s"/>
      <c r="J5808" t="n">
        <v>2</v>
      </c>
      <c r="K5808" t="s">
        <v>237</v>
      </c>
      <c r="L5808" t="s"/>
      <c r="M5808" t="n">
        <v>1</v>
      </c>
      <c r="N5808" t="n">
        <v>178</v>
      </c>
      <c r="O5808" t="n">
        <v>178</v>
      </c>
      <c r="P5808" t="n">
        <v>178</v>
      </c>
      <c r="Q5808" t="n">
        <v>0</v>
      </c>
      <c r="R5808" t="n">
        <v>0</v>
      </c>
      <c r="S5808" t="s">
        <v>16554</v>
      </c>
      <c r="T5808" t="n">
        <v>45</v>
      </c>
      <c r="U5808" t="s">
        <v>16212</v>
      </c>
      <c r="V5808" t="s">
        <v>16212</v>
      </c>
      <c r="W5808" t="s">
        <v>495</v>
      </c>
      <c r="X5808" t="s">
        <v>352</v>
      </c>
      <c r="Y5808" t="s">
        <v>353</v>
      </c>
      <c r="Z5808" t="s">
        <v>480</v>
      </c>
      <c r="AA5808" t="n">
        <v>190</v>
      </c>
      <c r="AB5808" t="s">
        <v>16555</v>
      </c>
      <c r="AC5808" t="s">
        <v>16554</v>
      </c>
      <c r="AD5808" t="n">
        <v>5</v>
      </c>
      <c r="AE5808" t="n">
        <v>713902.27</v>
      </c>
      <c r="AF5808" t="n">
        <v>6184613.82</v>
      </c>
    </row>
    <row r="5809" spans="1:32">
      <c r="A5809" s="62" t="n">
        <v>5807</v>
      </c>
      <c r="B5809" t="s">
        <v>16556</v>
      </c>
      <c r="C5809" t="n">
        <v>120</v>
      </c>
      <c r="D5809" t="n">
        <v>1928</v>
      </c>
      <c r="E5809" t="n">
        <v>1972</v>
      </c>
      <c r="F5809" t="n">
        <v>5</v>
      </c>
      <c r="G5809" t="s"/>
      <c r="H5809" t="n">
        <v>2</v>
      </c>
      <c r="I5809" t="s"/>
      <c r="J5809" t="n">
        <v>2</v>
      </c>
      <c r="K5809" t="s">
        <v>237</v>
      </c>
      <c r="L5809" t="n">
        <v>80</v>
      </c>
      <c r="M5809" t="n">
        <v>1</v>
      </c>
      <c r="N5809" t="n">
        <v>181</v>
      </c>
      <c r="O5809" t="n">
        <v>181</v>
      </c>
      <c r="P5809" t="n">
        <v>247</v>
      </c>
      <c r="Q5809" t="n">
        <v>0</v>
      </c>
      <c r="R5809" t="n">
        <v>0</v>
      </c>
      <c r="S5809" t="s">
        <v>16557</v>
      </c>
      <c r="T5809" t="n">
        <v>474</v>
      </c>
      <c r="U5809" t="s">
        <v>16439</v>
      </c>
      <c r="V5809" t="s">
        <v>16439</v>
      </c>
      <c r="W5809" t="s">
        <v>383</v>
      </c>
      <c r="X5809" t="s">
        <v>352</v>
      </c>
      <c r="Y5809" t="s">
        <v>353</v>
      </c>
      <c r="Z5809" t="s">
        <v>480</v>
      </c>
      <c r="AA5809" t="n">
        <v>190</v>
      </c>
      <c r="AB5809" t="s">
        <v>4574</v>
      </c>
      <c r="AC5809" t="s">
        <v>16557</v>
      </c>
      <c r="AD5809" t="n">
        <v>5</v>
      </c>
      <c r="AE5809" t="n">
        <v>713644.72</v>
      </c>
      <c r="AF5809" t="n">
        <v>6184799.02</v>
      </c>
    </row>
    <row r="5810" spans="1:32">
      <c r="A5810" s="62" t="n">
        <v>5808</v>
      </c>
      <c r="B5810" t="s">
        <v>16558</v>
      </c>
      <c r="C5810" t="n">
        <v>120</v>
      </c>
      <c r="D5810" t="n">
        <v>1947</v>
      </c>
      <c r="E5810" t="n">
        <v>2005</v>
      </c>
      <c r="F5810" t="n">
        <v>2</v>
      </c>
      <c r="G5810" t="s"/>
      <c r="H5810" t="n">
        <v>2</v>
      </c>
      <c r="I5810" t="s"/>
      <c r="J5810" t="n">
        <v>2</v>
      </c>
      <c r="K5810" t="s">
        <v>237</v>
      </c>
      <c r="L5810" t="s"/>
      <c r="M5810" t="n">
        <v>1</v>
      </c>
      <c r="N5810" t="n">
        <v>141</v>
      </c>
      <c r="O5810" t="n">
        <v>141</v>
      </c>
      <c r="P5810" t="n">
        <v>141</v>
      </c>
      <c r="Q5810" t="n">
        <v>0</v>
      </c>
      <c r="R5810" t="n">
        <v>0</v>
      </c>
      <c r="S5810" t="s">
        <v>16559</v>
      </c>
      <c r="T5810" t="n">
        <v>526</v>
      </c>
      <c r="U5810" t="s">
        <v>11628</v>
      </c>
      <c r="V5810" t="s">
        <v>11628</v>
      </c>
      <c r="W5810" t="s">
        <v>246</v>
      </c>
      <c r="X5810" t="s">
        <v>352</v>
      </c>
      <c r="Y5810" t="s">
        <v>353</v>
      </c>
      <c r="Z5810" t="s">
        <v>480</v>
      </c>
      <c r="AA5810" t="n">
        <v>190</v>
      </c>
      <c r="AB5810" t="s">
        <v>16560</v>
      </c>
      <c r="AC5810" t="s">
        <v>16559</v>
      </c>
      <c r="AD5810" t="n">
        <v>5</v>
      </c>
      <c r="AE5810" t="n">
        <v>713049.48</v>
      </c>
      <c r="AF5810" t="n">
        <v>6184849.52</v>
      </c>
    </row>
    <row r="5811" spans="1:32">
      <c r="A5811" s="62" t="n">
        <v>5809</v>
      </c>
      <c r="B5811" t="s">
        <v>16561</v>
      </c>
      <c r="C5811" t="n">
        <v>120</v>
      </c>
      <c r="D5811" t="n">
        <v>1954</v>
      </c>
      <c r="E5811" t="n">
        <v>0</v>
      </c>
      <c r="F5811" t="n">
        <v>3</v>
      </c>
      <c r="G5811" t="s"/>
      <c r="H5811" t="n">
        <v>1</v>
      </c>
      <c r="I5811" t="s"/>
      <c r="J5811" t="n">
        <v>2</v>
      </c>
      <c r="K5811" t="s">
        <v>237</v>
      </c>
      <c r="L5811" t="s"/>
      <c r="M5811" t="n">
        <v>1</v>
      </c>
      <c r="N5811" t="n">
        <v>104</v>
      </c>
      <c r="O5811" t="n">
        <v>104</v>
      </c>
      <c r="P5811" t="n">
        <v>104</v>
      </c>
      <c r="Q5811" t="n">
        <v>0</v>
      </c>
      <c r="R5811" t="n">
        <v>0</v>
      </c>
      <c r="S5811" t="s">
        <v>16562</v>
      </c>
      <c r="T5811" t="n">
        <v>639</v>
      </c>
      <c r="U5811" t="s">
        <v>15948</v>
      </c>
      <c r="V5811" t="s">
        <v>15948</v>
      </c>
      <c r="W5811" t="s">
        <v>395</v>
      </c>
      <c r="X5811" t="s">
        <v>352</v>
      </c>
      <c r="Y5811" t="s">
        <v>353</v>
      </c>
      <c r="Z5811" t="s">
        <v>480</v>
      </c>
      <c r="AA5811" t="n">
        <v>190</v>
      </c>
      <c r="AB5811" t="s">
        <v>11804</v>
      </c>
      <c r="AC5811" t="s">
        <v>16562</v>
      </c>
      <c r="AD5811" t="n">
        <v>5</v>
      </c>
      <c r="AE5811" t="n">
        <v>713444.09</v>
      </c>
      <c r="AF5811" t="n">
        <v>6184642.49</v>
      </c>
    </row>
    <row r="5812" spans="1:32">
      <c r="A5812" s="62" t="n">
        <v>5810</v>
      </c>
      <c r="B5812" t="s">
        <v>16563</v>
      </c>
      <c r="C5812" t="n">
        <v>120</v>
      </c>
      <c r="D5812" t="n">
        <v>1924</v>
      </c>
      <c r="E5812" t="n">
        <v>1990</v>
      </c>
      <c r="F5812" t="n">
        <v>5</v>
      </c>
      <c r="G5812" t="s"/>
      <c r="H5812" t="n">
        <v>1</v>
      </c>
      <c r="I5812" t="s"/>
      <c r="J5812" t="n">
        <v>3</v>
      </c>
      <c r="K5812" t="s">
        <v>237</v>
      </c>
      <c r="L5812" t="s"/>
      <c r="M5812" t="n">
        <v>1</v>
      </c>
      <c r="N5812" t="n">
        <v>79</v>
      </c>
      <c r="O5812" t="n">
        <v>79</v>
      </c>
      <c r="P5812" t="n">
        <v>116</v>
      </c>
      <c r="Q5812" t="n">
        <v>0</v>
      </c>
      <c r="R5812" t="n">
        <v>0</v>
      </c>
      <c r="S5812" t="s">
        <v>16564</v>
      </c>
      <c r="T5812" t="n">
        <v>761</v>
      </c>
      <c r="U5812" t="s">
        <v>12573</v>
      </c>
      <c r="V5812" t="s">
        <v>12573</v>
      </c>
      <c r="W5812" t="s">
        <v>1107</v>
      </c>
      <c r="X5812" t="s">
        <v>352</v>
      </c>
      <c r="Y5812" t="s">
        <v>353</v>
      </c>
      <c r="Z5812" t="s">
        <v>480</v>
      </c>
      <c r="AA5812" t="n">
        <v>190</v>
      </c>
      <c r="AB5812" t="s">
        <v>633</v>
      </c>
      <c r="AC5812" t="s">
        <v>16564</v>
      </c>
      <c r="AD5812" t="n">
        <v>5</v>
      </c>
      <c r="AE5812" t="n">
        <v>714082.92</v>
      </c>
      <c r="AF5812" t="n">
        <v>6184092.13</v>
      </c>
    </row>
    <row r="5813" spans="1:32">
      <c r="A5813" s="62" t="n">
        <v>5811</v>
      </c>
      <c r="B5813" t="s">
        <v>16565</v>
      </c>
      <c r="C5813" t="n">
        <v>130</v>
      </c>
      <c r="D5813" t="n">
        <v>1994</v>
      </c>
      <c r="E5813" t="n">
        <v>0</v>
      </c>
      <c r="F5813" t="n">
        <v>4</v>
      </c>
      <c r="G5813" t="s"/>
      <c r="H5813" t="n">
        <v>1</v>
      </c>
      <c r="I5813" t="s"/>
      <c r="J5813" t="n">
        <v>1</v>
      </c>
      <c r="K5813" t="s">
        <v>349</v>
      </c>
      <c r="L5813" t="n">
        <v>90</v>
      </c>
      <c r="M5813" t="n">
        <v>1</v>
      </c>
      <c r="N5813" t="n">
        <v>158</v>
      </c>
      <c r="O5813" t="n">
        <v>158</v>
      </c>
      <c r="P5813" t="n">
        <v>158</v>
      </c>
      <c r="Q5813" t="n">
        <v>0</v>
      </c>
      <c r="R5813" t="n">
        <v>0</v>
      </c>
      <c r="S5813" t="s">
        <v>16566</v>
      </c>
      <c r="T5813" t="n">
        <v>157</v>
      </c>
      <c r="U5813" t="s">
        <v>13699</v>
      </c>
      <c r="V5813" t="s">
        <v>13699</v>
      </c>
      <c r="W5813" t="s">
        <v>431</v>
      </c>
      <c r="X5813" t="s">
        <v>241</v>
      </c>
      <c r="Y5813" t="s">
        <v>242</v>
      </c>
      <c r="Z5813" t="s"/>
      <c r="AA5813" t="n">
        <v>190</v>
      </c>
      <c r="AB5813" t="s">
        <v>13866</v>
      </c>
      <c r="AC5813" t="s">
        <v>16566</v>
      </c>
      <c r="AD5813" t="n">
        <v>5</v>
      </c>
      <c r="AE5813" t="n">
        <v>711330.52</v>
      </c>
      <c r="AF5813" t="n">
        <v>6190519.21</v>
      </c>
    </row>
    <row r="5814" spans="1:32">
      <c r="A5814" s="62" t="n">
        <v>5812</v>
      </c>
      <c r="B5814" t="s">
        <v>16567</v>
      </c>
      <c r="C5814" t="n">
        <v>140</v>
      </c>
      <c r="D5814" t="n">
        <v>1958</v>
      </c>
      <c r="E5814" t="n">
        <v>0</v>
      </c>
      <c r="F5814" t="n">
        <v>3</v>
      </c>
      <c r="G5814" t="s"/>
      <c r="H5814" t="n">
        <v>1</v>
      </c>
      <c r="I5814" t="s"/>
      <c r="J5814" t="n">
        <v>1</v>
      </c>
      <c r="K5814" t="s">
        <v>349</v>
      </c>
      <c r="L5814" t="s"/>
      <c r="M5814" t="n">
        <v>3</v>
      </c>
      <c r="N5814" t="n">
        <v>342</v>
      </c>
      <c r="O5814" t="n">
        <v>1026</v>
      </c>
      <c r="P5814" t="n">
        <v>1026</v>
      </c>
      <c r="Q5814" t="n">
        <v>0</v>
      </c>
      <c r="R5814" t="n">
        <v>0</v>
      </c>
      <c r="S5814" t="s">
        <v>16568</v>
      </c>
      <c r="T5814" t="n">
        <v>203</v>
      </c>
      <c r="U5814" t="s">
        <v>15475</v>
      </c>
      <c r="V5814" t="s">
        <v>15475</v>
      </c>
      <c r="W5814" t="s">
        <v>16569</v>
      </c>
      <c r="X5814" t="s">
        <v>241</v>
      </c>
      <c r="Y5814" t="s">
        <v>242</v>
      </c>
      <c r="Z5814" t="s"/>
      <c r="AA5814" t="n">
        <v>190</v>
      </c>
      <c r="AB5814" t="s">
        <v>16570</v>
      </c>
      <c r="AC5814" t="s">
        <v>16568</v>
      </c>
      <c r="AD5814" t="n">
        <v>5</v>
      </c>
      <c r="AE5814" t="n">
        <v>711464.4399999999</v>
      </c>
      <c r="AF5814" t="n">
        <v>6190311.78</v>
      </c>
    </row>
    <row r="5815" spans="1:32">
      <c r="A5815" s="62" t="n">
        <v>5813</v>
      </c>
      <c r="B5815" t="s">
        <v>16571</v>
      </c>
      <c r="C5815" t="n">
        <v>120</v>
      </c>
      <c r="D5815" t="n">
        <v>1993</v>
      </c>
      <c r="E5815" t="n">
        <v>2014</v>
      </c>
      <c r="F5815" t="n">
        <v>4</v>
      </c>
      <c r="G5815" t="s"/>
      <c r="H5815" t="n">
        <v>1</v>
      </c>
      <c r="I5815" t="s"/>
      <c r="J5815" t="n">
        <v>7</v>
      </c>
      <c r="K5815" t="s">
        <v>365</v>
      </c>
      <c r="L5815" t="n">
        <v>90</v>
      </c>
      <c r="M5815" t="n">
        <v>1</v>
      </c>
      <c r="N5815" t="n">
        <v>160</v>
      </c>
      <c r="O5815" t="n">
        <v>160</v>
      </c>
      <c r="P5815" t="n">
        <v>160</v>
      </c>
      <c r="Q5815" t="n">
        <v>0</v>
      </c>
      <c r="R5815" t="n">
        <v>0</v>
      </c>
      <c r="S5815" t="s">
        <v>16572</v>
      </c>
      <c r="T5815" t="n">
        <v>251</v>
      </c>
      <c r="U5815" t="s">
        <v>16347</v>
      </c>
      <c r="V5815" t="s">
        <v>16347</v>
      </c>
      <c r="W5815" t="s">
        <v>3339</v>
      </c>
      <c r="X5815" t="s">
        <v>241</v>
      </c>
      <c r="Y5815" t="s">
        <v>242</v>
      </c>
      <c r="Z5815" t="s"/>
      <c r="AA5815" t="n">
        <v>190</v>
      </c>
      <c r="AB5815" t="s">
        <v>14183</v>
      </c>
      <c r="AC5815" t="s">
        <v>16572</v>
      </c>
      <c r="AD5815" t="n">
        <v>5</v>
      </c>
      <c r="AE5815" t="n">
        <v>710495</v>
      </c>
      <c r="AF5815" t="n">
        <v>6191607.47</v>
      </c>
    </row>
    <row r="5816" spans="1:32">
      <c r="A5816" s="62" t="n">
        <v>5814</v>
      </c>
      <c r="B5816" t="s">
        <v>16573</v>
      </c>
      <c r="C5816" t="n">
        <v>120</v>
      </c>
      <c r="D5816" t="n">
        <v>1952</v>
      </c>
      <c r="E5816" t="n">
        <v>0</v>
      </c>
      <c r="F5816" t="n">
        <v>3</v>
      </c>
      <c r="G5816" t="s"/>
      <c r="H5816" t="n">
        <v>2</v>
      </c>
      <c r="I5816" t="s"/>
      <c r="J5816" t="n">
        <v>2</v>
      </c>
      <c r="K5816" t="s">
        <v>522</v>
      </c>
      <c r="L5816" t="s"/>
      <c r="M5816" t="n">
        <v>2</v>
      </c>
      <c r="N5816" t="n">
        <v>132</v>
      </c>
      <c r="O5816" t="n">
        <v>132</v>
      </c>
      <c r="P5816" t="n">
        <v>143</v>
      </c>
      <c r="Q5816" t="n">
        <v>0</v>
      </c>
      <c r="R5816" t="n">
        <v>0</v>
      </c>
      <c r="S5816" t="s">
        <v>16574</v>
      </c>
      <c r="T5816" t="n">
        <v>269</v>
      </c>
      <c r="U5816" t="s">
        <v>15092</v>
      </c>
      <c r="V5816" t="s">
        <v>15092</v>
      </c>
      <c r="W5816" t="s">
        <v>507</v>
      </c>
      <c r="X5816" t="s">
        <v>241</v>
      </c>
      <c r="Y5816" t="s">
        <v>242</v>
      </c>
      <c r="Z5816" t="s"/>
      <c r="AA5816" t="n">
        <v>190</v>
      </c>
      <c r="AB5816" t="s">
        <v>16575</v>
      </c>
      <c r="AC5816" t="s">
        <v>16574</v>
      </c>
      <c r="AD5816" t="n">
        <v>5</v>
      </c>
      <c r="AE5816" t="n">
        <v>710186.78</v>
      </c>
      <c r="AF5816" t="n">
        <v>6189862.76</v>
      </c>
    </row>
    <row r="5817" spans="1:32">
      <c r="A5817" s="62" t="n">
        <v>5815</v>
      </c>
      <c r="B5817" t="s">
        <v>16576</v>
      </c>
      <c r="C5817" t="n">
        <v>120</v>
      </c>
      <c r="D5817" t="n">
        <v>1957</v>
      </c>
      <c r="E5817" t="n">
        <v>1973</v>
      </c>
      <c r="F5817" t="n">
        <v>2</v>
      </c>
      <c r="G5817" t="s"/>
      <c r="H5817" t="n">
        <v>1</v>
      </c>
      <c r="I5817" t="s"/>
      <c r="J5817" t="n">
        <v>2</v>
      </c>
      <c r="K5817" t="s">
        <v>237</v>
      </c>
      <c r="L5817" t="n">
        <v>5</v>
      </c>
      <c r="M5817" t="n">
        <v>1</v>
      </c>
      <c r="N5817" t="n">
        <v>172</v>
      </c>
      <c r="O5817" t="n">
        <v>172</v>
      </c>
      <c r="P5817" t="n">
        <v>172</v>
      </c>
      <c r="Q5817" t="n">
        <v>0</v>
      </c>
      <c r="R5817" t="n">
        <v>0</v>
      </c>
      <c r="S5817" t="s">
        <v>16577</v>
      </c>
      <c r="T5817" t="n">
        <v>176</v>
      </c>
      <c r="U5817" t="s">
        <v>484</v>
      </c>
      <c r="V5817" t="s">
        <v>484</v>
      </c>
      <c r="W5817" t="s">
        <v>2660</v>
      </c>
      <c r="X5817" t="s">
        <v>241</v>
      </c>
      <c r="Y5817" t="s">
        <v>242</v>
      </c>
      <c r="Z5817" t="s"/>
      <c r="AA5817" t="n">
        <v>190</v>
      </c>
      <c r="AB5817" t="s">
        <v>12278</v>
      </c>
      <c r="AC5817" t="s">
        <v>16577</v>
      </c>
      <c r="AD5817" t="n">
        <v>5</v>
      </c>
      <c r="AE5817" t="n">
        <v>710347.96</v>
      </c>
      <c r="AF5817" t="n">
        <v>6189831</v>
      </c>
    </row>
    <row r="5818" spans="1:32">
      <c r="A5818" s="62" t="n">
        <v>5816</v>
      </c>
      <c r="B5818" t="s">
        <v>16578</v>
      </c>
      <c r="C5818" t="n">
        <v>310</v>
      </c>
      <c r="D5818" t="n">
        <v>1979</v>
      </c>
      <c r="E5818" t="n">
        <v>2010</v>
      </c>
      <c r="F5818" t="n">
        <v>1</v>
      </c>
      <c r="G5818" t="s"/>
      <c r="H5818" t="n">
        <v>5</v>
      </c>
      <c r="I5818" t="s"/>
      <c r="J5818" t="n">
        <v>2</v>
      </c>
      <c r="K5818" t="s">
        <v>237</v>
      </c>
      <c r="L5818" t="s"/>
      <c r="M5818" t="n">
        <v>1</v>
      </c>
      <c r="N5818" t="n">
        <v>131</v>
      </c>
      <c r="O5818" t="n">
        <v>131</v>
      </c>
      <c r="P5818" t="n">
        <v>0</v>
      </c>
      <c r="Q5818" t="n">
        <v>131</v>
      </c>
      <c r="R5818" t="n">
        <v>0</v>
      </c>
      <c r="S5818" t="s">
        <v>16579</v>
      </c>
      <c r="T5818" t="n">
        <v>310</v>
      </c>
      <c r="U5818" t="s">
        <v>16580</v>
      </c>
      <c r="V5818" t="s">
        <v>16580</v>
      </c>
      <c r="W5818" t="s">
        <v>365</v>
      </c>
      <c r="X5818" t="s">
        <v>241</v>
      </c>
      <c r="Y5818" t="s">
        <v>242</v>
      </c>
      <c r="Z5818" t="s"/>
      <c r="AA5818" t="n">
        <v>190</v>
      </c>
      <c r="AB5818" t="s">
        <v>16581</v>
      </c>
      <c r="AC5818" t="s">
        <v>16579</v>
      </c>
      <c r="AD5818" t="n">
        <v>5</v>
      </c>
      <c r="AE5818" t="n">
        <v>711362.6899999999</v>
      </c>
      <c r="AF5818" t="n">
        <v>6190312.01</v>
      </c>
    </row>
    <row r="5819" spans="1:32">
      <c r="A5819" s="62" t="n">
        <v>5817</v>
      </c>
      <c r="B5819" t="s">
        <v>16582</v>
      </c>
      <c r="C5819" t="n">
        <v>330</v>
      </c>
      <c r="D5819" t="n">
        <v>1979</v>
      </c>
      <c r="E5819" t="n">
        <v>0</v>
      </c>
      <c r="F5819" t="n">
        <v>1</v>
      </c>
      <c r="G5819" t="s"/>
      <c r="H5819" t="n">
        <v>5</v>
      </c>
      <c r="I5819" t="s"/>
      <c r="J5819" t="n">
        <v>7</v>
      </c>
      <c r="K5819" t="s">
        <v>365</v>
      </c>
      <c r="L5819" t="s"/>
      <c r="M5819" t="n">
        <v>1</v>
      </c>
      <c r="N5819" t="n">
        <v>38</v>
      </c>
      <c r="O5819" t="n">
        <v>38</v>
      </c>
      <c r="P5819" t="n">
        <v>0</v>
      </c>
      <c r="Q5819" t="n">
        <v>38</v>
      </c>
      <c r="R5819" t="n">
        <v>0</v>
      </c>
      <c r="S5819" t="s">
        <v>16579</v>
      </c>
      <c r="T5819" t="n">
        <v>310</v>
      </c>
      <c r="U5819" t="s">
        <v>16580</v>
      </c>
      <c r="V5819" t="s">
        <v>16580</v>
      </c>
      <c r="W5819" t="s">
        <v>365</v>
      </c>
      <c r="X5819" t="s">
        <v>241</v>
      </c>
      <c r="Y5819" t="s">
        <v>242</v>
      </c>
      <c r="Z5819" t="s"/>
      <c r="AA5819" t="n">
        <v>190</v>
      </c>
      <c r="AB5819" t="s">
        <v>16581</v>
      </c>
      <c r="AC5819" t="s">
        <v>16579</v>
      </c>
      <c r="AD5819" t="n">
        <v>5</v>
      </c>
      <c r="AE5819" t="n">
        <v>711362.6899999999</v>
      </c>
      <c r="AF5819" t="n">
        <v>6190312.01</v>
      </c>
    </row>
    <row r="5820" spans="1:32">
      <c r="A5820" s="62" t="n">
        <v>5818</v>
      </c>
      <c r="B5820" t="s">
        <v>16583</v>
      </c>
      <c r="C5820" t="n">
        <v>390</v>
      </c>
      <c r="D5820" t="n">
        <v>1978</v>
      </c>
      <c r="E5820" t="n">
        <v>0</v>
      </c>
      <c r="F5820" t="n">
        <v>1</v>
      </c>
      <c r="G5820" t="s"/>
      <c r="H5820" t="n">
        <v>5</v>
      </c>
      <c r="I5820" t="s"/>
      <c r="J5820" t="n">
        <v>2</v>
      </c>
      <c r="K5820" t="s">
        <v>522</v>
      </c>
      <c r="L5820" t="s"/>
      <c r="M5820" t="n">
        <v>1</v>
      </c>
      <c r="N5820" t="n">
        <v>150</v>
      </c>
      <c r="O5820" t="n">
        <v>150</v>
      </c>
      <c r="P5820" t="n">
        <v>0</v>
      </c>
      <c r="Q5820" t="n">
        <v>150</v>
      </c>
      <c r="R5820" t="n">
        <v>0</v>
      </c>
      <c r="S5820" t="s">
        <v>16579</v>
      </c>
      <c r="T5820" t="n">
        <v>310</v>
      </c>
      <c r="U5820" t="s">
        <v>16580</v>
      </c>
      <c r="V5820" t="s">
        <v>16580</v>
      </c>
      <c r="W5820" t="s">
        <v>365</v>
      </c>
      <c r="X5820" t="s">
        <v>241</v>
      </c>
      <c r="Y5820" t="s">
        <v>242</v>
      </c>
      <c r="Z5820" t="s"/>
      <c r="AA5820" t="n">
        <v>190</v>
      </c>
      <c r="AB5820" t="s">
        <v>16581</v>
      </c>
      <c r="AC5820" t="s">
        <v>16579</v>
      </c>
      <c r="AD5820" t="n">
        <v>5</v>
      </c>
      <c r="AE5820" t="n">
        <v>711362.6899999999</v>
      </c>
      <c r="AF5820" t="n">
        <v>6190312.01</v>
      </c>
    </row>
    <row r="5821" spans="1:32">
      <c r="A5821" s="62" t="n">
        <v>5819</v>
      </c>
      <c r="B5821" t="s">
        <v>16584</v>
      </c>
      <c r="C5821" t="n">
        <v>330</v>
      </c>
      <c r="D5821" t="n">
        <v>1991</v>
      </c>
      <c r="E5821" t="n">
        <v>0</v>
      </c>
      <c r="F5821" t="n">
        <v>2</v>
      </c>
      <c r="G5821" t="s"/>
      <c r="H5821" t="n">
        <v>5</v>
      </c>
      <c r="I5821" t="s"/>
      <c r="J5821" t="n">
        <v>2</v>
      </c>
      <c r="K5821" t="s">
        <v>237</v>
      </c>
      <c r="L5821" t="n">
        <v>90</v>
      </c>
      <c r="M5821" t="n">
        <v>1</v>
      </c>
      <c r="N5821" t="n">
        <v>158</v>
      </c>
      <c r="O5821" t="n">
        <v>158</v>
      </c>
      <c r="P5821" t="n">
        <v>0</v>
      </c>
      <c r="Q5821" t="n">
        <v>158</v>
      </c>
      <c r="R5821" t="n">
        <v>0</v>
      </c>
      <c r="S5821" t="s">
        <v>16585</v>
      </c>
      <c r="T5821" t="n">
        <v>336</v>
      </c>
      <c r="U5821" t="s">
        <v>14343</v>
      </c>
      <c r="V5821" t="s">
        <v>14343</v>
      </c>
      <c r="W5821" t="s">
        <v>951</v>
      </c>
      <c r="X5821" t="s">
        <v>241</v>
      </c>
      <c r="Y5821" t="s">
        <v>242</v>
      </c>
      <c r="Z5821" t="s"/>
      <c r="AA5821" t="n">
        <v>190</v>
      </c>
      <c r="AB5821" t="s">
        <v>14344</v>
      </c>
      <c r="AC5821" t="s">
        <v>16585</v>
      </c>
      <c r="AD5821" t="n">
        <v>5</v>
      </c>
      <c r="AE5821" t="n">
        <v>709883.9399999999</v>
      </c>
      <c r="AF5821" t="n">
        <v>6190598.64</v>
      </c>
    </row>
    <row r="5822" spans="1:32">
      <c r="A5822" s="62" t="n">
        <v>5820</v>
      </c>
      <c r="B5822" t="s">
        <v>16586</v>
      </c>
      <c r="C5822" t="n">
        <v>510</v>
      </c>
      <c r="D5822" t="n">
        <v>1950</v>
      </c>
      <c r="E5822" t="n">
        <v>1985</v>
      </c>
      <c r="F5822" t="n">
        <v>2</v>
      </c>
      <c r="G5822" t="s"/>
      <c r="H5822" t="n">
        <v>5</v>
      </c>
      <c r="I5822" t="s"/>
      <c r="J5822" t="n">
        <v>7</v>
      </c>
      <c r="K5822" t="s">
        <v>365</v>
      </c>
      <c r="L5822" t="s"/>
      <c r="M5822" t="n">
        <v>1</v>
      </c>
      <c r="N5822" t="n">
        <v>65</v>
      </c>
      <c r="O5822" t="n">
        <v>65</v>
      </c>
      <c r="P5822" t="n">
        <v>65</v>
      </c>
      <c r="Q5822" t="n">
        <v>0</v>
      </c>
      <c r="R5822" t="n">
        <v>0</v>
      </c>
      <c r="S5822" t="s">
        <v>16587</v>
      </c>
      <c r="T5822" t="n">
        <v>376</v>
      </c>
      <c r="U5822" t="s">
        <v>15416</v>
      </c>
      <c r="V5822" t="s">
        <v>15416</v>
      </c>
      <c r="W5822" t="s">
        <v>495</v>
      </c>
      <c r="X5822" t="s">
        <v>241</v>
      </c>
      <c r="Y5822" t="s">
        <v>242</v>
      </c>
      <c r="Z5822" t="s"/>
      <c r="AA5822" t="n">
        <v>190</v>
      </c>
      <c r="AB5822" t="s">
        <v>7713</v>
      </c>
      <c r="AC5822" t="s">
        <v>16587</v>
      </c>
      <c r="AD5822" t="n">
        <v>5</v>
      </c>
      <c r="AE5822" t="n">
        <v>709903.74</v>
      </c>
      <c r="AF5822" t="n">
        <v>6191732.34</v>
      </c>
    </row>
    <row r="5823" spans="1:32">
      <c r="A5823" s="62" t="n">
        <v>5821</v>
      </c>
      <c r="B5823" t="s">
        <v>16588</v>
      </c>
      <c r="C5823" t="n">
        <v>130</v>
      </c>
      <c r="D5823" t="n">
        <v>1971</v>
      </c>
      <c r="E5823" t="n">
        <v>1991</v>
      </c>
      <c r="F5823" t="n">
        <v>4</v>
      </c>
      <c r="G5823" t="s"/>
      <c r="H5823" t="n">
        <v>1</v>
      </c>
      <c r="I5823" t="s"/>
      <c r="J5823" t="n">
        <v>1</v>
      </c>
      <c r="K5823" t="s">
        <v>349</v>
      </c>
      <c r="L5823" t="s"/>
      <c r="M5823" t="n">
        <v>2</v>
      </c>
      <c r="N5823" t="n">
        <v>66</v>
      </c>
      <c r="O5823" t="n">
        <v>132</v>
      </c>
      <c r="P5823" t="n">
        <v>170</v>
      </c>
      <c r="Q5823" t="n">
        <v>0</v>
      </c>
      <c r="R5823" t="n">
        <v>0</v>
      </c>
      <c r="S5823" t="s">
        <v>16589</v>
      </c>
      <c r="T5823" t="n">
        <v>409</v>
      </c>
      <c r="U5823" t="s">
        <v>12834</v>
      </c>
      <c r="V5823" t="s">
        <v>12834</v>
      </c>
      <c r="W5823" t="s">
        <v>443</v>
      </c>
      <c r="X5823" t="s">
        <v>241</v>
      </c>
      <c r="Y5823" t="s">
        <v>242</v>
      </c>
      <c r="Z5823" t="s"/>
      <c r="AA5823" t="n">
        <v>190</v>
      </c>
      <c r="AB5823" t="s">
        <v>16590</v>
      </c>
      <c r="AC5823" t="s">
        <v>16589</v>
      </c>
      <c r="AD5823" t="n">
        <v>5</v>
      </c>
      <c r="AE5823" t="n">
        <v>712350.75</v>
      </c>
      <c r="AF5823" t="n">
        <v>6190326.82</v>
      </c>
    </row>
    <row r="5824" spans="1:32">
      <c r="A5824" s="62" t="n">
        <v>5822</v>
      </c>
      <c r="B5824" t="s">
        <v>16591</v>
      </c>
      <c r="C5824" t="n">
        <v>130</v>
      </c>
      <c r="D5824" t="n">
        <v>1980</v>
      </c>
      <c r="E5824" t="n">
        <v>0</v>
      </c>
      <c r="F5824" t="n">
        <v>4</v>
      </c>
      <c r="G5824" t="s"/>
      <c r="H5824" t="n">
        <v>1</v>
      </c>
      <c r="I5824" t="s"/>
      <c r="J5824" t="n">
        <v>1</v>
      </c>
      <c r="K5824" t="s">
        <v>349</v>
      </c>
      <c r="L5824" t="s"/>
      <c r="M5824" t="n">
        <v>2</v>
      </c>
      <c r="N5824" t="n">
        <v>57</v>
      </c>
      <c r="O5824" t="n">
        <v>114</v>
      </c>
      <c r="P5824" t="n">
        <v>114</v>
      </c>
      <c r="Q5824" t="n">
        <v>0</v>
      </c>
      <c r="R5824" t="n">
        <v>0</v>
      </c>
      <c r="S5824" t="s">
        <v>16592</v>
      </c>
      <c r="T5824" t="n">
        <v>441</v>
      </c>
      <c r="U5824" t="s">
        <v>13839</v>
      </c>
      <c r="V5824" t="s">
        <v>13839</v>
      </c>
      <c r="W5824" t="s">
        <v>1155</v>
      </c>
      <c r="X5824" t="s">
        <v>241</v>
      </c>
      <c r="Y5824" t="s">
        <v>242</v>
      </c>
      <c r="Z5824" t="s"/>
      <c r="AA5824" t="n">
        <v>190</v>
      </c>
      <c r="AB5824" t="s">
        <v>16593</v>
      </c>
      <c r="AC5824" t="s">
        <v>16592</v>
      </c>
      <c r="AD5824" t="n">
        <v>5</v>
      </c>
      <c r="AE5824" t="n">
        <v>712049.0600000001</v>
      </c>
      <c r="AF5824" t="n">
        <v>6191533.92</v>
      </c>
    </row>
    <row r="5825" spans="1:32">
      <c r="A5825" s="62" t="n">
        <v>5823</v>
      </c>
      <c r="B5825" t="s">
        <v>16594</v>
      </c>
      <c r="C5825" t="n">
        <v>120</v>
      </c>
      <c r="D5825" t="n">
        <v>1961</v>
      </c>
      <c r="E5825" t="n">
        <v>0</v>
      </c>
      <c r="F5825" t="n">
        <v>3</v>
      </c>
      <c r="G5825" t="s"/>
      <c r="H5825" t="n">
        <v>1</v>
      </c>
      <c r="I5825" t="s"/>
      <c r="J5825" t="n">
        <v>2</v>
      </c>
      <c r="K5825" t="s">
        <v>237</v>
      </c>
      <c r="L5825" t="n">
        <v>2</v>
      </c>
      <c r="M5825" t="n">
        <v>1</v>
      </c>
      <c r="N5825" t="n">
        <v>84</v>
      </c>
      <c r="O5825" t="n">
        <v>84</v>
      </c>
      <c r="P5825" t="n">
        <v>84</v>
      </c>
      <c r="Q5825" t="n">
        <v>0</v>
      </c>
      <c r="R5825" t="n">
        <v>0</v>
      </c>
      <c r="S5825" t="s">
        <v>16595</v>
      </c>
      <c r="T5825" t="n">
        <v>493</v>
      </c>
      <c r="U5825" t="s">
        <v>16596</v>
      </c>
      <c r="V5825" t="s">
        <v>16596</v>
      </c>
      <c r="W5825" t="s">
        <v>383</v>
      </c>
      <c r="X5825" t="s">
        <v>241</v>
      </c>
      <c r="Y5825" t="s">
        <v>242</v>
      </c>
      <c r="Z5825" t="s"/>
      <c r="AA5825" t="n">
        <v>190</v>
      </c>
      <c r="AB5825" t="s">
        <v>16597</v>
      </c>
      <c r="AC5825" t="s">
        <v>16595</v>
      </c>
      <c r="AD5825" t="n">
        <v>5</v>
      </c>
      <c r="AE5825" t="n">
        <v>711730.78</v>
      </c>
      <c r="AF5825" t="n">
        <v>6190194.63</v>
      </c>
    </row>
    <row r="5826" spans="1:32">
      <c r="A5826" s="62" t="n">
        <v>5824</v>
      </c>
      <c r="B5826" t="s">
        <v>16598</v>
      </c>
      <c r="C5826" t="n">
        <v>120</v>
      </c>
      <c r="D5826" t="n">
        <v>1967</v>
      </c>
      <c r="E5826" t="n">
        <v>0</v>
      </c>
      <c r="F5826" t="n">
        <v>4</v>
      </c>
      <c r="G5826" t="s"/>
      <c r="H5826" t="n">
        <v>2</v>
      </c>
      <c r="I5826" t="s"/>
      <c r="J5826" t="n">
        <v>2</v>
      </c>
      <c r="K5826" t="s">
        <v>237</v>
      </c>
      <c r="L5826" t="s"/>
      <c r="M5826" t="n">
        <v>1</v>
      </c>
      <c r="N5826" t="n">
        <v>122</v>
      </c>
      <c r="O5826" t="n">
        <v>122</v>
      </c>
      <c r="P5826" t="n">
        <v>122</v>
      </c>
      <c r="Q5826" t="n">
        <v>0</v>
      </c>
      <c r="R5826" t="n">
        <v>0</v>
      </c>
      <c r="S5826" t="s">
        <v>16599</v>
      </c>
      <c r="T5826" t="n">
        <v>507</v>
      </c>
      <c r="U5826" t="s">
        <v>14895</v>
      </c>
      <c r="V5826" t="s">
        <v>14895</v>
      </c>
      <c r="W5826" t="s">
        <v>415</v>
      </c>
      <c r="X5826" t="s">
        <v>241</v>
      </c>
      <c r="Y5826" t="s">
        <v>242</v>
      </c>
      <c r="Z5826" t="s"/>
      <c r="AA5826" t="n">
        <v>190</v>
      </c>
      <c r="AB5826" t="s">
        <v>5936</v>
      </c>
      <c r="AC5826" t="s">
        <v>16599</v>
      </c>
      <c r="AD5826" t="n">
        <v>5</v>
      </c>
      <c r="AE5826" t="n">
        <v>710997.1800000001</v>
      </c>
      <c r="AF5826" t="n">
        <v>6190689.87</v>
      </c>
    </row>
    <row r="5827" spans="1:32">
      <c r="A5827" s="62" t="n">
        <v>5825</v>
      </c>
      <c r="B5827" t="s">
        <v>16600</v>
      </c>
      <c r="C5827" t="n">
        <v>130</v>
      </c>
      <c r="D5827" t="n">
        <v>2005</v>
      </c>
      <c r="E5827" t="n">
        <v>0</v>
      </c>
      <c r="F5827" t="n">
        <v>4</v>
      </c>
      <c r="G5827" t="s"/>
      <c r="H5827" t="n">
        <v>1</v>
      </c>
      <c r="I5827" t="s"/>
      <c r="J5827" t="n">
        <v>2</v>
      </c>
      <c r="K5827" t="s">
        <v>237</v>
      </c>
      <c r="L5827" t="n">
        <v>90</v>
      </c>
      <c r="M5827" t="n">
        <v>1</v>
      </c>
      <c r="N5827" t="n">
        <v>119</v>
      </c>
      <c r="O5827" t="n">
        <v>119</v>
      </c>
      <c r="P5827" t="n">
        <v>119</v>
      </c>
      <c r="Q5827" t="n">
        <v>0</v>
      </c>
      <c r="R5827" t="n">
        <v>0</v>
      </c>
      <c r="S5827" t="s">
        <v>16601</v>
      </c>
      <c r="T5827" t="n">
        <v>516</v>
      </c>
      <c r="U5827" t="s">
        <v>708</v>
      </c>
      <c r="V5827" t="s">
        <v>708</v>
      </c>
      <c r="W5827" t="s">
        <v>294</v>
      </c>
      <c r="X5827" t="s">
        <v>241</v>
      </c>
      <c r="Y5827" t="s">
        <v>242</v>
      </c>
      <c r="Z5827" t="s"/>
      <c r="AA5827" t="n">
        <v>190</v>
      </c>
      <c r="AB5827" t="s">
        <v>16602</v>
      </c>
      <c r="AC5827" t="s">
        <v>16601</v>
      </c>
      <c r="AD5827" t="n">
        <v>5</v>
      </c>
      <c r="AE5827" t="n">
        <v>710120.84</v>
      </c>
      <c r="AF5827" t="n">
        <v>6191293.68</v>
      </c>
    </row>
    <row r="5828" spans="1:32">
      <c r="A5828" s="62" t="n">
        <v>5826</v>
      </c>
      <c r="B5828" t="s">
        <v>16603</v>
      </c>
      <c r="C5828" t="n">
        <v>120</v>
      </c>
      <c r="D5828" t="n">
        <v>1962</v>
      </c>
      <c r="E5828" t="n">
        <v>2015</v>
      </c>
      <c r="F5828" t="n">
        <v>90</v>
      </c>
      <c r="G5828" t="s"/>
      <c r="H5828" t="n">
        <v>1</v>
      </c>
      <c r="I5828" t="s"/>
      <c r="J5828" t="n">
        <v>2</v>
      </c>
      <c r="K5828" t="s">
        <v>237</v>
      </c>
      <c r="L5828" t="n">
        <v>2</v>
      </c>
      <c r="M5828" t="n">
        <v>1</v>
      </c>
      <c r="N5828" t="n">
        <v>198</v>
      </c>
      <c r="O5828" t="n">
        <v>198</v>
      </c>
      <c r="P5828" t="n">
        <v>319</v>
      </c>
      <c r="Q5828" t="n">
        <v>0</v>
      </c>
      <c r="R5828" t="n">
        <v>0</v>
      </c>
      <c r="S5828" t="s">
        <v>16604</v>
      </c>
      <c r="T5828" t="n">
        <v>535</v>
      </c>
      <c r="U5828" t="s">
        <v>8505</v>
      </c>
      <c r="V5828" t="s">
        <v>8505</v>
      </c>
      <c r="W5828" t="s">
        <v>294</v>
      </c>
      <c r="X5828" t="s">
        <v>241</v>
      </c>
      <c r="Y5828" t="s">
        <v>242</v>
      </c>
      <c r="Z5828" t="s"/>
      <c r="AA5828" t="n">
        <v>190</v>
      </c>
      <c r="AB5828" t="s">
        <v>16605</v>
      </c>
      <c r="AC5828" t="s">
        <v>16604</v>
      </c>
      <c r="AD5828" t="n">
        <v>5</v>
      </c>
      <c r="AE5828" t="n">
        <v>713052.78</v>
      </c>
      <c r="AF5828" t="n">
        <v>6190152.04</v>
      </c>
    </row>
    <row r="5829" spans="1:32">
      <c r="A5829" s="62" t="n">
        <v>5827</v>
      </c>
      <c r="B5829" t="s">
        <v>16606</v>
      </c>
      <c r="C5829" t="n">
        <v>120</v>
      </c>
      <c r="D5829" t="n">
        <v>1970</v>
      </c>
      <c r="E5829" t="n">
        <v>0</v>
      </c>
      <c r="F5829" t="n">
        <v>3</v>
      </c>
      <c r="G5829" t="s"/>
      <c r="H5829" t="n">
        <v>2</v>
      </c>
      <c r="I5829" t="s"/>
      <c r="J5829" t="n">
        <v>1</v>
      </c>
      <c r="K5829" t="s">
        <v>349</v>
      </c>
      <c r="L5829" t="s"/>
      <c r="M5829" t="n">
        <v>1</v>
      </c>
      <c r="N5829" t="n">
        <v>126</v>
      </c>
      <c r="O5829" t="n">
        <v>126</v>
      </c>
      <c r="P5829" t="n">
        <v>191</v>
      </c>
      <c r="Q5829" t="n">
        <v>0</v>
      </c>
      <c r="R5829" t="n">
        <v>0</v>
      </c>
      <c r="S5829" t="s">
        <v>16607</v>
      </c>
      <c r="T5829" t="n">
        <v>654</v>
      </c>
      <c r="U5829" t="s">
        <v>581</v>
      </c>
      <c r="V5829" t="s">
        <v>581</v>
      </c>
      <c r="W5829" t="s">
        <v>451</v>
      </c>
      <c r="X5829" t="s">
        <v>241</v>
      </c>
      <c r="Y5829" t="s">
        <v>242</v>
      </c>
      <c r="Z5829" t="s"/>
      <c r="AA5829" t="n">
        <v>190</v>
      </c>
      <c r="AB5829" t="s">
        <v>1428</v>
      </c>
      <c r="AC5829" t="s">
        <v>16607</v>
      </c>
      <c r="AD5829" t="n">
        <v>5</v>
      </c>
      <c r="AE5829" t="n">
        <v>710818.4399999999</v>
      </c>
      <c r="AF5829" t="n">
        <v>6190541.72</v>
      </c>
    </row>
    <row r="5830" spans="1:32">
      <c r="A5830" s="62" t="n">
        <v>5828</v>
      </c>
      <c r="B5830" t="s">
        <v>16608</v>
      </c>
      <c r="C5830" t="n">
        <v>120</v>
      </c>
      <c r="D5830" t="n">
        <v>1978</v>
      </c>
      <c r="E5830" t="n">
        <v>0</v>
      </c>
      <c r="F5830" t="n">
        <v>3</v>
      </c>
      <c r="G5830" t="s"/>
      <c r="H5830" t="n">
        <v>1</v>
      </c>
      <c r="I5830" t="s"/>
      <c r="J5830" t="n">
        <v>2</v>
      </c>
      <c r="K5830" t="s">
        <v>237</v>
      </c>
      <c r="L5830" t="s"/>
      <c r="M5830" t="n">
        <v>1</v>
      </c>
      <c r="N5830" t="n">
        <v>83</v>
      </c>
      <c r="O5830" t="n">
        <v>83</v>
      </c>
      <c r="P5830" t="n">
        <v>153</v>
      </c>
      <c r="Q5830" t="n">
        <v>0</v>
      </c>
      <c r="R5830" t="n">
        <v>0</v>
      </c>
      <c r="S5830" t="s">
        <v>16609</v>
      </c>
      <c r="T5830" t="n">
        <v>90</v>
      </c>
      <c r="U5830" t="s">
        <v>15591</v>
      </c>
      <c r="V5830" t="s">
        <v>15591</v>
      </c>
      <c r="W5830" t="s">
        <v>533</v>
      </c>
      <c r="X5830" t="s">
        <v>352</v>
      </c>
      <c r="Y5830" t="s">
        <v>353</v>
      </c>
      <c r="Z5830" t="s">
        <v>375</v>
      </c>
      <c r="AA5830" t="n">
        <v>190</v>
      </c>
      <c r="AB5830" t="s">
        <v>6184</v>
      </c>
      <c r="AC5830" t="s">
        <v>16609</v>
      </c>
      <c r="AD5830" t="n">
        <v>5</v>
      </c>
      <c r="AE5830" t="n">
        <v>709136.6899999999</v>
      </c>
      <c r="AF5830" t="n">
        <v>6184557.99</v>
      </c>
    </row>
    <row r="5831" spans="1:32">
      <c r="A5831" s="62" t="n">
        <v>5829</v>
      </c>
      <c r="B5831" t="s">
        <v>16610</v>
      </c>
      <c r="C5831" t="n">
        <v>120</v>
      </c>
      <c r="D5831" t="n">
        <v>1970</v>
      </c>
      <c r="E5831" t="n">
        <v>0</v>
      </c>
      <c r="F5831" t="n">
        <v>3</v>
      </c>
      <c r="G5831" t="s"/>
      <c r="H5831" t="n">
        <v>1</v>
      </c>
      <c r="I5831" t="s"/>
      <c r="J5831" t="n">
        <v>2</v>
      </c>
      <c r="K5831" t="s">
        <v>237</v>
      </c>
      <c r="L5831" t="s"/>
      <c r="M5831" t="n">
        <v>1</v>
      </c>
      <c r="N5831" t="n">
        <v>143</v>
      </c>
      <c r="O5831" t="n">
        <v>143</v>
      </c>
      <c r="P5831" t="n">
        <v>163</v>
      </c>
      <c r="Q5831" t="n">
        <v>0</v>
      </c>
      <c r="R5831" t="n">
        <v>0</v>
      </c>
      <c r="S5831" t="s">
        <v>16611</v>
      </c>
      <c r="T5831" t="n">
        <v>428</v>
      </c>
      <c r="U5831" t="s">
        <v>15821</v>
      </c>
      <c r="V5831" t="s">
        <v>15821</v>
      </c>
      <c r="W5831" t="s">
        <v>533</v>
      </c>
      <c r="X5831" t="s">
        <v>352</v>
      </c>
      <c r="Y5831" t="s">
        <v>353</v>
      </c>
      <c r="Z5831" t="s">
        <v>375</v>
      </c>
      <c r="AA5831" t="n">
        <v>190</v>
      </c>
      <c r="AB5831" t="s">
        <v>16612</v>
      </c>
      <c r="AC5831" t="s">
        <v>16611</v>
      </c>
      <c r="AD5831" t="n">
        <v>5</v>
      </c>
      <c r="AE5831" t="n">
        <v>709385.98</v>
      </c>
      <c r="AF5831" t="n">
        <v>6184136.02</v>
      </c>
    </row>
    <row r="5832" spans="1:32">
      <c r="A5832" s="62" t="n">
        <v>5830</v>
      </c>
      <c r="B5832" t="s">
        <v>16613</v>
      </c>
      <c r="C5832" t="n">
        <v>120</v>
      </c>
      <c r="D5832" t="n">
        <v>1976</v>
      </c>
      <c r="E5832" t="n">
        <v>0</v>
      </c>
      <c r="F5832" t="n">
        <v>3</v>
      </c>
      <c r="G5832" t="s"/>
      <c r="H5832" t="n">
        <v>1</v>
      </c>
      <c r="I5832" t="s"/>
      <c r="J5832" t="n">
        <v>2</v>
      </c>
      <c r="K5832" t="s">
        <v>522</v>
      </c>
      <c r="L5832" t="s"/>
      <c r="M5832" t="n">
        <v>1</v>
      </c>
      <c r="N5832" t="n">
        <v>157</v>
      </c>
      <c r="O5832" t="n">
        <v>157</v>
      </c>
      <c r="P5832" t="n">
        <v>148</v>
      </c>
      <c r="Q5832" t="n">
        <v>9</v>
      </c>
      <c r="R5832" t="n">
        <v>0</v>
      </c>
      <c r="S5832" t="s">
        <v>16614</v>
      </c>
      <c r="T5832" t="n">
        <v>32</v>
      </c>
      <c r="U5832" t="s">
        <v>3109</v>
      </c>
      <c r="V5832" t="s">
        <v>3109</v>
      </c>
      <c r="W5832" t="s">
        <v>3732</v>
      </c>
      <c r="X5832" t="s">
        <v>352</v>
      </c>
      <c r="Y5832" t="s">
        <v>353</v>
      </c>
      <c r="Z5832" t="s">
        <v>369</v>
      </c>
      <c r="AA5832" t="n">
        <v>190</v>
      </c>
      <c r="AB5832" t="s">
        <v>3658</v>
      </c>
      <c r="AC5832" t="s">
        <v>16614</v>
      </c>
      <c r="AD5832" t="n">
        <v>5</v>
      </c>
      <c r="AE5832" t="n">
        <v>707910.87</v>
      </c>
      <c r="AF5832" t="n">
        <v>6187832.95</v>
      </c>
    </row>
    <row r="5833" spans="1:32">
      <c r="A5833" s="62" t="n">
        <v>5831</v>
      </c>
      <c r="B5833" t="s">
        <v>16615</v>
      </c>
      <c r="C5833" t="n">
        <v>130</v>
      </c>
      <c r="D5833" t="n">
        <v>2001</v>
      </c>
      <c r="E5833" t="n">
        <v>0</v>
      </c>
      <c r="F5833" t="n">
        <v>5</v>
      </c>
      <c r="G5833" t="s"/>
      <c r="H5833" t="n">
        <v>1</v>
      </c>
      <c r="I5833" t="s"/>
      <c r="J5833" t="n">
        <v>1</v>
      </c>
      <c r="K5833" t="s">
        <v>349</v>
      </c>
      <c r="L5833" t="n">
        <v>90</v>
      </c>
      <c r="M5833" t="n">
        <v>2</v>
      </c>
      <c r="N5833" t="n">
        <v>68</v>
      </c>
      <c r="O5833" t="n">
        <v>127</v>
      </c>
      <c r="P5833" t="n">
        <v>127</v>
      </c>
      <c r="Q5833" t="n">
        <v>0</v>
      </c>
      <c r="R5833" t="n">
        <v>0</v>
      </c>
      <c r="S5833" t="s">
        <v>16616</v>
      </c>
      <c r="T5833" t="n">
        <v>164</v>
      </c>
      <c r="U5833" t="s">
        <v>16281</v>
      </c>
      <c r="V5833" t="s">
        <v>16281</v>
      </c>
      <c r="W5833" t="s">
        <v>387</v>
      </c>
      <c r="X5833" t="s">
        <v>352</v>
      </c>
      <c r="Y5833" t="s">
        <v>353</v>
      </c>
      <c r="Z5833" t="s"/>
      <c r="AA5833" t="n">
        <v>190</v>
      </c>
      <c r="AB5833" t="s">
        <v>16617</v>
      </c>
      <c r="AC5833" t="s">
        <v>16616</v>
      </c>
      <c r="AD5833" t="n">
        <v>5</v>
      </c>
      <c r="AE5833" t="n">
        <v>709693.52</v>
      </c>
      <c r="AF5833" t="n">
        <v>6187140.16</v>
      </c>
    </row>
    <row r="5834" spans="1:32">
      <c r="A5834" s="62" t="n">
        <v>5832</v>
      </c>
      <c r="B5834" t="s">
        <v>16618</v>
      </c>
      <c r="C5834" t="n">
        <v>120</v>
      </c>
      <c r="D5834" t="n">
        <v>1980</v>
      </c>
      <c r="E5834" t="n">
        <v>0</v>
      </c>
      <c r="F5834" t="n">
        <v>3</v>
      </c>
      <c r="G5834" t="s"/>
      <c r="H5834" t="n">
        <v>1</v>
      </c>
      <c r="I5834" t="s"/>
      <c r="J5834" t="n">
        <v>7</v>
      </c>
      <c r="K5834" t="s">
        <v>365</v>
      </c>
      <c r="L5834" t="s"/>
      <c r="M5834" t="n">
        <v>1</v>
      </c>
      <c r="N5834" t="n">
        <v>132</v>
      </c>
      <c r="O5834" t="n">
        <v>132</v>
      </c>
      <c r="P5834" t="n">
        <v>132</v>
      </c>
      <c r="Q5834" t="n">
        <v>0</v>
      </c>
      <c r="R5834" t="n">
        <v>0</v>
      </c>
      <c r="S5834" t="s">
        <v>16619</v>
      </c>
      <c r="T5834" t="n">
        <v>353</v>
      </c>
      <c r="U5834" t="s">
        <v>15831</v>
      </c>
      <c r="V5834" t="s">
        <v>15831</v>
      </c>
      <c r="W5834" t="s">
        <v>403</v>
      </c>
      <c r="X5834" t="s">
        <v>352</v>
      </c>
      <c r="Y5834" t="s">
        <v>353</v>
      </c>
      <c r="Z5834" t="s">
        <v>369</v>
      </c>
      <c r="AA5834" t="n">
        <v>190</v>
      </c>
      <c r="AB5834" t="s">
        <v>3058</v>
      </c>
      <c r="AC5834" t="s">
        <v>16619</v>
      </c>
      <c r="AD5834" t="n">
        <v>5</v>
      </c>
      <c r="AE5834" t="n">
        <v>708539.74</v>
      </c>
      <c r="AF5834" t="n">
        <v>6187102.32</v>
      </c>
    </row>
    <row r="5835" spans="1:32">
      <c r="A5835" s="62" t="n">
        <v>5833</v>
      </c>
      <c r="B5835" t="s">
        <v>16620</v>
      </c>
      <c r="C5835" t="n">
        <v>130</v>
      </c>
      <c r="D5835" t="n">
        <v>1997</v>
      </c>
      <c r="E5835" t="n">
        <v>0</v>
      </c>
      <c r="F5835" t="n">
        <v>10</v>
      </c>
      <c r="G5835" t="s"/>
      <c r="H5835" t="n">
        <v>5</v>
      </c>
      <c r="I5835" t="s"/>
      <c r="J5835" t="n">
        <v>1</v>
      </c>
      <c r="K5835" t="s">
        <v>349</v>
      </c>
      <c r="L5835" t="s"/>
      <c r="M5835" t="n">
        <v>1</v>
      </c>
      <c r="N5835" t="n">
        <v>100</v>
      </c>
      <c r="O5835" t="n">
        <v>100</v>
      </c>
      <c r="P5835" t="n">
        <v>82</v>
      </c>
      <c r="Q5835" t="n">
        <v>0</v>
      </c>
      <c r="R5835" t="n">
        <v>0</v>
      </c>
      <c r="S5835" t="s">
        <v>16621</v>
      </c>
      <c r="T5835" t="n">
        <v>542</v>
      </c>
      <c r="U5835" t="s">
        <v>12172</v>
      </c>
      <c r="V5835" t="s">
        <v>12172</v>
      </c>
      <c r="W5835" t="s">
        <v>1053</v>
      </c>
      <c r="X5835" t="s">
        <v>352</v>
      </c>
      <c r="Y5835" t="s">
        <v>353</v>
      </c>
      <c r="Z5835" t="s"/>
      <c r="AA5835" t="n">
        <v>190</v>
      </c>
      <c r="AB5835" t="s">
        <v>8312</v>
      </c>
      <c r="AC5835" t="s">
        <v>16621</v>
      </c>
      <c r="AD5835" t="n">
        <v>5</v>
      </c>
      <c r="AE5835" t="n">
        <v>709856.5600000001</v>
      </c>
      <c r="AF5835" t="n">
        <v>6187541.38</v>
      </c>
    </row>
    <row r="5836" spans="1:32">
      <c r="A5836" s="62" t="n">
        <v>5834</v>
      </c>
      <c r="B5836" t="s">
        <v>16622</v>
      </c>
      <c r="C5836" t="n">
        <v>130</v>
      </c>
      <c r="D5836" t="n">
        <v>2004</v>
      </c>
      <c r="E5836" t="n">
        <v>0</v>
      </c>
      <c r="F5836" t="n">
        <v>5</v>
      </c>
      <c r="G5836" t="s"/>
      <c r="H5836" t="n">
        <v>1</v>
      </c>
      <c r="I5836" t="s"/>
      <c r="J5836" t="n">
        <v>1</v>
      </c>
      <c r="K5836" t="s">
        <v>349</v>
      </c>
      <c r="L5836" t="n">
        <v>90</v>
      </c>
      <c r="M5836" t="n">
        <v>2</v>
      </c>
      <c r="N5836" t="n">
        <v>57</v>
      </c>
      <c r="O5836" t="n">
        <v>114</v>
      </c>
      <c r="P5836" t="n">
        <v>114</v>
      </c>
      <c r="Q5836" t="n">
        <v>0</v>
      </c>
      <c r="R5836" t="n">
        <v>0</v>
      </c>
      <c r="S5836" t="s">
        <v>16623</v>
      </c>
      <c r="T5836" t="n">
        <v>752</v>
      </c>
      <c r="U5836" t="s">
        <v>14139</v>
      </c>
      <c r="V5836" t="s">
        <v>14139</v>
      </c>
      <c r="W5836" t="s">
        <v>661</v>
      </c>
      <c r="X5836" t="s">
        <v>352</v>
      </c>
      <c r="Y5836" t="s">
        <v>353</v>
      </c>
      <c r="Z5836" t="s"/>
      <c r="AA5836" t="n">
        <v>190</v>
      </c>
      <c r="AB5836" t="s">
        <v>16624</v>
      </c>
      <c r="AC5836" t="s">
        <v>16623</v>
      </c>
      <c r="AD5836" t="n">
        <v>5</v>
      </c>
      <c r="AE5836" t="n">
        <v>709317.33</v>
      </c>
      <c r="AF5836" t="n">
        <v>6187325.96</v>
      </c>
    </row>
    <row r="5837" spans="1:32">
      <c r="A5837" s="62" t="n">
        <v>5835</v>
      </c>
      <c r="B5837" t="s">
        <v>16625</v>
      </c>
      <c r="C5837" t="n">
        <v>130</v>
      </c>
      <c r="D5837" t="n">
        <v>1965</v>
      </c>
      <c r="E5837" t="n">
        <v>0</v>
      </c>
      <c r="F5837" t="n">
        <v>1</v>
      </c>
      <c r="G5837" t="s"/>
      <c r="H5837" t="n">
        <v>1</v>
      </c>
      <c r="I5837" t="s"/>
      <c r="J5837" t="n">
        <v>2</v>
      </c>
      <c r="K5837" t="s">
        <v>237</v>
      </c>
      <c r="L5837" t="n">
        <v>90</v>
      </c>
      <c r="M5837" t="n">
        <v>1</v>
      </c>
      <c r="N5837" t="n">
        <v>99</v>
      </c>
      <c r="O5837" t="n">
        <v>99</v>
      </c>
      <c r="P5837" t="n">
        <v>99</v>
      </c>
      <c r="Q5837" t="n">
        <v>0</v>
      </c>
      <c r="R5837" t="n">
        <v>0</v>
      </c>
      <c r="S5837" t="s">
        <v>16626</v>
      </c>
      <c r="T5837" t="n">
        <v>29</v>
      </c>
      <c r="U5837" t="s">
        <v>13813</v>
      </c>
      <c r="V5837" t="s">
        <v>13813</v>
      </c>
      <c r="W5837" t="s">
        <v>427</v>
      </c>
      <c r="X5837" t="s">
        <v>352</v>
      </c>
      <c r="Y5837" t="s">
        <v>353</v>
      </c>
      <c r="Z5837" t="s"/>
      <c r="AA5837" t="n">
        <v>190</v>
      </c>
      <c r="AB5837" t="s">
        <v>4506</v>
      </c>
      <c r="AC5837" t="s">
        <v>16626</v>
      </c>
      <c r="AD5837" t="n">
        <v>5</v>
      </c>
      <c r="AE5837" t="n">
        <v>711912.67</v>
      </c>
      <c r="AF5837" t="n">
        <v>6186728.46</v>
      </c>
    </row>
    <row r="5838" spans="1:32">
      <c r="A5838" s="62" t="n">
        <v>5836</v>
      </c>
      <c r="B5838" t="s">
        <v>16627</v>
      </c>
      <c r="C5838" t="n">
        <v>130</v>
      </c>
      <c r="D5838" t="n">
        <v>1980</v>
      </c>
      <c r="E5838" t="n">
        <v>0</v>
      </c>
      <c r="F5838" t="n">
        <v>3</v>
      </c>
      <c r="G5838" t="s"/>
      <c r="H5838" t="n">
        <v>1</v>
      </c>
      <c r="I5838" t="s"/>
      <c r="J5838" t="n">
        <v>1</v>
      </c>
      <c r="K5838" t="s">
        <v>349</v>
      </c>
      <c r="L5838" t="s"/>
      <c r="M5838" t="n">
        <v>1</v>
      </c>
      <c r="N5838" t="n">
        <v>131</v>
      </c>
      <c r="O5838" t="n">
        <v>131</v>
      </c>
      <c r="P5838" t="n">
        <v>131</v>
      </c>
      <c r="Q5838" t="n">
        <v>0</v>
      </c>
      <c r="R5838" t="n">
        <v>0</v>
      </c>
      <c r="S5838" t="s">
        <v>16628</v>
      </c>
      <c r="T5838" t="n">
        <v>23</v>
      </c>
      <c r="U5838" t="s">
        <v>9421</v>
      </c>
      <c r="V5838" t="s">
        <v>9421</v>
      </c>
      <c r="W5838" t="s">
        <v>1960</v>
      </c>
      <c r="X5838" t="s">
        <v>241</v>
      </c>
      <c r="Y5838" t="s">
        <v>242</v>
      </c>
      <c r="Z5838" t="s"/>
      <c r="AA5838" t="n">
        <v>190</v>
      </c>
      <c r="AB5838" t="s">
        <v>16629</v>
      </c>
      <c r="AC5838" t="s">
        <v>16628</v>
      </c>
      <c r="AD5838" t="n">
        <v>5</v>
      </c>
      <c r="AE5838" t="n">
        <v>712049.85</v>
      </c>
      <c r="AF5838" t="n">
        <v>6191132.56</v>
      </c>
    </row>
    <row r="5839" spans="1:32">
      <c r="A5839" s="62" t="n">
        <v>5837</v>
      </c>
      <c r="B5839" t="s">
        <v>16630</v>
      </c>
      <c r="C5839" t="n">
        <v>130</v>
      </c>
      <c r="D5839" t="n">
        <v>1979</v>
      </c>
      <c r="E5839" t="n">
        <v>0</v>
      </c>
      <c r="F5839" t="n">
        <v>3</v>
      </c>
      <c r="G5839" t="s"/>
      <c r="H5839" t="n">
        <v>1</v>
      </c>
      <c r="I5839" t="s"/>
      <c r="J5839" t="n">
        <v>1</v>
      </c>
      <c r="K5839" t="s">
        <v>349</v>
      </c>
      <c r="L5839" t="s"/>
      <c r="M5839" t="n">
        <v>1</v>
      </c>
      <c r="N5839" t="n">
        <v>112</v>
      </c>
      <c r="O5839" t="n">
        <v>112</v>
      </c>
      <c r="P5839" t="n">
        <v>112</v>
      </c>
      <c r="Q5839" t="n">
        <v>0</v>
      </c>
      <c r="R5839" t="n">
        <v>0</v>
      </c>
      <c r="S5839" t="s">
        <v>16631</v>
      </c>
      <c r="T5839" t="n">
        <v>111</v>
      </c>
      <c r="U5839" t="s">
        <v>12861</v>
      </c>
      <c r="V5839" t="s">
        <v>12861</v>
      </c>
      <c r="W5839" t="s">
        <v>443</v>
      </c>
      <c r="X5839" t="s">
        <v>241</v>
      </c>
      <c r="Y5839" t="s">
        <v>242</v>
      </c>
      <c r="Z5839" t="s"/>
      <c r="AA5839" t="n">
        <v>190</v>
      </c>
      <c r="AB5839" t="s">
        <v>16632</v>
      </c>
      <c r="AC5839" t="s">
        <v>16631</v>
      </c>
      <c r="AD5839" t="n">
        <v>5</v>
      </c>
      <c r="AE5839" t="n">
        <v>712068.98</v>
      </c>
      <c r="AF5839" t="n">
        <v>6191014.73</v>
      </c>
    </row>
    <row r="5840" spans="1:32">
      <c r="A5840" s="62" t="n">
        <v>5838</v>
      </c>
      <c r="B5840" t="s">
        <v>16633</v>
      </c>
      <c r="C5840" t="n">
        <v>120</v>
      </c>
      <c r="D5840" t="n">
        <v>1963</v>
      </c>
      <c r="E5840" t="n">
        <v>1973</v>
      </c>
      <c r="F5840" t="n">
        <v>3</v>
      </c>
      <c r="G5840" t="s"/>
      <c r="H5840" t="n">
        <v>1</v>
      </c>
      <c r="I5840" t="s"/>
      <c r="J5840" t="n">
        <v>2</v>
      </c>
      <c r="K5840" t="s">
        <v>237</v>
      </c>
      <c r="L5840" t="n">
        <v>3</v>
      </c>
      <c r="M5840" t="n">
        <v>1</v>
      </c>
      <c r="N5840" t="n">
        <v>116</v>
      </c>
      <c r="O5840" t="n">
        <v>116</v>
      </c>
      <c r="P5840" t="n">
        <v>189</v>
      </c>
      <c r="Q5840" t="n">
        <v>0</v>
      </c>
      <c r="R5840" t="n">
        <v>0</v>
      </c>
      <c r="S5840" t="s">
        <v>16634</v>
      </c>
      <c r="T5840" t="n">
        <v>226</v>
      </c>
      <c r="U5840" t="s">
        <v>11257</v>
      </c>
      <c r="V5840" t="s">
        <v>11257</v>
      </c>
      <c r="W5840" t="s">
        <v>640</v>
      </c>
      <c r="X5840" t="s">
        <v>241</v>
      </c>
      <c r="Y5840" t="s">
        <v>242</v>
      </c>
      <c r="Z5840" t="s"/>
      <c r="AA5840" t="n">
        <v>190</v>
      </c>
      <c r="AB5840" t="s">
        <v>8435</v>
      </c>
      <c r="AC5840" t="s">
        <v>16634</v>
      </c>
      <c r="AD5840" t="n">
        <v>5</v>
      </c>
      <c r="AE5840" t="n">
        <v>710985.8199999999</v>
      </c>
      <c r="AF5840" t="n">
        <v>6190551.5</v>
      </c>
    </row>
    <row r="5841" spans="1:32">
      <c r="A5841" s="62" t="n">
        <v>5839</v>
      </c>
      <c r="B5841" t="s">
        <v>16635</v>
      </c>
      <c r="C5841" t="n">
        <v>120</v>
      </c>
      <c r="D5841" t="n">
        <v>2004</v>
      </c>
      <c r="E5841" t="n">
        <v>0</v>
      </c>
      <c r="F5841" t="n">
        <v>5</v>
      </c>
      <c r="G5841" t="s"/>
      <c r="H5841" t="n">
        <v>1</v>
      </c>
      <c r="I5841" t="s"/>
      <c r="J5841" t="n">
        <v>2</v>
      </c>
      <c r="K5841" t="s">
        <v>522</v>
      </c>
      <c r="L5841" t="s"/>
      <c r="M5841" t="n">
        <v>1</v>
      </c>
      <c r="N5841" t="n">
        <v>160</v>
      </c>
      <c r="O5841" t="n">
        <v>160</v>
      </c>
      <c r="P5841" t="n">
        <v>160</v>
      </c>
      <c r="Q5841" t="n">
        <v>0</v>
      </c>
      <c r="R5841" t="n">
        <v>0</v>
      </c>
      <c r="S5841" t="s">
        <v>16636</v>
      </c>
      <c r="T5841" t="n">
        <v>251</v>
      </c>
      <c r="U5841" t="s">
        <v>16347</v>
      </c>
      <c r="V5841" t="s">
        <v>16347</v>
      </c>
      <c r="W5841" t="s">
        <v>6246</v>
      </c>
      <c r="X5841" t="s">
        <v>241</v>
      </c>
      <c r="Y5841" t="s">
        <v>242</v>
      </c>
      <c r="Z5841" t="s"/>
      <c r="AA5841" t="n">
        <v>190</v>
      </c>
      <c r="AB5841" t="s">
        <v>820</v>
      </c>
      <c r="AC5841" t="s">
        <v>16636</v>
      </c>
      <c r="AD5841" t="n">
        <v>5</v>
      </c>
      <c r="AE5841" t="n">
        <v>710477.33</v>
      </c>
      <c r="AF5841" t="n">
        <v>6191607.87</v>
      </c>
    </row>
    <row r="5842" spans="1:32">
      <c r="A5842" s="62" t="n">
        <v>5840</v>
      </c>
      <c r="B5842" t="s">
        <v>16637</v>
      </c>
      <c r="C5842" t="n">
        <v>120</v>
      </c>
      <c r="D5842" t="n">
        <v>1959</v>
      </c>
      <c r="E5842" t="n">
        <v>1979</v>
      </c>
      <c r="F5842" t="n">
        <v>6</v>
      </c>
      <c r="G5842" t="s"/>
      <c r="H5842" t="n">
        <v>2</v>
      </c>
      <c r="I5842" t="s"/>
      <c r="J5842" t="n">
        <v>2</v>
      </c>
      <c r="K5842" t="s">
        <v>237</v>
      </c>
      <c r="L5842" t="s"/>
      <c r="M5842" t="n">
        <v>1</v>
      </c>
      <c r="N5842" t="n">
        <v>142</v>
      </c>
      <c r="O5842" t="n">
        <v>142</v>
      </c>
      <c r="P5842" t="n">
        <v>132</v>
      </c>
      <c r="Q5842" t="n">
        <v>0</v>
      </c>
      <c r="R5842" t="n">
        <v>0</v>
      </c>
      <c r="S5842" t="s">
        <v>16638</v>
      </c>
      <c r="T5842" t="n">
        <v>269</v>
      </c>
      <c r="U5842" t="s">
        <v>15092</v>
      </c>
      <c r="V5842" t="s">
        <v>15092</v>
      </c>
      <c r="W5842" t="s">
        <v>411</v>
      </c>
      <c r="X5842" t="s">
        <v>241</v>
      </c>
      <c r="Y5842" t="s">
        <v>242</v>
      </c>
      <c r="Z5842" t="s"/>
      <c r="AA5842" t="n">
        <v>190</v>
      </c>
      <c r="AB5842" t="s">
        <v>16639</v>
      </c>
      <c r="AC5842" t="s">
        <v>16638</v>
      </c>
      <c r="AD5842" t="n">
        <v>5</v>
      </c>
      <c r="AE5842" t="n">
        <v>710074.22</v>
      </c>
      <c r="AF5842" t="n">
        <v>6189921.44</v>
      </c>
    </row>
    <row r="5843" spans="1:32">
      <c r="A5843" s="62" t="n">
        <v>5841</v>
      </c>
      <c r="B5843" t="s">
        <v>16640</v>
      </c>
      <c r="C5843" t="n">
        <v>120</v>
      </c>
      <c r="D5843" t="n">
        <v>1860</v>
      </c>
      <c r="E5843" t="n">
        <v>1981</v>
      </c>
      <c r="F5843" t="n">
        <v>7</v>
      </c>
      <c r="G5843" t="s"/>
      <c r="H5843" t="n">
        <v>1</v>
      </c>
      <c r="I5843" t="s"/>
      <c r="J5843" t="n">
        <v>2</v>
      </c>
      <c r="K5843" t="s">
        <v>237</v>
      </c>
      <c r="L5843" t="s"/>
      <c r="M5843" t="n">
        <v>1</v>
      </c>
      <c r="N5843" t="n">
        <v>110</v>
      </c>
      <c r="O5843" t="n">
        <v>110</v>
      </c>
      <c r="P5843" t="n">
        <v>186</v>
      </c>
      <c r="Q5843" t="n">
        <v>0</v>
      </c>
      <c r="R5843" t="n">
        <v>0</v>
      </c>
      <c r="S5843" t="s">
        <v>16641</v>
      </c>
      <c r="T5843" t="n">
        <v>176</v>
      </c>
      <c r="U5843" t="s">
        <v>484</v>
      </c>
      <c r="V5843" t="s">
        <v>484</v>
      </c>
      <c r="W5843" t="s">
        <v>318</v>
      </c>
      <c r="X5843" t="s">
        <v>241</v>
      </c>
      <c r="Y5843" t="s">
        <v>242</v>
      </c>
      <c r="Z5843" t="s"/>
      <c r="AA5843" t="n">
        <v>190</v>
      </c>
      <c r="AB5843" t="s">
        <v>823</v>
      </c>
      <c r="AC5843" t="s">
        <v>16641</v>
      </c>
      <c r="AD5843" t="n">
        <v>5</v>
      </c>
      <c r="AE5843" t="n">
        <v>710386.65</v>
      </c>
      <c r="AF5843" t="n">
        <v>6189858.46</v>
      </c>
    </row>
    <row r="5844" spans="1:32">
      <c r="A5844" s="62" t="n">
        <v>5842</v>
      </c>
      <c r="B5844" t="s">
        <v>16642</v>
      </c>
      <c r="C5844" t="n">
        <v>330</v>
      </c>
      <c r="D5844" t="n">
        <v>1907</v>
      </c>
      <c r="E5844" t="n">
        <v>2009</v>
      </c>
      <c r="F5844" t="n">
        <v>3</v>
      </c>
      <c r="G5844" t="s"/>
      <c r="H5844" t="n">
        <v>1</v>
      </c>
      <c r="I5844" t="s"/>
      <c r="J5844" t="n">
        <v>2</v>
      </c>
      <c r="K5844" t="s">
        <v>237</v>
      </c>
      <c r="L5844" t="s"/>
      <c r="M5844" t="n">
        <v>2</v>
      </c>
      <c r="N5844" t="n">
        <v>423</v>
      </c>
      <c r="O5844" t="n">
        <v>683</v>
      </c>
      <c r="P5844" t="n">
        <v>0</v>
      </c>
      <c r="Q5844" t="n">
        <v>997</v>
      </c>
      <c r="R5844" t="n">
        <v>0</v>
      </c>
      <c r="S5844" t="s">
        <v>16643</v>
      </c>
      <c r="T5844" t="n">
        <v>310</v>
      </c>
      <c r="U5844" t="s">
        <v>16580</v>
      </c>
      <c r="V5844" t="s">
        <v>16580</v>
      </c>
      <c r="W5844" t="s">
        <v>383</v>
      </c>
      <c r="X5844" t="s">
        <v>241</v>
      </c>
      <c r="Y5844" t="s">
        <v>242</v>
      </c>
      <c r="Z5844" t="s"/>
      <c r="AA5844" t="n">
        <v>190</v>
      </c>
      <c r="AB5844" t="s">
        <v>1517</v>
      </c>
      <c r="AC5844" t="s">
        <v>16643</v>
      </c>
      <c r="AD5844" t="n">
        <v>5</v>
      </c>
      <c r="AE5844" t="n">
        <v>711300</v>
      </c>
      <c r="AF5844" t="n">
        <v>6190344.08</v>
      </c>
    </row>
    <row r="5845" spans="1:32">
      <c r="A5845" s="62" t="n">
        <v>5843</v>
      </c>
      <c r="B5845" t="s">
        <v>16644</v>
      </c>
      <c r="C5845" t="n">
        <v>120</v>
      </c>
      <c r="D5845" t="n">
        <v>1970</v>
      </c>
      <c r="E5845" t="n">
        <v>0</v>
      </c>
      <c r="F5845" t="n">
        <v>3</v>
      </c>
      <c r="G5845" t="s"/>
      <c r="H5845" t="n">
        <v>1</v>
      </c>
      <c r="I5845" t="s"/>
      <c r="J5845" t="n">
        <v>1</v>
      </c>
      <c r="K5845" t="s">
        <v>349</v>
      </c>
      <c r="L5845" t="n">
        <v>2</v>
      </c>
      <c r="M5845" t="n">
        <v>1</v>
      </c>
      <c r="N5845" t="n">
        <v>168</v>
      </c>
      <c r="O5845" t="n">
        <v>168</v>
      </c>
      <c r="P5845" t="n">
        <v>168</v>
      </c>
      <c r="Q5845" t="n">
        <v>0</v>
      </c>
      <c r="R5845" t="n">
        <v>0</v>
      </c>
      <c r="S5845" t="s">
        <v>16645</v>
      </c>
      <c r="T5845" t="n">
        <v>339</v>
      </c>
      <c r="U5845" t="s">
        <v>16646</v>
      </c>
      <c r="V5845" t="s">
        <v>16646</v>
      </c>
      <c r="W5845" t="s">
        <v>365</v>
      </c>
      <c r="X5845" t="s">
        <v>241</v>
      </c>
      <c r="Y5845" t="s">
        <v>242</v>
      </c>
      <c r="Z5845" t="s"/>
      <c r="AA5845" t="n">
        <v>190</v>
      </c>
      <c r="AB5845" t="s">
        <v>11132</v>
      </c>
      <c r="AC5845" t="s">
        <v>16645</v>
      </c>
      <c r="AD5845" t="n">
        <v>5</v>
      </c>
      <c r="AE5845" t="n">
        <v>712250.2</v>
      </c>
      <c r="AF5845" t="n">
        <v>6191081.78</v>
      </c>
    </row>
    <row r="5846" spans="1:32">
      <c r="A5846" s="62" t="n">
        <v>5844</v>
      </c>
      <c r="B5846" t="s">
        <v>16647</v>
      </c>
      <c r="C5846" t="n">
        <v>530</v>
      </c>
      <c r="D5846" t="n">
        <v>2001</v>
      </c>
      <c r="E5846" t="n">
        <v>0</v>
      </c>
      <c r="F5846" t="n">
        <v>1</v>
      </c>
      <c r="G5846" t="s"/>
      <c r="H5846" t="n">
        <v>5</v>
      </c>
      <c r="I5846" t="s"/>
      <c r="J5846" t="n">
        <v>2</v>
      </c>
      <c r="K5846" t="s">
        <v>237</v>
      </c>
      <c r="L5846" t="n">
        <v>90</v>
      </c>
      <c r="M5846" t="n">
        <v>1</v>
      </c>
      <c r="N5846" t="n">
        <v>165</v>
      </c>
      <c r="O5846" t="n">
        <v>165</v>
      </c>
      <c r="P5846" t="n">
        <v>0</v>
      </c>
      <c r="Q5846" t="n">
        <v>165</v>
      </c>
      <c r="R5846" t="n">
        <v>0</v>
      </c>
      <c r="S5846" t="s">
        <v>16648</v>
      </c>
      <c r="T5846" t="n">
        <v>203</v>
      </c>
      <c r="U5846" t="s">
        <v>15475</v>
      </c>
      <c r="V5846" t="s">
        <v>15475</v>
      </c>
      <c r="W5846" t="s">
        <v>2915</v>
      </c>
      <c r="X5846" t="s">
        <v>352</v>
      </c>
      <c r="Y5846" t="s">
        <v>353</v>
      </c>
      <c r="Z5846" t="s"/>
      <c r="AA5846" t="n">
        <v>190</v>
      </c>
      <c r="AB5846" t="s">
        <v>16649</v>
      </c>
      <c r="AC5846" t="s">
        <v>16648</v>
      </c>
      <c r="AD5846" t="n">
        <v>5</v>
      </c>
      <c r="AE5846" t="n">
        <v>712233.67</v>
      </c>
      <c r="AF5846" t="n">
        <v>6189328.47</v>
      </c>
    </row>
    <row r="5847" spans="1:32">
      <c r="A5847" s="62" t="n">
        <v>5845</v>
      </c>
      <c r="B5847" t="s">
        <v>16650</v>
      </c>
      <c r="C5847" t="n">
        <v>530</v>
      </c>
      <c r="D5847" t="n">
        <v>1978</v>
      </c>
      <c r="E5847" t="n">
        <v>2001</v>
      </c>
      <c r="F5847" t="n">
        <v>1</v>
      </c>
      <c r="G5847" t="s"/>
      <c r="H5847" t="n">
        <v>6</v>
      </c>
      <c r="I5847" t="s"/>
      <c r="J5847" t="n">
        <v>2</v>
      </c>
      <c r="K5847" t="s">
        <v>237</v>
      </c>
      <c r="L5847" t="n">
        <v>90</v>
      </c>
      <c r="M5847" t="n">
        <v>1</v>
      </c>
      <c r="N5847" t="n">
        <v>275</v>
      </c>
      <c r="O5847" t="n">
        <v>275</v>
      </c>
      <c r="P5847" t="n">
        <v>118</v>
      </c>
      <c r="Q5847" t="n">
        <v>132</v>
      </c>
      <c r="R5847" t="n">
        <v>0</v>
      </c>
      <c r="S5847" t="s">
        <v>16648</v>
      </c>
      <c r="T5847" t="n">
        <v>203</v>
      </c>
      <c r="U5847" t="s">
        <v>15475</v>
      </c>
      <c r="V5847" t="s">
        <v>15475</v>
      </c>
      <c r="W5847" t="s">
        <v>2915</v>
      </c>
      <c r="X5847" t="s">
        <v>352</v>
      </c>
      <c r="Y5847" t="s">
        <v>353</v>
      </c>
      <c r="Z5847" t="s"/>
      <c r="AA5847" t="n">
        <v>190</v>
      </c>
      <c r="AB5847" t="s">
        <v>16649</v>
      </c>
      <c r="AC5847" t="s">
        <v>16648</v>
      </c>
      <c r="AD5847" t="n">
        <v>5</v>
      </c>
      <c r="AE5847" t="n">
        <v>712233.67</v>
      </c>
      <c r="AF5847" t="n">
        <v>6189328.47</v>
      </c>
    </row>
    <row r="5848" spans="1:32">
      <c r="A5848" s="62" t="n">
        <v>5846</v>
      </c>
      <c r="B5848" t="s">
        <v>16651</v>
      </c>
      <c r="C5848" t="n">
        <v>530</v>
      </c>
      <c r="D5848" t="n">
        <v>1978</v>
      </c>
      <c r="E5848" t="n">
        <v>2001</v>
      </c>
      <c r="F5848" t="n">
        <v>1</v>
      </c>
      <c r="G5848" t="s"/>
      <c r="H5848" t="n">
        <v>5</v>
      </c>
      <c r="I5848" t="s"/>
      <c r="J5848" t="n">
        <v>2</v>
      </c>
      <c r="K5848" t="s">
        <v>237</v>
      </c>
      <c r="L5848" t="n">
        <v>90</v>
      </c>
      <c r="M5848" t="n">
        <v>1</v>
      </c>
      <c r="N5848" t="n">
        <v>37</v>
      </c>
      <c r="O5848" t="n">
        <v>37</v>
      </c>
      <c r="P5848" t="n">
        <v>0</v>
      </c>
      <c r="Q5848" t="n">
        <v>37</v>
      </c>
      <c r="R5848" t="n">
        <v>0</v>
      </c>
      <c r="S5848" t="s">
        <v>16648</v>
      </c>
      <c r="T5848" t="n">
        <v>203</v>
      </c>
      <c r="U5848" t="s">
        <v>15475</v>
      </c>
      <c r="V5848" t="s">
        <v>15475</v>
      </c>
      <c r="W5848" t="s">
        <v>2915</v>
      </c>
      <c r="X5848" t="s">
        <v>352</v>
      </c>
      <c r="Y5848" t="s">
        <v>353</v>
      </c>
      <c r="Z5848" t="s"/>
      <c r="AA5848" t="n">
        <v>190</v>
      </c>
      <c r="AB5848" t="s">
        <v>16649</v>
      </c>
      <c r="AC5848" t="s">
        <v>16648</v>
      </c>
      <c r="AD5848" t="n">
        <v>5</v>
      </c>
      <c r="AE5848" t="n">
        <v>712233.67</v>
      </c>
      <c r="AF5848" t="n">
        <v>6189328.47</v>
      </c>
    </row>
    <row r="5849" spans="1:32">
      <c r="A5849" s="62" t="n">
        <v>5847</v>
      </c>
      <c r="B5849" t="s">
        <v>16652</v>
      </c>
      <c r="C5849" t="n">
        <v>530</v>
      </c>
      <c r="D5849" t="n">
        <v>1978</v>
      </c>
      <c r="E5849" t="n">
        <v>2001</v>
      </c>
      <c r="F5849" t="n">
        <v>1</v>
      </c>
      <c r="G5849" t="s"/>
      <c r="H5849" t="n">
        <v>6</v>
      </c>
      <c r="I5849" t="s"/>
      <c r="J5849" t="n">
        <v>2</v>
      </c>
      <c r="K5849" t="s">
        <v>237</v>
      </c>
      <c r="L5849" t="n">
        <v>90</v>
      </c>
      <c r="M5849" t="n">
        <v>2</v>
      </c>
      <c r="N5849" t="n">
        <v>1233</v>
      </c>
      <c r="O5849" t="n">
        <v>1980</v>
      </c>
      <c r="P5849" t="n">
        <v>0</v>
      </c>
      <c r="Q5849" t="n">
        <v>2151</v>
      </c>
      <c r="R5849" t="n">
        <v>0</v>
      </c>
      <c r="S5849" t="s">
        <v>16648</v>
      </c>
      <c r="T5849" t="n">
        <v>203</v>
      </c>
      <c r="U5849" t="s">
        <v>15475</v>
      </c>
      <c r="V5849" t="s">
        <v>15475</v>
      </c>
      <c r="W5849" t="s">
        <v>2915</v>
      </c>
      <c r="X5849" t="s">
        <v>352</v>
      </c>
      <c r="Y5849" t="s">
        <v>353</v>
      </c>
      <c r="Z5849" t="s"/>
      <c r="AA5849" t="n">
        <v>190</v>
      </c>
      <c r="AB5849" t="s">
        <v>16649</v>
      </c>
      <c r="AC5849" t="s">
        <v>16648</v>
      </c>
      <c r="AD5849" t="n">
        <v>5</v>
      </c>
      <c r="AE5849" t="n">
        <v>712233.67</v>
      </c>
      <c r="AF5849" t="n">
        <v>6189328.47</v>
      </c>
    </row>
    <row r="5850" spans="1:32">
      <c r="A5850" s="62" t="n">
        <v>5848</v>
      </c>
      <c r="B5850" t="s">
        <v>16653</v>
      </c>
      <c r="C5850" t="n">
        <v>120</v>
      </c>
      <c r="D5850" t="n">
        <v>1963</v>
      </c>
      <c r="E5850" t="n">
        <v>0</v>
      </c>
      <c r="F5850" t="n">
        <v>3</v>
      </c>
      <c r="G5850" t="s"/>
      <c r="H5850" t="n">
        <v>1</v>
      </c>
      <c r="I5850" t="s"/>
      <c r="J5850" t="n">
        <v>2</v>
      </c>
      <c r="K5850" t="s">
        <v>237</v>
      </c>
      <c r="L5850" t="s"/>
      <c r="M5850" t="n">
        <v>1</v>
      </c>
      <c r="N5850" t="n">
        <v>90</v>
      </c>
      <c r="O5850" t="n">
        <v>90</v>
      </c>
      <c r="P5850" t="n">
        <v>90</v>
      </c>
      <c r="Q5850" t="n">
        <v>0</v>
      </c>
      <c r="R5850" t="n">
        <v>0</v>
      </c>
      <c r="S5850" t="s">
        <v>16654</v>
      </c>
      <c r="T5850" t="n">
        <v>284</v>
      </c>
      <c r="U5850" t="s">
        <v>15378</v>
      </c>
      <c r="V5850" t="s">
        <v>15378</v>
      </c>
      <c r="W5850" t="s">
        <v>495</v>
      </c>
      <c r="X5850" t="s">
        <v>352</v>
      </c>
      <c r="Y5850" t="s">
        <v>353</v>
      </c>
      <c r="Z5850" t="s"/>
      <c r="AA5850" t="n">
        <v>190</v>
      </c>
      <c r="AB5850" t="s">
        <v>16655</v>
      </c>
      <c r="AC5850" t="s">
        <v>16654</v>
      </c>
      <c r="AD5850" t="n">
        <v>5</v>
      </c>
      <c r="AE5850" t="n">
        <v>711139.16</v>
      </c>
      <c r="AF5850" t="n">
        <v>6186424.71</v>
      </c>
    </row>
    <row r="5851" spans="1:32">
      <c r="A5851" s="62" t="n">
        <v>5849</v>
      </c>
      <c r="B5851" t="s">
        <v>16656</v>
      </c>
      <c r="C5851" t="n">
        <v>120</v>
      </c>
      <c r="D5851" t="n">
        <v>1968</v>
      </c>
      <c r="E5851" t="n">
        <v>1974</v>
      </c>
      <c r="F5851" t="n">
        <v>5</v>
      </c>
      <c r="G5851" t="s"/>
      <c r="H5851" t="n">
        <v>1</v>
      </c>
      <c r="I5851" t="s"/>
      <c r="J5851" t="n">
        <v>1</v>
      </c>
      <c r="K5851" t="s">
        <v>349</v>
      </c>
      <c r="L5851" t="s"/>
      <c r="M5851" t="n">
        <v>1</v>
      </c>
      <c r="N5851" t="n">
        <v>171</v>
      </c>
      <c r="O5851" t="n">
        <v>171</v>
      </c>
      <c r="P5851" t="n">
        <v>171</v>
      </c>
      <c r="Q5851" t="n">
        <v>0</v>
      </c>
      <c r="R5851" t="n">
        <v>0</v>
      </c>
      <c r="S5851" t="s">
        <v>16657</v>
      </c>
      <c r="T5851" t="n">
        <v>290</v>
      </c>
      <c r="U5851" t="s">
        <v>1132</v>
      </c>
      <c r="V5851" t="s">
        <v>1132</v>
      </c>
      <c r="W5851" t="s">
        <v>7868</v>
      </c>
      <c r="X5851" t="s">
        <v>352</v>
      </c>
      <c r="Y5851" t="s">
        <v>353</v>
      </c>
      <c r="Z5851" t="s"/>
      <c r="AA5851" t="n">
        <v>190</v>
      </c>
      <c r="AB5851" t="s">
        <v>5560</v>
      </c>
      <c r="AC5851" t="s">
        <v>16657</v>
      </c>
      <c r="AD5851" t="n">
        <v>5</v>
      </c>
      <c r="AE5851" t="n">
        <v>711826.54</v>
      </c>
      <c r="AF5851" t="n">
        <v>6188004.85</v>
      </c>
    </row>
    <row r="5852" spans="1:32">
      <c r="A5852" s="62" t="n">
        <v>5850</v>
      </c>
      <c r="B5852" t="s">
        <v>16658</v>
      </c>
      <c r="C5852" t="n">
        <v>120</v>
      </c>
      <c r="D5852" t="n">
        <v>1967</v>
      </c>
      <c r="E5852" t="n">
        <v>0</v>
      </c>
      <c r="F5852" t="n">
        <v>5</v>
      </c>
      <c r="G5852" t="s"/>
      <c r="H5852" t="n">
        <v>1</v>
      </c>
      <c r="I5852" t="s"/>
      <c r="J5852" t="n">
        <v>1</v>
      </c>
      <c r="K5852" t="s">
        <v>349</v>
      </c>
      <c r="L5852" t="s"/>
      <c r="M5852" t="n">
        <v>1</v>
      </c>
      <c r="N5852" t="n">
        <v>156</v>
      </c>
      <c r="O5852" t="n">
        <v>156</v>
      </c>
      <c r="P5852" t="n">
        <v>216</v>
      </c>
      <c r="Q5852" t="n">
        <v>0</v>
      </c>
      <c r="R5852" t="n">
        <v>0</v>
      </c>
      <c r="S5852" t="s">
        <v>16659</v>
      </c>
      <c r="T5852" t="n">
        <v>311</v>
      </c>
      <c r="U5852" t="s">
        <v>15615</v>
      </c>
      <c r="V5852" t="s">
        <v>15615</v>
      </c>
      <c r="W5852" t="s">
        <v>387</v>
      </c>
      <c r="X5852" t="s">
        <v>352</v>
      </c>
      <c r="Y5852" t="s">
        <v>353</v>
      </c>
      <c r="Z5852" t="s"/>
      <c r="AA5852" t="n">
        <v>190</v>
      </c>
      <c r="AB5852" t="s">
        <v>16660</v>
      </c>
      <c r="AC5852" t="s">
        <v>16659</v>
      </c>
      <c r="AD5852" t="n">
        <v>5</v>
      </c>
      <c r="AE5852" t="n">
        <v>710014.15</v>
      </c>
      <c r="AF5852" t="n">
        <v>6186876.27</v>
      </c>
    </row>
    <row r="5853" spans="1:32">
      <c r="A5853" s="62" t="n">
        <v>5851</v>
      </c>
      <c r="B5853" t="s">
        <v>16661</v>
      </c>
      <c r="C5853" t="n">
        <v>120</v>
      </c>
      <c r="D5853" t="n">
        <v>1967</v>
      </c>
      <c r="E5853" t="n">
        <v>0</v>
      </c>
      <c r="F5853" t="n">
        <v>5</v>
      </c>
      <c r="G5853" t="s"/>
      <c r="H5853" t="n">
        <v>1</v>
      </c>
      <c r="I5853" t="s"/>
      <c r="J5853" t="n">
        <v>1</v>
      </c>
      <c r="K5853" t="s">
        <v>349</v>
      </c>
      <c r="L5853" t="s"/>
      <c r="M5853" t="n">
        <v>1</v>
      </c>
      <c r="N5853" t="n">
        <v>140</v>
      </c>
      <c r="O5853" t="n">
        <v>140</v>
      </c>
      <c r="P5853" t="n">
        <v>140</v>
      </c>
      <c r="Q5853" t="n">
        <v>0</v>
      </c>
      <c r="R5853" t="n">
        <v>0</v>
      </c>
      <c r="S5853" t="s">
        <v>16662</v>
      </c>
      <c r="T5853" t="n">
        <v>378</v>
      </c>
      <c r="U5853" t="s">
        <v>692</v>
      </c>
      <c r="V5853" t="s">
        <v>692</v>
      </c>
      <c r="W5853" t="s">
        <v>387</v>
      </c>
      <c r="X5853" t="s">
        <v>352</v>
      </c>
      <c r="Y5853" t="s">
        <v>353</v>
      </c>
      <c r="Z5853" t="s"/>
      <c r="AA5853" t="n">
        <v>190</v>
      </c>
      <c r="AB5853" t="s">
        <v>16663</v>
      </c>
      <c r="AC5853" t="s">
        <v>16662</v>
      </c>
      <c r="AD5853" t="n">
        <v>5</v>
      </c>
      <c r="AE5853" t="n">
        <v>711734.03</v>
      </c>
      <c r="AF5853" t="n">
        <v>6187615.34</v>
      </c>
    </row>
    <row r="5854" spans="1:32">
      <c r="A5854" s="62" t="n">
        <v>5852</v>
      </c>
      <c r="B5854" t="s">
        <v>16664</v>
      </c>
      <c r="C5854" t="n">
        <v>120</v>
      </c>
      <c r="D5854" t="n">
        <v>1967</v>
      </c>
      <c r="E5854" t="n">
        <v>0</v>
      </c>
      <c r="F5854" t="n">
        <v>5</v>
      </c>
      <c r="G5854" t="s"/>
      <c r="H5854" t="n">
        <v>1</v>
      </c>
      <c r="I5854" t="s"/>
      <c r="J5854" t="n">
        <v>1</v>
      </c>
      <c r="K5854" t="s">
        <v>349</v>
      </c>
      <c r="L5854" t="s"/>
      <c r="M5854" t="n">
        <v>1</v>
      </c>
      <c r="N5854" t="n">
        <v>171</v>
      </c>
      <c r="O5854" t="n">
        <v>171</v>
      </c>
      <c r="P5854" t="n">
        <v>149</v>
      </c>
      <c r="Q5854" t="n">
        <v>0</v>
      </c>
      <c r="R5854" t="n">
        <v>0</v>
      </c>
      <c r="S5854" t="s">
        <v>16665</v>
      </c>
      <c r="T5854" t="n">
        <v>417</v>
      </c>
      <c r="U5854" t="s">
        <v>13137</v>
      </c>
      <c r="V5854" t="s">
        <v>13137</v>
      </c>
      <c r="W5854" t="s">
        <v>443</v>
      </c>
      <c r="X5854" t="s">
        <v>352</v>
      </c>
      <c r="Y5854" t="s">
        <v>353</v>
      </c>
      <c r="Z5854" t="s"/>
      <c r="AA5854" t="n">
        <v>190</v>
      </c>
      <c r="AB5854" t="s">
        <v>9898</v>
      </c>
      <c r="AC5854" t="s">
        <v>16665</v>
      </c>
      <c r="AD5854" t="n">
        <v>5</v>
      </c>
      <c r="AE5854" t="n">
        <v>712208.35</v>
      </c>
      <c r="AF5854" t="n">
        <v>6187345.16</v>
      </c>
    </row>
    <row r="5855" spans="1:32">
      <c r="A5855" s="62" t="n">
        <v>5853</v>
      </c>
      <c r="B5855" t="s">
        <v>16666</v>
      </c>
      <c r="C5855" t="n">
        <v>130</v>
      </c>
      <c r="D5855" t="n">
        <v>1957</v>
      </c>
      <c r="E5855" t="n">
        <v>1985</v>
      </c>
      <c r="F5855" t="n">
        <v>5</v>
      </c>
      <c r="G5855" t="s"/>
      <c r="H5855" t="n">
        <v>1</v>
      </c>
      <c r="I5855" t="s"/>
      <c r="J5855" t="n">
        <v>2</v>
      </c>
      <c r="K5855" t="s">
        <v>237</v>
      </c>
      <c r="L5855" t="n">
        <v>2</v>
      </c>
      <c r="M5855" t="n">
        <v>1</v>
      </c>
      <c r="N5855" t="n">
        <v>86</v>
      </c>
      <c r="O5855" t="n">
        <v>86</v>
      </c>
      <c r="P5855" t="n">
        <v>126</v>
      </c>
      <c r="Q5855" t="n">
        <v>0</v>
      </c>
      <c r="R5855" t="n">
        <v>0</v>
      </c>
      <c r="S5855" t="s">
        <v>16667</v>
      </c>
      <c r="T5855" t="n">
        <v>436</v>
      </c>
      <c r="U5855" t="s">
        <v>15554</v>
      </c>
      <c r="V5855" t="s">
        <v>15554</v>
      </c>
      <c r="W5855" t="s">
        <v>495</v>
      </c>
      <c r="X5855" t="s">
        <v>352</v>
      </c>
      <c r="Y5855" t="s">
        <v>353</v>
      </c>
      <c r="Z5855" t="s"/>
      <c r="AA5855" t="n">
        <v>190</v>
      </c>
      <c r="AB5855" t="s">
        <v>16668</v>
      </c>
      <c r="AC5855" t="s">
        <v>16667</v>
      </c>
      <c r="AD5855" t="n">
        <v>5</v>
      </c>
      <c r="AE5855" t="n">
        <v>712173.62</v>
      </c>
      <c r="AF5855" t="n">
        <v>6186554.21</v>
      </c>
    </row>
    <row r="5856" spans="1:32">
      <c r="A5856" s="62" t="n">
        <v>5854</v>
      </c>
      <c r="B5856" t="s">
        <v>16669</v>
      </c>
      <c r="C5856" t="n">
        <v>520</v>
      </c>
      <c r="D5856" t="n">
        <v>1935</v>
      </c>
      <c r="E5856" t="n">
        <v>2004</v>
      </c>
      <c r="F5856" t="n">
        <v>2</v>
      </c>
      <c r="G5856" t="s"/>
      <c r="H5856" t="n">
        <v>5</v>
      </c>
      <c r="I5856" t="s"/>
      <c r="J5856" t="n">
        <v>7</v>
      </c>
      <c r="K5856" t="s">
        <v>365</v>
      </c>
      <c r="L5856" t="n">
        <v>2</v>
      </c>
      <c r="M5856" t="n">
        <v>1</v>
      </c>
      <c r="N5856" t="n">
        <v>181</v>
      </c>
      <c r="O5856" t="n">
        <v>181</v>
      </c>
      <c r="P5856" t="n">
        <v>0</v>
      </c>
      <c r="Q5856" t="n">
        <v>181</v>
      </c>
      <c r="R5856" t="n">
        <v>0</v>
      </c>
      <c r="S5856" t="s">
        <v>16670</v>
      </c>
      <c r="T5856" t="n">
        <v>635</v>
      </c>
      <c r="U5856" t="s">
        <v>11782</v>
      </c>
      <c r="V5856" t="s">
        <v>11782</v>
      </c>
      <c r="W5856" t="s">
        <v>16671</v>
      </c>
      <c r="X5856" t="s">
        <v>352</v>
      </c>
      <c r="Y5856" t="s">
        <v>353</v>
      </c>
      <c r="Z5856" t="s"/>
      <c r="AA5856" t="n">
        <v>190</v>
      </c>
      <c r="AB5856" t="s">
        <v>15825</v>
      </c>
      <c r="AC5856" t="s">
        <v>16670</v>
      </c>
      <c r="AD5856" t="n">
        <v>5</v>
      </c>
      <c r="AE5856" t="n">
        <v>710508.02</v>
      </c>
      <c r="AF5856" t="n">
        <v>6186523.54</v>
      </c>
    </row>
    <row r="5857" spans="1:32">
      <c r="A5857" s="62" t="n">
        <v>5855</v>
      </c>
      <c r="B5857" t="s">
        <v>16672</v>
      </c>
      <c r="C5857" t="n">
        <v>120</v>
      </c>
      <c r="D5857" t="n">
        <v>1972</v>
      </c>
      <c r="E5857" t="n">
        <v>0</v>
      </c>
      <c r="F5857" t="n">
        <v>3</v>
      </c>
      <c r="G5857" t="s"/>
      <c r="H5857" t="n">
        <v>1</v>
      </c>
      <c r="I5857" t="s"/>
      <c r="J5857" t="n">
        <v>2</v>
      </c>
      <c r="K5857" t="s">
        <v>237</v>
      </c>
      <c r="L5857" t="s"/>
      <c r="M5857" t="n">
        <v>1</v>
      </c>
      <c r="N5857" t="n">
        <v>134</v>
      </c>
      <c r="O5857" t="n">
        <v>134</v>
      </c>
      <c r="P5857" t="n">
        <v>134</v>
      </c>
      <c r="Q5857" t="n">
        <v>0</v>
      </c>
      <c r="R5857" t="n">
        <v>0</v>
      </c>
      <c r="S5857" t="s">
        <v>16673</v>
      </c>
      <c r="T5857" t="n">
        <v>663</v>
      </c>
      <c r="U5857" t="s">
        <v>13627</v>
      </c>
      <c r="V5857" t="s">
        <v>13627</v>
      </c>
      <c r="W5857" t="s">
        <v>626</v>
      </c>
      <c r="X5857" t="s">
        <v>352</v>
      </c>
      <c r="Y5857" t="s">
        <v>353</v>
      </c>
      <c r="Z5857" t="s"/>
      <c r="AA5857" t="n">
        <v>190</v>
      </c>
      <c r="AB5857" t="s">
        <v>16674</v>
      </c>
      <c r="AC5857" t="s">
        <v>16673</v>
      </c>
      <c r="AD5857" t="n">
        <v>5</v>
      </c>
      <c r="AE5857" t="n">
        <v>712590.95</v>
      </c>
      <c r="AF5857" t="n">
        <v>6186811.58</v>
      </c>
    </row>
    <row r="5858" spans="1:32">
      <c r="A5858" s="62" t="n">
        <v>5856</v>
      </c>
      <c r="B5858" t="s">
        <v>16675</v>
      </c>
      <c r="C5858" t="n">
        <v>120</v>
      </c>
      <c r="D5858" t="n">
        <v>1966</v>
      </c>
      <c r="E5858" t="n">
        <v>1970</v>
      </c>
      <c r="F5858" t="n">
        <v>5</v>
      </c>
      <c r="G5858" t="s"/>
      <c r="H5858" t="n">
        <v>1</v>
      </c>
      <c r="I5858" t="s"/>
      <c r="J5858" t="n">
        <v>2</v>
      </c>
      <c r="K5858" t="s">
        <v>237</v>
      </c>
      <c r="L5858" t="n">
        <v>5</v>
      </c>
      <c r="M5858" t="n">
        <v>1</v>
      </c>
      <c r="N5858" t="n">
        <v>85</v>
      </c>
      <c r="O5858" t="n">
        <v>85</v>
      </c>
      <c r="P5858" t="n">
        <v>133</v>
      </c>
      <c r="Q5858" t="n">
        <v>0</v>
      </c>
      <c r="R5858" t="n">
        <v>0</v>
      </c>
      <c r="S5858" t="s">
        <v>16676</v>
      </c>
      <c r="T5858" t="n">
        <v>740</v>
      </c>
      <c r="U5858" t="s">
        <v>15316</v>
      </c>
      <c r="V5858" t="s">
        <v>15316</v>
      </c>
      <c r="W5858" t="s">
        <v>407</v>
      </c>
      <c r="X5858" t="s">
        <v>352</v>
      </c>
      <c r="Y5858" t="s">
        <v>353</v>
      </c>
      <c r="Z5858" t="s"/>
      <c r="AA5858" t="n">
        <v>190</v>
      </c>
      <c r="AB5858" t="s">
        <v>16677</v>
      </c>
      <c r="AC5858" t="s">
        <v>16676</v>
      </c>
      <c r="AD5858" t="n">
        <v>5</v>
      </c>
      <c r="AE5858" t="n">
        <v>710733.05</v>
      </c>
      <c r="AF5858" t="n">
        <v>6187256.31</v>
      </c>
    </row>
    <row r="5859" spans="1:32">
      <c r="A5859" s="62" t="n">
        <v>5857</v>
      </c>
      <c r="B5859" t="s">
        <v>16678</v>
      </c>
      <c r="C5859" t="n">
        <v>120</v>
      </c>
      <c r="D5859" t="n">
        <v>1962</v>
      </c>
      <c r="E5859" t="n">
        <v>2008</v>
      </c>
      <c r="F5859" t="n">
        <v>1</v>
      </c>
      <c r="G5859" t="s"/>
      <c r="H5859" t="n">
        <v>1</v>
      </c>
      <c r="I5859" t="s"/>
      <c r="J5859" t="n">
        <v>2</v>
      </c>
      <c r="K5859" t="s">
        <v>237</v>
      </c>
      <c r="L5859" t="s"/>
      <c r="M5859" t="n">
        <v>1</v>
      </c>
      <c r="N5859" t="n">
        <v>148</v>
      </c>
      <c r="O5859" t="n">
        <v>148</v>
      </c>
      <c r="P5859" t="n">
        <v>148</v>
      </c>
      <c r="Q5859" t="n">
        <v>0</v>
      </c>
      <c r="R5859" t="n">
        <v>0</v>
      </c>
      <c r="S5859" t="s">
        <v>16679</v>
      </c>
      <c r="T5859" t="n">
        <v>45</v>
      </c>
      <c r="U5859" t="s">
        <v>16212</v>
      </c>
      <c r="V5859" t="s">
        <v>16212</v>
      </c>
      <c r="W5859" t="s">
        <v>499</v>
      </c>
      <c r="X5859" t="s">
        <v>352</v>
      </c>
      <c r="Y5859" t="s">
        <v>353</v>
      </c>
      <c r="Z5859" t="s">
        <v>480</v>
      </c>
      <c r="AA5859" t="n">
        <v>190</v>
      </c>
      <c r="AB5859" t="s">
        <v>16680</v>
      </c>
      <c r="AC5859" t="s">
        <v>16679</v>
      </c>
      <c r="AD5859" t="n">
        <v>5</v>
      </c>
      <c r="AE5859" t="n">
        <v>713904.3100000001</v>
      </c>
      <c r="AF5859" t="n">
        <v>6184642.19</v>
      </c>
    </row>
    <row r="5860" spans="1:32">
      <c r="A5860" s="62" t="n">
        <v>5858</v>
      </c>
      <c r="B5860" t="s">
        <v>16681</v>
      </c>
      <c r="C5860" t="n">
        <v>120</v>
      </c>
      <c r="D5860" t="n">
        <v>1979</v>
      </c>
      <c r="E5860" t="n">
        <v>2003</v>
      </c>
      <c r="F5860" t="n">
        <v>3</v>
      </c>
      <c r="G5860" t="s"/>
      <c r="H5860" t="n">
        <v>1</v>
      </c>
      <c r="I5860" t="s"/>
      <c r="J5860" t="n">
        <v>2</v>
      </c>
      <c r="K5860" t="s">
        <v>237</v>
      </c>
      <c r="L5860" t="s"/>
      <c r="M5860" t="n">
        <v>1</v>
      </c>
      <c r="N5860" t="n">
        <v>140</v>
      </c>
      <c r="O5860" t="n">
        <v>140</v>
      </c>
      <c r="P5860" t="n">
        <v>140</v>
      </c>
      <c r="Q5860" t="n">
        <v>0</v>
      </c>
      <c r="R5860" t="n">
        <v>0</v>
      </c>
      <c r="S5860" t="s">
        <v>16682</v>
      </c>
      <c r="T5860" t="n">
        <v>474</v>
      </c>
      <c r="U5860" t="s">
        <v>16439</v>
      </c>
      <c r="V5860" t="s">
        <v>16439</v>
      </c>
      <c r="W5860" t="s">
        <v>522</v>
      </c>
      <c r="X5860" t="s">
        <v>352</v>
      </c>
      <c r="Y5860" t="s">
        <v>353</v>
      </c>
      <c r="Z5860" t="s">
        <v>480</v>
      </c>
      <c r="AA5860" t="n">
        <v>190</v>
      </c>
      <c r="AB5860" t="s">
        <v>16683</v>
      </c>
      <c r="AC5860" t="s">
        <v>16682</v>
      </c>
      <c r="AD5860" t="n">
        <v>5</v>
      </c>
      <c r="AE5860" t="n">
        <v>713680.9399999999</v>
      </c>
      <c r="AF5860" t="n">
        <v>6184834.58</v>
      </c>
    </row>
    <row r="5861" spans="1:32">
      <c r="A5861" s="62" t="n">
        <v>5859</v>
      </c>
      <c r="B5861" t="s">
        <v>16684</v>
      </c>
      <c r="C5861" t="n">
        <v>120</v>
      </c>
      <c r="D5861" t="n">
        <v>1959</v>
      </c>
      <c r="E5861" t="n">
        <v>1978</v>
      </c>
      <c r="F5861" t="n">
        <v>3</v>
      </c>
      <c r="G5861" t="s"/>
      <c r="H5861" t="n">
        <v>2</v>
      </c>
      <c r="I5861" t="s"/>
      <c r="J5861" t="n">
        <v>2</v>
      </c>
      <c r="K5861" t="s">
        <v>237</v>
      </c>
      <c r="L5861" t="n">
        <v>2</v>
      </c>
      <c r="M5861" t="n">
        <v>1</v>
      </c>
      <c r="N5861" t="n">
        <v>90</v>
      </c>
      <c r="O5861" t="n">
        <v>90</v>
      </c>
      <c r="P5861" t="n">
        <v>144</v>
      </c>
      <c r="Q5861" t="n">
        <v>0</v>
      </c>
      <c r="R5861" t="n">
        <v>0</v>
      </c>
      <c r="S5861" t="s">
        <v>16685</v>
      </c>
      <c r="T5861" t="n">
        <v>526</v>
      </c>
      <c r="U5861" t="s">
        <v>11628</v>
      </c>
      <c r="V5861" t="s">
        <v>11628</v>
      </c>
      <c r="W5861" t="s">
        <v>665</v>
      </c>
      <c r="X5861" t="s">
        <v>352</v>
      </c>
      <c r="Y5861" t="s">
        <v>353</v>
      </c>
      <c r="Z5861" t="s">
        <v>480</v>
      </c>
      <c r="AA5861" t="n">
        <v>190</v>
      </c>
      <c r="AB5861" t="s">
        <v>16686</v>
      </c>
      <c r="AC5861" t="s">
        <v>16685</v>
      </c>
      <c r="AD5861" t="n">
        <v>5</v>
      </c>
      <c r="AE5861" t="n">
        <v>713072.02</v>
      </c>
      <c r="AF5861" t="n">
        <v>6184773.78</v>
      </c>
    </row>
    <row r="5862" spans="1:32">
      <c r="A5862" s="62" t="n">
        <v>5860</v>
      </c>
      <c r="B5862" t="s">
        <v>16687</v>
      </c>
      <c r="C5862" t="n">
        <v>120</v>
      </c>
      <c r="D5862" t="n">
        <v>1959</v>
      </c>
      <c r="E5862" t="n">
        <v>1967</v>
      </c>
      <c r="F5862" t="n">
        <v>3</v>
      </c>
      <c r="G5862" t="s"/>
      <c r="H5862" t="n">
        <v>1</v>
      </c>
      <c r="I5862" t="s"/>
      <c r="J5862" t="n">
        <v>2</v>
      </c>
      <c r="K5862" t="s">
        <v>237</v>
      </c>
      <c r="L5862" t="n">
        <v>2</v>
      </c>
      <c r="M5862" t="n">
        <v>1</v>
      </c>
      <c r="N5862" t="n">
        <v>202</v>
      </c>
      <c r="O5862" t="n">
        <v>202</v>
      </c>
      <c r="P5862" t="n">
        <v>202</v>
      </c>
      <c r="Q5862" t="n">
        <v>0</v>
      </c>
      <c r="R5862" t="n">
        <v>0</v>
      </c>
      <c r="S5862" t="s">
        <v>16688</v>
      </c>
      <c r="T5862" t="n">
        <v>639</v>
      </c>
      <c r="U5862" t="s">
        <v>15948</v>
      </c>
      <c r="V5862" t="s">
        <v>15948</v>
      </c>
      <c r="W5862" t="s">
        <v>533</v>
      </c>
      <c r="X5862" t="s">
        <v>352</v>
      </c>
      <c r="Y5862" t="s">
        <v>353</v>
      </c>
      <c r="Z5862" t="s">
        <v>480</v>
      </c>
      <c r="AA5862" t="n">
        <v>190</v>
      </c>
      <c r="AB5862" t="s">
        <v>16689</v>
      </c>
      <c r="AC5862" t="s">
        <v>16688</v>
      </c>
      <c r="AD5862" t="n">
        <v>5</v>
      </c>
      <c r="AE5862" t="n">
        <v>713399.34</v>
      </c>
      <c r="AF5862" t="n">
        <v>6184592.88</v>
      </c>
    </row>
    <row r="5863" spans="1:32">
      <c r="A5863" s="62" t="n">
        <v>5861</v>
      </c>
      <c r="B5863" t="s">
        <v>16690</v>
      </c>
      <c r="C5863" t="n">
        <v>120</v>
      </c>
      <c r="D5863" t="n">
        <v>1967</v>
      </c>
      <c r="E5863" t="n">
        <v>0</v>
      </c>
      <c r="F5863" t="n">
        <v>5</v>
      </c>
      <c r="G5863" t="s"/>
      <c r="H5863" t="n">
        <v>1</v>
      </c>
      <c r="I5863" t="s"/>
      <c r="J5863" t="n">
        <v>2</v>
      </c>
      <c r="K5863" t="s">
        <v>237</v>
      </c>
      <c r="L5863" t="s"/>
      <c r="M5863" t="n">
        <v>1</v>
      </c>
      <c r="N5863" t="n">
        <v>137</v>
      </c>
      <c r="O5863" t="n">
        <v>137</v>
      </c>
      <c r="P5863" t="n">
        <v>137</v>
      </c>
      <c r="Q5863" t="n">
        <v>0</v>
      </c>
      <c r="R5863" t="n">
        <v>0</v>
      </c>
      <c r="S5863" t="s">
        <v>16691</v>
      </c>
      <c r="T5863" t="n">
        <v>761</v>
      </c>
      <c r="U5863" t="s">
        <v>12573</v>
      </c>
      <c r="V5863" t="s">
        <v>12573</v>
      </c>
      <c r="W5863" t="s">
        <v>467</v>
      </c>
      <c r="X5863" t="s">
        <v>352</v>
      </c>
      <c r="Y5863" t="s">
        <v>353</v>
      </c>
      <c r="Z5863" t="s">
        <v>480</v>
      </c>
      <c r="AA5863" t="n">
        <v>190</v>
      </c>
      <c r="AB5863" t="s">
        <v>16692</v>
      </c>
      <c r="AC5863" t="s">
        <v>16691</v>
      </c>
      <c r="AD5863" t="n">
        <v>5</v>
      </c>
      <c r="AE5863" t="n">
        <v>714076.03</v>
      </c>
      <c r="AF5863" t="n">
        <v>6184282.16</v>
      </c>
    </row>
    <row r="5864" spans="1:32">
      <c r="A5864" s="62" t="n">
        <v>5862</v>
      </c>
      <c r="B5864" t="s">
        <v>16693</v>
      </c>
      <c r="C5864" t="n">
        <v>510</v>
      </c>
      <c r="D5864" t="n">
        <v>1952</v>
      </c>
      <c r="E5864" t="n">
        <v>0</v>
      </c>
      <c r="F5864" t="n">
        <v>2</v>
      </c>
      <c r="G5864" t="s"/>
      <c r="H5864" t="n">
        <v>5</v>
      </c>
      <c r="I5864" t="s"/>
      <c r="J5864" t="n">
        <v>7</v>
      </c>
      <c r="K5864" t="s">
        <v>365</v>
      </c>
      <c r="L5864" t="s"/>
      <c r="M5864" t="n">
        <v>1</v>
      </c>
      <c r="N5864" t="n">
        <v>60</v>
      </c>
      <c r="O5864" t="n">
        <v>60</v>
      </c>
      <c r="P5864" t="n">
        <v>60</v>
      </c>
      <c r="Q5864" t="n">
        <v>0</v>
      </c>
      <c r="R5864" t="n">
        <v>0</v>
      </c>
      <c r="S5864" t="s">
        <v>16694</v>
      </c>
      <c r="T5864" t="n">
        <v>376</v>
      </c>
      <c r="U5864" t="s">
        <v>15416</v>
      </c>
      <c r="V5864" t="s">
        <v>15416</v>
      </c>
      <c r="W5864" t="s">
        <v>688</v>
      </c>
      <c r="X5864" t="s">
        <v>241</v>
      </c>
      <c r="Y5864" t="s">
        <v>242</v>
      </c>
      <c r="Z5864" t="s"/>
      <c r="AA5864" t="n">
        <v>190</v>
      </c>
      <c r="AB5864" t="s">
        <v>6275</v>
      </c>
      <c r="AC5864" t="s">
        <v>16694</v>
      </c>
      <c r="AD5864" t="n">
        <v>5</v>
      </c>
      <c r="AE5864" t="n">
        <v>709857.91</v>
      </c>
      <c r="AF5864" t="n">
        <v>6191741.38</v>
      </c>
    </row>
    <row r="5865" spans="1:32">
      <c r="A5865" s="62" t="n">
        <v>5863</v>
      </c>
      <c r="B5865" t="s">
        <v>16695</v>
      </c>
      <c r="C5865" t="n">
        <v>130</v>
      </c>
      <c r="D5865" t="n">
        <v>1972</v>
      </c>
      <c r="E5865" t="n">
        <v>0</v>
      </c>
      <c r="F5865" t="n">
        <v>4</v>
      </c>
      <c r="G5865" t="s"/>
      <c r="H5865" t="n">
        <v>1</v>
      </c>
      <c r="I5865" t="s"/>
      <c r="J5865" t="n">
        <v>1</v>
      </c>
      <c r="K5865" t="s">
        <v>349</v>
      </c>
      <c r="L5865" t="s"/>
      <c r="M5865" t="n">
        <v>1</v>
      </c>
      <c r="N5865" t="n">
        <v>136</v>
      </c>
      <c r="O5865" t="n">
        <v>136</v>
      </c>
      <c r="P5865" t="n">
        <v>136</v>
      </c>
      <c r="Q5865" t="n">
        <v>0</v>
      </c>
      <c r="R5865" t="n">
        <v>0</v>
      </c>
      <c r="S5865" t="s">
        <v>16696</v>
      </c>
      <c r="T5865" t="n">
        <v>409</v>
      </c>
      <c r="U5865" t="s">
        <v>12834</v>
      </c>
      <c r="V5865" t="s">
        <v>12834</v>
      </c>
      <c r="W5865" t="s">
        <v>633</v>
      </c>
      <c r="X5865" t="s">
        <v>241</v>
      </c>
      <c r="Y5865" t="s">
        <v>242</v>
      </c>
      <c r="Z5865" t="s"/>
      <c r="AA5865" t="n">
        <v>190</v>
      </c>
      <c r="AB5865" t="s">
        <v>16697</v>
      </c>
      <c r="AC5865" t="s">
        <v>16696</v>
      </c>
      <c r="AD5865" t="n">
        <v>5</v>
      </c>
      <c r="AE5865" t="n">
        <v>712191.87</v>
      </c>
      <c r="AF5865" t="n">
        <v>6190296.6</v>
      </c>
    </row>
    <row r="5866" spans="1:32">
      <c r="A5866" s="62" t="n">
        <v>5864</v>
      </c>
      <c r="B5866" t="s">
        <v>16698</v>
      </c>
      <c r="C5866" t="n">
        <v>130</v>
      </c>
      <c r="D5866" t="n">
        <v>1979</v>
      </c>
      <c r="E5866" t="n">
        <v>0</v>
      </c>
      <c r="F5866" t="n">
        <v>4</v>
      </c>
      <c r="G5866" t="s"/>
      <c r="H5866" t="n">
        <v>1</v>
      </c>
      <c r="I5866" t="s"/>
      <c r="J5866" t="n">
        <v>1</v>
      </c>
      <c r="K5866" t="s">
        <v>349</v>
      </c>
      <c r="L5866" t="s"/>
      <c r="M5866" t="n">
        <v>2</v>
      </c>
      <c r="N5866" t="n">
        <v>78</v>
      </c>
      <c r="O5866" t="n">
        <v>138</v>
      </c>
      <c r="P5866" t="n">
        <v>120</v>
      </c>
      <c r="Q5866" t="n">
        <v>0</v>
      </c>
      <c r="R5866" t="n">
        <v>0</v>
      </c>
      <c r="S5866" t="s">
        <v>16699</v>
      </c>
      <c r="T5866" t="n">
        <v>441</v>
      </c>
      <c r="U5866" t="s">
        <v>13839</v>
      </c>
      <c r="V5866" t="s">
        <v>13839</v>
      </c>
      <c r="W5866" t="s">
        <v>427</v>
      </c>
      <c r="X5866" t="s">
        <v>241</v>
      </c>
      <c r="Y5866" t="s">
        <v>242</v>
      </c>
      <c r="Z5866" t="s"/>
      <c r="AA5866" t="n">
        <v>190</v>
      </c>
      <c r="AB5866" t="s">
        <v>16700</v>
      </c>
      <c r="AC5866" t="s">
        <v>16699</v>
      </c>
      <c r="AD5866" t="n">
        <v>5</v>
      </c>
      <c r="AE5866" t="n">
        <v>712053.04</v>
      </c>
      <c r="AF5866" t="n">
        <v>6191617.29</v>
      </c>
    </row>
    <row r="5867" spans="1:32">
      <c r="A5867" s="62" t="n">
        <v>5865</v>
      </c>
      <c r="B5867" t="s">
        <v>16701</v>
      </c>
      <c r="C5867" t="n">
        <v>120</v>
      </c>
      <c r="D5867" t="n">
        <v>1958</v>
      </c>
      <c r="E5867" t="n">
        <v>0</v>
      </c>
      <c r="F5867" t="n">
        <v>5</v>
      </c>
      <c r="G5867" t="s"/>
      <c r="H5867" t="n">
        <v>2</v>
      </c>
      <c r="I5867" t="s"/>
      <c r="J5867" t="n">
        <v>2</v>
      </c>
      <c r="K5867" t="s">
        <v>237</v>
      </c>
      <c r="L5867" t="n">
        <v>2</v>
      </c>
      <c r="M5867" t="n">
        <v>2</v>
      </c>
      <c r="N5867" t="n">
        <v>127</v>
      </c>
      <c r="O5867" t="n">
        <v>127</v>
      </c>
      <c r="P5867" t="n">
        <v>196</v>
      </c>
      <c r="Q5867" t="n">
        <v>0</v>
      </c>
      <c r="R5867" t="n">
        <v>0</v>
      </c>
      <c r="S5867" t="s">
        <v>16702</v>
      </c>
      <c r="T5867" t="n">
        <v>493</v>
      </c>
      <c r="U5867" t="s">
        <v>16596</v>
      </c>
      <c r="V5867" t="s">
        <v>16596</v>
      </c>
      <c r="W5867" t="s">
        <v>522</v>
      </c>
      <c r="X5867" t="s">
        <v>241</v>
      </c>
      <c r="Y5867" t="s">
        <v>242</v>
      </c>
      <c r="Z5867" t="s"/>
      <c r="AA5867" t="n">
        <v>190</v>
      </c>
      <c r="AB5867" t="s">
        <v>16703</v>
      </c>
      <c r="AC5867" t="s">
        <v>16702</v>
      </c>
      <c r="AD5867" t="n">
        <v>5</v>
      </c>
      <c r="AE5867" t="n">
        <v>711744.0600000001</v>
      </c>
      <c r="AF5867" t="n">
        <v>6190228.88</v>
      </c>
    </row>
    <row r="5868" spans="1:32">
      <c r="A5868" s="62" t="n">
        <v>5866</v>
      </c>
      <c r="B5868" t="s">
        <v>16704</v>
      </c>
      <c r="C5868" t="n">
        <v>120</v>
      </c>
      <c r="D5868" t="n">
        <v>1967</v>
      </c>
      <c r="E5868" t="n">
        <v>1982</v>
      </c>
      <c r="F5868" t="n">
        <v>3</v>
      </c>
      <c r="G5868" t="s"/>
      <c r="H5868" t="n">
        <v>1</v>
      </c>
      <c r="I5868" t="s"/>
      <c r="J5868" t="n">
        <v>2</v>
      </c>
      <c r="K5868" t="s">
        <v>237</v>
      </c>
      <c r="L5868" t="s"/>
      <c r="M5868" t="n">
        <v>1</v>
      </c>
      <c r="N5868" t="n">
        <v>163</v>
      </c>
      <c r="O5868" t="n">
        <v>163</v>
      </c>
      <c r="P5868" t="n">
        <v>163</v>
      </c>
      <c r="Q5868" t="n">
        <v>0</v>
      </c>
      <c r="R5868" t="n">
        <v>0</v>
      </c>
      <c r="S5868" t="s">
        <v>16705</v>
      </c>
      <c r="T5868" t="n">
        <v>507</v>
      </c>
      <c r="U5868" t="s">
        <v>14895</v>
      </c>
      <c r="V5868" t="s">
        <v>14895</v>
      </c>
      <c r="W5868" t="s">
        <v>419</v>
      </c>
      <c r="X5868" t="s">
        <v>241</v>
      </c>
      <c r="Y5868" t="s">
        <v>242</v>
      </c>
      <c r="Z5868" t="s"/>
      <c r="AA5868" t="n">
        <v>190</v>
      </c>
      <c r="AB5868" t="s">
        <v>16706</v>
      </c>
      <c r="AC5868" t="s">
        <v>16705</v>
      </c>
      <c r="AD5868" t="n">
        <v>5</v>
      </c>
      <c r="AE5868" t="n">
        <v>711018.73</v>
      </c>
      <c r="AF5868" t="n">
        <v>6190681.64</v>
      </c>
    </row>
    <row r="5869" spans="1:32">
      <c r="A5869" s="62" t="n">
        <v>5867</v>
      </c>
      <c r="B5869" t="s">
        <v>16707</v>
      </c>
      <c r="C5869" t="n">
        <v>130</v>
      </c>
      <c r="D5869" t="n">
        <v>2005</v>
      </c>
      <c r="E5869" t="n">
        <v>0</v>
      </c>
      <c r="F5869" t="n">
        <v>4</v>
      </c>
      <c r="G5869" t="s"/>
      <c r="H5869" t="n">
        <v>1</v>
      </c>
      <c r="I5869" t="s"/>
      <c r="J5869" t="n">
        <v>2</v>
      </c>
      <c r="K5869" t="s">
        <v>237</v>
      </c>
      <c r="L5869" t="n">
        <v>90</v>
      </c>
      <c r="M5869" t="n">
        <v>1</v>
      </c>
      <c r="N5869" t="n">
        <v>133</v>
      </c>
      <c r="O5869" t="n">
        <v>133</v>
      </c>
      <c r="P5869" t="n">
        <v>133</v>
      </c>
      <c r="Q5869" t="n">
        <v>0</v>
      </c>
      <c r="R5869" t="n">
        <v>0</v>
      </c>
      <c r="S5869" t="s">
        <v>16708</v>
      </c>
      <c r="T5869" t="n">
        <v>516</v>
      </c>
      <c r="U5869" t="s">
        <v>708</v>
      </c>
      <c r="V5869" t="s">
        <v>708</v>
      </c>
      <c r="W5869" t="s">
        <v>298</v>
      </c>
      <c r="X5869" t="s">
        <v>241</v>
      </c>
      <c r="Y5869" t="s">
        <v>242</v>
      </c>
      <c r="Z5869" t="s"/>
      <c r="AA5869" t="n">
        <v>190</v>
      </c>
      <c r="AB5869" t="s">
        <v>16709</v>
      </c>
      <c r="AC5869" t="s">
        <v>16708</v>
      </c>
      <c r="AD5869" t="n">
        <v>5</v>
      </c>
      <c r="AE5869" t="n">
        <v>710139.16</v>
      </c>
      <c r="AF5869" t="n">
        <v>6191310.97</v>
      </c>
    </row>
    <row r="5870" spans="1:32">
      <c r="A5870" s="62" t="n">
        <v>5868</v>
      </c>
      <c r="B5870" t="s">
        <v>16710</v>
      </c>
      <c r="C5870" t="n">
        <v>120</v>
      </c>
      <c r="D5870" t="n">
        <v>1971</v>
      </c>
      <c r="E5870" t="n">
        <v>0</v>
      </c>
      <c r="F5870" t="n">
        <v>5</v>
      </c>
      <c r="G5870" t="s"/>
      <c r="H5870" t="n">
        <v>1</v>
      </c>
      <c r="I5870" t="s"/>
      <c r="J5870" t="n">
        <v>2</v>
      </c>
      <c r="K5870" t="s">
        <v>237</v>
      </c>
      <c r="L5870" t="n">
        <v>5</v>
      </c>
      <c r="M5870" t="n">
        <v>1</v>
      </c>
      <c r="N5870" t="n">
        <v>113</v>
      </c>
      <c r="O5870" t="n">
        <v>113</v>
      </c>
      <c r="P5870" t="n">
        <v>226</v>
      </c>
      <c r="Q5870" t="n">
        <v>0</v>
      </c>
      <c r="R5870" t="n">
        <v>0</v>
      </c>
      <c r="S5870" t="s">
        <v>16711</v>
      </c>
      <c r="T5870" t="n">
        <v>535</v>
      </c>
      <c r="U5870" t="s">
        <v>8505</v>
      </c>
      <c r="V5870" t="s">
        <v>8505</v>
      </c>
      <c r="W5870" t="s">
        <v>1845</v>
      </c>
      <c r="X5870" t="s">
        <v>241</v>
      </c>
      <c r="Y5870" t="s">
        <v>242</v>
      </c>
      <c r="Z5870" t="s"/>
      <c r="AA5870" t="n">
        <v>190</v>
      </c>
      <c r="AB5870" t="s">
        <v>11309</v>
      </c>
      <c r="AC5870" t="s">
        <v>16711</v>
      </c>
      <c r="AD5870" t="n">
        <v>5</v>
      </c>
      <c r="AE5870" t="n">
        <v>713275</v>
      </c>
      <c r="AF5870" t="n">
        <v>6190501.15</v>
      </c>
    </row>
    <row r="5871" spans="1:32">
      <c r="A5871" s="62" t="n">
        <v>5869</v>
      </c>
      <c r="B5871" t="s">
        <v>16712</v>
      </c>
      <c r="C5871" t="n">
        <v>440</v>
      </c>
      <c r="D5871" t="n">
        <v>1979</v>
      </c>
      <c r="E5871" t="n">
        <v>0</v>
      </c>
      <c r="F5871" t="n">
        <v>1</v>
      </c>
      <c r="G5871" t="s"/>
      <c r="H5871" t="n">
        <v>1</v>
      </c>
      <c r="I5871" t="s"/>
      <c r="J5871" t="n">
        <v>1</v>
      </c>
      <c r="K5871" t="s">
        <v>349</v>
      </c>
      <c r="L5871" t="s"/>
      <c r="M5871" t="n">
        <v>1</v>
      </c>
      <c r="N5871" t="n">
        <v>400</v>
      </c>
      <c r="O5871" t="n">
        <v>400</v>
      </c>
      <c r="P5871" t="n">
        <v>0</v>
      </c>
      <c r="Q5871" t="n">
        <v>400</v>
      </c>
      <c r="R5871" t="n">
        <v>0</v>
      </c>
      <c r="S5871" t="s">
        <v>16713</v>
      </c>
      <c r="T5871" t="n">
        <v>607</v>
      </c>
      <c r="U5871" t="s">
        <v>550</v>
      </c>
      <c r="V5871" t="s">
        <v>550</v>
      </c>
      <c r="W5871" t="s">
        <v>16714</v>
      </c>
      <c r="X5871" t="s">
        <v>241</v>
      </c>
      <c r="Y5871" t="s">
        <v>242</v>
      </c>
      <c r="Z5871" t="s"/>
      <c r="AA5871" t="n">
        <v>190</v>
      </c>
      <c r="AB5871" t="s">
        <v>13584</v>
      </c>
      <c r="AC5871" t="s">
        <v>16713</v>
      </c>
      <c r="AD5871" t="n">
        <v>5</v>
      </c>
      <c r="AE5871" t="n">
        <v>712881.4</v>
      </c>
      <c r="AF5871" t="n">
        <v>6190856.07</v>
      </c>
    </row>
    <row r="5872" spans="1:32">
      <c r="A5872" s="62" t="n">
        <v>5870</v>
      </c>
      <c r="B5872" t="s">
        <v>16715</v>
      </c>
      <c r="C5872" t="n">
        <v>120</v>
      </c>
      <c r="D5872" t="n">
        <v>1960</v>
      </c>
      <c r="E5872" t="n">
        <v>0</v>
      </c>
      <c r="F5872" t="n">
        <v>3</v>
      </c>
      <c r="G5872" t="s"/>
      <c r="H5872" t="n">
        <v>1</v>
      </c>
      <c r="I5872" t="s"/>
      <c r="J5872" t="n">
        <v>1</v>
      </c>
      <c r="K5872" t="s">
        <v>349</v>
      </c>
      <c r="L5872" t="s"/>
      <c r="M5872" t="n">
        <v>1</v>
      </c>
      <c r="N5872" t="n">
        <v>120</v>
      </c>
      <c r="O5872" t="n">
        <v>120</v>
      </c>
      <c r="P5872" t="n">
        <v>120</v>
      </c>
      <c r="Q5872" t="n">
        <v>0</v>
      </c>
      <c r="R5872" t="n">
        <v>0</v>
      </c>
      <c r="S5872" t="s">
        <v>16716</v>
      </c>
      <c r="T5872" t="n">
        <v>654</v>
      </c>
      <c r="U5872" t="s">
        <v>581</v>
      </c>
      <c r="V5872" t="s">
        <v>581</v>
      </c>
      <c r="W5872" t="s">
        <v>640</v>
      </c>
      <c r="X5872" t="s">
        <v>241</v>
      </c>
      <c r="Y5872" t="s">
        <v>242</v>
      </c>
      <c r="Z5872" t="s"/>
      <c r="AA5872" t="n">
        <v>190</v>
      </c>
      <c r="AB5872" t="s">
        <v>16717</v>
      </c>
      <c r="AC5872" t="s">
        <v>16716</v>
      </c>
      <c r="AD5872" t="n">
        <v>5</v>
      </c>
      <c r="AE5872" t="n">
        <v>710797.01</v>
      </c>
      <c r="AF5872" t="n">
        <v>6190607.92</v>
      </c>
    </row>
    <row r="5873" spans="1:32">
      <c r="A5873" s="62" t="n">
        <v>5871</v>
      </c>
      <c r="B5873" t="s">
        <v>16718</v>
      </c>
      <c r="C5873" t="n">
        <v>140</v>
      </c>
      <c r="D5873" t="n">
        <v>1957</v>
      </c>
      <c r="E5873" t="n">
        <v>0</v>
      </c>
      <c r="F5873" t="n">
        <v>3</v>
      </c>
      <c r="G5873" t="s"/>
      <c r="H5873" t="n">
        <v>1</v>
      </c>
      <c r="I5873" t="s"/>
      <c r="J5873" t="n">
        <v>1</v>
      </c>
      <c r="K5873" t="s">
        <v>349</v>
      </c>
      <c r="L5873" t="s"/>
      <c r="M5873" t="n">
        <v>3</v>
      </c>
      <c r="N5873" t="n">
        <v>844</v>
      </c>
      <c r="O5873" t="n">
        <v>2532</v>
      </c>
      <c r="P5873" t="n">
        <v>2532</v>
      </c>
      <c r="Q5873" t="n">
        <v>0</v>
      </c>
      <c r="R5873" t="n">
        <v>0</v>
      </c>
      <c r="S5873" t="s">
        <v>16719</v>
      </c>
      <c r="T5873" t="n">
        <v>226</v>
      </c>
      <c r="U5873" t="s">
        <v>11257</v>
      </c>
      <c r="V5873" t="s">
        <v>11257</v>
      </c>
      <c r="W5873" t="s">
        <v>455</v>
      </c>
      <c r="X5873" t="s">
        <v>241</v>
      </c>
      <c r="Y5873" t="s">
        <v>242</v>
      </c>
      <c r="Z5873" t="s"/>
      <c r="AA5873" t="n">
        <v>190</v>
      </c>
      <c r="AB5873" t="s">
        <v>9039</v>
      </c>
      <c r="AC5873" t="s">
        <v>16719</v>
      </c>
      <c r="AD5873" t="n">
        <v>5</v>
      </c>
      <c r="AE5873" t="n">
        <v>711038.8199999999</v>
      </c>
      <c r="AF5873" t="n">
        <v>6190580.64</v>
      </c>
    </row>
    <row r="5874" spans="1:32">
      <c r="A5874" s="62" t="n">
        <v>5872</v>
      </c>
      <c r="B5874" t="s">
        <v>16720</v>
      </c>
      <c r="C5874" t="n">
        <v>190</v>
      </c>
      <c r="D5874" t="n">
        <v>2005</v>
      </c>
      <c r="E5874" t="n">
        <v>0</v>
      </c>
      <c r="F5874" t="n">
        <v>3</v>
      </c>
      <c r="G5874" t="s"/>
      <c r="H5874" t="n">
        <v>5</v>
      </c>
      <c r="I5874" t="s"/>
      <c r="J5874" t="n">
        <v>7</v>
      </c>
      <c r="K5874" t="s">
        <v>365</v>
      </c>
      <c r="L5874" t="n">
        <v>2</v>
      </c>
      <c r="M5874" t="n">
        <v>1</v>
      </c>
      <c r="N5874" t="n">
        <v>32</v>
      </c>
      <c r="O5874" t="n">
        <v>32</v>
      </c>
      <c r="P5874" t="n">
        <v>63</v>
      </c>
      <c r="Q5874" t="n">
        <v>0</v>
      </c>
      <c r="R5874" t="n">
        <v>0</v>
      </c>
      <c r="S5874" t="s">
        <v>16721</v>
      </c>
      <c r="T5874" t="n">
        <v>251</v>
      </c>
      <c r="U5874" t="s">
        <v>16347</v>
      </c>
      <c r="V5874" t="s">
        <v>16347</v>
      </c>
      <c r="W5874" t="s">
        <v>387</v>
      </c>
      <c r="X5874" t="s">
        <v>241</v>
      </c>
      <c r="Y5874" t="s">
        <v>242</v>
      </c>
      <c r="Z5874" t="s"/>
      <c r="AA5874" t="n">
        <v>190</v>
      </c>
      <c r="AB5874" t="s">
        <v>781</v>
      </c>
      <c r="AC5874" t="s">
        <v>16721</v>
      </c>
      <c r="AD5874" t="n">
        <v>5</v>
      </c>
      <c r="AE5874" t="n">
        <v>710436.88</v>
      </c>
      <c r="AF5874" t="n">
        <v>6191657.05</v>
      </c>
    </row>
    <row r="5875" spans="1:32">
      <c r="A5875" s="62" t="n">
        <v>5873</v>
      </c>
      <c r="B5875" t="s">
        <v>16722</v>
      </c>
      <c r="C5875" t="n">
        <v>120</v>
      </c>
      <c r="D5875" t="n">
        <v>1950</v>
      </c>
      <c r="E5875" t="n">
        <v>1992</v>
      </c>
      <c r="F5875" t="n">
        <v>10</v>
      </c>
      <c r="G5875" t="s"/>
      <c r="H5875" t="n">
        <v>5</v>
      </c>
      <c r="I5875" t="s"/>
      <c r="J5875" t="n">
        <v>7</v>
      </c>
      <c r="K5875" t="s">
        <v>365</v>
      </c>
      <c r="L5875" t="n">
        <v>80</v>
      </c>
      <c r="M5875" t="n">
        <v>1</v>
      </c>
      <c r="N5875" t="n">
        <v>178</v>
      </c>
      <c r="O5875" t="n">
        <v>178</v>
      </c>
      <c r="P5875" t="n">
        <v>178</v>
      </c>
      <c r="Q5875" t="n">
        <v>0</v>
      </c>
      <c r="R5875" t="n">
        <v>0</v>
      </c>
      <c r="S5875" t="s">
        <v>16721</v>
      </c>
      <c r="T5875" t="n">
        <v>251</v>
      </c>
      <c r="U5875" t="s">
        <v>16347</v>
      </c>
      <c r="V5875" t="s">
        <v>16347</v>
      </c>
      <c r="W5875" t="s">
        <v>387</v>
      </c>
      <c r="X5875" t="s">
        <v>241</v>
      </c>
      <c r="Y5875" t="s">
        <v>242</v>
      </c>
      <c r="Z5875" t="s"/>
      <c r="AA5875" t="n">
        <v>190</v>
      </c>
      <c r="AB5875" t="s">
        <v>781</v>
      </c>
      <c r="AC5875" t="s">
        <v>16721</v>
      </c>
      <c r="AD5875" t="n">
        <v>5</v>
      </c>
      <c r="AE5875" t="n">
        <v>710436.88</v>
      </c>
      <c r="AF5875" t="n">
        <v>6191657.05</v>
      </c>
    </row>
    <row r="5876" spans="1:32">
      <c r="A5876" s="62" t="n">
        <v>5874</v>
      </c>
      <c r="B5876" t="s">
        <v>16723</v>
      </c>
      <c r="C5876" t="n">
        <v>120</v>
      </c>
      <c r="D5876" t="n">
        <v>1942</v>
      </c>
      <c r="E5876" t="n">
        <v>1981</v>
      </c>
      <c r="F5876" t="n">
        <v>5</v>
      </c>
      <c r="G5876" t="s"/>
      <c r="H5876" t="n">
        <v>1</v>
      </c>
      <c r="I5876" t="s"/>
      <c r="J5876" t="n">
        <v>2</v>
      </c>
      <c r="K5876" t="s">
        <v>522</v>
      </c>
      <c r="L5876" t="s"/>
      <c r="M5876" t="n">
        <v>1</v>
      </c>
      <c r="N5876" t="n">
        <v>111</v>
      </c>
      <c r="O5876" t="n">
        <v>111</v>
      </c>
      <c r="P5876" t="n">
        <v>163</v>
      </c>
      <c r="Q5876" t="n">
        <v>0</v>
      </c>
      <c r="R5876" t="n">
        <v>0</v>
      </c>
      <c r="S5876" t="s">
        <v>16724</v>
      </c>
      <c r="T5876" t="n">
        <v>269</v>
      </c>
      <c r="U5876" t="s">
        <v>15092</v>
      </c>
      <c r="V5876" t="s">
        <v>15092</v>
      </c>
      <c r="W5876" t="s">
        <v>608</v>
      </c>
      <c r="X5876" t="s">
        <v>241</v>
      </c>
      <c r="Y5876" t="s">
        <v>242</v>
      </c>
      <c r="Z5876" t="s"/>
      <c r="AA5876" t="n">
        <v>190</v>
      </c>
      <c r="AB5876" t="s">
        <v>16725</v>
      </c>
      <c r="AC5876" t="s">
        <v>16724</v>
      </c>
      <c r="AD5876" t="n">
        <v>5</v>
      </c>
      <c r="AE5876" t="n">
        <v>710160.65</v>
      </c>
      <c r="AF5876" t="n">
        <v>6189869.61</v>
      </c>
    </row>
    <row r="5877" spans="1:32">
      <c r="A5877" s="62" t="n">
        <v>5875</v>
      </c>
      <c r="B5877" t="s">
        <v>16726</v>
      </c>
      <c r="C5877" t="n">
        <v>130</v>
      </c>
      <c r="D5877" t="n">
        <v>1988</v>
      </c>
      <c r="E5877" t="n">
        <v>0</v>
      </c>
      <c r="F5877" t="n">
        <v>3</v>
      </c>
      <c r="G5877" t="s"/>
      <c r="H5877" t="n">
        <v>1</v>
      </c>
      <c r="I5877" t="s"/>
      <c r="J5877" t="n">
        <v>2</v>
      </c>
      <c r="K5877" t="s">
        <v>237</v>
      </c>
      <c r="L5877" t="s"/>
      <c r="M5877" t="n">
        <v>1</v>
      </c>
      <c r="N5877" t="n">
        <v>109</v>
      </c>
      <c r="O5877" t="n">
        <v>109</v>
      </c>
      <c r="P5877" t="n">
        <v>180</v>
      </c>
      <c r="Q5877" t="n">
        <v>0</v>
      </c>
      <c r="R5877" t="n">
        <v>0</v>
      </c>
      <c r="S5877" t="s">
        <v>16727</v>
      </c>
      <c r="T5877" t="n">
        <v>176</v>
      </c>
      <c r="U5877" t="s">
        <v>484</v>
      </c>
      <c r="V5877" t="s">
        <v>484</v>
      </c>
      <c r="W5877" t="s">
        <v>2136</v>
      </c>
      <c r="X5877" t="s">
        <v>241</v>
      </c>
      <c r="Y5877" t="s">
        <v>242</v>
      </c>
      <c r="Z5877" t="s"/>
      <c r="AA5877" t="n">
        <v>190</v>
      </c>
      <c r="AB5877" t="s">
        <v>16728</v>
      </c>
      <c r="AC5877" t="s">
        <v>16727</v>
      </c>
      <c r="AD5877" t="n">
        <v>5</v>
      </c>
      <c r="AE5877" t="n">
        <v>710328.05</v>
      </c>
      <c r="AF5877" t="n">
        <v>6189822.65</v>
      </c>
    </row>
    <row r="5878" spans="1:32">
      <c r="A5878" s="62" t="n">
        <v>5876</v>
      </c>
      <c r="B5878" t="s">
        <v>16729</v>
      </c>
      <c r="C5878" t="n">
        <v>390</v>
      </c>
      <c r="D5878" t="n">
        <v>2001</v>
      </c>
      <c r="E5878" t="n">
        <v>0</v>
      </c>
      <c r="F5878" t="n">
        <v>5</v>
      </c>
      <c r="G5878" t="s"/>
      <c r="H5878" t="n">
        <v>1</v>
      </c>
      <c r="I5878" t="s"/>
      <c r="J5878" t="n">
        <v>9</v>
      </c>
      <c r="K5878" t="s">
        <v>349</v>
      </c>
      <c r="L5878" t="n">
        <v>90</v>
      </c>
      <c r="M5878" t="n">
        <v>1</v>
      </c>
      <c r="N5878" t="n">
        <v>242</v>
      </c>
      <c r="O5878" t="n">
        <v>242</v>
      </c>
      <c r="P5878" t="n">
        <v>0</v>
      </c>
      <c r="Q5878" t="n">
        <v>242</v>
      </c>
      <c r="R5878" t="n">
        <v>0</v>
      </c>
      <c r="S5878" t="s">
        <v>16730</v>
      </c>
      <c r="T5878" t="n">
        <v>310</v>
      </c>
      <c r="U5878" t="s">
        <v>16580</v>
      </c>
      <c r="V5878" t="s">
        <v>16580</v>
      </c>
      <c r="W5878" t="s">
        <v>387</v>
      </c>
      <c r="X5878" t="s">
        <v>241</v>
      </c>
      <c r="Y5878" t="s">
        <v>242</v>
      </c>
      <c r="Z5878" t="s"/>
      <c r="AA5878" t="n">
        <v>190</v>
      </c>
      <c r="AB5878" t="s">
        <v>16731</v>
      </c>
      <c r="AC5878" t="s">
        <v>16730</v>
      </c>
      <c r="AD5878" t="n">
        <v>5</v>
      </c>
      <c r="AE5878" t="n">
        <v>711337.22</v>
      </c>
      <c r="AF5878" t="n">
        <v>6190311.52</v>
      </c>
    </row>
    <row r="5879" spans="1:32">
      <c r="A5879" s="62" t="n">
        <v>5877</v>
      </c>
      <c r="B5879" t="s">
        <v>16732</v>
      </c>
      <c r="C5879" t="n">
        <v>120</v>
      </c>
      <c r="D5879" t="n">
        <v>1970</v>
      </c>
      <c r="E5879" t="n">
        <v>0</v>
      </c>
      <c r="F5879" t="n">
        <v>5</v>
      </c>
      <c r="G5879" t="s"/>
      <c r="H5879" t="n">
        <v>1</v>
      </c>
      <c r="I5879" t="s"/>
      <c r="J5879" t="n">
        <v>1</v>
      </c>
      <c r="K5879" t="s">
        <v>349</v>
      </c>
      <c r="L5879" t="n">
        <v>2</v>
      </c>
      <c r="M5879" t="n">
        <v>1</v>
      </c>
      <c r="N5879" t="n">
        <v>173</v>
      </c>
      <c r="O5879" t="n">
        <v>173</v>
      </c>
      <c r="P5879" t="n">
        <v>173</v>
      </c>
      <c r="Q5879" t="n">
        <v>0</v>
      </c>
      <c r="R5879" t="n">
        <v>0</v>
      </c>
      <c r="S5879" t="s">
        <v>16733</v>
      </c>
      <c r="T5879" t="n">
        <v>339</v>
      </c>
      <c r="U5879" t="s">
        <v>16646</v>
      </c>
      <c r="V5879" t="s">
        <v>16646</v>
      </c>
      <c r="W5879" t="s">
        <v>383</v>
      </c>
      <c r="X5879" t="s">
        <v>241</v>
      </c>
      <c r="Y5879" t="s">
        <v>242</v>
      </c>
      <c r="Z5879" t="s"/>
      <c r="AA5879" t="n">
        <v>190</v>
      </c>
      <c r="AB5879" t="s">
        <v>7249</v>
      </c>
      <c r="AC5879" t="s">
        <v>16733</v>
      </c>
      <c r="AD5879" t="n">
        <v>5</v>
      </c>
      <c r="AE5879" t="n">
        <v>712269.03</v>
      </c>
      <c r="AF5879" t="n">
        <v>6191042.46</v>
      </c>
    </row>
    <row r="5880" spans="1:32">
      <c r="A5880" s="62" t="n">
        <v>5878</v>
      </c>
      <c r="B5880" t="s">
        <v>16734</v>
      </c>
      <c r="C5880" t="n">
        <v>120</v>
      </c>
      <c r="D5880" t="n">
        <v>1992</v>
      </c>
      <c r="E5880" t="n">
        <v>2006</v>
      </c>
      <c r="F5880" t="n">
        <v>3</v>
      </c>
      <c r="G5880" t="s"/>
      <c r="H5880" t="n">
        <v>5</v>
      </c>
      <c r="I5880" t="s"/>
      <c r="J5880" t="n">
        <v>5</v>
      </c>
      <c r="K5880" t="s">
        <v>365</v>
      </c>
      <c r="L5880" t="n">
        <v>2</v>
      </c>
      <c r="M5880" t="n">
        <v>1</v>
      </c>
      <c r="N5880" t="n">
        <v>128</v>
      </c>
      <c r="O5880" t="n">
        <v>128</v>
      </c>
      <c r="P5880" t="n">
        <v>108</v>
      </c>
      <c r="Q5880" t="n">
        <v>0</v>
      </c>
      <c r="R5880" t="n">
        <v>0</v>
      </c>
      <c r="S5880" t="s">
        <v>16735</v>
      </c>
      <c r="T5880" t="n">
        <v>376</v>
      </c>
      <c r="U5880" t="s">
        <v>15416</v>
      </c>
      <c r="V5880" t="s">
        <v>15416</v>
      </c>
      <c r="W5880" t="s">
        <v>499</v>
      </c>
      <c r="X5880" t="s">
        <v>241</v>
      </c>
      <c r="Y5880" t="s">
        <v>242</v>
      </c>
      <c r="Z5880" t="s"/>
      <c r="AA5880" t="n">
        <v>190</v>
      </c>
      <c r="AB5880" t="s">
        <v>7650</v>
      </c>
      <c r="AC5880" t="s">
        <v>16735</v>
      </c>
      <c r="AD5880" t="n">
        <v>5</v>
      </c>
      <c r="AE5880" t="n">
        <v>709891.52</v>
      </c>
      <c r="AF5880" t="n">
        <v>6191709.64</v>
      </c>
    </row>
    <row r="5881" spans="1:32">
      <c r="A5881" s="62" t="n">
        <v>5879</v>
      </c>
      <c r="B5881" t="s">
        <v>16736</v>
      </c>
      <c r="C5881" t="n">
        <v>130</v>
      </c>
      <c r="D5881" t="n">
        <v>1971</v>
      </c>
      <c r="E5881" t="n">
        <v>0</v>
      </c>
      <c r="F5881" t="n">
        <v>4</v>
      </c>
      <c r="G5881" t="s"/>
      <c r="H5881" t="n">
        <v>1</v>
      </c>
      <c r="I5881" t="s"/>
      <c r="J5881" t="n">
        <v>1</v>
      </c>
      <c r="K5881" t="s">
        <v>349</v>
      </c>
      <c r="L5881" t="s"/>
      <c r="M5881" t="n">
        <v>2</v>
      </c>
      <c r="N5881" t="n">
        <v>66</v>
      </c>
      <c r="O5881" t="n">
        <v>132</v>
      </c>
      <c r="P5881" t="n">
        <v>132</v>
      </c>
      <c r="Q5881" t="n">
        <v>0</v>
      </c>
      <c r="R5881" t="n">
        <v>0</v>
      </c>
      <c r="S5881" t="s">
        <v>16737</v>
      </c>
      <c r="T5881" t="n">
        <v>409</v>
      </c>
      <c r="U5881" t="s">
        <v>12834</v>
      </c>
      <c r="V5881" t="s">
        <v>12834</v>
      </c>
      <c r="W5881" t="s">
        <v>447</v>
      </c>
      <c r="X5881" t="s">
        <v>241</v>
      </c>
      <c r="Y5881" t="s">
        <v>242</v>
      </c>
      <c r="Z5881" t="s"/>
      <c r="AA5881" t="n">
        <v>190</v>
      </c>
      <c r="AB5881" t="s">
        <v>16738</v>
      </c>
      <c r="AC5881" t="s">
        <v>16737</v>
      </c>
      <c r="AD5881" t="n">
        <v>5</v>
      </c>
      <c r="AE5881" t="n">
        <v>712350.64</v>
      </c>
      <c r="AF5881" t="n">
        <v>6190332.34</v>
      </c>
    </row>
    <row r="5882" spans="1:32">
      <c r="A5882" s="62" t="n">
        <v>5880</v>
      </c>
      <c r="B5882" t="s">
        <v>16739</v>
      </c>
      <c r="C5882" t="n">
        <v>130</v>
      </c>
      <c r="D5882" t="n">
        <v>1980</v>
      </c>
      <c r="E5882" t="n">
        <v>0</v>
      </c>
      <c r="F5882" t="n">
        <v>4</v>
      </c>
      <c r="G5882" t="s"/>
      <c r="H5882" t="n">
        <v>1</v>
      </c>
      <c r="I5882" t="s"/>
      <c r="J5882" t="n">
        <v>1</v>
      </c>
      <c r="K5882" t="s">
        <v>349</v>
      </c>
      <c r="L5882" t="s"/>
      <c r="M5882" t="n">
        <v>2</v>
      </c>
      <c r="N5882" t="n">
        <v>57</v>
      </c>
      <c r="O5882" t="n">
        <v>114</v>
      </c>
      <c r="P5882" t="n">
        <v>114</v>
      </c>
      <c r="Q5882" t="n">
        <v>0</v>
      </c>
      <c r="R5882" t="n">
        <v>0</v>
      </c>
      <c r="S5882" t="s">
        <v>16740</v>
      </c>
      <c r="T5882" t="n">
        <v>441</v>
      </c>
      <c r="U5882" t="s">
        <v>13839</v>
      </c>
      <c r="V5882" t="s">
        <v>13839</v>
      </c>
      <c r="W5882" t="s">
        <v>622</v>
      </c>
      <c r="X5882" t="s">
        <v>241</v>
      </c>
      <c r="Y5882" t="s">
        <v>242</v>
      </c>
      <c r="Z5882" t="s"/>
      <c r="AA5882" t="n">
        <v>190</v>
      </c>
      <c r="AB5882" t="s">
        <v>16741</v>
      </c>
      <c r="AC5882" t="s">
        <v>16740</v>
      </c>
      <c r="AD5882" t="n">
        <v>5</v>
      </c>
      <c r="AE5882" t="n">
        <v>712054.49</v>
      </c>
      <c r="AF5882" t="n">
        <v>6191531.86</v>
      </c>
    </row>
    <row r="5883" spans="1:32">
      <c r="A5883" s="62" t="n">
        <v>5881</v>
      </c>
      <c r="B5883" t="s">
        <v>16742</v>
      </c>
      <c r="C5883" t="n">
        <v>120</v>
      </c>
      <c r="D5883" t="n">
        <v>1960</v>
      </c>
      <c r="E5883" t="n">
        <v>0</v>
      </c>
      <c r="F5883" t="n">
        <v>3</v>
      </c>
      <c r="G5883" t="s"/>
      <c r="H5883" t="n">
        <v>1</v>
      </c>
      <c r="I5883" t="s"/>
      <c r="J5883" t="n">
        <v>2</v>
      </c>
      <c r="K5883" t="s">
        <v>237</v>
      </c>
      <c r="L5883" t="s"/>
      <c r="M5883" t="n">
        <v>1</v>
      </c>
      <c r="N5883" t="n">
        <v>84</v>
      </c>
      <c r="O5883" t="n">
        <v>84</v>
      </c>
      <c r="P5883" t="n">
        <v>84</v>
      </c>
      <c r="Q5883" t="n">
        <v>0</v>
      </c>
      <c r="R5883" t="n">
        <v>0</v>
      </c>
      <c r="S5883" t="s">
        <v>16743</v>
      </c>
      <c r="T5883" t="n">
        <v>493</v>
      </c>
      <c r="U5883" t="s">
        <v>16596</v>
      </c>
      <c r="V5883" t="s">
        <v>16596</v>
      </c>
      <c r="W5883" t="s">
        <v>387</v>
      </c>
      <c r="X5883" t="s">
        <v>241</v>
      </c>
      <c r="Y5883" t="s">
        <v>242</v>
      </c>
      <c r="Z5883" t="s"/>
      <c r="AA5883" t="n">
        <v>190</v>
      </c>
      <c r="AB5883" t="s">
        <v>16597</v>
      </c>
      <c r="AC5883" t="s">
        <v>16743</v>
      </c>
      <c r="AD5883" t="n">
        <v>5</v>
      </c>
      <c r="AE5883" t="n">
        <v>711742.8199999999</v>
      </c>
      <c r="AF5883" t="n">
        <v>6190187.32</v>
      </c>
    </row>
    <row r="5884" spans="1:32">
      <c r="A5884" s="62" t="n">
        <v>5882</v>
      </c>
      <c r="B5884" t="s">
        <v>16744</v>
      </c>
      <c r="C5884" t="n">
        <v>220</v>
      </c>
      <c r="D5884" t="n">
        <v>1989</v>
      </c>
      <c r="E5884" t="n">
        <v>0</v>
      </c>
      <c r="F5884" t="n">
        <v>1</v>
      </c>
      <c r="G5884" t="s"/>
      <c r="H5884" t="n">
        <v>1</v>
      </c>
      <c r="I5884" t="s"/>
      <c r="J5884" t="n">
        <v>2</v>
      </c>
      <c r="K5884" t="s">
        <v>533</v>
      </c>
      <c r="L5884" t="n">
        <v>90</v>
      </c>
      <c r="M5884" t="n">
        <v>2</v>
      </c>
      <c r="N5884" t="n">
        <v>2734</v>
      </c>
      <c r="O5884" t="n">
        <v>2857</v>
      </c>
      <c r="P5884" t="n">
        <v>0</v>
      </c>
      <c r="Q5884" t="n">
        <v>2857</v>
      </c>
      <c r="R5884" t="n">
        <v>0</v>
      </c>
      <c r="S5884" t="s">
        <v>16745</v>
      </c>
      <c r="T5884" t="n">
        <v>508</v>
      </c>
      <c r="U5884" t="s">
        <v>16746</v>
      </c>
      <c r="V5884" t="s">
        <v>16746</v>
      </c>
      <c r="W5884" t="s">
        <v>365</v>
      </c>
      <c r="X5884" t="s">
        <v>241</v>
      </c>
      <c r="Y5884" t="s">
        <v>242</v>
      </c>
      <c r="Z5884" t="s"/>
      <c r="AA5884" t="n">
        <v>190</v>
      </c>
      <c r="AB5884" t="s">
        <v>16747</v>
      </c>
      <c r="AC5884" t="s">
        <v>16745</v>
      </c>
      <c r="AD5884" t="n">
        <v>5</v>
      </c>
      <c r="AE5884" t="n">
        <v>710214.12</v>
      </c>
      <c r="AF5884" t="n">
        <v>6191104.15</v>
      </c>
    </row>
    <row r="5885" spans="1:32">
      <c r="A5885" s="62" t="n">
        <v>5883</v>
      </c>
      <c r="B5885" t="s">
        <v>16748</v>
      </c>
      <c r="C5885" t="n">
        <v>130</v>
      </c>
      <c r="D5885" t="n">
        <v>2005</v>
      </c>
      <c r="E5885" t="n">
        <v>0</v>
      </c>
      <c r="F5885" t="n">
        <v>4</v>
      </c>
      <c r="G5885" t="s"/>
      <c r="H5885" t="n">
        <v>1</v>
      </c>
      <c r="I5885" t="s"/>
      <c r="J5885" t="n">
        <v>2</v>
      </c>
      <c r="K5885" t="s">
        <v>237</v>
      </c>
      <c r="L5885" t="n">
        <v>90</v>
      </c>
      <c r="M5885" t="n">
        <v>1</v>
      </c>
      <c r="N5885" t="n">
        <v>130</v>
      </c>
      <c r="O5885" t="n">
        <v>130</v>
      </c>
      <c r="P5885" t="n">
        <v>130</v>
      </c>
      <c r="Q5885" t="n">
        <v>0</v>
      </c>
      <c r="R5885" t="n">
        <v>0</v>
      </c>
      <c r="S5885" t="s">
        <v>16749</v>
      </c>
      <c r="T5885" t="n">
        <v>516</v>
      </c>
      <c r="U5885" t="s">
        <v>708</v>
      </c>
      <c r="V5885" t="s">
        <v>708</v>
      </c>
      <c r="W5885" t="s">
        <v>302</v>
      </c>
      <c r="X5885" t="s">
        <v>241</v>
      </c>
      <c r="Y5885" t="s">
        <v>242</v>
      </c>
      <c r="Z5885" t="s"/>
      <c r="AA5885" t="n">
        <v>190</v>
      </c>
      <c r="AB5885" t="s">
        <v>16750</v>
      </c>
      <c r="AC5885" t="s">
        <v>16749</v>
      </c>
      <c r="AD5885" t="n">
        <v>5</v>
      </c>
      <c r="AE5885" t="n">
        <v>710157.29</v>
      </c>
      <c r="AF5885" t="n">
        <v>6191310.2</v>
      </c>
    </row>
    <row r="5886" spans="1:32">
      <c r="A5886" s="62" t="n">
        <v>5884</v>
      </c>
      <c r="B5886" t="s">
        <v>16751</v>
      </c>
      <c r="C5886" t="n">
        <v>120</v>
      </c>
      <c r="D5886" t="n">
        <v>1966</v>
      </c>
      <c r="E5886" t="n">
        <v>0</v>
      </c>
      <c r="F5886" t="n">
        <v>5</v>
      </c>
      <c r="G5886" t="s"/>
      <c r="H5886" t="n">
        <v>1</v>
      </c>
      <c r="I5886" t="s"/>
      <c r="J5886" t="n">
        <v>2</v>
      </c>
      <c r="K5886" t="s">
        <v>237</v>
      </c>
      <c r="L5886" t="s"/>
      <c r="M5886" t="n">
        <v>1</v>
      </c>
      <c r="N5886" t="n">
        <v>187</v>
      </c>
      <c r="O5886" t="n">
        <v>187</v>
      </c>
      <c r="P5886" t="n">
        <v>177</v>
      </c>
      <c r="Q5886" t="n">
        <v>10</v>
      </c>
      <c r="R5886" t="n">
        <v>0</v>
      </c>
      <c r="S5886" t="s">
        <v>16752</v>
      </c>
      <c r="T5886" t="n">
        <v>535</v>
      </c>
      <c r="U5886" t="s">
        <v>8505</v>
      </c>
      <c r="V5886" t="s">
        <v>8505</v>
      </c>
      <c r="W5886" t="s">
        <v>298</v>
      </c>
      <c r="X5886" t="s">
        <v>241</v>
      </c>
      <c r="Y5886" t="s">
        <v>242</v>
      </c>
      <c r="Z5886" t="s"/>
      <c r="AA5886" t="n">
        <v>190</v>
      </c>
      <c r="AB5886" t="s">
        <v>10110</v>
      </c>
      <c r="AC5886" t="s">
        <v>16752</v>
      </c>
      <c r="AD5886" t="n">
        <v>5</v>
      </c>
      <c r="AE5886" t="n">
        <v>713062.63</v>
      </c>
      <c r="AF5886" t="n">
        <v>6190177.16</v>
      </c>
    </row>
    <row r="5887" spans="1:32">
      <c r="A5887" s="62" t="n">
        <v>5885</v>
      </c>
      <c r="B5887" t="s">
        <v>16753</v>
      </c>
      <c r="C5887" t="n">
        <v>590</v>
      </c>
      <c r="D5887" t="n">
        <v>1988</v>
      </c>
      <c r="E5887" t="n">
        <v>0</v>
      </c>
      <c r="F5887" t="n">
        <v>2</v>
      </c>
      <c r="G5887" t="s"/>
      <c r="H5887" t="n">
        <v>5</v>
      </c>
      <c r="I5887" t="s"/>
      <c r="J5887" t="n">
        <v>3</v>
      </c>
      <c r="K5887" t="s">
        <v>237</v>
      </c>
      <c r="L5887" t="n">
        <v>1</v>
      </c>
      <c r="M5887" t="n">
        <v>1</v>
      </c>
      <c r="N5887" t="n">
        <v>74</v>
      </c>
      <c r="O5887" t="n">
        <v>74</v>
      </c>
      <c r="P5887" t="n">
        <v>0</v>
      </c>
      <c r="Q5887" t="n">
        <v>74</v>
      </c>
      <c r="R5887" t="n">
        <v>0</v>
      </c>
      <c r="S5887" t="s">
        <v>16754</v>
      </c>
      <c r="T5887" t="n">
        <v>607</v>
      </c>
      <c r="U5887" t="s">
        <v>550</v>
      </c>
      <c r="V5887" t="s">
        <v>550</v>
      </c>
      <c r="W5887" t="s">
        <v>16755</v>
      </c>
      <c r="X5887" t="s">
        <v>241</v>
      </c>
      <c r="Y5887" t="s">
        <v>242</v>
      </c>
      <c r="Z5887" t="s"/>
      <c r="AA5887" t="n">
        <v>190</v>
      </c>
      <c r="AB5887" t="s">
        <v>16756</v>
      </c>
      <c r="AC5887" t="s">
        <v>16754</v>
      </c>
      <c r="AD5887" t="n">
        <v>5</v>
      </c>
      <c r="AE5887" t="n">
        <v>712937.67</v>
      </c>
      <c r="AF5887" t="n">
        <v>6190810.37</v>
      </c>
    </row>
    <row r="5888" spans="1:32">
      <c r="A5888" s="62" t="n">
        <v>5886</v>
      </c>
      <c r="B5888" t="s">
        <v>16757</v>
      </c>
      <c r="C5888" t="n">
        <v>120</v>
      </c>
      <c r="D5888" t="n">
        <v>1960</v>
      </c>
      <c r="E5888" t="n">
        <v>0</v>
      </c>
      <c r="F5888" t="n">
        <v>1</v>
      </c>
      <c r="G5888" t="s"/>
      <c r="H5888" t="n">
        <v>2</v>
      </c>
      <c r="I5888" t="s"/>
      <c r="J5888" t="n">
        <v>1</v>
      </c>
      <c r="K5888" t="s">
        <v>349</v>
      </c>
      <c r="L5888" t="s"/>
      <c r="M5888" t="n">
        <v>1</v>
      </c>
      <c r="N5888" t="n">
        <v>101</v>
      </c>
      <c r="O5888" t="n">
        <v>101</v>
      </c>
      <c r="P5888" t="n">
        <v>101</v>
      </c>
      <c r="Q5888" t="n">
        <v>0</v>
      </c>
      <c r="R5888" t="n">
        <v>0</v>
      </c>
      <c r="S5888" t="s">
        <v>16758</v>
      </c>
      <c r="T5888" t="n">
        <v>654</v>
      </c>
      <c r="U5888" t="s">
        <v>581</v>
      </c>
      <c r="V5888" t="s">
        <v>581</v>
      </c>
      <c r="W5888" t="s">
        <v>455</v>
      </c>
      <c r="X5888" t="s">
        <v>241</v>
      </c>
      <c r="Y5888" t="s">
        <v>242</v>
      </c>
      <c r="Z5888" t="s"/>
      <c r="AA5888" t="n">
        <v>190</v>
      </c>
      <c r="AB5888" t="s">
        <v>15828</v>
      </c>
      <c r="AC5888" t="s">
        <v>16758</v>
      </c>
      <c r="AD5888" t="n">
        <v>5</v>
      </c>
      <c r="AE5888" t="n">
        <v>710818.52</v>
      </c>
      <c r="AF5888" t="n">
        <v>6190567.13</v>
      </c>
    </row>
    <row r="5889" spans="1:32">
      <c r="A5889" s="62" t="n">
        <v>5887</v>
      </c>
      <c r="B5889" t="s">
        <v>16759</v>
      </c>
      <c r="C5889" t="n">
        <v>120</v>
      </c>
      <c r="D5889" t="n">
        <v>1978</v>
      </c>
      <c r="E5889" t="n">
        <v>0</v>
      </c>
      <c r="F5889" t="n">
        <v>3</v>
      </c>
      <c r="G5889" t="s"/>
      <c r="H5889" t="n">
        <v>1</v>
      </c>
      <c r="I5889" t="s"/>
      <c r="J5889" t="n">
        <v>2</v>
      </c>
      <c r="K5889" t="s">
        <v>237</v>
      </c>
      <c r="L5889" t="s"/>
      <c r="M5889" t="n">
        <v>1</v>
      </c>
      <c r="N5889" t="n">
        <v>83</v>
      </c>
      <c r="O5889" t="n">
        <v>83</v>
      </c>
      <c r="P5889" t="n">
        <v>153</v>
      </c>
      <c r="Q5889" t="n">
        <v>0</v>
      </c>
      <c r="R5889" t="n">
        <v>0</v>
      </c>
      <c r="S5889" t="s">
        <v>16760</v>
      </c>
      <c r="T5889" t="n">
        <v>90</v>
      </c>
      <c r="U5889" t="s">
        <v>15591</v>
      </c>
      <c r="V5889" t="s">
        <v>15591</v>
      </c>
      <c r="W5889" t="s">
        <v>399</v>
      </c>
      <c r="X5889" t="s">
        <v>352</v>
      </c>
      <c r="Y5889" t="s">
        <v>353</v>
      </c>
      <c r="Z5889" t="s">
        <v>375</v>
      </c>
      <c r="AA5889" t="n">
        <v>190</v>
      </c>
      <c r="AB5889" t="s">
        <v>3926</v>
      </c>
      <c r="AC5889" t="s">
        <v>16760</v>
      </c>
      <c r="AD5889" t="n">
        <v>5</v>
      </c>
      <c r="AE5889" t="n">
        <v>708974.4399999999</v>
      </c>
      <c r="AF5889" t="n">
        <v>6184559.26</v>
      </c>
    </row>
    <row r="5890" spans="1:32">
      <c r="A5890" s="62" t="n">
        <v>5888</v>
      </c>
      <c r="B5890" t="s">
        <v>16761</v>
      </c>
      <c r="C5890" t="n">
        <v>120</v>
      </c>
      <c r="D5890" t="n">
        <v>1970</v>
      </c>
      <c r="E5890" t="n">
        <v>0</v>
      </c>
      <c r="F5890" t="n">
        <v>3</v>
      </c>
      <c r="G5890" t="s"/>
      <c r="H5890" t="n">
        <v>1</v>
      </c>
      <c r="I5890" t="s"/>
      <c r="J5890" t="n">
        <v>2</v>
      </c>
      <c r="K5890" t="s">
        <v>237</v>
      </c>
      <c r="L5890" t="n">
        <v>2</v>
      </c>
      <c r="M5890" t="n">
        <v>1</v>
      </c>
      <c r="N5890" t="n">
        <v>116</v>
      </c>
      <c r="O5890" t="n">
        <v>116</v>
      </c>
      <c r="P5890" t="n">
        <v>116</v>
      </c>
      <c r="Q5890" t="n">
        <v>0</v>
      </c>
      <c r="R5890" t="n">
        <v>0</v>
      </c>
      <c r="S5890" t="s">
        <v>16762</v>
      </c>
      <c r="T5890" t="n">
        <v>428</v>
      </c>
      <c r="U5890" t="s">
        <v>15821</v>
      </c>
      <c r="V5890" t="s">
        <v>15821</v>
      </c>
      <c r="W5890" t="s">
        <v>399</v>
      </c>
      <c r="X5890" t="s">
        <v>352</v>
      </c>
      <c r="Y5890" t="s">
        <v>353</v>
      </c>
      <c r="Z5890" t="s">
        <v>375</v>
      </c>
      <c r="AA5890" t="n">
        <v>190</v>
      </c>
      <c r="AB5890" t="s">
        <v>16763</v>
      </c>
      <c r="AC5890" t="s">
        <v>16762</v>
      </c>
      <c r="AD5890" t="n">
        <v>5</v>
      </c>
      <c r="AE5890" t="n">
        <v>709348.47</v>
      </c>
      <c r="AF5890" t="n">
        <v>6184177.6</v>
      </c>
    </row>
    <row r="5891" spans="1:32">
      <c r="A5891" s="62" t="n">
        <v>5889</v>
      </c>
      <c r="B5891" t="s">
        <v>16764</v>
      </c>
      <c r="C5891" t="n">
        <v>120</v>
      </c>
      <c r="D5891" t="n">
        <v>1976</v>
      </c>
      <c r="E5891" t="n">
        <v>0</v>
      </c>
      <c r="F5891" t="n">
        <v>3</v>
      </c>
      <c r="G5891" t="s"/>
      <c r="H5891" t="n">
        <v>1</v>
      </c>
      <c r="I5891" t="s"/>
      <c r="J5891" t="n">
        <v>7</v>
      </c>
      <c r="K5891" t="s">
        <v>365</v>
      </c>
      <c r="L5891" t="s"/>
      <c r="M5891" t="n">
        <v>1</v>
      </c>
      <c r="N5891" t="n">
        <v>128</v>
      </c>
      <c r="O5891" t="n">
        <v>128</v>
      </c>
      <c r="P5891" t="n">
        <v>128</v>
      </c>
      <c r="Q5891" t="n">
        <v>0</v>
      </c>
      <c r="R5891" t="n">
        <v>0</v>
      </c>
      <c r="S5891" t="s">
        <v>16765</v>
      </c>
      <c r="T5891" t="n">
        <v>32</v>
      </c>
      <c r="U5891" t="s">
        <v>3109</v>
      </c>
      <c r="V5891" t="s">
        <v>3109</v>
      </c>
      <c r="W5891" t="s">
        <v>5410</v>
      </c>
      <c r="X5891" t="s">
        <v>352</v>
      </c>
      <c r="Y5891" t="s">
        <v>353</v>
      </c>
      <c r="Z5891" t="s">
        <v>369</v>
      </c>
      <c r="AA5891" t="n">
        <v>190</v>
      </c>
      <c r="AB5891" t="s">
        <v>5714</v>
      </c>
      <c r="AC5891" t="s">
        <v>16765</v>
      </c>
      <c r="AD5891" t="n">
        <v>5</v>
      </c>
      <c r="AE5891" t="n">
        <v>708181.8100000001</v>
      </c>
      <c r="AF5891" t="n">
        <v>6187747.58</v>
      </c>
    </row>
    <row r="5892" spans="1:32">
      <c r="A5892" s="62" t="n">
        <v>5890</v>
      </c>
      <c r="B5892" t="s">
        <v>16766</v>
      </c>
      <c r="C5892" t="n">
        <v>130</v>
      </c>
      <c r="D5892" t="n">
        <v>2001</v>
      </c>
      <c r="E5892" t="n">
        <v>0</v>
      </c>
      <c r="F5892" t="n">
        <v>5</v>
      </c>
      <c r="G5892" t="s"/>
      <c r="H5892" t="n">
        <v>1</v>
      </c>
      <c r="I5892" t="s"/>
      <c r="J5892" t="n">
        <v>1</v>
      </c>
      <c r="K5892" t="s">
        <v>349</v>
      </c>
      <c r="L5892" t="n">
        <v>90</v>
      </c>
      <c r="M5892" t="n">
        <v>2</v>
      </c>
      <c r="N5892" t="n">
        <v>62</v>
      </c>
      <c r="O5892" t="n">
        <v>115</v>
      </c>
      <c r="P5892" t="n">
        <v>115</v>
      </c>
      <c r="Q5892" t="n">
        <v>0</v>
      </c>
      <c r="R5892" t="n">
        <v>0</v>
      </c>
      <c r="S5892" t="s">
        <v>16767</v>
      </c>
      <c r="T5892" t="n">
        <v>164</v>
      </c>
      <c r="U5892" t="s">
        <v>16281</v>
      </c>
      <c r="V5892" t="s">
        <v>16281</v>
      </c>
      <c r="W5892" t="s">
        <v>526</v>
      </c>
      <c r="X5892" t="s">
        <v>352</v>
      </c>
      <c r="Y5892" t="s">
        <v>353</v>
      </c>
      <c r="Z5892" t="s"/>
      <c r="AA5892" t="n">
        <v>190</v>
      </c>
      <c r="AB5892" t="s">
        <v>16768</v>
      </c>
      <c r="AC5892" t="s">
        <v>16767</v>
      </c>
      <c r="AD5892" t="n">
        <v>5</v>
      </c>
      <c r="AE5892" t="n">
        <v>709691.5699999999</v>
      </c>
      <c r="AF5892" t="n">
        <v>6187107.13</v>
      </c>
    </row>
    <row r="5893" spans="1:32">
      <c r="A5893" s="62" t="n">
        <v>5891</v>
      </c>
      <c r="B5893" t="s">
        <v>16769</v>
      </c>
      <c r="C5893" t="n">
        <v>120</v>
      </c>
      <c r="D5893" t="n">
        <v>1972</v>
      </c>
      <c r="E5893" t="n">
        <v>0</v>
      </c>
      <c r="F5893" t="n">
        <v>90</v>
      </c>
      <c r="G5893" t="s"/>
      <c r="H5893" t="n">
        <v>1</v>
      </c>
      <c r="I5893" t="s"/>
      <c r="J5893" t="n">
        <v>2</v>
      </c>
      <c r="K5893" t="s">
        <v>237</v>
      </c>
      <c r="L5893" t="n">
        <v>4</v>
      </c>
      <c r="M5893" t="n">
        <v>1</v>
      </c>
      <c r="N5893" t="n">
        <v>167</v>
      </c>
      <c r="O5893" t="n">
        <v>167</v>
      </c>
      <c r="P5893" t="n">
        <v>167</v>
      </c>
      <c r="Q5893" t="n">
        <v>0</v>
      </c>
      <c r="R5893" t="n">
        <v>0</v>
      </c>
      <c r="S5893" t="s">
        <v>16770</v>
      </c>
      <c r="T5893" t="n">
        <v>353</v>
      </c>
      <c r="U5893" t="s">
        <v>15831</v>
      </c>
      <c r="V5893" t="s">
        <v>15831</v>
      </c>
      <c r="W5893" t="s">
        <v>407</v>
      </c>
      <c r="X5893" t="s">
        <v>352</v>
      </c>
      <c r="Y5893" t="s">
        <v>353</v>
      </c>
      <c r="Z5893" t="s">
        <v>369</v>
      </c>
      <c r="AA5893" t="n">
        <v>190</v>
      </c>
      <c r="AB5893" t="s">
        <v>2354</v>
      </c>
      <c r="AC5893" t="s">
        <v>16770</v>
      </c>
      <c r="AD5893" t="n">
        <v>5</v>
      </c>
      <c r="AE5893" t="n">
        <v>708529.5</v>
      </c>
      <c r="AF5893" t="n">
        <v>6187068.04</v>
      </c>
    </row>
    <row r="5894" spans="1:32">
      <c r="A5894" s="62" t="n">
        <v>5892</v>
      </c>
      <c r="B5894" t="s">
        <v>16771</v>
      </c>
      <c r="C5894" t="n">
        <v>130</v>
      </c>
      <c r="D5894" t="n">
        <v>1997</v>
      </c>
      <c r="E5894" t="n">
        <v>0</v>
      </c>
      <c r="F5894" t="n">
        <v>10</v>
      </c>
      <c r="G5894" t="s"/>
      <c r="H5894" t="n">
        <v>5</v>
      </c>
      <c r="I5894" t="s"/>
      <c r="J5894" t="n">
        <v>1</v>
      </c>
      <c r="K5894" t="s">
        <v>349</v>
      </c>
      <c r="L5894" t="s"/>
      <c r="M5894" t="n">
        <v>2</v>
      </c>
      <c r="N5894" t="n">
        <v>50</v>
      </c>
      <c r="O5894" t="n">
        <v>80</v>
      </c>
      <c r="P5894" t="n">
        <v>80</v>
      </c>
      <c r="Q5894" t="n">
        <v>0</v>
      </c>
      <c r="R5894" t="n">
        <v>0</v>
      </c>
      <c r="S5894" t="s">
        <v>16772</v>
      </c>
      <c r="T5894" t="n">
        <v>542</v>
      </c>
      <c r="U5894" t="s">
        <v>12172</v>
      </c>
      <c r="V5894" t="s">
        <v>12172</v>
      </c>
      <c r="W5894" t="s">
        <v>459</v>
      </c>
      <c r="X5894" t="s">
        <v>352</v>
      </c>
      <c r="Y5894" t="s">
        <v>353</v>
      </c>
      <c r="Z5894" t="s"/>
      <c r="AA5894" t="n">
        <v>190</v>
      </c>
      <c r="AB5894" t="s">
        <v>11158</v>
      </c>
      <c r="AC5894" t="s">
        <v>16772</v>
      </c>
      <c r="AD5894" t="n">
        <v>5</v>
      </c>
      <c r="AE5894" t="n">
        <v>709837.98</v>
      </c>
      <c r="AF5894" t="n">
        <v>6187499.77</v>
      </c>
    </row>
    <row r="5895" spans="1:32">
      <c r="A5895" s="62" t="n">
        <v>5893</v>
      </c>
      <c r="B5895" t="s">
        <v>16773</v>
      </c>
      <c r="C5895" t="n">
        <v>130</v>
      </c>
      <c r="D5895" t="n">
        <v>2004</v>
      </c>
      <c r="E5895" t="n">
        <v>0</v>
      </c>
      <c r="F5895" t="n">
        <v>5</v>
      </c>
      <c r="G5895" t="s"/>
      <c r="H5895" t="n">
        <v>1</v>
      </c>
      <c r="I5895" t="s"/>
      <c r="J5895" t="n">
        <v>1</v>
      </c>
      <c r="K5895" t="s">
        <v>349</v>
      </c>
      <c r="L5895" t="n">
        <v>90</v>
      </c>
      <c r="M5895" t="n">
        <v>2</v>
      </c>
      <c r="N5895" t="n">
        <v>63</v>
      </c>
      <c r="O5895" t="n">
        <v>126</v>
      </c>
      <c r="P5895" t="n">
        <v>126</v>
      </c>
      <c r="Q5895" t="n">
        <v>0</v>
      </c>
      <c r="R5895" t="n">
        <v>0</v>
      </c>
      <c r="S5895" t="s">
        <v>16774</v>
      </c>
      <c r="T5895" t="n">
        <v>752</v>
      </c>
      <c r="U5895" t="s">
        <v>14139</v>
      </c>
      <c r="V5895" t="s">
        <v>14139</v>
      </c>
      <c r="W5895" t="s">
        <v>246</v>
      </c>
      <c r="X5895" t="s">
        <v>352</v>
      </c>
      <c r="Y5895" t="s">
        <v>353</v>
      </c>
      <c r="Z5895" t="s"/>
      <c r="AA5895" t="n">
        <v>190</v>
      </c>
      <c r="AB5895" t="s">
        <v>16775</v>
      </c>
      <c r="AC5895" t="s">
        <v>16774</v>
      </c>
      <c r="AD5895" t="n">
        <v>5</v>
      </c>
      <c r="AE5895" t="n">
        <v>709322.3100000001</v>
      </c>
      <c r="AF5895" t="n">
        <v>6187344.07</v>
      </c>
    </row>
    <row r="5896" spans="1:32">
      <c r="A5896" s="62" t="n">
        <v>5894</v>
      </c>
      <c r="B5896" t="s">
        <v>16776</v>
      </c>
      <c r="C5896" t="n">
        <v>130</v>
      </c>
      <c r="D5896" t="n">
        <v>1965</v>
      </c>
      <c r="E5896" t="n">
        <v>1988</v>
      </c>
      <c r="F5896" t="n">
        <v>1</v>
      </c>
      <c r="G5896" t="s"/>
      <c r="H5896" t="n">
        <v>1</v>
      </c>
      <c r="I5896" t="s"/>
      <c r="J5896" t="n">
        <v>2</v>
      </c>
      <c r="K5896" t="s">
        <v>237</v>
      </c>
      <c r="L5896" t="n">
        <v>2</v>
      </c>
      <c r="M5896" t="n">
        <v>1</v>
      </c>
      <c r="N5896" t="n">
        <v>119</v>
      </c>
      <c r="O5896" t="n">
        <v>119</v>
      </c>
      <c r="P5896" t="n">
        <v>119</v>
      </c>
      <c r="Q5896" t="n">
        <v>0</v>
      </c>
      <c r="R5896" t="n">
        <v>0</v>
      </c>
      <c r="S5896" t="s">
        <v>16777</v>
      </c>
      <c r="T5896" t="n">
        <v>29</v>
      </c>
      <c r="U5896" t="s">
        <v>13813</v>
      </c>
      <c r="V5896" t="s">
        <v>13813</v>
      </c>
      <c r="W5896" t="s">
        <v>622</v>
      </c>
      <c r="X5896" t="s">
        <v>352</v>
      </c>
      <c r="Y5896" t="s">
        <v>353</v>
      </c>
      <c r="Z5896" t="s"/>
      <c r="AA5896" t="n">
        <v>190</v>
      </c>
      <c r="AB5896" t="s">
        <v>4239</v>
      </c>
      <c r="AC5896" t="s">
        <v>16777</v>
      </c>
      <c r="AD5896" t="n">
        <v>5</v>
      </c>
      <c r="AE5896" t="n">
        <v>711925.23</v>
      </c>
      <c r="AF5896" t="n">
        <v>6186711.72</v>
      </c>
    </row>
    <row r="5897" spans="1:32">
      <c r="A5897" s="62" t="n">
        <v>5895</v>
      </c>
      <c r="B5897" t="s">
        <v>16778</v>
      </c>
      <c r="C5897" t="n">
        <v>320</v>
      </c>
      <c r="D5897" t="n">
        <v>1986</v>
      </c>
      <c r="E5897" t="n">
        <v>1997</v>
      </c>
      <c r="F5897" t="n">
        <v>1</v>
      </c>
      <c r="G5897" t="s"/>
      <c r="H5897" t="n">
        <v>1</v>
      </c>
      <c r="I5897" t="s"/>
      <c r="J5897" t="n">
        <v>1</v>
      </c>
      <c r="K5897" t="s">
        <v>349</v>
      </c>
      <c r="L5897" t="s"/>
      <c r="M5897" t="n">
        <v>2</v>
      </c>
      <c r="N5897" t="n">
        <v>936</v>
      </c>
      <c r="O5897" t="n">
        <v>1945</v>
      </c>
      <c r="P5897" t="n">
        <v>0</v>
      </c>
      <c r="Q5897" t="n">
        <v>1799</v>
      </c>
      <c r="R5897" t="n">
        <v>0</v>
      </c>
      <c r="S5897" t="s">
        <v>16779</v>
      </c>
      <c r="T5897" t="n">
        <v>118</v>
      </c>
      <c r="U5897" t="s">
        <v>361</v>
      </c>
      <c r="V5897" t="s">
        <v>361</v>
      </c>
      <c r="W5897" t="s">
        <v>290</v>
      </c>
      <c r="X5897" t="s">
        <v>352</v>
      </c>
      <c r="Y5897" t="s">
        <v>353</v>
      </c>
      <c r="Z5897" t="s"/>
      <c r="AA5897" t="n">
        <v>190</v>
      </c>
      <c r="AB5897" t="s">
        <v>16780</v>
      </c>
      <c r="AC5897" t="s">
        <v>16779</v>
      </c>
      <c r="AD5897" t="n">
        <v>5</v>
      </c>
      <c r="AE5897" t="n">
        <v>711563.3199999999</v>
      </c>
      <c r="AF5897" t="n">
        <v>6187093.01</v>
      </c>
    </row>
    <row r="5898" spans="1:32">
      <c r="A5898" s="62" t="n">
        <v>5896</v>
      </c>
      <c r="B5898" t="s">
        <v>16781</v>
      </c>
      <c r="C5898" t="n">
        <v>120</v>
      </c>
      <c r="D5898" t="n">
        <v>1978</v>
      </c>
      <c r="E5898" t="n">
        <v>0</v>
      </c>
      <c r="F5898" t="n">
        <v>4</v>
      </c>
      <c r="G5898" t="s"/>
      <c r="H5898" t="n">
        <v>1</v>
      </c>
      <c r="I5898" t="s"/>
      <c r="J5898" t="n">
        <v>2</v>
      </c>
      <c r="K5898" t="s">
        <v>237</v>
      </c>
      <c r="L5898" t="s"/>
      <c r="M5898" t="n">
        <v>1</v>
      </c>
      <c r="N5898" t="n">
        <v>151</v>
      </c>
      <c r="O5898" t="n">
        <v>151</v>
      </c>
      <c r="P5898" t="n">
        <v>151</v>
      </c>
      <c r="Q5898" t="n">
        <v>0</v>
      </c>
      <c r="R5898" t="n">
        <v>0</v>
      </c>
      <c r="S5898" t="s">
        <v>16782</v>
      </c>
      <c r="T5898" t="n">
        <v>284</v>
      </c>
      <c r="U5898" t="s">
        <v>15378</v>
      </c>
      <c r="V5898" t="s">
        <v>15378</v>
      </c>
      <c r="W5898" t="s">
        <v>688</v>
      </c>
      <c r="X5898" t="s">
        <v>352</v>
      </c>
      <c r="Y5898" t="s">
        <v>353</v>
      </c>
      <c r="Z5898" t="s"/>
      <c r="AA5898" t="n">
        <v>190</v>
      </c>
      <c r="AB5898" t="s">
        <v>3091</v>
      </c>
      <c r="AC5898" t="s">
        <v>16782</v>
      </c>
      <c r="AD5898" t="n">
        <v>5</v>
      </c>
      <c r="AE5898" t="n">
        <v>711100.45</v>
      </c>
      <c r="AF5898" t="n">
        <v>6186417.46</v>
      </c>
    </row>
    <row r="5899" spans="1:32">
      <c r="A5899" s="62" t="n">
        <v>5897</v>
      </c>
      <c r="B5899" t="s">
        <v>16783</v>
      </c>
      <c r="C5899" t="n">
        <v>120</v>
      </c>
      <c r="D5899" t="n">
        <v>1972</v>
      </c>
      <c r="E5899" t="n">
        <v>1988</v>
      </c>
      <c r="F5899" t="n">
        <v>5</v>
      </c>
      <c r="G5899" t="s"/>
      <c r="H5899" t="n">
        <v>1</v>
      </c>
      <c r="I5899" t="s"/>
      <c r="J5899" t="n">
        <v>1</v>
      </c>
      <c r="K5899" t="s">
        <v>349</v>
      </c>
      <c r="L5899" t="s"/>
      <c r="M5899" t="n">
        <v>1</v>
      </c>
      <c r="N5899" t="n">
        <v>195</v>
      </c>
      <c r="O5899" t="n">
        <v>195</v>
      </c>
      <c r="P5899" t="n">
        <v>162</v>
      </c>
      <c r="Q5899" t="n">
        <v>0</v>
      </c>
      <c r="R5899" t="n">
        <v>0</v>
      </c>
      <c r="S5899" t="s">
        <v>16784</v>
      </c>
      <c r="T5899" t="n">
        <v>290</v>
      </c>
      <c r="U5899" t="s">
        <v>1132</v>
      </c>
      <c r="V5899" t="s">
        <v>1132</v>
      </c>
      <c r="W5899" t="s">
        <v>8409</v>
      </c>
      <c r="X5899" t="s">
        <v>352</v>
      </c>
      <c r="Y5899" t="s">
        <v>353</v>
      </c>
      <c r="Z5899" t="s"/>
      <c r="AA5899" t="n">
        <v>190</v>
      </c>
      <c r="AB5899" t="s">
        <v>4338</v>
      </c>
      <c r="AC5899" t="s">
        <v>16784</v>
      </c>
      <c r="AD5899" t="n">
        <v>5</v>
      </c>
      <c r="AE5899" t="n">
        <v>711850.75</v>
      </c>
      <c r="AF5899" t="n">
        <v>6188279.51</v>
      </c>
    </row>
    <row r="5900" spans="1:32">
      <c r="A5900" s="62" t="n">
        <v>5898</v>
      </c>
      <c r="B5900" t="s">
        <v>16785</v>
      </c>
      <c r="C5900" t="n">
        <v>120</v>
      </c>
      <c r="D5900" t="n">
        <v>1969</v>
      </c>
      <c r="E5900" t="n">
        <v>0</v>
      </c>
      <c r="F5900" t="n">
        <v>5</v>
      </c>
      <c r="G5900" t="s"/>
      <c r="H5900" t="n">
        <v>1</v>
      </c>
      <c r="I5900" t="s"/>
      <c r="J5900" t="n">
        <v>1</v>
      </c>
      <c r="K5900" t="s">
        <v>349</v>
      </c>
      <c r="L5900" t="s"/>
      <c r="M5900" t="n">
        <v>1</v>
      </c>
      <c r="N5900" t="n">
        <v>110</v>
      </c>
      <c r="O5900" t="n">
        <v>110</v>
      </c>
      <c r="P5900" t="n">
        <v>186</v>
      </c>
      <c r="Q5900" t="n">
        <v>0</v>
      </c>
      <c r="R5900" t="n">
        <v>0</v>
      </c>
      <c r="S5900" t="s">
        <v>16786</v>
      </c>
      <c r="T5900" t="n">
        <v>311</v>
      </c>
      <c r="U5900" t="s">
        <v>15615</v>
      </c>
      <c r="V5900" t="s">
        <v>15615</v>
      </c>
      <c r="W5900" t="s">
        <v>526</v>
      </c>
      <c r="X5900" t="s">
        <v>352</v>
      </c>
      <c r="Y5900" t="s">
        <v>353</v>
      </c>
      <c r="Z5900" t="s"/>
      <c r="AA5900" t="n">
        <v>190</v>
      </c>
      <c r="AB5900" t="s">
        <v>16787</v>
      </c>
      <c r="AC5900" t="s">
        <v>16786</v>
      </c>
      <c r="AD5900" t="n">
        <v>5</v>
      </c>
      <c r="AE5900" t="n">
        <v>710086.21</v>
      </c>
      <c r="AF5900" t="n">
        <v>6186852.34</v>
      </c>
    </row>
    <row r="5901" spans="1:32">
      <c r="A5901" s="62" t="n">
        <v>5899</v>
      </c>
      <c r="B5901" t="s">
        <v>16788</v>
      </c>
      <c r="C5901" t="n">
        <v>120</v>
      </c>
      <c r="D5901" t="n">
        <v>1971</v>
      </c>
      <c r="E5901" t="n">
        <v>1986</v>
      </c>
      <c r="F5901" t="n">
        <v>5</v>
      </c>
      <c r="G5901" t="s"/>
      <c r="H5901" t="n">
        <v>1</v>
      </c>
      <c r="I5901" t="s"/>
      <c r="J5901" t="n">
        <v>1</v>
      </c>
      <c r="K5901" t="s">
        <v>349</v>
      </c>
      <c r="L5901" t="n">
        <v>5</v>
      </c>
      <c r="M5901" t="n">
        <v>1</v>
      </c>
      <c r="N5901" t="n">
        <v>235</v>
      </c>
      <c r="O5901" t="n">
        <v>235</v>
      </c>
      <c r="P5901" t="n">
        <v>231</v>
      </c>
      <c r="Q5901" t="n">
        <v>0</v>
      </c>
      <c r="R5901" t="n">
        <v>0</v>
      </c>
      <c r="S5901" t="s">
        <v>16789</v>
      </c>
      <c r="T5901" t="n">
        <v>378</v>
      </c>
      <c r="U5901" t="s">
        <v>692</v>
      </c>
      <c r="V5901" t="s">
        <v>692</v>
      </c>
      <c r="W5901" t="s">
        <v>526</v>
      </c>
      <c r="X5901" t="s">
        <v>352</v>
      </c>
      <c r="Y5901" t="s">
        <v>353</v>
      </c>
      <c r="Z5901" t="s"/>
      <c r="AA5901" t="n">
        <v>190</v>
      </c>
      <c r="AB5901" t="s">
        <v>16790</v>
      </c>
      <c r="AC5901" t="s">
        <v>16789</v>
      </c>
      <c r="AD5901" t="n">
        <v>5</v>
      </c>
      <c r="AE5901" t="n">
        <v>711727.33</v>
      </c>
      <c r="AF5901" t="n">
        <v>6187685.93</v>
      </c>
    </row>
    <row r="5902" spans="1:32">
      <c r="A5902" s="62" t="n">
        <v>5900</v>
      </c>
      <c r="B5902" t="s">
        <v>16791</v>
      </c>
      <c r="C5902" t="n">
        <v>120</v>
      </c>
      <c r="D5902" t="n">
        <v>1973</v>
      </c>
      <c r="E5902" t="n">
        <v>0</v>
      </c>
      <c r="F5902" t="n">
        <v>5</v>
      </c>
      <c r="G5902" t="s"/>
      <c r="H5902" t="n">
        <v>1</v>
      </c>
      <c r="I5902" t="s"/>
      <c r="J5902" t="n">
        <v>1</v>
      </c>
      <c r="K5902" t="s">
        <v>349</v>
      </c>
      <c r="L5902" t="s"/>
      <c r="M5902" t="n">
        <v>1</v>
      </c>
      <c r="N5902" t="n">
        <v>137</v>
      </c>
      <c r="O5902" t="n">
        <v>137</v>
      </c>
      <c r="P5902" t="n">
        <v>240</v>
      </c>
      <c r="Q5902" t="n">
        <v>0</v>
      </c>
      <c r="R5902" t="n">
        <v>0</v>
      </c>
      <c r="S5902" t="s">
        <v>16792</v>
      </c>
      <c r="T5902" t="n">
        <v>417</v>
      </c>
      <c r="U5902" t="s">
        <v>13137</v>
      </c>
      <c r="V5902" t="s">
        <v>13137</v>
      </c>
      <c r="W5902" t="s">
        <v>633</v>
      </c>
      <c r="X5902" t="s">
        <v>352</v>
      </c>
      <c r="Y5902" t="s">
        <v>353</v>
      </c>
      <c r="Z5902" t="s"/>
      <c r="AA5902" t="n">
        <v>190</v>
      </c>
      <c r="AB5902" t="s">
        <v>16793</v>
      </c>
      <c r="AC5902" t="s">
        <v>16792</v>
      </c>
      <c r="AD5902" t="n">
        <v>5</v>
      </c>
      <c r="AE5902" t="n">
        <v>712201.01</v>
      </c>
      <c r="AF5902" t="n">
        <v>6187592</v>
      </c>
    </row>
    <row r="5903" spans="1:32">
      <c r="A5903" s="62" t="n">
        <v>5901</v>
      </c>
      <c r="B5903" t="s">
        <v>16794</v>
      </c>
      <c r="C5903" t="n">
        <v>130</v>
      </c>
      <c r="D5903" t="n">
        <v>1958</v>
      </c>
      <c r="E5903" t="n">
        <v>1999</v>
      </c>
      <c r="F5903" t="n">
        <v>5</v>
      </c>
      <c r="G5903" t="s"/>
      <c r="H5903" t="n">
        <v>1</v>
      </c>
      <c r="I5903" t="s"/>
      <c r="J5903" t="n">
        <v>2</v>
      </c>
      <c r="K5903" t="s">
        <v>522</v>
      </c>
      <c r="L5903" t="s"/>
      <c r="M5903" t="n">
        <v>1</v>
      </c>
      <c r="N5903" t="n">
        <v>88</v>
      </c>
      <c r="O5903" t="n">
        <v>88</v>
      </c>
      <c r="P5903" t="n">
        <v>128</v>
      </c>
      <c r="Q5903" t="n">
        <v>0</v>
      </c>
      <c r="R5903" t="n">
        <v>0</v>
      </c>
      <c r="S5903" t="s">
        <v>16795</v>
      </c>
      <c r="T5903" t="n">
        <v>436</v>
      </c>
      <c r="U5903" t="s">
        <v>15554</v>
      </c>
      <c r="V5903" t="s">
        <v>15554</v>
      </c>
      <c r="W5903" t="s">
        <v>688</v>
      </c>
      <c r="X5903" t="s">
        <v>352</v>
      </c>
      <c r="Y5903" t="s">
        <v>353</v>
      </c>
      <c r="Z5903" t="s"/>
      <c r="AA5903" t="n">
        <v>190</v>
      </c>
      <c r="AB5903" t="s">
        <v>16796</v>
      </c>
      <c r="AC5903" t="s">
        <v>16795</v>
      </c>
      <c r="AD5903" t="n">
        <v>5</v>
      </c>
      <c r="AE5903" t="n">
        <v>712168.09</v>
      </c>
      <c r="AF5903" t="n">
        <v>6186558.82</v>
      </c>
    </row>
    <row r="5904" spans="1:32">
      <c r="A5904" s="62" t="n">
        <v>5902</v>
      </c>
      <c r="B5904" t="s">
        <v>16797</v>
      </c>
      <c r="C5904" t="n">
        <v>440</v>
      </c>
      <c r="D5904" t="n">
        <v>1960</v>
      </c>
      <c r="E5904" t="n">
        <v>1995</v>
      </c>
      <c r="F5904" t="n">
        <v>3</v>
      </c>
      <c r="G5904" t="s"/>
      <c r="H5904" t="n">
        <v>1</v>
      </c>
      <c r="I5904" t="s"/>
      <c r="J5904" t="n">
        <v>1</v>
      </c>
      <c r="K5904" t="s">
        <v>349</v>
      </c>
      <c r="L5904" t="n">
        <v>90</v>
      </c>
      <c r="M5904" t="n">
        <v>2</v>
      </c>
      <c r="N5904" t="n">
        <v>168</v>
      </c>
      <c r="O5904" t="n">
        <v>168</v>
      </c>
      <c r="P5904" t="n">
        <v>0</v>
      </c>
      <c r="Q5904" t="n">
        <v>168</v>
      </c>
      <c r="R5904" t="n">
        <v>0</v>
      </c>
      <c r="S5904" t="s">
        <v>16798</v>
      </c>
      <c r="T5904" t="n">
        <v>500</v>
      </c>
      <c r="U5904" t="s">
        <v>975</v>
      </c>
      <c r="V5904" t="s">
        <v>975</v>
      </c>
      <c r="W5904" t="s">
        <v>3131</v>
      </c>
      <c r="X5904" t="s">
        <v>352</v>
      </c>
      <c r="Y5904" t="s">
        <v>353</v>
      </c>
      <c r="Z5904" t="s"/>
      <c r="AA5904" t="n">
        <v>190</v>
      </c>
      <c r="AB5904" t="s">
        <v>670</v>
      </c>
      <c r="AC5904" t="s">
        <v>16798</v>
      </c>
      <c r="AD5904" t="n">
        <v>5</v>
      </c>
      <c r="AE5904" t="n">
        <v>711159.85</v>
      </c>
      <c r="AF5904" t="n">
        <v>6187481.07</v>
      </c>
    </row>
    <row r="5905" spans="1:32">
      <c r="A5905" s="62" t="n">
        <v>5903</v>
      </c>
      <c r="B5905" t="s">
        <v>16799</v>
      </c>
      <c r="C5905" t="n">
        <v>120</v>
      </c>
      <c r="D5905" t="n">
        <v>1984</v>
      </c>
      <c r="E5905" t="n">
        <v>0</v>
      </c>
      <c r="F5905" t="n">
        <v>2</v>
      </c>
      <c r="G5905" t="s"/>
      <c r="H5905" t="n">
        <v>1</v>
      </c>
      <c r="I5905" t="s"/>
      <c r="J5905" t="n">
        <v>6</v>
      </c>
      <c r="K5905" t="s">
        <v>522</v>
      </c>
      <c r="L5905" t="n">
        <v>2</v>
      </c>
      <c r="M5905" t="n">
        <v>1</v>
      </c>
      <c r="N5905" t="n">
        <v>187</v>
      </c>
      <c r="O5905" t="n">
        <v>187</v>
      </c>
      <c r="P5905" t="n">
        <v>225</v>
      </c>
      <c r="Q5905" t="n">
        <v>0</v>
      </c>
      <c r="R5905" t="n">
        <v>0</v>
      </c>
      <c r="S5905" t="s">
        <v>16800</v>
      </c>
      <c r="T5905" t="n">
        <v>635</v>
      </c>
      <c r="U5905" t="s">
        <v>11782</v>
      </c>
      <c r="V5905" t="s">
        <v>11782</v>
      </c>
      <c r="W5905" t="s">
        <v>16801</v>
      </c>
      <c r="X5905" t="s">
        <v>352</v>
      </c>
      <c r="Y5905" t="s">
        <v>353</v>
      </c>
      <c r="Z5905" t="s"/>
      <c r="AA5905" t="n">
        <v>190</v>
      </c>
      <c r="AB5905" t="s">
        <v>15359</v>
      </c>
      <c r="AC5905" t="s">
        <v>16800</v>
      </c>
      <c r="AD5905" t="n">
        <v>5</v>
      </c>
      <c r="AE5905" t="n">
        <v>710480.45</v>
      </c>
      <c r="AF5905" t="n">
        <v>6186539.5</v>
      </c>
    </row>
    <row r="5906" spans="1:32">
      <c r="A5906" s="62" t="n">
        <v>5904</v>
      </c>
      <c r="B5906" t="s">
        <v>16802</v>
      </c>
      <c r="C5906" t="n">
        <v>120</v>
      </c>
      <c r="D5906" t="n">
        <v>1971</v>
      </c>
      <c r="E5906" t="n">
        <v>2005</v>
      </c>
      <c r="F5906" t="n">
        <v>3</v>
      </c>
      <c r="G5906" t="s"/>
      <c r="H5906" t="n">
        <v>1</v>
      </c>
      <c r="I5906" t="s"/>
      <c r="J5906" t="n">
        <v>2</v>
      </c>
      <c r="K5906" t="s">
        <v>522</v>
      </c>
      <c r="L5906" t="n">
        <v>2</v>
      </c>
      <c r="M5906" t="n">
        <v>1</v>
      </c>
      <c r="N5906" t="n">
        <v>189</v>
      </c>
      <c r="O5906" t="n">
        <v>189</v>
      </c>
      <c r="P5906" t="n">
        <v>189</v>
      </c>
      <c r="Q5906" t="n">
        <v>0</v>
      </c>
      <c r="R5906" t="n">
        <v>0</v>
      </c>
      <c r="S5906" t="s">
        <v>16803</v>
      </c>
      <c r="T5906" t="n">
        <v>663</v>
      </c>
      <c r="U5906" t="s">
        <v>13627</v>
      </c>
      <c r="V5906" t="s">
        <v>13627</v>
      </c>
      <c r="W5906" t="s">
        <v>439</v>
      </c>
      <c r="X5906" t="s">
        <v>352</v>
      </c>
      <c r="Y5906" t="s">
        <v>353</v>
      </c>
      <c r="Z5906" t="s"/>
      <c r="AA5906" t="n">
        <v>190</v>
      </c>
      <c r="AB5906" t="s">
        <v>16804</v>
      </c>
      <c r="AC5906" t="s">
        <v>16803</v>
      </c>
      <c r="AD5906" t="n">
        <v>5</v>
      </c>
      <c r="AE5906" t="n">
        <v>712558.09</v>
      </c>
      <c r="AF5906" t="n">
        <v>6186951.49</v>
      </c>
    </row>
    <row r="5907" spans="1:32">
      <c r="A5907" s="62" t="n">
        <v>5905</v>
      </c>
      <c r="B5907" t="s">
        <v>16805</v>
      </c>
      <c r="C5907" t="n">
        <v>120</v>
      </c>
      <c r="D5907" t="n">
        <v>1966</v>
      </c>
      <c r="E5907" t="n">
        <v>2009</v>
      </c>
      <c r="F5907" t="n">
        <v>2</v>
      </c>
      <c r="G5907" t="s"/>
      <c r="H5907" t="n">
        <v>2</v>
      </c>
      <c r="I5907" t="s"/>
      <c r="J5907" t="n">
        <v>2</v>
      </c>
      <c r="K5907" t="s">
        <v>237</v>
      </c>
      <c r="L5907" t="s"/>
      <c r="M5907" t="n">
        <v>1</v>
      </c>
      <c r="N5907" t="n">
        <v>174</v>
      </c>
      <c r="O5907" t="n">
        <v>174</v>
      </c>
      <c r="P5907" t="n">
        <v>174</v>
      </c>
      <c r="Q5907" t="n">
        <v>0</v>
      </c>
      <c r="R5907" t="n">
        <v>0</v>
      </c>
      <c r="S5907" t="s">
        <v>16806</v>
      </c>
      <c r="T5907" t="n">
        <v>740</v>
      </c>
      <c r="U5907" t="s">
        <v>15316</v>
      </c>
      <c r="V5907" t="s">
        <v>15316</v>
      </c>
      <c r="W5907" t="s">
        <v>507</v>
      </c>
      <c r="X5907" t="s">
        <v>352</v>
      </c>
      <c r="Y5907" t="s">
        <v>353</v>
      </c>
      <c r="Z5907" t="s"/>
      <c r="AA5907" t="n">
        <v>190</v>
      </c>
      <c r="AB5907" t="s">
        <v>9487</v>
      </c>
      <c r="AC5907" t="s">
        <v>16806</v>
      </c>
      <c r="AD5907" t="n">
        <v>5</v>
      </c>
      <c r="AE5907" t="n">
        <v>710749.14</v>
      </c>
      <c r="AF5907" t="n">
        <v>6187211.95</v>
      </c>
    </row>
    <row r="5908" spans="1:32">
      <c r="A5908" s="62" t="n">
        <v>5906</v>
      </c>
      <c r="B5908" t="s">
        <v>16807</v>
      </c>
      <c r="C5908" t="n">
        <v>120</v>
      </c>
      <c r="D5908" t="n">
        <v>1962</v>
      </c>
      <c r="E5908" t="n">
        <v>0</v>
      </c>
      <c r="F5908" t="n">
        <v>2</v>
      </c>
      <c r="G5908" t="s"/>
      <c r="H5908" t="n">
        <v>1</v>
      </c>
      <c r="I5908" t="s"/>
      <c r="J5908" t="n">
        <v>2</v>
      </c>
      <c r="K5908" t="s">
        <v>237</v>
      </c>
      <c r="L5908" t="s"/>
      <c r="M5908" t="n">
        <v>1</v>
      </c>
      <c r="N5908" t="n">
        <v>145</v>
      </c>
      <c r="O5908" t="n">
        <v>145</v>
      </c>
      <c r="P5908" t="n">
        <v>145</v>
      </c>
      <c r="Q5908" t="n">
        <v>0</v>
      </c>
      <c r="R5908" t="n">
        <v>0</v>
      </c>
      <c r="S5908" t="s">
        <v>16808</v>
      </c>
      <c r="T5908" t="n">
        <v>45</v>
      </c>
      <c r="U5908" t="s">
        <v>16212</v>
      </c>
      <c r="V5908" t="s">
        <v>16212</v>
      </c>
      <c r="W5908" t="s">
        <v>503</v>
      </c>
      <c r="X5908" t="s">
        <v>352</v>
      </c>
      <c r="Y5908" t="s">
        <v>353</v>
      </c>
      <c r="Z5908" t="s">
        <v>480</v>
      </c>
      <c r="AA5908" t="n">
        <v>190</v>
      </c>
      <c r="AB5908" t="s">
        <v>16809</v>
      </c>
      <c r="AC5908" t="s">
        <v>16808</v>
      </c>
      <c r="AD5908" t="n">
        <v>5</v>
      </c>
      <c r="AE5908" t="n">
        <v>713904.76</v>
      </c>
      <c r="AF5908" t="n">
        <v>6184668</v>
      </c>
    </row>
    <row r="5909" spans="1:32">
      <c r="A5909" s="62" t="n">
        <v>5907</v>
      </c>
      <c r="B5909" t="s">
        <v>16810</v>
      </c>
      <c r="C5909" t="n">
        <v>120</v>
      </c>
      <c r="D5909" t="n">
        <v>1970</v>
      </c>
      <c r="E5909" t="n">
        <v>0</v>
      </c>
      <c r="F5909" t="n">
        <v>3</v>
      </c>
      <c r="G5909" t="s"/>
      <c r="H5909" t="n">
        <v>1</v>
      </c>
      <c r="I5909" t="s"/>
      <c r="J5909" t="n">
        <v>2</v>
      </c>
      <c r="K5909" t="s">
        <v>237</v>
      </c>
      <c r="L5909" t="s"/>
      <c r="M5909" t="n">
        <v>1</v>
      </c>
      <c r="N5909" t="n">
        <v>145</v>
      </c>
      <c r="O5909" t="n">
        <v>145</v>
      </c>
      <c r="P5909" t="n">
        <v>145</v>
      </c>
      <c r="Q5909" t="n">
        <v>0</v>
      </c>
      <c r="R5909" t="n">
        <v>0</v>
      </c>
      <c r="S5909" t="s">
        <v>16811</v>
      </c>
      <c r="T5909" t="n">
        <v>474</v>
      </c>
      <c r="U5909" t="s">
        <v>16439</v>
      </c>
      <c r="V5909" t="s">
        <v>16439</v>
      </c>
      <c r="W5909" t="s">
        <v>387</v>
      </c>
      <c r="X5909" t="s">
        <v>352</v>
      </c>
      <c r="Y5909" t="s">
        <v>353</v>
      </c>
      <c r="Z5909" t="s">
        <v>480</v>
      </c>
      <c r="AA5909" t="n">
        <v>190</v>
      </c>
      <c r="AB5909" t="s">
        <v>16812</v>
      </c>
      <c r="AC5909" t="s">
        <v>16811</v>
      </c>
      <c r="AD5909" t="n">
        <v>5</v>
      </c>
      <c r="AE5909" t="n">
        <v>713674.95</v>
      </c>
      <c r="AF5909" t="n">
        <v>6184779.66</v>
      </c>
    </row>
    <row r="5910" spans="1:32">
      <c r="A5910" s="62" t="n">
        <v>5908</v>
      </c>
      <c r="B5910" t="s">
        <v>16813</v>
      </c>
      <c r="C5910" t="n">
        <v>120</v>
      </c>
      <c r="D5910" t="n">
        <v>1948</v>
      </c>
      <c r="E5910" t="n">
        <v>0</v>
      </c>
      <c r="F5910" t="n">
        <v>5</v>
      </c>
      <c r="G5910" t="s"/>
      <c r="H5910" t="n">
        <v>1</v>
      </c>
      <c r="I5910" t="s"/>
      <c r="J5910" t="n">
        <v>2</v>
      </c>
      <c r="K5910" t="s">
        <v>522</v>
      </c>
      <c r="L5910" t="s"/>
      <c r="M5910" t="n">
        <v>1</v>
      </c>
      <c r="N5910" t="n">
        <v>95</v>
      </c>
      <c r="O5910" t="n">
        <v>95</v>
      </c>
      <c r="P5910" t="n">
        <v>116</v>
      </c>
      <c r="Q5910" t="n">
        <v>0</v>
      </c>
      <c r="R5910" t="n">
        <v>0</v>
      </c>
      <c r="S5910" t="s">
        <v>16814</v>
      </c>
      <c r="T5910" t="n">
        <v>526</v>
      </c>
      <c r="U5910" t="s">
        <v>11628</v>
      </c>
      <c r="V5910" t="s">
        <v>11628</v>
      </c>
      <c r="W5910" t="s">
        <v>7740</v>
      </c>
      <c r="X5910" t="s">
        <v>352</v>
      </c>
      <c r="Y5910" t="s">
        <v>353</v>
      </c>
      <c r="Z5910" t="s">
        <v>480</v>
      </c>
      <c r="AA5910" t="n">
        <v>190</v>
      </c>
      <c r="AB5910" t="s">
        <v>16815</v>
      </c>
      <c r="AC5910" t="s">
        <v>16814</v>
      </c>
      <c r="AD5910" t="n">
        <v>5</v>
      </c>
      <c r="AE5910" t="n">
        <v>713061.77</v>
      </c>
      <c r="AF5910" t="n">
        <v>6184751.22</v>
      </c>
    </row>
    <row r="5911" spans="1:32">
      <c r="A5911" s="62" t="n">
        <v>5909</v>
      </c>
      <c r="B5911" t="s">
        <v>16816</v>
      </c>
      <c r="C5911" t="n">
        <v>120</v>
      </c>
      <c r="D5911" t="n">
        <v>2007</v>
      </c>
      <c r="E5911" t="n">
        <v>0</v>
      </c>
      <c r="F5911" t="n">
        <v>2</v>
      </c>
      <c r="G5911" t="s"/>
      <c r="H5911" t="n">
        <v>6</v>
      </c>
      <c r="I5911" t="s"/>
      <c r="J5911" t="n">
        <v>2</v>
      </c>
      <c r="K5911" t="s">
        <v>237</v>
      </c>
      <c r="L5911" t="n">
        <v>2</v>
      </c>
      <c r="M5911" t="n">
        <v>1</v>
      </c>
      <c r="N5911" t="n">
        <v>121</v>
      </c>
      <c r="O5911" t="n">
        <v>121</v>
      </c>
      <c r="P5911" t="n">
        <v>198</v>
      </c>
      <c r="Q5911" t="n">
        <v>0</v>
      </c>
      <c r="R5911" t="n">
        <v>0</v>
      </c>
      <c r="S5911" t="s">
        <v>16817</v>
      </c>
      <c r="T5911" t="n">
        <v>639</v>
      </c>
      <c r="U5911" t="s">
        <v>15948</v>
      </c>
      <c r="V5911" t="s">
        <v>15948</v>
      </c>
      <c r="W5911" t="s">
        <v>399</v>
      </c>
      <c r="X5911" t="s">
        <v>352</v>
      </c>
      <c r="Y5911" t="s">
        <v>353</v>
      </c>
      <c r="Z5911" t="s">
        <v>480</v>
      </c>
      <c r="AA5911" t="n">
        <v>190</v>
      </c>
      <c r="AB5911" t="s">
        <v>4250</v>
      </c>
      <c r="AC5911" t="s">
        <v>16817</v>
      </c>
      <c r="AD5911" t="n">
        <v>5</v>
      </c>
      <c r="AE5911" t="n">
        <v>713422.04</v>
      </c>
      <c r="AF5911" t="n">
        <v>6184652.53</v>
      </c>
    </row>
    <row r="5912" spans="1:32">
      <c r="A5912" s="62" t="n">
        <v>5910</v>
      </c>
      <c r="B5912" t="s">
        <v>16818</v>
      </c>
      <c r="C5912" t="n">
        <v>120</v>
      </c>
      <c r="D5912" t="n">
        <v>1934</v>
      </c>
      <c r="E5912" t="n">
        <v>0</v>
      </c>
      <c r="F5912" t="n">
        <v>2</v>
      </c>
      <c r="G5912" t="s"/>
      <c r="H5912" t="n">
        <v>1</v>
      </c>
      <c r="I5912" t="s"/>
      <c r="J5912" t="n">
        <v>2</v>
      </c>
      <c r="K5912" t="s">
        <v>237</v>
      </c>
      <c r="L5912" t="s"/>
      <c r="M5912" t="n">
        <v>1</v>
      </c>
      <c r="N5912" t="n">
        <v>81</v>
      </c>
      <c r="O5912" t="n">
        <v>81</v>
      </c>
      <c r="P5912" t="n">
        <v>81</v>
      </c>
      <c r="Q5912" t="n">
        <v>0</v>
      </c>
      <c r="R5912" t="n">
        <v>0</v>
      </c>
      <c r="S5912" t="s">
        <v>16819</v>
      </c>
      <c r="T5912" t="n">
        <v>761</v>
      </c>
      <c r="U5912" t="s">
        <v>12573</v>
      </c>
      <c r="V5912" t="s">
        <v>12573</v>
      </c>
      <c r="W5912" t="s">
        <v>1009</v>
      </c>
      <c r="X5912" t="s">
        <v>352</v>
      </c>
      <c r="Y5912" t="s">
        <v>353</v>
      </c>
      <c r="Z5912" t="s">
        <v>480</v>
      </c>
      <c r="AA5912" t="n">
        <v>190</v>
      </c>
      <c r="AB5912" t="s">
        <v>9734</v>
      </c>
      <c r="AC5912" t="s">
        <v>16819</v>
      </c>
      <c r="AD5912" t="n">
        <v>5</v>
      </c>
      <c r="AE5912" t="n">
        <v>714080.36</v>
      </c>
      <c r="AF5912" t="n">
        <v>6184077.76</v>
      </c>
    </row>
    <row r="5913" spans="1:32">
      <c r="A5913" s="62" t="n">
        <v>5911</v>
      </c>
      <c r="B5913" t="s">
        <v>16820</v>
      </c>
      <c r="C5913" t="n">
        <v>130</v>
      </c>
      <c r="D5913" t="n">
        <v>1980</v>
      </c>
      <c r="E5913" t="n">
        <v>0</v>
      </c>
      <c r="F5913" t="n">
        <v>3</v>
      </c>
      <c r="G5913" t="s"/>
      <c r="H5913" t="n">
        <v>1</v>
      </c>
      <c r="I5913" t="s"/>
      <c r="J5913" t="n">
        <v>1</v>
      </c>
      <c r="K5913" t="s">
        <v>349</v>
      </c>
      <c r="L5913" t="s"/>
      <c r="M5913" t="n">
        <v>1</v>
      </c>
      <c r="N5913" t="n">
        <v>133</v>
      </c>
      <c r="O5913" t="n">
        <v>133</v>
      </c>
      <c r="P5913" t="n">
        <v>133</v>
      </c>
      <c r="Q5913" t="n">
        <v>0</v>
      </c>
      <c r="R5913" t="n">
        <v>0</v>
      </c>
      <c r="S5913" t="s">
        <v>16821</v>
      </c>
      <c r="T5913" t="n">
        <v>23</v>
      </c>
      <c r="U5913" t="s">
        <v>9421</v>
      </c>
      <c r="V5913" t="s">
        <v>9421</v>
      </c>
      <c r="W5913" t="s">
        <v>1073</v>
      </c>
      <c r="X5913" t="s">
        <v>241</v>
      </c>
      <c r="Y5913" t="s">
        <v>242</v>
      </c>
      <c r="Z5913" t="s"/>
      <c r="AA5913" t="n">
        <v>190</v>
      </c>
      <c r="AB5913" t="s">
        <v>16822</v>
      </c>
      <c r="AC5913" t="s">
        <v>16821</v>
      </c>
      <c r="AD5913" t="n">
        <v>5</v>
      </c>
      <c r="AE5913" t="n">
        <v>712051.9300000001</v>
      </c>
      <c r="AF5913" t="n">
        <v>6191122.1</v>
      </c>
    </row>
    <row r="5914" spans="1:32">
      <c r="A5914" s="62" t="n">
        <v>5912</v>
      </c>
      <c r="B5914" t="s">
        <v>16823</v>
      </c>
      <c r="C5914" t="n">
        <v>130</v>
      </c>
      <c r="D5914" t="n">
        <v>1978</v>
      </c>
      <c r="E5914" t="n">
        <v>0</v>
      </c>
      <c r="F5914" t="n">
        <v>3</v>
      </c>
      <c r="G5914" t="s"/>
      <c r="H5914" t="n">
        <v>1</v>
      </c>
      <c r="I5914" t="s"/>
      <c r="J5914" t="n">
        <v>1</v>
      </c>
      <c r="K5914" t="s">
        <v>349</v>
      </c>
      <c r="L5914" t="n">
        <v>2</v>
      </c>
      <c r="M5914" t="n">
        <v>1</v>
      </c>
      <c r="N5914" t="n">
        <v>130</v>
      </c>
      <c r="O5914" t="n">
        <v>130</v>
      </c>
      <c r="P5914" t="n">
        <v>130</v>
      </c>
      <c r="Q5914" t="n">
        <v>0</v>
      </c>
      <c r="R5914" t="n">
        <v>0</v>
      </c>
      <c r="S5914" t="s">
        <v>16824</v>
      </c>
      <c r="T5914" t="n">
        <v>111</v>
      </c>
      <c r="U5914" t="s">
        <v>12861</v>
      </c>
      <c r="V5914" t="s">
        <v>12861</v>
      </c>
      <c r="W5914" t="s">
        <v>633</v>
      </c>
      <c r="X5914" t="s">
        <v>241</v>
      </c>
      <c r="Y5914" t="s">
        <v>242</v>
      </c>
      <c r="Z5914" t="s"/>
      <c r="AA5914" t="n">
        <v>190</v>
      </c>
      <c r="AB5914" t="s">
        <v>16825</v>
      </c>
      <c r="AC5914" t="s">
        <v>16824</v>
      </c>
      <c r="AD5914" t="n">
        <v>5</v>
      </c>
      <c r="AE5914" t="n">
        <v>712168.37</v>
      </c>
      <c r="AF5914" t="n">
        <v>6190942.84</v>
      </c>
    </row>
    <row r="5915" spans="1:32">
      <c r="A5915" s="62" t="n">
        <v>5913</v>
      </c>
      <c r="B5915" t="s">
        <v>16826</v>
      </c>
      <c r="C5915" t="n">
        <v>130</v>
      </c>
      <c r="D5915" t="n">
        <v>1994</v>
      </c>
      <c r="E5915" t="n">
        <v>0</v>
      </c>
      <c r="F5915" t="n">
        <v>4</v>
      </c>
      <c r="G5915" t="s"/>
      <c r="H5915" t="n">
        <v>1</v>
      </c>
      <c r="I5915" t="s"/>
      <c r="J5915" t="n">
        <v>1</v>
      </c>
      <c r="K5915" t="s">
        <v>349</v>
      </c>
      <c r="L5915" t="n">
        <v>90</v>
      </c>
      <c r="M5915" t="n">
        <v>2</v>
      </c>
      <c r="N5915" t="n">
        <v>128</v>
      </c>
      <c r="O5915" t="n">
        <v>186</v>
      </c>
      <c r="P5915" t="n">
        <v>186</v>
      </c>
      <c r="Q5915" t="n">
        <v>0</v>
      </c>
      <c r="R5915" t="n">
        <v>0</v>
      </c>
      <c r="S5915" t="s">
        <v>16827</v>
      </c>
      <c r="T5915" t="n">
        <v>157</v>
      </c>
      <c r="U5915" t="s">
        <v>13699</v>
      </c>
      <c r="V5915" t="s">
        <v>13699</v>
      </c>
      <c r="W5915" t="s">
        <v>439</v>
      </c>
      <c r="X5915" t="s">
        <v>241</v>
      </c>
      <c r="Y5915" t="s">
        <v>242</v>
      </c>
      <c r="Z5915" t="s"/>
      <c r="AA5915" t="n">
        <v>190</v>
      </c>
      <c r="AB5915" t="s">
        <v>13866</v>
      </c>
      <c r="AC5915" t="s">
        <v>16827</v>
      </c>
      <c r="AD5915" t="n">
        <v>5</v>
      </c>
      <c r="AE5915" t="n">
        <v>711313.47</v>
      </c>
      <c r="AF5915" t="n">
        <v>6190531.57</v>
      </c>
    </row>
    <row r="5916" spans="1:32">
      <c r="A5916" s="62" t="n">
        <v>5914</v>
      </c>
      <c r="B5916" t="s">
        <v>16828</v>
      </c>
      <c r="C5916" t="n">
        <v>330</v>
      </c>
      <c r="D5916" t="n">
        <v>1978</v>
      </c>
      <c r="E5916" t="n">
        <v>0</v>
      </c>
      <c r="F5916" t="n">
        <v>6</v>
      </c>
      <c r="G5916" t="s"/>
      <c r="H5916" t="n">
        <v>90</v>
      </c>
      <c r="I5916" t="s"/>
      <c r="J5916" t="n">
        <v>9</v>
      </c>
      <c r="K5916" t="s">
        <v>349</v>
      </c>
      <c r="L5916" t="s"/>
      <c r="M5916" t="n">
        <v>1</v>
      </c>
      <c r="N5916" t="n">
        <v>328</v>
      </c>
      <c r="O5916" t="n">
        <v>328</v>
      </c>
      <c r="P5916" t="n">
        <v>0</v>
      </c>
      <c r="Q5916" t="n">
        <v>328</v>
      </c>
      <c r="R5916" t="n">
        <v>0</v>
      </c>
      <c r="S5916" t="s">
        <v>16829</v>
      </c>
      <c r="T5916" t="n">
        <v>203</v>
      </c>
      <c r="U5916" t="s">
        <v>15475</v>
      </c>
      <c r="V5916" t="s">
        <v>15475</v>
      </c>
      <c r="W5916" t="s">
        <v>533</v>
      </c>
      <c r="X5916" t="s">
        <v>241</v>
      </c>
      <c r="Y5916" t="s">
        <v>242</v>
      </c>
      <c r="Z5916" t="s"/>
      <c r="AA5916" t="n">
        <v>190</v>
      </c>
      <c r="AB5916" t="s">
        <v>7737</v>
      </c>
      <c r="AC5916" t="s">
        <v>16829</v>
      </c>
      <c r="AD5916" t="n">
        <v>5</v>
      </c>
      <c r="AE5916" t="n">
        <v>711565.25</v>
      </c>
      <c r="AF5916" t="n">
        <v>6190394.56</v>
      </c>
    </row>
    <row r="5917" spans="1:32">
      <c r="A5917" s="62" t="n">
        <v>5915</v>
      </c>
      <c r="B5917" t="s">
        <v>16830</v>
      </c>
      <c r="C5917" t="n">
        <v>330</v>
      </c>
      <c r="D5917" t="n">
        <v>2000</v>
      </c>
      <c r="E5917" t="n">
        <v>0</v>
      </c>
      <c r="F5917" t="n">
        <v>90</v>
      </c>
      <c r="G5917" t="s"/>
      <c r="H5917" t="n">
        <v>5</v>
      </c>
      <c r="I5917" t="s"/>
      <c r="J5917" t="n">
        <v>9</v>
      </c>
      <c r="K5917" t="s">
        <v>349</v>
      </c>
      <c r="L5917" t="n">
        <v>90</v>
      </c>
      <c r="M5917" t="n">
        <v>1</v>
      </c>
      <c r="N5917" t="n">
        <v>17</v>
      </c>
      <c r="O5917" t="n">
        <v>17</v>
      </c>
      <c r="P5917" t="n">
        <v>0</v>
      </c>
      <c r="Q5917" t="n">
        <v>17</v>
      </c>
      <c r="R5917" t="n">
        <v>0</v>
      </c>
      <c r="S5917" t="s">
        <v>16829</v>
      </c>
      <c r="T5917" t="n">
        <v>203</v>
      </c>
      <c r="U5917" t="s">
        <v>15475</v>
      </c>
      <c r="V5917" t="s">
        <v>15475</v>
      </c>
      <c r="W5917" t="s">
        <v>533</v>
      </c>
      <c r="X5917" t="s">
        <v>241</v>
      </c>
      <c r="Y5917" t="s">
        <v>242</v>
      </c>
      <c r="Z5917" t="s"/>
      <c r="AA5917" t="n">
        <v>190</v>
      </c>
      <c r="AB5917" t="s">
        <v>7737</v>
      </c>
      <c r="AC5917" t="s">
        <v>16829</v>
      </c>
      <c r="AD5917" t="n">
        <v>5</v>
      </c>
      <c r="AE5917" t="n">
        <v>711565.25</v>
      </c>
      <c r="AF5917" t="n">
        <v>6190394.56</v>
      </c>
    </row>
    <row r="5918" spans="1:32">
      <c r="A5918" s="62" t="n">
        <v>5916</v>
      </c>
      <c r="B5918" t="s">
        <v>16831</v>
      </c>
      <c r="C5918" t="n">
        <v>330</v>
      </c>
      <c r="D5918" t="n">
        <v>1957</v>
      </c>
      <c r="E5918" t="n">
        <v>1991</v>
      </c>
      <c r="F5918" t="n">
        <v>1</v>
      </c>
      <c r="G5918" t="s"/>
      <c r="H5918" t="n">
        <v>1</v>
      </c>
      <c r="I5918" t="s"/>
      <c r="J5918" t="n">
        <v>2</v>
      </c>
      <c r="K5918" t="s">
        <v>522</v>
      </c>
      <c r="L5918" t="s"/>
      <c r="M5918" t="n">
        <v>1</v>
      </c>
      <c r="N5918" t="n">
        <v>352</v>
      </c>
      <c r="O5918" t="n">
        <v>352</v>
      </c>
      <c r="P5918" t="n">
        <v>0</v>
      </c>
      <c r="Q5918" t="n">
        <v>415</v>
      </c>
      <c r="R5918" t="n">
        <v>0</v>
      </c>
      <c r="S5918" t="s">
        <v>16829</v>
      </c>
      <c r="T5918" t="n">
        <v>203</v>
      </c>
      <c r="U5918" t="s">
        <v>15475</v>
      </c>
      <c r="V5918" t="s">
        <v>15475</v>
      </c>
      <c r="W5918" t="s">
        <v>533</v>
      </c>
      <c r="X5918" t="s">
        <v>241</v>
      </c>
      <c r="Y5918" t="s">
        <v>242</v>
      </c>
      <c r="Z5918" t="s"/>
      <c r="AA5918" t="n">
        <v>190</v>
      </c>
      <c r="AB5918" t="s">
        <v>7737</v>
      </c>
      <c r="AC5918" t="s">
        <v>16829</v>
      </c>
      <c r="AD5918" t="n">
        <v>5</v>
      </c>
      <c r="AE5918" t="n">
        <v>711565.25</v>
      </c>
      <c r="AF5918" t="n">
        <v>6190394.56</v>
      </c>
    </row>
    <row r="5919" spans="1:32">
      <c r="A5919" s="62" t="n">
        <v>5917</v>
      </c>
      <c r="B5919" t="s">
        <v>16832</v>
      </c>
      <c r="C5919" t="n">
        <v>130</v>
      </c>
      <c r="D5919" t="n">
        <v>1985</v>
      </c>
      <c r="E5919" t="n">
        <v>0</v>
      </c>
      <c r="F5919" t="n">
        <v>3</v>
      </c>
      <c r="G5919" t="s"/>
      <c r="H5919" t="n">
        <v>6</v>
      </c>
      <c r="I5919" t="s"/>
      <c r="J5919" t="n">
        <v>1</v>
      </c>
      <c r="K5919" t="s">
        <v>349</v>
      </c>
      <c r="L5919" t="s"/>
      <c r="M5919" t="n">
        <v>2</v>
      </c>
      <c r="N5919" t="n">
        <v>275</v>
      </c>
      <c r="O5919" t="n">
        <v>347</v>
      </c>
      <c r="P5919" t="n">
        <v>347</v>
      </c>
      <c r="Q5919" t="n">
        <v>0</v>
      </c>
      <c r="R5919" t="n">
        <v>0</v>
      </c>
      <c r="S5919" t="s">
        <v>16833</v>
      </c>
      <c r="T5919" t="n">
        <v>211</v>
      </c>
      <c r="U5919" t="s">
        <v>1505</v>
      </c>
      <c r="V5919" t="s">
        <v>1505</v>
      </c>
      <c r="W5919" t="s">
        <v>5887</v>
      </c>
      <c r="X5919" t="s">
        <v>241</v>
      </c>
      <c r="Y5919" t="s">
        <v>242</v>
      </c>
      <c r="Z5919" t="s"/>
      <c r="AA5919" t="n">
        <v>190</v>
      </c>
      <c r="AB5919" t="s">
        <v>1570</v>
      </c>
      <c r="AC5919" t="s">
        <v>16833</v>
      </c>
      <c r="AD5919" t="n">
        <v>5</v>
      </c>
      <c r="AE5919" t="n">
        <v>712420.76</v>
      </c>
      <c r="AF5919" t="n">
        <v>6191669.45</v>
      </c>
    </row>
    <row r="5920" spans="1:32">
      <c r="A5920" s="62" t="n">
        <v>5918</v>
      </c>
      <c r="B5920" t="s">
        <v>16834</v>
      </c>
      <c r="C5920" t="n">
        <v>120</v>
      </c>
      <c r="D5920" t="n">
        <v>1969</v>
      </c>
      <c r="E5920" t="n">
        <v>1972</v>
      </c>
      <c r="F5920" t="n">
        <v>4</v>
      </c>
      <c r="G5920" t="s"/>
      <c r="H5920" t="n">
        <v>1</v>
      </c>
      <c r="I5920" t="s"/>
      <c r="J5920" t="n">
        <v>2</v>
      </c>
      <c r="K5920" t="s">
        <v>237</v>
      </c>
      <c r="L5920" t="s"/>
      <c r="M5920" t="n">
        <v>1</v>
      </c>
      <c r="N5920" t="n">
        <v>158</v>
      </c>
      <c r="O5920" t="n">
        <v>158</v>
      </c>
      <c r="P5920" t="n">
        <v>158</v>
      </c>
      <c r="Q5920" t="n">
        <v>0</v>
      </c>
      <c r="R5920" t="n">
        <v>0</v>
      </c>
      <c r="S5920" t="s">
        <v>16835</v>
      </c>
      <c r="T5920" t="n">
        <v>535</v>
      </c>
      <c r="U5920" t="s">
        <v>8505</v>
      </c>
      <c r="V5920" t="s">
        <v>8505</v>
      </c>
      <c r="W5920" t="s">
        <v>1960</v>
      </c>
      <c r="X5920" t="s">
        <v>241</v>
      </c>
      <c r="Y5920" t="s">
        <v>242</v>
      </c>
      <c r="Z5920" t="s"/>
      <c r="AA5920" t="n">
        <v>190</v>
      </c>
      <c r="AB5920" t="s">
        <v>16836</v>
      </c>
      <c r="AC5920" t="s">
        <v>16835</v>
      </c>
      <c r="AD5920" t="n">
        <v>5</v>
      </c>
      <c r="AE5920" t="n">
        <v>713272.55</v>
      </c>
      <c r="AF5920" t="n">
        <v>6190535.02</v>
      </c>
    </row>
    <row r="5921" spans="1:32">
      <c r="A5921" s="62" t="n">
        <v>5919</v>
      </c>
      <c r="B5921" t="s">
        <v>16837</v>
      </c>
      <c r="C5921" t="n">
        <v>590</v>
      </c>
      <c r="D5921" t="n">
        <v>1994</v>
      </c>
      <c r="E5921" t="n">
        <v>0</v>
      </c>
      <c r="F5921" t="n">
        <v>3</v>
      </c>
      <c r="G5921" t="s"/>
      <c r="H5921" t="n">
        <v>5</v>
      </c>
      <c r="I5921" t="s"/>
      <c r="J5921" t="n">
        <v>7</v>
      </c>
      <c r="K5921" t="s">
        <v>365</v>
      </c>
      <c r="L5921" t="n">
        <v>90</v>
      </c>
      <c r="M5921" t="n">
        <v>1</v>
      </c>
      <c r="N5921" t="n">
        <v>124</v>
      </c>
      <c r="O5921" t="n">
        <v>124</v>
      </c>
      <c r="P5921" t="n">
        <v>0</v>
      </c>
      <c r="Q5921" t="n">
        <v>124</v>
      </c>
      <c r="R5921" t="n">
        <v>0</v>
      </c>
      <c r="S5921" t="s">
        <v>16838</v>
      </c>
      <c r="T5921" t="n">
        <v>607</v>
      </c>
      <c r="U5921" t="s">
        <v>550</v>
      </c>
      <c r="V5921" t="s">
        <v>550</v>
      </c>
      <c r="W5921" t="s">
        <v>16839</v>
      </c>
      <c r="X5921" t="s">
        <v>241</v>
      </c>
      <c r="Y5921" t="s">
        <v>242</v>
      </c>
      <c r="Z5921" t="s"/>
      <c r="AA5921" t="n">
        <v>190</v>
      </c>
      <c r="AB5921" t="s">
        <v>13675</v>
      </c>
      <c r="AC5921" t="s">
        <v>16838</v>
      </c>
      <c r="AD5921" t="n">
        <v>5</v>
      </c>
      <c r="AE5921" t="n">
        <v>712941.59</v>
      </c>
      <c r="AF5921" t="n">
        <v>6190836.28</v>
      </c>
    </row>
    <row r="5922" spans="1:32">
      <c r="A5922" s="62" t="n">
        <v>5920</v>
      </c>
      <c r="B5922" t="s">
        <v>16840</v>
      </c>
      <c r="C5922" t="n">
        <v>120</v>
      </c>
      <c r="D5922" t="n">
        <v>1954</v>
      </c>
      <c r="E5922" t="n">
        <v>0</v>
      </c>
      <c r="F5922" t="n">
        <v>3</v>
      </c>
      <c r="G5922" t="s"/>
      <c r="H5922" t="n">
        <v>1</v>
      </c>
      <c r="I5922" t="s"/>
      <c r="J5922" t="n">
        <v>1</v>
      </c>
      <c r="K5922" t="s">
        <v>349</v>
      </c>
      <c r="L5922" t="s"/>
      <c r="M5922" t="n">
        <v>1</v>
      </c>
      <c r="N5922" t="n">
        <v>100</v>
      </c>
      <c r="O5922" t="n">
        <v>100</v>
      </c>
      <c r="P5922" t="n">
        <v>100</v>
      </c>
      <c r="Q5922" t="n">
        <v>0</v>
      </c>
      <c r="R5922" t="n">
        <v>0</v>
      </c>
      <c r="S5922" t="s">
        <v>16841</v>
      </c>
      <c r="T5922" t="n">
        <v>654</v>
      </c>
      <c r="U5922" t="s">
        <v>581</v>
      </c>
      <c r="V5922" t="s">
        <v>581</v>
      </c>
      <c r="W5922" t="s">
        <v>1053</v>
      </c>
      <c r="X5922" t="s">
        <v>241</v>
      </c>
      <c r="Y5922" t="s">
        <v>242</v>
      </c>
      <c r="Z5922" t="s"/>
      <c r="AA5922" t="n">
        <v>190</v>
      </c>
      <c r="AB5922" t="s">
        <v>14130</v>
      </c>
      <c r="AC5922" t="s">
        <v>16841</v>
      </c>
      <c r="AD5922" t="n">
        <v>5</v>
      </c>
      <c r="AE5922" t="n">
        <v>710805.47</v>
      </c>
      <c r="AF5922" t="n">
        <v>6190662.17</v>
      </c>
    </row>
    <row r="5923" spans="1:32">
      <c r="A5923" s="62" t="n">
        <v>5921</v>
      </c>
      <c r="B5923" t="s">
        <v>16842</v>
      </c>
      <c r="C5923" t="n">
        <v>120</v>
      </c>
      <c r="D5923" t="n">
        <v>1979</v>
      </c>
      <c r="E5923" t="n">
        <v>0</v>
      </c>
      <c r="F5923" t="n">
        <v>3</v>
      </c>
      <c r="G5923" t="s"/>
      <c r="H5923" t="n">
        <v>1</v>
      </c>
      <c r="I5923" t="s"/>
      <c r="J5923" t="n">
        <v>2</v>
      </c>
      <c r="K5923" t="s">
        <v>237</v>
      </c>
      <c r="L5923" t="s"/>
      <c r="M5923" t="n">
        <v>1</v>
      </c>
      <c r="N5923" t="n">
        <v>83</v>
      </c>
      <c r="O5923" t="n">
        <v>83</v>
      </c>
      <c r="P5923" t="n">
        <v>153</v>
      </c>
      <c r="Q5923" t="n">
        <v>0</v>
      </c>
      <c r="R5923" t="n">
        <v>0</v>
      </c>
      <c r="S5923" t="s">
        <v>16843</v>
      </c>
      <c r="T5923" t="n">
        <v>90</v>
      </c>
      <c r="U5923" t="s">
        <v>15591</v>
      </c>
      <c r="V5923" t="s">
        <v>15591</v>
      </c>
      <c r="W5923" t="s">
        <v>495</v>
      </c>
      <c r="X5923" t="s">
        <v>352</v>
      </c>
      <c r="Y5923" t="s">
        <v>353</v>
      </c>
      <c r="Z5923" t="s">
        <v>375</v>
      </c>
      <c r="AA5923" t="n">
        <v>190</v>
      </c>
      <c r="AB5923" t="s">
        <v>6666</v>
      </c>
      <c r="AC5923" t="s">
        <v>16843</v>
      </c>
      <c r="AD5923" t="n">
        <v>5</v>
      </c>
      <c r="AE5923" t="n">
        <v>709152.8</v>
      </c>
      <c r="AF5923" t="n">
        <v>6184553.78</v>
      </c>
    </row>
    <row r="5924" spans="1:32">
      <c r="A5924" s="62" t="n">
        <v>5922</v>
      </c>
      <c r="B5924" t="s">
        <v>16844</v>
      </c>
      <c r="C5924" t="n">
        <v>120</v>
      </c>
      <c r="D5924" t="n">
        <v>1969</v>
      </c>
      <c r="E5924" t="n">
        <v>2001</v>
      </c>
      <c r="F5924" t="n">
        <v>10</v>
      </c>
      <c r="G5924" t="s"/>
      <c r="H5924" t="n">
        <v>1</v>
      </c>
      <c r="I5924" t="s"/>
      <c r="J5924" t="n">
        <v>2</v>
      </c>
      <c r="K5924" t="s">
        <v>237</v>
      </c>
      <c r="L5924" t="n">
        <v>90</v>
      </c>
      <c r="M5924" t="n">
        <v>1</v>
      </c>
      <c r="N5924" t="n">
        <v>164</v>
      </c>
      <c r="O5924" t="n">
        <v>164</v>
      </c>
      <c r="P5924" t="n">
        <v>164</v>
      </c>
      <c r="Q5924" t="n">
        <v>0</v>
      </c>
      <c r="R5924" t="n">
        <v>0</v>
      </c>
      <c r="S5924" t="s">
        <v>16845</v>
      </c>
      <c r="T5924" t="n">
        <v>428</v>
      </c>
      <c r="U5924" t="s">
        <v>15821</v>
      </c>
      <c r="V5924" t="s">
        <v>15821</v>
      </c>
      <c r="W5924" t="s">
        <v>495</v>
      </c>
      <c r="X5924" t="s">
        <v>352</v>
      </c>
      <c r="Y5924" t="s">
        <v>353</v>
      </c>
      <c r="Z5924" t="s">
        <v>375</v>
      </c>
      <c r="AA5924" t="n">
        <v>190</v>
      </c>
      <c r="AB5924" t="s">
        <v>16846</v>
      </c>
      <c r="AC5924" t="s">
        <v>16845</v>
      </c>
      <c r="AD5924" t="n">
        <v>5</v>
      </c>
      <c r="AE5924" t="n">
        <v>709366.5699999999</v>
      </c>
      <c r="AF5924" t="n">
        <v>6184143.79</v>
      </c>
    </row>
    <row r="5925" spans="1:32">
      <c r="A5925" s="62" t="n">
        <v>5923</v>
      </c>
      <c r="B5925" t="s">
        <v>16847</v>
      </c>
      <c r="C5925" t="n">
        <v>120</v>
      </c>
      <c r="D5925" t="n">
        <v>1984</v>
      </c>
      <c r="E5925" t="n">
        <v>2004</v>
      </c>
      <c r="F5925" t="n">
        <v>4</v>
      </c>
      <c r="G5925" t="s"/>
      <c r="H5925" t="n">
        <v>1</v>
      </c>
      <c r="I5925" t="s"/>
      <c r="J5925" t="n">
        <v>2</v>
      </c>
      <c r="K5925" t="s">
        <v>237</v>
      </c>
      <c r="L5925" t="s"/>
      <c r="M5925" t="n">
        <v>1</v>
      </c>
      <c r="N5925" t="n">
        <v>170</v>
      </c>
      <c r="O5925" t="n">
        <v>170</v>
      </c>
      <c r="P5925" t="n">
        <v>170</v>
      </c>
      <c r="Q5925" t="n">
        <v>0</v>
      </c>
      <c r="R5925" t="n">
        <v>0</v>
      </c>
      <c r="S5925" t="s">
        <v>16848</v>
      </c>
      <c r="T5925" t="n">
        <v>32</v>
      </c>
      <c r="U5925" t="s">
        <v>3109</v>
      </c>
      <c r="V5925" t="s">
        <v>3109</v>
      </c>
      <c r="W5925" t="s">
        <v>3787</v>
      </c>
      <c r="X5925" t="s">
        <v>352</v>
      </c>
      <c r="Y5925" t="s">
        <v>353</v>
      </c>
      <c r="Z5925" t="s">
        <v>369</v>
      </c>
      <c r="AA5925" t="n">
        <v>190</v>
      </c>
      <c r="AB5925" t="s">
        <v>16849</v>
      </c>
      <c r="AC5925" t="s">
        <v>16848</v>
      </c>
      <c r="AD5925" t="n">
        <v>5</v>
      </c>
      <c r="AE5925" t="n">
        <v>707942.3</v>
      </c>
      <c r="AF5925" t="n">
        <v>6187830.76</v>
      </c>
    </row>
    <row r="5926" spans="1:32">
      <c r="A5926" s="62" t="n">
        <v>5924</v>
      </c>
      <c r="B5926" t="s">
        <v>16850</v>
      </c>
      <c r="C5926" t="n">
        <v>130</v>
      </c>
      <c r="D5926" t="n">
        <v>2001</v>
      </c>
      <c r="E5926" t="n">
        <v>0</v>
      </c>
      <c r="F5926" t="n">
        <v>5</v>
      </c>
      <c r="G5926" t="s"/>
      <c r="H5926" t="n">
        <v>1</v>
      </c>
      <c r="I5926" t="s"/>
      <c r="J5926" t="n">
        <v>1</v>
      </c>
      <c r="K5926" t="s">
        <v>349</v>
      </c>
      <c r="L5926" t="n">
        <v>90</v>
      </c>
      <c r="M5926" t="n">
        <v>2</v>
      </c>
      <c r="N5926" t="n">
        <v>68</v>
      </c>
      <c r="O5926" t="n">
        <v>127</v>
      </c>
      <c r="P5926" t="n">
        <v>127</v>
      </c>
      <c r="Q5926" t="n">
        <v>0</v>
      </c>
      <c r="R5926" t="n">
        <v>0</v>
      </c>
      <c r="S5926" t="s">
        <v>16851</v>
      </c>
      <c r="T5926" t="n">
        <v>164</v>
      </c>
      <c r="U5926" t="s">
        <v>16281</v>
      </c>
      <c r="V5926" t="s">
        <v>16281</v>
      </c>
      <c r="W5926" t="s">
        <v>391</v>
      </c>
      <c r="X5926" t="s">
        <v>352</v>
      </c>
      <c r="Y5926" t="s">
        <v>353</v>
      </c>
      <c r="Z5926" t="s"/>
      <c r="AA5926" t="n">
        <v>190</v>
      </c>
      <c r="AB5926" t="s">
        <v>16852</v>
      </c>
      <c r="AC5926" t="s">
        <v>16851</v>
      </c>
      <c r="AD5926" t="n">
        <v>5</v>
      </c>
      <c r="AE5926" t="n">
        <v>709693.96</v>
      </c>
      <c r="AF5926" t="n">
        <v>6187147.21</v>
      </c>
    </row>
    <row r="5927" spans="1:32">
      <c r="A5927" s="62" t="n">
        <v>5925</v>
      </c>
      <c r="B5927" t="s">
        <v>16853</v>
      </c>
      <c r="C5927" t="n">
        <v>140</v>
      </c>
      <c r="D5927" t="n">
        <v>1949</v>
      </c>
      <c r="E5927" t="n">
        <v>1979</v>
      </c>
      <c r="F5927" t="n">
        <v>10</v>
      </c>
      <c r="G5927" t="s"/>
      <c r="H5927" t="n">
        <v>1</v>
      </c>
      <c r="I5927" t="s"/>
      <c r="J5927" t="n">
        <v>2</v>
      </c>
      <c r="K5927" t="s">
        <v>522</v>
      </c>
      <c r="L5927" t="n">
        <v>90</v>
      </c>
      <c r="M5927" t="n">
        <v>2</v>
      </c>
      <c r="N5927" t="n">
        <v>151</v>
      </c>
      <c r="O5927" t="n">
        <v>273</v>
      </c>
      <c r="P5927" t="n">
        <v>273</v>
      </c>
      <c r="Q5927" t="n">
        <v>0</v>
      </c>
      <c r="R5927" t="n">
        <v>0</v>
      </c>
      <c r="S5927" t="s">
        <v>16854</v>
      </c>
      <c r="T5927" t="n">
        <v>353</v>
      </c>
      <c r="U5927" t="s">
        <v>15831</v>
      </c>
      <c r="V5927" t="s">
        <v>15831</v>
      </c>
      <c r="W5927" t="s">
        <v>411</v>
      </c>
      <c r="X5927" t="s">
        <v>352</v>
      </c>
      <c r="Y5927" t="s">
        <v>353</v>
      </c>
      <c r="Z5927" t="s">
        <v>369</v>
      </c>
      <c r="AA5927" t="n">
        <v>190</v>
      </c>
      <c r="AB5927" t="s">
        <v>3211</v>
      </c>
      <c r="AC5927" t="s">
        <v>16854</v>
      </c>
      <c r="AD5927" t="n">
        <v>5</v>
      </c>
      <c r="AE5927" t="n">
        <v>708548.13</v>
      </c>
      <c r="AF5927" t="n">
        <v>6187062.66</v>
      </c>
    </row>
    <row r="5928" spans="1:32">
      <c r="A5928" s="62" t="n">
        <v>5926</v>
      </c>
      <c r="B5928" t="s">
        <v>16855</v>
      </c>
      <c r="C5928" t="n">
        <v>130</v>
      </c>
      <c r="D5928" t="n">
        <v>1997</v>
      </c>
      <c r="E5928" t="n">
        <v>0</v>
      </c>
      <c r="F5928" t="n">
        <v>10</v>
      </c>
      <c r="G5928" t="s"/>
      <c r="H5928" t="n">
        <v>5</v>
      </c>
      <c r="I5928" t="s"/>
      <c r="J5928" t="n">
        <v>1</v>
      </c>
      <c r="K5928" t="s">
        <v>349</v>
      </c>
      <c r="L5928" t="s"/>
      <c r="M5928" t="n">
        <v>1</v>
      </c>
      <c r="N5928" t="n">
        <v>123</v>
      </c>
      <c r="O5928" t="n">
        <v>123</v>
      </c>
      <c r="P5928" t="n">
        <v>105</v>
      </c>
      <c r="Q5928" t="n">
        <v>0</v>
      </c>
      <c r="R5928" t="n">
        <v>0</v>
      </c>
      <c r="S5928" t="s">
        <v>16856</v>
      </c>
      <c r="T5928" t="n">
        <v>542</v>
      </c>
      <c r="U5928" t="s">
        <v>12172</v>
      </c>
      <c r="V5928" t="s">
        <v>12172</v>
      </c>
      <c r="W5928" t="s">
        <v>644</v>
      </c>
      <c r="X5928" t="s">
        <v>352</v>
      </c>
      <c r="Y5928" t="s">
        <v>353</v>
      </c>
      <c r="Z5928" t="s"/>
      <c r="AA5928" t="n">
        <v>190</v>
      </c>
      <c r="AB5928" t="s">
        <v>16857</v>
      </c>
      <c r="AC5928" t="s">
        <v>16856</v>
      </c>
      <c r="AD5928" t="n">
        <v>5</v>
      </c>
      <c r="AE5928" t="n">
        <v>709857.51</v>
      </c>
      <c r="AF5928" t="n">
        <v>6187556.27</v>
      </c>
    </row>
    <row r="5929" spans="1:32">
      <c r="A5929" s="62" t="n">
        <v>5927</v>
      </c>
      <c r="B5929" t="s">
        <v>16858</v>
      </c>
      <c r="C5929" t="n">
        <v>130</v>
      </c>
      <c r="D5929" t="n">
        <v>2004</v>
      </c>
      <c r="E5929" t="n">
        <v>0</v>
      </c>
      <c r="F5929" t="n">
        <v>5</v>
      </c>
      <c r="G5929" t="s"/>
      <c r="H5929" t="n">
        <v>1</v>
      </c>
      <c r="I5929" t="s"/>
      <c r="J5929" t="n">
        <v>1</v>
      </c>
      <c r="K5929" t="s">
        <v>349</v>
      </c>
      <c r="L5929" t="n">
        <v>90</v>
      </c>
      <c r="M5929" t="n">
        <v>2</v>
      </c>
      <c r="N5929" t="n">
        <v>56</v>
      </c>
      <c r="O5929" t="n">
        <v>112</v>
      </c>
      <c r="P5929" t="n">
        <v>112</v>
      </c>
      <c r="Q5929" t="n">
        <v>0</v>
      </c>
      <c r="R5929" t="n">
        <v>0</v>
      </c>
      <c r="S5929" t="s">
        <v>16859</v>
      </c>
      <c r="T5929" t="n">
        <v>752</v>
      </c>
      <c r="U5929" t="s">
        <v>14139</v>
      </c>
      <c r="V5929" t="s">
        <v>14139</v>
      </c>
      <c r="W5929" t="s">
        <v>665</v>
      </c>
      <c r="X5929" t="s">
        <v>352</v>
      </c>
      <c r="Y5929" t="s">
        <v>353</v>
      </c>
      <c r="Z5929" t="s"/>
      <c r="AA5929" t="n">
        <v>190</v>
      </c>
      <c r="AB5929" t="s">
        <v>16860</v>
      </c>
      <c r="AC5929" t="s">
        <v>16859</v>
      </c>
      <c r="AD5929" t="n">
        <v>5</v>
      </c>
      <c r="AE5929" t="n">
        <v>709322.53</v>
      </c>
      <c r="AF5929" t="n">
        <v>6187351.52</v>
      </c>
    </row>
    <row r="5930" spans="1:32">
      <c r="A5930" s="62" t="n">
        <v>5928</v>
      </c>
      <c r="B5930" t="s">
        <v>16861</v>
      </c>
      <c r="C5930" t="n">
        <v>130</v>
      </c>
      <c r="D5930" t="n">
        <v>1965</v>
      </c>
      <c r="E5930" t="n">
        <v>0</v>
      </c>
      <c r="F5930" t="n">
        <v>1</v>
      </c>
      <c r="G5930" t="s"/>
      <c r="H5930" t="n">
        <v>1</v>
      </c>
      <c r="I5930" t="s"/>
      <c r="J5930" t="n">
        <v>2</v>
      </c>
      <c r="K5930" t="s">
        <v>237</v>
      </c>
      <c r="L5930" t="s"/>
      <c r="M5930" t="n">
        <v>1</v>
      </c>
      <c r="N5930" t="n">
        <v>99</v>
      </c>
      <c r="O5930" t="n">
        <v>99</v>
      </c>
      <c r="P5930" t="n">
        <v>99</v>
      </c>
      <c r="Q5930" t="n">
        <v>0</v>
      </c>
      <c r="R5930" t="n">
        <v>0</v>
      </c>
      <c r="S5930" t="s">
        <v>16862</v>
      </c>
      <c r="T5930" t="n">
        <v>29</v>
      </c>
      <c r="U5930" t="s">
        <v>13813</v>
      </c>
      <c r="V5930" t="s">
        <v>13813</v>
      </c>
      <c r="W5930" t="s">
        <v>431</v>
      </c>
      <c r="X5930" t="s">
        <v>352</v>
      </c>
      <c r="Y5930" t="s">
        <v>353</v>
      </c>
      <c r="Z5930" t="s"/>
      <c r="AA5930" t="n">
        <v>190</v>
      </c>
      <c r="AB5930" t="s">
        <v>3733</v>
      </c>
      <c r="AC5930" t="s">
        <v>16862</v>
      </c>
      <c r="AD5930" t="n">
        <v>5</v>
      </c>
      <c r="AE5930" t="n">
        <v>711952.02</v>
      </c>
      <c r="AF5930" t="n">
        <v>6186693.25</v>
      </c>
    </row>
    <row r="5931" spans="1:32">
      <c r="A5931" s="62" t="n">
        <v>5929</v>
      </c>
      <c r="B5931" t="s">
        <v>16863</v>
      </c>
      <c r="C5931" t="n">
        <v>120</v>
      </c>
      <c r="D5931" t="n">
        <v>1915</v>
      </c>
      <c r="E5931" t="n">
        <v>2006</v>
      </c>
      <c r="F5931" t="n">
        <v>5</v>
      </c>
      <c r="G5931" t="s"/>
      <c r="H5931" t="n">
        <v>1</v>
      </c>
      <c r="I5931" t="s"/>
      <c r="J5931" t="n">
        <v>2</v>
      </c>
      <c r="K5931" t="s">
        <v>522</v>
      </c>
      <c r="L5931" t="s"/>
      <c r="M5931" t="n">
        <v>1</v>
      </c>
      <c r="N5931" t="n">
        <v>126</v>
      </c>
      <c r="O5931" t="n">
        <v>126</v>
      </c>
      <c r="P5931" t="n">
        <v>125</v>
      </c>
      <c r="Q5931" t="n">
        <v>14</v>
      </c>
      <c r="R5931" t="n">
        <v>0</v>
      </c>
      <c r="S5931" t="s">
        <v>16864</v>
      </c>
      <c r="T5931" t="n">
        <v>203</v>
      </c>
      <c r="U5931" t="s">
        <v>15475</v>
      </c>
      <c r="V5931" t="s">
        <v>15475</v>
      </c>
      <c r="W5931" t="s">
        <v>342</v>
      </c>
      <c r="X5931" t="s">
        <v>241</v>
      </c>
      <c r="Y5931" t="s">
        <v>242</v>
      </c>
      <c r="Z5931" t="s"/>
      <c r="AA5931" t="n">
        <v>190</v>
      </c>
      <c r="AB5931" t="s">
        <v>16865</v>
      </c>
      <c r="AC5931" t="s">
        <v>16864</v>
      </c>
      <c r="AD5931" t="n">
        <v>5</v>
      </c>
      <c r="AE5931" t="n">
        <v>711862.8199999999</v>
      </c>
      <c r="AF5931" t="n">
        <v>6189320.9</v>
      </c>
    </row>
    <row r="5932" spans="1:32">
      <c r="A5932" s="62" t="n">
        <v>5930</v>
      </c>
      <c r="B5932" t="s">
        <v>16866</v>
      </c>
      <c r="C5932" t="n">
        <v>120</v>
      </c>
      <c r="D5932" t="n">
        <v>1981</v>
      </c>
      <c r="E5932" t="n">
        <v>0</v>
      </c>
      <c r="F5932" t="n">
        <v>5</v>
      </c>
      <c r="G5932" t="s"/>
      <c r="H5932" t="n">
        <v>1</v>
      </c>
      <c r="I5932" t="s"/>
      <c r="J5932" t="n">
        <v>2</v>
      </c>
      <c r="K5932" t="s">
        <v>237</v>
      </c>
      <c r="L5932" t="s"/>
      <c r="M5932" t="n">
        <v>1</v>
      </c>
      <c r="N5932" t="n">
        <v>123</v>
      </c>
      <c r="O5932" t="n">
        <v>123</v>
      </c>
      <c r="P5932" t="n">
        <v>218</v>
      </c>
      <c r="Q5932" t="n">
        <v>0</v>
      </c>
      <c r="R5932" t="n">
        <v>0</v>
      </c>
      <c r="S5932" t="s">
        <v>16867</v>
      </c>
      <c r="T5932" t="n">
        <v>284</v>
      </c>
      <c r="U5932" t="s">
        <v>15378</v>
      </c>
      <c r="V5932" t="s">
        <v>15378</v>
      </c>
      <c r="W5932" t="s">
        <v>499</v>
      </c>
      <c r="X5932" t="s">
        <v>352</v>
      </c>
      <c r="Y5932" t="s">
        <v>353</v>
      </c>
      <c r="Z5932" t="s"/>
      <c r="AA5932" t="n">
        <v>190</v>
      </c>
      <c r="AB5932" t="s">
        <v>1728</v>
      </c>
      <c r="AC5932" t="s">
        <v>16867</v>
      </c>
      <c r="AD5932" t="n">
        <v>5</v>
      </c>
      <c r="AE5932" t="n">
        <v>711125.37</v>
      </c>
      <c r="AF5932" t="n">
        <v>6186406.05</v>
      </c>
    </row>
    <row r="5933" spans="1:32">
      <c r="A5933" s="62" t="n">
        <v>5931</v>
      </c>
      <c r="B5933" t="s">
        <v>16868</v>
      </c>
      <c r="C5933" t="n">
        <v>120</v>
      </c>
      <c r="D5933" t="n">
        <v>1968</v>
      </c>
      <c r="E5933" t="n">
        <v>0</v>
      </c>
      <c r="F5933" t="n">
        <v>5</v>
      </c>
      <c r="G5933" t="s"/>
      <c r="H5933" t="n">
        <v>1</v>
      </c>
      <c r="I5933" t="s"/>
      <c r="J5933" t="n">
        <v>1</v>
      </c>
      <c r="K5933" t="s">
        <v>349</v>
      </c>
      <c r="L5933" t="s"/>
      <c r="M5933" t="n">
        <v>1</v>
      </c>
      <c r="N5933" t="n">
        <v>139</v>
      </c>
      <c r="O5933" t="n">
        <v>139</v>
      </c>
      <c r="P5933" t="n">
        <v>139</v>
      </c>
      <c r="Q5933" t="n">
        <v>0</v>
      </c>
      <c r="R5933" t="n">
        <v>0</v>
      </c>
      <c r="S5933" t="s">
        <v>16869</v>
      </c>
      <c r="T5933" t="n">
        <v>290</v>
      </c>
      <c r="U5933" t="s">
        <v>1132</v>
      </c>
      <c r="V5933" t="s">
        <v>1132</v>
      </c>
      <c r="W5933" t="s">
        <v>8119</v>
      </c>
      <c r="X5933" t="s">
        <v>352</v>
      </c>
      <c r="Y5933" t="s">
        <v>353</v>
      </c>
      <c r="Z5933" t="s"/>
      <c r="AA5933" t="n">
        <v>190</v>
      </c>
      <c r="AB5933" t="s">
        <v>6439</v>
      </c>
      <c r="AC5933" t="s">
        <v>16869</v>
      </c>
      <c r="AD5933" t="n">
        <v>5</v>
      </c>
      <c r="AE5933" t="n">
        <v>711801.42</v>
      </c>
      <c r="AF5933" t="n">
        <v>6188040.85</v>
      </c>
    </row>
    <row r="5934" spans="1:32">
      <c r="A5934" s="62" t="n">
        <v>5932</v>
      </c>
      <c r="B5934" t="s">
        <v>16870</v>
      </c>
      <c r="C5934" t="n">
        <v>120</v>
      </c>
      <c r="D5934" t="n">
        <v>1968</v>
      </c>
      <c r="E5934" t="n">
        <v>0</v>
      </c>
      <c r="F5934" t="n">
        <v>5</v>
      </c>
      <c r="G5934" t="s"/>
      <c r="H5934" t="n">
        <v>1</v>
      </c>
      <c r="I5934" t="s"/>
      <c r="J5934" t="n">
        <v>1</v>
      </c>
      <c r="K5934" t="s">
        <v>349</v>
      </c>
      <c r="L5934" t="n">
        <v>2</v>
      </c>
      <c r="M5934" t="n">
        <v>1</v>
      </c>
      <c r="N5934" t="n">
        <v>131</v>
      </c>
      <c r="O5934" t="n">
        <v>131</v>
      </c>
      <c r="P5934" t="n">
        <v>131</v>
      </c>
      <c r="Q5934" t="n">
        <v>0</v>
      </c>
      <c r="R5934" t="n">
        <v>0</v>
      </c>
      <c r="S5934" t="s">
        <v>16871</v>
      </c>
      <c r="T5934" t="n">
        <v>311</v>
      </c>
      <c r="U5934" t="s">
        <v>15615</v>
      </c>
      <c r="V5934" t="s">
        <v>15615</v>
      </c>
      <c r="W5934" t="s">
        <v>391</v>
      </c>
      <c r="X5934" t="s">
        <v>352</v>
      </c>
      <c r="Y5934" t="s">
        <v>353</v>
      </c>
      <c r="Z5934" t="s"/>
      <c r="AA5934" t="n">
        <v>190</v>
      </c>
      <c r="AB5934" t="s">
        <v>16872</v>
      </c>
      <c r="AC5934" t="s">
        <v>16871</v>
      </c>
      <c r="AD5934" t="n">
        <v>5</v>
      </c>
      <c r="AE5934" t="n">
        <v>710011.48</v>
      </c>
      <c r="AF5934" t="n">
        <v>6186850.86</v>
      </c>
    </row>
    <row r="5935" spans="1:32">
      <c r="A5935" s="62" t="n">
        <v>5933</v>
      </c>
      <c r="B5935" t="s">
        <v>16873</v>
      </c>
      <c r="C5935" t="n">
        <v>120</v>
      </c>
      <c r="D5935" t="n">
        <v>1968</v>
      </c>
      <c r="E5935" t="n">
        <v>0</v>
      </c>
      <c r="F5935" t="n">
        <v>5</v>
      </c>
      <c r="G5935" t="s"/>
      <c r="H5935" t="n">
        <v>1</v>
      </c>
      <c r="I5935" t="s"/>
      <c r="J5935" t="n">
        <v>1</v>
      </c>
      <c r="K5935" t="s">
        <v>349</v>
      </c>
      <c r="L5935" t="s"/>
      <c r="M5935" t="n">
        <v>1</v>
      </c>
      <c r="N5935" t="n">
        <v>135</v>
      </c>
      <c r="O5935" t="n">
        <v>135</v>
      </c>
      <c r="P5935" t="n">
        <v>135</v>
      </c>
      <c r="Q5935" t="n">
        <v>0</v>
      </c>
      <c r="R5935" t="n">
        <v>0</v>
      </c>
      <c r="S5935" t="s">
        <v>16874</v>
      </c>
      <c r="T5935" t="n">
        <v>378</v>
      </c>
      <c r="U5935" t="s">
        <v>692</v>
      </c>
      <c r="V5935" t="s">
        <v>692</v>
      </c>
      <c r="W5935" t="s">
        <v>391</v>
      </c>
      <c r="X5935" t="s">
        <v>352</v>
      </c>
      <c r="Y5935" t="s">
        <v>353</v>
      </c>
      <c r="Z5935" t="s"/>
      <c r="AA5935" t="n">
        <v>190</v>
      </c>
      <c r="AB5935" t="s">
        <v>16875</v>
      </c>
      <c r="AC5935" t="s">
        <v>16874</v>
      </c>
      <c r="AD5935" t="n">
        <v>5</v>
      </c>
      <c r="AE5935" t="n">
        <v>711705.9</v>
      </c>
      <c r="AF5935" t="n">
        <v>6187616.09</v>
      </c>
    </row>
    <row r="5936" spans="1:32">
      <c r="A5936" s="62" t="n">
        <v>5934</v>
      </c>
      <c r="B5936" t="s">
        <v>16876</v>
      </c>
      <c r="C5936" t="n">
        <v>120</v>
      </c>
      <c r="D5936" t="n">
        <v>1967</v>
      </c>
      <c r="E5936" t="n">
        <v>1977</v>
      </c>
      <c r="F5936" t="n">
        <v>5</v>
      </c>
      <c r="G5936" t="s"/>
      <c r="H5936" t="n">
        <v>1</v>
      </c>
      <c r="I5936" t="s"/>
      <c r="J5936" t="n">
        <v>1</v>
      </c>
      <c r="K5936" t="s">
        <v>349</v>
      </c>
      <c r="L5936" t="n">
        <v>5</v>
      </c>
      <c r="M5936" t="n">
        <v>1</v>
      </c>
      <c r="N5936" t="n">
        <v>184</v>
      </c>
      <c r="O5936" t="n">
        <v>184</v>
      </c>
      <c r="P5936" t="n">
        <v>184</v>
      </c>
      <c r="Q5936" t="n">
        <v>0</v>
      </c>
      <c r="R5936" t="n">
        <v>0</v>
      </c>
      <c r="S5936" t="s">
        <v>16877</v>
      </c>
      <c r="T5936" t="n">
        <v>417</v>
      </c>
      <c r="U5936" t="s">
        <v>13137</v>
      </c>
      <c r="V5936" t="s">
        <v>13137</v>
      </c>
      <c r="W5936" t="s">
        <v>447</v>
      </c>
      <c r="X5936" t="s">
        <v>352</v>
      </c>
      <c r="Y5936" t="s">
        <v>353</v>
      </c>
      <c r="Z5936" t="s"/>
      <c r="AA5936" t="n">
        <v>190</v>
      </c>
      <c r="AB5936" t="s">
        <v>2347</v>
      </c>
      <c r="AC5936" t="s">
        <v>16877</v>
      </c>
      <c r="AD5936" t="n">
        <v>5</v>
      </c>
      <c r="AE5936" t="n">
        <v>712236.89</v>
      </c>
      <c r="AF5936" t="n">
        <v>6187345.81</v>
      </c>
    </row>
    <row r="5937" spans="1:32">
      <c r="A5937" s="62" t="n">
        <v>5935</v>
      </c>
      <c r="B5937" t="s">
        <v>16878</v>
      </c>
      <c r="C5937" t="n">
        <v>130</v>
      </c>
      <c r="D5937" t="n">
        <v>1958</v>
      </c>
      <c r="E5937" t="n">
        <v>0</v>
      </c>
      <c r="F5937" t="n">
        <v>5</v>
      </c>
      <c r="G5937" t="s"/>
      <c r="H5937" t="n">
        <v>1</v>
      </c>
      <c r="I5937" t="s"/>
      <c r="J5937" t="n">
        <v>2</v>
      </c>
      <c r="K5937" t="s">
        <v>522</v>
      </c>
      <c r="L5937" t="s"/>
      <c r="M5937" t="n">
        <v>1</v>
      </c>
      <c r="N5937" t="n">
        <v>61</v>
      </c>
      <c r="O5937" t="n">
        <v>61</v>
      </c>
      <c r="P5937" t="n">
        <v>101</v>
      </c>
      <c r="Q5937" t="n">
        <v>0</v>
      </c>
      <c r="R5937" t="n">
        <v>0</v>
      </c>
      <c r="S5937" t="s">
        <v>16879</v>
      </c>
      <c r="T5937" t="n">
        <v>436</v>
      </c>
      <c r="U5937" t="s">
        <v>15554</v>
      </c>
      <c r="V5937" t="s">
        <v>15554</v>
      </c>
      <c r="W5937" t="s">
        <v>499</v>
      </c>
      <c r="X5937" t="s">
        <v>352</v>
      </c>
      <c r="Y5937" t="s">
        <v>353</v>
      </c>
      <c r="Z5937" t="s"/>
      <c r="AA5937" t="n">
        <v>190</v>
      </c>
      <c r="AB5937" t="s">
        <v>16880</v>
      </c>
      <c r="AC5937" t="s">
        <v>16879</v>
      </c>
      <c r="AD5937" t="n">
        <v>5</v>
      </c>
      <c r="AE5937" t="n">
        <v>712187.23</v>
      </c>
      <c r="AF5937" t="n">
        <v>6186535.08</v>
      </c>
    </row>
    <row r="5938" spans="1:32">
      <c r="A5938" s="62" t="n">
        <v>5936</v>
      </c>
      <c r="B5938" t="s">
        <v>16881</v>
      </c>
      <c r="C5938" t="n">
        <v>440</v>
      </c>
      <c r="D5938" t="n">
        <v>1980</v>
      </c>
      <c r="E5938" t="n">
        <v>0</v>
      </c>
      <c r="F5938" t="n">
        <v>3</v>
      </c>
      <c r="G5938" t="s"/>
      <c r="H5938" t="n">
        <v>1</v>
      </c>
      <c r="I5938" t="s"/>
      <c r="J5938" t="n">
        <v>1</v>
      </c>
      <c r="K5938" t="s">
        <v>349</v>
      </c>
      <c r="L5938" t="s"/>
      <c r="M5938" t="n">
        <v>1</v>
      </c>
      <c r="N5938" t="n">
        <v>228</v>
      </c>
      <c r="O5938" t="n">
        <v>228</v>
      </c>
      <c r="P5938" t="n">
        <v>0</v>
      </c>
      <c r="Q5938" t="n">
        <v>228</v>
      </c>
      <c r="R5938" t="n">
        <v>0</v>
      </c>
      <c r="S5938" t="s">
        <v>16882</v>
      </c>
      <c r="T5938" t="n">
        <v>500</v>
      </c>
      <c r="U5938" t="s">
        <v>975</v>
      </c>
      <c r="V5938" t="s">
        <v>975</v>
      </c>
      <c r="W5938" t="s">
        <v>16883</v>
      </c>
      <c r="X5938" t="s">
        <v>352</v>
      </c>
      <c r="Y5938" t="s">
        <v>353</v>
      </c>
      <c r="Z5938" t="s"/>
      <c r="AA5938" t="n">
        <v>190</v>
      </c>
      <c r="AB5938" t="s">
        <v>670</v>
      </c>
      <c r="AC5938" t="s">
        <v>16882</v>
      </c>
      <c r="AD5938" t="n">
        <v>5</v>
      </c>
      <c r="AE5938" t="n">
        <v>711148.08</v>
      </c>
      <c r="AF5938" t="n">
        <v>6187465.27</v>
      </c>
    </row>
    <row r="5939" spans="1:32">
      <c r="A5939" s="62" t="n">
        <v>5937</v>
      </c>
      <c r="B5939" t="s">
        <v>16884</v>
      </c>
      <c r="C5939" t="n">
        <v>120</v>
      </c>
      <c r="D5939" t="n">
        <v>1972</v>
      </c>
      <c r="E5939" t="n">
        <v>0</v>
      </c>
      <c r="F5939" t="n">
        <v>3</v>
      </c>
      <c r="G5939" t="s"/>
      <c r="H5939" t="n">
        <v>1</v>
      </c>
      <c r="I5939" t="s"/>
      <c r="J5939" t="n">
        <v>2</v>
      </c>
      <c r="K5939" t="s">
        <v>237</v>
      </c>
      <c r="L5939" t="s"/>
      <c r="M5939" t="n">
        <v>1</v>
      </c>
      <c r="N5939" t="n">
        <v>136</v>
      </c>
      <c r="O5939" t="n">
        <v>136</v>
      </c>
      <c r="P5939" t="n">
        <v>136</v>
      </c>
      <c r="Q5939" t="n">
        <v>0</v>
      </c>
      <c r="R5939" t="n">
        <v>0</v>
      </c>
      <c r="S5939" t="s">
        <v>16885</v>
      </c>
      <c r="T5939" t="n">
        <v>663</v>
      </c>
      <c r="U5939" t="s">
        <v>13627</v>
      </c>
      <c r="V5939" t="s">
        <v>13627</v>
      </c>
      <c r="W5939" t="s">
        <v>1002</v>
      </c>
      <c r="X5939" t="s">
        <v>352</v>
      </c>
      <c r="Y5939" t="s">
        <v>353</v>
      </c>
      <c r="Z5939" t="s"/>
      <c r="AA5939" t="n">
        <v>190</v>
      </c>
      <c r="AB5939" t="s">
        <v>16886</v>
      </c>
      <c r="AC5939" t="s">
        <v>16885</v>
      </c>
      <c r="AD5939" t="n">
        <v>5</v>
      </c>
      <c r="AE5939" t="n">
        <v>712588.5</v>
      </c>
      <c r="AF5939" t="n">
        <v>6186789.12</v>
      </c>
    </row>
    <row r="5940" spans="1:32">
      <c r="A5940" s="62" t="n">
        <v>5938</v>
      </c>
      <c r="B5940" t="s">
        <v>16887</v>
      </c>
      <c r="C5940" t="n">
        <v>120</v>
      </c>
      <c r="D5940" t="n">
        <v>1963</v>
      </c>
      <c r="E5940" t="n">
        <v>0</v>
      </c>
      <c r="F5940" t="n">
        <v>6</v>
      </c>
      <c r="G5940" t="s"/>
      <c r="H5940" t="n">
        <v>1</v>
      </c>
      <c r="I5940" t="s"/>
      <c r="J5940" t="n">
        <v>2</v>
      </c>
      <c r="K5940" t="s">
        <v>237</v>
      </c>
      <c r="L5940" t="n">
        <v>2</v>
      </c>
      <c r="M5940" t="n">
        <v>1</v>
      </c>
      <c r="N5940" t="n">
        <v>108</v>
      </c>
      <c r="O5940" t="n">
        <v>108</v>
      </c>
      <c r="P5940" t="n">
        <v>108</v>
      </c>
      <c r="Q5940" t="n">
        <v>0</v>
      </c>
      <c r="R5940" t="n">
        <v>0</v>
      </c>
      <c r="S5940" t="s">
        <v>16888</v>
      </c>
      <c r="T5940" t="n">
        <v>740</v>
      </c>
      <c r="U5940" t="s">
        <v>15316</v>
      </c>
      <c r="V5940" t="s">
        <v>15316</v>
      </c>
      <c r="W5940" t="s">
        <v>411</v>
      </c>
      <c r="X5940" t="s">
        <v>352</v>
      </c>
      <c r="Y5940" t="s">
        <v>353</v>
      </c>
      <c r="Z5940" t="s"/>
      <c r="AA5940" t="n">
        <v>190</v>
      </c>
      <c r="AB5940" t="s">
        <v>16889</v>
      </c>
      <c r="AC5940" t="s">
        <v>16888</v>
      </c>
      <c r="AD5940" t="n">
        <v>5</v>
      </c>
      <c r="AE5940" t="n">
        <v>710717.97</v>
      </c>
      <c r="AF5940" t="n">
        <v>6187257.11</v>
      </c>
    </row>
    <row r="5941" spans="1:32">
      <c r="A5941" s="62" t="n">
        <v>5939</v>
      </c>
      <c r="B5941" t="s">
        <v>16890</v>
      </c>
      <c r="C5941" t="n">
        <v>120</v>
      </c>
      <c r="D5941" t="n">
        <v>1989</v>
      </c>
      <c r="E5941" t="n">
        <v>0</v>
      </c>
      <c r="F5941" t="n">
        <v>4</v>
      </c>
      <c r="G5941" t="s"/>
      <c r="H5941" t="n">
        <v>1</v>
      </c>
      <c r="I5941" t="s"/>
      <c r="J5941" t="n">
        <v>2</v>
      </c>
      <c r="K5941" t="s">
        <v>237</v>
      </c>
      <c r="L5941" t="s"/>
      <c r="M5941" t="n">
        <v>1</v>
      </c>
      <c r="N5941" t="n">
        <v>130</v>
      </c>
      <c r="O5941" t="n">
        <v>130</v>
      </c>
      <c r="P5941" t="n">
        <v>114</v>
      </c>
      <c r="Q5941" t="n">
        <v>0</v>
      </c>
      <c r="R5941" t="n">
        <v>0</v>
      </c>
      <c r="S5941" t="s">
        <v>16891</v>
      </c>
      <c r="T5941" t="n">
        <v>96</v>
      </c>
      <c r="U5941" t="s">
        <v>494</v>
      </c>
      <c r="V5941" t="s">
        <v>494</v>
      </c>
      <c r="W5941" t="s">
        <v>365</v>
      </c>
      <c r="X5941" t="s">
        <v>352</v>
      </c>
      <c r="Y5941" t="s">
        <v>353</v>
      </c>
      <c r="Z5941" t="s">
        <v>480</v>
      </c>
      <c r="AA5941" t="n">
        <v>190</v>
      </c>
      <c r="AB5941" t="s">
        <v>467</v>
      </c>
      <c r="AC5941" t="s">
        <v>16891</v>
      </c>
      <c r="AD5941" t="n">
        <v>5</v>
      </c>
      <c r="AE5941" t="n">
        <v>713989.98</v>
      </c>
      <c r="AF5941" t="n">
        <v>6183869.83</v>
      </c>
    </row>
    <row r="5942" spans="1:32">
      <c r="A5942" s="62" t="n">
        <v>5940</v>
      </c>
      <c r="B5942" t="s">
        <v>16892</v>
      </c>
      <c r="C5942" t="n">
        <v>120</v>
      </c>
      <c r="D5942" t="n">
        <v>1960</v>
      </c>
      <c r="E5942" t="n">
        <v>0</v>
      </c>
      <c r="F5942" t="n">
        <v>3</v>
      </c>
      <c r="G5942" t="s"/>
      <c r="H5942" t="n">
        <v>1</v>
      </c>
      <c r="I5942" t="s"/>
      <c r="J5942" t="n">
        <v>2</v>
      </c>
      <c r="K5942" t="s">
        <v>237</v>
      </c>
      <c r="L5942" t="s"/>
      <c r="M5942" t="n">
        <v>1</v>
      </c>
      <c r="N5942" t="n">
        <v>93</v>
      </c>
      <c r="O5942" t="n">
        <v>93</v>
      </c>
      <c r="P5942" t="n">
        <v>93</v>
      </c>
      <c r="Q5942" t="n">
        <v>0</v>
      </c>
      <c r="R5942" t="n">
        <v>0</v>
      </c>
      <c r="S5942" t="s">
        <v>16893</v>
      </c>
      <c r="T5942" t="n">
        <v>396</v>
      </c>
      <c r="U5942" t="s">
        <v>16894</v>
      </c>
      <c r="V5942" t="s">
        <v>16894</v>
      </c>
      <c r="W5942" t="s">
        <v>1532</v>
      </c>
      <c r="X5942" t="s">
        <v>352</v>
      </c>
      <c r="Y5942" t="s">
        <v>353</v>
      </c>
      <c r="Z5942" t="s">
        <v>480</v>
      </c>
      <c r="AA5942" t="n">
        <v>190</v>
      </c>
      <c r="AB5942" t="s">
        <v>16895</v>
      </c>
      <c r="AC5942" t="s">
        <v>16893</v>
      </c>
      <c r="AD5942" t="n">
        <v>5</v>
      </c>
      <c r="AE5942" t="n">
        <v>713632.95</v>
      </c>
      <c r="AF5942" t="n">
        <v>6185075.39</v>
      </c>
    </row>
    <row r="5943" spans="1:32">
      <c r="A5943" s="62" t="n">
        <v>5941</v>
      </c>
      <c r="B5943" t="s">
        <v>16896</v>
      </c>
      <c r="C5943" t="n">
        <v>120</v>
      </c>
      <c r="D5943" t="n">
        <v>1875</v>
      </c>
      <c r="E5943" t="n">
        <v>1982</v>
      </c>
      <c r="F5943" t="n">
        <v>3</v>
      </c>
      <c r="G5943" t="s"/>
      <c r="H5943" t="n">
        <v>1</v>
      </c>
      <c r="I5943" t="s"/>
      <c r="J5943" t="n">
        <v>2</v>
      </c>
      <c r="K5943" t="s">
        <v>237</v>
      </c>
      <c r="L5943" t="s"/>
      <c r="M5943" t="n">
        <v>1</v>
      </c>
      <c r="N5943" t="n">
        <v>120</v>
      </c>
      <c r="O5943" t="n">
        <v>120</v>
      </c>
      <c r="P5943" t="n">
        <v>214</v>
      </c>
      <c r="Q5943" t="n">
        <v>0</v>
      </c>
      <c r="R5943" t="n">
        <v>0</v>
      </c>
      <c r="S5943" t="s">
        <v>16897</v>
      </c>
      <c r="T5943" t="n">
        <v>474</v>
      </c>
      <c r="U5943" t="s">
        <v>16439</v>
      </c>
      <c r="V5943" t="s">
        <v>16439</v>
      </c>
      <c r="W5943" t="s">
        <v>526</v>
      </c>
      <c r="X5943" t="s">
        <v>352</v>
      </c>
      <c r="Y5943" t="s">
        <v>353</v>
      </c>
      <c r="Z5943" t="s">
        <v>480</v>
      </c>
      <c r="AA5943" t="n">
        <v>190</v>
      </c>
      <c r="AB5943" t="s">
        <v>16898</v>
      </c>
      <c r="AC5943" t="s">
        <v>16897</v>
      </c>
      <c r="AD5943" t="n">
        <v>5</v>
      </c>
      <c r="AE5943" t="n">
        <v>713664.15</v>
      </c>
      <c r="AF5943" t="n">
        <v>6184817.1</v>
      </c>
    </row>
    <row r="5944" spans="1:32">
      <c r="A5944" s="62" t="n">
        <v>5942</v>
      </c>
      <c r="B5944" t="s">
        <v>16899</v>
      </c>
      <c r="C5944" t="n">
        <v>120</v>
      </c>
      <c r="D5944" t="n">
        <v>1983</v>
      </c>
      <c r="E5944" t="n">
        <v>0</v>
      </c>
      <c r="F5944" t="n">
        <v>90</v>
      </c>
      <c r="G5944" t="s"/>
      <c r="H5944" t="n">
        <v>1</v>
      </c>
      <c r="I5944" t="s"/>
      <c r="J5944" t="n">
        <v>2</v>
      </c>
      <c r="K5944" t="s">
        <v>237</v>
      </c>
      <c r="L5944" t="n">
        <v>2</v>
      </c>
      <c r="M5944" t="n">
        <v>1</v>
      </c>
      <c r="N5944" t="n">
        <v>147</v>
      </c>
      <c r="O5944" t="n">
        <v>147</v>
      </c>
      <c r="P5944" t="n">
        <v>147</v>
      </c>
      <c r="Q5944" t="n">
        <v>0</v>
      </c>
      <c r="R5944" t="n">
        <v>0</v>
      </c>
      <c r="S5944" t="s">
        <v>16900</v>
      </c>
      <c r="T5944" t="n">
        <v>526</v>
      </c>
      <c r="U5944" t="s">
        <v>11628</v>
      </c>
      <c r="V5944" t="s">
        <v>11628</v>
      </c>
      <c r="W5944" t="s">
        <v>16901</v>
      </c>
      <c r="X5944" t="s">
        <v>352</v>
      </c>
      <c r="Y5944" t="s">
        <v>353</v>
      </c>
      <c r="Z5944" t="s">
        <v>480</v>
      </c>
      <c r="AA5944" t="n">
        <v>190</v>
      </c>
      <c r="AB5944" t="s">
        <v>16902</v>
      </c>
      <c r="AC5944" t="s">
        <v>16900</v>
      </c>
      <c r="AD5944" t="n">
        <v>5</v>
      </c>
      <c r="AE5944" t="n">
        <v>713037.3199999999</v>
      </c>
      <c r="AF5944" t="n">
        <v>6184748.95</v>
      </c>
    </row>
    <row r="5945" spans="1:32">
      <c r="A5945" s="62" t="n">
        <v>5943</v>
      </c>
      <c r="B5945" t="s">
        <v>16903</v>
      </c>
      <c r="C5945" t="n">
        <v>120</v>
      </c>
      <c r="D5945" t="n">
        <v>1938</v>
      </c>
      <c r="E5945" t="n">
        <v>1971</v>
      </c>
      <c r="F5945" t="n">
        <v>1</v>
      </c>
      <c r="G5945" t="s"/>
      <c r="H5945" t="n">
        <v>1</v>
      </c>
      <c r="I5945" t="s"/>
      <c r="J5945" t="n">
        <v>2</v>
      </c>
      <c r="K5945" t="s">
        <v>237</v>
      </c>
      <c r="L5945" t="n">
        <v>2</v>
      </c>
      <c r="M5945" t="n">
        <v>1</v>
      </c>
      <c r="N5945" t="n">
        <v>144</v>
      </c>
      <c r="O5945" t="n">
        <v>144</v>
      </c>
      <c r="P5945" t="n">
        <v>164</v>
      </c>
      <c r="Q5945" t="n">
        <v>0</v>
      </c>
      <c r="R5945" t="n">
        <v>0</v>
      </c>
      <c r="S5945" t="s">
        <v>16904</v>
      </c>
      <c r="T5945" t="n">
        <v>639</v>
      </c>
      <c r="U5945" t="s">
        <v>15948</v>
      </c>
      <c r="V5945" t="s">
        <v>15948</v>
      </c>
      <c r="W5945" t="s">
        <v>495</v>
      </c>
      <c r="X5945" t="s">
        <v>352</v>
      </c>
      <c r="Y5945" t="s">
        <v>353</v>
      </c>
      <c r="Z5945" t="s">
        <v>480</v>
      </c>
      <c r="AA5945" t="n">
        <v>190</v>
      </c>
      <c r="AB5945" t="s">
        <v>16905</v>
      </c>
      <c r="AC5945" t="s">
        <v>16904</v>
      </c>
      <c r="AD5945" t="n">
        <v>5</v>
      </c>
      <c r="AE5945" t="n">
        <v>713374.01</v>
      </c>
      <c r="AF5945" t="n">
        <v>6184583.53</v>
      </c>
    </row>
    <row r="5946" spans="1:32">
      <c r="A5946" s="62" t="n">
        <v>5944</v>
      </c>
      <c r="B5946" t="s">
        <v>16906</v>
      </c>
      <c r="C5946" t="n">
        <v>120</v>
      </c>
      <c r="D5946" t="n">
        <v>1974</v>
      </c>
      <c r="E5946" t="n">
        <v>0</v>
      </c>
      <c r="F5946" t="n">
        <v>3</v>
      </c>
      <c r="G5946" t="s"/>
      <c r="H5946" t="n">
        <v>1</v>
      </c>
      <c r="I5946" t="s"/>
      <c r="J5946" t="n">
        <v>2</v>
      </c>
      <c r="K5946" t="s">
        <v>237</v>
      </c>
      <c r="L5946" t="s"/>
      <c r="M5946" t="n">
        <v>1</v>
      </c>
      <c r="N5946" t="n">
        <v>209</v>
      </c>
      <c r="O5946" t="n">
        <v>209</v>
      </c>
      <c r="P5946" t="n">
        <v>209</v>
      </c>
      <c r="Q5946" t="n">
        <v>0</v>
      </c>
      <c r="R5946" t="n">
        <v>0</v>
      </c>
      <c r="S5946" t="s">
        <v>16907</v>
      </c>
      <c r="T5946" t="n">
        <v>761</v>
      </c>
      <c r="U5946" t="s">
        <v>12573</v>
      </c>
      <c r="V5946" t="s">
        <v>12573</v>
      </c>
      <c r="W5946" t="s">
        <v>471</v>
      </c>
      <c r="X5946" t="s">
        <v>352</v>
      </c>
      <c r="Y5946" t="s">
        <v>353</v>
      </c>
      <c r="Z5946" t="s">
        <v>480</v>
      </c>
      <c r="AA5946" t="n">
        <v>190</v>
      </c>
      <c r="AB5946" t="s">
        <v>16908</v>
      </c>
      <c r="AC5946" t="s">
        <v>16907</v>
      </c>
      <c r="AD5946" t="n">
        <v>5</v>
      </c>
      <c r="AE5946" t="n">
        <v>714075.37</v>
      </c>
      <c r="AF5946" t="n">
        <v>6184262.42</v>
      </c>
    </row>
    <row r="5947" spans="1:32">
      <c r="A5947" s="62" t="n">
        <v>5945</v>
      </c>
      <c r="B5947" t="s">
        <v>16909</v>
      </c>
      <c r="C5947" t="n">
        <v>130</v>
      </c>
      <c r="D5947" t="n">
        <v>1980</v>
      </c>
      <c r="E5947" t="n">
        <v>0</v>
      </c>
      <c r="F5947" t="n">
        <v>3</v>
      </c>
      <c r="G5947" t="s"/>
      <c r="H5947" t="n">
        <v>1</v>
      </c>
      <c r="I5947" t="s"/>
      <c r="J5947" t="n">
        <v>1</v>
      </c>
      <c r="K5947" t="s">
        <v>349</v>
      </c>
      <c r="L5947" t="s"/>
      <c r="M5947" t="n">
        <v>1</v>
      </c>
      <c r="N5947" t="n">
        <v>133</v>
      </c>
      <c r="O5947" t="n">
        <v>133</v>
      </c>
      <c r="P5947" t="n">
        <v>133</v>
      </c>
      <c r="Q5947" t="n">
        <v>0</v>
      </c>
      <c r="R5947" t="n">
        <v>0</v>
      </c>
      <c r="S5947" t="s">
        <v>16910</v>
      </c>
      <c r="T5947" t="n">
        <v>23</v>
      </c>
      <c r="U5947" t="s">
        <v>9421</v>
      </c>
      <c r="V5947" t="s">
        <v>9421</v>
      </c>
      <c r="W5947" t="s">
        <v>1876</v>
      </c>
      <c r="X5947" t="s">
        <v>241</v>
      </c>
      <c r="Y5947" t="s">
        <v>242</v>
      </c>
      <c r="Z5947" t="s"/>
      <c r="AA5947" t="n">
        <v>190</v>
      </c>
      <c r="AB5947" t="s">
        <v>16911</v>
      </c>
      <c r="AC5947" t="s">
        <v>16910</v>
      </c>
      <c r="AD5947" t="n">
        <v>5</v>
      </c>
      <c r="AE5947" t="n">
        <v>712054.36</v>
      </c>
      <c r="AF5947" t="n">
        <v>6191108.66</v>
      </c>
    </row>
    <row r="5948" spans="1:32">
      <c r="A5948" s="62" t="n">
        <v>5946</v>
      </c>
      <c r="B5948" t="s">
        <v>16912</v>
      </c>
      <c r="C5948" t="n">
        <v>130</v>
      </c>
      <c r="D5948" t="n">
        <v>1978</v>
      </c>
      <c r="E5948" t="n">
        <v>0</v>
      </c>
      <c r="F5948" t="n">
        <v>3</v>
      </c>
      <c r="G5948" t="s"/>
      <c r="H5948" t="n">
        <v>1</v>
      </c>
      <c r="I5948" t="s"/>
      <c r="J5948" t="n">
        <v>1</v>
      </c>
      <c r="K5948" t="s">
        <v>349</v>
      </c>
      <c r="L5948" t="s"/>
      <c r="M5948" t="n">
        <v>1</v>
      </c>
      <c r="N5948" t="n">
        <v>130</v>
      </c>
      <c r="O5948" t="n">
        <v>130</v>
      </c>
      <c r="P5948" t="n">
        <v>130</v>
      </c>
      <c r="Q5948" t="n">
        <v>0</v>
      </c>
      <c r="R5948" t="n">
        <v>0</v>
      </c>
      <c r="S5948" t="s">
        <v>16913</v>
      </c>
      <c r="T5948" t="n">
        <v>111</v>
      </c>
      <c r="U5948" t="s">
        <v>12861</v>
      </c>
      <c r="V5948" t="s">
        <v>12861</v>
      </c>
      <c r="W5948" t="s">
        <v>447</v>
      </c>
      <c r="X5948" t="s">
        <v>241</v>
      </c>
      <c r="Y5948" t="s">
        <v>242</v>
      </c>
      <c r="Z5948" t="s"/>
      <c r="AA5948" t="n">
        <v>190</v>
      </c>
      <c r="AB5948" t="s">
        <v>16914</v>
      </c>
      <c r="AC5948" t="s">
        <v>16913</v>
      </c>
      <c r="AD5948" t="n">
        <v>5</v>
      </c>
      <c r="AE5948" t="n">
        <v>712067.52</v>
      </c>
      <c r="AF5948" t="n">
        <v>6191025.12</v>
      </c>
    </row>
    <row r="5949" spans="1:32">
      <c r="A5949" s="62" t="n">
        <v>5947</v>
      </c>
      <c r="B5949" t="s">
        <v>16915</v>
      </c>
      <c r="C5949" t="n">
        <v>120</v>
      </c>
      <c r="D5949" t="n">
        <v>1935</v>
      </c>
      <c r="E5949" t="n">
        <v>0</v>
      </c>
      <c r="F5949" t="n">
        <v>5</v>
      </c>
      <c r="G5949" t="s"/>
      <c r="H5949" t="n">
        <v>1</v>
      </c>
      <c r="I5949" t="s"/>
      <c r="J5949" t="n">
        <v>1</v>
      </c>
      <c r="K5949" t="s">
        <v>349</v>
      </c>
      <c r="L5949" t="n">
        <v>2</v>
      </c>
      <c r="M5949" t="n">
        <v>1</v>
      </c>
      <c r="N5949" t="n">
        <v>101</v>
      </c>
      <c r="O5949" t="n">
        <v>101</v>
      </c>
      <c r="P5949" t="n">
        <v>146</v>
      </c>
      <c r="Q5949" t="n">
        <v>0</v>
      </c>
      <c r="R5949" t="n">
        <v>0</v>
      </c>
      <c r="S5949" t="s">
        <v>16916</v>
      </c>
      <c r="T5949" t="n">
        <v>226</v>
      </c>
      <c r="U5949" t="s">
        <v>11257</v>
      </c>
      <c r="V5949" t="s">
        <v>11257</v>
      </c>
      <c r="W5949" t="s">
        <v>1053</v>
      </c>
      <c r="X5949" t="s">
        <v>241</v>
      </c>
      <c r="Y5949" t="s">
        <v>242</v>
      </c>
      <c r="Z5949" t="s"/>
      <c r="AA5949" t="n">
        <v>190</v>
      </c>
      <c r="AB5949" t="s">
        <v>8068</v>
      </c>
      <c r="AC5949" t="s">
        <v>16916</v>
      </c>
      <c r="AD5949" t="n">
        <v>5</v>
      </c>
      <c r="AE5949" t="n">
        <v>710981.99</v>
      </c>
      <c r="AF5949" t="n">
        <v>6190582.29</v>
      </c>
    </row>
    <row r="5950" spans="1:32">
      <c r="A5950" s="62" t="n">
        <v>5948</v>
      </c>
      <c r="B5950" t="s">
        <v>16917</v>
      </c>
      <c r="C5950" t="n">
        <v>120</v>
      </c>
      <c r="D5950" t="n">
        <v>1975</v>
      </c>
      <c r="E5950" t="n">
        <v>0</v>
      </c>
      <c r="F5950" t="n">
        <v>3</v>
      </c>
      <c r="G5950" t="s"/>
      <c r="H5950" t="n">
        <v>1</v>
      </c>
      <c r="I5950" t="s"/>
      <c r="J5950" t="n">
        <v>5</v>
      </c>
      <c r="K5950" t="s">
        <v>365</v>
      </c>
      <c r="L5950" t="s"/>
      <c r="M5950" t="n">
        <v>1</v>
      </c>
      <c r="N5950" t="n">
        <v>205</v>
      </c>
      <c r="O5950" t="n">
        <v>205</v>
      </c>
      <c r="P5950" t="n">
        <v>205</v>
      </c>
      <c r="Q5950" t="n">
        <v>0</v>
      </c>
      <c r="R5950" t="n">
        <v>0</v>
      </c>
      <c r="S5950" t="s">
        <v>16918</v>
      </c>
      <c r="T5950" t="n">
        <v>251</v>
      </c>
      <c r="U5950" t="s">
        <v>16347</v>
      </c>
      <c r="V5950" t="s">
        <v>16347</v>
      </c>
      <c r="W5950" t="s">
        <v>526</v>
      </c>
      <c r="X5950" t="s">
        <v>241</v>
      </c>
      <c r="Y5950" t="s">
        <v>242</v>
      </c>
      <c r="Z5950" t="s"/>
      <c r="AA5950" t="n">
        <v>190</v>
      </c>
      <c r="AB5950" t="s">
        <v>790</v>
      </c>
      <c r="AC5950" t="s">
        <v>16918</v>
      </c>
      <c r="AD5950" t="n">
        <v>5</v>
      </c>
      <c r="AE5950" t="n">
        <v>710448.76</v>
      </c>
      <c r="AF5950" t="n">
        <v>6191608.75</v>
      </c>
    </row>
    <row r="5951" spans="1:32">
      <c r="A5951" s="62" t="n">
        <v>5949</v>
      </c>
      <c r="B5951" t="s">
        <v>16919</v>
      </c>
      <c r="C5951" t="n">
        <v>120</v>
      </c>
      <c r="D5951" t="n">
        <v>1800</v>
      </c>
      <c r="E5951" t="n">
        <v>1987</v>
      </c>
      <c r="F5951" t="n">
        <v>7</v>
      </c>
      <c r="G5951" t="s"/>
      <c r="H5951" t="n">
        <v>1</v>
      </c>
      <c r="I5951" t="s"/>
      <c r="J5951" t="n">
        <v>2</v>
      </c>
      <c r="K5951" t="s">
        <v>237</v>
      </c>
      <c r="L5951" t="s"/>
      <c r="M5951" t="n">
        <v>1</v>
      </c>
      <c r="N5951" t="n">
        <v>87</v>
      </c>
      <c r="O5951" t="n">
        <v>87</v>
      </c>
      <c r="P5951" t="n">
        <v>137</v>
      </c>
      <c r="Q5951" t="n">
        <v>0</v>
      </c>
      <c r="R5951" t="n">
        <v>0</v>
      </c>
      <c r="S5951" t="s">
        <v>16920</v>
      </c>
      <c r="T5951" t="n">
        <v>176</v>
      </c>
      <c r="U5951" t="s">
        <v>484</v>
      </c>
      <c r="V5951" t="s">
        <v>484</v>
      </c>
      <c r="W5951" t="s">
        <v>322</v>
      </c>
      <c r="X5951" t="s">
        <v>241</v>
      </c>
      <c r="Y5951" t="s">
        <v>242</v>
      </c>
      <c r="Z5951" t="s"/>
      <c r="AA5951" t="n">
        <v>190</v>
      </c>
      <c r="AB5951" t="s">
        <v>7413</v>
      </c>
      <c r="AC5951" t="s">
        <v>16920</v>
      </c>
      <c r="AD5951" t="n">
        <v>5</v>
      </c>
      <c r="AE5951" t="n">
        <v>710373.76</v>
      </c>
      <c r="AF5951" t="n">
        <v>6189860.28</v>
      </c>
    </row>
    <row r="5952" spans="1:32">
      <c r="A5952" s="62" t="n">
        <v>5950</v>
      </c>
      <c r="B5952" t="s">
        <v>16921</v>
      </c>
      <c r="C5952" t="n">
        <v>130</v>
      </c>
      <c r="D5952" t="n">
        <v>1971</v>
      </c>
      <c r="E5952" t="n">
        <v>0</v>
      </c>
      <c r="F5952" t="n">
        <v>4</v>
      </c>
      <c r="G5952" t="s"/>
      <c r="H5952" t="n">
        <v>1</v>
      </c>
      <c r="I5952" t="s"/>
      <c r="J5952" t="n">
        <v>7</v>
      </c>
      <c r="K5952" t="s">
        <v>365</v>
      </c>
      <c r="L5952" t="s"/>
      <c r="M5952" t="n">
        <v>2</v>
      </c>
      <c r="N5952" t="n">
        <v>60</v>
      </c>
      <c r="O5952" t="n">
        <v>120</v>
      </c>
      <c r="P5952" t="n">
        <v>120</v>
      </c>
      <c r="Q5952" t="n">
        <v>0</v>
      </c>
      <c r="R5952" t="n">
        <v>0</v>
      </c>
      <c r="S5952" t="s">
        <v>16922</v>
      </c>
      <c r="T5952" t="n">
        <v>316</v>
      </c>
      <c r="U5952" t="s">
        <v>16923</v>
      </c>
      <c r="V5952" t="s">
        <v>16923</v>
      </c>
      <c r="W5952" t="s">
        <v>383</v>
      </c>
      <c r="X5952" t="s">
        <v>241</v>
      </c>
      <c r="Y5952" t="s">
        <v>242</v>
      </c>
      <c r="Z5952" t="s"/>
      <c r="AA5952" t="n">
        <v>190</v>
      </c>
      <c r="AB5952" t="s">
        <v>16924</v>
      </c>
      <c r="AC5952" t="s">
        <v>16922</v>
      </c>
      <c r="AD5952" t="n">
        <v>5</v>
      </c>
      <c r="AE5952" t="n">
        <v>709741.76</v>
      </c>
      <c r="AF5952" t="n">
        <v>6190439.34</v>
      </c>
    </row>
    <row r="5953" spans="1:32">
      <c r="A5953" s="62" t="n">
        <v>5951</v>
      </c>
      <c r="B5953" t="s">
        <v>16925</v>
      </c>
      <c r="C5953" t="n">
        <v>120</v>
      </c>
      <c r="D5953" t="n">
        <v>1973</v>
      </c>
      <c r="E5953" t="n">
        <v>0</v>
      </c>
      <c r="F5953" t="n">
        <v>3</v>
      </c>
      <c r="G5953" t="s"/>
      <c r="H5953" t="n">
        <v>1</v>
      </c>
      <c r="I5953" t="s"/>
      <c r="J5953" t="n">
        <v>1</v>
      </c>
      <c r="K5953" t="s">
        <v>349</v>
      </c>
      <c r="L5953" t="n">
        <v>5</v>
      </c>
      <c r="M5953" t="n">
        <v>1</v>
      </c>
      <c r="N5953" t="n">
        <v>129</v>
      </c>
      <c r="O5953" t="n">
        <v>129</v>
      </c>
      <c r="P5953" t="n">
        <v>129</v>
      </c>
      <c r="Q5953" t="n">
        <v>0</v>
      </c>
      <c r="R5953" t="n">
        <v>0</v>
      </c>
      <c r="S5953" t="s">
        <v>16926</v>
      </c>
      <c r="T5953" t="n">
        <v>339</v>
      </c>
      <c r="U5953" t="s">
        <v>16646</v>
      </c>
      <c r="V5953" t="s">
        <v>16646</v>
      </c>
      <c r="W5953" t="s">
        <v>522</v>
      </c>
      <c r="X5953" t="s">
        <v>241</v>
      </c>
      <c r="Y5953" t="s">
        <v>242</v>
      </c>
      <c r="Z5953" t="s"/>
      <c r="AA5953" t="n">
        <v>190</v>
      </c>
      <c r="AB5953" t="s">
        <v>16927</v>
      </c>
      <c r="AC5953" t="s">
        <v>16926</v>
      </c>
      <c r="AD5953" t="n">
        <v>5</v>
      </c>
      <c r="AE5953" t="n">
        <v>712275.63</v>
      </c>
      <c r="AF5953" t="n">
        <v>6191090.84</v>
      </c>
    </row>
    <row r="5954" spans="1:32">
      <c r="A5954" s="62" t="n">
        <v>5952</v>
      </c>
      <c r="B5954" t="s">
        <v>16928</v>
      </c>
      <c r="C5954" t="n">
        <v>120</v>
      </c>
      <c r="D5954" t="n">
        <v>1981</v>
      </c>
      <c r="E5954" t="n">
        <v>1992</v>
      </c>
      <c r="F5954" t="n">
        <v>3</v>
      </c>
      <c r="G5954" t="s"/>
      <c r="H5954" t="n">
        <v>5</v>
      </c>
      <c r="I5954" t="s"/>
      <c r="J5954" t="n">
        <v>2</v>
      </c>
      <c r="K5954" t="s">
        <v>237</v>
      </c>
      <c r="L5954" t="n">
        <v>2</v>
      </c>
      <c r="M5954" t="n">
        <v>1</v>
      </c>
      <c r="N5954" t="n">
        <v>113</v>
      </c>
      <c r="O5954" t="n">
        <v>113</v>
      </c>
      <c r="P5954" t="n">
        <v>113</v>
      </c>
      <c r="Q5954" t="n">
        <v>0</v>
      </c>
      <c r="R5954" t="n">
        <v>0</v>
      </c>
      <c r="S5954" t="s">
        <v>16929</v>
      </c>
      <c r="T5954" t="n">
        <v>376</v>
      </c>
      <c r="U5954" t="s">
        <v>15416</v>
      </c>
      <c r="V5954" t="s">
        <v>15416</v>
      </c>
      <c r="W5954" t="s">
        <v>403</v>
      </c>
      <c r="X5954" t="s">
        <v>241</v>
      </c>
      <c r="Y5954" t="s">
        <v>242</v>
      </c>
      <c r="Z5954" t="s"/>
      <c r="AA5954" t="n">
        <v>190</v>
      </c>
      <c r="AB5954" t="s">
        <v>5377</v>
      </c>
      <c r="AC5954" t="s">
        <v>16929</v>
      </c>
      <c r="AD5954" t="n">
        <v>5</v>
      </c>
      <c r="AE5954" t="n">
        <v>709857.6899999999</v>
      </c>
      <c r="AF5954" t="n">
        <v>6191713.77</v>
      </c>
    </row>
    <row r="5955" spans="1:32">
      <c r="A5955" s="62" t="n">
        <v>5953</v>
      </c>
      <c r="B5955" t="s">
        <v>16930</v>
      </c>
      <c r="C5955" t="n">
        <v>130</v>
      </c>
      <c r="D5955" t="n">
        <v>1973</v>
      </c>
      <c r="E5955" t="n">
        <v>0</v>
      </c>
      <c r="F5955" t="n">
        <v>4</v>
      </c>
      <c r="G5955" t="s"/>
      <c r="H5955" t="n">
        <v>1</v>
      </c>
      <c r="I5955" t="s"/>
      <c r="J5955" t="n">
        <v>1</v>
      </c>
      <c r="K5955" t="s">
        <v>349</v>
      </c>
      <c r="L5955" t="n">
        <v>5</v>
      </c>
      <c r="M5955" t="n">
        <v>1</v>
      </c>
      <c r="N5955" t="n">
        <v>136</v>
      </c>
      <c r="O5955" t="n">
        <v>136</v>
      </c>
      <c r="P5955" t="n">
        <v>136</v>
      </c>
      <c r="Q5955" t="n">
        <v>0</v>
      </c>
      <c r="R5955" t="n">
        <v>0</v>
      </c>
      <c r="S5955" t="s">
        <v>16931</v>
      </c>
      <c r="T5955" t="n">
        <v>409</v>
      </c>
      <c r="U5955" t="s">
        <v>12834</v>
      </c>
      <c r="V5955" t="s">
        <v>12834</v>
      </c>
      <c r="W5955" t="s">
        <v>2176</v>
      </c>
      <c r="X5955" t="s">
        <v>241</v>
      </c>
      <c r="Y5955" t="s">
        <v>242</v>
      </c>
      <c r="Z5955" t="s"/>
      <c r="AA5955" t="n">
        <v>190</v>
      </c>
      <c r="AB5955" t="s">
        <v>16932</v>
      </c>
      <c r="AC5955" t="s">
        <v>16931</v>
      </c>
      <c r="AD5955" t="n">
        <v>5</v>
      </c>
      <c r="AE5955" t="n">
        <v>712177.86</v>
      </c>
      <c r="AF5955" t="n">
        <v>6190296.28</v>
      </c>
    </row>
    <row r="5956" spans="1:32">
      <c r="A5956" s="62" t="n">
        <v>5954</v>
      </c>
      <c r="B5956" t="s">
        <v>16933</v>
      </c>
      <c r="C5956" t="n">
        <v>130</v>
      </c>
      <c r="D5956" t="n">
        <v>1979</v>
      </c>
      <c r="E5956" t="n">
        <v>0</v>
      </c>
      <c r="F5956" t="n">
        <v>4</v>
      </c>
      <c r="G5956" t="s"/>
      <c r="H5956" t="n">
        <v>1</v>
      </c>
      <c r="I5956" t="s"/>
      <c r="J5956" t="n">
        <v>1</v>
      </c>
      <c r="K5956" t="s">
        <v>349</v>
      </c>
      <c r="L5956" t="s"/>
      <c r="M5956" t="n">
        <v>2</v>
      </c>
      <c r="N5956" t="n">
        <v>60</v>
      </c>
      <c r="O5956" t="n">
        <v>120</v>
      </c>
      <c r="P5956" t="n">
        <v>120</v>
      </c>
      <c r="Q5956" t="n">
        <v>0</v>
      </c>
      <c r="R5956" t="n">
        <v>0</v>
      </c>
      <c r="S5956" t="s">
        <v>16934</v>
      </c>
      <c r="T5956" t="n">
        <v>441</v>
      </c>
      <c r="U5956" t="s">
        <v>13839</v>
      </c>
      <c r="V5956" t="s">
        <v>13839</v>
      </c>
      <c r="W5956" t="s">
        <v>431</v>
      </c>
      <c r="X5956" t="s">
        <v>241</v>
      </c>
      <c r="Y5956" t="s">
        <v>242</v>
      </c>
      <c r="Z5956" t="s"/>
      <c r="AA5956" t="n">
        <v>190</v>
      </c>
      <c r="AB5956" t="s">
        <v>16935</v>
      </c>
      <c r="AC5956" t="s">
        <v>16934</v>
      </c>
      <c r="AD5956" t="n">
        <v>5</v>
      </c>
      <c r="AE5956" t="n">
        <v>712024.45</v>
      </c>
      <c r="AF5956" t="n">
        <v>6191595.32</v>
      </c>
    </row>
    <row r="5957" spans="1:32">
      <c r="A5957" s="62" t="n">
        <v>5955</v>
      </c>
      <c r="B5957" t="s">
        <v>16936</v>
      </c>
      <c r="C5957" t="n">
        <v>120</v>
      </c>
      <c r="D5957" t="n">
        <v>2011</v>
      </c>
      <c r="E5957" t="n">
        <v>0</v>
      </c>
      <c r="F5957" t="n">
        <v>5</v>
      </c>
      <c r="G5957" t="s"/>
      <c r="H5957" t="n">
        <v>1</v>
      </c>
      <c r="I5957" t="s"/>
      <c r="J5957" t="n">
        <v>5</v>
      </c>
      <c r="K5957" t="s">
        <v>365</v>
      </c>
      <c r="L5957" t="s"/>
      <c r="M5957" t="n">
        <v>1</v>
      </c>
      <c r="N5957" t="n">
        <v>92</v>
      </c>
      <c r="O5957" t="n">
        <v>92</v>
      </c>
      <c r="P5957" t="n">
        <v>158</v>
      </c>
      <c r="Q5957" t="n">
        <v>0</v>
      </c>
      <c r="R5957" t="n">
        <v>0</v>
      </c>
      <c r="S5957" t="s">
        <v>16937</v>
      </c>
      <c r="T5957" t="n">
        <v>493</v>
      </c>
      <c r="U5957" t="s">
        <v>16596</v>
      </c>
      <c r="V5957" t="s">
        <v>16596</v>
      </c>
      <c r="W5957" t="s">
        <v>526</v>
      </c>
      <c r="X5957" t="s">
        <v>241</v>
      </c>
      <c r="Y5957" t="s">
        <v>242</v>
      </c>
      <c r="Z5957" t="s"/>
      <c r="AA5957" t="n">
        <v>190</v>
      </c>
      <c r="AB5957" t="s">
        <v>16938</v>
      </c>
      <c r="AC5957" t="s">
        <v>16937</v>
      </c>
      <c r="AD5957" t="n">
        <v>5</v>
      </c>
      <c r="AE5957" t="n">
        <v>711759.72</v>
      </c>
      <c r="AF5957" t="n">
        <v>6190249.78</v>
      </c>
    </row>
    <row r="5958" spans="1:32">
      <c r="A5958" s="62" t="n">
        <v>5956</v>
      </c>
      <c r="B5958" t="s">
        <v>16939</v>
      </c>
      <c r="C5958" t="n">
        <v>320</v>
      </c>
      <c r="D5958" t="n">
        <v>1993</v>
      </c>
      <c r="E5958" t="n">
        <v>0</v>
      </c>
      <c r="F5958" t="n">
        <v>3</v>
      </c>
      <c r="G5958" t="s"/>
      <c r="H5958" t="n">
        <v>3</v>
      </c>
      <c r="I5958" t="s"/>
      <c r="J5958" t="n">
        <v>9</v>
      </c>
      <c r="K5958" t="s">
        <v>349</v>
      </c>
      <c r="L5958" t="n">
        <v>90</v>
      </c>
      <c r="M5958" t="n">
        <v>1</v>
      </c>
      <c r="N5958" t="n">
        <v>87</v>
      </c>
      <c r="O5958" t="n">
        <v>87</v>
      </c>
      <c r="P5958" t="n">
        <v>0</v>
      </c>
      <c r="Q5958" t="n">
        <v>87</v>
      </c>
      <c r="R5958" t="n">
        <v>0</v>
      </c>
      <c r="S5958" t="s">
        <v>16940</v>
      </c>
      <c r="T5958" t="n">
        <v>508</v>
      </c>
      <c r="U5958" t="s">
        <v>16746</v>
      </c>
      <c r="V5958" t="s">
        <v>16746</v>
      </c>
      <c r="W5958" t="s">
        <v>383</v>
      </c>
      <c r="X5958" t="s">
        <v>241</v>
      </c>
      <c r="Y5958" t="s">
        <v>242</v>
      </c>
      <c r="Z5958" t="s"/>
      <c r="AA5958" t="n">
        <v>190</v>
      </c>
      <c r="AB5958" t="s">
        <v>16941</v>
      </c>
      <c r="AC5958" t="s">
        <v>16940</v>
      </c>
      <c r="AD5958" t="n">
        <v>5</v>
      </c>
      <c r="AE5958" t="n">
        <v>710302.4399999999</v>
      </c>
      <c r="AF5958" t="n">
        <v>6191113.05</v>
      </c>
    </row>
    <row r="5959" spans="1:32">
      <c r="A5959" s="62" t="n">
        <v>5957</v>
      </c>
      <c r="B5959" t="s">
        <v>16942</v>
      </c>
      <c r="C5959" t="n">
        <v>320</v>
      </c>
      <c r="D5959" t="n">
        <v>1993</v>
      </c>
      <c r="E5959" t="n">
        <v>0</v>
      </c>
      <c r="F5959" t="n">
        <v>2</v>
      </c>
      <c r="G5959" t="s"/>
      <c r="H5959" t="n">
        <v>5</v>
      </c>
      <c r="I5959" t="s"/>
      <c r="J5959" t="n">
        <v>2</v>
      </c>
      <c r="K5959" t="s">
        <v>522</v>
      </c>
      <c r="L5959" t="n">
        <v>90</v>
      </c>
      <c r="M5959" t="n">
        <v>1</v>
      </c>
      <c r="N5959" t="n">
        <v>175</v>
      </c>
      <c r="O5959" t="n">
        <v>175</v>
      </c>
      <c r="P5959" t="n">
        <v>0</v>
      </c>
      <c r="Q5959" t="n">
        <v>175</v>
      </c>
      <c r="R5959" t="n">
        <v>0</v>
      </c>
      <c r="S5959" t="s">
        <v>16940</v>
      </c>
      <c r="T5959" t="n">
        <v>508</v>
      </c>
      <c r="U5959" t="s">
        <v>16746</v>
      </c>
      <c r="V5959" t="s">
        <v>16746</v>
      </c>
      <c r="W5959" t="s">
        <v>383</v>
      </c>
      <c r="X5959" t="s">
        <v>241</v>
      </c>
      <c r="Y5959" t="s">
        <v>242</v>
      </c>
      <c r="Z5959" t="s"/>
      <c r="AA5959" t="n">
        <v>190</v>
      </c>
      <c r="AB5959" t="s">
        <v>16941</v>
      </c>
      <c r="AC5959" t="s">
        <v>16940</v>
      </c>
      <c r="AD5959" t="n">
        <v>5</v>
      </c>
      <c r="AE5959" t="n">
        <v>710302.4399999999</v>
      </c>
      <c r="AF5959" t="n">
        <v>6191113.05</v>
      </c>
    </row>
    <row r="5960" spans="1:32">
      <c r="A5960" s="62" t="n">
        <v>5958</v>
      </c>
      <c r="B5960" t="s">
        <v>16943</v>
      </c>
      <c r="C5960" t="n">
        <v>130</v>
      </c>
      <c r="D5960" t="n">
        <v>2005</v>
      </c>
      <c r="E5960" t="n">
        <v>0</v>
      </c>
      <c r="F5960" t="n">
        <v>4</v>
      </c>
      <c r="G5960" t="s"/>
      <c r="H5960" t="n">
        <v>1</v>
      </c>
      <c r="I5960" t="s"/>
      <c r="J5960" t="n">
        <v>2</v>
      </c>
      <c r="K5960" t="s">
        <v>237</v>
      </c>
      <c r="L5960" t="n">
        <v>90</v>
      </c>
      <c r="M5960" t="n">
        <v>1</v>
      </c>
      <c r="N5960" t="n">
        <v>130</v>
      </c>
      <c r="O5960" t="n">
        <v>130</v>
      </c>
      <c r="P5960" t="n">
        <v>130</v>
      </c>
      <c r="Q5960" t="n">
        <v>0</v>
      </c>
      <c r="R5960" t="n">
        <v>0</v>
      </c>
      <c r="S5960" t="s">
        <v>16944</v>
      </c>
      <c r="T5960" t="n">
        <v>516</v>
      </c>
      <c r="U5960" t="s">
        <v>708</v>
      </c>
      <c r="V5960" t="s">
        <v>708</v>
      </c>
      <c r="W5960" t="s">
        <v>306</v>
      </c>
      <c r="X5960" t="s">
        <v>241</v>
      </c>
      <c r="Y5960" t="s">
        <v>242</v>
      </c>
      <c r="Z5960" t="s"/>
      <c r="AA5960" t="n">
        <v>190</v>
      </c>
      <c r="AB5960" t="s">
        <v>16945</v>
      </c>
      <c r="AC5960" t="s">
        <v>16944</v>
      </c>
      <c r="AD5960" t="n">
        <v>5</v>
      </c>
      <c r="AE5960" t="n">
        <v>710172.34</v>
      </c>
      <c r="AF5960" t="n">
        <v>6191309.57</v>
      </c>
    </row>
    <row r="5961" spans="1:32">
      <c r="A5961" s="62" t="n">
        <v>5959</v>
      </c>
      <c r="B5961" t="s">
        <v>16946</v>
      </c>
      <c r="C5961" t="n">
        <v>120</v>
      </c>
      <c r="D5961" t="n">
        <v>1978</v>
      </c>
      <c r="E5961" t="n">
        <v>0</v>
      </c>
      <c r="F5961" t="n">
        <v>3</v>
      </c>
      <c r="G5961" t="s"/>
      <c r="H5961" t="n">
        <v>1</v>
      </c>
      <c r="I5961" t="s"/>
      <c r="J5961" t="n">
        <v>2</v>
      </c>
      <c r="K5961" t="s">
        <v>237</v>
      </c>
      <c r="L5961" t="s"/>
      <c r="M5961" t="n">
        <v>1</v>
      </c>
      <c r="N5961" t="n">
        <v>83</v>
      </c>
      <c r="O5961" t="n">
        <v>83</v>
      </c>
      <c r="P5961" t="n">
        <v>153</v>
      </c>
      <c r="Q5961" t="n">
        <v>0</v>
      </c>
      <c r="R5961" t="n">
        <v>0</v>
      </c>
      <c r="S5961" t="s">
        <v>16947</v>
      </c>
      <c r="T5961" t="n">
        <v>90</v>
      </c>
      <c r="U5961" t="s">
        <v>15591</v>
      </c>
      <c r="V5961" t="s">
        <v>15591</v>
      </c>
      <c r="W5961" t="s">
        <v>688</v>
      </c>
      <c r="X5961" t="s">
        <v>352</v>
      </c>
      <c r="Y5961" t="s">
        <v>353</v>
      </c>
      <c r="Z5961" t="s">
        <v>375</v>
      </c>
      <c r="AA5961" t="n">
        <v>190</v>
      </c>
      <c r="AB5961" t="s">
        <v>3600</v>
      </c>
      <c r="AC5961" t="s">
        <v>16947</v>
      </c>
      <c r="AD5961" t="n">
        <v>5</v>
      </c>
      <c r="AE5961" t="n">
        <v>708956.5699999999</v>
      </c>
      <c r="AF5961" t="n">
        <v>6184559.07</v>
      </c>
    </row>
    <row r="5962" spans="1:32">
      <c r="A5962" s="62" t="n">
        <v>5960</v>
      </c>
      <c r="B5962" t="s">
        <v>16948</v>
      </c>
      <c r="C5962" t="n">
        <v>120</v>
      </c>
      <c r="D5962" t="n">
        <v>1970</v>
      </c>
      <c r="E5962" t="n">
        <v>0</v>
      </c>
      <c r="F5962" t="n">
        <v>3</v>
      </c>
      <c r="G5962" t="s"/>
      <c r="H5962" t="n">
        <v>1</v>
      </c>
      <c r="I5962" t="s"/>
      <c r="J5962" t="n">
        <v>2</v>
      </c>
      <c r="K5962" t="s">
        <v>237</v>
      </c>
      <c r="L5962" t="n">
        <v>5</v>
      </c>
      <c r="M5962" t="n">
        <v>1</v>
      </c>
      <c r="N5962" t="n">
        <v>158</v>
      </c>
      <c r="O5962" t="n">
        <v>158</v>
      </c>
      <c r="P5962" t="n">
        <v>158</v>
      </c>
      <c r="Q5962" t="n">
        <v>0</v>
      </c>
      <c r="R5962" t="n">
        <v>0</v>
      </c>
      <c r="S5962" t="s">
        <v>16949</v>
      </c>
      <c r="T5962" t="n">
        <v>428</v>
      </c>
      <c r="U5962" t="s">
        <v>15821</v>
      </c>
      <c r="V5962" t="s">
        <v>15821</v>
      </c>
      <c r="W5962" t="s">
        <v>688</v>
      </c>
      <c r="X5962" t="s">
        <v>352</v>
      </c>
      <c r="Y5962" t="s">
        <v>353</v>
      </c>
      <c r="Z5962" t="s">
        <v>375</v>
      </c>
      <c r="AA5962" t="n">
        <v>190</v>
      </c>
      <c r="AB5962" t="s">
        <v>16950</v>
      </c>
      <c r="AC5962" t="s">
        <v>16949</v>
      </c>
      <c r="AD5962" t="n">
        <v>5</v>
      </c>
      <c r="AE5962" t="n">
        <v>709353.04</v>
      </c>
      <c r="AF5962" t="n">
        <v>6184202.26</v>
      </c>
    </row>
    <row r="5963" spans="1:32">
      <c r="A5963" s="62" t="n">
        <v>5961</v>
      </c>
      <c r="B5963" t="s">
        <v>16951</v>
      </c>
      <c r="C5963" t="n">
        <v>120</v>
      </c>
      <c r="D5963" t="n">
        <v>1983</v>
      </c>
      <c r="E5963" t="n">
        <v>0</v>
      </c>
      <c r="F5963" t="n">
        <v>3</v>
      </c>
      <c r="G5963" t="s"/>
      <c r="H5963" t="n">
        <v>1</v>
      </c>
      <c r="I5963" t="s"/>
      <c r="J5963" t="n">
        <v>7</v>
      </c>
      <c r="K5963" t="s">
        <v>365</v>
      </c>
      <c r="L5963" t="n">
        <v>2</v>
      </c>
      <c r="M5963" t="n">
        <v>1</v>
      </c>
      <c r="N5963" t="n">
        <v>157</v>
      </c>
      <c r="O5963" t="n">
        <v>157</v>
      </c>
      <c r="P5963" t="n">
        <v>157</v>
      </c>
      <c r="Q5963" t="n">
        <v>0</v>
      </c>
      <c r="R5963" t="n">
        <v>0</v>
      </c>
      <c r="S5963" t="s">
        <v>16952</v>
      </c>
      <c r="T5963" t="n">
        <v>32</v>
      </c>
      <c r="U5963" t="s">
        <v>3109</v>
      </c>
      <c r="V5963" t="s">
        <v>3109</v>
      </c>
      <c r="W5963" t="s">
        <v>7142</v>
      </c>
      <c r="X5963" t="s">
        <v>352</v>
      </c>
      <c r="Y5963" t="s">
        <v>353</v>
      </c>
      <c r="Z5963" t="s">
        <v>369</v>
      </c>
      <c r="AA5963" t="n">
        <v>190</v>
      </c>
      <c r="AB5963" t="s">
        <v>5952</v>
      </c>
      <c r="AC5963" t="s">
        <v>16952</v>
      </c>
      <c r="AD5963" t="n">
        <v>5</v>
      </c>
      <c r="AE5963" t="n">
        <v>708175.49</v>
      </c>
      <c r="AF5963" t="n">
        <v>6187791.86</v>
      </c>
    </row>
    <row r="5964" spans="1:32">
      <c r="A5964" s="62" t="n">
        <v>5962</v>
      </c>
      <c r="B5964" t="s">
        <v>16953</v>
      </c>
      <c r="C5964" t="n">
        <v>130</v>
      </c>
      <c r="D5964" t="n">
        <v>2001</v>
      </c>
      <c r="E5964" t="n">
        <v>0</v>
      </c>
      <c r="F5964" t="n">
        <v>5</v>
      </c>
      <c r="G5964" t="s"/>
      <c r="H5964" t="n">
        <v>1</v>
      </c>
      <c r="I5964" t="s"/>
      <c r="J5964" t="n">
        <v>1</v>
      </c>
      <c r="K5964" t="s">
        <v>349</v>
      </c>
      <c r="L5964" t="n">
        <v>90</v>
      </c>
      <c r="M5964" t="n">
        <v>2</v>
      </c>
      <c r="N5964" t="n">
        <v>62</v>
      </c>
      <c r="O5964" t="n">
        <v>115</v>
      </c>
      <c r="P5964" t="n">
        <v>115</v>
      </c>
      <c r="Q5964" t="n">
        <v>0</v>
      </c>
      <c r="R5964" t="n">
        <v>0</v>
      </c>
      <c r="S5964" t="s">
        <v>16954</v>
      </c>
      <c r="T5964" t="n">
        <v>164</v>
      </c>
      <c r="U5964" t="s">
        <v>16281</v>
      </c>
      <c r="V5964" t="s">
        <v>16281</v>
      </c>
      <c r="W5964" t="s">
        <v>237</v>
      </c>
      <c r="X5964" t="s">
        <v>352</v>
      </c>
      <c r="Y5964" t="s">
        <v>353</v>
      </c>
      <c r="Z5964" t="s"/>
      <c r="AA5964" t="n">
        <v>190</v>
      </c>
      <c r="AB5964" t="s">
        <v>16955</v>
      </c>
      <c r="AC5964" t="s">
        <v>16954</v>
      </c>
      <c r="AD5964" t="n">
        <v>5</v>
      </c>
      <c r="AE5964" t="n">
        <v>709690.83</v>
      </c>
      <c r="AF5964" t="n">
        <v>6187100.52</v>
      </c>
    </row>
    <row r="5965" spans="1:32">
      <c r="A5965" s="62" t="n">
        <v>5963</v>
      </c>
      <c r="B5965" t="s">
        <v>16956</v>
      </c>
      <c r="C5965" t="n">
        <v>120</v>
      </c>
      <c r="D5965" t="n">
        <v>1912</v>
      </c>
      <c r="E5965" t="n">
        <v>2003</v>
      </c>
      <c r="F5965" t="n">
        <v>4</v>
      </c>
      <c r="G5965" t="s"/>
      <c r="H5965" t="n">
        <v>5</v>
      </c>
      <c r="I5965" t="s"/>
      <c r="J5965" t="n">
        <v>2</v>
      </c>
      <c r="K5965" t="s">
        <v>237</v>
      </c>
      <c r="L5965" t="s"/>
      <c r="M5965" t="n">
        <v>1</v>
      </c>
      <c r="N5965" t="n">
        <v>125</v>
      </c>
      <c r="O5965" t="n">
        <v>125</v>
      </c>
      <c r="P5965" t="n">
        <v>173</v>
      </c>
      <c r="Q5965" t="n">
        <v>0</v>
      </c>
      <c r="R5965" t="n">
        <v>0</v>
      </c>
      <c r="S5965" t="s">
        <v>16957</v>
      </c>
      <c r="T5965" t="n">
        <v>353</v>
      </c>
      <c r="U5965" t="s">
        <v>15831</v>
      </c>
      <c r="V5965" t="s">
        <v>15831</v>
      </c>
      <c r="W5965" t="s">
        <v>415</v>
      </c>
      <c r="X5965" t="s">
        <v>352</v>
      </c>
      <c r="Y5965" t="s">
        <v>353</v>
      </c>
      <c r="Z5965" t="s">
        <v>369</v>
      </c>
      <c r="AA5965" t="n">
        <v>190</v>
      </c>
      <c r="AB5965" t="s">
        <v>2751</v>
      </c>
      <c r="AC5965" t="s">
        <v>16957</v>
      </c>
      <c r="AD5965" t="n">
        <v>5</v>
      </c>
      <c r="AE5965" t="n">
        <v>708567.24</v>
      </c>
      <c r="AF5965" t="n">
        <v>6187104.59</v>
      </c>
    </row>
    <row r="5966" spans="1:32">
      <c r="A5966" s="62" t="n">
        <v>5964</v>
      </c>
      <c r="B5966" t="s">
        <v>16958</v>
      </c>
      <c r="C5966" t="n">
        <v>130</v>
      </c>
      <c r="D5966" t="n">
        <v>1997</v>
      </c>
      <c r="E5966" t="n">
        <v>0</v>
      </c>
      <c r="F5966" t="n">
        <v>10</v>
      </c>
      <c r="G5966" t="s"/>
      <c r="H5966" t="n">
        <v>5</v>
      </c>
      <c r="I5966" t="s"/>
      <c r="J5966" t="n">
        <v>1</v>
      </c>
      <c r="K5966" t="s">
        <v>349</v>
      </c>
      <c r="L5966" t="s"/>
      <c r="M5966" t="n">
        <v>2</v>
      </c>
      <c r="N5966" t="n">
        <v>50</v>
      </c>
      <c r="O5966" t="n">
        <v>67</v>
      </c>
      <c r="P5966" t="n">
        <v>67</v>
      </c>
      <c r="Q5966" t="n">
        <v>0</v>
      </c>
      <c r="R5966" t="n">
        <v>0</v>
      </c>
      <c r="S5966" t="s">
        <v>16959</v>
      </c>
      <c r="T5966" t="n">
        <v>542</v>
      </c>
      <c r="U5966" t="s">
        <v>12172</v>
      </c>
      <c r="V5966" t="s">
        <v>12172</v>
      </c>
      <c r="W5966" t="s">
        <v>463</v>
      </c>
      <c r="X5966" t="s">
        <v>352</v>
      </c>
      <c r="Y5966" t="s">
        <v>353</v>
      </c>
      <c r="Z5966" t="s"/>
      <c r="AA5966" t="n">
        <v>190</v>
      </c>
      <c r="AB5966" t="s">
        <v>16960</v>
      </c>
      <c r="AC5966" t="s">
        <v>16959</v>
      </c>
      <c r="AD5966" t="n">
        <v>5</v>
      </c>
      <c r="AE5966" t="n">
        <v>709844.6899999999</v>
      </c>
      <c r="AF5966" t="n">
        <v>6187499.31</v>
      </c>
    </row>
    <row r="5967" spans="1:32">
      <c r="A5967" s="62" t="n">
        <v>5965</v>
      </c>
      <c r="B5967" t="s">
        <v>16961</v>
      </c>
      <c r="C5967" t="n">
        <v>130</v>
      </c>
      <c r="D5967" t="n">
        <v>2004</v>
      </c>
      <c r="E5967" t="n">
        <v>0</v>
      </c>
      <c r="F5967" t="n">
        <v>5</v>
      </c>
      <c r="G5967" t="s"/>
      <c r="H5967" t="n">
        <v>1</v>
      </c>
      <c r="I5967" t="s"/>
      <c r="J5967" t="n">
        <v>1</v>
      </c>
      <c r="K5967" t="s">
        <v>349</v>
      </c>
      <c r="L5967" t="n">
        <v>90</v>
      </c>
      <c r="M5967" t="n">
        <v>2</v>
      </c>
      <c r="N5967" t="n">
        <v>56</v>
      </c>
      <c r="O5967" t="n">
        <v>112</v>
      </c>
      <c r="P5967" t="n">
        <v>112</v>
      </c>
      <c r="Q5967" t="n">
        <v>0</v>
      </c>
      <c r="R5967" t="n">
        <v>0</v>
      </c>
      <c r="S5967" t="s">
        <v>16962</v>
      </c>
      <c r="T5967" t="n">
        <v>752</v>
      </c>
      <c r="U5967" t="s">
        <v>14139</v>
      </c>
      <c r="V5967" t="s">
        <v>14139</v>
      </c>
      <c r="W5967" t="s">
        <v>250</v>
      </c>
      <c r="X5967" t="s">
        <v>352</v>
      </c>
      <c r="Y5967" t="s">
        <v>353</v>
      </c>
      <c r="Z5967" t="s"/>
      <c r="AA5967" t="n">
        <v>190</v>
      </c>
      <c r="AB5967" t="s">
        <v>16963</v>
      </c>
      <c r="AC5967" t="s">
        <v>16962</v>
      </c>
      <c r="AD5967" t="n">
        <v>5</v>
      </c>
      <c r="AE5967" t="n">
        <v>709323.16</v>
      </c>
      <c r="AF5967" t="n">
        <v>6187358.7</v>
      </c>
    </row>
    <row r="5968" spans="1:32">
      <c r="A5968" s="62" t="n">
        <v>5966</v>
      </c>
      <c r="B5968" t="s">
        <v>16964</v>
      </c>
      <c r="C5968" t="n">
        <v>130</v>
      </c>
      <c r="D5968" t="n">
        <v>1965</v>
      </c>
      <c r="E5968" t="n">
        <v>0</v>
      </c>
      <c r="F5968" t="n">
        <v>1</v>
      </c>
      <c r="G5968" t="s"/>
      <c r="H5968" t="n">
        <v>1</v>
      </c>
      <c r="I5968" t="s"/>
      <c r="J5968" t="n">
        <v>2</v>
      </c>
      <c r="K5968" t="s">
        <v>237</v>
      </c>
      <c r="L5968" t="s"/>
      <c r="M5968" t="n">
        <v>1</v>
      </c>
      <c r="N5968" t="n">
        <v>99</v>
      </c>
      <c r="O5968" t="n">
        <v>99</v>
      </c>
      <c r="P5968" t="n">
        <v>99</v>
      </c>
      <c r="Q5968" t="n">
        <v>0</v>
      </c>
      <c r="R5968" t="n">
        <v>0</v>
      </c>
      <c r="S5968" t="s">
        <v>16965</v>
      </c>
      <c r="T5968" t="n">
        <v>29</v>
      </c>
      <c r="U5968" t="s">
        <v>13813</v>
      </c>
      <c r="V5968" t="s">
        <v>13813</v>
      </c>
      <c r="W5968" t="s">
        <v>1141</v>
      </c>
      <c r="X5968" t="s">
        <v>352</v>
      </c>
      <c r="Y5968" t="s">
        <v>353</v>
      </c>
      <c r="Z5968" t="s"/>
      <c r="AA5968" t="n">
        <v>190</v>
      </c>
      <c r="AB5968" t="s">
        <v>3585</v>
      </c>
      <c r="AC5968" t="s">
        <v>16965</v>
      </c>
      <c r="AD5968" t="n">
        <v>5</v>
      </c>
      <c r="AE5968" t="n">
        <v>711967.88</v>
      </c>
      <c r="AF5968" t="n">
        <v>6186687.59</v>
      </c>
    </row>
    <row r="5969" spans="1:32">
      <c r="A5969" s="62" t="n">
        <v>5967</v>
      </c>
      <c r="B5969" t="s">
        <v>16966</v>
      </c>
      <c r="C5969" t="n">
        <v>420</v>
      </c>
      <c r="D5969" t="n">
        <v>1991</v>
      </c>
      <c r="E5969" t="n">
        <v>1994</v>
      </c>
      <c r="F5969" t="n">
        <v>90</v>
      </c>
      <c r="G5969" t="s"/>
      <c r="H5969" t="n">
        <v>5</v>
      </c>
      <c r="I5969" t="s"/>
      <c r="J5969" t="n">
        <v>7</v>
      </c>
      <c r="K5969" t="s">
        <v>365</v>
      </c>
      <c r="L5969" t="n">
        <v>4</v>
      </c>
      <c r="M5969" t="n">
        <v>1</v>
      </c>
      <c r="N5969" t="n">
        <v>170</v>
      </c>
      <c r="O5969" t="n">
        <v>170</v>
      </c>
      <c r="P5969" t="n">
        <v>0</v>
      </c>
      <c r="Q5969" t="n">
        <v>170</v>
      </c>
      <c r="R5969" t="n">
        <v>0</v>
      </c>
      <c r="S5969" t="s">
        <v>16967</v>
      </c>
      <c r="T5969" t="n">
        <v>203</v>
      </c>
      <c r="U5969" t="s">
        <v>15475</v>
      </c>
      <c r="V5969" t="s">
        <v>15475</v>
      </c>
      <c r="W5969" t="s">
        <v>16968</v>
      </c>
      <c r="X5969" t="s">
        <v>352</v>
      </c>
      <c r="Y5969" t="s">
        <v>353</v>
      </c>
      <c r="Z5969" t="s"/>
      <c r="AA5969" t="n">
        <v>190</v>
      </c>
      <c r="AB5969" t="s">
        <v>16969</v>
      </c>
      <c r="AC5969" t="s">
        <v>16967</v>
      </c>
      <c r="AD5969" t="n">
        <v>5</v>
      </c>
      <c r="AE5969" t="n">
        <v>712299.41</v>
      </c>
      <c r="AF5969" t="n">
        <v>6189208.21</v>
      </c>
    </row>
    <row r="5970" spans="1:32">
      <c r="A5970" s="62" t="n">
        <v>5968</v>
      </c>
      <c r="B5970" t="s">
        <v>16970</v>
      </c>
      <c r="C5970" t="n">
        <v>130</v>
      </c>
      <c r="D5970" t="n">
        <v>1964</v>
      </c>
      <c r="E5970" t="n">
        <v>0</v>
      </c>
      <c r="F5970" t="n">
        <v>1</v>
      </c>
      <c r="G5970" t="s"/>
      <c r="H5970" t="n">
        <v>1</v>
      </c>
      <c r="I5970" t="s"/>
      <c r="J5970" t="n">
        <v>2</v>
      </c>
      <c r="K5970" t="s">
        <v>237</v>
      </c>
      <c r="L5970" t="s"/>
      <c r="M5970" t="n">
        <v>1</v>
      </c>
      <c r="N5970" t="n">
        <v>108</v>
      </c>
      <c r="O5970" t="n">
        <v>108</v>
      </c>
      <c r="P5970" t="n">
        <v>108</v>
      </c>
      <c r="Q5970" t="n">
        <v>0</v>
      </c>
      <c r="R5970" t="n">
        <v>0</v>
      </c>
      <c r="S5970" t="s">
        <v>16971</v>
      </c>
      <c r="T5970" t="n">
        <v>288</v>
      </c>
      <c r="U5970" t="s">
        <v>16972</v>
      </c>
      <c r="V5970" t="s">
        <v>16972</v>
      </c>
      <c r="W5970" t="s">
        <v>365</v>
      </c>
      <c r="X5970" t="s">
        <v>352</v>
      </c>
      <c r="Y5970" t="s">
        <v>353</v>
      </c>
      <c r="Z5970" t="s"/>
      <c r="AA5970" t="n">
        <v>190</v>
      </c>
      <c r="AB5970" t="s">
        <v>16973</v>
      </c>
      <c r="AC5970" t="s">
        <v>16971</v>
      </c>
      <c r="AD5970" t="n">
        <v>5</v>
      </c>
      <c r="AE5970" t="n">
        <v>711798.16</v>
      </c>
      <c r="AF5970" t="n">
        <v>6186634.83</v>
      </c>
    </row>
    <row r="5971" spans="1:32">
      <c r="A5971" s="62" t="n">
        <v>5969</v>
      </c>
      <c r="B5971" t="s">
        <v>16974</v>
      </c>
      <c r="C5971" t="n">
        <v>120</v>
      </c>
      <c r="D5971" t="n">
        <v>1967</v>
      </c>
      <c r="E5971" t="n">
        <v>0</v>
      </c>
      <c r="F5971" t="n">
        <v>5</v>
      </c>
      <c r="G5971" t="s"/>
      <c r="H5971" t="n">
        <v>1</v>
      </c>
      <c r="I5971" t="s"/>
      <c r="J5971" t="n">
        <v>1</v>
      </c>
      <c r="K5971" t="s">
        <v>349</v>
      </c>
      <c r="L5971" t="s"/>
      <c r="M5971" t="n">
        <v>1</v>
      </c>
      <c r="N5971" t="n">
        <v>152</v>
      </c>
      <c r="O5971" t="n">
        <v>152</v>
      </c>
      <c r="P5971" t="n">
        <v>152</v>
      </c>
      <c r="Q5971" t="n">
        <v>0</v>
      </c>
      <c r="R5971" t="n">
        <v>0</v>
      </c>
      <c r="S5971" t="s">
        <v>16975</v>
      </c>
      <c r="T5971" t="n">
        <v>290</v>
      </c>
      <c r="U5971" t="s">
        <v>1132</v>
      </c>
      <c r="V5971" t="s">
        <v>1132</v>
      </c>
      <c r="W5971" t="s">
        <v>8726</v>
      </c>
      <c r="X5971" t="s">
        <v>352</v>
      </c>
      <c r="Y5971" t="s">
        <v>353</v>
      </c>
      <c r="Z5971" t="s"/>
      <c r="AA5971" t="n">
        <v>190</v>
      </c>
      <c r="AB5971" t="s">
        <v>3995</v>
      </c>
      <c r="AC5971" t="s">
        <v>16975</v>
      </c>
      <c r="AD5971" t="n">
        <v>5</v>
      </c>
      <c r="AE5971" t="n">
        <v>711854.05</v>
      </c>
      <c r="AF5971" t="n">
        <v>6188263.82</v>
      </c>
    </row>
    <row r="5972" spans="1:32">
      <c r="A5972" s="62" t="n">
        <v>5970</v>
      </c>
      <c r="B5972" t="s">
        <v>16976</v>
      </c>
      <c r="C5972" t="n">
        <v>120</v>
      </c>
      <c r="D5972" t="n">
        <v>1968</v>
      </c>
      <c r="E5972" t="n">
        <v>0</v>
      </c>
      <c r="F5972" t="n">
        <v>5</v>
      </c>
      <c r="G5972" t="s"/>
      <c r="H5972" t="n">
        <v>1</v>
      </c>
      <c r="I5972" t="s"/>
      <c r="J5972" t="n">
        <v>1</v>
      </c>
      <c r="K5972" t="s">
        <v>349</v>
      </c>
      <c r="L5972" t="s"/>
      <c r="M5972" t="n">
        <v>1</v>
      </c>
      <c r="N5972" t="n">
        <v>100</v>
      </c>
      <c r="O5972" t="n">
        <v>100</v>
      </c>
      <c r="P5972" t="n">
        <v>172</v>
      </c>
      <c r="Q5972" t="n">
        <v>0</v>
      </c>
      <c r="R5972" t="n">
        <v>0</v>
      </c>
      <c r="S5972" t="s">
        <v>16977</v>
      </c>
      <c r="T5972" t="n">
        <v>311</v>
      </c>
      <c r="U5972" t="s">
        <v>15615</v>
      </c>
      <c r="V5972" t="s">
        <v>15615</v>
      </c>
      <c r="W5972" t="s">
        <v>237</v>
      </c>
      <c r="X5972" t="s">
        <v>352</v>
      </c>
      <c r="Y5972" t="s">
        <v>353</v>
      </c>
      <c r="Z5972" t="s"/>
      <c r="AA5972" t="n">
        <v>190</v>
      </c>
      <c r="AB5972" t="s">
        <v>16978</v>
      </c>
      <c r="AC5972" t="s">
        <v>16977</v>
      </c>
      <c r="AD5972" t="n">
        <v>5</v>
      </c>
      <c r="AE5972" t="n">
        <v>710053.05</v>
      </c>
      <c r="AF5972" t="n">
        <v>6186856.8</v>
      </c>
    </row>
    <row r="5973" spans="1:32">
      <c r="A5973" s="62" t="n">
        <v>5971</v>
      </c>
      <c r="B5973" t="s">
        <v>16979</v>
      </c>
      <c r="C5973" t="n">
        <v>120</v>
      </c>
      <c r="D5973" t="n">
        <v>1976</v>
      </c>
      <c r="E5973" t="n">
        <v>1989</v>
      </c>
      <c r="F5973" t="n">
        <v>5</v>
      </c>
      <c r="G5973" t="s"/>
      <c r="H5973" t="n">
        <v>1</v>
      </c>
      <c r="I5973" t="s"/>
      <c r="J5973" t="n">
        <v>1</v>
      </c>
      <c r="K5973" t="s">
        <v>349</v>
      </c>
      <c r="L5973" t="n">
        <v>5</v>
      </c>
      <c r="M5973" t="n">
        <v>1</v>
      </c>
      <c r="N5973" t="n">
        <v>217</v>
      </c>
      <c r="O5973" t="n">
        <v>217</v>
      </c>
      <c r="P5973" t="n">
        <v>198</v>
      </c>
      <c r="Q5973" t="n">
        <v>0</v>
      </c>
      <c r="R5973" t="n">
        <v>0</v>
      </c>
      <c r="S5973" t="s">
        <v>16980</v>
      </c>
      <c r="T5973" t="n">
        <v>378</v>
      </c>
      <c r="U5973" t="s">
        <v>692</v>
      </c>
      <c r="V5973" t="s">
        <v>692</v>
      </c>
      <c r="W5973" t="s">
        <v>237</v>
      </c>
      <c r="X5973" t="s">
        <v>352</v>
      </c>
      <c r="Y5973" t="s">
        <v>353</v>
      </c>
      <c r="Z5973" t="s"/>
      <c r="AA5973" t="n">
        <v>190</v>
      </c>
      <c r="AB5973" t="s">
        <v>16981</v>
      </c>
      <c r="AC5973" t="s">
        <v>16980</v>
      </c>
      <c r="AD5973" t="n">
        <v>5</v>
      </c>
      <c r="AE5973" t="n">
        <v>711730.86</v>
      </c>
      <c r="AF5973" t="n">
        <v>6187707.17</v>
      </c>
    </row>
    <row r="5974" spans="1:32">
      <c r="A5974" s="62" t="n">
        <v>5972</v>
      </c>
      <c r="B5974" t="s">
        <v>16982</v>
      </c>
      <c r="C5974" t="n">
        <v>120</v>
      </c>
      <c r="D5974" t="n">
        <v>1971</v>
      </c>
      <c r="E5974" t="n">
        <v>0</v>
      </c>
      <c r="F5974" t="n">
        <v>5</v>
      </c>
      <c r="G5974" t="s"/>
      <c r="H5974" t="n">
        <v>1</v>
      </c>
      <c r="I5974" t="s"/>
      <c r="J5974" t="n">
        <v>1</v>
      </c>
      <c r="K5974" t="s">
        <v>349</v>
      </c>
      <c r="L5974" t="s"/>
      <c r="M5974" t="n">
        <v>1</v>
      </c>
      <c r="N5974" t="n">
        <v>184</v>
      </c>
      <c r="O5974" t="n">
        <v>184</v>
      </c>
      <c r="P5974" t="n">
        <v>184</v>
      </c>
      <c r="Q5974" t="n">
        <v>0</v>
      </c>
      <c r="R5974" t="n">
        <v>0</v>
      </c>
      <c r="S5974" t="s">
        <v>16983</v>
      </c>
      <c r="T5974" t="n">
        <v>417</v>
      </c>
      <c r="U5974" t="s">
        <v>13137</v>
      </c>
      <c r="V5974" t="s">
        <v>13137</v>
      </c>
      <c r="W5974" t="s">
        <v>2176</v>
      </c>
      <c r="X5974" t="s">
        <v>352</v>
      </c>
      <c r="Y5974" t="s">
        <v>353</v>
      </c>
      <c r="Z5974" t="s"/>
      <c r="AA5974" t="n">
        <v>190</v>
      </c>
      <c r="AB5974" t="s">
        <v>16984</v>
      </c>
      <c r="AC5974" t="s">
        <v>16983</v>
      </c>
      <c r="AD5974" t="n">
        <v>5</v>
      </c>
      <c r="AE5974" t="n">
        <v>712225.61</v>
      </c>
      <c r="AF5974" t="n">
        <v>6187601.49</v>
      </c>
    </row>
    <row r="5975" spans="1:32">
      <c r="A5975" s="62" t="n">
        <v>5973</v>
      </c>
      <c r="B5975" t="s">
        <v>16985</v>
      </c>
      <c r="C5975" t="n">
        <v>130</v>
      </c>
      <c r="D5975" t="n">
        <v>1958</v>
      </c>
      <c r="E5975" t="n">
        <v>2006</v>
      </c>
      <c r="F5975" t="n">
        <v>5</v>
      </c>
      <c r="G5975" t="s"/>
      <c r="H5975" t="n">
        <v>1</v>
      </c>
      <c r="I5975" t="s"/>
      <c r="J5975" t="n">
        <v>2</v>
      </c>
      <c r="K5975" t="s">
        <v>237</v>
      </c>
      <c r="L5975" t="n">
        <v>90</v>
      </c>
      <c r="M5975" t="n">
        <v>1</v>
      </c>
      <c r="N5975" t="n">
        <v>77</v>
      </c>
      <c r="O5975" t="n">
        <v>77</v>
      </c>
      <c r="P5975" t="n">
        <v>117</v>
      </c>
      <c r="Q5975" t="n">
        <v>0</v>
      </c>
      <c r="R5975" t="n">
        <v>0</v>
      </c>
      <c r="S5975" t="s">
        <v>16986</v>
      </c>
      <c r="T5975" t="n">
        <v>436</v>
      </c>
      <c r="U5975" t="s">
        <v>15554</v>
      </c>
      <c r="V5975" t="s">
        <v>15554</v>
      </c>
      <c r="W5975" t="s">
        <v>403</v>
      </c>
      <c r="X5975" t="s">
        <v>352</v>
      </c>
      <c r="Y5975" t="s">
        <v>353</v>
      </c>
      <c r="Z5975" t="s"/>
      <c r="AA5975" t="n">
        <v>190</v>
      </c>
      <c r="AB5975" t="s">
        <v>16987</v>
      </c>
      <c r="AC5975" t="s">
        <v>16986</v>
      </c>
      <c r="AD5975" t="n">
        <v>5</v>
      </c>
      <c r="AE5975" t="n">
        <v>712192.38</v>
      </c>
      <c r="AF5975" t="n">
        <v>6186530.78</v>
      </c>
    </row>
    <row r="5976" spans="1:32">
      <c r="A5976" s="62" t="n">
        <v>5974</v>
      </c>
      <c r="B5976" t="s">
        <v>16988</v>
      </c>
      <c r="C5976" t="n">
        <v>140</v>
      </c>
      <c r="D5976" t="n">
        <v>1968</v>
      </c>
      <c r="E5976" t="n">
        <v>0</v>
      </c>
      <c r="F5976" t="n">
        <v>1</v>
      </c>
      <c r="G5976" t="s"/>
      <c r="H5976" t="n">
        <v>1</v>
      </c>
      <c r="I5976" t="s"/>
      <c r="J5976" t="n">
        <v>1</v>
      </c>
      <c r="K5976" t="s">
        <v>349</v>
      </c>
      <c r="L5976" t="s"/>
      <c r="M5976" t="n">
        <v>3</v>
      </c>
      <c r="N5976" t="n">
        <v>564</v>
      </c>
      <c r="O5976" t="n">
        <v>1691</v>
      </c>
      <c r="P5976" t="n">
        <v>1548</v>
      </c>
      <c r="Q5976" t="n">
        <v>0</v>
      </c>
      <c r="R5976" t="n">
        <v>0</v>
      </c>
      <c r="S5976" t="s">
        <v>16989</v>
      </c>
      <c r="T5976" t="n">
        <v>500</v>
      </c>
      <c r="U5976" t="s">
        <v>975</v>
      </c>
      <c r="V5976" t="s">
        <v>975</v>
      </c>
      <c r="W5976" t="s">
        <v>608</v>
      </c>
      <c r="X5976" t="s">
        <v>352</v>
      </c>
      <c r="Y5976" t="s">
        <v>353</v>
      </c>
      <c r="Z5976" t="s"/>
      <c r="AA5976" t="n">
        <v>190</v>
      </c>
      <c r="AB5976" t="s">
        <v>1893</v>
      </c>
      <c r="AC5976" t="s">
        <v>16989</v>
      </c>
      <c r="AD5976" t="n">
        <v>5</v>
      </c>
      <c r="AE5976" t="n">
        <v>711106.1800000001</v>
      </c>
      <c r="AF5976" t="n">
        <v>6187506.5</v>
      </c>
    </row>
    <row r="5977" spans="1:32">
      <c r="A5977" s="62" t="n">
        <v>5975</v>
      </c>
      <c r="B5977" t="s">
        <v>16990</v>
      </c>
      <c r="C5977" t="n">
        <v>120</v>
      </c>
      <c r="D5977" t="n">
        <v>1964</v>
      </c>
      <c r="E5977" t="n">
        <v>0</v>
      </c>
      <c r="F5977" t="n">
        <v>3</v>
      </c>
      <c r="G5977" t="s"/>
      <c r="H5977" t="n">
        <v>1</v>
      </c>
      <c r="I5977" t="s"/>
      <c r="J5977" t="n">
        <v>2</v>
      </c>
      <c r="K5977" t="s">
        <v>237</v>
      </c>
      <c r="L5977" t="s"/>
      <c r="M5977" t="n">
        <v>1</v>
      </c>
      <c r="N5977" t="n">
        <v>142</v>
      </c>
      <c r="O5977" t="n">
        <v>142</v>
      </c>
      <c r="P5977" t="n">
        <v>142</v>
      </c>
      <c r="Q5977" t="n">
        <v>0</v>
      </c>
      <c r="R5977" t="n">
        <v>0</v>
      </c>
      <c r="S5977" t="s">
        <v>16991</v>
      </c>
      <c r="T5977" t="n">
        <v>635</v>
      </c>
      <c r="U5977" t="s">
        <v>11782</v>
      </c>
      <c r="V5977" t="s">
        <v>11782</v>
      </c>
      <c r="W5977" t="s">
        <v>278</v>
      </c>
      <c r="X5977" t="s">
        <v>352</v>
      </c>
      <c r="Y5977" t="s">
        <v>353</v>
      </c>
      <c r="Z5977" t="s"/>
      <c r="AA5977" t="n">
        <v>190</v>
      </c>
      <c r="AB5977" t="s">
        <v>3271</v>
      </c>
      <c r="AC5977" t="s">
        <v>16991</v>
      </c>
      <c r="AD5977" t="n">
        <v>5</v>
      </c>
      <c r="AE5977" t="n">
        <v>710621.47</v>
      </c>
      <c r="AF5977" t="n">
        <v>6186604.33</v>
      </c>
    </row>
    <row r="5978" spans="1:32">
      <c r="A5978" s="62" t="n">
        <v>5976</v>
      </c>
      <c r="B5978" t="s">
        <v>16992</v>
      </c>
      <c r="C5978" t="n">
        <v>120</v>
      </c>
      <c r="D5978" t="n">
        <v>1971</v>
      </c>
      <c r="E5978" t="n">
        <v>1978</v>
      </c>
      <c r="F5978" t="n">
        <v>3</v>
      </c>
      <c r="G5978" t="s"/>
      <c r="H5978" t="n">
        <v>1</v>
      </c>
      <c r="I5978" t="s"/>
      <c r="J5978" t="n">
        <v>2</v>
      </c>
      <c r="K5978" t="s">
        <v>237</v>
      </c>
      <c r="L5978" t="s"/>
      <c r="M5978" t="n">
        <v>1</v>
      </c>
      <c r="N5978" t="n">
        <v>171</v>
      </c>
      <c r="O5978" t="n">
        <v>171</v>
      </c>
      <c r="P5978" t="n">
        <v>171</v>
      </c>
      <c r="Q5978" t="n">
        <v>0</v>
      </c>
      <c r="R5978" t="n">
        <v>0</v>
      </c>
      <c r="S5978" t="s">
        <v>16993</v>
      </c>
      <c r="T5978" t="n">
        <v>663</v>
      </c>
      <c r="U5978" t="s">
        <v>13627</v>
      </c>
      <c r="V5978" t="s">
        <v>13627</v>
      </c>
      <c r="W5978" t="s">
        <v>443</v>
      </c>
      <c r="X5978" t="s">
        <v>352</v>
      </c>
      <c r="Y5978" t="s">
        <v>353</v>
      </c>
      <c r="Z5978" t="s"/>
      <c r="AA5978" t="n">
        <v>190</v>
      </c>
      <c r="AB5978" t="s">
        <v>16994</v>
      </c>
      <c r="AC5978" t="s">
        <v>16993</v>
      </c>
      <c r="AD5978" t="n">
        <v>5</v>
      </c>
      <c r="AE5978" t="n">
        <v>712556.6899999999</v>
      </c>
      <c r="AF5978" t="n">
        <v>6186927.77</v>
      </c>
    </row>
    <row r="5979" spans="1:32">
      <c r="A5979" s="62" t="n">
        <v>5977</v>
      </c>
      <c r="B5979" t="s">
        <v>16995</v>
      </c>
      <c r="C5979" t="n">
        <v>120</v>
      </c>
      <c r="D5979" t="n">
        <v>1964</v>
      </c>
      <c r="E5979" t="n">
        <v>2009</v>
      </c>
      <c r="F5979" t="n">
        <v>5</v>
      </c>
      <c r="G5979" t="s"/>
      <c r="H5979" t="n">
        <v>1</v>
      </c>
      <c r="I5979" t="s"/>
      <c r="J5979" t="n">
        <v>2</v>
      </c>
      <c r="K5979" t="s">
        <v>237</v>
      </c>
      <c r="L5979" t="n">
        <v>2</v>
      </c>
      <c r="M5979" t="n">
        <v>1</v>
      </c>
      <c r="N5979" t="n">
        <v>110</v>
      </c>
      <c r="O5979" t="n">
        <v>110</v>
      </c>
      <c r="P5979" t="n">
        <v>197</v>
      </c>
      <c r="Q5979" t="n">
        <v>0</v>
      </c>
      <c r="R5979" t="n">
        <v>0</v>
      </c>
      <c r="S5979" t="s">
        <v>16996</v>
      </c>
      <c r="T5979" t="n">
        <v>740</v>
      </c>
      <c r="U5979" t="s">
        <v>15316</v>
      </c>
      <c r="V5979" t="s">
        <v>15316</v>
      </c>
      <c r="W5979" t="s">
        <v>608</v>
      </c>
      <c r="X5979" t="s">
        <v>352</v>
      </c>
      <c r="Y5979" t="s">
        <v>353</v>
      </c>
      <c r="Z5979" t="s"/>
      <c r="AA5979" t="n">
        <v>190</v>
      </c>
      <c r="AB5979" t="s">
        <v>9244</v>
      </c>
      <c r="AC5979" t="s">
        <v>16996</v>
      </c>
      <c r="AD5979" t="n">
        <v>5</v>
      </c>
      <c r="AE5979" t="n">
        <v>710725.74</v>
      </c>
      <c r="AF5979" t="n">
        <v>6187221.49</v>
      </c>
    </row>
    <row r="5980" spans="1:32">
      <c r="A5980" s="62" t="n">
        <v>5978</v>
      </c>
      <c r="B5980" t="s">
        <v>16997</v>
      </c>
      <c r="C5980" t="n">
        <v>120</v>
      </c>
      <c r="D5980" t="n">
        <v>1959</v>
      </c>
      <c r="E5980" t="n">
        <v>2013</v>
      </c>
      <c r="F5980" t="n">
        <v>3</v>
      </c>
      <c r="G5980" t="n">
        <v>10</v>
      </c>
      <c r="H5980" t="n">
        <v>1</v>
      </c>
      <c r="I5980" t="s"/>
      <c r="J5980" t="n">
        <v>7</v>
      </c>
      <c r="K5980" t="s">
        <v>365</v>
      </c>
      <c r="L5980" t="n">
        <v>2</v>
      </c>
      <c r="M5980" t="n">
        <v>1</v>
      </c>
      <c r="N5980" t="n">
        <v>175</v>
      </c>
      <c r="O5980" t="n">
        <v>175</v>
      </c>
      <c r="P5980" t="n">
        <v>175</v>
      </c>
      <c r="Q5980" t="n">
        <v>0</v>
      </c>
      <c r="R5980" t="n">
        <v>0</v>
      </c>
      <c r="S5980" t="s">
        <v>16998</v>
      </c>
      <c r="T5980" t="n">
        <v>96</v>
      </c>
      <c r="U5980" t="s">
        <v>494</v>
      </c>
      <c r="V5980" t="s">
        <v>494</v>
      </c>
      <c r="W5980" t="s">
        <v>522</v>
      </c>
      <c r="X5980" t="s">
        <v>352</v>
      </c>
      <c r="Y5980" t="s">
        <v>353</v>
      </c>
      <c r="Z5980" t="s">
        <v>480</v>
      </c>
      <c r="AA5980" t="n">
        <v>190</v>
      </c>
      <c r="AB5980" t="s">
        <v>16999</v>
      </c>
      <c r="AC5980" t="s">
        <v>16998</v>
      </c>
      <c r="AD5980" t="n">
        <v>5</v>
      </c>
      <c r="AE5980" t="n">
        <v>713962.23</v>
      </c>
      <c r="AF5980" t="n">
        <v>6183863.63</v>
      </c>
    </row>
    <row r="5981" spans="1:32">
      <c r="A5981" s="62" t="n">
        <v>5979</v>
      </c>
      <c r="B5981" t="s">
        <v>17000</v>
      </c>
      <c r="C5981" t="n">
        <v>120</v>
      </c>
      <c r="D5981" t="n">
        <v>1959</v>
      </c>
      <c r="E5981" t="n">
        <v>1976</v>
      </c>
      <c r="F5981" t="n">
        <v>5</v>
      </c>
      <c r="G5981" t="s"/>
      <c r="H5981" t="n">
        <v>1</v>
      </c>
      <c r="I5981" t="s"/>
      <c r="J5981" t="n">
        <v>5</v>
      </c>
      <c r="K5981" t="s">
        <v>365</v>
      </c>
      <c r="L5981" t="s"/>
      <c r="M5981" t="n">
        <v>1</v>
      </c>
      <c r="N5981" t="n">
        <v>152</v>
      </c>
      <c r="O5981" t="n">
        <v>152</v>
      </c>
      <c r="P5981" t="n">
        <v>152</v>
      </c>
      <c r="Q5981" t="n">
        <v>0</v>
      </c>
      <c r="R5981" t="n">
        <v>0</v>
      </c>
      <c r="S5981" t="s">
        <v>17001</v>
      </c>
      <c r="T5981" t="n">
        <v>396</v>
      </c>
      <c r="U5981" t="s">
        <v>16894</v>
      </c>
      <c r="V5981" t="s">
        <v>16894</v>
      </c>
      <c r="W5981" t="s">
        <v>3339</v>
      </c>
      <c r="X5981" t="s">
        <v>352</v>
      </c>
      <c r="Y5981" t="s">
        <v>353</v>
      </c>
      <c r="Z5981" t="s">
        <v>480</v>
      </c>
      <c r="AA5981" t="n">
        <v>190</v>
      </c>
      <c r="AB5981" t="s">
        <v>17002</v>
      </c>
      <c r="AC5981" t="s">
        <v>17001</v>
      </c>
      <c r="AD5981" t="n">
        <v>5</v>
      </c>
      <c r="AE5981" t="n">
        <v>713658.55</v>
      </c>
      <c r="AF5981" t="n">
        <v>6185058.61</v>
      </c>
    </row>
    <row r="5982" spans="1:32">
      <c r="A5982" s="62" t="n">
        <v>5980</v>
      </c>
      <c r="B5982" t="s">
        <v>17003</v>
      </c>
      <c r="C5982" t="n">
        <v>120</v>
      </c>
      <c r="D5982" t="n">
        <v>1969</v>
      </c>
      <c r="E5982" t="n">
        <v>0</v>
      </c>
      <c r="F5982" t="n">
        <v>3</v>
      </c>
      <c r="G5982" t="s"/>
      <c r="H5982" t="n">
        <v>1</v>
      </c>
      <c r="I5982" t="s"/>
      <c r="J5982" t="n">
        <v>2</v>
      </c>
      <c r="K5982" t="s">
        <v>522</v>
      </c>
      <c r="L5982" t="s"/>
      <c r="M5982" t="n">
        <v>1</v>
      </c>
      <c r="N5982" t="n">
        <v>117</v>
      </c>
      <c r="O5982" t="n">
        <v>117</v>
      </c>
      <c r="P5982" t="n">
        <v>117</v>
      </c>
      <c r="Q5982" t="n">
        <v>0</v>
      </c>
      <c r="R5982" t="n">
        <v>0</v>
      </c>
      <c r="S5982" t="s">
        <v>17004</v>
      </c>
      <c r="T5982" t="n">
        <v>474</v>
      </c>
      <c r="U5982" t="s">
        <v>16439</v>
      </c>
      <c r="V5982" t="s">
        <v>16439</v>
      </c>
      <c r="W5982" t="s">
        <v>391</v>
      </c>
      <c r="X5982" t="s">
        <v>352</v>
      </c>
      <c r="Y5982" t="s">
        <v>353</v>
      </c>
      <c r="Z5982" t="s">
        <v>480</v>
      </c>
      <c r="AA5982" t="n">
        <v>190</v>
      </c>
      <c r="AB5982" t="s">
        <v>17005</v>
      </c>
      <c r="AC5982" t="s">
        <v>17004</v>
      </c>
      <c r="AD5982" t="n">
        <v>5</v>
      </c>
      <c r="AE5982" t="n">
        <v>713694.9300000001</v>
      </c>
      <c r="AF5982" t="n">
        <v>6184765.13</v>
      </c>
    </row>
    <row r="5983" spans="1:32">
      <c r="A5983" s="62" t="n">
        <v>5981</v>
      </c>
      <c r="B5983" t="s">
        <v>17006</v>
      </c>
      <c r="C5983" t="n">
        <v>120</v>
      </c>
      <c r="D5983" t="n">
        <v>1961</v>
      </c>
      <c r="E5983" t="n">
        <v>2005</v>
      </c>
      <c r="F5983" t="n">
        <v>5</v>
      </c>
      <c r="G5983" t="s"/>
      <c r="H5983" t="n">
        <v>1</v>
      </c>
      <c r="I5983" t="s"/>
      <c r="J5983" t="n">
        <v>2</v>
      </c>
      <c r="K5983" t="s">
        <v>237</v>
      </c>
      <c r="L5983" t="n">
        <v>80</v>
      </c>
      <c r="M5983" t="n">
        <v>1</v>
      </c>
      <c r="N5983" t="n">
        <v>158</v>
      </c>
      <c r="O5983" t="n">
        <v>158</v>
      </c>
      <c r="P5983" t="n">
        <v>158</v>
      </c>
      <c r="Q5983" t="n">
        <v>0</v>
      </c>
      <c r="R5983" t="n">
        <v>0</v>
      </c>
      <c r="S5983" t="s">
        <v>17007</v>
      </c>
      <c r="T5983" t="n">
        <v>526</v>
      </c>
      <c r="U5983" t="s">
        <v>11628</v>
      </c>
      <c r="V5983" t="s">
        <v>11628</v>
      </c>
      <c r="W5983" t="s">
        <v>254</v>
      </c>
      <c r="X5983" t="s">
        <v>352</v>
      </c>
      <c r="Y5983" t="s">
        <v>353</v>
      </c>
      <c r="Z5983" t="s">
        <v>480</v>
      </c>
      <c r="AA5983" t="n">
        <v>190</v>
      </c>
      <c r="AB5983" t="s">
        <v>17008</v>
      </c>
      <c r="AC5983" t="s">
        <v>17007</v>
      </c>
      <c r="AD5983" t="n">
        <v>5</v>
      </c>
      <c r="AE5983" t="n">
        <v>713043.5600000001</v>
      </c>
      <c r="AF5983" t="n">
        <v>6184817.86</v>
      </c>
    </row>
    <row r="5984" spans="1:32">
      <c r="A5984" s="62" t="n">
        <v>5982</v>
      </c>
      <c r="B5984" t="s">
        <v>17009</v>
      </c>
      <c r="C5984" t="n">
        <v>120</v>
      </c>
      <c r="D5984" t="n">
        <v>1963</v>
      </c>
      <c r="E5984" t="n">
        <v>2006</v>
      </c>
      <c r="F5984" t="n">
        <v>2</v>
      </c>
      <c r="G5984" t="s"/>
      <c r="H5984" t="n">
        <v>1</v>
      </c>
      <c r="I5984" t="s"/>
      <c r="J5984" t="n">
        <v>2</v>
      </c>
      <c r="K5984" t="s">
        <v>237</v>
      </c>
      <c r="L5984" t="s"/>
      <c r="M5984" t="n">
        <v>1</v>
      </c>
      <c r="N5984" t="n">
        <v>132</v>
      </c>
      <c r="O5984" t="n">
        <v>132</v>
      </c>
      <c r="P5984" t="n">
        <v>132</v>
      </c>
      <c r="Q5984" t="n">
        <v>0</v>
      </c>
      <c r="R5984" t="n">
        <v>0</v>
      </c>
      <c r="S5984" t="s">
        <v>17010</v>
      </c>
      <c r="T5984" t="n">
        <v>639</v>
      </c>
      <c r="U5984" t="s">
        <v>15948</v>
      </c>
      <c r="V5984" t="s">
        <v>15948</v>
      </c>
      <c r="W5984" t="s">
        <v>688</v>
      </c>
      <c r="X5984" t="s">
        <v>352</v>
      </c>
      <c r="Y5984" t="s">
        <v>353</v>
      </c>
      <c r="Z5984" t="s">
        <v>480</v>
      </c>
      <c r="AA5984" t="n">
        <v>190</v>
      </c>
      <c r="AB5984" t="s">
        <v>17011</v>
      </c>
      <c r="AC5984" t="s">
        <v>17010</v>
      </c>
      <c r="AD5984" t="n">
        <v>5</v>
      </c>
      <c r="AE5984" t="n">
        <v>713398.42</v>
      </c>
      <c r="AF5984" t="n">
        <v>6184680.47</v>
      </c>
    </row>
    <row r="5985" spans="1:32">
      <c r="A5985" s="62" t="n">
        <v>5983</v>
      </c>
      <c r="B5985" t="s">
        <v>17012</v>
      </c>
      <c r="C5985" t="n">
        <v>120</v>
      </c>
      <c r="D5985" t="n">
        <v>1965</v>
      </c>
      <c r="E5985" t="n">
        <v>0</v>
      </c>
      <c r="F5985" t="n">
        <v>3</v>
      </c>
      <c r="G5985" t="s"/>
      <c r="H5985" t="n">
        <v>1</v>
      </c>
      <c r="I5985" t="s"/>
      <c r="J5985" t="n">
        <v>2</v>
      </c>
      <c r="K5985" t="s">
        <v>237</v>
      </c>
      <c r="L5985" t="n">
        <v>5</v>
      </c>
      <c r="M5985" t="n">
        <v>1</v>
      </c>
      <c r="N5985" t="n">
        <v>110</v>
      </c>
      <c r="O5985" t="n">
        <v>110</v>
      </c>
      <c r="P5985" t="n">
        <v>110</v>
      </c>
      <c r="Q5985" t="n">
        <v>0</v>
      </c>
      <c r="R5985" t="n">
        <v>0</v>
      </c>
      <c r="S5985" t="s">
        <v>17013</v>
      </c>
      <c r="T5985" t="n">
        <v>761</v>
      </c>
      <c r="U5985" t="s">
        <v>12573</v>
      </c>
      <c r="V5985" t="s">
        <v>12573</v>
      </c>
      <c r="W5985" t="s">
        <v>357</v>
      </c>
      <c r="X5985" t="s">
        <v>352</v>
      </c>
      <c r="Y5985" t="s">
        <v>353</v>
      </c>
      <c r="Z5985" t="s">
        <v>480</v>
      </c>
      <c r="AA5985" t="n">
        <v>190</v>
      </c>
      <c r="AB5985" t="s">
        <v>17014</v>
      </c>
      <c r="AC5985" t="s">
        <v>17013</v>
      </c>
      <c r="AD5985" t="n">
        <v>5</v>
      </c>
      <c r="AE5985" t="n">
        <v>714071.4399999999</v>
      </c>
      <c r="AF5985" t="n">
        <v>6184241.49</v>
      </c>
    </row>
    <row r="5986" spans="1:32">
      <c r="A5986" s="62" t="n">
        <v>5984</v>
      </c>
      <c r="B5986" t="s">
        <v>17015</v>
      </c>
      <c r="C5986" t="n">
        <v>130</v>
      </c>
      <c r="D5986" t="n">
        <v>1980</v>
      </c>
      <c r="E5986" t="n">
        <v>0</v>
      </c>
      <c r="F5986" t="n">
        <v>3</v>
      </c>
      <c r="G5986" t="s"/>
      <c r="H5986" t="n">
        <v>1</v>
      </c>
      <c r="I5986" t="s"/>
      <c r="J5986" t="n">
        <v>1</v>
      </c>
      <c r="K5986" t="s">
        <v>349</v>
      </c>
      <c r="L5986" t="s"/>
      <c r="M5986" t="n">
        <v>1</v>
      </c>
      <c r="N5986" t="n">
        <v>131</v>
      </c>
      <c r="O5986" t="n">
        <v>131</v>
      </c>
      <c r="P5986" t="n">
        <v>131</v>
      </c>
      <c r="Q5986" t="n">
        <v>0</v>
      </c>
      <c r="R5986" t="n">
        <v>0</v>
      </c>
      <c r="S5986" t="s">
        <v>17016</v>
      </c>
      <c r="T5986" t="n">
        <v>23</v>
      </c>
      <c r="U5986" t="s">
        <v>9421</v>
      </c>
      <c r="V5986" t="s">
        <v>9421</v>
      </c>
      <c r="W5986" t="s">
        <v>1593</v>
      </c>
      <c r="X5986" t="s">
        <v>241</v>
      </c>
      <c r="Y5986" t="s">
        <v>242</v>
      </c>
      <c r="Z5986" t="s"/>
      <c r="AA5986" t="n">
        <v>190</v>
      </c>
      <c r="AB5986" t="s">
        <v>17017</v>
      </c>
      <c r="AC5986" t="s">
        <v>17016</v>
      </c>
      <c r="AD5986" t="n">
        <v>5</v>
      </c>
      <c r="AE5986" t="n">
        <v>712056.15</v>
      </c>
      <c r="AF5986" t="n">
        <v>6191098.65</v>
      </c>
    </row>
    <row r="5987" spans="1:32">
      <c r="A5987" s="62" t="n">
        <v>5985</v>
      </c>
      <c r="B5987" t="s">
        <v>17018</v>
      </c>
      <c r="C5987" t="n">
        <v>130</v>
      </c>
      <c r="D5987" t="n">
        <v>1978</v>
      </c>
      <c r="E5987" t="n">
        <v>0</v>
      </c>
      <c r="F5987" t="n">
        <v>3</v>
      </c>
      <c r="G5987" t="s"/>
      <c r="H5987" t="n">
        <v>1</v>
      </c>
      <c r="I5987" t="s"/>
      <c r="J5987" t="n">
        <v>1</v>
      </c>
      <c r="K5987" t="s">
        <v>349</v>
      </c>
      <c r="L5987" t="s"/>
      <c r="M5987" t="n">
        <v>1</v>
      </c>
      <c r="N5987" t="n">
        <v>130</v>
      </c>
      <c r="O5987" t="n">
        <v>130</v>
      </c>
      <c r="P5987" t="n">
        <v>130</v>
      </c>
      <c r="Q5987" t="n">
        <v>0</v>
      </c>
      <c r="R5987" t="n">
        <v>0</v>
      </c>
      <c r="S5987" t="s">
        <v>17019</v>
      </c>
      <c r="T5987" t="n">
        <v>111</v>
      </c>
      <c r="U5987" t="s">
        <v>12861</v>
      </c>
      <c r="V5987" t="s">
        <v>12861</v>
      </c>
      <c r="W5987" t="s">
        <v>2176</v>
      </c>
      <c r="X5987" t="s">
        <v>241</v>
      </c>
      <c r="Y5987" t="s">
        <v>242</v>
      </c>
      <c r="Z5987" t="s"/>
      <c r="AA5987" t="n">
        <v>190</v>
      </c>
      <c r="AB5987" t="s">
        <v>17020</v>
      </c>
      <c r="AC5987" t="s">
        <v>17019</v>
      </c>
      <c r="AD5987" t="n">
        <v>5</v>
      </c>
      <c r="AE5987" t="n">
        <v>712171.12</v>
      </c>
      <c r="AF5987" t="n">
        <v>6190932.55</v>
      </c>
    </row>
    <row r="5988" spans="1:32">
      <c r="A5988" s="62" t="n">
        <v>5986</v>
      </c>
      <c r="B5988" t="s">
        <v>17021</v>
      </c>
      <c r="C5988" t="n">
        <v>140</v>
      </c>
      <c r="D5988" t="n">
        <v>1977</v>
      </c>
      <c r="E5988" t="n">
        <v>0</v>
      </c>
      <c r="F5988" t="n">
        <v>1</v>
      </c>
      <c r="G5988" t="s"/>
      <c r="H5988" t="n">
        <v>6</v>
      </c>
      <c r="I5988" t="s"/>
      <c r="J5988" t="n">
        <v>1</v>
      </c>
      <c r="K5988" t="s">
        <v>349</v>
      </c>
      <c r="L5988" t="s"/>
      <c r="M5988" t="n">
        <v>3</v>
      </c>
      <c r="N5988" t="n">
        <v>4158</v>
      </c>
      <c r="O5988" t="n">
        <v>7231</v>
      </c>
      <c r="P5988" t="n">
        <v>6342</v>
      </c>
      <c r="Q5988" t="n">
        <v>0</v>
      </c>
      <c r="R5988" t="n">
        <v>0</v>
      </c>
      <c r="S5988" t="s">
        <v>17022</v>
      </c>
      <c r="T5988" t="n">
        <v>113</v>
      </c>
      <c r="U5988" t="s">
        <v>4344</v>
      </c>
      <c r="V5988" t="s">
        <v>4344</v>
      </c>
      <c r="W5988" t="s">
        <v>17023</v>
      </c>
      <c r="X5988" t="s">
        <v>241</v>
      </c>
      <c r="Y5988" t="s">
        <v>242</v>
      </c>
      <c r="Z5988" t="s"/>
      <c r="AA5988" t="n">
        <v>190</v>
      </c>
      <c r="AB5988" t="s">
        <v>2103</v>
      </c>
      <c r="AC5988" t="s">
        <v>17022</v>
      </c>
      <c r="AD5988" t="n">
        <v>5</v>
      </c>
      <c r="AE5988" t="n">
        <v>711782.24</v>
      </c>
      <c r="AF5988" t="n">
        <v>6191050.13</v>
      </c>
    </row>
    <row r="5989" spans="1:32">
      <c r="A5989" s="62" t="n">
        <v>5987</v>
      </c>
      <c r="B5989" t="s">
        <v>17024</v>
      </c>
      <c r="C5989" t="n">
        <v>130</v>
      </c>
      <c r="D5989" t="n">
        <v>1994</v>
      </c>
      <c r="E5989" t="n">
        <v>0</v>
      </c>
      <c r="F5989" t="n">
        <v>4</v>
      </c>
      <c r="G5989" t="s"/>
      <c r="H5989" t="n">
        <v>1</v>
      </c>
      <c r="I5989" t="s"/>
      <c r="J5989" t="n">
        <v>1</v>
      </c>
      <c r="K5989" t="s">
        <v>349</v>
      </c>
      <c r="L5989" t="n">
        <v>90</v>
      </c>
      <c r="M5989" t="n">
        <v>1</v>
      </c>
      <c r="N5989" t="n">
        <v>256</v>
      </c>
      <c r="O5989" t="n">
        <v>368</v>
      </c>
      <c r="P5989" t="n">
        <v>368</v>
      </c>
      <c r="Q5989" t="n">
        <v>0</v>
      </c>
      <c r="R5989" t="n">
        <v>0</v>
      </c>
      <c r="S5989" t="s">
        <v>17025</v>
      </c>
      <c r="T5989" t="n">
        <v>157</v>
      </c>
      <c r="U5989" t="s">
        <v>13699</v>
      </c>
      <c r="V5989" t="s">
        <v>13699</v>
      </c>
      <c r="W5989" t="s">
        <v>447</v>
      </c>
      <c r="X5989" t="s">
        <v>241</v>
      </c>
      <c r="Y5989" t="s">
        <v>242</v>
      </c>
      <c r="Z5989" t="s"/>
      <c r="AA5989" t="n">
        <v>190</v>
      </c>
      <c r="AB5989" t="s">
        <v>13866</v>
      </c>
      <c r="AC5989" t="s">
        <v>17025</v>
      </c>
      <c r="AD5989" t="n">
        <v>5</v>
      </c>
      <c r="AE5989" t="n">
        <v>711320.16</v>
      </c>
      <c r="AF5989" t="n">
        <v>6190558.28</v>
      </c>
    </row>
    <row r="5990" spans="1:32">
      <c r="A5990" s="62" t="n">
        <v>5988</v>
      </c>
      <c r="B5990" t="s">
        <v>17026</v>
      </c>
      <c r="C5990" t="n">
        <v>120</v>
      </c>
      <c r="D5990" t="n">
        <v>1974</v>
      </c>
      <c r="E5990" t="n">
        <v>0</v>
      </c>
      <c r="F5990" t="n">
        <v>5</v>
      </c>
      <c r="G5990" t="s"/>
      <c r="H5990" t="n">
        <v>1</v>
      </c>
      <c r="I5990" t="s"/>
      <c r="J5990" t="n">
        <v>5</v>
      </c>
      <c r="K5990" t="s">
        <v>365</v>
      </c>
      <c r="L5990" t="s"/>
      <c r="M5990" t="n">
        <v>1</v>
      </c>
      <c r="N5990" t="n">
        <v>179</v>
      </c>
      <c r="O5990" t="n">
        <v>179</v>
      </c>
      <c r="P5990" t="n">
        <v>322</v>
      </c>
      <c r="Q5990" t="n">
        <v>0</v>
      </c>
      <c r="R5990" t="n">
        <v>0</v>
      </c>
      <c r="S5990" t="s">
        <v>17027</v>
      </c>
      <c r="T5990" t="n">
        <v>251</v>
      </c>
      <c r="U5990" t="s">
        <v>16347</v>
      </c>
      <c r="V5990" t="s">
        <v>16347</v>
      </c>
      <c r="W5990" t="s">
        <v>391</v>
      </c>
      <c r="X5990" t="s">
        <v>241</v>
      </c>
      <c r="Y5990" t="s">
        <v>242</v>
      </c>
      <c r="Z5990" t="s"/>
      <c r="AA5990" t="n">
        <v>190</v>
      </c>
      <c r="AB5990" t="s">
        <v>775</v>
      </c>
      <c r="AC5990" t="s">
        <v>17027</v>
      </c>
      <c r="AD5990" t="n">
        <v>5</v>
      </c>
      <c r="AE5990" t="n">
        <v>710401.47</v>
      </c>
      <c r="AF5990" t="n">
        <v>6191667.85</v>
      </c>
    </row>
    <row r="5991" spans="1:32">
      <c r="A5991" s="62" t="n">
        <v>5989</v>
      </c>
      <c r="B5991" t="s">
        <v>17028</v>
      </c>
      <c r="C5991" t="n">
        <v>160</v>
      </c>
      <c r="D5991" t="n">
        <v>1981</v>
      </c>
      <c r="E5991" t="n">
        <v>0</v>
      </c>
      <c r="F5991" t="n">
        <v>4</v>
      </c>
      <c r="G5991" t="s"/>
      <c r="H5991" t="n">
        <v>5</v>
      </c>
      <c r="I5991" t="s"/>
      <c r="J5991" t="n">
        <v>2</v>
      </c>
      <c r="K5991" t="s">
        <v>237</v>
      </c>
      <c r="L5991" t="s"/>
      <c r="M5991" t="n">
        <v>1</v>
      </c>
      <c r="N5991" t="n">
        <v>181</v>
      </c>
      <c r="O5991" t="n">
        <v>181</v>
      </c>
      <c r="P5991" t="n">
        <v>181</v>
      </c>
      <c r="Q5991" t="n">
        <v>0</v>
      </c>
      <c r="R5991" t="n">
        <v>0</v>
      </c>
      <c r="S5991" t="s">
        <v>17029</v>
      </c>
      <c r="T5991" t="n">
        <v>269</v>
      </c>
      <c r="U5991" t="s">
        <v>15092</v>
      </c>
      <c r="V5991" t="s">
        <v>15092</v>
      </c>
      <c r="W5991" t="s">
        <v>2735</v>
      </c>
      <c r="X5991" t="s">
        <v>241</v>
      </c>
      <c r="Y5991" t="s">
        <v>242</v>
      </c>
      <c r="Z5991" t="s"/>
      <c r="AA5991" t="n">
        <v>190</v>
      </c>
      <c r="AB5991" t="s">
        <v>17030</v>
      </c>
      <c r="AC5991" t="s">
        <v>17029</v>
      </c>
      <c r="AD5991" t="n">
        <v>5</v>
      </c>
      <c r="AE5991" t="n">
        <v>710040.4</v>
      </c>
      <c r="AF5991" t="n">
        <v>6189932.67</v>
      </c>
    </row>
    <row r="5992" spans="1:32">
      <c r="A5992" s="62" t="n">
        <v>5990</v>
      </c>
      <c r="B5992" t="s">
        <v>17031</v>
      </c>
      <c r="C5992" t="n">
        <v>130</v>
      </c>
      <c r="D5992" t="n">
        <v>1971</v>
      </c>
      <c r="E5992" t="n">
        <v>0</v>
      </c>
      <c r="F5992" t="n">
        <v>4</v>
      </c>
      <c r="G5992" t="s"/>
      <c r="H5992" t="n">
        <v>1</v>
      </c>
      <c r="I5992" t="s"/>
      <c r="J5992" t="n">
        <v>7</v>
      </c>
      <c r="K5992" t="s">
        <v>365</v>
      </c>
      <c r="L5992" t="n">
        <v>1</v>
      </c>
      <c r="M5992" t="n">
        <v>2</v>
      </c>
      <c r="N5992" t="n">
        <v>60</v>
      </c>
      <c r="O5992" t="n">
        <v>120</v>
      </c>
      <c r="P5992" t="n">
        <v>120</v>
      </c>
      <c r="Q5992" t="n">
        <v>0</v>
      </c>
      <c r="R5992" t="n">
        <v>0</v>
      </c>
      <c r="S5992" t="s">
        <v>17032</v>
      </c>
      <c r="T5992" t="n">
        <v>316</v>
      </c>
      <c r="U5992" t="s">
        <v>16923</v>
      </c>
      <c r="V5992" t="s">
        <v>16923</v>
      </c>
      <c r="W5992" t="s">
        <v>387</v>
      </c>
      <c r="X5992" t="s">
        <v>241</v>
      </c>
      <c r="Y5992" t="s">
        <v>242</v>
      </c>
      <c r="Z5992" t="s"/>
      <c r="AA5992" t="n">
        <v>190</v>
      </c>
      <c r="AB5992" t="s">
        <v>8867</v>
      </c>
      <c r="AC5992" t="s">
        <v>17032</v>
      </c>
      <c r="AD5992" t="n">
        <v>5</v>
      </c>
      <c r="AE5992" t="n">
        <v>709737.4300000001</v>
      </c>
      <c r="AF5992" t="n">
        <v>6190434.56</v>
      </c>
    </row>
    <row r="5993" spans="1:32">
      <c r="A5993" s="62" t="n">
        <v>5991</v>
      </c>
      <c r="B5993" t="s">
        <v>17033</v>
      </c>
      <c r="C5993" t="n">
        <v>120</v>
      </c>
      <c r="D5993" t="n">
        <v>1970</v>
      </c>
      <c r="E5993" t="n">
        <v>0</v>
      </c>
      <c r="F5993" t="n">
        <v>5</v>
      </c>
      <c r="G5993" t="s"/>
      <c r="H5993" t="n">
        <v>1</v>
      </c>
      <c r="I5993" t="s"/>
      <c r="J5993" t="n">
        <v>1</v>
      </c>
      <c r="K5993" t="s">
        <v>349</v>
      </c>
      <c r="L5993" t="s"/>
      <c r="M5993" t="n">
        <v>1</v>
      </c>
      <c r="N5993" t="n">
        <v>158</v>
      </c>
      <c r="O5993" t="n">
        <v>158</v>
      </c>
      <c r="P5993" t="n">
        <v>158</v>
      </c>
      <c r="Q5993" t="n">
        <v>0</v>
      </c>
      <c r="R5993" t="n">
        <v>0</v>
      </c>
      <c r="S5993" t="s">
        <v>17034</v>
      </c>
      <c r="T5993" t="n">
        <v>339</v>
      </c>
      <c r="U5993" t="s">
        <v>16646</v>
      </c>
      <c r="V5993" t="s">
        <v>16646</v>
      </c>
      <c r="W5993" t="s">
        <v>387</v>
      </c>
      <c r="X5993" t="s">
        <v>241</v>
      </c>
      <c r="Y5993" t="s">
        <v>242</v>
      </c>
      <c r="Z5993" t="s"/>
      <c r="AA5993" t="n">
        <v>190</v>
      </c>
      <c r="AB5993" t="s">
        <v>8045</v>
      </c>
      <c r="AC5993" t="s">
        <v>17034</v>
      </c>
      <c r="AD5993" t="n">
        <v>5</v>
      </c>
      <c r="AE5993" t="n">
        <v>712272.89</v>
      </c>
      <c r="AF5993" t="n">
        <v>6191020.03</v>
      </c>
    </row>
    <row r="5994" spans="1:32">
      <c r="A5994" s="62" t="n">
        <v>5992</v>
      </c>
      <c r="B5994" t="s">
        <v>17035</v>
      </c>
      <c r="C5994" t="n">
        <v>120</v>
      </c>
      <c r="D5994" t="n">
        <v>1962</v>
      </c>
      <c r="E5994" t="n">
        <v>0</v>
      </c>
      <c r="F5994" t="n">
        <v>2</v>
      </c>
      <c r="G5994" t="s"/>
      <c r="H5994" t="n">
        <v>5</v>
      </c>
      <c r="I5994" t="s"/>
      <c r="J5994" t="n">
        <v>2</v>
      </c>
      <c r="K5994" t="s">
        <v>522</v>
      </c>
      <c r="L5994" t="n">
        <v>1</v>
      </c>
      <c r="M5994" t="n">
        <v>1</v>
      </c>
      <c r="N5994" t="n">
        <v>130</v>
      </c>
      <c r="O5994" t="n">
        <v>130</v>
      </c>
      <c r="P5994" t="n">
        <v>130</v>
      </c>
      <c r="Q5994" t="n">
        <v>0</v>
      </c>
      <c r="R5994" t="n">
        <v>0</v>
      </c>
      <c r="S5994" t="s">
        <v>17036</v>
      </c>
      <c r="T5994" t="n">
        <v>376</v>
      </c>
      <c r="U5994" t="s">
        <v>15416</v>
      </c>
      <c r="V5994" t="s">
        <v>15416</v>
      </c>
      <c r="W5994" t="s">
        <v>503</v>
      </c>
      <c r="X5994" t="s">
        <v>241</v>
      </c>
      <c r="Y5994" t="s">
        <v>242</v>
      </c>
      <c r="Z5994" t="s"/>
      <c r="AA5994" t="n">
        <v>190</v>
      </c>
      <c r="AB5994" t="s">
        <v>7968</v>
      </c>
      <c r="AC5994" t="s">
        <v>17036</v>
      </c>
      <c r="AD5994" t="n">
        <v>5</v>
      </c>
      <c r="AE5994" t="n">
        <v>709893.71</v>
      </c>
      <c r="AF5994" t="n">
        <v>6191672.14</v>
      </c>
    </row>
    <row r="5995" spans="1:32">
      <c r="A5995" s="62" t="n">
        <v>5993</v>
      </c>
      <c r="B5995" t="s">
        <v>17037</v>
      </c>
      <c r="C5995" t="n">
        <v>130</v>
      </c>
      <c r="D5995" t="n">
        <v>1971</v>
      </c>
      <c r="E5995" t="n">
        <v>0</v>
      </c>
      <c r="F5995" t="n">
        <v>4</v>
      </c>
      <c r="G5995" t="s"/>
      <c r="H5995" t="n">
        <v>1</v>
      </c>
      <c r="I5995" t="s"/>
      <c r="J5995" t="n">
        <v>1</v>
      </c>
      <c r="K5995" t="s">
        <v>349</v>
      </c>
      <c r="L5995" t="s"/>
      <c r="M5995" t="n">
        <v>2</v>
      </c>
      <c r="N5995" t="n">
        <v>66</v>
      </c>
      <c r="O5995" t="n">
        <v>132</v>
      </c>
      <c r="P5995" t="n">
        <v>132</v>
      </c>
      <c r="Q5995" t="n">
        <v>0</v>
      </c>
      <c r="R5995" t="n">
        <v>0</v>
      </c>
      <c r="S5995" t="s">
        <v>17038</v>
      </c>
      <c r="T5995" t="n">
        <v>409</v>
      </c>
      <c r="U5995" t="s">
        <v>12834</v>
      </c>
      <c r="V5995" t="s">
        <v>12834</v>
      </c>
      <c r="W5995" t="s">
        <v>451</v>
      </c>
      <c r="X5995" t="s">
        <v>241</v>
      </c>
      <c r="Y5995" t="s">
        <v>242</v>
      </c>
      <c r="Z5995" t="s"/>
      <c r="AA5995" t="n">
        <v>190</v>
      </c>
      <c r="AB5995" t="s">
        <v>17039</v>
      </c>
      <c r="AC5995" t="s">
        <v>17038</v>
      </c>
      <c r="AD5995" t="n">
        <v>5</v>
      </c>
      <c r="AE5995" t="n">
        <v>712350.5699999999</v>
      </c>
      <c r="AF5995" t="n">
        <v>6190338.82</v>
      </c>
    </row>
    <row r="5996" spans="1:32">
      <c r="A5996" s="62" t="n">
        <v>5994</v>
      </c>
      <c r="B5996" t="s">
        <v>17040</v>
      </c>
      <c r="C5996" t="n">
        <v>130</v>
      </c>
      <c r="D5996" t="n">
        <v>1980</v>
      </c>
      <c r="E5996" t="n">
        <v>0</v>
      </c>
      <c r="F5996" t="n">
        <v>4</v>
      </c>
      <c r="G5996" t="s"/>
      <c r="H5996" t="n">
        <v>1</v>
      </c>
      <c r="I5996" t="s"/>
      <c r="J5996" t="n">
        <v>1</v>
      </c>
      <c r="K5996" t="s">
        <v>349</v>
      </c>
      <c r="L5996" t="s"/>
      <c r="M5996" t="n">
        <v>2</v>
      </c>
      <c r="N5996" t="n">
        <v>60</v>
      </c>
      <c r="O5996" t="n">
        <v>120</v>
      </c>
      <c r="P5996" t="n">
        <v>120</v>
      </c>
      <c r="Q5996" t="n">
        <v>0</v>
      </c>
      <c r="R5996" t="n">
        <v>0</v>
      </c>
      <c r="S5996" t="s">
        <v>17041</v>
      </c>
      <c r="T5996" t="n">
        <v>441</v>
      </c>
      <c r="U5996" t="s">
        <v>13839</v>
      </c>
      <c r="V5996" t="s">
        <v>13839</v>
      </c>
      <c r="W5996" t="s">
        <v>1141</v>
      </c>
      <c r="X5996" t="s">
        <v>241</v>
      </c>
      <c r="Y5996" t="s">
        <v>242</v>
      </c>
      <c r="Z5996" t="s"/>
      <c r="AA5996" t="n">
        <v>190</v>
      </c>
      <c r="AB5996" t="s">
        <v>17042</v>
      </c>
      <c r="AC5996" t="s">
        <v>17041</v>
      </c>
      <c r="AD5996" t="n">
        <v>5</v>
      </c>
      <c r="AE5996" t="n">
        <v>712060.9</v>
      </c>
      <c r="AF5996" t="n">
        <v>6191529.39</v>
      </c>
    </row>
    <row r="5997" spans="1:32">
      <c r="A5997" s="62" t="n">
        <v>5995</v>
      </c>
      <c r="B5997" t="s">
        <v>17043</v>
      </c>
      <c r="C5997" t="n">
        <v>120</v>
      </c>
      <c r="D5997" t="n">
        <v>1960</v>
      </c>
      <c r="E5997" t="n">
        <v>0</v>
      </c>
      <c r="F5997" t="n">
        <v>3</v>
      </c>
      <c r="G5997" t="s"/>
      <c r="H5997" t="n">
        <v>1</v>
      </c>
      <c r="I5997" t="s"/>
      <c r="J5997" t="n">
        <v>5</v>
      </c>
      <c r="K5997" t="s">
        <v>365</v>
      </c>
      <c r="L5997" t="n">
        <v>2</v>
      </c>
      <c r="M5997" t="n">
        <v>1</v>
      </c>
      <c r="N5997" t="n">
        <v>84</v>
      </c>
      <c r="O5997" t="n">
        <v>84</v>
      </c>
      <c r="P5997" t="n">
        <v>84</v>
      </c>
      <c r="Q5997" t="n">
        <v>0</v>
      </c>
      <c r="R5997" t="n">
        <v>0</v>
      </c>
      <c r="S5997" t="s">
        <v>17044</v>
      </c>
      <c r="T5997" t="n">
        <v>493</v>
      </c>
      <c r="U5997" t="s">
        <v>16596</v>
      </c>
      <c r="V5997" t="s">
        <v>16596</v>
      </c>
      <c r="W5997" t="s">
        <v>391</v>
      </c>
      <c r="X5997" t="s">
        <v>241</v>
      </c>
      <c r="Y5997" t="s">
        <v>242</v>
      </c>
      <c r="Z5997" t="s"/>
      <c r="AA5997" t="n">
        <v>190</v>
      </c>
      <c r="AB5997" t="s">
        <v>17045</v>
      </c>
      <c r="AC5997" t="s">
        <v>17044</v>
      </c>
      <c r="AD5997" t="n">
        <v>5</v>
      </c>
      <c r="AE5997" t="n">
        <v>711759.6800000001</v>
      </c>
      <c r="AF5997" t="n">
        <v>6190198.67</v>
      </c>
    </row>
    <row r="5998" spans="1:32">
      <c r="A5998" s="62" t="n">
        <v>5996</v>
      </c>
      <c r="B5998" t="s">
        <v>17046</v>
      </c>
      <c r="C5998" t="n">
        <v>320</v>
      </c>
      <c r="D5998" t="n">
        <v>1982</v>
      </c>
      <c r="E5998" t="n">
        <v>0</v>
      </c>
      <c r="F5998" t="n">
        <v>1</v>
      </c>
      <c r="G5998" t="s"/>
      <c r="H5998" t="n">
        <v>6</v>
      </c>
      <c r="I5998" t="s"/>
      <c r="J5998" t="n">
        <v>2</v>
      </c>
      <c r="K5998" t="s">
        <v>522</v>
      </c>
      <c r="L5998" t="s"/>
      <c r="M5998" t="n">
        <v>2</v>
      </c>
      <c r="N5998" t="n">
        <v>2534</v>
      </c>
      <c r="O5998" t="n">
        <v>3487</v>
      </c>
      <c r="P5998" t="n">
        <v>0</v>
      </c>
      <c r="Q5998" t="n">
        <v>3743</v>
      </c>
      <c r="R5998" t="n">
        <v>0</v>
      </c>
      <c r="S5998" t="s">
        <v>17047</v>
      </c>
      <c r="T5998" t="n">
        <v>508</v>
      </c>
      <c r="U5998" t="s">
        <v>16746</v>
      </c>
      <c r="V5998" t="s">
        <v>16746</v>
      </c>
      <c r="W5998" t="s">
        <v>490</v>
      </c>
      <c r="X5998" t="s">
        <v>241</v>
      </c>
      <c r="Y5998" t="s">
        <v>242</v>
      </c>
      <c r="Z5998" t="s"/>
      <c r="AA5998" t="n">
        <v>190</v>
      </c>
      <c r="AB5998" t="s">
        <v>16941</v>
      </c>
      <c r="AC5998" t="s">
        <v>17047</v>
      </c>
      <c r="AD5998" t="n">
        <v>5</v>
      </c>
      <c r="AE5998" t="n">
        <v>710302.42</v>
      </c>
      <c r="AF5998" t="n">
        <v>6191113.07</v>
      </c>
    </row>
    <row r="5999" spans="1:32">
      <c r="A5999" s="62" t="n">
        <v>5997</v>
      </c>
      <c r="B5999" t="s">
        <v>17048</v>
      </c>
      <c r="C5999" t="n">
        <v>130</v>
      </c>
      <c r="D5999" t="n">
        <v>2005</v>
      </c>
      <c r="E5999" t="n">
        <v>0</v>
      </c>
      <c r="F5999" t="n">
        <v>4</v>
      </c>
      <c r="G5999" t="s"/>
      <c r="H5999" t="n">
        <v>1</v>
      </c>
      <c r="I5999" t="s"/>
      <c r="J5999" t="n">
        <v>2</v>
      </c>
      <c r="K5999" t="s">
        <v>237</v>
      </c>
      <c r="L5999" t="n">
        <v>90</v>
      </c>
      <c r="M5999" t="n">
        <v>1</v>
      </c>
      <c r="N5999" t="n">
        <v>133</v>
      </c>
      <c r="O5999" t="n">
        <v>133</v>
      </c>
      <c r="P5999" t="n">
        <v>133</v>
      </c>
      <c r="Q5999" t="n">
        <v>0</v>
      </c>
      <c r="R5999" t="n">
        <v>0</v>
      </c>
      <c r="S5999" t="s">
        <v>17049</v>
      </c>
      <c r="T5999" t="n">
        <v>516</v>
      </c>
      <c r="U5999" t="s">
        <v>708</v>
      </c>
      <c r="V5999" t="s">
        <v>708</v>
      </c>
      <c r="W5999" t="s">
        <v>310</v>
      </c>
      <c r="X5999" t="s">
        <v>241</v>
      </c>
      <c r="Y5999" t="s">
        <v>242</v>
      </c>
      <c r="Z5999" t="s"/>
      <c r="AA5999" t="n">
        <v>190</v>
      </c>
      <c r="AB5999" t="s">
        <v>17050</v>
      </c>
      <c r="AC5999" t="s">
        <v>17049</v>
      </c>
      <c r="AD5999" t="n">
        <v>5</v>
      </c>
      <c r="AE5999" t="n">
        <v>710193.09</v>
      </c>
      <c r="AF5999" t="n">
        <v>6191308.74</v>
      </c>
    </row>
    <row r="6000" spans="1:32">
      <c r="A6000" s="62" t="n">
        <v>5998</v>
      </c>
      <c r="B6000" t="s">
        <v>17051</v>
      </c>
      <c r="C6000" t="n">
        <v>120</v>
      </c>
      <c r="D6000" t="n">
        <v>1967</v>
      </c>
      <c r="E6000" t="n">
        <v>0</v>
      </c>
      <c r="F6000" t="n">
        <v>1</v>
      </c>
      <c r="G6000" t="s"/>
      <c r="H6000" t="n">
        <v>1</v>
      </c>
      <c r="I6000" t="s"/>
      <c r="J6000" t="n">
        <v>2</v>
      </c>
      <c r="K6000" t="s">
        <v>237</v>
      </c>
      <c r="L6000" t="s"/>
      <c r="M6000" t="n">
        <v>1</v>
      </c>
      <c r="N6000" t="n">
        <v>199</v>
      </c>
      <c r="O6000" t="n">
        <v>199</v>
      </c>
      <c r="P6000" t="n">
        <v>199</v>
      </c>
      <c r="Q6000" t="n">
        <v>0</v>
      </c>
      <c r="R6000" t="n">
        <v>0</v>
      </c>
      <c r="S6000" t="s">
        <v>17052</v>
      </c>
      <c r="T6000" t="n">
        <v>535</v>
      </c>
      <c r="U6000" t="s">
        <v>8505</v>
      </c>
      <c r="V6000" t="s">
        <v>8505</v>
      </c>
      <c r="W6000" t="s">
        <v>302</v>
      </c>
      <c r="X6000" t="s">
        <v>241</v>
      </c>
      <c r="Y6000" t="s">
        <v>242</v>
      </c>
      <c r="Z6000" t="s"/>
      <c r="AA6000" t="n">
        <v>190</v>
      </c>
      <c r="AB6000" t="s">
        <v>17053</v>
      </c>
      <c r="AC6000" t="s">
        <v>17052</v>
      </c>
      <c r="AD6000" t="n">
        <v>5</v>
      </c>
      <c r="AE6000" t="n">
        <v>713073.49</v>
      </c>
      <c r="AF6000" t="n">
        <v>6190193.03</v>
      </c>
    </row>
    <row r="6001" spans="1:32">
      <c r="A6001" s="62" t="n">
        <v>5999</v>
      </c>
      <c r="B6001" t="s">
        <v>17054</v>
      </c>
      <c r="C6001" t="n">
        <v>530</v>
      </c>
      <c r="D6001" t="n">
        <v>1994</v>
      </c>
      <c r="E6001" t="n">
        <v>0</v>
      </c>
      <c r="F6001" t="n">
        <v>1</v>
      </c>
      <c r="G6001" t="s"/>
      <c r="H6001" t="n">
        <v>5</v>
      </c>
      <c r="I6001" t="s"/>
      <c r="J6001" t="n">
        <v>7</v>
      </c>
      <c r="K6001" t="s">
        <v>365</v>
      </c>
      <c r="L6001" t="s"/>
      <c r="M6001" t="n">
        <v>1</v>
      </c>
      <c r="N6001" t="n">
        <v>112</v>
      </c>
      <c r="O6001" t="n">
        <v>112</v>
      </c>
      <c r="P6001" t="n">
        <v>0</v>
      </c>
      <c r="Q6001" t="n">
        <v>112</v>
      </c>
      <c r="R6001" t="n">
        <v>0</v>
      </c>
      <c r="S6001" t="s">
        <v>17055</v>
      </c>
      <c r="T6001" t="n">
        <v>607</v>
      </c>
      <c r="U6001" t="s">
        <v>550</v>
      </c>
      <c r="V6001" t="s">
        <v>550</v>
      </c>
      <c r="W6001" t="s">
        <v>17056</v>
      </c>
      <c r="X6001" t="s">
        <v>241</v>
      </c>
      <c r="Y6001" t="s">
        <v>242</v>
      </c>
      <c r="Z6001" t="s"/>
      <c r="AA6001" t="n">
        <v>190</v>
      </c>
      <c r="AB6001" t="s">
        <v>17057</v>
      </c>
      <c r="AC6001" t="s">
        <v>17055</v>
      </c>
      <c r="AD6001" t="n">
        <v>5</v>
      </c>
      <c r="AE6001" t="n">
        <v>712925.62</v>
      </c>
      <c r="AF6001" t="n">
        <v>6190867.08</v>
      </c>
    </row>
    <row r="6002" spans="1:32">
      <c r="A6002" s="62" t="n">
        <v>6000</v>
      </c>
      <c r="B6002" t="s">
        <v>17058</v>
      </c>
      <c r="C6002" t="n">
        <v>120</v>
      </c>
      <c r="D6002" t="n">
        <v>1957</v>
      </c>
      <c r="E6002" t="n">
        <v>1977</v>
      </c>
      <c r="F6002" t="n">
        <v>3</v>
      </c>
      <c r="G6002" t="s"/>
      <c r="H6002" t="n">
        <v>2</v>
      </c>
      <c r="I6002" t="s"/>
      <c r="J6002" t="n">
        <v>1</v>
      </c>
      <c r="K6002" t="s">
        <v>349</v>
      </c>
      <c r="L6002" t="s"/>
      <c r="M6002" t="n">
        <v>1</v>
      </c>
      <c r="N6002" t="n">
        <v>155</v>
      </c>
      <c r="O6002" t="n">
        <v>155</v>
      </c>
      <c r="P6002" t="n">
        <v>218</v>
      </c>
      <c r="Q6002" t="n">
        <v>0</v>
      </c>
      <c r="R6002" t="n">
        <v>0</v>
      </c>
      <c r="S6002" t="s">
        <v>17059</v>
      </c>
      <c r="T6002" t="n">
        <v>654</v>
      </c>
      <c r="U6002" t="s">
        <v>581</v>
      </c>
      <c r="V6002" t="s">
        <v>581</v>
      </c>
      <c r="W6002" t="s">
        <v>459</v>
      </c>
      <c r="X6002" t="s">
        <v>241</v>
      </c>
      <c r="Y6002" t="s">
        <v>242</v>
      </c>
      <c r="Z6002" t="s"/>
      <c r="AA6002" t="n">
        <v>190</v>
      </c>
      <c r="AB6002" t="s">
        <v>14750</v>
      </c>
      <c r="AC6002" t="s">
        <v>17059</v>
      </c>
      <c r="AD6002" t="n">
        <v>5</v>
      </c>
      <c r="AE6002" t="n">
        <v>710827.92</v>
      </c>
      <c r="AF6002" t="n">
        <v>6190590.74</v>
      </c>
    </row>
    <row r="6003" spans="1:32">
      <c r="A6003" s="62" t="n">
        <v>6001</v>
      </c>
      <c r="B6003" t="s">
        <v>17060</v>
      </c>
      <c r="C6003" t="n">
        <v>130</v>
      </c>
      <c r="D6003" t="n">
        <v>1980</v>
      </c>
      <c r="E6003" t="n">
        <v>0</v>
      </c>
      <c r="F6003" t="n">
        <v>3</v>
      </c>
      <c r="G6003" t="s"/>
      <c r="H6003" t="n">
        <v>1</v>
      </c>
      <c r="I6003" t="s"/>
      <c r="J6003" t="n">
        <v>1</v>
      </c>
      <c r="K6003" t="s">
        <v>349</v>
      </c>
      <c r="L6003" t="s"/>
      <c r="M6003" t="n">
        <v>1</v>
      </c>
      <c r="N6003" t="n">
        <v>131</v>
      </c>
      <c r="O6003" t="n">
        <v>131</v>
      </c>
      <c r="P6003" t="n">
        <v>131</v>
      </c>
      <c r="Q6003" t="n">
        <v>0</v>
      </c>
      <c r="R6003" t="n">
        <v>0</v>
      </c>
      <c r="S6003" t="s">
        <v>17061</v>
      </c>
      <c r="T6003" t="n">
        <v>23</v>
      </c>
      <c r="U6003" t="s">
        <v>9421</v>
      </c>
      <c r="V6003" t="s">
        <v>9421</v>
      </c>
      <c r="W6003" t="s">
        <v>2660</v>
      </c>
      <c r="X6003" t="s">
        <v>241</v>
      </c>
      <c r="Y6003" t="s">
        <v>242</v>
      </c>
      <c r="Z6003" t="s"/>
      <c r="AA6003" t="n">
        <v>190</v>
      </c>
      <c r="AB6003" t="s">
        <v>17062</v>
      </c>
      <c r="AC6003" t="s">
        <v>17061</v>
      </c>
      <c r="AD6003" t="n">
        <v>5</v>
      </c>
      <c r="AE6003" t="n">
        <v>712058.3199999999</v>
      </c>
      <c r="AF6003" t="n">
        <v>6191088.48</v>
      </c>
    </row>
    <row r="6004" spans="1:32">
      <c r="A6004" s="62" t="n">
        <v>6002</v>
      </c>
      <c r="B6004" t="s">
        <v>17063</v>
      </c>
      <c r="C6004" t="n">
        <v>130</v>
      </c>
      <c r="D6004" t="n">
        <v>1978</v>
      </c>
      <c r="E6004" t="n">
        <v>0</v>
      </c>
      <c r="F6004" t="n">
        <v>3</v>
      </c>
      <c r="G6004" t="s"/>
      <c r="H6004" t="n">
        <v>1</v>
      </c>
      <c r="I6004" t="s"/>
      <c r="J6004" t="n">
        <v>1</v>
      </c>
      <c r="K6004" t="s">
        <v>349</v>
      </c>
      <c r="L6004" t="n">
        <v>2</v>
      </c>
      <c r="M6004" t="n">
        <v>1</v>
      </c>
      <c r="N6004" t="n">
        <v>130</v>
      </c>
      <c r="O6004" t="n">
        <v>130</v>
      </c>
      <c r="P6004" t="n">
        <v>130</v>
      </c>
      <c r="Q6004" t="n">
        <v>0</v>
      </c>
      <c r="R6004" t="n">
        <v>0</v>
      </c>
      <c r="S6004" t="s">
        <v>17064</v>
      </c>
      <c r="T6004" t="n">
        <v>111</v>
      </c>
      <c r="U6004" t="s">
        <v>12861</v>
      </c>
      <c r="V6004" t="s">
        <v>12861</v>
      </c>
      <c r="W6004" t="s">
        <v>451</v>
      </c>
      <c r="X6004" t="s">
        <v>241</v>
      </c>
      <c r="Y6004" t="s">
        <v>242</v>
      </c>
      <c r="Z6004" t="s"/>
      <c r="AA6004" t="n">
        <v>190</v>
      </c>
      <c r="AB6004" t="s">
        <v>17065</v>
      </c>
      <c r="AC6004" t="s">
        <v>17064</v>
      </c>
      <c r="AD6004" t="n">
        <v>5</v>
      </c>
      <c r="AE6004" t="n">
        <v>712065.92</v>
      </c>
      <c r="AF6004" t="n">
        <v>6191035.5</v>
      </c>
    </row>
    <row r="6005" spans="1:32">
      <c r="A6005" s="62" t="n">
        <v>6003</v>
      </c>
      <c r="B6005" t="s">
        <v>17066</v>
      </c>
      <c r="C6005" t="n">
        <v>140</v>
      </c>
      <c r="D6005" t="n">
        <v>1994</v>
      </c>
      <c r="E6005" t="n">
        <v>0</v>
      </c>
      <c r="F6005" t="n">
        <v>6</v>
      </c>
      <c r="G6005" t="s"/>
      <c r="H6005" t="n">
        <v>1</v>
      </c>
      <c r="I6005" t="s"/>
      <c r="J6005" t="n">
        <v>1</v>
      </c>
      <c r="K6005" t="s">
        <v>349</v>
      </c>
      <c r="L6005" t="n">
        <v>90</v>
      </c>
      <c r="M6005" t="n">
        <v>2</v>
      </c>
      <c r="N6005" t="n">
        <v>252</v>
      </c>
      <c r="O6005" t="n">
        <v>488</v>
      </c>
      <c r="P6005" t="n">
        <v>488</v>
      </c>
      <c r="Q6005" t="n">
        <v>0</v>
      </c>
      <c r="R6005" t="n">
        <v>0</v>
      </c>
      <c r="S6005" t="s">
        <v>17067</v>
      </c>
      <c r="T6005" t="n">
        <v>139</v>
      </c>
      <c r="U6005" t="s">
        <v>990</v>
      </c>
      <c r="V6005" t="s">
        <v>990</v>
      </c>
      <c r="W6005" t="s">
        <v>2328</v>
      </c>
      <c r="X6005" t="s">
        <v>241</v>
      </c>
      <c r="Y6005" t="s">
        <v>242</v>
      </c>
      <c r="Z6005" t="s"/>
      <c r="AA6005" t="n">
        <v>190</v>
      </c>
      <c r="AB6005" t="s">
        <v>13004</v>
      </c>
      <c r="AC6005" t="s">
        <v>17067</v>
      </c>
      <c r="AD6005" t="n">
        <v>5</v>
      </c>
      <c r="AE6005" t="n">
        <v>712924.09</v>
      </c>
      <c r="AF6005" t="n">
        <v>6191303.45</v>
      </c>
    </row>
    <row r="6006" spans="1:32">
      <c r="A6006" s="62" t="n">
        <v>6004</v>
      </c>
      <c r="B6006" t="s">
        <v>17068</v>
      </c>
      <c r="C6006" t="n">
        <v>320</v>
      </c>
      <c r="D6006" t="n">
        <v>1994</v>
      </c>
      <c r="E6006" t="n">
        <v>0</v>
      </c>
      <c r="F6006" t="n">
        <v>5</v>
      </c>
      <c r="G6006" t="s"/>
      <c r="H6006" t="n">
        <v>1</v>
      </c>
      <c r="I6006" t="s"/>
      <c r="J6006" t="n">
        <v>2</v>
      </c>
      <c r="K6006" t="s">
        <v>237</v>
      </c>
      <c r="L6006" t="n">
        <v>90</v>
      </c>
      <c r="M6006" t="n">
        <v>2</v>
      </c>
      <c r="N6006" t="n">
        <v>519</v>
      </c>
      <c r="O6006" t="n">
        <v>949</v>
      </c>
      <c r="P6006" t="n">
        <v>0</v>
      </c>
      <c r="Q6006" t="n">
        <v>949</v>
      </c>
      <c r="R6006" t="n">
        <v>0</v>
      </c>
      <c r="S6006" t="s">
        <v>17069</v>
      </c>
      <c r="T6006" t="n">
        <v>203</v>
      </c>
      <c r="U6006" t="s">
        <v>15475</v>
      </c>
      <c r="V6006" t="s">
        <v>15475</v>
      </c>
      <c r="W6006" t="s">
        <v>499</v>
      </c>
      <c r="X6006" t="s">
        <v>241</v>
      </c>
      <c r="Y6006" t="s">
        <v>242</v>
      </c>
      <c r="Z6006" t="s"/>
      <c r="AA6006" t="n">
        <v>190</v>
      </c>
      <c r="AB6006" t="s">
        <v>7020</v>
      </c>
      <c r="AC6006" t="s">
        <v>17069</v>
      </c>
      <c r="AD6006" t="n">
        <v>5</v>
      </c>
      <c r="AE6006" t="n">
        <v>711577.36</v>
      </c>
      <c r="AF6006" t="n">
        <v>6190353.36</v>
      </c>
    </row>
    <row r="6007" spans="1:32">
      <c r="A6007" s="62" t="n">
        <v>6005</v>
      </c>
      <c r="B6007" t="s">
        <v>17070</v>
      </c>
      <c r="C6007" t="n">
        <v>220</v>
      </c>
      <c r="D6007" t="n">
        <v>1925</v>
      </c>
      <c r="E6007" t="n">
        <v>1970</v>
      </c>
      <c r="F6007" t="n">
        <v>2</v>
      </c>
      <c r="G6007" t="s"/>
      <c r="H6007" t="n">
        <v>2</v>
      </c>
      <c r="I6007" t="s"/>
      <c r="J6007" t="n">
        <v>2</v>
      </c>
      <c r="K6007" t="s">
        <v>237</v>
      </c>
      <c r="L6007" t="s"/>
      <c r="M6007" t="n">
        <v>2</v>
      </c>
      <c r="N6007" t="n">
        <v>437</v>
      </c>
      <c r="O6007" t="n">
        <v>437</v>
      </c>
      <c r="P6007" t="n">
        <v>0</v>
      </c>
      <c r="Q6007" t="n">
        <v>437</v>
      </c>
      <c r="R6007" t="n">
        <v>0</v>
      </c>
      <c r="S6007" t="s">
        <v>17069</v>
      </c>
      <c r="T6007" t="n">
        <v>203</v>
      </c>
      <c r="U6007" t="s">
        <v>15475</v>
      </c>
      <c r="V6007" t="s">
        <v>15475</v>
      </c>
      <c r="W6007" t="s">
        <v>499</v>
      </c>
      <c r="X6007" t="s">
        <v>241</v>
      </c>
      <c r="Y6007" t="s">
        <v>242</v>
      </c>
      <c r="Z6007" t="s"/>
      <c r="AA6007" t="n">
        <v>190</v>
      </c>
      <c r="AB6007" t="s">
        <v>7020</v>
      </c>
      <c r="AC6007" t="s">
        <v>17069</v>
      </c>
      <c r="AD6007" t="n">
        <v>5</v>
      </c>
      <c r="AE6007" t="n">
        <v>711577.36</v>
      </c>
      <c r="AF6007" t="n">
        <v>6190353.36</v>
      </c>
    </row>
    <row r="6008" spans="1:32">
      <c r="A6008" s="62" t="n">
        <v>6006</v>
      </c>
      <c r="B6008" t="s">
        <v>17071</v>
      </c>
      <c r="C6008" t="n">
        <v>220</v>
      </c>
      <c r="D6008" t="n">
        <v>1925</v>
      </c>
      <c r="E6008" t="n">
        <v>1970</v>
      </c>
      <c r="F6008" t="n">
        <v>3</v>
      </c>
      <c r="G6008" t="s"/>
      <c r="H6008" t="n">
        <v>2</v>
      </c>
      <c r="I6008" t="s"/>
      <c r="J6008" t="n">
        <v>2</v>
      </c>
      <c r="K6008" t="s">
        <v>237</v>
      </c>
      <c r="L6008" t="s"/>
      <c r="M6008" t="n">
        <v>2</v>
      </c>
      <c r="N6008" t="n">
        <v>484</v>
      </c>
      <c r="O6008" t="n">
        <v>484</v>
      </c>
      <c r="P6008" t="n">
        <v>0</v>
      </c>
      <c r="Q6008" t="n">
        <v>484</v>
      </c>
      <c r="R6008" t="n">
        <v>0</v>
      </c>
      <c r="S6008" t="s">
        <v>17069</v>
      </c>
      <c r="T6008" t="n">
        <v>203</v>
      </c>
      <c r="U6008" t="s">
        <v>15475</v>
      </c>
      <c r="V6008" t="s">
        <v>15475</v>
      </c>
      <c r="W6008" t="s">
        <v>499</v>
      </c>
      <c r="X6008" t="s">
        <v>241</v>
      </c>
      <c r="Y6008" t="s">
        <v>242</v>
      </c>
      <c r="Z6008" t="s"/>
      <c r="AA6008" t="n">
        <v>190</v>
      </c>
      <c r="AB6008" t="s">
        <v>7020</v>
      </c>
      <c r="AC6008" t="s">
        <v>17069</v>
      </c>
      <c r="AD6008" t="n">
        <v>5</v>
      </c>
      <c r="AE6008" t="n">
        <v>711577.36</v>
      </c>
      <c r="AF6008" t="n">
        <v>6190353.36</v>
      </c>
    </row>
    <row r="6009" spans="1:32">
      <c r="A6009" s="62" t="n">
        <v>6007</v>
      </c>
      <c r="B6009" t="s">
        <v>17072</v>
      </c>
      <c r="C6009" t="n">
        <v>120</v>
      </c>
      <c r="D6009" t="n">
        <v>1984</v>
      </c>
      <c r="E6009" t="n">
        <v>0</v>
      </c>
      <c r="F6009" t="n">
        <v>6</v>
      </c>
      <c r="G6009" t="s"/>
      <c r="H6009" t="n">
        <v>5</v>
      </c>
      <c r="I6009" t="s"/>
      <c r="J6009" t="n">
        <v>7</v>
      </c>
      <c r="K6009" t="s">
        <v>365</v>
      </c>
      <c r="L6009" t="s"/>
      <c r="M6009" t="n">
        <v>1</v>
      </c>
      <c r="N6009" t="n">
        <v>211</v>
      </c>
      <c r="O6009" t="n">
        <v>211</v>
      </c>
      <c r="P6009" t="n">
        <v>211</v>
      </c>
      <c r="Q6009" t="n">
        <v>0</v>
      </c>
      <c r="R6009" t="n">
        <v>0</v>
      </c>
      <c r="S6009" t="s">
        <v>17073</v>
      </c>
      <c r="T6009" t="n">
        <v>251</v>
      </c>
      <c r="U6009" t="s">
        <v>16347</v>
      </c>
      <c r="V6009" t="s">
        <v>16347</v>
      </c>
      <c r="W6009" t="s">
        <v>237</v>
      </c>
      <c r="X6009" t="s">
        <v>241</v>
      </c>
      <c r="Y6009" t="s">
        <v>242</v>
      </c>
      <c r="Z6009" t="s"/>
      <c r="AA6009" t="n">
        <v>190</v>
      </c>
      <c r="AB6009" t="s">
        <v>787</v>
      </c>
      <c r="AC6009" t="s">
        <v>17073</v>
      </c>
      <c r="AD6009" t="n">
        <v>5</v>
      </c>
      <c r="AE6009" t="n">
        <v>710383.53</v>
      </c>
      <c r="AF6009" t="n">
        <v>6191623.19</v>
      </c>
    </row>
    <row r="6010" spans="1:32">
      <c r="A6010" s="62" t="n">
        <v>6008</v>
      </c>
      <c r="B6010" t="s">
        <v>17074</v>
      </c>
      <c r="C6010" t="n">
        <v>130</v>
      </c>
      <c r="D6010" t="n">
        <v>1971</v>
      </c>
      <c r="E6010" t="n">
        <v>0</v>
      </c>
      <c r="F6010" t="n">
        <v>4</v>
      </c>
      <c r="G6010" t="s"/>
      <c r="H6010" t="n">
        <v>1</v>
      </c>
      <c r="I6010" t="s"/>
      <c r="J6010" t="n">
        <v>3</v>
      </c>
      <c r="K6010" t="s">
        <v>237</v>
      </c>
      <c r="L6010" t="s"/>
      <c r="M6010" t="n">
        <v>2</v>
      </c>
      <c r="N6010" t="n">
        <v>60</v>
      </c>
      <c r="O6010" t="n">
        <v>120</v>
      </c>
      <c r="P6010" t="n">
        <v>120</v>
      </c>
      <c r="Q6010" t="n">
        <v>0</v>
      </c>
      <c r="R6010" t="n">
        <v>0</v>
      </c>
      <c r="S6010" t="s">
        <v>17075</v>
      </c>
      <c r="T6010" t="n">
        <v>316</v>
      </c>
      <c r="U6010" t="s">
        <v>16923</v>
      </c>
      <c r="V6010" t="s">
        <v>16923</v>
      </c>
      <c r="W6010" t="s">
        <v>391</v>
      </c>
      <c r="X6010" t="s">
        <v>241</v>
      </c>
      <c r="Y6010" t="s">
        <v>242</v>
      </c>
      <c r="Z6010" t="s"/>
      <c r="AA6010" t="n">
        <v>190</v>
      </c>
      <c r="AB6010" t="s">
        <v>8720</v>
      </c>
      <c r="AC6010" t="s">
        <v>17075</v>
      </c>
      <c r="AD6010" t="n">
        <v>5</v>
      </c>
      <c r="AE6010" t="n">
        <v>709733.05</v>
      </c>
      <c r="AF6010" t="n">
        <v>6190429.81</v>
      </c>
    </row>
    <row r="6011" spans="1:32">
      <c r="A6011" s="62" t="n">
        <v>6009</v>
      </c>
      <c r="B6011" t="s">
        <v>17076</v>
      </c>
      <c r="C6011" t="n">
        <v>120</v>
      </c>
      <c r="D6011" t="n">
        <v>1975</v>
      </c>
      <c r="E6011" t="n">
        <v>1976</v>
      </c>
      <c r="F6011" t="n">
        <v>3</v>
      </c>
      <c r="G6011" t="s"/>
      <c r="H6011" t="n">
        <v>1</v>
      </c>
      <c r="I6011" t="s"/>
      <c r="J6011" t="n">
        <v>1</v>
      </c>
      <c r="K6011" t="s">
        <v>349</v>
      </c>
      <c r="L6011" t="s"/>
      <c r="M6011" t="n">
        <v>1</v>
      </c>
      <c r="N6011" t="n">
        <v>136</v>
      </c>
      <c r="O6011" t="n">
        <v>136</v>
      </c>
      <c r="P6011" t="n">
        <v>136</v>
      </c>
      <c r="Q6011" t="n">
        <v>0</v>
      </c>
      <c r="R6011" t="n">
        <v>0</v>
      </c>
      <c r="S6011" t="s">
        <v>17077</v>
      </c>
      <c r="T6011" t="n">
        <v>339</v>
      </c>
      <c r="U6011" t="s">
        <v>16646</v>
      </c>
      <c r="V6011" t="s">
        <v>16646</v>
      </c>
      <c r="W6011" t="s">
        <v>526</v>
      </c>
      <c r="X6011" t="s">
        <v>241</v>
      </c>
      <c r="Y6011" t="s">
        <v>242</v>
      </c>
      <c r="Z6011" t="s"/>
      <c r="AA6011" t="n">
        <v>190</v>
      </c>
      <c r="AB6011" t="s">
        <v>5717</v>
      </c>
      <c r="AC6011" t="s">
        <v>17077</v>
      </c>
      <c r="AD6011" t="n">
        <v>5</v>
      </c>
      <c r="AE6011" t="n">
        <v>712312.59</v>
      </c>
      <c r="AF6011" t="n">
        <v>6191098.4</v>
      </c>
    </row>
    <row r="6012" spans="1:32">
      <c r="A6012" s="62" t="n">
        <v>6010</v>
      </c>
      <c r="B6012" t="s">
        <v>17078</v>
      </c>
      <c r="C6012" t="n">
        <v>510</v>
      </c>
      <c r="D6012" t="n">
        <v>1992</v>
      </c>
      <c r="E6012" t="n">
        <v>0</v>
      </c>
      <c r="F6012" t="n">
        <v>3</v>
      </c>
      <c r="G6012" t="s"/>
      <c r="H6012" t="n">
        <v>5</v>
      </c>
      <c r="I6012" t="s"/>
      <c r="J6012" t="n">
        <v>2</v>
      </c>
      <c r="K6012" t="s">
        <v>237</v>
      </c>
      <c r="L6012" t="n">
        <v>2</v>
      </c>
      <c r="M6012" t="n">
        <v>1</v>
      </c>
      <c r="N6012" t="n">
        <v>108</v>
      </c>
      <c r="O6012" t="n">
        <v>108</v>
      </c>
      <c r="P6012" t="n">
        <v>108</v>
      </c>
      <c r="Q6012" t="n">
        <v>0</v>
      </c>
      <c r="R6012" t="n">
        <v>0</v>
      </c>
      <c r="S6012" t="s">
        <v>17079</v>
      </c>
      <c r="T6012" t="n">
        <v>376</v>
      </c>
      <c r="U6012" t="s">
        <v>15416</v>
      </c>
      <c r="V6012" t="s">
        <v>15416</v>
      </c>
      <c r="W6012" t="s">
        <v>407</v>
      </c>
      <c r="X6012" t="s">
        <v>241</v>
      </c>
      <c r="Y6012" t="s">
        <v>242</v>
      </c>
      <c r="Z6012" t="s"/>
      <c r="AA6012" t="n">
        <v>190</v>
      </c>
      <c r="AB6012" t="s">
        <v>5003</v>
      </c>
      <c r="AC6012" t="s">
        <v>17079</v>
      </c>
      <c r="AD6012" t="n">
        <v>5</v>
      </c>
      <c r="AE6012" t="n">
        <v>709851.9300000001</v>
      </c>
      <c r="AF6012" t="n">
        <v>6191676.83</v>
      </c>
    </row>
    <row r="6013" spans="1:32">
      <c r="A6013" s="62" t="n">
        <v>6011</v>
      </c>
      <c r="B6013" t="s">
        <v>17080</v>
      </c>
      <c r="C6013" t="n">
        <v>490</v>
      </c>
      <c r="D6013" t="n">
        <v>2000</v>
      </c>
      <c r="E6013" t="n">
        <v>0</v>
      </c>
      <c r="F6013" t="n">
        <v>2</v>
      </c>
      <c r="G6013" t="s"/>
      <c r="H6013" t="n">
        <v>10</v>
      </c>
      <c r="I6013" t="s"/>
      <c r="J6013" t="n">
        <v>1</v>
      </c>
      <c r="K6013" t="s">
        <v>349</v>
      </c>
      <c r="L6013" t="s"/>
      <c r="M6013" t="n">
        <v>1</v>
      </c>
      <c r="N6013" t="n">
        <v>185</v>
      </c>
      <c r="O6013" t="n">
        <v>185</v>
      </c>
      <c r="P6013" t="n">
        <v>0</v>
      </c>
      <c r="Q6013" t="n">
        <v>291</v>
      </c>
      <c r="R6013" t="n">
        <v>0</v>
      </c>
      <c r="S6013" t="s">
        <v>17081</v>
      </c>
      <c r="T6013" t="n">
        <v>390</v>
      </c>
      <c r="U6013" t="s">
        <v>9975</v>
      </c>
      <c r="V6013" t="s">
        <v>9975</v>
      </c>
      <c r="W6013" t="s">
        <v>262</v>
      </c>
      <c r="X6013" t="s">
        <v>241</v>
      </c>
      <c r="Y6013" t="s">
        <v>242</v>
      </c>
      <c r="Z6013" t="s"/>
      <c r="AA6013" t="n">
        <v>190</v>
      </c>
      <c r="AB6013" t="s">
        <v>9976</v>
      </c>
      <c r="AC6013" t="s">
        <v>17081</v>
      </c>
      <c r="AD6013" t="n">
        <v>5</v>
      </c>
      <c r="AE6013" t="n">
        <v>709561.51</v>
      </c>
      <c r="AF6013" t="n">
        <v>6190717.08</v>
      </c>
    </row>
    <row r="6014" spans="1:32">
      <c r="A6014" s="62" t="n">
        <v>6012</v>
      </c>
      <c r="B6014" t="s">
        <v>17082</v>
      </c>
      <c r="C6014" t="n">
        <v>130</v>
      </c>
      <c r="D6014" t="n">
        <v>1973</v>
      </c>
      <c r="E6014" t="n">
        <v>0</v>
      </c>
      <c r="F6014" t="n">
        <v>4</v>
      </c>
      <c r="G6014" t="s"/>
      <c r="H6014" t="n">
        <v>1</v>
      </c>
      <c r="I6014" t="s"/>
      <c r="J6014" t="n">
        <v>1</v>
      </c>
      <c r="K6014" t="s">
        <v>349</v>
      </c>
      <c r="L6014" t="s"/>
      <c r="M6014" t="n">
        <v>1</v>
      </c>
      <c r="N6014" t="n">
        <v>153</v>
      </c>
      <c r="O6014" t="n">
        <v>153</v>
      </c>
      <c r="P6014" t="n">
        <v>136</v>
      </c>
      <c r="Q6014" t="n">
        <v>0</v>
      </c>
      <c r="R6014" t="n">
        <v>0</v>
      </c>
      <c r="S6014" t="s">
        <v>17083</v>
      </c>
      <c r="T6014" t="n">
        <v>409</v>
      </c>
      <c r="U6014" t="s">
        <v>12834</v>
      </c>
      <c r="V6014" t="s">
        <v>12834</v>
      </c>
      <c r="W6014" t="s">
        <v>640</v>
      </c>
      <c r="X6014" t="s">
        <v>241</v>
      </c>
      <c r="Y6014" t="s">
        <v>242</v>
      </c>
      <c r="Z6014" t="s"/>
      <c r="AA6014" t="n">
        <v>190</v>
      </c>
      <c r="AB6014" t="s">
        <v>17084</v>
      </c>
      <c r="AC6014" t="s">
        <v>17083</v>
      </c>
      <c r="AD6014" t="n">
        <v>5</v>
      </c>
      <c r="AE6014" t="n">
        <v>712163.91</v>
      </c>
      <c r="AF6014" t="n">
        <v>6190296.05</v>
      </c>
    </row>
    <row r="6015" spans="1:32">
      <c r="A6015" s="62" t="n">
        <v>6013</v>
      </c>
      <c r="B6015" t="s">
        <v>17085</v>
      </c>
      <c r="C6015" t="n">
        <v>130</v>
      </c>
      <c r="D6015" t="n">
        <v>1979</v>
      </c>
      <c r="E6015" t="n">
        <v>0</v>
      </c>
      <c r="F6015" t="n">
        <v>4</v>
      </c>
      <c r="G6015" t="s"/>
      <c r="H6015" t="n">
        <v>1</v>
      </c>
      <c r="I6015" t="s"/>
      <c r="J6015" t="n">
        <v>1</v>
      </c>
      <c r="K6015" t="s">
        <v>349</v>
      </c>
      <c r="L6015" t="s"/>
      <c r="M6015" t="n">
        <v>2</v>
      </c>
      <c r="N6015" t="n">
        <v>57</v>
      </c>
      <c r="O6015" t="n">
        <v>114</v>
      </c>
      <c r="P6015" t="n">
        <v>114</v>
      </c>
      <c r="Q6015" t="n">
        <v>0</v>
      </c>
      <c r="R6015" t="n">
        <v>0</v>
      </c>
      <c r="S6015" t="s">
        <v>17086</v>
      </c>
      <c r="T6015" t="n">
        <v>441</v>
      </c>
      <c r="U6015" t="s">
        <v>13839</v>
      </c>
      <c r="V6015" t="s">
        <v>13839</v>
      </c>
      <c r="W6015" t="s">
        <v>435</v>
      </c>
      <c r="X6015" t="s">
        <v>241</v>
      </c>
      <c r="Y6015" t="s">
        <v>242</v>
      </c>
      <c r="Z6015" t="s"/>
      <c r="AA6015" t="n">
        <v>190</v>
      </c>
      <c r="AB6015" t="s">
        <v>17087</v>
      </c>
      <c r="AC6015" t="s">
        <v>17086</v>
      </c>
      <c r="AD6015" t="n">
        <v>5</v>
      </c>
      <c r="AE6015" t="n">
        <v>712023.99</v>
      </c>
      <c r="AF6015" t="n">
        <v>6191601.2</v>
      </c>
    </row>
    <row r="6016" spans="1:32">
      <c r="A6016" s="62" t="n">
        <v>6014</v>
      </c>
      <c r="B6016" t="s">
        <v>17088</v>
      </c>
      <c r="C6016" t="n">
        <v>120</v>
      </c>
      <c r="D6016" t="n">
        <v>1960</v>
      </c>
      <c r="E6016" t="n">
        <v>2012</v>
      </c>
      <c r="F6016" t="n">
        <v>3</v>
      </c>
      <c r="G6016" t="s"/>
      <c r="H6016" t="n">
        <v>1</v>
      </c>
      <c r="I6016" t="s"/>
      <c r="J6016" t="n">
        <v>2</v>
      </c>
      <c r="K6016" t="s">
        <v>237</v>
      </c>
      <c r="L6016" t="s"/>
      <c r="M6016" t="n">
        <v>1</v>
      </c>
      <c r="N6016" t="n">
        <v>107</v>
      </c>
      <c r="O6016" t="n">
        <v>107</v>
      </c>
      <c r="P6016" t="n">
        <v>107</v>
      </c>
      <c r="Q6016" t="n">
        <v>0</v>
      </c>
      <c r="R6016" t="n">
        <v>0</v>
      </c>
      <c r="S6016" t="s">
        <v>17089</v>
      </c>
      <c r="T6016" t="n">
        <v>493</v>
      </c>
      <c r="U6016" t="s">
        <v>16596</v>
      </c>
      <c r="V6016" t="s">
        <v>16596</v>
      </c>
      <c r="W6016" t="s">
        <v>395</v>
      </c>
      <c r="X6016" t="s">
        <v>241</v>
      </c>
      <c r="Y6016" t="s">
        <v>242</v>
      </c>
      <c r="Z6016" t="s"/>
      <c r="AA6016" t="n">
        <v>190</v>
      </c>
      <c r="AB6016" t="s">
        <v>17090</v>
      </c>
      <c r="AC6016" t="s">
        <v>17089</v>
      </c>
      <c r="AD6016" t="n">
        <v>5</v>
      </c>
      <c r="AE6016" t="n">
        <v>711770.35</v>
      </c>
      <c r="AF6016" t="n">
        <v>6190192.05</v>
      </c>
    </row>
    <row r="6017" spans="1:32">
      <c r="A6017" s="62" t="n">
        <v>6015</v>
      </c>
      <c r="B6017" t="s">
        <v>17091</v>
      </c>
      <c r="C6017" t="n">
        <v>220</v>
      </c>
      <c r="D6017" t="n">
        <v>1994</v>
      </c>
      <c r="E6017" t="n">
        <v>0</v>
      </c>
      <c r="F6017" t="n">
        <v>3</v>
      </c>
      <c r="G6017" t="s"/>
      <c r="H6017" t="n">
        <v>2</v>
      </c>
      <c r="I6017" t="s"/>
      <c r="J6017" t="n">
        <v>2</v>
      </c>
      <c r="K6017" t="s">
        <v>237</v>
      </c>
      <c r="L6017" t="s"/>
      <c r="M6017" t="n">
        <v>1</v>
      </c>
      <c r="N6017" t="n">
        <v>1287</v>
      </c>
      <c r="O6017" t="n">
        <v>1406</v>
      </c>
      <c r="P6017" t="n">
        <v>0</v>
      </c>
      <c r="Q6017" t="n">
        <v>1406</v>
      </c>
      <c r="R6017" t="n">
        <v>0</v>
      </c>
      <c r="S6017" t="s">
        <v>17092</v>
      </c>
      <c r="T6017" t="n">
        <v>508</v>
      </c>
      <c r="U6017" t="s">
        <v>16746</v>
      </c>
      <c r="V6017" t="s">
        <v>16746</v>
      </c>
      <c r="W6017" t="s">
        <v>10480</v>
      </c>
      <c r="X6017" t="s">
        <v>241</v>
      </c>
      <c r="Y6017" t="s">
        <v>242</v>
      </c>
      <c r="Z6017" t="s"/>
      <c r="AA6017" t="n">
        <v>190</v>
      </c>
      <c r="AB6017" t="s">
        <v>17093</v>
      </c>
      <c r="AC6017" t="s">
        <v>17092</v>
      </c>
      <c r="AD6017" t="n">
        <v>5</v>
      </c>
      <c r="AE6017" t="n">
        <v>710372.41</v>
      </c>
      <c r="AF6017" t="n">
        <v>6191104</v>
      </c>
    </row>
    <row r="6018" spans="1:32">
      <c r="A6018" s="62" t="n">
        <v>6016</v>
      </c>
      <c r="B6018" t="s">
        <v>17094</v>
      </c>
      <c r="C6018" t="n">
        <v>130</v>
      </c>
      <c r="D6018" t="n">
        <v>1970</v>
      </c>
      <c r="E6018" t="n">
        <v>0</v>
      </c>
      <c r="F6018" t="n">
        <v>4</v>
      </c>
      <c r="G6018" t="s"/>
      <c r="H6018" t="n">
        <v>1</v>
      </c>
      <c r="I6018" t="s"/>
      <c r="J6018" t="n">
        <v>2</v>
      </c>
      <c r="K6018" t="s">
        <v>237</v>
      </c>
      <c r="L6018" t="s"/>
      <c r="M6018" t="n">
        <v>1</v>
      </c>
      <c r="N6018" t="n">
        <v>60</v>
      </c>
      <c r="O6018" t="n">
        <v>60</v>
      </c>
      <c r="P6018" t="n">
        <v>120</v>
      </c>
      <c r="Q6018" t="n">
        <v>0</v>
      </c>
      <c r="R6018" t="n">
        <v>0</v>
      </c>
      <c r="S6018" t="s">
        <v>17095</v>
      </c>
      <c r="T6018" t="n">
        <v>519</v>
      </c>
      <c r="U6018" t="s">
        <v>17096</v>
      </c>
      <c r="V6018" t="s">
        <v>17096</v>
      </c>
      <c r="W6018" t="s">
        <v>365</v>
      </c>
      <c r="X6018" t="s">
        <v>241</v>
      </c>
      <c r="Y6018" t="s">
        <v>242</v>
      </c>
      <c r="Z6018" t="s"/>
      <c r="AA6018" t="n">
        <v>190</v>
      </c>
      <c r="AB6018" t="s">
        <v>15908</v>
      </c>
      <c r="AC6018" t="s">
        <v>17095</v>
      </c>
      <c r="AD6018" t="n">
        <v>5</v>
      </c>
      <c r="AE6018" t="n">
        <v>709697.59</v>
      </c>
      <c r="AF6018" t="n">
        <v>6190460.49</v>
      </c>
    </row>
    <row r="6019" spans="1:32">
      <c r="A6019" s="62" t="n">
        <v>6017</v>
      </c>
      <c r="B6019" t="s">
        <v>17097</v>
      </c>
      <c r="C6019" t="n">
        <v>120</v>
      </c>
      <c r="D6019" t="n">
        <v>1963</v>
      </c>
      <c r="E6019" t="n">
        <v>0</v>
      </c>
      <c r="F6019" t="n">
        <v>5</v>
      </c>
      <c r="G6019" t="s"/>
      <c r="H6019" t="n">
        <v>2</v>
      </c>
      <c r="I6019" t="s"/>
      <c r="J6019" t="n">
        <v>2</v>
      </c>
      <c r="K6019" t="s">
        <v>237</v>
      </c>
      <c r="L6019" t="s"/>
      <c r="M6019" t="n">
        <v>1</v>
      </c>
      <c r="N6019" t="n">
        <v>83</v>
      </c>
      <c r="O6019" t="n">
        <v>83</v>
      </c>
      <c r="P6019" t="n">
        <v>132</v>
      </c>
      <c r="Q6019" t="n">
        <v>0</v>
      </c>
      <c r="R6019" t="n">
        <v>0</v>
      </c>
      <c r="S6019" t="s">
        <v>17098</v>
      </c>
      <c r="T6019" t="n">
        <v>535</v>
      </c>
      <c r="U6019" t="s">
        <v>8505</v>
      </c>
      <c r="V6019" t="s">
        <v>8505</v>
      </c>
      <c r="W6019" t="s">
        <v>1073</v>
      </c>
      <c r="X6019" t="s">
        <v>241</v>
      </c>
      <c r="Y6019" t="s">
        <v>242</v>
      </c>
      <c r="Z6019" t="s"/>
      <c r="AA6019" t="n">
        <v>190</v>
      </c>
      <c r="AB6019" t="s">
        <v>17099</v>
      </c>
      <c r="AC6019" t="s">
        <v>17098</v>
      </c>
      <c r="AD6019" t="n">
        <v>5</v>
      </c>
      <c r="AE6019" t="n">
        <v>713266.27</v>
      </c>
      <c r="AF6019" t="n">
        <v>6190570.03</v>
      </c>
    </row>
    <row r="6020" spans="1:32">
      <c r="A6020" s="62" t="n">
        <v>6018</v>
      </c>
      <c r="B6020" t="s">
        <v>17100</v>
      </c>
      <c r="C6020" t="n">
        <v>530</v>
      </c>
      <c r="D6020" t="n">
        <v>1991</v>
      </c>
      <c r="E6020" t="n">
        <v>0</v>
      </c>
      <c r="F6020" t="n">
        <v>3</v>
      </c>
      <c r="G6020" t="s"/>
      <c r="H6020" t="n">
        <v>5</v>
      </c>
      <c r="I6020" t="s"/>
      <c r="J6020" t="n">
        <v>7</v>
      </c>
      <c r="K6020" t="s">
        <v>365</v>
      </c>
      <c r="L6020" t="n">
        <v>90</v>
      </c>
      <c r="M6020" t="n">
        <v>1</v>
      </c>
      <c r="N6020" t="n">
        <v>175</v>
      </c>
      <c r="O6020" t="n">
        <v>175</v>
      </c>
      <c r="P6020" t="n">
        <v>0</v>
      </c>
      <c r="Q6020" t="n">
        <v>175</v>
      </c>
      <c r="R6020" t="n">
        <v>0</v>
      </c>
      <c r="S6020" t="s">
        <v>17101</v>
      </c>
      <c r="T6020" t="n">
        <v>607</v>
      </c>
      <c r="U6020" t="s">
        <v>550</v>
      </c>
      <c r="V6020" t="s">
        <v>550</v>
      </c>
      <c r="W6020" t="s">
        <v>17102</v>
      </c>
      <c r="X6020" t="s">
        <v>241</v>
      </c>
      <c r="Y6020" t="s">
        <v>242</v>
      </c>
      <c r="Z6020" t="s"/>
      <c r="AA6020" t="n">
        <v>190</v>
      </c>
      <c r="AB6020" t="s">
        <v>17103</v>
      </c>
      <c r="AC6020" t="s">
        <v>17101</v>
      </c>
      <c r="AD6020" t="n">
        <v>5</v>
      </c>
      <c r="AE6020" t="n">
        <v>712911.7</v>
      </c>
      <c r="AF6020" t="n">
        <v>6190894.28</v>
      </c>
    </row>
    <row r="6021" spans="1:32">
      <c r="A6021" s="62" t="n">
        <v>6019</v>
      </c>
      <c r="B6021" t="s">
        <v>17104</v>
      </c>
      <c r="C6021" t="n">
        <v>120</v>
      </c>
      <c r="D6021" t="n">
        <v>1963</v>
      </c>
      <c r="E6021" t="n">
        <v>1966</v>
      </c>
      <c r="F6021" t="n">
        <v>3</v>
      </c>
      <c r="G6021" t="s"/>
      <c r="H6021" t="n">
        <v>1</v>
      </c>
      <c r="I6021" t="s"/>
      <c r="J6021" t="n">
        <v>1</v>
      </c>
      <c r="K6021" t="s">
        <v>349</v>
      </c>
      <c r="L6021" t="n">
        <v>2</v>
      </c>
      <c r="M6021" t="n">
        <v>1</v>
      </c>
      <c r="N6021" t="n">
        <v>149</v>
      </c>
      <c r="O6021" t="n">
        <v>149</v>
      </c>
      <c r="P6021" t="n">
        <v>149</v>
      </c>
      <c r="Q6021" t="n">
        <v>0</v>
      </c>
      <c r="R6021" t="n">
        <v>0</v>
      </c>
      <c r="S6021" t="s">
        <v>17105</v>
      </c>
      <c r="T6021" t="n">
        <v>654</v>
      </c>
      <c r="U6021" t="s">
        <v>581</v>
      </c>
      <c r="V6021" t="s">
        <v>581</v>
      </c>
      <c r="W6021" t="s">
        <v>644</v>
      </c>
      <c r="X6021" t="s">
        <v>241</v>
      </c>
      <c r="Y6021" t="s">
        <v>242</v>
      </c>
      <c r="Z6021" t="s"/>
      <c r="AA6021" t="n">
        <v>190</v>
      </c>
      <c r="AB6021" t="s">
        <v>17106</v>
      </c>
      <c r="AC6021" t="s">
        <v>17105</v>
      </c>
      <c r="AD6021" t="n">
        <v>5</v>
      </c>
      <c r="AE6021" t="n">
        <v>710817</v>
      </c>
      <c r="AF6021" t="n">
        <v>6190721.49</v>
      </c>
    </row>
    <row r="6022" spans="1:32">
      <c r="A6022" s="62" t="n">
        <v>6020</v>
      </c>
      <c r="B6022" t="s">
        <v>17107</v>
      </c>
      <c r="C6022" t="n">
        <v>120</v>
      </c>
      <c r="D6022" t="n">
        <v>1978</v>
      </c>
      <c r="E6022" t="n">
        <v>0</v>
      </c>
      <c r="F6022" t="n">
        <v>3</v>
      </c>
      <c r="G6022" t="s"/>
      <c r="H6022" t="n">
        <v>1</v>
      </c>
      <c r="I6022" t="s"/>
      <c r="J6022" t="n">
        <v>2</v>
      </c>
      <c r="K6022" t="s">
        <v>237</v>
      </c>
      <c r="L6022" t="s"/>
      <c r="M6022" t="n">
        <v>1</v>
      </c>
      <c r="N6022" t="n">
        <v>83</v>
      </c>
      <c r="O6022" t="n">
        <v>83</v>
      </c>
      <c r="P6022" t="n">
        <v>153</v>
      </c>
      <c r="Q6022" t="n">
        <v>0</v>
      </c>
      <c r="R6022" t="n">
        <v>0</v>
      </c>
      <c r="S6022" t="s">
        <v>17108</v>
      </c>
      <c r="T6022" t="n">
        <v>90</v>
      </c>
      <c r="U6022" t="s">
        <v>15591</v>
      </c>
      <c r="V6022" t="s">
        <v>15591</v>
      </c>
      <c r="W6022" t="s">
        <v>499</v>
      </c>
      <c r="X6022" t="s">
        <v>352</v>
      </c>
      <c r="Y6022" t="s">
        <v>353</v>
      </c>
      <c r="Z6022" t="s">
        <v>375</v>
      </c>
      <c r="AA6022" t="n">
        <v>190</v>
      </c>
      <c r="AB6022" t="s">
        <v>6745</v>
      </c>
      <c r="AC6022" t="s">
        <v>17108</v>
      </c>
      <c r="AD6022" t="n">
        <v>5</v>
      </c>
      <c r="AE6022" t="n">
        <v>709152.8100000001</v>
      </c>
      <c r="AF6022" t="n">
        <v>6184516.64</v>
      </c>
    </row>
    <row r="6023" spans="1:32">
      <c r="A6023" s="62" t="n">
        <v>6021</v>
      </c>
      <c r="B6023" t="s">
        <v>17109</v>
      </c>
      <c r="C6023" t="n">
        <v>120</v>
      </c>
      <c r="D6023" t="n">
        <v>1970</v>
      </c>
      <c r="E6023" t="n">
        <v>0</v>
      </c>
      <c r="F6023" t="n">
        <v>1</v>
      </c>
      <c r="G6023" t="s"/>
      <c r="H6023" t="n">
        <v>1</v>
      </c>
      <c r="I6023" t="s"/>
      <c r="J6023" t="n">
        <v>2</v>
      </c>
      <c r="K6023" t="s">
        <v>237</v>
      </c>
      <c r="L6023" t="s"/>
      <c r="M6023" t="n">
        <v>1</v>
      </c>
      <c r="N6023" t="n">
        <v>199</v>
      </c>
      <c r="O6023" t="n">
        <v>199</v>
      </c>
      <c r="P6023" t="n">
        <v>152</v>
      </c>
      <c r="Q6023" t="n">
        <v>30</v>
      </c>
      <c r="R6023" t="n">
        <v>0</v>
      </c>
      <c r="S6023" t="s">
        <v>17110</v>
      </c>
      <c r="T6023" t="n">
        <v>428</v>
      </c>
      <c r="U6023" t="s">
        <v>15821</v>
      </c>
      <c r="V6023" t="s">
        <v>15821</v>
      </c>
      <c r="W6023" t="s">
        <v>499</v>
      </c>
      <c r="X6023" t="s">
        <v>352</v>
      </c>
      <c r="Y6023" t="s">
        <v>353</v>
      </c>
      <c r="Z6023" t="s">
        <v>375</v>
      </c>
      <c r="AA6023" t="n">
        <v>190</v>
      </c>
      <c r="AB6023" t="s">
        <v>17111</v>
      </c>
      <c r="AC6023" t="s">
        <v>17110</v>
      </c>
      <c r="AD6023" t="n">
        <v>5</v>
      </c>
      <c r="AE6023" t="n">
        <v>709347.73</v>
      </c>
      <c r="AF6023" t="n">
        <v>6184149.49</v>
      </c>
    </row>
    <row r="6024" spans="1:32">
      <c r="A6024" s="62" t="n">
        <v>6022</v>
      </c>
      <c r="B6024" t="s">
        <v>17112</v>
      </c>
      <c r="C6024" t="n">
        <v>120</v>
      </c>
      <c r="D6024" t="n">
        <v>1976</v>
      </c>
      <c r="E6024" t="n">
        <v>0</v>
      </c>
      <c r="F6024" t="n">
        <v>3</v>
      </c>
      <c r="G6024" t="s"/>
      <c r="H6024" t="n">
        <v>1</v>
      </c>
      <c r="I6024" t="s"/>
      <c r="J6024" t="n">
        <v>2</v>
      </c>
      <c r="K6024" t="s">
        <v>522</v>
      </c>
      <c r="L6024" t="s"/>
      <c r="M6024" t="n">
        <v>1</v>
      </c>
      <c r="N6024" t="n">
        <v>155</v>
      </c>
      <c r="O6024" t="n">
        <v>155</v>
      </c>
      <c r="P6024" t="n">
        <v>155</v>
      </c>
      <c r="Q6024" t="n">
        <v>0</v>
      </c>
      <c r="R6024" t="n">
        <v>0</v>
      </c>
      <c r="S6024" t="s">
        <v>17113</v>
      </c>
      <c r="T6024" t="n">
        <v>32</v>
      </c>
      <c r="U6024" t="s">
        <v>3109</v>
      </c>
      <c r="V6024" t="s">
        <v>3109</v>
      </c>
      <c r="W6024" t="s">
        <v>3831</v>
      </c>
      <c r="X6024" t="s">
        <v>352</v>
      </c>
      <c r="Y6024" t="s">
        <v>353</v>
      </c>
      <c r="Z6024" t="s">
        <v>369</v>
      </c>
      <c r="AA6024" t="n">
        <v>190</v>
      </c>
      <c r="AB6024" t="s">
        <v>17114</v>
      </c>
      <c r="AC6024" t="s">
        <v>17113</v>
      </c>
      <c r="AD6024" t="n">
        <v>5</v>
      </c>
      <c r="AE6024" t="n">
        <v>707967.95</v>
      </c>
      <c r="AF6024" t="n">
        <v>6187831.16</v>
      </c>
    </row>
    <row r="6025" spans="1:32">
      <c r="A6025" s="62" t="n">
        <v>6023</v>
      </c>
      <c r="B6025" t="s">
        <v>17115</v>
      </c>
      <c r="C6025" t="n">
        <v>130</v>
      </c>
      <c r="D6025" t="n">
        <v>2001</v>
      </c>
      <c r="E6025" t="n">
        <v>0</v>
      </c>
      <c r="F6025" t="n">
        <v>5</v>
      </c>
      <c r="G6025" t="s"/>
      <c r="H6025" t="n">
        <v>1</v>
      </c>
      <c r="I6025" t="s"/>
      <c r="J6025" t="n">
        <v>1</v>
      </c>
      <c r="K6025" t="s">
        <v>349</v>
      </c>
      <c r="L6025" t="n">
        <v>90</v>
      </c>
      <c r="M6025" t="n">
        <v>2</v>
      </c>
      <c r="N6025" t="n">
        <v>68</v>
      </c>
      <c r="O6025" t="n">
        <v>127</v>
      </c>
      <c r="P6025" t="n">
        <v>127</v>
      </c>
      <c r="Q6025" t="n">
        <v>0</v>
      </c>
      <c r="R6025" t="n">
        <v>0</v>
      </c>
      <c r="S6025" t="s">
        <v>17116</v>
      </c>
      <c r="T6025" t="n">
        <v>164</v>
      </c>
      <c r="U6025" t="s">
        <v>16281</v>
      </c>
      <c r="V6025" t="s">
        <v>16281</v>
      </c>
      <c r="W6025" t="s">
        <v>395</v>
      </c>
      <c r="X6025" t="s">
        <v>352</v>
      </c>
      <c r="Y6025" t="s">
        <v>353</v>
      </c>
      <c r="Z6025" t="s"/>
      <c r="AA6025" t="n">
        <v>190</v>
      </c>
      <c r="AB6025" t="s">
        <v>17117</v>
      </c>
      <c r="AC6025" t="s">
        <v>17116</v>
      </c>
      <c r="AD6025" t="n">
        <v>5</v>
      </c>
      <c r="AE6025" t="n">
        <v>709694.0600000001</v>
      </c>
      <c r="AF6025" t="n">
        <v>6187154.23</v>
      </c>
    </row>
    <row r="6026" spans="1:32">
      <c r="A6026" s="62" t="n">
        <v>6024</v>
      </c>
      <c r="B6026" t="s">
        <v>17118</v>
      </c>
      <c r="C6026" t="n">
        <v>120</v>
      </c>
      <c r="D6026" t="n">
        <v>1936</v>
      </c>
      <c r="E6026" t="n">
        <v>1976</v>
      </c>
      <c r="F6026" t="n">
        <v>3</v>
      </c>
      <c r="G6026" t="s"/>
      <c r="H6026" t="n">
        <v>1</v>
      </c>
      <c r="I6026" t="s"/>
      <c r="J6026" t="n">
        <v>7</v>
      </c>
      <c r="K6026" t="s">
        <v>365</v>
      </c>
      <c r="L6026" t="s"/>
      <c r="M6026" t="n">
        <v>1</v>
      </c>
      <c r="N6026" t="n">
        <v>120</v>
      </c>
      <c r="O6026" t="n">
        <v>120</v>
      </c>
      <c r="P6026" t="n">
        <v>209</v>
      </c>
      <c r="Q6026" t="n">
        <v>0</v>
      </c>
      <c r="R6026" t="n">
        <v>0</v>
      </c>
      <c r="S6026" t="s">
        <v>17119</v>
      </c>
      <c r="T6026" t="n">
        <v>353</v>
      </c>
      <c r="U6026" t="s">
        <v>15831</v>
      </c>
      <c r="V6026" t="s">
        <v>15831</v>
      </c>
      <c r="W6026" t="s">
        <v>419</v>
      </c>
      <c r="X6026" t="s">
        <v>352</v>
      </c>
      <c r="Y6026" t="s">
        <v>353</v>
      </c>
      <c r="Z6026" t="s">
        <v>369</v>
      </c>
      <c r="AA6026" t="n">
        <v>190</v>
      </c>
      <c r="AB6026" t="s">
        <v>2235</v>
      </c>
      <c r="AC6026" t="s">
        <v>17119</v>
      </c>
      <c r="AD6026" t="n">
        <v>5</v>
      </c>
      <c r="AE6026" t="n">
        <v>708589.8</v>
      </c>
      <c r="AF6026" t="n">
        <v>6187085.63</v>
      </c>
    </row>
    <row r="6027" spans="1:32">
      <c r="A6027" s="62" t="n">
        <v>6025</v>
      </c>
      <c r="B6027" t="s">
        <v>17120</v>
      </c>
      <c r="C6027" t="n">
        <v>130</v>
      </c>
      <c r="D6027" t="n">
        <v>1997</v>
      </c>
      <c r="E6027" t="n">
        <v>0</v>
      </c>
      <c r="F6027" t="n">
        <v>10</v>
      </c>
      <c r="G6027" t="s"/>
      <c r="H6027" t="n">
        <v>5</v>
      </c>
      <c r="I6027" t="s"/>
      <c r="J6027" t="n">
        <v>1</v>
      </c>
      <c r="K6027" t="s">
        <v>349</v>
      </c>
      <c r="L6027" t="s"/>
      <c r="M6027" t="n">
        <v>1</v>
      </c>
      <c r="N6027" t="n">
        <v>82</v>
      </c>
      <c r="O6027" t="n">
        <v>82</v>
      </c>
      <c r="P6027" t="n">
        <v>82</v>
      </c>
      <c r="Q6027" t="n">
        <v>0</v>
      </c>
      <c r="R6027" t="n">
        <v>0</v>
      </c>
      <c r="S6027" t="s">
        <v>17121</v>
      </c>
      <c r="T6027" t="n">
        <v>542</v>
      </c>
      <c r="U6027" t="s">
        <v>12172</v>
      </c>
      <c r="V6027" t="s">
        <v>12172</v>
      </c>
      <c r="W6027" t="s">
        <v>1107</v>
      </c>
      <c r="X6027" t="s">
        <v>352</v>
      </c>
      <c r="Y6027" t="s">
        <v>353</v>
      </c>
      <c r="Z6027" t="s"/>
      <c r="AA6027" t="n">
        <v>190</v>
      </c>
      <c r="AB6027" t="s">
        <v>9059</v>
      </c>
      <c r="AC6027" t="s">
        <v>17121</v>
      </c>
      <c r="AD6027" t="n">
        <v>5</v>
      </c>
      <c r="AE6027" t="n">
        <v>709880.1</v>
      </c>
      <c r="AF6027" t="n">
        <v>6187551.31</v>
      </c>
    </row>
    <row r="6028" spans="1:32">
      <c r="A6028" s="62" t="n">
        <v>6026</v>
      </c>
      <c r="B6028" t="s">
        <v>17122</v>
      </c>
      <c r="C6028" t="n">
        <v>130</v>
      </c>
      <c r="D6028" t="n">
        <v>2004</v>
      </c>
      <c r="E6028" t="n">
        <v>0</v>
      </c>
      <c r="F6028" t="n">
        <v>5</v>
      </c>
      <c r="G6028" t="s"/>
      <c r="H6028" t="n">
        <v>1</v>
      </c>
      <c r="I6028" t="s"/>
      <c r="J6028" t="n">
        <v>1</v>
      </c>
      <c r="K6028" t="s">
        <v>349</v>
      </c>
      <c r="L6028" t="n">
        <v>90</v>
      </c>
      <c r="M6028" t="n">
        <v>2</v>
      </c>
      <c r="N6028" t="n">
        <v>56</v>
      </c>
      <c r="O6028" t="n">
        <v>112</v>
      </c>
      <c r="P6028" t="n">
        <v>112</v>
      </c>
      <c r="Q6028" t="n">
        <v>0</v>
      </c>
      <c r="R6028" t="n">
        <v>0</v>
      </c>
      <c r="S6028" t="s">
        <v>17123</v>
      </c>
      <c r="T6028" t="n">
        <v>752</v>
      </c>
      <c r="U6028" t="s">
        <v>14139</v>
      </c>
      <c r="V6028" t="s">
        <v>14139</v>
      </c>
      <c r="W6028" t="s">
        <v>1414</v>
      </c>
      <c r="X6028" t="s">
        <v>352</v>
      </c>
      <c r="Y6028" t="s">
        <v>353</v>
      </c>
      <c r="Z6028" t="s"/>
      <c r="AA6028" t="n">
        <v>190</v>
      </c>
      <c r="AB6028" t="s">
        <v>17124</v>
      </c>
      <c r="AC6028" t="s">
        <v>17123</v>
      </c>
      <c r="AD6028" t="n">
        <v>5</v>
      </c>
      <c r="AE6028" t="n">
        <v>709323.75</v>
      </c>
      <c r="AF6028" t="n">
        <v>6187366.15</v>
      </c>
    </row>
    <row r="6029" spans="1:32">
      <c r="A6029" s="62" t="n">
        <v>6027</v>
      </c>
      <c r="B6029" t="s">
        <v>17125</v>
      </c>
      <c r="C6029" t="n">
        <v>130</v>
      </c>
      <c r="D6029" t="n">
        <v>1965</v>
      </c>
      <c r="E6029" t="n">
        <v>0</v>
      </c>
      <c r="F6029" t="n">
        <v>1</v>
      </c>
      <c r="G6029" t="s"/>
      <c r="H6029" t="n">
        <v>1</v>
      </c>
      <c r="I6029" t="s"/>
      <c r="J6029" t="n">
        <v>2</v>
      </c>
      <c r="K6029" t="s">
        <v>237</v>
      </c>
      <c r="L6029" t="s"/>
      <c r="M6029" t="n">
        <v>1</v>
      </c>
      <c r="N6029" t="n">
        <v>99</v>
      </c>
      <c r="O6029" t="n">
        <v>99</v>
      </c>
      <c r="P6029" t="n">
        <v>99</v>
      </c>
      <c r="Q6029" t="n">
        <v>0</v>
      </c>
      <c r="R6029" t="n">
        <v>0</v>
      </c>
      <c r="S6029" t="s">
        <v>17126</v>
      </c>
      <c r="T6029" t="n">
        <v>29</v>
      </c>
      <c r="U6029" t="s">
        <v>13813</v>
      </c>
      <c r="V6029" t="s">
        <v>13813</v>
      </c>
      <c r="W6029" t="s">
        <v>435</v>
      </c>
      <c r="X6029" t="s">
        <v>352</v>
      </c>
      <c r="Y6029" t="s">
        <v>353</v>
      </c>
      <c r="Z6029" t="s"/>
      <c r="AA6029" t="n">
        <v>190</v>
      </c>
      <c r="AB6029" t="s">
        <v>17127</v>
      </c>
      <c r="AC6029" t="s">
        <v>17126</v>
      </c>
      <c r="AD6029" t="n">
        <v>5</v>
      </c>
      <c r="AE6029" t="n">
        <v>712000.83</v>
      </c>
      <c r="AF6029" t="n">
        <v>6186681.49</v>
      </c>
    </row>
    <row r="6030" spans="1:32">
      <c r="A6030" s="62" t="n">
        <v>6028</v>
      </c>
      <c r="B6030" t="s">
        <v>17128</v>
      </c>
      <c r="C6030" t="n">
        <v>120</v>
      </c>
      <c r="D6030" t="n">
        <v>1820</v>
      </c>
      <c r="E6030" t="n">
        <v>1967</v>
      </c>
      <c r="F6030" t="n">
        <v>7</v>
      </c>
      <c r="G6030" t="s"/>
      <c r="H6030" t="n">
        <v>1</v>
      </c>
      <c r="I6030" t="s"/>
      <c r="J6030" t="n">
        <v>2</v>
      </c>
      <c r="K6030" t="s">
        <v>387</v>
      </c>
      <c r="L6030" t="s"/>
      <c r="M6030" t="n">
        <v>1</v>
      </c>
      <c r="N6030" t="n">
        <v>85</v>
      </c>
      <c r="O6030" t="n">
        <v>85</v>
      </c>
      <c r="P6030" t="n">
        <v>85</v>
      </c>
      <c r="Q6030" t="n">
        <v>0</v>
      </c>
      <c r="R6030" t="n">
        <v>0</v>
      </c>
      <c r="S6030" t="s">
        <v>17129</v>
      </c>
      <c r="T6030" t="n">
        <v>203</v>
      </c>
      <c r="U6030" t="s">
        <v>15475</v>
      </c>
      <c r="V6030" t="s">
        <v>15475</v>
      </c>
      <c r="W6030" t="s">
        <v>17130</v>
      </c>
      <c r="X6030" t="s">
        <v>352</v>
      </c>
      <c r="Y6030" t="s">
        <v>353</v>
      </c>
      <c r="Z6030" t="s"/>
      <c r="AA6030" t="n">
        <v>190</v>
      </c>
      <c r="AB6030" t="s">
        <v>13720</v>
      </c>
      <c r="AC6030" t="s">
        <v>17129</v>
      </c>
      <c r="AD6030" t="n">
        <v>5</v>
      </c>
      <c r="AE6030" t="n">
        <v>713079.2</v>
      </c>
      <c r="AF6030" t="n">
        <v>6187415.27</v>
      </c>
    </row>
    <row r="6031" spans="1:32">
      <c r="A6031" s="62" t="n">
        <v>6029</v>
      </c>
      <c r="B6031" t="s">
        <v>17131</v>
      </c>
      <c r="C6031" t="n">
        <v>130</v>
      </c>
      <c r="D6031" t="n">
        <v>1964</v>
      </c>
      <c r="E6031" t="n">
        <v>0</v>
      </c>
      <c r="F6031" t="n">
        <v>1</v>
      </c>
      <c r="G6031" t="s"/>
      <c r="H6031" t="n">
        <v>1</v>
      </c>
      <c r="I6031" t="s"/>
      <c r="J6031" t="n">
        <v>2</v>
      </c>
      <c r="K6031" t="s">
        <v>237</v>
      </c>
      <c r="L6031" t="s"/>
      <c r="M6031" t="n">
        <v>1</v>
      </c>
      <c r="N6031" t="n">
        <v>108</v>
      </c>
      <c r="O6031" t="n">
        <v>108</v>
      </c>
      <c r="P6031" t="n">
        <v>108</v>
      </c>
      <c r="Q6031" t="n">
        <v>0</v>
      </c>
      <c r="R6031" t="n">
        <v>0</v>
      </c>
      <c r="S6031" t="s">
        <v>17132</v>
      </c>
      <c r="T6031" t="n">
        <v>288</v>
      </c>
      <c r="U6031" t="s">
        <v>16972</v>
      </c>
      <c r="V6031" t="s">
        <v>16972</v>
      </c>
      <c r="W6031" t="s">
        <v>383</v>
      </c>
      <c r="X6031" t="s">
        <v>352</v>
      </c>
      <c r="Y6031" t="s">
        <v>353</v>
      </c>
      <c r="Z6031" t="s"/>
      <c r="AA6031" t="n">
        <v>190</v>
      </c>
      <c r="AB6031" t="s">
        <v>17133</v>
      </c>
      <c r="AC6031" t="s">
        <v>17132</v>
      </c>
      <c r="AD6031" t="n">
        <v>5</v>
      </c>
      <c r="AE6031" t="n">
        <v>711799.87</v>
      </c>
      <c r="AF6031" t="n">
        <v>6186655.5</v>
      </c>
    </row>
    <row r="6032" spans="1:32">
      <c r="A6032" s="62" t="n">
        <v>6030</v>
      </c>
      <c r="B6032" t="s">
        <v>17134</v>
      </c>
      <c r="C6032" t="n">
        <v>120</v>
      </c>
      <c r="D6032" t="n">
        <v>1967</v>
      </c>
      <c r="E6032" t="n">
        <v>0</v>
      </c>
      <c r="F6032" t="n">
        <v>5</v>
      </c>
      <c r="G6032" t="s"/>
      <c r="H6032" t="n">
        <v>1</v>
      </c>
      <c r="I6032" t="s"/>
      <c r="J6032" t="n">
        <v>1</v>
      </c>
      <c r="K6032" t="s">
        <v>349</v>
      </c>
      <c r="L6032" t="s"/>
      <c r="M6032" t="n">
        <v>1</v>
      </c>
      <c r="N6032" t="n">
        <v>124</v>
      </c>
      <c r="O6032" t="n">
        <v>124</v>
      </c>
      <c r="P6032" t="n">
        <v>124</v>
      </c>
      <c r="Q6032" t="n">
        <v>0</v>
      </c>
      <c r="R6032" t="n">
        <v>0</v>
      </c>
      <c r="S6032" t="s">
        <v>17135</v>
      </c>
      <c r="T6032" t="n">
        <v>290</v>
      </c>
      <c r="U6032" t="s">
        <v>1132</v>
      </c>
      <c r="V6032" t="s">
        <v>1132</v>
      </c>
      <c r="W6032" t="s">
        <v>11488</v>
      </c>
      <c r="X6032" t="s">
        <v>352</v>
      </c>
      <c r="Y6032" t="s">
        <v>353</v>
      </c>
      <c r="Z6032" t="s"/>
      <c r="AA6032" t="n">
        <v>190</v>
      </c>
      <c r="AB6032" t="s">
        <v>6355</v>
      </c>
      <c r="AC6032" t="s">
        <v>17135</v>
      </c>
      <c r="AD6032" t="n">
        <v>5</v>
      </c>
      <c r="AE6032" t="n">
        <v>711825.67</v>
      </c>
      <c r="AF6032" t="n">
        <v>6188058.54</v>
      </c>
    </row>
    <row r="6033" spans="1:32">
      <c r="A6033" s="62" t="n">
        <v>6031</v>
      </c>
      <c r="B6033" t="s">
        <v>17136</v>
      </c>
      <c r="C6033" t="n">
        <v>120</v>
      </c>
      <c r="D6033" t="n">
        <v>1967</v>
      </c>
      <c r="E6033" t="n">
        <v>0</v>
      </c>
      <c r="F6033" t="n">
        <v>5</v>
      </c>
      <c r="G6033" t="s"/>
      <c r="H6033" t="n">
        <v>1</v>
      </c>
      <c r="I6033" t="s"/>
      <c r="J6033" t="n">
        <v>1</v>
      </c>
      <c r="K6033" t="s">
        <v>349</v>
      </c>
      <c r="L6033" t="s"/>
      <c r="M6033" t="n">
        <v>1</v>
      </c>
      <c r="N6033" t="n">
        <v>143</v>
      </c>
      <c r="O6033" t="n">
        <v>143</v>
      </c>
      <c r="P6033" t="n">
        <v>143</v>
      </c>
      <c r="Q6033" t="n">
        <v>0</v>
      </c>
      <c r="R6033" t="n">
        <v>0</v>
      </c>
      <c r="S6033" t="s">
        <v>17137</v>
      </c>
      <c r="T6033" t="n">
        <v>311</v>
      </c>
      <c r="U6033" t="s">
        <v>15615</v>
      </c>
      <c r="V6033" t="s">
        <v>15615</v>
      </c>
      <c r="W6033" t="s">
        <v>395</v>
      </c>
      <c r="X6033" t="s">
        <v>352</v>
      </c>
      <c r="Y6033" t="s">
        <v>353</v>
      </c>
      <c r="Z6033" t="s"/>
      <c r="AA6033" t="n">
        <v>190</v>
      </c>
      <c r="AB6033" t="s">
        <v>17138</v>
      </c>
      <c r="AC6033" t="s">
        <v>17137</v>
      </c>
      <c r="AD6033" t="n">
        <v>5</v>
      </c>
      <c r="AE6033" t="n">
        <v>710007.87</v>
      </c>
      <c r="AF6033" t="n">
        <v>6186821.28</v>
      </c>
    </row>
    <row r="6034" spans="1:32">
      <c r="A6034" s="62" t="n">
        <v>6032</v>
      </c>
      <c r="B6034" t="s">
        <v>17139</v>
      </c>
      <c r="C6034" t="n">
        <v>120</v>
      </c>
      <c r="D6034" t="n">
        <v>1967</v>
      </c>
      <c r="E6034" t="n">
        <v>0</v>
      </c>
      <c r="F6034" t="n">
        <v>5</v>
      </c>
      <c r="G6034" t="s"/>
      <c r="H6034" t="n">
        <v>1</v>
      </c>
      <c r="I6034" t="s"/>
      <c r="J6034" t="n">
        <v>1</v>
      </c>
      <c r="K6034" t="s">
        <v>349</v>
      </c>
      <c r="L6034" t="s"/>
      <c r="M6034" t="n">
        <v>1</v>
      </c>
      <c r="N6034" t="n">
        <v>132</v>
      </c>
      <c r="O6034" t="n">
        <v>132</v>
      </c>
      <c r="P6034" t="n">
        <v>132</v>
      </c>
      <c r="Q6034" t="n">
        <v>0</v>
      </c>
      <c r="R6034" t="n">
        <v>0</v>
      </c>
      <c r="S6034" t="s">
        <v>17140</v>
      </c>
      <c r="T6034" t="n">
        <v>378</v>
      </c>
      <c r="U6034" t="s">
        <v>692</v>
      </c>
      <c r="V6034" t="s">
        <v>692</v>
      </c>
      <c r="W6034" t="s">
        <v>395</v>
      </c>
      <c r="X6034" t="s">
        <v>352</v>
      </c>
      <c r="Y6034" t="s">
        <v>353</v>
      </c>
      <c r="Z6034" t="s"/>
      <c r="AA6034" t="n">
        <v>190</v>
      </c>
      <c r="AB6034" t="s">
        <v>17141</v>
      </c>
      <c r="AC6034" t="s">
        <v>17140</v>
      </c>
      <c r="AD6034" t="n">
        <v>5</v>
      </c>
      <c r="AE6034" t="n">
        <v>711700.01</v>
      </c>
      <c r="AF6034" t="n">
        <v>6187595.02</v>
      </c>
    </row>
    <row r="6035" spans="1:32">
      <c r="A6035" s="62" t="n">
        <v>6033</v>
      </c>
      <c r="B6035" t="s">
        <v>17142</v>
      </c>
      <c r="C6035" t="n">
        <v>120</v>
      </c>
      <c r="D6035" t="n">
        <v>1969</v>
      </c>
      <c r="E6035" t="n">
        <v>0</v>
      </c>
      <c r="F6035" t="n">
        <v>5</v>
      </c>
      <c r="G6035" t="s"/>
      <c r="H6035" t="n">
        <v>1</v>
      </c>
      <c r="I6035" t="s"/>
      <c r="J6035" t="n">
        <v>1</v>
      </c>
      <c r="K6035" t="s">
        <v>349</v>
      </c>
      <c r="L6035" t="s"/>
      <c r="M6035" t="n">
        <v>1</v>
      </c>
      <c r="N6035" t="n">
        <v>125</v>
      </c>
      <c r="O6035" t="n">
        <v>125</v>
      </c>
      <c r="P6035" t="n">
        <v>125</v>
      </c>
      <c r="Q6035" t="n">
        <v>0</v>
      </c>
      <c r="R6035" t="n">
        <v>0</v>
      </c>
      <c r="S6035" t="s">
        <v>17143</v>
      </c>
      <c r="T6035" t="n">
        <v>417</v>
      </c>
      <c r="U6035" t="s">
        <v>13137</v>
      </c>
      <c r="V6035" t="s">
        <v>13137</v>
      </c>
      <c r="W6035" t="s">
        <v>451</v>
      </c>
      <c r="X6035" t="s">
        <v>352</v>
      </c>
      <c r="Y6035" t="s">
        <v>353</v>
      </c>
      <c r="Z6035" t="s"/>
      <c r="AA6035" t="n">
        <v>190</v>
      </c>
      <c r="AB6035" t="s">
        <v>10751</v>
      </c>
      <c r="AC6035" t="s">
        <v>17143</v>
      </c>
      <c r="AD6035" t="n">
        <v>5</v>
      </c>
      <c r="AE6035" t="n">
        <v>712235.0699999999</v>
      </c>
      <c r="AF6035" t="n">
        <v>6187379.46</v>
      </c>
    </row>
    <row r="6036" spans="1:32">
      <c r="A6036" s="62" t="n">
        <v>6034</v>
      </c>
      <c r="B6036" t="s">
        <v>17144</v>
      </c>
      <c r="C6036" t="n">
        <v>220</v>
      </c>
      <c r="D6036" t="n">
        <v>1961</v>
      </c>
      <c r="E6036" t="n">
        <v>0</v>
      </c>
      <c r="F6036" t="n">
        <v>3</v>
      </c>
      <c r="G6036" t="s"/>
      <c r="H6036" t="n">
        <v>2</v>
      </c>
      <c r="I6036" t="s"/>
      <c r="J6036" t="n">
        <v>3</v>
      </c>
      <c r="K6036" t="s">
        <v>387</v>
      </c>
      <c r="L6036" t="s"/>
      <c r="M6036" t="n">
        <v>1</v>
      </c>
      <c r="N6036" t="n">
        <v>81</v>
      </c>
      <c r="O6036" t="n">
        <v>81</v>
      </c>
      <c r="P6036" t="n">
        <v>0</v>
      </c>
      <c r="Q6036" t="n">
        <v>81</v>
      </c>
      <c r="R6036" t="n">
        <v>0</v>
      </c>
      <c r="S6036" t="s">
        <v>17145</v>
      </c>
      <c r="T6036" t="n">
        <v>440</v>
      </c>
      <c r="U6036" t="s">
        <v>17146</v>
      </c>
      <c r="V6036" t="s">
        <v>17146</v>
      </c>
      <c r="W6036" t="s">
        <v>365</v>
      </c>
      <c r="X6036" t="s">
        <v>352</v>
      </c>
      <c r="Y6036" t="s">
        <v>353</v>
      </c>
      <c r="Z6036" t="s"/>
      <c r="AA6036" t="n">
        <v>190</v>
      </c>
      <c r="AB6036" t="s">
        <v>17147</v>
      </c>
      <c r="AC6036" t="s">
        <v>17145</v>
      </c>
      <c r="AD6036" t="n">
        <v>5</v>
      </c>
      <c r="AE6036" t="n">
        <v>711192.65</v>
      </c>
      <c r="AF6036" t="n">
        <v>6187102.24</v>
      </c>
    </row>
    <row r="6037" spans="1:32">
      <c r="A6037" s="62" t="n">
        <v>6035</v>
      </c>
      <c r="B6037" t="s">
        <v>17148</v>
      </c>
      <c r="C6037" t="n">
        <v>120</v>
      </c>
      <c r="D6037" t="n">
        <v>1956</v>
      </c>
      <c r="E6037" t="n">
        <v>0</v>
      </c>
      <c r="F6037" t="n">
        <v>3</v>
      </c>
      <c r="G6037" t="s"/>
      <c r="H6037" t="n">
        <v>2</v>
      </c>
      <c r="I6037" t="s"/>
      <c r="J6037" t="n">
        <v>2</v>
      </c>
      <c r="K6037" t="s">
        <v>522</v>
      </c>
      <c r="L6037" t="s"/>
      <c r="M6037" t="n">
        <v>1</v>
      </c>
      <c r="N6037" t="n">
        <v>85</v>
      </c>
      <c r="O6037" t="n">
        <v>85</v>
      </c>
      <c r="P6037" t="n">
        <v>85</v>
      </c>
      <c r="Q6037" t="n">
        <v>0</v>
      </c>
      <c r="R6037" t="n">
        <v>0</v>
      </c>
      <c r="S6037" t="s">
        <v>17145</v>
      </c>
      <c r="T6037" t="n">
        <v>440</v>
      </c>
      <c r="U6037" t="s">
        <v>17146</v>
      </c>
      <c r="V6037" t="s">
        <v>17146</v>
      </c>
      <c r="W6037" t="s">
        <v>365</v>
      </c>
      <c r="X6037" t="s">
        <v>352</v>
      </c>
      <c r="Y6037" t="s">
        <v>353</v>
      </c>
      <c r="Z6037" t="s"/>
      <c r="AA6037" t="n">
        <v>190</v>
      </c>
      <c r="AB6037" t="s">
        <v>17147</v>
      </c>
      <c r="AC6037" t="s">
        <v>17145</v>
      </c>
      <c r="AD6037" t="n">
        <v>5</v>
      </c>
      <c r="AE6037" t="n">
        <v>711192.65</v>
      </c>
      <c r="AF6037" t="n">
        <v>6187102.24</v>
      </c>
    </row>
    <row r="6038" spans="1:32">
      <c r="A6038" s="62" t="n">
        <v>6036</v>
      </c>
      <c r="B6038" t="s">
        <v>17149</v>
      </c>
      <c r="C6038" t="n">
        <v>130</v>
      </c>
      <c r="D6038" t="n">
        <v>1952</v>
      </c>
      <c r="E6038" t="n">
        <v>0</v>
      </c>
      <c r="F6038" t="n">
        <v>5</v>
      </c>
      <c r="G6038" t="s"/>
      <c r="H6038" t="n">
        <v>1</v>
      </c>
      <c r="I6038" t="s"/>
      <c r="J6038" t="n">
        <v>2</v>
      </c>
      <c r="K6038" t="s">
        <v>237</v>
      </c>
      <c r="L6038" t="s"/>
      <c r="M6038" t="n">
        <v>2</v>
      </c>
      <c r="N6038" t="n">
        <v>261</v>
      </c>
      <c r="O6038" t="n">
        <v>486</v>
      </c>
      <c r="P6038" t="n">
        <v>486</v>
      </c>
      <c r="Q6038" t="n">
        <v>0</v>
      </c>
      <c r="R6038" t="n">
        <v>0</v>
      </c>
      <c r="S6038" t="s">
        <v>17150</v>
      </c>
      <c r="T6038" t="n">
        <v>632</v>
      </c>
      <c r="U6038" t="s">
        <v>14103</v>
      </c>
      <c r="V6038" t="s">
        <v>14103</v>
      </c>
      <c r="W6038" t="s">
        <v>431</v>
      </c>
      <c r="X6038" t="s">
        <v>352</v>
      </c>
      <c r="Y6038" t="s">
        <v>353</v>
      </c>
      <c r="Z6038" t="s"/>
      <c r="AA6038" t="n">
        <v>190</v>
      </c>
      <c r="AB6038" t="s">
        <v>17151</v>
      </c>
      <c r="AC6038" t="s">
        <v>17150</v>
      </c>
      <c r="AD6038" t="n">
        <v>5</v>
      </c>
      <c r="AE6038" t="n">
        <v>712407.9399999999</v>
      </c>
      <c r="AF6038" t="n">
        <v>6186270.81</v>
      </c>
    </row>
    <row r="6039" spans="1:32">
      <c r="A6039" s="62" t="n">
        <v>6037</v>
      </c>
      <c r="B6039" t="s">
        <v>17152</v>
      </c>
      <c r="C6039" t="n">
        <v>120</v>
      </c>
      <c r="D6039" t="n">
        <v>1972</v>
      </c>
      <c r="E6039" t="n">
        <v>0</v>
      </c>
      <c r="F6039" t="n">
        <v>3</v>
      </c>
      <c r="G6039" t="s"/>
      <c r="H6039" t="n">
        <v>1</v>
      </c>
      <c r="I6039" t="s"/>
      <c r="J6039" t="n">
        <v>2</v>
      </c>
      <c r="K6039" t="s">
        <v>237</v>
      </c>
      <c r="L6039" t="n">
        <v>90</v>
      </c>
      <c r="M6039" t="n">
        <v>1</v>
      </c>
      <c r="N6039" t="n">
        <v>114</v>
      </c>
      <c r="O6039" t="n">
        <v>114</v>
      </c>
      <c r="P6039" t="n">
        <v>114</v>
      </c>
      <c r="Q6039" t="n">
        <v>0</v>
      </c>
      <c r="R6039" t="n">
        <v>0</v>
      </c>
      <c r="S6039" t="s">
        <v>17153</v>
      </c>
      <c r="T6039" t="n">
        <v>663</v>
      </c>
      <c r="U6039" t="s">
        <v>13627</v>
      </c>
      <c r="V6039" t="s">
        <v>13627</v>
      </c>
      <c r="W6039" t="s">
        <v>633</v>
      </c>
      <c r="X6039" t="s">
        <v>352</v>
      </c>
      <c r="Y6039" t="s">
        <v>353</v>
      </c>
      <c r="Z6039" t="s"/>
      <c r="AA6039" t="n">
        <v>190</v>
      </c>
      <c r="AB6039" t="s">
        <v>12458</v>
      </c>
      <c r="AC6039" t="s">
        <v>17153</v>
      </c>
      <c r="AD6039" t="n">
        <v>5</v>
      </c>
      <c r="AE6039" t="n">
        <v>712591.67</v>
      </c>
      <c r="AF6039" t="n">
        <v>6186762.82</v>
      </c>
    </row>
    <row r="6040" spans="1:32">
      <c r="A6040" s="62" t="n">
        <v>6038</v>
      </c>
      <c r="B6040" t="s">
        <v>17154</v>
      </c>
      <c r="C6040" t="n">
        <v>120</v>
      </c>
      <c r="D6040" t="n">
        <v>2008</v>
      </c>
      <c r="E6040" t="n">
        <v>0</v>
      </c>
      <c r="F6040" t="n">
        <v>1</v>
      </c>
      <c r="G6040" t="s"/>
      <c r="H6040" t="n">
        <v>1</v>
      </c>
      <c r="I6040" t="s"/>
      <c r="J6040" t="n">
        <v>2</v>
      </c>
      <c r="K6040" t="s">
        <v>237</v>
      </c>
      <c r="L6040" t="s"/>
      <c r="M6040" t="n">
        <v>1</v>
      </c>
      <c r="N6040" t="n">
        <v>132</v>
      </c>
      <c r="O6040" t="n">
        <v>132</v>
      </c>
      <c r="P6040" t="n">
        <v>232</v>
      </c>
      <c r="Q6040" t="n">
        <v>0</v>
      </c>
      <c r="R6040" t="n">
        <v>0</v>
      </c>
      <c r="S6040" t="s">
        <v>17155</v>
      </c>
      <c r="T6040" t="n">
        <v>740</v>
      </c>
      <c r="U6040" t="s">
        <v>15316</v>
      </c>
      <c r="V6040" t="s">
        <v>15316</v>
      </c>
      <c r="W6040" t="s">
        <v>415</v>
      </c>
      <c r="X6040" t="s">
        <v>352</v>
      </c>
      <c r="Y6040" t="s">
        <v>353</v>
      </c>
      <c r="Z6040" t="s"/>
      <c r="AA6040" t="n">
        <v>190</v>
      </c>
      <c r="AB6040" t="s">
        <v>17156</v>
      </c>
      <c r="AC6040" t="s">
        <v>17155</v>
      </c>
      <c r="AD6040" t="n">
        <v>5</v>
      </c>
      <c r="AE6040" t="n">
        <v>710701.1</v>
      </c>
      <c r="AF6040" t="n">
        <v>6187270.15</v>
      </c>
    </row>
    <row r="6041" spans="1:32">
      <c r="A6041" s="62" t="n">
        <v>6039</v>
      </c>
      <c r="B6041" t="s">
        <v>17157</v>
      </c>
      <c r="C6041" t="n">
        <v>120</v>
      </c>
      <c r="D6041" t="n">
        <v>1923</v>
      </c>
      <c r="E6041" t="n">
        <v>1944</v>
      </c>
      <c r="F6041" t="n">
        <v>5</v>
      </c>
      <c r="G6041" t="s"/>
      <c r="H6041" t="n">
        <v>1</v>
      </c>
      <c r="I6041" t="s"/>
      <c r="J6041" t="n">
        <v>2</v>
      </c>
      <c r="K6041" t="s">
        <v>237</v>
      </c>
      <c r="L6041" t="n">
        <v>2</v>
      </c>
      <c r="M6041" t="n">
        <v>1</v>
      </c>
      <c r="N6041" t="n">
        <v>94</v>
      </c>
      <c r="O6041" t="n">
        <v>94</v>
      </c>
      <c r="P6041" t="n">
        <v>132</v>
      </c>
      <c r="Q6041" t="n">
        <v>0</v>
      </c>
      <c r="R6041" t="n">
        <v>0</v>
      </c>
      <c r="S6041" t="s">
        <v>17158</v>
      </c>
      <c r="T6041" t="n">
        <v>96</v>
      </c>
      <c r="U6041" t="s">
        <v>494</v>
      </c>
      <c r="V6041" t="s">
        <v>494</v>
      </c>
      <c r="W6041" t="s">
        <v>387</v>
      </c>
      <c r="X6041" t="s">
        <v>352</v>
      </c>
      <c r="Y6041" t="s">
        <v>353</v>
      </c>
      <c r="Z6041" t="s">
        <v>480</v>
      </c>
      <c r="AA6041" t="n">
        <v>190</v>
      </c>
      <c r="AB6041" t="s">
        <v>1414</v>
      </c>
      <c r="AC6041" t="s">
        <v>17158</v>
      </c>
      <c r="AD6041" t="n">
        <v>5</v>
      </c>
      <c r="AE6041" t="n">
        <v>713983.55</v>
      </c>
      <c r="AF6041" t="n">
        <v>6183895.97</v>
      </c>
    </row>
    <row r="6042" spans="1:32">
      <c r="A6042" s="62" t="n">
        <v>6040</v>
      </c>
      <c r="B6042" t="s">
        <v>17159</v>
      </c>
      <c r="C6042" t="n">
        <v>120</v>
      </c>
      <c r="D6042" t="n">
        <v>1925</v>
      </c>
      <c r="E6042" t="n">
        <v>1967</v>
      </c>
      <c r="F6042" t="n">
        <v>5</v>
      </c>
      <c r="G6042" t="s"/>
      <c r="H6042" t="n">
        <v>1</v>
      </c>
      <c r="I6042" t="s"/>
      <c r="J6042" t="n">
        <v>2</v>
      </c>
      <c r="K6042" t="s">
        <v>237</v>
      </c>
      <c r="L6042" t="s"/>
      <c r="M6042" t="n">
        <v>1</v>
      </c>
      <c r="N6042" t="n">
        <v>85</v>
      </c>
      <c r="O6042" t="n">
        <v>85</v>
      </c>
      <c r="P6042" t="n">
        <v>150</v>
      </c>
      <c r="Q6042" t="n">
        <v>0</v>
      </c>
      <c r="R6042" t="n">
        <v>0</v>
      </c>
      <c r="S6042" t="s">
        <v>17160</v>
      </c>
      <c r="T6042" t="n">
        <v>396</v>
      </c>
      <c r="U6042" t="s">
        <v>16894</v>
      </c>
      <c r="V6042" t="s">
        <v>16894</v>
      </c>
      <c r="W6042" t="s">
        <v>387</v>
      </c>
      <c r="X6042" t="s">
        <v>352</v>
      </c>
      <c r="Y6042" t="s">
        <v>353</v>
      </c>
      <c r="Z6042" t="s">
        <v>480</v>
      </c>
      <c r="AA6042" t="n">
        <v>190</v>
      </c>
      <c r="AB6042" t="s">
        <v>17161</v>
      </c>
      <c r="AC6042" t="s">
        <v>17160</v>
      </c>
      <c r="AD6042" t="n">
        <v>5</v>
      </c>
      <c r="AE6042" t="n">
        <v>713611.51</v>
      </c>
      <c r="AF6042" t="n">
        <v>6185090.22</v>
      </c>
    </row>
    <row r="6043" spans="1:32">
      <c r="A6043" s="62" t="n">
        <v>6041</v>
      </c>
      <c r="B6043" t="s">
        <v>17162</v>
      </c>
      <c r="C6043" t="n">
        <v>120</v>
      </c>
      <c r="D6043" t="n">
        <v>1956</v>
      </c>
      <c r="E6043" t="n">
        <v>1987</v>
      </c>
      <c r="F6043" t="n">
        <v>5</v>
      </c>
      <c r="G6043" t="s"/>
      <c r="H6043" t="n">
        <v>90</v>
      </c>
      <c r="I6043" t="s"/>
      <c r="J6043" t="n">
        <v>2</v>
      </c>
      <c r="K6043" t="s">
        <v>237</v>
      </c>
      <c r="L6043" t="s"/>
      <c r="M6043" t="n">
        <v>1</v>
      </c>
      <c r="N6043" t="n">
        <v>86</v>
      </c>
      <c r="O6043" t="n">
        <v>86</v>
      </c>
      <c r="P6043" t="n">
        <v>156</v>
      </c>
      <c r="Q6043" t="n">
        <v>0</v>
      </c>
      <c r="R6043" t="n">
        <v>0</v>
      </c>
      <c r="S6043" t="s">
        <v>17163</v>
      </c>
      <c r="T6043" t="n">
        <v>474</v>
      </c>
      <c r="U6043" t="s">
        <v>16439</v>
      </c>
      <c r="V6043" t="s">
        <v>16439</v>
      </c>
      <c r="W6043" t="s">
        <v>237</v>
      </c>
      <c r="X6043" t="s">
        <v>352</v>
      </c>
      <c r="Y6043" t="s">
        <v>353</v>
      </c>
      <c r="Z6043" t="s">
        <v>480</v>
      </c>
      <c r="AA6043" t="n">
        <v>190</v>
      </c>
      <c r="AB6043" t="s">
        <v>17164</v>
      </c>
      <c r="AC6043" t="s">
        <v>17163</v>
      </c>
      <c r="AD6043" t="n">
        <v>5</v>
      </c>
      <c r="AE6043" t="n">
        <v>713693.12</v>
      </c>
      <c r="AF6043" t="n">
        <v>6184817.51</v>
      </c>
    </row>
    <row r="6044" spans="1:32">
      <c r="A6044" s="62" t="n">
        <v>6042</v>
      </c>
      <c r="B6044" t="s">
        <v>17165</v>
      </c>
      <c r="C6044" t="n">
        <v>120</v>
      </c>
      <c r="D6044" t="n">
        <v>1984</v>
      </c>
      <c r="E6044" t="n">
        <v>0</v>
      </c>
      <c r="F6044" t="n">
        <v>5</v>
      </c>
      <c r="G6044" t="s"/>
      <c r="H6044" t="n">
        <v>1</v>
      </c>
      <c r="I6044" t="s"/>
      <c r="J6044" t="n">
        <v>2</v>
      </c>
      <c r="K6044" t="s">
        <v>237</v>
      </c>
      <c r="L6044" t="s"/>
      <c r="M6044" t="n">
        <v>1</v>
      </c>
      <c r="N6044" t="n">
        <v>86</v>
      </c>
      <c r="O6044" t="n">
        <v>86</v>
      </c>
      <c r="P6044" t="n">
        <v>143</v>
      </c>
      <c r="Q6044" t="n">
        <v>0</v>
      </c>
      <c r="R6044" t="n">
        <v>0</v>
      </c>
      <c r="S6044" t="s">
        <v>17166</v>
      </c>
      <c r="T6044" t="n">
        <v>639</v>
      </c>
      <c r="U6044" t="s">
        <v>15948</v>
      </c>
      <c r="V6044" t="s">
        <v>15948</v>
      </c>
      <c r="W6044" t="s">
        <v>499</v>
      </c>
      <c r="X6044" t="s">
        <v>352</v>
      </c>
      <c r="Y6044" t="s">
        <v>353</v>
      </c>
      <c r="Z6044" t="s">
        <v>480</v>
      </c>
      <c r="AA6044" t="n">
        <v>190</v>
      </c>
      <c r="AB6044" t="s">
        <v>17167</v>
      </c>
      <c r="AC6044" t="s">
        <v>17166</v>
      </c>
      <c r="AD6044" t="n">
        <v>5</v>
      </c>
      <c r="AE6044" t="n">
        <v>713341.33</v>
      </c>
      <c r="AF6044" t="n">
        <v>6184602.47</v>
      </c>
    </row>
    <row r="6045" spans="1:32">
      <c r="A6045" s="62" t="n">
        <v>6043</v>
      </c>
      <c r="B6045" t="s">
        <v>17168</v>
      </c>
      <c r="C6045" t="n">
        <v>120</v>
      </c>
      <c r="D6045" t="n">
        <v>1965</v>
      </c>
      <c r="E6045" t="n">
        <v>2001</v>
      </c>
      <c r="F6045" t="n">
        <v>5</v>
      </c>
      <c r="G6045" t="s"/>
      <c r="H6045" t="n">
        <v>1</v>
      </c>
      <c r="I6045" t="s"/>
      <c r="J6045" t="n">
        <v>2</v>
      </c>
      <c r="K6045" t="s">
        <v>237</v>
      </c>
      <c r="L6045" t="s"/>
      <c r="M6045" t="n">
        <v>1</v>
      </c>
      <c r="N6045" t="n">
        <v>147</v>
      </c>
      <c r="O6045" t="n">
        <v>147</v>
      </c>
      <c r="P6045" t="n">
        <v>147</v>
      </c>
      <c r="Q6045" t="n">
        <v>0</v>
      </c>
      <c r="R6045" t="n">
        <v>0</v>
      </c>
      <c r="S6045" t="s">
        <v>17169</v>
      </c>
      <c r="T6045" t="n">
        <v>761</v>
      </c>
      <c r="U6045" t="s">
        <v>12573</v>
      </c>
      <c r="V6045" t="s">
        <v>12573</v>
      </c>
      <c r="W6045" t="s">
        <v>240</v>
      </c>
      <c r="X6045" t="s">
        <v>352</v>
      </c>
      <c r="Y6045" t="s">
        <v>353</v>
      </c>
      <c r="Z6045" t="s">
        <v>480</v>
      </c>
      <c r="AA6045" t="n">
        <v>190</v>
      </c>
      <c r="AB6045" t="s">
        <v>17170</v>
      </c>
      <c r="AC6045" t="s">
        <v>17169</v>
      </c>
      <c r="AD6045" t="n">
        <v>5</v>
      </c>
      <c r="AE6045" t="n">
        <v>714027.37</v>
      </c>
      <c r="AF6045" t="n">
        <v>6184248.04</v>
      </c>
    </row>
    <row r="6046" spans="1:32">
      <c r="A6046" s="62" t="n">
        <v>6044</v>
      </c>
      <c r="B6046" t="s">
        <v>17171</v>
      </c>
      <c r="C6046" t="n">
        <v>510</v>
      </c>
      <c r="D6046" t="n">
        <v>1983</v>
      </c>
      <c r="E6046" t="n">
        <v>0</v>
      </c>
      <c r="F6046" t="n">
        <v>3</v>
      </c>
      <c r="G6046" t="s"/>
      <c r="H6046" t="n">
        <v>5</v>
      </c>
      <c r="I6046" t="s"/>
      <c r="J6046" t="n">
        <v>7</v>
      </c>
      <c r="K6046" t="s">
        <v>365</v>
      </c>
      <c r="L6046" t="s"/>
      <c r="M6046" t="n">
        <v>1</v>
      </c>
      <c r="N6046" t="n">
        <v>88</v>
      </c>
      <c r="O6046" t="n">
        <v>88</v>
      </c>
      <c r="P6046" t="n">
        <v>67</v>
      </c>
      <c r="Q6046" t="n">
        <v>0</v>
      </c>
      <c r="R6046" t="n">
        <v>0</v>
      </c>
      <c r="S6046" t="s">
        <v>17172</v>
      </c>
      <c r="T6046" t="n">
        <v>376</v>
      </c>
      <c r="U6046" t="s">
        <v>15416</v>
      </c>
      <c r="V6046" t="s">
        <v>15416</v>
      </c>
      <c r="W6046" t="s">
        <v>507</v>
      </c>
      <c r="X6046" t="s">
        <v>241</v>
      </c>
      <c r="Y6046" t="s">
        <v>242</v>
      </c>
      <c r="Z6046" t="s"/>
      <c r="AA6046" t="n">
        <v>190</v>
      </c>
      <c r="AB6046" t="s">
        <v>7922</v>
      </c>
      <c r="AC6046" t="s">
        <v>17172</v>
      </c>
      <c r="AD6046" t="n">
        <v>5</v>
      </c>
      <c r="AE6046" t="n">
        <v>709897.91</v>
      </c>
      <c r="AF6046" t="n">
        <v>6191644.7</v>
      </c>
    </row>
    <row r="6047" spans="1:32">
      <c r="A6047" s="62" t="n">
        <v>6045</v>
      </c>
      <c r="B6047" t="s">
        <v>17173</v>
      </c>
      <c r="C6047" t="n">
        <v>130</v>
      </c>
      <c r="D6047" t="n">
        <v>2000</v>
      </c>
      <c r="E6047" t="n">
        <v>0</v>
      </c>
      <c r="F6047" t="n">
        <v>6</v>
      </c>
      <c r="G6047" t="s"/>
      <c r="H6047" t="n">
        <v>5</v>
      </c>
      <c r="I6047" t="s"/>
      <c r="J6047" t="n">
        <v>1</v>
      </c>
      <c r="K6047" t="s">
        <v>349</v>
      </c>
      <c r="L6047" t="s"/>
      <c r="M6047" t="n">
        <v>1</v>
      </c>
      <c r="N6047" t="n">
        <v>1424</v>
      </c>
      <c r="O6047" t="n">
        <v>1424</v>
      </c>
      <c r="P6047" t="n">
        <v>1345</v>
      </c>
      <c r="Q6047" t="n">
        <v>79</v>
      </c>
      <c r="R6047" t="n">
        <v>0</v>
      </c>
      <c r="S6047" t="s">
        <v>17174</v>
      </c>
      <c r="T6047" t="n">
        <v>390</v>
      </c>
      <c r="U6047" t="s">
        <v>9975</v>
      </c>
      <c r="V6047" t="s">
        <v>9975</v>
      </c>
      <c r="W6047" t="s">
        <v>704</v>
      </c>
      <c r="X6047" t="s">
        <v>241</v>
      </c>
      <c r="Y6047" t="s">
        <v>242</v>
      </c>
      <c r="Z6047" t="s"/>
      <c r="AA6047" t="n">
        <v>190</v>
      </c>
      <c r="AB6047" t="s">
        <v>9976</v>
      </c>
      <c r="AC6047" t="s">
        <v>17174</v>
      </c>
      <c r="AD6047" t="n">
        <v>5</v>
      </c>
      <c r="AE6047" t="n">
        <v>709563.33</v>
      </c>
      <c r="AF6047" t="n">
        <v>6190744.37</v>
      </c>
    </row>
    <row r="6048" spans="1:32">
      <c r="A6048" s="62" t="n">
        <v>6046</v>
      </c>
      <c r="B6048" t="s">
        <v>17175</v>
      </c>
      <c r="C6048" t="n">
        <v>130</v>
      </c>
      <c r="D6048" t="n">
        <v>1971</v>
      </c>
      <c r="E6048" t="n">
        <v>1998</v>
      </c>
      <c r="F6048" t="n">
        <v>4</v>
      </c>
      <c r="G6048" t="s"/>
      <c r="H6048" t="n">
        <v>1</v>
      </c>
      <c r="I6048" t="s"/>
      <c r="J6048" t="n">
        <v>1</v>
      </c>
      <c r="K6048" t="s">
        <v>349</v>
      </c>
      <c r="L6048" t="s"/>
      <c r="M6048" t="n">
        <v>2</v>
      </c>
      <c r="N6048" t="n">
        <v>66</v>
      </c>
      <c r="O6048" t="n">
        <v>132</v>
      </c>
      <c r="P6048" t="n">
        <v>174</v>
      </c>
      <c r="Q6048" t="n">
        <v>0</v>
      </c>
      <c r="R6048" t="n">
        <v>0</v>
      </c>
      <c r="S6048" t="s">
        <v>17176</v>
      </c>
      <c r="T6048" t="n">
        <v>409</v>
      </c>
      <c r="U6048" t="s">
        <v>12834</v>
      </c>
      <c r="V6048" t="s">
        <v>12834</v>
      </c>
      <c r="W6048" t="s">
        <v>455</v>
      </c>
      <c r="X6048" t="s">
        <v>241</v>
      </c>
      <c r="Y6048" t="s">
        <v>242</v>
      </c>
      <c r="Z6048" t="s"/>
      <c r="AA6048" t="n">
        <v>190</v>
      </c>
      <c r="AB6048" t="s">
        <v>17177</v>
      </c>
      <c r="AC6048" t="s">
        <v>17176</v>
      </c>
      <c r="AD6048" t="n">
        <v>5</v>
      </c>
      <c r="AE6048" t="n">
        <v>712350.4399999999</v>
      </c>
      <c r="AF6048" t="n">
        <v>6190345.36</v>
      </c>
    </row>
    <row r="6049" spans="1:32">
      <c r="A6049" s="62" t="n">
        <v>6047</v>
      </c>
      <c r="B6049" t="s">
        <v>17178</v>
      </c>
      <c r="C6049" t="n">
        <v>130</v>
      </c>
      <c r="D6049" t="n">
        <v>1980</v>
      </c>
      <c r="E6049" t="n">
        <v>0</v>
      </c>
      <c r="F6049" t="n">
        <v>4</v>
      </c>
      <c r="G6049" t="s"/>
      <c r="H6049" t="n">
        <v>1</v>
      </c>
      <c r="I6049" t="s"/>
      <c r="J6049" t="n">
        <v>1</v>
      </c>
      <c r="K6049" t="s">
        <v>349</v>
      </c>
      <c r="L6049" t="s"/>
      <c r="M6049" t="n">
        <v>2</v>
      </c>
      <c r="N6049" t="n">
        <v>60</v>
      </c>
      <c r="O6049" t="n">
        <v>120</v>
      </c>
      <c r="P6049" t="n">
        <v>120</v>
      </c>
      <c r="Q6049" t="n">
        <v>0</v>
      </c>
      <c r="R6049" t="n">
        <v>0</v>
      </c>
      <c r="S6049" t="s">
        <v>17179</v>
      </c>
      <c r="T6049" t="n">
        <v>441</v>
      </c>
      <c r="U6049" t="s">
        <v>13839</v>
      </c>
      <c r="V6049" t="s">
        <v>13839</v>
      </c>
      <c r="W6049" t="s">
        <v>626</v>
      </c>
      <c r="X6049" t="s">
        <v>241</v>
      </c>
      <c r="Y6049" t="s">
        <v>242</v>
      </c>
      <c r="Z6049" t="s"/>
      <c r="AA6049" t="n">
        <v>190</v>
      </c>
      <c r="AB6049" t="s">
        <v>17180</v>
      </c>
      <c r="AC6049" t="s">
        <v>17179</v>
      </c>
      <c r="AD6049" t="n">
        <v>5</v>
      </c>
      <c r="AE6049" t="n">
        <v>712010.41</v>
      </c>
      <c r="AF6049" t="n">
        <v>6191516.46</v>
      </c>
    </row>
    <row r="6050" spans="1:32">
      <c r="A6050" s="62" t="n">
        <v>6048</v>
      </c>
      <c r="B6050" t="s">
        <v>17181</v>
      </c>
      <c r="C6050" t="n">
        <v>120</v>
      </c>
      <c r="D6050" t="n">
        <v>1960</v>
      </c>
      <c r="E6050" t="n">
        <v>0</v>
      </c>
      <c r="F6050" t="n">
        <v>2</v>
      </c>
      <c r="G6050" t="s"/>
      <c r="H6050" t="n">
        <v>1</v>
      </c>
      <c r="I6050" t="s"/>
      <c r="J6050" t="n">
        <v>2</v>
      </c>
      <c r="K6050" t="s">
        <v>237</v>
      </c>
      <c r="L6050" t="s"/>
      <c r="M6050" t="n">
        <v>1</v>
      </c>
      <c r="N6050" t="n">
        <v>85</v>
      </c>
      <c r="O6050" t="n">
        <v>85</v>
      </c>
      <c r="P6050" t="n">
        <v>85</v>
      </c>
      <c r="Q6050" t="n">
        <v>0</v>
      </c>
      <c r="R6050" t="n">
        <v>0</v>
      </c>
      <c r="S6050" t="s">
        <v>17182</v>
      </c>
      <c r="T6050" t="n">
        <v>493</v>
      </c>
      <c r="U6050" t="s">
        <v>16596</v>
      </c>
      <c r="V6050" t="s">
        <v>16596</v>
      </c>
      <c r="W6050" t="s">
        <v>399</v>
      </c>
      <c r="X6050" t="s">
        <v>241</v>
      </c>
      <c r="Y6050" t="s">
        <v>242</v>
      </c>
      <c r="Z6050" t="s"/>
      <c r="AA6050" t="n">
        <v>190</v>
      </c>
      <c r="AB6050" t="s">
        <v>17183</v>
      </c>
      <c r="AC6050" t="s">
        <v>17182</v>
      </c>
      <c r="AD6050" t="n">
        <v>5</v>
      </c>
      <c r="AE6050" t="n">
        <v>711786.37</v>
      </c>
      <c r="AF6050" t="n">
        <v>6190202.44</v>
      </c>
    </row>
    <row r="6051" spans="1:32">
      <c r="A6051" s="62" t="n">
        <v>6049</v>
      </c>
      <c r="B6051" t="s">
        <v>17184</v>
      </c>
      <c r="C6051" t="n">
        <v>230</v>
      </c>
      <c r="D6051" t="n">
        <v>1980</v>
      </c>
      <c r="E6051" t="n">
        <v>0</v>
      </c>
      <c r="F6051" t="n">
        <v>2</v>
      </c>
      <c r="G6051" t="s"/>
      <c r="H6051" t="n">
        <v>1</v>
      </c>
      <c r="I6051" t="s"/>
      <c r="J6051" t="n">
        <v>2</v>
      </c>
      <c r="K6051" t="s">
        <v>237</v>
      </c>
      <c r="L6051" t="s"/>
      <c r="M6051" t="n">
        <v>1</v>
      </c>
      <c r="N6051" t="n">
        <v>48</v>
      </c>
      <c r="O6051" t="n">
        <v>48</v>
      </c>
      <c r="P6051" t="n">
        <v>0</v>
      </c>
      <c r="Q6051" t="n">
        <v>48</v>
      </c>
      <c r="R6051" t="n">
        <v>0</v>
      </c>
      <c r="S6051" t="s">
        <v>17185</v>
      </c>
      <c r="T6051" t="n">
        <v>508</v>
      </c>
      <c r="U6051" t="s">
        <v>16746</v>
      </c>
      <c r="V6051" t="s">
        <v>16746</v>
      </c>
      <c r="W6051" t="s">
        <v>522</v>
      </c>
      <c r="X6051" t="s">
        <v>241</v>
      </c>
      <c r="Y6051" t="s">
        <v>242</v>
      </c>
      <c r="Z6051" t="s"/>
      <c r="AA6051" t="n">
        <v>190</v>
      </c>
      <c r="AB6051" t="s">
        <v>17186</v>
      </c>
      <c r="AC6051" t="s">
        <v>17185</v>
      </c>
      <c r="AD6051" t="n">
        <v>5</v>
      </c>
      <c r="AE6051" t="n">
        <v>710240.64</v>
      </c>
      <c r="AF6051" t="n">
        <v>6191206</v>
      </c>
    </row>
    <row r="6052" spans="1:32">
      <c r="A6052" s="62" t="n">
        <v>6050</v>
      </c>
      <c r="B6052" t="s">
        <v>17187</v>
      </c>
      <c r="C6052" t="n">
        <v>220</v>
      </c>
      <c r="D6052" t="n">
        <v>1980</v>
      </c>
      <c r="E6052" t="n">
        <v>1990</v>
      </c>
      <c r="F6052" t="n">
        <v>1</v>
      </c>
      <c r="G6052" t="s"/>
      <c r="H6052" t="n">
        <v>1</v>
      </c>
      <c r="I6052" t="s"/>
      <c r="J6052" t="n">
        <v>2</v>
      </c>
      <c r="K6052" t="s">
        <v>237</v>
      </c>
      <c r="L6052" t="s"/>
      <c r="M6052" t="n">
        <v>2</v>
      </c>
      <c r="N6052" t="n">
        <v>6375</v>
      </c>
      <c r="O6052" t="n">
        <v>6546</v>
      </c>
      <c r="P6052" t="n">
        <v>0</v>
      </c>
      <c r="Q6052" t="n">
        <v>6546</v>
      </c>
      <c r="R6052" t="n">
        <v>0</v>
      </c>
      <c r="S6052" t="s">
        <v>17185</v>
      </c>
      <c r="T6052" t="n">
        <v>508</v>
      </c>
      <c r="U6052" t="s">
        <v>16746</v>
      </c>
      <c r="V6052" t="s">
        <v>16746</v>
      </c>
      <c r="W6052" t="s">
        <v>522</v>
      </c>
      <c r="X6052" t="s">
        <v>241</v>
      </c>
      <c r="Y6052" t="s">
        <v>242</v>
      </c>
      <c r="Z6052" t="s"/>
      <c r="AA6052" t="n">
        <v>190</v>
      </c>
      <c r="AB6052" t="s">
        <v>17186</v>
      </c>
      <c r="AC6052" t="s">
        <v>17185</v>
      </c>
      <c r="AD6052" t="n">
        <v>5</v>
      </c>
      <c r="AE6052" t="n">
        <v>710240.64</v>
      </c>
      <c r="AF6052" t="n">
        <v>6191206</v>
      </c>
    </row>
    <row r="6053" spans="1:32">
      <c r="A6053" s="62" t="n">
        <v>6051</v>
      </c>
      <c r="B6053" t="s">
        <v>17188</v>
      </c>
      <c r="C6053" t="n">
        <v>130</v>
      </c>
      <c r="D6053" t="n">
        <v>1972</v>
      </c>
      <c r="E6053" t="n">
        <v>0</v>
      </c>
      <c r="F6053" t="n">
        <v>4</v>
      </c>
      <c r="G6053" t="s"/>
      <c r="H6053" t="n">
        <v>1</v>
      </c>
      <c r="I6053" t="s"/>
      <c r="J6053" t="n">
        <v>2</v>
      </c>
      <c r="K6053" t="s">
        <v>237</v>
      </c>
      <c r="L6053" t="n">
        <v>5</v>
      </c>
      <c r="M6053" t="n">
        <v>1</v>
      </c>
      <c r="N6053" t="n">
        <v>60</v>
      </c>
      <c r="O6053" t="n">
        <v>60</v>
      </c>
      <c r="P6053" t="n">
        <v>120</v>
      </c>
      <c r="Q6053" t="n">
        <v>0</v>
      </c>
      <c r="R6053" t="n">
        <v>0</v>
      </c>
      <c r="S6053" t="s">
        <v>17189</v>
      </c>
      <c r="T6053" t="n">
        <v>519</v>
      </c>
      <c r="U6053" t="s">
        <v>17096</v>
      </c>
      <c r="V6053" t="s">
        <v>17096</v>
      </c>
      <c r="W6053" t="s">
        <v>383</v>
      </c>
      <c r="X6053" t="s">
        <v>241</v>
      </c>
      <c r="Y6053" t="s">
        <v>242</v>
      </c>
      <c r="Z6053" t="s"/>
      <c r="AA6053" t="n">
        <v>190</v>
      </c>
      <c r="AB6053" t="s">
        <v>13603</v>
      </c>
      <c r="AC6053" t="s">
        <v>17189</v>
      </c>
      <c r="AD6053" t="n">
        <v>5</v>
      </c>
      <c r="AE6053" t="n">
        <v>709662.6</v>
      </c>
      <c r="AF6053" t="n">
        <v>6190486.39</v>
      </c>
    </row>
    <row r="6054" spans="1:32">
      <c r="A6054" s="62" t="n">
        <v>6052</v>
      </c>
      <c r="B6054" t="s">
        <v>17190</v>
      </c>
      <c r="C6054" t="n">
        <v>120</v>
      </c>
      <c r="D6054" t="n">
        <v>1979</v>
      </c>
      <c r="E6054" t="n">
        <v>0</v>
      </c>
      <c r="F6054" t="n">
        <v>4</v>
      </c>
      <c r="G6054" t="s"/>
      <c r="H6054" t="n">
        <v>1</v>
      </c>
      <c r="I6054" t="s"/>
      <c r="J6054" t="n">
        <v>2</v>
      </c>
      <c r="K6054" t="s">
        <v>237</v>
      </c>
      <c r="L6054" t="s"/>
      <c r="M6054" t="n">
        <v>1</v>
      </c>
      <c r="N6054" t="n">
        <v>124</v>
      </c>
      <c r="O6054" t="n">
        <v>124</v>
      </c>
      <c r="P6054" t="n">
        <v>231</v>
      </c>
      <c r="Q6054" t="n">
        <v>0</v>
      </c>
      <c r="R6054" t="n">
        <v>0</v>
      </c>
      <c r="S6054" t="s">
        <v>17191</v>
      </c>
      <c r="T6054" t="n">
        <v>535</v>
      </c>
      <c r="U6054" t="s">
        <v>8505</v>
      </c>
      <c r="V6054" t="s">
        <v>8505</v>
      </c>
      <c r="W6054" t="s">
        <v>306</v>
      </c>
      <c r="X6054" t="s">
        <v>241</v>
      </c>
      <c r="Y6054" t="s">
        <v>242</v>
      </c>
      <c r="Z6054" t="s"/>
      <c r="AA6054" t="n">
        <v>190</v>
      </c>
      <c r="AB6054" t="s">
        <v>9131</v>
      </c>
      <c r="AC6054" t="s">
        <v>17191</v>
      </c>
      <c r="AD6054" t="n">
        <v>5</v>
      </c>
      <c r="AE6054" t="n">
        <v>713092.61</v>
      </c>
      <c r="AF6054" t="n">
        <v>6190204.02</v>
      </c>
    </row>
    <row r="6055" spans="1:32">
      <c r="A6055" s="62" t="n">
        <v>6053</v>
      </c>
      <c r="B6055" t="s">
        <v>17192</v>
      </c>
      <c r="C6055" t="n">
        <v>440</v>
      </c>
      <c r="D6055" t="n">
        <v>1983</v>
      </c>
      <c r="E6055" t="n">
        <v>0</v>
      </c>
      <c r="F6055" t="n">
        <v>3</v>
      </c>
      <c r="G6055" t="s"/>
      <c r="H6055" t="n">
        <v>1</v>
      </c>
      <c r="I6055" t="s"/>
      <c r="J6055" t="n">
        <v>1</v>
      </c>
      <c r="K6055" t="s">
        <v>349</v>
      </c>
      <c r="L6055" t="s"/>
      <c r="M6055" t="n">
        <v>1</v>
      </c>
      <c r="N6055" t="n">
        <v>864</v>
      </c>
      <c r="O6055" t="n">
        <v>864</v>
      </c>
      <c r="P6055" t="n">
        <v>0</v>
      </c>
      <c r="Q6055" t="n">
        <v>864</v>
      </c>
      <c r="R6055" t="n">
        <v>0</v>
      </c>
      <c r="S6055" t="s">
        <v>17193</v>
      </c>
      <c r="T6055" t="n">
        <v>607</v>
      </c>
      <c r="U6055" t="s">
        <v>550</v>
      </c>
      <c r="V6055" t="s">
        <v>550</v>
      </c>
      <c r="W6055" t="s">
        <v>657</v>
      </c>
      <c r="X6055" t="s">
        <v>241</v>
      </c>
      <c r="Y6055" t="s">
        <v>242</v>
      </c>
      <c r="Z6055" t="s"/>
      <c r="AA6055" t="n">
        <v>190</v>
      </c>
      <c r="AB6055" t="s">
        <v>17194</v>
      </c>
      <c r="AC6055" t="s">
        <v>17193</v>
      </c>
      <c r="AD6055" t="n">
        <v>5</v>
      </c>
      <c r="AE6055" t="n">
        <v>712940.77</v>
      </c>
      <c r="AF6055" t="n">
        <v>6190898.89</v>
      </c>
    </row>
    <row r="6056" spans="1:32">
      <c r="A6056" s="62" t="n">
        <v>6054</v>
      </c>
      <c r="B6056" t="s">
        <v>17195</v>
      </c>
      <c r="C6056" t="n">
        <v>120</v>
      </c>
      <c r="D6056" t="n">
        <v>2009</v>
      </c>
      <c r="E6056" t="n">
        <v>0</v>
      </c>
      <c r="F6056" t="n">
        <v>4</v>
      </c>
      <c r="G6056" t="s"/>
      <c r="H6056" t="n">
        <v>1</v>
      </c>
      <c r="I6056" t="s"/>
      <c r="J6056" t="n">
        <v>1</v>
      </c>
      <c r="K6056" t="s">
        <v>349</v>
      </c>
      <c r="L6056" t="s"/>
      <c r="M6056" t="n">
        <v>1</v>
      </c>
      <c r="N6056" t="n">
        <v>180</v>
      </c>
      <c r="O6056" t="n">
        <v>180</v>
      </c>
      <c r="P6056" t="n">
        <v>180</v>
      </c>
      <c r="Q6056" t="n">
        <v>0</v>
      </c>
      <c r="R6056" t="n">
        <v>0</v>
      </c>
      <c r="S6056" t="s">
        <v>17196</v>
      </c>
      <c r="T6056" t="n">
        <v>654</v>
      </c>
      <c r="U6056" t="s">
        <v>581</v>
      </c>
      <c r="V6056" t="s">
        <v>581</v>
      </c>
      <c r="W6056" t="s">
        <v>463</v>
      </c>
      <c r="X6056" t="s">
        <v>241</v>
      </c>
      <c r="Y6056" t="s">
        <v>242</v>
      </c>
      <c r="Z6056" t="s"/>
      <c r="AA6056" t="n">
        <v>190</v>
      </c>
      <c r="AB6056" t="s">
        <v>14575</v>
      </c>
      <c r="AC6056" t="s">
        <v>17196</v>
      </c>
      <c r="AD6056" t="n">
        <v>5</v>
      </c>
      <c r="AE6056" t="n">
        <v>710826.46</v>
      </c>
      <c r="AF6056" t="n">
        <v>6190615.58</v>
      </c>
    </row>
    <row r="6057" spans="1:32">
      <c r="A6057" s="62" t="n">
        <v>6055</v>
      </c>
      <c r="B6057" t="s">
        <v>17197</v>
      </c>
      <c r="C6057" t="n">
        <v>120</v>
      </c>
      <c r="D6057" t="n">
        <v>1978</v>
      </c>
      <c r="E6057" t="n">
        <v>0</v>
      </c>
      <c r="F6057" t="n">
        <v>3</v>
      </c>
      <c r="G6057" t="s"/>
      <c r="H6057" t="n">
        <v>1</v>
      </c>
      <c r="I6057" t="s"/>
      <c r="J6057" t="n">
        <v>2</v>
      </c>
      <c r="K6057" t="s">
        <v>237</v>
      </c>
      <c r="L6057" t="s"/>
      <c r="M6057" t="n">
        <v>1</v>
      </c>
      <c r="N6057" t="n">
        <v>83</v>
      </c>
      <c r="O6057" t="n">
        <v>83</v>
      </c>
      <c r="P6057" t="n">
        <v>153</v>
      </c>
      <c r="Q6057" t="n">
        <v>0</v>
      </c>
      <c r="R6057" t="n">
        <v>0</v>
      </c>
      <c r="S6057" t="s">
        <v>17198</v>
      </c>
      <c r="T6057" t="n">
        <v>90</v>
      </c>
      <c r="U6057" t="s">
        <v>15591</v>
      </c>
      <c r="V6057" t="s">
        <v>15591</v>
      </c>
      <c r="W6057" t="s">
        <v>403</v>
      </c>
      <c r="X6057" t="s">
        <v>352</v>
      </c>
      <c r="Y6057" t="s">
        <v>353</v>
      </c>
      <c r="Z6057" t="s">
        <v>375</v>
      </c>
      <c r="AA6057" t="n">
        <v>190</v>
      </c>
      <c r="AB6057" t="s">
        <v>3483</v>
      </c>
      <c r="AC6057" t="s">
        <v>17198</v>
      </c>
      <c r="AD6057" t="n">
        <v>5</v>
      </c>
      <c r="AE6057" t="n">
        <v>708957.77</v>
      </c>
      <c r="AF6057" t="n">
        <v>6184528.03</v>
      </c>
    </row>
    <row r="6058" spans="1:32">
      <c r="A6058" s="62" t="n">
        <v>6056</v>
      </c>
      <c r="B6058" t="s">
        <v>17199</v>
      </c>
      <c r="C6058" t="n">
        <v>120</v>
      </c>
      <c r="D6058" t="n">
        <v>1970</v>
      </c>
      <c r="E6058" t="n">
        <v>0</v>
      </c>
      <c r="F6058" t="n">
        <v>4</v>
      </c>
      <c r="G6058" t="s"/>
      <c r="H6058" t="n">
        <v>1</v>
      </c>
      <c r="I6058" t="s"/>
      <c r="J6058" t="n">
        <v>2</v>
      </c>
      <c r="K6058" t="s">
        <v>237</v>
      </c>
      <c r="L6058" t="n">
        <v>5</v>
      </c>
      <c r="M6058" t="n">
        <v>1</v>
      </c>
      <c r="N6058" t="n">
        <v>152</v>
      </c>
      <c r="O6058" t="n">
        <v>152</v>
      </c>
      <c r="P6058" t="n">
        <v>152</v>
      </c>
      <c r="Q6058" t="n">
        <v>0</v>
      </c>
      <c r="R6058" t="n">
        <v>0</v>
      </c>
      <c r="S6058" t="s">
        <v>17200</v>
      </c>
      <c r="T6058" t="n">
        <v>428</v>
      </c>
      <c r="U6058" t="s">
        <v>15821</v>
      </c>
      <c r="V6058" t="s">
        <v>15821</v>
      </c>
      <c r="W6058" t="s">
        <v>403</v>
      </c>
      <c r="X6058" t="s">
        <v>352</v>
      </c>
      <c r="Y6058" t="s">
        <v>353</v>
      </c>
      <c r="Z6058" t="s">
        <v>375</v>
      </c>
      <c r="AA6058" t="n">
        <v>190</v>
      </c>
      <c r="AB6058" t="s">
        <v>17201</v>
      </c>
      <c r="AC6058" t="s">
        <v>17200</v>
      </c>
      <c r="AD6058" t="n">
        <v>5</v>
      </c>
      <c r="AE6058" t="n">
        <v>709361.88</v>
      </c>
      <c r="AF6058" t="n">
        <v>6184219.8</v>
      </c>
    </row>
    <row r="6059" spans="1:32">
      <c r="A6059" s="62" t="n">
        <v>6057</v>
      </c>
      <c r="B6059" t="s">
        <v>17202</v>
      </c>
      <c r="C6059" t="n">
        <v>120</v>
      </c>
      <c r="D6059" t="n">
        <v>1979</v>
      </c>
      <c r="E6059" t="n">
        <v>0</v>
      </c>
      <c r="F6059" t="n">
        <v>4</v>
      </c>
      <c r="G6059" t="s"/>
      <c r="H6059" t="n">
        <v>1</v>
      </c>
      <c r="I6059" t="s"/>
      <c r="J6059" t="n">
        <v>2</v>
      </c>
      <c r="K6059" t="s">
        <v>522</v>
      </c>
      <c r="L6059" t="s"/>
      <c r="M6059" t="n">
        <v>1</v>
      </c>
      <c r="N6059" t="n">
        <v>188</v>
      </c>
      <c r="O6059" t="n">
        <v>188</v>
      </c>
      <c r="P6059" t="n">
        <v>188</v>
      </c>
      <c r="Q6059" t="n">
        <v>0</v>
      </c>
      <c r="R6059" t="n">
        <v>0</v>
      </c>
      <c r="S6059" t="s">
        <v>17203</v>
      </c>
      <c r="T6059" t="n">
        <v>32</v>
      </c>
      <c r="U6059" t="s">
        <v>3109</v>
      </c>
      <c r="V6059" t="s">
        <v>3109</v>
      </c>
      <c r="W6059" t="s">
        <v>4181</v>
      </c>
      <c r="X6059" t="s">
        <v>352</v>
      </c>
      <c r="Y6059" t="s">
        <v>353</v>
      </c>
      <c r="Z6059" t="s">
        <v>369</v>
      </c>
      <c r="AA6059" t="n">
        <v>190</v>
      </c>
      <c r="AB6059" t="s">
        <v>6309</v>
      </c>
      <c r="AC6059" t="s">
        <v>17203</v>
      </c>
      <c r="AD6059" t="n">
        <v>5</v>
      </c>
      <c r="AE6059" t="n">
        <v>708158.0600000001</v>
      </c>
      <c r="AF6059" t="n">
        <v>6187755.79</v>
      </c>
    </row>
    <row r="6060" spans="1:32">
      <c r="A6060" s="62" t="n">
        <v>6058</v>
      </c>
      <c r="B6060" t="s">
        <v>17204</v>
      </c>
      <c r="C6060" t="n">
        <v>130</v>
      </c>
      <c r="D6060" t="n">
        <v>2001</v>
      </c>
      <c r="E6060" t="n">
        <v>0</v>
      </c>
      <c r="F6060" t="n">
        <v>5</v>
      </c>
      <c r="G6060" t="s"/>
      <c r="H6060" t="n">
        <v>1</v>
      </c>
      <c r="I6060" t="s"/>
      <c r="J6060" t="n">
        <v>1</v>
      </c>
      <c r="K6060" t="s">
        <v>349</v>
      </c>
      <c r="L6060" t="n">
        <v>90</v>
      </c>
      <c r="M6060" t="n">
        <v>2</v>
      </c>
      <c r="N6060" t="n">
        <v>62</v>
      </c>
      <c r="O6060" t="n">
        <v>115</v>
      </c>
      <c r="P6060" t="n">
        <v>115</v>
      </c>
      <c r="Q6060" t="n">
        <v>0</v>
      </c>
      <c r="R6060" t="n">
        <v>0</v>
      </c>
      <c r="S6060" t="s">
        <v>17205</v>
      </c>
      <c r="T6060" t="n">
        <v>164</v>
      </c>
      <c r="U6060" t="s">
        <v>16281</v>
      </c>
      <c r="V6060" t="s">
        <v>16281</v>
      </c>
      <c r="W6060" t="s">
        <v>533</v>
      </c>
      <c r="X6060" t="s">
        <v>352</v>
      </c>
      <c r="Y6060" t="s">
        <v>353</v>
      </c>
      <c r="Z6060" t="s"/>
      <c r="AA6060" t="n">
        <v>190</v>
      </c>
      <c r="AB6060" t="s">
        <v>17206</v>
      </c>
      <c r="AC6060" t="s">
        <v>17205</v>
      </c>
      <c r="AD6060" t="n">
        <v>5</v>
      </c>
      <c r="AE6060" t="n">
        <v>709690.67</v>
      </c>
      <c r="AF6060" t="n">
        <v>6187093.77</v>
      </c>
    </row>
    <row r="6061" spans="1:32">
      <c r="A6061" s="62" t="n">
        <v>6059</v>
      </c>
      <c r="B6061" t="s">
        <v>17207</v>
      </c>
      <c r="C6061" t="n">
        <v>120</v>
      </c>
      <c r="D6061" t="n">
        <v>1975</v>
      </c>
      <c r="E6061" t="n">
        <v>0</v>
      </c>
      <c r="F6061" t="n">
        <v>6</v>
      </c>
      <c r="G6061" t="s"/>
      <c r="H6061" t="n">
        <v>5</v>
      </c>
      <c r="I6061" t="s"/>
      <c r="J6061" t="n">
        <v>2</v>
      </c>
      <c r="K6061" t="s">
        <v>237</v>
      </c>
      <c r="L6061" t="n">
        <v>2</v>
      </c>
      <c r="M6061" t="n">
        <v>1</v>
      </c>
      <c r="N6061" t="n">
        <v>149</v>
      </c>
      <c r="O6061" t="n">
        <v>149</v>
      </c>
      <c r="P6061" t="n">
        <v>127</v>
      </c>
      <c r="Q6061" t="n">
        <v>0</v>
      </c>
      <c r="R6061" t="n">
        <v>0</v>
      </c>
      <c r="S6061" t="s">
        <v>17208</v>
      </c>
      <c r="T6061" t="n">
        <v>353</v>
      </c>
      <c r="U6061" t="s">
        <v>15831</v>
      </c>
      <c r="V6061" t="s">
        <v>15831</v>
      </c>
      <c r="W6061" t="s">
        <v>423</v>
      </c>
      <c r="X6061" t="s">
        <v>352</v>
      </c>
      <c r="Y6061" t="s">
        <v>353</v>
      </c>
      <c r="Z6061" t="s">
        <v>369</v>
      </c>
      <c r="AA6061" t="n">
        <v>190</v>
      </c>
      <c r="AB6061" t="s">
        <v>17209</v>
      </c>
      <c r="AC6061" t="s">
        <v>17208</v>
      </c>
      <c r="AD6061" t="n">
        <v>5</v>
      </c>
      <c r="AE6061" t="n">
        <v>708579.52</v>
      </c>
      <c r="AF6061" t="n">
        <v>6187057.39</v>
      </c>
    </row>
    <row r="6062" spans="1:32">
      <c r="A6062" s="62" t="n">
        <v>6060</v>
      </c>
      <c r="B6062" t="s">
        <v>17210</v>
      </c>
      <c r="C6062" t="n">
        <v>130</v>
      </c>
      <c r="D6062" t="n">
        <v>1997</v>
      </c>
      <c r="E6062" t="n">
        <v>0</v>
      </c>
      <c r="F6062" t="n">
        <v>10</v>
      </c>
      <c r="G6062" t="s"/>
      <c r="H6062" t="n">
        <v>5</v>
      </c>
      <c r="I6062" t="s"/>
      <c r="J6062" t="n">
        <v>1</v>
      </c>
      <c r="K6062" t="s">
        <v>349</v>
      </c>
      <c r="L6062" t="s"/>
      <c r="M6062" t="n">
        <v>2</v>
      </c>
      <c r="N6062" t="n">
        <v>50</v>
      </c>
      <c r="O6062" t="n">
        <v>80</v>
      </c>
      <c r="P6062" t="n">
        <v>80</v>
      </c>
      <c r="Q6062" t="n">
        <v>0</v>
      </c>
      <c r="R6062" t="n">
        <v>0</v>
      </c>
      <c r="S6062" t="s">
        <v>17211</v>
      </c>
      <c r="T6062" t="n">
        <v>542</v>
      </c>
      <c r="U6062" t="s">
        <v>12172</v>
      </c>
      <c r="V6062" t="s">
        <v>12172</v>
      </c>
      <c r="W6062" t="s">
        <v>467</v>
      </c>
      <c r="X6062" t="s">
        <v>352</v>
      </c>
      <c r="Y6062" t="s">
        <v>353</v>
      </c>
      <c r="Z6062" t="s"/>
      <c r="AA6062" t="n">
        <v>190</v>
      </c>
      <c r="AB6062" t="s">
        <v>17212</v>
      </c>
      <c r="AC6062" t="s">
        <v>17211</v>
      </c>
      <c r="AD6062" t="n">
        <v>5</v>
      </c>
      <c r="AE6062" t="n">
        <v>709851.6800000001</v>
      </c>
      <c r="AF6062" t="n">
        <v>6187498.86</v>
      </c>
    </row>
    <row r="6063" spans="1:32">
      <c r="A6063" s="62" t="n">
        <v>6061</v>
      </c>
      <c r="B6063" t="s">
        <v>17213</v>
      </c>
      <c r="C6063" t="n">
        <v>130</v>
      </c>
      <c r="D6063" t="n">
        <v>2004</v>
      </c>
      <c r="E6063" t="n">
        <v>0</v>
      </c>
      <c r="F6063" t="n">
        <v>5</v>
      </c>
      <c r="G6063" t="s"/>
      <c r="H6063" t="n">
        <v>1</v>
      </c>
      <c r="I6063" t="s"/>
      <c r="J6063" t="n">
        <v>1</v>
      </c>
      <c r="K6063" t="s">
        <v>349</v>
      </c>
      <c r="L6063" t="n">
        <v>90</v>
      </c>
      <c r="M6063" t="n">
        <v>2</v>
      </c>
      <c r="N6063" t="n">
        <v>63</v>
      </c>
      <c r="O6063" t="n">
        <v>126</v>
      </c>
      <c r="P6063" t="n">
        <v>126</v>
      </c>
      <c r="Q6063" t="n">
        <v>0</v>
      </c>
      <c r="R6063" t="n">
        <v>0</v>
      </c>
      <c r="S6063" t="s">
        <v>17214</v>
      </c>
      <c r="T6063" t="n">
        <v>752</v>
      </c>
      <c r="U6063" t="s">
        <v>14139</v>
      </c>
      <c r="V6063" t="s">
        <v>14139</v>
      </c>
      <c r="W6063" t="s">
        <v>254</v>
      </c>
      <c r="X6063" t="s">
        <v>352</v>
      </c>
      <c r="Y6063" t="s">
        <v>353</v>
      </c>
      <c r="Z6063" t="s"/>
      <c r="AA6063" t="n">
        <v>190</v>
      </c>
      <c r="AB6063" t="s">
        <v>17215</v>
      </c>
      <c r="AC6063" t="s">
        <v>17214</v>
      </c>
      <c r="AD6063" t="n">
        <v>5</v>
      </c>
      <c r="AE6063" t="n">
        <v>709323.98</v>
      </c>
      <c r="AF6063" t="n">
        <v>6187374.55</v>
      </c>
    </row>
    <row r="6064" spans="1:32">
      <c r="A6064" s="62" t="n">
        <v>6062</v>
      </c>
      <c r="B6064" t="s">
        <v>17216</v>
      </c>
      <c r="C6064" t="n">
        <v>130</v>
      </c>
      <c r="D6064" t="n">
        <v>1965</v>
      </c>
      <c r="E6064" t="n">
        <v>0</v>
      </c>
      <c r="F6064" t="n">
        <v>1</v>
      </c>
      <c r="G6064" t="s"/>
      <c r="H6064" t="n">
        <v>1</v>
      </c>
      <c r="I6064" t="s"/>
      <c r="J6064" t="n">
        <v>2</v>
      </c>
      <c r="K6064" t="s">
        <v>237</v>
      </c>
      <c r="L6064" t="s"/>
      <c r="M6064" t="n">
        <v>1</v>
      </c>
      <c r="N6064" t="n">
        <v>99</v>
      </c>
      <c r="O6064" t="n">
        <v>99</v>
      </c>
      <c r="P6064" t="n">
        <v>99</v>
      </c>
      <c r="Q6064" t="n">
        <v>0</v>
      </c>
      <c r="R6064" t="n">
        <v>0</v>
      </c>
      <c r="S6064" t="s">
        <v>17217</v>
      </c>
      <c r="T6064" t="n">
        <v>29</v>
      </c>
      <c r="U6064" t="s">
        <v>13813</v>
      </c>
      <c r="V6064" t="s">
        <v>13813</v>
      </c>
      <c r="W6064" t="s">
        <v>626</v>
      </c>
      <c r="X6064" t="s">
        <v>352</v>
      </c>
      <c r="Y6064" t="s">
        <v>353</v>
      </c>
      <c r="Z6064" t="s"/>
      <c r="AA6064" t="n">
        <v>190</v>
      </c>
      <c r="AB6064" t="s">
        <v>3375</v>
      </c>
      <c r="AC6064" t="s">
        <v>17217</v>
      </c>
      <c r="AD6064" t="n">
        <v>5</v>
      </c>
      <c r="AE6064" t="n">
        <v>712000.7</v>
      </c>
      <c r="AF6064" t="n">
        <v>6186697.57</v>
      </c>
    </row>
    <row r="6065" spans="1:32">
      <c r="A6065" s="62" t="n">
        <v>6063</v>
      </c>
      <c r="B6065" t="s">
        <v>17218</v>
      </c>
      <c r="C6065" t="n">
        <v>330</v>
      </c>
      <c r="D6065" t="n">
        <v>1972</v>
      </c>
      <c r="E6065" t="n">
        <v>0</v>
      </c>
      <c r="F6065" t="n">
        <v>3</v>
      </c>
      <c r="G6065" t="s"/>
      <c r="H6065" t="n">
        <v>1</v>
      </c>
      <c r="I6065" t="s"/>
      <c r="J6065" t="n">
        <v>2</v>
      </c>
      <c r="K6065" t="s">
        <v>237</v>
      </c>
      <c r="L6065" t="s"/>
      <c r="M6065" t="n">
        <v>2</v>
      </c>
      <c r="N6065" t="n">
        <v>1161</v>
      </c>
      <c r="O6065" t="n">
        <v>2322</v>
      </c>
      <c r="P6065" t="n">
        <v>0</v>
      </c>
      <c r="Q6065" t="n">
        <v>2322</v>
      </c>
      <c r="R6065" t="n">
        <v>0</v>
      </c>
      <c r="S6065" t="s">
        <v>17219</v>
      </c>
      <c r="T6065" t="n">
        <v>203</v>
      </c>
      <c r="U6065" t="s">
        <v>15475</v>
      </c>
      <c r="V6065" t="s">
        <v>15475</v>
      </c>
      <c r="W6065" t="s">
        <v>3217</v>
      </c>
      <c r="X6065" t="s">
        <v>352</v>
      </c>
      <c r="Y6065" t="s">
        <v>353</v>
      </c>
      <c r="Z6065" t="s"/>
      <c r="AA6065" t="n">
        <v>190</v>
      </c>
      <c r="AB6065" t="s">
        <v>3683</v>
      </c>
      <c r="AC6065" t="s">
        <v>17219</v>
      </c>
      <c r="AD6065" t="n">
        <v>5</v>
      </c>
      <c r="AE6065" t="n">
        <v>713442.37</v>
      </c>
      <c r="AF6065" t="n">
        <v>6186943.48</v>
      </c>
    </row>
    <row r="6066" spans="1:32">
      <c r="A6066" s="62" t="n">
        <v>6064</v>
      </c>
      <c r="B6066" t="s">
        <v>17220</v>
      </c>
      <c r="C6066" t="n">
        <v>190</v>
      </c>
      <c r="D6066" t="n">
        <v>1972</v>
      </c>
      <c r="E6066" t="n">
        <v>0</v>
      </c>
      <c r="F6066" t="n">
        <v>3</v>
      </c>
      <c r="G6066" t="s"/>
      <c r="H6066" t="n">
        <v>1</v>
      </c>
      <c r="I6066" t="s"/>
      <c r="J6066" t="n">
        <v>2</v>
      </c>
      <c r="K6066" t="s">
        <v>237</v>
      </c>
      <c r="L6066" t="s"/>
      <c r="M6066" t="n">
        <v>1</v>
      </c>
      <c r="N6066" t="n">
        <v>706</v>
      </c>
      <c r="O6066" t="n">
        <v>706</v>
      </c>
      <c r="P6066" t="n">
        <v>706</v>
      </c>
      <c r="Q6066" t="n">
        <v>0</v>
      </c>
      <c r="R6066" t="n">
        <v>0</v>
      </c>
      <c r="S6066" t="s">
        <v>17219</v>
      </c>
      <c r="T6066" t="n">
        <v>203</v>
      </c>
      <c r="U6066" t="s">
        <v>15475</v>
      </c>
      <c r="V6066" t="s">
        <v>15475</v>
      </c>
      <c r="W6066" t="s">
        <v>3217</v>
      </c>
      <c r="X6066" t="s">
        <v>352</v>
      </c>
      <c r="Y6066" t="s">
        <v>353</v>
      </c>
      <c r="Z6066" t="s"/>
      <c r="AA6066" t="n">
        <v>190</v>
      </c>
      <c r="AB6066" t="s">
        <v>3683</v>
      </c>
      <c r="AC6066" t="s">
        <v>17219</v>
      </c>
      <c r="AD6066" t="n">
        <v>5</v>
      </c>
      <c r="AE6066" t="n">
        <v>713442.37</v>
      </c>
      <c r="AF6066" t="n">
        <v>6186943.48</v>
      </c>
    </row>
    <row r="6067" spans="1:32">
      <c r="A6067" s="62" t="n">
        <v>6065</v>
      </c>
      <c r="B6067" t="s">
        <v>17221</v>
      </c>
      <c r="C6067" t="n">
        <v>330</v>
      </c>
      <c r="D6067" t="n">
        <v>1972</v>
      </c>
      <c r="E6067" t="n">
        <v>0</v>
      </c>
      <c r="F6067" t="n">
        <v>3</v>
      </c>
      <c r="G6067" t="s"/>
      <c r="H6067" t="n">
        <v>1</v>
      </c>
      <c r="I6067" t="s"/>
      <c r="J6067" t="n">
        <v>2</v>
      </c>
      <c r="K6067" t="s">
        <v>237</v>
      </c>
      <c r="L6067" t="n">
        <v>2</v>
      </c>
      <c r="M6067" t="n">
        <v>2</v>
      </c>
      <c r="N6067" t="n">
        <v>980</v>
      </c>
      <c r="O6067" t="n">
        <v>1960</v>
      </c>
      <c r="P6067" t="n">
        <v>0</v>
      </c>
      <c r="Q6067" t="n">
        <v>1960</v>
      </c>
      <c r="R6067" t="n">
        <v>0</v>
      </c>
      <c r="S6067" t="s">
        <v>17219</v>
      </c>
      <c r="T6067" t="n">
        <v>203</v>
      </c>
      <c r="U6067" t="s">
        <v>15475</v>
      </c>
      <c r="V6067" t="s">
        <v>15475</v>
      </c>
      <c r="W6067" t="s">
        <v>3217</v>
      </c>
      <c r="X6067" t="s">
        <v>352</v>
      </c>
      <c r="Y6067" t="s">
        <v>353</v>
      </c>
      <c r="Z6067" t="s"/>
      <c r="AA6067" t="n">
        <v>190</v>
      </c>
      <c r="AB6067" t="s">
        <v>3683</v>
      </c>
      <c r="AC6067" t="s">
        <v>17219</v>
      </c>
      <c r="AD6067" t="n">
        <v>5</v>
      </c>
      <c r="AE6067" t="n">
        <v>713442.37</v>
      </c>
      <c r="AF6067" t="n">
        <v>6186943.48</v>
      </c>
    </row>
    <row r="6068" spans="1:32">
      <c r="A6068" s="62" t="n">
        <v>6066</v>
      </c>
      <c r="B6068" t="s">
        <v>17222</v>
      </c>
      <c r="C6068" t="n">
        <v>330</v>
      </c>
      <c r="D6068" t="n">
        <v>1972</v>
      </c>
      <c r="E6068" t="n">
        <v>0</v>
      </c>
      <c r="F6068" t="n">
        <v>3</v>
      </c>
      <c r="G6068" t="s"/>
      <c r="H6068" t="n">
        <v>1</v>
      </c>
      <c r="I6068" t="s"/>
      <c r="J6068" t="n">
        <v>2</v>
      </c>
      <c r="K6068" t="s">
        <v>237</v>
      </c>
      <c r="L6068" t="s"/>
      <c r="M6068" t="n">
        <v>1</v>
      </c>
      <c r="N6068" t="n">
        <v>283</v>
      </c>
      <c r="O6068" t="n">
        <v>283</v>
      </c>
      <c r="P6068" t="n">
        <v>0</v>
      </c>
      <c r="Q6068" t="n">
        <v>283</v>
      </c>
      <c r="R6068" t="n">
        <v>0</v>
      </c>
      <c r="S6068" t="s">
        <v>17219</v>
      </c>
      <c r="T6068" t="n">
        <v>203</v>
      </c>
      <c r="U6068" t="s">
        <v>15475</v>
      </c>
      <c r="V6068" t="s">
        <v>15475</v>
      </c>
      <c r="W6068" t="s">
        <v>3217</v>
      </c>
      <c r="X6068" t="s">
        <v>352</v>
      </c>
      <c r="Y6068" t="s">
        <v>353</v>
      </c>
      <c r="Z6068" t="s"/>
      <c r="AA6068" t="n">
        <v>190</v>
      </c>
      <c r="AB6068" t="s">
        <v>3683</v>
      </c>
      <c r="AC6068" t="s">
        <v>17219</v>
      </c>
      <c r="AD6068" t="n">
        <v>5</v>
      </c>
      <c r="AE6068" t="n">
        <v>713442.37</v>
      </c>
      <c r="AF6068" t="n">
        <v>6186943.48</v>
      </c>
    </row>
    <row r="6069" spans="1:32">
      <c r="A6069" s="62" t="n">
        <v>6067</v>
      </c>
      <c r="B6069" t="s">
        <v>17223</v>
      </c>
      <c r="C6069" t="n">
        <v>330</v>
      </c>
      <c r="D6069" t="n">
        <v>1972</v>
      </c>
      <c r="E6069" t="n">
        <v>1999</v>
      </c>
      <c r="F6069" t="n">
        <v>3</v>
      </c>
      <c r="G6069" t="s"/>
      <c r="H6069" t="n">
        <v>1</v>
      </c>
      <c r="I6069" t="s"/>
      <c r="J6069" t="n">
        <v>2</v>
      </c>
      <c r="K6069" t="s">
        <v>237</v>
      </c>
      <c r="L6069" t="s"/>
      <c r="M6069" t="n">
        <v>1</v>
      </c>
      <c r="N6069" t="n">
        <v>712</v>
      </c>
      <c r="O6069" t="n">
        <v>712</v>
      </c>
      <c r="P6069" t="n">
        <v>0</v>
      </c>
      <c r="Q6069" t="n">
        <v>712</v>
      </c>
      <c r="R6069" t="n">
        <v>0</v>
      </c>
      <c r="S6069" t="s">
        <v>17219</v>
      </c>
      <c r="T6069" t="n">
        <v>203</v>
      </c>
      <c r="U6069" t="s">
        <v>15475</v>
      </c>
      <c r="V6069" t="s">
        <v>15475</v>
      </c>
      <c r="W6069" t="s">
        <v>3217</v>
      </c>
      <c r="X6069" t="s">
        <v>352</v>
      </c>
      <c r="Y6069" t="s">
        <v>353</v>
      </c>
      <c r="Z6069" t="s"/>
      <c r="AA6069" t="n">
        <v>190</v>
      </c>
      <c r="AB6069" t="s">
        <v>3683</v>
      </c>
      <c r="AC6069" t="s">
        <v>17219</v>
      </c>
      <c r="AD6069" t="n">
        <v>5</v>
      </c>
      <c r="AE6069" t="n">
        <v>713442.37</v>
      </c>
      <c r="AF6069" t="n">
        <v>6186943.48</v>
      </c>
    </row>
    <row r="6070" spans="1:32">
      <c r="A6070" s="62" t="n">
        <v>6068</v>
      </c>
      <c r="B6070" t="s">
        <v>17224</v>
      </c>
      <c r="C6070" t="n">
        <v>130</v>
      </c>
      <c r="D6070" t="n">
        <v>1964</v>
      </c>
      <c r="E6070" t="n">
        <v>0</v>
      </c>
      <c r="F6070" t="n">
        <v>1</v>
      </c>
      <c r="G6070" t="s"/>
      <c r="H6070" t="n">
        <v>1</v>
      </c>
      <c r="I6070" t="s"/>
      <c r="J6070" t="n">
        <v>2</v>
      </c>
      <c r="K6070" t="s">
        <v>237</v>
      </c>
      <c r="L6070" t="n">
        <v>2</v>
      </c>
      <c r="M6070" t="n">
        <v>1</v>
      </c>
      <c r="N6070" t="n">
        <v>108</v>
      </c>
      <c r="O6070" t="n">
        <v>108</v>
      </c>
      <c r="P6070" t="n">
        <v>108</v>
      </c>
      <c r="Q6070" t="n">
        <v>0</v>
      </c>
      <c r="R6070" t="n">
        <v>0</v>
      </c>
      <c r="S6070" t="s">
        <v>17225</v>
      </c>
      <c r="T6070" t="n">
        <v>288</v>
      </c>
      <c r="U6070" t="s">
        <v>16972</v>
      </c>
      <c r="V6070" t="s">
        <v>16972</v>
      </c>
      <c r="W6070" t="s">
        <v>522</v>
      </c>
      <c r="X6070" t="s">
        <v>352</v>
      </c>
      <c r="Y6070" t="s">
        <v>353</v>
      </c>
      <c r="Z6070" t="s"/>
      <c r="AA6070" t="n">
        <v>190</v>
      </c>
      <c r="AB6070" t="s">
        <v>17226</v>
      </c>
      <c r="AC6070" t="s">
        <v>17225</v>
      </c>
      <c r="AD6070" t="n">
        <v>5</v>
      </c>
      <c r="AE6070" t="n">
        <v>711800.42</v>
      </c>
      <c r="AF6070" t="n">
        <v>6186671.81</v>
      </c>
    </row>
    <row r="6071" spans="1:32">
      <c r="A6071" s="62" t="n">
        <v>6069</v>
      </c>
      <c r="B6071" t="s">
        <v>17227</v>
      </c>
      <c r="C6071" t="n">
        <v>120</v>
      </c>
      <c r="D6071" t="n">
        <v>1970</v>
      </c>
      <c r="E6071" t="n">
        <v>0</v>
      </c>
      <c r="F6071" t="n">
        <v>5</v>
      </c>
      <c r="G6071" t="s"/>
      <c r="H6071" t="n">
        <v>1</v>
      </c>
      <c r="I6071" t="s"/>
      <c r="J6071" t="n">
        <v>1</v>
      </c>
      <c r="K6071" t="s">
        <v>349</v>
      </c>
      <c r="L6071" t="s"/>
      <c r="M6071" t="n">
        <v>1</v>
      </c>
      <c r="N6071" t="n">
        <v>157</v>
      </c>
      <c r="O6071" t="n">
        <v>157</v>
      </c>
      <c r="P6071" t="n">
        <v>157</v>
      </c>
      <c r="Q6071" t="n">
        <v>0</v>
      </c>
      <c r="R6071" t="n">
        <v>0</v>
      </c>
      <c r="S6071" t="s">
        <v>17228</v>
      </c>
      <c r="T6071" t="n">
        <v>290</v>
      </c>
      <c r="U6071" t="s">
        <v>1132</v>
      </c>
      <c r="V6071" t="s">
        <v>1132</v>
      </c>
      <c r="W6071" t="s">
        <v>8873</v>
      </c>
      <c r="X6071" t="s">
        <v>352</v>
      </c>
      <c r="Y6071" t="s">
        <v>353</v>
      </c>
      <c r="Z6071" t="s"/>
      <c r="AA6071" t="n">
        <v>190</v>
      </c>
      <c r="AB6071" t="s">
        <v>3749</v>
      </c>
      <c r="AC6071" t="s">
        <v>17228</v>
      </c>
      <c r="AD6071" t="n">
        <v>5</v>
      </c>
      <c r="AE6071" t="n">
        <v>711867.54</v>
      </c>
      <c r="AF6071" t="n">
        <v>6188246.48</v>
      </c>
    </row>
    <row r="6072" spans="1:32">
      <c r="A6072" s="62" t="n">
        <v>6070</v>
      </c>
      <c r="B6072" t="s">
        <v>17229</v>
      </c>
      <c r="C6072" t="n">
        <v>120</v>
      </c>
      <c r="D6072" t="n">
        <v>1971</v>
      </c>
      <c r="E6072" t="n">
        <v>0</v>
      </c>
      <c r="F6072" t="n">
        <v>5</v>
      </c>
      <c r="G6072" t="s"/>
      <c r="H6072" t="n">
        <v>1</v>
      </c>
      <c r="I6072" t="s"/>
      <c r="J6072" t="n">
        <v>7</v>
      </c>
      <c r="K6072" t="s">
        <v>365</v>
      </c>
      <c r="L6072" t="s"/>
      <c r="M6072" t="n">
        <v>1</v>
      </c>
      <c r="N6072" t="n">
        <v>152</v>
      </c>
      <c r="O6072" t="n">
        <v>152</v>
      </c>
      <c r="P6072" t="n">
        <v>198</v>
      </c>
      <c r="Q6072" t="n">
        <v>0</v>
      </c>
      <c r="R6072" t="n">
        <v>0</v>
      </c>
      <c r="S6072" t="s">
        <v>17230</v>
      </c>
      <c r="T6072" t="n">
        <v>311</v>
      </c>
      <c r="U6072" t="s">
        <v>15615</v>
      </c>
      <c r="V6072" t="s">
        <v>15615</v>
      </c>
      <c r="W6072" t="s">
        <v>533</v>
      </c>
      <c r="X6072" t="s">
        <v>352</v>
      </c>
      <c r="Y6072" t="s">
        <v>353</v>
      </c>
      <c r="Z6072" t="s"/>
      <c r="AA6072" t="n">
        <v>190</v>
      </c>
      <c r="AB6072" t="s">
        <v>17231</v>
      </c>
      <c r="AC6072" t="s">
        <v>17230</v>
      </c>
      <c r="AD6072" t="n">
        <v>5</v>
      </c>
      <c r="AE6072" t="n">
        <v>710049.42</v>
      </c>
      <c r="AF6072" t="n">
        <v>6186821.09</v>
      </c>
    </row>
    <row r="6073" spans="1:32">
      <c r="A6073" s="62" t="n">
        <v>6071</v>
      </c>
      <c r="B6073" t="s">
        <v>17232</v>
      </c>
      <c r="C6073" t="n">
        <v>120</v>
      </c>
      <c r="D6073" t="n">
        <v>1970</v>
      </c>
      <c r="E6073" t="n">
        <v>1974</v>
      </c>
      <c r="F6073" t="n">
        <v>5</v>
      </c>
      <c r="G6073" t="s"/>
      <c r="H6073" t="n">
        <v>1</v>
      </c>
      <c r="I6073" t="s"/>
      <c r="J6073" t="n">
        <v>1</v>
      </c>
      <c r="K6073" t="s">
        <v>349</v>
      </c>
      <c r="L6073" t="n">
        <v>5</v>
      </c>
      <c r="M6073" t="n">
        <v>1</v>
      </c>
      <c r="N6073" t="n">
        <v>269</v>
      </c>
      <c r="O6073" t="n">
        <v>269</v>
      </c>
      <c r="P6073" t="n">
        <v>249</v>
      </c>
      <c r="Q6073" t="n">
        <v>130</v>
      </c>
      <c r="R6073" t="n">
        <v>0</v>
      </c>
      <c r="S6073" t="s">
        <v>17233</v>
      </c>
      <c r="T6073" t="n">
        <v>378</v>
      </c>
      <c r="U6073" t="s">
        <v>692</v>
      </c>
      <c r="V6073" t="s">
        <v>692</v>
      </c>
      <c r="W6073" t="s">
        <v>533</v>
      </c>
      <c r="X6073" t="s">
        <v>352</v>
      </c>
      <c r="Y6073" t="s">
        <v>353</v>
      </c>
      <c r="Z6073" t="s"/>
      <c r="AA6073" t="n">
        <v>190</v>
      </c>
      <c r="AB6073" t="s">
        <v>17234</v>
      </c>
      <c r="AC6073" t="s">
        <v>17233</v>
      </c>
      <c r="AD6073" t="n">
        <v>5</v>
      </c>
      <c r="AE6073" t="n">
        <v>711732.52</v>
      </c>
      <c r="AF6073" t="n">
        <v>6187727.81</v>
      </c>
    </row>
    <row r="6074" spans="1:32">
      <c r="A6074" s="62" t="n">
        <v>6072</v>
      </c>
      <c r="B6074" t="s">
        <v>17235</v>
      </c>
      <c r="C6074" t="n">
        <v>120</v>
      </c>
      <c r="D6074" t="n">
        <v>1968</v>
      </c>
      <c r="E6074" t="n">
        <v>0</v>
      </c>
      <c r="F6074" t="n">
        <v>5</v>
      </c>
      <c r="G6074" t="s"/>
      <c r="H6074" t="n">
        <v>1</v>
      </c>
      <c r="I6074" t="s"/>
      <c r="J6074" t="n">
        <v>1</v>
      </c>
      <c r="K6074" t="s">
        <v>349</v>
      </c>
      <c r="L6074" t="s"/>
      <c r="M6074" t="n">
        <v>1</v>
      </c>
      <c r="N6074" t="n">
        <v>141</v>
      </c>
      <c r="O6074" t="n">
        <v>141</v>
      </c>
      <c r="P6074" t="n">
        <v>141</v>
      </c>
      <c r="Q6074" t="n">
        <v>0</v>
      </c>
      <c r="R6074" t="n">
        <v>0</v>
      </c>
      <c r="S6074" t="s">
        <v>17236</v>
      </c>
      <c r="T6074" t="n">
        <v>417</v>
      </c>
      <c r="U6074" t="s">
        <v>13137</v>
      </c>
      <c r="V6074" t="s">
        <v>13137</v>
      </c>
      <c r="W6074" t="s">
        <v>640</v>
      </c>
      <c r="X6074" t="s">
        <v>352</v>
      </c>
      <c r="Y6074" t="s">
        <v>353</v>
      </c>
      <c r="Z6074" t="s"/>
      <c r="AA6074" t="n">
        <v>190</v>
      </c>
      <c r="AB6074" t="s">
        <v>17237</v>
      </c>
      <c r="AC6074" t="s">
        <v>17236</v>
      </c>
      <c r="AD6074" t="n">
        <v>5</v>
      </c>
      <c r="AE6074" t="n">
        <v>712228.91</v>
      </c>
      <c r="AF6074" t="n">
        <v>6187575.94</v>
      </c>
    </row>
    <row r="6075" spans="1:32">
      <c r="A6075" s="62" t="n">
        <v>6073</v>
      </c>
      <c r="B6075" t="s">
        <v>17238</v>
      </c>
      <c r="C6075" t="n">
        <v>120</v>
      </c>
      <c r="D6075" t="n">
        <v>1959</v>
      </c>
      <c r="E6075" t="n">
        <v>1982</v>
      </c>
      <c r="F6075" t="n">
        <v>3</v>
      </c>
      <c r="G6075" t="s"/>
      <c r="H6075" t="n">
        <v>1</v>
      </c>
      <c r="I6075" t="s"/>
      <c r="J6075" t="n">
        <v>2</v>
      </c>
      <c r="K6075" t="s">
        <v>522</v>
      </c>
      <c r="L6075" t="n">
        <v>90</v>
      </c>
      <c r="M6075" t="n">
        <v>1</v>
      </c>
      <c r="N6075" t="n">
        <v>113</v>
      </c>
      <c r="O6075" t="n">
        <v>113</v>
      </c>
      <c r="P6075" t="n">
        <v>99</v>
      </c>
      <c r="Q6075" t="n">
        <v>0</v>
      </c>
      <c r="R6075" t="n">
        <v>0</v>
      </c>
      <c r="S6075" t="s">
        <v>17239</v>
      </c>
      <c r="T6075" t="n">
        <v>440</v>
      </c>
      <c r="U6075" t="s">
        <v>17146</v>
      </c>
      <c r="V6075" t="s">
        <v>17146</v>
      </c>
      <c r="W6075" t="s">
        <v>383</v>
      </c>
      <c r="X6075" t="s">
        <v>352</v>
      </c>
      <c r="Y6075" t="s">
        <v>353</v>
      </c>
      <c r="Z6075" t="s"/>
      <c r="AA6075" t="n">
        <v>190</v>
      </c>
      <c r="AB6075" t="s">
        <v>17240</v>
      </c>
      <c r="AC6075" t="s">
        <v>17239</v>
      </c>
      <c r="AD6075" t="n">
        <v>5</v>
      </c>
      <c r="AE6075" t="n">
        <v>711148.77</v>
      </c>
      <c r="AF6075" t="n">
        <v>6187130.55</v>
      </c>
    </row>
    <row r="6076" spans="1:32">
      <c r="A6076" s="62" t="n">
        <v>6074</v>
      </c>
      <c r="B6076" t="s">
        <v>17241</v>
      </c>
      <c r="C6076" t="n">
        <v>140</v>
      </c>
      <c r="D6076" t="n">
        <v>1968</v>
      </c>
      <c r="E6076" t="n">
        <v>0</v>
      </c>
      <c r="F6076" t="n">
        <v>1</v>
      </c>
      <c r="G6076" t="s"/>
      <c r="H6076" t="n">
        <v>1</v>
      </c>
      <c r="I6076" t="s"/>
      <c r="J6076" t="n">
        <v>1</v>
      </c>
      <c r="K6076" t="s">
        <v>349</v>
      </c>
      <c r="L6076" t="s"/>
      <c r="M6076" t="n">
        <v>3</v>
      </c>
      <c r="N6076" t="n">
        <v>688</v>
      </c>
      <c r="O6076" t="n">
        <v>2064</v>
      </c>
      <c r="P6076" t="n">
        <v>1845</v>
      </c>
      <c r="Q6076" t="n">
        <v>0</v>
      </c>
      <c r="R6076" t="n">
        <v>0</v>
      </c>
      <c r="S6076" t="s">
        <v>17242</v>
      </c>
      <c r="T6076" t="n">
        <v>500</v>
      </c>
      <c r="U6076" t="s">
        <v>975</v>
      </c>
      <c r="V6076" t="s">
        <v>975</v>
      </c>
      <c r="W6076" t="s">
        <v>615</v>
      </c>
      <c r="X6076" t="s">
        <v>352</v>
      </c>
      <c r="Y6076" t="s">
        <v>353</v>
      </c>
      <c r="Z6076" t="s"/>
      <c r="AA6076" t="n">
        <v>190</v>
      </c>
      <c r="AB6076" t="s">
        <v>15520</v>
      </c>
      <c r="AC6076" t="s">
        <v>17242</v>
      </c>
      <c r="AD6076" t="n">
        <v>5</v>
      </c>
      <c r="AE6076" t="n">
        <v>711090.42</v>
      </c>
      <c r="AF6076" t="n">
        <v>6187461.3</v>
      </c>
    </row>
    <row r="6077" spans="1:32">
      <c r="A6077" s="62" t="n">
        <v>6075</v>
      </c>
      <c r="B6077" t="s">
        <v>17243</v>
      </c>
      <c r="C6077" t="n">
        <v>120</v>
      </c>
      <c r="D6077" t="n">
        <v>1971</v>
      </c>
      <c r="E6077" t="n">
        <v>0</v>
      </c>
      <c r="F6077" t="n">
        <v>5</v>
      </c>
      <c r="G6077" t="s"/>
      <c r="H6077" t="n">
        <v>1</v>
      </c>
      <c r="I6077" t="s"/>
      <c r="J6077" t="n">
        <v>2</v>
      </c>
      <c r="K6077" t="s">
        <v>237</v>
      </c>
      <c r="L6077" t="s"/>
      <c r="M6077" t="n">
        <v>1</v>
      </c>
      <c r="N6077" t="n">
        <v>213</v>
      </c>
      <c r="O6077" t="n">
        <v>213</v>
      </c>
      <c r="P6077" t="n">
        <v>213</v>
      </c>
      <c r="Q6077" t="n">
        <v>0</v>
      </c>
      <c r="R6077" t="n">
        <v>0</v>
      </c>
      <c r="S6077" t="s">
        <v>17244</v>
      </c>
      <c r="T6077" t="n">
        <v>635</v>
      </c>
      <c r="U6077" t="s">
        <v>11782</v>
      </c>
      <c r="V6077" t="s">
        <v>11782</v>
      </c>
      <c r="W6077" t="s">
        <v>282</v>
      </c>
      <c r="X6077" t="s">
        <v>352</v>
      </c>
      <c r="Y6077" t="s">
        <v>353</v>
      </c>
      <c r="Z6077" t="s"/>
      <c r="AA6077" t="n">
        <v>190</v>
      </c>
      <c r="AB6077" t="s">
        <v>17245</v>
      </c>
      <c r="AC6077" t="s">
        <v>17244</v>
      </c>
      <c r="AD6077" t="n">
        <v>5</v>
      </c>
      <c r="AE6077" t="n">
        <v>710598.87</v>
      </c>
      <c r="AF6077" t="n">
        <v>6186612.88</v>
      </c>
    </row>
    <row r="6078" spans="1:32">
      <c r="A6078" s="62" t="n">
        <v>6076</v>
      </c>
      <c r="B6078" t="s">
        <v>17246</v>
      </c>
      <c r="C6078" t="n">
        <v>120</v>
      </c>
      <c r="D6078" t="n">
        <v>1971</v>
      </c>
      <c r="E6078" t="n">
        <v>0</v>
      </c>
      <c r="F6078" t="n">
        <v>3</v>
      </c>
      <c r="G6078" t="s"/>
      <c r="H6078" t="n">
        <v>1</v>
      </c>
      <c r="I6078" t="s"/>
      <c r="J6078" t="n">
        <v>2</v>
      </c>
      <c r="K6078" t="s">
        <v>237</v>
      </c>
      <c r="L6078" t="s"/>
      <c r="M6078" t="n">
        <v>1</v>
      </c>
      <c r="N6078" t="n">
        <v>129</v>
      </c>
      <c r="O6078" t="n">
        <v>129</v>
      </c>
      <c r="P6078" t="n">
        <v>129</v>
      </c>
      <c r="Q6078" t="n">
        <v>0</v>
      </c>
      <c r="R6078" t="n">
        <v>0</v>
      </c>
      <c r="S6078" t="s">
        <v>17247</v>
      </c>
      <c r="T6078" t="n">
        <v>663</v>
      </c>
      <c r="U6078" t="s">
        <v>13627</v>
      </c>
      <c r="V6078" t="s">
        <v>13627</v>
      </c>
      <c r="W6078" t="s">
        <v>447</v>
      </c>
      <c r="X6078" t="s">
        <v>352</v>
      </c>
      <c r="Y6078" t="s">
        <v>353</v>
      </c>
      <c r="Z6078" t="s"/>
      <c r="AA6078" t="n">
        <v>190</v>
      </c>
      <c r="AB6078" t="s">
        <v>17248</v>
      </c>
      <c r="AC6078" t="s">
        <v>17247</v>
      </c>
      <c r="AD6078" t="n">
        <v>5</v>
      </c>
      <c r="AE6078" t="n">
        <v>712553.6800000001</v>
      </c>
      <c r="AF6078" t="n">
        <v>6186901.77</v>
      </c>
    </row>
    <row r="6079" spans="1:32">
      <c r="A6079" s="62" t="n">
        <v>6077</v>
      </c>
      <c r="B6079" t="s">
        <v>17249</v>
      </c>
      <c r="C6079" t="n">
        <v>120</v>
      </c>
      <c r="D6079" t="n">
        <v>1967</v>
      </c>
      <c r="E6079" t="n">
        <v>0</v>
      </c>
      <c r="F6079" t="n">
        <v>5</v>
      </c>
      <c r="G6079" t="s"/>
      <c r="H6079" t="n">
        <v>1</v>
      </c>
      <c r="I6079" t="s"/>
      <c r="J6079" t="n">
        <v>2</v>
      </c>
      <c r="K6079" t="s">
        <v>237</v>
      </c>
      <c r="L6079" t="s"/>
      <c r="M6079" t="n">
        <v>1</v>
      </c>
      <c r="N6079" t="n">
        <v>97</v>
      </c>
      <c r="O6079" t="n">
        <v>97</v>
      </c>
      <c r="P6079" t="n">
        <v>161</v>
      </c>
      <c r="Q6079" t="n">
        <v>0</v>
      </c>
      <c r="R6079" t="n">
        <v>0</v>
      </c>
      <c r="S6079" t="s">
        <v>17250</v>
      </c>
      <c r="T6079" t="n">
        <v>740</v>
      </c>
      <c r="U6079" t="s">
        <v>15316</v>
      </c>
      <c r="V6079" t="s">
        <v>15316</v>
      </c>
      <c r="W6079" t="s">
        <v>951</v>
      </c>
      <c r="X6079" t="s">
        <v>352</v>
      </c>
      <c r="Y6079" t="s">
        <v>353</v>
      </c>
      <c r="Z6079" t="s"/>
      <c r="AA6079" t="n">
        <v>190</v>
      </c>
      <c r="AB6079" t="s">
        <v>8973</v>
      </c>
      <c r="AC6079" t="s">
        <v>17250</v>
      </c>
      <c r="AD6079" t="n">
        <v>5</v>
      </c>
      <c r="AE6079" t="n">
        <v>710702.97</v>
      </c>
      <c r="AF6079" t="n">
        <v>6187231.38</v>
      </c>
    </row>
    <row r="6080" spans="1:32">
      <c r="A6080" s="62" t="n">
        <v>6078</v>
      </c>
      <c r="B6080" t="s">
        <v>17251</v>
      </c>
      <c r="C6080" t="n">
        <v>120</v>
      </c>
      <c r="D6080" t="n">
        <v>1964</v>
      </c>
      <c r="E6080" t="n">
        <v>0</v>
      </c>
      <c r="F6080" t="n">
        <v>3</v>
      </c>
      <c r="G6080" t="s"/>
      <c r="H6080" t="n">
        <v>1</v>
      </c>
      <c r="I6080" t="s"/>
      <c r="J6080" t="n">
        <v>2</v>
      </c>
      <c r="K6080" t="s">
        <v>522</v>
      </c>
      <c r="L6080" t="s"/>
      <c r="M6080" t="n">
        <v>1</v>
      </c>
      <c r="N6080" t="n">
        <v>103</v>
      </c>
      <c r="O6080" t="n">
        <v>103</v>
      </c>
      <c r="P6080" t="n">
        <v>103</v>
      </c>
      <c r="Q6080" t="n">
        <v>0</v>
      </c>
      <c r="R6080" t="n">
        <v>0</v>
      </c>
      <c r="S6080" t="s">
        <v>17252</v>
      </c>
      <c r="T6080" t="n">
        <v>96</v>
      </c>
      <c r="U6080" t="s">
        <v>494</v>
      </c>
      <c r="V6080" t="s">
        <v>494</v>
      </c>
      <c r="W6080" t="s">
        <v>526</v>
      </c>
      <c r="X6080" t="s">
        <v>352</v>
      </c>
      <c r="Y6080" t="s">
        <v>353</v>
      </c>
      <c r="Z6080" t="s">
        <v>480</v>
      </c>
      <c r="AA6080" t="n">
        <v>190</v>
      </c>
      <c r="AB6080" t="s">
        <v>17253</v>
      </c>
      <c r="AC6080" t="s">
        <v>17252</v>
      </c>
      <c r="AD6080" t="n">
        <v>5</v>
      </c>
      <c r="AE6080" t="n">
        <v>713957.62</v>
      </c>
      <c r="AF6080" t="n">
        <v>6183828.93</v>
      </c>
    </row>
    <row r="6081" spans="1:32">
      <c r="A6081" s="62" t="n">
        <v>6079</v>
      </c>
      <c r="B6081" t="s">
        <v>17254</v>
      </c>
      <c r="C6081" t="n">
        <v>120</v>
      </c>
      <c r="D6081" t="n">
        <v>1937</v>
      </c>
      <c r="E6081" t="n">
        <v>1992</v>
      </c>
      <c r="F6081" t="n">
        <v>6</v>
      </c>
      <c r="G6081" t="s"/>
      <c r="H6081" t="n">
        <v>1</v>
      </c>
      <c r="I6081" t="s"/>
      <c r="J6081" t="n">
        <v>2</v>
      </c>
      <c r="K6081" t="s">
        <v>237</v>
      </c>
      <c r="L6081" t="s"/>
      <c r="M6081" t="n">
        <v>1</v>
      </c>
      <c r="N6081" t="n">
        <v>108</v>
      </c>
      <c r="O6081" t="n">
        <v>108</v>
      </c>
      <c r="P6081" t="n">
        <v>151</v>
      </c>
      <c r="Q6081" t="n">
        <v>0</v>
      </c>
      <c r="R6081" t="n">
        <v>0</v>
      </c>
      <c r="S6081" t="s">
        <v>17255</v>
      </c>
      <c r="T6081" t="n">
        <v>396</v>
      </c>
      <c r="U6081" t="s">
        <v>16894</v>
      </c>
      <c r="V6081" t="s">
        <v>16894</v>
      </c>
      <c r="W6081" t="s">
        <v>526</v>
      </c>
      <c r="X6081" t="s">
        <v>352</v>
      </c>
      <c r="Y6081" t="s">
        <v>353</v>
      </c>
      <c r="Z6081" t="s">
        <v>480</v>
      </c>
      <c r="AA6081" t="n">
        <v>190</v>
      </c>
      <c r="AB6081" t="s">
        <v>17256</v>
      </c>
      <c r="AC6081" t="s">
        <v>17255</v>
      </c>
      <c r="AD6081" t="n">
        <v>5</v>
      </c>
      <c r="AE6081" t="n">
        <v>713614.52</v>
      </c>
      <c r="AF6081" t="n">
        <v>6185055.12</v>
      </c>
    </row>
    <row r="6082" spans="1:32">
      <c r="A6082" s="62" t="n">
        <v>6080</v>
      </c>
      <c r="B6082" t="s">
        <v>17257</v>
      </c>
      <c r="C6082" t="n">
        <v>120</v>
      </c>
      <c r="D6082" t="n">
        <v>1942</v>
      </c>
      <c r="E6082" t="n">
        <v>0</v>
      </c>
      <c r="F6082" t="n">
        <v>3</v>
      </c>
      <c r="G6082" t="s"/>
      <c r="H6082" t="n">
        <v>5</v>
      </c>
      <c r="I6082" t="s"/>
      <c r="J6082" t="n">
        <v>2</v>
      </c>
      <c r="K6082" t="s">
        <v>237</v>
      </c>
      <c r="L6082" t="n">
        <v>90</v>
      </c>
      <c r="M6082" t="n">
        <v>2</v>
      </c>
      <c r="N6082" t="n">
        <v>144</v>
      </c>
      <c r="O6082" t="n">
        <v>144</v>
      </c>
      <c r="P6082" t="n">
        <v>128</v>
      </c>
      <c r="Q6082" t="n">
        <v>36</v>
      </c>
      <c r="R6082" t="n">
        <v>0</v>
      </c>
      <c r="S6082" t="s">
        <v>17258</v>
      </c>
      <c r="T6082" t="n">
        <v>526</v>
      </c>
      <c r="U6082" t="s">
        <v>11628</v>
      </c>
      <c r="V6082" t="s">
        <v>11628</v>
      </c>
      <c r="W6082" t="s">
        <v>258</v>
      </c>
      <c r="X6082" t="s">
        <v>352</v>
      </c>
      <c r="Y6082" t="s">
        <v>353</v>
      </c>
      <c r="Z6082" t="s">
        <v>480</v>
      </c>
      <c r="AA6082" t="n">
        <v>190</v>
      </c>
      <c r="AB6082" t="s">
        <v>17259</v>
      </c>
      <c r="AC6082" t="s">
        <v>17258</v>
      </c>
      <c r="AD6082" t="n">
        <v>5</v>
      </c>
      <c r="AE6082" t="n">
        <v>713014.48</v>
      </c>
      <c r="AF6082" t="n">
        <v>6184822.65</v>
      </c>
    </row>
    <row r="6083" spans="1:32">
      <c r="A6083" s="62" t="n">
        <v>6081</v>
      </c>
      <c r="B6083" t="s">
        <v>17260</v>
      </c>
      <c r="C6083" t="n">
        <v>120</v>
      </c>
      <c r="D6083" t="n">
        <v>1952</v>
      </c>
      <c r="E6083" t="n">
        <v>2000</v>
      </c>
      <c r="F6083" t="n">
        <v>3</v>
      </c>
      <c r="G6083" t="s"/>
      <c r="H6083" t="n">
        <v>1</v>
      </c>
      <c r="I6083" t="s"/>
      <c r="J6083" t="n">
        <v>2</v>
      </c>
      <c r="K6083" t="s">
        <v>237</v>
      </c>
      <c r="L6083" t="n">
        <v>90</v>
      </c>
      <c r="M6083" t="n">
        <v>1</v>
      </c>
      <c r="N6083" t="n">
        <v>218</v>
      </c>
      <c r="O6083" t="n">
        <v>218</v>
      </c>
      <c r="P6083" t="n">
        <v>218</v>
      </c>
      <c r="Q6083" t="n">
        <v>0</v>
      </c>
      <c r="R6083" t="n">
        <v>0</v>
      </c>
      <c r="S6083" t="s">
        <v>17261</v>
      </c>
      <c r="T6083" t="n">
        <v>639</v>
      </c>
      <c r="U6083" t="s">
        <v>15948</v>
      </c>
      <c r="V6083" t="s">
        <v>15948</v>
      </c>
      <c r="W6083" t="s">
        <v>403</v>
      </c>
      <c r="X6083" t="s">
        <v>352</v>
      </c>
      <c r="Y6083" t="s">
        <v>353</v>
      </c>
      <c r="Z6083" t="s">
        <v>480</v>
      </c>
      <c r="AA6083" t="n">
        <v>190</v>
      </c>
      <c r="AB6083" t="s">
        <v>17262</v>
      </c>
      <c r="AC6083" t="s">
        <v>17261</v>
      </c>
      <c r="AD6083" t="n">
        <v>5</v>
      </c>
      <c r="AE6083" t="n">
        <v>713392.51</v>
      </c>
      <c r="AF6083" t="n">
        <v>6184653.55</v>
      </c>
    </row>
    <row r="6084" spans="1:32">
      <c r="A6084" s="62" t="n">
        <v>6082</v>
      </c>
      <c r="B6084" t="s">
        <v>17263</v>
      </c>
      <c r="C6084" t="n">
        <v>120</v>
      </c>
      <c r="D6084" t="n">
        <v>1975</v>
      </c>
      <c r="E6084" t="n">
        <v>0</v>
      </c>
      <c r="F6084" t="n">
        <v>3</v>
      </c>
      <c r="G6084" t="s"/>
      <c r="H6084" t="n">
        <v>1</v>
      </c>
      <c r="I6084" t="s"/>
      <c r="J6084" t="n">
        <v>5</v>
      </c>
      <c r="K6084" t="s">
        <v>365</v>
      </c>
      <c r="L6084" t="s"/>
      <c r="M6084" t="n">
        <v>1</v>
      </c>
      <c r="N6084" t="n">
        <v>156</v>
      </c>
      <c r="O6084" t="n">
        <v>156</v>
      </c>
      <c r="P6084" t="n">
        <v>122</v>
      </c>
      <c r="Q6084" t="n">
        <v>34</v>
      </c>
      <c r="R6084" t="n">
        <v>0</v>
      </c>
      <c r="S6084" t="s">
        <v>17264</v>
      </c>
      <c r="T6084" t="n">
        <v>761</v>
      </c>
      <c r="U6084" t="s">
        <v>12573</v>
      </c>
      <c r="V6084" t="s">
        <v>12573</v>
      </c>
      <c r="W6084" t="s">
        <v>246</v>
      </c>
      <c r="X6084" t="s">
        <v>352</v>
      </c>
      <c r="Y6084" t="s">
        <v>353</v>
      </c>
      <c r="Z6084" t="s">
        <v>480</v>
      </c>
      <c r="AA6084" t="n">
        <v>190</v>
      </c>
      <c r="AB6084" t="s">
        <v>17265</v>
      </c>
      <c r="AC6084" t="s">
        <v>17264</v>
      </c>
      <c r="AD6084" t="n">
        <v>5</v>
      </c>
      <c r="AE6084" t="n">
        <v>714036.4300000001</v>
      </c>
      <c r="AF6084" t="n">
        <v>6184222.63</v>
      </c>
    </row>
    <row r="6085" spans="1:32">
      <c r="A6085" s="62" t="n">
        <v>6083</v>
      </c>
      <c r="B6085" t="s">
        <v>17266</v>
      </c>
      <c r="C6085" t="n">
        <v>130</v>
      </c>
      <c r="D6085" t="n">
        <v>1991</v>
      </c>
      <c r="E6085" t="n">
        <v>0</v>
      </c>
      <c r="F6085" t="n">
        <v>5</v>
      </c>
      <c r="G6085" t="s"/>
      <c r="H6085" t="n">
        <v>1</v>
      </c>
      <c r="I6085" t="s"/>
      <c r="J6085" t="n">
        <v>2</v>
      </c>
      <c r="K6085" t="s">
        <v>237</v>
      </c>
      <c r="L6085" t="n">
        <v>90</v>
      </c>
      <c r="M6085" t="n">
        <v>2</v>
      </c>
      <c r="N6085" t="n">
        <v>353</v>
      </c>
      <c r="O6085" t="n">
        <v>353</v>
      </c>
      <c r="P6085" t="n">
        <v>609</v>
      </c>
      <c r="Q6085" t="n">
        <v>0</v>
      </c>
      <c r="R6085" t="n">
        <v>0</v>
      </c>
      <c r="S6085" t="s">
        <v>17267</v>
      </c>
      <c r="T6085" t="n">
        <v>2</v>
      </c>
      <c r="U6085" t="s">
        <v>15743</v>
      </c>
      <c r="V6085" t="s">
        <v>15743</v>
      </c>
      <c r="W6085" t="s">
        <v>503</v>
      </c>
      <c r="X6085" t="s">
        <v>241</v>
      </c>
      <c r="Y6085" t="s">
        <v>242</v>
      </c>
      <c r="Z6085" t="s"/>
      <c r="AA6085" t="n">
        <v>190</v>
      </c>
      <c r="AB6085" t="s">
        <v>17268</v>
      </c>
      <c r="AC6085" t="s">
        <v>17267</v>
      </c>
      <c r="AD6085" t="n">
        <v>5</v>
      </c>
      <c r="AE6085" t="n">
        <v>709712.1800000001</v>
      </c>
      <c r="AF6085" t="n">
        <v>6191062.48</v>
      </c>
    </row>
    <row r="6086" spans="1:32">
      <c r="A6086" s="62" t="n">
        <v>6084</v>
      </c>
      <c r="B6086" t="s">
        <v>17269</v>
      </c>
      <c r="C6086" t="n">
        <v>130</v>
      </c>
      <c r="D6086" t="n">
        <v>1980</v>
      </c>
      <c r="E6086" t="n">
        <v>0</v>
      </c>
      <c r="F6086" t="n">
        <v>3</v>
      </c>
      <c r="G6086" t="s"/>
      <c r="H6086" t="n">
        <v>1</v>
      </c>
      <c r="I6086" t="s"/>
      <c r="J6086" t="n">
        <v>1</v>
      </c>
      <c r="K6086" t="s">
        <v>349</v>
      </c>
      <c r="L6086" t="s"/>
      <c r="M6086" t="n">
        <v>1</v>
      </c>
      <c r="N6086" t="n">
        <v>133</v>
      </c>
      <c r="O6086" t="n">
        <v>133</v>
      </c>
      <c r="P6086" t="n">
        <v>133</v>
      </c>
      <c r="Q6086" t="n">
        <v>0</v>
      </c>
      <c r="R6086" t="n">
        <v>0</v>
      </c>
      <c r="S6086" t="s">
        <v>17270</v>
      </c>
      <c r="T6086" t="n">
        <v>23</v>
      </c>
      <c r="U6086" t="s">
        <v>9421</v>
      </c>
      <c r="V6086" t="s">
        <v>9421</v>
      </c>
      <c r="W6086" t="s">
        <v>2136</v>
      </c>
      <c r="X6086" t="s">
        <v>241</v>
      </c>
      <c r="Y6086" t="s">
        <v>242</v>
      </c>
      <c r="Z6086" t="s"/>
      <c r="AA6086" t="n">
        <v>190</v>
      </c>
      <c r="AB6086" t="s">
        <v>17271</v>
      </c>
      <c r="AC6086" t="s">
        <v>17270</v>
      </c>
      <c r="AD6086" t="n">
        <v>5</v>
      </c>
      <c r="AE6086" t="n">
        <v>712060.0699999999</v>
      </c>
      <c r="AF6086" t="n">
        <v>6191078.22</v>
      </c>
    </row>
    <row r="6087" spans="1:32">
      <c r="A6087" s="62" t="n">
        <v>6085</v>
      </c>
      <c r="B6087" t="s">
        <v>17272</v>
      </c>
      <c r="C6087" t="n">
        <v>130</v>
      </c>
      <c r="D6087" t="n">
        <v>1978</v>
      </c>
      <c r="E6087" t="n">
        <v>0</v>
      </c>
      <c r="F6087" t="n">
        <v>3</v>
      </c>
      <c r="G6087" t="s"/>
      <c r="H6087" t="n">
        <v>1</v>
      </c>
      <c r="I6087" t="s"/>
      <c r="J6087" t="n">
        <v>1</v>
      </c>
      <c r="K6087" t="s">
        <v>349</v>
      </c>
      <c r="L6087" t="s"/>
      <c r="M6087" t="n">
        <v>1</v>
      </c>
      <c r="N6087" t="n">
        <v>112</v>
      </c>
      <c r="O6087" t="n">
        <v>112</v>
      </c>
      <c r="P6087" t="n">
        <v>112</v>
      </c>
      <c r="Q6087" t="n">
        <v>0</v>
      </c>
      <c r="R6087" t="n">
        <v>0</v>
      </c>
      <c r="S6087" t="s">
        <v>17273</v>
      </c>
      <c r="T6087" t="n">
        <v>111</v>
      </c>
      <c r="U6087" t="s">
        <v>12861</v>
      </c>
      <c r="V6087" t="s">
        <v>12861</v>
      </c>
      <c r="W6087" t="s">
        <v>640</v>
      </c>
      <c r="X6087" t="s">
        <v>241</v>
      </c>
      <c r="Y6087" t="s">
        <v>242</v>
      </c>
      <c r="Z6087" t="s"/>
      <c r="AA6087" t="n">
        <v>190</v>
      </c>
      <c r="AB6087" t="s">
        <v>17274</v>
      </c>
      <c r="AC6087" t="s">
        <v>17273</v>
      </c>
      <c r="AD6087" t="n">
        <v>5</v>
      </c>
      <c r="AE6087" t="n">
        <v>712173.59</v>
      </c>
      <c r="AF6087" t="n">
        <v>6190922.6</v>
      </c>
    </row>
    <row r="6088" spans="1:32">
      <c r="A6088" s="62" t="n">
        <v>6086</v>
      </c>
      <c r="B6088" t="s">
        <v>17275</v>
      </c>
      <c r="C6088" t="n">
        <v>310</v>
      </c>
      <c r="D6088" t="n">
        <v>1993</v>
      </c>
      <c r="E6088" t="n">
        <v>0</v>
      </c>
      <c r="F6088" t="n">
        <v>5</v>
      </c>
      <c r="G6088" t="s"/>
      <c r="H6088" t="n">
        <v>5</v>
      </c>
      <c r="I6088" t="s"/>
      <c r="J6088" t="n">
        <v>9</v>
      </c>
      <c r="K6088" t="s">
        <v>349</v>
      </c>
      <c r="L6088" t="s"/>
      <c r="M6088" t="n">
        <v>1</v>
      </c>
      <c r="N6088" t="n">
        <v>59</v>
      </c>
      <c r="O6088" t="n">
        <v>59</v>
      </c>
      <c r="P6088" t="n">
        <v>0</v>
      </c>
      <c r="Q6088" t="n">
        <v>59</v>
      </c>
      <c r="R6088" t="n">
        <v>0</v>
      </c>
      <c r="S6088" t="s">
        <v>17276</v>
      </c>
      <c r="T6088" t="n">
        <v>157</v>
      </c>
      <c r="U6088" t="s">
        <v>13699</v>
      </c>
      <c r="V6088" t="s">
        <v>13699</v>
      </c>
      <c r="W6088" t="s">
        <v>455</v>
      </c>
      <c r="X6088" t="s">
        <v>241</v>
      </c>
      <c r="Y6088" t="s">
        <v>242</v>
      </c>
      <c r="Z6088" t="s"/>
      <c r="AA6088" t="n">
        <v>190</v>
      </c>
      <c r="AB6088" t="s">
        <v>13866</v>
      </c>
      <c r="AC6088" t="s">
        <v>17276</v>
      </c>
      <c r="AD6088" t="n">
        <v>5</v>
      </c>
      <c r="AE6088" t="n">
        <v>711342.41</v>
      </c>
      <c r="AF6088" t="n">
        <v>6190550.5</v>
      </c>
    </row>
    <row r="6089" spans="1:32">
      <c r="A6089" s="62" t="n">
        <v>6087</v>
      </c>
      <c r="B6089" t="s">
        <v>17277</v>
      </c>
      <c r="C6089" t="n">
        <v>130</v>
      </c>
      <c r="D6089" t="n">
        <v>1985</v>
      </c>
      <c r="E6089" t="n">
        <v>0</v>
      </c>
      <c r="F6089" t="n">
        <v>3</v>
      </c>
      <c r="G6089" t="s"/>
      <c r="H6089" t="n">
        <v>6</v>
      </c>
      <c r="I6089" t="s"/>
      <c r="J6089" t="n">
        <v>1</v>
      </c>
      <c r="K6089" t="s">
        <v>349</v>
      </c>
      <c r="L6089" t="s"/>
      <c r="M6089" t="n">
        <v>2</v>
      </c>
      <c r="N6089" t="n">
        <v>152</v>
      </c>
      <c r="O6089" t="n">
        <v>308</v>
      </c>
      <c r="P6089" t="n">
        <v>308</v>
      </c>
      <c r="Q6089" t="n">
        <v>0</v>
      </c>
      <c r="R6089" t="n">
        <v>0</v>
      </c>
      <c r="S6089" t="s">
        <v>17278</v>
      </c>
      <c r="T6089" t="n">
        <v>211</v>
      </c>
      <c r="U6089" t="s">
        <v>1505</v>
      </c>
      <c r="V6089" t="s">
        <v>1505</v>
      </c>
      <c r="W6089" t="s">
        <v>6070</v>
      </c>
      <c r="X6089" t="s">
        <v>241</v>
      </c>
      <c r="Y6089" t="s">
        <v>242</v>
      </c>
      <c r="Z6089" t="s"/>
      <c r="AA6089" t="n">
        <v>190</v>
      </c>
      <c r="AB6089" t="s">
        <v>1570</v>
      </c>
      <c r="AC6089" t="s">
        <v>17278</v>
      </c>
      <c r="AD6089" t="n">
        <v>5</v>
      </c>
      <c r="AE6089" t="n">
        <v>712417</v>
      </c>
      <c r="AF6089" t="n">
        <v>6191703.24</v>
      </c>
    </row>
    <row r="6090" spans="1:32">
      <c r="A6090" s="62" t="n">
        <v>6088</v>
      </c>
      <c r="B6090" t="s">
        <v>17279</v>
      </c>
      <c r="C6090" t="n">
        <v>130</v>
      </c>
      <c r="D6090" t="n">
        <v>1987</v>
      </c>
      <c r="E6090" t="n">
        <v>0</v>
      </c>
      <c r="F6090" t="n">
        <v>5</v>
      </c>
      <c r="G6090" t="s"/>
      <c r="H6090" t="n">
        <v>1</v>
      </c>
      <c r="I6090" t="s"/>
      <c r="J6090" t="n">
        <v>2</v>
      </c>
      <c r="K6090" t="s">
        <v>237</v>
      </c>
      <c r="L6090" t="s"/>
      <c r="M6090" t="n">
        <v>1</v>
      </c>
      <c r="N6090" t="n">
        <v>242</v>
      </c>
      <c r="O6090" t="n">
        <v>242</v>
      </c>
      <c r="P6090" t="n">
        <v>242</v>
      </c>
      <c r="Q6090" t="n">
        <v>0</v>
      </c>
      <c r="R6090" t="n">
        <v>0</v>
      </c>
      <c r="S6090" t="s">
        <v>17280</v>
      </c>
      <c r="T6090" t="n">
        <v>226</v>
      </c>
      <c r="U6090" t="s">
        <v>11257</v>
      </c>
      <c r="V6090" t="s">
        <v>11257</v>
      </c>
      <c r="W6090" t="s">
        <v>8217</v>
      </c>
      <c r="X6090" t="s">
        <v>241</v>
      </c>
      <c r="Y6090" t="s">
        <v>242</v>
      </c>
      <c r="Z6090" t="s"/>
      <c r="AA6090" t="n">
        <v>190</v>
      </c>
      <c r="AB6090" t="s">
        <v>17281</v>
      </c>
      <c r="AC6090" t="s">
        <v>17280</v>
      </c>
      <c r="AD6090" t="n">
        <v>5</v>
      </c>
      <c r="AE6090" t="n">
        <v>711010.37</v>
      </c>
      <c r="AF6090" t="n">
        <v>6190595.45</v>
      </c>
    </row>
    <row r="6091" spans="1:32">
      <c r="A6091" s="62" t="n">
        <v>6089</v>
      </c>
      <c r="B6091" t="s">
        <v>17282</v>
      </c>
      <c r="C6091" t="n">
        <v>120</v>
      </c>
      <c r="D6091" t="n">
        <v>1969</v>
      </c>
      <c r="E6091" t="n">
        <v>0</v>
      </c>
      <c r="F6091" t="n">
        <v>3</v>
      </c>
      <c r="G6091" t="s"/>
      <c r="H6091" t="n">
        <v>1</v>
      </c>
      <c r="I6091" t="s"/>
      <c r="J6091" t="n">
        <v>7</v>
      </c>
      <c r="K6091" t="s">
        <v>365</v>
      </c>
      <c r="L6091" t="n">
        <v>2</v>
      </c>
      <c r="M6091" t="n">
        <v>1</v>
      </c>
      <c r="N6091" t="n">
        <v>165</v>
      </c>
      <c r="O6091" t="n">
        <v>165</v>
      </c>
      <c r="P6091" t="n">
        <v>165</v>
      </c>
      <c r="Q6091" t="n">
        <v>0</v>
      </c>
      <c r="R6091" t="n">
        <v>0</v>
      </c>
      <c r="S6091" t="s">
        <v>17283</v>
      </c>
      <c r="T6091" t="n">
        <v>251</v>
      </c>
      <c r="U6091" t="s">
        <v>16347</v>
      </c>
      <c r="V6091" t="s">
        <v>16347</v>
      </c>
      <c r="W6091" t="s">
        <v>395</v>
      </c>
      <c r="X6091" t="s">
        <v>241</v>
      </c>
      <c r="Y6091" t="s">
        <v>242</v>
      </c>
      <c r="Z6091" t="s"/>
      <c r="AA6091" t="n">
        <v>190</v>
      </c>
      <c r="AB6091" t="s">
        <v>778</v>
      </c>
      <c r="AC6091" t="s">
        <v>17283</v>
      </c>
      <c r="AD6091" t="n">
        <v>5</v>
      </c>
      <c r="AE6091" t="n">
        <v>710331.89</v>
      </c>
      <c r="AF6091" t="n">
        <v>6191693.51</v>
      </c>
    </row>
    <row r="6092" spans="1:32">
      <c r="A6092" s="62" t="n">
        <v>6090</v>
      </c>
      <c r="B6092" t="s">
        <v>17284</v>
      </c>
      <c r="C6092" t="n">
        <v>131</v>
      </c>
      <c r="D6092" t="n">
        <v>1875</v>
      </c>
      <c r="E6092" t="n">
        <v>2012</v>
      </c>
      <c r="F6092" t="n">
        <v>7</v>
      </c>
      <c r="G6092" t="s"/>
      <c r="H6092" t="n">
        <v>1</v>
      </c>
      <c r="I6092" t="s"/>
      <c r="J6092" t="n">
        <v>2</v>
      </c>
      <c r="K6092" t="s">
        <v>237</v>
      </c>
      <c r="L6092" t="s"/>
      <c r="M6092" t="n">
        <v>1</v>
      </c>
      <c r="N6092" t="n">
        <v>617</v>
      </c>
      <c r="O6092" t="n">
        <v>617</v>
      </c>
      <c r="P6092" t="n">
        <v>1050</v>
      </c>
      <c r="Q6092" t="n">
        <v>0</v>
      </c>
      <c r="R6092" t="n">
        <v>0</v>
      </c>
      <c r="S6092" t="s">
        <v>17285</v>
      </c>
      <c r="T6092" t="n">
        <v>3</v>
      </c>
      <c r="U6092" t="s">
        <v>17286</v>
      </c>
      <c r="V6092" t="s">
        <v>17286</v>
      </c>
      <c r="W6092" t="s">
        <v>615</v>
      </c>
      <c r="X6092" t="s">
        <v>241</v>
      </c>
      <c r="Y6092" t="s">
        <v>242</v>
      </c>
      <c r="Z6092" t="s"/>
      <c r="AA6092" t="n">
        <v>190</v>
      </c>
      <c r="AB6092" t="s">
        <v>17287</v>
      </c>
      <c r="AC6092" t="s">
        <v>17285</v>
      </c>
      <c r="AD6092" t="n">
        <v>5</v>
      </c>
      <c r="AE6092" t="n">
        <v>710360.4300000001</v>
      </c>
      <c r="AF6092" t="n">
        <v>6189898.29</v>
      </c>
    </row>
    <row r="6093" spans="1:32">
      <c r="A6093" s="62" t="n">
        <v>6091</v>
      </c>
      <c r="B6093" t="s">
        <v>17288</v>
      </c>
      <c r="C6093" t="n">
        <v>130</v>
      </c>
      <c r="D6093" t="n">
        <v>1971</v>
      </c>
      <c r="E6093" t="n">
        <v>0</v>
      </c>
      <c r="F6093" t="n">
        <v>4</v>
      </c>
      <c r="G6093" t="s"/>
      <c r="H6093" t="n">
        <v>1</v>
      </c>
      <c r="I6093" t="s"/>
      <c r="J6093" t="n">
        <v>7</v>
      </c>
      <c r="K6093" t="s">
        <v>365</v>
      </c>
      <c r="L6093" t="s"/>
      <c r="M6093" t="n">
        <v>2</v>
      </c>
      <c r="N6093" t="n">
        <v>60</v>
      </c>
      <c r="O6093" t="n">
        <v>120</v>
      </c>
      <c r="P6093" t="n">
        <v>120</v>
      </c>
      <c r="Q6093" t="n">
        <v>0</v>
      </c>
      <c r="R6093" t="n">
        <v>0</v>
      </c>
      <c r="S6093" t="s">
        <v>17289</v>
      </c>
      <c r="T6093" t="n">
        <v>316</v>
      </c>
      <c r="U6093" t="s">
        <v>16923</v>
      </c>
      <c r="V6093" t="s">
        <v>16923</v>
      </c>
      <c r="W6093" t="s">
        <v>395</v>
      </c>
      <c r="X6093" t="s">
        <v>241</v>
      </c>
      <c r="Y6093" t="s">
        <v>242</v>
      </c>
      <c r="Z6093" t="s"/>
      <c r="AA6093" t="n">
        <v>190</v>
      </c>
      <c r="AB6093" t="s">
        <v>17290</v>
      </c>
      <c r="AC6093" t="s">
        <v>17289</v>
      </c>
      <c r="AD6093" t="n">
        <v>5</v>
      </c>
      <c r="AE6093" t="n">
        <v>709728.1899999999</v>
      </c>
      <c r="AF6093" t="n">
        <v>6190424.44</v>
      </c>
    </row>
    <row r="6094" spans="1:32">
      <c r="A6094" s="62" t="n">
        <v>6092</v>
      </c>
      <c r="B6094" t="s">
        <v>17291</v>
      </c>
      <c r="C6094" t="n">
        <v>120</v>
      </c>
      <c r="D6094" t="n">
        <v>1970</v>
      </c>
      <c r="E6094" t="n">
        <v>0</v>
      </c>
      <c r="F6094" t="n">
        <v>3</v>
      </c>
      <c r="G6094" t="s"/>
      <c r="H6094" t="n">
        <v>1</v>
      </c>
      <c r="I6094" t="s"/>
      <c r="J6094" t="n">
        <v>1</v>
      </c>
      <c r="K6094" t="s">
        <v>349</v>
      </c>
      <c r="L6094" t="s"/>
      <c r="M6094" t="n">
        <v>1</v>
      </c>
      <c r="N6094" t="n">
        <v>179</v>
      </c>
      <c r="O6094" t="n">
        <v>179</v>
      </c>
      <c r="P6094" t="n">
        <v>153</v>
      </c>
      <c r="Q6094" t="n">
        <v>0</v>
      </c>
      <c r="R6094" t="n">
        <v>0</v>
      </c>
      <c r="S6094" t="s">
        <v>17292</v>
      </c>
      <c r="T6094" t="n">
        <v>339</v>
      </c>
      <c r="U6094" t="s">
        <v>16646</v>
      </c>
      <c r="V6094" t="s">
        <v>16646</v>
      </c>
      <c r="W6094" t="s">
        <v>391</v>
      </c>
      <c r="X6094" t="s">
        <v>241</v>
      </c>
      <c r="Y6094" t="s">
        <v>242</v>
      </c>
      <c r="Z6094" t="s"/>
      <c r="AA6094" t="n">
        <v>190</v>
      </c>
      <c r="AB6094" t="s">
        <v>8112</v>
      </c>
      <c r="AC6094" t="s">
        <v>17292</v>
      </c>
      <c r="AD6094" t="n">
        <v>5</v>
      </c>
      <c r="AE6094" t="n">
        <v>712277.52</v>
      </c>
      <c r="AF6094" t="n">
        <v>6190993.13</v>
      </c>
    </row>
    <row r="6095" spans="1:32">
      <c r="A6095" s="62" t="n">
        <v>6093</v>
      </c>
      <c r="B6095" t="s">
        <v>17293</v>
      </c>
      <c r="C6095" t="n">
        <v>120</v>
      </c>
      <c r="D6095" t="n">
        <v>1978</v>
      </c>
      <c r="E6095" t="n">
        <v>0</v>
      </c>
      <c r="F6095" t="n">
        <v>3</v>
      </c>
      <c r="G6095" t="s"/>
      <c r="H6095" t="n">
        <v>1</v>
      </c>
      <c r="I6095" t="s"/>
      <c r="J6095" t="n">
        <v>2</v>
      </c>
      <c r="K6095" t="s">
        <v>237</v>
      </c>
      <c r="L6095" t="s"/>
      <c r="M6095" t="n">
        <v>1</v>
      </c>
      <c r="N6095" t="n">
        <v>83</v>
      </c>
      <c r="O6095" t="n">
        <v>83</v>
      </c>
      <c r="P6095" t="n">
        <v>153</v>
      </c>
      <c r="Q6095" t="n">
        <v>0</v>
      </c>
      <c r="R6095" t="n">
        <v>0</v>
      </c>
      <c r="S6095" t="s">
        <v>17294</v>
      </c>
      <c r="T6095" t="n">
        <v>90</v>
      </c>
      <c r="U6095" t="s">
        <v>15591</v>
      </c>
      <c r="V6095" t="s">
        <v>15591</v>
      </c>
      <c r="W6095" t="s">
        <v>503</v>
      </c>
      <c r="X6095" t="s">
        <v>352</v>
      </c>
      <c r="Y6095" t="s">
        <v>353</v>
      </c>
      <c r="Z6095" t="s">
        <v>375</v>
      </c>
      <c r="AA6095" t="n">
        <v>190</v>
      </c>
      <c r="AB6095" t="s">
        <v>7277</v>
      </c>
      <c r="AC6095" t="s">
        <v>17294</v>
      </c>
      <c r="AD6095" t="n">
        <v>5</v>
      </c>
      <c r="AE6095" t="n">
        <v>709136.6</v>
      </c>
      <c r="AF6095" t="n">
        <v>6184516.43</v>
      </c>
    </row>
    <row r="6096" spans="1:32">
      <c r="A6096" s="62" t="n">
        <v>6094</v>
      </c>
      <c r="B6096" t="s">
        <v>17295</v>
      </c>
      <c r="C6096" t="n">
        <v>120</v>
      </c>
      <c r="D6096" t="n">
        <v>1970</v>
      </c>
      <c r="E6096" t="n">
        <v>0</v>
      </c>
      <c r="F6096" t="n">
        <v>1</v>
      </c>
      <c r="G6096" t="s"/>
      <c r="H6096" t="n">
        <v>1</v>
      </c>
      <c r="I6096" t="s"/>
      <c r="J6096" t="n">
        <v>2</v>
      </c>
      <c r="K6096" t="s">
        <v>237</v>
      </c>
      <c r="L6096" t="n">
        <v>5</v>
      </c>
      <c r="M6096" t="n">
        <v>1</v>
      </c>
      <c r="N6096" t="n">
        <v>140</v>
      </c>
      <c r="O6096" t="n">
        <v>140</v>
      </c>
      <c r="P6096" t="n">
        <v>170</v>
      </c>
      <c r="Q6096" t="n">
        <v>0</v>
      </c>
      <c r="R6096" t="n">
        <v>0</v>
      </c>
      <c r="S6096" t="s">
        <v>17296</v>
      </c>
      <c r="T6096" t="n">
        <v>428</v>
      </c>
      <c r="U6096" t="s">
        <v>15821</v>
      </c>
      <c r="V6096" t="s">
        <v>15821</v>
      </c>
      <c r="W6096" t="s">
        <v>503</v>
      </c>
      <c r="X6096" t="s">
        <v>352</v>
      </c>
      <c r="Y6096" t="s">
        <v>353</v>
      </c>
      <c r="Z6096" t="s">
        <v>375</v>
      </c>
      <c r="AA6096" t="n">
        <v>190</v>
      </c>
      <c r="AB6096" t="s">
        <v>17297</v>
      </c>
      <c r="AC6096" t="s">
        <v>17296</v>
      </c>
      <c r="AD6096" t="n">
        <v>5</v>
      </c>
      <c r="AE6096" t="n">
        <v>709325.87</v>
      </c>
      <c r="AF6096" t="n">
        <v>6184159.33</v>
      </c>
    </row>
    <row r="6097" spans="1:32">
      <c r="A6097" s="62" t="n">
        <v>6095</v>
      </c>
      <c r="B6097" t="s">
        <v>17298</v>
      </c>
      <c r="C6097" t="n">
        <v>120</v>
      </c>
      <c r="D6097" t="n">
        <v>1985</v>
      </c>
      <c r="E6097" t="n">
        <v>0</v>
      </c>
      <c r="F6097" t="n">
        <v>4</v>
      </c>
      <c r="G6097" t="s"/>
      <c r="H6097" t="n">
        <v>1</v>
      </c>
      <c r="I6097" t="s"/>
      <c r="J6097" t="n">
        <v>2</v>
      </c>
      <c r="K6097" t="s">
        <v>237</v>
      </c>
      <c r="L6097" t="n">
        <v>1</v>
      </c>
      <c r="M6097" t="n">
        <v>1</v>
      </c>
      <c r="N6097" t="n">
        <v>169</v>
      </c>
      <c r="O6097" t="n">
        <v>169</v>
      </c>
      <c r="P6097" t="n">
        <v>169</v>
      </c>
      <c r="Q6097" t="n">
        <v>0</v>
      </c>
      <c r="R6097" t="n">
        <v>0</v>
      </c>
      <c r="S6097" t="s">
        <v>17299</v>
      </c>
      <c r="T6097" t="n">
        <v>32</v>
      </c>
      <c r="U6097" t="s">
        <v>3109</v>
      </c>
      <c r="V6097" t="s">
        <v>3109</v>
      </c>
      <c r="W6097" t="s">
        <v>4374</v>
      </c>
      <c r="X6097" t="s">
        <v>352</v>
      </c>
      <c r="Y6097" t="s">
        <v>353</v>
      </c>
      <c r="Z6097" t="s">
        <v>369</v>
      </c>
      <c r="AA6097" t="n">
        <v>190</v>
      </c>
      <c r="AB6097" t="s">
        <v>6578</v>
      </c>
      <c r="AC6097" t="s">
        <v>17299</v>
      </c>
      <c r="AD6097" t="n">
        <v>5</v>
      </c>
      <c r="AE6097" t="n">
        <v>708144.37</v>
      </c>
      <c r="AF6097" t="n">
        <v>6187792.71</v>
      </c>
    </row>
    <row r="6098" spans="1:32">
      <c r="A6098" s="62" t="n">
        <v>6096</v>
      </c>
      <c r="B6098" t="s">
        <v>17300</v>
      </c>
      <c r="C6098" t="n">
        <v>130</v>
      </c>
      <c r="D6098" t="n">
        <v>2001</v>
      </c>
      <c r="E6098" t="n">
        <v>0</v>
      </c>
      <c r="F6098" t="n">
        <v>5</v>
      </c>
      <c r="G6098" t="s"/>
      <c r="H6098" t="n">
        <v>1</v>
      </c>
      <c r="I6098" t="s"/>
      <c r="J6098" t="n">
        <v>1</v>
      </c>
      <c r="K6098" t="s">
        <v>349</v>
      </c>
      <c r="L6098" t="n">
        <v>90</v>
      </c>
      <c r="M6098" t="n">
        <v>2</v>
      </c>
      <c r="N6098" t="n">
        <v>68</v>
      </c>
      <c r="O6098" t="n">
        <v>127</v>
      </c>
      <c r="P6098" t="n">
        <v>127</v>
      </c>
      <c r="Q6098" t="n">
        <v>0</v>
      </c>
      <c r="R6098" t="n">
        <v>0</v>
      </c>
      <c r="S6098" t="s">
        <v>17301</v>
      </c>
      <c r="T6098" t="n">
        <v>164</v>
      </c>
      <c r="U6098" t="s">
        <v>16281</v>
      </c>
      <c r="V6098" t="s">
        <v>16281</v>
      </c>
      <c r="W6098" t="s">
        <v>399</v>
      </c>
      <c r="X6098" t="s">
        <v>352</v>
      </c>
      <c r="Y6098" t="s">
        <v>353</v>
      </c>
      <c r="Z6098" t="s"/>
      <c r="AA6098" t="n">
        <v>190</v>
      </c>
      <c r="AB6098" t="s">
        <v>13012</v>
      </c>
      <c r="AC6098" t="s">
        <v>17301</v>
      </c>
      <c r="AD6098" t="n">
        <v>5</v>
      </c>
      <c r="AE6098" t="n">
        <v>709694.92</v>
      </c>
      <c r="AF6098" t="n">
        <v>6187161.43</v>
      </c>
    </row>
    <row r="6099" spans="1:32">
      <c r="A6099" s="62" t="n">
        <v>6097</v>
      </c>
      <c r="B6099" t="s">
        <v>17302</v>
      </c>
      <c r="C6099" t="n">
        <v>120</v>
      </c>
      <c r="D6099" t="n">
        <v>1910</v>
      </c>
      <c r="E6099" t="n">
        <v>1991</v>
      </c>
      <c r="F6099" t="n">
        <v>5</v>
      </c>
      <c r="G6099" t="s"/>
      <c r="H6099" t="n">
        <v>1</v>
      </c>
      <c r="I6099" t="s"/>
      <c r="J6099" t="n">
        <v>2</v>
      </c>
      <c r="K6099" t="s">
        <v>237</v>
      </c>
      <c r="L6099" t="s"/>
      <c r="M6099" t="n">
        <v>1</v>
      </c>
      <c r="N6099" t="n">
        <v>218</v>
      </c>
      <c r="O6099" t="n">
        <v>218</v>
      </c>
      <c r="P6099" t="n">
        <v>269</v>
      </c>
      <c r="Q6099" t="n">
        <v>28</v>
      </c>
      <c r="R6099" t="n">
        <v>0</v>
      </c>
      <c r="S6099" t="s">
        <v>17303</v>
      </c>
      <c r="T6099" t="n">
        <v>353</v>
      </c>
      <c r="U6099" t="s">
        <v>15831</v>
      </c>
      <c r="V6099" t="s">
        <v>15831</v>
      </c>
      <c r="W6099" t="s">
        <v>427</v>
      </c>
      <c r="X6099" t="s">
        <v>352</v>
      </c>
      <c r="Y6099" t="s">
        <v>353</v>
      </c>
      <c r="Z6099" t="s">
        <v>369</v>
      </c>
      <c r="AA6099" t="n">
        <v>190</v>
      </c>
      <c r="AB6099" t="s">
        <v>8350</v>
      </c>
      <c r="AC6099" t="s">
        <v>17303</v>
      </c>
      <c r="AD6099" t="n">
        <v>5</v>
      </c>
      <c r="AE6099" t="n">
        <v>708537.17</v>
      </c>
      <c r="AF6099" t="n">
        <v>6187010.7</v>
      </c>
    </row>
    <row r="6100" spans="1:32">
      <c r="A6100" s="62" t="n">
        <v>6098</v>
      </c>
      <c r="B6100" t="s">
        <v>17304</v>
      </c>
      <c r="C6100" t="n">
        <v>130</v>
      </c>
      <c r="D6100" t="n">
        <v>1997</v>
      </c>
      <c r="E6100" t="n">
        <v>0</v>
      </c>
      <c r="F6100" t="n">
        <v>10</v>
      </c>
      <c r="G6100" t="s"/>
      <c r="H6100" t="n">
        <v>5</v>
      </c>
      <c r="I6100" t="s"/>
      <c r="J6100" t="n">
        <v>1</v>
      </c>
      <c r="K6100" t="s">
        <v>349</v>
      </c>
      <c r="L6100" t="s"/>
      <c r="M6100" t="n">
        <v>1</v>
      </c>
      <c r="N6100" t="n">
        <v>82</v>
      </c>
      <c r="O6100" t="n">
        <v>82</v>
      </c>
      <c r="P6100" t="n">
        <v>82</v>
      </c>
      <c r="Q6100" t="n">
        <v>0</v>
      </c>
      <c r="R6100" t="n">
        <v>0</v>
      </c>
      <c r="S6100" t="s">
        <v>17305</v>
      </c>
      <c r="T6100" t="n">
        <v>542</v>
      </c>
      <c r="U6100" t="s">
        <v>12172</v>
      </c>
      <c r="V6100" t="s">
        <v>12172</v>
      </c>
      <c r="W6100" t="s">
        <v>1009</v>
      </c>
      <c r="X6100" t="s">
        <v>352</v>
      </c>
      <c r="Y6100" t="s">
        <v>353</v>
      </c>
      <c r="Z6100" t="s"/>
      <c r="AA6100" t="n">
        <v>190</v>
      </c>
      <c r="AB6100" t="s">
        <v>9312</v>
      </c>
      <c r="AC6100" t="s">
        <v>17305</v>
      </c>
      <c r="AD6100" t="n">
        <v>5</v>
      </c>
      <c r="AE6100" t="n">
        <v>709889.83</v>
      </c>
      <c r="AF6100" t="n">
        <v>6187550.67</v>
      </c>
    </row>
    <row r="6101" spans="1:32">
      <c r="A6101" s="62" t="n">
        <v>6099</v>
      </c>
      <c r="B6101" t="s">
        <v>17306</v>
      </c>
      <c r="C6101" t="n">
        <v>130</v>
      </c>
      <c r="D6101" t="n">
        <v>1965</v>
      </c>
      <c r="E6101" t="n">
        <v>0</v>
      </c>
      <c r="F6101" t="n">
        <v>1</v>
      </c>
      <c r="G6101" t="s"/>
      <c r="H6101" t="n">
        <v>1</v>
      </c>
      <c r="I6101" t="s"/>
      <c r="J6101" t="n">
        <v>2</v>
      </c>
      <c r="K6101" t="s">
        <v>237</v>
      </c>
      <c r="L6101" t="s"/>
      <c r="M6101" t="n">
        <v>1</v>
      </c>
      <c r="N6101" t="n">
        <v>99</v>
      </c>
      <c r="O6101" t="n">
        <v>99</v>
      </c>
      <c r="P6101" t="n">
        <v>99</v>
      </c>
      <c r="Q6101" t="n">
        <v>0</v>
      </c>
      <c r="R6101" t="n">
        <v>0</v>
      </c>
      <c r="S6101" t="s">
        <v>17307</v>
      </c>
      <c r="T6101" t="n">
        <v>29</v>
      </c>
      <c r="U6101" t="s">
        <v>13813</v>
      </c>
      <c r="V6101" t="s">
        <v>13813</v>
      </c>
      <c r="W6101" t="s">
        <v>439</v>
      </c>
      <c r="X6101" t="s">
        <v>352</v>
      </c>
      <c r="Y6101" t="s">
        <v>353</v>
      </c>
      <c r="Z6101" t="s"/>
      <c r="AA6101" t="n">
        <v>190</v>
      </c>
      <c r="AB6101" t="s">
        <v>17308</v>
      </c>
      <c r="AC6101" t="s">
        <v>17307</v>
      </c>
      <c r="AD6101" t="n">
        <v>5</v>
      </c>
      <c r="AE6101" t="n">
        <v>711978.63</v>
      </c>
      <c r="AF6101" t="n">
        <v>6186701.42</v>
      </c>
    </row>
    <row r="6102" spans="1:32">
      <c r="A6102" s="62" t="n">
        <v>6100</v>
      </c>
      <c r="B6102" t="s">
        <v>17309</v>
      </c>
      <c r="C6102" t="n">
        <v>130</v>
      </c>
      <c r="D6102" t="n">
        <v>1964</v>
      </c>
      <c r="E6102" t="n">
        <v>0</v>
      </c>
      <c r="F6102" t="n">
        <v>1</v>
      </c>
      <c r="G6102" t="s"/>
      <c r="H6102" t="n">
        <v>1</v>
      </c>
      <c r="I6102" t="s"/>
      <c r="J6102" t="n">
        <v>2</v>
      </c>
      <c r="K6102" t="s">
        <v>237</v>
      </c>
      <c r="L6102" t="s"/>
      <c r="M6102" t="n">
        <v>1</v>
      </c>
      <c r="N6102" t="n">
        <v>108</v>
      </c>
      <c r="O6102" t="n">
        <v>108</v>
      </c>
      <c r="P6102" t="n">
        <v>108</v>
      </c>
      <c r="Q6102" t="n">
        <v>0</v>
      </c>
      <c r="R6102" t="n">
        <v>0</v>
      </c>
      <c r="S6102" t="s">
        <v>17310</v>
      </c>
      <c r="T6102" t="n">
        <v>288</v>
      </c>
      <c r="U6102" t="s">
        <v>16972</v>
      </c>
      <c r="V6102" t="s">
        <v>16972</v>
      </c>
      <c r="W6102" t="s">
        <v>387</v>
      </c>
      <c r="X6102" t="s">
        <v>352</v>
      </c>
      <c r="Y6102" t="s">
        <v>353</v>
      </c>
      <c r="Z6102" t="s"/>
      <c r="AA6102" t="n">
        <v>190</v>
      </c>
      <c r="AB6102" t="s">
        <v>17311</v>
      </c>
      <c r="AC6102" t="s">
        <v>17310</v>
      </c>
      <c r="AD6102" t="n">
        <v>5</v>
      </c>
      <c r="AE6102" t="n">
        <v>711801.42</v>
      </c>
      <c r="AF6102" t="n">
        <v>6186684.75</v>
      </c>
    </row>
    <row r="6103" spans="1:32">
      <c r="A6103" s="62" t="n">
        <v>6101</v>
      </c>
      <c r="B6103" t="s">
        <v>17312</v>
      </c>
      <c r="C6103" t="n">
        <v>120</v>
      </c>
      <c r="D6103" t="n">
        <v>1970</v>
      </c>
      <c r="E6103" t="n">
        <v>1976</v>
      </c>
      <c r="F6103" t="n">
        <v>5</v>
      </c>
      <c r="G6103" t="s"/>
      <c r="H6103" t="n">
        <v>1</v>
      </c>
      <c r="I6103" t="s"/>
      <c r="J6103" t="n">
        <v>1</v>
      </c>
      <c r="K6103" t="s">
        <v>349</v>
      </c>
      <c r="L6103" t="s"/>
      <c r="M6103" t="n">
        <v>1</v>
      </c>
      <c r="N6103" t="n">
        <v>156</v>
      </c>
      <c r="O6103" t="n">
        <v>156</v>
      </c>
      <c r="P6103" t="n">
        <v>156</v>
      </c>
      <c r="Q6103" t="n">
        <v>0</v>
      </c>
      <c r="R6103" t="n">
        <v>0</v>
      </c>
      <c r="S6103" t="s">
        <v>17313</v>
      </c>
      <c r="T6103" t="n">
        <v>290</v>
      </c>
      <c r="U6103" t="s">
        <v>1132</v>
      </c>
      <c r="V6103" t="s">
        <v>1132</v>
      </c>
      <c r="W6103" t="s">
        <v>11660</v>
      </c>
      <c r="X6103" t="s">
        <v>352</v>
      </c>
      <c r="Y6103" t="s">
        <v>353</v>
      </c>
      <c r="Z6103" t="s"/>
      <c r="AA6103" t="n">
        <v>190</v>
      </c>
      <c r="AB6103" t="s">
        <v>5958</v>
      </c>
      <c r="AC6103" t="s">
        <v>17313</v>
      </c>
      <c r="AD6103" t="n">
        <v>5</v>
      </c>
      <c r="AE6103" t="n">
        <v>711851.8</v>
      </c>
      <c r="AF6103" t="n">
        <v>6188063.88</v>
      </c>
    </row>
    <row r="6104" spans="1:32">
      <c r="A6104" s="62" t="n">
        <v>6102</v>
      </c>
      <c r="B6104" t="s">
        <v>17314</v>
      </c>
      <c r="C6104" t="n">
        <v>120</v>
      </c>
      <c r="D6104" t="n">
        <v>1967</v>
      </c>
      <c r="E6104" t="n">
        <v>1979</v>
      </c>
      <c r="F6104" t="n">
        <v>5</v>
      </c>
      <c r="G6104" t="s"/>
      <c r="H6104" t="n">
        <v>1</v>
      </c>
      <c r="I6104" t="s"/>
      <c r="J6104" t="n">
        <v>1</v>
      </c>
      <c r="K6104" t="s">
        <v>349</v>
      </c>
      <c r="L6104" t="n">
        <v>2</v>
      </c>
      <c r="M6104" t="n">
        <v>1</v>
      </c>
      <c r="N6104" t="n">
        <v>120</v>
      </c>
      <c r="O6104" t="n">
        <v>120</v>
      </c>
      <c r="P6104" t="n">
        <v>185</v>
      </c>
      <c r="Q6104" t="n">
        <v>0</v>
      </c>
      <c r="R6104" t="n">
        <v>0</v>
      </c>
      <c r="S6104" t="s">
        <v>17315</v>
      </c>
      <c r="T6104" t="n">
        <v>311</v>
      </c>
      <c r="U6104" t="s">
        <v>15615</v>
      </c>
      <c r="V6104" t="s">
        <v>15615</v>
      </c>
      <c r="W6104" t="s">
        <v>399</v>
      </c>
      <c r="X6104" t="s">
        <v>352</v>
      </c>
      <c r="Y6104" t="s">
        <v>353</v>
      </c>
      <c r="Z6104" t="s"/>
      <c r="AA6104" t="n">
        <v>190</v>
      </c>
      <c r="AB6104" t="s">
        <v>17316</v>
      </c>
      <c r="AC6104" t="s">
        <v>17315</v>
      </c>
      <c r="AD6104" t="n">
        <v>5</v>
      </c>
      <c r="AE6104" t="n">
        <v>710006.03</v>
      </c>
      <c r="AF6104" t="n">
        <v>6186800.26</v>
      </c>
    </row>
    <row r="6105" spans="1:32">
      <c r="A6105" s="62" t="n">
        <v>6103</v>
      </c>
      <c r="B6105" t="s">
        <v>17317</v>
      </c>
      <c r="C6105" t="n">
        <v>120</v>
      </c>
      <c r="D6105" t="n">
        <v>1972</v>
      </c>
      <c r="E6105" t="n">
        <v>0</v>
      </c>
      <c r="F6105" t="n">
        <v>5</v>
      </c>
      <c r="G6105" t="s"/>
      <c r="H6105" t="n">
        <v>1</v>
      </c>
      <c r="I6105" t="s"/>
      <c r="J6105" t="n">
        <v>1</v>
      </c>
      <c r="K6105" t="s">
        <v>349</v>
      </c>
      <c r="L6105" t="s"/>
      <c r="M6105" t="n">
        <v>1</v>
      </c>
      <c r="N6105" t="n">
        <v>112</v>
      </c>
      <c r="O6105" t="n">
        <v>112</v>
      </c>
      <c r="P6105" t="n">
        <v>188</v>
      </c>
      <c r="Q6105" t="n">
        <v>0</v>
      </c>
      <c r="R6105" t="n">
        <v>0</v>
      </c>
      <c r="S6105" t="s">
        <v>17318</v>
      </c>
      <c r="T6105" t="n">
        <v>378</v>
      </c>
      <c r="U6105" t="s">
        <v>692</v>
      </c>
      <c r="V6105" t="s">
        <v>692</v>
      </c>
      <c r="W6105" t="s">
        <v>399</v>
      </c>
      <c r="X6105" t="s">
        <v>352</v>
      </c>
      <c r="Y6105" t="s">
        <v>353</v>
      </c>
      <c r="Z6105" t="s"/>
      <c r="AA6105" t="n">
        <v>190</v>
      </c>
      <c r="AB6105" t="s">
        <v>17319</v>
      </c>
      <c r="AC6105" t="s">
        <v>17318</v>
      </c>
      <c r="AD6105" t="n">
        <v>5</v>
      </c>
      <c r="AE6105" t="n">
        <v>711733.5600000001</v>
      </c>
      <c r="AF6105" t="n">
        <v>6187592.65</v>
      </c>
    </row>
    <row r="6106" spans="1:32">
      <c r="A6106" s="62" t="n">
        <v>6104</v>
      </c>
      <c r="B6106" t="s">
        <v>17320</v>
      </c>
      <c r="C6106" t="n">
        <v>120</v>
      </c>
      <c r="D6106" t="n">
        <v>1968</v>
      </c>
      <c r="E6106" t="n">
        <v>0</v>
      </c>
      <c r="F6106" t="n">
        <v>5</v>
      </c>
      <c r="G6106" t="s"/>
      <c r="H6106" t="n">
        <v>1</v>
      </c>
      <c r="I6106" t="s"/>
      <c r="J6106" t="n">
        <v>1</v>
      </c>
      <c r="K6106" t="s">
        <v>349</v>
      </c>
      <c r="L6106" t="s"/>
      <c r="M6106" t="n">
        <v>1</v>
      </c>
      <c r="N6106" t="n">
        <v>133</v>
      </c>
      <c r="O6106" t="n">
        <v>133</v>
      </c>
      <c r="P6106" t="n">
        <v>133</v>
      </c>
      <c r="Q6106" t="n">
        <v>0</v>
      </c>
      <c r="R6106" t="n">
        <v>0</v>
      </c>
      <c r="S6106" t="s">
        <v>17321</v>
      </c>
      <c r="T6106" t="n">
        <v>417</v>
      </c>
      <c r="U6106" t="s">
        <v>13137</v>
      </c>
      <c r="V6106" t="s">
        <v>13137</v>
      </c>
      <c r="W6106" t="s">
        <v>455</v>
      </c>
      <c r="X6106" t="s">
        <v>352</v>
      </c>
      <c r="Y6106" t="s">
        <v>353</v>
      </c>
      <c r="Z6106" t="s"/>
      <c r="AA6106" t="n">
        <v>190</v>
      </c>
      <c r="AB6106" t="s">
        <v>10161</v>
      </c>
      <c r="AC6106" t="s">
        <v>17321</v>
      </c>
      <c r="AD6106" t="n">
        <v>5</v>
      </c>
      <c r="AE6106" t="n">
        <v>712212.73</v>
      </c>
      <c r="AF6106" t="n">
        <v>6187369.56</v>
      </c>
    </row>
    <row r="6107" spans="1:32">
      <c r="A6107" s="62" t="n">
        <v>6105</v>
      </c>
      <c r="B6107" t="s">
        <v>17322</v>
      </c>
      <c r="C6107" t="n">
        <v>120</v>
      </c>
      <c r="D6107" t="n">
        <v>1926</v>
      </c>
      <c r="E6107" t="n">
        <v>1959</v>
      </c>
      <c r="F6107" t="n">
        <v>5</v>
      </c>
      <c r="G6107" t="s"/>
      <c r="H6107" t="n">
        <v>1</v>
      </c>
      <c r="I6107" t="s"/>
      <c r="J6107" t="n">
        <v>2</v>
      </c>
      <c r="K6107" t="s">
        <v>237</v>
      </c>
      <c r="L6107" t="s"/>
      <c r="M6107" t="n">
        <v>1</v>
      </c>
      <c r="N6107" t="n">
        <v>60</v>
      </c>
      <c r="O6107" t="n">
        <v>60</v>
      </c>
      <c r="P6107" t="n">
        <v>88</v>
      </c>
      <c r="Q6107" t="n">
        <v>0</v>
      </c>
      <c r="R6107" t="n">
        <v>0</v>
      </c>
      <c r="S6107" t="s">
        <v>17323</v>
      </c>
      <c r="T6107" t="n">
        <v>440</v>
      </c>
      <c r="U6107" t="s">
        <v>17146</v>
      </c>
      <c r="V6107" t="s">
        <v>17146</v>
      </c>
      <c r="W6107" t="s">
        <v>522</v>
      </c>
      <c r="X6107" t="s">
        <v>352</v>
      </c>
      <c r="Y6107" t="s">
        <v>353</v>
      </c>
      <c r="Z6107" t="s"/>
      <c r="AA6107" t="n">
        <v>190</v>
      </c>
      <c r="AB6107" t="s">
        <v>5243</v>
      </c>
      <c r="AC6107" t="s">
        <v>17323</v>
      </c>
      <c r="AD6107" t="n">
        <v>5</v>
      </c>
      <c r="AE6107" t="n">
        <v>711168.54</v>
      </c>
      <c r="AF6107" t="n">
        <v>6187101.78</v>
      </c>
    </row>
    <row r="6108" spans="1:32">
      <c r="A6108" s="62" t="n">
        <v>6106</v>
      </c>
      <c r="B6108" t="s">
        <v>17324</v>
      </c>
      <c r="C6108" t="n">
        <v>140</v>
      </c>
      <c r="D6108" t="n">
        <v>1968</v>
      </c>
      <c r="E6108" t="n">
        <v>0</v>
      </c>
      <c r="F6108" t="n">
        <v>3</v>
      </c>
      <c r="G6108" t="s"/>
      <c r="H6108" t="n">
        <v>1</v>
      </c>
      <c r="I6108" t="s"/>
      <c r="J6108" t="n">
        <v>1</v>
      </c>
      <c r="K6108" t="s">
        <v>349</v>
      </c>
      <c r="L6108" t="s"/>
      <c r="M6108" t="n">
        <v>3</v>
      </c>
      <c r="N6108" t="n">
        <v>806</v>
      </c>
      <c r="O6108" t="n">
        <v>2450</v>
      </c>
      <c r="P6108" t="n">
        <v>2450</v>
      </c>
      <c r="Q6108" t="n">
        <v>0</v>
      </c>
      <c r="R6108" t="n">
        <v>0</v>
      </c>
      <c r="S6108" t="s">
        <v>17325</v>
      </c>
      <c r="T6108" t="n">
        <v>540</v>
      </c>
      <c r="U6108" t="s">
        <v>1163</v>
      </c>
      <c r="V6108" t="s">
        <v>1163</v>
      </c>
      <c r="W6108" t="s">
        <v>365</v>
      </c>
      <c r="X6108" t="s">
        <v>352</v>
      </c>
      <c r="Y6108" t="s">
        <v>353</v>
      </c>
      <c r="Z6108" t="s"/>
      <c r="AA6108" t="n">
        <v>190</v>
      </c>
      <c r="AB6108" t="s">
        <v>17326</v>
      </c>
      <c r="AC6108" t="s">
        <v>17325</v>
      </c>
      <c r="AD6108" t="n">
        <v>5</v>
      </c>
      <c r="AE6108" t="n">
        <v>711377.51</v>
      </c>
      <c r="AF6108" t="n">
        <v>6187398.57</v>
      </c>
    </row>
    <row r="6109" spans="1:32">
      <c r="A6109" s="62" t="n">
        <v>6107</v>
      </c>
      <c r="B6109" t="s">
        <v>17327</v>
      </c>
      <c r="C6109" t="n">
        <v>120</v>
      </c>
      <c r="D6109" t="n">
        <v>1977</v>
      </c>
      <c r="E6109" t="n">
        <v>2008</v>
      </c>
      <c r="F6109" t="n">
        <v>5</v>
      </c>
      <c r="G6109" t="s"/>
      <c r="H6109" t="n">
        <v>5</v>
      </c>
      <c r="I6109" t="s"/>
      <c r="J6109" t="n">
        <v>2</v>
      </c>
      <c r="K6109" t="s">
        <v>237</v>
      </c>
      <c r="L6109" t="s"/>
      <c r="M6109" t="n">
        <v>1</v>
      </c>
      <c r="N6109" t="n">
        <v>137</v>
      </c>
      <c r="O6109" t="n">
        <v>137</v>
      </c>
      <c r="P6109" t="n">
        <v>195</v>
      </c>
      <c r="Q6109" t="n">
        <v>0</v>
      </c>
      <c r="R6109" t="n">
        <v>0</v>
      </c>
      <c r="S6109" t="s">
        <v>17328</v>
      </c>
      <c r="T6109" t="n">
        <v>635</v>
      </c>
      <c r="U6109" t="s">
        <v>11782</v>
      </c>
      <c r="V6109" t="s">
        <v>11782</v>
      </c>
      <c r="W6109" t="s">
        <v>17329</v>
      </c>
      <c r="X6109" t="s">
        <v>352</v>
      </c>
      <c r="Y6109" t="s">
        <v>353</v>
      </c>
      <c r="Z6109" t="s"/>
      <c r="AA6109" t="n">
        <v>190</v>
      </c>
      <c r="AB6109" t="s">
        <v>17330</v>
      </c>
      <c r="AC6109" t="s">
        <v>17328</v>
      </c>
      <c r="AD6109" t="n">
        <v>5</v>
      </c>
      <c r="AE6109" t="n">
        <v>710435.09</v>
      </c>
      <c r="AF6109" t="n">
        <v>6186525.65</v>
      </c>
    </row>
    <row r="6110" spans="1:32">
      <c r="A6110" s="62" t="n">
        <v>6108</v>
      </c>
      <c r="B6110" t="s">
        <v>17331</v>
      </c>
      <c r="C6110" t="n">
        <v>120</v>
      </c>
      <c r="D6110" t="n">
        <v>1973</v>
      </c>
      <c r="E6110" t="n">
        <v>0</v>
      </c>
      <c r="F6110" t="n">
        <v>3</v>
      </c>
      <c r="G6110" t="s"/>
      <c r="H6110" t="n">
        <v>1</v>
      </c>
      <c r="I6110" t="s"/>
      <c r="J6110" t="n">
        <v>2</v>
      </c>
      <c r="K6110" t="s">
        <v>237</v>
      </c>
      <c r="L6110" t="s"/>
      <c r="M6110" t="n">
        <v>1</v>
      </c>
      <c r="N6110" t="n">
        <v>114</v>
      </c>
      <c r="O6110" t="n">
        <v>114</v>
      </c>
      <c r="P6110" t="n">
        <v>114</v>
      </c>
      <c r="Q6110" t="n">
        <v>0</v>
      </c>
      <c r="R6110" t="n">
        <v>0</v>
      </c>
      <c r="S6110" t="s">
        <v>17332</v>
      </c>
      <c r="T6110" t="n">
        <v>663</v>
      </c>
      <c r="U6110" t="s">
        <v>13627</v>
      </c>
      <c r="V6110" t="s">
        <v>13627</v>
      </c>
      <c r="W6110" t="s">
        <v>2176</v>
      </c>
      <c r="X6110" t="s">
        <v>352</v>
      </c>
      <c r="Y6110" t="s">
        <v>353</v>
      </c>
      <c r="Z6110" t="s"/>
      <c r="AA6110" t="n">
        <v>190</v>
      </c>
      <c r="AB6110" t="s">
        <v>17333</v>
      </c>
      <c r="AC6110" t="s">
        <v>17332</v>
      </c>
      <c r="AD6110" t="n">
        <v>5</v>
      </c>
      <c r="AE6110" t="n">
        <v>712566.4</v>
      </c>
      <c r="AF6110" t="n">
        <v>6186767.46</v>
      </c>
    </row>
    <row r="6111" spans="1:32">
      <c r="A6111" s="62" t="n">
        <v>6109</v>
      </c>
      <c r="B6111" t="s">
        <v>17334</v>
      </c>
      <c r="C6111" t="n">
        <v>120</v>
      </c>
      <c r="D6111" t="n">
        <v>1967</v>
      </c>
      <c r="E6111" t="n">
        <v>0</v>
      </c>
      <c r="F6111" t="n">
        <v>3</v>
      </c>
      <c r="G6111" t="s"/>
      <c r="H6111" t="n">
        <v>1</v>
      </c>
      <c r="I6111" t="s"/>
      <c r="J6111" t="n">
        <v>2</v>
      </c>
      <c r="K6111" t="s">
        <v>237</v>
      </c>
      <c r="L6111" t="s"/>
      <c r="M6111" t="n">
        <v>1</v>
      </c>
      <c r="N6111" t="n">
        <v>105</v>
      </c>
      <c r="O6111" t="n">
        <v>105</v>
      </c>
      <c r="P6111" t="n">
        <v>210</v>
      </c>
      <c r="Q6111" t="n">
        <v>0</v>
      </c>
      <c r="R6111" t="n">
        <v>0</v>
      </c>
      <c r="S6111" t="s">
        <v>17335</v>
      </c>
      <c r="T6111" t="n">
        <v>740</v>
      </c>
      <c r="U6111" t="s">
        <v>15316</v>
      </c>
      <c r="V6111" t="s">
        <v>15316</v>
      </c>
      <c r="W6111" t="s">
        <v>419</v>
      </c>
      <c r="X6111" t="s">
        <v>352</v>
      </c>
      <c r="Y6111" t="s">
        <v>353</v>
      </c>
      <c r="Z6111" t="s"/>
      <c r="AA6111" t="n">
        <v>190</v>
      </c>
      <c r="AB6111" t="s">
        <v>17336</v>
      </c>
      <c r="AC6111" t="s">
        <v>17335</v>
      </c>
      <c r="AD6111" t="n">
        <v>5</v>
      </c>
      <c r="AE6111" t="n">
        <v>710681.27</v>
      </c>
      <c r="AF6111" t="n">
        <v>6187272.36</v>
      </c>
    </row>
    <row r="6112" spans="1:32">
      <c r="A6112" s="62" t="n">
        <v>6110</v>
      </c>
      <c r="B6112" t="s">
        <v>17337</v>
      </c>
      <c r="C6112" t="n">
        <v>120</v>
      </c>
      <c r="D6112" t="n">
        <v>1921</v>
      </c>
      <c r="E6112" t="n">
        <v>0</v>
      </c>
      <c r="F6112" t="n">
        <v>5</v>
      </c>
      <c r="G6112" t="s"/>
      <c r="H6112" t="n">
        <v>1</v>
      </c>
      <c r="I6112" t="s"/>
      <c r="J6112" t="n">
        <v>2</v>
      </c>
      <c r="K6112" t="s">
        <v>237</v>
      </c>
      <c r="L6112" t="n">
        <v>90</v>
      </c>
      <c r="M6112" t="n">
        <v>1</v>
      </c>
      <c r="N6112" t="n">
        <v>66</v>
      </c>
      <c r="O6112" t="n">
        <v>66</v>
      </c>
      <c r="P6112" t="n">
        <v>113</v>
      </c>
      <c r="Q6112" t="n">
        <v>0</v>
      </c>
      <c r="R6112" t="n">
        <v>0</v>
      </c>
      <c r="S6112" t="s">
        <v>17338</v>
      </c>
      <c r="T6112" t="n">
        <v>96</v>
      </c>
      <c r="U6112" t="s">
        <v>494</v>
      </c>
      <c r="V6112" t="s">
        <v>494</v>
      </c>
      <c r="W6112" t="s">
        <v>391</v>
      </c>
      <c r="X6112" t="s">
        <v>352</v>
      </c>
      <c r="Y6112" t="s">
        <v>353</v>
      </c>
      <c r="Z6112" t="s">
        <v>480</v>
      </c>
      <c r="AA6112" t="n">
        <v>190</v>
      </c>
      <c r="AB6112" t="s">
        <v>250</v>
      </c>
      <c r="AC6112" t="s">
        <v>17338</v>
      </c>
      <c r="AD6112" t="n">
        <v>5</v>
      </c>
      <c r="AE6112" t="n">
        <v>713963.39</v>
      </c>
      <c r="AF6112" t="n">
        <v>6183899.88</v>
      </c>
    </row>
    <row r="6113" spans="1:32">
      <c r="A6113" s="62" t="n">
        <v>6111</v>
      </c>
      <c r="B6113" t="s">
        <v>17339</v>
      </c>
      <c r="C6113" t="n">
        <v>130</v>
      </c>
      <c r="D6113" t="n">
        <v>1955</v>
      </c>
      <c r="E6113" t="n">
        <v>0</v>
      </c>
      <c r="F6113" t="n">
        <v>5</v>
      </c>
      <c r="G6113" t="s"/>
      <c r="H6113" t="n">
        <v>1</v>
      </c>
      <c r="I6113" t="s"/>
      <c r="J6113" t="n">
        <v>2</v>
      </c>
      <c r="K6113" t="s">
        <v>237</v>
      </c>
      <c r="L6113" t="s"/>
      <c r="M6113" t="n">
        <v>1</v>
      </c>
      <c r="N6113" t="n">
        <v>54</v>
      </c>
      <c r="O6113" t="n">
        <v>54</v>
      </c>
      <c r="P6113" t="n">
        <v>153</v>
      </c>
      <c r="Q6113" t="n">
        <v>0</v>
      </c>
      <c r="R6113" t="n">
        <v>0</v>
      </c>
      <c r="S6113" t="s">
        <v>17340</v>
      </c>
      <c r="T6113" t="n">
        <v>396</v>
      </c>
      <c r="U6113" t="s">
        <v>16894</v>
      </c>
      <c r="V6113" t="s">
        <v>16894</v>
      </c>
      <c r="W6113" t="s">
        <v>2731</v>
      </c>
      <c r="X6113" t="s">
        <v>352</v>
      </c>
      <c r="Y6113" t="s">
        <v>353</v>
      </c>
      <c r="Z6113" t="s">
        <v>480</v>
      </c>
      <c r="AA6113" t="n">
        <v>190</v>
      </c>
      <c r="AB6113" t="s">
        <v>17341</v>
      </c>
      <c r="AC6113" t="s">
        <v>17340</v>
      </c>
      <c r="AD6113" t="n">
        <v>5</v>
      </c>
      <c r="AE6113" t="n">
        <v>713593.28</v>
      </c>
      <c r="AF6113" t="n">
        <v>6185070.32</v>
      </c>
    </row>
    <row r="6114" spans="1:32">
      <c r="A6114" s="62" t="n">
        <v>6112</v>
      </c>
      <c r="B6114" t="s">
        <v>17342</v>
      </c>
      <c r="C6114" t="n">
        <v>120</v>
      </c>
      <c r="D6114" t="n">
        <v>1969</v>
      </c>
      <c r="E6114" t="n">
        <v>1998</v>
      </c>
      <c r="F6114" t="n">
        <v>2</v>
      </c>
      <c r="G6114" t="s"/>
      <c r="H6114" t="n">
        <v>2</v>
      </c>
      <c r="I6114" t="s"/>
      <c r="J6114" t="n">
        <v>2</v>
      </c>
      <c r="K6114" t="s">
        <v>237</v>
      </c>
      <c r="L6114" t="n">
        <v>2</v>
      </c>
      <c r="M6114" t="n">
        <v>1</v>
      </c>
      <c r="N6114" t="n">
        <v>162</v>
      </c>
      <c r="O6114" t="n">
        <v>162</v>
      </c>
      <c r="P6114" t="n">
        <v>162</v>
      </c>
      <c r="Q6114" t="n">
        <v>0</v>
      </c>
      <c r="R6114" t="n">
        <v>0</v>
      </c>
      <c r="S6114" t="s">
        <v>17343</v>
      </c>
      <c r="T6114" t="n">
        <v>474</v>
      </c>
      <c r="U6114" t="s">
        <v>16439</v>
      </c>
      <c r="V6114" t="s">
        <v>16439</v>
      </c>
      <c r="W6114" t="s">
        <v>533</v>
      </c>
      <c r="X6114" t="s">
        <v>352</v>
      </c>
      <c r="Y6114" t="s">
        <v>353</v>
      </c>
      <c r="Z6114" t="s">
        <v>480</v>
      </c>
      <c r="AA6114" t="n">
        <v>190</v>
      </c>
      <c r="AB6114" t="s">
        <v>17344</v>
      </c>
      <c r="AC6114" t="s">
        <v>17343</v>
      </c>
      <c r="AD6114" t="n">
        <v>5</v>
      </c>
      <c r="AE6114" t="n">
        <v>713702.87</v>
      </c>
      <c r="AF6114" t="n">
        <v>6184798.87</v>
      </c>
    </row>
    <row r="6115" spans="1:32">
      <c r="A6115" s="62" t="n">
        <v>6113</v>
      </c>
      <c r="B6115" t="s">
        <v>17345</v>
      </c>
      <c r="C6115" t="n">
        <v>120</v>
      </c>
      <c r="D6115" t="n">
        <v>2012</v>
      </c>
      <c r="E6115" t="n">
        <v>0</v>
      </c>
      <c r="F6115" t="n">
        <v>5</v>
      </c>
      <c r="G6115" t="s"/>
      <c r="H6115" t="n">
        <v>1</v>
      </c>
      <c r="I6115" t="s"/>
      <c r="J6115" t="n">
        <v>2</v>
      </c>
      <c r="K6115" t="s">
        <v>237</v>
      </c>
      <c r="L6115" t="n">
        <v>5</v>
      </c>
      <c r="M6115" t="n">
        <v>1</v>
      </c>
      <c r="N6115" t="n">
        <v>132</v>
      </c>
      <c r="O6115" t="n">
        <v>132</v>
      </c>
      <c r="P6115" t="n">
        <v>234</v>
      </c>
      <c r="Q6115" t="n">
        <v>0</v>
      </c>
      <c r="R6115" t="n">
        <v>0</v>
      </c>
      <c r="S6115" t="s">
        <v>17346</v>
      </c>
      <c r="T6115" t="n">
        <v>526</v>
      </c>
      <c r="U6115" t="s">
        <v>11628</v>
      </c>
      <c r="V6115" t="s">
        <v>11628</v>
      </c>
      <c r="W6115" t="s">
        <v>1116</v>
      </c>
      <c r="X6115" t="s">
        <v>352</v>
      </c>
      <c r="Y6115" t="s">
        <v>353</v>
      </c>
      <c r="Z6115" t="s">
        <v>480</v>
      </c>
      <c r="AA6115" t="n">
        <v>190</v>
      </c>
      <c r="AB6115" t="s">
        <v>17347</v>
      </c>
      <c r="AC6115" t="s">
        <v>17346</v>
      </c>
      <c r="AD6115" t="n">
        <v>5</v>
      </c>
      <c r="AE6115" t="n">
        <v>713034.65</v>
      </c>
      <c r="AF6115" t="n">
        <v>6184698.84</v>
      </c>
    </row>
    <row r="6116" spans="1:32">
      <c r="A6116" s="62" t="n">
        <v>6114</v>
      </c>
      <c r="B6116" t="s">
        <v>17348</v>
      </c>
      <c r="C6116" t="n">
        <v>120</v>
      </c>
      <c r="D6116" t="n">
        <v>1984</v>
      </c>
      <c r="E6116" t="n">
        <v>0</v>
      </c>
      <c r="F6116" t="n">
        <v>5</v>
      </c>
      <c r="G6116" t="s"/>
      <c r="H6116" t="n">
        <v>1</v>
      </c>
      <c r="I6116" t="s"/>
      <c r="J6116" t="n">
        <v>2</v>
      </c>
      <c r="K6116" t="s">
        <v>522</v>
      </c>
      <c r="L6116" t="s"/>
      <c r="M6116" t="n">
        <v>1</v>
      </c>
      <c r="N6116" t="n">
        <v>141</v>
      </c>
      <c r="O6116" t="n">
        <v>141</v>
      </c>
      <c r="P6116" t="n">
        <v>141</v>
      </c>
      <c r="Q6116" t="n">
        <v>0</v>
      </c>
      <c r="R6116" t="n">
        <v>0</v>
      </c>
      <c r="S6116" t="s">
        <v>17349</v>
      </c>
      <c r="T6116" t="n">
        <v>639</v>
      </c>
      <c r="U6116" t="s">
        <v>15948</v>
      </c>
      <c r="V6116" t="s">
        <v>15948</v>
      </c>
      <c r="W6116" t="s">
        <v>503</v>
      </c>
      <c r="X6116" t="s">
        <v>352</v>
      </c>
      <c r="Y6116" t="s">
        <v>353</v>
      </c>
      <c r="Z6116" t="s">
        <v>480</v>
      </c>
      <c r="AA6116" t="n">
        <v>190</v>
      </c>
      <c r="AB6116" t="s">
        <v>17350</v>
      </c>
      <c r="AC6116" t="s">
        <v>17349</v>
      </c>
      <c r="AD6116" t="n">
        <v>5</v>
      </c>
      <c r="AE6116" t="n">
        <v>713334.22</v>
      </c>
      <c r="AF6116" t="n">
        <v>6184614.1</v>
      </c>
    </row>
    <row r="6117" spans="1:32">
      <c r="A6117" s="62" t="n">
        <v>6115</v>
      </c>
      <c r="B6117" t="s">
        <v>17351</v>
      </c>
      <c r="C6117" t="n">
        <v>120</v>
      </c>
      <c r="D6117" t="n">
        <v>1936</v>
      </c>
      <c r="E6117" t="n">
        <v>1960</v>
      </c>
      <c r="F6117" t="n">
        <v>10</v>
      </c>
      <c r="G6117" t="s"/>
      <c r="H6117" t="n">
        <v>1</v>
      </c>
      <c r="I6117" t="s"/>
      <c r="J6117" t="n">
        <v>2</v>
      </c>
      <c r="K6117" t="s">
        <v>522</v>
      </c>
      <c r="L6117" t="n">
        <v>80</v>
      </c>
      <c r="M6117" t="n">
        <v>1</v>
      </c>
      <c r="N6117" t="n">
        <v>90</v>
      </c>
      <c r="O6117" t="n">
        <v>90</v>
      </c>
      <c r="P6117" t="n">
        <v>90</v>
      </c>
      <c r="Q6117" t="n">
        <v>0</v>
      </c>
      <c r="R6117" t="n">
        <v>0</v>
      </c>
      <c r="S6117" t="s">
        <v>17352</v>
      </c>
      <c r="T6117" t="n">
        <v>761</v>
      </c>
      <c r="U6117" t="s">
        <v>12573</v>
      </c>
      <c r="V6117" t="s">
        <v>12573</v>
      </c>
      <c r="W6117" t="s">
        <v>250</v>
      </c>
      <c r="X6117" t="s">
        <v>352</v>
      </c>
      <c r="Y6117" t="s">
        <v>353</v>
      </c>
      <c r="Z6117" t="s">
        <v>480</v>
      </c>
      <c r="AA6117" t="n">
        <v>190</v>
      </c>
      <c r="AB6117" t="s">
        <v>17353</v>
      </c>
      <c r="AC6117" t="s">
        <v>17352</v>
      </c>
      <c r="AD6117" t="n">
        <v>5</v>
      </c>
      <c r="AE6117" t="n">
        <v>714066.29</v>
      </c>
      <c r="AF6117" t="n">
        <v>6184215.26</v>
      </c>
    </row>
    <row r="6118" spans="1:32">
      <c r="A6118" s="62" t="n">
        <v>6116</v>
      </c>
      <c r="B6118" t="s">
        <v>17354</v>
      </c>
      <c r="C6118" t="n">
        <v>120</v>
      </c>
      <c r="D6118" t="n">
        <v>1967</v>
      </c>
      <c r="E6118" t="n">
        <v>0</v>
      </c>
      <c r="F6118" t="n">
        <v>3</v>
      </c>
      <c r="G6118" t="s"/>
      <c r="H6118" t="n">
        <v>1</v>
      </c>
      <c r="I6118" t="s"/>
      <c r="J6118" t="n">
        <v>2</v>
      </c>
      <c r="K6118" t="s">
        <v>237</v>
      </c>
      <c r="L6118" t="s"/>
      <c r="M6118" t="n">
        <v>1</v>
      </c>
      <c r="N6118" t="n">
        <v>140</v>
      </c>
      <c r="O6118" t="n">
        <v>140</v>
      </c>
      <c r="P6118" t="n">
        <v>115</v>
      </c>
      <c r="Q6118" t="n">
        <v>25</v>
      </c>
      <c r="R6118" t="n">
        <v>0</v>
      </c>
      <c r="S6118" t="s">
        <v>17355</v>
      </c>
      <c r="T6118" t="n">
        <v>39</v>
      </c>
      <c r="U6118" t="s">
        <v>17356</v>
      </c>
      <c r="V6118" t="s">
        <v>17356</v>
      </c>
      <c r="W6118" t="s">
        <v>365</v>
      </c>
      <c r="X6118" t="s">
        <v>241</v>
      </c>
      <c r="Y6118" t="s">
        <v>242</v>
      </c>
      <c r="Z6118" t="s"/>
      <c r="AA6118" t="n">
        <v>190</v>
      </c>
      <c r="AB6118" t="s">
        <v>17357</v>
      </c>
      <c r="AC6118" t="s">
        <v>17355</v>
      </c>
      <c r="AD6118" t="n">
        <v>5</v>
      </c>
      <c r="AE6118" t="n">
        <v>712929.52</v>
      </c>
      <c r="AF6118" t="n">
        <v>6190359.41</v>
      </c>
    </row>
    <row r="6119" spans="1:32">
      <c r="A6119" s="62" t="n">
        <v>6117</v>
      </c>
      <c r="B6119" t="s">
        <v>17358</v>
      </c>
      <c r="C6119" t="n">
        <v>130</v>
      </c>
      <c r="D6119" t="n">
        <v>1978</v>
      </c>
      <c r="E6119" t="n">
        <v>0</v>
      </c>
      <c r="F6119" t="n">
        <v>3</v>
      </c>
      <c r="G6119" t="s"/>
      <c r="H6119" t="n">
        <v>1</v>
      </c>
      <c r="I6119" t="s"/>
      <c r="J6119" t="n">
        <v>1</v>
      </c>
      <c r="K6119" t="s">
        <v>349</v>
      </c>
      <c r="L6119" t="s"/>
      <c r="M6119" t="n">
        <v>1</v>
      </c>
      <c r="N6119" t="n">
        <v>130</v>
      </c>
      <c r="O6119" t="n">
        <v>130</v>
      </c>
      <c r="P6119" t="n">
        <v>130</v>
      </c>
      <c r="Q6119" t="n">
        <v>0</v>
      </c>
      <c r="R6119" t="n">
        <v>0</v>
      </c>
      <c r="S6119" t="s">
        <v>17359</v>
      </c>
      <c r="T6119" t="n">
        <v>111</v>
      </c>
      <c r="U6119" t="s">
        <v>12861</v>
      </c>
      <c r="V6119" t="s">
        <v>12861</v>
      </c>
      <c r="W6119" t="s">
        <v>455</v>
      </c>
      <c r="X6119" t="s">
        <v>241</v>
      </c>
      <c r="Y6119" t="s">
        <v>242</v>
      </c>
      <c r="Z6119" t="s"/>
      <c r="AA6119" t="n">
        <v>190</v>
      </c>
      <c r="AB6119" t="s">
        <v>17360</v>
      </c>
      <c r="AC6119" t="s">
        <v>17359</v>
      </c>
      <c r="AD6119" t="n">
        <v>5</v>
      </c>
      <c r="AE6119" t="n">
        <v>712064.4300000001</v>
      </c>
      <c r="AF6119" t="n">
        <v>6191045.51</v>
      </c>
    </row>
    <row r="6120" spans="1:32">
      <c r="A6120" s="62" t="n">
        <v>6118</v>
      </c>
      <c r="B6120" t="s">
        <v>17361</v>
      </c>
      <c r="C6120" t="n">
        <v>120</v>
      </c>
      <c r="D6120" t="n">
        <v>1975</v>
      </c>
      <c r="E6120" t="n">
        <v>0</v>
      </c>
      <c r="F6120" t="n">
        <v>5</v>
      </c>
      <c r="G6120" t="s"/>
      <c r="H6120" t="n">
        <v>1</v>
      </c>
      <c r="I6120" t="s"/>
      <c r="J6120" t="n">
        <v>1</v>
      </c>
      <c r="K6120" t="s">
        <v>349</v>
      </c>
      <c r="L6120" t="n">
        <v>2</v>
      </c>
      <c r="M6120" t="n">
        <v>1</v>
      </c>
      <c r="N6120" t="n">
        <v>160</v>
      </c>
      <c r="O6120" t="n">
        <v>160</v>
      </c>
      <c r="P6120" t="n">
        <v>160</v>
      </c>
      <c r="Q6120" t="n">
        <v>0</v>
      </c>
      <c r="R6120" t="n">
        <v>0</v>
      </c>
      <c r="S6120" t="s">
        <v>17362</v>
      </c>
      <c r="T6120" t="n">
        <v>163</v>
      </c>
      <c r="U6120" t="s">
        <v>17363</v>
      </c>
      <c r="V6120" t="s">
        <v>17363</v>
      </c>
      <c r="W6120" t="s">
        <v>365</v>
      </c>
      <c r="X6120" t="s">
        <v>241</v>
      </c>
      <c r="Y6120" t="s">
        <v>242</v>
      </c>
      <c r="Z6120" t="s"/>
      <c r="AA6120" t="n">
        <v>190</v>
      </c>
      <c r="AB6120" t="s">
        <v>17364</v>
      </c>
      <c r="AC6120" t="s">
        <v>17362</v>
      </c>
      <c r="AD6120" t="n">
        <v>5</v>
      </c>
      <c r="AE6120" t="n">
        <v>712646.52</v>
      </c>
      <c r="AF6120" t="n">
        <v>6191356.51</v>
      </c>
    </row>
    <row r="6121" spans="1:32">
      <c r="A6121" s="62" t="n">
        <v>6119</v>
      </c>
      <c r="B6121" t="s">
        <v>17365</v>
      </c>
      <c r="C6121" t="n">
        <v>120</v>
      </c>
      <c r="D6121" t="n">
        <v>1967</v>
      </c>
      <c r="E6121" t="n">
        <v>1977</v>
      </c>
      <c r="F6121" t="n">
        <v>3</v>
      </c>
      <c r="G6121" t="s"/>
      <c r="H6121" t="n">
        <v>1</v>
      </c>
      <c r="I6121" t="s"/>
      <c r="J6121" t="n">
        <v>5</v>
      </c>
      <c r="K6121" t="s">
        <v>365</v>
      </c>
      <c r="L6121" t="n">
        <v>2</v>
      </c>
      <c r="M6121" t="n">
        <v>1</v>
      </c>
      <c r="N6121" t="n">
        <v>151</v>
      </c>
      <c r="O6121" t="n">
        <v>151</v>
      </c>
      <c r="P6121" t="n">
        <v>151</v>
      </c>
      <c r="Q6121" t="n">
        <v>0</v>
      </c>
      <c r="R6121" t="n">
        <v>0</v>
      </c>
      <c r="S6121" t="s">
        <v>17366</v>
      </c>
      <c r="T6121" t="n">
        <v>251</v>
      </c>
      <c r="U6121" t="s">
        <v>16347</v>
      </c>
      <c r="V6121" t="s">
        <v>16347</v>
      </c>
      <c r="W6121" t="s">
        <v>533</v>
      </c>
      <c r="X6121" t="s">
        <v>241</v>
      </c>
      <c r="Y6121" t="s">
        <v>242</v>
      </c>
      <c r="Z6121" t="s"/>
      <c r="AA6121" t="n">
        <v>190</v>
      </c>
      <c r="AB6121" t="s">
        <v>784</v>
      </c>
      <c r="AC6121" t="s">
        <v>17366</v>
      </c>
      <c r="AD6121" t="n">
        <v>5</v>
      </c>
      <c r="AE6121" t="n">
        <v>710282.74</v>
      </c>
      <c r="AF6121" t="n">
        <v>6191634.99</v>
      </c>
    </row>
    <row r="6122" spans="1:32">
      <c r="A6122" s="62" t="n">
        <v>6120</v>
      </c>
      <c r="B6122" t="s">
        <v>17367</v>
      </c>
      <c r="C6122" t="n">
        <v>130</v>
      </c>
      <c r="D6122" t="n">
        <v>1971</v>
      </c>
      <c r="E6122" t="n">
        <v>0</v>
      </c>
      <c r="F6122" t="n">
        <v>4</v>
      </c>
      <c r="G6122" t="s"/>
      <c r="H6122" t="n">
        <v>1</v>
      </c>
      <c r="I6122" t="s"/>
      <c r="J6122" t="n">
        <v>2</v>
      </c>
      <c r="K6122" t="s">
        <v>237</v>
      </c>
      <c r="L6122" t="s"/>
      <c r="M6122" t="n">
        <v>2</v>
      </c>
      <c r="N6122" t="n">
        <v>70</v>
      </c>
      <c r="O6122" t="n">
        <v>130</v>
      </c>
      <c r="P6122" t="n">
        <v>130</v>
      </c>
      <c r="Q6122" t="n">
        <v>0</v>
      </c>
      <c r="R6122" t="n">
        <v>0</v>
      </c>
      <c r="S6122" t="s">
        <v>17368</v>
      </c>
      <c r="T6122" t="n">
        <v>316</v>
      </c>
      <c r="U6122" t="s">
        <v>16923</v>
      </c>
      <c r="V6122" t="s">
        <v>16923</v>
      </c>
      <c r="W6122" t="s">
        <v>399</v>
      </c>
      <c r="X6122" t="s">
        <v>241</v>
      </c>
      <c r="Y6122" t="s">
        <v>242</v>
      </c>
      <c r="Z6122" t="s"/>
      <c r="AA6122" t="n">
        <v>190</v>
      </c>
      <c r="AB6122" t="s">
        <v>17369</v>
      </c>
      <c r="AC6122" t="s">
        <v>17368</v>
      </c>
      <c r="AD6122" t="n">
        <v>5</v>
      </c>
      <c r="AE6122" t="n">
        <v>709723.8100000001</v>
      </c>
      <c r="AF6122" t="n">
        <v>6190419.66</v>
      </c>
    </row>
    <row r="6123" spans="1:32">
      <c r="A6123" s="62" t="n">
        <v>6121</v>
      </c>
      <c r="B6123" t="s">
        <v>17370</v>
      </c>
      <c r="C6123" t="n">
        <v>120</v>
      </c>
      <c r="D6123" t="n">
        <v>1971</v>
      </c>
      <c r="E6123" t="n">
        <v>1976</v>
      </c>
      <c r="F6123" t="n">
        <v>3</v>
      </c>
      <c r="G6123" t="s"/>
      <c r="H6123" t="n">
        <v>1</v>
      </c>
      <c r="I6123" t="s"/>
      <c r="J6123" t="n">
        <v>1</v>
      </c>
      <c r="K6123" t="s">
        <v>349</v>
      </c>
      <c r="L6123" t="s"/>
      <c r="M6123" t="n">
        <v>1</v>
      </c>
      <c r="N6123" t="n">
        <v>150</v>
      </c>
      <c r="O6123" t="n">
        <v>150</v>
      </c>
      <c r="P6123" t="n">
        <v>150</v>
      </c>
      <c r="Q6123" t="n">
        <v>0</v>
      </c>
      <c r="R6123" t="n">
        <v>0</v>
      </c>
      <c r="S6123" t="s">
        <v>17371</v>
      </c>
      <c r="T6123" t="n">
        <v>339</v>
      </c>
      <c r="U6123" t="s">
        <v>16646</v>
      </c>
      <c r="V6123" t="s">
        <v>16646</v>
      </c>
      <c r="W6123" t="s">
        <v>237</v>
      </c>
      <c r="X6123" t="s">
        <v>241</v>
      </c>
      <c r="Y6123" t="s">
        <v>242</v>
      </c>
      <c r="Z6123" t="s"/>
      <c r="AA6123" t="n">
        <v>190</v>
      </c>
      <c r="AB6123" t="s">
        <v>17372</v>
      </c>
      <c r="AC6123" t="s">
        <v>17371</v>
      </c>
      <c r="AD6123" t="n">
        <v>5</v>
      </c>
      <c r="AE6123" t="n">
        <v>712344.65</v>
      </c>
      <c r="AF6123" t="n">
        <v>6191098.72</v>
      </c>
    </row>
    <row r="6124" spans="1:32">
      <c r="A6124" s="62" t="n">
        <v>6122</v>
      </c>
      <c r="B6124" t="s">
        <v>17373</v>
      </c>
      <c r="C6124" t="n">
        <v>120</v>
      </c>
      <c r="D6124" t="n">
        <v>2009</v>
      </c>
      <c r="E6124" t="n">
        <v>0</v>
      </c>
      <c r="F6124" t="n">
        <v>4</v>
      </c>
      <c r="G6124" t="s"/>
      <c r="H6124" t="n">
        <v>1</v>
      </c>
      <c r="I6124" t="s"/>
      <c r="J6124" t="n">
        <v>2</v>
      </c>
      <c r="K6124" t="s">
        <v>237</v>
      </c>
      <c r="L6124" t="n">
        <v>2</v>
      </c>
      <c r="M6124" t="n">
        <v>1</v>
      </c>
      <c r="N6124" t="n">
        <v>169</v>
      </c>
      <c r="O6124" t="n">
        <v>169</v>
      </c>
      <c r="P6124" t="n">
        <v>169</v>
      </c>
      <c r="Q6124" t="n">
        <v>0</v>
      </c>
      <c r="R6124" t="n">
        <v>0</v>
      </c>
      <c r="S6124" t="s">
        <v>17374</v>
      </c>
      <c r="T6124" t="n">
        <v>376</v>
      </c>
      <c r="U6124" t="s">
        <v>15416</v>
      </c>
      <c r="V6124" t="s">
        <v>15416</v>
      </c>
      <c r="W6124" t="s">
        <v>411</v>
      </c>
      <c r="X6124" t="s">
        <v>241</v>
      </c>
      <c r="Y6124" t="s">
        <v>242</v>
      </c>
      <c r="Z6124" t="s"/>
      <c r="AA6124" t="n">
        <v>190</v>
      </c>
      <c r="AB6124" t="s">
        <v>4887</v>
      </c>
      <c r="AC6124" t="s">
        <v>17374</v>
      </c>
      <c r="AD6124" t="n">
        <v>5</v>
      </c>
      <c r="AE6124" t="n">
        <v>709843.99</v>
      </c>
      <c r="AF6124" t="n">
        <v>6191647.46</v>
      </c>
    </row>
    <row r="6125" spans="1:32">
      <c r="A6125" s="62" t="n">
        <v>6123</v>
      </c>
      <c r="B6125" t="s">
        <v>17375</v>
      </c>
      <c r="C6125" t="n">
        <v>130</v>
      </c>
      <c r="D6125" t="n">
        <v>1973</v>
      </c>
      <c r="E6125" t="n">
        <v>0</v>
      </c>
      <c r="F6125" t="n">
        <v>4</v>
      </c>
      <c r="G6125" t="s"/>
      <c r="H6125" t="n">
        <v>1</v>
      </c>
      <c r="I6125" t="s"/>
      <c r="J6125" t="n">
        <v>1</v>
      </c>
      <c r="K6125" t="s">
        <v>349</v>
      </c>
      <c r="L6125" t="s"/>
      <c r="M6125" t="n">
        <v>1</v>
      </c>
      <c r="N6125" t="n">
        <v>151</v>
      </c>
      <c r="O6125" t="n">
        <v>151</v>
      </c>
      <c r="P6125" t="n">
        <v>136</v>
      </c>
      <c r="Q6125" t="n">
        <v>0</v>
      </c>
      <c r="R6125" t="n">
        <v>0</v>
      </c>
      <c r="S6125" t="s">
        <v>17376</v>
      </c>
      <c r="T6125" t="n">
        <v>409</v>
      </c>
      <c r="U6125" t="s">
        <v>12834</v>
      </c>
      <c r="V6125" t="s">
        <v>12834</v>
      </c>
      <c r="W6125" t="s">
        <v>1053</v>
      </c>
      <c r="X6125" t="s">
        <v>241</v>
      </c>
      <c r="Y6125" t="s">
        <v>242</v>
      </c>
      <c r="Z6125" t="s"/>
      <c r="AA6125" t="n">
        <v>190</v>
      </c>
      <c r="AB6125" t="s">
        <v>17377</v>
      </c>
      <c r="AC6125" t="s">
        <v>17376</v>
      </c>
      <c r="AD6125" t="n">
        <v>5</v>
      </c>
      <c r="AE6125" t="n">
        <v>712149.86</v>
      </c>
      <c r="AF6125" t="n">
        <v>6190295.83</v>
      </c>
    </row>
    <row r="6126" spans="1:32">
      <c r="A6126" s="62" t="n">
        <v>6124</v>
      </c>
      <c r="B6126" t="s">
        <v>17378</v>
      </c>
      <c r="C6126" t="n">
        <v>130</v>
      </c>
      <c r="D6126" t="n">
        <v>1979</v>
      </c>
      <c r="E6126" t="n">
        <v>0</v>
      </c>
      <c r="F6126" t="n">
        <v>4</v>
      </c>
      <c r="G6126" t="s"/>
      <c r="H6126" t="n">
        <v>1</v>
      </c>
      <c r="I6126" t="s"/>
      <c r="J6126" t="n">
        <v>1</v>
      </c>
      <c r="K6126" t="s">
        <v>349</v>
      </c>
      <c r="L6126" t="s"/>
      <c r="M6126" t="n">
        <v>2</v>
      </c>
      <c r="N6126" t="n">
        <v>57</v>
      </c>
      <c r="O6126" t="n">
        <v>114</v>
      </c>
      <c r="P6126" t="n">
        <v>114</v>
      </c>
      <c r="Q6126" t="n">
        <v>0</v>
      </c>
      <c r="R6126" t="n">
        <v>0</v>
      </c>
      <c r="S6126" t="s">
        <v>17379</v>
      </c>
      <c r="T6126" t="n">
        <v>441</v>
      </c>
      <c r="U6126" t="s">
        <v>13839</v>
      </c>
      <c r="V6126" t="s">
        <v>13839</v>
      </c>
      <c r="W6126" t="s">
        <v>439</v>
      </c>
      <c r="X6126" t="s">
        <v>241</v>
      </c>
      <c r="Y6126" t="s">
        <v>242</v>
      </c>
      <c r="Z6126" t="s"/>
      <c r="AA6126" t="n">
        <v>190</v>
      </c>
      <c r="AB6126" t="s">
        <v>17380</v>
      </c>
      <c r="AC6126" t="s">
        <v>17379</v>
      </c>
      <c r="AD6126" t="n">
        <v>5</v>
      </c>
      <c r="AE6126" t="n">
        <v>712023.53</v>
      </c>
      <c r="AF6126" t="n">
        <v>6191607.65</v>
      </c>
    </row>
    <row r="6127" spans="1:32">
      <c r="A6127" s="62" t="n">
        <v>6125</v>
      </c>
      <c r="B6127" t="s">
        <v>17381</v>
      </c>
      <c r="C6127" t="n">
        <v>120</v>
      </c>
      <c r="D6127" t="n">
        <v>1971</v>
      </c>
      <c r="E6127" t="n">
        <v>0</v>
      </c>
      <c r="F6127" t="n">
        <v>3</v>
      </c>
      <c r="G6127" t="s"/>
      <c r="H6127" t="n">
        <v>1</v>
      </c>
      <c r="I6127" t="s"/>
      <c r="J6127" t="n">
        <v>2</v>
      </c>
      <c r="K6127" t="s">
        <v>237</v>
      </c>
      <c r="L6127" t="n">
        <v>2</v>
      </c>
      <c r="M6127" t="n">
        <v>1</v>
      </c>
      <c r="N6127" t="n">
        <v>99</v>
      </c>
      <c r="O6127" t="n">
        <v>99</v>
      </c>
      <c r="P6127" t="n">
        <v>99</v>
      </c>
      <c r="Q6127" t="n">
        <v>0</v>
      </c>
      <c r="R6127" t="n">
        <v>0</v>
      </c>
      <c r="S6127" t="s">
        <v>17382</v>
      </c>
      <c r="T6127" t="n">
        <v>496</v>
      </c>
      <c r="U6127" t="s">
        <v>17383</v>
      </c>
      <c r="V6127" t="s">
        <v>17383</v>
      </c>
      <c r="W6127" t="s">
        <v>365</v>
      </c>
      <c r="X6127" t="s">
        <v>241</v>
      </c>
      <c r="Y6127" t="s">
        <v>242</v>
      </c>
      <c r="Z6127" t="s"/>
      <c r="AA6127" t="n">
        <v>190</v>
      </c>
      <c r="AB6127" t="s">
        <v>16655</v>
      </c>
      <c r="AC6127" t="s">
        <v>17382</v>
      </c>
      <c r="AD6127" t="n">
        <v>5</v>
      </c>
      <c r="AE6127" t="n">
        <v>712755.63</v>
      </c>
      <c r="AF6127" t="n">
        <v>6190296.55</v>
      </c>
    </row>
    <row r="6128" spans="1:32">
      <c r="A6128" s="62" t="n">
        <v>6126</v>
      </c>
      <c r="B6128" t="s">
        <v>17384</v>
      </c>
      <c r="C6128" t="n">
        <v>220</v>
      </c>
      <c r="D6128" t="n">
        <v>1985</v>
      </c>
      <c r="E6128" t="n">
        <v>0</v>
      </c>
      <c r="F6128" t="n">
        <v>2</v>
      </c>
      <c r="G6128" t="s"/>
      <c r="H6128" t="n">
        <v>6</v>
      </c>
      <c r="I6128" t="s"/>
      <c r="J6128" t="n">
        <v>2</v>
      </c>
      <c r="K6128" t="s">
        <v>237</v>
      </c>
      <c r="L6128" t="s"/>
      <c r="M6128" t="n">
        <v>1</v>
      </c>
      <c r="N6128" t="n">
        <v>1095</v>
      </c>
      <c r="O6128" t="n">
        <v>1600</v>
      </c>
      <c r="P6128" t="n">
        <v>0</v>
      </c>
      <c r="Q6128" t="n">
        <v>1600</v>
      </c>
      <c r="R6128" t="n">
        <v>0</v>
      </c>
      <c r="S6128" t="s">
        <v>17385</v>
      </c>
      <c r="T6128" t="n">
        <v>508</v>
      </c>
      <c r="U6128" t="s">
        <v>16746</v>
      </c>
      <c r="V6128" t="s">
        <v>16746</v>
      </c>
      <c r="W6128" t="s">
        <v>387</v>
      </c>
      <c r="X6128" t="s">
        <v>241</v>
      </c>
      <c r="Y6128" t="s">
        <v>242</v>
      </c>
      <c r="Z6128" t="s"/>
      <c r="AA6128" t="n">
        <v>190</v>
      </c>
      <c r="AB6128" t="s">
        <v>17386</v>
      </c>
      <c r="AC6128" t="s">
        <v>17385</v>
      </c>
      <c r="AD6128" t="n">
        <v>5</v>
      </c>
      <c r="AE6128" t="n">
        <v>710404.9</v>
      </c>
      <c r="AF6128" t="n">
        <v>6191091.67</v>
      </c>
    </row>
    <row r="6129" spans="1:32">
      <c r="A6129" s="62" t="n">
        <v>6127</v>
      </c>
      <c r="B6129" t="s">
        <v>17387</v>
      </c>
      <c r="C6129" t="n">
        <v>130</v>
      </c>
      <c r="D6129" t="n">
        <v>1970</v>
      </c>
      <c r="E6129" t="n">
        <v>0</v>
      </c>
      <c r="F6129" t="n">
        <v>4</v>
      </c>
      <c r="G6129" t="s"/>
      <c r="H6129" t="n">
        <v>1</v>
      </c>
      <c r="I6129" t="s"/>
      <c r="J6129" t="n">
        <v>2</v>
      </c>
      <c r="K6129" t="s">
        <v>237</v>
      </c>
      <c r="L6129" t="s"/>
      <c r="M6129" t="n">
        <v>1</v>
      </c>
      <c r="N6129" t="n">
        <v>60</v>
      </c>
      <c r="O6129" t="n">
        <v>60</v>
      </c>
      <c r="P6129" t="n">
        <v>120</v>
      </c>
      <c r="Q6129" t="n">
        <v>0</v>
      </c>
      <c r="R6129" t="n">
        <v>0</v>
      </c>
      <c r="S6129" t="s">
        <v>17388</v>
      </c>
      <c r="T6129" t="n">
        <v>519</v>
      </c>
      <c r="U6129" t="s">
        <v>17096</v>
      </c>
      <c r="V6129" t="s">
        <v>17096</v>
      </c>
      <c r="W6129" t="s">
        <v>522</v>
      </c>
      <c r="X6129" t="s">
        <v>241</v>
      </c>
      <c r="Y6129" t="s">
        <v>242</v>
      </c>
      <c r="Z6129" t="s"/>
      <c r="AA6129" t="n">
        <v>190</v>
      </c>
      <c r="AB6129" t="s">
        <v>16400</v>
      </c>
      <c r="AC6129" t="s">
        <v>17388</v>
      </c>
      <c r="AD6129" t="n">
        <v>5</v>
      </c>
      <c r="AE6129" t="n">
        <v>709693.3</v>
      </c>
      <c r="AF6129" t="n">
        <v>6190455.8</v>
      </c>
    </row>
    <row r="6130" spans="1:32">
      <c r="A6130" s="62" t="n">
        <v>6128</v>
      </c>
      <c r="B6130" t="s">
        <v>17389</v>
      </c>
      <c r="C6130" t="n">
        <v>120</v>
      </c>
      <c r="D6130" t="n">
        <v>1969</v>
      </c>
      <c r="E6130" t="n">
        <v>0</v>
      </c>
      <c r="F6130" t="n">
        <v>5</v>
      </c>
      <c r="G6130" t="s"/>
      <c r="H6130" t="n">
        <v>1</v>
      </c>
      <c r="I6130" t="s"/>
      <c r="J6130" t="n">
        <v>2</v>
      </c>
      <c r="K6130" t="s">
        <v>237</v>
      </c>
      <c r="L6130" t="s"/>
      <c r="M6130" t="n">
        <v>1</v>
      </c>
      <c r="N6130" t="n">
        <v>163</v>
      </c>
      <c r="O6130" t="n">
        <v>163</v>
      </c>
      <c r="P6130" t="n">
        <v>228</v>
      </c>
      <c r="Q6130" t="n">
        <v>0</v>
      </c>
      <c r="R6130" t="n">
        <v>0</v>
      </c>
      <c r="S6130" t="s">
        <v>17390</v>
      </c>
      <c r="T6130" t="n">
        <v>535</v>
      </c>
      <c r="U6130" t="s">
        <v>8505</v>
      </c>
      <c r="V6130" t="s">
        <v>8505</v>
      </c>
      <c r="W6130" t="s">
        <v>310</v>
      </c>
      <c r="X6130" t="s">
        <v>241</v>
      </c>
      <c r="Y6130" t="s">
        <v>242</v>
      </c>
      <c r="Z6130" t="s"/>
      <c r="AA6130" t="n">
        <v>190</v>
      </c>
      <c r="AB6130" t="s">
        <v>10416</v>
      </c>
      <c r="AC6130" t="s">
        <v>17390</v>
      </c>
      <c r="AD6130" t="n">
        <v>5</v>
      </c>
      <c r="AE6130" t="n">
        <v>713098.6</v>
      </c>
      <c r="AF6130" t="n">
        <v>6190230.27</v>
      </c>
    </row>
    <row r="6131" spans="1:32">
      <c r="A6131" s="62" t="n">
        <v>6129</v>
      </c>
      <c r="B6131" t="s">
        <v>17391</v>
      </c>
      <c r="C6131" t="n">
        <v>210</v>
      </c>
      <c r="D6131" t="n">
        <v>1991</v>
      </c>
      <c r="E6131" t="n">
        <v>0</v>
      </c>
      <c r="F6131" t="n">
        <v>6</v>
      </c>
      <c r="G6131" t="s"/>
      <c r="H6131" t="n">
        <v>5</v>
      </c>
      <c r="I6131" t="s"/>
      <c r="J6131" t="n">
        <v>9</v>
      </c>
      <c r="K6131" t="s">
        <v>349</v>
      </c>
      <c r="L6131" t="s"/>
      <c r="M6131" t="n">
        <v>1</v>
      </c>
      <c r="N6131" t="n">
        <v>522</v>
      </c>
      <c r="O6131" t="n">
        <v>522</v>
      </c>
      <c r="P6131" t="n">
        <v>0</v>
      </c>
      <c r="Q6131" t="n">
        <v>522</v>
      </c>
      <c r="R6131" t="n">
        <v>0</v>
      </c>
      <c r="S6131" t="s">
        <v>17392</v>
      </c>
      <c r="T6131" t="n">
        <v>607</v>
      </c>
      <c r="U6131" t="s">
        <v>550</v>
      </c>
      <c r="V6131" t="s">
        <v>550</v>
      </c>
      <c r="W6131" t="s">
        <v>4238</v>
      </c>
      <c r="X6131" t="s">
        <v>241</v>
      </c>
      <c r="Y6131" t="s">
        <v>242</v>
      </c>
      <c r="Z6131" t="s"/>
      <c r="AA6131" t="n">
        <v>190</v>
      </c>
      <c r="AB6131" t="s">
        <v>8153</v>
      </c>
      <c r="AC6131" t="s">
        <v>17392</v>
      </c>
      <c r="AD6131" t="n">
        <v>5</v>
      </c>
      <c r="AE6131" t="n">
        <v>713204.97</v>
      </c>
      <c r="AF6131" t="n">
        <v>6191054.1</v>
      </c>
    </row>
    <row r="6132" spans="1:32">
      <c r="A6132" s="62" t="n">
        <v>6130</v>
      </c>
      <c r="B6132" t="s">
        <v>17393</v>
      </c>
      <c r="C6132" t="n">
        <v>120</v>
      </c>
      <c r="D6132" t="n">
        <v>1953</v>
      </c>
      <c r="E6132" t="n">
        <v>1971</v>
      </c>
      <c r="F6132" t="n">
        <v>5</v>
      </c>
      <c r="G6132" t="s"/>
      <c r="H6132" t="n">
        <v>2</v>
      </c>
      <c r="I6132" t="s"/>
      <c r="J6132" t="n">
        <v>2</v>
      </c>
      <c r="K6132" t="s">
        <v>387</v>
      </c>
      <c r="L6132" t="s"/>
      <c r="M6132" t="n">
        <v>1</v>
      </c>
      <c r="N6132" t="n">
        <v>73</v>
      </c>
      <c r="O6132" t="n">
        <v>73</v>
      </c>
      <c r="P6132" t="n">
        <v>73</v>
      </c>
      <c r="Q6132" t="n">
        <v>0</v>
      </c>
      <c r="R6132" t="n">
        <v>0</v>
      </c>
      <c r="S6132" t="s">
        <v>17394</v>
      </c>
      <c r="T6132" t="n">
        <v>654</v>
      </c>
      <c r="U6132" t="s">
        <v>581</v>
      </c>
      <c r="V6132" t="s">
        <v>581</v>
      </c>
      <c r="W6132" t="s">
        <v>467</v>
      </c>
      <c r="X6132" t="s">
        <v>241</v>
      </c>
      <c r="Y6132" t="s">
        <v>242</v>
      </c>
      <c r="Z6132" t="s"/>
      <c r="AA6132" t="n">
        <v>190</v>
      </c>
      <c r="AB6132" t="s">
        <v>14486</v>
      </c>
      <c r="AC6132" t="s">
        <v>17394</v>
      </c>
      <c r="AD6132" t="n">
        <v>5</v>
      </c>
      <c r="AE6132" t="n">
        <v>710828.72</v>
      </c>
      <c r="AF6132" t="n">
        <v>6190635.45</v>
      </c>
    </row>
    <row r="6133" spans="1:32">
      <c r="A6133" s="62" t="n">
        <v>6131</v>
      </c>
      <c r="B6133" t="s">
        <v>17395</v>
      </c>
      <c r="C6133" t="n">
        <v>130</v>
      </c>
      <c r="D6133" t="n">
        <v>1976</v>
      </c>
      <c r="E6133" t="n">
        <v>0</v>
      </c>
      <c r="F6133" t="n">
        <v>3</v>
      </c>
      <c r="G6133" t="s"/>
      <c r="H6133" t="n">
        <v>1</v>
      </c>
      <c r="I6133" t="s"/>
      <c r="J6133" t="n">
        <v>1</v>
      </c>
      <c r="K6133" t="s">
        <v>349</v>
      </c>
      <c r="L6133" t="s"/>
      <c r="M6133" t="n">
        <v>2</v>
      </c>
      <c r="N6133" t="n">
        <v>422</v>
      </c>
      <c r="O6133" t="n">
        <v>844</v>
      </c>
      <c r="P6133" t="n">
        <v>844</v>
      </c>
      <c r="Q6133" t="n">
        <v>0</v>
      </c>
      <c r="R6133" t="n">
        <v>0</v>
      </c>
      <c r="S6133" t="s">
        <v>17396</v>
      </c>
      <c r="T6133" t="n">
        <v>727</v>
      </c>
      <c r="U6133" t="s">
        <v>11689</v>
      </c>
      <c r="V6133" t="s">
        <v>11689</v>
      </c>
      <c r="W6133" t="s">
        <v>240</v>
      </c>
      <c r="X6133" t="s">
        <v>241</v>
      </c>
      <c r="Y6133" t="s">
        <v>242</v>
      </c>
      <c r="Z6133" t="s"/>
      <c r="AA6133" t="n">
        <v>190</v>
      </c>
      <c r="AB6133" t="s">
        <v>7741</v>
      </c>
      <c r="AC6133" t="s">
        <v>17396</v>
      </c>
      <c r="AD6133" t="n">
        <v>5</v>
      </c>
      <c r="AE6133" t="n">
        <v>712391.27</v>
      </c>
      <c r="AF6133" t="n">
        <v>6190815.62</v>
      </c>
    </row>
    <row r="6134" spans="1:32">
      <c r="A6134" s="62" t="n">
        <v>6132</v>
      </c>
      <c r="B6134" t="s">
        <v>17397</v>
      </c>
      <c r="C6134" t="n">
        <v>120</v>
      </c>
      <c r="D6134" t="n">
        <v>1978</v>
      </c>
      <c r="E6134" t="n">
        <v>0</v>
      </c>
      <c r="F6134" t="n">
        <v>3</v>
      </c>
      <c r="G6134" t="s"/>
      <c r="H6134" t="n">
        <v>1</v>
      </c>
      <c r="I6134" t="s"/>
      <c r="J6134" t="n">
        <v>2</v>
      </c>
      <c r="K6134" t="s">
        <v>237</v>
      </c>
      <c r="L6134" t="s"/>
      <c r="M6134" t="n">
        <v>1</v>
      </c>
      <c r="N6134" t="n">
        <v>83</v>
      </c>
      <c r="O6134" t="n">
        <v>83</v>
      </c>
      <c r="P6134" t="n">
        <v>153</v>
      </c>
      <c r="Q6134" t="n">
        <v>0</v>
      </c>
      <c r="R6134" t="n">
        <v>0</v>
      </c>
      <c r="S6134" t="s">
        <v>17398</v>
      </c>
      <c r="T6134" t="n">
        <v>90</v>
      </c>
      <c r="U6134" t="s">
        <v>15591</v>
      </c>
      <c r="V6134" t="s">
        <v>15591</v>
      </c>
      <c r="W6134" t="s">
        <v>407</v>
      </c>
      <c r="X6134" t="s">
        <v>352</v>
      </c>
      <c r="Y6134" t="s">
        <v>353</v>
      </c>
      <c r="Z6134" t="s">
        <v>375</v>
      </c>
      <c r="AA6134" t="n">
        <v>190</v>
      </c>
      <c r="AB6134" t="s">
        <v>3110</v>
      </c>
      <c r="AC6134" t="s">
        <v>17398</v>
      </c>
      <c r="AD6134" t="n">
        <v>5</v>
      </c>
      <c r="AE6134" t="n">
        <v>708974.28</v>
      </c>
      <c r="AF6134" t="n">
        <v>6184528.09</v>
      </c>
    </row>
    <row r="6135" spans="1:32">
      <c r="A6135" s="62" t="n">
        <v>6133</v>
      </c>
      <c r="B6135" t="s">
        <v>17399</v>
      </c>
      <c r="C6135" t="n">
        <v>120</v>
      </c>
      <c r="D6135" t="n">
        <v>1970</v>
      </c>
      <c r="E6135" t="n">
        <v>0</v>
      </c>
      <c r="F6135" t="n">
        <v>1</v>
      </c>
      <c r="G6135" t="s"/>
      <c r="H6135" t="n">
        <v>1</v>
      </c>
      <c r="I6135" t="s"/>
      <c r="J6135" t="n">
        <v>2</v>
      </c>
      <c r="K6135" t="s">
        <v>522</v>
      </c>
      <c r="L6135" t="s"/>
      <c r="M6135" t="n">
        <v>1</v>
      </c>
      <c r="N6135" t="n">
        <v>153</v>
      </c>
      <c r="O6135" t="n">
        <v>153</v>
      </c>
      <c r="P6135" t="n">
        <v>153</v>
      </c>
      <c r="Q6135" t="n">
        <v>0</v>
      </c>
      <c r="R6135" t="n">
        <v>0</v>
      </c>
      <c r="S6135" t="s">
        <v>17400</v>
      </c>
      <c r="T6135" t="n">
        <v>428</v>
      </c>
      <c r="U6135" t="s">
        <v>15821</v>
      </c>
      <c r="V6135" t="s">
        <v>15821</v>
      </c>
      <c r="W6135" t="s">
        <v>407</v>
      </c>
      <c r="X6135" t="s">
        <v>352</v>
      </c>
      <c r="Y6135" t="s">
        <v>353</v>
      </c>
      <c r="Z6135" t="s">
        <v>375</v>
      </c>
      <c r="AA6135" t="n">
        <v>190</v>
      </c>
      <c r="AB6135" t="s">
        <v>17401</v>
      </c>
      <c r="AC6135" t="s">
        <v>17400</v>
      </c>
      <c r="AD6135" t="n">
        <v>5</v>
      </c>
      <c r="AE6135" t="n">
        <v>709365.86</v>
      </c>
      <c r="AF6135" t="n">
        <v>6184240.24</v>
      </c>
    </row>
    <row r="6136" spans="1:32">
      <c r="A6136" s="62" t="n">
        <v>6134</v>
      </c>
      <c r="B6136" t="s">
        <v>17402</v>
      </c>
      <c r="C6136" t="n">
        <v>120</v>
      </c>
      <c r="D6136" t="n">
        <v>1976</v>
      </c>
      <c r="E6136" t="n">
        <v>0</v>
      </c>
      <c r="F6136" t="n">
        <v>3</v>
      </c>
      <c r="G6136" t="s"/>
      <c r="H6136" t="n">
        <v>1</v>
      </c>
      <c r="I6136" t="s"/>
      <c r="J6136" t="n">
        <v>2</v>
      </c>
      <c r="K6136" t="s">
        <v>522</v>
      </c>
      <c r="L6136" t="s"/>
      <c r="M6136" t="n">
        <v>1</v>
      </c>
      <c r="N6136" t="n">
        <v>162</v>
      </c>
      <c r="O6136" t="n">
        <v>162</v>
      </c>
      <c r="P6136" t="n">
        <v>162</v>
      </c>
      <c r="Q6136" t="n">
        <v>0</v>
      </c>
      <c r="R6136" t="n">
        <v>0</v>
      </c>
      <c r="S6136" t="s">
        <v>17403</v>
      </c>
      <c r="T6136" t="n">
        <v>32</v>
      </c>
      <c r="U6136" t="s">
        <v>3109</v>
      </c>
      <c r="V6136" t="s">
        <v>3109</v>
      </c>
      <c r="W6136" t="s">
        <v>4691</v>
      </c>
      <c r="X6136" t="s">
        <v>352</v>
      </c>
      <c r="Y6136" t="s">
        <v>353</v>
      </c>
      <c r="Z6136" t="s">
        <v>369</v>
      </c>
      <c r="AA6136" t="n">
        <v>190</v>
      </c>
      <c r="AB6136" t="s">
        <v>7011</v>
      </c>
      <c r="AC6136" t="s">
        <v>17403</v>
      </c>
      <c r="AD6136" t="n">
        <v>5</v>
      </c>
      <c r="AE6136" t="n">
        <v>708131.66</v>
      </c>
      <c r="AF6136" t="n">
        <v>6187768.96</v>
      </c>
    </row>
    <row r="6137" spans="1:32">
      <c r="A6137" s="62" t="n">
        <v>6135</v>
      </c>
      <c r="B6137" t="s">
        <v>17404</v>
      </c>
      <c r="C6137" t="n">
        <v>130</v>
      </c>
      <c r="D6137" t="n">
        <v>2001</v>
      </c>
      <c r="E6137" t="n">
        <v>0</v>
      </c>
      <c r="F6137" t="n">
        <v>5</v>
      </c>
      <c r="G6137" t="s"/>
      <c r="H6137" t="n">
        <v>1</v>
      </c>
      <c r="I6137" t="s"/>
      <c r="J6137" t="n">
        <v>1</v>
      </c>
      <c r="K6137" t="s">
        <v>349</v>
      </c>
      <c r="L6137" t="n">
        <v>90</v>
      </c>
      <c r="M6137" t="n">
        <v>2</v>
      </c>
      <c r="N6137" t="n">
        <v>62</v>
      </c>
      <c r="O6137" t="n">
        <v>115</v>
      </c>
      <c r="P6137" t="n">
        <v>115</v>
      </c>
      <c r="Q6137" t="n">
        <v>0</v>
      </c>
      <c r="R6137" t="n">
        <v>0</v>
      </c>
      <c r="S6137" t="s">
        <v>17405</v>
      </c>
      <c r="T6137" t="n">
        <v>164</v>
      </c>
      <c r="U6137" t="s">
        <v>16281</v>
      </c>
      <c r="V6137" t="s">
        <v>16281</v>
      </c>
      <c r="W6137" t="s">
        <v>495</v>
      </c>
      <c r="X6137" t="s">
        <v>352</v>
      </c>
      <c r="Y6137" t="s">
        <v>353</v>
      </c>
      <c r="Z6137" t="s"/>
      <c r="AA6137" t="n">
        <v>190</v>
      </c>
      <c r="AB6137" t="s">
        <v>17406</v>
      </c>
      <c r="AC6137" t="s">
        <v>17405</v>
      </c>
      <c r="AD6137" t="n">
        <v>5</v>
      </c>
      <c r="AE6137" t="n">
        <v>709689.95</v>
      </c>
      <c r="AF6137" t="n">
        <v>6187086.86</v>
      </c>
    </row>
    <row r="6138" spans="1:32">
      <c r="A6138" s="62" t="n">
        <v>6136</v>
      </c>
      <c r="B6138" t="s">
        <v>17407</v>
      </c>
      <c r="C6138" t="n">
        <v>140</v>
      </c>
      <c r="D6138" t="n">
        <v>1925</v>
      </c>
      <c r="E6138" t="n">
        <v>1978</v>
      </c>
      <c r="F6138" t="n">
        <v>5</v>
      </c>
      <c r="G6138" t="s"/>
      <c r="H6138" t="n">
        <v>1</v>
      </c>
      <c r="I6138" t="s"/>
      <c r="J6138" t="n">
        <v>7</v>
      </c>
      <c r="K6138" t="s">
        <v>365</v>
      </c>
      <c r="L6138" t="s"/>
      <c r="M6138" t="n">
        <v>1</v>
      </c>
      <c r="N6138" t="n">
        <v>258</v>
      </c>
      <c r="O6138" t="n">
        <v>258</v>
      </c>
      <c r="P6138" t="n">
        <v>468</v>
      </c>
      <c r="Q6138" t="n">
        <v>0</v>
      </c>
      <c r="R6138" t="n">
        <v>0</v>
      </c>
      <c r="S6138" t="s">
        <v>17408</v>
      </c>
      <c r="T6138" t="n">
        <v>367</v>
      </c>
      <c r="U6138" t="s">
        <v>17409</v>
      </c>
      <c r="V6138" t="s">
        <v>17409</v>
      </c>
      <c r="W6138" t="s">
        <v>365</v>
      </c>
      <c r="X6138" t="s">
        <v>352</v>
      </c>
      <c r="Y6138" t="s">
        <v>353</v>
      </c>
      <c r="Z6138" t="s">
        <v>369</v>
      </c>
      <c r="AA6138" t="n">
        <v>190</v>
      </c>
      <c r="AB6138" t="s">
        <v>17410</v>
      </c>
      <c r="AC6138" t="s">
        <v>17408</v>
      </c>
      <c r="AD6138" t="n">
        <v>5</v>
      </c>
      <c r="AE6138" t="n">
        <v>708265.55</v>
      </c>
      <c r="AF6138" t="n">
        <v>6187269.35</v>
      </c>
    </row>
    <row r="6139" spans="1:32">
      <c r="A6139" s="62" t="n">
        <v>6137</v>
      </c>
      <c r="B6139" t="s">
        <v>17411</v>
      </c>
      <c r="C6139" t="n">
        <v>130</v>
      </c>
      <c r="D6139" t="n">
        <v>1997</v>
      </c>
      <c r="E6139" t="n">
        <v>0</v>
      </c>
      <c r="F6139" t="n">
        <v>10</v>
      </c>
      <c r="G6139" t="s"/>
      <c r="H6139" t="n">
        <v>5</v>
      </c>
      <c r="I6139" t="s"/>
      <c r="J6139" t="n">
        <v>1</v>
      </c>
      <c r="K6139" t="s">
        <v>349</v>
      </c>
      <c r="L6139" t="s"/>
      <c r="M6139" t="n">
        <v>2</v>
      </c>
      <c r="N6139" t="n">
        <v>50</v>
      </c>
      <c r="O6139" t="n">
        <v>67</v>
      </c>
      <c r="P6139" t="n">
        <v>67</v>
      </c>
      <c r="Q6139" t="n">
        <v>0</v>
      </c>
      <c r="R6139" t="n">
        <v>0</v>
      </c>
      <c r="S6139" t="s">
        <v>17412</v>
      </c>
      <c r="T6139" t="n">
        <v>542</v>
      </c>
      <c r="U6139" t="s">
        <v>12172</v>
      </c>
      <c r="V6139" t="s">
        <v>12172</v>
      </c>
      <c r="W6139" t="s">
        <v>471</v>
      </c>
      <c r="X6139" t="s">
        <v>352</v>
      </c>
      <c r="Y6139" t="s">
        <v>353</v>
      </c>
      <c r="Z6139" t="s"/>
      <c r="AA6139" t="n">
        <v>190</v>
      </c>
      <c r="AB6139" t="s">
        <v>8088</v>
      </c>
      <c r="AC6139" t="s">
        <v>17412</v>
      </c>
      <c r="AD6139" t="n">
        <v>5</v>
      </c>
      <c r="AE6139" t="n">
        <v>709858.66</v>
      </c>
      <c r="AF6139" t="n">
        <v>6187498.41</v>
      </c>
    </row>
    <row r="6140" spans="1:32">
      <c r="A6140" s="62" t="n">
        <v>6138</v>
      </c>
      <c r="B6140" t="s">
        <v>17413</v>
      </c>
      <c r="C6140" t="n">
        <v>120</v>
      </c>
      <c r="D6140" t="n">
        <v>1897</v>
      </c>
      <c r="E6140" t="n">
        <v>1968</v>
      </c>
      <c r="F6140" t="n">
        <v>7</v>
      </c>
      <c r="G6140" t="s"/>
      <c r="H6140" t="n">
        <v>4</v>
      </c>
      <c r="I6140" t="s"/>
      <c r="J6140" t="n">
        <v>2</v>
      </c>
      <c r="K6140" t="s">
        <v>237</v>
      </c>
      <c r="L6140" t="s"/>
      <c r="M6140" t="n">
        <v>1</v>
      </c>
      <c r="N6140" t="n">
        <v>63</v>
      </c>
      <c r="O6140" t="n">
        <v>63</v>
      </c>
      <c r="P6140" t="n">
        <v>103</v>
      </c>
      <c r="Q6140" t="n">
        <v>0</v>
      </c>
      <c r="R6140" t="n">
        <v>0</v>
      </c>
      <c r="S6140" t="s">
        <v>17414</v>
      </c>
      <c r="T6140" t="n">
        <v>14</v>
      </c>
      <c r="U6140" t="s">
        <v>17415</v>
      </c>
      <c r="V6140" t="s">
        <v>17415</v>
      </c>
      <c r="W6140" t="s">
        <v>383</v>
      </c>
      <c r="X6140" t="s">
        <v>352</v>
      </c>
      <c r="Y6140" t="s">
        <v>353</v>
      </c>
      <c r="Z6140" t="s"/>
      <c r="AA6140" t="n">
        <v>190</v>
      </c>
      <c r="AB6140" t="s">
        <v>7410</v>
      </c>
      <c r="AC6140" t="s">
        <v>17414</v>
      </c>
      <c r="AD6140" t="n">
        <v>5</v>
      </c>
      <c r="AE6140" t="n">
        <v>711398.59</v>
      </c>
      <c r="AF6140" t="n">
        <v>6186725.33</v>
      </c>
    </row>
    <row r="6141" spans="1:32">
      <c r="A6141" s="62" t="n">
        <v>6139</v>
      </c>
      <c r="B6141" t="s">
        <v>17416</v>
      </c>
      <c r="C6141" t="n">
        <v>130</v>
      </c>
      <c r="D6141" t="n">
        <v>1965</v>
      </c>
      <c r="E6141" t="n">
        <v>0</v>
      </c>
      <c r="F6141" t="n">
        <v>1</v>
      </c>
      <c r="G6141" t="s"/>
      <c r="H6141" t="n">
        <v>1</v>
      </c>
      <c r="I6141" t="s"/>
      <c r="J6141" t="n">
        <v>2</v>
      </c>
      <c r="K6141" t="s">
        <v>237</v>
      </c>
      <c r="L6141" t="s"/>
      <c r="M6141" t="n">
        <v>1</v>
      </c>
      <c r="N6141" t="n">
        <v>98</v>
      </c>
      <c r="O6141" t="n">
        <v>98</v>
      </c>
      <c r="P6141" t="n">
        <v>98</v>
      </c>
      <c r="Q6141" t="n">
        <v>0</v>
      </c>
      <c r="R6141" t="n">
        <v>0</v>
      </c>
      <c r="S6141" t="s">
        <v>17417</v>
      </c>
      <c r="T6141" t="n">
        <v>29</v>
      </c>
      <c r="U6141" t="s">
        <v>13813</v>
      </c>
      <c r="V6141" t="s">
        <v>13813</v>
      </c>
      <c r="W6141" t="s">
        <v>1002</v>
      </c>
      <c r="X6141" t="s">
        <v>352</v>
      </c>
      <c r="Y6141" t="s">
        <v>353</v>
      </c>
      <c r="Z6141" t="s"/>
      <c r="AA6141" t="n">
        <v>190</v>
      </c>
      <c r="AB6141" t="s">
        <v>3788</v>
      </c>
      <c r="AC6141" t="s">
        <v>17417</v>
      </c>
      <c r="AD6141" t="n">
        <v>5</v>
      </c>
      <c r="AE6141" t="n">
        <v>711963.5600000001</v>
      </c>
      <c r="AF6141" t="n">
        <v>6186706.05</v>
      </c>
    </row>
    <row r="6142" spans="1:32">
      <c r="A6142" s="62" t="n">
        <v>6140</v>
      </c>
      <c r="B6142" t="s">
        <v>17418</v>
      </c>
      <c r="C6142" t="n">
        <v>120</v>
      </c>
      <c r="D6142" t="n">
        <v>1875</v>
      </c>
      <c r="E6142" t="n">
        <v>1965</v>
      </c>
      <c r="F6142" t="n">
        <v>3</v>
      </c>
      <c r="G6142" t="s"/>
      <c r="H6142" t="n">
        <v>1</v>
      </c>
      <c r="I6142" t="s"/>
      <c r="J6142" t="n">
        <v>2</v>
      </c>
      <c r="K6142" t="s">
        <v>387</v>
      </c>
      <c r="L6142" t="s"/>
      <c r="M6142" t="n">
        <v>1</v>
      </c>
      <c r="N6142" t="n">
        <v>113</v>
      </c>
      <c r="O6142" t="n">
        <v>113</v>
      </c>
      <c r="P6142" t="n">
        <v>113</v>
      </c>
      <c r="Q6142" t="n">
        <v>0</v>
      </c>
      <c r="R6142" t="n">
        <v>0</v>
      </c>
      <c r="S6142" t="s">
        <v>17419</v>
      </c>
      <c r="T6142" t="n">
        <v>203</v>
      </c>
      <c r="U6142" t="s">
        <v>15475</v>
      </c>
      <c r="V6142" t="s">
        <v>15475</v>
      </c>
      <c r="W6142" t="s">
        <v>916</v>
      </c>
      <c r="X6142" t="s">
        <v>352</v>
      </c>
      <c r="Y6142" t="s">
        <v>353</v>
      </c>
      <c r="Z6142" t="s"/>
      <c r="AA6142" t="n">
        <v>190</v>
      </c>
      <c r="AB6142" t="s">
        <v>17420</v>
      </c>
      <c r="AC6142" t="s">
        <v>17419</v>
      </c>
      <c r="AD6142" t="n">
        <v>5</v>
      </c>
      <c r="AE6142" t="n">
        <v>712148.37</v>
      </c>
      <c r="AF6142" t="n">
        <v>6188366.05</v>
      </c>
    </row>
    <row r="6143" spans="1:32">
      <c r="A6143" s="62" t="n">
        <v>6141</v>
      </c>
      <c r="B6143" t="s">
        <v>17421</v>
      </c>
      <c r="C6143" t="n">
        <v>130</v>
      </c>
      <c r="D6143" t="n">
        <v>1964</v>
      </c>
      <c r="E6143" t="n">
        <v>0</v>
      </c>
      <c r="F6143" t="n">
        <v>1</v>
      </c>
      <c r="G6143" t="s"/>
      <c r="H6143" t="n">
        <v>1</v>
      </c>
      <c r="I6143" t="s"/>
      <c r="J6143" t="n">
        <v>2</v>
      </c>
      <c r="K6143" t="s">
        <v>522</v>
      </c>
      <c r="L6143" t="s"/>
      <c r="M6143" t="n">
        <v>1</v>
      </c>
      <c r="N6143" t="n">
        <v>108</v>
      </c>
      <c r="O6143" t="n">
        <v>108</v>
      </c>
      <c r="P6143" t="n">
        <v>108</v>
      </c>
      <c r="Q6143" t="n">
        <v>0</v>
      </c>
      <c r="R6143" t="n">
        <v>0</v>
      </c>
      <c r="S6143" t="s">
        <v>17422</v>
      </c>
      <c r="T6143" t="n">
        <v>288</v>
      </c>
      <c r="U6143" t="s">
        <v>16972</v>
      </c>
      <c r="V6143" t="s">
        <v>16972</v>
      </c>
      <c r="W6143" t="s">
        <v>526</v>
      </c>
      <c r="X6143" t="s">
        <v>352</v>
      </c>
      <c r="Y6143" t="s">
        <v>353</v>
      </c>
      <c r="Z6143" t="s"/>
      <c r="AA6143" t="n">
        <v>190</v>
      </c>
      <c r="AB6143" t="s">
        <v>17423</v>
      </c>
      <c r="AC6143" t="s">
        <v>17422</v>
      </c>
      <c r="AD6143" t="n">
        <v>5</v>
      </c>
      <c r="AE6143" t="n">
        <v>711802.25</v>
      </c>
      <c r="AF6143" t="n">
        <v>6186698.65</v>
      </c>
    </row>
    <row r="6144" spans="1:32">
      <c r="A6144" s="62" t="n">
        <v>6142</v>
      </c>
      <c r="B6144" t="s">
        <v>17424</v>
      </c>
      <c r="C6144" t="n">
        <v>120</v>
      </c>
      <c r="D6144" t="n">
        <v>1993</v>
      </c>
      <c r="E6144" t="n">
        <v>0</v>
      </c>
      <c r="F6144" t="n">
        <v>5</v>
      </c>
      <c r="G6144" t="s"/>
      <c r="H6144" t="n">
        <v>1</v>
      </c>
      <c r="I6144" t="s"/>
      <c r="J6144" t="n">
        <v>7</v>
      </c>
      <c r="K6144" t="s">
        <v>365</v>
      </c>
      <c r="L6144" t="n">
        <v>2</v>
      </c>
      <c r="M6144" t="n">
        <v>1</v>
      </c>
      <c r="N6144" t="n">
        <v>153</v>
      </c>
      <c r="O6144" t="n">
        <v>153</v>
      </c>
      <c r="P6144" t="n">
        <v>153</v>
      </c>
      <c r="Q6144" t="n">
        <v>0</v>
      </c>
      <c r="R6144" t="n">
        <v>0</v>
      </c>
      <c r="S6144" t="s">
        <v>17425</v>
      </c>
      <c r="T6144" t="n">
        <v>290</v>
      </c>
      <c r="U6144" t="s">
        <v>1132</v>
      </c>
      <c r="V6144" t="s">
        <v>1132</v>
      </c>
      <c r="W6144" t="s">
        <v>4250</v>
      </c>
      <c r="X6144" t="s">
        <v>352</v>
      </c>
      <c r="Y6144" t="s">
        <v>353</v>
      </c>
      <c r="Z6144" t="s"/>
      <c r="AA6144" t="n">
        <v>190</v>
      </c>
      <c r="AB6144" t="s">
        <v>3547</v>
      </c>
      <c r="AC6144" t="s">
        <v>17425</v>
      </c>
      <c r="AD6144" t="n">
        <v>5</v>
      </c>
      <c r="AE6144" t="n">
        <v>711881.97</v>
      </c>
      <c r="AF6144" t="n">
        <v>6188227.66</v>
      </c>
    </row>
    <row r="6145" spans="1:32">
      <c r="A6145" s="62" t="n">
        <v>6143</v>
      </c>
      <c r="B6145" t="s">
        <v>17426</v>
      </c>
      <c r="C6145" t="n">
        <v>120</v>
      </c>
      <c r="D6145" t="n">
        <v>1967</v>
      </c>
      <c r="E6145" t="n">
        <v>0</v>
      </c>
      <c r="F6145" t="n">
        <v>5</v>
      </c>
      <c r="G6145" t="s"/>
      <c r="H6145" t="n">
        <v>1</v>
      </c>
      <c r="I6145" t="s"/>
      <c r="J6145" t="n">
        <v>1</v>
      </c>
      <c r="K6145" t="s">
        <v>349</v>
      </c>
      <c r="L6145" t="s"/>
      <c r="M6145" t="n">
        <v>1</v>
      </c>
      <c r="N6145" t="n">
        <v>135</v>
      </c>
      <c r="O6145" t="n">
        <v>135</v>
      </c>
      <c r="P6145" t="n">
        <v>135</v>
      </c>
      <c r="Q6145" t="n">
        <v>0</v>
      </c>
      <c r="R6145" t="n">
        <v>0</v>
      </c>
      <c r="S6145" t="s">
        <v>17427</v>
      </c>
      <c r="T6145" t="n">
        <v>311</v>
      </c>
      <c r="U6145" t="s">
        <v>15615</v>
      </c>
      <c r="V6145" t="s">
        <v>15615</v>
      </c>
      <c r="W6145" t="s">
        <v>495</v>
      </c>
      <c r="X6145" t="s">
        <v>352</v>
      </c>
      <c r="Y6145" t="s">
        <v>353</v>
      </c>
      <c r="Z6145" t="s"/>
      <c r="AA6145" t="n">
        <v>190</v>
      </c>
      <c r="AB6145" t="s">
        <v>17428</v>
      </c>
      <c r="AC6145" t="s">
        <v>17427</v>
      </c>
      <c r="AD6145" t="n">
        <v>5</v>
      </c>
      <c r="AE6145" t="n">
        <v>710083.08</v>
      </c>
      <c r="AF6145" t="n">
        <v>6186825.15</v>
      </c>
    </row>
    <row r="6146" spans="1:32">
      <c r="A6146" s="62" t="n">
        <v>6144</v>
      </c>
      <c r="B6146" t="s">
        <v>17429</v>
      </c>
      <c r="C6146" t="n">
        <v>120</v>
      </c>
      <c r="D6146" t="n">
        <v>1969</v>
      </c>
      <c r="E6146" t="n">
        <v>0</v>
      </c>
      <c r="F6146" t="n">
        <v>5</v>
      </c>
      <c r="G6146" t="s"/>
      <c r="H6146" t="n">
        <v>1</v>
      </c>
      <c r="I6146" t="s"/>
      <c r="J6146" t="n">
        <v>1</v>
      </c>
      <c r="K6146" t="s">
        <v>349</v>
      </c>
      <c r="L6146" t="s"/>
      <c r="M6146" t="n">
        <v>1</v>
      </c>
      <c r="N6146" t="n">
        <v>154</v>
      </c>
      <c r="O6146" t="n">
        <v>154</v>
      </c>
      <c r="P6146" t="n">
        <v>154</v>
      </c>
      <c r="Q6146" t="n">
        <v>0</v>
      </c>
      <c r="R6146" t="n">
        <v>0</v>
      </c>
      <c r="S6146" t="s">
        <v>17430</v>
      </c>
      <c r="T6146" t="n">
        <v>417</v>
      </c>
      <c r="U6146" t="s">
        <v>13137</v>
      </c>
      <c r="V6146" t="s">
        <v>13137</v>
      </c>
      <c r="W6146" t="s">
        <v>459</v>
      </c>
      <c r="X6146" t="s">
        <v>352</v>
      </c>
      <c r="Y6146" t="s">
        <v>353</v>
      </c>
      <c r="Z6146" t="s"/>
      <c r="AA6146" t="n">
        <v>190</v>
      </c>
      <c r="AB6146" t="s">
        <v>17431</v>
      </c>
      <c r="AC6146" t="s">
        <v>17430</v>
      </c>
      <c r="AD6146" t="n">
        <v>5</v>
      </c>
      <c r="AE6146" t="n">
        <v>712210.33</v>
      </c>
      <c r="AF6146" t="n">
        <v>6187411.18</v>
      </c>
    </row>
    <row r="6147" spans="1:32">
      <c r="A6147" s="62" t="n">
        <v>6145</v>
      </c>
      <c r="B6147" t="s">
        <v>17432</v>
      </c>
      <c r="C6147" t="n">
        <v>140</v>
      </c>
      <c r="D6147" t="n">
        <v>1968</v>
      </c>
      <c r="E6147" t="n">
        <v>0</v>
      </c>
      <c r="F6147" t="n">
        <v>1</v>
      </c>
      <c r="G6147" t="s"/>
      <c r="H6147" t="n">
        <v>1</v>
      </c>
      <c r="I6147" t="s"/>
      <c r="J6147" t="n">
        <v>1</v>
      </c>
      <c r="K6147" t="s">
        <v>349</v>
      </c>
      <c r="L6147" t="s"/>
      <c r="M6147" t="n">
        <v>3</v>
      </c>
      <c r="N6147" t="n">
        <v>564</v>
      </c>
      <c r="O6147" t="n">
        <v>1691</v>
      </c>
      <c r="P6147" t="n">
        <v>1548</v>
      </c>
      <c r="Q6147" t="n">
        <v>0</v>
      </c>
      <c r="R6147" t="n">
        <v>0</v>
      </c>
      <c r="S6147" t="s">
        <v>17433</v>
      </c>
      <c r="T6147" t="n">
        <v>500</v>
      </c>
      <c r="U6147" t="s">
        <v>975</v>
      </c>
      <c r="V6147" t="s">
        <v>975</v>
      </c>
      <c r="W6147" t="s">
        <v>1141</v>
      </c>
      <c r="X6147" t="s">
        <v>352</v>
      </c>
      <c r="Y6147" t="s">
        <v>353</v>
      </c>
      <c r="Z6147" t="s"/>
      <c r="AA6147" t="n">
        <v>190</v>
      </c>
      <c r="AB6147" t="s">
        <v>1905</v>
      </c>
      <c r="AC6147" t="s">
        <v>17433</v>
      </c>
      <c r="AD6147" t="n">
        <v>5</v>
      </c>
      <c r="AE6147" t="n">
        <v>711070.25</v>
      </c>
      <c r="AF6147" t="n">
        <v>6187507.16</v>
      </c>
    </row>
    <row r="6148" spans="1:32">
      <c r="A6148" s="62" t="n">
        <v>6146</v>
      </c>
      <c r="B6148" t="s">
        <v>17434</v>
      </c>
      <c r="C6148" t="n">
        <v>120</v>
      </c>
      <c r="D6148" t="n">
        <v>1963</v>
      </c>
      <c r="E6148" t="n">
        <v>1982</v>
      </c>
      <c r="F6148" t="n">
        <v>3</v>
      </c>
      <c r="G6148" t="s"/>
      <c r="H6148" t="n">
        <v>1</v>
      </c>
      <c r="I6148" t="s"/>
      <c r="J6148" t="n">
        <v>2</v>
      </c>
      <c r="K6148" t="s">
        <v>237</v>
      </c>
      <c r="L6148" t="n">
        <v>5</v>
      </c>
      <c r="M6148" t="n">
        <v>1</v>
      </c>
      <c r="N6148" t="n">
        <v>175</v>
      </c>
      <c r="O6148" t="n">
        <v>175</v>
      </c>
      <c r="P6148" t="n">
        <v>304</v>
      </c>
      <c r="Q6148" t="n">
        <v>0</v>
      </c>
      <c r="R6148" t="n">
        <v>0</v>
      </c>
      <c r="S6148" t="s">
        <v>17435</v>
      </c>
      <c r="T6148" t="n">
        <v>635</v>
      </c>
      <c r="U6148" t="s">
        <v>11782</v>
      </c>
      <c r="V6148" t="s">
        <v>11782</v>
      </c>
      <c r="W6148" t="s">
        <v>681</v>
      </c>
      <c r="X6148" t="s">
        <v>352</v>
      </c>
      <c r="Y6148" t="s">
        <v>353</v>
      </c>
      <c r="Z6148" t="s"/>
      <c r="AA6148" t="n">
        <v>190</v>
      </c>
      <c r="AB6148" t="s">
        <v>17436</v>
      </c>
      <c r="AC6148" t="s">
        <v>17435</v>
      </c>
      <c r="AD6148" t="n">
        <v>5</v>
      </c>
      <c r="AE6148" t="n">
        <v>710404.34</v>
      </c>
      <c r="AF6148" t="n">
        <v>6186558.97</v>
      </c>
    </row>
    <row r="6149" spans="1:32">
      <c r="A6149" s="62" t="n">
        <v>6147</v>
      </c>
      <c r="B6149" t="s">
        <v>17437</v>
      </c>
      <c r="C6149" t="n">
        <v>120</v>
      </c>
      <c r="D6149" t="n">
        <v>1973</v>
      </c>
      <c r="E6149" t="n">
        <v>0</v>
      </c>
      <c r="F6149" t="n">
        <v>3</v>
      </c>
      <c r="G6149" t="s"/>
      <c r="H6149" t="n">
        <v>1</v>
      </c>
      <c r="I6149" t="s"/>
      <c r="J6149" t="n">
        <v>2</v>
      </c>
      <c r="K6149" t="s">
        <v>237</v>
      </c>
      <c r="L6149" t="s"/>
      <c r="M6149" t="n">
        <v>1</v>
      </c>
      <c r="N6149" t="n">
        <v>114</v>
      </c>
      <c r="O6149" t="n">
        <v>114</v>
      </c>
      <c r="P6149" t="n">
        <v>114</v>
      </c>
      <c r="Q6149" t="n">
        <v>0</v>
      </c>
      <c r="R6149" t="n">
        <v>0</v>
      </c>
      <c r="S6149" t="s">
        <v>17438</v>
      </c>
      <c r="T6149" t="n">
        <v>663</v>
      </c>
      <c r="U6149" t="s">
        <v>13627</v>
      </c>
      <c r="V6149" t="s">
        <v>13627</v>
      </c>
      <c r="W6149" t="s">
        <v>640</v>
      </c>
      <c r="X6149" t="s">
        <v>352</v>
      </c>
      <c r="Y6149" t="s">
        <v>353</v>
      </c>
      <c r="Z6149" t="s"/>
      <c r="AA6149" t="n">
        <v>190</v>
      </c>
      <c r="AB6149" t="s">
        <v>17439</v>
      </c>
      <c r="AC6149" t="s">
        <v>17438</v>
      </c>
      <c r="AD6149" t="n">
        <v>5</v>
      </c>
      <c r="AE6149" t="n">
        <v>712541.24</v>
      </c>
      <c r="AF6149" t="n">
        <v>6186774.38</v>
      </c>
    </row>
    <row r="6150" spans="1:32">
      <c r="A6150" s="62" t="n">
        <v>6148</v>
      </c>
      <c r="B6150" t="s">
        <v>17440</v>
      </c>
      <c r="C6150" t="n">
        <v>120</v>
      </c>
      <c r="D6150" t="n">
        <v>1970</v>
      </c>
      <c r="E6150" t="n">
        <v>2006</v>
      </c>
      <c r="F6150" t="n">
        <v>3</v>
      </c>
      <c r="G6150" t="s"/>
      <c r="H6150" t="n">
        <v>1</v>
      </c>
      <c r="I6150" t="s"/>
      <c r="J6150" t="n">
        <v>2</v>
      </c>
      <c r="K6150" t="s">
        <v>237</v>
      </c>
      <c r="L6150" t="s"/>
      <c r="M6150" t="n">
        <v>1</v>
      </c>
      <c r="N6150" t="n">
        <v>138</v>
      </c>
      <c r="O6150" t="n">
        <v>138</v>
      </c>
      <c r="P6150" t="n">
        <v>138</v>
      </c>
      <c r="Q6150" t="n">
        <v>0</v>
      </c>
      <c r="R6150" t="n">
        <v>0</v>
      </c>
      <c r="S6150" t="s">
        <v>17441</v>
      </c>
      <c r="T6150" t="n">
        <v>740</v>
      </c>
      <c r="U6150" t="s">
        <v>15316</v>
      </c>
      <c r="V6150" t="s">
        <v>15316</v>
      </c>
      <c r="W6150" t="s">
        <v>1155</v>
      </c>
      <c r="X6150" t="s">
        <v>352</v>
      </c>
      <c r="Y6150" t="s">
        <v>353</v>
      </c>
      <c r="Z6150" t="s"/>
      <c r="AA6150" t="n">
        <v>190</v>
      </c>
      <c r="AB6150" t="s">
        <v>8529</v>
      </c>
      <c r="AC6150" t="s">
        <v>17441</v>
      </c>
      <c r="AD6150" t="n">
        <v>5</v>
      </c>
      <c r="AE6150" t="n">
        <v>710659.87</v>
      </c>
      <c r="AF6150" t="n">
        <v>6187252.1</v>
      </c>
    </row>
    <row r="6151" spans="1:32">
      <c r="A6151" s="62" t="n">
        <v>6149</v>
      </c>
      <c r="B6151" t="s">
        <v>17442</v>
      </c>
      <c r="C6151" t="n">
        <v>120</v>
      </c>
      <c r="D6151" t="n">
        <v>1932</v>
      </c>
      <c r="E6151" t="n">
        <v>1985</v>
      </c>
      <c r="F6151" t="n">
        <v>5</v>
      </c>
      <c r="G6151" t="s"/>
      <c r="H6151" t="n">
        <v>1</v>
      </c>
      <c r="I6151" t="s"/>
      <c r="J6151" t="n">
        <v>2</v>
      </c>
      <c r="K6151" t="s">
        <v>522</v>
      </c>
      <c r="L6151" t="n">
        <v>90</v>
      </c>
      <c r="M6151" t="n">
        <v>1</v>
      </c>
      <c r="N6151" t="n">
        <v>94</v>
      </c>
      <c r="O6151" t="n">
        <v>94</v>
      </c>
      <c r="P6151" t="n">
        <v>94</v>
      </c>
      <c r="Q6151" t="n">
        <v>0</v>
      </c>
      <c r="R6151" t="n">
        <v>0</v>
      </c>
      <c r="S6151" t="s">
        <v>17443</v>
      </c>
      <c r="T6151" t="n">
        <v>96</v>
      </c>
      <c r="U6151" t="s">
        <v>494</v>
      </c>
      <c r="V6151" t="s">
        <v>494</v>
      </c>
      <c r="W6151" t="s">
        <v>533</v>
      </c>
      <c r="X6151" t="s">
        <v>352</v>
      </c>
      <c r="Y6151" t="s">
        <v>353</v>
      </c>
      <c r="Z6151" t="s">
        <v>480</v>
      </c>
      <c r="AA6151" t="n">
        <v>190</v>
      </c>
      <c r="AB6151" t="s">
        <v>17444</v>
      </c>
      <c r="AC6151" t="s">
        <v>17443</v>
      </c>
      <c r="AD6151" t="n">
        <v>5</v>
      </c>
      <c r="AE6151" t="n">
        <v>713942.72</v>
      </c>
      <c r="AF6151" t="n">
        <v>6183876.16</v>
      </c>
    </row>
    <row r="6152" spans="1:32">
      <c r="A6152" s="62" t="n">
        <v>6150</v>
      </c>
      <c r="B6152" t="s">
        <v>17445</v>
      </c>
      <c r="C6152" t="n">
        <v>130</v>
      </c>
      <c r="D6152" t="n">
        <v>1955</v>
      </c>
      <c r="E6152" t="n">
        <v>0</v>
      </c>
      <c r="F6152" t="n">
        <v>5</v>
      </c>
      <c r="G6152" t="s"/>
      <c r="H6152" t="n">
        <v>1</v>
      </c>
      <c r="I6152" t="s"/>
      <c r="J6152" t="n">
        <v>2</v>
      </c>
      <c r="K6152" t="s">
        <v>237</v>
      </c>
      <c r="L6152" t="n">
        <v>90</v>
      </c>
      <c r="M6152" t="n">
        <v>1</v>
      </c>
      <c r="N6152" t="n">
        <v>54</v>
      </c>
      <c r="O6152" t="n">
        <v>54</v>
      </c>
      <c r="P6152" t="n">
        <v>99</v>
      </c>
      <c r="Q6152" t="n">
        <v>0</v>
      </c>
      <c r="R6152" t="n">
        <v>0</v>
      </c>
      <c r="S6152" t="s">
        <v>17446</v>
      </c>
      <c r="T6152" t="n">
        <v>396</v>
      </c>
      <c r="U6152" t="s">
        <v>16894</v>
      </c>
      <c r="V6152" t="s">
        <v>16894</v>
      </c>
      <c r="W6152" t="s">
        <v>3455</v>
      </c>
      <c r="X6152" t="s">
        <v>352</v>
      </c>
      <c r="Y6152" t="s">
        <v>353</v>
      </c>
      <c r="Z6152" t="s">
        <v>480</v>
      </c>
      <c r="AA6152" t="n">
        <v>190</v>
      </c>
      <c r="AB6152" t="s">
        <v>17447</v>
      </c>
      <c r="AC6152" t="s">
        <v>17446</v>
      </c>
      <c r="AD6152" t="n">
        <v>5</v>
      </c>
      <c r="AE6152" t="n">
        <v>713579.9300000001</v>
      </c>
      <c r="AF6152" t="n">
        <v>6185081.04</v>
      </c>
    </row>
    <row r="6153" spans="1:32">
      <c r="A6153" s="62" t="n">
        <v>6151</v>
      </c>
      <c r="B6153" t="s">
        <v>17448</v>
      </c>
      <c r="C6153" t="n">
        <v>130</v>
      </c>
      <c r="D6153" t="n">
        <v>1987</v>
      </c>
      <c r="E6153" t="n">
        <v>0</v>
      </c>
      <c r="F6153" t="n">
        <v>4</v>
      </c>
      <c r="G6153" t="s"/>
      <c r="H6153" t="n">
        <v>1</v>
      </c>
      <c r="I6153" t="s"/>
      <c r="J6153" t="n">
        <v>2</v>
      </c>
      <c r="K6153" t="s">
        <v>237</v>
      </c>
      <c r="L6153" t="s"/>
      <c r="M6153" t="n">
        <v>1</v>
      </c>
      <c r="N6153" t="n">
        <v>50</v>
      </c>
      <c r="O6153" t="n">
        <v>50</v>
      </c>
      <c r="P6153" t="n">
        <v>84</v>
      </c>
      <c r="Q6153" t="n">
        <v>0</v>
      </c>
      <c r="R6153" t="n">
        <v>0</v>
      </c>
      <c r="S6153" t="s">
        <v>17449</v>
      </c>
      <c r="T6153" t="n">
        <v>480</v>
      </c>
      <c r="U6153" t="s">
        <v>17450</v>
      </c>
      <c r="V6153" t="s">
        <v>17450</v>
      </c>
      <c r="W6153" t="s">
        <v>383</v>
      </c>
      <c r="X6153" t="s">
        <v>352</v>
      </c>
      <c r="Y6153" t="s">
        <v>353</v>
      </c>
      <c r="Z6153" t="s">
        <v>480</v>
      </c>
      <c r="AA6153" t="n">
        <v>190</v>
      </c>
      <c r="AB6153" t="s">
        <v>17451</v>
      </c>
      <c r="AC6153" t="s">
        <v>17449</v>
      </c>
      <c r="AD6153" t="n">
        <v>5</v>
      </c>
      <c r="AE6153" t="n">
        <v>712773.95</v>
      </c>
      <c r="AF6153" t="n">
        <v>6184892.42</v>
      </c>
    </row>
    <row r="6154" spans="1:32">
      <c r="A6154" s="62" t="n">
        <v>6152</v>
      </c>
      <c r="B6154" t="s">
        <v>17452</v>
      </c>
      <c r="C6154" t="n">
        <v>120</v>
      </c>
      <c r="D6154" t="n">
        <v>1973</v>
      </c>
      <c r="E6154" t="n">
        <v>0</v>
      </c>
      <c r="F6154" t="n">
        <v>1</v>
      </c>
      <c r="G6154" t="s"/>
      <c r="H6154" t="n">
        <v>2</v>
      </c>
      <c r="I6154" t="s"/>
      <c r="J6154" t="n">
        <v>2</v>
      </c>
      <c r="K6154" t="s">
        <v>237</v>
      </c>
      <c r="L6154" t="s"/>
      <c r="M6154" t="n">
        <v>1</v>
      </c>
      <c r="N6154" t="n">
        <v>140</v>
      </c>
      <c r="O6154" t="n">
        <v>140</v>
      </c>
      <c r="P6154" t="n">
        <v>140</v>
      </c>
      <c r="Q6154" t="n">
        <v>0</v>
      </c>
      <c r="R6154" t="n">
        <v>0</v>
      </c>
      <c r="S6154" t="s">
        <v>17453</v>
      </c>
      <c r="T6154" t="n">
        <v>526</v>
      </c>
      <c r="U6154" t="s">
        <v>11628</v>
      </c>
      <c r="V6154" t="s">
        <v>11628</v>
      </c>
      <c r="W6154" t="s">
        <v>4153</v>
      </c>
      <c r="X6154" t="s">
        <v>352</v>
      </c>
      <c r="Y6154" t="s">
        <v>353</v>
      </c>
      <c r="Z6154" t="s">
        <v>480</v>
      </c>
      <c r="AA6154" t="n">
        <v>190</v>
      </c>
      <c r="AB6154" t="s">
        <v>17454</v>
      </c>
      <c r="AC6154" t="s">
        <v>17453</v>
      </c>
      <c r="AD6154" t="n">
        <v>5</v>
      </c>
      <c r="AE6154" t="n">
        <v>713000.9399999999</v>
      </c>
      <c r="AF6154" t="n">
        <v>6184796.46</v>
      </c>
    </row>
    <row r="6155" spans="1:32">
      <c r="A6155" s="62" t="n">
        <v>6153</v>
      </c>
      <c r="B6155" t="s">
        <v>17455</v>
      </c>
      <c r="C6155" t="n">
        <v>120</v>
      </c>
      <c r="D6155" t="n">
        <v>1969</v>
      </c>
      <c r="E6155" t="n">
        <v>0</v>
      </c>
      <c r="F6155" t="n">
        <v>1</v>
      </c>
      <c r="G6155" t="s"/>
      <c r="H6155" t="n">
        <v>1</v>
      </c>
      <c r="I6155" t="s"/>
      <c r="J6155" t="n">
        <v>2</v>
      </c>
      <c r="K6155" t="s">
        <v>237</v>
      </c>
      <c r="L6155" t="n">
        <v>5</v>
      </c>
      <c r="M6155" t="n">
        <v>1</v>
      </c>
      <c r="N6155" t="n">
        <v>160</v>
      </c>
      <c r="O6155" t="n">
        <v>160</v>
      </c>
      <c r="P6155" t="n">
        <v>268</v>
      </c>
      <c r="Q6155" t="n">
        <v>0</v>
      </c>
      <c r="R6155" t="n">
        <v>0</v>
      </c>
      <c r="S6155" t="s">
        <v>17456</v>
      </c>
      <c r="T6155" t="n">
        <v>644</v>
      </c>
      <c r="U6155" t="s">
        <v>17457</v>
      </c>
      <c r="V6155" t="s">
        <v>17457</v>
      </c>
      <c r="W6155" t="s">
        <v>522</v>
      </c>
      <c r="X6155" t="s">
        <v>352</v>
      </c>
      <c r="Y6155" t="s">
        <v>353</v>
      </c>
      <c r="Z6155" t="s">
        <v>480</v>
      </c>
      <c r="AA6155" t="n">
        <v>190</v>
      </c>
      <c r="AB6155" t="s">
        <v>17458</v>
      </c>
      <c r="AC6155" t="s">
        <v>17456</v>
      </c>
      <c r="AD6155" t="n">
        <v>5</v>
      </c>
      <c r="AE6155" t="n">
        <v>713617.67</v>
      </c>
      <c r="AF6155" t="n">
        <v>6184127.51</v>
      </c>
    </row>
    <row r="6156" spans="1:32">
      <c r="A6156" s="62" t="n">
        <v>6154</v>
      </c>
      <c r="B6156" t="s">
        <v>17459</v>
      </c>
      <c r="C6156" t="n">
        <v>120</v>
      </c>
      <c r="D6156" t="n">
        <v>1971</v>
      </c>
      <c r="E6156" t="n">
        <v>1988</v>
      </c>
      <c r="F6156" t="n">
        <v>5</v>
      </c>
      <c r="G6156" t="s"/>
      <c r="H6156" t="n">
        <v>1</v>
      </c>
      <c r="I6156" t="s"/>
      <c r="J6156" t="n">
        <v>2</v>
      </c>
      <c r="K6156" t="s">
        <v>237</v>
      </c>
      <c r="L6156" t="n">
        <v>5</v>
      </c>
      <c r="M6156" t="n">
        <v>1</v>
      </c>
      <c r="N6156" t="n">
        <v>130</v>
      </c>
      <c r="O6156" t="n">
        <v>130</v>
      </c>
      <c r="P6156" t="n">
        <v>256</v>
      </c>
      <c r="Q6156" t="n">
        <v>0</v>
      </c>
      <c r="R6156" t="n">
        <v>0</v>
      </c>
      <c r="S6156" t="s">
        <v>17460</v>
      </c>
      <c r="T6156" t="n">
        <v>761</v>
      </c>
      <c r="U6156" t="s">
        <v>12573</v>
      </c>
      <c r="V6156" t="s">
        <v>12573</v>
      </c>
      <c r="W6156" t="s">
        <v>258</v>
      </c>
      <c r="X6156" t="s">
        <v>352</v>
      </c>
      <c r="Y6156" t="s">
        <v>353</v>
      </c>
      <c r="Z6156" t="s">
        <v>480</v>
      </c>
      <c r="AA6156" t="n">
        <v>190</v>
      </c>
      <c r="AB6156" t="s">
        <v>17461</v>
      </c>
      <c r="AC6156" t="s">
        <v>17460</v>
      </c>
      <c r="AD6156" t="n">
        <v>5</v>
      </c>
      <c r="AE6156" t="n">
        <v>714065.58</v>
      </c>
      <c r="AF6156" t="n">
        <v>6184194.96</v>
      </c>
    </row>
    <row r="6157" spans="1:32">
      <c r="A6157" s="62" t="n">
        <v>6155</v>
      </c>
      <c r="B6157" t="s">
        <v>17462</v>
      </c>
      <c r="C6157" t="n">
        <v>120</v>
      </c>
      <c r="D6157" t="n">
        <v>1973</v>
      </c>
      <c r="E6157" t="n">
        <v>1992</v>
      </c>
      <c r="F6157" t="n">
        <v>5</v>
      </c>
      <c r="G6157" t="s"/>
      <c r="H6157" t="n">
        <v>1</v>
      </c>
      <c r="I6157" t="s"/>
      <c r="J6157" t="n">
        <v>1</v>
      </c>
      <c r="K6157" t="s">
        <v>349</v>
      </c>
      <c r="L6157" t="s"/>
      <c r="M6157" t="n">
        <v>1</v>
      </c>
      <c r="N6157" t="n">
        <v>204</v>
      </c>
      <c r="O6157" t="n">
        <v>204</v>
      </c>
      <c r="P6157" t="n">
        <v>157</v>
      </c>
      <c r="Q6157" t="n">
        <v>13</v>
      </c>
      <c r="R6157" t="n">
        <v>0</v>
      </c>
      <c r="S6157" t="s">
        <v>17463</v>
      </c>
      <c r="T6157" t="n">
        <v>378</v>
      </c>
      <c r="U6157" t="s">
        <v>692</v>
      </c>
      <c r="V6157" t="s">
        <v>692</v>
      </c>
      <c r="W6157" t="s">
        <v>495</v>
      </c>
      <c r="X6157" t="s">
        <v>352</v>
      </c>
      <c r="Y6157" t="s">
        <v>353</v>
      </c>
      <c r="Z6157" t="s"/>
      <c r="AA6157" t="n">
        <v>190</v>
      </c>
      <c r="AB6157" t="s">
        <v>17464</v>
      </c>
      <c r="AC6157" t="s">
        <v>17463</v>
      </c>
      <c r="AD6157" t="n">
        <v>5</v>
      </c>
      <c r="AE6157" t="n">
        <v>711758.39</v>
      </c>
      <c r="AF6157" t="n">
        <v>6187734.56</v>
      </c>
    </row>
    <row r="6158" spans="1:32">
      <c r="A6158" s="62" t="n">
        <v>6156</v>
      </c>
      <c r="B6158" t="s">
        <v>17465</v>
      </c>
      <c r="C6158" t="n">
        <v>120</v>
      </c>
      <c r="D6158" t="n">
        <v>1967</v>
      </c>
      <c r="E6158" t="n">
        <v>1976</v>
      </c>
      <c r="F6158" t="n">
        <v>5</v>
      </c>
      <c r="G6158" t="s"/>
      <c r="H6158" t="n">
        <v>2</v>
      </c>
      <c r="I6158" t="s"/>
      <c r="J6158" t="n">
        <v>1</v>
      </c>
      <c r="K6158" t="s">
        <v>349</v>
      </c>
      <c r="L6158" t="s"/>
      <c r="M6158" t="n">
        <v>1</v>
      </c>
      <c r="N6158" t="n">
        <v>78</v>
      </c>
      <c r="O6158" t="n">
        <v>78</v>
      </c>
      <c r="P6158" t="n">
        <v>134</v>
      </c>
      <c r="Q6158" t="n">
        <v>0</v>
      </c>
      <c r="R6158" t="n">
        <v>0</v>
      </c>
      <c r="S6158" t="s">
        <v>17466</v>
      </c>
      <c r="T6158" t="n">
        <v>417</v>
      </c>
      <c r="U6158" t="s">
        <v>13137</v>
      </c>
      <c r="V6158" t="s">
        <v>13137</v>
      </c>
      <c r="W6158" t="s">
        <v>1053</v>
      </c>
      <c r="X6158" t="s">
        <v>352</v>
      </c>
      <c r="Y6158" t="s">
        <v>353</v>
      </c>
      <c r="Z6158" t="s"/>
      <c r="AA6158" t="n">
        <v>190</v>
      </c>
      <c r="AB6158" t="s">
        <v>17467</v>
      </c>
      <c r="AC6158" t="s">
        <v>17466</v>
      </c>
      <c r="AD6158" t="n">
        <v>5</v>
      </c>
      <c r="AE6158" t="n">
        <v>712208.48</v>
      </c>
      <c r="AF6158" t="n">
        <v>6187567.36</v>
      </c>
    </row>
    <row r="6159" spans="1:32">
      <c r="A6159" s="62" t="n">
        <v>6157</v>
      </c>
      <c r="B6159" t="s">
        <v>17468</v>
      </c>
      <c r="C6159" t="n">
        <v>120</v>
      </c>
      <c r="D6159" t="n">
        <v>1950</v>
      </c>
      <c r="E6159" t="n">
        <v>1989</v>
      </c>
      <c r="F6159" t="n">
        <v>4</v>
      </c>
      <c r="G6159" t="s"/>
      <c r="H6159" t="n">
        <v>1</v>
      </c>
      <c r="I6159" t="s"/>
      <c r="J6159" t="n">
        <v>2</v>
      </c>
      <c r="K6159" t="s">
        <v>522</v>
      </c>
      <c r="L6159" t="s"/>
      <c r="M6159" t="n">
        <v>1</v>
      </c>
      <c r="N6159" t="n">
        <v>96</v>
      </c>
      <c r="O6159" t="n">
        <v>96</v>
      </c>
      <c r="P6159" t="n">
        <v>149</v>
      </c>
      <c r="Q6159" t="n">
        <v>0</v>
      </c>
      <c r="R6159" t="n">
        <v>0</v>
      </c>
      <c r="S6159" t="s">
        <v>17469</v>
      </c>
      <c r="T6159" t="n">
        <v>440</v>
      </c>
      <c r="U6159" t="s">
        <v>17146</v>
      </c>
      <c r="V6159" t="s">
        <v>17146</v>
      </c>
      <c r="W6159" t="s">
        <v>387</v>
      </c>
      <c r="X6159" t="s">
        <v>352</v>
      </c>
      <c r="Y6159" t="s">
        <v>353</v>
      </c>
      <c r="Z6159" t="s"/>
      <c r="AA6159" t="n">
        <v>190</v>
      </c>
      <c r="AB6159" t="s">
        <v>17470</v>
      </c>
      <c r="AC6159" t="s">
        <v>17469</v>
      </c>
      <c r="AD6159" t="n">
        <v>5</v>
      </c>
      <c r="AE6159" t="n">
        <v>711126.52</v>
      </c>
      <c r="AF6159" t="n">
        <v>6187132.9</v>
      </c>
    </row>
    <row r="6160" spans="1:32">
      <c r="A6160" s="62" t="n">
        <v>6158</v>
      </c>
      <c r="B6160" t="s">
        <v>17471</v>
      </c>
      <c r="C6160" t="n">
        <v>140</v>
      </c>
      <c r="D6160" t="n">
        <v>1949</v>
      </c>
      <c r="E6160" t="n">
        <v>0</v>
      </c>
      <c r="F6160" t="n">
        <v>5</v>
      </c>
      <c r="G6160" t="s"/>
      <c r="H6160" t="n">
        <v>1</v>
      </c>
      <c r="I6160" t="s"/>
      <c r="J6160" t="n">
        <v>1</v>
      </c>
      <c r="K6160" t="s">
        <v>349</v>
      </c>
      <c r="L6160" t="s"/>
      <c r="M6160" t="n">
        <v>2</v>
      </c>
      <c r="N6160" t="n">
        <v>1157</v>
      </c>
      <c r="O6160" t="n">
        <v>2314</v>
      </c>
      <c r="P6160" t="n">
        <v>3244</v>
      </c>
      <c r="Q6160" t="n">
        <v>111</v>
      </c>
      <c r="R6160" t="n">
        <v>0</v>
      </c>
      <c r="S6160" t="s">
        <v>17472</v>
      </c>
      <c r="T6160" t="n">
        <v>540</v>
      </c>
      <c r="U6160" t="s">
        <v>1163</v>
      </c>
      <c r="V6160" t="s">
        <v>1163</v>
      </c>
      <c r="W6160" t="s">
        <v>383</v>
      </c>
      <c r="X6160" t="s">
        <v>352</v>
      </c>
      <c r="Y6160" t="s">
        <v>353</v>
      </c>
      <c r="Z6160" t="s"/>
      <c r="AA6160" t="n">
        <v>190</v>
      </c>
      <c r="AB6160" t="s">
        <v>8479</v>
      </c>
      <c r="AC6160" t="s">
        <v>17472</v>
      </c>
      <c r="AD6160" t="n">
        <v>5</v>
      </c>
      <c r="AE6160" t="n">
        <v>711363.53</v>
      </c>
      <c r="AF6160" t="n">
        <v>6187343.78</v>
      </c>
    </row>
    <row r="6161" spans="1:32">
      <c r="A6161" s="62" t="n">
        <v>6159</v>
      </c>
      <c r="B6161" t="s">
        <v>17473</v>
      </c>
      <c r="C6161" t="n">
        <v>120</v>
      </c>
      <c r="D6161" t="n">
        <v>1997</v>
      </c>
      <c r="E6161" t="n">
        <v>0</v>
      </c>
      <c r="F6161" t="n">
        <v>4</v>
      </c>
      <c r="G6161" t="s"/>
      <c r="H6161" t="n">
        <v>1</v>
      </c>
      <c r="I6161" t="s"/>
      <c r="J6161" t="n">
        <v>2</v>
      </c>
      <c r="K6161" t="s">
        <v>237</v>
      </c>
      <c r="L6161" t="s"/>
      <c r="M6161" t="n">
        <v>1</v>
      </c>
      <c r="N6161" t="n">
        <v>126</v>
      </c>
      <c r="O6161" t="n">
        <v>126</v>
      </c>
      <c r="P6161" t="n">
        <v>126</v>
      </c>
      <c r="Q6161" t="n">
        <v>0</v>
      </c>
      <c r="R6161" t="n">
        <v>0</v>
      </c>
      <c r="S6161" t="s">
        <v>17474</v>
      </c>
      <c r="T6161" t="n">
        <v>635</v>
      </c>
      <c r="U6161" t="s">
        <v>11782</v>
      </c>
      <c r="V6161" t="s">
        <v>11782</v>
      </c>
      <c r="W6161" t="s">
        <v>17475</v>
      </c>
      <c r="X6161" t="s">
        <v>352</v>
      </c>
      <c r="Y6161" t="s">
        <v>353</v>
      </c>
      <c r="Z6161" t="s"/>
      <c r="AA6161" t="n">
        <v>190</v>
      </c>
      <c r="AB6161" t="s">
        <v>17476</v>
      </c>
      <c r="AC6161" t="s">
        <v>17474</v>
      </c>
      <c r="AD6161" t="n">
        <v>5</v>
      </c>
      <c r="AE6161" t="n">
        <v>710440.63</v>
      </c>
      <c r="AF6161" t="n">
        <v>6186574.16</v>
      </c>
    </row>
    <row r="6162" spans="1:32">
      <c r="A6162" s="62" t="n">
        <v>6160</v>
      </c>
      <c r="B6162" t="s">
        <v>17477</v>
      </c>
      <c r="C6162" t="n">
        <v>120</v>
      </c>
      <c r="D6162" t="n">
        <v>1971</v>
      </c>
      <c r="E6162" t="n">
        <v>1981</v>
      </c>
      <c r="F6162" t="n">
        <v>3</v>
      </c>
      <c r="G6162" t="s"/>
      <c r="H6162" t="n">
        <v>1</v>
      </c>
      <c r="I6162" t="s"/>
      <c r="J6162" t="n">
        <v>5</v>
      </c>
      <c r="K6162" t="s">
        <v>365</v>
      </c>
      <c r="L6162" t="n">
        <v>4</v>
      </c>
      <c r="M6162" t="n">
        <v>1</v>
      </c>
      <c r="N6162" t="n">
        <v>143</v>
      </c>
      <c r="O6162" t="n">
        <v>143</v>
      </c>
      <c r="P6162" t="n">
        <v>143</v>
      </c>
      <c r="Q6162" t="n">
        <v>0</v>
      </c>
      <c r="R6162" t="n">
        <v>0</v>
      </c>
      <c r="S6162" t="s">
        <v>17478</v>
      </c>
      <c r="T6162" t="n">
        <v>663</v>
      </c>
      <c r="U6162" t="s">
        <v>13627</v>
      </c>
      <c r="V6162" t="s">
        <v>13627</v>
      </c>
      <c r="W6162" t="s">
        <v>451</v>
      </c>
      <c r="X6162" t="s">
        <v>352</v>
      </c>
      <c r="Y6162" t="s">
        <v>353</v>
      </c>
      <c r="Z6162" t="s"/>
      <c r="AA6162" t="n">
        <v>190</v>
      </c>
      <c r="AB6162" t="s">
        <v>17479</v>
      </c>
      <c r="AC6162" t="s">
        <v>17478</v>
      </c>
      <c r="AD6162" t="n">
        <v>5</v>
      </c>
      <c r="AE6162" t="n">
        <v>712551.24</v>
      </c>
      <c r="AF6162" t="n">
        <v>6186876.77</v>
      </c>
    </row>
    <row r="6163" spans="1:32">
      <c r="A6163" s="62" t="n">
        <v>6161</v>
      </c>
      <c r="B6163" t="s">
        <v>17480</v>
      </c>
      <c r="C6163" t="n">
        <v>120</v>
      </c>
      <c r="D6163" t="n">
        <v>1965</v>
      </c>
      <c r="E6163" t="n">
        <v>0</v>
      </c>
      <c r="F6163" t="n">
        <v>1</v>
      </c>
      <c r="G6163" t="s"/>
      <c r="H6163" t="n">
        <v>1</v>
      </c>
      <c r="I6163" t="s"/>
      <c r="J6163" t="n">
        <v>2</v>
      </c>
      <c r="K6163" t="s">
        <v>237</v>
      </c>
      <c r="L6163" t="s"/>
      <c r="M6163" t="n">
        <v>1</v>
      </c>
      <c r="N6163" t="n">
        <v>135</v>
      </c>
      <c r="O6163" t="n">
        <v>135</v>
      </c>
      <c r="P6163" t="n">
        <v>135</v>
      </c>
      <c r="Q6163" t="n">
        <v>0</v>
      </c>
      <c r="R6163" t="n">
        <v>0</v>
      </c>
      <c r="S6163" t="s">
        <v>17481</v>
      </c>
      <c r="T6163" t="n">
        <v>740</v>
      </c>
      <c r="U6163" t="s">
        <v>15316</v>
      </c>
      <c r="V6163" t="s">
        <v>15316</v>
      </c>
      <c r="W6163" t="s">
        <v>615</v>
      </c>
      <c r="X6163" t="s">
        <v>352</v>
      </c>
      <c r="Y6163" t="s">
        <v>353</v>
      </c>
      <c r="Z6163" t="s"/>
      <c r="AA6163" t="n">
        <v>190</v>
      </c>
      <c r="AB6163" t="s">
        <v>8648</v>
      </c>
      <c r="AC6163" t="s">
        <v>17481</v>
      </c>
      <c r="AD6163" t="n">
        <v>5</v>
      </c>
      <c r="AE6163" t="n">
        <v>710676.09</v>
      </c>
      <c r="AF6163" t="n">
        <v>6187239.27</v>
      </c>
    </row>
    <row r="6164" spans="1:32">
      <c r="A6164" s="62" t="n">
        <v>6162</v>
      </c>
      <c r="B6164" t="s">
        <v>17482</v>
      </c>
      <c r="C6164" t="n">
        <v>120</v>
      </c>
      <c r="D6164" t="n">
        <v>1960</v>
      </c>
      <c r="E6164" t="n">
        <v>0</v>
      </c>
      <c r="F6164" t="n">
        <v>3</v>
      </c>
      <c r="G6164" t="s"/>
      <c r="H6164" t="n">
        <v>1</v>
      </c>
      <c r="I6164" t="s"/>
      <c r="J6164" t="n">
        <v>2</v>
      </c>
      <c r="K6164" t="s">
        <v>522</v>
      </c>
      <c r="L6164" t="s"/>
      <c r="M6164" t="n">
        <v>1</v>
      </c>
      <c r="N6164" t="n">
        <v>89</v>
      </c>
      <c r="O6164" t="n">
        <v>89</v>
      </c>
      <c r="P6164" t="n">
        <v>120</v>
      </c>
      <c r="Q6164" t="n">
        <v>0</v>
      </c>
      <c r="R6164" t="n">
        <v>0</v>
      </c>
      <c r="S6164" t="s">
        <v>17483</v>
      </c>
      <c r="T6164" t="n">
        <v>96</v>
      </c>
      <c r="U6164" t="s">
        <v>494</v>
      </c>
      <c r="V6164" t="s">
        <v>494</v>
      </c>
      <c r="W6164" t="s">
        <v>237</v>
      </c>
      <c r="X6164" t="s">
        <v>352</v>
      </c>
      <c r="Y6164" t="s">
        <v>353</v>
      </c>
      <c r="Z6164" t="s">
        <v>480</v>
      </c>
      <c r="AA6164" t="n">
        <v>190</v>
      </c>
      <c r="AB6164" t="s">
        <v>17484</v>
      </c>
      <c r="AC6164" t="s">
        <v>17483</v>
      </c>
      <c r="AD6164" t="n">
        <v>5</v>
      </c>
      <c r="AE6164" t="n">
        <v>713934.87</v>
      </c>
      <c r="AF6164" t="n">
        <v>6183832.72</v>
      </c>
    </row>
    <row r="6165" spans="1:32">
      <c r="A6165" s="62" t="n">
        <v>6163</v>
      </c>
      <c r="B6165" t="s">
        <v>17485</v>
      </c>
      <c r="C6165" t="n">
        <v>130</v>
      </c>
      <c r="D6165" t="n">
        <v>1955</v>
      </c>
      <c r="E6165" t="n">
        <v>0</v>
      </c>
      <c r="F6165" t="n">
        <v>5</v>
      </c>
      <c r="G6165" t="s"/>
      <c r="H6165" t="n">
        <v>1</v>
      </c>
      <c r="I6165" t="s"/>
      <c r="J6165" t="n">
        <v>2</v>
      </c>
      <c r="K6165" t="s">
        <v>237</v>
      </c>
      <c r="L6165" t="s"/>
      <c r="M6165" t="n">
        <v>1</v>
      </c>
      <c r="N6165" t="n">
        <v>54</v>
      </c>
      <c r="O6165" t="n">
        <v>54</v>
      </c>
      <c r="P6165" t="n">
        <v>99</v>
      </c>
      <c r="Q6165" t="n">
        <v>0</v>
      </c>
      <c r="R6165" t="n">
        <v>0</v>
      </c>
      <c r="S6165" t="s">
        <v>17486</v>
      </c>
      <c r="T6165" t="n">
        <v>396</v>
      </c>
      <c r="U6165" t="s">
        <v>16894</v>
      </c>
      <c r="V6165" t="s">
        <v>16894</v>
      </c>
      <c r="W6165" t="s">
        <v>546</v>
      </c>
      <c r="X6165" t="s">
        <v>352</v>
      </c>
      <c r="Y6165" t="s">
        <v>353</v>
      </c>
      <c r="Z6165" t="s">
        <v>480</v>
      </c>
      <c r="AA6165" t="n">
        <v>190</v>
      </c>
      <c r="AB6165" t="s">
        <v>17487</v>
      </c>
      <c r="AC6165" t="s">
        <v>17486</v>
      </c>
      <c r="AD6165" t="n">
        <v>5</v>
      </c>
      <c r="AE6165" t="n">
        <v>713587.16</v>
      </c>
      <c r="AF6165" t="n">
        <v>6185075.23</v>
      </c>
    </row>
    <row r="6166" spans="1:32">
      <c r="A6166" s="62" t="n">
        <v>6164</v>
      </c>
      <c r="B6166" t="s">
        <v>17488</v>
      </c>
      <c r="C6166" t="n">
        <v>130</v>
      </c>
      <c r="D6166" t="n">
        <v>1987</v>
      </c>
      <c r="E6166" t="n">
        <v>0</v>
      </c>
      <c r="F6166" t="n">
        <v>4</v>
      </c>
      <c r="G6166" t="s"/>
      <c r="H6166" t="n">
        <v>1</v>
      </c>
      <c r="I6166" t="s"/>
      <c r="J6166" t="n">
        <v>2</v>
      </c>
      <c r="K6166" t="s">
        <v>237</v>
      </c>
      <c r="L6166" t="s"/>
      <c r="M6166" t="n">
        <v>1</v>
      </c>
      <c r="N6166" t="n">
        <v>50</v>
      </c>
      <c r="O6166" t="n">
        <v>50</v>
      </c>
      <c r="P6166" t="n">
        <v>84</v>
      </c>
      <c r="Q6166" t="n">
        <v>0</v>
      </c>
      <c r="R6166" t="n">
        <v>0</v>
      </c>
      <c r="S6166" t="s">
        <v>17489</v>
      </c>
      <c r="T6166" t="n">
        <v>480</v>
      </c>
      <c r="U6166" t="s">
        <v>17450</v>
      </c>
      <c r="V6166" t="s">
        <v>17450</v>
      </c>
      <c r="W6166" t="s">
        <v>365</v>
      </c>
      <c r="X6166" t="s">
        <v>352</v>
      </c>
      <c r="Y6166" t="s">
        <v>353</v>
      </c>
      <c r="Z6166" t="s">
        <v>480</v>
      </c>
      <c r="AA6166" t="n">
        <v>190</v>
      </c>
      <c r="AB6166" t="s">
        <v>17490</v>
      </c>
      <c r="AC6166" t="s">
        <v>17489</v>
      </c>
      <c r="AD6166" t="n">
        <v>5</v>
      </c>
      <c r="AE6166" t="n">
        <v>712775.73</v>
      </c>
      <c r="AF6166" t="n">
        <v>6184887.01</v>
      </c>
    </row>
    <row r="6167" spans="1:32">
      <c r="A6167" s="62" t="n">
        <v>6165</v>
      </c>
      <c r="B6167" t="s">
        <v>17491</v>
      </c>
      <c r="C6167" t="n">
        <v>120</v>
      </c>
      <c r="D6167" t="n">
        <v>2013</v>
      </c>
      <c r="E6167" t="n">
        <v>0</v>
      </c>
      <c r="F6167" t="n">
        <v>4</v>
      </c>
      <c r="G6167" t="s"/>
      <c r="H6167" t="n">
        <v>1</v>
      </c>
      <c r="I6167" t="s"/>
      <c r="J6167" t="n">
        <v>2</v>
      </c>
      <c r="K6167" t="s">
        <v>237</v>
      </c>
      <c r="L6167" t="s"/>
      <c r="M6167" t="n">
        <v>1</v>
      </c>
      <c r="N6167" t="n">
        <v>207</v>
      </c>
      <c r="O6167" t="n">
        <v>207</v>
      </c>
      <c r="P6167" t="n">
        <v>158</v>
      </c>
      <c r="Q6167" t="n">
        <v>0</v>
      </c>
      <c r="R6167" t="n">
        <v>0</v>
      </c>
      <c r="S6167" t="s">
        <v>17492</v>
      </c>
      <c r="T6167" t="n">
        <v>526</v>
      </c>
      <c r="U6167" t="s">
        <v>11628</v>
      </c>
      <c r="V6167" t="s">
        <v>11628</v>
      </c>
      <c r="W6167" t="s">
        <v>4074</v>
      </c>
      <c r="X6167" t="s">
        <v>352</v>
      </c>
      <c r="Y6167" t="s">
        <v>353</v>
      </c>
      <c r="Z6167" t="s">
        <v>480</v>
      </c>
      <c r="AA6167" t="n">
        <v>190</v>
      </c>
      <c r="AB6167" t="s">
        <v>17493</v>
      </c>
      <c r="AC6167" t="s">
        <v>17492</v>
      </c>
      <c r="AD6167" t="n">
        <v>5</v>
      </c>
      <c r="AE6167" t="n">
        <v>713015.38</v>
      </c>
      <c r="AF6167" t="n">
        <v>6184782.38</v>
      </c>
    </row>
    <row r="6168" spans="1:32">
      <c r="A6168" s="62" t="n">
        <v>6166</v>
      </c>
      <c r="B6168" t="s">
        <v>17494</v>
      </c>
      <c r="C6168" t="n">
        <v>120</v>
      </c>
      <c r="D6168" t="n">
        <v>1968</v>
      </c>
      <c r="E6168" t="n">
        <v>2007</v>
      </c>
      <c r="F6168" t="n">
        <v>4</v>
      </c>
      <c r="G6168" t="s"/>
      <c r="H6168" t="n">
        <v>1</v>
      </c>
      <c r="I6168" t="s"/>
      <c r="J6168" t="n">
        <v>2</v>
      </c>
      <c r="K6168" t="s">
        <v>237</v>
      </c>
      <c r="L6168" t="n">
        <v>90</v>
      </c>
      <c r="M6168" t="n">
        <v>1</v>
      </c>
      <c r="N6168" t="n">
        <v>186</v>
      </c>
      <c r="O6168" t="n">
        <v>186</v>
      </c>
      <c r="P6168" t="n">
        <v>186</v>
      </c>
      <c r="Q6168" t="n">
        <v>0</v>
      </c>
      <c r="R6168" t="n">
        <v>0</v>
      </c>
      <c r="S6168" t="s">
        <v>17495</v>
      </c>
      <c r="T6168" t="n">
        <v>644</v>
      </c>
      <c r="U6168" t="s">
        <v>17457</v>
      </c>
      <c r="V6168" t="s">
        <v>17457</v>
      </c>
      <c r="W6168" t="s">
        <v>365</v>
      </c>
      <c r="X6168" t="s">
        <v>352</v>
      </c>
      <c r="Y6168" t="s">
        <v>353</v>
      </c>
      <c r="Z6168" t="s">
        <v>480</v>
      </c>
      <c r="AA6168" t="n">
        <v>190</v>
      </c>
      <c r="AB6168" t="s">
        <v>17496</v>
      </c>
      <c r="AC6168" t="s">
        <v>17495</v>
      </c>
      <c r="AD6168" t="n">
        <v>5</v>
      </c>
      <c r="AE6168" t="n">
        <v>713625.71</v>
      </c>
      <c r="AF6168" t="n">
        <v>6184171.19</v>
      </c>
    </row>
    <row r="6169" spans="1:32">
      <c r="A6169" s="62" t="n">
        <v>6167</v>
      </c>
      <c r="B6169" t="s">
        <v>17497</v>
      </c>
      <c r="C6169" t="n">
        <v>120</v>
      </c>
      <c r="D6169" t="n">
        <v>1972</v>
      </c>
      <c r="E6169" t="n">
        <v>0</v>
      </c>
      <c r="F6169" t="n">
        <v>3</v>
      </c>
      <c r="G6169" t="s"/>
      <c r="H6169" t="n">
        <v>3</v>
      </c>
      <c r="I6169" t="s"/>
      <c r="J6169" t="n">
        <v>2</v>
      </c>
      <c r="K6169" t="s">
        <v>237</v>
      </c>
      <c r="L6169" t="s"/>
      <c r="M6169" t="n">
        <v>1</v>
      </c>
      <c r="N6169" t="n">
        <v>118</v>
      </c>
      <c r="O6169" t="n">
        <v>118</v>
      </c>
      <c r="P6169" t="n">
        <v>118</v>
      </c>
      <c r="Q6169" t="n">
        <v>0</v>
      </c>
      <c r="R6169" t="n">
        <v>0</v>
      </c>
      <c r="S6169" t="s">
        <v>17498</v>
      </c>
      <c r="T6169" t="n">
        <v>761</v>
      </c>
      <c r="U6169" t="s">
        <v>12573</v>
      </c>
      <c r="V6169" t="s">
        <v>12573</v>
      </c>
      <c r="W6169" t="s">
        <v>254</v>
      </c>
      <c r="X6169" t="s">
        <v>352</v>
      </c>
      <c r="Y6169" t="s">
        <v>353</v>
      </c>
      <c r="Z6169" t="s">
        <v>480</v>
      </c>
      <c r="AA6169" t="n">
        <v>190</v>
      </c>
      <c r="AB6169" t="s">
        <v>17499</v>
      </c>
      <c r="AC6169" t="s">
        <v>17498</v>
      </c>
      <c r="AD6169" t="n">
        <v>5</v>
      </c>
      <c r="AE6169" t="n">
        <v>713964.3</v>
      </c>
      <c r="AF6169" t="n">
        <v>6184192.25</v>
      </c>
    </row>
    <row r="6170" spans="1:32">
      <c r="A6170" s="62" t="n">
        <v>6168</v>
      </c>
      <c r="B6170" t="s">
        <v>17500</v>
      </c>
      <c r="C6170" t="n">
        <v>120</v>
      </c>
      <c r="D6170" t="n">
        <v>1965</v>
      </c>
      <c r="E6170" t="n">
        <v>0</v>
      </c>
      <c r="F6170" t="n">
        <v>3</v>
      </c>
      <c r="G6170" t="s"/>
      <c r="H6170" t="n">
        <v>1</v>
      </c>
      <c r="I6170" t="s"/>
      <c r="J6170" t="n">
        <v>2</v>
      </c>
      <c r="K6170" t="s">
        <v>237</v>
      </c>
      <c r="L6170" t="s"/>
      <c r="M6170" t="n">
        <v>1</v>
      </c>
      <c r="N6170" t="n">
        <v>140</v>
      </c>
      <c r="O6170" t="n">
        <v>140</v>
      </c>
      <c r="P6170" t="n">
        <v>140</v>
      </c>
      <c r="Q6170" t="n">
        <v>0</v>
      </c>
      <c r="R6170" t="n">
        <v>0</v>
      </c>
      <c r="S6170" t="s">
        <v>17501</v>
      </c>
      <c r="T6170" t="n">
        <v>39</v>
      </c>
      <c r="U6170" t="s">
        <v>17356</v>
      </c>
      <c r="V6170" t="s">
        <v>17356</v>
      </c>
      <c r="W6170" t="s">
        <v>522</v>
      </c>
      <c r="X6170" t="s">
        <v>241</v>
      </c>
      <c r="Y6170" t="s">
        <v>242</v>
      </c>
      <c r="Z6170" t="s"/>
      <c r="AA6170" t="n">
        <v>190</v>
      </c>
      <c r="AB6170" t="s">
        <v>17502</v>
      </c>
      <c r="AC6170" t="s">
        <v>17501</v>
      </c>
      <c r="AD6170" t="n">
        <v>5</v>
      </c>
      <c r="AE6170" t="n">
        <v>712906.35</v>
      </c>
      <c r="AF6170" t="n">
        <v>6190355.36</v>
      </c>
    </row>
    <row r="6171" spans="1:32">
      <c r="A6171" s="62" t="n">
        <v>6169</v>
      </c>
      <c r="B6171" t="s">
        <v>17503</v>
      </c>
      <c r="C6171" t="n">
        <v>130</v>
      </c>
      <c r="D6171" t="n">
        <v>1978</v>
      </c>
      <c r="E6171" t="n">
        <v>0</v>
      </c>
      <c r="F6171" t="n">
        <v>3</v>
      </c>
      <c r="G6171" t="s"/>
      <c r="H6171" t="n">
        <v>1</v>
      </c>
      <c r="I6171" t="s"/>
      <c r="J6171" t="n">
        <v>1</v>
      </c>
      <c r="K6171" t="s">
        <v>349</v>
      </c>
      <c r="L6171" t="n">
        <v>2</v>
      </c>
      <c r="M6171" t="n">
        <v>1</v>
      </c>
      <c r="N6171" t="n">
        <v>130</v>
      </c>
      <c r="O6171" t="n">
        <v>130</v>
      </c>
      <c r="P6171" t="n">
        <v>130</v>
      </c>
      <c r="Q6171" t="n">
        <v>0</v>
      </c>
      <c r="R6171" t="n">
        <v>0</v>
      </c>
      <c r="S6171" t="s">
        <v>17504</v>
      </c>
      <c r="T6171" t="n">
        <v>111</v>
      </c>
      <c r="U6171" t="s">
        <v>12861</v>
      </c>
      <c r="V6171" t="s">
        <v>12861</v>
      </c>
      <c r="W6171" t="s">
        <v>1053</v>
      </c>
      <c r="X6171" t="s">
        <v>241</v>
      </c>
      <c r="Y6171" t="s">
        <v>242</v>
      </c>
      <c r="Z6171" t="s"/>
      <c r="AA6171" t="n">
        <v>190</v>
      </c>
      <c r="AB6171" t="s">
        <v>17505</v>
      </c>
      <c r="AC6171" t="s">
        <v>17504</v>
      </c>
      <c r="AD6171" t="n">
        <v>5</v>
      </c>
      <c r="AE6171" t="n">
        <v>712142.28</v>
      </c>
      <c r="AF6171" t="n">
        <v>6190938.14</v>
      </c>
    </row>
    <row r="6172" spans="1:32">
      <c r="A6172" s="62" t="n">
        <v>6170</v>
      </c>
      <c r="B6172" t="s">
        <v>17506</v>
      </c>
      <c r="C6172" t="n">
        <v>120</v>
      </c>
      <c r="D6172" t="n">
        <v>1972</v>
      </c>
      <c r="E6172" t="n">
        <v>0</v>
      </c>
      <c r="F6172" t="n">
        <v>3</v>
      </c>
      <c r="G6172" t="s"/>
      <c r="H6172" t="n">
        <v>1</v>
      </c>
      <c r="I6172" t="s"/>
      <c r="J6172" t="n">
        <v>1</v>
      </c>
      <c r="K6172" t="s">
        <v>349</v>
      </c>
      <c r="L6172" t="s"/>
      <c r="M6172" t="n">
        <v>1</v>
      </c>
      <c r="N6172" t="n">
        <v>192</v>
      </c>
      <c r="O6172" t="n">
        <v>192</v>
      </c>
      <c r="P6172" t="n">
        <v>192</v>
      </c>
      <c r="Q6172" t="n">
        <v>0</v>
      </c>
      <c r="R6172" t="n">
        <v>0</v>
      </c>
      <c r="S6172" t="s">
        <v>17507</v>
      </c>
      <c r="T6172" t="n">
        <v>163</v>
      </c>
      <c r="U6172" t="s">
        <v>17363</v>
      </c>
      <c r="V6172" t="s">
        <v>17363</v>
      </c>
      <c r="W6172" t="s">
        <v>383</v>
      </c>
      <c r="X6172" t="s">
        <v>241</v>
      </c>
      <c r="Y6172" t="s">
        <v>242</v>
      </c>
      <c r="Z6172" t="s"/>
      <c r="AA6172" t="n">
        <v>190</v>
      </c>
      <c r="AB6172" t="s">
        <v>15520</v>
      </c>
      <c r="AC6172" t="s">
        <v>17507</v>
      </c>
      <c r="AD6172" t="n">
        <v>5</v>
      </c>
      <c r="AE6172" t="n">
        <v>712632.41</v>
      </c>
      <c r="AF6172" t="n">
        <v>6191401.09</v>
      </c>
    </row>
    <row r="6173" spans="1:32">
      <c r="A6173" s="62" t="n">
        <v>6171</v>
      </c>
      <c r="B6173" t="s">
        <v>17508</v>
      </c>
      <c r="C6173" t="n">
        <v>120</v>
      </c>
      <c r="D6173" t="n">
        <v>1959</v>
      </c>
      <c r="E6173" t="n">
        <v>0</v>
      </c>
      <c r="F6173" t="n">
        <v>3</v>
      </c>
      <c r="G6173" t="s"/>
      <c r="H6173" t="n">
        <v>1</v>
      </c>
      <c r="I6173" t="s"/>
      <c r="J6173" t="n">
        <v>2</v>
      </c>
      <c r="K6173" t="s">
        <v>237</v>
      </c>
      <c r="L6173" t="s"/>
      <c r="M6173" t="n">
        <v>1</v>
      </c>
      <c r="N6173" t="n">
        <v>121</v>
      </c>
      <c r="O6173" t="n">
        <v>121</v>
      </c>
      <c r="P6173" t="n">
        <v>88</v>
      </c>
      <c r="Q6173" t="n">
        <v>0</v>
      </c>
      <c r="R6173" t="n">
        <v>0</v>
      </c>
      <c r="S6173" t="s">
        <v>17509</v>
      </c>
      <c r="T6173" t="n">
        <v>175</v>
      </c>
      <c r="U6173" t="s">
        <v>17510</v>
      </c>
      <c r="V6173" t="s">
        <v>17510</v>
      </c>
      <c r="W6173" t="s">
        <v>6448</v>
      </c>
      <c r="X6173" t="s">
        <v>241</v>
      </c>
      <c r="Y6173" t="s">
        <v>242</v>
      </c>
      <c r="Z6173" t="s"/>
      <c r="AA6173" t="n">
        <v>190</v>
      </c>
      <c r="AB6173" t="s">
        <v>17511</v>
      </c>
      <c r="AC6173" t="s">
        <v>17509</v>
      </c>
      <c r="AD6173" t="n">
        <v>5</v>
      </c>
      <c r="AE6173" t="n">
        <v>710711.65</v>
      </c>
      <c r="AF6173" t="n">
        <v>6190003.27</v>
      </c>
    </row>
    <row r="6174" spans="1:32">
      <c r="A6174" s="62" t="n">
        <v>6172</v>
      </c>
      <c r="B6174" t="s">
        <v>17512</v>
      </c>
      <c r="C6174" t="n">
        <v>120</v>
      </c>
      <c r="D6174" t="n">
        <v>2011</v>
      </c>
      <c r="E6174" t="n">
        <v>0</v>
      </c>
      <c r="F6174" t="n">
        <v>4</v>
      </c>
      <c r="G6174" t="s"/>
      <c r="H6174" t="n">
        <v>1</v>
      </c>
      <c r="I6174" t="s"/>
      <c r="J6174" t="n">
        <v>2</v>
      </c>
      <c r="K6174" t="s">
        <v>237</v>
      </c>
      <c r="L6174" t="s"/>
      <c r="M6174" t="n">
        <v>1</v>
      </c>
      <c r="N6174" t="n">
        <v>154</v>
      </c>
      <c r="O6174" t="n">
        <v>154</v>
      </c>
      <c r="P6174" t="n">
        <v>154</v>
      </c>
      <c r="Q6174" t="n">
        <v>0</v>
      </c>
      <c r="R6174" t="n">
        <v>0</v>
      </c>
      <c r="S6174" t="s">
        <v>17513</v>
      </c>
      <c r="T6174" t="n">
        <v>269</v>
      </c>
      <c r="U6174" t="s">
        <v>15092</v>
      </c>
      <c r="V6174" t="s">
        <v>15092</v>
      </c>
      <c r="W6174" t="s">
        <v>2842</v>
      </c>
      <c r="X6174" t="s">
        <v>241</v>
      </c>
      <c r="Y6174" t="s">
        <v>242</v>
      </c>
      <c r="Z6174" t="s"/>
      <c r="AA6174" t="n">
        <v>190</v>
      </c>
      <c r="AB6174" t="s">
        <v>2978</v>
      </c>
      <c r="AC6174" t="s">
        <v>17513</v>
      </c>
      <c r="AD6174" t="n">
        <v>5</v>
      </c>
      <c r="AE6174" t="n">
        <v>710141.71</v>
      </c>
      <c r="AF6174" t="n">
        <v>6189850.52</v>
      </c>
    </row>
    <row r="6175" spans="1:32">
      <c r="A6175" s="62" t="n">
        <v>6173</v>
      </c>
      <c r="B6175" t="s">
        <v>17514</v>
      </c>
      <c r="C6175" t="n">
        <v>132</v>
      </c>
      <c r="D6175" t="n">
        <v>1875</v>
      </c>
      <c r="E6175" t="n">
        <v>2012</v>
      </c>
      <c r="F6175" t="n">
        <v>7</v>
      </c>
      <c r="G6175" t="s"/>
      <c r="H6175" t="n">
        <v>1</v>
      </c>
      <c r="I6175" t="s"/>
      <c r="J6175" t="n">
        <v>2</v>
      </c>
      <c r="K6175" t="s">
        <v>237</v>
      </c>
      <c r="L6175" t="s"/>
      <c r="M6175" t="n">
        <v>1</v>
      </c>
      <c r="N6175" t="n">
        <v>236</v>
      </c>
      <c r="O6175" t="n">
        <v>236</v>
      </c>
      <c r="P6175" t="n">
        <v>414</v>
      </c>
      <c r="Q6175" t="n">
        <v>0</v>
      </c>
      <c r="R6175" t="n">
        <v>0</v>
      </c>
      <c r="S6175" t="s">
        <v>17515</v>
      </c>
      <c r="T6175" t="n">
        <v>3</v>
      </c>
      <c r="U6175" t="s">
        <v>17286</v>
      </c>
      <c r="V6175" t="s">
        <v>17286</v>
      </c>
      <c r="W6175" t="s">
        <v>633</v>
      </c>
      <c r="X6175" t="s">
        <v>241</v>
      </c>
      <c r="Y6175" t="s">
        <v>242</v>
      </c>
      <c r="Z6175" t="s"/>
      <c r="AA6175" t="n">
        <v>190</v>
      </c>
      <c r="AB6175" t="s">
        <v>17287</v>
      </c>
      <c r="AC6175" t="s">
        <v>17515</v>
      </c>
      <c r="AD6175" t="n">
        <v>5</v>
      </c>
      <c r="AE6175" t="n">
        <v>710343.35</v>
      </c>
      <c r="AF6175" t="n">
        <v>6189906.91</v>
      </c>
    </row>
    <row r="6176" spans="1:32">
      <c r="A6176" s="62" t="n">
        <v>6174</v>
      </c>
      <c r="B6176" t="s">
        <v>17516</v>
      </c>
      <c r="C6176" t="n">
        <v>130</v>
      </c>
      <c r="D6176" t="n">
        <v>1971</v>
      </c>
      <c r="E6176" t="n">
        <v>0</v>
      </c>
      <c r="F6176" t="n">
        <v>4</v>
      </c>
      <c r="G6176" t="s"/>
      <c r="H6176" t="n">
        <v>1</v>
      </c>
      <c r="I6176" t="s"/>
      <c r="J6176" t="n">
        <v>2</v>
      </c>
      <c r="K6176" t="s">
        <v>237</v>
      </c>
      <c r="L6176" t="s"/>
      <c r="M6176" t="n">
        <v>2</v>
      </c>
      <c r="N6176" t="n">
        <v>60</v>
      </c>
      <c r="O6176" t="n">
        <v>120</v>
      </c>
      <c r="P6176" t="n">
        <v>120</v>
      </c>
      <c r="Q6176" t="n">
        <v>0</v>
      </c>
      <c r="R6176" t="n">
        <v>0</v>
      </c>
      <c r="S6176" t="s">
        <v>17517</v>
      </c>
      <c r="T6176" t="n">
        <v>316</v>
      </c>
      <c r="U6176" t="s">
        <v>16923</v>
      </c>
      <c r="V6176" t="s">
        <v>16923</v>
      </c>
      <c r="W6176" t="s">
        <v>688</v>
      </c>
      <c r="X6176" t="s">
        <v>241</v>
      </c>
      <c r="Y6176" t="s">
        <v>242</v>
      </c>
      <c r="Z6176" t="s"/>
      <c r="AA6176" t="n">
        <v>190</v>
      </c>
      <c r="AB6176" t="s">
        <v>17518</v>
      </c>
      <c r="AC6176" t="s">
        <v>17517</v>
      </c>
      <c r="AD6176" t="n">
        <v>5</v>
      </c>
      <c r="AE6176" t="n">
        <v>709719.53</v>
      </c>
      <c r="AF6176" t="n">
        <v>6190414.59</v>
      </c>
    </row>
    <row r="6177" spans="1:32">
      <c r="A6177" s="62" t="n">
        <v>6175</v>
      </c>
      <c r="B6177" t="s">
        <v>17519</v>
      </c>
      <c r="C6177" t="n">
        <v>120</v>
      </c>
      <c r="D6177" t="n">
        <v>1970</v>
      </c>
      <c r="E6177" t="n">
        <v>0</v>
      </c>
      <c r="F6177" t="n">
        <v>5</v>
      </c>
      <c r="G6177" t="s"/>
      <c r="H6177" t="n">
        <v>1</v>
      </c>
      <c r="I6177" t="s"/>
      <c r="J6177" t="n">
        <v>1</v>
      </c>
      <c r="K6177" t="s">
        <v>349</v>
      </c>
      <c r="L6177" t="s"/>
      <c r="M6177" t="n">
        <v>1</v>
      </c>
      <c r="N6177" t="n">
        <v>158</v>
      </c>
      <c r="O6177" t="n">
        <v>158</v>
      </c>
      <c r="P6177" t="n">
        <v>158</v>
      </c>
      <c r="Q6177" t="n">
        <v>0</v>
      </c>
      <c r="R6177" t="n">
        <v>0</v>
      </c>
      <c r="S6177" t="s">
        <v>17520</v>
      </c>
      <c r="T6177" t="n">
        <v>339</v>
      </c>
      <c r="U6177" t="s">
        <v>16646</v>
      </c>
      <c r="V6177" t="s">
        <v>16646</v>
      </c>
      <c r="W6177" t="s">
        <v>395</v>
      </c>
      <c r="X6177" t="s">
        <v>241</v>
      </c>
      <c r="Y6177" t="s">
        <v>242</v>
      </c>
      <c r="Z6177" t="s"/>
      <c r="AA6177" t="n">
        <v>190</v>
      </c>
      <c r="AB6177" t="s">
        <v>8286</v>
      </c>
      <c r="AC6177" t="s">
        <v>17520</v>
      </c>
      <c r="AD6177" t="n">
        <v>5</v>
      </c>
      <c r="AE6177" t="n">
        <v>712279.45</v>
      </c>
      <c r="AF6177" t="n">
        <v>6190968.33</v>
      </c>
    </row>
    <row r="6178" spans="1:32">
      <c r="A6178" s="62" t="n">
        <v>6176</v>
      </c>
      <c r="B6178" t="s">
        <v>17521</v>
      </c>
      <c r="C6178" t="n">
        <v>120</v>
      </c>
      <c r="D6178" t="n">
        <v>2013</v>
      </c>
      <c r="E6178" t="n">
        <v>0</v>
      </c>
      <c r="F6178" t="n">
        <v>2</v>
      </c>
      <c r="G6178" t="s"/>
      <c r="H6178" t="n">
        <v>5</v>
      </c>
      <c r="I6178" t="s"/>
      <c r="J6178" t="n">
        <v>5</v>
      </c>
      <c r="K6178" t="s">
        <v>533</v>
      </c>
      <c r="L6178" t="n">
        <v>2</v>
      </c>
      <c r="M6178" t="n">
        <v>1</v>
      </c>
      <c r="N6178" t="n">
        <v>97</v>
      </c>
      <c r="O6178" t="n">
        <v>97</v>
      </c>
      <c r="P6178" t="n">
        <v>97</v>
      </c>
      <c r="Q6178" t="n">
        <v>0</v>
      </c>
      <c r="R6178" t="n">
        <v>0</v>
      </c>
      <c r="S6178" t="s">
        <v>17522</v>
      </c>
      <c r="T6178" t="n">
        <v>376</v>
      </c>
      <c r="U6178" t="s">
        <v>15416</v>
      </c>
      <c r="V6178" t="s">
        <v>15416</v>
      </c>
      <c r="W6178" t="s">
        <v>608</v>
      </c>
      <c r="X6178" t="s">
        <v>241</v>
      </c>
      <c r="Y6178" t="s">
        <v>242</v>
      </c>
      <c r="Z6178" t="s"/>
      <c r="AA6178" t="n">
        <v>190</v>
      </c>
      <c r="AB6178" t="s">
        <v>4278</v>
      </c>
      <c r="AC6178" t="s">
        <v>17522</v>
      </c>
      <c r="AD6178" t="n">
        <v>5</v>
      </c>
      <c r="AE6178" t="n">
        <v>709885.4399999999</v>
      </c>
      <c r="AF6178" t="n">
        <v>6191608.25</v>
      </c>
    </row>
    <row r="6179" spans="1:32">
      <c r="A6179" s="62" t="n">
        <v>6177</v>
      </c>
      <c r="B6179" t="s">
        <v>17523</v>
      </c>
      <c r="C6179" t="n">
        <v>130</v>
      </c>
      <c r="D6179" t="n">
        <v>1971</v>
      </c>
      <c r="E6179" t="n">
        <v>0</v>
      </c>
      <c r="F6179" t="n">
        <v>4</v>
      </c>
      <c r="G6179" t="s"/>
      <c r="H6179" t="n">
        <v>1</v>
      </c>
      <c r="I6179" t="s"/>
      <c r="J6179" t="n">
        <v>1</v>
      </c>
      <c r="K6179" t="s">
        <v>349</v>
      </c>
      <c r="L6179" t="s"/>
      <c r="M6179" t="n">
        <v>2</v>
      </c>
      <c r="N6179" t="n">
        <v>66</v>
      </c>
      <c r="O6179" t="n">
        <v>132</v>
      </c>
      <c r="P6179" t="n">
        <v>174</v>
      </c>
      <c r="Q6179" t="n">
        <v>0</v>
      </c>
      <c r="R6179" t="n">
        <v>0</v>
      </c>
      <c r="S6179" t="s">
        <v>17524</v>
      </c>
      <c r="T6179" t="n">
        <v>409</v>
      </c>
      <c r="U6179" t="s">
        <v>12834</v>
      </c>
      <c r="V6179" t="s">
        <v>12834</v>
      </c>
      <c r="W6179" t="s">
        <v>459</v>
      </c>
      <c r="X6179" t="s">
        <v>241</v>
      </c>
      <c r="Y6179" t="s">
        <v>242</v>
      </c>
      <c r="Z6179" t="s"/>
      <c r="AA6179" t="n">
        <v>190</v>
      </c>
      <c r="AB6179" t="s">
        <v>17525</v>
      </c>
      <c r="AC6179" t="s">
        <v>17524</v>
      </c>
      <c r="AD6179" t="n">
        <v>5</v>
      </c>
      <c r="AE6179" t="n">
        <v>712350.33</v>
      </c>
      <c r="AF6179" t="n">
        <v>6190350.74</v>
      </c>
    </row>
    <row r="6180" spans="1:32">
      <c r="A6180" s="62" t="n">
        <v>6178</v>
      </c>
      <c r="B6180" t="s">
        <v>17526</v>
      </c>
      <c r="C6180" t="n">
        <v>130</v>
      </c>
      <c r="D6180" t="n">
        <v>1980</v>
      </c>
      <c r="E6180" t="n">
        <v>0</v>
      </c>
      <c r="F6180" t="n">
        <v>4</v>
      </c>
      <c r="G6180" t="s"/>
      <c r="H6180" t="n">
        <v>1</v>
      </c>
      <c r="I6180" t="s"/>
      <c r="J6180" t="n">
        <v>1</v>
      </c>
      <c r="K6180" t="s">
        <v>349</v>
      </c>
      <c r="L6180" t="s"/>
      <c r="M6180" t="n">
        <v>2</v>
      </c>
      <c r="N6180" t="n">
        <v>57</v>
      </c>
      <c r="O6180" t="n">
        <v>114</v>
      </c>
      <c r="P6180" t="n">
        <v>114</v>
      </c>
      <c r="Q6180" t="n">
        <v>0</v>
      </c>
      <c r="R6180" t="n">
        <v>0</v>
      </c>
      <c r="S6180" t="s">
        <v>17527</v>
      </c>
      <c r="T6180" t="n">
        <v>441</v>
      </c>
      <c r="U6180" t="s">
        <v>13839</v>
      </c>
      <c r="V6180" t="s">
        <v>13839</v>
      </c>
      <c r="W6180" t="s">
        <v>1002</v>
      </c>
      <c r="X6180" t="s">
        <v>241</v>
      </c>
      <c r="Y6180" t="s">
        <v>242</v>
      </c>
      <c r="Z6180" t="s"/>
      <c r="AA6180" t="n">
        <v>190</v>
      </c>
      <c r="AB6180" t="s">
        <v>17528</v>
      </c>
      <c r="AC6180" t="s">
        <v>17527</v>
      </c>
      <c r="AD6180" t="n">
        <v>5</v>
      </c>
      <c r="AE6180" t="n">
        <v>712016.33</v>
      </c>
      <c r="AF6180" t="n">
        <v>6191514.19</v>
      </c>
    </row>
    <row r="6181" spans="1:32">
      <c r="A6181" s="62" t="n">
        <v>6179</v>
      </c>
      <c r="B6181" t="s">
        <v>17529</v>
      </c>
      <c r="C6181" t="n">
        <v>120</v>
      </c>
      <c r="D6181" t="n">
        <v>1980</v>
      </c>
      <c r="E6181" t="n">
        <v>0</v>
      </c>
      <c r="F6181" t="n">
        <v>3</v>
      </c>
      <c r="G6181" t="s"/>
      <c r="H6181" t="n">
        <v>1</v>
      </c>
      <c r="I6181" t="s"/>
      <c r="J6181" t="n">
        <v>2</v>
      </c>
      <c r="K6181" t="s">
        <v>237</v>
      </c>
      <c r="L6181" t="s"/>
      <c r="M6181" t="n">
        <v>1</v>
      </c>
      <c r="N6181" t="n">
        <v>245</v>
      </c>
      <c r="O6181" t="n">
        <v>245</v>
      </c>
      <c r="P6181" t="n">
        <v>245</v>
      </c>
      <c r="Q6181" t="n">
        <v>0</v>
      </c>
      <c r="R6181" t="n">
        <v>0</v>
      </c>
      <c r="S6181" t="s">
        <v>17530</v>
      </c>
      <c r="T6181" t="n">
        <v>496</v>
      </c>
      <c r="U6181" t="s">
        <v>17383</v>
      </c>
      <c r="V6181" t="s">
        <v>17383</v>
      </c>
      <c r="W6181" t="s">
        <v>383</v>
      </c>
      <c r="X6181" t="s">
        <v>241</v>
      </c>
      <c r="Y6181" t="s">
        <v>242</v>
      </c>
      <c r="Z6181" t="s"/>
      <c r="AA6181" t="n">
        <v>190</v>
      </c>
      <c r="AB6181" t="s">
        <v>17531</v>
      </c>
      <c r="AC6181" t="s">
        <v>17530</v>
      </c>
      <c r="AD6181" t="n">
        <v>5</v>
      </c>
      <c r="AE6181" t="n">
        <v>712785.5</v>
      </c>
      <c r="AF6181" t="n">
        <v>6190297.63</v>
      </c>
    </row>
    <row r="6182" spans="1:32">
      <c r="A6182" s="62" t="n">
        <v>6180</v>
      </c>
      <c r="B6182" t="s">
        <v>17532</v>
      </c>
      <c r="C6182" t="n">
        <v>320</v>
      </c>
      <c r="D6182" t="n">
        <v>1984</v>
      </c>
      <c r="E6182" t="n">
        <v>1994</v>
      </c>
      <c r="F6182" t="n">
        <v>1</v>
      </c>
      <c r="G6182" t="s"/>
      <c r="H6182" t="n">
        <v>90</v>
      </c>
      <c r="I6182" t="s"/>
      <c r="J6182" t="n">
        <v>6</v>
      </c>
      <c r="K6182" t="s">
        <v>237</v>
      </c>
      <c r="L6182" t="s"/>
      <c r="M6182" t="n">
        <v>1</v>
      </c>
      <c r="N6182" t="n">
        <v>541</v>
      </c>
      <c r="O6182" t="n">
        <v>541</v>
      </c>
      <c r="P6182" t="n">
        <v>0</v>
      </c>
      <c r="Q6182" t="n">
        <v>541</v>
      </c>
      <c r="R6182" t="n">
        <v>0</v>
      </c>
      <c r="S6182" t="s">
        <v>17533</v>
      </c>
      <c r="T6182" t="n">
        <v>508</v>
      </c>
      <c r="U6182" t="s">
        <v>16746</v>
      </c>
      <c r="V6182" t="s">
        <v>16746</v>
      </c>
      <c r="W6182" t="s">
        <v>391</v>
      </c>
      <c r="X6182" t="s">
        <v>241</v>
      </c>
      <c r="Y6182" t="s">
        <v>242</v>
      </c>
      <c r="Z6182" t="s"/>
      <c r="AA6182" t="n">
        <v>190</v>
      </c>
      <c r="AB6182" t="s">
        <v>17534</v>
      </c>
      <c r="AC6182" t="s">
        <v>17533</v>
      </c>
      <c r="AD6182" t="n">
        <v>5</v>
      </c>
      <c r="AE6182" t="n">
        <v>710440</v>
      </c>
      <c r="AF6182" t="n">
        <v>6191084.11</v>
      </c>
    </row>
    <row r="6183" spans="1:32">
      <c r="A6183" s="62" t="n">
        <v>6181</v>
      </c>
      <c r="B6183" t="s">
        <v>17535</v>
      </c>
      <c r="C6183" t="n">
        <v>320</v>
      </c>
      <c r="D6183" t="n">
        <v>1984</v>
      </c>
      <c r="E6183" t="n">
        <v>0</v>
      </c>
      <c r="F6183" t="n">
        <v>1</v>
      </c>
      <c r="G6183" t="s"/>
      <c r="H6183" t="n">
        <v>1</v>
      </c>
      <c r="I6183" t="s"/>
      <c r="J6183" t="n">
        <v>2</v>
      </c>
      <c r="K6183" t="s">
        <v>237</v>
      </c>
      <c r="L6183" t="s"/>
      <c r="M6183" t="n">
        <v>1</v>
      </c>
      <c r="N6183" t="n">
        <v>148</v>
      </c>
      <c r="O6183" t="n">
        <v>222</v>
      </c>
      <c r="P6183" t="n">
        <v>0</v>
      </c>
      <c r="Q6183" t="n">
        <v>222</v>
      </c>
      <c r="R6183" t="n">
        <v>0</v>
      </c>
      <c r="S6183" t="s">
        <v>17533</v>
      </c>
      <c r="T6183" t="n">
        <v>508</v>
      </c>
      <c r="U6183" t="s">
        <v>16746</v>
      </c>
      <c r="V6183" t="s">
        <v>16746</v>
      </c>
      <c r="W6183" t="s">
        <v>391</v>
      </c>
      <c r="X6183" t="s">
        <v>241</v>
      </c>
      <c r="Y6183" t="s">
        <v>242</v>
      </c>
      <c r="Z6183" t="s"/>
      <c r="AA6183" t="n">
        <v>190</v>
      </c>
      <c r="AB6183" t="s">
        <v>17534</v>
      </c>
      <c r="AC6183" t="s">
        <v>17533</v>
      </c>
      <c r="AD6183" t="n">
        <v>5</v>
      </c>
      <c r="AE6183" t="n">
        <v>710440</v>
      </c>
      <c r="AF6183" t="n">
        <v>6191084.11</v>
      </c>
    </row>
    <row r="6184" spans="1:32">
      <c r="A6184" s="62" t="n">
        <v>6182</v>
      </c>
      <c r="B6184" t="s">
        <v>17536</v>
      </c>
      <c r="C6184" t="n">
        <v>130</v>
      </c>
      <c r="D6184" t="n">
        <v>1972</v>
      </c>
      <c r="E6184" t="n">
        <v>0</v>
      </c>
      <c r="F6184" t="n">
        <v>4</v>
      </c>
      <c r="G6184" t="s"/>
      <c r="H6184" t="n">
        <v>1</v>
      </c>
      <c r="I6184" t="s"/>
      <c r="J6184" t="n">
        <v>2</v>
      </c>
      <c r="K6184" t="s">
        <v>237</v>
      </c>
      <c r="L6184" t="s"/>
      <c r="M6184" t="n">
        <v>1</v>
      </c>
      <c r="N6184" t="n">
        <v>60</v>
      </c>
      <c r="O6184" t="n">
        <v>60</v>
      </c>
      <c r="P6184" t="n">
        <v>120</v>
      </c>
      <c r="Q6184" t="n">
        <v>0</v>
      </c>
      <c r="R6184" t="n">
        <v>0</v>
      </c>
      <c r="S6184" t="s">
        <v>17537</v>
      </c>
      <c r="T6184" t="n">
        <v>519</v>
      </c>
      <c r="U6184" t="s">
        <v>17096</v>
      </c>
      <c r="V6184" t="s">
        <v>17096</v>
      </c>
      <c r="W6184" t="s">
        <v>387</v>
      </c>
      <c r="X6184" t="s">
        <v>241</v>
      </c>
      <c r="Y6184" t="s">
        <v>242</v>
      </c>
      <c r="Z6184" t="s"/>
      <c r="AA6184" t="n">
        <v>190</v>
      </c>
      <c r="AB6184" t="s">
        <v>17538</v>
      </c>
      <c r="AC6184" t="s">
        <v>17537</v>
      </c>
      <c r="AD6184" t="n">
        <v>5</v>
      </c>
      <c r="AE6184" t="n">
        <v>709657.01</v>
      </c>
      <c r="AF6184" t="n">
        <v>6190491.48</v>
      </c>
    </row>
    <row r="6185" spans="1:32">
      <c r="A6185" s="62" t="n">
        <v>6183</v>
      </c>
      <c r="B6185" t="s">
        <v>17539</v>
      </c>
      <c r="C6185" t="n">
        <v>120</v>
      </c>
      <c r="D6185" t="n">
        <v>1967</v>
      </c>
      <c r="E6185" t="n">
        <v>0</v>
      </c>
      <c r="F6185" t="n">
        <v>3</v>
      </c>
      <c r="G6185" t="s"/>
      <c r="H6185" t="n">
        <v>2</v>
      </c>
      <c r="I6185" t="s"/>
      <c r="J6185" t="n">
        <v>2</v>
      </c>
      <c r="K6185" t="s">
        <v>237</v>
      </c>
      <c r="L6185" t="s"/>
      <c r="M6185" t="n">
        <v>1</v>
      </c>
      <c r="N6185" t="n">
        <v>108</v>
      </c>
      <c r="O6185" t="n">
        <v>108</v>
      </c>
      <c r="P6185" t="n">
        <v>151</v>
      </c>
      <c r="Q6185" t="n">
        <v>0</v>
      </c>
      <c r="R6185" t="n">
        <v>0</v>
      </c>
      <c r="S6185" t="s">
        <v>17540</v>
      </c>
      <c r="T6185" t="n">
        <v>535</v>
      </c>
      <c r="U6185" t="s">
        <v>8505</v>
      </c>
      <c r="V6185" t="s">
        <v>8505</v>
      </c>
      <c r="W6185" t="s">
        <v>314</v>
      </c>
      <c r="X6185" t="s">
        <v>241</v>
      </c>
      <c r="Y6185" t="s">
        <v>242</v>
      </c>
      <c r="Z6185" t="s"/>
      <c r="AA6185" t="n">
        <v>190</v>
      </c>
      <c r="AB6185" t="s">
        <v>10614</v>
      </c>
      <c r="AC6185" t="s">
        <v>17540</v>
      </c>
      <c r="AD6185" t="n">
        <v>5</v>
      </c>
      <c r="AE6185" t="n">
        <v>713116.03</v>
      </c>
      <c r="AF6185" t="n">
        <v>6190239.5</v>
      </c>
    </row>
    <row r="6186" spans="1:32">
      <c r="A6186" s="62" t="n">
        <v>6184</v>
      </c>
      <c r="B6186" t="s">
        <v>17541</v>
      </c>
      <c r="C6186" t="n">
        <v>120</v>
      </c>
      <c r="D6186" t="n">
        <v>1877</v>
      </c>
      <c r="E6186" t="n">
        <v>0</v>
      </c>
      <c r="F6186" t="n">
        <v>7</v>
      </c>
      <c r="G6186" t="s"/>
      <c r="H6186" t="n">
        <v>4</v>
      </c>
      <c r="I6186" t="s"/>
      <c r="J6186" t="n">
        <v>2</v>
      </c>
      <c r="K6186" t="s">
        <v>237</v>
      </c>
      <c r="L6186" t="s"/>
      <c r="M6186" t="n">
        <v>1</v>
      </c>
      <c r="N6186" t="n">
        <v>118</v>
      </c>
      <c r="O6186" t="n">
        <v>118</v>
      </c>
      <c r="P6186" t="n">
        <v>198</v>
      </c>
      <c r="Q6186" t="n">
        <v>0</v>
      </c>
      <c r="R6186" t="n">
        <v>0</v>
      </c>
      <c r="S6186" t="s">
        <v>17542</v>
      </c>
      <c r="T6186" t="n">
        <v>607</v>
      </c>
      <c r="U6186" t="s">
        <v>550</v>
      </c>
      <c r="V6186" t="s">
        <v>550</v>
      </c>
      <c r="W6186" t="s">
        <v>4193</v>
      </c>
      <c r="X6186" t="s">
        <v>241</v>
      </c>
      <c r="Y6186" t="s">
        <v>242</v>
      </c>
      <c r="Z6186" t="s"/>
      <c r="AA6186" t="n">
        <v>190</v>
      </c>
      <c r="AB6186" t="s">
        <v>2924</v>
      </c>
      <c r="AC6186" t="s">
        <v>17542</v>
      </c>
      <c r="AD6186" t="n">
        <v>5</v>
      </c>
      <c r="AE6186" t="n">
        <v>713030.55</v>
      </c>
      <c r="AF6186" t="n">
        <v>6190797.31</v>
      </c>
    </row>
    <row r="6187" spans="1:32">
      <c r="A6187" s="62" t="n">
        <v>6185</v>
      </c>
      <c r="B6187" t="s">
        <v>17543</v>
      </c>
      <c r="C6187" t="n">
        <v>120</v>
      </c>
      <c r="D6187" t="n">
        <v>1962</v>
      </c>
      <c r="E6187" t="n">
        <v>0</v>
      </c>
      <c r="F6187" t="n">
        <v>1</v>
      </c>
      <c r="G6187" t="s"/>
      <c r="H6187" t="n">
        <v>1</v>
      </c>
      <c r="I6187" t="s"/>
      <c r="J6187" t="n">
        <v>2</v>
      </c>
      <c r="K6187" t="s">
        <v>237</v>
      </c>
      <c r="L6187" t="s"/>
      <c r="M6187" t="n">
        <v>1</v>
      </c>
      <c r="N6187" t="n">
        <v>128</v>
      </c>
      <c r="O6187" t="n">
        <v>128</v>
      </c>
      <c r="P6187" t="n">
        <v>128</v>
      </c>
      <c r="Q6187" t="n">
        <v>0</v>
      </c>
      <c r="R6187" t="n">
        <v>0</v>
      </c>
      <c r="S6187" t="s">
        <v>17544</v>
      </c>
      <c r="T6187" t="n">
        <v>654</v>
      </c>
      <c r="U6187" t="s">
        <v>581</v>
      </c>
      <c r="V6187" t="s">
        <v>581</v>
      </c>
      <c r="W6187" t="s">
        <v>1009</v>
      </c>
      <c r="X6187" t="s">
        <v>241</v>
      </c>
      <c r="Y6187" t="s">
        <v>242</v>
      </c>
      <c r="Z6187" t="s"/>
      <c r="AA6187" t="n">
        <v>190</v>
      </c>
      <c r="AB6187" t="s">
        <v>17545</v>
      </c>
      <c r="AC6187" t="s">
        <v>17544</v>
      </c>
      <c r="AD6187" t="n">
        <v>5</v>
      </c>
      <c r="AE6187" t="n">
        <v>710829.04</v>
      </c>
      <c r="AF6187" t="n">
        <v>6190781.46</v>
      </c>
    </row>
    <row r="6188" spans="1:32">
      <c r="A6188" s="62" t="n">
        <v>6186</v>
      </c>
      <c r="B6188" t="s">
        <v>17546</v>
      </c>
      <c r="C6188" t="n">
        <v>120</v>
      </c>
      <c r="D6188" t="n">
        <v>1978</v>
      </c>
      <c r="E6188" t="n">
        <v>0</v>
      </c>
      <c r="F6188" t="n">
        <v>3</v>
      </c>
      <c r="G6188" t="s"/>
      <c r="H6188" t="n">
        <v>1</v>
      </c>
      <c r="I6188" t="s"/>
      <c r="J6188" t="n">
        <v>2</v>
      </c>
      <c r="K6188" t="s">
        <v>237</v>
      </c>
      <c r="L6188" t="s"/>
      <c r="M6188" t="n">
        <v>1</v>
      </c>
      <c r="N6188" t="n">
        <v>83</v>
      </c>
      <c r="O6188" t="n">
        <v>83</v>
      </c>
      <c r="P6188" t="n">
        <v>153</v>
      </c>
      <c r="Q6188" t="n">
        <v>0</v>
      </c>
      <c r="R6188" t="n">
        <v>0</v>
      </c>
      <c r="S6188" t="s">
        <v>17547</v>
      </c>
      <c r="T6188" t="n">
        <v>90</v>
      </c>
      <c r="U6188" t="s">
        <v>15591</v>
      </c>
      <c r="V6188" t="s">
        <v>15591</v>
      </c>
      <c r="W6188" t="s">
        <v>507</v>
      </c>
      <c r="X6188" t="s">
        <v>352</v>
      </c>
      <c r="Y6188" t="s">
        <v>353</v>
      </c>
      <c r="Z6188" t="s">
        <v>375</v>
      </c>
      <c r="AA6188" t="n">
        <v>190</v>
      </c>
      <c r="AB6188" t="s">
        <v>7432</v>
      </c>
      <c r="AC6188" t="s">
        <v>17547</v>
      </c>
      <c r="AD6188" t="n">
        <v>5</v>
      </c>
      <c r="AE6188" t="n">
        <v>709122.01</v>
      </c>
      <c r="AF6188" t="n">
        <v>6184516.25</v>
      </c>
    </row>
    <row r="6189" spans="1:32">
      <c r="A6189" s="62" t="n">
        <v>6187</v>
      </c>
      <c r="B6189" t="s">
        <v>17548</v>
      </c>
      <c r="C6189" t="n">
        <v>120</v>
      </c>
      <c r="D6189" t="n">
        <v>1971</v>
      </c>
      <c r="E6189" t="n">
        <v>0</v>
      </c>
      <c r="F6189" t="n">
        <v>1</v>
      </c>
      <c r="G6189" t="s"/>
      <c r="H6189" t="n">
        <v>1</v>
      </c>
      <c r="I6189" t="s"/>
      <c r="J6189" t="n">
        <v>2</v>
      </c>
      <c r="K6189" t="s">
        <v>237</v>
      </c>
      <c r="L6189" t="s"/>
      <c r="M6189" t="n">
        <v>1</v>
      </c>
      <c r="N6189" t="n">
        <v>156</v>
      </c>
      <c r="O6189" t="n">
        <v>156</v>
      </c>
      <c r="P6189" t="n">
        <v>204</v>
      </c>
      <c r="Q6189" t="n">
        <v>0</v>
      </c>
      <c r="R6189" t="n">
        <v>0</v>
      </c>
      <c r="S6189" t="s">
        <v>17549</v>
      </c>
      <c r="T6189" t="n">
        <v>428</v>
      </c>
      <c r="U6189" t="s">
        <v>15821</v>
      </c>
      <c r="V6189" t="s">
        <v>15821</v>
      </c>
      <c r="W6189" t="s">
        <v>507</v>
      </c>
      <c r="X6189" t="s">
        <v>352</v>
      </c>
      <c r="Y6189" t="s">
        <v>353</v>
      </c>
      <c r="Z6189" t="s">
        <v>375</v>
      </c>
      <c r="AA6189" t="n">
        <v>190</v>
      </c>
      <c r="AB6189" t="s">
        <v>17550</v>
      </c>
      <c r="AC6189" t="s">
        <v>17549</v>
      </c>
      <c r="AD6189" t="n">
        <v>5</v>
      </c>
      <c r="AE6189" t="n">
        <v>709309.36</v>
      </c>
      <c r="AF6189" t="n">
        <v>6184161.36</v>
      </c>
    </row>
    <row r="6190" spans="1:32">
      <c r="A6190" s="62" t="n">
        <v>6188</v>
      </c>
      <c r="B6190" t="s">
        <v>17551</v>
      </c>
      <c r="C6190" t="n">
        <v>120</v>
      </c>
      <c r="D6190" t="n">
        <v>1977</v>
      </c>
      <c r="E6190" t="n">
        <v>2006</v>
      </c>
      <c r="F6190" t="n">
        <v>3</v>
      </c>
      <c r="G6190" t="s"/>
      <c r="H6190" t="n">
        <v>1</v>
      </c>
      <c r="I6190" t="s"/>
      <c r="J6190" t="n">
        <v>7</v>
      </c>
      <c r="K6190" t="s">
        <v>365</v>
      </c>
      <c r="L6190" t="n">
        <v>2</v>
      </c>
      <c r="M6190" t="n">
        <v>1</v>
      </c>
      <c r="N6190" t="n">
        <v>194</v>
      </c>
      <c r="O6190" t="n">
        <v>194</v>
      </c>
      <c r="P6190" t="n">
        <v>194</v>
      </c>
      <c r="Q6190" t="n">
        <v>0</v>
      </c>
      <c r="R6190" t="n">
        <v>0</v>
      </c>
      <c r="S6190" t="s">
        <v>17552</v>
      </c>
      <c r="T6190" t="n">
        <v>32</v>
      </c>
      <c r="U6190" t="s">
        <v>3109</v>
      </c>
      <c r="V6190" t="s">
        <v>3109</v>
      </c>
      <c r="W6190" t="s">
        <v>7605</v>
      </c>
      <c r="X6190" t="s">
        <v>352</v>
      </c>
      <c r="Y6190" t="s">
        <v>353</v>
      </c>
      <c r="Z6190" t="s">
        <v>369</v>
      </c>
      <c r="AA6190" t="n">
        <v>190</v>
      </c>
      <c r="AB6190" t="s">
        <v>7249</v>
      </c>
      <c r="AC6190" t="s">
        <v>17552</v>
      </c>
      <c r="AD6190" t="n">
        <v>5</v>
      </c>
      <c r="AE6190" t="n">
        <v>708126.91</v>
      </c>
      <c r="AF6190" t="n">
        <v>6187818.9</v>
      </c>
    </row>
    <row r="6191" spans="1:32">
      <c r="A6191" s="62" t="n">
        <v>6189</v>
      </c>
      <c r="B6191" t="s">
        <v>17553</v>
      </c>
      <c r="C6191" t="n">
        <v>130</v>
      </c>
      <c r="D6191" t="n">
        <v>2001</v>
      </c>
      <c r="E6191" t="n">
        <v>0</v>
      </c>
      <c r="F6191" t="n">
        <v>5</v>
      </c>
      <c r="G6191" t="s"/>
      <c r="H6191" t="n">
        <v>1</v>
      </c>
      <c r="I6191" t="s"/>
      <c r="J6191" t="n">
        <v>1</v>
      </c>
      <c r="K6191" t="s">
        <v>349</v>
      </c>
      <c r="L6191" t="n">
        <v>90</v>
      </c>
      <c r="M6191" t="n">
        <v>2</v>
      </c>
      <c r="N6191" t="n">
        <v>69</v>
      </c>
      <c r="O6191" t="n">
        <v>129</v>
      </c>
      <c r="P6191" t="n">
        <v>129</v>
      </c>
      <c r="Q6191" t="n">
        <v>0</v>
      </c>
      <c r="R6191" t="n">
        <v>0</v>
      </c>
      <c r="S6191" t="s">
        <v>17554</v>
      </c>
      <c r="T6191" t="n">
        <v>164</v>
      </c>
      <c r="U6191" t="s">
        <v>16281</v>
      </c>
      <c r="V6191" t="s">
        <v>16281</v>
      </c>
      <c r="W6191" t="s">
        <v>688</v>
      </c>
      <c r="X6191" t="s">
        <v>352</v>
      </c>
      <c r="Y6191" t="s">
        <v>353</v>
      </c>
      <c r="Z6191" t="s"/>
      <c r="AA6191" t="n">
        <v>190</v>
      </c>
      <c r="AB6191" t="s">
        <v>17555</v>
      </c>
      <c r="AC6191" t="s">
        <v>17554</v>
      </c>
      <c r="AD6191" t="n">
        <v>5</v>
      </c>
      <c r="AE6191" t="n">
        <v>709695.12</v>
      </c>
      <c r="AF6191" t="n">
        <v>6187168.19</v>
      </c>
    </row>
    <row r="6192" spans="1:32">
      <c r="A6192" s="62" t="n">
        <v>6190</v>
      </c>
      <c r="B6192" t="s">
        <v>17556</v>
      </c>
      <c r="C6192" t="n">
        <v>130</v>
      </c>
      <c r="D6192" t="n">
        <v>1986</v>
      </c>
      <c r="E6192" t="n">
        <v>1995</v>
      </c>
      <c r="F6192" t="n">
        <v>4</v>
      </c>
      <c r="G6192" t="s"/>
      <c r="H6192" t="n">
        <v>1</v>
      </c>
      <c r="I6192" t="s"/>
      <c r="J6192" t="n">
        <v>3</v>
      </c>
      <c r="K6192" t="s">
        <v>237</v>
      </c>
      <c r="L6192" t="n">
        <v>80</v>
      </c>
      <c r="M6192" t="n">
        <v>1</v>
      </c>
      <c r="N6192" t="n">
        <v>108</v>
      </c>
      <c r="O6192" t="n">
        <v>108</v>
      </c>
      <c r="P6192" t="n">
        <v>170</v>
      </c>
      <c r="Q6192" t="n">
        <v>0</v>
      </c>
      <c r="R6192" t="n">
        <v>0</v>
      </c>
      <c r="S6192" t="s">
        <v>17557</v>
      </c>
      <c r="T6192" t="n">
        <v>367</v>
      </c>
      <c r="U6192" t="s">
        <v>17409</v>
      </c>
      <c r="V6192" t="s">
        <v>17409</v>
      </c>
      <c r="W6192" t="s">
        <v>383</v>
      </c>
      <c r="X6192" t="s">
        <v>352</v>
      </c>
      <c r="Y6192" t="s">
        <v>353</v>
      </c>
      <c r="Z6192" t="s">
        <v>369</v>
      </c>
      <c r="AA6192" t="n">
        <v>190</v>
      </c>
      <c r="AB6192" t="s">
        <v>17558</v>
      </c>
      <c r="AC6192" t="s">
        <v>17557</v>
      </c>
      <c r="AD6192" t="n">
        <v>5</v>
      </c>
      <c r="AE6192" t="n">
        <v>708339.54</v>
      </c>
      <c r="AF6192" t="n">
        <v>6187308.47</v>
      </c>
    </row>
    <row r="6193" spans="1:32">
      <c r="A6193" s="62" t="n">
        <v>6191</v>
      </c>
      <c r="B6193" t="s">
        <v>17559</v>
      </c>
      <c r="C6193" t="n">
        <v>130</v>
      </c>
      <c r="D6193" t="n">
        <v>1997</v>
      </c>
      <c r="E6193" t="n">
        <v>0</v>
      </c>
      <c r="F6193" t="n">
        <v>10</v>
      </c>
      <c r="G6193" t="s"/>
      <c r="H6193" t="n">
        <v>5</v>
      </c>
      <c r="I6193" t="s"/>
      <c r="J6193" t="n">
        <v>1</v>
      </c>
      <c r="K6193" t="s">
        <v>349</v>
      </c>
      <c r="L6193" t="s"/>
      <c r="M6193" t="n">
        <v>1</v>
      </c>
      <c r="N6193" t="n">
        <v>82</v>
      </c>
      <c r="O6193" t="n">
        <v>82</v>
      </c>
      <c r="P6193" t="n">
        <v>82</v>
      </c>
      <c r="Q6193" t="n">
        <v>0</v>
      </c>
      <c r="R6193" t="n">
        <v>0</v>
      </c>
      <c r="S6193" t="s">
        <v>17560</v>
      </c>
      <c r="T6193" t="n">
        <v>542</v>
      </c>
      <c r="U6193" t="s">
        <v>12172</v>
      </c>
      <c r="V6193" t="s">
        <v>12172</v>
      </c>
      <c r="W6193" t="s">
        <v>1099</v>
      </c>
      <c r="X6193" t="s">
        <v>352</v>
      </c>
      <c r="Y6193" t="s">
        <v>353</v>
      </c>
      <c r="Z6193" t="s"/>
      <c r="AA6193" t="n">
        <v>190</v>
      </c>
      <c r="AB6193" t="s">
        <v>9823</v>
      </c>
      <c r="AC6193" t="s">
        <v>17560</v>
      </c>
      <c r="AD6193" t="n">
        <v>5</v>
      </c>
      <c r="AE6193" t="n">
        <v>709888.64</v>
      </c>
      <c r="AF6193" t="n">
        <v>6187533.06</v>
      </c>
    </row>
    <row r="6194" spans="1:32">
      <c r="A6194" s="62" t="n">
        <v>6192</v>
      </c>
      <c r="B6194" t="s">
        <v>17561</v>
      </c>
      <c r="C6194" t="n">
        <v>120</v>
      </c>
      <c r="D6194" t="n">
        <v>1950</v>
      </c>
      <c r="E6194" t="n">
        <v>1955</v>
      </c>
      <c r="F6194" t="n">
        <v>2</v>
      </c>
      <c r="G6194" t="s"/>
      <c r="H6194" t="n">
        <v>2</v>
      </c>
      <c r="I6194" t="s"/>
      <c r="J6194" t="n">
        <v>2</v>
      </c>
      <c r="K6194" t="s">
        <v>237</v>
      </c>
      <c r="L6194" t="s"/>
      <c r="M6194" t="n">
        <v>1</v>
      </c>
      <c r="N6194" t="n">
        <v>112</v>
      </c>
      <c r="O6194" t="n">
        <v>112</v>
      </c>
      <c r="P6194" t="n">
        <v>112</v>
      </c>
      <c r="Q6194" t="n">
        <v>0</v>
      </c>
      <c r="R6194" t="n">
        <v>0</v>
      </c>
      <c r="S6194" t="s">
        <v>17562</v>
      </c>
      <c r="T6194" t="n">
        <v>14</v>
      </c>
      <c r="U6194" t="s">
        <v>17415</v>
      </c>
      <c r="V6194" t="s">
        <v>17415</v>
      </c>
      <c r="W6194" t="s">
        <v>387</v>
      </c>
      <c r="X6194" t="s">
        <v>352</v>
      </c>
      <c r="Y6194" t="s">
        <v>353</v>
      </c>
      <c r="Z6194" t="s"/>
      <c r="AA6194" t="n">
        <v>190</v>
      </c>
      <c r="AB6194" t="s">
        <v>3077</v>
      </c>
      <c r="AC6194" t="s">
        <v>17562</v>
      </c>
      <c r="AD6194" t="n">
        <v>5</v>
      </c>
      <c r="AE6194" t="n">
        <v>711431.65</v>
      </c>
      <c r="AF6194" t="n">
        <v>6186726.12</v>
      </c>
    </row>
    <row r="6195" spans="1:32">
      <c r="A6195" s="62" t="n">
        <v>6193</v>
      </c>
      <c r="B6195" t="s">
        <v>17563</v>
      </c>
      <c r="C6195" t="n">
        <v>130</v>
      </c>
      <c r="D6195" t="n">
        <v>1965</v>
      </c>
      <c r="E6195" t="n">
        <v>0</v>
      </c>
      <c r="F6195" t="n">
        <v>1</v>
      </c>
      <c r="G6195" t="s"/>
      <c r="H6195" t="n">
        <v>1</v>
      </c>
      <c r="I6195" t="s"/>
      <c r="J6195" t="n">
        <v>2</v>
      </c>
      <c r="K6195" t="s">
        <v>237</v>
      </c>
      <c r="L6195" t="s"/>
      <c r="M6195" t="n">
        <v>1</v>
      </c>
      <c r="N6195" t="n">
        <v>99</v>
      </c>
      <c r="O6195" t="n">
        <v>99</v>
      </c>
      <c r="P6195" t="n">
        <v>99</v>
      </c>
      <c r="Q6195" t="n">
        <v>0</v>
      </c>
      <c r="R6195" t="n">
        <v>0</v>
      </c>
      <c r="S6195" t="s">
        <v>17564</v>
      </c>
      <c r="T6195" t="n">
        <v>29</v>
      </c>
      <c r="U6195" t="s">
        <v>13813</v>
      </c>
      <c r="V6195" t="s">
        <v>13813</v>
      </c>
      <c r="W6195" t="s">
        <v>443</v>
      </c>
      <c r="X6195" t="s">
        <v>352</v>
      </c>
      <c r="Y6195" t="s">
        <v>353</v>
      </c>
      <c r="Z6195" t="s"/>
      <c r="AA6195" t="n">
        <v>190</v>
      </c>
      <c r="AB6195" t="s">
        <v>3832</v>
      </c>
      <c r="AC6195" t="s">
        <v>17564</v>
      </c>
      <c r="AD6195" t="n">
        <v>5</v>
      </c>
      <c r="AE6195" t="n">
        <v>711945.13</v>
      </c>
      <c r="AF6195" t="n">
        <v>6186715.36</v>
      </c>
    </row>
    <row r="6196" spans="1:32">
      <c r="A6196" s="62" t="n">
        <v>6194</v>
      </c>
      <c r="B6196" t="s">
        <v>17565</v>
      </c>
      <c r="C6196" t="n">
        <v>320</v>
      </c>
      <c r="D6196" t="n">
        <v>1980</v>
      </c>
      <c r="E6196" t="n">
        <v>2006</v>
      </c>
      <c r="F6196" t="n">
        <v>1</v>
      </c>
      <c r="G6196" t="s"/>
      <c r="H6196" t="n">
        <v>1</v>
      </c>
      <c r="I6196" t="s"/>
      <c r="J6196" t="n">
        <v>1</v>
      </c>
      <c r="K6196" t="s">
        <v>349</v>
      </c>
      <c r="L6196" t="s"/>
      <c r="M6196" t="n">
        <v>2</v>
      </c>
      <c r="N6196" t="n">
        <v>1476</v>
      </c>
      <c r="O6196" t="n">
        <v>2318</v>
      </c>
      <c r="P6196" t="n">
        <v>551</v>
      </c>
      <c r="Q6196" t="n">
        <v>1767</v>
      </c>
      <c r="R6196" t="n">
        <v>0</v>
      </c>
      <c r="S6196" t="s">
        <v>17566</v>
      </c>
      <c r="T6196" t="n">
        <v>118</v>
      </c>
      <c r="U6196" t="s">
        <v>361</v>
      </c>
      <c r="V6196" t="s">
        <v>361</v>
      </c>
      <c r="W6196" t="s">
        <v>318</v>
      </c>
      <c r="X6196" t="s">
        <v>352</v>
      </c>
      <c r="Y6196" t="s">
        <v>353</v>
      </c>
      <c r="Z6196" t="s"/>
      <c r="AA6196" t="n">
        <v>190</v>
      </c>
      <c r="AB6196" t="s">
        <v>9761</v>
      </c>
      <c r="AC6196" t="s">
        <v>17566</v>
      </c>
      <c r="AD6196" t="n">
        <v>5</v>
      </c>
      <c r="AE6196" t="n">
        <v>711576.29</v>
      </c>
      <c r="AF6196" t="n">
        <v>6187106.01</v>
      </c>
    </row>
    <row r="6197" spans="1:32">
      <c r="A6197" s="62" t="n">
        <v>6195</v>
      </c>
      <c r="B6197" t="s">
        <v>17567</v>
      </c>
      <c r="C6197" t="n">
        <v>520</v>
      </c>
      <c r="D6197" t="n">
        <v>1929</v>
      </c>
      <c r="E6197" t="n">
        <v>0</v>
      </c>
      <c r="F6197" t="n">
        <v>2</v>
      </c>
      <c r="G6197" t="s"/>
      <c r="H6197" t="n">
        <v>5</v>
      </c>
      <c r="I6197" t="s"/>
      <c r="J6197" t="n">
        <v>7</v>
      </c>
      <c r="K6197" t="s">
        <v>365</v>
      </c>
      <c r="L6197" t="s"/>
      <c r="M6197" t="n">
        <v>1</v>
      </c>
      <c r="N6197" t="n">
        <v>66</v>
      </c>
      <c r="O6197" t="n">
        <v>66</v>
      </c>
      <c r="P6197" t="n">
        <v>0</v>
      </c>
      <c r="Q6197" t="n">
        <v>66</v>
      </c>
      <c r="R6197" t="n">
        <v>0</v>
      </c>
      <c r="S6197" t="s">
        <v>17568</v>
      </c>
      <c r="T6197" t="n">
        <v>203</v>
      </c>
      <c r="U6197" t="s">
        <v>15475</v>
      </c>
      <c r="V6197" t="s">
        <v>15475</v>
      </c>
      <c r="W6197" t="s">
        <v>3374</v>
      </c>
      <c r="X6197" t="s">
        <v>352</v>
      </c>
      <c r="Y6197" t="s">
        <v>353</v>
      </c>
      <c r="Z6197" t="s"/>
      <c r="AA6197" t="n">
        <v>190</v>
      </c>
      <c r="AB6197" t="s">
        <v>7308</v>
      </c>
      <c r="AC6197" t="s">
        <v>17568</v>
      </c>
      <c r="AD6197" t="n">
        <v>5</v>
      </c>
      <c r="AE6197" t="n">
        <v>714589.6</v>
      </c>
      <c r="AF6197" t="n">
        <v>6186397.56</v>
      </c>
    </row>
    <row r="6198" spans="1:32">
      <c r="A6198" s="62" t="n">
        <v>6196</v>
      </c>
      <c r="B6198" t="s">
        <v>17569</v>
      </c>
      <c r="C6198" t="n">
        <v>520</v>
      </c>
      <c r="D6198" t="n">
        <v>1929</v>
      </c>
      <c r="E6198" t="n">
        <v>0</v>
      </c>
      <c r="F6198" t="n">
        <v>2</v>
      </c>
      <c r="G6198" t="s"/>
      <c r="H6198" t="n">
        <v>5</v>
      </c>
      <c r="I6198" t="s"/>
      <c r="J6198" t="n">
        <v>7</v>
      </c>
      <c r="K6198" t="s">
        <v>365</v>
      </c>
      <c r="L6198" t="s"/>
      <c r="M6198" t="n">
        <v>1</v>
      </c>
      <c r="N6198" t="n">
        <v>30</v>
      </c>
      <c r="O6198" t="n">
        <v>30</v>
      </c>
      <c r="P6198" t="n">
        <v>0</v>
      </c>
      <c r="Q6198" t="n">
        <v>30</v>
      </c>
      <c r="R6198" t="n">
        <v>0</v>
      </c>
      <c r="S6198" t="s">
        <v>17568</v>
      </c>
      <c r="T6198" t="n">
        <v>203</v>
      </c>
      <c r="U6198" t="s">
        <v>15475</v>
      </c>
      <c r="V6198" t="s">
        <v>15475</v>
      </c>
      <c r="W6198" t="s">
        <v>3374</v>
      </c>
      <c r="X6198" t="s">
        <v>352</v>
      </c>
      <c r="Y6198" t="s">
        <v>353</v>
      </c>
      <c r="Z6198" t="s"/>
      <c r="AA6198" t="n">
        <v>190</v>
      </c>
      <c r="AB6198" t="s">
        <v>7308</v>
      </c>
      <c r="AC6198" t="s">
        <v>17568</v>
      </c>
      <c r="AD6198" t="n">
        <v>5</v>
      </c>
      <c r="AE6198" t="n">
        <v>714589.6</v>
      </c>
      <c r="AF6198" t="n">
        <v>6186397.56</v>
      </c>
    </row>
    <row r="6199" spans="1:32">
      <c r="A6199" s="62" t="n">
        <v>6197</v>
      </c>
      <c r="B6199" t="s">
        <v>17570</v>
      </c>
      <c r="C6199" t="n">
        <v>130</v>
      </c>
      <c r="D6199" t="n">
        <v>1964</v>
      </c>
      <c r="E6199" t="n">
        <v>1984</v>
      </c>
      <c r="F6199" t="n">
        <v>1</v>
      </c>
      <c r="G6199" t="s"/>
      <c r="H6199" t="n">
        <v>1</v>
      </c>
      <c r="I6199" t="s"/>
      <c r="J6199" t="n">
        <v>2</v>
      </c>
      <c r="K6199" t="s">
        <v>237</v>
      </c>
      <c r="L6199" t="n">
        <v>2</v>
      </c>
      <c r="M6199" t="n">
        <v>1</v>
      </c>
      <c r="N6199" t="n">
        <v>108</v>
      </c>
      <c r="O6199" t="n">
        <v>108</v>
      </c>
      <c r="P6199" t="n">
        <v>108</v>
      </c>
      <c r="Q6199" t="n">
        <v>0</v>
      </c>
      <c r="R6199" t="n">
        <v>0</v>
      </c>
      <c r="S6199" t="s">
        <v>17571</v>
      </c>
      <c r="T6199" t="n">
        <v>288</v>
      </c>
      <c r="U6199" t="s">
        <v>16972</v>
      </c>
      <c r="V6199" t="s">
        <v>16972</v>
      </c>
      <c r="W6199" t="s">
        <v>391</v>
      </c>
      <c r="X6199" t="s">
        <v>352</v>
      </c>
      <c r="Y6199" t="s">
        <v>353</v>
      </c>
      <c r="Z6199" t="s"/>
      <c r="AA6199" t="n">
        <v>190</v>
      </c>
      <c r="AB6199" t="s">
        <v>17572</v>
      </c>
      <c r="AC6199" t="s">
        <v>17571</v>
      </c>
      <c r="AD6199" t="n">
        <v>5</v>
      </c>
      <c r="AE6199" t="n">
        <v>711814.3</v>
      </c>
      <c r="AF6199" t="n">
        <v>6186624.81</v>
      </c>
    </row>
    <row r="6200" spans="1:32">
      <c r="A6200" s="62" t="n">
        <v>6198</v>
      </c>
      <c r="B6200" t="s">
        <v>17573</v>
      </c>
      <c r="C6200" t="n">
        <v>120</v>
      </c>
      <c r="D6200" t="n">
        <v>1968</v>
      </c>
      <c r="E6200" t="n">
        <v>1986</v>
      </c>
      <c r="F6200" t="n">
        <v>5</v>
      </c>
      <c r="G6200" t="s"/>
      <c r="H6200" t="n">
        <v>1</v>
      </c>
      <c r="I6200" t="s"/>
      <c r="J6200" t="n">
        <v>1</v>
      </c>
      <c r="K6200" t="s">
        <v>349</v>
      </c>
      <c r="L6200" t="s"/>
      <c r="M6200" t="n">
        <v>1</v>
      </c>
      <c r="N6200" t="n">
        <v>169</v>
      </c>
      <c r="O6200" t="n">
        <v>169</v>
      </c>
      <c r="P6200" t="n">
        <v>169</v>
      </c>
      <c r="Q6200" t="n">
        <v>0</v>
      </c>
      <c r="R6200" t="n">
        <v>0</v>
      </c>
      <c r="S6200" t="s">
        <v>17574</v>
      </c>
      <c r="T6200" t="n">
        <v>290</v>
      </c>
      <c r="U6200" t="s">
        <v>1132</v>
      </c>
      <c r="V6200" t="s">
        <v>1132</v>
      </c>
      <c r="W6200" t="s">
        <v>11804</v>
      </c>
      <c r="X6200" t="s">
        <v>352</v>
      </c>
      <c r="Y6200" t="s">
        <v>353</v>
      </c>
      <c r="Z6200" t="s"/>
      <c r="AA6200" t="n">
        <v>190</v>
      </c>
      <c r="AB6200" t="s">
        <v>6866</v>
      </c>
      <c r="AC6200" t="s">
        <v>17574</v>
      </c>
      <c r="AD6200" t="n">
        <v>5</v>
      </c>
      <c r="AE6200" t="n">
        <v>711872.48</v>
      </c>
      <c r="AF6200" t="n">
        <v>6188079.24</v>
      </c>
    </row>
    <row r="6201" spans="1:32">
      <c r="A6201" s="62" t="n">
        <v>6199</v>
      </c>
      <c r="B6201" t="s">
        <v>17575</v>
      </c>
      <c r="C6201" t="n">
        <v>120</v>
      </c>
      <c r="D6201" t="n">
        <v>1968</v>
      </c>
      <c r="E6201" t="n">
        <v>0</v>
      </c>
      <c r="F6201" t="n">
        <v>5</v>
      </c>
      <c r="G6201" t="s"/>
      <c r="H6201" t="n">
        <v>1</v>
      </c>
      <c r="I6201" t="s"/>
      <c r="J6201" t="n">
        <v>1</v>
      </c>
      <c r="K6201" t="s">
        <v>349</v>
      </c>
      <c r="L6201" t="n">
        <v>5</v>
      </c>
      <c r="M6201" t="n">
        <v>1</v>
      </c>
      <c r="N6201" t="n">
        <v>120</v>
      </c>
      <c r="O6201" t="n">
        <v>120</v>
      </c>
      <c r="P6201" t="n">
        <v>205</v>
      </c>
      <c r="Q6201" t="n">
        <v>0</v>
      </c>
      <c r="R6201" t="n">
        <v>0</v>
      </c>
      <c r="S6201" t="s">
        <v>17576</v>
      </c>
      <c r="T6201" t="n">
        <v>311</v>
      </c>
      <c r="U6201" t="s">
        <v>15615</v>
      </c>
      <c r="V6201" t="s">
        <v>15615</v>
      </c>
      <c r="W6201" t="s">
        <v>688</v>
      </c>
      <c r="X6201" t="s">
        <v>352</v>
      </c>
      <c r="Y6201" t="s">
        <v>353</v>
      </c>
      <c r="Z6201" t="s"/>
      <c r="AA6201" t="n">
        <v>190</v>
      </c>
      <c r="AB6201" t="s">
        <v>17577</v>
      </c>
      <c r="AC6201" t="s">
        <v>17576</v>
      </c>
      <c r="AD6201" t="n">
        <v>5</v>
      </c>
      <c r="AE6201" t="n">
        <v>709999.8</v>
      </c>
      <c r="AF6201" t="n">
        <v>6186764.85</v>
      </c>
    </row>
    <row r="6202" spans="1:32">
      <c r="A6202" s="62" t="n">
        <v>6200</v>
      </c>
      <c r="B6202" t="s">
        <v>17578</v>
      </c>
      <c r="C6202" t="n">
        <v>120</v>
      </c>
      <c r="D6202" t="n">
        <v>1969</v>
      </c>
      <c r="E6202" t="n">
        <v>2005</v>
      </c>
      <c r="F6202" t="n">
        <v>5</v>
      </c>
      <c r="G6202" t="s"/>
      <c r="H6202" t="n">
        <v>1</v>
      </c>
      <c r="I6202" t="s"/>
      <c r="J6202" t="n">
        <v>1</v>
      </c>
      <c r="K6202" t="s">
        <v>349</v>
      </c>
      <c r="L6202" t="s"/>
      <c r="M6202" t="n">
        <v>1</v>
      </c>
      <c r="N6202" t="n">
        <v>161</v>
      </c>
      <c r="O6202" t="n">
        <v>161</v>
      </c>
      <c r="P6202" t="n">
        <v>161</v>
      </c>
      <c r="Q6202" t="n">
        <v>0</v>
      </c>
      <c r="R6202" t="n">
        <v>0</v>
      </c>
      <c r="S6202" t="s">
        <v>17579</v>
      </c>
      <c r="T6202" t="n">
        <v>378</v>
      </c>
      <c r="U6202" t="s">
        <v>692</v>
      </c>
      <c r="V6202" t="s">
        <v>692</v>
      </c>
      <c r="W6202" t="s">
        <v>688</v>
      </c>
      <c r="X6202" t="s">
        <v>352</v>
      </c>
      <c r="Y6202" t="s">
        <v>353</v>
      </c>
      <c r="Z6202" t="s"/>
      <c r="AA6202" t="n">
        <v>190</v>
      </c>
      <c r="AB6202" t="s">
        <v>17580</v>
      </c>
      <c r="AC6202" t="s">
        <v>17579</v>
      </c>
      <c r="AD6202" t="n">
        <v>5</v>
      </c>
      <c r="AE6202" t="n">
        <v>711731.26</v>
      </c>
      <c r="AF6202" t="n">
        <v>6187555.6</v>
      </c>
    </row>
    <row r="6203" spans="1:32">
      <c r="A6203" s="62" t="n">
        <v>6201</v>
      </c>
      <c r="B6203" t="s">
        <v>17581</v>
      </c>
      <c r="C6203" t="n">
        <v>120</v>
      </c>
      <c r="D6203" t="n">
        <v>1973</v>
      </c>
      <c r="E6203" t="n">
        <v>0</v>
      </c>
      <c r="F6203" t="n">
        <v>3</v>
      </c>
      <c r="G6203" t="s"/>
      <c r="H6203" t="n">
        <v>1</v>
      </c>
      <c r="I6203" t="s"/>
      <c r="J6203" t="n">
        <v>2</v>
      </c>
      <c r="K6203" t="s">
        <v>237</v>
      </c>
      <c r="L6203" t="s"/>
      <c r="M6203" t="n">
        <v>1</v>
      </c>
      <c r="N6203" t="n">
        <v>212</v>
      </c>
      <c r="O6203" t="n">
        <v>212</v>
      </c>
      <c r="P6203" t="n">
        <v>212</v>
      </c>
      <c r="Q6203" t="n">
        <v>0</v>
      </c>
      <c r="R6203" t="n">
        <v>0</v>
      </c>
      <c r="S6203" t="s">
        <v>17582</v>
      </c>
      <c r="T6203" t="n">
        <v>496</v>
      </c>
      <c r="U6203" t="s">
        <v>17383</v>
      </c>
      <c r="V6203" t="s">
        <v>17383</v>
      </c>
      <c r="W6203" t="s">
        <v>387</v>
      </c>
      <c r="X6203" t="s">
        <v>241</v>
      </c>
      <c r="Y6203" t="s">
        <v>242</v>
      </c>
      <c r="Z6203" t="s"/>
      <c r="AA6203" t="n">
        <v>190</v>
      </c>
      <c r="AB6203" t="s">
        <v>17583</v>
      </c>
      <c r="AC6203" t="s">
        <v>17582</v>
      </c>
      <c r="AD6203" t="n">
        <v>5</v>
      </c>
      <c r="AE6203" t="n">
        <v>712781.3100000001</v>
      </c>
      <c r="AF6203" t="n">
        <v>6190326.99</v>
      </c>
    </row>
    <row r="6204" spans="1:32">
      <c r="A6204" s="62" t="n">
        <v>6202</v>
      </c>
      <c r="B6204" t="s">
        <v>17584</v>
      </c>
      <c r="C6204" t="n">
        <v>130</v>
      </c>
      <c r="D6204" t="n">
        <v>1972</v>
      </c>
      <c r="E6204" t="n">
        <v>0</v>
      </c>
      <c r="F6204" t="n">
        <v>4</v>
      </c>
      <c r="G6204" t="s"/>
      <c r="H6204" t="n">
        <v>1</v>
      </c>
      <c r="I6204" t="s"/>
      <c r="J6204" t="n">
        <v>2</v>
      </c>
      <c r="K6204" t="s">
        <v>237</v>
      </c>
      <c r="L6204" t="s"/>
      <c r="M6204" t="n">
        <v>1</v>
      </c>
      <c r="N6204" t="n">
        <v>60</v>
      </c>
      <c r="O6204" t="n">
        <v>60</v>
      </c>
      <c r="P6204" t="n">
        <v>120</v>
      </c>
      <c r="Q6204" t="n">
        <v>0</v>
      </c>
      <c r="R6204" t="n">
        <v>0</v>
      </c>
      <c r="S6204" t="s">
        <v>17585</v>
      </c>
      <c r="T6204" t="n">
        <v>519</v>
      </c>
      <c r="U6204" t="s">
        <v>17096</v>
      </c>
      <c r="V6204" t="s">
        <v>17096</v>
      </c>
      <c r="W6204" t="s">
        <v>391</v>
      </c>
      <c r="X6204" t="s">
        <v>241</v>
      </c>
      <c r="Y6204" t="s">
        <v>242</v>
      </c>
      <c r="Z6204" t="s"/>
      <c r="AA6204" t="n">
        <v>190</v>
      </c>
      <c r="AB6204" t="s">
        <v>17586</v>
      </c>
      <c r="AC6204" t="s">
        <v>17585</v>
      </c>
      <c r="AD6204" t="n">
        <v>5</v>
      </c>
      <c r="AE6204" t="n">
        <v>709652.6</v>
      </c>
      <c r="AF6204" t="n">
        <v>6190495.51</v>
      </c>
    </row>
    <row r="6205" spans="1:32">
      <c r="A6205" s="62" t="n">
        <v>6203</v>
      </c>
      <c r="B6205" t="s">
        <v>17587</v>
      </c>
      <c r="C6205" t="n">
        <v>120</v>
      </c>
      <c r="D6205" t="n">
        <v>1974</v>
      </c>
      <c r="E6205" t="n">
        <v>0</v>
      </c>
      <c r="F6205" t="n">
        <v>5</v>
      </c>
      <c r="G6205" t="s"/>
      <c r="H6205" t="n">
        <v>1</v>
      </c>
      <c r="I6205" t="s"/>
      <c r="J6205" t="n">
        <v>2</v>
      </c>
      <c r="K6205" t="s">
        <v>237</v>
      </c>
      <c r="L6205" t="s"/>
      <c r="M6205" t="n">
        <v>1</v>
      </c>
      <c r="N6205" t="n">
        <v>112</v>
      </c>
      <c r="O6205" t="n">
        <v>112</v>
      </c>
      <c r="P6205" t="n">
        <v>179</v>
      </c>
      <c r="Q6205" t="n">
        <v>0</v>
      </c>
      <c r="R6205" t="n">
        <v>0</v>
      </c>
      <c r="S6205" t="s">
        <v>17588</v>
      </c>
      <c r="T6205" t="n">
        <v>535</v>
      </c>
      <c r="U6205" t="s">
        <v>8505</v>
      </c>
      <c r="V6205" t="s">
        <v>8505</v>
      </c>
      <c r="W6205" t="s">
        <v>322</v>
      </c>
      <c r="X6205" t="s">
        <v>241</v>
      </c>
      <c r="Y6205" t="s">
        <v>242</v>
      </c>
      <c r="Z6205" t="s"/>
      <c r="AA6205" t="n">
        <v>190</v>
      </c>
      <c r="AB6205" t="s">
        <v>9745</v>
      </c>
      <c r="AC6205" t="s">
        <v>17588</v>
      </c>
      <c r="AD6205" t="n">
        <v>5</v>
      </c>
      <c r="AE6205" t="n">
        <v>713127.22</v>
      </c>
      <c r="AF6205" t="n">
        <v>6190284.59</v>
      </c>
    </row>
    <row r="6206" spans="1:32">
      <c r="A6206" s="62" t="n">
        <v>6204</v>
      </c>
      <c r="B6206" t="s">
        <v>17589</v>
      </c>
      <c r="C6206" t="n">
        <v>120</v>
      </c>
      <c r="D6206" t="n">
        <v>1961</v>
      </c>
      <c r="E6206" t="n">
        <v>1979</v>
      </c>
      <c r="F6206" t="n">
        <v>1</v>
      </c>
      <c r="G6206" t="s"/>
      <c r="H6206" t="n">
        <v>1</v>
      </c>
      <c r="I6206" t="s"/>
      <c r="J6206" t="n">
        <v>2</v>
      </c>
      <c r="K6206" t="s">
        <v>522</v>
      </c>
      <c r="L6206" t="s"/>
      <c r="M6206" t="n">
        <v>1</v>
      </c>
      <c r="N6206" t="n">
        <v>200</v>
      </c>
      <c r="O6206" t="n">
        <v>200</v>
      </c>
      <c r="P6206" t="n">
        <v>200</v>
      </c>
      <c r="Q6206" t="n">
        <v>0</v>
      </c>
      <c r="R6206" t="n">
        <v>0</v>
      </c>
      <c r="S6206" t="s">
        <v>17590</v>
      </c>
      <c r="T6206" t="n">
        <v>654</v>
      </c>
      <c r="U6206" t="s">
        <v>581</v>
      </c>
      <c r="V6206" t="s">
        <v>581</v>
      </c>
      <c r="W6206" t="s">
        <v>1099</v>
      </c>
      <c r="X6206" t="s">
        <v>241</v>
      </c>
      <c r="Y6206" t="s">
        <v>242</v>
      </c>
      <c r="Z6206" t="s"/>
      <c r="AA6206" t="n">
        <v>190</v>
      </c>
      <c r="AB6206" t="s">
        <v>17591</v>
      </c>
      <c r="AC6206" t="s">
        <v>17590</v>
      </c>
      <c r="AD6206" t="n">
        <v>5</v>
      </c>
      <c r="AE6206" t="n">
        <v>710832.9</v>
      </c>
      <c r="AF6206" t="n">
        <v>6190800.91</v>
      </c>
    </row>
    <row r="6207" spans="1:32">
      <c r="A6207" s="62" t="n">
        <v>6205</v>
      </c>
      <c r="B6207" t="s">
        <v>17592</v>
      </c>
      <c r="C6207" t="n">
        <v>120</v>
      </c>
      <c r="D6207" t="n">
        <v>1978</v>
      </c>
      <c r="E6207" t="n">
        <v>0</v>
      </c>
      <c r="F6207" t="n">
        <v>3</v>
      </c>
      <c r="G6207" t="s"/>
      <c r="H6207" t="n">
        <v>1</v>
      </c>
      <c r="I6207" t="s"/>
      <c r="J6207" t="n">
        <v>2</v>
      </c>
      <c r="K6207" t="s">
        <v>237</v>
      </c>
      <c r="L6207" t="s"/>
      <c r="M6207" t="n">
        <v>1</v>
      </c>
      <c r="N6207" t="n">
        <v>83</v>
      </c>
      <c r="O6207" t="n">
        <v>83</v>
      </c>
      <c r="P6207" t="n">
        <v>153</v>
      </c>
      <c r="Q6207" t="n">
        <v>0</v>
      </c>
      <c r="R6207" t="n">
        <v>0</v>
      </c>
      <c r="S6207" t="s">
        <v>17593</v>
      </c>
      <c r="T6207" t="n">
        <v>90</v>
      </c>
      <c r="U6207" t="s">
        <v>15591</v>
      </c>
      <c r="V6207" t="s">
        <v>15591</v>
      </c>
      <c r="W6207" t="s">
        <v>411</v>
      </c>
      <c r="X6207" t="s">
        <v>352</v>
      </c>
      <c r="Y6207" t="s">
        <v>353</v>
      </c>
      <c r="Z6207" t="s">
        <v>375</v>
      </c>
      <c r="AA6207" t="n">
        <v>190</v>
      </c>
      <c r="AB6207" t="s">
        <v>17594</v>
      </c>
      <c r="AC6207" t="s">
        <v>17593</v>
      </c>
      <c r="AD6207" t="n">
        <v>5</v>
      </c>
      <c r="AE6207" t="n">
        <v>708992.08</v>
      </c>
      <c r="AF6207" t="n">
        <v>6184528.52</v>
      </c>
    </row>
    <row r="6208" spans="1:32">
      <c r="A6208" s="62" t="n">
        <v>6206</v>
      </c>
      <c r="B6208" t="s">
        <v>17595</v>
      </c>
      <c r="C6208" t="n">
        <v>120</v>
      </c>
      <c r="D6208" t="n">
        <v>1970</v>
      </c>
      <c r="E6208" t="n">
        <v>0</v>
      </c>
      <c r="F6208" t="n">
        <v>3</v>
      </c>
      <c r="G6208" t="s"/>
      <c r="H6208" t="n">
        <v>1</v>
      </c>
      <c r="I6208" t="s"/>
      <c r="J6208" t="n">
        <v>2</v>
      </c>
      <c r="K6208" t="s">
        <v>237</v>
      </c>
      <c r="L6208" t="s"/>
      <c r="M6208" t="n">
        <v>1</v>
      </c>
      <c r="N6208" t="n">
        <v>161</v>
      </c>
      <c r="O6208" t="n">
        <v>161</v>
      </c>
      <c r="P6208" t="n">
        <v>161</v>
      </c>
      <c r="Q6208" t="n">
        <v>0</v>
      </c>
      <c r="R6208" t="n">
        <v>0</v>
      </c>
      <c r="S6208" t="s">
        <v>17596</v>
      </c>
      <c r="T6208" t="n">
        <v>428</v>
      </c>
      <c r="U6208" t="s">
        <v>15821</v>
      </c>
      <c r="V6208" t="s">
        <v>15821</v>
      </c>
      <c r="W6208" t="s">
        <v>411</v>
      </c>
      <c r="X6208" t="s">
        <v>352</v>
      </c>
      <c r="Y6208" t="s">
        <v>353</v>
      </c>
      <c r="Z6208" t="s">
        <v>375</v>
      </c>
      <c r="AA6208" t="n">
        <v>190</v>
      </c>
      <c r="AB6208" t="s">
        <v>17597</v>
      </c>
      <c r="AC6208" t="s">
        <v>17596</v>
      </c>
      <c r="AD6208" t="n">
        <v>5</v>
      </c>
      <c r="AE6208" t="n">
        <v>709378.03</v>
      </c>
      <c r="AF6208" t="n">
        <v>6184257.45</v>
      </c>
    </row>
    <row r="6209" spans="1:32">
      <c r="A6209" s="62" t="n">
        <v>6207</v>
      </c>
      <c r="B6209" t="s">
        <v>17598</v>
      </c>
      <c r="C6209" t="n">
        <v>120</v>
      </c>
      <c r="D6209" t="n">
        <v>1979</v>
      </c>
      <c r="E6209" t="n">
        <v>0</v>
      </c>
      <c r="F6209" t="n">
        <v>4</v>
      </c>
      <c r="G6209" t="s"/>
      <c r="H6209" t="n">
        <v>1</v>
      </c>
      <c r="I6209" t="s"/>
      <c r="J6209" t="n">
        <v>7</v>
      </c>
      <c r="K6209" t="s">
        <v>365</v>
      </c>
      <c r="L6209" t="s"/>
      <c r="M6209" t="n">
        <v>1</v>
      </c>
      <c r="N6209" t="n">
        <v>149</v>
      </c>
      <c r="O6209" t="n">
        <v>149</v>
      </c>
      <c r="P6209" t="n">
        <v>149</v>
      </c>
      <c r="Q6209" t="n">
        <v>0</v>
      </c>
      <c r="R6209" t="n">
        <v>0</v>
      </c>
      <c r="S6209" t="s">
        <v>17599</v>
      </c>
      <c r="T6209" t="n">
        <v>32</v>
      </c>
      <c r="U6209" t="s">
        <v>3109</v>
      </c>
      <c r="V6209" t="s">
        <v>3109</v>
      </c>
      <c r="W6209" t="s">
        <v>6789</v>
      </c>
      <c r="X6209" t="s">
        <v>352</v>
      </c>
      <c r="Y6209" t="s">
        <v>353</v>
      </c>
      <c r="Z6209" t="s">
        <v>369</v>
      </c>
      <c r="AA6209" t="n">
        <v>190</v>
      </c>
      <c r="AB6209" t="s">
        <v>8045</v>
      </c>
      <c r="AC6209" t="s">
        <v>17599</v>
      </c>
      <c r="AD6209" t="n">
        <v>5</v>
      </c>
      <c r="AE6209" t="n">
        <v>708110.26</v>
      </c>
      <c r="AF6209" t="n">
        <v>6187794.32</v>
      </c>
    </row>
    <row r="6210" spans="1:32">
      <c r="A6210" s="62" t="n">
        <v>6208</v>
      </c>
      <c r="B6210" t="s">
        <v>17600</v>
      </c>
      <c r="C6210" t="n">
        <v>130</v>
      </c>
      <c r="D6210" t="n">
        <v>2001</v>
      </c>
      <c r="E6210" t="n">
        <v>0</v>
      </c>
      <c r="F6210" t="n">
        <v>5</v>
      </c>
      <c r="G6210" t="s"/>
      <c r="H6210" t="n">
        <v>1</v>
      </c>
      <c r="I6210" t="s"/>
      <c r="J6210" t="n">
        <v>1</v>
      </c>
      <c r="K6210" t="s">
        <v>349</v>
      </c>
      <c r="L6210" t="n">
        <v>90</v>
      </c>
      <c r="M6210" t="n">
        <v>2</v>
      </c>
      <c r="N6210" t="n">
        <v>63</v>
      </c>
      <c r="O6210" t="n">
        <v>118</v>
      </c>
      <c r="P6210" t="n">
        <v>118</v>
      </c>
      <c r="Q6210" t="n">
        <v>0</v>
      </c>
      <c r="R6210" t="n">
        <v>0</v>
      </c>
      <c r="S6210" t="s">
        <v>17601</v>
      </c>
      <c r="T6210" t="n">
        <v>164</v>
      </c>
      <c r="U6210" t="s">
        <v>16281</v>
      </c>
      <c r="V6210" t="s">
        <v>16281</v>
      </c>
      <c r="W6210" t="s">
        <v>499</v>
      </c>
      <c r="X6210" t="s">
        <v>352</v>
      </c>
      <c r="Y6210" t="s">
        <v>353</v>
      </c>
      <c r="Z6210" t="s"/>
      <c r="AA6210" t="n">
        <v>190</v>
      </c>
      <c r="AB6210" t="s">
        <v>17602</v>
      </c>
      <c r="AC6210" t="s">
        <v>17601</v>
      </c>
      <c r="AD6210" t="n">
        <v>5</v>
      </c>
      <c r="AE6210" t="n">
        <v>709689.49</v>
      </c>
      <c r="AF6210" t="n">
        <v>6187080.69</v>
      </c>
    </row>
    <row r="6211" spans="1:32">
      <c r="A6211" s="62" t="n">
        <v>6209</v>
      </c>
      <c r="B6211" t="s">
        <v>17603</v>
      </c>
      <c r="C6211" t="n">
        <v>330</v>
      </c>
      <c r="D6211" t="n">
        <v>1926</v>
      </c>
      <c r="E6211" t="n">
        <v>1985</v>
      </c>
      <c r="F6211" t="n">
        <v>5</v>
      </c>
      <c r="G6211" t="s"/>
      <c r="H6211" t="n">
        <v>1</v>
      </c>
      <c r="I6211" t="s"/>
      <c r="J6211" t="n">
        <v>7</v>
      </c>
      <c r="K6211" t="s">
        <v>365</v>
      </c>
      <c r="L6211" t="s"/>
      <c r="M6211" t="n">
        <v>1</v>
      </c>
      <c r="N6211" t="n">
        <v>101</v>
      </c>
      <c r="O6211" t="n">
        <v>101</v>
      </c>
      <c r="P6211" t="n">
        <v>0</v>
      </c>
      <c r="Q6211" t="n">
        <v>101</v>
      </c>
      <c r="R6211" t="n">
        <v>0</v>
      </c>
      <c r="S6211" t="s">
        <v>17604</v>
      </c>
      <c r="T6211" t="n">
        <v>367</v>
      </c>
      <c r="U6211" t="s">
        <v>17409</v>
      </c>
      <c r="V6211" t="s">
        <v>17409</v>
      </c>
      <c r="W6211" t="s">
        <v>522</v>
      </c>
      <c r="X6211" t="s">
        <v>352</v>
      </c>
      <c r="Y6211" t="s">
        <v>353</v>
      </c>
      <c r="Z6211" t="s">
        <v>369</v>
      </c>
      <c r="AA6211" t="n">
        <v>190</v>
      </c>
      <c r="AB6211" t="s">
        <v>17558</v>
      </c>
      <c r="AC6211" t="s">
        <v>17604</v>
      </c>
      <c r="AD6211" t="n">
        <v>5</v>
      </c>
      <c r="AE6211" t="n">
        <v>708259.24</v>
      </c>
      <c r="AF6211" t="n">
        <v>6187289.13</v>
      </c>
    </row>
    <row r="6212" spans="1:32">
      <c r="A6212" s="62" t="n">
        <v>6210</v>
      </c>
      <c r="B6212" t="s">
        <v>17605</v>
      </c>
      <c r="C6212" t="n">
        <v>130</v>
      </c>
      <c r="D6212" t="n">
        <v>1997</v>
      </c>
      <c r="E6212" t="n">
        <v>0</v>
      </c>
      <c r="F6212" t="n">
        <v>10</v>
      </c>
      <c r="G6212" t="s"/>
      <c r="H6212" t="n">
        <v>5</v>
      </c>
      <c r="I6212" t="s"/>
      <c r="J6212" t="n">
        <v>1</v>
      </c>
      <c r="K6212" t="s">
        <v>349</v>
      </c>
      <c r="L6212" t="s"/>
      <c r="M6212" t="n">
        <v>2</v>
      </c>
      <c r="N6212" t="n">
        <v>50</v>
      </c>
      <c r="O6212" t="n">
        <v>80</v>
      </c>
      <c r="P6212" t="n">
        <v>80</v>
      </c>
      <c r="Q6212" t="n">
        <v>0</v>
      </c>
      <c r="R6212" t="n">
        <v>0</v>
      </c>
      <c r="S6212" t="s">
        <v>17606</v>
      </c>
      <c r="T6212" t="n">
        <v>542</v>
      </c>
      <c r="U6212" t="s">
        <v>12172</v>
      </c>
      <c r="V6212" t="s">
        <v>12172</v>
      </c>
      <c r="W6212" t="s">
        <v>357</v>
      </c>
      <c r="X6212" t="s">
        <v>352</v>
      </c>
      <c r="Y6212" t="s">
        <v>353</v>
      </c>
      <c r="Z6212" t="s"/>
      <c r="AA6212" t="n">
        <v>190</v>
      </c>
      <c r="AB6212" t="s">
        <v>8450</v>
      </c>
      <c r="AC6212" t="s">
        <v>17606</v>
      </c>
      <c r="AD6212" t="n">
        <v>5</v>
      </c>
      <c r="AE6212" t="n">
        <v>709865.41</v>
      </c>
      <c r="AF6212" t="n">
        <v>6187497.98</v>
      </c>
    </row>
    <row r="6213" spans="1:32">
      <c r="A6213" s="62" t="n">
        <v>6211</v>
      </c>
      <c r="B6213" t="s">
        <v>17607</v>
      </c>
      <c r="C6213" t="n">
        <v>120</v>
      </c>
      <c r="D6213" t="n">
        <v>1963</v>
      </c>
      <c r="E6213" t="n">
        <v>0</v>
      </c>
      <c r="F6213" t="n">
        <v>1</v>
      </c>
      <c r="G6213" t="s"/>
      <c r="H6213" t="n">
        <v>1</v>
      </c>
      <c r="I6213" t="s"/>
      <c r="J6213" t="n">
        <v>2</v>
      </c>
      <c r="K6213" t="s">
        <v>237</v>
      </c>
      <c r="L6213" t="s"/>
      <c r="M6213" t="n">
        <v>1</v>
      </c>
      <c r="N6213" t="n">
        <v>129</v>
      </c>
      <c r="O6213" t="n">
        <v>129</v>
      </c>
      <c r="P6213" t="n">
        <v>129</v>
      </c>
      <c r="Q6213" t="n">
        <v>0</v>
      </c>
      <c r="R6213" t="n">
        <v>0</v>
      </c>
      <c r="S6213" t="s">
        <v>17608</v>
      </c>
      <c r="T6213" t="n">
        <v>14</v>
      </c>
      <c r="U6213" t="s">
        <v>17415</v>
      </c>
      <c r="V6213" t="s">
        <v>17415</v>
      </c>
      <c r="W6213" t="s">
        <v>391</v>
      </c>
      <c r="X6213" t="s">
        <v>352</v>
      </c>
      <c r="Y6213" t="s">
        <v>353</v>
      </c>
      <c r="Z6213" t="s"/>
      <c r="AA6213" t="n">
        <v>190</v>
      </c>
      <c r="AB6213" t="s">
        <v>12053</v>
      </c>
      <c r="AC6213" t="s">
        <v>17608</v>
      </c>
      <c r="AD6213" t="n">
        <v>5</v>
      </c>
      <c r="AE6213" t="n">
        <v>711453.85</v>
      </c>
      <c r="AF6213" t="n">
        <v>6186716.62</v>
      </c>
    </row>
    <row r="6214" spans="1:32">
      <c r="A6214" s="62" t="n">
        <v>6212</v>
      </c>
      <c r="B6214" t="s">
        <v>17609</v>
      </c>
      <c r="C6214" t="n">
        <v>130</v>
      </c>
      <c r="D6214" t="n">
        <v>1965</v>
      </c>
      <c r="E6214" t="n">
        <v>2008</v>
      </c>
      <c r="F6214" t="n">
        <v>1</v>
      </c>
      <c r="G6214" t="s"/>
      <c r="H6214" t="n">
        <v>1</v>
      </c>
      <c r="I6214" t="s"/>
      <c r="J6214" t="n">
        <v>2</v>
      </c>
      <c r="K6214" t="s">
        <v>237</v>
      </c>
      <c r="L6214" t="s"/>
      <c r="M6214" t="n">
        <v>1</v>
      </c>
      <c r="N6214" t="n">
        <v>119</v>
      </c>
      <c r="O6214" t="n">
        <v>119</v>
      </c>
      <c r="P6214" t="n">
        <v>119</v>
      </c>
      <c r="Q6214" t="n">
        <v>0</v>
      </c>
      <c r="R6214" t="n">
        <v>0</v>
      </c>
      <c r="S6214" t="s">
        <v>17610</v>
      </c>
      <c r="T6214" t="n">
        <v>29</v>
      </c>
      <c r="U6214" t="s">
        <v>13813</v>
      </c>
      <c r="V6214" t="s">
        <v>13813</v>
      </c>
      <c r="W6214" t="s">
        <v>633</v>
      </c>
      <c r="X6214" t="s">
        <v>352</v>
      </c>
      <c r="Y6214" t="s">
        <v>353</v>
      </c>
      <c r="Z6214" t="s"/>
      <c r="AA6214" t="n">
        <v>190</v>
      </c>
      <c r="AB6214" t="s">
        <v>4773</v>
      </c>
      <c r="AC6214" t="s">
        <v>17610</v>
      </c>
      <c r="AD6214" t="n">
        <v>5</v>
      </c>
      <c r="AE6214" t="n">
        <v>711932.72</v>
      </c>
      <c r="AF6214" t="n">
        <v>6186727.5</v>
      </c>
    </row>
    <row r="6215" spans="1:32">
      <c r="A6215" s="62" t="n">
        <v>6213</v>
      </c>
      <c r="B6215" t="s">
        <v>17611</v>
      </c>
      <c r="C6215" t="n">
        <v>120</v>
      </c>
      <c r="D6215" t="n">
        <v>1942</v>
      </c>
      <c r="E6215" t="n">
        <v>0</v>
      </c>
      <c r="F6215" t="n">
        <v>5</v>
      </c>
      <c r="G6215" t="s"/>
      <c r="H6215" t="n">
        <v>1</v>
      </c>
      <c r="I6215" t="s"/>
      <c r="J6215" t="n">
        <v>2</v>
      </c>
      <c r="K6215" t="s">
        <v>387</v>
      </c>
      <c r="L6215" t="s"/>
      <c r="M6215" t="n">
        <v>1</v>
      </c>
      <c r="N6215" t="n">
        <v>83</v>
      </c>
      <c r="O6215" t="n">
        <v>83</v>
      </c>
      <c r="P6215" t="n">
        <v>100</v>
      </c>
      <c r="Q6215" t="n">
        <v>0</v>
      </c>
      <c r="R6215" t="n">
        <v>0</v>
      </c>
      <c r="S6215" t="s">
        <v>17612</v>
      </c>
      <c r="T6215" t="n">
        <v>203</v>
      </c>
      <c r="U6215" t="s">
        <v>15475</v>
      </c>
      <c r="V6215" t="s">
        <v>15475</v>
      </c>
      <c r="W6215" t="s">
        <v>5365</v>
      </c>
      <c r="X6215" t="s">
        <v>352</v>
      </c>
      <c r="Y6215" t="s">
        <v>353</v>
      </c>
      <c r="Z6215" t="s"/>
      <c r="AA6215" t="n">
        <v>190</v>
      </c>
      <c r="AB6215" t="s">
        <v>17420</v>
      </c>
      <c r="AC6215" t="s">
        <v>17612</v>
      </c>
      <c r="AD6215" t="n">
        <v>5</v>
      </c>
      <c r="AE6215" t="n">
        <v>712923.3100000001</v>
      </c>
      <c r="AF6215" t="n">
        <v>6187512.04</v>
      </c>
    </row>
    <row r="6216" spans="1:32">
      <c r="A6216" s="62" t="n">
        <v>6214</v>
      </c>
      <c r="B6216" t="s">
        <v>17613</v>
      </c>
      <c r="C6216" t="n">
        <v>130</v>
      </c>
      <c r="D6216" t="n">
        <v>1964</v>
      </c>
      <c r="E6216" t="n">
        <v>0</v>
      </c>
      <c r="F6216" t="n">
        <v>1</v>
      </c>
      <c r="G6216" t="s"/>
      <c r="H6216" t="n">
        <v>1</v>
      </c>
      <c r="I6216" t="s"/>
      <c r="J6216" t="n">
        <v>2</v>
      </c>
      <c r="K6216" t="s">
        <v>237</v>
      </c>
      <c r="L6216" t="s"/>
      <c r="M6216" t="n">
        <v>1</v>
      </c>
      <c r="N6216" t="n">
        <v>108</v>
      </c>
      <c r="O6216" t="n">
        <v>108</v>
      </c>
      <c r="P6216" t="n">
        <v>108</v>
      </c>
      <c r="Q6216" t="n">
        <v>0</v>
      </c>
      <c r="R6216" t="n">
        <v>0</v>
      </c>
      <c r="S6216" t="s">
        <v>17614</v>
      </c>
      <c r="T6216" t="n">
        <v>288</v>
      </c>
      <c r="U6216" t="s">
        <v>16972</v>
      </c>
      <c r="V6216" t="s">
        <v>16972</v>
      </c>
      <c r="W6216" t="s">
        <v>237</v>
      </c>
      <c r="X6216" t="s">
        <v>352</v>
      </c>
      <c r="Y6216" t="s">
        <v>353</v>
      </c>
      <c r="Z6216" t="s"/>
      <c r="AA6216" t="n">
        <v>190</v>
      </c>
      <c r="AB6216" t="s">
        <v>17615</v>
      </c>
      <c r="AC6216" t="s">
        <v>17614</v>
      </c>
      <c r="AD6216" t="n">
        <v>5</v>
      </c>
      <c r="AE6216" t="n">
        <v>711815.67</v>
      </c>
      <c r="AF6216" t="n">
        <v>6186643.54</v>
      </c>
    </row>
    <row r="6217" spans="1:32">
      <c r="A6217" s="62" t="n">
        <v>6215</v>
      </c>
      <c r="B6217" t="s">
        <v>17616</v>
      </c>
      <c r="C6217" t="n">
        <v>120</v>
      </c>
      <c r="D6217" t="n">
        <v>1969</v>
      </c>
      <c r="E6217" t="n">
        <v>0</v>
      </c>
      <c r="F6217" t="n">
        <v>5</v>
      </c>
      <c r="G6217" t="s"/>
      <c r="H6217" t="n">
        <v>1</v>
      </c>
      <c r="I6217" t="s"/>
      <c r="J6217" t="n">
        <v>1</v>
      </c>
      <c r="K6217" t="s">
        <v>349</v>
      </c>
      <c r="L6217" t="s"/>
      <c r="M6217" t="n">
        <v>1</v>
      </c>
      <c r="N6217" t="n">
        <v>153</v>
      </c>
      <c r="O6217" t="n">
        <v>153</v>
      </c>
      <c r="P6217" t="n">
        <v>153</v>
      </c>
      <c r="Q6217" t="n">
        <v>0</v>
      </c>
      <c r="R6217" t="n">
        <v>0</v>
      </c>
      <c r="S6217" t="s">
        <v>17617</v>
      </c>
      <c r="T6217" t="n">
        <v>290</v>
      </c>
      <c r="U6217" t="s">
        <v>1132</v>
      </c>
      <c r="V6217" t="s">
        <v>1132</v>
      </c>
      <c r="W6217" t="s">
        <v>4386</v>
      </c>
      <c r="X6217" t="s">
        <v>352</v>
      </c>
      <c r="Y6217" t="s">
        <v>353</v>
      </c>
      <c r="Z6217" t="s"/>
      <c r="AA6217" t="n">
        <v>190</v>
      </c>
      <c r="AB6217" t="s">
        <v>11009</v>
      </c>
      <c r="AC6217" t="s">
        <v>17617</v>
      </c>
      <c r="AD6217" t="n">
        <v>5</v>
      </c>
      <c r="AE6217" t="n">
        <v>711886.96</v>
      </c>
      <c r="AF6217" t="n">
        <v>6188213.64</v>
      </c>
    </row>
    <row r="6218" spans="1:32">
      <c r="A6218" s="62" t="n">
        <v>6216</v>
      </c>
      <c r="B6218" t="s">
        <v>17618</v>
      </c>
      <c r="C6218" t="n">
        <v>120</v>
      </c>
      <c r="D6218" t="n">
        <v>1968</v>
      </c>
      <c r="E6218" t="n">
        <v>0</v>
      </c>
      <c r="F6218" t="n">
        <v>5</v>
      </c>
      <c r="G6218" t="s"/>
      <c r="H6218" t="n">
        <v>1</v>
      </c>
      <c r="I6218" t="s"/>
      <c r="J6218" t="n">
        <v>1</v>
      </c>
      <c r="K6218" t="s">
        <v>349</v>
      </c>
      <c r="L6218" t="s"/>
      <c r="M6218" t="n">
        <v>1</v>
      </c>
      <c r="N6218" t="n">
        <v>165</v>
      </c>
      <c r="O6218" t="n">
        <v>165</v>
      </c>
      <c r="P6218" t="n">
        <v>165</v>
      </c>
      <c r="Q6218" t="n">
        <v>0</v>
      </c>
      <c r="R6218" t="n">
        <v>0</v>
      </c>
      <c r="S6218" t="s">
        <v>17619</v>
      </c>
      <c r="T6218" t="n">
        <v>311</v>
      </c>
      <c r="U6218" t="s">
        <v>15615</v>
      </c>
      <c r="V6218" t="s">
        <v>15615</v>
      </c>
      <c r="W6218" t="s">
        <v>499</v>
      </c>
      <c r="X6218" t="s">
        <v>352</v>
      </c>
      <c r="Y6218" t="s">
        <v>353</v>
      </c>
      <c r="Z6218" t="s"/>
      <c r="AA6218" t="n">
        <v>190</v>
      </c>
      <c r="AB6218" t="s">
        <v>17620</v>
      </c>
      <c r="AC6218" t="s">
        <v>17619</v>
      </c>
      <c r="AD6218" t="n">
        <v>5</v>
      </c>
      <c r="AE6218" t="n">
        <v>710114.7</v>
      </c>
      <c r="AF6218" t="n">
        <v>6186810.99</v>
      </c>
    </row>
    <row r="6219" spans="1:32">
      <c r="A6219" s="62" t="n">
        <v>6217</v>
      </c>
      <c r="B6219" t="s">
        <v>17621</v>
      </c>
      <c r="C6219" t="n">
        <v>120</v>
      </c>
      <c r="D6219" t="n">
        <v>1969</v>
      </c>
      <c r="E6219" t="n">
        <v>0</v>
      </c>
      <c r="F6219" t="n">
        <v>5</v>
      </c>
      <c r="G6219" t="s"/>
      <c r="H6219" t="n">
        <v>1</v>
      </c>
      <c r="I6219" t="s"/>
      <c r="J6219" t="n">
        <v>1</v>
      </c>
      <c r="K6219" t="s">
        <v>349</v>
      </c>
      <c r="L6219" t="s"/>
      <c r="M6219" t="n">
        <v>1</v>
      </c>
      <c r="N6219" t="n">
        <v>140</v>
      </c>
      <c r="O6219" t="n">
        <v>140</v>
      </c>
      <c r="P6219" t="n">
        <v>140</v>
      </c>
      <c r="Q6219" t="n">
        <v>0</v>
      </c>
      <c r="R6219" t="n">
        <v>0</v>
      </c>
      <c r="S6219" t="s">
        <v>17622</v>
      </c>
      <c r="T6219" t="n">
        <v>378</v>
      </c>
      <c r="U6219" t="s">
        <v>692</v>
      </c>
      <c r="V6219" t="s">
        <v>692</v>
      </c>
      <c r="W6219" t="s">
        <v>499</v>
      </c>
      <c r="X6219" t="s">
        <v>352</v>
      </c>
      <c r="Y6219" t="s">
        <v>353</v>
      </c>
      <c r="Z6219" t="s"/>
      <c r="AA6219" t="n">
        <v>190</v>
      </c>
      <c r="AB6219" t="s">
        <v>17623</v>
      </c>
      <c r="AC6219" t="s">
        <v>17622</v>
      </c>
      <c r="AD6219" t="n">
        <v>5</v>
      </c>
      <c r="AE6219" t="n">
        <v>711766.14</v>
      </c>
      <c r="AF6219" t="n">
        <v>6187715.08</v>
      </c>
    </row>
    <row r="6220" spans="1:32">
      <c r="A6220" s="62" t="n">
        <v>6218</v>
      </c>
      <c r="B6220" t="s">
        <v>17624</v>
      </c>
      <c r="C6220" t="n">
        <v>120</v>
      </c>
      <c r="D6220" t="n">
        <v>1967</v>
      </c>
      <c r="E6220" t="n">
        <v>1991</v>
      </c>
      <c r="F6220" t="n">
        <v>5</v>
      </c>
      <c r="G6220" t="s"/>
      <c r="H6220" t="n">
        <v>1</v>
      </c>
      <c r="I6220" t="s"/>
      <c r="J6220" t="n">
        <v>1</v>
      </c>
      <c r="K6220" t="s">
        <v>349</v>
      </c>
      <c r="L6220" t="s"/>
      <c r="M6220" t="n">
        <v>1</v>
      </c>
      <c r="N6220" t="n">
        <v>151</v>
      </c>
      <c r="O6220" t="n">
        <v>151</v>
      </c>
      <c r="P6220" t="n">
        <v>151</v>
      </c>
      <c r="Q6220" t="n">
        <v>0</v>
      </c>
      <c r="R6220" t="n">
        <v>0</v>
      </c>
      <c r="S6220" t="s">
        <v>17625</v>
      </c>
      <c r="T6220" t="n">
        <v>417</v>
      </c>
      <c r="U6220" t="s">
        <v>13137</v>
      </c>
      <c r="V6220" t="s">
        <v>13137</v>
      </c>
      <c r="W6220" t="s">
        <v>644</v>
      </c>
      <c r="X6220" t="s">
        <v>352</v>
      </c>
      <c r="Y6220" t="s">
        <v>353</v>
      </c>
      <c r="Z6220" t="s"/>
      <c r="AA6220" t="n">
        <v>190</v>
      </c>
      <c r="AB6220" t="s">
        <v>17626</v>
      </c>
      <c r="AC6220" t="s">
        <v>17625</v>
      </c>
      <c r="AD6220" t="n">
        <v>5</v>
      </c>
      <c r="AE6220" t="n">
        <v>712215.49</v>
      </c>
      <c r="AF6220" t="n">
        <v>6187519.82</v>
      </c>
    </row>
    <row r="6221" spans="1:32">
      <c r="A6221" s="62" t="n">
        <v>6219</v>
      </c>
      <c r="B6221" t="s">
        <v>17627</v>
      </c>
      <c r="C6221" t="n">
        <v>120</v>
      </c>
      <c r="D6221" t="n">
        <v>1952</v>
      </c>
      <c r="E6221" t="n">
        <v>2001</v>
      </c>
      <c r="F6221" t="n">
        <v>5</v>
      </c>
      <c r="G6221" t="s"/>
      <c r="H6221" t="n">
        <v>1</v>
      </c>
      <c r="I6221" t="s"/>
      <c r="J6221" t="n">
        <v>2</v>
      </c>
      <c r="K6221" t="s">
        <v>237</v>
      </c>
      <c r="L6221" t="s"/>
      <c r="M6221" t="n">
        <v>1</v>
      </c>
      <c r="N6221" t="n">
        <v>92</v>
      </c>
      <c r="O6221" t="n">
        <v>92</v>
      </c>
      <c r="P6221" t="n">
        <v>68</v>
      </c>
      <c r="Q6221" t="n">
        <v>0</v>
      </c>
      <c r="R6221" t="n">
        <v>0</v>
      </c>
      <c r="S6221" t="s">
        <v>17628</v>
      </c>
      <c r="T6221" t="n">
        <v>440</v>
      </c>
      <c r="U6221" t="s">
        <v>17146</v>
      </c>
      <c r="V6221" t="s">
        <v>17146</v>
      </c>
      <c r="W6221" t="s">
        <v>391</v>
      </c>
      <c r="X6221" t="s">
        <v>352</v>
      </c>
      <c r="Y6221" t="s">
        <v>353</v>
      </c>
      <c r="Z6221" t="s"/>
      <c r="AA6221" t="n">
        <v>190</v>
      </c>
      <c r="AB6221" t="s">
        <v>6612</v>
      </c>
      <c r="AC6221" t="s">
        <v>17628</v>
      </c>
      <c r="AD6221" t="n">
        <v>5</v>
      </c>
      <c r="AE6221" t="n">
        <v>710995.51</v>
      </c>
      <c r="AF6221" t="n">
        <v>6187127.11</v>
      </c>
    </row>
    <row r="6222" spans="1:32">
      <c r="A6222" s="62" t="n">
        <v>6220</v>
      </c>
      <c r="B6222" t="s">
        <v>17629</v>
      </c>
      <c r="C6222" t="n">
        <v>130</v>
      </c>
      <c r="D6222" t="n">
        <v>1952</v>
      </c>
      <c r="E6222" t="n">
        <v>0</v>
      </c>
      <c r="F6222" t="n">
        <v>5</v>
      </c>
      <c r="G6222" t="s"/>
      <c r="H6222" t="n">
        <v>1</v>
      </c>
      <c r="I6222" t="s"/>
      <c r="J6222" t="n">
        <v>2</v>
      </c>
      <c r="K6222" t="s">
        <v>237</v>
      </c>
      <c r="L6222" t="s"/>
      <c r="M6222" t="n">
        <v>2</v>
      </c>
      <c r="N6222" t="n">
        <v>210</v>
      </c>
      <c r="O6222" t="n">
        <v>390</v>
      </c>
      <c r="P6222" t="n">
        <v>390</v>
      </c>
      <c r="Q6222" t="n">
        <v>0</v>
      </c>
      <c r="R6222" t="n">
        <v>0</v>
      </c>
      <c r="S6222" t="s">
        <v>17630</v>
      </c>
      <c r="T6222" t="n">
        <v>632</v>
      </c>
      <c r="U6222" t="s">
        <v>14103</v>
      </c>
      <c r="V6222" t="s">
        <v>14103</v>
      </c>
      <c r="W6222" t="s">
        <v>1002</v>
      </c>
      <c r="X6222" t="s">
        <v>352</v>
      </c>
      <c r="Y6222" t="s">
        <v>353</v>
      </c>
      <c r="Z6222" t="s"/>
      <c r="AA6222" t="n">
        <v>190</v>
      </c>
      <c r="AB6222" t="s">
        <v>17631</v>
      </c>
      <c r="AC6222" t="s">
        <v>17630</v>
      </c>
      <c r="AD6222" t="n">
        <v>5</v>
      </c>
      <c r="AE6222" t="n">
        <v>712439.72</v>
      </c>
      <c r="AF6222" t="n">
        <v>6186238.96</v>
      </c>
    </row>
    <row r="6223" spans="1:32">
      <c r="A6223" s="62" t="n">
        <v>6221</v>
      </c>
      <c r="B6223" t="s">
        <v>17632</v>
      </c>
      <c r="C6223" t="n">
        <v>120</v>
      </c>
      <c r="D6223" t="n">
        <v>1964</v>
      </c>
      <c r="E6223" t="n">
        <v>1977</v>
      </c>
      <c r="F6223" t="n">
        <v>3</v>
      </c>
      <c r="G6223" t="s"/>
      <c r="H6223" t="n">
        <v>1</v>
      </c>
      <c r="I6223" t="s"/>
      <c r="J6223" t="n">
        <v>2</v>
      </c>
      <c r="K6223" t="s">
        <v>237</v>
      </c>
      <c r="L6223" t="s"/>
      <c r="M6223" t="n">
        <v>1</v>
      </c>
      <c r="N6223" t="n">
        <v>166</v>
      </c>
      <c r="O6223" t="n">
        <v>166</v>
      </c>
      <c r="P6223" t="n">
        <v>166</v>
      </c>
      <c r="Q6223" t="n">
        <v>0</v>
      </c>
      <c r="R6223" t="n">
        <v>0</v>
      </c>
      <c r="S6223" t="s">
        <v>17633</v>
      </c>
      <c r="T6223" t="n">
        <v>635</v>
      </c>
      <c r="U6223" t="s">
        <v>11782</v>
      </c>
      <c r="V6223" t="s">
        <v>11782</v>
      </c>
      <c r="W6223" t="s">
        <v>362</v>
      </c>
      <c r="X6223" t="s">
        <v>352</v>
      </c>
      <c r="Y6223" t="s">
        <v>353</v>
      </c>
      <c r="Z6223" t="s"/>
      <c r="AA6223" t="n">
        <v>190</v>
      </c>
      <c r="AB6223" t="s">
        <v>17634</v>
      </c>
      <c r="AC6223" t="s">
        <v>17633</v>
      </c>
      <c r="AD6223" t="n">
        <v>5</v>
      </c>
      <c r="AE6223" t="n">
        <v>710387</v>
      </c>
      <c r="AF6223" t="n">
        <v>6186579.1</v>
      </c>
    </row>
    <row r="6224" spans="1:32">
      <c r="A6224" s="62" t="n">
        <v>6222</v>
      </c>
      <c r="B6224" t="s">
        <v>17635</v>
      </c>
      <c r="C6224" t="n">
        <v>120</v>
      </c>
      <c r="D6224" t="n">
        <v>1971</v>
      </c>
      <c r="E6224" t="n">
        <v>0</v>
      </c>
      <c r="F6224" t="n">
        <v>3</v>
      </c>
      <c r="G6224" t="s"/>
      <c r="H6224" t="n">
        <v>1</v>
      </c>
      <c r="I6224" t="s"/>
      <c r="J6224" t="n">
        <v>2</v>
      </c>
      <c r="K6224" t="s">
        <v>237</v>
      </c>
      <c r="L6224" t="s"/>
      <c r="M6224" t="n">
        <v>1</v>
      </c>
      <c r="N6224" t="n">
        <v>135</v>
      </c>
      <c r="O6224" t="n">
        <v>135</v>
      </c>
      <c r="P6224" t="n">
        <v>135</v>
      </c>
      <c r="Q6224" t="n">
        <v>0</v>
      </c>
      <c r="R6224" t="n">
        <v>0</v>
      </c>
      <c r="S6224" t="s">
        <v>17636</v>
      </c>
      <c r="T6224" t="n">
        <v>663</v>
      </c>
      <c r="U6224" t="s">
        <v>13627</v>
      </c>
      <c r="V6224" t="s">
        <v>13627</v>
      </c>
      <c r="W6224" t="s">
        <v>455</v>
      </c>
      <c r="X6224" t="s">
        <v>352</v>
      </c>
      <c r="Y6224" t="s">
        <v>353</v>
      </c>
      <c r="Z6224" t="s"/>
      <c r="AA6224" t="n">
        <v>190</v>
      </c>
      <c r="AB6224" t="s">
        <v>1441</v>
      </c>
      <c r="AC6224" t="s">
        <v>17636</v>
      </c>
      <c r="AD6224" t="n">
        <v>5</v>
      </c>
      <c r="AE6224" t="n">
        <v>712506.8</v>
      </c>
      <c r="AF6224" t="n">
        <v>6186884.25</v>
      </c>
    </row>
    <row r="6225" spans="1:32">
      <c r="A6225" s="62" t="n">
        <v>6223</v>
      </c>
      <c r="B6225" t="s">
        <v>17637</v>
      </c>
      <c r="C6225" t="n">
        <v>120</v>
      </c>
      <c r="D6225" t="n">
        <v>1966</v>
      </c>
      <c r="E6225" t="n">
        <v>1994</v>
      </c>
      <c r="F6225" t="n">
        <v>3</v>
      </c>
      <c r="G6225" t="s"/>
      <c r="H6225" t="n">
        <v>1</v>
      </c>
      <c r="I6225" t="s"/>
      <c r="J6225" t="n">
        <v>2</v>
      </c>
      <c r="K6225" t="s">
        <v>237</v>
      </c>
      <c r="L6225" t="s"/>
      <c r="M6225" t="n">
        <v>1</v>
      </c>
      <c r="N6225" t="n">
        <v>148</v>
      </c>
      <c r="O6225" t="n">
        <v>148</v>
      </c>
      <c r="P6225" t="n">
        <v>137</v>
      </c>
      <c r="Q6225" t="n">
        <v>0</v>
      </c>
      <c r="R6225" t="n">
        <v>0</v>
      </c>
      <c r="S6225" t="s">
        <v>17638</v>
      </c>
      <c r="T6225" t="n">
        <v>740</v>
      </c>
      <c r="U6225" t="s">
        <v>15316</v>
      </c>
      <c r="V6225" t="s">
        <v>15316</v>
      </c>
      <c r="W6225" t="s">
        <v>622</v>
      </c>
      <c r="X6225" t="s">
        <v>352</v>
      </c>
      <c r="Y6225" t="s">
        <v>353</v>
      </c>
      <c r="Z6225" t="s"/>
      <c r="AA6225" t="n">
        <v>190</v>
      </c>
      <c r="AB6225" t="s">
        <v>9723</v>
      </c>
      <c r="AC6225" t="s">
        <v>17638</v>
      </c>
      <c r="AD6225" t="n">
        <v>5</v>
      </c>
      <c r="AE6225" t="n">
        <v>710634.24</v>
      </c>
      <c r="AF6225" t="n">
        <v>6187260.19</v>
      </c>
    </row>
    <row r="6226" spans="1:32">
      <c r="A6226" s="62" t="n">
        <v>6224</v>
      </c>
      <c r="B6226" t="s">
        <v>17639</v>
      </c>
      <c r="C6226" t="n">
        <v>120</v>
      </c>
      <c r="D6226" t="n">
        <v>1954</v>
      </c>
      <c r="E6226" t="n">
        <v>1996</v>
      </c>
      <c r="F6226" t="n">
        <v>11</v>
      </c>
      <c r="G6226" t="s"/>
      <c r="H6226" t="n">
        <v>2</v>
      </c>
      <c r="I6226" t="s"/>
      <c r="J6226" t="n">
        <v>2</v>
      </c>
      <c r="K6226" t="s">
        <v>237</v>
      </c>
      <c r="L6226" t="s"/>
      <c r="M6226" t="n">
        <v>1</v>
      </c>
      <c r="N6226" t="n">
        <v>153</v>
      </c>
      <c r="O6226" t="n">
        <v>153</v>
      </c>
      <c r="P6226" t="n">
        <v>153</v>
      </c>
      <c r="Q6226" t="n">
        <v>0</v>
      </c>
      <c r="R6226" t="n">
        <v>0</v>
      </c>
      <c r="S6226" t="s">
        <v>17640</v>
      </c>
      <c r="T6226" t="n">
        <v>102</v>
      </c>
      <c r="U6226" t="s">
        <v>479</v>
      </c>
      <c r="V6226" t="s">
        <v>479</v>
      </c>
      <c r="W6226" t="s">
        <v>365</v>
      </c>
      <c r="X6226" t="s">
        <v>352</v>
      </c>
      <c r="Y6226" t="s">
        <v>353</v>
      </c>
      <c r="Z6226" t="s">
        <v>480</v>
      </c>
      <c r="AA6226" t="n">
        <v>190</v>
      </c>
      <c r="AB6226" t="s">
        <v>16804</v>
      </c>
      <c r="AC6226" t="s">
        <v>17640</v>
      </c>
      <c r="AD6226" t="n">
        <v>5</v>
      </c>
      <c r="AE6226" t="n">
        <v>714252.1</v>
      </c>
      <c r="AF6226" t="n">
        <v>6183909.08</v>
      </c>
    </row>
    <row r="6227" spans="1:32">
      <c r="A6227" s="62" t="n">
        <v>6225</v>
      </c>
      <c r="B6227" t="s">
        <v>17641</v>
      </c>
      <c r="C6227" t="n">
        <v>120</v>
      </c>
      <c r="D6227" t="n">
        <v>1967</v>
      </c>
      <c r="E6227" t="n">
        <v>1976</v>
      </c>
      <c r="F6227" t="n">
        <v>3</v>
      </c>
      <c r="G6227" t="s"/>
      <c r="H6227" t="n">
        <v>1</v>
      </c>
      <c r="I6227" t="s"/>
      <c r="J6227" t="n">
        <v>2</v>
      </c>
      <c r="K6227" t="s">
        <v>237</v>
      </c>
      <c r="L6227" t="s"/>
      <c r="M6227" t="n">
        <v>1</v>
      </c>
      <c r="N6227" t="n">
        <v>170</v>
      </c>
      <c r="O6227" t="n">
        <v>170</v>
      </c>
      <c r="P6227" t="n">
        <v>170</v>
      </c>
      <c r="Q6227" t="n">
        <v>0</v>
      </c>
      <c r="R6227" t="n">
        <v>0</v>
      </c>
      <c r="S6227" t="s">
        <v>17642</v>
      </c>
      <c r="T6227" t="n">
        <v>39</v>
      </c>
      <c r="U6227" t="s">
        <v>17356</v>
      </c>
      <c r="V6227" t="s">
        <v>17356</v>
      </c>
      <c r="W6227" t="s">
        <v>526</v>
      </c>
      <c r="X6227" t="s">
        <v>241</v>
      </c>
      <c r="Y6227" t="s">
        <v>242</v>
      </c>
      <c r="Z6227" t="s"/>
      <c r="AA6227" t="n">
        <v>190</v>
      </c>
      <c r="AB6227" t="s">
        <v>17643</v>
      </c>
      <c r="AC6227" t="s">
        <v>17642</v>
      </c>
      <c r="AD6227" t="n">
        <v>5</v>
      </c>
      <c r="AE6227" t="n">
        <v>712891.14</v>
      </c>
      <c r="AF6227" t="n">
        <v>6190338.12</v>
      </c>
    </row>
    <row r="6228" spans="1:32">
      <c r="A6228" s="62" t="n">
        <v>6226</v>
      </c>
      <c r="B6228" t="s">
        <v>17644</v>
      </c>
      <c r="C6228" t="n">
        <v>130</v>
      </c>
      <c r="D6228" t="n">
        <v>1978</v>
      </c>
      <c r="E6228" t="n">
        <v>0</v>
      </c>
      <c r="F6228" t="n">
        <v>3</v>
      </c>
      <c r="G6228" t="s"/>
      <c r="H6228" t="n">
        <v>1</v>
      </c>
      <c r="I6228" t="s"/>
      <c r="J6228" t="n">
        <v>1</v>
      </c>
      <c r="K6228" t="s">
        <v>349</v>
      </c>
      <c r="L6228" t="s"/>
      <c r="M6228" t="n">
        <v>1</v>
      </c>
      <c r="N6228" t="n">
        <v>130</v>
      </c>
      <c r="O6228" t="n">
        <v>130</v>
      </c>
      <c r="P6228" t="n">
        <v>130</v>
      </c>
      <c r="Q6228" t="n">
        <v>0</v>
      </c>
      <c r="R6228" t="n">
        <v>0</v>
      </c>
      <c r="S6228" t="s">
        <v>17645</v>
      </c>
      <c r="T6228" t="n">
        <v>111</v>
      </c>
      <c r="U6228" t="s">
        <v>12861</v>
      </c>
      <c r="V6228" t="s">
        <v>12861</v>
      </c>
      <c r="W6228" t="s">
        <v>459</v>
      </c>
      <c r="X6228" t="s">
        <v>241</v>
      </c>
      <c r="Y6228" t="s">
        <v>242</v>
      </c>
      <c r="Z6228" t="s"/>
      <c r="AA6228" t="n">
        <v>190</v>
      </c>
      <c r="AB6228" t="s">
        <v>17646</v>
      </c>
      <c r="AC6228" t="s">
        <v>17645</v>
      </c>
      <c r="AD6228" t="n">
        <v>5</v>
      </c>
      <c r="AE6228" t="n">
        <v>712063.5</v>
      </c>
      <c r="AF6228" t="n">
        <v>6191055.7</v>
      </c>
    </row>
    <row r="6229" spans="1:32">
      <c r="A6229" s="62" t="n">
        <v>6227</v>
      </c>
      <c r="B6229" t="s">
        <v>17647</v>
      </c>
      <c r="C6229" t="n">
        <v>120</v>
      </c>
      <c r="D6229" t="n">
        <v>1975</v>
      </c>
      <c r="E6229" t="n">
        <v>0</v>
      </c>
      <c r="F6229" t="n">
        <v>5</v>
      </c>
      <c r="G6229" t="s"/>
      <c r="H6229" t="n">
        <v>1</v>
      </c>
      <c r="I6229" t="s"/>
      <c r="J6229" t="n">
        <v>1</v>
      </c>
      <c r="K6229" t="s">
        <v>349</v>
      </c>
      <c r="L6229" t="n">
        <v>2</v>
      </c>
      <c r="M6229" t="n">
        <v>1</v>
      </c>
      <c r="N6229" t="n">
        <v>160</v>
      </c>
      <c r="O6229" t="n">
        <v>160</v>
      </c>
      <c r="P6229" t="n">
        <v>160</v>
      </c>
      <c r="Q6229" t="n">
        <v>0</v>
      </c>
      <c r="R6229" t="n">
        <v>0</v>
      </c>
      <c r="S6229" t="s">
        <v>17648</v>
      </c>
      <c r="T6229" t="n">
        <v>163</v>
      </c>
      <c r="U6229" t="s">
        <v>17363</v>
      </c>
      <c r="V6229" t="s">
        <v>17363</v>
      </c>
      <c r="W6229" t="s">
        <v>522</v>
      </c>
      <c r="X6229" t="s">
        <v>241</v>
      </c>
      <c r="Y6229" t="s">
        <v>242</v>
      </c>
      <c r="Z6229" t="s"/>
      <c r="AA6229" t="n">
        <v>190</v>
      </c>
      <c r="AB6229" t="s">
        <v>17649</v>
      </c>
      <c r="AC6229" t="s">
        <v>17648</v>
      </c>
      <c r="AD6229" t="n">
        <v>5</v>
      </c>
      <c r="AE6229" t="n">
        <v>712656.87</v>
      </c>
      <c r="AF6229" t="n">
        <v>6191327.53</v>
      </c>
    </row>
    <row r="6230" spans="1:32">
      <c r="A6230" s="62" t="n">
        <v>6228</v>
      </c>
      <c r="B6230" t="s">
        <v>17650</v>
      </c>
      <c r="C6230" t="n">
        <v>120</v>
      </c>
      <c r="D6230" t="n">
        <v>1953</v>
      </c>
      <c r="E6230" t="n">
        <v>0</v>
      </c>
      <c r="F6230" t="n">
        <v>3</v>
      </c>
      <c r="G6230" t="s"/>
      <c r="H6230" t="n">
        <v>2</v>
      </c>
      <c r="I6230" t="s"/>
      <c r="J6230" t="n">
        <v>2</v>
      </c>
      <c r="K6230" t="s">
        <v>237</v>
      </c>
      <c r="L6230" t="n">
        <v>2</v>
      </c>
      <c r="M6230" t="n">
        <v>1</v>
      </c>
      <c r="N6230" t="n">
        <v>87</v>
      </c>
      <c r="O6230" t="n">
        <v>87</v>
      </c>
      <c r="P6230" t="n">
        <v>72</v>
      </c>
      <c r="Q6230" t="n">
        <v>0</v>
      </c>
      <c r="R6230" t="n">
        <v>0</v>
      </c>
      <c r="S6230" t="s">
        <v>17651</v>
      </c>
      <c r="T6230" t="n">
        <v>175</v>
      </c>
      <c r="U6230" t="s">
        <v>17510</v>
      </c>
      <c r="V6230" t="s">
        <v>17510</v>
      </c>
      <c r="W6230" t="s">
        <v>6619</v>
      </c>
      <c r="X6230" t="s">
        <v>241</v>
      </c>
      <c r="Y6230" t="s">
        <v>242</v>
      </c>
      <c r="Z6230" t="s"/>
      <c r="AA6230" t="n">
        <v>190</v>
      </c>
      <c r="AB6230" t="s">
        <v>17652</v>
      </c>
      <c r="AC6230" t="s">
        <v>17651</v>
      </c>
      <c r="AD6230" t="n">
        <v>5</v>
      </c>
      <c r="AE6230" t="n">
        <v>710674.13</v>
      </c>
      <c r="AF6230" t="n">
        <v>6190052.88</v>
      </c>
    </row>
    <row r="6231" spans="1:32">
      <c r="A6231" s="62" t="n">
        <v>6229</v>
      </c>
      <c r="B6231" t="s">
        <v>17653</v>
      </c>
      <c r="C6231" t="n">
        <v>120</v>
      </c>
      <c r="D6231" t="n">
        <v>1932</v>
      </c>
      <c r="E6231" t="n">
        <v>2007</v>
      </c>
      <c r="F6231" t="n">
        <v>5</v>
      </c>
      <c r="G6231" t="s"/>
      <c r="H6231" t="n">
        <v>1</v>
      </c>
      <c r="I6231" t="s"/>
      <c r="J6231" t="n">
        <v>2</v>
      </c>
      <c r="K6231" t="s">
        <v>237</v>
      </c>
      <c r="L6231" t="n">
        <v>2</v>
      </c>
      <c r="M6231" t="n">
        <v>1</v>
      </c>
      <c r="N6231" t="n">
        <v>97</v>
      </c>
      <c r="O6231" t="n">
        <v>97</v>
      </c>
      <c r="P6231" t="n">
        <v>137</v>
      </c>
      <c r="Q6231" t="n">
        <v>0</v>
      </c>
      <c r="R6231" t="n">
        <v>0</v>
      </c>
      <c r="S6231" t="s">
        <v>17654</v>
      </c>
      <c r="T6231" t="n">
        <v>269</v>
      </c>
      <c r="U6231" t="s">
        <v>15092</v>
      </c>
      <c r="V6231" t="s">
        <v>15092</v>
      </c>
      <c r="W6231" t="s">
        <v>3025</v>
      </c>
      <c r="X6231" t="s">
        <v>241</v>
      </c>
      <c r="Y6231" t="s">
        <v>242</v>
      </c>
      <c r="Z6231" t="s"/>
      <c r="AA6231" t="n">
        <v>190</v>
      </c>
      <c r="AB6231" t="s">
        <v>17655</v>
      </c>
      <c r="AC6231" t="s">
        <v>17654</v>
      </c>
      <c r="AD6231" t="n">
        <v>5</v>
      </c>
      <c r="AE6231" t="n">
        <v>710141.1899999999</v>
      </c>
      <c r="AF6231" t="n">
        <v>6189873.03</v>
      </c>
    </row>
    <row r="6232" spans="1:32">
      <c r="A6232" s="62" t="n">
        <v>6230</v>
      </c>
      <c r="B6232" t="s">
        <v>17656</v>
      </c>
      <c r="C6232" t="n">
        <v>130</v>
      </c>
      <c r="D6232" t="n">
        <v>1984</v>
      </c>
      <c r="E6232" t="n">
        <v>0</v>
      </c>
      <c r="F6232" t="n">
        <v>4</v>
      </c>
      <c r="G6232" t="s"/>
      <c r="H6232" t="n">
        <v>1</v>
      </c>
      <c r="I6232" t="s"/>
      <c r="J6232" t="n">
        <v>2</v>
      </c>
      <c r="K6232" t="s">
        <v>237</v>
      </c>
      <c r="L6232" t="s"/>
      <c r="M6232" t="n">
        <v>1</v>
      </c>
      <c r="N6232" t="n">
        <v>84</v>
      </c>
      <c r="O6232" t="n">
        <v>84</v>
      </c>
      <c r="P6232" t="n">
        <v>145</v>
      </c>
      <c r="Q6232" t="n">
        <v>0</v>
      </c>
      <c r="R6232" t="n">
        <v>0</v>
      </c>
      <c r="S6232" t="s">
        <v>17657</v>
      </c>
      <c r="T6232" t="n">
        <v>316</v>
      </c>
      <c r="U6232" t="s">
        <v>16923</v>
      </c>
      <c r="V6232" t="s">
        <v>16923</v>
      </c>
      <c r="W6232" t="s">
        <v>403</v>
      </c>
      <c r="X6232" t="s">
        <v>241</v>
      </c>
      <c r="Y6232" t="s">
        <v>242</v>
      </c>
      <c r="Z6232" t="s"/>
      <c r="AA6232" t="n">
        <v>190</v>
      </c>
      <c r="AB6232" t="s">
        <v>17658</v>
      </c>
      <c r="AC6232" t="s">
        <v>17657</v>
      </c>
      <c r="AD6232" t="n">
        <v>5</v>
      </c>
      <c r="AE6232" t="n">
        <v>709720.33</v>
      </c>
      <c r="AF6232" t="n">
        <v>6190391.13</v>
      </c>
    </row>
    <row r="6233" spans="1:32">
      <c r="A6233" s="62" t="n">
        <v>6231</v>
      </c>
      <c r="B6233" t="s">
        <v>17659</v>
      </c>
      <c r="C6233" t="n">
        <v>120</v>
      </c>
      <c r="D6233" t="n">
        <v>1971</v>
      </c>
      <c r="E6233" t="n">
        <v>0</v>
      </c>
      <c r="F6233" t="n">
        <v>3</v>
      </c>
      <c r="G6233" t="s"/>
      <c r="H6233" t="n">
        <v>1</v>
      </c>
      <c r="I6233" t="s"/>
      <c r="J6233" t="n">
        <v>1</v>
      </c>
      <c r="K6233" t="s">
        <v>349</v>
      </c>
      <c r="L6233" t="n">
        <v>5</v>
      </c>
      <c r="M6233" t="n">
        <v>1</v>
      </c>
      <c r="N6233" t="n">
        <v>168</v>
      </c>
      <c r="O6233" t="n">
        <v>168</v>
      </c>
      <c r="P6233" t="n">
        <v>168</v>
      </c>
      <c r="Q6233" t="n">
        <v>0</v>
      </c>
      <c r="R6233" t="n">
        <v>0</v>
      </c>
      <c r="S6233" t="s">
        <v>17660</v>
      </c>
      <c r="T6233" t="n">
        <v>339</v>
      </c>
      <c r="U6233" t="s">
        <v>16646</v>
      </c>
      <c r="V6233" t="s">
        <v>16646</v>
      </c>
      <c r="W6233" t="s">
        <v>533</v>
      </c>
      <c r="X6233" t="s">
        <v>241</v>
      </c>
      <c r="Y6233" t="s">
        <v>242</v>
      </c>
      <c r="Z6233" t="s"/>
      <c r="AA6233" t="n">
        <v>190</v>
      </c>
      <c r="AB6233" t="s">
        <v>6822</v>
      </c>
      <c r="AC6233" t="s">
        <v>17660</v>
      </c>
      <c r="AD6233" t="n">
        <v>5</v>
      </c>
      <c r="AE6233" t="n">
        <v>712374.76</v>
      </c>
      <c r="AF6233" t="n">
        <v>6191102.15</v>
      </c>
    </row>
    <row r="6234" spans="1:32">
      <c r="A6234" s="62" t="n">
        <v>6232</v>
      </c>
      <c r="B6234" t="s">
        <v>17661</v>
      </c>
      <c r="C6234" t="n">
        <v>510</v>
      </c>
      <c r="D6234" t="n">
        <v>1999</v>
      </c>
      <c r="E6234" t="n">
        <v>0</v>
      </c>
      <c r="F6234" t="n">
        <v>10</v>
      </c>
      <c r="G6234" t="s"/>
      <c r="H6234" t="n">
        <v>5</v>
      </c>
      <c r="I6234" t="s"/>
      <c r="J6234" t="n">
        <v>7</v>
      </c>
      <c r="K6234" t="s">
        <v>365</v>
      </c>
      <c r="L6234" t="s"/>
      <c r="M6234" t="n">
        <v>1</v>
      </c>
      <c r="N6234" t="n">
        <v>122</v>
      </c>
      <c r="O6234" t="n">
        <v>122</v>
      </c>
      <c r="P6234" t="n">
        <v>122</v>
      </c>
      <c r="Q6234" t="n">
        <v>0</v>
      </c>
      <c r="R6234" t="n">
        <v>0</v>
      </c>
      <c r="S6234" t="s">
        <v>17662</v>
      </c>
      <c r="T6234" t="n">
        <v>376</v>
      </c>
      <c r="U6234" t="s">
        <v>15416</v>
      </c>
      <c r="V6234" t="s">
        <v>15416</v>
      </c>
      <c r="W6234" t="s">
        <v>415</v>
      </c>
      <c r="X6234" t="s">
        <v>241</v>
      </c>
      <c r="Y6234" t="s">
        <v>242</v>
      </c>
      <c r="Z6234" t="s"/>
      <c r="AA6234" t="n">
        <v>190</v>
      </c>
      <c r="AB6234" t="s">
        <v>3885</v>
      </c>
      <c r="AC6234" t="s">
        <v>17662</v>
      </c>
      <c r="AD6234" t="n">
        <v>5</v>
      </c>
      <c r="AE6234" t="n">
        <v>709850.08</v>
      </c>
      <c r="AF6234" t="n">
        <v>6191612.16</v>
      </c>
    </row>
    <row r="6235" spans="1:32">
      <c r="A6235" s="62" t="n">
        <v>6233</v>
      </c>
      <c r="B6235" t="s">
        <v>17663</v>
      </c>
      <c r="C6235" t="n">
        <v>130</v>
      </c>
      <c r="D6235" t="n">
        <v>1973</v>
      </c>
      <c r="E6235" t="n">
        <v>0</v>
      </c>
      <c r="F6235" t="n">
        <v>4</v>
      </c>
      <c r="G6235" t="s"/>
      <c r="H6235" t="n">
        <v>1</v>
      </c>
      <c r="I6235" t="s"/>
      <c r="J6235" t="n">
        <v>1</v>
      </c>
      <c r="K6235" t="s">
        <v>349</v>
      </c>
      <c r="L6235" t="n">
        <v>2</v>
      </c>
      <c r="M6235" t="n">
        <v>1</v>
      </c>
      <c r="N6235" t="n">
        <v>136</v>
      </c>
      <c r="O6235" t="n">
        <v>136</v>
      </c>
      <c r="P6235" t="n">
        <v>136</v>
      </c>
      <c r="Q6235" t="n">
        <v>0</v>
      </c>
      <c r="R6235" t="n">
        <v>0</v>
      </c>
      <c r="S6235" t="s">
        <v>17664</v>
      </c>
      <c r="T6235" t="n">
        <v>409</v>
      </c>
      <c r="U6235" t="s">
        <v>12834</v>
      </c>
      <c r="V6235" t="s">
        <v>12834</v>
      </c>
      <c r="W6235" t="s">
        <v>644</v>
      </c>
      <c r="X6235" t="s">
        <v>241</v>
      </c>
      <c r="Y6235" t="s">
        <v>242</v>
      </c>
      <c r="Z6235" t="s"/>
      <c r="AA6235" t="n">
        <v>190</v>
      </c>
      <c r="AB6235" t="s">
        <v>17665</v>
      </c>
      <c r="AC6235" t="s">
        <v>17664</v>
      </c>
      <c r="AD6235" t="n">
        <v>5</v>
      </c>
      <c r="AE6235" t="n">
        <v>712135.9</v>
      </c>
      <c r="AF6235" t="n">
        <v>6190295.47</v>
      </c>
    </row>
    <row r="6236" spans="1:32">
      <c r="A6236" s="62" t="n">
        <v>6234</v>
      </c>
      <c r="B6236" t="s">
        <v>17666</v>
      </c>
      <c r="C6236" t="n">
        <v>130</v>
      </c>
      <c r="D6236" t="n">
        <v>1979</v>
      </c>
      <c r="E6236" t="n">
        <v>0</v>
      </c>
      <c r="F6236" t="n">
        <v>4</v>
      </c>
      <c r="G6236" t="s"/>
      <c r="H6236" t="n">
        <v>1</v>
      </c>
      <c r="I6236" t="s"/>
      <c r="J6236" t="n">
        <v>1</v>
      </c>
      <c r="K6236" t="s">
        <v>349</v>
      </c>
      <c r="L6236" t="s"/>
      <c r="M6236" t="n">
        <v>2</v>
      </c>
      <c r="N6236" t="n">
        <v>57</v>
      </c>
      <c r="O6236" t="n">
        <v>114</v>
      </c>
      <c r="P6236" t="n">
        <v>114</v>
      </c>
      <c r="Q6236" t="n">
        <v>0</v>
      </c>
      <c r="R6236" t="n">
        <v>0</v>
      </c>
      <c r="S6236" t="s">
        <v>17667</v>
      </c>
      <c r="T6236" t="n">
        <v>441</v>
      </c>
      <c r="U6236" t="s">
        <v>13839</v>
      </c>
      <c r="V6236" t="s">
        <v>13839</v>
      </c>
      <c r="W6236" t="s">
        <v>443</v>
      </c>
      <c r="X6236" t="s">
        <v>241</v>
      </c>
      <c r="Y6236" t="s">
        <v>242</v>
      </c>
      <c r="Z6236" t="s"/>
      <c r="AA6236" t="n">
        <v>190</v>
      </c>
      <c r="AB6236" t="s">
        <v>17668</v>
      </c>
      <c r="AC6236" t="s">
        <v>17667</v>
      </c>
      <c r="AD6236" t="n">
        <v>5</v>
      </c>
      <c r="AE6236" t="n">
        <v>712023.01</v>
      </c>
      <c r="AF6236" t="n">
        <v>6191614.12</v>
      </c>
    </row>
    <row r="6237" spans="1:32">
      <c r="A6237" s="62" t="n">
        <v>6235</v>
      </c>
      <c r="B6237" t="s">
        <v>17669</v>
      </c>
      <c r="C6237" t="n">
        <v>120</v>
      </c>
      <c r="D6237" t="n">
        <v>1966</v>
      </c>
      <c r="E6237" t="n">
        <v>0</v>
      </c>
      <c r="F6237" t="n">
        <v>3</v>
      </c>
      <c r="G6237" t="s"/>
      <c r="H6237" t="n">
        <v>1</v>
      </c>
      <c r="I6237" t="s"/>
      <c r="J6237" t="n">
        <v>2</v>
      </c>
      <c r="K6237" t="s">
        <v>237</v>
      </c>
      <c r="L6237" t="n">
        <v>2</v>
      </c>
      <c r="M6237" t="n">
        <v>1</v>
      </c>
      <c r="N6237" t="n">
        <v>157</v>
      </c>
      <c r="O6237" t="n">
        <v>157</v>
      </c>
      <c r="P6237" t="n">
        <v>157</v>
      </c>
      <c r="Q6237" t="n">
        <v>0</v>
      </c>
      <c r="R6237" t="n">
        <v>0</v>
      </c>
      <c r="S6237" t="s">
        <v>17670</v>
      </c>
      <c r="T6237" t="n">
        <v>496</v>
      </c>
      <c r="U6237" t="s">
        <v>17383</v>
      </c>
      <c r="V6237" t="s">
        <v>17383</v>
      </c>
      <c r="W6237" t="s">
        <v>522</v>
      </c>
      <c r="X6237" t="s">
        <v>241</v>
      </c>
      <c r="Y6237" t="s">
        <v>242</v>
      </c>
      <c r="Z6237" t="s"/>
      <c r="AA6237" t="n">
        <v>190</v>
      </c>
      <c r="AB6237" t="s">
        <v>16070</v>
      </c>
      <c r="AC6237" t="s">
        <v>17670</v>
      </c>
      <c r="AD6237" t="n">
        <v>5</v>
      </c>
      <c r="AE6237" t="n">
        <v>712747.48</v>
      </c>
      <c r="AF6237" t="n">
        <v>6190314.4</v>
      </c>
    </row>
    <row r="6238" spans="1:32">
      <c r="A6238" s="62" t="n">
        <v>6236</v>
      </c>
      <c r="B6238" t="s">
        <v>17671</v>
      </c>
      <c r="C6238" t="n">
        <v>320</v>
      </c>
      <c r="D6238" t="n">
        <v>1988</v>
      </c>
      <c r="E6238" t="n">
        <v>0</v>
      </c>
      <c r="F6238" t="n">
        <v>1</v>
      </c>
      <c r="G6238" t="s"/>
      <c r="H6238" t="n">
        <v>6</v>
      </c>
      <c r="I6238" t="s"/>
      <c r="J6238" t="n">
        <v>2</v>
      </c>
      <c r="K6238" t="s">
        <v>237</v>
      </c>
      <c r="L6238" t="n">
        <v>90</v>
      </c>
      <c r="M6238" t="n">
        <v>2</v>
      </c>
      <c r="N6238" t="n">
        <v>1395</v>
      </c>
      <c r="O6238" t="n">
        <v>2140</v>
      </c>
      <c r="P6238" t="n">
        <v>0</v>
      </c>
      <c r="Q6238" t="n">
        <v>2140</v>
      </c>
      <c r="R6238" t="n">
        <v>0</v>
      </c>
      <c r="S6238" t="s">
        <v>17672</v>
      </c>
      <c r="T6238" t="n">
        <v>508</v>
      </c>
      <c r="U6238" t="s">
        <v>16746</v>
      </c>
      <c r="V6238" t="s">
        <v>16746</v>
      </c>
      <c r="W6238" t="s">
        <v>395</v>
      </c>
      <c r="X6238" t="s">
        <v>241</v>
      </c>
      <c r="Y6238" t="s">
        <v>242</v>
      </c>
      <c r="Z6238" t="s"/>
      <c r="AA6238" t="n">
        <v>190</v>
      </c>
      <c r="AB6238" t="s">
        <v>17673</v>
      </c>
      <c r="AC6238" t="s">
        <v>17672</v>
      </c>
      <c r="AD6238" t="n">
        <v>5</v>
      </c>
      <c r="AE6238" t="n">
        <v>710468.3199999999</v>
      </c>
      <c r="AF6238" t="n">
        <v>6191066.83</v>
      </c>
    </row>
    <row r="6239" spans="1:32">
      <c r="A6239" s="62" t="n">
        <v>6237</v>
      </c>
      <c r="B6239" t="s">
        <v>17674</v>
      </c>
      <c r="C6239" t="n">
        <v>130</v>
      </c>
      <c r="D6239" t="n">
        <v>1970</v>
      </c>
      <c r="E6239" t="n">
        <v>0</v>
      </c>
      <c r="F6239" t="n">
        <v>4</v>
      </c>
      <c r="G6239" t="s"/>
      <c r="H6239" t="n">
        <v>1</v>
      </c>
      <c r="I6239" t="s"/>
      <c r="J6239" t="n">
        <v>2</v>
      </c>
      <c r="K6239" t="s">
        <v>237</v>
      </c>
      <c r="L6239" t="s"/>
      <c r="M6239" t="n">
        <v>1</v>
      </c>
      <c r="N6239" t="n">
        <v>60</v>
      </c>
      <c r="O6239" t="n">
        <v>60</v>
      </c>
      <c r="P6239" t="n">
        <v>120</v>
      </c>
      <c r="Q6239" t="n">
        <v>0</v>
      </c>
      <c r="R6239" t="n">
        <v>0</v>
      </c>
      <c r="S6239" t="s">
        <v>17675</v>
      </c>
      <c r="T6239" t="n">
        <v>519</v>
      </c>
      <c r="U6239" t="s">
        <v>17096</v>
      </c>
      <c r="V6239" t="s">
        <v>17096</v>
      </c>
      <c r="W6239" t="s">
        <v>526</v>
      </c>
      <c r="X6239" t="s">
        <v>241</v>
      </c>
      <c r="Y6239" t="s">
        <v>242</v>
      </c>
      <c r="Z6239" t="s"/>
      <c r="AA6239" t="n">
        <v>190</v>
      </c>
      <c r="AB6239" t="s">
        <v>17676</v>
      </c>
      <c r="AC6239" t="s">
        <v>17675</v>
      </c>
      <c r="AD6239" t="n">
        <v>5</v>
      </c>
      <c r="AE6239" t="n">
        <v>709688.87</v>
      </c>
      <c r="AF6239" t="n">
        <v>6190450.97</v>
      </c>
    </row>
    <row r="6240" spans="1:32">
      <c r="A6240" s="62" t="n">
        <v>6238</v>
      </c>
      <c r="B6240" t="s">
        <v>17677</v>
      </c>
      <c r="C6240" t="n">
        <v>120</v>
      </c>
      <c r="D6240" t="n">
        <v>1960</v>
      </c>
      <c r="E6240" t="n">
        <v>1966</v>
      </c>
      <c r="F6240" t="n">
        <v>1</v>
      </c>
      <c r="G6240" t="s"/>
      <c r="H6240" t="n">
        <v>1</v>
      </c>
      <c r="I6240" t="s"/>
      <c r="J6240" t="n">
        <v>2</v>
      </c>
      <c r="K6240" t="s">
        <v>237</v>
      </c>
      <c r="L6240" t="s"/>
      <c r="M6240" t="n">
        <v>1</v>
      </c>
      <c r="N6240" t="n">
        <v>149</v>
      </c>
      <c r="O6240" t="n">
        <v>149</v>
      </c>
      <c r="P6240" t="n">
        <v>149</v>
      </c>
      <c r="Q6240" t="n">
        <v>0</v>
      </c>
      <c r="R6240" t="n">
        <v>0</v>
      </c>
      <c r="S6240" t="s">
        <v>17678</v>
      </c>
      <c r="T6240" t="n">
        <v>535</v>
      </c>
      <c r="U6240" t="s">
        <v>8505</v>
      </c>
      <c r="V6240" t="s">
        <v>8505</v>
      </c>
      <c r="W6240" t="s">
        <v>318</v>
      </c>
      <c r="X6240" t="s">
        <v>241</v>
      </c>
      <c r="Y6240" t="s">
        <v>242</v>
      </c>
      <c r="Z6240" t="s"/>
      <c r="AA6240" t="n">
        <v>190</v>
      </c>
      <c r="AB6240" t="s">
        <v>10757</v>
      </c>
      <c r="AC6240" t="s">
        <v>17678</v>
      </c>
      <c r="AD6240" t="n">
        <v>5</v>
      </c>
      <c r="AE6240" t="n">
        <v>713127.62</v>
      </c>
      <c r="AF6240" t="n">
        <v>6190259.38</v>
      </c>
    </row>
    <row r="6241" spans="1:32">
      <c r="A6241" s="62" t="n">
        <v>6239</v>
      </c>
      <c r="B6241" t="s">
        <v>17679</v>
      </c>
      <c r="C6241" t="n">
        <v>120</v>
      </c>
      <c r="D6241" t="n">
        <v>1984</v>
      </c>
      <c r="E6241" t="n">
        <v>0</v>
      </c>
      <c r="F6241" t="n">
        <v>5</v>
      </c>
      <c r="G6241" t="s"/>
      <c r="H6241" t="n">
        <v>1</v>
      </c>
      <c r="I6241" t="s"/>
      <c r="J6241" t="n">
        <v>2</v>
      </c>
      <c r="K6241" t="s">
        <v>237</v>
      </c>
      <c r="L6241" t="s"/>
      <c r="M6241" t="n">
        <v>1</v>
      </c>
      <c r="N6241" t="n">
        <v>114</v>
      </c>
      <c r="O6241" t="n">
        <v>114</v>
      </c>
      <c r="P6241" t="n">
        <v>190</v>
      </c>
      <c r="Q6241" t="n">
        <v>0</v>
      </c>
      <c r="R6241" t="n">
        <v>0</v>
      </c>
      <c r="S6241" t="s">
        <v>17680</v>
      </c>
      <c r="T6241" t="n">
        <v>607</v>
      </c>
      <c r="U6241" t="s">
        <v>550</v>
      </c>
      <c r="V6241" t="s">
        <v>550</v>
      </c>
      <c r="W6241" t="s">
        <v>7255</v>
      </c>
      <c r="X6241" t="s">
        <v>241</v>
      </c>
      <c r="Y6241" t="s">
        <v>242</v>
      </c>
      <c r="Z6241" t="s"/>
      <c r="AA6241" t="n">
        <v>190</v>
      </c>
      <c r="AB6241" t="s">
        <v>17681</v>
      </c>
      <c r="AC6241" t="s">
        <v>17680</v>
      </c>
      <c r="AD6241" t="n">
        <v>5</v>
      </c>
      <c r="AE6241" t="n">
        <v>713039.76</v>
      </c>
      <c r="AF6241" t="n">
        <v>6190816.28</v>
      </c>
    </row>
    <row r="6242" spans="1:32">
      <c r="A6242" s="62" t="n">
        <v>6240</v>
      </c>
      <c r="B6242" t="s">
        <v>17682</v>
      </c>
      <c r="C6242" t="n">
        <v>120</v>
      </c>
      <c r="D6242" t="n">
        <v>1950</v>
      </c>
      <c r="E6242" t="n">
        <v>0</v>
      </c>
      <c r="F6242" t="n">
        <v>5</v>
      </c>
      <c r="G6242" t="s"/>
      <c r="H6242" t="n">
        <v>1</v>
      </c>
      <c r="I6242" t="s"/>
      <c r="J6242" t="n">
        <v>1</v>
      </c>
      <c r="K6242" t="s">
        <v>349</v>
      </c>
      <c r="L6242" t="s"/>
      <c r="M6242" t="n">
        <v>1</v>
      </c>
      <c r="N6242" t="n">
        <v>93</v>
      </c>
      <c r="O6242" t="n">
        <v>72</v>
      </c>
      <c r="P6242" t="n">
        <v>122</v>
      </c>
      <c r="Q6242" t="n">
        <v>0</v>
      </c>
      <c r="R6242" t="n">
        <v>0</v>
      </c>
      <c r="S6242" t="s">
        <v>17683</v>
      </c>
      <c r="T6242" t="n">
        <v>654</v>
      </c>
      <c r="U6242" t="s">
        <v>581</v>
      </c>
      <c r="V6242" t="s">
        <v>581</v>
      </c>
      <c r="W6242" t="s">
        <v>471</v>
      </c>
      <c r="X6242" t="s">
        <v>241</v>
      </c>
      <c r="Y6242" t="s">
        <v>242</v>
      </c>
      <c r="Z6242" t="s"/>
      <c r="AA6242" t="n">
        <v>190</v>
      </c>
      <c r="AB6242" t="s">
        <v>14402</v>
      </c>
      <c r="AC6242" t="s">
        <v>17683</v>
      </c>
      <c r="AD6242" t="n">
        <v>5</v>
      </c>
      <c r="AE6242" t="n">
        <v>710840.63</v>
      </c>
      <c r="AF6242" t="n">
        <v>6190668.47</v>
      </c>
    </row>
    <row r="6243" spans="1:32">
      <c r="A6243" s="62" t="n">
        <v>6241</v>
      </c>
      <c r="B6243" t="s">
        <v>17684</v>
      </c>
      <c r="C6243" t="n">
        <v>130</v>
      </c>
      <c r="D6243" t="n">
        <v>1955</v>
      </c>
      <c r="E6243" t="n">
        <v>0</v>
      </c>
      <c r="F6243" t="n">
        <v>5</v>
      </c>
      <c r="G6243" t="s"/>
      <c r="H6243" t="n">
        <v>1</v>
      </c>
      <c r="I6243" t="s"/>
      <c r="J6243" t="n">
        <v>2</v>
      </c>
      <c r="K6243" t="s">
        <v>237</v>
      </c>
      <c r="L6243" t="s"/>
      <c r="M6243" t="n">
        <v>1</v>
      </c>
      <c r="N6243" t="n">
        <v>54</v>
      </c>
      <c r="O6243" t="n">
        <v>54</v>
      </c>
      <c r="P6243" t="n">
        <v>99</v>
      </c>
      <c r="Q6243" t="n">
        <v>0</v>
      </c>
      <c r="R6243" t="n">
        <v>0</v>
      </c>
      <c r="S6243" t="s">
        <v>17685</v>
      </c>
      <c r="T6243" t="n">
        <v>396</v>
      </c>
      <c r="U6243" t="s">
        <v>16894</v>
      </c>
      <c r="V6243" t="s">
        <v>16894</v>
      </c>
      <c r="W6243" t="s">
        <v>11273</v>
      </c>
      <c r="X6243" t="s">
        <v>352</v>
      </c>
      <c r="Y6243" t="s">
        <v>353</v>
      </c>
      <c r="Z6243" t="s">
        <v>480</v>
      </c>
      <c r="AA6243" t="n">
        <v>190</v>
      </c>
      <c r="AB6243" t="s">
        <v>17686</v>
      </c>
      <c r="AC6243" t="s">
        <v>17685</v>
      </c>
      <c r="AD6243" t="n">
        <v>5</v>
      </c>
      <c r="AE6243" t="n">
        <v>713574.25</v>
      </c>
      <c r="AF6243" t="n">
        <v>6185085.59</v>
      </c>
    </row>
    <row r="6244" spans="1:32">
      <c r="A6244" s="62" t="n">
        <v>6242</v>
      </c>
      <c r="B6244" t="s">
        <v>17687</v>
      </c>
      <c r="C6244" t="n">
        <v>130</v>
      </c>
      <c r="D6244" t="n">
        <v>1987</v>
      </c>
      <c r="E6244" t="n">
        <v>0</v>
      </c>
      <c r="F6244" t="n">
        <v>4</v>
      </c>
      <c r="G6244" t="s"/>
      <c r="H6244" t="n">
        <v>1</v>
      </c>
      <c r="I6244" t="s"/>
      <c r="J6244" t="n">
        <v>2</v>
      </c>
      <c r="K6244" t="s">
        <v>237</v>
      </c>
      <c r="L6244" t="s"/>
      <c r="M6244" t="n">
        <v>1</v>
      </c>
      <c r="N6244" t="n">
        <v>50</v>
      </c>
      <c r="O6244" t="n">
        <v>50</v>
      </c>
      <c r="P6244" t="n">
        <v>84</v>
      </c>
      <c r="Q6244" t="n">
        <v>0</v>
      </c>
      <c r="R6244" t="n">
        <v>0</v>
      </c>
      <c r="S6244" t="s">
        <v>17688</v>
      </c>
      <c r="T6244" t="n">
        <v>480</v>
      </c>
      <c r="U6244" t="s">
        <v>17450</v>
      </c>
      <c r="V6244" t="s">
        <v>17450</v>
      </c>
      <c r="W6244" t="s">
        <v>522</v>
      </c>
      <c r="X6244" t="s">
        <v>352</v>
      </c>
      <c r="Y6244" t="s">
        <v>353</v>
      </c>
      <c r="Z6244" t="s">
        <v>480</v>
      </c>
      <c r="AA6244" t="n">
        <v>190</v>
      </c>
      <c r="AB6244" t="s">
        <v>17689</v>
      </c>
      <c r="AC6244" t="s">
        <v>17688</v>
      </c>
      <c r="AD6244" t="n">
        <v>5</v>
      </c>
      <c r="AE6244" t="n">
        <v>712772.05</v>
      </c>
      <c r="AF6244" t="n">
        <v>6184898.01</v>
      </c>
    </row>
    <row r="6245" spans="1:32">
      <c r="A6245" s="62" t="n">
        <v>6243</v>
      </c>
      <c r="B6245" t="s">
        <v>17690</v>
      </c>
      <c r="C6245" t="n">
        <v>120</v>
      </c>
      <c r="D6245" t="n">
        <v>1962</v>
      </c>
      <c r="E6245" t="n">
        <v>1988</v>
      </c>
      <c r="F6245" t="n">
        <v>90</v>
      </c>
      <c r="G6245" t="s"/>
      <c r="H6245" t="n">
        <v>1</v>
      </c>
      <c r="I6245" t="s"/>
      <c r="J6245" t="n">
        <v>2</v>
      </c>
      <c r="K6245" t="s">
        <v>237</v>
      </c>
      <c r="L6245" t="n">
        <v>2</v>
      </c>
      <c r="M6245" t="n">
        <v>1</v>
      </c>
      <c r="N6245" t="n">
        <v>127</v>
      </c>
      <c r="O6245" t="n">
        <v>127</v>
      </c>
      <c r="P6245" t="n">
        <v>127</v>
      </c>
      <c r="Q6245" t="n">
        <v>0</v>
      </c>
      <c r="R6245" t="n">
        <v>0</v>
      </c>
      <c r="S6245" t="s">
        <v>17691</v>
      </c>
      <c r="T6245" t="n">
        <v>526</v>
      </c>
      <c r="U6245" t="s">
        <v>11628</v>
      </c>
      <c r="V6245" t="s">
        <v>11628</v>
      </c>
      <c r="W6245" t="s">
        <v>704</v>
      </c>
      <c r="X6245" t="s">
        <v>352</v>
      </c>
      <c r="Y6245" t="s">
        <v>353</v>
      </c>
      <c r="Z6245" t="s">
        <v>480</v>
      </c>
      <c r="AA6245" t="n">
        <v>190</v>
      </c>
      <c r="AB6245" t="s">
        <v>17692</v>
      </c>
      <c r="AC6245" t="s">
        <v>17691</v>
      </c>
      <c r="AD6245" t="n">
        <v>5</v>
      </c>
      <c r="AE6245" t="n">
        <v>713049.42</v>
      </c>
      <c r="AF6245" t="n">
        <v>6184682.24</v>
      </c>
    </row>
    <row r="6246" spans="1:32">
      <c r="A6246" s="62" t="n">
        <v>6244</v>
      </c>
      <c r="B6246" t="s">
        <v>17693</v>
      </c>
      <c r="C6246" t="n">
        <v>120</v>
      </c>
      <c r="D6246" t="n">
        <v>1961</v>
      </c>
      <c r="E6246" t="n">
        <v>1990</v>
      </c>
      <c r="F6246" t="n">
        <v>5</v>
      </c>
      <c r="G6246" t="s"/>
      <c r="H6246" t="n">
        <v>1</v>
      </c>
      <c r="I6246" t="s"/>
      <c r="J6246" t="n">
        <v>2</v>
      </c>
      <c r="K6246" t="s">
        <v>237</v>
      </c>
      <c r="L6246" t="n">
        <v>2</v>
      </c>
      <c r="M6246" t="n">
        <v>1</v>
      </c>
      <c r="N6246" t="n">
        <v>192</v>
      </c>
      <c r="O6246" t="n">
        <v>192</v>
      </c>
      <c r="P6246" t="n">
        <v>192</v>
      </c>
      <c r="Q6246" t="n">
        <v>0</v>
      </c>
      <c r="R6246" t="n">
        <v>0</v>
      </c>
      <c r="S6246" t="s">
        <v>17694</v>
      </c>
      <c r="T6246" t="n">
        <v>644</v>
      </c>
      <c r="U6246" t="s">
        <v>17457</v>
      </c>
      <c r="V6246" t="s">
        <v>17457</v>
      </c>
      <c r="W6246" t="s">
        <v>387</v>
      </c>
      <c r="X6246" t="s">
        <v>352</v>
      </c>
      <c r="Y6246" t="s">
        <v>353</v>
      </c>
      <c r="Z6246" t="s">
        <v>480</v>
      </c>
      <c r="AA6246" t="n">
        <v>190</v>
      </c>
      <c r="AB6246" t="s">
        <v>17695</v>
      </c>
      <c r="AC6246" t="s">
        <v>17694</v>
      </c>
      <c r="AD6246" t="n">
        <v>5</v>
      </c>
      <c r="AE6246" t="n">
        <v>713584.67</v>
      </c>
      <c r="AF6246" t="n">
        <v>6184165.23</v>
      </c>
    </row>
    <row r="6247" spans="1:32">
      <c r="A6247" s="62" t="n">
        <v>6245</v>
      </c>
      <c r="B6247" t="s">
        <v>17696</v>
      </c>
      <c r="C6247" t="n">
        <v>120</v>
      </c>
      <c r="D6247" t="n">
        <v>2016</v>
      </c>
      <c r="E6247" t="n">
        <v>0</v>
      </c>
      <c r="F6247" t="n">
        <v>5</v>
      </c>
      <c r="G6247" t="s"/>
      <c r="H6247" t="n">
        <v>90</v>
      </c>
      <c r="I6247" t="s"/>
      <c r="J6247" t="n">
        <v>5</v>
      </c>
      <c r="K6247" t="s">
        <v>365</v>
      </c>
      <c r="L6247" t="s"/>
      <c r="M6247" t="n">
        <v>1</v>
      </c>
      <c r="N6247" t="n">
        <v>108</v>
      </c>
      <c r="O6247" t="n">
        <v>108</v>
      </c>
      <c r="P6247" t="n">
        <v>197</v>
      </c>
      <c r="Q6247" t="n">
        <v>0</v>
      </c>
      <c r="R6247" t="n">
        <v>0</v>
      </c>
      <c r="S6247" t="s">
        <v>17697</v>
      </c>
      <c r="T6247" t="n">
        <v>761</v>
      </c>
      <c r="U6247" t="s">
        <v>12573</v>
      </c>
      <c r="V6247" t="s">
        <v>12573</v>
      </c>
      <c r="W6247" t="s">
        <v>266</v>
      </c>
      <c r="X6247" t="s">
        <v>352</v>
      </c>
      <c r="Y6247" t="s">
        <v>353</v>
      </c>
      <c r="Z6247" t="s">
        <v>480</v>
      </c>
      <c r="AA6247" t="n">
        <v>190</v>
      </c>
      <c r="AB6247" t="s">
        <v>17698</v>
      </c>
      <c r="AC6247" t="s">
        <v>17697</v>
      </c>
      <c r="AD6247" t="n">
        <v>5</v>
      </c>
      <c r="AE6247" t="n">
        <v>714061.72</v>
      </c>
      <c r="AF6247" t="n">
        <v>6184173.74</v>
      </c>
    </row>
    <row r="6248" spans="1:32">
      <c r="A6248" s="62" t="n">
        <v>6246</v>
      </c>
      <c r="B6248" t="s">
        <v>17699</v>
      </c>
      <c r="C6248" t="n">
        <v>120</v>
      </c>
      <c r="D6248" t="n">
        <v>1972</v>
      </c>
      <c r="E6248" t="n">
        <v>0</v>
      </c>
      <c r="F6248" t="n">
        <v>5</v>
      </c>
      <c r="G6248" t="s"/>
      <c r="H6248" t="n">
        <v>1</v>
      </c>
      <c r="I6248" t="s"/>
      <c r="J6248" t="n">
        <v>2</v>
      </c>
      <c r="K6248" t="s">
        <v>237</v>
      </c>
      <c r="L6248" t="s"/>
      <c r="M6248" t="n">
        <v>1</v>
      </c>
      <c r="N6248" t="n">
        <v>166</v>
      </c>
      <c r="O6248" t="n">
        <v>166</v>
      </c>
      <c r="P6248" t="n">
        <v>166</v>
      </c>
      <c r="Q6248" t="n">
        <v>0</v>
      </c>
      <c r="R6248" t="n">
        <v>0</v>
      </c>
      <c r="S6248" t="s">
        <v>17700</v>
      </c>
      <c r="T6248" t="n">
        <v>39</v>
      </c>
      <c r="U6248" t="s">
        <v>17356</v>
      </c>
      <c r="V6248" t="s">
        <v>17356</v>
      </c>
      <c r="W6248" t="s">
        <v>391</v>
      </c>
      <c r="X6248" t="s">
        <v>241</v>
      </c>
      <c r="Y6248" t="s">
        <v>242</v>
      </c>
      <c r="Z6248" t="s"/>
      <c r="AA6248" t="n">
        <v>190</v>
      </c>
      <c r="AB6248" t="s">
        <v>1470</v>
      </c>
      <c r="AC6248" t="s">
        <v>17700</v>
      </c>
      <c r="AD6248" t="n">
        <v>5</v>
      </c>
      <c r="AE6248" t="n">
        <v>712824.03</v>
      </c>
      <c r="AF6248" t="n">
        <v>6190314.34</v>
      </c>
    </row>
    <row r="6249" spans="1:32">
      <c r="A6249" s="62" t="n">
        <v>6247</v>
      </c>
      <c r="B6249" t="s">
        <v>17701</v>
      </c>
      <c r="C6249" t="n">
        <v>130</v>
      </c>
      <c r="D6249" t="n">
        <v>1978</v>
      </c>
      <c r="E6249" t="n">
        <v>0</v>
      </c>
      <c r="F6249" t="n">
        <v>3</v>
      </c>
      <c r="G6249" t="s"/>
      <c r="H6249" t="n">
        <v>1</v>
      </c>
      <c r="I6249" t="s"/>
      <c r="J6249" t="n">
        <v>1</v>
      </c>
      <c r="K6249" t="s">
        <v>349</v>
      </c>
      <c r="L6249" t="s"/>
      <c r="M6249" t="n">
        <v>1</v>
      </c>
      <c r="N6249" t="n">
        <v>130</v>
      </c>
      <c r="O6249" t="n">
        <v>130</v>
      </c>
      <c r="P6249" t="n">
        <v>130</v>
      </c>
      <c r="Q6249" t="n">
        <v>0</v>
      </c>
      <c r="R6249" t="n">
        <v>0</v>
      </c>
      <c r="S6249" t="s">
        <v>17702</v>
      </c>
      <c r="T6249" t="n">
        <v>111</v>
      </c>
      <c r="U6249" t="s">
        <v>12861</v>
      </c>
      <c r="V6249" t="s">
        <v>12861</v>
      </c>
      <c r="W6249" t="s">
        <v>644</v>
      </c>
      <c r="X6249" t="s">
        <v>241</v>
      </c>
      <c r="Y6249" t="s">
        <v>242</v>
      </c>
      <c r="Z6249" t="s"/>
      <c r="AA6249" t="n">
        <v>190</v>
      </c>
      <c r="AB6249" t="s">
        <v>17703</v>
      </c>
      <c r="AC6249" t="s">
        <v>17702</v>
      </c>
      <c r="AD6249" t="n">
        <v>5</v>
      </c>
      <c r="AE6249" t="n">
        <v>712144.64</v>
      </c>
      <c r="AF6249" t="n">
        <v>6190927.87</v>
      </c>
    </row>
    <row r="6250" spans="1:32">
      <c r="A6250" s="62" t="n">
        <v>6248</v>
      </c>
      <c r="B6250" t="s">
        <v>17704</v>
      </c>
      <c r="C6250" t="n">
        <v>120</v>
      </c>
      <c r="D6250" t="n">
        <v>1980</v>
      </c>
      <c r="E6250" t="n">
        <v>2008</v>
      </c>
      <c r="F6250" t="n">
        <v>5</v>
      </c>
      <c r="G6250" t="s"/>
      <c r="H6250" t="n">
        <v>1</v>
      </c>
      <c r="I6250" t="s"/>
      <c r="J6250" t="n">
        <v>2</v>
      </c>
      <c r="K6250" t="s">
        <v>522</v>
      </c>
      <c r="L6250" t="s"/>
      <c r="M6250" t="n">
        <v>1</v>
      </c>
      <c r="N6250" t="n">
        <v>135</v>
      </c>
      <c r="O6250" t="n">
        <v>135</v>
      </c>
      <c r="P6250" t="n">
        <v>248</v>
      </c>
      <c r="Q6250" t="n">
        <v>0</v>
      </c>
      <c r="R6250" t="n">
        <v>0</v>
      </c>
      <c r="S6250" t="s">
        <v>17705</v>
      </c>
      <c r="T6250" t="n">
        <v>163</v>
      </c>
      <c r="U6250" t="s">
        <v>17363</v>
      </c>
      <c r="V6250" t="s">
        <v>17363</v>
      </c>
      <c r="W6250" t="s">
        <v>387</v>
      </c>
      <c r="X6250" t="s">
        <v>241</v>
      </c>
      <c r="Y6250" t="s">
        <v>242</v>
      </c>
      <c r="Z6250" t="s"/>
      <c r="AA6250" t="n">
        <v>190</v>
      </c>
      <c r="AB6250" t="s">
        <v>15356</v>
      </c>
      <c r="AC6250" t="s">
        <v>17705</v>
      </c>
      <c r="AD6250" t="n">
        <v>5</v>
      </c>
      <c r="AE6250" t="n">
        <v>712629.37</v>
      </c>
      <c r="AF6250" t="n">
        <v>6191425.56</v>
      </c>
    </row>
    <row r="6251" spans="1:32">
      <c r="A6251" s="62" t="n">
        <v>6249</v>
      </c>
      <c r="B6251" t="s">
        <v>17706</v>
      </c>
      <c r="C6251" t="n">
        <v>330</v>
      </c>
      <c r="D6251" t="n">
        <v>1992</v>
      </c>
      <c r="E6251" t="n">
        <v>0</v>
      </c>
      <c r="F6251" t="n">
        <v>5</v>
      </c>
      <c r="G6251" t="s"/>
      <c r="H6251" t="n">
        <v>1</v>
      </c>
      <c r="I6251" t="s"/>
      <c r="J6251" t="n">
        <v>2</v>
      </c>
      <c r="K6251" t="s">
        <v>237</v>
      </c>
      <c r="L6251" t="n">
        <v>90</v>
      </c>
      <c r="M6251" t="n">
        <v>1</v>
      </c>
      <c r="N6251" t="n">
        <v>156</v>
      </c>
      <c r="O6251" t="n">
        <v>156</v>
      </c>
      <c r="P6251" t="n">
        <v>0</v>
      </c>
      <c r="Q6251" t="n">
        <v>347</v>
      </c>
      <c r="R6251" t="n">
        <v>0</v>
      </c>
      <c r="S6251" t="s">
        <v>17707</v>
      </c>
      <c r="T6251" t="n">
        <v>203</v>
      </c>
      <c r="U6251" t="s">
        <v>15475</v>
      </c>
      <c r="V6251" t="s">
        <v>15475</v>
      </c>
      <c r="W6251" t="s">
        <v>608</v>
      </c>
      <c r="X6251" t="s">
        <v>241</v>
      </c>
      <c r="Y6251" t="s">
        <v>242</v>
      </c>
      <c r="Z6251" t="s"/>
      <c r="AA6251" t="n">
        <v>190</v>
      </c>
      <c r="AB6251" t="s">
        <v>7020</v>
      </c>
      <c r="AC6251" t="s">
        <v>17707</v>
      </c>
      <c r="AD6251" t="n">
        <v>5</v>
      </c>
      <c r="AE6251" t="n">
        <v>711586.13</v>
      </c>
      <c r="AF6251" t="n">
        <v>6190297.13</v>
      </c>
    </row>
    <row r="6252" spans="1:32">
      <c r="A6252" s="62" t="n">
        <v>6250</v>
      </c>
      <c r="B6252" t="s">
        <v>17708</v>
      </c>
      <c r="C6252" t="n">
        <v>130</v>
      </c>
      <c r="D6252" t="n">
        <v>1985</v>
      </c>
      <c r="E6252" t="n">
        <v>0</v>
      </c>
      <c r="F6252" t="n">
        <v>3</v>
      </c>
      <c r="G6252" t="s"/>
      <c r="H6252" t="n">
        <v>6</v>
      </c>
      <c r="I6252" t="s"/>
      <c r="J6252" t="n">
        <v>1</v>
      </c>
      <c r="K6252" t="s">
        <v>349</v>
      </c>
      <c r="L6252" t="s"/>
      <c r="M6252" t="n">
        <v>2</v>
      </c>
      <c r="N6252" t="n">
        <v>342</v>
      </c>
      <c r="O6252" t="n">
        <v>652</v>
      </c>
      <c r="P6252" t="n">
        <v>595</v>
      </c>
      <c r="Q6252" t="n">
        <v>57</v>
      </c>
      <c r="R6252" t="n">
        <v>0</v>
      </c>
      <c r="S6252" t="s">
        <v>17709</v>
      </c>
      <c r="T6252" t="n">
        <v>211</v>
      </c>
      <c r="U6252" t="s">
        <v>1505</v>
      </c>
      <c r="V6252" t="s">
        <v>1505</v>
      </c>
      <c r="W6252" t="s">
        <v>6315</v>
      </c>
      <c r="X6252" t="s">
        <v>241</v>
      </c>
      <c r="Y6252" t="s">
        <v>242</v>
      </c>
      <c r="Z6252" t="s"/>
      <c r="AA6252" t="n">
        <v>190</v>
      </c>
      <c r="AB6252" t="s">
        <v>1570</v>
      </c>
      <c r="AC6252" t="s">
        <v>17709</v>
      </c>
      <c r="AD6252" t="n">
        <v>5</v>
      </c>
      <c r="AE6252" t="n">
        <v>712413.17</v>
      </c>
      <c r="AF6252" t="n">
        <v>6191724.53</v>
      </c>
    </row>
    <row r="6253" spans="1:32">
      <c r="A6253" s="62" t="n">
        <v>6251</v>
      </c>
      <c r="B6253" t="s">
        <v>17710</v>
      </c>
      <c r="C6253" t="n">
        <v>130</v>
      </c>
      <c r="D6253" t="n">
        <v>2003</v>
      </c>
      <c r="E6253" t="n">
        <v>0</v>
      </c>
      <c r="F6253" t="n">
        <v>4</v>
      </c>
      <c r="G6253" t="s"/>
      <c r="H6253" t="n">
        <v>1</v>
      </c>
      <c r="I6253" t="s"/>
      <c r="J6253" t="n">
        <v>1</v>
      </c>
      <c r="K6253" t="s">
        <v>349</v>
      </c>
      <c r="L6253" t="n">
        <v>90</v>
      </c>
      <c r="M6253" t="n">
        <v>1</v>
      </c>
      <c r="N6253" t="n">
        <v>160</v>
      </c>
      <c r="O6253" t="n">
        <v>160</v>
      </c>
      <c r="P6253" t="n">
        <v>160</v>
      </c>
      <c r="Q6253" t="n">
        <v>0</v>
      </c>
      <c r="R6253" t="n">
        <v>0</v>
      </c>
      <c r="S6253" t="s">
        <v>17711</v>
      </c>
      <c r="T6253" t="n">
        <v>226</v>
      </c>
      <c r="U6253" t="s">
        <v>11257</v>
      </c>
      <c r="V6253" t="s">
        <v>11257</v>
      </c>
      <c r="W6253" t="s">
        <v>17712</v>
      </c>
      <c r="X6253" t="s">
        <v>241</v>
      </c>
      <c r="Y6253" t="s">
        <v>242</v>
      </c>
      <c r="Z6253" t="s"/>
      <c r="AA6253" t="n">
        <v>190</v>
      </c>
      <c r="AB6253" t="s">
        <v>17713</v>
      </c>
      <c r="AC6253" t="s">
        <v>17711</v>
      </c>
      <c r="AD6253" t="n">
        <v>5</v>
      </c>
      <c r="AE6253" t="n">
        <v>711004.99</v>
      </c>
      <c r="AF6253" t="n">
        <v>6190616.5</v>
      </c>
    </row>
    <row r="6254" spans="1:32">
      <c r="A6254" s="62" t="n">
        <v>6252</v>
      </c>
      <c r="B6254" t="s">
        <v>17714</v>
      </c>
      <c r="C6254" t="n">
        <v>120</v>
      </c>
      <c r="D6254" t="n">
        <v>1949</v>
      </c>
      <c r="E6254" t="n">
        <v>0</v>
      </c>
      <c r="F6254" t="n">
        <v>3</v>
      </c>
      <c r="G6254" t="s"/>
      <c r="H6254" t="n">
        <v>1</v>
      </c>
      <c r="I6254" t="s"/>
      <c r="J6254" t="n">
        <v>2</v>
      </c>
      <c r="K6254" t="s">
        <v>522</v>
      </c>
      <c r="L6254" t="s"/>
      <c r="M6254" t="n">
        <v>1</v>
      </c>
      <c r="N6254" t="n">
        <v>110</v>
      </c>
      <c r="O6254" t="n">
        <v>110</v>
      </c>
      <c r="P6254" t="n">
        <v>94</v>
      </c>
      <c r="Q6254" t="n">
        <v>16</v>
      </c>
      <c r="R6254" t="n">
        <v>0</v>
      </c>
      <c r="S6254" t="s">
        <v>17715</v>
      </c>
      <c r="T6254" t="n">
        <v>175</v>
      </c>
      <c r="U6254" t="s">
        <v>17510</v>
      </c>
      <c r="V6254" t="s">
        <v>17510</v>
      </c>
      <c r="W6254" t="s">
        <v>522</v>
      </c>
      <c r="X6254" t="s">
        <v>241</v>
      </c>
      <c r="Y6254" t="s">
        <v>242</v>
      </c>
      <c r="Z6254" t="s"/>
      <c r="AA6254" t="n">
        <v>190</v>
      </c>
      <c r="AB6254" t="s">
        <v>17716</v>
      </c>
      <c r="AC6254" t="s">
        <v>17715</v>
      </c>
      <c r="AD6254" t="n">
        <v>5</v>
      </c>
      <c r="AE6254" t="n">
        <v>710672.64</v>
      </c>
      <c r="AF6254" t="n">
        <v>6190079.28</v>
      </c>
    </row>
    <row r="6255" spans="1:32">
      <c r="A6255" s="62" t="n">
        <v>6253</v>
      </c>
      <c r="B6255" t="s">
        <v>17717</v>
      </c>
      <c r="C6255" t="n">
        <v>130</v>
      </c>
      <c r="D6255" t="n">
        <v>1998</v>
      </c>
      <c r="E6255" t="n">
        <v>0</v>
      </c>
      <c r="F6255" t="n">
        <v>6</v>
      </c>
      <c r="G6255" t="s"/>
      <c r="H6255" t="n">
        <v>1</v>
      </c>
      <c r="I6255" t="s"/>
      <c r="J6255" t="n">
        <v>2</v>
      </c>
      <c r="K6255" t="s">
        <v>237</v>
      </c>
      <c r="L6255" t="s"/>
      <c r="M6255" t="n">
        <v>1</v>
      </c>
      <c r="N6255" t="n">
        <v>171</v>
      </c>
      <c r="O6255" t="n">
        <v>171</v>
      </c>
      <c r="P6255" t="n">
        <v>171</v>
      </c>
      <c r="Q6255" t="n">
        <v>0</v>
      </c>
      <c r="R6255" t="n">
        <v>0</v>
      </c>
      <c r="S6255" t="s">
        <v>17718</v>
      </c>
      <c r="T6255" t="n">
        <v>176</v>
      </c>
      <c r="U6255" t="s">
        <v>484</v>
      </c>
      <c r="V6255" t="s">
        <v>484</v>
      </c>
      <c r="W6255" t="s">
        <v>334</v>
      </c>
      <c r="X6255" t="s">
        <v>241</v>
      </c>
      <c r="Y6255" t="s">
        <v>242</v>
      </c>
      <c r="Z6255" t="s"/>
      <c r="AA6255" t="n">
        <v>190</v>
      </c>
      <c r="AB6255" t="s">
        <v>5380</v>
      </c>
      <c r="AC6255" t="s">
        <v>17718</v>
      </c>
      <c r="AD6255" t="n">
        <v>5</v>
      </c>
      <c r="AE6255" t="n">
        <v>710332.2</v>
      </c>
      <c r="AF6255" t="n">
        <v>6189923.92</v>
      </c>
    </row>
    <row r="6256" spans="1:32">
      <c r="A6256" s="62" t="n">
        <v>6254</v>
      </c>
      <c r="B6256" t="s">
        <v>17719</v>
      </c>
      <c r="C6256" t="n">
        <v>130</v>
      </c>
      <c r="D6256" t="n">
        <v>1984</v>
      </c>
      <c r="E6256" t="n">
        <v>1984</v>
      </c>
      <c r="F6256" t="n">
        <v>4</v>
      </c>
      <c r="G6256" t="s"/>
      <c r="H6256" t="n">
        <v>1</v>
      </c>
      <c r="I6256" t="s"/>
      <c r="J6256" t="n">
        <v>2</v>
      </c>
      <c r="K6256" t="s">
        <v>237</v>
      </c>
      <c r="L6256" t="s"/>
      <c r="M6256" t="n">
        <v>1</v>
      </c>
      <c r="N6256" t="n">
        <v>84</v>
      </c>
      <c r="O6256" t="n">
        <v>84</v>
      </c>
      <c r="P6256" t="n">
        <v>145</v>
      </c>
      <c r="Q6256" t="n">
        <v>0</v>
      </c>
      <c r="R6256" t="n">
        <v>0</v>
      </c>
      <c r="S6256" t="s">
        <v>17720</v>
      </c>
      <c r="T6256" t="n">
        <v>316</v>
      </c>
      <c r="U6256" t="s">
        <v>16923</v>
      </c>
      <c r="V6256" t="s">
        <v>16923</v>
      </c>
      <c r="W6256" t="s">
        <v>407</v>
      </c>
      <c r="X6256" t="s">
        <v>241</v>
      </c>
      <c r="Y6256" t="s">
        <v>242</v>
      </c>
      <c r="Z6256" t="s"/>
      <c r="AA6256" t="n">
        <v>190</v>
      </c>
      <c r="AB6256" t="s">
        <v>17721</v>
      </c>
      <c r="AC6256" t="s">
        <v>17720</v>
      </c>
      <c r="AD6256" t="n">
        <v>5</v>
      </c>
      <c r="AE6256" t="n">
        <v>709710.55</v>
      </c>
      <c r="AF6256" t="n">
        <v>6190393.94</v>
      </c>
    </row>
    <row r="6257" spans="1:32">
      <c r="A6257" s="62" t="n">
        <v>6255</v>
      </c>
      <c r="B6257" t="s">
        <v>17722</v>
      </c>
      <c r="C6257" t="n">
        <v>120</v>
      </c>
      <c r="D6257" t="n">
        <v>1970</v>
      </c>
      <c r="E6257" t="n">
        <v>1975</v>
      </c>
      <c r="F6257" t="n">
        <v>3</v>
      </c>
      <c r="G6257" t="s"/>
      <c r="H6257" t="n">
        <v>1</v>
      </c>
      <c r="I6257" t="s"/>
      <c r="J6257" t="n">
        <v>1</v>
      </c>
      <c r="K6257" t="s">
        <v>349</v>
      </c>
      <c r="L6257" t="s"/>
      <c r="M6257" t="n">
        <v>1</v>
      </c>
      <c r="N6257" t="n">
        <v>154</v>
      </c>
      <c r="O6257" t="n">
        <v>154</v>
      </c>
      <c r="P6257" t="n">
        <v>154</v>
      </c>
      <c r="Q6257" t="n">
        <v>0</v>
      </c>
      <c r="R6257" t="n">
        <v>0</v>
      </c>
      <c r="S6257" t="s">
        <v>17723</v>
      </c>
      <c r="T6257" t="n">
        <v>339</v>
      </c>
      <c r="U6257" t="s">
        <v>16646</v>
      </c>
      <c r="V6257" t="s">
        <v>16646</v>
      </c>
      <c r="W6257" t="s">
        <v>399</v>
      </c>
      <c r="X6257" t="s">
        <v>241</v>
      </c>
      <c r="Y6257" t="s">
        <v>242</v>
      </c>
      <c r="Z6257" t="s"/>
      <c r="AA6257" t="n">
        <v>190</v>
      </c>
      <c r="AB6257" t="s">
        <v>13229</v>
      </c>
      <c r="AC6257" t="s">
        <v>17723</v>
      </c>
      <c r="AD6257" t="n">
        <v>5</v>
      </c>
      <c r="AE6257" t="n">
        <v>712287.21</v>
      </c>
      <c r="AF6257" t="n">
        <v>6190948.95</v>
      </c>
    </row>
    <row r="6258" spans="1:32">
      <c r="A6258" s="62" t="n">
        <v>6256</v>
      </c>
      <c r="B6258" t="s">
        <v>17724</v>
      </c>
      <c r="C6258" t="n">
        <v>120</v>
      </c>
      <c r="D6258" t="n">
        <v>1970</v>
      </c>
      <c r="E6258" t="n">
        <v>1975</v>
      </c>
      <c r="F6258" t="n">
        <v>4</v>
      </c>
      <c r="G6258" t="s"/>
      <c r="H6258" t="n">
        <v>5</v>
      </c>
      <c r="I6258" t="s"/>
      <c r="J6258" t="n">
        <v>2</v>
      </c>
      <c r="K6258" t="s">
        <v>237</v>
      </c>
      <c r="L6258" t="n">
        <v>2</v>
      </c>
      <c r="M6258" t="n">
        <v>1</v>
      </c>
      <c r="N6258" t="n">
        <v>236</v>
      </c>
      <c r="O6258" t="n">
        <v>236</v>
      </c>
      <c r="P6258" t="n">
        <v>194</v>
      </c>
      <c r="Q6258" t="n">
        <v>0</v>
      </c>
      <c r="R6258" t="n">
        <v>0</v>
      </c>
      <c r="S6258" t="s">
        <v>17725</v>
      </c>
      <c r="T6258" t="n">
        <v>376</v>
      </c>
      <c r="U6258" t="s">
        <v>15416</v>
      </c>
      <c r="V6258" t="s">
        <v>15416</v>
      </c>
      <c r="W6258" t="s">
        <v>951</v>
      </c>
      <c r="X6258" t="s">
        <v>241</v>
      </c>
      <c r="Y6258" t="s">
        <v>242</v>
      </c>
      <c r="Z6258" t="s"/>
      <c r="AA6258" t="n">
        <v>190</v>
      </c>
      <c r="AB6258" t="s">
        <v>4410</v>
      </c>
      <c r="AC6258" t="s">
        <v>17725</v>
      </c>
      <c r="AD6258" t="n">
        <v>5</v>
      </c>
      <c r="AE6258" t="n">
        <v>709881.92</v>
      </c>
      <c r="AF6258" t="n">
        <v>6191584.49</v>
      </c>
    </row>
    <row r="6259" spans="1:32">
      <c r="A6259" s="62" t="n">
        <v>6257</v>
      </c>
      <c r="B6259" t="s">
        <v>17726</v>
      </c>
      <c r="C6259" t="n">
        <v>130</v>
      </c>
      <c r="D6259" t="n">
        <v>1971</v>
      </c>
      <c r="E6259" t="n">
        <v>0</v>
      </c>
      <c r="F6259" t="n">
        <v>4</v>
      </c>
      <c r="G6259" t="s"/>
      <c r="H6259" t="n">
        <v>1</v>
      </c>
      <c r="I6259" t="s"/>
      <c r="J6259" t="n">
        <v>1</v>
      </c>
      <c r="K6259" t="s">
        <v>349</v>
      </c>
      <c r="L6259" t="s"/>
      <c r="M6259" t="n">
        <v>2</v>
      </c>
      <c r="N6259" t="n">
        <v>66</v>
      </c>
      <c r="O6259" t="n">
        <v>132</v>
      </c>
      <c r="P6259" t="n">
        <v>174</v>
      </c>
      <c r="Q6259" t="n">
        <v>0</v>
      </c>
      <c r="R6259" t="n">
        <v>0</v>
      </c>
      <c r="S6259" t="s">
        <v>17727</v>
      </c>
      <c r="T6259" t="n">
        <v>409</v>
      </c>
      <c r="U6259" t="s">
        <v>12834</v>
      </c>
      <c r="V6259" t="s">
        <v>12834</v>
      </c>
      <c r="W6259" t="s">
        <v>463</v>
      </c>
      <c r="X6259" t="s">
        <v>241</v>
      </c>
      <c r="Y6259" t="s">
        <v>242</v>
      </c>
      <c r="Z6259" t="s"/>
      <c r="AA6259" t="n">
        <v>190</v>
      </c>
      <c r="AB6259" t="s">
        <v>17728</v>
      </c>
      <c r="AC6259" t="s">
        <v>17727</v>
      </c>
      <c r="AD6259" t="n">
        <v>5</v>
      </c>
      <c r="AE6259" t="n">
        <v>712350.2</v>
      </c>
      <c r="AF6259" t="n">
        <v>6190357.04</v>
      </c>
    </row>
    <row r="6260" spans="1:32">
      <c r="A6260" s="62" t="n">
        <v>6258</v>
      </c>
      <c r="B6260" t="s">
        <v>17729</v>
      </c>
      <c r="C6260" t="n">
        <v>130</v>
      </c>
      <c r="D6260" t="n">
        <v>1980</v>
      </c>
      <c r="E6260" t="n">
        <v>0</v>
      </c>
      <c r="F6260" t="n">
        <v>4</v>
      </c>
      <c r="G6260" t="s"/>
      <c r="H6260" t="n">
        <v>1</v>
      </c>
      <c r="I6260" t="s"/>
      <c r="J6260" t="n">
        <v>1</v>
      </c>
      <c r="K6260" t="s">
        <v>349</v>
      </c>
      <c r="L6260" t="s"/>
      <c r="M6260" t="n">
        <v>2</v>
      </c>
      <c r="N6260" t="n">
        <v>57</v>
      </c>
      <c r="O6260" t="n">
        <v>114</v>
      </c>
      <c r="P6260" t="n">
        <v>114</v>
      </c>
      <c r="Q6260" t="n">
        <v>0</v>
      </c>
      <c r="R6260" t="n">
        <v>0</v>
      </c>
      <c r="S6260" t="s">
        <v>17730</v>
      </c>
      <c r="T6260" t="n">
        <v>441</v>
      </c>
      <c r="U6260" t="s">
        <v>13839</v>
      </c>
      <c r="V6260" t="s">
        <v>13839</v>
      </c>
      <c r="W6260" t="s">
        <v>633</v>
      </c>
      <c r="X6260" t="s">
        <v>241</v>
      </c>
      <c r="Y6260" t="s">
        <v>242</v>
      </c>
      <c r="Z6260" t="s"/>
      <c r="AA6260" t="n">
        <v>190</v>
      </c>
      <c r="AB6260" t="s">
        <v>17731</v>
      </c>
      <c r="AC6260" t="s">
        <v>17730</v>
      </c>
      <c r="AD6260" t="n">
        <v>5</v>
      </c>
      <c r="AE6260" t="n">
        <v>712021.5699999999</v>
      </c>
      <c r="AF6260" t="n">
        <v>6191512.18</v>
      </c>
    </row>
    <row r="6261" spans="1:32">
      <c r="A6261" s="62" t="n">
        <v>6259</v>
      </c>
      <c r="B6261" t="s">
        <v>17732</v>
      </c>
      <c r="C6261" t="n">
        <v>120</v>
      </c>
      <c r="D6261" t="n">
        <v>1978</v>
      </c>
      <c r="E6261" t="n">
        <v>0</v>
      </c>
      <c r="F6261" t="n">
        <v>3</v>
      </c>
      <c r="G6261" t="s"/>
      <c r="H6261" t="n">
        <v>1</v>
      </c>
      <c r="I6261" t="s"/>
      <c r="J6261" t="n">
        <v>2</v>
      </c>
      <c r="K6261" t="s">
        <v>237</v>
      </c>
      <c r="L6261" t="s"/>
      <c r="M6261" t="n">
        <v>1</v>
      </c>
      <c r="N6261" t="n">
        <v>83</v>
      </c>
      <c r="O6261" t="n">
        <v>83</v>
      </c>
      <c r="P6261" t="n">
        <v>153</v>
      </c>
      <c r="Q6261" t="n">
        <v>0</v>
      </c>
      <c r="R6261" t="n">
        <v>0</v>
      </c>
      <c r="S6261" t="s">
        <v>17733</v>
      </c>
      <c r="T6261" t="n">
        <v>90</v>
      </c>
      <c r="U6261" t="s">
        <v>15591</v>
      </c>
      <c r="V6261" t="s">
        <v>15591</v>
      </c>
      <c r="W6261" t="s">
        <v>608</v>
      </c>
      <c r="X6261" t="s">
        <v>352</v>
      </c>
      <c r="Y6261" t="s">
        <v>353</v>
      </c>
      <c r="Z6261" t="s">
        <v>375</v>
      </c>
      <c r="AA6261" t="n">
        <v>190</v>
      </c>
      <c r="AB6261" t="s">
        <v>7889</v>
      </c>
      <c r="AC6261" t="s">
        <v>17733</v>
      </c>
      <c r="AD6261" t="n">
        <v>5</v>
      </c>
      <c r="AE6261" t="n">
        <v>709104.6899999999</v>
      </c>
      <c r="AF6261" t="n">
        <v>6184515.96</v>
      </c>
    </row>
    <row r="6262" spans="1:32">
      <c r="A6262" s="62" t="n">
        <v>6260</v>
      </c>
      <c r="B6262" t="s">
        <v>17734</v>
      </c>
      <c r="C6262" t="n">
        <v>120</v>
      </c>
      <c r="D6262" t="n">
        <v>1971</v>
      </c>
      <c r="E6262" t="n">
        <v>0</v>
      </c>
      <c r="F6262" t="n">
        <v>3</v>
      </c>
      <c r="G6262" t="s"/>
      <c r="H6262" t="n">
        <v>1</v>
      </c>
      <c r="I6262" t="s"/>
      <c r="J6262" t="n">
        <v>2</v>
      </c>
      <c r="K6262" t="s">
        <v>237</v>
      </c>
      <c r="L6262" t="s"/>
      <c r="M6262" t="n">
        <v>1</v>
      </c>
      <c r="N6262" t="n">
        <v>112</v>
      </c>
      <c r="O6262" t="n">
        <v>112</v>
      </c>
      <c r="P6262" t="n">
        <v>112</v>
      </c>
      <c r="Q6262" t="n">
        <v>0</v>
      </c>
      <c r="R6262" t="n">
        <v>0</v>
      </c>
      <c r="S6262" t="s">
        <v>17735</v>
      </c>
      <c r="T6262" t="n">
        <v>428</v>
      </c>
      <c r="U6262" t="s">
        <v>15821</v>
      </c>
      <c r="V6262" t="s">
        <v>15821</v>
      </c>
      <c r="W6262" t="s">
        <v>608</v>
      </c>
      <c r="X6262" t="s">
        <v>352</v>
      </c>
      <c r="Y6262" t="s">
        <v>353</v>
      </c>
      <c r="Z6262" t="s">
        <v>375</v>
      </c>
      <c r="AA6262" t="n">
        <v>190</v>
      </c>
      <c r="AB6262" t="s">
        <v>17736</v>
      </c>
      <c r="AC6262" t="s">
        <v>17735</v>
      </c>
      <c r="AD6262" t="n">
        <v>5</v>
      </c>
      <c r="AE6262" t="n">
        <v>709290.49</v>
      </c>
      <c r="AF6262" t="n">
        <v>6184173.58</v>
      </c>
    </row>
    <row r="6263" spans="1:32">
      <c r="A6263" s="62" t="n">
        <v>6261</v>
      </c>
      <c r="B6263" t="s">
        <v>17737</v>
      </c>
      <c r="C6263" t="n">
        <v>120</v>
      </c>
      <c r="D6263" t="n">
        <v>1979</v>
      </c>
      <c r="E6263" t="n">
        <v>0</v>
      </c>
      <c r="F6263" t="n">
        <v>4</v>
      </c>
      <c r="G6263" t="s"/>
      <c r="H6263" t="n">
        <v>1</v>
      </c>
      <c r="I6263" t="s"/>
      <c r="J6263" t="n">
        <v>5</v>
      </c>
      <c r="K6263" t="s">
        <v>365</v>
      </c>
      <c r="L6263" t="s"/>
      <c r="M6263" t="n">
        <v>1</v>
      </c>
      <c r="N6263" t="n">
        <v>110</v>
      </c>
      <c r="O6263" t="n">
        <v>110</v>
      </c>
      <c r="P6263" t="n">
        <v>110</v>
      </c>
      <c r="Q6263" t="n">
        <v>0</v>
      </c>
      <c r="R6263" t="n">
        <v>0</v>
      </c>
      <c r="S6263" t="s">
        <v>17738</v>
      </c>
      <c r="T6263" t="n">
        <v>32</v>
      </c>
      <c r="U6263" t="s">
        <v>3109</v>
      </c>
      <c r="V6263" t="s">
        <v>3109</v>
      </c>
      <c r="W6263" t="s">
        <v>7838</v>
      </c>
      <c r="X6263" t="s">
        <v>352</v>
      </c>
      <c r="Y6263" t="s">
        <v>353</v>
      </c>
      <c r="Z6263" t="s">
        <v>369</v>
      </c>
      <c r="AA6263" t="n">
        <v>190</v>
      </c>
      <c r="AB6263" t="s">
        <v>8112</v>
      </c>
      <c r="AC6263" t="s">
        <v>17738</v>
      </c>
      <c r="AD6263" t="n">
        <v>5</v>
      </c>
      <c r="AE6263" t="n">
        <v>708100.51</v>
      </c>
      <c r="AF6263" t="n">
        <v>6187824.86</v>
      </c>
    </row>
    <row r="6264" spans="1:32">
      <c r="A6264" s="62" t="n">
        <v>6262</v>
      </c>
      <c r="B6264" t="s">
        <v>17739</v>
      </c>
      <c r="C6264" t="n">
        <v>120</v>
      </c>
      <c r="D6264" t="n">
        <v>2001</v>
      </c>
      <c r="E6264" t="n">
        <v>0</v>
      </c>
      <c r="F6264" t="n">
        <v>5</v>
      </c>
      <c r="G6264" t="s"/>
      <c r="H6264" t="n">
        <v>1</v>
      </c>
      <c r="I6264" t="s"/>
      <c r="J6264" t="n">
        <v>1</v>
      </c>
      <c r="K6264" t="s">
        <v>349</v>
      </c>
      <c r="L6264" t="n">
        <v>90</v>
      </c>
      <c r="M6264" t="n">
        <v>1</v>
      </c>
      <c r="N6264" t="n">
        <v>151</v>
      </c>
      <c r="O6264" t="n">
        <v>151</v>
      </c>
      <c r="P6264" t="n">
        <v>130</v>
      </c>
      <c r="Q6264" t="n">
        <v>0</v>
      </c>
      <c r="R6264" t="n">
        <v>0</v>
      </c>
      <c r="S6264" t="s">
        <v>17740</v>
      </c>
      <c r="T6264" t="n">
        <v>164</v>
      </c>
      <c r="U6264" t="s">
        <v>16281</v>
      </c>
      <c r="V6264" t="s">
        <v>16281</v>
      </c>
      <c r="W6264" t="s">
        <v>403</v>
      </c>
      <c r="X6264" t="s">
        <v>352</v>
      </c>
      <c r="Y6264" t="s">
        <v>353</v>
      </c>
      <c r="Z6264" t="s"/>
      <c r="AA6264" t="n">
        <v>190</v>
      </c>
      <c r="AB6264" t="s">
        <v>17741</v>
      </c>
      <c r="AC6264" t="s">
        <v>17740</v>
      </c>
      <c r="AD6264" t="n">
        <v>5</v>
      </c>
      <c r="AE6264" t="n">
        <v>709663.25</v>
      </c>
      <c r="AF6264" t="n">
        <v>6187166.41</v>
      </c>
    </row>
    <row r="6265" spans="1:32">
      <c r="A6265" s="62" t="n">
        <v>6263</v>
      </c>
      <c r="B6265" t="s">
        <v>17742</v>
      </c>
      <c r="C6265" t="n">
        <v>130</v>
      </c>
      <c r="D6265" t="n">
        <v>1997</v>
      </c>
      <c r="E6265" t="n">
        <v>0</v>
      </c>
      <c r="F6265" t="n">
        <v>10</v>
      </c>
      <c r="G6265" t="s"/>
      <c r="H6265" t="n">
        <v>5</v>
      </c>
      <c r="I6265" t="s"/>
      <c r="J6265" t="n">
        <v>1</v>
      </c>
      <c r="K6265" t="s">
        <v>349</v>
      </c>
      <c r="L6265" t="s"/>
      <c r="M6265" t="n">
        <v>1</v>
      </c>
      <c r="N6265" t="n">
        <v>82</v>
      </c>
      <c r="O6265" t="n">
        <v>82</v>
      </c>
      <c r="P6265" t="n">
        <v>82</v>
      </c>
      <c r="Q6265" t="n">
        <v>0</v>
      </c>
      <c r="R6265" t="n">
        <v>0</v>
      </c>
      <c r="S6265" t="s">
        <v>17743</v>
      </c>
      <c r="T6265" t="n">
        <v>542</v>
      </c>
      <c r="U6265" t="s">
        <v>12172</v>
      </c>
      <c r="V6265" t="s">
        <v>12172</v>
      </c>
      <c r="W6265" t="s">
        <v>657</v>
      </c>
      <c r="X6265" t="s">
        <v>352</v>
      </c>
      <c r="Y6265" t="s">
        <v>353</v>
      </c>
      <c r="Z6265" t="s"/>
      <c r="AA6265" t="n">
        <v>190</v>
      </c>
      <c r="AB6265" t="s">
        <v>9561</v>
      </c>
      <c r="AC6265" t="s">
        <v>17743</v>
      </c>
      <c r="AD6265" t="n">
        <v>5</v>
      </c>
      <c r="AE6265" t="n">
        <v>709878.03</v>
      </c>
      <c r="AF6265" t="n">
        <v>6187533.74</v>
      </c>
    </row>
    <row r="6266" spans="1:32">
      <c r="A6266" s="62" t="n">
        <v>6264</v>
      </c>
      <c r="B6266" t="s">
        <v>17744</v>
      </c>
      <c r="C6266" t="n">
        <v>120</v>
      </c>
      <c r="D6266" t="n">
        <v>2012</v>
      </c>
      <c r="E6266" t="n">
        <v>0</v>
      </c>
      <c r="F6266" t="n">
        <v>5</v>
      </c>
      <c r="G6266" t="s"/>
      <c r="H6266" t="n">
        <v>1</v>
      </c>
      <c r="I6266" t="s"/>
      <c r="J6266" t="n">
        <v>2</v>
      </c>
      <c r="K6266" t="s">
        <v>237</v>
      </c>
      <c r="L6266" t="s"/>
      <c r="M6266" t="n">
        <v>1</v>
      </c>
      <c r="N6266" t="n">
        <v>157</v>
      </c>
      <c r="O6266" t="n">
        <v>157</v>
      </c>
      <c r="P6266" t="n">
        <v>227</v>
      </c>
      <c r="Q6266" t="n">
        <v>0</v>
      </c>
      <c r="R6266" t="n">
        <v>0</v>
      </c>
      <c r="S6266" t="s">
        <v>17745</v>
      </c>
      <c r="T6266" t="n">
        <v>14</v>
      </c>
      <c r="U6266" t="s">
        <v>17415</v>
      </c>
      <c r="V6266" t="s">
        <v>17415</v>
      </c>
      <c r="W6266" t="s">
        <v>395</v>
      </c>
      <c r="X6266" t="s">
        <v>352</v>
      </c>
      <c r="Y6266" t="s">
        <v>353</v>
      </c>
      <c r="Z6266" t="s"/>
      <c r="AA6266" t="n">
        <v>190</v>
      </c>
      <c r="AB6266" t="s">
        <v>8825</v>
      </c>
      <c r="AC6266" t="s">
        <v>17745</v>
      </c>
      <c r="AD6266" t="n">
        <v>5</v>
      </c>
      <c r="AE6266" t="n">
        <v>711469.1</v>
      </c>
      <c r="AF6266" t="n">
        <v>6186709.66</v>
      </c>
    </row>
    <row r="6267" spans="1:32">
      <c r="A6267" s="62" t="n">
        <v>6265</v>
      </c>
      <c r="B6267" t="s">
        <v>17746</v>
      </c>
      <c r="C6267" t="n">
        <v>130</v>
      </c>
      <c r="D6267" t="n">
        <v>1965</v>
      </c>
      <c r="E6267" t="n">
        <v>1998</v>
      </c>
      <c r="F6267" t="n">
        <v>1</v>
      </c>
      <c r="G6267" t="s"/>
      <c r="H6267" t="n">
        <v>1</v>
      </c>
      <c r="I6267" t="s"/>
      <c r="J6267" t="n">
        <v>2</v>
      </c>
      <c r="K6267" t="s">
        <v>237</v>
      </c>
      <c r="L6267" t="s"/>
      <c r="M6267" t="n">
        <v>1</v>
      </c>
      <c r="N6267" t="n">
        <v>119</v>
      </c>
      <c r="O6267" t="n">
        <v>119</v>
      </c>
      <c r="P6267" t="n">
        <v>119</v>
      </c>
      <c r="Q6267" t="n">
        <v>0</v>
      </c>
      <c r="R6267" t="n">
        <v>0</v>
      </c>
      <c r="S6267" t="s">
        <v>17747</v>
      </c>
      <c r="T6267" t="n">
        <v>29</v>
      </c>
      <c r="U6267" t="s">
        <v>13813</v>
      </c>
      <c r="V6267" t="s">
        <v>13813</v>
      </c>
      <c r="W6267" t="s">
        <v>447</v>
      </c>
      <c r="X6267" t="s">
        <v>352</v>
      </c>
      <c r="Y6267" t="s">
        <v>353</v>
      </c>
      <c r="Z6267" t="s"/>
      <c r="AA6267" t="n">
        <v>190</v>
      </c>
      <c r="AB6267" t="s">
        <v>4796</v>
      </c>
      <c r="AC6267" t="s">
        <v>17747</v>
      </c>
      <c r="AD6267" t="n">
        <v>5</v>
      </c>
      <c r="AE6267" t="n">
        <v>711923.3199999999</v>
      </c>
      <c r="AF6267" t="n">
        <v>6186742.16</v>
      </c>
    </row>
    <row r="6268" spans="1:32">
      <c r="A6268" s="62" t="n">
        <v>6266</v>
      </c>
      <c r="B6268" t="s">
        <v>17748</v>
      </c>
      <c r="C6268" t="n">
        <v>440</v>
      </c>
      <c r="D6268" t="n">
        <v>1975</v>
      </c>
      <c r="E6268" t="n">
        <v>2004</v>
      </c>
      <c r="F6268" t="n">
        <v>2</v>
      </c>
      <c r="G6268" t="s"/>
      <c r="H6268" t="n">
        <v>5</v>
      </c>
      <c r="I6268" t="s"/>
      <c r="J6268" t="n">
        <v>7</v>
      </c>
      <c r="K6268" t="s">
        <v>365</v>
      </c>
      <c r="L6268" t="s"/>
      <c r="M6268" t="n">
        <v>1</v>
      </c>
      <c r="N6268" t="n">
        <v>67</v>
      </c>
      <c r="O6268" t="n">
        <v>67</v>
      </c>
      <c r="P6268" t="n">
        <v>0</v>
      </c>
      <c r="Q6268" t="n">
        <v>67</v>
      </c>
      <c r="R6268" t="n">
        <v>0</v>
      </c>
      <c r="S6268" t="s">
        <v>17749</v>
      </c>
      <c r="T6268" t="n">
        <v>203</v>
      </c>
      <c r="U6268" t="s">
        <v>15475</v>
      </c>
      <c r="V6268" t="s">
        <v>15475</v>
      </c>
      <c r="W6268" t="s">
        <v>3584</v>
      </c>
      <c r="X6268" t="s">
        <v>352</v>
      </c>
      <c r="Y6268" t="s">
        <v>353</v>
      </c>
      <c r="Z6268" t="s"/>
      <c r="AA6268" t="n">
        <v>190</v>
      </c>
      <c r="AB6268" t="s">
        <v>17750</v>
      </c>
      <c r="AC6268" t="s">
        <v>17749</v>
      </c>
      <c r="AD6268" t="n">
        <v>5</v>
      </c>
      <c r="AE6268" t="n">
        <v>714684.74</v>
      </c>
      <c r="AF6268" t="n">
        <v>6186351.53</v>
      </c>
    </row>
    <row r="6269" spans="1:32">
      <c r="A6269" s="62" t="n">
        <v>6267</v>
      </c>
      <c r="B6269" t="s">
        <v>17751</v>
      </c>
      <c r="C6269" t="n">
        <v>130</v>
      </c>
      <c r="D6269" t="n">
        <v>1964</v>
      </c>
      <c r="E6269" t="n">
        <v>0</v>
      </c>
      <c r="F6269" t="n">
        <v>1</v>
      </c>
      <c r="G6269" t="s"/>
      <c r="H6269" t="n">
        <v>1</v>
      </c>
      <c r="I6269" t="s"/>
      <c r="J6269" t="n">
        <v>2</v>
      </c>
      <c r="K6269" t="s">
        <v>237</v>
      </c>
      <c r="L6269" t="n">
        <v>90</v>
      </c>
      <c r="M6269" t="n">
        <v>1</v>
      </c>
      <c r="N6269" t="n">
        <v>108</v>
      </c>
      <c r="O6269" t="n">
        <v>108</v>
      </c>
      <c r="P6269" t="n">
        <v>108</v>
      </c>
      <c r="Q6269" t="n">
        <v>0</v>
      </c>
      <c r="R6269" t="n">
        <v>0</v>
      </c>
      <c r="S6269" t="s">
        <v>17752</v>
      </c>
      <c r="T6269" t="n">
        <v>288</v>
      </c>
      <c r="U6269" t="s">
        <v>16972</v>
      </c>
      <c r="V6269" t="s">
        <v>16972</v>
      </c>
      <c r="W6269" t="s">
        <v>395</v>
      </c>
      <c r="X6269" t="s">
        <v>352</v>
      </c>
      <c r="Y6269" t="s">
        <v>353</v>
      </c>
      <c r="Z6269" t="s"/>
      <c r="AA6269" t="n">
        <v>190</v>
      </c>
      <c r="AB6269" t="s">
        <v>17753</v>
      </c>
      <c r="AC6269" t="s">
        <v>17752</v>
      </c>
      <c r="AD6269" t="n">
        <v>5</v>
      </c>
      <c r="AE6269" t="n">
        <v>711816.72</v>
      </c>
      <c r="AF6269" t="n">
        <v>6186660.69</v>
      </c>
    </row>
    <row r="6270" spans="1:32">
      <c r="A6270" s="62" t="n">
        <v>6268</v>
      </c>
      <c r="B6270" t="s">
        <v>17754</v>
      </c>
      <c r="C6270" t="n">
        <v>120</v>
      </c>
      <c r="D6270" t="n">
        <v>1968</v>
      </c>
      <c r="E6270" t="n">
        <v>0</v>
      </c>
      <c r="F6270" t="n">
        <v>5</v>
      </c>
      <c r="G6270" t="s"/>
      <c r="H6270" t="n">
        <v>1</v>
      </c>
      <c r="I6270" t="s"/>
      <c r="J6270" t="n">
        <v>1</v>
      </c>
      <c r="K6270" t="s">
        <v>349</v>
      </c>
      <c r="L6270" t="s"/>
      <c r="M6270" t="n">
        <v>1</v>
      </c>
      <c r="N6270" t="n">
        <v>160</v>
      </c>
      <c r="O6270" t="n">
        <v>160</v>
      </c>
      <c r="P6270" t="n">
        <v>160</v>
      </c>
      <c r="Q6270" t="n">
        <v>0</v>
      </c>
      <c r="R6270" t="n">
        <v>0</v>
      </c>
      <c r="S6270" t="s">
        <v>17755</v>
      </c>
      <c r="T6270" t="n">
        <v>290</v>
      </c>
      <c r="U6270" t="s">
        <v>1132</v>
      </c>
      <c r="V6270" t="s">
        <v>1132</v>
      </c>
      <c r="W6270" t="s">
        <v>4517</v>
      </c>
      <c r="X6270" t="s">
        <v>352</v>
      </c>
      <c r="Y6270" t="s">
        <v>353</v>
      </c>
      <c r="Z6270" t="s"/>
      <c r="AA6270" t="n">
        <v>190</v>
      </c>
      <c r="AB6270" t="s">
        <v>7121</v>
      </c>
      <c r="AC6270" t="s">
        <v>17755</v>
      </c>
      <c r="AD6270" t="n">
        <v>5</v>
      </c>
      <c r="AE6270" t="n">
        <v>711864.33</v>
      </c>
      <c r="AF6270" t="n">
        <v>6188099.21</v>
      </c>
    </row>
    <row r="6271" spans="1:32">
      <c r="A6271" s="62" t="n">
        <v>6269</v>
      </c>
      <c r="B6271" t="s">
        <v>17756</v>
      </c>
      <c r="C6271" t="n">
        <v>120</v>
      </c>
      <c r="D6271" t="n">
        <v>1967</v>
      </c>
      <c r="E6271" t="n">
        <v>1991</v>
      </c>
      <c r="F6271" t="n">
        <v>5</v>
      </c>
      <c r="G6271" t="s"/>
      <c r="H6271" t="n">
        <v>1</v>
      </c>
      <c r="I6271" t="s"/>
      <c r="J6271" t="n">
        <v>1</v>
      </c>
      <c r="K6271" t="s">
        <v>349</v>
      </c>
      <c r="L6271" t="n">
        <v>2</v>
      </c>
      <c r="M6271" t="n">
        <v>1</v>
      </c>
      <c r="N6271" t="n">
        <v>146</v>
      </c>
      <c r="O6271" t="n">
        <v>146</v>
      </c>
      <c r="P6271" t="n">
        <v>170</v>
      </c>
      <c r="Q6271" t="n">
        <v>0</v>
      </c>
      <c r="R6271" t="n">
        <v>0</v>
      </c>
      <c r="S6271" t="s">
        <v>17757</v>
      </c>
      <c r="T6271" t="n">
        <v>311</v>
      </c>
      <c r="U6271" t="s">
        <v>15615</v>
      </c>
      <c r="V6271" t="s">
        <v>15615</v>
      </c>
      <c r="W6271" t="s">
        <v>403</v>
      </c>
      <c r="X6271" t="s">
        <v>352</v>
      </c>
      <c r="Y6271" t="s">
        <v>353</v>
      </c>
      <c r="Z6271" t="s"/>
      <c r="AA6271" t="n">
        <v>190</v>
      </c>
      <c r="AB6271" t="s">
        <v>17758</v>
      </c>
      <c r="AC6271" t="s">
        <v>17757</v>
      </c>
      <c r="AD6271" t="n">
        <v>5</v>
      </c>
      <c r="AE6271" t="n">
        <v>709998.71</v>
      </c>
      <c r="AF6271" t="n">
        <v>6186737.16</v>
      </c>
    </row>
    <row r="6272" spans="1:32">
      <c r="A6272" s="62" t="n">
        <v>6270</v>
      </c>
      <c r="B6272" t="s">
        <v>17759</v>
      </c>
      <c r="C6272" t="n">
        <v>120</v>
      </c>
      <c r="D6272" t="n">
        <v>1967</v>
      </c>
      <c r="E6272" t="n">
        <v>0</v>
      </c>
      <c r="F6272" t="n">
        <v>5</v>
      </c>
      <c r="G6272" t="s"/>
      <c r="H6272" t="n">
        <v>1</v>
      </c>
      <c r="I6272" t="s"/>
      <c r="J6272" t="n">
        <v>1</v>
      </c>
      <c r="K6272" t="s">
        <v>349</v>
      </c>
      <c r="L6272" t="s"/>
      <c r="M6272" t="n">
        <v>1</v>
      </c>
      <c r="N6272" t="n">
        <v>158</v>
      </c>
      <c r="O6272" t="n">
        <v>158</v>
      </c>
      <c r="P6272" t="n">
        <v>158</v>
      </c>
      <c r="Q6272" t="n">
        <v>0</v>
      </c>
      <c r="R6272" t="n">
        <v>0</v>
      </c>
      <c r="S6272" t="s">
        <v>17760</v>
      </c>
      <c r="T6272" t="n">
        <v>378</v>
      </c>
      <c r="U6272" t="s">
        <v>692</v>
      </c>
      <c r="V6272" t="s">
        <v>692</v>
      </c>
      <c r="W6272" t="s">
        <v>403</v>
      </c>
      <c r="X6272" t="s">
        <v>352</v>
      </c>
      <c r="Y6272" t="s">
        <v>353</v>
      </c>
      <c r="Z6272" t="s"/>
      <c r="AA6272" t="n">
        <v>190</v>
      </c>
      <c r="AB6272" t="s">
        <v>17761</v>
      </c>
      <c r="AC6272" t="s">
        <v>17760</v>
      </c>
      <c r="AD6272" t="n">
        <v>5</v>
      </c>
      <c r="AE6272" t="n">
        <v>711702.42</v>
      </c>
      <c r="AF6272" t="n">
        <v>6187553.63</v>
      </c>
    </row>
    <row r="6273" spans="1:32">
      <c r="A6273" s="62" t="n">
        <v>6271</v>
      </c>
      <c r="B6273" t="s">
        <v>17762</v>
      </c>
      <c r="C6273" t="n">
        <v>120</v>
      </c>
      <c r="D6273" t="n">
        <v>1968</v>
      </c>
      <c r="E6273" t="n">
        <v>0</v>
      </c>
      <c r="F6273" t="n">
        <v>5</v>
      </c>
      <c r="G6273" t="s"/>
      <c r="H6273" t="n">
        <v>1</v>
      </c>
      <c r="I6273" t="s"/>
      <c r="J6273" t="n">
        <v>1</v>
      </c>
      <c r="K6273" t="s">
        <v>349</v>
      </c>
      <c r="L6273" t="s"/>
      <c r="M6273" t="n">
        <v>1</v>
      </c>
      <c r="N6273" t="n">
        <v>154</v>
      </c>
      <c r="O6273" t="n">
        <v>154</v>
      </c>
      <c r="P6273" t="n">
        <v>154</v>
      </c>
      <c r="Q6273" t="n">
        <v>0</v>
      </c>
      <c r="R6273" t="n">
        <v>0</v>
      </c>
      <c r="S6273" t="s">
        <v>17763</v>
      </c>
      <c r="T6273" t="n">
        <v>417</v>
      </c>
      <c r="U6273" t="s">
        <v>13137</v>
      </c>
      <c r="V6273" t="s">
        <v>13137</v>
      </c>
      <c r="W6273" t="s">
        <v>463</v>
      </c>
      <c r="X6273" t="s">
        <v>352</v>
      </c>
      <c r="Y6273" t="s">
        <v>353</v>
      </c>
      <c r="Z6273" t="s"/>
      <c r="AA6273" t="n">
        <v>190</v>
      </c>
      <c r="AB6273" t="s">
        <v>11019</v>
      </c>
      <c r="AC6273" t="s">
        <v>17763</v>
      </c>
      <c r="AD6273" t="n">
        <v>5</v>
      </c>
      <c r="AE6273" t="n">
        <v>712235.11</v>
      </c>
      <c r="AF6273" t="n">
        <v>6187413.76</v>
      </c>
    </row>
    <row r="6274" spans="1:32">
      <c r="A6274" s="62" t="n">
        <v>6272</v>
      </c>
      <c r="B6274" t="s">
        <v>17764</v>
      </c>
      <c r="C6274" t="n">
        <v>120</v>
      </c>
      <c r="D6274" t="n">
        <v>1962</v>
      </c>
      <c r="E6274" t="n">
        <v>1975</v>
      </c>
      <c r="F6274" t="n">
        <v>2</v>
      </c>
      <c r="G6274" t="s"/>
      <c r="H6274" t="n">
        <v>1</v>
      </c>
      <c r="I6274" t="s"/>
      <c r="J6274" t="n">
        <v>2</v>
      </c>
      <c r="K6274" t="s">
        <v>237</v>
      </c>
      <c r="L6274" t="s"/>
      <c r="M6274" t="n">
        <v>1</v>
      </c>
      <c r="N6274" t="n">
        <v>197</v>
      </c>
      <c r="O6274" t="n">
        <v>197</v>
      </c>
      <c r="P6274" t="n">
        <v>138</v>
      </c>
      <c r="Q6274" t="n">
        <v>59</v>
      </c>
      <c r="R6274" t="n">
        <v>0</v>
      </c>
      <c r="S6274" t="s">
        <v>17765</v>
      </c>
      <c r="T6274" t="n">
        <v>440</v>
      </c>
      <c r="U6274" t="s">
        <v>17146</v>
      </c>
      <c r="V6274" t="s">
        <v>17146</v>
      </c>
      <c r="W6274" t="s">
        <v>395</v>
      </c>
      <c r="X6274" t="s">
        <v>352</v>
      </c>
      <c r="Y6274" t="s">
        <v>353</v>
      </c>
      <c r="Z6274" t="s"/>
      <c r="AA6274" t="n">
        <v>190</v>
      </c>
      <c r="AB6274" t="s">
        <v>6813</v>
      </c>
      <c r="AC6274" t="s">
        <v>17765</v>
      </c>
      <c r="AD6274" t="n">
        <v>5</v>
      </c>
      <c r="AE6274" t="n">
        <v>710970.64</v>
      </c>
      <c r="AF6274" t="n">
        <v>6187128.74</v>
      </c>
    </row>
    <row r="6275" spans="1:32">
      <c r="A6275" s="62" t="n">
        <v>6273</v>
      </c>
      <c r="B6275" t="s">
        <v>17766</v>
      </c>
      <c r="C6275" t="n">
        <v>140</v>
      </c>
      <c r="D6275" t="n">
        <v>1968</v>
      </c>
      <c r="E6275" t="n">
        <v>0</v>
      </c>
      <c r="F6275" t="n">
        <v>1</v>
      </c>
      <c r="G6275" t="s"/>
      <c r="H6275" t="n">
        <v>1</v>
      </c>
      <c r="I6275" t="s"/>
      <c r="J6275" t="n">
        <v>1</v>
      </c>
      <c r="K6275" t="s">
        <v>349</v>
      </c>
      <c r="L6275" t="s"/>
      <c r="M6275" t="n">
        <v>3</v>
      </c>
      <c r="N6275" t="n">
        <v>688</v>
      </c>
      <c r="O6275" t="n">
        <v>2064</v>
      </c>
      <c r="P6275" t="n">
        <v>1845</v>
      </c>
      <c r="Q6275" t="n">
        <v>0</v>
      </c>
      <c r="R6275" t="n">
        <v>0</v>
      </c>
      <c r="S6275" t="s">
        <v>17767</v>
      </c>
      <c r="T6275" t="n">
        <v>500</v>
      </c>
      <c r="U6275" t="s">
        <v>975</v>
      </c>
      <c r="V6275" t="s">
        <v>975</v>
      </c>
      <c r="W6275" t="s">
        <v>1002</v>
      </c>
      <c r="X6275" t="s">
        <v>352</v>
      </c>
      <c r="Y6275" t="s">
        <v>353</v>
      </c>
      <c r="Z6275" t="s"/>
      <c r="AA6275" t="n">
        <v>190</v>
      </c>
      <c r="AB6275" t="s">
        <v>15274</v>
      </c>
      <c r="AC6275" t="s">
        <v>17767</v>
      </c>
      <c r="AD6275" t="n">
        <v>5</v>
      </c>
      <c r="AE6275" t="n">
        <v>711054.39</v>
      </c>
      <c r="AF6275" t="n">
        <v>6187462.04</v>
      </c>
    </row>
    <row r="6276" spans="1:32">
      <c r="A6276" s="62" t="n">
        <v>6274</v>
      </c>
      <c r="B6276" t="s">
        <v>17768</v>
      </c>
      <c r="C6276" t="n">
        <v>120</v>
      </c>
      <c r="D6276" t="n">
        <v>1964</v>
      </c>
      <c r="E6276" t="n">
        <v>0</v>
      </c>
      <c r="F6276" t="n">
        <v>3</v>
      </c>
      <c r="G6276" t="s"/>
      <c r="H6276" t="n">
        <v>1</v>
      </c>
      <c r="I6276" t="s"/>
      <c r="J6276" t="n">
        <v>2</v>
      </c>
      <c r="K6276" t="s">
        <v>522</v>
      </c>
      <c r="L6276" t="s"/>
      <c r="M6276" t="n">
        <v>1</v>
      </c>
      <c r="N6276" t="n">
        <v>98</v>
      </c>
      <c r="O6276" t="n">
        <v>98</v>
      </c>
      <c r="P6276" t="n">
        <v>98</v>
      </c>
      <c r="Q6276" t="n">
        <v>0</v>
      </c>
      <c r="R6276" t="n">
        <v>0</v>
      </c>
      <c r="S6276" t="s">
        <v>17769</v>
      </c>
      <c r="T6276" t="n">
        <v>635</v>
      </c>
      <c r="U6276" t="s">
        <v>11782</v>
      </c>
      <c r="V6276" t="s">
        <v>11782</v>
      </c>
      <c r="W6276" t="s">
        <v>294</v>
      </c>
      <c r="X6276" t="s">
        <v>352</v>
      </c>
      <c r="Y6276" t="s">
        <v>353</v>
      </c>
      <c r="Z6276" t="s"/>
      <c r="AA6276" t="n">
        <v>190</v>
      </c>
      <c r="AB6276" t="s">
        <v>17770</v>
      </c>
      <c r="AC6276" t="s">
        <v>17769</v>
      </c>
      <c r="AD6276" t="n">
        <v>5</v>
      </c>
      <c r="AE6276" t="n">
        <v>710502.9399999999</v>
      </c>
      <c r="AF6276" t="n">
        <v>6186624.12</v>
      </c>
    </row>
    <row r="6277" spans="1:32">
      <c r="A6277" s="62" t="n">
        <v>6275</v>
      </c>
      <c r="B6277" t="s">
        <v>17771</v>
      </c>
      <c r="C6277" t="n">
        <v>120</v>
      </c>
      <c r="D6277" t="n">
        <v>1972</v>
      </c>
      <c r="E6277" t="n">
        <v>1978</v>
      </c>
      <c r="F6277" t="n">
        <v>3</v>
      </c>
      <c r="G6277" t="s"/>
      <c r="H6277" t="n">
        <v>1</v>
      </c>
      <c r="I6277" t="s"/>
      <c r="J6277" t="n">
        <v>2</v>
      </c>
      <c r="K6277" t="s">
        <v>237</v>
      </c>
      <c r="L6277" t="s"/>
      <c r="M6277" t="n">
        <v>1</v>
      </c>
      <c r="N6277" t="n">
        <v>154</v>
      </c>
      <c r="O6277" t="n">
        <v>154</v>
      </c>
      <c r="P6277" t="n">
        <v>154</v>
      </c>
      <c r="Q6277" t="n">
        <v>0</v>
      </c>
      <c r="R6277" t="n">
        <v>0</v>
      </c>
      <c r="S6277" t="s">
        <v>17772</v>
      </c>
      <c r="T6277" t="n">
        <v>663</v>
      </c>
      <c r="U6277" t="s">
        <v>13627</v>
      </c>
      <c r="V6277" t="s">
        <v>13627</v>
      </c>
      <c r="W6277" t="s">
        <v>1053</v>
      </c>
      <c r="X6277" t="s">
        <v>352</v>
      </c>
      <c r="Y6277" t="s">
        <v>353</v>
      </c>
      <c r="Z6277" t="s"/>
      <c r="AA6277" t="n">
        <v>190</v>
      </c>
      <c r="AB6277" t="s">
        <v>17773</v>
      </c>
      <c r="AC6277" t="s">
        <v>17772</v>
      </c>
      <c r="AD6277" t="n">
        <v>5</v>
      </c>
      <c r="AE6277" t="n">
        <v>712567.88</v>
      </c>
      <c r="AF6277" t="n">
        <v>6186795.04</v>
      </c>
    </row>
    <row r="6278" spans="1:32">
      <c r="A6278" s="62" t="n">
        <v>6276</v>
      </c>
      <c r="B6278" t="s">
        <v>17774</v>
      </c>
      <c r="C6278" t="n">
        <v>120</v>
      </c>
      <c r="D6278" t="n">
        <v>1994</v>
      </c>
      <c r="E6278" t="n">
        <v>0</v>
      </c>
      <c r="F6278" t="n">
        <v>4</v>
      </c>
      <c r="G6278" t="s"/>
      <c r="H6278" t="n">
        <v>1</v>
      </c>
      <c r="I6278" t="s"/>
      <c r="J6278" t="n">
        <v>2</v>
      </c>
      <c r="K6278" t="s">
        <v>237</v>
      </c>
      <c r="L6278" t="n">
        <v>90</v>
      </c>
      <c r="M6278" t="n">
        <v>1</v>
      </c>
      <c r="N6278" t="n">
        <v>167</v>
      </c>
      <c r="O6278" t="n">
        <v>167</v>
      </c>
      <c r="P6278" t="n">
        <v>167</v>
      </c>
      <c r="Q6278" t="n">
        <v>0</v>
      </c>
      <c r="R6278" t="n">
        <v>0</v>
      </c>
      <c r="S6278" t="s">
        <v>17775</v>
      </c>
      <c r="T6278" t="n">
        <v>740</v>
      </c>
      <c r="U6278" t="s">
        <v>15316</v>
      </c>
      <c r="V6278" t="s">
        <v>15316</v>
      </c>
      <c r="W6278" t="s">
        <v>431</v>
      </c>
      <c r="X6278" t="s">
        <v>352</v>
      </c>
      <c r="Y6278" t="s">
        <v>353</v>
      </c>
      <c r="Z6278" t="s"/>
      <c r="AA6278" t="n">
        <v>190</v>
      </c>
      <c r="AB6278" t="s">
        <v>17776</v>
      </c>
      <c r="AC6278" t="s">
        <v>17775</v>
      </c>
      <c r="AD6278" t="n">
        <v>5</v>
      </c>
      <c r="AE6278" t="n">
        <v>710591.26</v>
      </c>
      <c r="AF6278" t="n">
        <v>6187330.1</v>
      </c>
    </row>
    <row r="6279" spans="1:32">
      <c r="A6279" s="62" t="n">
        <v>6277</v>
      </c>
      <c r="B6279" t="s">
        <v>17777</v>
      </c>
      <c r="C6279" t="n">
        <v>120</v>
      </c>
      <c r="D6279" t="n">
        <v>1963</v>
      </c>
      <c r="E6279" t="n">
        <v>1971</v>
      </c>
      <c r="F6279" t="n">
        <v>3</v>
      </c>
      <c r="G6279" t="s"/>
      <c r="H6279" t="n">
        <v>1</v>
      </c>
      <c r="I6279" t="s"/>
      <c r="J6279" t="n">
        <v>2</v>
      </c>
      <c r="K6279" t="s">
        <v>237</v>
      </c>
      <c r="L6279" t="s"/>
      <c r="M6279" t="n">
        <v>1</v>
      </c>
      <c r="N6279" t="n">
        <v>91</v>
      </c>
      <c r="O6279" t="n">
        <v>91</v>
      </c>
      <c r="P6279" t="n">
        <v>91</v>
      </c>
      <c r="Q6279" t="n">
        <v>0</v>
      </c>
      <c r="R6279" t="n">
        <v>0</v>
      </c>
      <c r="S6279" t="s">
        <v>17778</v>
      </c>
      <c r="T6279" t="n">
        <v>102</v>
      </c>
      <c r="U6279" t="s">
        <v>479</v>
      </c>
      <c r="V6279" t="s">
        <v>479</v>
      </c>
      <c r="W6279" t="s">
        <v>383</v>
      </c>
      <c r="X6279" t="s">
        <v>352</v>
      </c>
      <c r="Y6279" t="s">
        <v>353</v>
      </c>
      <c r="Z6279" t="s">
        <v>480</v>
      </c>
      <c r="AA6279" t="n">
        <v>190</v>
      </c>
      <c r="AB6279" t="s">
        <v>16994</v>
      </c>
      <c r="AC6279" t="s">
        <v>17778</v>
      </c>
      <c r="AD6279" t="n">
        <v>5</v>
      </c>
      <c r="AE6279" t="n">
        <v>714277.77</v>
      </c>
      <c r="AF6279" t="n">
        <v>6183901.22</v>
      </c>
    </row>
    <row r="6280" spans="1:32">
      <c r="A6280" s="62" t="n">
        <v>6278</v>
      </c>
      <c r="B6280" t="s">
        <v>17779</v>
      </c>
      <c r="C6280" t="n">
        <v>130</v>
      </c>
      <c r="D6280" t="n">
        <v>1955</v>
      </c>
      <c r="E6280" t="n">
        <v>0</v>
      </c>
      <c r="F6280" t="n">
        <v>5</v>
      </c>
      <c r="G6280" t="s"/>
      <c r="H6280" t="n">
        <v>1</v>
      </c>
      <c r="I6280" t="s"/>
      <c r="J6280" t="n">
        <v>2</v>
      </c>
      <c r="K6280" t="s">
        <v>237</v>
      </c>
      <c r="L6280" t="s"/>
      <c r="M6280" t="n">
        <v>1</v>
      </c>
      <c r="N6280" t="n">
        <v>54</v>
      </c>
      <c r="O6280" t="n">
        <v>54</v>
      </c>
      <c r="P6280" t="n">
        <v>99</v>
      </c>
      <c r="Q6280" t="n">
        <v>0</v>
      </c>
      <c r="R6280" t="n">
        <v>0</v>
      </c>
      <c r="S6280" t="s">
        <v>17780</v>
      </c>
      <c r="T6280" t="n">
        <v>396</v>
      </c>
      <c r="U6280" t="s">
        <v>16894</v>
      </c>
      <c r="V6280" t="s">
        <v>16894</v>
      </c>
      <c r="W6280" t="s">
        <v>17781</v>
      </c>
      <c r="X6280" t="s">
        <v>352</v>
      </c>
      <c r="Y6280" t="s">
        <v>353</v>
      </c>
      <c r="Z6280" t="s">
        <v>480</v>
      </c>
      <c r="AA6280" t="n">
        <v>190</v>
      </c>
      <c r="AB6280" t="s">
        <v>17782</v>
      </c>
      <c r="AC6280" t="s">
        <v>17780</v>
      </c>
      <c r="AD6280" t="n">
        <v>5</v>
      </c>
      <c r="AE6280" t="n">
        <v>713567.35</v>
      </c>
      <c r="AF6280" t="n">
        <v>6185091.11</v>
      </c>
    </row>
    <row r="6281" spans="1:32">
      <c r="A6281" s="62" t="n">
        <v>6279</v>
      </c>
      <c r="B6281" t="s">
        <v>17783</v>
      </c>
      <c r="C6281" t="n">
        <v>130</v>
      </c>
      <c r="D6281" t="n">
        <v>1987</v>
      </c>
      <c r="E6281" t="n">
        <v>0</v>
      </c>
      <c r="F6281" t="n">
        <v>4</v>
      </c>
      <c r="G6281" t="s"/>
      <c r="H6281" t="n">
        <v>1</v>
      </c>
      <c r="I6281" t="s"/>
      <c r="J6281" t="n">
        <v>2</v>
      </c>
      <c r="K6281" t="s">
        <v>237</v>
      </c>
      <c r="L6281" t="s"/>
      <c r="M6281" t="n">
        <v>1</v>
      </c>
      <c r="N6281" t="n">
        <v>50</v>
      </c>
      <c r="O6281" t="n">
        <v>50</v>
      </c>
      <c r="P6281" t="n">
        <v>84</v>
      </c>
      <c r="Q6281" t="n">
        <v>0</v>
      </c>
      <c r="R6281" t="n">
        <v>0</v>
      </c>
      <c r="S6281" t="s">
        <v>17784</v>
      </c>
      <c r="T6281" t="n">
        <v>480</v>
      </c>
      <c r="U6281" t="s">
        <v>17450</v>
      </c>
      <c r="V6281" t="s">
        <v>17450</v>
      </c>
      <c r="W6281" t="s">
        <v>387</v>
      </c>
      <c r="X6281" t="s">
        <v>352</v>
      </c>
      <c r="Y6281" t="s">
        <v>353</v>
      </c>
      <c r="Z6281" t="s">
        <v>480</v>
      </c>
      <c r="AA6281" t="n">
        <v>190</v>
      </c>
      <c r="AB6281" t="s">
        <v>17785</v>
      </c>
      <c r="AC6281" t="s">
        <v>17784</v>
      </c>
      <c r="AD6281" t="n">
        <v>5</v>
      </c>
      <c r="AE6281" t="n">
        <v>712770.3100000001</v>
      </c>
      <c r="AF6281" t="n">
        <v>6184903.36</v>
      </c>
    </row>
    <row r="6282" spans="1:32">
      <c r="A6282" s="62" t="n">
        <v>6280</v>
      </c>
      <c r="B6282" t="s">
        <v>17786</v>
      </c>
      <c r="C6282" t="n">
        <v>120</v>
      </c>
      <c r="D6282" t="n">
        <v>1980</v>
      </c>
      <c r="E6282" t="n">
        <v>0</v>
      </c>
      <c r="F6282" t="n">
        <v>5</v>
      </c>
      <c r="G6282" t="s"/>
      <c r="H6282" t="n">
        <v>1</v>
      </c>
      <c r="I6282" t="s"/>
      <c r="J6282" t="n">
        <v>2</v>
      </c>
      <c r="K6282" t="s">
        <v>237</v>
      </c>
      <c r="L6282" t="n">
        <v>5</v>
      </c>
      <c r="M6282" t="n">
        <v>1</v>
      </c>
      <c r="N6282" t="n">
        <v>170</v>
      </c>
      <c r="O6282" t="n">
        <v>170</v>
      </c>
      <c r="P6282" t="n">
        <v>156</v>
      </c>
      <c r="Q6282" t="n">
        <v>0</v>
      </c>
      <c r="R6282" t="n">
        <v>0</v>
      </c>
      <c r="S6282" t="s">
        <v>17787</v>
      </c>
      <c r="T6282" t="n">
        <v>39</v>
      </c>
      <c r="U6282" t="s">
        <v>17356</v>
      </c>
      <c r="V6282" t="s">
        <v>17356</v>
      </c>
      <c r="W6282" t="s">
        <v>533</v>
      </c>
      <c r="X6282" t="s">
        <v>241</v>
      </c>
      <c r="Y6282" t="s">
        <v>242</v>
      </c>
      <c r="Z6282" t="s"/>
      <c r="AA6282" t="n">
        <v>190</v>
      </c>
      <c r="AB6282" t="s">
        <v>17788</v>
      </c>
      <c r="AC6282" t="s">
        <v>17787</v>
      </c>
      <c r="AD6282" t="n">
        <v>5</v>
      </c>
      <c r="AE6282" t="n">
        <v>712866.04</v>
      </c>
      <c r="AF6282" t="n">
        <v>6190314.85</v>
      </c>
    </row>
    <row r="6283" spans="1:32">
      <c r="A6283" s="62" t="n">
        <v>6281</v>
      </c>
      <c r="B6283" t="s">
        <v>17789</v>
      </c>
      <c r="C6283" t="n">
        <v>130</v>
      </c>
      <c r="D6283" t="n">
        <v>1978</v>
      </c>
      <c r="E6283" t="n">
        <v>0</v>
      </c>
      <c r="F6283" t="n">
        <v>3</v>
      </c>
      <c r="G6283" t="s"/>
      <c r="H6283" t="n">
        <v>1</v>
      </c>
      <c r="I6283" t="s"/>
      <c r="J6283" t="n">
        <v>1</v>
      </c>
      <c r="K6283" t="s">
        <v>349</v>
      </c>
      <c r="L6283" t="n">
        <v>2</v>
      </c>
      <c r="M6283" t="n">
        <v>1</v>
      </c>
      <c r="N6283" t="n">
        <v>112</v>
      </c>
      <c r="O6283" t="n">
        <v>112</v>
      </c>
      <c r="P6283" t="n">
        <v>112</v>
      </c>
      <c r="Q6283" t="n">
        <v>0</v>
      </c>
      <c r="R6283" t="n">
        <v>0</v>
      </c>
      <c r="S6283" t="s">
        <v>17790</v>
      </c>
      <c r="T6283" t="n">
        <v>111</v>
      </c>
      <c r="U6283" t="s">
        <v>12861</v>
      </c>
      <c r="V6283" t="s">
        <v>12861</v>
      </c>
      <c r="W6283" t="s">
        <v>1009</v>
      </c>
      <c r="X6283" t="s">
        <v>241</v>
      </c>
      <c r="Y6283" t="s">
        <v>242</v>
      </c>
      <c r="Z6283" t="s"/>
      <c r="AA6283" t="n">
        <v>190</v>
      </c>
      <c r="AB6283" t="s">
        <v>17791</v>
      </c>
      <c r="AC6283" t="s">
        <v>17790</v>
      </c>
      <c r="AD6283" t="n">
        <v>5</v>
      </c>
      <c r="AE6283" t="n">
        <v>712103.3</v>
      </c>
      <c r="AF6283" t="n">
        <v>6190992.82</v>
      </c>
    </row>
    <row r="6284" spans="1:32">
      <c r="A6284" s="62" t="n">
        <v>6282</v>
      </c>
      <c r="B6284" t="s">
        <v>17792</v>
      </c>
      <c r="C6284" t="n">
        <v>120</v>
      </c>
      <c r="D6284" t="n">
        <v>1973</v>
      </c>
      <c r="E6284" t="n">
        <v>0</v>
      </c>
      <c r="F6284" t="n">
        <v>3</v>
      </c>
      <c r="G6284" t="s"/>
      <c r="H6284" t="n">
        <v>1</v>
      </c>
      <c r="I6284" t="s"/>
      <c r="J6284" t="n">
        <v>1</v>
      </c>
      <c r="K6284" t="s">
        <v>349</v>
      </c>
      <c r="L6284" t="s"/>
      <c r="M6284" t="n">
        <v>1</v>
      </c>
      <c r="N6284" t="n">
        <v>164</v>
      </c>
      <c r="O6284" t="n">
        <v>164</v>
      </c>
      <c r="P6284" t="n">
        <v>164</v>
      </c>
      <c r="Q6284" t="n">
        <v>0</v>
      </c>
      <c r="R6284" t="n">
        <v>0</v>
      </c>
      <c r="S6284" t="s">
        <v>17793</v>
      </c>
      <c r="T6284" t="n">
        <v>163</v>
      </c>
      <c r="U6284" t="s">
        <v>17363</v>
      </c>
      <c r="V6284" t="s">
        <v>17363</v>
      </c>
      <c r="W6284" t="s">
        <v>391</v>
      </c>
      <c r="X6284" t="s">
        <v>241</v>
      </c>
      <c r="Y6284" t="s">
        <v>242</v>
      </c>
      <c r="Z6284" t="s"/>
      <c r="AA6284" t="n">
        <v>190</v>
      </c>
      <c r="AB6284" t="s">
        <v>15274</v>
      </c>
      <c r="AC6284" t="s">
        <v>17793</v>
      </c>
      <c r="AD6284" t="n">
        <v>5</v>
      </c>
      <c r="AE6284" t="n">
        <v>712585.27</v>
      </c>
      <c r="AF6284" t="n">
        <v>6191411.07</v>
      </c>
    </row>
    <row r="6285" spans="1:32">
      <c r="A6285" s="62" t="n">
        <v>6283</v>
      </c>
      <c r="B6285" t="s">
        <v>17794</v>
      </c>
      <c r="C6285" t="n">
        <v>120</v>
      </c>
      <c r="D6285" t="n">
        <v>1960</v>
      </c>
      <c r="E6285" t="n">
        <v>0</v>
      </c>
      <c r="F6285" t="n">
        <v>3</v>
      </c>
      <c r="G6285" t="s"/>
      <c r="H6285" t="n">
        <v>1</v>
      </c>
      <c r="I6285" t="s"/>
      <c r="J6285" t="n">
        <v>2</v>
      </c>
      <c r="K6285" t="s">
        <v>237</v>
      </c>
      <c r="L6285" t="s"/>
      <c r="M6285" t="n">
        <v>1</v>
      </c>
      <c r="N6285" t="n">
        <v>143</v>
      </c>
      <c r="O6285" t="n">
        <v>143</v>
      </c>
      <c r="P6285" t="n">
        <v>143</v>
      </c>
      <c r="Q6285" t="n">
        <v>0</v>
      </c>
      <c r="R6285" t="n">
        <v>0</v>
      </c>
      <c r="S6285" t="s">
        <v>17795</v>
      </c>
      <c r="T6285" t="n">
        <v>175</v>
      </c>
      <c r="U6285" t="s">
        <v>17510</v>
      </c>
      <c r="V6285" t="s">
        <v>17510</v>
      </c>
      <c r="W6285" t="s">
        <v>391</v>
      </c>
      <c r="X6285" t="s">
        <v>241</v>
      </c>
      <c r="Y6285" t="s">
        <v>242</v>
      </c>
      <c r="Z6285" t="s"/>
      <c r="AA6285" t="n">
        <v>190</v>
      </c>
      <c r="AB6285" t="s">
        <v>4428</v>
      </c>
      <c r="AC6285" t="s">
        <v>17795</v>
      </c>
      <c r="AD6285" t="n">
        <v>5</v>
      </c>
      <c r="AE6285" t="n">
        <v>710703.13</v>
      </c>
      <c r="AF6285" t="n">
        <v>6190100.78</v>
      </c>
    </row>
    <row r="6286" spans="1:32">
      <c r="A6286" s="62" t="n">
        <v>6284</v>
      </c>
      <c r="B6286" t="s">
        <v>17796</v>
      </c>
      <c r="C6286" t="n">
        <v>130</v>
      </c>
      <c r="D6286" t="n">
        <v>1984</v>
      </c>
      <c r="E6286" t="n">
        <v>0</v>
      </c>
      <c r="F6286" t="n">
        <v>4</v>
      </c>
      <c r="G6286" t="s"/>
      <c r="H6286" t="n">
        <v>1</v>
      </c>
      <c r="I6286" t="s"/>
      <c r="J6286" t="n">
        <v>2</v>
      </c>
      <c r="K6286" t="s">
        <v>237</v>
      </c>
      <c r="L6286" t="s"/>
      <c r="M6286" t="n">
        <v>1</v>
      </c>
      <c r="N6286" t="n">
        <v>84</v>
      </c>
      <c r="O6286" t="n">
        <v>84</v>
      </c>
      <c r="P6286" t="n">
        <v>84</v>
      </c>
      <c r="Q6286" t="n">
        <v>0</v>
      </c>
      <c r="R6286" t="n">
        <v>0</v>
      </c>
      <c r="S6286" t="s">
        <v>17797</v>
      </c>
      <c r="T6286" t="n">
        <v>316</v>
      </c>
      <c r="U6286" t="s">
        <v>16923</v>
      </c>
      <c r="V6286" t="s">
        <v>16923</v>
      </c>
      <c r="W6286" t="s">
        <v>415</v>
      </c>
      <c r="X6286" t="s">
        <v>241</v>
      </c>
      <c r="Y6286" t="s">
        <v>242</v>
      </c>
      <c r="Z6286" t="s"/>
      <c r="AA6286" t="n">
        <v>190</v>
      </c>
      <c r="AB6286" t="s">
        <v>15375</v>
      </c>
      <c r="AC6286" t="s">
        <v>17797</v>
      </c>
      <c r="AD6286" t="n">
        <v>5</v>
      </c>
      <c r="AE6286" t="n">
        <v>709696.01</v>
      </c>
      <c r="AF6286" t="n">
        <v>6190413.34</v>
      </c>
    </row>
    <row r="6287" spans="1:32">
      <c r="A6287" s="62" t="n">
        <v>6285</v>
      </c>
      <c r="B6287" t="s">
        <v>17798</v>
      </c>
      <c r="C6287" t="n">
        <v>120</v>
      </c>
      <c r="D6287" t="n">
        <v>1970</v>
      </c>
      <c r="E6287" t="n">
        <v>1974</v>
      </c>
      <c r="F6287" t="n">
        <v>4</v>
      </c>
      <c r="G6287" t="s"/>
      <c r="H6287" t="n">
        <v>1</v>
      </c>
      <c r="I6287" t="s"/>
      <c r="J6287" t="n">
        <v>1</v>
      </c>
      <c r="K6287" t="s">
        <v>349</v>
      </c>
      <c r="L6287" t="s"/>
      <c r="M6287" t="n">
        <v>1</v>
      </c>
      <c r="N6287" t="n">
        <v>162</v>
      </c>
      <c r="O6287" t="n">
        <v>162</v>
      </c>
      <c r="P6287" t="n">
        <v>162</v>
      </c>
      <c r="Q6287" t="n">
        <v>0</v>
      </c>
      <c r="R6287" t="n">
        <v>0</v>
      </c>
      <c r="S6287" t="s">
        <v>17799</v>
      </c>
      <c r="T6287" t="n">
        <v>339</v>
      </c>
      <c r="U6287" t="s">
        <v>16646</v>
      </c>
      <c r="V6287" t="s">
        <v>16646</v>
      </c>
      <c r="W6287" t="s">
        <v>688</v>
      </c>
      <c r="X6287" t="s">
        <v>241</v>
      </c>
      <c r="Y6287" t="s">
        <v>242</v>
      </c>
      <c r="Z6287" t="s"/>
      <c r="AA6287" t="n">
        <v>190</v>
      </c>
      <c r="AB6287" t="s">
        <v>5952</v>
      </c>
      <c r="AC6287" t="s">
        <v>17799</v>
      </c>
      <c r="AD6287" t="n">
        <v>5</v>
      </c>
      <c r="AE6287" t="n">
        <v>712310.35</v>
      </c>
      <c r="AF6287" t="n">
        <v>6190949.22</v>
      </c>
    </row>
    <row r="6288" spans="1:32">
      <c r="A6288" s="62" t="n">
        <v>6286</v>
      </c>
      <c r="B6288" t="s">
        <v>17800</v>
      </c>
      <c r="C6288" t="n">
        <v>120</v>
      </c>
      <c r="D6288" t="n">
        <v>2015</v>
      </c>
      <c r="E6288" t="n">
        <v>0</v>
      </c>
      <c r="F6288" t="n">
        <v>5</v>
      </c>
      <c r="G6288" t="s"/>
      <c r="H6288" t="n">
        <v>1</v>
      </c>
      <c r="I6288" t="s"/>
      <c r="J6288" t="n">
        <v>5</v>
      </c>
      <c r="K6288" t="s">
        <v>365</v>
      </c>
      <c r="L6288" t="s"/>
      <c r="M6288" t="n">
        <v>1</v>
      </c>
      <c r="N6288" t="n">
        <v>181</v>
      </c>
      <c r="O6288" t="n">
        <v>181</v>
      </c>
      <c r="P6288" t="n">
        <v>181</v>
      </c>
      <c r="Q6288" t="n">
        <v>0</v>
      </c>
      <c r="R6288" t="n">
        <v>0</v>
      </c>
      <c r="S6288" t="s">
        <v>17801</v>
      </c>
      <c r="T6288" t="n">
        <v>376</v>
      </c>
      <c r="U6288" t="s">
        <v>15416</v>
      </c>
      <c r="V6288" t="s">
        <v>15416</v>
      </c>
      <c r="W6288" t="s">
        <v>615</v>
      </c>
      <c r="X6288" t="s">
        <v>241</v>
      </c>
      <c r="Y6288" t="s">
        <v>242</v>
      </c>
      <c r="Z6288" t="s"/>
      <c r="AA6288" t="n">
        <v>190</v>
      </c>
      <c r="AB6288" t="s">
        <v>4126</v>
      </c>
      <c r="AC6288" t="s">
        <v>17801</v>
      </c>
      <c r="AD6288" t="n">
        <v>5</v>
      </c>
      <c r="AE6288" t="n">
        <v>709897.21</v>
      </c>
      <c r="AF6288" t="n">
        <v>6191556.31</v>
      </c>
    </row>
    <row r="6289" spans="1:32">
      <c r="A6289" s="62" t="n">
        <v>6287</v>
      </c>
      <c r="B6289" t="s">
        <v>17802</v>
      </c>
      <c r="C6289" t="n">
        <v>130</v>
      </c>
      <c r="D6289" t="n">
        <v>1971</v>
      </c>
      <c r="E6289" t="n">
        <v>0</v>
      </c>
      <c r="F6289" t="n">
        <v>4</v>
      </c>
      <c r="G6289" t="s"/>
      <c r="H6289" t="n">
        <v>1</v>
      </c>
      <c r="I6289" t="s"/>
      <c r="J6289" t="n">
        <v>1</v>
      </c>
      <c r="K6289" t="s">
        <v>349</v>
      </c>
      <c r="L6289" t="s"/>
      <c r="M6289" t="n">
        <v>2</v>
      </c>
      <c r="N6289" t="n">
        <v>66</v>
      </c>
      <c r="O6289" t="n">
        <v>132</v>
      </c>
      <c r="P6289" t="n">
        <v>132</v>
      </c>
      <c r="Q6289" t="n">
        <v>0</v>
      </c>
      <c r="R6289" t="n">
        <v>0</v>
      </c>
      <c r="S6289" t="s">
        <v>17803</v>
      </c>
      <c r="T6289" t="n">
        <v>409</v>
      </c>
      <c r="U6289" t="s">
        <v>12834</v>
      </c>
      <c r="V6289" t="s">
        <v>12834</v>
      </c>
      <c r="W6289" t="s">
        <v>467</v>
      </c>
      <c r="X6289" t="s">
        <v>241</v>
      </c>
      <c r="Y6289" t="s">
        <v>242</v>
      </c>
      <c r="Z6289" t="s"/>
      <c r="AA6289" t="n">
        <v>190</v>
      </c>
      <c r="AB6289" t="s">
        <v>17804</v>
      </c>
      <c r="AC6289" t="s">
        <v>17803</v>
      </c>
      <c r="AD6289" t="n">
        <v>5</v>
      </c>
      <c r="AE6289" t="n">
        <v>712350.13</v>
      </c>
      <c r="AF6289" t="n">
        <v>6190363.31</v>
      </c>
    </row>
    <row r="6290" spans="1:32">
      <c r="A6290" s="62" t="n">
        <v>6288</v>
      </c>
      <c r="B6290" t="s">
        <v>17805</v>
      </c>
      <c r="C6290" t="n">
        <v>120</v>
      </c>
      <c r="D6290" t="n">
        <v>1955</v>
      </c>
      <c r="E6290" t="n">
        <v>2004</v>
      </c>
      <c r="F6290" t="n">
        <v>3</v>
      </c>
      <c r="G6290" t="s"/>
      <c r="H6290" t="n">
        <v>1</v>
      </c>
      <c r="I6290" t="s"/>
      <c r="J6290" t="n">
        <v>2</v>
      </c>
      <c r="K6290" t="s">
        <v>237</v>
      </c>
      <c r="L6290" t="s"/>
      <c r="M6290" t="n">
        <v>1</v>
      </c>
      <c r="N6290" t="n">
        <v>113</v>
      </c>
      <c r="O6290" t="n">
        <v>113</v>
      </c>
      <c r="P6290" t="n">
        <v>113</v>
      </c>
      <c r="Q6290" t="n">
        <v>0</v>
      </c>
      <c r="R6290" t="n">
        <v>0</v>
      </c>
      <c r="S6290" t="s">
        <v>17806</v>
      </c>
      <c r="T6290" t="n">
        <v>526</v>
      </c>
      <c r="U6290" t="s">
        <v>11628</v>
      </c>
      <c r="V6290" t="s">
        <v>11628</v>
      </c>
      <c r="W6290" t="s">
        <v>266</v>
      </c>
      <c r="X6290" t="s">
        <v>352</v>
      </c>
      <c r="Y6290" t="s">
        <v>353</v>
      </c>
      <c r="Z6290" t="s">
        <v>480</v>
      </c>
      <c r="AA6290" t="n">
        <v>190</v>
      </c>
      <c r="AB6290" t="s">
        <v>17807</v>
      </c>
      <c r="AC6290" t="s">
        <v>17806</v>
      </c>
      <c r="AD6290" t="n">
        <v>5</v>
      </c>
      <c r="AE6290" t="n">
        <v>712993.12</v>
      </c>
      <c r="AF6290" t="n">
        <v>6184778.46</v>
      </c>
    </row>
    <row r="6291" spans="1:32">
      <c r="A6291" s="62" t="n">
        <v>6289</v>
      </c>
      <c r="B6291" t="s">
        <v>17808</v>
      </c>
      <c r="C6291" t="n">
        <v>120</v>
      </c>
      <c r="D6291" t="n">
        <v>1961</v>
      </c>
      <c r="E6291" t="n">
        <v>0</v>
      </c>
      <c r="F6291" t="n">
        <v>3</v>
      </c>
      <c r="G6291" t="s"/>
      <c r="H6291" t="n">
        <v>1</v>
      </c>
      <c r="I6291" t="s"/>
      <c r="J6291" t="n">
        <v>2</v>
      </c>
      <c r="K6291" t="s">
        <v>237</v>
      </c>
      <c r="L6291" t="s"/>
      <c r="M6291" t="n">
        <v>1</v>
      </c>
      <c r="N6291" t="n">
        <v>146</v>
      </c>
      <c r="O6291" t="n">
        <v>146</v>
      </c>
      <c r="P6291" t="n">
        <v>146</v>
      </c>
      <c r="Q6291" t="n">
        <v>0</v>
      </c>
      <c r="R6291" t="n">
        <v>0</v>
      </c>
      <c r="S6291" t="s">
        <v>17809</v>
      </c>
      <c r="T6291" t="n">
        <v>644</v>
      </c>
      <c r="U6291" t="s">
        <v>17457</v>
      </c>
      <c r="V6291" t="s">
        <v>17457</v>
      </c>
      <c r="W6291" t="s">
        <v>526</v>
      </c>
      <c r="X6291" t="s">
        <v>352</v>
      </c>
      <c r="Y6291" t="s">
        <v>353</v>
      </c>
      <c r="Z6291" t="s">
        <v>480</v>
      </c>
      <c r="AA6291" t="n">
        <v>190</v>
      </c>
      <c r="AB6291" t="s">
        <v>17810</v>
      </c>
      <c r="AC6291" t="s">
        <v>17809</v>
      </c>
      <c r="AD6291" t="n">
        <v>5</v>
      </c>
      <c r="AE6291" t="n">
        <v>713595.0699999999</v>
      </c>
      <c r="AF6291" t="n">
        <v>6184150.75</v>
      </c>
    </row>
    <row r="6292" spans="1:32">
      <c r="A6292" s="62" t="n">
        <v>6290</v>
      </c>
      <c r="B6292" t="s">
        <v>17811</v>
      </c>
      <c r="C6292" t="n">
        <v>120</v>
      </c>
      <c r="D6292" t="n">
        <v>1987</v>
      </c>
      <c r="E6292" t="n">
        <v>0</v>
      </c>
      <c r="F6292" t="n">
        <v>4</v>
      </c>
      <c r="G6292" t="s"/>
      <c r="H6292" t="n">
        <v>1</v>
      </c>
      <c r="I6292" t="s"/>
      <c r="J6292" t="n">
        <v>2</v>
      </c>
      <c r="K6292" t="s">
        <v>237</v>
      </c>
      <c r="L6292" t="s"/>
      <c r="M6292" t="n">
        <v>1</v>
      </c>
      <c r="N6292" t="n">
        <v>167</v>
      </c>
      <c r="O6292" t="n">
        <v>167</v>
      </c>
      <c r="P6292" t="n">
        <v>139</v>
      </c>
      <c r="Q6292" t="n">
        <v>0</v>
      </c>
      <c r="R6292" t="n">
        <v>0</v>
      </c>
      <c r="S6292" t="s">
        <v>17812</v>
      </c>
      <c r="T6292" t="n">
        <v>761</v>
      </c>
      <c r="U6292" t="s">
        <v>12573</v>
      </c>
      <c r="V6292" t="s">
        <v>12573</v>
      </c>
      <c r="W6292" t="s">
        <v>274</v>
      </c>
      <c r="X6292" t="s">
        <v>352</v>
      </c>
      <c r="Y6292" t="s">
        <v>353</v>
      </c>
      <c r="Z6292" t="s">
        <v>480</v>
      </c>
      <c r="AA6292" t="n">
        <v>190</v>
      </c>
      <c r="AB6292" t="s">
        <v>278</v>
      </c>
      <c r="AC6292" t="s">
        <v>17812</v>
      </c>
      <c r="AD6292" t="n">
        <v>5</v>
      </c>
      <c r="AE6292" t="n">
        <v>714050.74</v>
      </c>
      <c r="AF6292" t="n">
        <v>6184149.4</v>
      </c>
    </row>
    <row r="6293" spans="1:32">
      <c r="A6293" s="62" t="n">
        <v>6291</v>
      </c>
      <c r="B6293" t="s">
        <v>17813</v>
      </c>
      <c r="C6293" t="n">
        <v>120</v>
      </c>
      <c r="D6293" t="n">
        <v>1972</v>
      </c>
      <c r="E6293" t="n">
        <v>0</v>
      </c>
      <c r="F6293" t="n">
        <v>10</v>
      </c>
      <c r="G6293" t="s"/>
      <c r="H6293" t="n">
        <v>1</v>
      </c>
      <c r="I6293" t="s"/>
      <c r="J6293" t="n">
        <v>2</v>
      </c>
      <c r="K6293" t="s">
        <v>237</v>
      </c>
      <c r="L6293" t="s"/>
      <c r="M6293" t="n">
        <v>1</v>
      </c>
      <c r="N6293" t="n">
        <v>165</v>
      </c>
      <c r="O6293" t="n">
        <v>165</v>
      </c>
      <c r="P6293" t="n">
        <v>165</v>
      </c>
      <c r="Q6293" t="n">
        <v>0</v>
      </c>
      <c r="R6293" t="n">
        <v>0</v>
      </c>
      <c r="S6293" t="s">
        <v>17814</v>
      </c>
      <c r="T6293" t="n">
        <v>39</v>
      </c>
      <c r="U6293" t="s">
        <v>17356</v>
      </c>
      <c r="V6293" t="s">
        <v>17356</v>
      </c>
      <c r="W6293" t="s">
        <v>237</v>
      </c>
      <c r="X6293" t="s">
        <v>241</v>
      </c>
      <c r="Y6293" t="s">
        <v>242</v>
      </c>
      <c r="Z6293" t="s"/>
      <c r="AA6293" t="n">
        <v>190</v>
      </c>
      <c r="AB6293" t="s">
        <v>17815</v>
      </c>
      <c r="AC6293" t="s">
        <v>17814</v>
      </c>
      <c r="AD6293" t="n">
        <v>5</v>
      </c>
      <c r="AE6293" t="n">
        <v>712881.88</v>
      </c>
      <c r="AF6293" t="n">
        <v>6190319.58</v>
      </c>
    </row>
    <row r="6294" spans="1:32">
      <c r="A6294" s="62" t="n">
        <v>6292</v>
      </c>
      <c r="B6294" t="s">
        <v>17816</v>
      </c>
      <c r="C6294" t="n">
        <v>130</v>
      </c>
      <c r="D6294" t="n">
        <v>1978</v>
      </c>
      <c r="E6294" t="n">
        <v>0</v>
      </c>
      <c r="F6294" t="n">
        <v>3</v>
      </c>
      <c r="G6294" t="s"/>
      <c r="H6294" t="n">
        <v>1</v>
      </c>
      <c r="I6294" t="s"/>
      <c r="J6294" t="n">
        <v>1</v>
      </c>
      <c r="K6294" t="s">
        <v>349</v>
      </c>
      <c r="L6294" t="s"/>
      <c r="M6294" t="n">
        <v>1</v>
      </c>
      <c r="N6294" t="n">
        <v>112</v>
      </c>
      <c r="O6294" t="n">
        <v>112</v>
      </c>
      <c r="P6294" t="n">
        <v>112</v>
      </c>
      <c r="Q6294" t="n">
        <v>0</v>
      </c>
      <c r="R6294" t="n">
        <v>0</v>
      </c>
      <c r="S6294" t="s">
        <v>17817</v>
      </c>
      <c r="T6294" t="n">
        <v>111</v>
      </c>
      <c r="U6294" t="s">
        <v>12861</v>
      </c>
      <c r="V6294" t="s">
        <v>12861</v>
      </c>
      <c r="W6294" t="s">
        <v>1107</v>
      </c>
      <c r="X6294" t="s">
        <v>241</v>
      </c>
      <c r="Y6294" t="s">
        <v>242</v>
      </c>
      <c r="Z6294" t="s"/>
      <c r="AA6294" t="n">
        <v>190</v>
      </c>
      <c r="AB6294" t="s">
        <v>17818</v>
      </c>
      <c r="AC6294" t="s">
        <v>17817</v>
      </c>
      <c r="AD6294" t="n">
        <v>5</v>
      </c>
      <c r="AE6294" t="n">
        <v>712146.77</v>
      </c>
      <c r="AF6294" t="n">
        <v>6190918.03</v>
      </c>
    </row>
    <row r="6295" spans="1:32">
      <c r="A6295" s="62" t="n">
        <v>6293</v>
      </c>
      <c r="B6295" t="s">
        <v>17819</v>
      </c>
      <c r="C6295" t="n">
        <v>140</v>
      </c>
      <c r="D6295" t="n">
        <v>1994</v>
      </c>
      <c r="E6295" t="n">
        <v>0</v>
      </c>
      <c r="F6295" t="n">
        <v>6</v>
      </c>
      <c r="G6295" t="s"/>
      <c r="H6295" t="n">
        <v>1</v>
      </c>
      <c r="I6295" t="s"/>
      <c r="J6295" t="n">
        <v>1</v>
      </c>
      <c r="K6295" t="s">
        <v>349</v>
      </c>
      <c r="L6295" t="n">
        <v>90</v>
      </c>
      <c r="M6295" t="n">
        <v>2</v>
      </c>
      <c r="N6295" t="n">
        <v>187</v>
      </c>
      <c r="O6295" t="n">
        <v>336</v>
      </c>
      <c r="P6295" t="n">
        <v>336</v>
      </c>
      <c r="Q6295" t="n">
        <v>0</v>
      </c>
      <c r="R6295" t="n">
        <v>0</v>
      </c>
      <c r="S6295" t="s">
        <v>17820</v>
      </c>
      <c r="T6295" t="n">
        <v>139</v>
      </c>
      <c r="U6295" t="s">
        <v>990</v>
      </c>
      <c r="V6295" t="s">
        <v>990</v>
      </c>
      <c r="W6295" t="s">
        <v>10142</v>
      </c>
      <c r="X6295" t="s">
        <v>241</v>
      </c>
      <c r="Y6295" t="s">
        <v>242</v>
      </c>
      <c r="Z6295" t="s"/>
      <c r="AA6295" t="n">
        <v>190</v>
      </c>
      <c r="AB6295" t="s">
        <v>13004</v>
      </c>
      <c r="AC6295" t="s">
        <v>17820</v>
      </c>
      <c r="AD6295" t="n">
        <v>5</v>
      </c>
      <c r="AE6295" t="n">
        <v>712904.2</v>
      </c>
      <c r="AF6295" t="n">
        <v>6191316.13</v>
      </c>
    </row>
    <row r="6296" spans="1:32">
      <c r="A6296" s="62" t="n">
        <v>6294</v>
      </c>
      <c r="B6296" t="s">
        <v>17821</v>
      </c>
      <c r="C6296" t="n">
        <v>120</v>
      </c>
      <c r="D6296" t="n">
        <v>1973</v>
      </c>
      <c r="E6296" t="n">
        <v>1978</v>
      </c>
      <c r="F6296" t="n">
        <v>3</v>
      </c>
      <c r="G6296" t="s"/>
      <c r="H6296" t="n">
        <v>5</v>
      </c>
      <c r="I6296" t="s"/>
      <c r="J6296" t="n">
        <v>1</v>
      </c>
      <c r="K6296" t="s">
        <v>349</v>
      </c>
      <c r="L6296" t="n">
        <v>5</v>
      </c>
      <c r="M6296" t="n">
        <v>1</v>
      </c>
      <c r="N6296" t="n">
        <v>173</v>
      </c>
      <c r="O6296" t="n">
        <v>173</v>
      </c>
      <c r="P6296" t="n">
        <v>173</v>
      </c>
      <c r="Q6296" t="n">
        <v>0</v>
      </c>
      <c r="R6296" t="n">
        <v>0</v>
      </c>
      <c r="S6296" t="s">
        <v>17822</v>
      </c>
      <c r="T6296" t="n">
        <v>163</v>
      </c>
      <c r="U6296" t="s">
        <v>17363</v>
      </c>
      <c r="V6296" t="s">
        <v>17363</v>
      </c>
      <c r="W6296" t="s">
        <v>526</v>
      </c>
      <c r="X6296" t="s">
        <v>241</v>
      </c>
      <c r="Y6296" t="s">
        <v>242</v>
      </c>
      <c r="Z6296" t="s"/>
      <c r="AA6296" t="n">
        <v>190</v>
      </c>
      <c r="AB6296" t="s">
        <v>17823</v>
      </c>
      <c r="AC6296" t="s">
        <v>17822</v>
      </c>
      <c r="AD6296" t="n">
        <v>5</v>
      </c>
      <c r="AE6296" t="n">
        <v>712670.6899999999</v>
      </c>
      <c r="AF6296" t="n">
        <v>6191303.41</v>
      </c>
    </row>
    <row r="6297" spans="1:32">
      <c r="A6297" s="62" t="n">
        <v>6295</v>
      </c>
      <c r="B6297" t="s">
        <v>17824</v>
      </c>
      <c r="C6297" t="n">
        <v>120</v>
      </c>
      <c r="D6297" t="n">
        <v>1997</v>
      </c>
      <c r="E6297" t="n">
        <v>0</v>
      </c>
      <c r="F6297" t="n">
        <v>5</v>
      </c>
      <c r="G6297" t="s"/>
      <c r="H6297" t="n">
        <v>1</v>
      </c>
      <c r="I6297" t="s"/>
      <c r="J6297" t="n">
        <v>2</v>
      </c>
      <c r="K6297" t="s">
        <v>237</v>
      </c>
      <c r="L6297" t="n">
        <v>90</v>
      </c>
      <c r="M6297" t="n">
        <v>1</v>
      </c>
      <c r="N6297" t="n">
        <v>164</v>
      </c>
      <c r="O6297" t="n">
        <v>164</v>
      </c>
      <c r="P6297" t="n">
        <v>164</v>
      </c>
      <c r="Q6297" t="n">
        <v>0</v>
      </c>
      <c r="R6297" t="n">
        <v>0</v>
      </c>
      <c r="S6297" t="s">
        <v>17825</v>
      </c>
      <c r="T6297" t="n">
        <v>175</v>
      </c>
      <c r="U6297" t="s">
        <v>17510</v>
      </c>
      <c r="V6297" t="s">
        <v>17510</v>
      </c>
      <c r="W6297" t="s">
        <v>526</v>
      </c>
      <c r="X6297" t="s">
        <v>241</v>
      </c>
      <c r="Y6297" t="s">
        <v>242</v>
      </c>
      <c r="Z6297" t="s"/>
      <c r="AA6297" t="n">
        <v>190</v>
      </c>
      <c r="AB6297" t="s">
        <v>10350</v>
      </c>
      <c r="AC6297" t="s">
        <v>17825</v>
      </c>
      <c r="AD6297" t="n">
        <v>5</v>
      </c>
      <c r="AE6297" t="n">
        <v>710670.88</v>
      </c>
      <c r="AF6297" t="n">
        <v>6190107.65</v>
      </c>
    </row>
    <row r="6298" spans="1:32">
      <c r="A6298" s="62" t="n">
        <v>6296</v>
      </c>
      <c r="B6298" t="s">
        <v>17826</v>
      </c>
      <c r="C6298" t="n">
        <v>160</v>
      </c>
      <c r="D6298" t="n">
        <v>1981</v>
      </c>
      <c r="E6298" t="n">
        <v>0</v>
      </c>
      <c r="F6298" t="n">
        <v>4</v>
      </c>
      <c r="G6298" t="s"/>
      <c r="H6298" t="n">
        <v>5</v>
      </c>
      <c r="I6298" t="s"/>
      <c r="J6298" t="n">
        <v>2</v>
      </c>
      <c r="K6298" t="s">
        <v>237</v>
      </c>
      <c r="L6298" t="s"/>
      <c r="M6298" t="n">
        <v>1</v>
      </c>
      <c r="N6298" t="n">
        <v>121</v>
      </c>
      <c r="O6298" t="n">
        <v>121</v>
      </c>
      <c r="P6298" t="n">
        <v>121</v>
      </c>
      <c r="Q6298" t="n">
        <v>0</v>
      </c>
      <c r="R6298" t="n">
        <v>0</v>
      </c>
      <c r="S6298" t="s">
        <v>17827</v>
      </c>
      <c r="T6298" t="n">
        <v>269</v>
      </c>
      <c r="U6298" t="s">
        <v>15092</v>
      </c>
      <c r="V6298" t="s">
        <v>15092</v>
      </c>
      <c r="W6298" t="s">
        <v>3159</v>
      </c>
      <c r="X6298" t="s">
        <v>241</v>
      </c>
      <c r="Y6298" t="s">
        <v>242</v>
      </c>
      <c r="Z6298" t="s"/>
      <c r="AA6298" t="n">
        <v>190</v>
      </c>
      <c r="AB6298" t="s">
        <v>17030</v>
      </c>
      <c r="AC6298" t="s">
        <v>17827</v>
      </c>
      <c r="AD6298" t="n">
        <v>5</v>
      </c>
      <c r="AE6298" t="n">
        <v>710014.4399999999</v>
      </c>
      <c r="AF6298" t="n">
        <v>6189942.91</v>
      </c>
    </row>
    <row r="6299" spans="1:32">
      <c r="A6299" s="62" t="n">
        <v>6297</v>
      </c>
      <c r="B6299" t="s">
        <v>17828</v>
      </c>
      <c r="C6299" t="n">
        <v>130</v>
      </c>
      <c r="D6299" t="n">
        <v>1988</v>
      </c>
      <c r="E6299" t="n">
        <v>0</v>
      </c>
      <c r="F6299" t="n">
        <v>3</v>
      </c>
      <c r="G6299" t="s"/>
      <c r="H6299" t="n">
        <v>1</v>
      </c>
      <c r="I6299" t="s"/>
      <c r="J6299" t="n">
        <v>2</v>
      </c>
      <c r="K6299" t="s">
        <v>237</v>
      </c>
      <c r="L6299" t="s"/>
      <c r="M6299" t="n">
        <v>1</v>
      </c>
      <c r="N6299" t="n">
        <v>82</v>
      </c>
      <c r="O6299" t="n">
        <v>82</v>
      </c>
      <c r="P6299" t="n">
        <v>136</v>
      </c>
      <c r="Q6299" t="n">
        <v>0</v>
      </c>
      <c r="R6299" t="n">
        <v>0</v>
      </c>
      <c r="S6299" t="s">
        <v>17829</v>
      </c>
      <c r="T6299" t="n">
        <v>176</v>
      </c>
      <c r="U6299" t="s">
        <v>484</v>
      </c>
      <c r="V6299" t="s">
        <v>484</v>
      </c>
      <c r="W6299" t="s">
        <v>3166</v>
      </c>
      <c r="X6299" t="s">
        <v>241</v>
      </c>
      <c r="Y6299" t="s">
        <v>242</v>
      </c>
      <c r="Z6299" t="s"/>
      <c r="AA6299" t="n">
        <v>190</v>
      </c>
      <c r="AB6299" t="s">
        <v>16728</v>
      </c>
      <c r="AC6299" t="s">
        <v>17829</v>
      </c>
      <c r="AD6299" t="n">
        <v>5</v>
      </c>
      <c r="AE6299" t="n">
        <v>710323.22</v>
      </c>
      <c r="AF6299" t="n">
        <v>6189803.91</v>
      </c>
    </row>
    <row r="6300" spans="1:32">
      <c r="A6300" s="62" t="n">
        <v>6298</v>
      </c>
      <c r="B6300" t="s">
        <v>17830</v>
      </c>
      <c r="C6300" t="n">
        <v>130</v>
      </c>
      <c r="D6300" t="n">
        <v>1984</v>
      </c>
      <c r="E6300" t="n">
        <v>0</v>
      </c>
      <c r="F6300" t="n">
        <v>4</v>
      </c>
      <c r="G6300" t="s"/>
      <c r="H6300" t="n">
        <v>1</v>
      </c>
      <c r="I6300" t="s"/>
      <c r="J6300" t="n">
        <v>2</v>
      </c>
      <c r="K6300" t="s">
        <v>237</v>
      </c>
      <c r="L6300" t="s"/>
      <c r="M6300" t="n">
        <v>1</v>
      </c>
      <c r="N6300" t="n">
        <v>84</v>
      </c>
      <c r="O6300" t="n">
        <v>84</v>
      </c>
      <c r="P6300" t="n">
        <v>145</v>
      </c>
      <c r="Q6300" t="n">
        <v>0</v>
      </c>
      <c r="R6300" t="n">
        <v>0</v>
      </c>
      <c r="S6300" t="s">
        <v>17831</v>
      </c>
      <c r="T6300" t="n">
        <v>316</v>
      </c>
      <c r="U6300" t="s">
        <v>16923</v>
      </c>
      <c r="V6300" t="s">
        <v>16923</v>
      </c>
      <c r="W6300" t="s">
        <v>411</v>
      </c>
      <c r="X6300" t="s">
        <v>241</v>
      </c>
      <c r="Y6300" t="s">
        <v>242</v>
      </c>
      <c r="Z6300" t="s"/>
      <c r="AA6300" t="n">
        <v>190</v>
      </c>
      <c r="AB6300" t="s">
        <v>15539</v>
      </c>
      <c r="AC6300" t="s">
        <v>17831</v>
      </c>
      <c r="AD6300" t="n">
        <v>5</v>
      </c>
      <c r="AE6300" t="n">
        <v>709699.01</v>
      </c>
      <c r="AF6300" t="n">
        <v>6190403.04</v>
      </c>
    </row>
    <row r="6301" spans="1:32">
      <c r="A6301" s="62" t="n">
        <v>6299</v>
      </c>
      <c r="B6301" t="s">
        <v>17832</v>
      </c>
      <c r="C6301" t="n">
        <v>120</v>
      </c>
      <c r="D6301" t="n">
        <v>1971</v>
      </c>
      <c r="E6301" t="n">
        <v>0</v>
      </c>
      <c r="F6301" t="n">
        <v>3</v>
      </c>
      <c r="G6301" t="s"/>
      <c r="H6301" t="n">
        <v>1</v>
      </c>
      <c r="I6301" t="s"/>
      <c r="J6301" t="n">
        <v>1</v>
      </c>
      <c r="K6301" t="s">
        <v>349</v>
      </c>
      <c r="L6301" t="s"/>
      <c r="M6301" t="n">
        <v>1</v>
      </c>
      <c r="N6301" t="n">
        <v>184</v>
      </c>
      <c r="O6301" t="n">
        <v>184</v>
      </c>
      <c r="P6301" t="n">
        <v>184</v>
      </c>
      <c r="Q6301" t="n">
        <v>0</v>
      </c>
      <c r="R6301" t="n">
        <v>0</v>
      </c>
      <c r="S6301" t="s">
        <v>17833</v>
      </c>
      <c r="T6301" t="n">
        <v>339</v>
      </c>
      <c r="U6301" t="s">
        <v>16646</v>
      </c>
      <c r="V6301" t="s">
        <v>16646</v>
      </c>
      <c r="W6301" t="s">
        <v>495</v>
      </c>
      <c r="X6301" t="s">
        <v>241</v>
      </c>
      <c r="Y6301" t="s">
        <v>242</v>
      </c>
      <c r="Z6301" t="s"/>
      <c r="AA6301" t="n">
        <v>190</v>
      </c>
      <c r="AB6301" t="s">
        <v>3898</v>
      </c>
      <c r="AC6301" t="s">
        <v>17833</v>
      </c>
      <c r="AD6301" t="n">
        <v>5</v>
      </c>
      <c r="AE6301" t="n">
        <v>712399.76</v>
      </c>
      <c r="AF6301" t="n">
        <v>6191113.96</v>
      </c>
    </row>
    <row r="6302" spans="1:32">
      <c r="A6302" s="62" t="n">
        <v>6300</v>
      </c>
      <c r="B6302" t="s">
        <v>17834</v>
      </c>
      <c r="C6302" t="n">
        <v>120</v>
      </c>
      <c r="D6302" t="n">
        <v>1950</v>
      </c>
      <c r="E6302" t="n">
        <v>1993</v>
      </c>
      <c r="F6302" t="n">
        <v>2</v>
      </c>
      <c r="G6302" t="s"/>
      <c r="H6302" t="n">
        <v>5</v>
      </c>
      <c r="I6302" t="s"/>
      <c r="J6302" t="n">
        <v>7</v>
      </c>
      <c r="K6302" t="s">
        <v>365</v>
      </c>
      <c r="L6302" t="s"/>
      <c r="M6302" t="n">
        <v>1</v>
      </c>
      <c r="N6302" t="n">
        <v>124</v>
      </c>
      <c r="O6302" t="n">
        <v>124</v>
      </c>
      <c r="P6302" t="n">
        <v>124</v>
      </c>
      <c r="Q6302" t="n">
        <v>0</v>
      </c>
      <c r="R6302" t="n">
        <v>0</v>
      </c>
      <c r="S6302" t="s">
        <v>17835</v>
      </c>
      <c r="T6302" t="n">
        <v>376</v>
      </c>
      <c r="U6302" t="s">
        <v>15416</v>
      </c>
      <c r="V6302" t="s">
        <v>15416</v>
      </c>
      <c r="W6302" t="s">
        <v>419</v>
      </c>
      <c r="X6302" t="s">
        <v>241</v>
      </c>
      <c r="Y6302" t="s">
        <v>242</v>
      </c>
      <c r="Z6302" t="s"/>
      <c r="AA6302" t="n">
        <v>190</v>
      </c>
      <c r="AB6302" t="s">
        <v>17836</v>
      </c>
      <c r="AC6302" t="s">
        <v>17835</v>
      </c>
      <c r="AD6302" t="n">
        <v>5</v>
      </c>
      <c r="AE6302" t="n">
        <v>709847.21</v>
      </c>
      <c r="AF6302" t="n">
        <v>6191577.31</v>
      </c>
    </row>
    <row r="6303" spans="1:32">
      <c r="A6303" s="62" t="n">
        <v>6301</v>
      </c>
      <c r="B6303" t="s">
        <v>17837</v>
      </c>
      <c r="C6303" t="n">
        <v>130</v>
      </c>
      <c r="D6303" t="n">
        <v>1973</v>
      </c>
      <c r="E6303" t="n">
        <v>0</v>
      </c>
      <c r="F6303" t="n">
        <v>4</v>
      </c>
      <c r="G6303" t="s"/>
      <c r="H6303" t="n">
        <v>1</v>
      </c>
      <c r="I6303" t="s"/>
      <c r="J6303" t="n">
        <v>1</v>
      </c>
      <c r="K6303" t="s">
        <v>349</v>
      </c>
      <c r="L6303" t="s"/>
      <c r="M6303" t="n">
        <v>1</v>
      </c>
      <c r="N6303" t="n">
        <v>159</v>
      </c>
      <c r="O6303" t="n">
        <v>159</v>
      </c>
      <c r="P6303" t="n">
        <v>136</v>
      </c>
      <c r="Q6303" t="n">
        <v>0</v>
      </c>
      <c r="R6303" t="n">
        <v>0</v>
      </c>
      <c r="S6303" t="s">
        <v>17838</v>
      </c>
      <c r="T6303" t="n">
        <v>409</v>
      </c>
      <c r="U6303" t="s">
        <v>12834</v>
      </c>
      <c r="V6303" t="s">
        <v>12834</v>
      </c>
      <c r="W6303" t="s">
        <v>1107</v>
      </c>
      <c r="X6303" t="s">
        <v>241</v>
      </c>
      <c r="Y6303" t="s">
        <v>242</v>
      </c>
      <c r="Z6303" t="s"/>
      <c r="AA6303" t="n">
        <v>190</v>
      </c>
      <c r="AB6303" t="s">
        <v>17839</v>
      </c>
      <c r="AC6303" t="s">
        <v>17838</v>
      </c>
      <c r="AD6303" t="n">
        <v>5</v>
      </c>
      <c r="AE6303" t="n">
        <v>712121.9</v>
      </c>
      <c r="AF6303" t="n">
        <v>6190295.22</v>
      </c>
    </row>
    <row r="6304" spans="1:32">
      <c r="A6304" s="62" t="n">
        <v>6302</v>
      </c>
      <c r="B6304" t="s">
        <v>17840</v>
      </c>
      <c r="C6304" t="n">
        <v>130</v>
      </c>
      <c r="D6304" t="n">
        <v>1979</v>
      </c>
      <c r="E6304" t="n">
        <v>0</v>
      </c>
      <c r="F6304" t="n">
        <v>4</v>
      </c>
      <c r="G6304" t="s"/>
      <c r="H6304" t="n">
        <v>1</v>
      </c>
      <c r="I6304" t="s"/>
      <c r="J6304" t="n">
        <v>1</v>
      </c>
      <c r="K6304" t="s">
        <v>349</v>
      </c>
      <c r="L6304" t="s"/>
      <c r="M6304" t="n">
        <v>2</v>
      </c>
      <c r="N6304" t="n">
        <v>57</v>
      </c>
      <c r="O6304" t="n">
        <v>114</v>
      </c>
      <c r="P6304" t="n">
        <v>114</v>
      </c>
      <c r="Q6304" t="n">
        <v>0</v>
      </c>
      <c r="R6304" t="n">
        <v>0</v>
      </c>
      <c r="S6304" t="s">
        <v>17841</v>
      </c>
      <c r="T6304" t="n">
        <v>441</v>
      </c>
      <c r="U6304" t="s">
        <v>13839</v>
      </c>
      <c r="V6304" t="s">
        <v>13839</v>
      </c>
      <c r="W6304" t="s">
        <v>447</v>
      </c>
      <c r="X6304" t="s">
        <v>241</v>
      </c>
      <c r="Y6304" t="s">
        <v>242</v>
      </c>
      <c r="Z6304" t="s"/>
      <c r="AA6304" t="n">
        <v>190</v>
      </c>
      <c r="AB6304" t="s">
        <v>17842</v>
      </c>
      <c r="AC6304" t="s">
        <v>17841</v>
      </c>
      <c r="AD6304" t="n">
        <v>5</v>
      </c>
      <c r="AE6304" t="n">
        <v>712022.67</v>
      </c>
      <c r="AF6304" t="n">
        <v>6191619.29</v>
      </c>
    </row>
    <row r="6305" spans="1:32">
      <c r="A6305" s="62" t="n">
        <v>6303</v>
      </c>
      <c r="B6305" t="s">
        <v>17843</v>
      </c>
      <c r="C6305" t="n">
        <v>120</v>
      </c>
      <c r="D6305" t="n">
        <v>1968</v>
      </c>
      <c r="E6305" t="n">
        <v>2007</v>
      </c>
      <c r="F6305" t="n">
        <v>90</v>
      </c>
      <c r="G6305" t="s"/>
      <c r="H6305" t="n">
        <v>1</v>
      </c>
      <c r="I6305" t="s"/>
      <c r="J6305" t="n">
        <v>2</v>
      </c>
      <c r="K6305" t="s">
        <v>237</v>
      </c>
      <c r="L6305" t="s"/>
      <c r="M6305" t="n">
        <v>2</v>
      </c>
      <c r="N6305" t="n">
        <v>110</v>
      </c>
      <c r="O6305" t="n">
        <v>195</v>
      </c>
      <c r="P6305" t="n">
        <v>195</v>
      </c>
      <c r="Q6305" t="n">
        <v>0</v>
      </c>
      <c r="R6305" t="n">
        <v>0</v>
      </c>
      <c r="S6305" t="s">
        <v>17844</v>
      </c>
      <c r="T6305" t="n">
        <v>496</v>
      </c>
      <c r="U6305" t="s">
        <v>17383</v>
      </c>
      <c r="V6305" t="s">
        <v>17383</v>
      </c>
      <c r="W6305" t="s">
        <v>526</v>
      </c>
      <c r="X6305" t="s">
        <v>241</v>
      </c>
      <c r="Y6305" t="s">
        <v>242</v>
      </c>
      <c r="Z6305" t="s"/>
      <c r="AA6305" t="n">
        <v>190</v>
      </c>
      <c r="AB6305" t="s">
        <v>15845</v>
      </c>
      <c r="AC6305" t="s">
        <v>17844</v>
      </c>
      <c r="AD6305" t="n">
        <v>5</v>
      </c>
      <c r="AE6305" t="n">
        <v>712739.5699999999</v>
      </c>
      <c r="AF6305" t="n">
        <v>6190329.82</v>
      </c>
    </row>
    <row r="6306" spans="1:32">
      <c r="A6306" s="62" t="n">
        <v>6304</v>
      </c>
      <c r="B6306" t="s">
        <v>17845</v>
      </c>
      <c r="C6306" t="n">
        <v>320</v>
      </c>
      <c r="D6306" t="n">
        <v>1988</v>
      </c>
      <c r="E6306" t="n">
        <v>0</v>
      </c>
      <c r="F6306" t="n">
        <v>1</v>
      </c>
      <c r="G6306" t="s"/>
      <c r="H6306" t="n">
        <v>6</v>
      </c>
      <c r="I6306" t="s"/>
      <c r="J6306" t="n">
        <v>2</v>
      </c>
      <c r="K6306" t="s">
        <v>237</v>
      </c>
      <c r="L6306" t="n">
        <v>90</v>
      </c>
      <c r="M6306" t="n">
        <v>2</v>
      </c>
      <c r="N6306" t="n">
        <v>1011</v>
      </c>
      <c r="O6306" t="n">
        <v>1960</v>
      </c>
      <c r="P6306" t="n">
        <v>0</v>
      </c>
      <c r="Q6306" t="n">
        <v>1960</v>
      </c>
      <c r="R6306" t="n">
        <v>0</v>
      </c>
      <c r="S6306" t="s">
        <v>17846</v>
      </c>
      <c r="T6306" t="n">
        <v>508</v>
      </c>
      <c r="U6306" t="s">
        <v>16746</v>
      </c>
      <c r="V6306" t="s">
        <v>16746</v>
      </c>
      <c r="W6306" t="s">
        <v>399</v>
      </c>
      <c r="X6306" t="s">
        <v>241</v>
      </c>
      <c r="Y6306" t="s">
        <v>242</v>
      </c>
      <c r="Z6306" t="s"/>
      <c r="AA6306" t="n">
        <v>190</v>
      </c>
      <c r="AB6306" t="s">
        <v>17673</v>
      </c>
      <c r="AC6306" t="s">
        <v>17846</v>
      </c>
      <c r="AD6306" t="n">
        <v>5</v>
      </c>
      <c r="AE6306" t="n">
        <v>710519.8199999999</v>
      </c>
      <c r="AF6306" t="n">
        <v>6191057.43</v>
      </c>
    </row>
    <row r="6307" spans="1:32">
      <c r="A6307" s="62" t="n">
        <v>6305</v>
      </c>
      <c r="B6307" t="s">
        <v>17847</v>
      </c>
      <c r="C6307" t="n">
        <v>130</v>
      </c>
      <c r="D6307" t="n">
        <v>1970</v>
      </c>
      <c r="E6307" t="n">
        <v>0</v>
      </c>
      <c r="F6307" t="n">
        <v>4</v>
      </c>
      <c r="G6307" t="s"/>
      <c r="H6307" t="n">
        <v>1</v>
      </c>
      <c r="I6307" t="s"/>
      <c r="J6307" t="n">
        <v>2</v>
      </c>
      <c r="K6307" t="s">
        <v>237</v>
      </c>
      <c r="L6307" t="s"/>
      <c r="M6307" t="n">
        <v>1</v>
      </c>
      <c r="N6307" t="n">
        <v>60</v>
      </c>
      <c r="O6307" t="n">
        <v>60</v>
      </c>
      <c r="P6307" t="n">
        <v>120</v>
      </c>
      <c r="Q6307" t="n">
        <v>0</v>
      </c>
      <c r="R6307" t="n">
        <v>0</v>
      </c>
      <c r="S6307" t="s">
        <v>17848</v>
      </c>
      <c r="T6307" t="n">
        <v>519</v>
      </c>
      <c r="U6307" t="s">
        <v>17096</v>
      </c>
      <c r="V6307" t="s">
        <v>17096</v>
      </c>
      <c r="W6307" t="s">
        <v>237</v>
      </c>
      <c r="X6307" t="s">
        <v>241</v>
      </c>
      <c r="Y6307" t="s">
        <v>242</v>
      </c>
      <c r="Z6307" t="s"/>
      <c r="AA6307" t="n">
        <v>190</v>
      </c>
      <c r="AB6307" t="s">
        <v>17849</v>
      </c>
      <c r="AC6307" t="s">
        <v>17848</v>
      </c>
      <c r="AD6307" t="n">
        <v>5</v>
      </c>
      <c r="AE6307" t="n">
        <v>709684.29</v>
      </c>
      <c r="AF6307" t="n">
        <v>6190445.97</v>
      </c>
    </row>
    <row r="6308" spans="1:32">
      <c r="A6308" s="62" t="n">
        <v>6306</v>
      </c>
      <c r="B6308" t="s">
        <v>17850</v>
      </c>
      <c r="C6308" t="n">
        <v>120</v>
      </c>
      <c r="D6308" t="n">
        <v>1972</v>
      </c>
      <c r="E6308" t="n">
        <v>0</v>
      </c>
      <c r="F6308" t="n">
        <v>3</v>
      </c>
      <c r="G6308" t="s"/>
      <c r="H6308" t="n">
        <v>1</v>
      </c>
      <c r="I6308" t="s"/>
      <c r="J6308" t="n">
        <v>5</v>
      </c>
      <c r="K6308" t="s">
        <v>365</v>
      </c>
      <c r="L6308" t="s"/>
      <c r="M6308" t="n">
        <v>1</v>
      </c>
      <c r="N6308" t="n">
        <v>165</v>
      </c>
      <c r="O6308" t="n">
        <v>165</v>
      </c>
      <c r="P6308" t="n">
        <v>225</v>
      </c>
      <c r="Q6308" t="n">
        <v>0</v>
      </c>
      <c r="R6308" t="n">
        <v>0</v>
      </c>
      <c r="S6308" t="s">
        <v>17851</v>
      </c>
      <c r="T6308" t="n">
        <v>535</v>
      </c>
      <c r="U6308" t="s">
        <v>8505</v>
      </c>
      <c r="V6308" t="s">
        <v>8505</v>
      </c>
      <c r="W6308" t="s">
        <v>326</v>
      </c>
      <c r="X6308" t="s">
        <v>241</v>
      </c>
      <c r="Y6308" t="s">
        <v>242</v>
      </c>
      <c r="Z6308" t="s"/>
      <c r="AA6308" t="n">
        <v>190</v>
      </c>
      <c r="AB6308" t="s">
        <v>17852</v>
      </c>
      <c r="AC6308" t="s">
        <v>17851</v>
      </c>
      <c r="AD6308" t="n">
        <v>5</v>
      </c>
      <c r="AE6308" t="n">
        <v>713155.26</v>
      </c>
      <c r="AF6308" t="n">
        <v>6190288.07</v>
      </c>
    </row>
    <row r="6309" spans="1:32">
      <c r="A6309" s="62" t="n">
        <v>6307</v>
      </c>
      <c r="B6309" t="s">
        <v>17853</v>
      </c>
      <c r="C6309" t="n">
        <v>590</v>
      </c>
      <c r="D6309" t="n">
        <v>1901</v>
      </c>
      <c r="E6309" t="n">
        <v>0</v>
      </c>
      <c r="F6309" t="n">
        <v>2</v>
      </c>
      <c r="G6309" t="s"/>
      <c r="H6309" t="n">
        <v>1</v>
      </c>
      <c r="I6309" t="s"/>
      <c r="J6309" t="n">
        <v>2</v>
      </c>
      <c r="K6309" t="s">
        <v>237</v>
      </c>
      <c r="L6309" t="s"/>
      <c r="M6309" t="n">
        <v>1</v>
      </c>
      <c r="N6309" t="n">
        <v>542</v>
      </c>
      <c r="O6309" t="n">
        <v>600</v>
      </c>
      <c r="P6309" t="n">
        <v>0</v>
      </c>
      <c r="Q6309" t="n">
        <v>867</v>
      </c>
      <c r="R6309" t="n">
        <v>0</v>
      </c>
      <c r="S6309" t="s">
        <v>17854</v>
      </c>
      <c r="T6309" t="n">
        <v>607</v>
      </c>
      <c r="U6309" t="s">
        <v>550</v>
      </c>
      <c r="V6309" t="s">
        <v>550</v>
      </c>
      <c r="W6309" t="s">
        <v>10476</v>
      </c>
      <c r="X6309" t="s">
        <v>241</v>
      </c>
      <c r="Y6309" t="s">
        <v>242</v>
      </c>
      <c r="Z6309" t="s"/>
      <c r="AA6309" t="n">
        <v>190</v>
      </c>
      <c r="AB6309" t="s">
        <v>6181</v>
      </c>
      <c r="AC6309" t="s">
        <v>17854</v>
      </c>
      <c r="AD6309" t="n">
        <v>5</v>
      </c>
      <c r="AE6309" t="n">
        <v>713173.98</v>
      </c>
      <c r="AF6309" t="n">
        <v>6190777</v>
      </c>
    </row>
    <row r="6310" spans="1:32">
      <c r="A6310" s="62" t="n">
        <v>6308</v>
      </c>
      <c r="B6310" t="s">
        <v>17855</v>
      </c>
      <c r="C6310" t="n">
        <v>120</v>
      </c>
      <c r="D6310" t="n">
        <v>1962</v>
      </c>
      <c r="E6310" t="n">
        <v>1977</v>
      </c>
      <c r="F6310" t="n">
        <v>3</v>
      </c>
      <c r="G6310" t="s"/>
      <c r="H6310" t="n">
        <v>1</v>
      </c>
      <c r="I6310" t="s"/>
      <c r="J6310" t="n">
        <v>1</v>
      </c>
      <c r="K6310" t="s">
        <v>349</v>
      </c>
      <c r="L6310" t="n">
        <v>2</v>
      </c>
      <c r="M6310" t="n">
        <v>1</v>
      </c>
      <c r="N6310" t="n">
        <v>195</v>
      </c>
      <c r="O6310" t="n">
        <v>195</v>
      </c>
      <c r="P6310" t="n">
        <v>195</v>
      </c>
      <c r="Q6310" t="n">
        <v>0</v>
      </c>
      <c r="R6310" t="n">
        <v>0</v>
      </c>
      <c r="S6310" t="s">
        <v>17856</v>
      </c>
      <c r="T6310" t="n">
        <v>654</v>
      </c>
      <c r="U6310" t="s">
        <v>581</v>
      </c>
      <c r="V6310" t="s">
        <v>581</v>
      </c>
      <c r="W6310" t="s">
        <v>240</v>
      </c>
      <c r="X6310" t="s">
        <v>241</v>
      </c>
      <c r="Y6310" t="s">
        <v>242</v>
      </c>
      <c r="Z6310" t="s"/>
      <c r="AA6310" t="n">
        <v>190</v>
      </c>
      <c r="AB6310" t="s">
        <v>17857</v>
      </c>
      <c r="AC6310" t="s">
        <v>17856</v>
      </c>
      <c r="AD6310" t="n">
        <v>5</v>
      </c>
      <c r="AE6310" t="n">
        <v>710844.52</v>
      </c>
      <c r="AF6310" t="n">
        <v>6190707.56</v>
      </c>
    </row>
    <row r="6311" spans="1:32">
      <c r="A6311" s="62" t="n">
        <v>6309</v>
      </c>
      <c r="B6311" t="s">
        <v>17858</v>
      </c>
      <c r="C6311" t="n">
        <v>130</v>
      </c>
      <c r="D6311" t="n">
        <v>1980</v>
      </c>
      <c r="E6311" t="n">
        <v>0</v>
      </c>
      <c r="F6311" t="n">
        <v>4</v>
      </c>
      <c r="G6311" t="s"/>
      <c r="H6311" t="n">
        <v>1</v>
      </c>
      <c r="I6311" t="s"/>
      <c r="J6311" t="n">
        <v>1</v>
      </c>
      <c r="K6311" t="s">
        <v>349</v>
      </c>
      <c r="L6311" t="s"/>
      <c r="M6311" t="n">
        <v>2</v>
      </c>
      <c r="N6311" t="n">
        <v>57</v>
      </c>
      <c r="O6311" t="n">
        <v>114</v>
      </c>
      <c r="P6311" t="n">
        <v>114</v>
      </c>
      <c r="Q6311" t="n">
        <v>0</v>
      </c>
      <c r="R6311" t="n">
        <v>0</v>
      </c>
      <c r="S6311" t="s">
        <v>17859</v>
      </c>
      <c r="T6311" t="n">
        <v>441</v>
      </c>
      <c r="U6311" t="s">
        <v>13839</v>
      </c>
      <c r="V6311" t="s">
        <v>13839</v>
      </c>
      <c r="W6311" t="s">
        <v>2176</v>
      </c>
      <c r="X6311" t="s">
        <v>241</v>
      </c>
      <c r="Y6311" t="s">
        <v>242</v>
      </c>
      <c r="Z6311" t="s"/>
      <c r="AA6311" t="n">
        <v>190</v>
      </c>
      <c r="AB6311" t="s">
        <v>17860</v>
      </c>
      <c r="AC6311" t="s">
        <v>17859</v>
      </c>
      <c r="AD6311" t="n">
        <v>5</v>
      </c>
      <c r="AE6311" t="n">
        <v>712027.39</v>
      </c>
      <c r="AF6311" t="n">
        <v>6191509.93</v>
      </c>
    </row>
    <row r="6312" spans="1:32">
      <c r="A6312" s="62" t="n">
        <v>6310</v>
      </c>
      <c r="B6312" t="s">
        <v>17861</v>
      </c>
      <c r="C6312" t="n">
        <v>120</v>
      </c>
      <c r="D6312" t="n">
        <v>1976</v>
      </c>
      <c r="E6312" t="n">
        <v>2014</v>
      </c>
      <c r="F6312" t="n">
        <v>1</v>
      </c>
      <c r="G6312" t="s"/>
      <c r="H6312" t="n">
        <v>1</v>
      </c>
      <c r="I6312" t="n">
        <v>90</v>
      </c>
      <c r="J6312" t="n">
        <v>2</v>
      </c>
      <c r="K6312" t="s">
        <v>237</v>
      </c>
      <c r="L6312" t="s"/>
      <c r="M6312" t="n">
        <v>1</v>
      </c>
      <c r="N6312" t="n">
        <v>191</v>
      </c>
      <c r="O6312" t="n">
        <v>191</v>
      </c>
      <c r="P6312" t="n">
        <v>191</v>
      </c>
      <c r="Q6312" t="n">
        <v>0</v>
      </c>
      <c r="R6312" t="n">
        <v>0</v>
      </c>
      <c r="S6312" t="s">
        <v>17862</v>
      </c>
      <c r="T6312" t="n">
        <v>496</v>
      </c>
      <c r="U6312" t="s">
        <v>17383</v>
      </c>
      <c r="V6312" t="s">
        <v>17383</v>
      </c>
      <c r="W6312" t="s">
        <v>391</v>
      </c>
      <c r="X6312" t="s">
        <v>241</v>
      </c>
      <c r="Y6312" t="s">
        <v>242</v>
      </c>
      <c r="Z6312" t="s"/>
      <c r="AA6312" t="n">
        <v>190</v>
      </c>
      <c r="AB6312" t="s">
        <v>17863</v>
      </c>
      <c r="AC6312" t="s">
        <v>17862</v>
      </c>
      <c r="AD6312" t="n">
        <v>5</v>
      </c>
      <c r="AE6312" t="n">
        <v>712785.74</v>
      </c>
      <c r="AF6312" t="n">
        <v>6190346.57</v>
      </c>
    </row>
    <row r="6313" spans="1:32">
      <c r="A6313" s="62" t="n">
        <v>6311</v>
      </c>
      <c r="B6313" t="s">
        <v>17864</v>
      </c>
      <c r="C6313" t="n">
        <v>320</v>
      </c>
      <c r="D6313" t="n">
        <v>1980</v>
      </c>
      <c r="E6313" t="n">
        <v>2006</v>
      </c>
      <c r="F6313" t="n">
        <v>1</v>
      </c>
      <c r="G6313" t="s"/>
      <c r="H6313" t="n">
        <v>6</v>
      </c>
      <c r="I6313" t="s"/>
      <c r="J6313" t="n">
        <v>2</v>
      </c>
      <c r="K6313" t="s">
        <v>522</v>
      </c>
      <c r="L6313" t="s"/>
      <c r="M6313" t="n">
        <v>1</v>
      </c>
      <c r="N6313" t="n">
        <v>4046</v>
      </c>
      <c r="O6313" t="n">
        <v>4046</v>
      </c>
      <c r="P6313" t="n">
        <v>0</v>
      </c>
      <c r="Q6313" t="n">
        <v>4046</v>
      </c>
      <c r="R6313" t="n">
        <v>0</v>
      </c>
      <c r="S6313" t="s">
        <v>17865</v>
      </c>
      <c r="T6313" t="n">
        <v>508</v>
      </c>
      <c r="U6313" t="s">
        <v>16746</v>
      </c>
      <c r="V6313" t="s">
        <v>16746</v>
      </c>
      <c r="W6313" t="s">
        <v>495</v>
      </c>
      <c r="X6313" t="s">
        <v>241</v>
      </c>
      <c r="Y6313" t="s">
        <v>242</v>
      </c>
      <c r="Z6313" t="s"/>
      <c r="AA6313" t="n">
        <v>190</v>
      </c>
      <c r="AB6313" t="s">
        <v>17866</v>
      </c>
      <c r="AC6313" t="s">
        <v>17865</v>
      </c>
      <c r="AD6313" t="n">
        <v>5</v>
      </c>
      <c r="AE6313" t="n">
        <v>710350.78</v>
      </c>
      <c r="AF6313" t="n">
        <v>6191155.64</v>
      </c>
    </row>
    <row r="6314" spans="1:32">
      <c r="A6314" s="62" t="n">
        <v>6312</v>
      </c>
      <c r="B6314" t="s">
        <v>17867</v>
      </c>
      <c r="C6314" t="n">
        <v>320</v>
      </c>
      <c r="D6314" t="n">
        <v>1980</v>
      </c>
      <c r="E6314" t="n">
        <v>0</v>
      </c>
      <c r="F6314" t="n">
        <v>1</v>
      </c>
      <c r="G6314" t="s"/>
      <c r="H6314" t="n">
        <v>6</v>
      </c>
      <c r="I6314" t="s"/>
      <c r="J6314" t="n">
        <v>2</v>
      </c>
      <c r="K6314" t="s">
        <v>237</v>
      </c>
      <c r="L6314" t="s"/>
      <c r="M6314" t="n">
        <v>2</v>
      </c>
      <c r="N6314" t="n">
        <v>1228</v>
      </c>
      <c r="O6314" t="n">
        <v>1957</v>
      </c>
      <c r="P6314" t="n">
        <v>0</v>
      </c>
      <c r="Q6314" t="n">
        <v>1957</v>
      </c>
      <c r="R6314" t="n">
        <v>0</v>
      </c>
      <c r="S6314" t="s">
        <v>17865</v>
      </c>
      <c r="T6314" t="n">
        <v>508</v>
      </c>
      <c r="U6314" t="s">
        <v>16746</v>
      </c>
      <c r="V6314" t="s">
        <v>16746</v>
      </c>
      <c r="W6314" t="s">
        <v>495</v>
      </c>
      <c r="X6314" t="s">
        <v>241</v>
      </c>
      <c r="Y6314" t="s">
        <v>242</v>
      </c>
      <c r="Z6314" t="s"/>
      <c r="AA6314" t="n">
        <v>190</v>
      </c>
      <c r="AB6314" t="s">
        <v>17866</v>
      </c>
      <c r="AC6314" t="s">
        <v>17865</v>
      </c>
      <c r="AD6314" t="n">
        <v>5</v>
      </c>
      <c r="AE6314" t="n">
        <v>710350.78</v>
      </c>
      <c r="AF6314" t="n">
        <v>6191155.64</v>
      </c>
    </row>
    <row r="6315" spans="1:32">
      <c r="A6315" s="62" t="n">
        <v>6313</v>
      </c>
      <c r="B6315" t="s">
        <v>17868</v>
      </c>
      <c r="C6315" t="n">
        <v>320</v>
      </c>
      <c r="D6315" t="n">
        <v>1980</v>
      </c>
      <c r="E6315" t="n">
        <v>2002</v>
      </c>
      <c r="F6315" t="n">
        <v>2</v>
      </c>
      <c r="G6315" t="s"/>
      <c r="H6315" t="n">
        <v>90</v>
      </c>
      <c r="I6315" t="s"/>
      <c r="J6315" t="n">
        <v>2</v>
      </c>
      <c r="K6315" t="s">
        <v>522</v>
      </c>
      <c r="L6315" t="s"/>
      <c r="M6315" t="n">
        <v>2</v>
      </c>
      <c r="N6315" t="n">
        <v>398</v>
      </c>
      <c r="O6315" t="n">
        <v>671</v>
      </c>
      <c r="P6315" t="n">
        <v>0</v>
      </c>
      <c r="Q6315" t="n">
        <v>671</v>
      </c>
      <c r="R6315" t="n">
        <v>0</v>
      </c>
      <c r="S6315" t="s">
        <v>17865</v>
      </c>
      <c r="T6315" t="n">
        <v>508</v>
      </c>
      <c r="U6315" t="s">
        <v>16746</v>
      </c>
      <c r="V6315" t="s">
        <v>16746</v>
      </c>
      <c r="W6315" t="s">
        <v>495</v>
      </c>
      <c r="X6315" t="s">
        <v>241</v>
      </c>
      <c r="Y6315" t="s">
        <v>242</v>
      </c>
      <c r="Z6315" t="s"/>
      <c r="AA6315" t="n">
        <v>190</v>
      </c>
      <c r="AB6315" t="s">
        <v>17866</v>
      </c>
      <c r="AC6315" t="s">
        <v>17865</v>
      </c>
      <c r="AD6315" t="n">
        <v>5</v>
      </c>
      <c r="AE6315" t="n">
        <v>710350.78</v>
      </c>
      <c r="AF6315" t="n">
        <v>6191155.64</v>
      </c>
    </row>
    <row r="6316" spans="1:32">
      <c r="A6316" s="62" t="n">
        <v>6314</v>
      </c>
      <c r="B6316" t="s">
        <v>17869</v>
      </c>
      <c r="C6316" t="n">
        <v>130</v>
      </c>
      <c r="D6316" t="n">
        <v>1972</v>
      </c>
      <c r="E6316" t="n">
        <v>0</v>
      </c>
      <c r="F6316" t="n">
        <v>4</v>
      </c>
      <c r="G6316" t="s"/>
      <c r="H6316" t="n">
        <v>90</v>
      </c>
      <c r="I6316" t="s"/>
      <c r="J6316" t="n">
        <v>2</v>
      </c>
      <c r="K6316" t="s">
        <v>237</v>
      </c>
      <c r="L6316" t="n">
        <v>90</v>
      </c>
      <c r="M6316" t="n">
        <v>1</v>
      </c>
      <c r="N6316" t="n">
        <v>60</v>
      </c>
      <c r="O6316" t="n">
        <v>60</v>
      </c>
      <c r="P6316" t="n">
        <v>120</v>
      </c>
      <c r="Q6316" t="n">
        <v>0</v>
      </c>
      <c r="R6316" t="n">
        <v>0</v>
      </c>
      <c r="S6316" t="s">
        <v>17870</v>
      </c>
      <c r="T6316" t="n">
        <v>519</v>
      </c>
      <c r="U6316" t="s">
        <v>17096</v>
      </c>
      <c r="V6316" t="s">
        <v>17096</v>
      </c>
      <c r="W6316" t="s">
        <v>395</v>
      </c>
      <c r="X6316" t="s">
        <v>241</v>
      </c>
      <c r="Y6316" t="s">
        <v>242</v>
      </c>
      <c r="Z6316" t="s"/>
      <c r="AA6316" t="n">
        <v>190</v>
      </c>
      <c r="AB6316" t="s">
        <v>17871</v>
      </c>
      <c r="AC6316" t="s">
        <v>17870</v>
      </c>
      <c r="AD6316" t="n">
        <v>5</v>
      </c>
      <c r="AE6316" t="n">
        <v>709648.14</v>
      </c>
      <c r="AF6316" t="n">
        <v>6190499.56</v>
      </c>
    </row>
    <row r="6317" spans="1:32">
      <c r="A6317" s="62" t="n">
        <v>6315</v>
      </c>
      <c r="B6317" t="s">
        <v>17872</v>
      </c>
      <c r="C6317" t="n">
        <v>120</v>
      </c>
      <c r="D6317" t="n">
        <v>1971</v>
      </c>
      <c r="E6317" t="n">
        <v>1974</v>
      </c>
      <c r="F6317" t="n">
        <v>5</v>
      </c>
      <c r="G6317" t="s"/>
      <c r="H6317" t="n">
        <v>1</v>
      </c>
      <c r="I6317" t="s"/>
      <c r="J6317" t="n">
        <v>7</v>
      </c>
      <c r="K6317" t="s">
        <v>365</v>
      </c>
      <c r="L6317" t="s"/>
      <c r="M6317" t="n">
        <v>1</v>
      </c>
      <c r="N6317" t="n">
        <v>160</v>
      </c>
      <c r="O6317" t="n">
        <v>160</v>
      </c>
      <c r="P6317" t="n">
        <v>302</v>
      </c>
      <c r="Q6317" t="n">
        <v>0</v>
      </c>
      <c r="R6317" t="n">
        <v>0</v>
      </c>
      <c r="S6317" t="s">
        <v>17873</v>
      </c>
      <c r="T6317" t="n">
        <v>535</v>
      </c>
      <c r="U6317" t="s">
        <v>8505</v>
      </c>
      <c r="V6317" t="s">
        <v>8505</v>
      </c>
      <c r="W6317" t="s">
        <v>330</v>
      </c>
      <c r="X6317" t="s">
        <v>241</v>
      </c>
      <c r="Y6317" t="s">
        <v>242</v>
      </c>
      <c r="Z6317" t="s"/>
      <c r="AA6317" t="n">
        <v>190</v>
      </c>
      <c r="AB6317" t="s">
        <v>16310</v>
      </c>
      <c r="AC6317" t="s">
        <v>17873</v>
      </c>
      <c r="AD6317" t="n">
        <v>5</v>
      </c>
      <c r="AE6317" t="n">
        <v>713157.23</v>
      </c>
      <c r="AF6317" t="n">
        <v>6190317.24</v>
      </c>
    </row>
    <row r="6318" spans="1:32">
      <c r="A6318" s="62" t="n">
        <v>6316</v>
      </c>
      <c r="B6318" t="s">
        <v>17874</v>
      </c>
      <c r="C6318" t="n">
        <v>120</v>
      </c>
      <c r="D6318" t="n">
        <v>1890</v>
      </c>
      <c r="E6318" t="n">
        <v>2005</v>
      </c>
      <c r="F6318" t="n">
        <v>7</v>
      </c>
      <c r="G6318" t="s"/>
      <c r="H6318" t="n">
        <v>1</v>
      </c>
      <c r="I6318" t="s"/>
      <c r="J6318" t="n">
        <v>2</v>
      </c>
      <c r="K6318" t="s">
        <v>237</v>
      </c>
      <c r="L6318" t="n">
        <v>2</v>
      </c>
      <c r="M6318" t="n">
        <v>1</v>
      </c>
      <c r="N6318" t="n">
        <v>118</v>
      </c>
      <c r="O6318" t="n">
        <v>118</v>
      </c>
      <c r="P6318" t="n">
        <v>175</v>
      </c>
      <c r="Q6318" t="n">
        <v>0</v>
      </c>
      <c r="R6318" t="n">
        <v>0</v>
      </c>
      <c r="S6318" t="s">
        <v>17875</v>
      </c>
      <c r="T6318" t="n">
        <v>607</v>
      </c>
      <c r="U6318" t="s">
        <v>550</v>
      </c>
      <c r="V6318" t="s">
        <v>550</v>
      </c>
      <c r="W6318" t="s">
        <v>17876</v>
      </c>
      <c r="X6318" t="s">
        <v>241</v>
      </c>
      <c r="Y6318" t="s">
        <v>242</v>
      </c>
      <c r="Z6318" t="s"/>
      <c r="AA6318" t="n">
        <v>190</v>
      </c>
      <c r="AB6318" t="s">
        <v>2176</v>
      </c>
      <c r="AC6318" t="s">
        <v>17875</v>
      </c>
      <c r="AD6318" t="n">
        <v>5</v>
      </c>
      <c r="AE6318" t="n">
        <v>713090.48</v>
      </c>
      <c r="AF6318" t="n">
        <v>6190877.77</v>
      </c>
    </row>
    <row r="6319" spans="1:32">
      <c r="A6319" s="62" t="n">
        <v>6317</v>
      </c>
      <c r="B6319" t="s">
        <v>17877</v>
      </c>
      <c r="C6319" t="n">
        <v>120</v>
      </c>
      <c r="D6319" t="n">
        <v>1962</v>
      </c>
      <c r="E6319" t="n">
        <v>1972</v>
      </c>
      <c r="F6319" t="n">
        <v>1</v>
      </c>
      <c r="G6319" t="s"/>
      <c r="H6319" t="n">
        <v>1</v>
      </c>
      <c r="I6319" t="s"/>
      <c r="J6319" t="n">
        <v>2</v>
      </c>
      <c r="K6319" t="s">
        <v>237</v>
      </c>
      <c r="L6319" t="s"/>
      <c r="M6319" t="n">
        <v>1</v>
      </c>
      <c r="N6319" t="n">
        <v>152</v>
      </c>
      <c r="O6319" t="n">
        <v>152</v>
      </c>
      <c r="P6319" t="n">
        <v>152</v>
      </c>
      <c r="Q6319" t="n">
        <v>0</v>
      </c>
      <c r="R6319" t="n">
        <v>0</v>
      </c>
      <c r="S6319" t="s">
        <v>17878</v>
      </c>
      <c r="T6319" t="n">
        <v>654</v>
      </c>
      <c r="U6319" t="s">
        <v>581</v>
      </c>
      <c r="V6319" t="s">
        <v>581</v>
      </c>
      <c r="W6319" t="s">
        <v>246</v>
      </c>
      <c r="X6319" t="s">
        <v>241</v>
      </c>
      <c r="Y6319" t="s">
        <v>242</v>
      </c>
      <c r="Z6319" t="s"/>
      <c r="AA6319" t="n">
        <v>190</v>
      </c>
      <c r="AB6319" t="s">
        <v>17879</v>
      </c>
      <c r="AC6319" t="s">
        <v>17878</v>
      </c>
      <c r="AD6319" t="n">
        <v>5</v>
      </c>
      <c r="AE6319" t="n">
        <v>710850.23</v>
      </c>
      <c r="AF6319" t="n">
        <v>6190730.59</v>
      </c>
    </row>
    <row r="6320" spans="1:32">
      <c r="A6320" s="62" t="n">
        <v>6318</v>
      </c>
      <c r="B6320" t="s">
        <v>17880</v>
      </c>
      <c r="C6320" t="n">
        <v>120</v>
      </c>
      <c r="D6320" t="n">
        <v>1978</v>
      </c>
      <c r="E6320" t="n">
        <v>0</v>
      </c>
      <c r="F6320" t="n">
        <v>3</v>
      </c>
      <c r="G6320" t="s"/>
      <c r="H6320" t="n">
        <v>1</v>
      </c>
      <c r="I6320" t="s"/>
      <c r="J6320" t="n">
        <v>2</v>
      </c>
      <c r="K6320" t="s">
        <v>237</v>
      </c>
      <c r="L6320" t="s"/>
      <c r="M6320" t="n">
        <v>1</v>
      </c>
      <c r="N6320" t="n">
        <v>83</v>
      </c>
      <c r="O6320" t="n">
        <v>83</v>
      </c>
      <c r="P6320" t="n">
        <v>153</v>
      </c>
      <c r="Q6320" t="n">
        <v>0</v>
      </c>
      <c r="R6320" t="n">
        <v>0</v>
      </c>
      <c r="S6320" t="s">
        <v>17881</v>
      </c>
      <c r="T6320" t="n">
        <v>90</v>
      </c>
      <c r="U6320" t="s">
        <v>15591</v>
      </c>
      <c r="V6320" t="s">
        <v>15591</v>
      </c>
      <c r="W6320" t="s">
        <v>415</v>
      </c>
      <c r="X6320" t="s">
        <v>352</v>
      </c>
      <c r="Y6320" t="s">
        <v>353</v>
      </c>
      <c r="Z6320" t="s">
        <v>375</v>
      </c>
      <c r="AA6320" t="n">
        <v>190</v>
      </c>
      <c r="AB6320" t="s">
        <v>17882</v>
      </c>
      <c r="AC6320" t="s">
        <v>17881</v>
      </c>
      <c r="AD6320" t="n">
        <v>5</v>
      </c>
      <c r="AE6320" t="n">
        <v>709009.3100000001</v>
      </c>
      <c r="AF6320" t="n">
        <v>6184528.7</v>
      </c>
    </row>
    <row r="6321" spans="1:32">
      <c r="A6321" s="62" t="n">
        <v>6319</v>
      </c>
      <c r="B6321" t="s">
        <v>17883</v>
      </c>
      <c r="C6321" t="n">
        <v>120</v>
      </c>
      <c r="D6321" t="n">
        <v>1970</v>
      </c>
      <c r="E6321" t="n">
        <v>0</v>
      </c>
      <c r="F6321" t="n">
        <v>3</v>
      </c>
      <c r="G6321" t="s"/>
      <c r="H6321" t="n">
        <v>1</v>
      </c>
      <c r="I6321" t="s"/>
      <c r="J6321" t="n">
        <v>2</v>
      </c>
      <c r="K6321" t="s">
        <v>237</v>
      </c>
      <c r="L6321" t="s"/>
      <c r="M6321" t="n">
        <v>1</v>
      </c>
      <c r="N6321" t="n">
        <v>152</v>
      </c>
      <c r="O6321" t="n">
        <v>152</v>
      </c>
      <c r="P6321" t="n">
        <v>152</v>
      </c>
      <c r="Q6321" t="n">
        <v>0</v>
      </c>
      <c r="R6321" t="n">
        <v>0</v>
      </c>
      <c r="S6321" t="s">
        <v>17884</v>
      </c>
      <c r="T6321" t="n">
        <v>428</v>
      </c>
      <c r="U6321" t="s">
        <v>15821</v>
      </c>
      <c r="V6321" t="s">
        <v>15821</v>
      </c>
      <c r="W6321" t="s">
        <v>415</v>
      </c>
      <c r="X6321" t="s">
        <v>352</v>
      </c>
      <c r="Y6321" t="s">
        <v>353</v>
      </c>
      <c r="Z6321" t="s">
        <v>375</v>
      </c>
      <c r="AA6321" t="n">
        <v>190</v>
      </c>
      <c r="AB6321" t="s">
        <v>17885</v>
      </c>
      <c r="AC6321" t="s">
        <v>17884</v>
      </c>
      <c r="AD6321" t="n">
        <v>5</v>
      </c>
      <c r="AE6321" t="n">
        <v>709385.8100000001</v>
      </c>
      <c r="AF6321" t="n">
        <v>6184277.78</v>
      </c>
    </row>
    <row r="6322" spans="1:32">
      <c r="A6322" s="62" t="n">
        <v>6320</v>
      </c>
      <c r="B6322" t="s">
        <v>17886</v>
      </c>
      <c r="C6322" t="n">
        <v>120</v>
      </c>
      <c r="D6322" t="n">
        <v>1978</v>
      </c>
      <c r="E6322" t="n">
        <v>0</v>
      </c>
      <c r="F6322" t="n">
        <v>4</v>
      </c>
      <c r="G6322" t="s"/>
      <c r="H6322" t="n">
        <v>1</v>
      </c>
      <c r="I6322" t="s"/>
      <c r="J6322" t="n">
        <v>2</v>
      </c>
      <c r="K6322" t="s">
        <v>237</v>
      </c>
      <c r="L6322" t="n">
        <v>90</v>
      </c>
      <c r="M6322" t="n">
        <v>1</v>
      </c>
      <c r="N6322" t="n">
        <v>150</v>
      </c>
      <c r="O6322" t="n">
        <v>150</v>
      </c>
      <c r="P6322" t="n">
        <v>150</v>
      </c>
      <c r="Q6322" t="n">
        <v>0</v>
      </c>
      <c r="R6322" t="n">
        <v>0</v>
      </c>
      <c r="S6322" t="s">
        <v>17887</v>
      </c>
      <c r="T6322" t="n">
        <v>32</v>
      </c>
      <c r="U6322" t="s">
        <v>3109</v>
      </c>
      <c r="V6322" t="s">
        <v>3109</v>
      </c>
      <c r="W6322" t="s">
        <v>8015</v>
      </c>
      <c r="X6322" t="s">
        <v>352</v>
      </c>
      <c r="Y6322" t="s">
        <v>353</v>
      </c>
      <c r="Z6322" t="s">
        <v>369</v>
      </c>
      <c r="AA6322" t="n">
        <v>190</v>
      </c>
      <c r="AB6322" t="s">
        <v>8286</v>
      </c>
      <c r="AC6322" t="s">
        <v>17887</v>
      </c>
      <c r="AD6322" t="n">
        <v>5</v>
      </c>
      <c r="AE6322" t="n">
        <v>708084.1800000001</v>
      </c>
      <c r="AF6322" t="n">
        <v>6187798.17</v>
      </c>
    </row>
    <row r="6323" spans="1:32">
      <c r="A6323" s="62" t="n">
        <v>6321</v>
      </c>
      <c r="B6323" t="s">
        <v>17888</v>
      </c>
      <c r="C6323" t="n">
        <v>130</v>
      </c>
      <c r="D6323" t="n">
        <v>2001</v>
      </c>
      <c r="E6323" t="n">
        <v>0</v>
      </c>
      <c r="F6323" t="n">
        <v>5</v>
      </c>
      <c r="G6323" t="s"/>
      <c r="H6323" t="n">
        <v>1</v>
      </c>
      <c r="I6323" t="s"/>
      <c r="J6323" t="n">
        <v>1</v>
      </c>
      <c r="K6323" t="s">
        <v>349</v>
      </c>
      <c r="L6323" t="n">
        <v>90</v>
      </c>
      <c r="M6323" t="n">
        <v>2</v>
      </c>
      <c r="N6323" t="n">
        <v>69</v>
      </c>
      <c r="O6323" t="n">
        <v>129</v>
      </c>
      <c r="P6323" t="n">
        <v>129</v>
      </c>
      <c r="Q6323" t="n">
        <v>0</v>
      </c>
      <c r="R6323" t="n">
        <v>0</v>
      </c>
      <c r="S6323" t="s">
        <v>17889</v>
      </c>
      <c r="T6323" t="n">
        <v>164</v>
      </c>
      <c r="U6323" t="s">
        <v>16281</v>
      </c>
      <c r="V6323" t="s">
        <v>16281</v>
      </c>
      <c r="W6323" t="s">
        <v>503</v>
      </c>
      <c r="X6323" t="s">
        <v>352</v>
      </c>
      <c r="Y6323" t="s">
        <v>353</v>
      </c>
      <c r="Z6323" t="s"/>
      <c r="AA6323" t="n">
        <v>190</v>
      </c>
      <c r="AB6323" t="s">
        <v>17890</v>
      </c>
      <c r="AC6323" t="s">
        <v>17889</v>
      </c>
      <c r="AD6323" t="n">
        <v>5</v>
      </c>
      <c r="AE6323" t="n">
        <v>709665.02</v>
      </c>
      <c r="AF6323" t="n">
        <v>6187084.06</v>
      </c>
    </row>
    <row r="6324" spans="1:32">
      <c r="A6324" s="62" t="n">
        <v>6322</v>
      </c>
      <c r="B6324" t="s">
        <v>17891</v>
      </c>
      <c r="C6324" t="n">
        <v>130</v>
      </c>
      <c r="D6324" t="n">
        <v>1986</v>
      </c>
      <c r="E6324" t="n">
        <v>0</v>
      </c>
      <c r="F6324" t="n">
        <v>4</v>
      </c>
      <c r="G6324" t="s"/>
      <c r="H6324" t="n">
        <v>1</v>
      </c>
      <c r="I6324" t="s"/>
      <c r="J6324" t="n">
        <v>2</v>
      </c>
      <c r="K6324" t="s">
        <v>237</v>
      </c>
      <c r="L6324" t="n">
        <v>80</v>
      </c>
      <c r="M6324" t="n">
        <v>1</v>
      </c>
      <c r="N6324" t="n">
        <v>98</v>
      </c>
      <c r="O6324" t="n">
        <v>98</v>
      </c>
      <c r="P6324" t="n">
        <v>170</v>
      </c>
      <c r="Q6324" t="n">
        <v>0</v>
      </c>
      <c r="R6324" t="n">
        <v>0</v>
      </c>
      <c r="S6324" t="s">
        <v>17892</v>
      </c>
      <c r="T6324" t="n">
        <v>367</v>
      </c>
      <c r="U6324" t="s">
        <v>17409</v>
      </c>
      <c r="V6324" t="s">
        <v>17409</v>
      </c>
      <c r="W6324" t="s">
        <v>526</v>
      </c>
      <c r="X6324" t="s">
        <v>352</v>
      </c>
      <c r="Y6324" t="s">
        <v>353</v>
      </c>
      <c r="Z6324" t="s">
        <v>369</v>
      </c>
      <c r="AA6324" t="n">
        <v>190</v>
      </c>
      <c r="AB6324" t="s">
        <v>17558</v>
      </c>
      <c r="AC6324" t="s">
        <v>17892</v>
      </c>
      <c r="AD6324" t="n">
        <v>5</v>
      </c>
      <c r="AE6324" t="n">
        <v>708263.0600000001</v>
      </c>
      <c r="AF6324" t="n">
        <v>6187303.04</v>
      </c>
    </row>
    <row r="6325" spans="1:32">
      <c r="A6325" s="62" t="n">
        <v>6323</v>
      </c>
      <c r="B6325" t="s">
        <v>17893</v>
      </c>
      <c r="C6325" t="n">
        <v>130</v>
      </c>
      <c r="D6325" t="n">
        <v>1997</v>
      </c>
      <c r="E6325" t="n">
        <v>0</v>
      </c>
      <c r="F6325" t="n">
        <v>10</v>
      </c>
      <c r="G6325" t="s"/>
      <c r="H6325" t="n">
        <v>5</v>
      </c>
      <c r="I6325" t="s"/>
      <c r="J6325" t="n">
        <v>1</v>
      </c>
      <c r="K6325" t="s">
        <v>349</v>
      </c>
      <c r="L6325" t="s"/>
      <c r="M6325" t="n">
        <v>2</v>
      </c>
      <c r="N6325" t="n">
        <v>60</v>
      </c>
      <c r="O6325" t="n">
        <v>96</v>
      </c>
      <c r="P6325" t="n">
        <v>96</v>
      </c>
      <c r="Q6325" t="n">
        <v>0</v>
      </c>
      <c r="R6325" t="n">
        <v>0</v>
      </c>
      <c r="S6325" t="s">
        <v>17894</v>
      </c>
      <c r="T6325" t="n">
        <v>542</v>
      </c>
      <c r="U6325" t="s">
        <v>12172</v>
      </c>
      <c r="V6325" t="s">
        <v>12172</v>
      </c>
      <c r="W6325" t="s">
        <v>240</v>
      </c>
      <c r="X6325" t="s">
        <v>352</v>
      </c>
      <c r="Y6325" t="s">
        <v>353</v>
      </c>
      <c r="Z6325" t="s"/>
      <c r="AA6325" t="n">
        <v>190</v>
      </c>
      <c r="AB6325" t="s">
        <v>17895</v>
      </c>
      <c r="AC6325" t="s">
        <v>17894</v>
      </c>
      <c r="AD6325" t="n">
        <v>5</v>
      </c>
      <c r="AE6325" t="n">
        <v>709872.64</v>
      </c>
      <c r="AF6325" t="n">
        <v>6187497.5</v>
      </c>
    </row>
    <row r="6326" spans="1:32">
      <c r="A6326" s="62" t="n">
        <v>6324</v>
      </c>
      <c r="B6326" t="s">
        <v>17896</v>
      </c>
      <c r="C6326" t="n">
        <v>120</v>
      </c>
      <c r="D6326" t="n">
        <v>1960</v>
      </c>
      <c r="E6326" t="n">
        <v>0</v>
      </c>
      <c r="F6326" t="n">
        <v>3</v>
      </c>
      <c r="G6326" t="s"/>
      <c r="H6326" t="n">
        <v>2</v>
      </c>
      <c r="I6326" t="s"/>
      <c r="J6326" t="n">
        <v>2</v>
      </c>
      <c r="K6326" t="s">
        <v>237</v>
      </c>
      <c r="L6326" t="s"/>
      <c r="M6326" t="n">
        <v>1</v>
      </c>
      <c r="N6326" t="n">
        <v>129</v>
      </c>
      <c r="O6326" t="n">
        <v>129</v>
      </c>
      <c r="P6326" t="n">
        <v>129</v>
      </c>
      <c r="Q6326" t="n">
        <v>0</v>
      </c>
      <c r="R6326" t="n">
        <v>0</v>
      </c>
      <c r="S6326" t="s">
        <v>17897</v>
      </c>
      <c r="T6326" t="n">
        <v>14</v>
      </c>
      <c r="U6326" t="s">
        <v>17415</v>
      </c>
      <c r="V6326" t="s">
        <v>17415</v>
      </c>
      <c r="W6326" t="s">
        <v>533</v>
      </c>
      <c r="X6326" t="s">
        <v>352</v>
      </c>
      <c r="Y6326" t="s">
        <v>353</v>
      </c>
      <c r="Z6326" t="s"/>
      <c r="AA6326" t="n">
        <v>190</v>
      </c>
      <c r="AB6326" t="s">
        <v>15804</v>
      </c>
      <c r="AC6326" t="s">
        <v>17897</v>
      </c>
      <c r="AD6326" t="n">
        <v>5</v>
      </c>
      <c r="AE6326" t="n">
        <v>711557.1899999999</v>
      </c>
      <c r="AF6326" t="n">
        <v>6186719.36</v>
      </c>
    </row>
    <row r="6327" spans="1:32">
      <c r="A6327" s="62" t="n">
        <v>6325</v>
      </c>
      <c r="B6327" t="s">
        <v>17898</v>
      </c>
      <c r="C6327" t="n">
        <v>120</v>
      </c>
      <c r="D6327" t="n">
        <v>1850</v>
      </c>
      <c r="E6327" t="n">
        <v>1999</v>
      </c>
      <c r="F6327" t="n">
        <v>7</v>
      </c>
      <c r="G6327" t="s"/>
      <c r="H6327" t="n">
        <v>1</v>
      </c>
      <c r="I6327" t="s"/>
      <c r="J6327" t="n">
        <v>7</v>
      </c>
      <c r="K6327" t="s">
        <v>365</v>
      </c>
      <c r="L6327" t="n">
        <v>80</v>
      </c>
      <c r="M6327" t="n">
        <v>1</v>
      </c>
      <c r="N6327" t="n">
        <v>84</v>
      </c>
      <c r="O6327" t="n">
        <v>84</v>
      </c>
      <c r="P6327" t="n">
        <v>134</v>
      </c>
      <c r="Q6327" t="n">
        <v>0</v>
      </c>
      <c r="R6327" t="n">
        <v>0</v>
      </c>
      <c r="S6327" t="s">
        <v>17899</v>
      </c>
      <c r="T6327" t="n">
        <v>30</v>
      </c>
      <c r="U6327" t="s">
        <v>17900</v>
      </c>
      <c r="V6327" t="s">
        <v>17900</v>
      </c>
      <c r="W6327" t="s">
        <v>365</v>
      </c>
      <c r="X6327" t="s">
        <v>352</v>
      </c>
      <c r="Y6327" t="s">
        <v>353</v>
      </c>
      <c r="Z6327" t="s"/>
      <c r="AA6327" t="n">
        <v>190</v>
      </c>
      <c r="AB6327" t="s">
        <v>7214</v>
      </c>
      <c r="AC6327" t="s">
        <v>17899</v>
      </c>
      <c r="AD6327" t="n">
        <v>5</v>
      </c>
      <c r="AE6327" t="n">
        <v>711754.4399999999</v>
      </c>
      <c r="AF6327" t="n">
        <v>6186732.91</v>
      </c>
    </row>
    <row r="6328" spans="1:32">
      <c r="A6328" s="62" t="n">
        <v>6326</v>
      </c>
      <c r="B6328" t="s">
        <v>17901</v>
      </c>
      <c r="C6328" t="n">
        <v>120</v>
      </c>
      <c r="D6328" t="n">
        <v>1777</v>
      </c>
      <c r="E6328" t="n">
        <v>1977</v>
      </c>
      <c r="F6328" t="n">
        <v>7</v>
      </c>
      <c r="G6328" t="s"/>
      <c r="H6328" t="n">
        <v>1</v>
      </c>
      <c r="I6328" t="s"/>
      <c r="J6328" t="n">
        <v>7</v>
      </c>
      <c r="K6328" t="s">
        <v>365</v>
      </c>
      <c r="L6328" t="n">
        <v>80</v>
      </c>
      <c r="M6328" t="n">
        <v>1</v>
      </c>
      <c r="N6328" t="n">
        <v>139</v>
      </c>
      <c r="O6328" t="n">
        <v>139</v>
      </c>
      <c r="P6328" t="n">
        <v>139</v>
      </c>
      <c r="Q6328" t="n">
        <v>0</v>
      </c>
      <c r="R6328" t="n">
        <v>0</v>
      </c>
      <c r="S6328" t="s">
        <v>17899</v>
      </c>
      <c r="T6328" t="n">
        <v>30</v>
      </c>
      <c r="U6328" t="s">
        <v>17900</v>
      </c>
      <c r="V6328" t="s">
        <v>17900</v>
      </c>
      <c r="W6328" t="s">
        <v>365</v>
      </c>
      <c r="X6328" t="s">
        <v>352</v>
      </c>
      <c r="Y6328" t="s">
        <v>353</v>
      </c>
      <c r="Z6328" t="s"/>
      <c r="AA6328" t="n">
        <v>190</v>
      </c>
      <c r="AB6328" t="s">
        <v>7214</v>
      </c>
      <c r="AC6328" t="s">
        <v>17899</v>
      </c>
      <c r="AD6328" t="n">
        <v>5</v>
      </c>
      <c r="AE6328" t="n">
        <v>711754.4399999999</v>
      </c>
      <c r="AF6328" t="n">
        <v>6186732.91</v>
      </c>
    </row>
    <row r="6329" spans="1:32">
      <c r="A6329" s="62" t="n">
        <v>6327</v>
      </c>
      <c r="B6329" t="s">
        <v>17902</v>
      </c>
      <c r="C6329" t="n">
        <v>120</v>
      </c>
      <c r="D6329" t="n">
        <v>1945</v>
      </c>
      <c r="E6329" t="n">
        <v>1969</v>
      </c>
      <c r="F6329" t="n">
        <v>3</v>
      </c>
      <c r="G6329" t="s"/>
      <c r="H6329" t="n">
        <v>1</v>
      </c>
      <c r="I6329" t="s"/>
      <c r="J6329" t="n">
        <v>2</v>
      </c>
      <c r="K6329" t="s">
        <v>522</v>
      </c>
      <c r="L6329" t="s"/>
      <c r="M6329" t="n">
        <v>1</v>
      </c>
      <c r="N6329" t="n">
        <v>125</v>
      </c>
      <c r="O6329" t="n">
        <v>125</v>
      </c>
      <c r="P6329" t="n">
        <v>147</v>
      </c>
      <c r="Q6329" t="n">
        <v>49</v>
      </c>
      <c r="R6329" t="n">
        <v>0</v>
      </c>
      <c r="S6329" t="s">
        <v>17903</v>
      </c>
      <c r="T6329" t="n">
        <v>203</v>
      </c>
      <c r="U6329" t="s">
        <v>15475</v>
      </c>
      <c r="V6329" t="s">
        <v>15475</v>
      </c>
      <c r="W6329" t="s">
        <v>3732</v>
      </c>
      <c r="X6329" t="s">
        <v>352</v>
      </c>
      <c r="Y6329" t="s">
        <v>353</v>
      </c>
      <c r="Z6329" t="s"/>
      <c r="AA6329" t="n">
        <v>190</v>
      </c>
      <c r="AB6329" t="s">
        <v>2167</v>
      </c>
      <c r="AC6329" t="s">
        <v>17903</v>
      </c>
      <c r="AD6329" t="n">
        <v>5</v>
      </c>
      <c r="AE6329" t="n">
        <v>714808.9</v>
      </c>
      <c r="AF6329" t="n">
        <v>6186054.66</v>
      </c>
    </row>
    <row r="6330" spans="1:32">
      <c r="A6330" s="62" t="n">
        <v>6328</v>
      </c>
      <c r="B6330" t="s">
        <v>17904</v>
      </c>
      <c r="C6330" t="n">
        <v>130</v>
      </c>
      <c r="D6330" t="n">
        <v>1964</v>
      </c>
      <c r="E6330" t="n">
        <v>0</v>
      </c>
      <c r="F6330" t="n">
        <v>1</v>
      </c>
      <c r="G6330" t="s"/>
      <c r="H6330" t="n">
        <v>1</v>
      </c>
      <c r="I6330" t="s"/>
      <c r="J6330" t="n">
        <v>2</v>
      </c>
      <c r="K6330" t="s">
        <v>237</v>
      </c>
      <c r="L6330" t="s"/>
      <c r="M6330" t="n">
        <v>1</v>
      </c>
      <c r="N6330" t="n">
        <v>108</v>
      </c>
      <c r="O6330" t="n">
        <v>108</v>
      </c>
      <c r="P6330" t="n">
        <v>108</v>
      </c>
      <c r="Q6330" t="n">
        <v>0</v>
      </c>
      <c r="R6330" t="n">
        <v>0</v>
      </c>
      <c r="S6330" t="s">
        <v>17905</v>
      </c>
      <c r="T6330" t="n">
        <v>288</v>
      </c>
      <c r="U6330" t="s">
        <v>16972</v>
      </c>
      <c r="V6330" t="s">
        <v>16972</v>
      </c>
      <c r="W6330" t="s">
        <v>533</v>
      </c>
      <c r="X6330" t="s">
        <v>352</v>
      </c>
      <c r="Y6330" t="s">
        <v>353</v>
      </c>
      <c r="Z6330" t="s"/>
      <c r="AA6330" t="n">
        <v>190</v>
      </c>
      <c r="AB6330" t="s">
        <v>17906</v>
      </c>
      <c r="AC6330" t="s">
        <v>17905</v>
      </c>
      <c r="AD6330" t="n">
        <v>5</v>
      </c>
      <c r="AE6330" t="n">
        <v>711817.79</v>
      </c>
      <c r="AF6330" t="n">
        <v>6186674.73</v>
      </c>
    </row>
    <row r="6331" spans="1:32">
      <c r="A6331" s="62" t="n">
        <v>6329</v>
      </c>
      <c r="B6331" t="s">
        <v>17907</v>
      </c>
      <c r="C6331" t="n">
        <v>120</v>
      </c>
      <c r="D6331" t="n">
        <v>1969</v>
      </c>
      <c r="E6331" t="n">
        <v>0</v>
      </c>
      <c r="F6331" t="n">
        <v>5</v>
      </c>
      <c r="G6331" t="s"/>
      <c r="H6331" t="n">
        <v>1</v>
      </c>
      <c r="I6331" t="s"/>
      <c r="J6331" t="n">
        <v>1</v>
      </c>
      <c r="K6331" t="s">
        <v>349</v>
      </c>
      <c r="L6331" t="s"/>
      <c r="M6331" t="n">
        <v>1</v>
      </c>
      <c r="N6331" t="n">
        <v>130</v>
      </c>
      <c r="O6331" t="n">
        <v>130</v>
      </c>
      <c r="P6331" t="n">
        <v>130</v>
      </c>
      <c r="Q6331" t="n">
        <v>0</v>
      </c>
      <c r="R6331" t="n">
        <v>0</v>
      </c>
      <c r="S6331" t="s">
        <v>17908</v>
      </c>
      <c r="T6331" t="n">
        <v>290</v>
      </c>
      <c r="U6331" t="s">
        <v>1132</v>
      </c>
      <c r="V6331" t="s">
        <v>1132</v>
      </c>
      <c r="W6331" t="s">
        <v>4702</v>
      </c>
      <c r="X6331" t="s">
        <v>352</v>
      </c>
      <c r="Y6331" t="s">
        <v>353</v>
      </c>
      <c r="Z6331" t="s"/>
      <c r="AA6331" t="n">
        <v>190</v>
      </c>
      <c r="AB6331" t="s">
        <v>3101</v>
      </c>
      <c r="AC6331" t="s">
        <v>17908</v>
      </c>
      <c r="AD6331" t="n">
        <v>5</v>
      </c>
      <c r="AE6331" t="n">
        <v>711898.35</v>
      </c>
      <c r="AF6331" t="n">
        <v>6188197.68</v>
      </c>
    </row>
    <row r="6332" spans="1:32">
      <c r="A6332" s="62" t="n">
        <v>6330</v>
      </c>
      <c r="B6332" t="s">
        <v>17909</v>
      </c>
      <c r="C6332" t="n">
        <v>120</v>
      </c>
      <c r="D6332" t="n">
        <v>1971</v>
      </c>
      <c r="E6332" t="n">
        <v>0</v>
      </c>
      <c r="F6332" t="n">
        <v>5</v>
      </c>
      <c r="G6332" t="s"/>
      <c r="H6332" t="n">
        <v>1</v>
      </c>
      <c r="I6332" t="s"/>
      <c r="J6332" t="n">
        <v>1</v>
      </c>
      <c r="K6332" t="s">
        <v>349</v>
      </c>
      <c r="L6332" t="s"/>
      <c r="M6332" t="n">
        <v>1</v>
      </c>
      <c r="N6332" t="n">
        <v>155</v>
      </c>
      <c r="O6332" t="n">
        <v>155</v>
      </c>
      <c r="P6332" t="n">
        <v>235</v>
      </c>
      <c r="Q6332" t="n">
        <v>0</v>
      </c>
      <c r="R6332" t="n">
        <v>0</v>
      </c>
      <c r="S6332" t="s">
        <v>17910</v>
      </c>
      <c r="T6332" t="n">
        <v>311</v>
      </c>
      <c r="U6332" t="s">
        <v>15615</v>
      </c>
      <c r="V6332" t="s">
        <v>15615</v>
      </c>
      <c r="W6332" t="s">
        <v>503</v>
      </c>
      <c r="X6332" t="s">
        <v>352</v>
      </c>
      <c r="Y6332" t="s">
        <v>353</v>
      </c>
      <c r="Z6332" t="s"/>
      <c r="AA6332" t="n">
        <v>190</v>
      </c>
      <c r="AB6332" t="s">
        <v>17911</v>
      </c>
      <c r="AC6332" t="s">
        <v>17910</v>
      </c>
      <c r="AD6332" t="n">
        <v>5</v>
      </c>
      <c r="AE6332" t="n">
        <v>710145.99</v>
      </c>
      <c r="AF6332" t="n">
        <v>6186808.47</v>
      </c>
    </row>
    <row r="6333" spans="1:32">
      <c r="A6333" s="62" t="n">
        <v>6331</v>
      </c>
      <c r="B6333" t="s">
        <v>17912</v>
      </c>
      <c r="C6333" t="n">
        <v>120</v>
      </c>
      <c r="D6333" t="n">
        <v>1968</v>
      </c>
      <c r="E6333" t="n">
        <v>1973</v>
      </c>
      <c r="F6333" t="n">
        <v>5</v>
      </c>
      <c r="G6333" t="s"/>
      <c r="H6333" t="n">
        <v>1</v>
      </c>
      <c r="I6333" t="s"/>
      <c r="J6333" t="n">
        <v>1</v>
      </c>
      <c r="K6333" t="s">
        <v>349</v>
      </c>
      <c r="L6333" t="s"/>
      <c r="M6333" t="n">
        <v>1</v>
      </c>
      <c r="N6333" t="n">
        <v>209</v>
      </c>
      <c r="O6333" t="n">
        <v>209</v>
      </c>
      <c r="P6333" t="n">
        <v>177</v>
      </c>
      <c r="Q6333" t="n">
        <v>32</v>
      </c>
      <c r="R6333" t="n">
        <v>0</v>
      </c>
      <c r="S6333" t="s">
        <v>17913</v>
      </c>
      <c r="T6333" t="n">
        <v>378</v>
      </c>
      <c r="U6333" t="s">
        <v>692</v>
      </c>
      <c r="V6333" t="s">
        <v>692</v>
      </c>
      <c r="W6333" t="s">
        <v>503</v>
      </c>
      <c r="X6333" t="s">
        <v>352</v>
      </c>
      <c r="Y6333" t="s">
        <v>353</v>
      </c>
      <c r="Z6333" t="s"/>
      <c r="AA6333" t="n">
        <v>190</v>
      </c>
      <c r="AB6333" t="s">
        <v>17914</v>
      </c>
      <c r="AC6333" t="s">
        <v>17913</v>
      </c>
      <c r="AD6333" t="n">
        <v>5</v>
      </c>
      <c r="AE6333" t="n">
        <v>711764.39</v>
      </c>
      <c r="AF6333" t="n">
        <v>6187686.67</v>
      </c>
    </row>
    <row r="6334" spans="1:32">
      <c r="A6334" s="62" t="n">
        <v>6332</v>
      </c>
      <c r="B6334" t="s">
        <v>17915</v>
      </c>
      <c r="C6334" t="n">
        <v>120</v>
      </c>
      <c r="D6334" t="n">
        <v>1969</v>
      </c>
      <c r="E6334" t="n">
        <v>0</v>
      </c>
      <c r="F6334" t="n">
        <v>5</v>
      </c>
      <c r="G6334" t="s"/>
      <c r="H6334" t="n">
        <v>1</v>
      </c>
      <c r="I6334" t="s"/>
      <c r="J6334" t="n">
        <v>1</v>
      </c>
      <c r="K6334" t="s">
        <v>349</v>
      </c>
      <c r="L6334" t="s"/>
      <c r="M6334" t="n">
        <v>1</v>
      </c>
      <c r="N6334" t="n">
        <v>154</v>
      </c>
      <c r="O6334" t="n">
        <v>154</v>
      </c>
      <c r="P6334" t="n">
        <v>154</v>
      </c>
      <c r="Q6334" t="n">
        <v>0</v>
      </c>
      <c r="R6334" t="n">
        <v>0</v>
      </c>
      <c r="S6334" t="s">
        <v>17916</v>
      </c>
      <c r="T6334" t="n">
        <v>417</v>
      </c>
      <c r="U6334" t="s">
        <v>13137</v>
      </c>
      <c r="V6334" t="s">
        <v>13137</v>
      </c>
      <c r="W6334" t="s">
        <v>1107</v>
      </c>
      <c r="X6334" t="s">
        <v>352</v>
      </c>
      <c r="Y6334" t="s">
        <v>353</v>
      </c>
      <c r="Z6334" t="s"/>
      <c r="AA6334" t="n">
        <v>190</v>
      </c>
      <c r="AB6334" t="s">
        <v>17917</v>
      </c>
      <c r="AC6334" t="s">
        <v>17916</v>
      </c>
      <c r="AD6334" t="n">
        <v>5</v>
      </c>
      <c r="AE6334" t="n">
        <v>712238.9300000001</v>
      </c>
      <c r="AF6334" t="n">
        <v>6187534.92</v>
      </c>
    </row>
    <row r="6335" spans="1:32">
      <c r="A6335" s="62" t="n">
        <v>6333</v>
      </c>
      <c r="B6335" t="s">
        <v>17918</v>
      </c>
      <c r="C6335" t="n">
        <v>310</v>
      </c>
      <c r="D6335" t="n">
        <v>1980</v>
      </c>
      <c r="E6335" t="n">
        <v>0</v>
      </c>
      <c r="F6335" t="n">
        <v>3</v>
      </c>
      <c r="G6335" t="s"/>
      <c r="H6335" t="n">
        <v>2</v>
      </c>
      <c r="I6335" t="s"/>
      <c r="J6335" t="n">
        <v>2</v>
      </c>
      <c r="K6335" t="s">
        <v>237</v>
      </c>
      <c r="L6335" t="n">
        <v>90</v>
      </c>
      <c r="M6335" t="n">
        <v>1</v>
      </c>
      <c r="N6335" t="n">
        <v>424</v>
      </c>
      <c r="O6335" t="n">
        <v>424</v>
      </c>
      <c r="P6335" t="n">
        <v>0</v>
      </c>
      <c r="Q6335" t="n">
        <v>424</v>
      </c>
      <c r="R6335" t="n">
        <v>0</v>
      </c>
      <c r="S6335" t="s">
        <v>17919</v>
      </c>
      <c r="T6335" t="n">
        <v>440</v>
      </c>
      <c r="U6335" t="s">
        <v>17146</v>
      </c>
      <c r="V6335" t="s">
        <v>17146</v>
      </c>
      <c r="W6335" t="s">
        <v>533</v>
      </c>
      <c r="X6335" t="s">
        <v>352</v>
      </c>
      <c r="Y6335" t="s">
        <v>353</v>
      </c>
      <c r="Z6335" t="s"/>
      <c r="AA6335" t="n">
        <v>190</v>
      </c>
      <c r="AB6335" t="s">
        <v>9154</v>
      </c>
      <c r="AC6335" t="s">
        <v>17919</v>
      </c>
      <c r="AD6335" t="n">
        <v>5</v>
      </c>
      <c r="AE6335" t="n">
        <v>711062.13</v>
      </c>
      <c r="AF6335" t="n">
        <v>6187095.58</v>
      </c>
    </row>
    <row r="6336" spans="1:32">
      <c r="A6336" s="62" t="n">
        <v>6334</v>
      </c>
      <c r="B6336" t="s">
        <v>17920</v>
      </c>
      <c r="C6336" t="n">
        <v>390</v>
      </c>
      <c r="D6336" t="n">
        <v>1987</v>
      </c>
      <c r="E6336" t="n">
        <v>1989</v>
      </c>
      <c r="F6336" t="n">
        <v>3</v>
      </c>
      <c r="G6336" t="s"/>
      <c r="H6336" t="n">
        <v>6</v>
      </c>
      <c r="I6336" t="s"/>
      <c r="J6336" t="n">
        <v>2</v>
      </c>
      <c r="K6336" t="s">
        <v>237</v>
      </c>
      <c r="L6336" t="n">
        <v>80</v>
      </c>
      <c r="M6336" t="n">
        <v>1</v>
      </c>
      <c r="N6336" t="n">
        <v>800</v>
      </c>
      <c r="O6336" t="n">
        <v>800</v>
      </c>
      <c r="P6336" t="n">
        <v>0</v>
      </c>
      <c r="Q6336" t="n">
        <v>1413</v>
      </c>
      <c r="R6336" t="n">
        <v>0</v>
      </c>
      <c r="S6336" t="s">
        <v>17919</v>
      </c>
      <c r="T6336" t="n">
        <v>440</v>
      </c>
      <c r="U6336" t="s">
        <v>17146</v>
      </c>
      <c r="V6336" t="s">
        <v>17146</v>
      </c>
      <c r="W6336" t="s">
        <v>533</v>
      </c>
      <c r="X6336" t="s">
        <v>352</v>
      </c>
      <c r="Y6336" t="s">
        <v>353</v>
      </c>
      <c r="Z6336" t="s"/>
      <c r="AA6336" t="n">
        <v>190</v>
      </c>
      <c r="AB6336" t="s">
        <v>9154</v>
      </c>
      <c r="AC6336" t="s">
        <v>17919</v>
      </c>
      <c r="AD6336" t="n">
        <v>5</v>
      </c>
      <c r="AE6336" t="n">
        <v>711062.13</v>
      </c>
      <c r="AF6336" t="n">
        <v>6187095.58</v>
      </c>
    </row>
    <row r="6337" spans="1:32">
      <c r="A6337" s="62" t="n">
        <v>6335</v>
      </c>
      <c r="B6337" t="s">
        <v>17921</v>
      </c>
      <c r="C6337" t="n">
        <v>220</v>
      </c>
      <c r="D6337" t="n">
        <v>1956</v>
      </c>
      <c r="E6337" t="n">
        <v>0</v>
      </c>
      <c r="F6337" t="n">
        <v>3</v>
      </c>
      <c r="G6337" t="s"/>
      <c r="H6337" t="n">
        <v>1</v>
      </c>
      <c r="I6337" t="s"/>
      <c r="J6337" t="n">
        <v>2</v>
      </c>
      <c r="K6337" t="s">
        <v>237</v>
      </c>
      <c r="L6337" t="n">
        <v>90</v>
      </c>
      <c r="M6337" t="n">
        <v>1</v>
      </c>
      <c r="N6337" t="n">
        <v>700</v>
      </c>
      <c r="O6337" t="n">
        <v>700</v>
      </c>
      <c r="P6337" t="n">
        <v>0</v>
      </c>
      <c r="Q6337" t="n">
        <v>780</v>
      </c>
      <c r="R6337" t="n">
        <v>0</v>
      </c>
      <c r="S6337" t="s">
        <v>17919</v>
      </c>
      <c r="T6337" t="n">
        <v>440</v>
      </c>
      <c r="U6337" t="s">
        <v>17146</v>
      </c>
      <c r="V6337" t="s">
        <v>17146</v>
      </c>
      <c r="W6337" t="s">
        <v>533</v>
      </c>
      <c r="X6337" t="s">
        <v>352</v>
      </c>
      <c r="Y6337" t="s">
        <v>353</v>
      </c>
      <c r="Z6337" t="s"/>
      <c r="AA6337" t="n">
        <v>190</v>
      </c>
      <c r="AB6337" t="s">
        <v>9154</v>
      </c>
      <c r="AC6337" t="s">
        <v>17919</v>
      </c>
      <c r="AD6337" t="n">
        <v>5</v>
      </c>
      <c r="AE6337" t="n">
        <v>711062.13</v>
      </c>
      <c r="AF6337" t="n">
        <v>6187095.58</v>
      </c>
    </row>
    <row r="6338" spans="1:32">
      <c r="A6338" s="62" t="n">
        <v>6336</v>
      </c>
      <c r="B6338" t="s">
        <v>17922</v>
      </c>
      <c r="C6338" t="n">
        <v>120</v>
      </c>
      <c r="D6338" t="n">
        <v>1962</v>
      </c>
      <c r="E6338" t="n">
        <v>0</v>
      </c>
      <c r="F6338" t="n">
        <v>5</v>
      </c>
      <c r="G6338" t="s"/>
      <c r="H6338" t="n">
        <v>2</v>
      </c>
      <c r="I6338" t="s"/>
      <c r="J6338" t="n">
        <v>2</v>
      </c>
      <c r="K6338" t="s">
        <v>237</v>
      </c>
      <c r="L6338" t="s"/>
      <c r="M6338" t="n">
        <v>1</v>
      </c>
      <c r="N6338" t="n">
        <v>85</v>
      </c>
      <c r="O6338" t="n">
        <v>85</v>
      </c>
      <c r="P6338" t="n">
        <v>123</v>
      </c>
      <c r="Q6338" t="n">
        <v>0</v>
      </c>
      <c r="R6338" t="n">
        <v>0</v>
      </c>
      <c r="S6338" t="s">
        <v>17923</v>
      </c>
      <c r="T6338" t="n">
        <v>635</v>
      </c>
      <c r="U6338" t="s">
        <v>11782</v>
      </c>
      <c r="V6338" t="s">
        <v>11782</v>
      </c>
      <c r="W6338" t="s">
        <v>298</v>
      </c>
      <c r="X6338" t="s">
        <v>352</v>
      </c>
      <c r="Y6338" t="s">
        <v>353</v>
      </c>
      <c r="Z6338" t="s"/>
      <c r="AA6338" t="n">
        <v>190</v>
      </c>
      <c r="AB6338" t="s">
        <v>17924</v>
      </c>
      <c r="AC6338" t="s">
        <v>17923</v>
      </c>
      <c r="AD6338" t="n">
        <v>5</v>
      </c>
      <c r="AE6338" t="n">
        <v>710484.36</v>
      </c>
      <c r="AF6338" t="n">
        <v>6186633.95</v>
      </c>
    </row>
    <row r="6339" spans="1:32">
      <c r="A6339" s="62" t="n">
        <v>6337</v>
      </c>
      <c r="B6339" t="s">
        <v>17925</v>
      </c>
      <c r="C6339" t="n">
        <v>120</v>
      </c>
      <c r="D6339" t="n">
        <v>1971</v>
      </c>
      <c r="E6339" t="n">
        <v>1974</v>
      </c>
      <c r="F6339" t="n">
        <v>90</v>
      </c>
      <c r="G6339" t="s"/>
      <c r="H6339" t="n">
        <v>1</v>
      </c>
      <c r="I6339" t="s"/>
      <c r="J6339" t="n">
        <v>2</v>
      </c>
      <c r="K6339" t="s">
        <v>237</v>
      </c>
      <c r="L6339" t="s"/>
      <c r="M6339" t="n">
        <v>1</v>
      </c>
      <c r="N6339" t="n">
        <v>135</v>
      </c>
      <c r="O6339" t="n">
        <v>135</v>
      </c>
      <c r="P6339" t="n">
        <v>135</v>
      </c>
      <c r="Q6339" t="n">
        <v>0</v>
      </c>
      <c r="R6339" t="n">
        <v>0</v>
      </c>
      <c r="S6339" t="s">
        <v>17926</v>
      </c>
      <c r="T6339" t="n">
        <v>663</v>
      </c>
      <c r="U6339" t="s">
        <v>13627</v>
      </c>
      <c r="V6339" t="s">
        <v>13627</v>
      </c>
      <c r="W6339" t="s">
        <v>459</v>
      </c>
      <c r="X6339" t="s">
        <v>352</v>
      </c>
      <c r="Y6339" t="s">
        <v>353</v>
      </c>
      <c r="Z6339" t="s"/>
      <c r="AA6339" t="n">
        <v>190</v>
      </c>
      <c r="AB6339" t="s">
        <v>3010</v>
      </c>
      <c r="AC6339" t="s">
        <v>17926</v>
      </c>
      <c r="AD6339" t="n">
        <v>5</v>
      </c>
      <c r="AE6339" t="n">
        <v>712509.8</v>
      </c>
      <c r="AF6339" t="n">
        <v>6186910.5</v>
      </c>
    </row>
    <row r="6340" spans="1:32">
      <c r="A6340" s="62" t="n">
        <v>6338</v>
      </c>
      <c r="B6340" t="s">
        <v>17927</v>
      </c>
      <c r="C6340" t="n">
        <v>120</v>
      </c>
      <c r="D6340" t="n">
        <v>1967</v>
      </c>
      <c r="E6340" t="n">
        <v>1995</v>
      </c>
      <c r="F6340" t="n">
        <v>3</v>
      </c>
      <c r="G6340" t="s"/>
      <c r="H6340" t="n">
        <v>1</v>
      </c>
      <c r="I6340" t="s"/>
      <c r="J6340" t="n">
        <v>2</v>
      </c>
      <c r="K6340" t="s">
        <v>522</v>
      </c>
      <c r="L6340" t="s"/>
      <c r="M6340" t="n">
        <v>1</v>
      </c>
      <c r="N6340" t="n">
        <v>111</v>
      </c>
      <c r="O6340" t="n">
        <v>111</v>
      </c>
      <c r="P6340" t="n">
        <v>111</v>
      </c>
      <c r="Q6340" t="n">
        <v>0</v>
      </c>
      <c r="R6340" t="n">
        <v>0</v>
      </c>
      <c r="S6340" t="s">
        <v>17928</v>
      </c>
      <c r="T6340" t="n">
        <v>740</v>
      </c>
      <c r="U6340" t="s">
        <v>15316</v>
      </c>
      <c r="V6340" t="s">
        <v>15316</v>
      </c>
      <c r="W6340" t="s">
        <v>1141</v>
      </c>
      <c r="X6340" t="s">
        <v>352</v>
      </c>
      <c r="Y6340" t="s">
        <v>353</v>
      </c>
      <c r="Z6340" t="s"/>
      <c r="AA6340" t="n">
        <v>190</v>
      </c>
      <c r="AB6340" t="s">
        <v>10007</v>
      </c>
      <c r="AC6340" t="s">
        <v>17928</v>
      </c>
      <c r="AD6340" t="n">
        <v>5</v>
      </c>
      <c r="AE6340" t="n">
        <v>710607.52</v>
      </c>
      <c r="AF6340" t="n">
        <v>6187269.61</v>
      </c>
    </row>
    <row r="6341" spans="1:32">
      <c r="A6341" s="62" t="n">
        <v>6339</v>
      </c>
      <c r="B6341" t="s">
        <v>17929</v>
      </c>
      <c r="C6341" t="n">
        <v>120</v>
      </c>
      <c r="D6341" t="n">
        <v>1959</v>
      </c>
      <c r="E6341" t="n">
        <v>1985</v>
      </c>
      <c r="F6341" t="n">
        <v>10</v>
      </c>
      <c r="G6341" t="s"/>
      <c r="H6341" t="n">
        <v>1</v>
      </c>
      <c r="I6341" t="s"/>
      <c r="J6341" t="n">
        <v>2</v>
      </c>
      <c r="K6341" t="s">
        <v>237</v>
      </c>
      <c r="L6341" t="n">
        <v>90</v>
      </c>
      <c r="M6341" t="n">
        <v>1</v>
      </c>
      <c r="N6341" t="n">
        <v>136</v>
      </c>
      <c r="O6341" t="n">
        <v>136</v>
      </c>
      <c r="P6341" t="n">
        <v>136</v>
      </c>
      <c r="Q6341" t="n">
        <v>0</v>
      </c>
      <c r="R6341" t="n">
        <v>0</v>
      </c>
      <c r="S6341" t="s">
        <v>17930</v>
      </c>
      <c r="T6341" t="n">
        <v>102</v>
      </c>
      <c r="U6341" t="s">
        <v>479</v>
      </c>
      <c r="V6341" t="s">
        <v>479</v>
      </c>
      <c r="W6341" t="s">
        <v>522</v>
      </c>
      <c r="X6341" t="s">
        <v>352</v>
      </c>
      <c r="Y6341" t="s">
        <v>353</v>
      </c>
      <c r="Z6341" t="s">
        <v>480</v>
      </c>
      <c r="AA6341" t="n">
        <v>190</v>
      </c>
      <c r="AB6341" t="s">
        <v>17931</v>
      </c>
      <c r="AC6341" t="s">
        <v>17930</v>
      </c>
      <c r="AD6341" t="n">
        <v>5</v>
      </c>
      <c r="AE6341" t="n">
        <v>714264.05</v>
      </c>
      <c r="AF6341" t="n">
        <v>6183932.63</v>
      </c>
    </row>
    <row r="6342" spans="1:32">
      <c r="A6342" s="62" t="n">
        <v>6340</v>
      </c>
      <c r="B6342" t="s">
        <v>17932</v>
      </c>
      <c r="C6342" t="n">
        <v>130</v>
      </c>
      <c r="D6342" t="n">
        <v>1955</v>
      </c>
      <c r="E6342" t="n">
        <v>0</v>
      </c>
      <c r="F6342" t="n">
        <v>5</v>
      </c>
      <c r="G6342" t="s"/>
      <c r="H6342" t="n">
        <v>1</v>
      </c>
      <c r="I6342" t="s"/>
      <c r="J6342" t="n">
        <v>2</v>
      </c>
      <c r="K6342" t="s">
        <v>237</v>
      </c>
      <c r="L6342" t="s"/>
      <c r="M6342" t="n">
        <v>1</v>
      </c>
      <c r="N6342" t="n">
        <v>54</v>
      </c>
      <c r="O6342" t="n">
        <v>54</v>
      </c>
      <c r="P6342" t="n">
        <v>99</v>
      </c>
      <c r="Q6342" t="n">
        <v>0</v>
      </c>
      <c r="R6342" t="n">
        <v>0</v>
      </c>
      <c r="S6342" t="s">
        <v>17933</v>
      </c>
      <c r="T6342" t="n">
        <v>396</v>
      </c>
      <c r="U6342" t="s">
        <v>16894</v>
      </c>
      <c r="V6342" t="s">
        <v>16894</v>
      </c>
      <c r="W6342" t="s">
        <v>17934</v>
      </c>
      <c r="X6342" t="s">
        <v>352</v>
      </c>
      <c r="Y6342" t="s">
        <v>353</v>
      </c>
      <c r="Z6342" t="s">
        <v>480</v>
      </c>
      <c r="AA6342" t="n">
        <v>190</v>
      </c>
      <c r="AB6342" t="s">
        <v>17935</v>
      </c>
      <c r="AC6342" t="s">
        <v>17933</v>
      </c>
      <c r="AD6342" t="n">
        <v>5</v>
      </c>
      <c r="AE6342" t="n">
        <v>713560.55</v>
      </c>
      <c r="AF6342" t="n">
        <v>6185096.55</v>
      </c>
    </row>
    <row r="6343" spans="1:32">
      <c r="A6343" s="62" t="n">
        <v>6341</v>
      </c>
      <c r="B6343" t="s">
        <v>17936</v>
      </c>
      <c r="C6343" t="n">
        <v>130</v>
      </c>
      <c r="D6343" t="n">
        <v>1987</v>
      </c>
      <c r="E6343" t="n">
        <v>0</v>
      </c>
      <c r="F6343" t="n">
        <v>4</v>
      </c>
      <c r="G6343" t="s"/>
      <c r="H6343" t="n">
        <v>1</v>
      </c>
      <c r="I6343" t="s"/>
      <c r="J6343" t="n">
        <v>2</v>
      </c>
      <c r="K6343" t="s">
        <v>237</v>
      </c>
      <c r="L6343" t="s"/>
      <c r="M6343" t="n">
        <v>1</v>
      </c>
      <c r="N6343" t="n">
        <v>50</v>
      </c>
      <c r="O6343" t="n">
        <v>50</v>
      </c>
      <c r="P6343" t="n">
        <v>84</v>
      </c>
      <c r="Q6343" t="n">
        <v>0</v>
      </c>
      <c r="R6343" t="n">
        <v>0</v>
      </c>
      <c r="S6343" t="s">
        <v>17937</v>
      </c>
      <c r="T6343" t="n">
        <v>480</v>
      </c>
      <c r="U6343" t="s">
        <v>17450</v>
      </c>
      <c r="V6343" t="s">
        <v>17450</v>
      </c>
      <c r="W6343" t="s">
        <v>526</v>
      </c>
      <c r="X6343" t="s">
        <v>352</v>
      </c>
      <c r="Y6343" t="s">
        <v>353</v>
      </c>
      <c r="Z6343" t="s">
        <v>480</v>
      </c>
      <c r="AA6343" t="n">
        <v>190</v>
      </c>
      <c r="AB6343" t="s">
        <v>17938</v>
      </c>
      <c r="AC6343" t="s">
        <v>17937</v>
      </c>
      <c r="AD6343" t="n">
        <v>5</v>
      </c>
      <c r="AE6343" t="n">
        <v>712765.7</v>
      </c>
      <c r="AF6343" t="n">
        <v>6184907.96</v>
      </c>
    </row>
    <row r="6344" spans="1:32">
      <c r="A6344" s="62" t="n">
        <v>6342</v>
      </c>
      <c r="B6344" t="s">
        <v>17939</v>
      </c>
      <c r="C6344" t="n">
        <v>120</v>
      </c>
      <c r="D6344" t="n">
        <v>1959</v>
      </c>
      <c r="E6344" t="n">
        <v>1999</v>
      </c>
      <c r="F6344" t="n">
        <v>3</v>
      </c>
      <c r="G6344" t="s"/>
      <c r="H6344" t="n">
        <v>2</v>
      </c>
      <c r="I6344" t="s"/>
      <c r="J6344" t="n">
        <v>2</v>
      </c>
      <c r="K6344" t="s">
        <v>237</v>
      </c>
      <c r="L6344" t="n">
        <v>2</v>
      </c>
      <c r="M6344" t="n">
        <v>1</v>
      </c>
      <c r="N6344" t="n">
        <v>175</v>
      </c>
      <c r="O6344" t="n">
        <v>175</v>
      </c>
      <c r="P6344" t="n">
        <v>175</v>
      </c>
      <c r="Q6344" t="n">
        <v>0</v>
      </c>
      <c r="R6344" t="n">
        <v>0</v>
      </c>
      <c r="S6344" t="s">
        <v>17940</v>
      </c>
      <c r="T6344" t="n">
        <v>526</v>
      </c>
      <c r="U6344" t="s">
        <v>11628</v>
      </c>
      <c r="V6344" t="s">
        <v>11628</v>
      </c>
      <c r="W6344" t="s">
        <v>1040</v>
      </c>
      <c r="X6344" t="s">
        <v>352</v>
      </c>
      <c r="Y6344" t="s">
        <v>353</v>
      </c>
      <c r="Z6344" t="s">
        <v>480</v>
      </c>
      <c r="AA6344" t="n">
        <v>190</v>
      </c>
      <c r="AB6344" t="s">
        <v>17941</v>
      </c>
      <c r="AC6344" t="s">
        <v>17940</v>
      </c>
      <c r="AD6344" t="n">
        <v>5</v>
      </c>
      <c r="AE6344" t="n">
        <v>713009.67</v>
      </c>
      <c r="AF6344" t="n">
        <v>6184669.58</v>
      </c>
    </row>
    <row r="6345" spans="1:32">
      <c r="A6345" s="62" t="n">
        <v>6343</v>
      </c>
      <c r="B6345" t="s">
        <v>17942</v>
      </c>
      <c r="C6345" t="n">
        <v>120</v>
      </c>
      <c r="D6345" t="n">
        <v>1961</v>
      </c>
      <c r="E6345" t="n">
        <v>0</v>
      </c>
      <c r="F6345" t="n">
        <v>90</v>
      </c>
      <c r="G6345" t="s"/>
      <c r="H6345" t="n">
        <v>1</v>
      </c>
      <c r="I6345" t="s"/>
      <c r="J6345" t="n">
        <v>2</v>
      </c>
      <c r="K6345" t="s">
        <v>237</v>
      </c>
      <c r="L6345" t="n">
        <v>90</v>
      </c>
      <c r="M6345" t="n">
        <v>1</v>
      </c>
      <c r="N6345" t="n">
        <v>140</v>
      </c>
      <c r="O6345" t="n">
        <v>140</v>
      </c>
      <c r="P6345" t="n">
        <v>140</v>
      </c>
      <c r="Q6345" t="n">
        <v>0</v>
      </c>
      <c r="R6345" t="n">
        <v>0</v>
      </c>
      <c r="S6345" t="s">
        <v>17943</v>
      </c>
      <c r="T6345" t="n">
        <v>644</v>
      </c>
      <c r="U6345" t="s">
        <v>17457</v>
      </c>
      <c r="V6345" t="s">
        <v>17457</v>
      </c>
      <c r="W6345" t="s">
        <v>391</v>
      </c>
      <c r="X6345" t="s">
        <v>352</v>
      </c>
      <c r="Y6345" t="s">
        <v>353</v>
      </c>
      <c r="Z6345" t="s">
        <v>480</v>
      </c>
      <c r="AA6345" t="n">
        <v>190</v>
      </c>
      <c r="AB6345" t="s">
        <v>17944</v>
      </c>
      <c r="AC6345" t="s">
        <v>17943</v>
      </c>
      <c r="AD6345" t="n">
        <v>5</v>
      </c>
      <c r="AE6345" t="n">
        <v>713560.4399999999</v>
      </c>
      <c r="AF6345" t="n">
        <v>6184146.37</v>
      </c>
    </row>
    <row r="6346" spans="1:32">
      <c r="A6346" s="62" t="n">
        <v>6344</v>
      </c>
      <c r="B6346" t="s">
        <v>17945</v>
      </c>
      <c r="C6346" t="n">
        <v>120</v>
      </c>
      <c r="D6346" t="n">
        <v>1954</v>
      </c>
      <c r="E6346" t="n">
        <v>2006</v>
      </c>
      <c r="F6346" t="n">
        <v>5</v>
      </c>
      <c r="G6346" t="s"/>
      <c r="H6346" t="n">
        <v>1</v>
      </c>
      <c r="I6346" t="s"/>
      <c r="J6346" t="n">
        <v>2</v>
      </c>
      <c r="K6346" t="s">
        <v>237</v>
      </c>
      <c r="L6346" t="n">
        <v>2</v>
      </c>
      <c r="M6346" t="n">
        <v>1</v>
      </c>
      <c r="N6346" t="n">
        <v>82</v>
      </c>
      <c r="O6346" t="n">
        <v>82</v>
      </c>
      <c r="P6346" t="n">
        <v>152</v>
      </c>
      <c r="Q6346" t="n">
        <v>0</v>
      </c>
      <c r="R6346" t="n">
        <v>0</v>
      </c>
      <c r="S6346" t="s">
        <v>17946</v>
      </c>
      <c r="T6346" t="n">
        <v>761</v>
      </c>
      <c r="U6346" t="s">
        <v>12573</v>
      </c>
      <c r="V6346" t="s">
        <v>12573</v>
      </c>
      <c r="W6346" t="s">
        <v>282</v>
      </c>
      <c r="X6346" t="s">
        <v>352</v>
      </c>
      <c r="Y6346" t="s">
        <v>353</v>
      </c>
      <c r="Z6346" t="s">
        <v>480</v>
      </c>
      <c r="AA6346" t="n">
        <v>190</v>
      </c>
      <c r="AB6346" t="s">
        <v>14263</v>
      </c>
      <c r="AC6346" t="s">
        <v>17946</v>
      </c>
      <c r="AD6346" t="n">
        <v>5</v>
      </c>
      <c r="AE6346" t="n">
        <v>714053.7</v>
      </c>
      <c r="AF6346" t="n">
        <v>6184126.06</v>
      </c>
    </row>
    <row r="6347" spans="1:32">
      <c r="A6347" s="62" t="n">
        <v>6345</v>
      </c>
      <c r="B6347" t="s">
        <v>17947</v>
      </c>
      <c r="C6347" t="n">
        <v>120</v>
      </c>
      <c r="D6347" t="n">
        <v>1978</v>
      </c>
      <c r="E6347" t="n">
        <v>0</v>
      </c>
      <c r="F6347" t="n">
        <v>3</v>
      </c>
      <c r="G6347" t="s"/>
      <c r="H6347" t="n">
        <v>1</v>
      </c>
      <c r="I6347" t="s"/>
      <c r="J6347" t="n">
        <v>2</v>
      </c>
      <c r="K6347" t="s">
        <v>237</v>
      </c>
      <c r="L6347" t="s"/>
      <c r="M6347" t="n">
        <v>1</v>
      </c>
      <c r="N6347" t="n">
        <v>83</v>
      </c>
      <c r="O6347" t="n">
        <v>83</v>
      </c>
      <c r="P6347" t="n">
        <v>153</v>
      </c>
      <c r="Q6347" t="n">
        <v>0</v>
      </c>
      <c r="R6347" t="n">
        <v>0</v>
      </c>
      <c r="S6347" t="s">
        <v>17948</v>
      </c>
      <c r="T6347" t="n">
        <v>90</v>
      </c>
      <c r="U6347" t="s">
        <v>15591</v>
      </c>
      <c r="V6347" t="s">
        <v>15591</v>
      </c>
      <c r="W6347" t="s">
        <v>951</v>
      </c>
      <c r="X6347" t="s">
        <v>352</v>
      </c>
      <c r="Y6347" t="s">
        <v>353</v>
      </c>
      <c r="Z6347" t="s">
        <v>375</v>
      </c>
      <c r="AA6347" t="n">
        <v>190</v>
      </c>
      <c r="AB6347" t="s">
        <v>7696</v>
      </c>
      <c r="AC6347" t="s">
        <v>17948</v>
      </c>
      <c r="AD6347" t="n">
        <v>5</v>
      </c>
      <c r="AE6347" t="n">
        <v>709088.99</v>
      </c>
      <c r="AF6347" t="n">
        <v>6184515.84</v>
      </c>
    </row>
    <row r="6348" spans="1:32">
      <c r="A6348" s="62" t="n">
        <v>6346</v>
      </c>
      <c r="B6348" t="s">
        <v>17949</v>
      </c>
      <c r="C6348" t="n">
        <v>120</v>
      </c>
      <c r="D6348" t="n">
        <v>1971</v>
      </c>
      <c r="E6348" t="n">
        <v>0</v>
      </c>
      <c r="F6348" t="n">
        <v>3</v>
      </c>
      <c r="G6348" t="s"/>
      <c r="H6348" t="n">
        <v>1</v>
      </c>
      <c r="I6348" t="s"/>
      <c r="J6348" t="n">
        <v>7</v>
      </c>
      <c r="K6348" t="s">
        <v>365</v>
      </c>
      <c r="L6348" t="s"/>
      <c r="M6348" t="n">
        <v>1</v>
      </c>
      <c r="N6348" t="n">
        <v>146</v>
      </c>
      <c r="O6348" t="n">
        <v>146</v>
      </c>
      <c r="P6348" t="n">
        <v>146</v>
      </c>
      <c r="Q6348" t="n">
        <v>0</v>
      </c>
      <c r="R6348" t="n">
        <v>0</v>
      </c>
      <c r="S6348" t="s">
        <v>17950</v>
      </c>
      <c r="T6348" t="n">
        <v>428</v>
      </c>
      <c r="U6348" t="s">
        <v>15821</v>
      </c>
      <c r="V6348" t="s">
        <v>15821</v>
      </c>
      <c r="W6348" t="s">
        <v>951</v>
      </c>
      <c r="X6348" t="s">
        <v>352</v>
      </c>
      <c r="Y6348" t="s">
        <v>353</v>
      </c>
      <c r="Z6348" t="s">
        <v>375</v>
      </c>
      <c r="AA6348" t="n">
        <v>190</v>
      </c>
      <c r="AB6348" t="s">
        <v>17951</v>
      </c>
      <c r="AC6348" t="s">
        <v>17950</v>
      </c>
      <c r="AD6348" t="n">
        <v>5</v>
      </c>
      <c r="AE6348" t="n">
        <v>709271.39</v>
      </c>
      <c r="AF6348" t="n">
        <v>6184180.49</v>
      </c>
    </row>
    <row r="6349" spans="1:32">
      <c r="A6349" s="62" t="n">
        <v>6347</v>
      </c>
      <c r="B6349" t="s">
        <v>17952</v>
      </c>
      <c r="C6349" t="n">
        <v>120</v>
      </c>
      <c r="D6349" t="n">
        <v>1870</v>
      </c>
      <c r="E6349" t="n">
        <v>1992</v>
      </c>
      <c r="F6349" t="n">
        <v>5</v>
      </c>
      <c r="G6349" t="s"/>
      <c r="H6349" t="n">
        <v>1</v>
      </c>
      <c r="I6349" t="s"/>
      <c r="J6349" t="n">
        <v>7</v>
      </c>
      <c r="K6349" t="s">
        <v>365</v>
      </c>
      <c r="L6349" t="s"/>
      <c r="M6349" t="n">
        <v>1</v>
      </c>
      <c r="N6349" t="n">
        <v>177</v>
      </c>
      <c r="O6349" t="n">
        <v>177</v>
      </c>
      <c r="P6349" t="n">
        <v>178</v>
      </c>
      <c r="Q6349" t="n">
        <v>0</v>
      </c>
      <c r="R6349" t="n">
        <v>0</v>
      </c>
      <c r="S6349" t="s">
        <v>17953</v>
      </c>
      <c r="T6349" t="n">
        <v>34</v>
      </c>
      <c r="U6349" t="s">
        <v>367</v>
      </c>
      <c r="V6349" t="s">
        <v>367</v>
      </c>
      <c r="W6349" t="s">
        <v>387</v>
      </c>
      <c r="X6349" t="s">
        <v>352</v>
      </c>
      <c r="Y6349" t="s">
        <v>353</v>
      </c>
      <c r="Z6349" t="s">
        <v>369</v>
      </c>
      <c r="AA6349" t="n">
        <v>190</v>
      </c>
      <c r="AB6349" t="s">
        <v>10968</v>
      </c>
      <c r="AC6349" t="s">
        <v>17953</v>
      </c>
      <c r="AD6349" t="n">
        <v>5</v>
      </c>
      <c r="AE6349" t="n">
        <v>708111.1800000001</v>
      </c>
      <c r="AF6349" t="n">
        <v>6187475.4</v>
      </c>
    </row>
    <row r="6350" spans="1:32">
      <c r="A6350" s="62" t="n">
        <v>6348</v>
      </c>
      <c r="B6350" t="s">
        <v>17954</v>
      </c>
      <c r="C6350" t="n">
        <v>120</v>
      </c>
      <c r="D6350" t="n">
        <v>2001</v>
      </c>
      <c r="E6350" t="n">
        <v>0</v>
      </c>
      <c r="F6350" t="n">
        <v>5</v>
      </c>
      <c r="G6350" t="s"/>
      <c r="H6350" t="n">
        <v>1</v>
      </c>
      <c r="I6350" t="s"/>
      <c r="J6350" t="n">
        <v>1</v>
      </c>
      <c r="K6350" t="s">
        <v>349</v>
      </c>
      <c r="L6350" t="n">
        <v>90</v>
      </c>
      <c r="M6350" t="n">
        <v>1</v>
      </c>
      <c r="N6350" t="n">
        <v>151</v>
      </c>
      <c r="O6350" t="n">
        <v>151</v>
      </c>
      <c r="P6350" t="n">
        <v>130</v>
      </c>
      <c r="Q6350" t="n">
        <v>0</v>
      </c>
      <c r="R6350" t="n">
        <v>0</v>
      </c>
      <c r="S6350" t="s">
        <v>17955</v>
      </c>
      <c r="T6350" t="n">
        <v>164</v>
      </c>
      <c r="U6350" t="s">
        <v>16281</v>
      </c>
      <c r="V6350" t="s">
        <v>16281</v>
      </c>
      <c r="W6350" t="s">
        <v>407</v>
      </c>
      <c r="X6350" t="s">
        <v>352</v>
      </c>
      <c r="Y6350" t="s">
        <v>353</v>
      </c>
      <c r="Z6350" t="s"/>
      <c r="AA6350" t="n">
        <v>190</v>
      </c>
      <c r="AB6350" t="s">
        <v>17956</v>
      </c>
      <c r="AC6350" t="s">
        <v>17955</v>
      </c>
      <c r="AD6350" t="n">
        <v>5</v>
      </c>
      <c r="AE6350" t="n">
        <v>709643.67</v>
      </c>
      <c r="AF6350" t="n">
        <v>6187167.66</v>
      </c>
    </row>
    <row r="6351" spans="1:32">
      <c r="A6351" s="62" t="n">
        <v>6349</v>
      </c>
      <c r="B6351" t="s">
        <v>17957</v>
      </c>
      <c r="C6351" t="n">
        <v>130</v>
      </c>
      <c r="D6351" t="n">
        <v>1986</v>
      </c>
      <c r="E6351" t="n">
        <v>0</v>
      </c>
      <c r="F6351" t="n">
        <v>4</v>
      </c>
      <c r="G6351" t="s"/>
      <c r="H6351" t="n">
        <v>1</v>
      </c>
      <c r="I6351" t="s"/>
      <c r="J6351" t="n">
        <v>2</v>
      </c>
      <c r="K6351" t="s">
        <v>237</v>
      </c>
      <c r="L6351" t="n">
        <v>80</v>
      </c>
      <c r="M6351" t="n">
        <v>1</v>
      </c>
      <c r="N6351" t="n">
        <v>78</v>
      </c>
      <c r="O6351" t="n">
        <v>78</v>
      </c>
      <c r="P6351" t="n">
        <v>132</v>
      </c>
      <c r="Q6351" t="n">
        <v>0</v>
      </c>
      <c r="R6351" t="n">
        <v>0</v>
      </c>
      <c r="S6351" t="s">
        <v>17958</v>
      </c>
      <c r="T6351" t="n">
        <v>367</v>
      </c>
      <c r="U6351" t="s">
        <v>17409</v>
      </c>
      <c r="V6351" t="s">
        <v>17409</v>
      </c>
      <c r="W6351" t="s">
        <v>391</v>
      </c>
      <c r="X6351" t="s">
        <v>352</v>
      </c>
      <c r="Y6351" t="s">
        <v>353</v>
      </c>
      <c r="Z6351" t="s">
        <v>369</v>
      </c>
      <c r="AA6351" t="n">
        <v>190</v>
      </c>
      <c r="AB6351" t="s">
        <v>17558</v>
      </c>
      <c r="AC6351" t="s">
        <v>17958</v>
      </c>
      <c r="AD6351" t="n">
        <v>5</v>
      </c>
      <c r="AE6351" t="n">
        <v>708346.0699999999</v>
      </c>
      <c r="AF6351" t="n">
        <v>6187299.91</v>
      </c>
    </row>
    <row r="6352" spans="1:32">
      <c r="A6352" s="62" t="n">
        <v>6350</v>
      </c>
      <c r="B6352" t="s">
        <v>17959</v>
      </c>
      <c r="C6352" t="n">
        <v>130</v>
      </c>
      <c r="D6352" t="n">
        <v>1997</v>
      </c>
      <c r="E6352" t="n">
        <v>0</v>
      </c>
      <c r="F6352" t="n">
        <v>10</v>
      </c>
      <c r="G6352" t="s"/>
      <c r="H6352" t="n">
        <v>5</v>
      </c>
      <c r="I6352" t="s"/>
      <c r="J6352" t="n">
        <v>1</v>
      </c>
      <c r="K6352" t="s">
        <v>349</v>
      </c>
      <c r="L6352" t="s"/>
      <c r="M6352" t="n">
        <v>1</v>
      </c>
      <c r="N6352" t="n">
        <v>82</v>
      </c>
      <c r="O6352" t="n">
        <v>82</v>
      </c>
      <c r="P6352" t="n">
        <v>82</v>
      </c>
      <c r="Q6352" t="n">
        <v>0</v>
      </c>
      <c r="R6352" t="n">
        <v>0</v>
      </c>
      <c r="S6352" t="s">
        <v>17960</v>
      </c>
      <c r="T6352" t="n">
        <v>542</v>
      </c>
      <c r="U6352" t="s">
        <v>12172</v>
      </c>
      <c r="V6352" t="s">
        <v>12172</v>
      </c>
      <c r="W6352" t="s">
        <v>661</v>
      </c>
      <c r="X6352" t="s">
        <v>352</v>
      </c>
      <c r="Y6352" t="s">
        <v>353</v>
      </c>
      <c r="Z6352" t="s"/>
      <c r="AA6352" t="n">
        <v>190</v>
      </c>
      <c r="AB6352" t="s">
        <v>10075</v>
      </c>
      <c r="AC6352" t="s">
        <v>17960</v>
      </c>
      <c r="AD6352" t="n">
        <v>5</v>
      </c>
      <c r="AE6352" t="n">
        <v>709877.51</v>
      </c>
      <c r="AF6352" t="n">
        <v>6187516.07</v>
      </c>
    </row>
    <row r="6353" spans="1:32">
      <c r="A6353" s="62" t="n">
        <v>6351</v>
      </c>
      <c r="B6353" t="s">
        <v>17961</v>
      </c>
      <c r="C6353" t="n">
        <v>120</v>
      </c>
      <c r="D6353" t="n">
        <v>1961</v>
      </c>
      <c r="E6353" t="n">
        <v>1972</v>
      </c>
      <c r="F6353" t="n">
        <v>3</v>
      </c>
      <c r="G6353" t="s"/>
      <c r="H6353" t="n">
        <v>1</v>
      </c>
      <c r="I6353" t="s"/>
      <c r="J6353" t="n">
        <v>2</v>
      </c>
      <c r="K6353" t="s">
        <v>237</v>
      </c>
      <c r="L6353" t="n">
        <v>5</v>
      </c>
      <c r="M6353" t="n">
        <v>1</v>
      </c>
      <c r="N6353" t="n">
        <v>128</v>
      </c>
      <c r="O6353" t="n">
        <v>128</v>
      </c>
      <c r="P6353" t="n">
        <v>128</v>
      </c>
      <c r="Q6353" t="n">
        <v>0</v>
      </c>
      <c r="R6353" t="n">
        <v>0</v>
      </c>
      <c r="S6353" t="s">
        <v>17962</v>
      </c>
      <c r="T6353" t="n">
        <v>14</v>
      </c>
      <c r="U6353" t="s">
        <v>17415</v>
      </c>
      <c r="V6353" t="s">
        <v>17415</v>
      </c>
      <c r="W6353" t="s">
        <v>399</v>
      </c>
      <c r="X6353" t="s">
        <v>352</v>
      </c>
      <c r="Y6353" t="s">
        <v>353</v>
      </c>
      <c r="Z6353" t="s"/>
      <c r="AA6353" t="n">
        <v>190</v>
      </c>
      <c r="AB6353" t="s">
        <v>17963</v>
      </c>
      <c r="AC6353" t="s">
        <v>17962</v>
      </c>
      <c r="AD6353" t="n">
        <v>5</v>
      </c>
      <c r="AE6353" t="n">
        <v>711490.91</v>
      </c>
      <c r="AF6353" t="n">
        <v>6186709.45</v>
      </c>
    </row>
    <row r="6354" spans="1:32">
      <c r="A6354" s="62" t="n">
        <v>6352</v>
      </c>
      <c r="B6354" t="s">
        <v>17964</v>
      </c>
      <c r="C6354" t="n">
        <v>120</v>
      </c>
      <c r="D6354" t="n">
        <v>1972</v>
      </c>
      <c r="E6354" t="n">
        <v>1986</v>
      </c>
      <c r="F6354" t="n">
        <v>3</v>
      </c>
      <c r="G6354" t="s"/>
      <c r="H6354" t="n">
        <v>1</v>
      </c>
      <c r="I6354" t="s"/>
      <c r="J6354" t="n">
        <v>2</v>
      </c>
      <c r="K6354" t="s">
        <v>237</v>
      </c>
      <c r="L6354" t="s"/>
      <c r="M6354" t="n">
        <v>1</v>
      </c>
      <c r="N6354" t="n">
        <v>171</v>
      </c>
      <c r="O6354" t="n">
        <v>171</v>
      </c>
      <c r="P6354" t="n">
        <v>171</v>
      </c>
      <c r="Q6354" t="n">
        <v>0</v>
      </c>
      <c r="R6354" t="n">
        <v>0</v>
      </c>
      <c r="S6354" t="s">
        <v>17965</v>
      </c>
      <c r="T6354" t="n">
        <v>30</v>
      </c>
      <c r="U6354" t="s">
        <v>17900</v>
      </c>
      <c r="V6354" t="s">
        <v>17900</v>
      </c>
      <c r="W6354" t="s">
        <v>522</v>
      </c>
      <c r="X6354" t="s">
        <v>352</v>
      </c>
      <c r="Y6354" t="s">
        <v>353</v>
      </c>
      <c r="Z6354" t="s"/>
      <c r="AA6354" t="n">
        <v>190</v>
      </c>
      <c r="AB6354" t="s">
        <v>16501</v>
      </c>
      <c r="AC6354" t="s">
        <v>17965</v>
      </c>
      <c r="AD6354" t="n">
        <v>5</v>
      </c>
      <c r="AE6354" t="n">
        <v>711772.7</v>
      </c>
      <c r="AF6354" t="n">
        <v>6186695.78</v>
      </c>
    </row>
    <row r="6355" spans="1:32">
      <c r="A6355" s="62" t="n">
        <v>6353</v>
      </c>
      <c r="B6355" t="s">
        <v>17966</v>
      </c>
      <c r="C6355" t="n">
        <v>520</v>
      </c>
      <c r="D6355" t="n">
        <v>1926</v>
      </c>
      <c r="E6355" t="n">
        <v>1996</v>
      </c>
      <c r="F6355" t="n">
        <v>5</v>
      </c>
      <c r="G6355" t="s"/>
      <c r="H6355" t="n">
        <v>4</v>
      </c>
      <c r="I6355" t="s"/>
      <c r="J6355" t="n">
        <v>2</v>
      </c>
      <c r="K6355" t="s">
        <v>522</v>
      </c>
      <c r="L6355" t="s"/>
      <c r="M6355" t="n">
        <v>1</v>
      </c>
      <c r="N6355" t="n">
        <v>185</v>
      </c>
      <c r="O6355" t="n">
        <v>185</v>
      </c>
      <c r="P6355" t="n">
        <v>0</v>
      </c>
      <c r="Q6355" t="n">
        <v>296</v>
      </c>
      <c r="R6355" t="n">
        <v>0</v>
      </c>
      <c r="S6355" t="s">
        <v>17967</v>
      </c>
      <c r="T6355" t="n">
        <v>203</v>
      </c>
      <c r="U6355" t="s">
        <v>15475</v>
      </c>
      <c r="V6355" t="s">
        <v>15475</v>
      </c>
      <c r="W6355" t="s">
        <v>3787</v>
      </c>
      <c r="X6355" t="s">
        <v>352</v>
      </c>
      <c r="Y6355" t="s">
        <v>353</v>
      </c>
      <c r="Z6355" t="s"/>
      <c r="AA6355" t="n">
        <v>190</v>
      </c>
      <c r="AB6355" t="s">
        <v>12333</v>
      </c>
      <c r="AC6355" t="s">
        <v>17967</v>
      </c>
      <c r="AD6355" t="n">
        <v>5</v>
      </c>
      <c r="AE6355" t="n">
        <v>714873.35</v>
      </c>
      <c r="AF6355" t="n">
        <v>6186279.65</v>
      </c>
    </row>
    <row r="6356" spans="1:32">
      <c r="A6356" s="62" t="n">
        <v>6354</v>
      </c>
      <c r="B6356" t="s">
        <v>17968</v>
      </c>
      <c r="C6356" t="n">
        <v>130</v>
      </c>
      <c r="D6356" t="n">
        <v>1964</v>
      </c>
      <c r="E6356" t="n">
        <v>0</v>
      </c>
      <c r="F6356" t="n">
        <v>1</v>
      </c>
      <c r="G6356" t="s"/>
      <c r="H6356" t="n">
        <v>1</v>
      </c>
      <c r="I6356" t="s"/>
      <c r="J6356" t="n">
        <v>2</v>
      </c>
      <c r="K6356" t="s">
        <v>237</v>
      </c>
      <c r="L6356" t="s"/>
      <c r="M6356" t="n">
        <v>1</v>
      </c>
      <c r="N6356" t="n">
        <v>123</v>
      </c>
      <c r="O6356" t="n">
        <v>123</v>
      </c>
      <c r="P6356" t="n">
        <v>123</v>
      </c>
      <c r="Q6356" t="n">
        <v>0</v>
      </c>
      <c r="R6356" t="n">
        <v>0</v>
      </c>
      <c r="S6356" t="s">
        <v>17969</v>
      </c>
      <c r="T6356" t="n">
        <v>288</v>
      </c>
      <c r="U6356" t="s">
        <v>16972</v>
      </c>
      <c r="V6356" t="s">
        <v>16972</v>
      </c>
      <c r="W6356" t="s">
        <v>399</v>
      </c>
      <c r="X6356" t="s">
        <v>352</v>
      </c>
      <c r="Y6356" t="s">
        <v>353</v>
      </c>
      <c r="Z6356" t="s"/>
      <c r="AA6356" t="n">
        <v>190</v>
      </c>
      <c r="AB6356" t="s">
        <v>17970</v>
      </c>
      <c r="AC6356" t="s">
        <v>17969</v>
      </c>
      <c r="AD6356" t="n">
        <v>5</v>
      </c>
      <c r="AE6356" t="n">
        <v>711839.28</v>
      </c>
      <c r="AF6356" t="n">
        <v>6186630.11</v>
      </c>
    </row>
    <row r="6357" spans="1:32">
      <c r="A6357" s="62" t="n">
        <v>6355</v>
      </c>
      <c r="B6357" t="s">
        <v>17971</v>
      </c>
      <c r="C6357" t="n">
        <v>120</v>
      </c>
      <c r="D6357" t="n">
        <v>1967</v>
      </c>
      <c r="E6357" t="n">
        <v>0</v>
      </c>
      <c r="F6357" t="n">
        <v>5</v>
      </c>
      <c r="G6357" t="s"/>
      <c r="H6357" t="n">
        <v>1</v>
      </c>
      <c r="I6357" t="s"/>
      <c r="J6357" t="n">
        <v>1</v>
      </c>
      <c r="K6357" t="s">
        <v>349</v>
      </c>
      <c r="L6357" t="s"/>
      <c r="M6357" t="n">
        <v>1</v>
      </c>
      <c r="N6357" t="n">
        <v>138</v>
      </c>
      <c r="O6357" t="n">
        <v>138</v>
      </c>
      <c r="P6357" t="n">
        <v>138</v>
      </c>
      <c r="Q6357" t="n">
        <v>0</v>
      </c>
      <c r="R6357" t="n">
        <v>0</v>
      </c>
      <c r="S6357" t="s">
        <v>17972</v>
      </c>
      <c r="T6357" t="n">
        <v>290</v>
      </c>
      <c r="U6357" t="s">
        <v>1132</v>
      </c>
      <c r="V6357" t="s">
        <v>1132</v>
      </c>
      <c r="W6357" t="s">
        <v>5295</v>
      </c>
      <c r="X6357" t="s">
        <v>352</v>
      </c>
      <c r="Y6357" t="s">
        <v>353</v>
      </c>
      <c r="Z6357" t="s"/>
      <c r="AA6357" t="n">
        <v>190</v>
      </c>
      <c r="AB6357" t="s">
        <v>7341</v>
      </c>
      <c r="AC6357" t="s">
        <v>17972</v>
      </c>
      <c r="AD6357" t="n">
        <v>5</v>
      </c>
      <c r="AE6357" t="n">
        <v>711836.15</v>
      </c>
      <c r="AF6357" t="n">
        <v>6188093.21</v>
      </c>
    </row>
    <row r="6358" spans="1:32">
      <c r="A6358" s="62" t="n">
        <v>6356</v>
      </c>
      <c r="B6358" t="s">
        <v>17973</v>
      </c>
      <c r="C6358" t="n">
        <v>120</v>
      </c>
      <c r="D6358" t="n">
        <v>1968</v>
      </c>
      <c r="E6358" t="n">
        <v>2006</v>
      </c>
      <c r="F6358" t="n">
        <v>5</v>
      </c>
      <c r="G6358" t="s"/>
      <c r="H6358" t="n">
        <v>1</v>
      </c>
      <c r="I6358" t="s"/>
      <c r="J6358" t="n">
        <v>1</v>
      </c>
      <c r="K6358" t="s">
        <v>349</v>
      </c>
      <c r="L6358" t="s"/>
      <c r="M6358" t="n">
        <v>1</v>
      </c>
      <c r="N6358" t="n">
        <v>182</v>
      </c>
      <c r="O6358" t="n">
        <v>182</v>
      </c>
      <c r="P6358" t="n">
        <v>292</v>
      </c>
      <c r="Q6358" t="n">
        <v>0</v>
      </c>
      <c r="R6358" t="n">
        <v>0</v>
      </c>
      <c r="S6358" t="s">
        <v>17974</v>
      </c>
      <c r="T6358" t="n">
        <v>311</v>
      </c>
      <c r="U6358" t="s">
        <v>15615</v>
      </c>
      <c r="V6358" t="s">
        <v>15615</v>
      </c>
      <c r="W6358" t="s">
        <v>407</v>
      </c>
      <c r="X6358" t="s">
        <v>352</v>
      </c>
      <c r="Y6358" t="s">
        <v>353</v>
      </c>
      <c r="Z6358" t="s"/>
      <c r="AA6358" t="n">
        <v>190</v>
      </c>
      <c r="AB6358" t="s">
        <v>17975</v>
      </c>
      <c r="AC6358" t="s">
        <v>17974</v>
      </c>
      <c r="AD6358" t="n">
        <v>5</v>
      </c>
      <c r="AE6358" t="n">
        <v>710024.46</v>
      </c>
      <c r="AF6358" t="n">
        <v>6186732.18</v>
      </c>
    </row>
    <row r="6359" spans="1:32">
      <c r="A6359" s="62" t="n">
        <v>6357</v>
      </c>
      <c r="B6359" t="s">
        <v>17976</v>
      </c>
      <c r="C6359" t="n">
        <v>120</v>
      </c>
      <c r="D6359" t="n">
        <v>1967</v>
      </c>
      <c r="E6359" t="n">
        <v>0</v>
      </c>
      <c r="F6359" t="n">
        <v>5</v>
      </c>
      <c r="G6359" t="s"/>
      <c r="H6359" t="n">
        <v>1</v>
      </c>
      <c r="I6359" t="s"/>
      <c r="J6359" t="n">
        <v>1</v>
      </c>
      <c r="K6359" t="s">
        <v>349</v>
      </c>
      <c r="L6359" t="s"/>
      <c r="M6359" t="n">
        <v>1</v>
      </c>
      <c r="N6359" t="n">
        <v>142</v>
      </c>
      <c r="O6359" t="n">
        <v>142</v>
      </c>
      <c r="P6359" t="n">
        <v>101</v>
      </c>
      <c r="Q6359" t="n">
        <v>41</v>
      </c>
      <c r="R6359" t="n">
        <v>0</v>
      </c>
      <c r="S6359" t="s">
        <v>17977</v>
      </c>
      <c r="T6359" t="n">
        <v>378</v>
      </c>
      <c r="U6359" t="s">
        <v>692</v>
      </c>
      <c r="V6359" t="s">
        <v>692</v>
      </c>
      <c r="W6359" t="s">
        <v>407</v>
      </c>
      <c r="X6359" t="s">
        <v>352</v>
      </c>
      <c r="Y6359" t="s">
        <v>353</v>
      </c>
      <c r="Z6359" t="s"/>
      <c r="AA6359" t="n">
        <v>190</v>
      </c>
      <c r="AB6359" t="s">
        <v>17978</v>
      </c>
      <c r="AC6359" t="s">
        <v>17977</v>
      </c>
      <c r="AD6359" t="n">
        <v>5</v>
      </c>
      <c r="AE6359" t="n">
        <v>711693.91</v>
      </c>
      <c r="AF6359" t="n">
        <v>6187533.69</v>
      </c>
    </row>
    <row r="6360" spans="1:32">
      <c r="A6360" s="62" t="n">
        <v>6358</v>
      </c>
      <c r="B6360" t="s">
        <v>17979</v>
      </c>
      <c r="C6360" t="n">
        <v>120</v>
      </c>
      <c r="D6360" t="n">
        <v>1967</v>
      </c>
      <c r="E6360" t="n">
        <v>0</v>
      </c>
      <c r="F6360" t="n">
        <v>5</v>
      </c>
      <c r="G6360" t="s"/>
      <c r="H6360" t="n">
        <v>1</v>
      </c>
      <c r="I6360" t="s"/>
      <c r="J6360" t="n">
        <v>1</v>
      </c>
      <c r="K6360" t="s">
        <v>349</v>
      </c>
      <c r="L6360" t="n">
        <v>2</v>
      </c>
      <c r="M6360" t="n">
        <v>1</v>
      </c>
      <c r="N6360" t="n">
        <v>135</v>
      </c>
      <c r="O6360" t="n">
        <v>135</v>
      </c>
      <c r="P6360" t="n">
        <v>135</v>
      </c>
      <c r="Q6360" t="n">
        <v>0</v>
      </c>
      <c r="R6360" t="n">
        <v>0</v>
      </c>
      <c r="S6360" t="s">
        <v>17980</v>
      </c>
      <c r="T6360" t="n">
        <v>417</v>
      </c>
      <c r="U6360" t="s">
        <v>13137</v>
      </c>
      <c r="V6360" t="s">
        <v>13137</v>
      </c>
      <c r="W6360" t="s">
        <v>467</v>
      </c>
      <c r="X6360" t="s">
        <v>352</v>
      </c>
      <c r="Y6360" t="s">
        <v>353</v>
      </c>
      <c r="Z6360" t="s"/>
      <c r="AA6360" t="n">
        <v>190</v>
      </c>
      <c r="AB6360" t="s">
        <v>15115</v>
      </c>
      <c r="AC6360" t="s">
        <v>17980</v>
      </c>
      <c r="AD6360" t="n">
        <v>5</v>
      </c>
      <c r="AE6360" t="n">
        <v>712236.87</v>
      </c>
      <c r="AF6360" t="n">
        <v>6187444.4</v>
      </c>
    </row>
    <row r="6361" spans="1:32">
      <c r="A6361" s="62" t="n">
        <v>6359</v>
      </c>
      <c r="B6361" t="s">
        <v>17981</v>
      </c>
      <c r="C6361" t="n">
        <v>120</v>
      </c>
      <c r="D6361" t="n">
        <v>1959</v>
      </c>
      <c r="E6361" t="n">
        <v>0</v>
      </c>
      <c r="F6361" t="n">
        <v>3</v>
      </c>
      <c r="G6361" t="s"/>
      <c r="H6361" t="n">
        <v>1</v>
      </c>
      <c r="I6361" t="s"/>
      <c r="J6361" t="n">
        <v>2</v>
      </c>
      <c r="K6361" t="s">
        <v>237</v>
      </c>
      <c r="L6361" t="s"/>
      <c r="M6361" t="n">
        <v>1</v>
      </c>
      <c r="N6361" t="n">
        <v>98</v>
      </c>
      <c r="O6361" t="n">
        <v>98</v>
      </c>
      <c r="P6361" t="n">
        <v>98</v>
      </c>
      <c r="Q6361" t="n">
        <v>0</v>
      </c>
      <c r="R6361" t="n">
        <v>0</v>
      </c>
      <c r="S6361" t="s">
        <v>17982</v>
      </c>
      <c r="T6361" t="n">
        <v>440</v>
      </c>
      <c r="U6361" t="s">
        <v>17146</v>
      </c>
      <c r="V6361" t="s">
        <v>17146</v>
      </c>
      <c r="W6361" t="s">
        <v>399</v>
      </c>
      <c r="X6361" t="s">
        <v>352</v>
      </c>
      <c r="Y6361" t="s">
        <v>353</v>
      </c>
      <c r="Z6361" t="s"/>
      <c r="AA6361" t="n">
        <v>190</v>
      </c>
      <c r="AB6361" t="s">
        <v>5752</v>
      </c>
      <c r="AC6361" t="s">
        <v>17982</v>
      </c>
      <c r="AD6361" t="n">
        <v>5</v>
      </c>
      <c r="AE6361" t="n">
        <v>710946.08</v>
      </c>
      <c r="AF6361" t="n">
        <v>6187133.99</v>
      </c>
    </row>
    <row r="6362" spans="1:32">
      <c r="A6362" s="62" t="n">
        <v>6360</v>
      </c>
      <c r="B6362" t="s">
        <v>17983</v>
      </c>
      <c r="C6362" t="n">
        <v>120</v>
      </c>
      <c r="D6362" t="n">
        <v>1969</v>
      </c>
      <c r="E6362" t="n">
        <v>1985</v>
      </c>
      <c r="F6362" t="n">
        <v>6</v>
      </c>
      <c r="G6362" t="s"/>
      <c r="H6362" t="n">
        <v>1</v>
      </c>
      <c r="I6362" t="s"/>
      <c r="J6362" t="n">
        <v>2</v>
      </c>
      <c r="K6362" t="s">
        <v>237</v>
      </c>
      <c r="L6362" t="s"/>
      <c r="M6362" t="n">
        <v>1</v>
      </c>
      <c r="N6362" t="n">
        <v>163</v>
      </c>
      <c r="O6362" t="n">
        <v>163</v>
      </c>
      <c r="P6362" t="n">
        <v>163</v>
      </c>
      <c r="Q6362" t="n">
        <v>0</v>
      </c>
      <c r="R6362" t="n">
        <v>0</v>
      </c>
      <c r="S6362" t="s">
        <v>17984</v>
      </c>
      <c r="T6362" t="n">
        <v>635</v>
      </c>
      <c r="U6362" t="s">
        <v>11782</v>
      </c>
      <c r="V6362" t="s">
        <v>11782</v>
      </c>
      <c r="W6362" t="s">
        <v>302</v>
      </c>
      <c r="X6362" t="s">
        <v>352</v>
      </c>
      <c r="Y6362" t="s">
        <v>353</v>
      </c>
      <c r="Z6362" t="s"/>
      <c r="AA6362" t="n">
        <v>190</v>
      </c>
      <c r="AB6362" t="s">
        <v>17985</v>
      </c>
      <c r="AC6362" t="s">
        <v>17984</v>
      </c>
      <c r="AD6362" t="n">
        <v>5</v>
      </c>
      <c r="AE6362" t="n">
        <v>710465.48</v>
      </c>
      <c r="AF6362" t="n">
        <v>6186629.81</v>
      </c>
    </row>
    <row r="6363" spans="1:32">
      <c r="A6363" s="62" t="n">
        <v>6361</v>
      </c>
      <c r="B6363" t="s">
        <v>17986</v>
      </c>
      <c r="C6363" t="n">
        <v>120</v>
      </c>
      <c r="D6363" t="n">
        <v>1972</v>
      </c>
      <c r="E6363" t="n">
        <v>1977</v>
      </c>
      <c r="F6363" t="n">
        <v>3</v>
      </c>
      <c r="G6363" t="s"/>
      <c r="H6363" t="n">
        <v>1</v>
      </c>
      <c r="I6363" t="s"/>
      <c r="J6363" t="n">
        <v>2</v>
      </c>
      <c r="K6363" t="s">
        <v>237</v>
      </c>
      <c r="L6363" t="s"/>
      <c r="M6363" t="n">
        <v>1</v>
      </c>
      <c r="N6363" t="n">
        <v>153</v>
      </c>
      <c r="O6363" t="n">
        <v>153</v>
      </c>
      <c r="P6363" t="n">
        <v>153</v>
      </c>
      <c r="Q6363" t="n">
        <v>0</v>
      </c>
      <c r="R6363" t="n">
        <v>0</v>
      </c>
      <c r="S6363" t="s">
        <v>17987</v>
      </c>
      <c r="T6363" t="n">
        <v>663</v>
      </c>
      <c r="U6363" t="s">
        <v>13627</v>
      </c>
      <c r="V6363" t="s">
        <v>13627</v>
      </c>
      <c r="W6363" t="s">
        <v>644</v>
      </c>
      <c r="X6363" t="s">
        <v>352</v>
      </c>
      <c r="Y6363" t="s">
        <v>353</v>
      </c>
      <c r="Z6363" t="s"/>
      <c r="AA6363" t="n">
        <v>190</v>
      </c>
      <c r="AB6363" t="s">
        <v>17988</v>
      </c>
      <c r="AC6363" t="s">
        <v>17987</v>
      </c>
      <c r="AD6363" t="n">
        <v>5</v>
      </c>
      <c r="AE6363" t="n">
        <v>712570.26</v>
      </c>
      <c r="AF6363" t="n">
        <v>6186815.8</v>
      </c>
    </row>
    <row r="6364" spans="1:32">
      <c r="A6364" s="62" t="n">
        <v>6362</v>
      </c>
      <c r="B6364" t="s">
        <v>17989</v>
      </c>
      <c r="C6364" t="n">
        <v>120</v>
      </c>
      <c r="D6364" t="n">
        <v>1972</v>
      </c>
      <c r="E6364" t="n">
        <v>0</v>
      </c>
      <c r="F6364" t="n">
        <v>3</v>
      </c>
      <c r="G6364" t="s"/>
      <c r="H6364" t="n">
        <v>1</v>
      </c>
      <c r="I6364" t="s"/>
      <c r="J6364" t="n">
        <v>5</v>
      </c>
      <c r="K6364" t="s">
        <v>365</v>
      </c>
      <c r="L6364" t="n">
        <v>5</v>
      </c>
      <c r="M6364" t="n">
        <v>1</v>
      </c>
      <c r="N6364" t="n">
        <v>178</v>
      </c>
      <c r="O6364" t="n">
        <v>178</v>
      </c>
      <c r="P6364" t="n">
        <v>178</v>
      </c>
      <c r="Q6364" t="n">
        <v>0</v>
      </c>
      <c r="R6364" t="n">
        <v>0</v>
      </c>
      <c r="S6364" t="s">
        <v>17990</v>
      </c>
      <c r="T6364" t="n">
        <v>740</v>
      </c>
      <c r="U6364" t="s">
        <v>15316</v>
      </c>
      <c r="V6364" t="s">
        <v>15316</v>
      </c>
      <c r="W6364" t="s">
        <v>435</v>
      </c>
      <c r="X6364" t="s">
        <v>352</v>
      </c>
      <c r="Y6364" t="s">
        <v>353</v>
      </c>
      <c r="Z6364" t="s"/>
      <c r="AA6364" t="n">
        <v>190</v>
      </c>
      <c r="AB6364" t="s">
        <v>17991</v>
      </c>
      <c r="AC6364" t="s">
        <v>17990</v>
      </c>
      <c r="AD6364" t="n">
        <v>5</v>
      </c>
      <c r="AE6364" t="n">
        <v>710580.99</v>
      </c>
      <c r="AF6364" t="n">
        <v>6187340.43</v>
      </c>
    </row>
    <row r="6365" spans="1:32">
      <c r="A6365" s="62" t="n">
        <v>6363</v>
      </c>
      <c r="B6365" t="s">
        <v>17992</v>
      </c>
      <c r="C6365" t="n">
        <v>120</v>
      </c>
      <c r="D6365" t="n">
        <v>1960</v>
      </c>
      <c r="E6365" t="n">
        <v>2004</v>
      </c>
      <c r="F6365" t="n">
        <v>2</v>
      </c>
      <c r="G6365" t="s"/>
      <c r="H6365" t="n">
        <v>1</v>
      </c>
      <c r="I6365" t="s"/>
      <c r="J6365" t="n">
        <v>2</v>
      </c>
      <c r="K6365" t="s">
        <v>522</v>
      </c>
      <c r="L6365" t="s"/>
      <c r="M6365" t="n">
        <v>1</v>
      </c>
      <c r="N6365" t="n">
        <v>185</v>
      </c>
      <c r="O6365" t="n">
        <v>185</v>
      </c>
      <c r="P6365" t="n">
        <v>185</v>
      </c>
      <c r="Q6365" t="n">
        <v>0</v>
      </c>
      <c r="R6365" t="n">
        <v>0</v>
      </c>
      <c r="S6365" t="s">
        <v>17993</v>
      </c>
      <c r="T6365" t="n">
        <v>102</v>
      </c>
      <c r="U6365" t="s">
        <v>479</v>
      </c>
      <c r="V6365" t="s">
        <v>479</v>
      </c>
      <c r="W6365" t="s">
        <v>387</v>
      </c>
      <c r="X6365" t="s">
        <v>352</v>
      </c>
      <c r="Y6365" t="s">
        <v>353</v>
      </c>
      <c r="Z6365" t="s">
        <v>480</v>
      </c>
      <c r="AA6365" t="n">
        <v>190</v>
      </c>
      <c r="AB6365" t="s">
        <v>17994</v>
      </c>
      <c r="AC6365" t="s">
        <v>17993</v>
      </c>
      <c r="AD6365" t="n">
        <v>5</v>
      </c>
      <c r="AE6365" t="n">
        <v>714289.38</v>
      </c>
      <c r="AF6365" t="n">
        <v>6183915.37</v>
      </c>
    </row>
    <row r="6366" spans="1:32">
      <c r="A6366" s="62" t="n">
        <v>6364</v>
      </c>
      <c r="B6366" t="s">
        <v>17995</v>
      </c>
      <c r="C6366" t="n">
        <v>130</v>
      </c>
      <c r="D6366" t="n">
        <v>1955</v>
      </c>
      <c r="E6366" t="n">
        <v>0</v>
      </c>
      <c r="F6366" t="n">
        <v>5</v>
      </c>
      <c r="G6366" t="s"/>
      <c r="H6366" t="n">
        <v>1</v>
      </c>
      <c r="I6366" t="s"/>
      <c r="J6366" t="n">
        <v>2</v>
      </c>
      <c r="K6366" t="s">
        <v>237</v>
      </c>
      <c r="L6366" t="s"/>
      <c r="M6366" t="n">
        <v>1</v>
      </c>
      <c r="N6366" t="n">
        <v>54</v>
      </c>
      <c r="O6366" t="n">
        <v>54</v>
      </c>
      <c r="P6366" t="n">
        <v>99</v>
      </c>
      <c r="Q6366" t="n">
        <v>0</v>
      </c>
      <c r="R6366" t="n">
        <v>0</v>
      </c>
      <c r="S6366" t="s">
        <v>17996</v>
      </c>
      <c r="T6366" t="n">
        <v>396</v>
      </c>
      <c r="U6366" t="s">
        <v>16894</v>
      </c>
      <c r="V6366" t="s">
        <v>16894</v>
      </c>
      <c r="W6366" t="s">
        <v>17997</v>
      </c>
      <c r="X6366" t="s">
        <v>352</v>
      </c>
      <c r="Y6366" t="s">
        <v>353</v>
      </c>
      <c r="Z6366" t="s">
        <v>480</v>
      </c>
      <c r="AA6366" t="n">
        <v>190</v>
      </c>
      <c r="AB6366" t="s">
        <v>17998</v>
      </c>
      <c r="AC6366" t="s">
        <v>17996</v>
      </c>
      <c r="AD6366" t="n">
        <v>5</v>
      </c>
      <c r="AE6366" t="n">
        <v>713554.9300000001</v>
      </c>
      <c r="AF6366" t="n">
        <v>6185101.05</v>
      </c>
    </row>
    <row r="6367" spans="1:32">
      <c r="A6367" s="62" t="n">
        <v>6365</v>
      </c>
      <c r="B6367" t="s">
        <v>17999</v>
      </c>
      <c r="C6367" t="n">
        <v>130</v>
      </c>
      <c r="D6367" t="n">
        <v>1987</v>
      </c>
      <c r="E6367" t="n">
        <v>0</v>
      </c>
      <c r="F6367" t="n">
        <v>4</v>
      </c>
      <c r="G6367" t="s"/>
      <c r="H6367" t="n">
        <v>1</v>
      </c>
      <c r="I6367" t="s"/>
      <c r="J6367" t="n">
        <v>2</v>
      </c>
      <c r="K6367" t="s">
        <v>237</v>
      </c>
      <c r="L6367" t="s"/>
      <c r="M6367" t="n">
        <v>1</v>
      </c>
      <c r="N6367" t="n">
        <v>50</v>
      </c>
      <c r="O6367" t="n">
        <v>50</v>
      </c>
      <c r="P6367" t="n">
        <v>84</v>
      </c>
      <c r="Q6367" t="n">
        <v>0</v>
      </c>
      <c r="R6367" t="n">
        <v>0</v>
      </c>
      <c r="S6367" t="s">
        <v>18000</v>
      </c>
      <c r="T6367" t="n">
        <v>480</v>
      </c>
      <c r="U6367" t="s">
        <v>17450</v>
      </c>
      <c r="V6367" t="s">
        <v>17450</v>
      </c>
      <c r="W6367" t="s">
        <v>391</v>
      </c>
      <c r="X6367" t="s">
        <v>352</v>
      </c>
      <c r="Y6367" t="s">
        <v>353</v>
      </c>
      <c r="Z6367" t="s">
        <v>480</v>
      </c>
      <c r="AA6367" t="n">
        <v>190</v>
      </c>
      <c r="AB6367" t="s">
        <v>18001</v>
      </c>
      <c r="AC6367" t="s">
        <v>18000</v>
      </c>
      <c r="AD6367" t="n">
        <v>5</v>
      </c>
      <c r="AE6367" t="n">
        <v>712763.8100000001</v>
      </c>
      <c r="AF6367" t="n">
        <v>6184913.39</v>
      </c>
    </row>
    <row r="6368" spans="1:32">
      <c r="A6368" s="62" t="n">
        <v>6366</v>
      </c>
      <c r="B6368" t="s">
        <v>18002</v>
      </c>
      <c r="C6368" t="n">
        <v>120</v>
      </c>
      <c r="D6368" t="n">
        <v>1959</v>
      </c>
      <c r="E6368" t="n">
        <v>2004</v>
      </c>
      <c r="F6368" t="n">
        <v>2</v>
      </c>
      <c r="G6368" t="s"/>
      <c r="H6368" t="n">
        <v>2</v>
      </c>
      <c r="I6368" t="s"/>
      <c r="J6368" t="n">
        <v>2</v>
      </c>
      <c r="K6368" t="s">
        <v>237</v>
      </c>
      <c r="L6368" t="s"/>
      <c r="M6368" t="n">
        <v>1</v>
      </c>
      <c r="N6368" t="n">
        <v>176</v>
      </c>
      <c r="O6368" t="n">
        <v>176</v>
      </c>
      <c r="P6368" t="n">
        <v>176</v>
      </c>
      <c r="Q6368" t="n">
        <v>0</v>
      </c>
      <c r="R6368" t="n">
        <v>0</v>
      </c>
      <c r="S6368" t="s">
        <v>18003</v>
      </c>
      <c r="T6368" t="n">
        <v>526</v>
      </c>
      <c r="U6368" t="s">
        <v>11628</v>
      </c>
      <c r="V6368" t="s">
        <v>11628</v>
      </c>
      <c r="W6368" t="s">
        <v>270</v>
      </c>
      <c r="X6368" t="s">
        <v>352</v>
      </c>
      <c r="Y6368" t="s">
        <v>353</v>
      </c>
      <c r="Z6368" t="s">
        <v>480</v>
      </c>
      <c r="AA6368" t="n">
        <v>190</v>
      </c>
      <c r="AB6368" t="s">
        <v>18004</v>
      </c>
      <c r="AC6368" t="s">
        <v>18003</v>
      </c>
      <c r="AD6368" t="n">
        <v>5</v>
      </c>
      <c r="AE6368" t="n">
        <v>712996.21</v>
      </c>
      <c r="AF6368" t="n">
        <v>6184753.6</v>
      </c>
    </row>
    <row r="6369" spans="1:32">
      <c r="A6369" s="62" t="n">
        <v>6367</v>
      </c>
      <c r="B6369" t="s">
        <v>18005</v>
      </c>
      <c r="C6369" t="n">
        <v>120</v>
      </c>
      <c r="D6369" t="n">
        <v>1963</v>
      </c>
      <c r="E6369" t="n">
        <v>0</v>
      </c>
      <c r="F6369" t="n">
        <v>4</v>
      </c>
      <c r="G6369" t="s"/>
      <c r="H6369" t="n">
        <v>1</v>
      </c>
      <c r="I6369" t="s"/>
      <c r="J6369" t="n">
        <v>2</v>
      </c>
      <c r="K6369" t="s">
        <v>237</v>
      </c>
      <c r="L6369" t="s"/>
      <c r="M6369" t="n">
        <v>1</v>
      </c>
      <c r="N6369" t="n">
        <v>179</v>
      </c>
      <c r="O6369" t="n">
        <v>179</v>
      </c>
      <c r="P6369" t="n">
        <v>179</v>
      </c>
      <c r="Q6369" t="n">
        <v>0</v>
      </c>
      <c r="R6369" t="n">
        <v>0</v>
      </c>
      <c r="S6369" t="s">
        <v>18006</v>
      </c>
      <c r="T6369" t="n">
        <v>644</v>
      </c>
      <c r="U6369" t="s">
        <v>17457</v>
      </c>
      <c r="V6369" t="s">
        <v>17457</v>
      </c>
      <c r="W6369" t="s">
        <v>237</v>
      </c>
      <c r="X6369" t="s">
        <v>352</v>
      </c>
      <c r="Y6369" t="s">
        <v>353</v>
      </c>
      <c r="Z6369" t="s">
        <v>480</v>
      </c>
      <c r="AA6369" t="n">
        <v>190</v>
      </c>
      <c r="AB6369" t="s">
        <v>18007</v>
      </c>
      <c r="AC6369" t="s">
        <v>18006</v>
      </c>
      <c r="AD6369" t="n">
        <v>5</v>
      </c>
      <c r="AE6369" t="n">
        <v>713579.66</v>
      </c>
      <c r="AF6369" t="n">
        <v>6184131.39</v>
      </c>
    </row>
    <row r="6370" spans="1:32">
      <c r="A6370" s="62" t="n">
        <v>6368</v>
      </c>
      <c r="B6370" t="s">
        <v>18008</v>
      </c>
      <c r="C6370" t="n">
        <v>120</v>
      </c>
      <c r="D6370" t="n">
        <v>2006</v>
      </c>
      <c r="E6370" t="n">
        <v>0</v>
      </c>
      <c r="F6370" t="n">
        <v>5</v>
      </c>
      <c r="G6370" t="s"/>
      <c r="H6370" t="n">
        <v>1</v>
      </c>
      <c r="I6370" t="s"/>
      <c r="J6370" t="n">
        <v>2</v>
      </c>
      <c r="K6370" t="s">
        <v>237</v>
      </c>
      <c r="L6370" t="n">
        <v>90</v>
      </c>
      <c r="M6370" t="n">
        <v>1</v>
      </c>
      <c r="N6370" t="n">
        <v>147</v>
      </c>
      <c r="O6370" t="n">
        <v>147</v>
      </c>
      <c r="P6370" t="n">
        <v>147</v>
      </c>
      <c r="Q6370" t="n">
        <v>0</v>
      </c>
      <c r="R6370" t="n">
        <v>0</v>
      </c>
      <c r="S6370" t="s">
        <v>18009</v>
      </c>
      <c r="T6370" t="n">
        <v>761</v>
      </c>
      <c r="U6370" t="s">
        <v>12573</v>
      </c>
      <c r="V6370" t="s">
        <v>12573</v>
      </c>
      <c r="W6370" t="s">
        <v>286</v>
      </c>
      <c r="X6370" t="s">
        <v>352</v>
      </c>
      <c r="Y6370" t="s">
        <v>353</v>
      </c>
      <c r="Z6370" t="s">
        <v>480</v>
      </c>
      <c r="AA6370" t="n">
        <v>190</v>
      </c>
      <c r="AB6370" t="s">
        <v>18010</v>
      </c>
      <c r="AC6370" t="s">
        <v>18009</v>
      </c>
      <c r="AD6370" t="n">
        <v>5</v>
      </c>
      <c r="AE6370" t="n">
        <v>714023.8100000001</v>
      </c>
      <c r="AF6370" t="n">
        <v>6184129.77</v>
      </c>
    </row>
    <row r="6371" spans="1:32">
      <c r="A6371" s="62" t="n">
        <v>6369</v>
      </c>
      <c r="B6371" t="s">
        <v>18011</v>
      </c>
      <c r="C6371" t="n">
        <v>130</v>
      </c>
      <c r="D6371" t="n">
        <v>1991</v>
      </c>
      <c r="E6371" t="n">
        <v>0</v>
      </c>
      <c r="F6371" t="n">
        <v>5</v>
      </c>
      <c r="G6371" t="s"/>
      <c r="H6371" t="n">
        <v>1</v>
      </c>
      <c r="I6371" t="s"/>
      <c r="J6371" t="n">
        <v>2</v>
      </c>
      <c r="K6371" t="s">
        <v>237</v>
      </c>
      <c r="L6371" t="n">
        <v>90</v>
      </c>
      <c r="M6371" t="n">
        <v>2</v>
      </c>
      <c r="N6371" t="n">
        <v>305</v>
      </c>
      <c r="O6371" t="n">
        <v>305</v>
      </c>
      <c r="P6371" t="n">
        <v>526</v>
      </c>
      <c r="Q6371" t="n">
        <v>0</v>
      </c>
      <c r="R6371" t="n">
        <v>0</v>
      </c>
      <c r="S6371" t="s">
        <v>18012</v>
      </c>
      <c r="T6371" t="n">
        <v>2</v>
      </c>
      <c r="U6371" t="s">
        <v>15743</v>
      </c>
      <c r="V6371" t="s">
        <v>15743</v>
      </c>
      <c r="W6371" t="s">
        <v>419</v>
      </c>
      <c r="X6371" t="s">
        <v>241</v>
      </c>
      <c r="Y6371" t="s">
        <v>242</v>
      </c>
      <c r="Z6371" t="s"/>
      <c r="AA6371" t="n">
        <v>190</v>
      </c>
      <c r="AB6371" t="s">
        <v>17268</v>
      </c>
      <c r="AC6371" t="s">
        <v>18012</v>
      </c>
      <c r="AD6371" t="n">
        <v>5</v>
      </c>
      <c r="AE6371" t="n">
        <v>709712.28</v>
      </c>
      <c r="AF6371" t="n">
        <v>6191093.87</v>
      </c>
    </row>
    <row r="6372" spans="1:32">
      <c r="A6372" s="62" t="n">
        <v>6370</v>
      </c>
      <c r="B6372" t="s">
        <v>18013</v>
      </c>
      <c r="C6372" t="n">
        <v>120</v>
      </c>
      <c r="D6372" t="n">
        <v>1969</v>
      </c>
      <c r="E6372" t="n">
        <v>1984</v>
      </c>
      <c r="F6372" t="n">
        <v>3</v>
      </c>
      <c r="G6372" t="s"/>
      <c r="H6372" t="n">
        <v>1</v>
      </c>
      <c r="I6372" t="s"/>
      <c r="J6372" t="n">
        <v>2</v>
      </c>
      <c r="K6372" t="s">
        <v>237</v>
      </c>
      <c r="L6372" t="s"/>
      <c r="M6372" t="n">
        <v>1</v>
      </c>
      <c r="N6372" t="n">
        <v>195</v>
      </c>
      <c r="O6372" t="n">
        <v>195</v>
      </c>
      <c r="P6372" t="n">
        <v>195</v>
      </c>
      <c r="Q6372" t="n">
        <v>0</v>
      </c>
      <c r="R6372" t="n">
        <v>0</v>
      </c>
      <c r="S6372" t="s">
        <v>18014</v>
      </c>
      <c r="T6372" t="n">
        <v>39</v>
      </c>
      <c r="U6372" t="s">
        <v>17356</v>
      </c>
      <c r="V6372" t="s">
        <v>17356</v>
      </c>
      <c r="W6372" t="s">
        <v>495</v>
      </c>
      <c r="X6372" t="s">
        <v>241</v>
      </c>
      <c r="Y6372" t="s">
        <v>242</v>
      </c>
      <c r="Z6372" t="s"/>
      <c r="AA6372" t="n">
        <v>190</v>
      </c>
      <c r="AB6372" t="s">
        <v>18015</v>
      </c>
      <c r="AC6372" t="s">
        <v>18014</v>
      </c>
      <c r="AD6372" t="n">
        <v>5</v>
      </c>
      <c r="AE6372" t="n">
        <v>712843.87</v>
      </c>
      <c r="AF6372" t="n">
        <v>6190296.66</v>
      </c>
    </row>
    <row r="6373" spans="1:32">
      <c r="A6373" s="62" t="n">
        <v>6371</v>
      </c>
      <c r="B6373" t="s">
        <v>18016</v>
      </c>
      <c r="C6373" t="n">
        <v>130</v>
      </c>
      <c r="D6373" t="n">
        <v>1978</v>
      </c>
      <c r="E6373" t="n">
        <v>0</v>
      </c>
      <c r="F6373" t="n">
        <v>3</v>
      </c>
      <c r="G6373" t="s"/>
      <c r="H6373" t="n">
        <v>1</v>
      </c>
      <c r="I6373" t="s"/>
      <c r="J6373" t="n">
        <v>1</v>
      </c>
      <c r="K6373" t="s">
        <v>349</v>
      </c>
      <c r="L6373" t="s"/>
      <c r="M6373" t="n">
        <v>1</v>
      </c>
      <c r="N6373" t="n">
        <v>130</v>
      </c>
      <c r="O6373" t="n">
        <v>130</v>
      </c>
      <c r="P6373" t="n">
        <v>130</v>
      </c>
      <c r="Q6373" t="n">
        <v>0</v>
      </c>
      <c r="R6373" t="n">
        <v>0</v>
      </c>
      <c r="S6373" t="s">
        <v>18017</v>
      </c>
      <c r="T6373" t="n">
        <v>111</v>
      </c>
      <c r="U6373" t="s">
        <v>12861</v>
      </c>
      <c r="V6373" t="s">
        <v>12861</v>
      </c>
      <c r="W6373" t="s">
        <v>1099</v>
      </c>
      <c r="X6373" t="s">
        <v>241</v>
      </c>
      <c r="Y6373" t="s">
        <v>242</v>
      </c>
      <c r="Z6373" t="s"/>
      <c r="AA6373" t="n">
        <v>190</v>
      </c>
      <c r="AB6373" t="s">
        <v>18018</v>
      </c>
      <c r="AC6373" t="s">
        <v>18017</v>
      </c>
      <c r="AD6373" t="n">
        <v>5</v>
      </c>
      <c r="AE6373" t="n">
        <v>712104.67</v>
      </c>
      <c r="AF6373" t="n">
        <v>6190982.47</v>
      </c>
    </row>
    <row r="6374" spans="1:32">
      <c r="A6374" s="62" t="n">
        <v>6372</v>
      </c>
      <c r="B6374" t="s">
        <v>18019</v>
      </c>
      <c r="C6374" t="n">
        <v>120</v>
      </c>
      <c r="D6374" t="n">
        <v>1973</v>
      </c>
      <c r="E6374" t="n">
        <v>1988</v>
      </c>
      <c r="F6374" t="n">
        <v>4</v>
      </c>
      <c r="G6374" t="s"/>
      <c r="H6374" t="n">
        <v>1</v>
      </c>
      <c r="I6374" t="s"/>
      <c r="J6374" t="n">
        <v>1</v>
      </c>
      <c r="K6374" t="s">
        <v>349</v>
      </c>
      <c r="L6374" t="s"/>
      <c r="M6374" t="n">
        <v>1</v>
      </c>
      <c r="N6374" t="n">
        <v>182</v>
      </c>
      <c r="O6374" t="n">
        <v>182</v>
      </c>
      <c r="P6374" t="n">
        <v>182</v>
      </c>
      <c r="Q6374" t="n">
        <v>0</v>
      </c>
      <c r="R6374" t="n">
        <v>0</v>
      </c>
      <c r="S6374" t="s">
        <v>18020</v>
      </c>
      <c r="T6374" t="n">
        <v>163</v>
      </c>
      <c r="U6374" t="s">
        <v>17363</v>
      </c>
      <c r="V6374" t="s">
        <v>17363</v>
      </c>
      <c r="W6374" t="s">
        <v>237</v>
      </c>
      <c r="X6374" t="s">
        <v>241</v>
      </c>
      <c r="Y6374" t="s">
        <v>242</v>
      </c>
      <c r="Z6374" t="s"/>
      <c r="AA6374" t="n">
        <v>190</v>
      </c>
      <c r="AB6374" t="s">
        <v>18021</v>
      </c>
      <c r="AC6374" t="s">
        <v>18020</v>
      </c>
      <c r="AD6374" t="n">
        <v>5</v>
      </c>
      <c r="AE6374" t="n">
        <v>712633.73</v>
      </c>
      <c r="AF6374" t="n">
        <v>6191292.82</v>
      </c>
    </row>
    <row r="6375" spans="1:32">
      <c r="A6375" s="62" t="n">
        <v>6373</v>
      </c>
      <c r="B6375" t="s">
        <v>18022</v>
      </c>
      <c r="C6375" t="n">
        <v>120</v>
      </c>
      <c r="D6375" t="n">
        <v>1930</v>
      </c>
      <c r="E6375" t="n">
        <v>0</v>
      </c>
      <c r="F6375" t="n">
        <v>5</v>
      </c>
      <c r="G6375" t="s"/>
      <c r="H6375" t="n">
        <v>1</v>
      </c>
      <c r="I6375" t="s"/>
      <c r="J6375" t="n">
        <v>1</v>
      </c>
      <c r="K6375" t="s">
        <v>349</v>
      </c>
      <c r="L6375" t="s"/>
      <c r="M6375" t="n">
        <v>1</v>
      </c>
      <c r="N6375" t="n">
        <v>76</v>
      </c>
      <c r="O6375" t="n">
        <v>76</v>
      </c>
      <c r="P6375" t="n">
        <v>112</v>
      </c>
      <c r="Q6375" t="n">
        <v>0</v>
      </c>
      <c r="R6375" t="n">
        <v>0</v>
      </c>
      <c r="S6375" t="s">
        <v>18023</v>
      </c>
      <c r="T6375" t="n">
        <v>226</v>
      </c>
      <c r="U6375" t="s">
        <v>11257</v>
      </c>
      <c r="V6375" t="s">
        <v>11257</v>
      </c>
      <c r="W6375" t="s">
        <v>1009</v>
      </c>
      <c r="X6375" t="s">
        <v>241</v>
      </c>
      <c r="Y6375" t="s">
        <v>242</v>
      </c>
      <c r="Z6375" t="s"/>
      <c r="AA6375" t="n">
        <v>190</v>
      </c>
      <c r="AB6375" t="s">
        <v>7892</v>
      </c>
      <c r="AC6375" t="s">
        <v>18023</v>
      </c>
      <c r="AD6375" t="n">
        <v>5</v>
      </c>
      <c r="AE6375" t="n">
        <v>711013.8199999999</v>
      </c>
      <c r="AF6375" t="n">
        <v>6190629.33</v>
      </c>
    </row>
    <row r="6376" spans="1:32">
      <c r="A6376" s="62" t="n">
        <v>6374</v>
      </c>
      <c r="B6376" t="s">
        <v>18024</v>
      </c>
      <c r="C6376" t="n">
        <v>120</v>
      </c>
      <c r="D6376" t="n">
        <v>1961</v>
      </c>
      <c r="E6376" t="n">
        <v>0</v>
      </c>
      <c r="F6376" t="n">
        <v>3</v>
      </c>
      <c r="G6376" t="s"/>
      <c r="H6376" t="n">
        <v>1</v>
      </c>
      <c r="I6376" t="s"/>
      <c r="J6376" t="n">
        <v>2</v>
      </c>
      <c r="K6376" t="s">
        <v>237</v>
      </c>
      <c r="L6376" t="s"/>
      <c r="M6376" t="n">
        <v>1</v>
      </c>
      <c r="N6376" t="n">
        <v>123</v>
      </c>
      <c r="O6376" t="n">
        <v>123</v>
      </c>
      <c r="P6376" t="n">
        <v>127</v>
      </c>
      <c r="Q6376" t="n">
        <v>0</v>
      </c>
      <c r="R6376" t="n">
        <v>0</v>
      </c>
      <c r="S6376" t="s">
        <v>18025</v>
      </c>
      <c r="T6376" t="n">
        <v>175</v>
      </c>
      <c r="U6376" t="s">
        <v>17510</v>
      </c>
      <c r="V6376" t="s">
        <v>17510</v>
      </c>
      <c r="W6376" t="s">
        <v>237</v>
      </c>
      <c r="X6376" t="s">
        <v>241</v>
      </c>
      <c r="Y6376" t="s">
        <v>242</v>
      </c>
      <c r="Z6376" t="s"/>
      <c r="AA6376" t="n">
        <v>190</v>
      </c>
      <c r="AB6376" t="s">
        <v>18026</v>
      </c>
      <c r="AC6376" t="s">
        <v>18025</v>
      </c>
      <c r="AD6376" t="n">
        <v>5</v>
      </c>
      <c r="AE6376" t="n">
        <v>710667.97</v>
      </c>
      <c r="AF6376" t="n">
        <v>6190137.8</v>
      </c>
    </row>
    <row r="6377" spans="1:32">
      <c r="A6377" s="62" t="n">
        <v>6375</v>
      </c>
      <c r="B6377" t="s">
        <v>18027</v>
      </c>
      <c r="C6377" t="n">
        <v>120</v>
      </c>
      <c r="D6377" t="n">
        <v>1917</v>
      </c>
      <c r="E6377" t="n">
        <v>2000</v>
      </c>
      <c r="F6377" t="n">
        <v>5</v>
      </c>
      <c r="G6377" t="s"/>
      <c r="H6377" t="n">
        <v>1</v>
      </c>
      <c r="I6377" t="s"/>
      <c r="J6377" t="n">
        <v>2</v>
      </c>
      <c r="K6377" t="s">
        <v>237</v>
      </c>
      <c r="L6377" t="n">
        <v>4</v>
      </c>
      <c r="M6377" t="n">
        <v>1</v>
      </c>
      <c r="N6377" t="n">
        <v>110</v>
      </c>
      <c r="O6377" t="n">
        <v>110</v>
      </c>
      <c r="P6377" t="n">
        <v>165</v>
      </c>
      <c r="Q6377" t="n">
        <v>0</v>
      </c>
      <c r="R6377" t="n">
        <v>0</v>
      </c>
      <c r="S6377" t="s">
        <v>18028</v>
      </c>
      <c r="T6377" t="n">
        <v>269</v>
      </c>
      <c r="U6377" t="s">
        <v>15092</v>
      </c>
      <c r="V6377" t="s">
        <v>15092</v>
      </c>
      <c r="W6377" t="s">
        <v>615</v>
      </c>
      <c r="X6377" t="s">
        <v>241</v>
      </c>
      <c r="Y6377" t="s">
        <v>242</v>
      </c>
      <c r="Z6377" t="s"/>
      <c r="AA6377" t="n">
        <v>190</v>
      </c>
      <c r="AB6377" t="s">
        <v>18029</v>
      </c>
      <c r="AC6377" t="s">
        <v>18028</v>
      </c>
      <c r="AD6377" t="n">
        <v>5</v>
      </c>
      <c r="AE6377" t="n">
        <v>710110.16</v>
      </c>
      <c r="AF6377" t="n">
        <v>6189878.71</v>
      </c>
    </row>
    <row r="6378" spans="1:32">
      <c r="A6378" s="62" t="n">
        <v>6376</v>
      </c>
      <c r="B6378" t="s">
        <v>18030</v>
      </c>
      <c r="C6378" t="n">
        <v>120</v>
      </c>
      <c r="D6378" t="n">
        <v>1920</v>
      </c>
      <c r="E6378" t="n">
        <v>2009</v>
      </c>
      <c r="F6378" t="n">
        <v>5</v>
      </c>
      <c r="G6378" t="s"/>
      <c r="H6378" t="n">
        <v>1</v>
      </c>
      <c r="I6378" t="s"/>
      <c r="J6378" t="n">
        <v>2</v>
      </c>
      <c r="K6378" t="s">
        <v>237</v>
      </c>
      <c r="L6378" t="s"/>
      <c r="M6378" t="n">
        <v>1</v>
      </c>
      <c r="N6378" t="n">
        <v>49</v>
      </c>
      <c r="O6378" t="n">
        <v>49</v>
      </c>
      <c r="P6378" t="n">
        <v>74</v>
      </c>
      <c r="Q6378" t="n">
        <v>0</v>
      </c>
      <c r="R6378" t="n">
        <v>0</v>
      </c>
      <c r="S6378" t="s">
        <v>18028</v>
      </c>
      <c r="T6378" t="n">
        <v>269</v>
      </c>
      <c r="U6378" t="s">
        <v>15092</v>
      </c>
      <c r="V6378" t="s">
        <v>15092</v>
      </c>
      <c r="W6378" t="s">
        <v>615</v>
      </c>
      <c r="X6378" t="s">
        <v>241</v>
      </c>
      <c r="Y6378" t="s">
        <v>242</v>
      </c>
      <c r="Z6378" t="s"/>
      <c r="AA6378" t="n">
        <v>190</v>
      </c>
      <c r="AB6378" t="s">
        <v>18029</v>
      </c>
      <c r="AC6378" t="s">
        <v>18028</v>
      </c>
      <c r="AD6378" t="n">
        <v>5</v>
      </c>
      <c r="AE6378" t="n">
        <v>710110.16</v>
      </c>
      <c r="AF6378" t="n">
        <v>6189878.71</v>
      </c>
    </row>
    <row r="6379" spans="1:32">
      <c r="A6379" s="62" t="n">
        <v>6377</v>
      </c>
      <c r="B6379" t="s">
        <v>18031</v>
      </c>
      <c r="C6379" t="n">
        <v>320</v>
      </c>
      <c r="D6379" t="n">
        <v>1990</v>
      </c>
      <c r="E6379" t="n">
        <v>0</v>
      </c>
      <c r="F6379" t="n">
        <v>1</v>
      </c>
      <c r="G6379" t="s"/>
      <c r="H6379" t="n">
        <v>6</v>
      </c>
      <c r="I6379" t="s"/>
      <c r="J6379" t="n">
        <v>1</v>
      </c>
      <c r="K6379" t="s">
        <v>349</v>
      </c>
      <c r="L6379" t="n">
        <v>90</v>
      </c>
      <c r="M6379" t="n">
        <v>2</v>
      </c>
      <c r="N6379" t="n">
        <v>1450</v>
      </c>
      <c r="O6379" t="n">
        <v>2828</v>
      </c>
      <c r="P6379" t="n">
        <v>0</v>
      </c>
      <c r="Q6379" t="n">
        <v>3672</v>
      </c>
      <c r="R6379" t="n">
        <v>0</v>
      </c>
      <c r="S6379" t="s">
        <v>18032</v>
      </c>
      <c r="T6379" t="n">
        <v>318</v>
      </c>
      <c r="U6379" t="s">
        <v>18033</v>
      </c>
      <c r="V6379" t="s">
        <v>18033</v>
      </c>
      <c r="W6379" t="s">
        <v>383</v>
      </c>
      <c r="X6379" t="s">
        <v>241</v>
      </c>
      <c r="Y6379" t="s">
        <v>242</v>
      </c>
      <c r="Z6379" t="s"/>
      <c r="AA6379" t="n">
        <v>190</v>
      </c>
      <c r="AB6379" t="s">
        <v>18034</v>
      </c>
      <c r="AC6379" t="s">
        <v>18032</v>
      </c>
      <c r="AD6379" t="n">
        <v>5</v>
      </c>
      <c r="AE6379" t="n">
        <v>712132.09</v>
      </c>
      <c r="AF6379" t="n">
        <v>6190679.38</v>
      </c>
    </row>
    <row r="6380" spans="1:32">
      <c r="A6380" s="62" t="n">
        <v>6378</v>
      </c>
      <c r="B6380" t="s">
        <v>18035</v>
      </c>
      <c r="C6380" t="n">
        <v>320</v>
      </c>
      <c r="D6380" t="n">
        <v>1986</v>
      </c>
      <c r="E6380" t="n">
        <v>0</v>
      </c>
      <c r="F6380" t="n">
        <v>1</v>
      </c>
      <c r="G6380" t="s"/>
      <c r="H6380" t="n">
        <v>1</v>
      </c>
      <c r="I6380" t="s"/>
      <c r="J6380" t="n">
        <v>1</v>
      </c>
      <c r="K6380" t="s">
        <v>349</v>
      </c>
      <c r="L6380" t="s"/>
      <c r="M6380" t="n">
        <v>3</v>
      </c>
      <c r="N6380" t="n">
        <v>3720</v>
      </c>
      <c r="O6380" t="n">
        <v>6706</v>
      </c>
      <c r="P6380" t="n">
        <v>0</v>
      </c>
      <c r="Q6380" t="n">
        <v>8279</v>
      </c>
      <c r="R6380" t="n">
        <v>0</v>
      </c>
      <c r="S6380" t="s">
        <v>18032</v>
      </c>
      <c r="T6380" t="n">
        <v>318</v>
      </c>
      <c r="U6380" t="s">
        <v>18033</v>
      </c>
      <c r="V6380" t="s">
        <v>18033</v>
      </c>
      <c r="W6380" t="s">
        <v>383</v>
      </c>
      <c r="X6380" t="s">
        <v>241</v>
      </c>
      <c r="Y6380" t="s">
        <v>242</v>
      </c>
      <c r="Z6380" t="s"/>
      <c r="AA6380" t="n">
        <v>190</v>
      </c>
      <c r="AB6380" t="s">
        <v>18034</v>
      </c>
      <c r="AC6380" t="s">
        <v>18032</v>
      </c>
      <c r="AD6380" t="n">
        <v>5</v>
      </c>
      <c r="AE6380" t="n">
        <v>712132.09</v>
      </c>
      <c r="AF6380" t="n">
        <v>6190679.38</v>
      </c>
    </row>
    <row r="6381" spans="1:32">
      <c r="A6381" s="62" t="n">
        <v>6379</v>
      </c>
      <c r="B6381" t="s">
        <v>18036</v>
      </c>
      <c r="C6381" t="n">
        <v>120</v>
      </c>
      <c r="D6381" t="n">
        <v>1972</v>
      </c>
      <c r="E6381" t="n">
        <v>0</v>
      </c>
      <c r="F6381" t="n">
        <v>3</v>
      </c>
      <c r="G6381" t="s"/>
      <c r="H6381" t="n">
        <v>90</v>
      </c>
      <c r="I6381" t="s"/>
      <c r="J6381" t="n">
        <v>1</v>
      </c>
      <c r="K6381" t="s">
        <v>349</v>
      </c>
      <c r="L6381" t="n">
        <v>2</v>
      </c>
      <c r="M6381" t="n">
        <v>1</v>
      </c>
      <c r="N6381" t="n">
        <v>150</v>
      </c>
      <c r="O6381" t="n">
        <v>150</v>
      </c>
      <c r="P6381" t="n">
        <v>150</v>
      </c>
      <c r="Q6381" t="n">
        <v>0</v>
      </c>
      <c r="R6381" t="n">
        <v>0</v>
      </c>
      <c r="S6381" t="s">
        <v>18037</v>
      </c>
      <c r="T6381" t="n">
        <v>339</v>
      </c>
      <c r="U6381" t="s">
        <v>16646</v>
      </c>
      <c r="V6381" t="s">
        <v>16646</v>
      </c>
      <c r="W6381" t="s">
        <v>499</v>
      </c>
      <c r="X6381" t="s">
        <v>241</v>
      </c>
      <c r="Y6381" t="s">
        <v>242</v>
      </c>
      <c r="Z6381" t="s"/>
      <c r="AA6381" t="n">
        <v>190</v>
      </c>
      <c r="AB6381" t="s">
        <v>18038</v>
      </c>
      <c r="AC6381" t="s">
        <v>18037</v>
      </c>
      <c r="AD6381" t="n">
        <v>5</v>
      </c>
      <c r="AE6381" t="n">
        <v>712436.95</v>
      </c>
      <c r="AF6381" t="n">
        <v>6191119.74</v>
      </c>
    </row>
    <row r="6382" spans="1:32">
      <c r="A6382" s="62" t="n">
        <v>6380</v>
      </c>
      <c r="B6382" t="s">
        <v>18039</v>
      </c>
      <c r="C6382" t="n">
        <v>190</v>
      </c>
      <c r="D6382" t="n">
        <v>1952</v>
      </c>
      <c r="E6382" t="n">
        <v>2002</v>
      </c>
      <c r="F6382" t="n">
        <v>3</v>
      </c>
      <c r="G6382" t="s"/>
      <c r="H6382" t="n">
        <v>2</v>
      </c>
      <c r="I6382" t="s"/>
      <c r="J6382" t="n">
        <v>2</v>
      </c>
      <c r="K6382" t="s">
        <v>237</v>
      </c>
      <c r="L6382" t="s"/>
      <c r="M6382" t="n">
        <v>1</v>
      </c>
      <c r="N6382" t="n">
        <v>68</v>
      </c>
      <c r="O6382" t="n">
        <v>68</v>
      </c>
      <c r="P6382" t="n">
        <v>60</v>
      </c>
      <c r="Q6382" t="n">
        <v>0</v>
      </c>
      <c r="R6382" t="n">
        <v>0</v>
      </c>
      <c r="S6382" t="s">
        <v>18040</v>
      </c>
      <c r="T6382" t="n">
        <v>376</v>
      </c>
      <c r="U6382" t="s">
        <v>15416</v>
      </c>
      <c r="V6382" t="s">
        <v>15416</v>
      </c>
      <c r="W6382" t="s">
        <v>423</v>
      </c>
      <c r="X6382" t="s">
        <v>241</v>
      </c>
      <c r="Y6382" t="s">
        <v>242</v>
      </c>
      <c r="Z6382" t="s"/>
      <c r="AA6382" t="n">
        <v>190</v>
      </c>
      <c r="AB6382" t="s">
        <v>18041</v>
      </c>
      <c r="AC6382" t="s">
        <v>18040</v>
      </c>
      <c r="AD6382" t="n">
        <v>5</v>
      </c>
      <c r="AE6382" t="n">
        <v>709832.48</v>
      </c>
      <c r="AF6382" t="n">
        <v>6191552.87</v>
      </c>
    </row>
    <row r="6383" spans="1:32">
      <c r="A6383" s="62" t="n">
        <v>6381</v>
      </c>
      <c r="B6383" t="s">
        <v>18042</v>
      </c>
      <c r="C6383" t="n">
        <v>120</v>
      </c>
      <c r="D6383" t="n">
        <v>1952</v>
      </c>
      <c r="E6383" t="n">
        <v>1968</v>
      </c>
      <c r="F6383" t="n">
        <v>2</v>
      </c>
      <c r="G6383" t="s"/>
      <c r="H6383" t="n">
        <v>2</v>
      </c>
      <c r="I6383" t="n">
        <v>1</v>
      </c>
      <c r="J6383" t="n">
        <v>2</v>
      </c>
      <c r="K6383" t="s">
        <v>237</v>
      </c>
      <c r="L6383" t="s"/>
      <c r="M6383" t="n">
        <v>1</v>
      </c>
      <c r="N6383" t="n">
        <v>114</v>
      </c>
      <c r="O6383" t="n">
        <v>114</v>
      </c>
      <c r="P6383" t="n">
        <v>114</v>
      </c>
      <c r="Q6383" t="n">
        <v>0</v>
      </c>
      <c r="R6383" t="n">
        <v>0</v>
      </c>
      <c r="S6383" t="s">
        <v>18040</v>
      </c>
      <c r="T6383" t="n">
        <v>376</v>
      </c>
      <c r="U6383" t="s">
        <v>15416</v>
      </c>
      <c r="V6383" t="s">
        <v>15416</v>
      </c>
      <c r="W6383" t="s">
        <v>423</v>
      </c>
      <c r="X6383" t="s">
        <v>241</v>
      </c>
      <c r="Y6383" t="s">
        <v>242</v>
      </c>
      <c r="Z6383" t="s"/>
      <c r="AA6383" t="n">
        <v>190</v>
      </c>
      <c r="AB6383" t="s">
        <v>18041</v>
      </c>
      <c r="AC6383" t="s">
        <v>18040</v>
      </c>
      <c r="AD6383" t="n">
        <v>5</v>
      </c>
      <c r="AE6383" t="n">
        <v>709832.48</v>
      </c>
      <c r="AF6383" t="n">
        <v>6191552.87</v>
      </c>
    </row>
    <row r="6384" spans="1:32">
      <c r="A6384" s="62" t="n">
        <v>6382</v>
      </c>
      <c r="B6384" t="s">
        <v>18043</v>
      </c>
      <c r="C6384" t="n">
        <v>130</v>
      </c>
      <c r="D6384" t="n">
        <v>1973</v>
      </c>
      <c r="E6384" t="n">
        <v>0</v>
      </c>
      <c r="F6384" t="n">
        <v>4</v>
      </c>
      <c r="G6384" t="s"/>
      <c r="H6384" t="n">
        <v>1</v>
      </c>
      <c r="I6384" t="s"/>
      <c r="J6384" t="n">
        <v>1</v>
      </c>
      <c r="K6384" t="s">
        <v>349</v>
      </c>
      <c r="L6384" t="s"/>
      <c r="M6384" t="n">
        <v>1</v>
      </c>
      <c r="N6384" t="n">
        <v>136</v>
      </c>
      <c r="O6384" t="n">
        <v>136</v>
      </c>
      <c r="P6384" t="n">
        <v>136</v>
      </c>
      <c r="Q6384" t="n">
        <v>0</v>
      </c>
      <c r="R6384" t="n">
        <v>0</v>
      </c>
      <c r="S6384" t="s">
        <v>18044</v>
      </c>
      <c r="T6384" t="n">
        <v>409</v>
      </c>
      <c r="U6384" t="s">
        <v>12834</v>
      </c>
      <c r="V6384" t="s">
        <v>12834</v>
      </c>
      <c r="W6384" t="s">
        <v>1009</v>
      </c>
      <c r="X6384" t="s">
        <v>241</v>
      </c>
      <c r="Y6384" t="s">
        <v>242</v>
      </c>
      <c r="Z6384" t="s"/>
      <c r="AA6384" t="n">
        <v>190</v>
      </c>
      <c r="AB6384" t="s">
        <v>18045</v>
      </c>
      <c r="AC6384" t="s">
        <v>18044</v>
      </c>
      <c r="AD6384" t="n">
        <v>5</v>
      </c>
      <c r="AE6384" t="n">
        <v>712107.84</v>
      </c>
      <c r="AF6384" t="n">
        <v>6190295.08</v>
      </c>
    </row>
    <row r="6385" spans="1:32">
      <c r="A6385" s="62" t="n">
        <v>6383</v>
      </c>
      <c r="B6385" t="s">
        <v>18046</v>
      </c>
      <c r="C6385" t="n">
        <v>130</v>
      </c>
      <c r="D6385" t="n">
        <v>1979</v>
      </c>
      <c r="E6385" t="n">
        <v>0</v>
      </c>
      <c r="F6385" t="n">
        <v>4</v>
      </c>
      <c r="G6385" t="s"/>
      <c r="H6385" t="n">
        <v>1</v>
      </c>
      <c r="I6385" t="s"/>
      <c r="J6385" t="n">
        <v>1</v>
      </c>
      <c r="K6385" t="s">
        <v>349</v>
      </c>
      <c r="L6385" t="s"/>
      <c r="M6385" t="n">
        <v>2</v>
      </c>
      <c r="N6385" t="n">
        <v>57</v>
      </c>
      <c r="O6385" t="n">
        <v>114</v>
      </c>
      <c r="P6385" t="n">
        <v>114</v>
      </c>
      <c r="Q6385" t="n">
        <v>0</v>
      </c>
      <c r="R6385" t="n">
        <v>0</v>
      </c>
      <c r="S6385" t="s">
        <v>18047</v>
      </c>
      <c r="T6385" t="n">
        <v>441</v>
      </c>
      <c r="U6385" t="s">
        <v>13839</v>
      </c>
      <c r="V6385" t="s">
        <v>13839</v>
      </c>
      <c r="W6385" t="s">
        <v>451</v>
      </c>
      <c r="X6385" t="s">
        <v>241</v>
      </c>
      <c r="Y6385" t="s">
        <v>242</v>
      </c>
      <c r="Z6385" t="s"/>
      <c r="AA6385" t="n">
        <v>190</v>
      </c>
      <c r="AB6385" t="s">
        <v>18048</v>
      </c>
      <c r="AC6385" t="s">
        <v>18047</v>
      </c>
      <c r="AD6385" t="n">
        <v>5</v>
      </c>
      <c r="AE6385" t="n">
        <v>712022.17</v>
      </c>
      <c r="AF6385" t="n">
        <v>6191625.39</v>
      </c>
    </row>
    <row r="6386" spans="1:32">
      <c r="A6386" s="62" t="n">
        <v>6384</v>
      </c>
      <c r="B6386" t="s">
        <v>18049</v>
      </c>
      <c r="C6386" t="n">
        <v>120</v>
      </c>
      <c r="D6386" t="n">
        <v>1967</v>
      </c>
      <c r="E6386" t="n">
        <v>2007</v>
      </c>
      <c r="F6386" t="n">
        <v>5</v>
      </c>
      <c r="G6386" t="s"/>
      <c r="H6386" t="n">
        <v>1</v>
      </c>
      <c r="I6386" t="s"/>
      <c r="J6386" t="n">
        <v>2</v>
      </c>
      <c r="K6386" t="s">
        <v>237</v>
      </c>
      <c r="L6386" t="s"/>
      <c r="M6386" t="n">
        <v>1</v>
      </c>
      <c r="N6386" t="n">
        <v>163</v>
      </c>
      <c r="O6386" t="n">
        <v>163</v>
      </c>
      <c r="P6386" t="n">
        <v>163</v>
      </c>
      <c r="Q6386" t="n">
        <v>0</v>
      </c>
      <c r="R6386" t="n">
        <v>0</v>
      </c>
      <c r="S6386" t="s">
        <v>18050</v>
      </c>
      <c r="T6386" t="n">
        <v>496</v>
      </c>
      <c r="U6386" t="s">
        <v>17383</v>
      </c>
      <c r="V6386" t="s">
        <v>17383</v>
      </c>
      <c r="W6386" t="s">
        <v>237</v>
      </c>
      <c r="X6386" t="s">
        <v>241</v>
      </c>
      <c r="Y6386" t="s">
        <v>242</v>
      </c>
      <c r="Z6386" t="s"/>
      <c r="AA6386" t="n">
        <v>190</v>
      </c>
      <c r="AB6386" t="s">
        <v>15677</v>
      </c>
      <c r="AC6386" t="s">
        <v>18050</v>
      </c>
      <c r="AD6386" t="n">
        <v>5</v>
      </c>
      <c r="AE6386" t="n">
        <v>712733.61</v>
      </c>
      <c r="AF6386" t="n">
        <v>6190348.7</v>
      </c>
    </row>
    <row r="6387" spans="1:32">
      <c r="A6387" s="62" t="n">
        <v>6385</v>
      </c>
      <c r="B6387" t="s">
        <v>18051</v>
      </c>
      <c r="C6387" t="n">
        <v>310</v>
      </c>
      <c r="D6387" t="n">
        <v>1981</v>
      </c>
      <c r="E6387" t="n">
        <v>1987</v>
      </c>
      <c r="F6387" t="n">
        <v>1</v>
      </c>
      <c r="G6387" t="s"/>
      <c r="H6387" t="n">
        <v>6</v>
      </c>
      <c r="I6387" t="s"/>
      <c r="J6387" t="n">
        <v>2</v>
      </c>
      <c r="K6387" t="s">
        <v>237</v>
      </c>
      <c r="L6387" t="s"/>
      <c r="M6387" t="n">
        <v>2</v>
      </c>
      <c r="N6387" t="n">
        <v>2891</v>
      </c>
      <c r="O6387" t="n">
        <v>3624</v>
      </c>
      <c r="P6387" t="n">
        <v>0</v>
      </c>
      <c r="Q6387" t="n">
        <v>3851</v>
      </c>
      <c r="R6387" t="n">
        <v>0</v>
      </c>
      <c r="S6387" t="s">
        <v>18052</v>
      </c>
      <c r="T6387" t="n">
        <v>508</v>
      </c>
      <c r="U6387" t="s">
        <v>16746</v>
      </c>
      <c r="V6387" t="s">
        <v>16746</v>
      </c>
      <c r="W6387" t="s">
        <v>499</v>
      </c>
      <c r="X6387" t="s">
        <v>241</v>
      </c>
      <c r="Y6387" t="s">
        <v>242</v>
      </c>
      <c r="Z6387" t="s"/>
      <c r="AA6387" t="n">
        <v>190</v>
      </c>
      <c r="AB6387" t="s">
        <v>18053</v>
      </c>
      <c r="AC6387" t="s">
        <v>18052</v>
      </c>
      <c r="AD6387" t="n">
        <v>5</v>
      </c>
      <c r="AE6387" t="n">
        <v>710406.6</v>
      </c>
      <c r="AF6387" t="n">
        <v>6191212.46</v>
      </c>
    </row>
    <row r="6388" spans="1:32">
      <c r="A6388" s="62" t="n">
        <v>6386</v>
      </c>
      <c r="B6388" t="s">
        <v>18054</v>
      </c>
      <c r="C6388" t="n">
        <v>310</v>
      </c>
      <c r="D6388" t="n">
        <v>1992</v>
      </c>
      <c r="E6388" t="n">
        <v>0</v>
      </c>
      <c r="F6388" t="n">
        <v>6</v>
      </c>
      <c r="G6388" t="s"/>
      <c r="H6388" t="n">
        <v>8</v>
      </c>
      <c r="I6388" t="s"/>
      <c r="J6388" t="n">
        <v>9</v>
      </c>
      <c r="K6388" t="s">
        <v>349</v>
      </c>
      <c r="L6388" t="n">
        <v>90</v>
      </c>
      <c r="M6388" t="n">
        <v>1</v>
      </c>
      <c r="N6388" t="n">
        <v>26</v>
      </c>
      <c r="O6388" t="n">
        <v>26</v>
      </c>
      <c r="P6388" t="n">
        <v>0</v>
      </c>
      <c r="Q6388" t="n">
        <v>26</v>
      </c>
      <c r="R6388" t="n">
        <v>0</v>
      </c>
      <c r="S6388" t="s">
        <v>18052</v>
      </c>
      <c r="T6388" t="n">
        <v>508</v>
      </c>
      <c r="U6388" t="s">
        <v>16746</v>
      </c>
      <c r="V6388" t="s">
        <v>16746</v>
      </c>
      <c r="W6388" t="s">
        <v>499</v>
      </c>
      <c r="X6388" t="s">
        <v>241</v>
      </c>
      <c r="Y6388" t="s">
        <v>242</v>
      </c>
      <c r="Z6388" t="s"/>
      <c r="AA6388" t="n">
        <v>190</v>
      </c>
      <c r="AB6388" t="s">
        <v>18053</v>
      </c>
      <c r="AC6388" t="s">
        <v>18052</v>
      </c>
      <c r="AD6388" t="n">
        <v>5</v>
      </c>
      <c r="AE6388" t="n">
        <v>710406.6</v>
      </c>
      <c r="AF6388" t="n">
        <v>6191212.46</v>
      </c>
    </row>
    <row r="6389" spans="1:32">
      <c r="A6389" s="62" t="n">
        <v>6387</v>
      </c>
      <c r="B6389" t="s">
        <v>18055</v>
      </c>
      <c r="C6389" t="n">
        <v>390</v>
      </c>
      <c r="D6389" t="n">
        <v>1999</v>
      </c>
      <c r="E6389" t="n">
        <v>0</v>
      </c>
      <c r="F6389" t="n">
        <v>3</v>
      </c>
      <c r="G6389" t="s"/>
      <c r="H6389" t="n">
        <v>8</v>
      </c>
      <c r="I6389" t="s"/>
      <c r="J6389" t="n">
        <v>9</v>
      </c>
      <c r="K6389" t="s">
        <v>349</v>
      </c>
      <c r="L6389" t="s"/>
      <c r="M6389" t="n">
        <v>1</v>
      </c>
      <c r="N6389" t="n">
        <v>250</v>
      </c>
      <c r="O6389" t="n">
        <v>250</v>
      </c>
      <c r="P6389" t="n">
        <v>0</v>
      </c>
      <c r="Q6389" t="n">
        <v>250</v>
      </c>
      <c r="R6389" t="n">
        <v>0</v>
      </c>
      <c r="S6389" t="s">
        <v>18052</v>
      </c>
      <c r="T6389" t="n">
        <v>508</v>
      </c>
      <c r="U6389" t="s">
        <v>16746</v>
      </c>
      <c r="V6389" t="s">
        <v>16746</v>
      </c>
      <c r="W6389" t="s">
        <v>499</v>
      </c>
      <c r="X6389" t="s">
        <v>241</v>
      </c>
      <c r="Y6389" t="s">
        <v>242</v>
      </c>
      <c r="Z6389" t="s"/>
      <c r="AA6389" t="n">
        <v>190</v>
      </c>
      <c r="AB6389" t="s">
        <v>18053</v>
      </c>
      <c r="AC6389" t="s">
        <v>18052</v>
      </c>
      <c r="AD6389" t="n">
        <v>5</v>
      </c>
      <c r="AE6389" t="n">
        <v>710406.6</v>
      </c>
      <c r="AF6389" t="n">
        <v>6191212.46</v>
      </c>
    </row>
    <row r="6390" spans="1:32">
      <c r="A6390" s="62" t="n">
        <v>6388</v>
      </c>
      <c r="B6390" t="s">
        <v>18056</v>
      </c>
      <c r="C6390" t="n">
        <v>130</v>
      </c>
      <c r="D6390" t="n">
        <v>1970</v>
      </c>
      <c r="E6390" t="n">
        <v>0</v>
      </c>
      <c r="F6390" t="n">
        <v>4</v>
      </c>
      <c r="G6390" t="s"/>
      <c r="H6390" t="n">
        <v>1</v>
      </c>
      <c r="I6390" t="s"/>
      <c r="J6390" t="n">
        <v>2</v>
      </c>
      <c r="K6390" t="s">
        <v>237</v>
      </c>
      <c r="L6390" t="s"/>
      <c r="M6390" t="n">
        <v>1</v>
      </c>
      <c r="N6390" t="n">
        <v>60</v>
      </c>
      <c r="O6390" t="n">
        <v>60</v>
      </c>
      <c r="P6390" t="n">
        <v>120</v>
      </c>
      <c r="Q6390" t="n">
        <v>0</v>
      </c>
      <c r="R6390" t="n">
        <v>0</v>
      </c>
      <c r="S6390" t="s">
        <v>18057</v>
      </c>
      <c r="T6390" t="n">
        <v>519</v>
      </c>
      <c r="U6390" t="s">
        <v>17096</v>
      </c>
      <c r="V6390" t="s">
        <v>17096</v>
      </c>
      <c r="W6390" t="s">
        <v>533</v>
      </c>
      <c r="X6390" t="s">
        <v>241</v>
      </c>
      <c r="Y6390" t="s">
        <v>242</v>
      </c>
      <c r="Z6390" t="s"/>
      <c r="AA6390" t="n">
        <v>190</v>
      </c>
      <c r="AB6390" t="s">
        <v>18058</v>
      </c>
      <c r="AC6390" t="s">
        <v>18057</v>
      </c>
      <c r="AD6390" t="n">
        <v>5</v>
      </c>
      <c r="AE6390" t="n">
        <v>709680.05</v>
      </c>
      <c r="AF6390" t="n">
        <v>6190441.31</v>
      </c>
    </row>
    <row r="6391" spans="1:32">
      <c r="A6391" s="62" t="n">
        <v>6389</v>
      </c>
      <c r="B6391" t="s">
        <v>18059</v>
      </c>
      <c r="C6391" t="n">
        <v>120</v>
      </c>
      <c r="D6391" t="n">
        <v>1962</v>
      </c>
      <c r="E6391" t="n">
        <v>0</v>
      </c>
      <c r="F6391" t="n">
        <v>10</v>
      </c>
      <c r="G6391" t="s"/>
      <c r="H6391" t="n">
        <v>1</v>
      </c>
      <c r="I6391" t="s"/>
      <c r="J6391" t="n">
        <v>2</v>
      </c>
      <c r="K6391" t="s">
        <v>237</v>
      </c>
      <c r="L6391" t="n">
        <v>2</v>
      </c>
      <c r="M6391" t="n">
        <v>1</v>
      </c>
      <c r="N6391" t="n">
        <v>148</v>
      </c>
      <c r="O6391" t="n">
        <v>148</v>
      </c>
      <c r="P6391" t="n">
        <v>148</v>
      </c>
      <c r="Q6391" t="n">
        <v>0</v>
      </c>
      <c r="R6391" t="n">
        <v>0</v>
      </c>
      <c r="S6391" t="s">
        <v>18060</v>
      </c>
      <c r="T6391" t="n">
        <v>535</v>
      </c>
      <c r="U6391" t="s">
        <v>8505</v>
      </c>
      <c r="V6391" t="s">
        <v>8505</v>
      </c>
      <c r="W6391" t="s">
        <v>334</v>
      </c>
      <c r="X6391" t="s">
        <v>241</v>
      </c>
      <c r="Y6391" t="s">
        <v>242</v>
      </c>
      <c r="Z6391" t="s"/>
      <c r="AA6391" t="n">
        <v>190</v>
      </c>
      <c r="AB6391" t="s">
        <v>16081</v>
      </c>
      <c r="AC6391" t="s">
        <v>18060</v>
      </c>
      <c r="AD6391" t="n">
        <v>5</v>
      </c>
      <c r="AE6391" t="n">
        <v>713181.09</v>
      </c>
      <c r="AF6391" t="n">
        <v>6190318.14</v>
      </c>
    </row>
    <row r="6392" spans="1:32">
      <c r="A6392" s="62" t="n">
        <v>6390</v>
      </c>
      <c r="B6392" t="s">
        <v>18061</v>
      </c>
      <c r="C6392" t="n">
        <v>120</v>
      </c>
      <c r="D6392" t="n">
        <v>2005</v>
      </c>
      <c r="E6392" t="n">
        <v>0</v>
      </c>
      <c r="F6392" t="n">
        <v>5</v>
      </c>
      <c r="G6392" t="s"/>
      <c r="H6392" t="n">
        <v>5</v>
      </c>
      <c r="I6392" t="s"/>
      <c r="J6392" t="n">
        <v>2</v>
      </c>
      <c r="K6392" t="s">
        <v>237</v>
      </c>
      <c r="L6392" t="s"/>
      <c r="M6392" t="n">
        <v>1</v>
      </c>
      <c r="N6392" t="n">
        <v>113</v>
      </c>
      <c r="O6392" t="n">
        <v>113</v>
      </c>
      <c r="P6392" t="n">
        <v>200</v>
      </c>
      <c r="Q6392" t="n">
        <v>0</v>
      </c>
      <c r="R6392" t="n">
        <v>0</v>
      </c>
      <c r="S6392" t="s">
        <v>18062</v>
      </c>
      <c r="T6392" t="n">
        <v>607</v>
      </c>
      <c r="U6392" t="s">
        <v>550</v>
      </c>
      <c r="V6392" t="s">
        <v>550</v>
      </c>
      <c r="W6392" t="s">
        <v>18063</v>
      </c>
      <c r="X6392" t="s">
        <v>241</v>
      </c>
      <c r="Y6392" t="s">
        <v>242</v>
      </c>
      <c r="Z6392" t="s"/>
      <c r="AA6392" t="n">
        <v>190</v>
      </c>
      <c r="AB6392" t="s">
        <v>14347</v>
      </c>
      <c r="AC6392" t="s">
        <v>18062</v>
      </c>
      <c r="AD6392" t="n">
        <v>5</v>
      </c>
      <c r="AE6392" t="n">
        <v>713114.51</v>
      </c>
      <c r="AF6392" t="n">
        <v>6190979.44</v>
      </c>
    </row>
    <row r="6393" spans="1:32">
      <c r="A6393" s="62" t="n">
        <v>6391</v>
      </c>
      <c r="B6393" t="s">
        <v>18064</v>
      </c>
      <c r="C6393" t="n">
        <v>120</v>
      </c>
      <c r="D6393" t="n">
        <v>1962</v>
      </c>
      <c r="E6393" t="n">
        <v>0</v>
      </c>
      <c r="F6393" t="n">
        <v>1</v>
      </c>
      <c r="G6393" t="s"/>
      <c r="H6393" t="n">
        <v>1</v>
      </c>
      <c r="I6393" t="s"/>
      <c r="J6393" t="n">
        <v>2</v>
      </c>
      <c r="K6393" t="s">
        <v>237</v>
      </c>
      <c r="L6393" t="s"/>
      <c r="M6393" t="n">
        <v>1</v>
      </c>
      <c r="N6393" t="n">
        <v>140</v>
      </c>
      <c r="O6393" t="n">
        <v>140</v>
      </c>
      <c r="P6393" t="n">
        <v>140</v>
      </c>
      <c r="Q6393" t="n">
        <v>0</v>
      </c>
      <c r="R6393" t="n">
        <v>0</v>
      </c>
      <c r="S6393" t="s">
        <v>18065</v>
      </c>
      <c r="T6393" t="n">
        <v>654</v>
      </c>
      <c r="U6393" t="s">
        <v>581</v>
      </c>
      <c r="V6393" t="s">
        <v>581</v>
      </c>
      <c r="W6393" t="s">
        <v>250</v>
      </c>
      <c r="X6393" t="s">
        <v>241</v>
      </c>
      <c r="Y6393" t="s">
        <v>242</v>
      </c>
      <c r="Z6393" t="s"/>
      <c r="AA6393" t="n">
        <v>190</v>
      </c>
      <c r="AB6393" t="s">
        <v>18066</v>
      </c>
      <c r="AC6393" t="s">
        <v>18065</v>
      </c>
      <c r="AD6393" t="n">
        <v>5</v>
      </c>
      <c r="AE6393" t="n">
        <v>710862.0699999999</v>
      </c>
      <c r="AF6393" t="n">
        <v>6190747.41</v>
      </c>
    </row>
    <row r="6394" spans="1:32">
      <c r="A6394" s="62" t="n">
        <v>6392</v>
      </c>
      <c r="B6394" t="s">
        <v>18067</v>
      </c>
      <c r="C6394" t="n">
        <v>120</v>
      </c>
      <c r="D6394" t="n">
        <v>1968</v>
      </c>
      <c r="E6394" t="n">
        <v>2002</v>
      </c>
      <c r="F6394" t="n">
        <v>3</v>
      </c>
      <c r="G6394" t="s"/>
      <c r="H6394" t="n">
        <v>1</v>
      </c>
      <c r="I6394" t="s"/>
      <c r="J6394" t="n">
        <v>2</v>
      </c>
      <c r="K6394" t="s">
        <v>237</v>
      </c>
      <c r="L6394" t="s"/>
      <c r="M6394" t="n">
        <v>1</v>
      </c>
      <c r="N6394" t="n">
        <v>151</v>
      </c>
      <c r="O6394" t="n">
        <v>151</v>
      </c>
      <c r="P6394" t="n">
        <v>133</v>
      </c>
      <c r="Q6394" t="n">
        <v>0</v>
      </c>
      <c r="R6394" t="n">
        <v>0</v>
      </c>
      <c r="S6394" t="s">
        <v>18068</v>
      </c>
      <c r="T6394" t="n">
        <v>740</v>
      </c>
      <c r="U6394" t="s">
        <v>15316</v>
      </c>
      <c r="V6394" t="s">
        <v>15316</v>
      </c>
      <c r="W6394" t="s">
        <v>626</v>
      </c>
      <c r="X6394" t="s">
        <v>352</v>
      </c>
      <c r="Y6394" t="s">
        <v>353</v>
      </c>
      <c r="Z6394" t="s"/>
      <c r="AA6394" t="n">
        <v>190</v>
      </c>
      <c r="AB6394" t="s">
        <v>10306</v>
      </c>
      <c r="AC6394" t="s">
        <v>18068</v>
      </c>
      <c r="AD6394" t="n">
        <v>5</v>
      </c>
      <c r="AE6394" t="n">
        <v>710588.66</v>
      </c>
      <c r="AF6394" t="n">
        <v>6187281.27</v>
      </c>
    </row>
    <row r="6395" spans="1:32">
      <c r="A6395" s="62" t="n">
        <v>6393</v>
      </c>
      <c r="B6395" t="s">
        <v>18069</v>
      </c>
      <c r="C6395" t="n">
        <v>120</v>
      </c>
      <c r="D6395" t="n">
        <v>1969</v>
      </c>
      <c r="E6395" t="n">
        <v>0</v>
      </c>
      <c r="F6395" t="n">
        <v>3</v>
      </c>
      <c r="G6395" t="s"/>
      <c r="H6395" t="n">
        <v>1</v>
      </c>
      <c r="I6395" t="s"/>
      <c r="J6395" t="n">
        <v>2</v>
      </c>
      <c r="K6395" t="s">
        <v>237</v>
      </c>
      <c r="L6395" t="s"/>
      <c r="M6395" t="n">
        <v>1</v>
      </c>
      <c r="N6395" t="n">
        <v>141</v>
      </c>
      <c r="O6395" t="n">
        <v>141</v>
      </c>
      <c r="P6395" t="n">
        <v>141</v>
      </c>
      <c r="Q6395" t="n">
        <v>0</v>
      </c>
      <c r="R6395" t="n">
        <v>0</v>
      </c>
      <c r="S6395" t="s">
        <v>18070</v>
      </c>
      <c r="T6395" t="n">
        <v>102</v>
      </c>
      <c r="U6395" t="s">
        <v>479</v>
      </c>
      <c r="V6395" t="s">
        <v>479</v>
      </c>
      <c r="W6395" t="s">
        <v>526</v>
      </c>
      <c r="X6395" t="s">
        <v>352</v>
      </c>
      <c r="Y6395" t="s">
        <v>353</v>
      </c>
      <c r="Z6395" t="s">
        <v>480</v>
      </c>
      <c r="AA6395" t="n">
        <v>190</v>
      </c>
      <c r="AB6395" t="s">
        <v>6305</v>
      </c>
      <c r="AC6395" t="s">
        <v>18070</v>
      </c>
      <c r="AD6395" t="n">
        <v>5</v>
      </c>
      <c r="AE6395" t="n">
        <v>714265.92</v>
      </c>
      <c r="AF6395" t="n">
        <v>6183960.08</v>
      </c>
    </row>
    <row r="6396" spans="1:32">
      <c r="A6396" s="62" t="n">
        <v>6394</v>
      </c>
      <c r="B6396" t="s">
        <v>18071</v>
      </c>
      <c r="C6396" t="n">
        <v>130</v>
      </c>
      <c r="D6396" t="n">
        <v>1987</v>
      </c>
      <c r="E6396" t="n">
        <v>0</v>
      </c>
      <c r="F6396" t="n">
        <v>4</v>
      </c>
      <c r="G6396" t="s"/>
      <c r="H6396" t="n">
        <v>1</v>
      </c>
      <c r="I6396" t="s"/>
      <c r="J6396" t="n">
        <v>2</v>
      </c>
      <c r="K6396" t="s">
        <v>237</v>
      </c>
      <c r="L6396" t="s"/>
      <c r="M6396" t="n">
        <v>1</v>
      </c>
      <c r="N6396" t="n">
        <v>50</v>
      </c>
      <c r="O6396" t="n">
        <v>50</v>
      </c>
      <c r="P6396" t="n">
        <v>84</v>
      </c>
      <c r="Q6396" t="n">
        <v>0</v>
      </c>
      <c r="R6396" t="n">
        <v>0</v>
      </c>
      <c r="S6396" t="s">
        <v>18072</v>
      </c>
      <c r="T6396" t="n">
        <v>480</v>
      </c>
      <c r="U6396" t="s">
        <v>17450</v>
      </c>
      <c r="V6396" t="s">
        <v>17450</v>
      </c>
      <c r="W6396" t="s">
        <v>237</v>
      </c>
      <c r="X6396" t="s">
        <v>352</v>
      </c>
      <c r="Y6396" t="s">
        <v>353</v>
      </c>
      <c r="Z6396" t="s">
        <v>480</v>
      </c>
      <c r="AA6396" t="n">
        <v>190</v>
      </c>
      <c r="AB6396" t="s">
        <v>18073</v>
      </c>
      <c r="AC6396" t="s">
        <v>18072</v>
      </c>
      <c r="AD6396" t="n">
        <v>5</v>
      </c>
      <c r="AE6396" t="n">
        <v>712762.12</v>
      </c>
      <c r="AF6396" t="n">
        <v>6184918.47</v>
      </c>
    </row>
    <row r="6397" spans="1:32">
      <c r="A6397" s="62" t="n">
        <v>6395</v>
      </c>
      <c r="B6397" t="s">
        <v>18074</v>
      </c>
      <c r="C6397" t="n">
        <v>120</v>
      </c>
      <c r="D6397" t="n">
        <v>1959</v>
      </c>
      <c r="E6397" t="n">
        <v>1965</v>
      </c>
      <c r="F6397" t="n">
        <v>5</v>
      </c>
      <c r="G6397" t="s"/>
      <c r="H6397" t="n">
        <v>2</v>
      </c>
      <c r="I6397" t="s"/>
      <c r="J6397" t="n">
        <v>2</v>
      </c>
      <c r="K6397" t="s">
        <v>237</v>
      </c>
      <c r="L6397" t="s"/>
      <c r="M6397" t="n">
        <v>1</v>
      </c>
      <c r="N6397" t="n">
        <v>83</v>
      </c>
      <c r="O6397" t="n">
        <v>83</v>
      </c>
      <c r="P6397" t="n">
        <v>127</v>
      </c>
      <c r="Q6397" t="n">
        <v>0</v>
      </c>
      <c r="R6397" t="n">
        <v>0</v>
      </c>
      <c r="S6397" t="s">
        <v>18075</v>
      </c>
      <c r="T6397" t="n">
        <v>526</v>
      </c>
      <c r="U6397" t="s">
        <v>11628</v>
      </c>
      <c r="V6397" t="s">
        <v>11628</v>
      </c>
      <c r="W6397" t="s">
        <v>274</v>
      </c>
      <c r="X6397" t="s">
        <v>352</v>
      </c>
      <c r="Y6397" t="s">
        <v>353</v>
      </c>
      <c r="Z6397" t="s">
        <v>480</v>
      </c>
      <c r="AA6397" t="n">
        <v>190</v>
      </c>
      <c r="AB6397" t="s">
        <v>18076</v>
      </c>
      <c r="AC6397" t="s">
        <v>18075</v>
      </c>
      <c r="AD6397" t="n">
        <v>5</v>
      </c>
      <c r="AE6397" t="n">
        <v>712985.14</v>
      </c>
      <c r="AF6397" t="n">
        <v>6184738.53</v>
      </c>
    </row>
    <row r="6398" spans="1:32">
      <c r="A6398" s="62" t="n">
        <v>6396</v>
      </c>
      <c r="B6398" t="s">
        <v>18077</v>
      </c>
      <c r="C6398" t="n">
        <v>120</v>
      </c>
      <c r="D6398" t="n">
        <v>1962</v>
      </c>
      <c r="E6398" t="n">
        <v>0</v>
      </c>
      <c r="F6398" t="n">
        <v>2</v>
      </c>
      <c r="G6398" t="s"/>
      <c r="H6398" t="n">
        <v>2</v>
      </c>
      <c r="I6398" t="s"/>
      <c r="J6398" t="n">
        <v>2</v>
      </c>
      <c r="K6398" t="s">
        <v>237</v>
      </c>
      <c r="L6398" t="s"/>
      <c r="M6398" t="n">
        <v>1</v>
      </c>
      <c r="N6398" t="n">
        <v>153</v>
      </c>
      <c r="O6398" t="n">
        <v>153</v>
      </c>
      <c r="P6398" t="n">
        <v>227</v>
      </c>
      <c r="Q6398" t="n">
        <v>0</v>
      </c>
      <c r="R6398" t="n">
        <v>0</v>
      </c>
      <c r="S6398" t="s">
        <v>18078</v>
      </c>
      <c r="T6398" t="n">
        <v>644</v>
      </c>
      <c r="U6398" t="s">
        <v>17457</v>
      </c>
      <c r="V6398" t="s">
        <v>17457</v>
      </c>
      <c r="W6398" t="s">
        <v>395</v>
      </c>
      <c r="X6398" t="s">
        <v>352</v>
      </c>
      <c r="Y6398" t="s">
        <v>353</v>
      </c>
      <c r="Z6398" t="s">
        <v>480</v>
      </c>
      <c r="AA6398" t="n">
        <v>190</v>
      </c>
      <c r="AB6398" t="s">
        <v>18079</v>
      </c>
      <c r="AC6398" t="s">
        <v>18078</v>
      </c>
      <c r="AD6398" t="n">
        <v>5</v>
      </c>
      <c r="AE6398" t="n">
        <v>713539.23</v>
      </c>
      <c r="AF6398" t="n">
        <v>6184133.46</v>
      </c>
    </row>
    <row r="6399" spans="1:32">
      <c r="A6399" s="62" t="n">
        <v>6397</v>
      </c>
      <c r="B6399" t="s">
        <v>18080</v>
      </c>
      <c r="C6399" t="n">
        <v>120</v>
      </c>
      <c r="D6399" t="n">
        <v>2016</v>
      </c>
      <c r="E6399" t="n">
        <v>0</v>
      </c>
      <c r="F6399" t="n">
        <v>4</v>
      </c>
      <c r="G6399" t="s"/>
      <c r="H6399" t="n">
        <v>1</v>
      </c>
      <c r="I6399" t="s"/>
      <c r="J6399" t="n">
        <v>2</v>
      </c>
      <c r="K6399" t="s">
        <v>237</v>
      </c>
      <c r="L6399" t="s"/>
      <c r="M6399" t="n">
        <v>1</v>
      </c>
      <c r="N6399" t="n">
        <v>150</v>
      </c>
      <c r="O6399" t="n">
        <v>150</v>
      </c>
      <c r="P6399" t="n">
        <v>150</v>
      </c>
      <c r="Q6399" t="n">
        <v>0</v>
      </c>
      <c r="R6399" t="n">
        <v>0</v>
      </c>
      <c r="S6399" t="s">
        <v>18081</v>
      </c>
      <c r="T6399" t="n">
        <v>761</v>
      </c>
      <c r="U6399" t="s">
        <v>12573</v>
      </c>
      <c r="V6399" t="s">
        <v>12573</v>
      </c>
      <c r="W6399" t="s">
        <v>290</v>
      </c>
      <c r="X6399" t="s">
        <v>352</v>
      </c>
      <c r="Y6399" t="s">
        <v>353</v>
      </c>
      <c r="Z6399" t="s">
        <v>480</v>
      </c>
      <c r="AA6399" t="n">
        <v>190</v>
      </c>
      <c r="AB6399" t="s">
        <v>274</v>
      </c>
      <c r="AC6399" t="s">
        <v>18081</v>
      </c>
      <c r="AD6399" t="n">
        <v>5</v>
      </c>
      <c r="AE6399" t="n">
        <v>714034.01</v>
      </c>
      <c r="AF6399" t="n">
        <v>6184105.22</v>
      </c>
    </row>
    <row r="6400" spans="1:32">
      <c r="A6400" s="62" t="n">
        <v>6398</v>
      </c>
      <c r="B6400" t="s">
        <v>18082</v>
      </c>
      <c r="C6400" t="n">
        <v>120</v>
      </c>
      <c r="D6400" t="n">
        <v>1978</v>
      </c>
      <c r="E6400" t="n">
        <v>0</v>
      </c>
      <c r="F6400" t="n">
        <v>3</v>
      </c>
      <c r="G6400" t="s"/>
      <c r="H6400" t="n">
        <v>1</v>
      </c>
      <c r="I6400" t="s"/>
      <c r="J6400" t="n">
        <v>2</v>
      </c>
      <c r="K6400" t="s">
        <v>522</v>
      </c>
      <c r="L6400" t="s"/>
      <c r="M6400" t="n">
        <v>1</v>
      </c>
      <c r="N6400" t="n">
        <v>83</v>
      </c>
      <c r="O6400" t="n">
        <v>83</v>
      </c>
      <c r="P6400" t="n">
        <v>153</v>
      </c>
      <c r="Q6400" t="n">
        <v>0</v>
      </c>
      <c r="R6400" t="n">
        <v>0</v>
      </c>
      <c r="S6400" t="s">
        <v>18083</v>
      </c>
      <c r="T6400" t="n">
        <v>90</v>
      </c>
      <c r="U6400" t="s">
        <v>15591</v>
      </c>
      <c r="V6400" t="s">
        <v>15591</v>
      </c>
      <c r="W6400" t="s">
        <v>419</v>
      </c>
      <c r="X6400" t="s">
        <v>352</v>
      </c>
      <c r="Y6400" t="s">
        <v>353</v>
      </c>
      <c r="Z6400" t="s">
        <v>375</v>
      </c>
      <c r="AA6400" t="n">
        <v>190</v>
      </c>
      <c r="AB6400" t="s">
        <v>18084</v>
      </c>
      <c r="AC6400" t="s">
        <v>18083</v>
      </c>
      <c r="AD6400" t="n">
        <v>5</v>
      </c>
      <c r="AE6400" t="n">
        <v>709026.3100000001</v>
      </c>
      <c r="AF6400" t="n">
        <v>6184528.88</v>
      </c>
    </row>
    <row r="6401" spans="1:32">
      <c r="A6401" s="62" t="n">
        <v>6399</v>
      </c>
      <c r="B6401" t="s">
        <v>18085</v>
      </c>
      <c r="C6401" t="n">
        <v>120</v>
      </c>
      <c r="D6401" t="n">
        <v>1969</v>
      </c>
      <c r="E6401" t="n">
        <v>0</v>
      </c>
      <c r="F6401" t="n">
        <v>3</v>
      </c>
      <c r="G6401" t="s"/>
      <c r="H6401" t="n">
        <v>1</v>
      </c>
      <c r="I6401" t="s"/>
      <c r="J6401" t="n">
        <v>2</v>
      </c>
      <c r="K6401" t="s">
        <v>237</v>
      </c>
      <c r="L6401" t="s"/>
      <c r="M6401" t="n">
        <v>1</v>
      </c>
      <c r="N6401" t="n">
        <v>157</v>
      </c>
      <c r="O6401" t="n">
        <v>157</v>
      </c>
      <c r="P6401" t="n">
        <v>157</v>
      </c>
      <c r="Q6401" t="n">
        <v>0</v>
      </c>
      <c r="R6401" t="n">
        <v>0</v>
      </c>
      <c r="S6401" t="s">
        <v>18086</v>
      </c>
      <c r="T6401" t="n">
        <v>428</v>
      </c>
      <c r="U6401" t="s">
        <v>15821</v>
      </c>
      <c r="V6401" t="s">
        <v>15821</v>
      </c>
      <c r="W6401" t="s">
        <v>419</v>
      </c>
      <c r="X6401" t="s">
        <v>352</v>
      </c>
      <c r="Y6401" t="s">
        <v>353</v>
      </c>
      <c r="Z6401" t="s">
        <v>375</v>
      </c>
      <c r="AA6401" t="n">
        <v>190</v>
      </c>
      <c r="AB6401" t="s">
        <v>18087</v>
      </c>
      <c r="AC6401" t="s">
        <v>18086</v>
      </c>
      <c r="AD6401" t="n">
        <v>5</v>
      </c>
      <c r="AE6401" t="n">
        <v>709391.5</v>
      </c>
      <c r="AF6401" t="n">
        <v>6184299.63</v>
      </c>
    </row>
    <row r="6402" spans="1:32">
      <c r="A6402" s="62" t="n">
        <v>6400</v>
      </c>
      <c r="B6402" t="s">
        <v>18088</v>
      </c>
      <c r="C6402" t="n">
        <v>120</v>
      </c>
      <c r="D6402" t="n">
        <v>1955</v>
      </c>
      <c r="E6402" t="n">
        <v>0</v>
      </c>
      <c r="F6402" t="n">
        <v>5</v>
      </c>
      <c r="G6402" t="s"/>
      <c r="H6402" t="n">
        <v>1</v>
      </c>
      <c r="I6402" t="s"/>
      <c r="J6402" t="n">
        <v>2</v>
      </c>
      <c r="K6402" t="s">
        <v>237</v>
      </c>
      <c r="L6402" t="s"/>
      <c r="M6402" t="n">
        <v>1</v>
      </c>
      <c r="N6402" t="n">
        <v>112</v>
      </c>
      <c r="O6402" t="n">
        <v>112</v>
      </c>
      <c r="P6402" t="n">
        <v>183</v>
      </c>
      <c r="Q6402" t="n">
        <v>0</v>
      </c>
      <c r="R6402" t="n">
        <v>0</v>
      </c>
      <c r="S6402" t="s">
        <v>18089</v>
      </c>
      <c r="T6402" t="n">
        <v>34</v>
      </c>
      <c r="U6402" t="s">
        <v>367</v>
      </c>
      <c r="V6402" t="s">
        <v>367</v>
      </c>
      <c r="W6402" t="s">
        <v>391</v>
      </c>
      <c r="X6402" t="s">
        <v>352</v>
      </c>
      <c r="Y6402" t="s">
        <v>353</v>
      </c>
      <c r="Z6402" t="s">
        <v>369</v>
      </c>
      <c r="AA6402" t="n">
        <v>190</v>
      </c>
      <c r="AB6402" t="s">
        <v>7308</v>
      </c>
      <c r="AC6402" t="s">
        <v>18089</v>
      </c>
      <c r="AD6402" t="n">
        <v>5</v>
      </c>
      <c r="AE6402" t="n">
        <v>708094.14</v>
      </c>
      <c r="AF6402" t="n">
        <v>6187489.78</v>
      </c>
    </row>
    <row r="6403" spans="1:32">
      <c r="A6403" s="62" t="n">
        <v>6401</v>
      </c>
      <c r="B6403" t="s">
        <v>18090</v>
      </c>
      <c r="C6403" t="n">
        <v>130</v>
      </c>
      <c r="D6403" t="n">
        <v>2001</v>
      </c>
      <c r="E6403" t="n">
        <v>0</v>
      </c>
      <c r="F6403" t="n">
        <v>5</v>
      </c>
      <c r="G6403" t="s"/>
      <c r="H6403" t="n">
        <v>1</v>
      </c>
      <c r="I6403" t="s"/>
      <c r="J6403" t="n">
        <v>1</v>
      </c>
      <c r="K6403" t="s">
        <v>349</v>
      </c>
      <c r="L6403" t="n">
        <v>90</v>
      </c>
      <c r="M6403" t="n">
        <v>2</v>
      </c>
      <c r="N6403" t="n">
        <v>68</v>
      </c>
      <c r="O6403" t="n">
        <v>127</v>
      </c>
      <c r="P6403" t="n">
        <v>127</v>
      </c>
      <c r="Q6403" t="n">
        <v>0</v>
      </c>
      <c r="R6403" t="n">
        <v>0</v>
      </c>
      <c r="S6403" t="s">
        <v>18091</v>
      </c>
      <c r="T6403" t="n">
        <v>164</v>
      </c>
      <c r="U6403" t="s">
        <v>16281</v>
      </c>
      <c r="V6403" t="s">
        <v>16281</v>
      </c>
      <c r="W6403" t="s">
        <v>507</v>
      </c>
      <c r="X6403" t="s">
        <v>352</v>
      </c>
      <c r="Y6403" t="s">
        <v>353</v>
      </c>
      <c r="Z6403" t="s"/>
      <c r="AA6403" t="n">
        <v>190</v>
      </c>
      <c r="AB6403" t="s">
        <v>18092</v>
      </c>
      <c r="AC6403" t="s">
        <v>18091</v>
      </c>
      <c r="AD6403" t="n">
        <v>5</v>
      </c>
      <c r="AE6403" t="n">
        <v>709656.97</v>
      </c>
      <c r="AF6403" t="n">
        <v>6187084.58</v>
      </c>
    </row>
    <row r="6404" spans="1:32">
      <c r="A6404" s="62" t="n">
        <v>6402</v>
      </c>
      <c r="B6404" t="s">
        <v>18093</v>
      </c>
      <c r="C6404" t="n">
        <v>130</v>
      </c>
      <c r="D6404" t="n">
        <v>1997</v>
      </c>
      <c r="E6404" t="n">
        <v>0</v>
      </c>
      <c r="F6404" t="n">
        <v>10</v>
      </c>
      <c r="G6404" t="s"/>
      <c r="H6404" t="n">
        <v>5</v>
      </c>
      <c r="I6404" t="s"/>
      <c r="J6404" t="n">
        <v>1</v>
      </c>
      <c r="K6404" t="s">
        <v>349</v>
      </c>
      <c r="L6404" t="s"/>
      <c r="M6404" t="n">
        <v>1</v>
      </c>
      <c r="N6404" t="n">
        <v>82</v>
      </c>
      <c r="O6404" t="n">
        <v>82</v>
      </c>
      <c r="P6404" t="n">
        <v>82</v>
      </c>
      <c r="Q6404" t="n">
        <v>0</v>
      </c>
      <c r="R6404" t="n">
        <v>0</v>
      </c>
      <c r="S6404" t="s">
        <v>18094</v>
      </c>
      <c r="T6404" t="n">
        <v>542</v>
      </c>
      <c r="U6404" t="s">
        <v>12172</v>
      </c>
      <c r="V6404" t="s">
        <v>12172</v>
      </c>
      <c r="W6404" t="s">
        <v>665</v>
      </c>
      <c r="X6404" t="s">
        <v>352</v>
      </c>
      <c r="Y6404" t="s">
        <v>353</v>
      </c>
      <c r="Z6404" t="s"/>
      <c r="AA6404" t="n">
        <v>190</v>
      </c>
      <c r="AB6404" t="s">
        <v>10356</v>
      </c>
      <c r="AC6404" t="s">
        <v>18094</v>
      </c>
      <c r="AD6404" t="n">
        <v>5</v>
      </c>
      <c r="AE6404" t="n">
        <v>709887.11</v>
      </c>
      <c r="AF6404" t="n">
        <v>6187515.48</v>
      </c>
    </row>
    <row r="6405" spans="1:32">
      <c r="A6405" s="62" t="n">
        <v>6403</v>
      </c>
      <c r="B6405" t="s">
        <v>18095</v>
      </c>
      <c r="C6405" t="n">
        <v>120</v>
      </c>
      <c r="D6405" t="n">
        <v>1957</v>
      </c>
      <c r="E6405" t="n">
        <v>0</v>
      </c>
      <c r="F6405" t="n">
        <v>2</v>
      </c>
      <c r="G6405" t="s"/>
      <c r="H6405" t="n">
        <v>2</v>
      </c>
      <c r="I6405" t="s"/>
      <c r="J6405" t="n">
        <v>2</v>
      </c>
      <c r="K6405" t="s">
        <v>237</v>
      </c>
      <c r="L6405" t="n">
        <v>2</v>
      </c>
      <c r="M6405" t="n">
        <v>1</v>
      </c>
      <c r="N6405" t="n">
        <v>164</v>
      </c>
      <c r="O6405" t="n">
        <v>164</v>
      </c>
      <c r="P6405" t="n">
        <v>96</v>
      </c>
      <c r="Q6405" t="n">
        <v>68</v>
      </c>
      <c r="R6405" t="n">
        <v>0</v>
      </c>
      <c r="S6405" t="s">
        <v>18096</v>
      </c>
      <c r="T6405" t="n">
        <v>14</v>
      </c>
      <c r="U6405" t="s">
        <v>17415</v>
      </c>
      <c r="V6405" t="s">
        <v>17415</v>
      </c>
      <c r="W6405" t="s">
        <v>495</v>
      </c>
      <c r="X6405" t="s">
        <v>352</v>
      </c>
      <c r="Y6405" t="s">
        <v>353</v>
      </c>
      <c r="Z6405" t="s"/>
      <c r="AA6405" t="n">
        <v>190</v>
      </c>
      <c r="AB6405" t="s">
        <v>16484</v>
      </c>
      <c r="AC6405" t="s">
        <v>18096</v>
      </c>
      <c r="AD6405" t="n">
        <v>5</v>
      </c>
      <c r="AE6405" t="n">
        <v>711594.54</v>
      </c>
      <c r="AF6405" t="n">
        <v>6186707.86</v>
      </c>
    </row>
    <row r="6406" spans="1:32">
      <c r="A6406" s="62" t="n">
        <v>6404</v>
      </c>
      <c r="B6406" t="s">
        <v>18097</v>
      </c>
      <c r="C6406" t="n">
        <v>120</v>
      </c>
      <c r="D6406" t="n">
        <v>1860</v>
      </c>
      <c r="E6406" t="n">
        <v>1984</v>
      </c>
      <c r="F6406" t="n">
        <v>7</v>
      </c>
      <c r="G6406" t="s"/>
      <c r="H6406" t="n">
        <v>1</v>
      </c>
      <c r="I6406" t="s"/>
      <c r="J6406" t="n">
        <v>2</v>
      </c>
      <c r="K6406" t="s">
        <v>237</v>
      </c>
      <c r="L6406" t="n">
        <v>2</v>
      </c>
      <c r="M6406" t="n">
        <v>1</v>
      </c>
      <c r="N6406" t="n">
        <v>168</v>
      </c>
      <c r="O6406" t="n">
        <v>168</v>
      </c>
      <c r="P6406" t="n">
        <v>322</v>
      </c>
      <c r="Q6406" t="n">
        <v>0</v>
      </c>
      <c r="R6406" t="n">
        <v>0</v>
      </c>
      <c r="S6406" t="s">
        <v>18098</v>
      </c>
      <c r="T6406" t="n">
        <v>30</v>
      </c>
      <c r="U6406" t="s">
        <v>17900</v>
      </c>
      <c r="V6406" t="s">
        <v>17900</v>
      </c>
      <c r="W6406" t="s">
        <v>526</v>
      </c>
      <c r="X6406" t="s">
        <v>352</v>
      </c>
      <c r="Y6406" t="s">
        <v>353</v>
      </c>
      <c r="Z6406" t="s"/>
      <c r="AA6406" t="n">
        <v>190</v>
      </c>
      <c r="AB6406" t="s">
        <v>8292</v>
      </c>
      <c r="AC6406" t="s">
        <v>18098</v>
      </c>
      <c r="AD6406" t="n">
        <v>5</v>
      </c>
      <c r="AE6406" t="n">
        <v>711769.01</v>
      </c>
      <c r="AF6406" t="n">
        <v>6186670.33</v>
      </c>
    </row>
    <row r="6407" spans="1:32">
      <c r="A6407" s="62" t="n">
        <v>6405</v>
      </c>
      <c r="B6407" t="s">
        <v>18099</v>
      </c>
      <c r="C6407" t="n">
        <v>120</v>
      </c>
      <c r="D6407" t="n">
        <v>1839</v>
      </c>
      <c r="E6407" t="n">
        <v>0</v>
      </c>
      <c r="F6407" t="n">
        <v>7</v>
      </c>
      <c r="G6407" t="s"/>
      <c r="H6407" t="n">
        <v>1</v>
      </c>
      <c r="I6407" t="s"/>
      <c r="J6407" t="n">
        <v>2</v>
      </c>
      <c r="K6407" t="s">
        <v>387</v>
      </c>
      <c r="L6407" t="n">
        <v>3</v>
      </c>
      <c r="M6407" t="n">
        <v>1</v>
      </c>
      <c r="N6407" t="n">
        <v>84</v>
      </c>
      <c r="O6407" t="n">
        <v>84</v>
      </c>
      <c r="P6407" t="n">
        <v>84</v>
      </c>
      <c r="Q6407" t="n">
        <v>0</v>
      </c>
      <c r="R6407" t="n">
        <v>0</v>
      </c>
      <c r="S6407" t="s">
        <v>18100</v>
      </c>
      <c r="T6407" t="n">
        <v>203</v>
      </c>
      <c r="U6407" t="s">
        <v>15475</v>
      </c>
      <c r="V6407" t="s">
        <v>15475</v>
      </c>
      <c r="W6407" t="s">
        <v>3831</v>
      </c>
      <c r="X6407" t="s">
        <v>352</v>
      </c>
      <c r="Y6407" t="s">
        <v>353</v>
      </c>
      <c r="Z6407" t="s"/>
      <c r="AA6407" t="n">
        <v>190</v>
      </c>
      <c r="AB6407" t="s">
        <v>6908</v>
      </c>
      <c r="AC6407" t="s">
        <v>18100</v>
      </c>
      <c r="AD6407" t="n">
        <v>5</v>
      </c>
      <c r="AE6407" t="n">
        <v>714920.7</v>
      </c>
      <c r="AF6407" t="n">
        <v>6186170.27</v>
      </c>
    </row>
    <row r="6408" spans="1:32">
      <c r="A6408" s="62" t="n">
        <v>6406</v>
      </c>
      <c r="B6408" t="s">
        <v>18101</v>
      </c>
      <c r="C6408" t="n">
        <v>130</v>
      </c>
      <c r="D6408" t="n">
        <v>1964</v>
      </c>
      <c r="E6408" t="n">
        <v>0</v>
      </c>
      <c r="F6408" t="n">
        <v>1</v>
      </c>
      <c r="G6408" t="s"/>
      <c r="H6408" t="n">
        <v>1</v>
      </c>
      <c r="I6408" t="s"/>
      <c r="J6408" t="n">
        <v>2</v>
      </c>
      <c r="K6408" t="s">
        <v>237</v>
      </c>
      <c r="L6408" t="s"/>
      <c r="M6408" t="n">
        <v>1</v>
      </c>
      <c r="N6408" t="n">
        <v>123</v>
      </c>
      <c r="O6408" t="n">
        <v>123</v>
      </c>
      <c r="P6408" t="n">
        <v>123</v>
      </c>
      <c r="Q6408" t="n">
        <v>0</v>
      </c>
      <c r="R6408" t="n">
        <v>0</v>
      </c>
      <c r="S6408" t="s">
        <v>18102</v>
      </c>
      <c r="T6408" t="n">
        <v>288</v>
      </c>
      <c r="U6408" t="s">
        <v>16972</v>
      </c>
      <c r="V6408" t="s">
        <v>16972</v>
      </c>
      <c r="W6408" t="s">
        <v>495</v>
      </c>
      <c r="X6408" t="s">
        <v>352</v>
      </c>
      <c r="Y6408" t="s">
        <v>353</v>
      </c>
      <c r="Z6408" t="s"/>
      <c r="AA6408" t="n">
        <v>190</v>
      </c>
      <c r="AB6408" t="s">
        <v>18103</v>
      </c>
      <c r="AC6408" t="s">
        <v>18102</v>
      </c>
      <c r="AD6408" t="n">
        <v>5</v>
      </c>
      <c r="AE6408" t="n">
        <v>711840.33</v>
      </c>
      <c r="AF6408" t="n">
        <v>6186644.81</v>
      </c>
    </row>
    <row r="6409" spans="1:32">
      <c r="A6409" s="62" t="n">
        <v>6407</v>
      </c>
      <c r="B6409" t="s">
        <v>18104</v>
      </c>
      <c r="C6409" t="n">
        <v>120</v>
      </c>
      <c r="D6409" t="n">
        <v>1968</v>
      </c>
      <c r="E6409" t="n">
        <v>0</v>
      </c>
      <c r="F6409" t="n">
        <v>5</v>
      </c>
      <c r="G6409" t="s"/>
      <c r="H6409" t="n">
        <v>1</v>
      </c>
      <c r="I6409" t="s"/>
      <c r="J6409" t="n">
        <v>1</v>
      </c>
      <c r="K6409" t="s">
        <v>349</v>
      </c>
      <c r="L6409" t="s"/>
      <c r="M6409" t="n">
        <v>1</v>
      </c>
      <c r="N6409" t="n">
        <v>148</v>
      </c>
      <c r="O6409" t="n">
        <v>148</v>
      </c>
      <c r="P6409" t="n">
        <v>148</v>
      </c>
      <c r="Q6409" t="n">
        <v>0</v>
      </c>
      <c r="R6409" t="n">
        <v>0</v>
      </c>
      <c r="S6409" t="s">
        <v>18105</v>
      </c>
      <c r="T6409" t="n">
        <v>290</v>
      </c>
      <c r="U6409" t="s">
        <v>1132</v>
      </c>
      <c r="V6409" t="s">
        <v>1132</v>
      </c>
      <c r="W6409" t="s">
        <v>12020</v>
      </c>
      <c r="X6409" t="s">
        <v>352</v>
      </c>
      <c r="Y6409" t="s">
        <v>353</v>
      </c>
      <c r="Z6409" t="s"/>
      <c r="AA6409" t="n">
        <v>190</v>
      </c>
      <c r="AB6409" t="s">
        <v>7582</v>
      </c>
      <c r="AC6409" t="s">
        <v>18105</v>
      </c>
      <c r="AD6409" t="n">
        <v>5</v>
      </c>
      <c r="AE6409" t="n">
        <v>711814.79</v>
      </c>
      <c r="AF6409" t="n">
        <v>6188080.49</v>
      </c>
    </row>
    <row r="6410" spans="1:32">
      <c r="A6410" s="62" t="n">
        <v>6408</v>
      </c>
      <c r="B6410" t="s">
        <v>18106</v>
      </c>
      <c r="C6410" t="n">
        <v>120</v>
      </c>
      <c r="D6410" t="n">
        <v>1969</v>
      </c>
      <c r="E6410" t="n">
        <v>0</v>
      </c>
      <c r="F6410" t="n">
        <v>5</v>
      </c>
      <c r="G6410" t="s"/>
      <c r="H6410" t="n">
        <v>1</v>
      </c>
      <c r="I6410" t="s"/>
      <c r="J6410" t="n">
        <v>1</v>
      </c>
      <c r="K6410" t="s">
        <v>349</v>
      </c>
      <c r="L6410" t="n">
        <v>5</v>
      </c>
      <c r="M6410" t="n">
        <v>1</v>
      </c>
      <c r="N6410" t="n">
        <v>132</v>
      </c>
      <c r="O6410" t="n">
        <v>132</v>
      </c>
      <c r="P6410" t="n">
        <v>132</v>
      </c>
      <c r="Q6410" t="n">
        <v>0</v>
      </c>
      <c r="R6410" t="n">
        <v>0</v>
      </c>
      <c r="S6410" t="s">
        <v>18107</v>
      </c>
      <c r="T6410" t="n">
        <v>311</v>
      </c>
      <c r="U6410" t="s">
        <v>15615</v>
      </c>
      <c r="V6410" t="s">
        <v>15615</v>
      </c>
      <c r="W6410" t="s">
        <v>507</v>
      </c>
      <c r="X6410" t="s">
        <v>352</v>
      </c>
      <c r="Y6410" t="s">
        <v>353</v>
      </c>
      <c r="Z6410" t="s"/>
      <c r="AA6410" t="n">
        <v>190</v>
      </c>
      <c r="AB6410" t="s">
        <v>18108</v>
      </c>
      <c r="AC6410" t="s">
        <v>18107</v>
      </c>
      <c r="AD6410" t="n">
        <v>5</v>
      </c>
      <c r="AE6410" t="n">
        <v>710139.4399999999</v>
      </c>
      <c r="AF6410" t="n">
        <v>6186777.41</v>
      </c>
    </row>
    <row r="6411" spans="1:32">
      <c r="A6411" s="62" t="n">
        <v>6409</v>
      </c>
      <c r="B6411" t="s">
        <v>18109</v>
      </c>
      <c r="C6411" t="n">
        <v>120</v>
      </c>
      <c r="D6411" t="n">
        <v>1970</v>
      </c>
      <c r="E6411" t="n">
        <v>0</v>
      </c>
      <c r="F6411" t="n">
        <v>5</v>
      </c>
      <c r="G6411" t="s"/>
      <c r="H6411" t="n">
        <v>5</v>
      </c>
      <c r="I6411" t="s"/>
      <c r="J6411" t="n">
        <v>2</v>
      </c>
      <c r="K6411" t="s">
        <v>387</v>
      </c>
      <c r="L6411" t="n">
        <v>4</v>
      </c>
      <c r="M6411" t="n">
        <v>1</v>
      </c>
      <c r="N6411" t="n">
        <v>144</v>
      </c>
      <c r="O6411" t="n">
        <v>144</v>
      </c>
      <c r="P6411" t="n">
        <v>249</v>
      </c>
      <c r="Q6411" t="n">
        <v>0</v>
      </c>
      <c r="R6411" t="n">
        <v>0</v>
      </c>
      <c r="S6411" t="s">
        <v>18110</v>
      </c>
      <c r="T6411" t="n">
        <v>378</v>
      </c>
      <c r="U6411" t="s">
        <v>692</v>
      </c>
      <c r="V6411" t="s">
        <v>692</v>
      </c>
      <c r="W6411" t="s">
        <v>507</v>
      </c>
      <c r="X6411" t="s">
        <v>352</v>
      </c>
      <c r="Y6411" t="s">
        <v>353</v>
      </c>
      <c r="Z6411" t="s"/>
      <c r="AA6411" t="n">
        <v>190</v>
      </c>
      <c r="AB6411" t="s">
        <v>18111</v>
      </c>
      <c r="AC6411" t="s">
        <v>18110</v>
      </c>
      <c r="AD6411" t="n">
        <v>5</v>
      </c>
      <c r="AE6411" t="n">
        <v>711798.04</v>
      </c>
      <c r="AF6411" t="n">
        <v>6187660.12</v>
      </c>
    </row>
    <row r="6412" spans="1:32">
      <c r="A6412" s="62" t="n">
        <v>6410</v>
      </c>
      <c r="B6412" t="s">
        <v>18112</v>
      </c>
      <c r="C6412" t="n">
        <v>120</v>
      </c>
      <c r="D6412" t="n">
        <v>1969</v>
      </c>
      <c r="E6412" t="n">
        <v>1999</v>
      </c>
      <c r="F6412" t="n">
        <v>5</v>
      </c>
      <c r="G6412" t="s"/>
      <c r="H6412" t="n">
        <v>1</v>
      </c>
      <c r="I6412" t="s"/>
      <c r="J6412" t="n">
        <v>1</v>
      </c>
      <c r="K6412" t="s">
        <v>349</v>
      </c>
      <c r="L6412" t="s"/>
      <c r="M6412" t="n">
        <v>1</v>
      </c>
      <c r="N6412" t="n">
        <v>150</v>
      </c>
      <c r="O6412" t="n">
        <v>150</v>
      </c>
      <c r="P6412" t="n">
        <v>150</v>
      </c>
      <c r="Q6412" t="n">
        <v>0</v>
      </c>
      <c r="R6412" t="n">
        <v>0</v>
      </c>
      <c r="S6412" t="s">
        <v>18113</v>
      </c>
      <c r="T6412" t="n">
        <v>417</v>
      </c>
      <c r="U6412" t="s">
        <v>13137</v>
      </c>
      <c r="V6412" t="s">
        <v>13137</v>
      </c>
      <c r="W6412" t="s">
        <v>1009</v>
      </c>
      <c r="X6412" t="s">
        <v>352</v>
      </c>
      <c r="Y6412" t="s">
        <v>353</v>
      </c>
      <c r="Z6412" t="s"/>
      <c r="AA6412" t="n">
        <v>190</v>
      </c>
      <c r="AB6412" t="s">
        <v>16836</v>
      </c>
      <c r="AC6412" t="s">
        <v>18113</v>
      </c>
      <c r="AD6412" t="n">
        <v>5</v>
      </c>
      <c r="AE6412" t="n">
        <v>712239.5600000001</v>
      </c>
      <c r="AF6412" t="n">
        <v>6187495.61</v>
      </c>
    </row>
    <row r="6413" spans="1:32">
      <c r="A6413" s="62" t="n">
        <v>6411</v>
      </c>
      <c r="B6413" t="s">
        <v>18114</v>
      </c>
      <c r="C6413" t="n">
        <v>320</v>
      </c>
      <c r="D6413" t="n">
        <v>1971</v>
      </c>
      <c r="E6413" t="n">
        <v>1976</v>
      </c>
      <c r="F6413" t="n">
        <v>1</v>
      </c>
      <c r="G6413" t="s"/>
      <c r="H6413" t="n">
        <v>6</v>
      </c>
      <c r="I6413" t="s"/>
      <c r="J6413" t="n">
        <v>2</v>
      </c>
      <c r="K6413" t="s">
        <v>237</v>
      </c>
      <c r="L6413" t="s"/>
      <c r="M6413" t="n">
        <v>3</v>
      </c>
      <c r="N6413" t="n">
        <v>216</v>
      </c>
      <c r="O6413" t="n">
        <v>648</v>
      </c>
      <c r="P6413" t="n">
        <v>0</v>
      </c>
      <c r="Q6413" t="n">
        <v>648</v>
      </c>
      <c r="R6413" t="n">
        <v>0</v>
      </c>
      <c r="S6413" t="s">
        <v>18115</v>
      </c>
      <c r="T6413" t="n">
        <v>440</v>
      </c>
      <c r="U6413" t="s">
        <v>17146</v>
      </c>
      <c r="V6413" t="s">
        <v>17146</v>
      </c>
      <c r="W6413" t="s">
        <v>495</v>
      </c>
      <c r="X6413" t="s">
        <v>352</v>
      </c>
      <c r="Y6413" t="s">
        <v>353</v>
      </c>
      <c r="Z6413" t="s"/>
      <c r="AA6413" t="n">
        <v>190</v>
      </c>
      <c r="AB6413" t="s">
        <v>18116</v>
      </c>
      <c r="AC6413" t="s">
        <v>18115</v>
      </c>
      <c r="AD6413" t="n">
        <v>5</v>
      </c>
      <c r="AE6413" t="n">
        <v>711025.99</v>
      </c>
      <c r="AF6413" t="n">
        <v>6187082.98</v>
      </c>
    </row>
    <row r="6414" spans="1:32">
      <c r="A6414" s="62" t="n">
        <v>6412</v>
      </c>
      <c r="B6414" t="s">
        <v>18117</v>
      </c>
      <c r="C6414" t="n">
        <v>220</v>
      </c>
      <c r="D6414" t="n">
        <v>1965</v>
      </c>
      <c r="E6414" t="n">
        <v>2001</v>
      </c>
      <c r="F6414" t="n">
        <v>2</v>
      </c>
      <c r="G6414" t="s"/>
      <c r="H6414" t="n">
        <v>1</v>
      </c>
      <c r="I6414" t="s"/>
      <c r="J6414" t="n">
        <v>2</v>
      </c>
      <c r="K6414" t="s">
        <v>237</v>
      </c>
      <c r="L6414" t="s"/>
      <c r="M6414" t="n">
        <v>1</v>
      </c>
      <c r="N6414" t="n">
        <v>935</v>
      </c>
      <c r="O6414" t="n">
        <v>935</v>
      </c>
      <c r="P6414" t="n">
        <v>0</v>
      </c>
      <c r="Q6414" t="n">
        <v>1065</v>
      </c>
      <c r="R6414" t="n">
        <v>0</v>
      </c>
      <c r="S6414" t="s">
        <v>18115</v>
      </c>
      <c r="T6414" t="n">
        <v>440</v>
      </c>
      <c r="U6414" t="s">
        <v>17146</v>
      </c>
      <c r="V6414" t="s">
        <v>17146</v>
      </c>
      <c r="W6414" t="s">
        <v>495</v>
      </c>
      <c r="X6414" t="s">
        <v>352</v>
      </c>
      <c r="Y6414" t="s">
        <v>353</v>
      </c>
      <c r="Z6414" t="s"/>
      <c r="AA6414" t="n">
        <v>190</v>
      </c>
      <c r="AB6414" t="s">
        <v>18116</v>
      </c>
      <c r="AC6414" t="s">
        <v>18115</v>
      </c>
      <c r="AD6414" t="n">
        <v>5</v>
      </c>
      <c r="AE6414" t="n">
        <v>711025.99</v>
      </c>
      <c r="AF6414" t="n">
        <v>6187082.98</v>
      </c>
    </row>
    <row r="6415" spans="1:32">
      <c r="A6415" s="62" t="n">
        <v>6413</v>
      </c>
      <c r="B6415" t="s">
        <v>18118</v>
      </c>
      <c r="C6415" t="n">
        <v>130</v>
      </c>
      <c r="D6415" t="n">
        <v>1980</v>
      </c>
      <c r="E6415" t="n">
        <v>0</v>
      </c>
      <c r="F6415" t="n">
        <v>5</v>
      </c>
      <c r="G6415" t="s"/>
      <c r="H6415" t="n">
        <v>1</v>
      </c>
      <c r="I6415" t="s"/>
      <c r="J6415" t="n">
        <v>1</v>
      </c>
      <c r="K6415" t="s">
        <v>349</v>
      </c>
      <c r="L6415" t="s"/>
      <c r="M6415" t="n">
        <v>1</v>
      </c>
      <c r="N6415" t="n">
        <v>126</v>
      </c>
      <c r="O6415" t="n">
        <v>126</v>
      </c>
      <c r="P6415" t="n">
        <v>210</v>
      </c>
      <c r="Q6415" t="n">
        <v>0</v>
      </c>
      <c r="R6415" t="n">
        <v>0</v>
      </c>
      <c r="S6415" t="s">
        <v>18119</v>
      </c>
      <c r="T6415" t="n">
        <v>500</v>
      </c>
      <c r="U6415" t="s">
        <v>975</v>
      </c>
      <c r="V6415" t="s">
        <v>975</v>
      </c>
      <c r="W6415" t="s">
        <v>5229</v>
      </c>
      <c r="X6415" t="s">
        <v>352</v>
      </c>
      <c r="Y6415" t="s">
        <v>353</v>
      </c>
      <c r="Z6415" t="s"/>
      <c r="AA6415" t="n">
        <v>190</v>
      </c>
      <c r="AB6415" t="s">
        <v>18120</v>
      </c>
      <c r="AC6415" t="s">
        <v>18119</v>
      </c>
      <c r="AD6415" t="n">
        <v>5</v>
      </c>
      <c r="AE6415" t="n">
        <v>710971.76</v>
      </c>
      <c r="AF6415" t="n">
        <v>6187645.75</v>
      </c>
    </row>
    <row r="6416" spans="1:32">
      <c r="A6416" s="62" t="n">
        <v>6414</v>
      </c>
      <c r="B6416" t="s">
        <v>18121</v>
      </c>
      <c r="C6416" t="n">
        <v>130</v>
      </c>
      <c r="D6416" t="n">
        <v>1952</v>
      </c>
      <c r="E6416" t="n">
        <v>0</v>
      </c>
      <c r="F6416" t="n">
        <v>5</v>
      </c>
      <c r="G6416" t="s"/>
      <c r="H6416" t="n">
        <v>1</v>
      </c>
      <c r="I6416" t="s"/>
      <c r="J6416" t="n">
        <v>2</v>
      </c>
      <c r="K6416" t="s">
        <v>237</v>
      </c>
      <c r="L6416" t="s"/>
      <c r="M6416" t="n">
        <v>2</v>
      </c>
      <c r="N6416" t="n">
        <v>106</v>
      </c>
      <c r="O6416" t="n">
        <v>198</v>
      </c>
      <c r="P6416" t="n">
        <v>198</v>
      </c>
      <c r="Q6416" t="n">
        <v>0</v>
      </c>
      <c r="R6416" t="n">
        <v>0</v>
      </c>
      <c r="S6416" t="s">
        <v>18122</v>
      </c>
      <c r="T6416" t="n">
        <v>632</v>
      </c>
      <c r="U6416" t="s">
        <v>14103</v>
      </c>
      <c r="V6416" t="s">
        <v>14103</v>
      </c>
      <c r="W6416" t="s">
        <v>2176</v>
      </c>
      <c r="X6416" t="s">
        <v>352</v>
      </c>
      <c r="Y6416" t="s">
        <v>353</v>
      </c>
      <c r="Z6416" t="s"/>
      <c r="AA6416" t="n">
        <v>190</v>
      </c>
      <c r="AB6416" t="s">
        <v>18123</v>
      </c>
      <c r="AC6416" t="s">
        <v>18122</v>
      </c>
      <c r="AD6416" t="n">
        <v>5</v>
      </c>
      <c r="AE6416" t="n">
        <v>712465.53</v>
      </c>
      <c r="AF6416" t="n">
        <v>6186207.02</v>
      </c>
    </row>
    <row r="6417" spans="1:32">
      <c r="A6417" s="62" t="n">
        <v>6415</v>
      </c>
      <c r="B6417" t="s">
        <v>18124</v>
      </c>
      <c r="C6417" t="n">
        <v>120</v>
      </c>
      <c r="D6417" t="n">
        <v>1966</v>
      </c>
      <c r="E6417" t="n">
        <v>1988</v>
      </c>
      <c r="F6417" t="n">
        <v>5</v>
      </c>
      <c r="G6417" t="s"/>
      <c r="H6417" t="n">
        <v>5</v>
      </c>
      <c r="I6417" t="s"/>
      <c r="J6417" t="n">
        <v>1</v>
      </c>
      <c r="K6417" t="s">
        <v>349</v>
      </c>
      <c r="L6417" t="n">
        <v>1</v>
      </c>
      <c r="M6417" t="n">
        <v>1</v>
      </c>
      <c r="N6417" t="n">
        <v>109</v>
      </c>
      <c r="O6417" t="n">
        <v>109</v>
      </c>
      <c r="P6417" t="n">
        <v>182</v>
      </c>
      <c r="Q6417" t="n">
        <v>0</v>
      </c>
      <c r="R6417" t="n">
        <v>0</v>
      </c>
      <c r="S6417" t="s">
        <v>18125</v>
      </c>
      <c r="T6417" t="n">
        <v>636</v>
      </c>
      <c r="U6417" t="s">
        <v>18126</v>
      </c>
      <c r="V6417" t="s">
        <v>18126</v>
      </c>
      <c r="W6417" t="s">
        <v>365</v>
      </c>
      <c r="X6417" t="s">
        <v>352</v>
      </c>
      <c r="Y6417" t="s">
        <v>353</v>
      </c>
      <c r="Z6417" t="s"/>
      <c r="AA6417" t="n">
        <v>190</v>
      </c>
      <c r="AB6417" t="s">
        <v>18127</v>
      </c>
      <c r="AC6417" t="s">
        <v>18125</v>
      </c>
      <c r="AD6417" t="n">
        <v>5</v>
      </c>
      <c r="AE6417" t="n">
        <v>710404.99</v>
      </c>
      <c r="AF6417" t="n">
        <v>6186874.22</v>
      </c>
    </row>
    <row r="6418" spans="1:32">
      <c r="A6418" s="62" t="n">
        <v>6416</v>
      </c>
      <c r="B6418" t="s">
        <v>18128</v>
      </c>
      <c r="C6418" t="n">
        <v>120</v>
      </c>
      <c r="D6418" t="n">
        <v>1971</v>
      </c>
      <c r="E6418" t="n">
        <v>0</v>
      </c>
      <c r="F6418" t="n">
        <v>3</v>
      </c>
      <c r="G6418" t="s"/>
      <c r="H6418" t="n">
        <v>1</v>
      </c>
      <c r="I6418" t="s"/>
      <c r="J6418" t="n">
        <v>2</v>
      </c>
      <c r="K6418" t="s">
        <v>237</v>
      </c>
      <c r="L6418" t="n">
        <v>90</v>
      </c>
      <c r="M6418" t="n">
        <v>1</v>
      </c>
      <c r="N6418" t="n">
        <v>164</v>
      </c>
      <c r="O6418" t="n">
        <v>164</v>
      </c>
      <c r="P6418" t="n">
        <v>137</v>
      </c>
      <c r="Q6418" t="n">
        <v>0</v>
      </c>
      <c r="R6418" t="n">
        <v>0</v>
      </c>
      <c r="S6418" t="s">
        <v>18129</v>
      </c>
      <c r="T6418" t="n">
        <v>663</v>
      </c>
      <c r="U6418" t="s">
        <v>13627</v>
      </c>
      <c r="V6418" t="s">
        <v>13627</v>
      </c>
      <c r="W6418" t="s">
        <v>463</v>
      </c>
      <c r="X6418" t="s">
        <v>352</v>
      </c>
      <c r="Y6418" t="s">
        <v>353</v>
      </c>
      <c r="Z6418" t="s"/>
      <c r="AA6418" t="n">
        <v>190</v>
      </c>
      <c r="AB6418" t="s">
        <v>3738</v>
      </c>
      <c r="AC6418" t="s">
        <v>18129</v>
      </c>
      <c r="AD6418" t="n">
        <v>5</v>
      </c>
      <c r="AE6418" t="n">
        <v>712512.9</v>
      </c>
      <c r="AF6418" t="n">
        <v>6186936.58</v>
      </c>
    </row>
    <row r="6419" spans="1:32">
      <c r="A6419" s="62" t="n">
        <v>6417</v>
      </c>
      <c r="B6419" t="s">
        <v>18130</v>
      </c>
      <c r="C6419" t="n">
        <v>120</v>
      </c>
      <c r="D6419" t="n">
        <v>1983</v>
      </c>
      <c r="E6419" t="n">
        <v>0</v>
      </c>
      <c r="F6419" t="n">
        <v>4</v>
      </c>
      <c r="G6419" t="s"/>
      <c r="H6419" t="n">
        <v>1</v>
      </c>
      <c r="I6419" t="s"/>
      <c r="J6419" t="n">
        <v>1</v>
      </c>
      <c r="K6419" t="s">
        <v>349</v>
      </c>
      <c r="L6419" t="s"/>
      <c r="M6419" t="n">
        <v>1</v>
      </c>
      <c r="N6419" t="n">
        <v>95</v>
      </c>
      <c r="O6419" t="n">
        <v>95</v>
      </c>
      <c r="P6419" t="n">
        <v>95</v>
      </c>
      <c r="Q6419" t="n">
        <v>0</v>
      </c>
      <c r="R6419" t="n">
        <v>0</v>
      </c>
      <c r="S6419" t="s">
        <v>18131</v>
      </c>
      <c r="T6419" t="n">
        <v>39</v>
      </c>
      <c r="U6419" t="s">
        <v>17356</v>
      </c>
      <c r="V6419" t="s">
        <v>17356</v>
      </c>
      <c r="W6419" t="s">
        <v>688</v>
      </c>
      <c r="X6419" t="s">
        <v>241</v>
      </c>
      <c r="Y6419" t="s">
        <v>242</v>
      </c>
      <c r="Z6419" t="s"/>
      <c r="AA6419" t="n">
        <v>190</v>
      </c>
      <c r="AB6419" t="s">
        <v>16403</v>
      </c>
      <c r="AC6419" t="s">
        <v>18131</v>
      </c>
      <c r="AD6419" t="n">
        <v>5</v>
      </c>
      <c r="AE6419" t="n">
        <v>712741.23</v>
      </c>
      <c r="AF6419" t="n">
        <v>6190263.33</v>
      </c>
    </row>
    <row r="6420" spans="1:32">
      <c r="A6420" s="62" t="n">
        <v>6418</v>
      </c>
      <c r="B6420" t="s">
        <v>18132</v>
      </c>
      <c r="C6420" t="n">
        <v>130</v>
      </c>
      <c r="D6420" t="n">
        <v>1978</v>
      </c>
      <c r="E6420" t="n">
        <v>0</v>
      </c>
      <c r="F6420" t="n">
        <v>3</v>
      </c>
      <c r="G6420" t="s"/>
      <c r="H6420" t="n">
        <v>1</v>
      </c>
      <c r="I6420" t="s"/>
      <c r="J6420" t="n">
        <v>1</v>
      </c>
      <c r="K6420" t="s">
        <v>349</v>
      </c>
      <c r="L6420" t="n">
        <v>2</v>
      </c>
      <c r="M6420" t="n">
        <v>1</v>
      </c>
      <c r="N6420" t="n">
        <v>130</v>
      </c>
      <c r="O6420" t="n">
        <v>130</v>
      </c>
      <c r="P6420" t="n">
        <v>130</v>
      </c>
      <c r="Q6420" t="n">
        <v>0</v>
      </c>
      <c r="R6420" t="n">
        <v>0</v>
      </c>
      <c r="S6420" t="s">
        <v>18133</v>
      </c>
      <c r="T6420" t="n">
        <v>111</v>
      </c>
      <c r="U6420" t="s">
        <v>12861</v>
      </c>
      <c r="V6420" t="s">
        <v>12861</v>
      </c>
      <c r="W6420" t="s">
        <v>657</v>
      </c>
      <c r="X6420" t="s">
        <v>241</v>
      </c>
      <c r="Y6420" t="s">
        <v>242</v>
      </c>
      <c r="Z6420" t="s"/>
      <c r="AA6420" t="n">
        <v>190</v>
      </c>
      <c r="AB6420" t="s">
        <v>18134</v>
      </c>
      <c r="AC6420" t="s">
        <v>18133</v>
      </c>
      <c r="AD6420" t="n">
        <v>5</v>
      </c>
      <c r="AE6420" t="n">
        <v>712106.03</v>
      </c>
      <c r="AF6420" t="n">
        <v>6190971.89</v>
      </c>
    </row>
    <row r="6421" spans="1:32">
      <c r="A6421" s="62" t="n">
        <v>6419</v>
      </c>
      <c r="B6421" t="s">
        <v>18135</v>
      </c>
      <c r="C6421" t="n">
        <v>120</v>
      </c>
      <c r="D6421" t="n">
        <v>1974</v>
      </c>
      <c r="E6421" t="n">
        <v>0</v>
      </c>
      <c r="F6421" t="n">
        <v>5</v>
      </c>
      <c r="G6421" t="s"/>
      <c r="H6421" t="n">
        <v>1</v>
      </c>
      <c r="I6421" t="s"/>
      <c r="J6421" t="n">
        <v>1</v>
      </c>
      <c r="K6421" t="s">
        <v>349</v>
      </c>
      <c r="L6421" t="s"/>
      <c r="M6421" t="n">
        <v>1</v>
      </c>
      <c r="N6421" t="n">
        <v>148</v>
      </c>
      <c r="O6421" t="n">
        <v>148</v>
      </c>
      <c r="P6421" t="n">
        <v>148</v>
      </c>
      <c r="Q6421" t="n">
        <v>0</v>
      </c>
      <c r="R6421" t="n">
        <v>0</v>
      </c>
      <c r="S6421" t="s">
        <v>18136</v>
      </c>
      <c r="T6421" t="n">
        <v>163</v>
      </c>
      <c r="U6421" t="s">
        <v>17363</v>
      </c>
      <c r="V6421" t="s">
        <v>17363</v>
      </c>
      <c r="W6421" t="s">
        <v>395</v>
      </c>
      <c r="X6421" t="s">
        <v>241</v>
      </c>
      <c r="Y6421" t="s">
        <v>242</v>
      </c>
      <c r="Z6421" t="s"/>
      <c r="AA6421" t="n">
        <v>190</v>
      </c>
      <c r="AB6421" t="s">
        <v>15182</v>
      </c>
      <c r="AC6421" t="s">
        <v>18136</v>
      </c>
      <c r="AD6421" t="n">
        <v>5</v>
      </c>
      <c r="AE6421" t="n">
        <v>712590.13</v>
      </c>
      <c r="AF6421" t="n">
        <v>6191384.76</v>
      </c>
    </row>
    <row r="6422" spans="1:32">
      <c r="A6422" s="62" t="n">
        <v>6420</v>
      </c>
      <c r="B6422" t="s">
        <v>18137</v>
      </c>
      <c r="C6422" t="n">
        <v>120</v>
      </c>
      <c r="D6422" t="n">
        <v>1959</v>
      </c>
      <c r="E6422" t="n">
        <v>1999</v>
      </c>
      <c r="F6422" t="n">
        <v>3</v>
      </c>
      <c r="G6422" t="s"/>
      <c r="H6422" t="n">
        <v>1</v>
      </c>
      <c r="I6422" t="s"/>
      <c r="J6422" t="n">
        <v>2</v>
      </c>
      <c r="K6422" t="s">
        <v>237</v>
      </c>
      <c r="L6422" t="n">
        <v>2</v>
      </c>
      <c r="M6422" t="n">
        <v>1</v>
      </c>
      <c r="N6422" t="n">
        <v>119</v>
      </c>
      <c r="O6422" t="n">
        <v>119</v>
      </c>
      <c r="P6422" t="n">
        <v>119</v>
      </c>
      <c r="Q6422" t="n">
        <v>0</v>
      </c>
      <c r="R6422" t="n">
        <v>0</v>
      </c>
      <c r="S6422" t="s">
        <v>18138</v>
      </c>
      <c r="T6422" t="n">
        <v>175</v>
      </c>
      <c r="U6422" t="s">
        <v>17510</v>
      </c>
      <c r="V6422" t="s">
        <v>17510</v>
      </c>
      <c r="W6422" t="s">
        <v>395</v>
      </c>
      <c r="X6422" t="s">
        <v>241</v>
      </c>
      <c r="Y6422" t="s">
        <v>242</v>
      </c>
      <c r="Z6422" t="s"/>
      <c r="AA6422" t="n">
        <v>190</v>
      </c>
      <c r="AB6422" t="s">
        <v>10803</v>
      </c>
      <c r="AC6422" t="s">
        <v>18138</v>
      </c>
      <c r="AD6422" t="n">
        <v>5</v>
      </c>
      <c r="AE6422" t="n">
        <v>710698.79</v>
      </c>
      <c r="AF6422" t="n">
        <v>6190145.13</v>
      </c>
    </row>
    <row r="6423" spans="1:32">
      <c r="A6423" s="62" t="n">
        <v>6421</v>
      </c>
      <c r="B6423" t="s">
        <v>18139</v>
      </c>
      <c r="C6423" t="n">
        <v>160</v>
      </c>
      <c r="D6423" t="n">
        <v>1981</v>
      </c>
      <c r="E6423" t="n">
        <v>0</v>
      </c>
      <c r="F6423" t="n">
        <v>4</v>
      </c>
      <c r="G6423" t="s"/>
      <c r="H6423" t="n">
        <v>5</v>
      </c>
      <c r="I6423" t="s"/>
      <c r="J6423" t="n">
        <v>2</v>
      </c>
      <c r="K6423" t="s">
        <v>237</v>
      </c>
      <c r="L6423" t="s"/>
      <c r="M6423" t="n">
        <v>1</v>
      </c>
      <c r="N6423" t="n">
        <v>72</v>
      </c>
      <c r="O6423" t="n">
        <v>72</v>
      </c>
      <c r="P6423" t="n">
        <v>72</v>
      </c>
      <c r="Q6423" t="n">
        <v>0</v>
      </c>
      <c r="R6423" t="n">
        <v>0</v>
      </c>
      <c r="S6423" t="s">
        <v>18140</v>
      </c>
      <c r="T6423" t="n">
        <v>269</v>
      </c>
      <c r="U6423" t="s">
        <v>15092</v>
      </c>
      <c r="V6423" t="s">
        <v>15092</v>
      </c>
      <c r="W6423" t="s">
        <v>2312</v>
      </c>
      <c r="X6423" t="s">
        <v>241</v>
      </c>
      <c r="Y6423" t="s">
        <v>242</v>
      </c>
      <c r="Z6423" t="s"/>
      <c r="AA6423" t="n">
        <v>190</v>
      </c>
      <c r="AB6423" t="s">
        <v>17030</v>
      </c>
      <c r="AC6423" t="s">
        <v>18140</v>
      </c>
      <c r="AD6423" t="n">
        <v>5</v>
      </c>
      <c r="AE6423" t="n">
        <v>710027.3100000001</v>
      </c>
      <c r="AF6423" t="n">
        <v>6189951.7</v>
      </c>
    </row>
    <row r="6424" spans="1:32">
      <c r="A6424" s="62" t="n">
        <v>6422</v>
      </c>
      <c r="B6424" t="s">
        <v>18141</v>
      </c>
      <c r="C6424" t="n">
        <v>130</v>
      </c>
      <c r="D6424" t="n">
        <v>1998</v>
      </c>
      <c r="E6424" t="n">
        <v>0</v>
      </c>
      <c r="F6424" t="n">
        <v>6</v>
      </c>
      <c r="G6424" t="s"/>
      <c r="H6424" t="n">
        <v>1</v>
      </c>
      <c r="I6424" t="s"/>
      <c r="J6424" t="n">
        <v>2</v>
      </c>
      <c r="K6424" t="s">
        <v>237</v>
      </c>
      <c r="L6424" t="s"/>
      <c r="M6424" t="n">
        <v>1</v>
      </c>
      <c r="N6424" t="n">
        <v>297</v>
      </c>
      <c r="O6424" t="n">
        <v>297</v>
      </c>
      <c r="P6424" t="n">
        <v>235</v>
      </c>
      <c r="Q6424" t="n">
        <v>0</v>
      </c>
      <c r="R6424" t="n">
        <v>0</v>
      </c>
      <c r="S6424" t="s">
        <v>18142</v>
      </c>
      <c r="T6424" t="n">
        <v>176</v>
      </c>
      <c r="U6424" t="s">
        <v>484</v>
      </c>
      <c r="V6424" t="s">
        <v>484</v>
      </c>
      <c r="W6424" t="s">
        <v>342</v>
      </c>
      <c r="X6424" t="s">
        <v>241</v>
      </c>
      <c r="Y6424" t="s">
        <v>242</v>
      </c>
      <c r="Z6424" t="s"/>
      <c r="AA6424" t="n">
        <v>190</v>
      </c>
      <c r="AB6424" t="s">
        <v>5380</v>
      </c>
      <c r="AC6424" t="s">
        <v>18142</v>
      </c>
      <c r="AD6424" t="n">
        <v>5</v>
      </c>
      <c r="AE6424" t="n">
        <v>710317.8199999999</v>
      </c>
      <c r="AF6424" t="n">
        <v>6189918.5</v>
      </c>
    </row>
    <row r="6425" spans="1:32">
      <c r="A6425" s="62" t="n">
        <v>6423</v>
      </c>
      <c r="B6425" t="s">
        <v>18143</v>
      </c>
      <c r="C6425" t="n">
        <v>120</v>
      </c>
      <c r="D6425" t="n">
        <v>1974</v>
      </c>
      <c r="E6425" t="n">
        <v>0</v>
      </c>
      <c r="F6425" t="n">
        <v>5</v>
      </c>
      <c r="G6425" t="s"/>
      <c r="H6425" t="n">
        <v>1</v>
      </c>
      <c r="I6425" t="s"/>
      <c r="J6425" t="n">
        <v>1</v>
      </c>
      <c r="K6425" t="s">
        <v>349</v>
      </c>
      <c r="L6425" t="s"/>
      <c r="M6425" t="n">
        <v>1</v>
      </c>
      <c r="N6425" t="n">
        <v>136</v>
      </c>
      <c r="O6425" t="n">
        <v>136</v>
      </c>
      <c r="P6425" t="n">
        <v>136</v>
      </c>
      <c r="Q6425" t="n">
        <v>0</v>
      </c>
      <c r="R6425" t="n">
        <v>0</v>
      </c>
      <c r="S6425" t="s">
        <v>18144</v>
      </c>
      <c r="T6425" t="n">
        <v>339</v>
      </c>
      <c r="U6425" t="s">
        <v>16646</v>
      </c>
      <c r="V6425" t="s">
        <v>16646</v>
      </c>
      <c r="W6425" t="s">
        <v>403</v>
      </c>
      <c r="X6425" t="s">
        <v>241</v>
      </c>
      <c r="Y6425" t="s">
        <v>242</v>
      </c>
      <c r="Z6425" t="s"/>
      <c r="AA6425" t="n">
        <v>190</v>
      </c>
      <c r="AB6425" t="s">
        <v>6309</v>
      </c>
      <c r="AC6425" t="s">
        <v>18144</v>
      </c>
      <c r="AD6425" t="n">
        <v>5</v>
      </c>
      <c r="AE6425" t="n">
        <v>712304.8199999999</v>
      </c>
      <c r="AF6425" t="n">
        <v>6190975.86</v>
      </c>
    </row>
    <row r="6426" spans="1:32">
      <c r="A6426" s="62" t="n">
        <v>6424</v>
      </c>
      <c r="B6426" t="s">
        <v>18145</v>
      </c>
      <c r="C6426" t="n">
        <v>120</v>
      </c>
      <c r="D6426" t="n">
        <v>2005</v>
      </c>
      <c r="E6426" t="n">
        <v>0</v>
      </c>
      <c r="F6426" t="n">
        <v>4</v>
      </c>
      <c r="G6426" t="s"/>
      <c r="H6426" t="n">
        <v>1</v>
      </c>
      <c r="I6426" t="s"/>
      <c r="J6426" t="n">
        <v>2</v>
      </c>
      <c r="K6426" t="s">
        <v>237</v>
      </c>
      <c r="L6426" t="n">
        <v>1</v>
      </c>
      <c r="M6426" t="n">
        <v>1</v>
      </c>
      <c r="N6426" t="n">
        <v>189</v>
      </c>
      <c r="O6426" t="n">
        <v>189</v>
      </c>
      <c r="P6426" t="n">
        <v>189</v>
      </c>
      <c r="Q6426" t="n">
        <v>0</v>
      </c>
      <c r="R6426" t="n">
        <v>0</v>
      </c>
      <c r="S6426" t="s">
        <v>18146</v>
      </c>
      <c r="T6426" t="n">
        <v>376</v>
      </c>
      <c r="U6426" t="s">
        <v>15416</v>
      </c>
      <c r="V6426" t="s">
        <v>15416</v>
      </c>
      <c r="W6426" t="s">
        <v>1155</v>
      </c>
      <c r="X6426" t="s">
        <v>241</v>
      </c>
      <c r="Y6426" t="s">
        <v>242</v>
      </c>
      <c r="Z6426" t="s"/>
      <c r="AA6426" t="n">
        <v>190</v>
      </c>
      <c r="AB6426" t="s">
        <v>10992</v>
      </c>
      <c r="AC6426" t="s">
        <v>18146</v>
      </c>
      <c r="AD6426" t="n">
        <v>5</v>
      </c>
      <c r="AE6426" t="n">
        <v>709885.48</v>
      </c>
      <c r="AF6426" t="n">
        <v>6191521.34</v>
      </c>
    </row>
    <row r="6427" spans="1:32">
      <c r="A6427" s="62" t="n">
        <v>6425</v>
      </c>
      <c r="B6427" t="s">
        <v>18147</v>
      </c>
      <c r="C6427" t="n">
        <v>130</v>
      </c>
      <c r="D6427" t="n">
        <v>1971</v>
      </c>
      <c r="E6427" t="n">
        <v>0</v>
      </c>
      <c r="F6427" t="n">
        <v>4</v>
      </c>
      <c r="G6427" t="s"/>
      <c r="H6427" t="n">
        <v>1</v>
      </c>
      <c r="I6427" t="s"/>
      <c r="J6427" t="n">
        <v>1</v>
      </c>
      <c r="K6427" t="s">
        <v>349</v>
      </c>
      <c r="L6427" t="s"/>
      <c r="M6427" t="n">
        <v>2</v>
      </c>
      <c r="N6427" t="n">
        <v>66</v>
      </c>
      <c r="O6427" t="n">
        <v>132</v>
      </c>
      <c r="P6427" t="n">
        <v>132</v>
      </c>
      <c r="Q6427" t="n">
        <v>0</v>
      </c>
      <c r="R6427" t="n">
        <v>0</v>
      </c>
      <c r="S6427" t="s">
        <v>18148</v>
      </c>
      <c r="T6427" t="n">
        <v>409</v>
      </c>
      <c r="U6427" t="s">
        <v>12834</v>
      </c>
      <c r="V6427" t="s">
        <v>12834</v>
      </c>
      <c r="W6427" t="s">
        <v>471</v>
      </c>
      <c r="X6427" t="s">
        <v>241</v>
      </c>
      <c r="Y6427" t="s">
        <v>242</v>
      </c>
      <c r="Z6427" t="s"/>
      <c r="AA6427" t="n">
        <v>190</v>
      </c>
      <c r="AB6427" t="s">
        <v>18149</v>
      </c>
      <c r="AC6427" t="s">
        <v>18148</v>
      </c>
      <c r="AD6427" t="n">
        <v>5</v>
      </c>
      <c r="AE6427" t="n">
        <v>712350.02</v>
      </c>
      <c r="AF6427" t="n">
        <v>6190368.83</v>
      </c>
    </row>
    <row r="6428" spans="1:32">
      <c r="A6428" s="62" t="n">
        <v>6426</v>
      </c>
      <c r="B6428" t="s">
        <v>18150</v>
      </c>
      <c r="C6428" t="n">
        <v>130</v>
      </c>
      <c r="D6428" t="n">
        <v>1980</v>
      </c>
      <c r="E6428" t="n">
        <v>0</v>
      </c>
      <c r="F6428" t="n">
        <v>4</v>
      </c>
      <c r="G6428" t="s"/>
      <c r="H6428" t="n">
        <v>1</v>
      </c>
      <c r="I6428" t="s"/>
      <c r="J6428" t="n">
        <v>1</v>
      </c>
      <c r="K6428" t="s">
        <v>349</v>
      </c>
      <c r="L6428" t="s"/>
      <c r="M6428" t="n">
        <v>2</v>
      </c>
      <c r="N6428" t="n">
        <v>60</v>
      </c>
      <c r="O6428" t="n">
        <v>120</v>
      </c>
      <c r="P6428" t="n">
        <v>120</v>
      </c>
      <c r="Q6428" t="n">
        <v>0</v>
      </c>
      <c r="R6428" t="n">
        <v>0</v>
      </c>
      <c r="S6428" t="s">
        <v>18151</v>
      </c>
      <c r="T6428" t="n">
        <v>441</v>
      </c>
      <c r="U6428" t="s">
        <v>13839</v>
      </c>
      <c r="V6428" t="s">
        <v>13839</v>
      </c>
      <c r="W6428" t="s">
        <v>640</v>
      </c>
      <c r="X6428" t="s">
        <v>241</v>
      </c>
      <c r="Y6428" t="s">
        <v>242</v>
      </c>
      <c r="Z6428" t="s"/>
      <c r="AA6428" t="n">
        <v>190</v>
      </c>
      <c r="AB6428" t="s">
        <v>18152</v>
      </c>
      <c r="AC6428" t="s">
        <v>18151</v>
      </c>
      <c r="AD6428" t="n">
        <v>5</v>
      </c>
      <c r="AE6428" t="n">
        <v>712033.65</v>
      </c>
      <c r="AF6428" t="n">
        <v>6191507.51</v>
      </c>
    </row>
    <row r="6429" spans="1:32">
      <c r="A6429" s="62" t="n">
        <v>6427</v>
      </c>
      <c r="B6429" t="s">
        <v>18153</v>
      </c>
      <c r="C6429" t="n">
        <v>120</v>
      </c>
      <c r="D6429" t="n">
        <v>1968</v>
      </c>
      <c r="E6429" t="n">
        <v>0</v>
      </c>
      <c r="F6429" t="n">
        <v>5</v>
      </c>
      <c r="G6429" t="s"/>
      <c r="H6429" t="n">
        <v>1</v>
      </c>
      <c r="I6429" t="s"/>
      <c r="J6429" t="n">
        <v>1</v>
      </c>
      <c r="K6429" t="s">
        <v>349</v>
      </c>
      <c r="L6429" t="s"/>
      <c r="M6429" t="n">
        <v>1</v>
      </c>
      <c r="N6429" t="n">
        <v>94</v>
      </c>
      <c r="O6429" t="n">
        <v>94</v>
      </c>
      <c r="P6429" t="n">
        <v>167</v>
      </c>
      <c r="Q6429" t="n">
        <v>0</v>
      </c>
      <c r="R6429" t="n">
        <v>0</v>
      </c>
      <c r="S6429" t="s">
        <v>18154</v>
      </c>
      <c r="T6429" t="n">
        <v>636</v>
      </c>
      <c r="U6429" t="s">
        <v>18126</v>
      </c>
      <c r="V6429" t="s">
        <v>18126</v>
      </c>
      <c r="W6429" t="s">
        <v>383</v>
      </c>
      <c r="X6429" t="s">
        <v>352</v>
      </c>
      <c r="Y6429" t="s">
        <v>353</v>
      </c>
      <c r="Z6429" t="s"/>
      <c r="AA6429" t="n">
        <v>190</v>
      </c>
      <c r="AB6429" t="s">
        <v>18155</v>
      </c>
      <c r="AC6429" t="s">
        <v>18154</v>
      </c>
      <c r="AD6429" t="n">
        <v>5</v>
      </c>
      <c r="AE6429" t="n">
        <v>710361.65</v>
      </c>
      <c r="AF6429" t="n">
        <v>6186869.88</v>
      </c>
    </row>
    <row r="6430" spans="1:32">
      <c r="A6430" s="62" t="n">
        <v>6428</v>
      </c>
      <c r="B6430" t="s">
        <v>18156</v>
      </c>
      <c r="C6430" t="n">
        <v>120</v>
      </c>
      <c r="D6430" t="n">
        <v>1972</v>
      </c>
      <c r="E6430" t="n">
        <v>0</v>
      </c>
      <c r="F6430" t="n">
        <v>3</v>
      </c>
      <c r="G6430" t="s"/>
      <c r="H6430" t="n">
        <v>1</v>
      </c>
      <c r="I6430" t="s"/>
      <c r="J6430" t="n">
        <v>2</v>
      </c>
      <c r="K6430" t="s">
        <v>237</v>
      </c>
      <c r="L6430" t="n">
        <v>90</v>
      </c>
      <c r="M6430" t="n">
        <v>1</v>
      </c>
      <c r="N6430" t="n">
        <v>153</v>
      </c>
      <c r="O6430" t="n">
        <v>153</v>
      </c>
      <c r="P6430" t="n">
        <v>153</v>
      </c>
      <c r="Q6430" t="n">
        <v>0</v>
      </c>
      <c r="R6430" t="n">
        <v>0</v>
      </c>
      <c r="S6430" t="s">
        <v>18157</v>
      </c>
      <c r="T6430" t="n">
        <v>663</v>
      </c>
      <c r="U6430" t="s">
        <v>13627</v>
      </c>
      <c r="V6430" t="s">
        <v>13627</v>
      </c>
      <c r="W6430" t="s">
        <v>1107</v>
      </c>
      <c r="X6430" t="s">
        <v>352</v>
      </c>
      <c r="Y6430" t="s">
        <v>353</v>
      </c>
      <c r="Z6430" t="s"/>
      <c r="AA6430" t="n">
        <v>190</v>
      </c>
      <c r="AB6430" t="s">
        <v>18158</v>
      </c>
      <c r="AC6430" t="s">
        <v>18157</v>
      </c>
      <c r="AD6430" t="n">
        <v>5</v>
      </c>
      <c r="AE6430" t="n">
        <v>712572.49</v>
      </c>
      <c r="AF6430" t="n">
        <v>6186836.99</v>
      </c>
    </row>
    <row r="6431" spans="1:32">
      <c r="A6431" s="62" t="n">
        <v>6429</v>
      </c>
      <c r="B6431" t="s">
        <v>18159</v>
      </c>
      <c r="C6431" t="n">
        <v>120</v>
      </c>
      <c r="D6431" t="n">
        <v>1968</v>
      </c>
      <c r="E6431" t="n">
        <v>0</v>
      </c>
      <c r="F6431" t="n">
        <v>1</v>
      </c>
      <c r="G6431" t="s"/>
      <c r="H6431" t="n">
        <v>1</v>
      </c>
      <c r="I6431" t="s"/>
      <c r="J6431" t="n">
        <v>2</v>
      </c>
      <c r="K6431" t="s">
        <v>237</v>
      </c>
      <c r="L6431" t="s"/>
      <c r="M6431" t="n">
        <v>1</v>
      </c>
      <c r="N6431" t="n">
        <v>158</v>
      </c>
      <c r="O6431" t="n">
        <v>158</v>
      </c>
      <c r="P6431" t="n">
        <v>158</v>
      </c>
      <c r="Q6431" t="n">
        <v>0</v>
      </c>
      <c r="R6431" t="n">
        <v>0</v>
      </c>
      <c r="S6431" t="s">
        <v>18160</v>
      </c>
      <c r="T6431" t="n">
        <v>740</v>
      </c>
      <c r="U6431" t="s">
        <v>15316</v>
      </c>
      <c r="V6431" t="s">
        <v>15316</v>
      </c>
      <c r="W6431" t="s">
        <v>439</v>
      </c>
      <c r="X6431" t="s">
        <v>352</v>
      </c>
      <c r="Y6431" t="s">
        <v>353</v>
      </c>
      <c r="Z6431" t="s"/>
      <c r="AA6431" t="n">
        <v>190</v>
      </c>
      <c r="AB6431" t="s">
        <v>18161</v>
      </c>
      <c r="AC6431" t="s">
        <v>18160</v>
      </c>
      <c r="AD6431" t="n">
        <v>5</v>
      </c>
      <c r="AE6431" t="n">
        <v>710557.71</v>
      </c>
      <c r="AF6431" t="n">
        <v>6187327.34</v>
      </c>
    </row>
    <row r="6432" spans="1:32">
      <c r="A6432" s="62" t="n">
        <v>6430</v>
      </c>
      <c r="B6432" t="s">
        <v>18162</v>
      </c>
      <c r="C6432" t="n">
        <v>120</v>
      </c>
      <c r="D6432" t="n">
        <v>1961</v>
      </c>
      <c r="E6432" t="n">
        <v>0</v>
      </c>
      <c r="F6432" t="n">
        <v>3</v>
      </c>
      <c r="G6432" t="s"/>
      <c r="H6432" t="n">
        <v>2</v>
      </c>
      <c r="I6432" t="s"/>
      <c r="J6432" t="n">
        <v>2</v>
      </c>
      <c r="K6432" t="s">
        <v>237</v>
      </c>
      <c r="L6432" t="s"/>
      <c r="M6432" t="n">
        <v>1</v>
      </c>
      <c r="N6432" t="n">
        <v>98</v>
      </c>
      <c r="O6432" t="n">
        <v>98</v>
      </c>
      <c r="P6432" t="n">
        <v>98</v>
      </c>
      <c r="Q6432" t="n">
        <v>0</v>
      </c>
      <c r="R6432" t="n">
        <v>0</v>
      </c>
      <c r="S6432" t="s">
        <v>18163</v>
      </c>
      <c r="T6432" t="n">
        <v>102</v>
      </c>
      <c r="U6432" t="s">
        <v>479</v>
      </c>
      <c r="V6432" t="s">
        <v>479</v>
      </c>
      <c r="W6432" t="s">
        <v>391</v>
      </c>
      <c r="X6432" t="s">
        <v>352</v>
      </c>
      <c r="Y6432" t="s">
        <v>353</v>
      </c>
      <c r="Z6432" t="s">
        <v>480</v>
      </c>
      <c r="AA6432" t="n">
        <v>190</v>
      </c>
      <c r="AB6432" t="s">
        <v>18164</v>
      </c>
      <c r="AC6432" t="s">
        <v>18163</v>
      </c>
      <c r="AD6432" t="n">
        <v>5</v>
      </c>
      <c r="AE6432" t="n">
        <v>714299.85</v>
      </c>
      <c r="AF6432" t="n">
        <v>6183933.58</v>
      </c>
    </row>
    <row r="6433" spans="1:32">
      <c r="A6433" s="62" t="n">
        <v>6431</v>
      </c>
      <c r="B6433" t="s">
        <v>18165</v>
      </c>
      <c r="C6433" t="n">
        <v>130</v>
      </c>
      <c r="D6433" t="n">
        <v>1987</v>
      </c>
      <c r="E6433" t="n">
        <v>0</v>
      </c>
      <c r="F6433" t="n">
        <v>4</v>
      </c>
      <c r="G6433" t="s"/>
      <c r="H6433" t="n">
        <v>1</v>
      </c>
      <c r="I6433" t="s"/>
      <c r="J6433" t="n">
        <v>2</v>
      </c>
      <c r="K6433" t="s">
        <v>237</v>
      </c>
      <c r="L6433" t="s"/>
      <c r="M6433" t="n">
        <v>1</v>
      </c>
      <c r="N6433" t="n">
        <v>50</v>
      </c>
      <c r="O6433" t="n">
        <v>50</v>
      </c>
      <c r="P6433" t="n">
        <v>84</v>
      </c>
      <c r="Q6433" t="n">
        <v>0</v>
      </c>
      <c r="R6433" t="n">
        <v>0</v>
      </c>
      <c r="S6433" t="s">
        <v>18166</v>
      </c>
      <c r="T6433" t="n">
        <v>480</v>
      </c>
      <c r="U6433" t="s">
        <v>17450</v>
      </c>
      <c r="V6433" t="s">
        <v>17450</v>
      </c>
      <c r="W6433" t="s">
        <v>395</v>
      </c>
      <c r="X6433" t="s">
        <v>352</v>
      </c>
      <c r="Y6433" t="s">
        <v>353</v>
      </c>
      <c r="Z6433" t="s">
        <v>480</v>
      </c>
      <c r="AA6433" t="n">
        <v>190</v>
      </c>
      <c r="AB6433" t="s">
        <v>18167</v>
      </c>
      <c r="AC6433" t="s">
        <v>18166</v>
      </c>
      <c r="AD6433" t="n">
        <v>5</v>
      </c>
      <c r="AE6433" t="n">
        <v>712760.4300000001</v>
      </c>
      <c r="AF6433" t="n">
        <v>6184923.45</v>
      </c>
    </row>
    <row r="6434" spans="1:32">
      <c r="A6434" s="62" t="n">
        <v>6432</v>
      </c>
      <c r="B6434" t="s">
        <v>18168</v>
      </c>
      <c r="C6434" t="n">
        <v>120</v>
      </c>
      <c r="D6434" t="n">
        <v>1958</v>
      </c>
      <c r="E6434" t="n">
        <v>1964</v>
      </c>
      <c r="F6434" t="n">
        <v>5</v>
      </c>
      <c r="G6434" t="s"/>
      <c r="H6434" t="n">
        <v>1</v>
      </c>
      <c r="I6434" t="s"/>
      <c r="J6434" t="n">
        <v>2</v>
      </c>
      <c r="K6434" t="s">
        <v>522</v>
      </c>
      <c r="L6434" t="s"/>
      <c r="M6434" t="n">
        <v>1</v>
      </c>
      <c r="N6434" t="n">
        <v>117</v>
      </c>
      <c r="O6434" t="n">
        <v>117</v>
      </c>
      <c r="P6434" t="n">
        <v>117</v>
      </c>
      <c r="Q6434" t="n">
        <v>0</v>
      </c>
      <c r="R6434" t="n">
        <v>0</v>
      </c>
      <c r="S6434" t="s">
        <v>18169</v>
      </c>
      <c r="T6434" t="n">
        <v>526</v>
      </c>
      <c r="U6434" t="s">
        <v>11628</v>
      </c>
      <c r="V6434" t="s">
        <v>11628</v>
      </c>
      <c r="W6434" t="s">
        <v>278</v>
      </c>
      <c r="X6434" t="s">
        <v>352</v>
      </c>
      <c r="Y6434" t="s">
        <v>353</v>
      </c>
      <c r="Z6434" t="s">
        <v>480</v>
      </c>
      <c r="AA6434" t="n">
        <v>190</v>
      </c>
      <c r="AB6434" t="s">
        <v>18170</v>
      </c>
      <c r="AC6434" t="s">
        <v>18169</v>
      </c>
      <c r="AD6434" t="n">
        <v>5</v>
      </c>
      <c r="AE6434" t="n">
        <v>712949.0600000001</v>
      </c>
      <c r="AF6434" t="n">
        <v>6184742.59</v>
      </c>
    </row>
    <row r="6435" spans="1:32">
      <c r="A6435" s="62" t="n">
        <v>6433</v>
      </c>
      <c r="B6435" t="s">
        <v>18171</v>
      </c>
      <c r="C6435" t="n">
        <v>120</v>
      </c>
      <c r="D6435" t="n">
        <v>1964</v>
      </c>
      <c r="E6435" t="n">
        <v>1985</v>
      </c>
      <c r="F6435" t="n">
        <v>3</v>
      </c>
      <c r="G6435" t="s"/>
      <c r="H6435" t="n">
        <v>1</v>
      </c>
      <c r="I6435" t="s"/>
      <c r="J6435" t="n">
        <v>2</v>
      </c>
      <c r="K6435" t="s">
        <v>237</v>
      </c>
      <c r="L6435" t="s"/>
      <c r="M6435" t="n">
        <v>1</v>
      </c>
      <c r="N6435" t="n">
        <v>135</v>
      </c>
      <c r="O6435" t="n">
        <v>135</v>
      </c>
      <c r="P6435" t="n">
        <v>135</v>
      </c>
      <c r="Q6435" t="n">
        <v>0</v>
      </c>
      <c r="R6435" t="n">
        <v>0</v>
      </c>
      <c r="S6435" t="s">
        <v>18172</v>
      </c>
      <c r="T6435" t="n">
        <v>644</v>
      </c>
      <c r="U6435" t="s">
        <v>17457</v>
      </c>
      <c r="V6435" t="s">
        <v>17457</v>
      </c>
      <c r="W6435" t="s">
        <v>533</v>
      </c>
      <c r="X6435" t="s">
        <v>352</v>
      </c>
      <c r="Y6435" t="s">
        <v>353</v>
      </c>
      <c r="Z6435" t="s">
        <v>480</v>
      </c>
      <c r="AA6435" t="n">
        <v>190</v>
      </c>
      <c r="AB6435" t="s">
        <v>18173</v>
      </c>
      <c r="AC6435" t="s">
        <v>18172</v>
      </c>
      <c r="AD6435" t="n">
        <v>5</v>
      </c>
      <c r="AE6435" t="n">
        <v>713565.65</v>
      </c>
      <c r="AF6435" t="n">
        <v>6184123.88</v>
      </c>
    </row>
    <row r="6436" spans="1:32">
      <c r="A6436" s="62" t="n">
        <v>6434</v>
      </c>
      <c r="B6436" t="s">
        <v>18174</v>
      </c>
      <c r="C6436" t="n">
        <v>120</v>
      </c>
      <c r="D6436" t="n">
        <v>1967</v>
      </c>
      <c r="E6436" t="n">
        <v>0</v>
      </c>
      <c r="F6436" t="n">
        <v>90</v>
      </c>
      <c r="G6436" t="s"/>
      <c r="H6436" t="n">
        <v>1</v>
      </c>
      <c r="I6436" t="s"/>
      <c r="J6436" t="n">
        <v>2</v>
      </c>
      <c r="K6436" t="s">
        <v>237</v>
      </c>
      <c r="L6436" t="s"/>
      <c r="M6436" t="n">
        <v>1</v>
      </c>
      <c r="N6436" t="n">
        <v>181</v>
      </c>
      <c r="O6436" t="n">
        <v>181</v>
      </c>
      <c r="P6436" t="n">
        <v>181</v>
      </c>
      <c r="Q6436" t="n">
        <v>0</v>
      </c>
      <c r="R6436" t="n">
        <v>0</v>
      </c>
      <c r="S6436" t="s">
        <v>18175</v>
      </c>
      <c r="T6436" t="n">
        <v>496</v>
      </c>
      <c r="U6436" t="s">
        <v>17383</v>
      </c>
      <c r="V6436" t="s">
        <v>17383</v>
      </c>
      <c r="W6436" t="s">
        <v>395</v>
      </c>
      <c r="X6436" t="s">
        <v>241</v>
      </c>
      <c r="Y6436" t="s">
        <v>242</v>
      </c>
      <c r="Z6436" t="s"/>
      <c r="AA6436" t="n">
        <v>190</v>
      </c>
      <c r="AB6436" t="s">
        <v>18176</v>
      </c>
      <c r="AC6436" t="s">
        <v>18175</v>
      </c>
      <c r="AD6436" t="n">
        <v>5</v>
      </c>
      <c r="AE6436" t="n">
        <v>712775.6800000001</v>
      </c>
      <c r="AF6436" t="n">
        <v>6190365.88</v>
      </c>
    </row>
    <row r="6437" spans="1:32">
      <c r="A6437" s="62" t="n">
        <v>6435</v>
      </c>
      <c r="B6437" t="s">
        <v>18177</v>
      </c>
      <c r="C6437" t="n">
        <v>320</v>
      </c>
      <c r="D6437" t="n">
        <v>1990</v>
      </c>
      <c r="E6437" t="n">
        <v>0</v>
      </c>
      <c r="F6437" t="n">
        <v>1</v>
      </c>
      <c r="G6437" t="s"/>
      <c r="H6437" t="n">
        <v>6</v>
      </c>
      <c r="I6437" t="s"/>
      <c r="J6437" t="n">
        <v>2</v>
      </c>
      <c r="K6437" t="s">
        <v>237</v>
      </c>
      <c r="L6437" t="s"/>
      <c r="M6437" t="n">
        <v>2</v>
      </c>
      <c r="N6437" t="n">
        <v>4365</v>
      </c>
      <c r="O6437" t="n">
        <v>7392</v>
      </c>
      <c r="P6437" t="n">
        <v>0</v>
      </c>
      <c r="Q6437" t="n">
        <v>7120</v>
      </c>
      <c r="R6437" t="n">
        <v>0</v>
      </c>
      <c r="S6437" t="s">
        <v>18178</v>
      </c>
      <c r="T6437" t="n">
        <v>508</v>
      </c>
      <c r="U6437" t="s">
        <v>16746</v>
      </c>
      <c r="V6437" t="s">
        <v>16746</v>
      </c>
      <c r="W6437" t="s">
        <v>503</v>
      </c>
      <c r="X6437" t="s">
        <v>241</v>
      </c>
      <c r="Y6437" t="s">
        <v>242</v>
      </c>
      <c r="Z6437" t="s"/>
      <c r="AA6437" t="n">
        <v>190</v>
      </c>
      <c r="AB6437" t="s">
        <v>18179</v>
      </c>
      <c r="AC6437" t="s">
        <v>18178</v>
      </c>
      <c r="AD6437" t="n">
        <v>5</v>
      </c>
      <c r="AE6437" t="n">
        <v>710406.04</v>
      </c>
      <c r="AF6437" t="n">
        <v>6191182.85</v>
      </c>
    </row>
    <row r="6438" spans="1:32">
      <c r="A6438" s="62" t="n">
        <v>6436</v>
      </c>
      <c r="B6438" t="s">
        <v>18180</v>
      </c>
      <c r="C6438" t="n">
        <v>130</v>
      </c>
      <c r="D6438" t="n">
        <v>1970</v>
      </c>
      <c r="E6438" t="n">
        <v>0</v>
      </c>
      <c r="F6438" t="n">
        <v>4</v>
      </c>
      <c r="G6438" t="s"/>
      <c r="H6438" t="n">
        <v>1</v>
      </c>
      <c r="I6438" t="s"/>
      <c r="J6438" t="n">
        <v>2</v>
      </c>
      <c r="K6438" t="s">
        <v>237</v>
      </c>
      <c r="L6438" t="n">
        <v>2</v>
      </c>
      <c r="M6438" t="n">
        <v>1</v>
      </c>
      <c r="N6438" t="n">
        <v>60</v>
      </c>
      <c r="O6438" t="n">
        <v>60</v>
      </c>
      <c r="P6438" t="n">
        <v>120</v>
      </c>
      <c r="Q6438" t="n">
        <v>0</v>
      </c>
      <c r="R6438" t="n">
        <v>0</v>
      </c>
      <c r="S6438" t="s">
        <v>18181</v>
      </c>
      <c r="T6438" t="n">
        <v>519</v>
      </c>
      <c r="U6438" t="s">
        <v>17096</v>
      </c>
      <c r="V6438" t="s">
        <v>17096</v>
      </c>
      <c r="W6438" t="s">
        <v>399</v>
      </c>
      <c r="X6438" t="s">
        <v>241</v>
      </c>
      <c r="Y6438" t="s">
        <v>242</v>
      </c>
      <c r="Z6438" t="s"/>
      <c r="AA6438" t="n">
        <v>190</v>
      </c>
      <c r="AB6438" t="s">
        <v>18182</v>
      </c>
      <c r="AC6438" t="s">
        <v>18181</v>
      </c>
      <c r="AD6438" t="n">
        <v>5</v>
      </c>
      <c r="AE6438" t="n">
        <v>709642.99</v>
      </c>
      <c r="AF6438" t="n">
        <v>6190504.27</v>
      </c>
    </row>
    <row r="6439" spans="1:32">
      <c r="A6439" s="62" t="n">
        <v>6437</v>
      </c>
      <c r="B6439" t="s">
        <v>18183</v>
      </c>
      <c r="C6439" t="n">
        <v>120</v>
      </c>
      <c r="D6439" t="n">
        <v>1969</v>
      </c>
      <c r="E6439" t="n">
        <v>0</v>
      </c>
      <c r="F6439" t="n">
        <v>3</v>
      </c>
      <c r="G6439" t="s"/>
      <c r="H6439" t="n">
        <v>1</v>
      </c>
      <c r="I6439" t="s"/>
      <c r="J6439" t="n">
        <v>2</v>
      </c>
      <c r="K6439" t="s">
        <v>237</v>
      </c>
      <c r="L6439" t="s"/>
      <c r="M6439" t="n">
        <v>1</v>
      </c>
      <c r="N6439" t="n">
        <v>121</v>
      </c>
      <c r="O6439" t="n">
        <v>121</v>
      </c>
      <c r="P6439" t="n">
        <v>213</v>
      </c>
      <c r="Q6439" t="n">
        <v>0</v>
      </c>
      <c r="R6439" t="n">
        <v>0</v>
      </c>
      <c r="S6439" t="s">
        <v>18184</v>
      </c>
      <c r="T6439" t="n">
        <v>535</v>
      </c>
      <c r="U6439" t="s">
        <v>8505</v>
      </c>
      <c r="V6439" t="s">
        <v>8505</v>
      </c>
      <c r="W6439" t="s">
        <v>338</v>
      </c>
      <c r="X6439" t="s">
        <v>241</v>
      </c>
      <c r="Y6439" t="s">
        <v>242</v>
      </c>
      <c r="Z6439" t="s"/>
      <c r="AA6439" t="n">
        <v>190</v>
      </c>
      <c r="AB6439" t="s">
        <v>15856</v>
      </c>
      <c r="AC6439" t="s">
        <v>18184</v>
      </c>
      <c r="AD6439" t="n">
        <v>5</v>
      </c>
      <c r="AE6439" t="n">
        <v>713181.52</v>
      </c>
      <c r="AF6439" t="n">
        <v>6190355.02</v>
      </c>
    </row>
    <row r="6440" spans="1:32">
      <c r="A6440" s="62" t="n">
        <v>6438</v>
      </c>
      <c r="B6440" t="s">
        <v>18185</v>
      </c>
      <c r="C6440" t="n">
        <v>120</v>
      </c>
      <c r="D6440" t="n">
        <v>1962</v>
      </c>
      <c r="E6440" t="n">
        <v>1977</v>
      </c>
      <c r="F6440" t="n">
        <v>2</v>
      </c>
      <c r="G6440" t="s"/>
      <c r="H6440" t="n">
        <v>2</v>
      </c>
      <c r="I6440" t="s"/>
      <c r="J6440" t="n">
        <v>2</v>
      </c>
      <c r="K6440" t="s">
        <v>237</v>
      </c>
      <c r="L6440" t="s"/>
      <c r="M6440" t="n">
        <v>1</v>
      </c>
      <c r="N6440" t="n">
        <v>129</v>
      </c>
      <c r="O6440" t="n">
        <v>107</v>
      </c>
      <c r="P6440" t="n">
        <v>167</v>
      </c>
      <c r="Q6440" t="n">
        <v>0</v>
      </c>
      <c r="R6440" t="n">
        <v>0</v>
      </c>
      <c r="S6440" t="s">
        <v>18186</v>
      </c>
      <c r="T6440" t="n">
        <v>654</v>
      </c>
      <c r="U6440" t="s">
        <v>581</v>
      </c>
      <c r="V6440" t="s">
        <v>581</v>
      </c>
      <c r="W6440" t="s">
        <v>254</v>
      </c>
      <c r="X6440" t="s">
        <v>241</v>
      </c>
      <c r="Y6440" t="s">
        <v>242</v>
      </c>
      <c r="Z6440" t="s"/>
      <c r="AA6440" t="n">
        <v>190</v>
      </c>
      <c r="AB6440" t="s">
        <v>2517</v>
      </c>
      <c r="AC6440" t="s">
        <v>18186</v>
      </c>
      <c r="AD6440" t="n">
        <v>5</v>
      </c>
      <c r="AE6440" t="n">
        <v>710870.86</v>
      </c>
      <c r="AF6440" t="n">
        <v>6190767.44</v>
      </c>
    </row>
    <row r="6441" spans="1:32">
      <c r="A6441" s="62" t="n">
        <v>6439</v>
      </c>
      <c r="B6441" t="s">
        <v>18187</v>
      </c>
      <c r="C6441" t="n">
        <v>130</v>
      </c>
      <c r="D6441" t="n">
        <v>1976</v>
      </c>
      <c r="E6441" t="n">
        <v>0</v>
      </c>
      <c r="F6441" t="n">
        <v>3</v>
      </c>
      <c r="G6441" t="s"/>
      <c r="H6441" t="n">
        <v>1</v>
      </c>
      <c r="I6441" t="s"/>
      <c r="J6441" t="n">
        <v>1</v>
      </c>
      <c r="K6441" t="s">
        <v>349</v>
      </c>
      <c r="L6441" t="s"/>
      <c r="M6441" t="n">
        <v>2</v>
      </c>
      <c r="N6441" t="n">
        <v>320</v>
      </c>
      <c r="O6441" t="n">
        <v>640</v>
      </c>
      <c r="P6441" t="n">
        <v>640</v>
      </c>
      <c r="Q6441" t="n">
        <v>0</v>
      </c>
      <c r="R6441" t="n">
        <v>0</v>
      </c>
      <c r="S6441" t="s">
        <v>18188</v>
      </c>
      <c r="T6441" t="n">
        <v>727</v>
      </c>
      <c r="U6441" t="s">
        <v>11689</v>
      </c>
      <c r="V6441" t="s">
        <v>11689</v>
      </c>
      <c r="W6441" t="s">
        <v>1453</v>
      </c>
      <c r="X6441" t="s">
        <v>241</v>
      </c>
      <c r="Y6441" t="s">
        <v>242</v>
      </c>
      <c r="Z6441" t="s"/>
      <c r="AA6441" t="n">
        <v>190</v>
      </c>
      <c r="AB6441" t="s">
        <v>7741</v>
      </c>
      <c r="AC6441" t="s">
        <v>18188</v>
      </c>
      <c r="AD6441" t="n">
        <v>5</v>
      </c>
      <c r="AE6441" t="n">
        <v>712376.1800000001</v>
      </c>
      <c r="AF6441" t="n">
        <v>6190901.72</v>
      </c>
    </row>
    <row r="6442" spans="1:32">
      <c r="A6442" s="62" t="n">
        <v>6440</v>
      </c>
      <c r="B6442" t="s">
        <v>18189</v>
      </c>
      <c r="C6442" t="n">
        <v>120</v>
      </c>
      <c r="D6442" t="n">
        <v>1978</v>
      </c>
      <c r="E6442" t="n">
        <v>0</v>
      </c>
      <c r="F6442" t="n">
        <v>3</v>
      </c>
      <c r="G6442" t="s"/>
      <c r="H6442" t="n">
        <v>1</v>
      </c>
      <c r="I6442" t="s"/>
      <c r="J6442" t="n">
        <v>2</v>
      </c>
      <c r="K6442" t="s">
        <v>237</v>
      </c>
      <c r="L6442" t="s"/>
      <c r="M6442" t="n">
        <v>1</v>
      </c>
      <c r="N6442" t="n">
        <v>83</v>
      </c>
      <c r="O6442" t="n">
        <v>83</v>
      </c>
      <c r="P6442" t="n">
        <v>153</v>
      </c>
      <c r="Q6442" t="n">
        <v>0</v>
      </c>
      <c r="R6442" t="n">
        <v>0</v>
      </c>
      <c r="S6442" t="s">
        <v>18190</v>
      </c>
      <c r="T6442" t="n">
        <v>90</v>
      </c>
      <c r="U6442" t="s">
        <v>15591</v>
      </c>
      <c r="V6442" t="s">
        <v>15591</v>
      </c>
      <c r="W6442" t="s">
        <v>615</v>
      </c>
      <c r="X6442" t="s">
        <v>352</v>
      </c>
      <c r="Y6442" t="s">
        <v>353</v>
      </c>
      <c r="Z6442" t="s">
        <v>375</v>
      </c>
      <c r="AA6442" t="n">
        <v>190</v>
      </c>
      <c r="AB6442" t="s">
        <v>8065</v>
      </c>
      <c r="AC6442" t="s">
        <v>18190</v>
      </c>
      <c r="AD6442" t="n">
        <v>5</v>
      </c>
      <c r="AE6442" t="n">
        <v>709072.16</v>
      </c>
      <c r="AF6442" t="n">
        <v>6184515.26</v>
      </c>
    </row>
    <row r="6443" spans="1:32">
      <c r="A6443" s="62" t="n">
        <v>6441</v>
      </c>
      <c r="B6443" t="s">
        <v>18191</v>
      </c>
      <c r="C6443" t="n">
        <v>120</v>
      </c>
      <c r="D6443" t="n">
        <v>1975</v>
      </c>
      <c r="E6443" t="n">
        <v>0</v>
      </c>
      <c r="F6443" t="n">
        <v>3</v>
      </c>
      <c r="G6443" t="s"/>
      <c r="H6443" t="n">
        <v>1</v>
      </c>
      <c r="I6443" t="s"/>
      <c r="J6443" t="n">
        <v>2</v>
      </c>
      <c r="K6443" t="s">
        <v>522</v>
      </c>
      <c r="L6443" t="s"/>
      <c r="M6443" t="n">
        <v>1</v>
      </c>
      <c r="N6443" t="n">
        <v>174</v>
      </c>
      <c r="O6443" t="n">
        <v>174</v>
      </c>
      <c r="P6443" t="n">
        <v>174</v>
      </c>
      <c r="Q6443" t="n">
        <v>0</v>
      </c>
      <c r="R6443" t="n">
        <v>0</v>
      </c>
      <c r="S6443" t="s">
        <v>18192</v>
      </c>
      <c r="T6443" t="n">
        <v>428</v>
      </c>
      <c r="U6443" t="s">
        <v>15821</v>
      </c>
      <c r="V6443" t="s">
        <v>15821</v>
      </c>
      <c r="W6443" t="s">
        <v>615</v>
      </c>
      <c r="X6443" t="s">
        <v>352</v>
      </c>
      <c r="Y6443" t="s">
        <v>353</v>
      </c>
      <c r="Z6443" t="s">
        <v>375</v>
      </c>
      <c r="AA6443" t="n">
        <v>190</v>
      </c>
      <c r="AB6443" t="s">
        <v>18193</v>
      </c>
      <c r="AC6443" t="s">
        <v>18192</v>
      </c>
      <c r="AD6443" t="n">
        <v>5</v>
      </c>
      <c r="AE6443" t="n">
        <v>709253.33</v>
      </c>
      <c r="AF6443" t="n">
        <v>6184188.09</v>
      </c>
    </row>
    <row r="6444" spans="1:32">
      <c r="A6444" s="62" t="n">
        <v>6442</v>
      </c>
      <c r="B6444" t="s">
        <v>18194</v>
      </c>
      <c r="C6444" t="n">
        <v>120</v>
      </c>
      <c r="D6444" t="n">
        <v>1955</v>
      </c>
      <c r="E6444" t="n">
        <v>0</v>
      </c>
      <c r="F6444" t="n">
        <v>3</v>
      </c>
      <c r="G6444" t="s"/>
      <c r="H6444" t="n">
        <v>1</v>
      </c>
      <c r="I6444" t="s"/>
      <c r="J6444" t="n">
        <v>2</v>
      </c>
      <c r="K6444" t="s">
        <v>237</v>
      </c>
      <c r="L6444" t="s"/>
      <c r="M6444" t="n">
        <v>1</v>
      </c>
      <c r="N6444" t="n">
        <v>88</v>
      </c>
      <c r="O6444" t="n">
        <v>88</v>
      </c>
      <c r="P6444" t="n">
        <v>88</v>
      </c>
      <c r="Q6444" t="n">
        <v>0</v>
      </c>
      <c r="R6444" t="n">
        <v>0</v>
      </c>
      <c r="S6444" t="s">
        <v>18195</v>
      </c>
      <c r="T6444" t="n">
        <v>34</v>
      </c>
      <c r="U6444" t="s">
        <v>367</v>
      </c>
      <c r="V6444" t="s">
        <v>367</v>
      </c>
      <c r="W6444" t="s">
        <v>395</v>
      </c>
      <c r="X6444" t="s">
        <v>352</v>
      </c>
      <c r="Y6444" t="s">
        <v>353</v>
      </c>
      <c r="Z6444" t="s">
        <v>369</v>
      </c>
      <c r="AA6444" t="n">
        <v>190</v>
      </c>
      <c r="AB6444" t="s">
        <v>13448</v>
      </c>
      <c r="AC6444" t="s">
        <v>18195</v>
      </c>
      <c r="AD6444" t="n">
        <v>5</v>
      </c>
      <c r="AE6444" t="n">
        <v>708077.1</v>
      </c>
      <c r="AF6444" t="n">
        <v>6187504.63</v>
      </c>
    </row>
    <row r="6445" spans="1:32">
      <c r="A6445" s="62" t="n">
        <v>6443</v>
      </c>
      <c r="B6445" t="s">
        <v>18196</v>
      </c>
      <c r="C6445" t="n">
        <v>120</v>
      </c>
      <c r="D6445" t="n">
        <v>2001</v>
      </c>
      <c r="E6445" t="n">
        <v>0</v>
      </c>
      <c r="F6445" t="n">
        <v>5</v>
      </c>
      <c r="G6445" t="s"/>
      <c r="H6445" t="n">
        <v>1</v>
      </c>
      <c r="I6445" t="s"/>
      <c r="J6445" t="n">
        <v>1</v>
      </c>
      <c r="K6445" t="s">
        <v>349</v>
      </c>
      <c r="L6445" t="n">
        <v>90</v>
      </c>
      <c r="M6445" t="n">
        <v>1</v>
      </c>
      <c r="N6445" t="n">
        <v>151</v>
      </c>
      <c r="O6445" t="n">
        <v>151</v>
      </c>
      <c r="P6445" t="n">
        <v>130</v>
      </c>
      <c r="Q6445" t="n">
        <v>0</v>
      </c>
      <c r="R6445" t="n">
        <v>0</v>
      </c>
      <c r="S6445" t="s">
        <v>18197</v>
      </c>
      <c r="T6445" t="n">
        <v>164</v>
      </c>
      <c r="U6445" t="s">
        <v>16281</v>
      </c>
      <c r="V6445" t="s">
        <v>16281</v>
      </c>
      <c r="W6445" t="s">
        <v>411</v>
      </c>
      <c r="X6445" t="s">
        <v>352</v>
      </c>
      <c r="Y6445" t="s">
        <v>353</v>
      </c>
      <c r="Z6445" t="s"/>
      <c r="AA6445" t="n">
        <v>190</v>
      </c>
      <c r="AB6445" t="s">
        <v>18198</v>
      </c>
      <c r="AC6445" t="s">
        <v>18197</v>
      </c>
      <c r="AD6445" t="n">
        <v>5</v>
      </c>
      <c r="AE6445" t="n">
        <v>709625.36</v>
      </c>
      <c r="AF6445" t="n">
        <v>6187168.77</v>
      </c>
    </row>
    <row r="6446" spans="1:32">
      <c r="A6446" s="62" t="n">
        <v>6444</v>
      </c>
      <c r="B6446" t="s">
        <v>18199</v>
      </c>
      <c r="C6446" t="n">
        <v>130</v>
      </c>
      <c r="D6446" t="n">
        <v>1997</v>
      </c>
      <c r="E6446" t="n">
        <v>0</v>
      </c>
      <c r="F6446" t="n">
        <v>10</v>
      </c>
      <c r="G6446" t="s"/>
      <c r="H6446" t="n">
        <v>5</v>
      </c>
      <c r="I6446" t="s"/>
      <c r="J6446" t="n">
        <v>1</v>
      </c>
      <c r="K6446" t="s">
        <v>349</v>
      </c>
      <c r="L6446" t="s"/>
      <c r="M6446" t="n">
        <v>1</v>
      </c>
      <c r="N6446" t="n">
        <v>82</v>
      </c>
      <c r="O6446" t="n">
        <v>82</v>
      </c>
      <c r="P6446" t="n">
        <v>82</v>
      </c>
      <c r="Q6446" t="n">
        <v>0</v>
      </c>
      <c r="R6446" t="n">
        <v>0</v>
      </c>
      <c r="S6446" t="s">
        <v>18200</v>
      </c>
      <c r="T6446" t="n">
        <v>542</v>
      </c>
      <c r="U6446" t="s">
        <v>12172</v>
      </c>
      <c r="V6446" t="s">
        <v>12172</v>
      </c>
      <c r="W6446" t="s">
        <v>250</v>
      </c>
      <c r="X6446" t="s">
        <v>352</v>
      </c>
      <c r="Y6446" t="s">
        <v>353</v>
      </c>
      <c r="Z6446" t="s"/>
      <c r="AA6446" t="n">
        <v>190</v>
      </c>
      <c r="AB6446" t="s">
        <v>3150</v>
      </c>
      <c r="AC6446" t="s">
        <v>18200</v>
      </c>
      <c r="AD6446" t="n">
        <v>5</v>
      </c>
      <c r="AE6446" t="n">
        <v>709909.52</v>
      </c>
      <c r="AF6446" t="n">
        <v>6187497.19</v>
      </c>
    </row>
    <row r="6447" spans="1:32">
      <c r="A6447" s="62" t="n">
        <v>6445</v>
      </c>
      <c r="B6447" t="s">
        <v>18201</v>
      </c>
      <c r="C6447" t="n">
        <v>120</v>
      </c>
      <c r="D6447" t="n">
        <v>1960</v>
      </c>
      <c r="E6447" t="n">
        <v>2003</v>
      </c>
      <c r="F6447" t="n">
        <v>3</v>
      </c>
      <c r="G6447" t="s"/>
      <c r="H6447" t="n">
        <v>1</v>
      </c>
      <c r="I6447" t="s"/>
      <c r="J6447" t="n">
        <v>2</v>
      </c>
      <c r="K6447" t="s">
        <v>237</v>
      </c>
      <c r="L6447" t="s"/>
      <c r="M6447" t="n">
        <v>1</v>
      </c>
      <c r="N6447" t="n">
        <v>112</v>
      </c>
      <c r="O6447" t="n">
        <v>112</v>
      </c>
      <c r="P6447" t="n">
        <v>112</v>
      </c>
      <c r="Q6447" t="n">
        <v>0</v>
      </c>
      <c r="R6447" t="n">
        <v>0</v>
      </c>
      <c r="S6447" t="s">
        <v>18202</v>
      </c>
      <c r="T6447" t="n">
        <v>14</v>
      </c>
      <c r="U6447" t="s">
        <v>17415</v>
      </c>
      <c r="V6447" t="s">
        <v>17415</v>
      </c>
      <c r="W6447" t="s">
        <v>688</v>
      </c>
      <c r="X6447" t="s">
        <v>352</v>
      </c>
      <c r="Y6447" t="s">
        <v>353</v>
      </c>
      <c r="Z6447" t="s"/>
      <c r="AA6447" t="n">
        <v>190</v>
      </c>
      <c r="AB6447" t="s">
        <v>16037</v>
      </c>
      <c r="AC6447" t="s">
        <v>18202</v>
      </c>
      <c r="AD6447" t="n">
        <v>5</v>
      </c>
      <c r="AE6447" t="n">
        <v>711525.25</v>
      </c>
      <c r="AF6447" t="n">
        <v>6186694.18</v>
      </c>
    </row>
    <row r="6448" spans="1:32">
      <c r="A6448" s="62" t="n">
        <v>6446</v>
      </c>
      <c r="B6448" t="s">
        <v>18203</v>
      </c>
      <c r="C6448" t="n">
        <v>120</v>
      </c>
      <c r="D6448" t="n">
        <v>1850</v>
      </c>
      <c r="E6448" t="n">
        <v>0</v>
      </c>
      <c r="F6448" t="n">
        <v>7</v>
      </c>
      <c r="G6448" t="s"/>
      <c r="H6448" t="n">
        <v>4</v>
      </c>
      <c r="I6448" t="s"/>
      <c r="J6448" t="n">
        <v>2</v>
      </c>
      <c r="K6448" t="s">
        <v>237</v>
      </c>
      <c r="L6448" t="s"/>
      <c r="M6448" t="n">
        <v>1</v>
      </c>
      <c r="N6448" t="n">
        <v>118</v>
      </c>
      <c r="O6448" t="n">
        <v>118</v>
      </c>
      <c r="P6448" t="n">
        <v>118</v>
      </c>
      <c r="Q6448" t="n">
        <v>0</v>
      </c>
      <c r="R6448" t="n">
        <v>0</v>
      </c>
      <c r="S6448" t="s">
        <v>18204</v>
      </c>
      <c r="T6448" t="n">
        <v>30</v>
      </c>
      <c r="U6448" t="s">
        <v>17900</v>
      </c>
      <c r="V6448" t="s">
        <v>17900</v>
      </c>
      <c r="W6448" t="s">
        <v>395</v>
      </c>
      <c r="X6448" t="s">
        <v>352</v>
      </c>
      <c r="Y6448" t="s">
        <v>353</v>
      </c>
      <c r="Z6448" t="s"/>
      <c r="AA6448" t="n">
        <v>190</v>
      </c>
      <c r="AB6448" t="s">
        <v>704</v>
      </c>
      <c r="AC6448" t="s">
        <v>18204</v>
      </c>
      <c r="AD6448" t="n">
        <v>5</v>
      </c>
      <c r="AE6448" t="n">
        <v>711787.1899999999</v>
      </c>
      <c r="AF6448" t="n">
        <v>6186598.65</v>
      </c>
    </row>
    <row r="6449" spans="1:32">
      <c r="A6449" s="62" t="n">
        <v>6447</v>
      </c>
      <c r="B6449" t="s">
        <v>18205</v>
      </c>
      <c r="C6449" t="n">
        <v>520</v>
      </c>
      <c r="D6449" t="n">
        <v>1976</v>
      </c>
      <c r="E6449" t="n">
        <v>0</v>
      </c>
      <c r="F6449" t="n">
        <v>2</v>
      </c>
      <c r="G6449" t="s"/>
      <c r="H6449" t="n">
        <v>5</v>
      </c>
      <c r="I6449" t="s"/>
      <c r="J6449" t="n">
        <v>7</v>
      </c>
      <c r="K6449" t="s">
        <v>365</v>
      </c>
      <c r="L6449" t="s"/>
      <c r="M6449" t="n">
        <v>1</v>
      </c>
      <c r="N6449" t="n">
        <v>137</v>
      </c>
      <c r="O6449" t="n">
        <v>137</v>
      </c>
      <c r="P6449" t="n">
        <v>0</v>
      </c>
      <c r="Q6449" t="n">
        <v>137</v>
      </c>
      <c r="R6449" t="n">
        <v>0</v>
      </c>
      <c r="S6449" t="s">
        <v>18206</v>
      </c>
      <c r="T6449" t="n">
        <v>203</v>
      </c>
      <c r="U6449" t="s">
        <v>15475</v>
      </c>
      <c r="V6449" t="s">
        <v>15475</v>
      </c>
      <c r="W6449" t="s">
        <v>4238</v>
      </c>
      <c r="X6449" t="s">
        <v>352</v>
      </c>
      <c r="Y6449" t="s">
        <v>353</v>
      </c>
      <c r="Z6449" t="s"/>
      <c r="AA6449" t="n">
        <v>190</v>
      </c>
      <c r="AB6449" t="s">
        <v>5164</v>
      </c>
      <c r="AC6449" t="s">
        <v>18206</v>
      </c>
      <c r="AD6449" t="n">
        <v>5</v>
      </c>
      <c r="AE6449" t="n">
        <v>714891.3</v>
      </c>
      <c r="AF6449" t="n">
        <v>6186268.64</v>
      </c>
    </row>
    <row r="6450" spans="1:32">
      <c r="A6450" s="62" t="n">
        <v>6448</v>
      </c>
      <c r="B6450" t="s">
        <v>18207</v>
      </c>
      <c r="C6450" t="n">
        <v>130</v>
      </c>
      <c r="D6450" t="n">
        <v>1964</v>
      </c>
      <c r="E6450" t="n">
        <v>0</v>
      </c>
      <c r="F6450" t="n">
        <v>1</v>
      </c>
      <c r="G6450" t="s"/>
      <c r="H6450" t="n">
        <v>1</v>
      </c>
      <c r="I6450" t="s"/>
      <c r="J6450" t="n">
        <v>2</v>
      </c>
      <c r="K6450" t="s">
        <v>237</v>
      </c>
      <c r="L6450" t="n">
        <v>2</v>
      </c>
      <c r="M6450" t="n">
        <v>1</v>
      </c>
      <c r="N6450" t="n">
        <v>123</v>
      </c>
      <c r="O6450" t="n">
        <v>123</v>
      </c>
      <c r="P6450" t="n">
        <v>123</v>
      </c>
      <c r="Q6450" t="n">
        <v>0</v>
      </c>
      <c r="R6450" t="n">
        <v>0</v>
      </c>
      <c r="S6450" t="s">
        <v>18208</v>
      </c>
      <c r="T6450" t="n">
        <v>288</v>
      </c>
      <c r="U6450" t="s">
        <v>16972</v>
      </c>
      <c r="V6450" t="s">
        <v>16972</v>
      </c>
      <c r="W6450" t="s">
        <v>688</v>
      </c>
      <c r="X6450" t="s">
        <v>352</v>
      </c>
      <c r="Y6450" t="s">
        <v>353</v>
      </c>
      <c r="Z6450" t="s"/>
      <c r="AA6450" t="n">
        <v>190</v>
      </c>
      <c r="AB6450" t="s">
        <v>18209</v>
      </c>
      <c r="AC6450" t="s">
        <v>18208</v>
      </c>
      <c r="AD6450" t="n">
        <v>5</v>
      </c>
      <c r="AE6450" t="n">
        <v>711841.36</v>
      </c>
      <c r="AF6450" t="n">
        <v>6186660.99</v>
      </c>
    </row>
    <row r="6451" spans="1:32">
      <c r="A6451" s="62" t="n">
        <v>6449</v>
      </c>
      <c r="B6451" t="s">
        <v>18210</v>
      </c>
      <c r="C6451" t="n">
        <v>120</v>
      </c>
      <c r="D6451" t="n">
        <v>1971</v>
      </c>
      <c r="E6451" t="n">
        <v>1991</v>
      </c>
      <c r="F6451" t="n">
        <v>5</v>
      </c>
      <c r="G6451" t="s"/>
      <c r="H6451" t="n">
        <v>1</v>
      </c>
      <c r="I6451" t="s"/>
      <c r="J6451" t="n">
        <v>1</v>
      </c>
      <c r="K6451" t="s">
        <v>349</v>
      </c>
      <c r="L6451" t="s"/>
      <c r="M6451" t="n">
        <v>1</v>
      </c>
      <c r="N6451" t="n">
        <v>191</v>
      </c>
      <c r="O6451" t="n">
        <v>191</v>
      </c>
      <c r="P6451" t="n">
        <v>175</v>
      </c>
      <c r="Q6451" t="n">
        <v>0</v>
      </c>
      <c r="R6451" t="n">
        <v>0</v>
      </c>
      <c r="S6451" t="s">
        <v>18211</v>
      </c>
      <c r="T6451" t="n">
        <v>290</v>
      </c>
      <c r="U6451" t="s">
        <v>1132</v>
      </c>
      <c r="V6451" t="s">
        <v>1132</v>
      </c>
      <c r="W6451" t="s">
        <v>4931</v>
      </c>
      <c r="X6451" t="s">
        <v>352</v>
      </c>
      <c r="Y6451" t="s">
        <v>353</v>
      </c>
      <c r="Z6451" t="s"/>
      <c r="AA6451" t="n">
        <v>190</v>
      </c>
      <c r="AB6451" t="s">
        <v>8345</v>
      </c>
      <c r="AC6451" t="s">
        <v>18211</v>
      </c>
      <c r="AD6451" t="n">
        <v>5</v>
      </c>
      <c r="AE6451" t="n">
        <v>711790.27</v>
      </c>
      <c r="AF6451" t="n">
        <v>6188061.91</v>
      </c>
    </row>
    <row r="6452" spans="1:32">
      <c r="A6452" s="62" t="n">
        <v>6450</v>
      </c>
      <c r="B6452" t="s">
        <v>18212</v>
      </c>
      <c r="C6452" t="n">
        <v>120</v>
      </c>
      <c r="D6452" t="n">
        <v>1967</v>
      </c>
      <c r="E6452" t="n">
        <v>0</v>
      </c>
      <c r="F6452" t="n">
        <v>5</v>
      </c>
      <c r="G6452" t="s"/>
      <c r="H6452" t="n">
        <v>1</v>
      </c>
      <c r="I6452" t="s"/>
      <c r="J6452" t="n">
        <v>1</v>
      </c>
      <c r="K6452" t="s">
        <v>349</v>
      </c>
      <c r="L6452" t="s"/>
      <c r="M6452" t="n">
        <v>1</v>
      </c>
      <c r="N6452" t="n">
        <v>138</v>
      </c>
      <c r="O6452" t="n">
        <v>138</v>
      </c>
      <c r="P6452" t="n">
        <v>191</v>
      </c>
      <c r="Q6452" t="n">
        <v>0</v>
      </c>
      <c r="R6452" t="n">
        <v>0</v>
      </c>
      <c r="S6452" t="s">
        <v>18213</v>
      </c>
      <c r="T6452" t="n">
        <v>311</v>
      </c>
      <c r="U6452" t="s">
        <v>15615</v>
      </c>
      <c r="V6452" t="s">
        <v>15615</v>
      </c>
      <c r="W6452" t="s">
        <v>411</v>
      </c>
      <c r="X6452" t="s">
        <v>352</v>
      </c>
      <c r="Y6452" t="s">
        <v>353</v>
      </c>
      <c r="Z6452" t="s"/>
      <c r="AA6452" t="n">
        <v>190</v>
      </c>
      <c r="AB6452" t="s">
        <v>18214</v>
      </c>
      <c r="AC6452" t="s">
        <v>18213</v>
      </c>
      <c r="AD6452" t="n">
        <v>5</v>
      </c>
      <c r="AE6452" t="n">
        <v>710049.67</v>
      </c>
      <c r="AF6452" t="n">
        <v>6186728.1</v>
      </c>
    </row>
    <row r="6453" spans="1:32">
      <c r="A6453" s="62" t="n">
        <v>6451</v>
      </c>
      <c r="B6453" t="s">
        <v>18215</v>
      </c>
      <c r="C6453" t="n">
        <v>120</v>
      </c>
      <c r="D6453" t="n">
        <v>1968</v>
      </c>
      <c r="E6453" t="n">
        <v>0</v>
      </c>
      <c r="F6453" t="n">
        <v>5</v>
      </c>
      <c r="G6453" t="s"/>
      <c r="H6453" t="n">
        <v>1</v>
      </c>
      <c r="I6453" t="s"/>
      <c r="J6453" t="n">
        <v>1</v>
      </c>
      <c r="K6453" t="s">
        <v>349</v>
      </c>
      <c r="L6453" t="s"/>
      <c r="M6453" t="n">
        <v>1</v>
      </c>
      <c r="N6453" t="n">
        <v>102</v>
      </c>
      <c r="O6453" t="n">
        <v>102</v>
      </c>
      <c r="P6453" t="n">
        <v>182</v>
      </c>
      <c r="Q6453" t="n">
        <v>0</v>
      </c>
      <c r="R6453" t="n">
        <v>0</v>
      </c>
      <c r="S6453" t="s">
        <v>18216</v>
      </c>
      <c r="T6453" t="n">
        <v>378</v>
      </c>
      <c r="U6453" t="s">
        <v>692</v>
      </c>
      <c r="V6453" t="s">
        <v>692</v>
      </c>
      <c r="W6453" t="s">
        <v>411</v>
      </c>
      <c r="X6453" t="s">
        <v>352</v>
      </c>
      <c r="Y6453" t="s">
        <v>353</v>
      </c>
      <c r="Z6453" t="s"/>
      <c r="AA6453" t="n">
        <v>190</v>
      </c>
      <c r="AB6453" t="s">
        <v>18217</v>
      </c>
      <c r="AC6453" t="s">
        <v>18216</v>
      </c>
      <c r="AD6453" t="n">
        <v>5</v>
      </c>
      <c r="AE6453" t="n">
        <v>711728.54</v>
      </c>
      <c r="AF6453" t="n">
        <v>6187532.92</v>
      </c>
    </row>
    <row r="6454" spans="1:32">
      <c r="A6454" s="62" t="n">
        <v>6452</v>
      </c>
      <c r="B6454" t="s">
        <v>18218</v>
      </c>
      <c r="C6454" t="n">
        <v>120</v>
      </c>
      <c r="D6454" t="n">
        <v>1972</v>
      </c>
      <c r="E6454" t="n">
        <v>0</v>
      </c>
      <c r="F6454" t="n">
        <v>5</v>
      </c>
      <c r="G6454" t="s"/>
      <c r="H6454" t="n">
        <v>1</v>
      </c>
      <c r="I6454" t="s"/>
      <c r="J6454" t="n">
        <v>1</v>
      </c>
      <c r="K6454" t="s">
        <v>349</v>
      </c>
      <c r="L6454" t="s"/>
      <c r="M6454" t="n">
        <v>1</v>
      </c>
      <c r="N6454" t="n">
        <v>158</v>
      </c>
      <c r="O6454" t="n">
        <v>158</v>
      </c>
      <c r="P6454" t="n">
        <v>158</v>
      </c>
      <c r="Q6454" t="n">
        <v>0</v>
      </c>
      <c r="R6454" t="n">
        <v>0</v>
      </c>
      <c r="S6454" t="s">
        <v>18219</v>
      </c>
      <c r="T6454" t="n">
        <v>417</v>
      </c>
      <c r="U6454" t="s">
        <v>13137</v>
      </c>
      <c r="V6454" t="s">
        <v>13137</v>
      </c>
      <c r="W6454" t="s">
        <v>471</v>
      </c>
      <c r="X6454" t="s">
        <v>352</v>
      </c>
      <c r="Y6454" t="s">
        <v>353</v>
      </c>
      <c r="Z6454" t="s"/>
      <c r="AA6454" t="n">
        <v>190</v>
      </c>
      <c r="AB6454" t="s">
        <v>13717</v>
      </c>
      <c r="AC6454" t="s">
        <v>18219</v>
      </c>
      <c r="AD6454" t="n">
        <v>5</v>
      </c>
      <c r="AE6454" t="n">
        <v>712210.24</v>
      </c>
      <c r="AF6454" t="n">
        <v>6187444.41</v>
      </c>
    </row>
    <row r="6455" spans="1:32">
      <c r="A6455" s="62" t="n">
        <v>6453</v>
      </c>
      <c r="B6455" t="s">
        <v>18220</v>
      </c>
      <c r="C6455" t="n">
        <v>120</v>
      </c>
      <c r="D6455" t="n">
        <v>1962</v>
      </c>
      <c r="E6455" t="n">
        <v>1969</v>
      </c>
      <c r="F6455" t="n">
        <v>2</v>
      </c>
      <c r="G6455" t="s"/>
      <c r="H6455" t="n">
        <v>1</v>
      </c>
      <c r="I6455" t="s"/>
      <c r="J6455" t="n">
        <v>2</v>
      </c>
      <c r="K6455" t="s">
        <v>237</v>
      </c>
      <c r="L6455" t="n">
        <v>7</v>
      </c>
      <c r="M6455" t="n">
        <v>1</v>
      </c>
      <c r="N6455" t="n">
        <v>168</v>
      </c>
      <c r="O6455" t="n">
        <v>168</v>
      </c>
      <c r="P6455" t="n">
        <v>168</v>
      </c>
      <c r="Q6455" t="n">
        <v>0</v>
      </c>
      <c r="R6455" t="n">
        <v>0</v>
      </c>
      <c r="S6455" t="s">
        <v>18221</v>
      </c>
      <c r="T6455" t="n">
        <v>440</v>
      </c>
      <c r="U6455" t="s">
        <v>17146</v>
      </c>
      <c r="V6455" t="s">
        <v>17146</v>
      </c>
      <c r="W6455" t="s">
        <v>688</v>
      </c>
      <c r="X6455" t="s">
        <v>352</v>
      </c>
      <c r="Y6455" t="s">
        <v>353</v>
      </c>
      <c r="Z6455" t="s"/>
      <c r="AA6455" t="n">
        <v>190</v>
      </c>
      <c r="AB6455" t="s">
        <v>5446</v>
      </c>
      <c r="AC6455" t="s">
        <v>18221</v>
      </c>
      <c r="AD6455" t="n">
        <v>5</v>
      </c>
      <c r="AE6455" t="n">
        <v>710929.54</v>
      </c>
      <c r="AF6455" t="n">
        <v>6187143.04</v>
      </c>
    </row>
    <row r="6456" spans="1:32">
      <c r="A6456" s="62" t="n">
        <v>6454</v>
      </c>
      <c r="B6456" t="s">
        <v>18222</v>
      </c>
      <c r="C6456" t="n">
        <v>120</v>
      </c>
      <c r="D6456" t="n">
        <v>1970</v>
      </c>
      <c r="E6456" t="n">
        <v>2007</v>
      </c>
      <c r="F6456" t="n">
        <v>4</v>
      </c>
      <c r="G6456" t="s"/>
      <c r="H6456" t="n">
        <v>1</v>
      </c>
      <c r="I6456" t="s"/>
      <c r="J6456" t="n">
        <v>2</v>
      </c>
      <c r="K6456" t="s">
        <v>237</v>
      </c>
      <c r="L6456" t="s"/>
      <c r="M6456" t="n">
        <v>1</v>
      </c>
      <c r="N6456" t="n">
        <v>104</v>
      </c>
      <c r="O6456" t="n">
        <v>104</v>
      </c>
      <c r="P6456" t="n">
        <v>187</v>
      </c>
      <c r="Q6456" t="n">
        <v>0</v>
      </c>
      <c r="R6456" t="n">
        <v>0</v>
      </c>
      <c r="S6456" t="s">
        <v>18223</v>
      </c>
      <c r="T6456" t="n">
        <v>39</v>
      </c>
      <c r="U6456" t="s">
        <v>17356</v>
      </c>
      <c r="V6456" t="s">
        <v>17356</v>
      </c>
      <c r="W6456" t="s">
        <v>499</v>
      </c>
      <c r="X6456" t="s">
        <v>241</v>
      </c>
      <c r="Y6456" t="s">
        <v>242</v>
      </c>
      <c r="Z6456" t="s"/>
      <c r="AA6456" t="n">
        <v>190</v>
      </c>
      <c r="AB6456" t="s">
        <v>14614</v>
      </c>
      <c r="AC6456" t="s">
        <v>18223</v>
      </c>
      <c r="AD6456" t="n">
        <v>5</v>
      </c>
      <c r="AE6456" t="n">
        <v>712834.12</v>
      </c>
      <c r="AF6456" t="n">
        <v>6190275.65</v>
      </c>
    </row>
    <row r="6457" spans="1:32">
      <c r="A6457" s="62" t="n">
        <v>6455</v>
      </c>
      <c r="B6457" t="s">
        <v>18224</v>
      </c>
      <c r="C6457" t="n">
        <v>130</v>
      </c>
      <c r="D6457" t="n">
        <v>1978</v>
      </c>
      <c r="E6457" t="n">
        <v>0</v>
      </c>
      <c r="F6457" t="n">
        <v>3</v>
      </c>
      <c r="G6457" t="s"/>
      <c r="H6457" t="n">
        <v>1</v>
      </c>
      <c r="I6457" t="s"/>
      <c r="J6457" t="n">
        <v>1</v>
      </c>
      <c r="K6457" t="s">
        <v>349</v>
      </c>
      <c r="L6457" t="s"/>
      <c r="M6457" t="n">
        <v>1</v>
      </c>
      <c r="N6457" t="n">
        <v>112</v>
      </c>
      <c r="O6457" t="n">
        <v>112</v>
      </c>
      <c r="P6457" t="n">
        <v>112</v>
      </c>
      <c r="Q6457" t="n">
        <v>0</v>
      </c>
      <c r="R6457" t="n">
        <v>0</v>
      </c>
      <c r="S6457" t="s">
        <v>18225</v>
      </c>
      <c r="T6457" t="n">
        <v>111</v>
      </c>
      <c r="U6457" t="s">
        <v>12861</v>
      </c>
      <c r="V6457" t="s">
        <v>12861</v>
      </c>
      <c r="W6457" t="s">
        <v>661</v>
      </c>
      <c r="X6457" t="s">
        <v>241</v>
      </c>
      <c r="Y6457" t="s">
        <v>242</v>
      </c>
      <c r="Z6457" t="s"/>
      <c r="AA6457" t="n">
        <v>190</v>
      </c>
      <c r="AB6457" t="s">
        <v>18226</v>
      </c>
      <c r="AC6457" t="s">
        <v>18225</v>
      </c>
      <c r="AD6457" t="n">
        <v>5</v>
      </c>
      <c r="AE6457" t="n">
        <v>712107</v>
      </c>
      <c r="AF6457" t="n">
        <v>6190961.69</v>
      </c>
    </row>
    <row r="6458" spans="1:32">
      <c r="A6458" s="62" t="n">
        <v>6456</v>
      </c>
      <c r="B6458" t="s">
        <v>18227</v>
      </c>
      <c r="C6458" t="n">
        <v>130</v>
      </c>
      <c r="D6458" t="n">
        <v>1994</v>
      </c>
      <c r="E6458" t="n">
        <v>0</v>
      </c>
      <c r="F6458" t="n">
        <v>6</v>
      </c>
      <c r="G6458" t="s"/>
      <c r="H6458" t="n">
        <v>1</v>
      </c>
      <c r="I6458" t="s"/>
      <c r="J6458" t="n">
        <v>1</v>
      </c>
      <c r="K6458" t="s">
        <v>349</v>
      </c>
      <c r="L6458" t="n">
        <v>90</v>
      </c>
      <c r="M6458" t="n">
        <v>2</v>
      </c>
      <c r="N6458" t="n">
        <v>130</v>
      </c>
      <c r="O6458" t="n">
        <v>246</v>
      </c>
      <c r="P6458" t="n">
        <v>246</v>
      </c>
      <c r="Q6458" t="n">
        <v>0</v>
      </c>
      <c r="R6458" t="n">
        <v>0</v>
      </c>
      <c r="S6458" t="s">
        <v>18228</v>
      </c>
      <c r="T6458" t="n">
        <v>139</v>
      </c>
      <c r="U6458" t="s">
        <v>990</v>
      </c>
      <c r="V6458" t="s">
        <v>990</v>
      </c>
      <c r="W6458" t="s">
        <v>10389</v>
      </c>
      <c r="X6458" t="s">
        <v>241</v>
      </c>
      <c r="Y6458" t="s">
        <v>242</v>
      </c>
      <c r="Z6458" t="s"/>
      <c r="AA6458" t="n">
        <v>190</v>
      </c>
      <c r="AB6458" t="s">
        <v>13004</v>
      </c>
      <c r="AC6458" t="s">
        <v>18228</v>
      </c>
      <c r="AD6458" t="n">
        <v>5</v>
      </c>
      <c r="AE6458" t="n">
        <v>712909.1899999999</v>
      </c>
      <c r="AF6458" t="n">
        <v>6191334.25</v>
      </c>
    </row>
    <row r="6459" spans="1:32">
      <c r="A6459" s="62" t="n">
        <v>6457</v>
      </c>
      <c r="B6459" t="s">
        <v>18229</v>
      </c>
      <c r="C6459" t="n">
        <v>120</v>
      </c>
      <c r="D6459" t="n">
        <v>1973</v>
      </c>
      <c r="E6459" t="n">
        <v>0</v>
      </c>
      <c r="F6459" t="n">
        <v>4</v>
      </c>
      <c r="G6459" t="s"/>
      <c r="H6459" t="n">
        <v>1</v>
      </c>
      <c r="I6459" t="s"/>
      <c r="J6459" t="n">
        <v>7</v>
      </c>
      <c r="K6459" t="s">
        <v>365</v>
      </c>
      <c r="L6459" t="s"/>
      <c r="M6459" t="n">
        <v>1</v>
      </c>
      <c r="N6459" t="n">
        <v>148</v>
      </c>
      <c r="O6459" t="n">
        <v>148</v>
      </c>
      <c r="P6459" t="n">
        <v>148</v>
      </c>
      <c r="Q6459" t="n">
        <v>0</v>
      </c>
      <c r="R6459" t="n">
        <v>0</v>
      </c>
      <c r="S6459" t="s">
        <v>18230</v>
      </c>
      <c r="T6459" t="n">
        <v>163</v>
      </c>
      <c r="U6459" t="s">
        <v>17363</v>
      </c>
      <c r="V6459" t="s">
        <v>17363</v>
      </c>
      <c r="W6459" t="s">
        <v>533</v>
      </c>
      <c r="X6459" t="s">
        <v>241</v>
      </c>
      <c r="Y6459" t="s">
        <v>242</v>
      </c>
      <c r="Z6459" t="s"/>
      <c r="AA6459" t="n">
        <v>190</v>
      </c>
      <c r="AB6459" t="s">
        <v>18231</v>
      </c>
      <c r="AC6459" t="s">
        <v>18230</v>
      </c>
      <c r="AD6459" t="n">
        <v>5</v>
      </c>
      <c r="AE6459" t="n">
        <v>712630.1800000001</v>
      </c>
      <c r="AF6459" t="n">
        <v>6191319.29</v>
      </c>
    </row>
    <row r="6460" spans="1:32">
      <c r="A6460" s="62" t="n">
        <v>6458</v>
      </c>
      <c r="B6460" t="s">
        <v>18232</v>
      </c>
      <c r="C6460" t="n">
        <v>120</v>
      </c>
      <c r="D6460" t="n">
        <v>1956</v>
      </c>
      <c r="E6460" t="n">
        <v>1975</v>
      </c>
      <c r="F6460" t="n">
        <v>3</v>
      </c>
      <c r="G6460" t="s"/>
      <c r="H6460" t="n">
        <v>2</v>
      </c>
      <c r="I6460" t="s"/>
      <c r="J6460" t="n">
        <v>2</v>
      </c>
      <c r="K6460" t="s">
        <v>237</v>
      </c>
      <c r="L6460" t="n">
        <v>2</v>
      </c>
      <c r="M6460" t="n">
        <v>1</v>
      </c>
      <c r="N6460" t="n">
        <v>183</v>
      </c>
      <c r="O6460" t="n">
        <v>183</v>
      </c>
      <c r="P6460" t="n">
        <v>153</v>
      </c>
      <c r="Q6460" t="n">
        <v>0</v>
      </c>
      <c r="R6460" t="n">
        <v>0</v>
      </c>
      <c r="S6460" t="s">
        <v>18233</v>
      </c>
      <c r="T6460" t="n">
        <v>175</v>
      </c>
      <c r="U6460" t="s">
        <v>17510</v>
      </c>
      <c r="V6460" t="s">
        <v>17510</v>
      </c>
      <c r="W6460" t="s">
        <v>533</v>
      </c>
      <c r="X6460" t="s">
        <v>241</v>
      </c>
      <c r="Y6460" t="s">
        <v>242</v>
      </c>
      <c r="Z6460" t="s"/>
      <c r="AA6460" t="n">
        <v>190</v>
      </c>
      <c r="AB6460" t="s">
        <v>18234</v>
      </c>
      <c r="AC6460" t="s">
        <v>18233</v>
      </c>
      <c r="AD6460" t="n">
        <v>5</v>
      </c>
      <c r="AE6460" t="n">
        <v>710667.08</v>
      </c>
      <c r="AF6460" t="n">
        <v>6190165.35</v>
      </c>
    </row>
    <row r="6461" spans="1:32">
      <c r="A6461" s="62" t="n">
        <v>6459</v>
      </c>
      <c r="B6461" t="s">
        <v>18235</v>
      </c>
      <c r="C6461" t="n">
        <v>160</v>
      </c>
      <c r="D6461" t="n">
        <v>1981</v>
      </c>
      <c r="E6461" t="n">
        <v>0</v>
      </c>
      <c r="F6461" t="n">
        <v>4</v>
      </c>
      <c r="G6461" t="s"/>
      <c r="H6461" t="n">
        <v>5</v>
      </c>
      <c r="I6461" t="s"/>
      <c r="J6461" t="n">
        <v>2</v>
      </c>
      <c r="K6461" t="s">
        <v>237</v>
      </c>
      <c r="L6461" t="s"/>
      <c r="M6461" t="n">
        <v>1</v>
      </c>
      <c r="N6461" t="n">
        <v>72</v>
      </c>
      <c r="O6461" t="n">
        <v>72</v>
      </c>
      <c r="P6461" t="n">
        <v>72</v>
      </c>
      <c r="Q6461" t="n">
        <v>0</v>
      </c>
      <c r="R6461" t="n">
        <v>0</v>
      </c>
      <c r="S6461" t="s">
        <v>18236</v>
      </c>
      <c r="T6461" t="n">
        <v>269</v>
      </c>
      <c r="U6461" t="s">
        <v>15092</v>
      </c>
      <c r="V6461" t="s">
        <v>15092</v>
      </c>
      <c r="W6461" t="s">
        <v>10024</v>
      </c>
      <c r="X6461" t="s">
        <v>241</v>
      </c>
      <c r="Y6461" t="s">
        <v>242</v>
      </c>
      <c r="Z6461" t="s"/>
      <c r="AA6461" t="n">
        <v>190</v>
      </c>
      <c r="AB6461" t="s">
        <v>17030</v>
      </c>
      <c r="AC6461" t="s">
        <v>18236</v>
      </c>
      <c r="AD6461" t="n">
        <v>5</v>
      </c>
      <c r="AE6461" t="n">
        <v>710010.96</v>
      </c>
      <c r="AF6461" t="n">
        <v>6189955.75</v>
      </c>
    </row>
    <row r="6462" spans="1:32">
      <c r="A6462" s="62" t="n">
        <v>6460</v>
      </c>
      <c r="B6462" t="s">
        <v>18237</v>
      </c>
      <c r="C6462" t="n">
        <v>120</v>
      </c>
      <c r="D6462" t="n">
        <v>2003</v>
      </c>
      <c r="E6462" t="n">
        <v>0</v>
      </c>
      <c r="F6462" t="n">
        <v>4</v>
      </c>
      <c r="G6462" t="s"/>
      <c r="H6462" t="n">
        <v>5</v>
      </c>
      <c r="I6462" t="s"/>
      <c r="J6462" t="n">
        <v>5</v>
      </c>
      <c r="K6462" t="s">
        <v>365</v>
      </c>
      <c r="L6462" t="n">
        <v>2</v>
      </c>
      <c r="M6462" t="n">
        <v>1</v>
      </c>
      <c r="N6462" t="n">
        <v>155</v>
      </c>
      <c r="O6462" t="n">
        <v>155</v>
      </c>
      <c r="P6462" t="n">
        <v>155</v>
      </c>
      <c r="Q6462" t="n">
        <v>0</v>
      </c>
      <c r="R6462" t="n">
        <v>0</v>
      </c>
      <c r="S6462" t="s">
        <v>18238</v>
      </c>
      <c r="T6462" t="n">
        <v>323</v>
      </c>
      <c r="U6462" t="s">
        <v>18239</v>
      </c>
      <c r="V6462" t="s">
        <v>18239</v>
      </c>
      <c r="W6462" t="s">
        <v>522</v>
      </c>
      <c r="X6462" t="s">
        <v>241</v>
      </c>
      <c r="Y6462" t="s">
        <v>242</v>
      </c>
      <c r="Z6462" t="s"/>
      <c r="AA6462" t="n">
        <v>190</v>
      </c>
      <c r="AB6462" t="s">
        <v>18240</v>
      </c>
      <c r="AC6462" t="s">
        <v>18238</v>
      </c>
      <c r="AD6462" t="n">
        <v>5</v>
      </c>
      <c r="AE6462" t="n">
        <v>709814.77</v>
      </c>
      <c r="AF6462" t="n">
        <v>6191892.59</v>
      </c>
    </row>
    <row r="6463" spans="1:32">
      <c r="A6463" s="62" t="n">
        <v>6461</v>
      </c>
      <c r="B6463" t="s">
        <v>18241</v>
      </c>
      <c r="C6463" t="n">
        <v>120</v>
      </c>
      <c r="D6463" t="n">
        <v>1974</v>
      </c>
      <c r="E6463" t="n">
        <v>1981</v>
      </c>
      <c r="F6463" t="n">
        <v>5</v>
      </c>
      <c r="G6463" t="s"/>
      <c r="H6463" t="n">
        <v>1</v>
      </c>
      <c r="I6463" t="s"/>
      <c r="J6463" t="n">
        <v>1</v>
      </c>
      <c r="K6463" t="s">
        <v>349</v>
      </c>
      <c r="L6463" t="n">
        <v>2</v>
      </c>
      <c r="M6463" t="n">
        <v>1</v>
      </c>
      <c r="N6463" t="n">
        <v>202</v>
      </c>
      <c r="O6463" t="n">
        <v>202</v>
      </c>
      <c r="P6463" t="n">
        <v>202</v>
      </c>
      <c r="Q6463" t="n">
        <v>0</v>
      </c>
      <c r="R6463" t="n">
        <v>0</v>
      </c>
      <c r="S6463" t="s">
        <v>18242</v>
      </c>
      <c r="T6463" t="n">
        <v>339</v>
      </c>
      <c r="U6463" t="s">
        <v>16646</v>
      </c>
      <c r="V6463" t="s">
        <v>16646</v>
      </c>
      <c r="W6463" t="s">
        <v>503</v>
      </c>
      <c r="X6463" t="s">
        <v>241</v>
      </c>
      <c r="Y6463" t="s">
        <v>242</v>
      </c>
      <c r="Z6463" t="s"/>
      <c r="AA6463" t="n">
        <v>190</v>
      </c>
      <c r="AB6463" t="s">
        <v>3971</v>
      </c>
      <c r="AC6463" t="s">
        <v>18242</v>
      </c>
      <c r="AD6463" t="n">
        <v>5</v>
      </c>
      <c r="AE6463" t="n">
        <v>712467.84</v>
      </c>
      <c r="AF6463" t="n">
        <v>6191125.57</v>
      </c>
    </row>
    <row r="6464" spans="1:32">
      <c r="A6464" s="62" t="n">
        <v>6462</v>
      </c>
      <c r="B6464" t="s">
        <v>18243</v>
      </c>
      <c r="C6464" t="n">
        <v>120</v>
      </c>
      <c r="D6464" t="n">
        <v>2007</v>
      </c>
      <c r="E6464" t="n">
        <v>0</v>
      </c>
      <c r="F6464" t="n">
        <v>5</v>
      </c>
      <c r="G6464" t="s"/>
      <c r="H6464" t="n">
        <v>5</v>
      </c>
      <c r="I6464" t="s"/>
      <c r="J6464" t="n">
        <v>2</v>
      </c>
      <c r="K6464" t="s">
        <v>237</v>
      </c>
      <c r="L6464" t="n">
        <v>2</v>
      </c>
      <c r="M6464" t="n">
        <v>1</v>
      </c>
      <c r="N6464" t="n">
        <v>161</v>
      </c>
      <c r="O6464" t="n">
        <v>161</v>
      </c>
      <c r="P6464" t="n">
        <v>161</v>
      </c>
      <c r="Q6464" t="n">
        <v>0</v>
      </c>
      <c r="R6464" t="n">
        <v>0</v>
      </c>
      <c r="S6464" t="s">
        <v>18244</v>
      </c>
      <c r="T6464" t="n">
        <v>376</v>
      </c>
      <c r="U6464" t="s">
        <v>15416</v>
      </c>
      <c r="V6464" t="s">
        <v>15416</v>
      </c>
      <c r="W6464" t="s">
        <v>427</v>
      </c>
      <c r="X6464" t="s">
        <v>241</v>
      </c>
      <c r="Y6464" t="s">
        <v>242</v>
      </c>
      <c r="Z6464" t="s"/>
      <c r="AA6464" t="n">
        <v>190</v>
      </c>
      <c r="AB6464" t="s">
        <v>18245</v>
      </c>
      <c r="AC6464" t="s">
        <v>18244</v>
      </c>
      <c r="AD6464" t="n">
        <v>5</v>
      </c>
      <c r="AE6464" t="n">
        <v>709827.33</v>
      </c>
      <c r="AF6464" t="n">
        <v>6191528.41</v>
      </c>
    </row>
    <row r="6465" spans="1:32">
      <c r="A6465" s="62" t="n">
        <v>6463</v>
      </c>
      <c r="B6465" t="s">
        <v>18246</v>
      </c>
      <c r="C6465" t="n">
        <v>130</v>
      </c>
      <c r="D6465" t="n">
        <v>1973</v>
      </c>
      <c r="E6465" t="n">
        <v>0</v>
      </c>
      <c r="F6465" t="n">
        <v>4</v>
      </c>
      <c r="G6465" t="s"/>
      <c r="H6465" t="n">
        <v>1</v>
      </c>
      <c r="I6465" t="s"/>
      <c r="J6465" t="n">
        <v>1</v>
      </c>
      <c r="K6465" t="s">
        <v>349</v>
      </c>
      <c r="L6465" t="s"/>
      <c r="M6465" t="n">
        <v>1</v>
      </c>
      <c r="N6465" t="n">
        <v>136</v>
      </c>
      <c r="O6465" t="n">
        <v>136</v>
      </c>
      <c r="P6465" t="n">
        <v>136</v>
      </c>
      <c r="Q6465" t="n">
        <v>0</v>
      </c>
      <c r="R6465" t="n">
        <v>0</v>
      </c>
      <c r="S6465" t="s">
        <v>18247</v>
      </c>
      <c r="T6465" t="n">
        <v>409</v>
      </c>
      <c r="U6465" t="s">
        <v>12834</v>
      </c>
      <c r="V6465" t="s">
        <v>12834</v>
      </c>
      <c r="W6465" t="s">
        <v>1099</v>
      </c>
      <c r="X6465" t="s">
        <v>241</v>
      </c>
      <c r="Y6465" t="s">
        <v>242</v>
      </c>
      <c r="Z6465" t="s"/>
      <c r="AA6465" t="n">
        <v>190</v>
      </c>
      <c r="AB6465" t="s">
        <v>18248</v>
      </c>
      <c r="AC6465" t="s">
        <v>18247</v>
      </c>
      <c r="AD6465" t="n">
        <v>5</v>
      </c>
      <c r="AE6465" t="n">
        <v>712093.84</v>
      </c>
      <c r="AF6465" t="n">
        <v>6190294.69</v>
      </c>
    </row>
    <row r="6466" spans="1:32">
      <c r="A6466" s="62" t="n">
        <v>6464</v>
      </c>
      <c r="B6466" t="s">
        <v>18249</v>
      </c>
      <c r="C6466" t="n">
        <v>130</v>
      </c>
      <c r="D6466" t="n">
        <v>1979</v>
      </c>
      <c r="E6466" t="n">
        <v>0</v>
      </c>
      <c r="F6466" t="n">
        <v>4</v>
      </c>
      <c r="G6466" t="s"/>
      <c r="H6466" t="n">
        <v>1</v>
      </c>
      <c r="I6466" t="s"/>
      <c r="J6466" t="n">
        <v>1</v>
      </c>
      <c r="K6466" t="s">
        <v>349</v>
      </c>
      <c r="L6466" t="s"/>
      <c r="M6466" t="n">
        <v>2</v>
      </c>
      <c r="N6466" t="n">
        <v>60</v>
      </c>
      <c r="O6466" t="n">
        <v>120</v>
      </c>
      <c r="P6466" t="n">
        <v>120</v>
      </c>
      <c r="Q6466" t="n">
        <v>0</v>
      </c>
      <c r="R6466" t="n">
        <v>0</v>
      </c>
      <c r="S6466" t="s">
        <v>18250</v>
      </c>
      <c r="T6466" t="n">
        <v>441</v>
      </c>
      <c r="U6466" t="s">
        <v>13839</v>
      </c>
      <c r="V6466" t="s">
        <v>13839</v>
      </c>
      <c r="W6466" t="s">
        <v>455</v>
      </c>
      <c r="X6466" t="s">
        <v>241</v>
      </c>
      <c r="Y6466" t="s">
        <v>242</v>
      </c>
      <c r="Z6466" t="s"/>
      <c r="AA6466" t="n">
        <v>190</v>
      </c>
      <c r="AB6466" t="s">
        <v>18251</v>
      </c>
      <c r="AC6466" t="s">
        <v>18250</v>
      </c>
      <c r="AD6466" t="n">
        <v>5</v>
      </c>
      <c r="AE6466" t="n">
        <v>712021.7</v>
      </c>
      <c r="AF6466" t="n">
        <v>6191631.87</v>
      </c>
    </row>
    <row r="6467" spans="1:32">
      <c r="A6467" s="62" t="n">
        <v>6465</v>
      </c>
      <c r="B6467" t="s">
        <v>18252</v>
      </c>
      <c r="C6467" t="n">
        <v>120</v>
      </c>
      <c r="D6467" t="n">
        <v>1972</v>
      </c>
      <c r="E6467" t="n">
        <v>0</v>
      </c>
      <c r="F6467" t="n">
        <v>3</v>
      </c>
      <c r="G6467" t="s"/>
      <c r="H6467" t="n">
        <v>1</v>
      </c>
      <c r="I6467" t="s"/>
      <c r="J6467" t="n">
        <v>2</v>
      </c>
      <c r="K6467" t="s">
        <v>522</v>
      </c>
      <c r="L6467" t="s"/>
      <c r="M6467" t="n">
        <v>1</v>
      </c>
      <c r="N6467" t="n">
        <v>188</v>
      </c>
      <c r="O6467" t="n">
        <v>188</v>
      </c>
      <c r="P6467" t="n">
        <v>188</v>
      </c>
      <c r="Q6467" t="n">
        <v>0</v>
      </c>
      <c r="R6467" t="n">
        <v>0</v>
      </c>
      <c r="S6467" t="s">
        <v>18253</v>
      </c>
      <c r="T6467" t="n">
        <v>496</v>
      </c>
      <c r="U6467" t="s">
        <v>17383</v>
      </c>
      <c r="V6467" t="s">
        <v>17383</v>
      </c>
      <c r="W6467" t="s">
        <v>533</v>
      </c>
      <c r="X6467" t="s">
        <v>241</v>
      </c>
      <c r="Y6467" t="s">
        <v>242</v>
      </c>
      <c r="Z6467" t="s"/>
      <c r="AA6467" t="n">
        <v>190</v>
      </c>
      <c r="AB6467" t="s">
        <v>18254</v>
      </c>
      <c r="AC6467" t="s">
        <v>18253</v>
      </c>
      <c r="AD6467" t="n">
        <v>5</v>
      </c>
      <c r="AE6467" t="n">
        <v>712730.03</v>
      </c>
      <c r="AF6467" t="n">
        <v>6190371.54</v>
      </c>
    </row>
    <row r="6468" spans="1:32">
      <c r="A6468" s="62" t="n">
        <v>6466</v>
      </c>
      <c r="B6468" t="s">
        <v>18255</v>
      </c>
      <c r="C6468" t="n">
        <v>120</v>
      </c>
      <c r="D6468" t="n">
        <v>1968</v>
      </c>
      <c r="E6468" t="n">
        <v>0</v>
      </c>
      <c r="F6468" t="n">
        <v>4</v>
      </c>
      <c r="G6468" t="s"/>
      <c r="H6468" t="n">
        <v>6</v>
      </c>
      <c r="I6468" t="s"/>
      <c r="J6468" t="n">
        <v>2</v>
      </c>
      <c r="K6468" t="s">
        <v>237</v>
      </c>
      <c r="L6468" t="n">
        <v>2</v>
      </c>
      <c r="M6468" t="n">
        <v>1</v>
      </c>
      <c r="N6468" t="n">
        <v>131</v>
      </c>
      <c r="O6468" t="n">
        <v>131</v>
      </c>
      <c r="P6468" t="n">
        <v>131</v>
      </c>
      <c r="Q6468" t="n">
        <v>0</v>
      </c>
      <c r="R6468" t="n">
        <v>0</v>
      </c>
      <c r="S6468" t="s">
        <v>18256</v>
      </c>
      <c r="T6468" t="n">
        <v>510</v>
      </c>
      <c r="U6468" t="s">
        <v>18257</v>
      </c>
      <c r="V6468" t="s">
        <v>18257</v>
      </c>
      <c r="W6468" t="s">
        <v>365</v>
      </c>
      <c r="X6468" t="s">
        <v>241</v>
      </c>
      <c r="Y6468" t="s">
        <v>242</v>
      </c>
      <c r="Z6468" t="s"/>
      <c r="AA6468" t="n">
        <v>190</v>
      </c>
      <c r="AB6468" t="s">
        <v>1700</v>
      </c>
      <c r="AC6468" t="s">
        <v>18256</v>
      </c>
      <c r="AD6468" t="n">
        <v>5</v>
      </c>
      <c r="AE6468" t="n">
        <v>711068.42</v>
      </c>
      <c r="AF6468" t="n">
        <v>6190758.63</v>
      </c>
    </row>
    <row r="6469" spans="1:32">
      <c r="A6469" s="62" t="n">
        <v>6467</v>
      </c>
      <c r="B6469" t="s">
        <v>18258</v>
      </c>
      <c r="C6469" t="n">
        <v>130</v>
      </c>
      <c r="D6469" t="n">
        <v>1972</v>
      </c>
      <c r="E6469" t="n">
        <v>0</v>
      </c>
      <c r="F6469" t="n">
        <v>4</v>
      </c>
      <c r="G6469" t="s"/>
      <c r="H6469" t="n">
        <v>1</v>
      </c>
      <c r="I6469" t="s"/>
      <c r="J6469" t="n">
        <v>2</v>
      </c>
      <c r="K6469" t="s">
        <v>237</v>
      </c>
      <c r="L6469" t="s"/>
      <c r="M6469" t="n">
        <v>1</v>
      </c>
      <c r="N6469" t="n">
        <v>60</v>
      </c>
      <c r="O6469" t="n">
        <v>60</v>
      </c>
      <c r="P6469" t="n">
        <v>120</v>
      </c>
      <c r="Q6469" t="n">
        <v>0</v>
      </c>
      <c r="R6469" t="n">
        <v>0</v>
      </c>
      <c r="S6469" t="s">
        <v>18259</v>
      </c>
      <c r="T6469" t="n">
        <v>519</v>
      </c>
      <c r="U6469" t="s">
        <v>17096</v>
      </c>
      <c r="V6469" t="s">
        <v>17096</v>
      </c>
      <c r="W6469" t="s">
        <v>495</v>
      </c>
      <c r="X6469" t="s">
        <v>241</v>
      </c>
      <c r="Y6469" t="s">
        <v>242</v>
      </c>
      <c r="Z6469" t="s"/>
      <c r="AA6469" t="n">
        <v>190</v>
      </c>
      <c r="AB6469" t="s">
        <v>18260</v>
      </c>
      <c r="AC6469" t="s">
        <v>18259</v>
      </c>
      <c r="AD6469" t="n">
        <v>5</v>
      </c>
      <c r="AE6469" t="n">
        <v>709663.47</v>
      </c>
      <c r="AF6469" t="n">
        <v>6190423.1</v>
      </c>
    </row>
    <row r="6470" spans="1:32">
      <c r="A6470" s="62" t="n">
        <v>6468</v>
      </c>
      <c r="B6470" t="s">
        <v>18261</v>
      </c>
      <c r="C6470" t="n">
        <v>120</v>
      </c>
      <c r="D6470" t="n">
        <v>1963</v>
      </c>
      <c r="E6470" t="n">
        <v>1972</v>
      </c>
      <c r="F6470" t="n">
        <v>2</v>
      </c>
      <c r="G6470" t="s"/>
      <c r="H6470" t="n">
        <v>1</v>
      </c>
      <c r="I6470" t="s"/>
      <c r="J6470" t="n">
        <v>2</v>
      </c>
      <c r="K6470" t="s">
        <v>237</v>
      </c>
      <c r="L6470" t="n">
        <v>2</v>
      </c>
      <c r="M6470" t="n">
        <v>1</v>
      </c>
      <c r="N6470" t="n">
        <v>150</v>
      </c>
      <c r="O6470" t="n">
        <v>150</v>
      </c>
      <c r="P6470" t="n">
        <v>213</v>
      </c>
      <c r="Q6470" t="n">
        <v>0</v>
      </c>
      <c r="R6470" t="n">
        <v>0</v>
      </c>
      <c r="S6470" t="s">
        <v>18262</v>
      </c>
      <c r="T6470" t="n">
        <v>535</v>
      </c>
      <c r="U6470" t="s">
        <v>8505</v>
      </c>
      <c r="V6470" t="s">
        <v>8505</v>
      </c>
      <c r="W6470" t="s">
        <v>342</v>
      </c>
      <c r="X6470" t="s">
        <v>241</v>
      </c>
      <c r="Y6470" t="s">
        <v>242</v>
      </c>
      <c r="Z6470" t="s"/>
      <c r="AA6470" t="n">
        <v>190</v>
      </c>
      <c r="AB6470" t="s">
        <v>9742</v>
      </c>
      <c r="AC6470" t="s">
        <v>18262</v>
      </c>
      <c r="AD6470" t="n">
        <v>5</v>
      </c>
      <c r="AE6470" t="n">
        <v>713198.08</v>
      </c>
      <c r="AF6470" t="n">
        <v>6190372.3</v>
      </c>
    </row>
    <row r="6471" spans="1:32">
      <c r="A6471" s="62" t="n">
        <v>6469</v>
      </c>
      <c r="B6471" t="s">
        <v>18263</v>
      </c>
      <c r="C6471" t="n">
        <v>440</v>
      </c>
      <c r="D6471" t="n">
        <v>1992</v>
      </c>
      <c r="E6471" t="n">
        <v>1998</v>
      </c>
      <c r="F6471" t="n">
        <v>5</v>
      </c>
      <c r="G6471" t="s"/>
      <c r="H6471" t="n">
        <v>1</v>
      </c>
      <c r="I6471" t="s"/>
      <c r="J6471" t="n">
        <v>2</v>
      </c>
      <c r="K6471" t="s">
        <v>237</v>
      </c>
      <c r="L6471" t="s"/>
      <c r="M6471" t="n">
        <v>1</v>
      </c>
      <c r="N6471" t="n">
        <v>225</v>
      </c>
      <c r="O6471" t="n">
        <v>225</v>
      </c>
      <c r="P6471" t="n">
        <v>0</v>
      </c>
      <c r="Q6471" t="n">
        <v>331</v>
      </c>
      <c r="R6471" t="n">
        <v>0</v>
      </c>
      <c r="S6471" t="s">
        <v>18264</v>
      </c>
      <c r="T6471" t="n">
        <v>607</v>
      </c>
      <c r="U6471" t="s">
        <v>550</v>
      </c>
      <c r="V6471" t="s">
        <v>550</v>
      </c>
      <c r="W6471" t="s">
        <v>18265</v>
      </c>
      <c r="X6471" t="s">
        <v>241</v>
      </c>
      <c r="Y6471" t="s">
        <v>242</v>
      </c>
      <c r="Z6471" t="s"/>
      <c r="AA6471" t="n">
        <v>190</v>
      </c>
      <c r="AB6471" t="s">
        <v>10728</v>
      </c>
      <c r="AC6471" t="s">
        <v>18264</v>
      </c>
      <c r="AD6471" t="n">
        <v>5</v>
      </c>
      <c r="AE6471" t="n">
        <v>713209.99</v>
      </c>
      <c r="AF6471" t="n">
        <v>6190768.59</v>
      </c>
    </row>
    <row r="6472" spans="1:32">
      <c r="A6472" s="62" t="n">
        <v>6470</v>
      </c>
      <c r="B6472" t="s">
        <v>18266</v>
      </c>
      <c r="C6472" t="n">
        <v>440</v>
      </c>
      <c r="D6472" t="n">
        <v>1900</v>
      </c>
      <c r="E6472" t="n">
        <v>1998</v>
      </c>
      <c r="F6472" t="n">
        <v>5</v>
      </c>
      <c r="G6472" t="s"/>
      <c r="H6472" t="n">
        <v>1</v>
      </c>
      <c r="I6472" t="s"/>
      <c r="J6472" t="n">
        <v>2</v>
      </c>
      <c r="K6472" t="s">
        <v>237</v>
      </c>
      <c r="L6472" t="s"/>
      <c r="M6472" t="n">
        <v>1</v>
      </c>
      <c r="N6472" t="n">
        <v>277</v>
      </c>
      <c r="O6472" t="n">
        <v>277</v>
      </c>
      <c r="P6472" t="n">
        <v>0</v>
      </c>
      <c r="Q6472" t="n">
        <v>439</v>
      </c>
      <c r="R6472" t="n">
        <v>0</v>
      </c>
      <c r="S6472" t="s">
        <v>18264</v>
      </c>
      <c r="T6472" t="n">
        <v>607</v>
      </c>
      <c r="U6472" t="s">
        <v>550</v>
      </c>
      <c r="V6472" t="s">
        <v>550</v>
      </c>
      <c r="W6472" t="s">
        <v>18265</v>
      </c>
      <c r="X6472" t="s">
        <v>241</v>
      </c>
      <c r="Y6472" t="s">
        <v>242</v>
      </c>
      <c r="Z6472" t="s"/>
      <c r="AA6472" t="n">
        <v>190</v>
      </c>
      <c r="AB6472" t="s">
        <v>10728</v>
      </c>
      <c r="AC6472" t="s">
        <v>18264</v>
      </c>
      <c r="AD6472" t="n">
        <v>5</v>
      </c>
      <c r="AE6472" t="n">
        <v>713209.99</v>
      </c>
      <c r="AF6472" t="n">
        <v>6190768.59</v>
      </c>
    </row>
    <row r="6473" spans="1:32">
      <c r="A6473" s="62" t="n">
        <v>6471</v>
      </c>
      <c r="B6473" t="s">
        <v>18267</v>
      </c>
      <c r="C6473" t="n">
        <v>120</v>
      </c>
      <c r="D6473" t="n">
        <v>1962</v>
      </c>
      <c r="E6473" t="n">
        <v>1980</v>
      </c>
      <c r="F6473" t="n">
        <v>1</v>
      </c>
      <c r="G6473" t="s"/>
      <c r="H6473" t="n">
        <v>1</v>
      </c>
      <c r="I6473" t="s"/>
      <c r="J6473" t="n">
        <v>2</v>
      </c>
      <c r="K6473" t="s">
        <v>237</v>
      </c>
      <c r="L6473" t="s"/>
      <c r="M6473" t="n">
        <v>1</v>
      </c>
      <c r="N6473" t="n">
        <v>194</v>
      </c>
      <c r="O6473" t="n">
        <v>194</v>
      </c>
      <c r="P6473" t="n">
        <v>194</v>
      </c>
      <c r="Q6473" t="n">
        <v>0</v>
      </c>
      <c r="R6473" t="n">
        <v>0</v>
      </c>
      <c r="S6473" t="s">
        <v>18268</v>
      </c>
      <c r="T6473" t="n">
        <v>654</v>
      </c>
      <c r="U6473" t="s">
        <v>581</v>
      </c>
      <c r="V6473" t="s">
        <v>581</v>
      </c>
      <c r="W6473" t="s">
        <v>258</v>
      </c>
      <c r="X6473" t="s">
        <v>241</v>
      </c>
      <c r="Y6473" t="s">
        <v>242</v>
      </c>
      <c r="Z6473" t="s"/>
      <c r="AA6473" t="n">
        <v>190</v>
      </c>
      <c r="AB6473" t="s">
        <v>2654</v>
      </c>
      <c r="AC6473" t="s">
        <v>18268</v>
      </c>
      <c r="AD6473" t="n">
        <v>5</v>
      </c>
      <c r="AE6473" t="n">
        <v>710856.9399999999</v>
      </c>
      <c r="AF6473" t="n">
        <v>6190787.45</v>
      </c>
    </row>
    <row r="6474" spans="1:32">
      <c r="A6474" s="62" t="n">
        <v>6472</v>
      </c>
      <c r="B6474" t="s">
        <v>18269</v>
      </c>
      <c r="C6474" t="n">
        <v>120</v>
      </c>
      <c r="D6474" t="n">
        <v>1978</v>
      </c>
      <c r="E6474" t="n">
        <v>0</v>
      </c>
      <c r="F6474" t="n">
        <v>3</v>
      </c>
      <c r="G6474" t="s"/>
      <c r="H6474" t="n">
        <v>1</v>
      </c>
      <c r="I6474" t="s"/>
      <c r="J6474" t="n">
        <v>2</v>
      </c>
      <c r="K6474" t="s">
        <v>237</v>
      </c>
      <c r="L6474" t="s"/>
      <c r="M6474" t="n">
        <v>1</v>
      </c>
      <c r="N6474" t="n">
        <v>83</v>
      </c>
      <c r="O6474" t="n">
        <v>83</v>
      </c>
      <c r="P6474" t="n">
        <v>153</v>
      </c>
      <c r="Q6474" t="n">
        <v>0</v>
      </c>
      <c r="R6474" t="n">
        <v>0</v>
      </c>
      <c r="S6474" t="s">
        <v>18270</v>
      </c>
      <c r="T6474" t="n">
        <v>90</v>
      </c>
      <c r="U6474" t="s">
        <v>15591</v>
      </c>
      <c r="V6474" t="s">
        <v>15591</v>
      </c>
      <c r="W6474" t="s">
        <v>423</v>
      </c>
      <c r="X6474" t="s">
        <v>352</v>
      </c>
      <c r="Y6474" t="s">
        <v>353</v>
      </c>
      <c r="Z6474" t="s">
        <v>375</v>
      </c>
      <c r="AA6474" t="n">
        <v>190</v>
      </c>
      <c r="AB6474" t="s">
        <v>18271</v>
      </c>
      <c r="AC6474" t="s">
        <v>18270</v>
      </c>
      <c r="AD6474" t="n">
        <v>5</v>
      </c>
      <c r="AE6474" t="n">
        <v>709044.25</v>
      </c>
      <c r="AF6474" t="n">
        <v>6184529.24</v>
      </c>
    </row>
    <row r="6475" spans="1:32">
      <c r="A6475" s="62" t="n">
        <v>6473</v>
      </c>
      <c r="B6475" t="s">
        <v>18272</v>
      </c>
      <c r="C6475" t="n">
        <v>120</v>
      </c>
      <c r="D6475" t="n">
        <v>1971</v>
      </c>
      <c r="E6475" t="n">
        <v>2002</v>
      </c>
      <c r="F6475" t="n">
        <v>3</v>
      </c>
      <c r="G6475" t="s"/>
      <c r="H6475" t="n">
        <v>1</v>
      </c>
      <c r="I6475" t="s"/>
      <c r="J6475" t="n">
        <v>2</v>
      </c>
      <c r="K6475" t="s">
        <v>237</v>
      </c>
      <c r="L6475" t="n">
        <v>2</v>
      </c>
      <c r="M6475" t="n">
        <v>1</v>
      </c>
      <c r="N6475" t="n">
        <v>190</v>
      </c>
      <c r="O6475" t="n">
        <v>190</v>
      </c>
      <c r="P6475" t="n">
        <v>167</v>
      </c>
      <c r="Q6475" t="n">
        <v>0</v>
      </c>
      <c r="R6475" t="n">
        <v>0</v>
      </c>
      <c r="S6475" t="s">
        <v>18273</v>
      </c>
      <c r="T6475" t="n">
        <v>428</v>
      </c>
      <c r="U6475" t="s">
        <v>15821</v>
      </c>
      <c r="V6475" t="s">
        <v>15821</v>
      </c>
      <c r="W6475" t="s">
        <v>423</v>
      </c>
      <c r="X6475" t="s">
        <v>352</v>
      </c>
      <c r="Y6475" t="s">
        <v>353</v>
      </c>
      <c r="Z6475" t="s">
        <v>375</v>
      </c>
      <c r="AA6475" t="n">
        <v>190</v>
      </c>
      <c r="AB6475" t="s">
        <v>18274</v>
      </c>
      <c r="AC6475" t="s">
        <v>18273</v>
      </c>
      <c r="AD6475" t="n">
        <v>5</v>
      </c>
      <c r="AE6475" t="n">
        <v>709359.14</v>
      </c>
      <c r="AF6475" t="n">
        <v>6184297.89</v>
      </c>
    </row>
    <row r="6476" spans="1:32">
      <c r="A6476" s="62" t="n">
        <v>6474</v>
      </c>
      <c r="B6476" t="s">
        <v>18275</v>
      </c>
      <c r="C6476" t="n">
        <v>120</v>
      </c>
      <c r="D6476" t="n">
        <v>1959</v>
      </c>
      <c r="E6476" t="n">
        <v>0</v>
      </c>
      <c r="F6476" t="n">
        <v>3</v>
      </c>
      <c r="G6476" t="s"/>
      <c r="H6476" t="n">
        <v>1</v>
      </c>
      <c r="I6476" t="s"/>
      <c r="J6476" t="n">
        <v>2</v>
      </c>
      <c r="K6476" t="s">
        <v>237</v>
      </c>
      <c r="L6476" t="n">
        <v>2</v>
      </c>
      <c r="M6476" t="n">
        <v>1</v>
      </c>
      <c r="N6476" t="n">
        <v>120</v>
      </c>
      <c r="O6476" t="n">
        <v>120</v>
      </c>
      <c r="P6476" t="n">
        <v>120</v>
      </c>
      <c r="Q6476" t="n">
        <v>0</v>
      </c>
      <c r="R6476" t="n">
        <v>0</v>
      </c>
      <c r="S6476" t="s">
        <v>18276</v>
      </c>
      <c r="T6476" t="n">
        <v>34</v>
      </c>
      <c r="U6476" t="s">
        <v>367</v>
      </c>
      <c r="V6476" t="s">
        <v>367</v>
      </c>
      <c r="W6476" t="s">
        <v>399</v>
      </c>
      <c r="X6476" t="s">
        <v>352</v>
      </c>
      <c r="Y6476" t="s">
        <v>353</v>
      </c>
      <c r="Z6476" t="s">
        <v>369</v>
      </c>
      <c r="AA6476" t="n">
        <v>190</v>
      </c>
      <c r="AB6476" t="s">
        <v>18277</v>
      </c>
      <c r="AC6476" t="s">
        <v>18276</v>
      </c>
      <c r="AD6476" t="n">
        <v>5</v>
      </c>
      <c r="AE6476" t="n">
        <v>708057.87</v>
      </c>
      <c r="AF6476" t="n">
        <v>6187513.02</v>
      </c>
    </row>
    <row r="6477" spans="1:32">
      <c r="A6477" s="62" t="n">
        <v>6475</v>
      </c>
      <c r="B6477" t="s">
        <v>18278</v>
      </c>
      <c r="C6477" t="n">
        <v>130</v>
      </c>
      <c r="D6477" t="n">
        <v>2001</v>
      </c>
      <c r="E6477" t="n">
        <v>0</v>
      </c>
      <c r="F6477" t="n">
        <v>5</v>
      </c>
      <c r="G6477" t="s"/>
      <c r="H6477" t="n">
        <v>1</v>
      </c>
      <c r="I6477" t="s"/>
      <c r="J6477" t="n">
        <v>1</v>
      </c>
      <c r="K6477" t="s">
        <v>349</v>
      </c>
      <c r="L6477" t="n">
        <v>90</v>
      </c>
      <c r="M6477" t="n">
        <v>2</v>
      </c>
      <c r="N6477" t="n">
        <v>68</v>
      </c>
      <c r="O6477" t="n">
        <v>127</v>
      </c>
      <c r="P6477" t="n">
        <v>127</v>
      </c>
      <c r="Q6477" t="n">
        <v>0</v>
      </c>
      <c r="R6477" t="n">
        <v>0</v>
      </c>
      <c r="S6477" t="s">
        <v>18279</v>
      </c>
      <c r="T6477" t="n">
        <v>164</v>
      </c>
      <c r="U6477" t="s">
        <v>16281</v>
      </c>
      <c r="V6477" t="s">
        <v>16281</v>
      </c>
      <c r="W6477" t="s">
        <v>608</v>
      </c>
      <c r="X6477" t="s">
        <v>352</v>
      </c>
      <c r="Y6477" t="s">
        <v>353</v>
      </c>
      <c r="Z6477" t="s"/>
      <c r="AA6477" t="n">
        <v>190</v>
      </c>
      <c r="AB6477" t="s">
        <v>18280</v>
      </c>
      <c r="AC6477" t="s">
        <v>18279</v>
      </c>
      <c r="AD6477" t="n">
        <v>5</v>
      </c>
      <c r="AE6477" t="n">
        <v>709649.79</v>
      </c>
      <c r="AF6477" t="n">
        <v>6187084.99</v>
      </c>
    </row>
    <row r="6478" spans="1:32">
      <c r="A6478" s="62" t="n">
        <v>6476</v>
      </c>
      <c r="B6478" t="s">
        <v>18281</v>
      </c>
      <c r="C6478" t="n">
        <v>130</v>
      </c>
      <c r="D6478" t="n">
        <v>1986</v>
      </c>
      <c r="E6478" t="n">
        <v>0</v>
      </c>
      <c r="F6478" t="n">
        <v>4</v>
      </c>
      <c r="G6478" t="s"/>
      <c r="H6478" t="n">
        <v>1</v>
      </c>
      <c r="I6478" t="s"/>
      <c r="J6478" t="n">
        <v>2</v>
      </c>
      <c r="K6478" t="s">
        <v>237</v>
      </c>
      <c r="L6478" t="s"/>
      <c r="M6478" t="n">
        <v>1</v>
      </c>
      <c r="N6478" t="n">
        <v>56</v>
      </c>
      <c r="O6478" t="n">
        <v>56</v>
      </c>
      <c r="P6478" t="n">
        <v>98</v>
      </c>
      <c r="Q6478" t="n">
        <v>0</v>
      </c>
      <c r="R6478" t="n">
        <v>0</v>
      </c>
      <c r="S6478" t="s">
        <v>18282</v>
      </c>
      <c r="T6478" t="n">
        <v>367</v>
      </c>
      <c r="U6478" t="s">
        <v>17409</v>
      </c>
      <c r="V6478" t="s">
        <v>17409</v>
      </c>
      <c r="W6478" t="s">
        <v>533</v>
      </c>
      <c r="X6478" t="s">
        <v>352</v>
      </c>
      <c r="Y6478" t="s">
        <v>353</v>
      </c>
      <c r="Z6478" t="s">
        <v>369</v>
      </c>
      <c r="AA6478" t="n">
        <v>190</v>
      </c>
      <c r="AB6478" t="s">
        <v>17558</v>
      </c>
      <c r="AC6478" t="s">
        <v>18282</v>
      </c>
      <c r="AD6478" t="n">
        <v>5</v>
      </c>
      <c r="AE6478" t="n">
        <v>708269.52</v>
      </c>
      <c r="AF6478" t="n">
        <v>6187314.63</v>
      </c>
    </row>
    <row r="6479" spans="1:32">
      <c r="A6479" s="62" t="n">
        <v>6477</v>
      </c>
      <c r="B6479" t="s">
        <v>18283</v>
      </c>
      <c r="C6479" t="n">
        <v>130</v>
      </c>
      <c r="D6479" t="n">
        <v>1997</v>
      </c>
      <c r="E6479" t="n">
        <v>0</v>
      </c>
      <c r="F6479" t="n">
        <v>10</v>
      </c>
      <c r="G6479" t="s"/>
      <c r="H6479" t="n">
        <v>5</v>
      </c>
      <c r="I6479" t="s"/>
      <c r="J6479" t="n">
        <v>1</v>
      </c>
      <c r="K6479" t="s">
        <v>349</v>
      </c>
      <c r="L6479" t="s"/>
      <c r="M6479" t="n">
        <v>1</v>
      </c>
      <c r="N6479" t="n">
        <v>93</v>
      </c>
      <c r="O6479" t="n">
        <v>93</v>
      </c>
      <c r="P6479" t="n">
        <v>93</v>
      </c>
      <c r="Q6479" t="n">
        <v>0</v>
      </c>
      <c r="R6479" t="n">
        <v>0</v>
      </c>
      <c r="S6479" t="s">
        <v>18284</v>
      </c>
      <c r="T6479" t="n">
        <v>542</v>
      </c>
      <c r="U6479" t="s">
        <v>12172</v>
      </c>
      <c r="V6479" t="s">
        <v>12172</v>
      </c>
      <c r="W6479" t="s">
        <v>1414</v>
      </c>
      <c r="X6479" t="s">
        <v>352</v>
      </c>
      <c r="Y6479" t="s">
        <v>353</v>
      </c>
      <c r="Z6479" t="s"/>
      <c r="AA6479" t="n">
        <v>190</v>
      </c>
      <c r="AB6479" t="s">
        <v>18285</v>
      </c>
      <c r="AC6479" t="s">
        <v>18284</v>
      </c>
      <c r="AD6479" t="n">
        <v>5</v>
      </c>
      <c r="AE6479" t="n">
        <v>709901.42</v>
      </c>
      <c r="AF6479" t="n">
        <v>6187514.56</v>
      </c>
    </row>
    <row r="6480" spans="1:32">
      <c r="A6480" s="62" t="n">
        <v>6478</v>
      </c>
      <c r="B6480" t="s">
        <v>18286</v>
      </c>
      <c r="C6480" t="n">
        <v>120</v>
      </c>
      <c r="D6480" t="n">
        <v>1959</v>
      </c>
      <c r="E6480" t="n">
        <v>1976</v>
      </c>
      <c r="F6480" t="n">
        <v>90</v>
      </c>
      <c r="G6480" t="s"/>
      <c r="H6480" t="n">
        <v>1</v>
      </c>
      <c r="I6480" t="s"/>
      <c r="J6480" t="n">
        <v>2</v>
      </c>
      <c r="K6480" t="s">
        <v>237</v>
      </c>
      <c r="L6480" t="s"/>
      <c r="M6480" t="n">
        <v>1</v>
      </c>
      <c r="N6480" t="n">
        <v>86</v>
      </c>
      <c r="O6480" t="n">
        <v>86</v>
      </c>
      <c r="P6480" t="n">
        <v>134</v>
      </c>
      <c r="Q6480" t="n">
        <v>0</v>
      </c>
      <c r="R6480" t="n">
        <v>0</v>
      </c>
      <c r="S6480" t="s">
        <v>18287</v>
      </c>
      <c r="T6480" t="n">
        <v>14</v>
      </c>
      <c r="U6480" t="s">
        <v>17415</v>
      </c>
      <c r="V6480" t="s">
        <v>17415</v>
      </c>
      <c r="W6480" t="s">
        <v>499</v>
      </c>
      <c r="X6480" t="s">
        <v>352</v>
      </c>
      <c r="Y6480" t="s">
        <v>353</v>
      </c>
      <c r="Z6480" t="s"/>
      <c r="AA6480" t="n">
        <v>190</v>
      </c>
      <c r="AB6480" t="s">
        <v>16857</v>
      </c>
      <c r="AC6480" t="s">
        <v>18287</v>
      </c>
      <c r="AD6480" t="n">
        <v>5</v>
      </c>
      <c r="AE6480" t="n">
        <v>711656.83</v>
      </c>
      <c r="AF6480" t="n">
        <v>6186680.92</v>
      </c>
    </row>
    <row r="6481" spans="1:32">
      <c r="A6481" s="62" t="n">
        <v>6479</v>
      </c>
      <c r="B6481" t="s">
        <v>18288</v>
      </c>
      <c r="C6481" t="n">
        <v>120</v>
      </c>
      <c r="D6481" t="n">
        <v>1962</v>
      </c>
      <c r="E6481" t="n">
        <v>2006</v>
      </c>
      <c r="F6481" t="n">
        <v>5</v>
      </c>
      <c r="G6481" t="s"/>
      <c r="H6481" t="n">
        <v>2</v>
      </c>
      <c r="I6481" t="s"/>
      <c r="J6481" t="n">
        <v>2</v>
      </c>
      <c r="K6481" t="s">
        <v>237</v>
      </c>
      <c r="L6481" t="n">
        <v>4</v>
      </c>
      <c r="M6481" t="n">
        <v>1</v>
      </c>
      <c r="N6481" t="n">
        <v>118</v>
      </c>
      <c r="O6481" t="n">
        <v>118</v>
      </c>
      <c r="P6481" t="n">
        <v>183</v>
      </c>
      <c r="Q6481" t="n">
        <v>0</v>
      </c>
      <c r="R6481" t="n">
        <v>0</v>
      </c>
      <c r="S6481" t="s">
        <v>18289</v>
      </c>
      <c r="T6481" t="n">
        <v>38</v>
      </c>
      <c r="U6481" t="s">
        <v>18290</v>
      </c>
      <c r="V6481" t="s">
        <v>18290</v>
      </c>
      <c r="W6481" t="s">
        <v>365</v>
      </c>
      <c r="X6481" t="s">
        <v>352</v>
      </c>
      <c r="Y6481" t="s">
        <v>353</v>
      </c>
      <c r="Z6481" t="s"/>
      <c r="AA6481" t="n">
        <v>190</v>
      </c>
      <c r="AB6481" t="s">
        <v>18291</v>
      </c>
      <c r="AC6481" t="s">
        <v>18289</v>
      </c>
      <c r="AD6481" t="n">
        <v>5</v>
      </c>
      <c r="AE6481" t="n">
        <v>710927.2</v>
      </c>
      <c r="AF6481" t="n">
        <v>6186769.92</v>
      </c>
    </row>
    <row r="6482" spans="1:32">
      <c r="A6482" s="62" t="n">
        <v>6480</v>
      </c>
      <c r="B6482" t="s">
        <v>18292</v>
      </c>
      <c r="C6482" t="n">
        <v>320</v>
      </c>
      <c r="D6482" t="n">
        <v>1980</v>
      </c>
      <c r="E6482" t="n">
        <v>1996</v>
      </c>
      <c r="F6482" t="n">
        <v>1</v>
      </c>
      <c r="G6482" t="s"/>
      <c r="H6482" t="n">
        <v>1</v>
      </c>
      <c r="I6482" t="s"/>
      <c r="J6482" t="n">
        <v>1</v>
      </c>
      <c r="K6482" t="s">
        <v>349</v>
      </c>
      <c r="L6482" t="s"/>
      <c r="M6482" t="n">
        <v>2</v>
      </c>
      <c r="N6482" t="n">
        <v>1185</v>
      </c>
      <c r="O6482" t="n">
        <v>1590</v>
      </c>
      <c r="P6482" t="n">
        <v>385</v>
      </c>
      <c r="Q6482" t="n">
        <v>1326</v>
      </c>
      <c r="R6482" t="n">
        <v>0</v>
      </c>
      <c r="S6482" t="s">
        <v>18293</v>
      </c>
      <c r="T6482" t="n">
        <v>118</v>
      </c>
      <c r="U6482" t="s">
        <v>361</v>
      </c>
      <c r="V6482" t="s">
        <v>361</v>
      </c>
      <c r="W6482" t="s">
        <v>7142</v>
      </c>
      <c r="X6482" t="s">
        <v>352</v>
      </c>
      <c r="Y6482" t="s">
        <v>353</v>
      </c>
      <c r="Z6482" t="s"/>
      <c r="AA6482" t="n">
        <v>190</v>
      </c>
      <c r="AB6482" t="s">
        <v>18294</v>
      </c>
      <c r="AC6482" t="s">
        <v>18293</v>
      </c>
      <c r="AD6482" t="n">
        <v>5</v>
      </c>
      <c r="AE6482" t="n">
        <v>711654.1800000001</v>
      </c>
      <c r="AF6482" t="n">
        <v>6187084.5</v>
      </c>
    </row>
    <row r="6483" spans="1:32">
      <c r="A6483" s="62" t="n">
        <v>6481</v>
      </c>
      <c r="B6483" t="s">
        <v>18295</v>
      </c>
      <c r="C6483" t="n">
        <v>120</v>
      </c>
      <c r="D6483" t="n">
        <v>1908</v>
      </c>
      <c r="E6483" t="n">
        <v>1963</v>
      </c>
      <c r="F6483" t="n">
        <v>5</v>
      </c>
      <c r="G6483" t="s"/>
      <c r="H6483" t="n">
        <v>1</v>
      </c>
      <c r="I6483" t="s"/>
      <c r="J6483" t="n">
        <v>2</v>
      </c>
      <c r="K6483" t="s">
        <v>237</v>
      </c>
      <c r="L6483" t="n">
        <v>5</v>
      </c>
      <c r="M6483" t="n">
        <v>1</v>
      </c>
      <c r="N6483" t="n">
        <v>162</v>
      </c>
      <c r="O6483" t="n">
        <v>162</v>
      </c>
      <c r="P6483" t="n">
        <v>261</v>
      </c>
      <c r="Q6483" t="n">
        <v>0</v>
      </c>
      <c r="R6483" t="n">
        <v>0</v>
      </c>
      <c r="S6483" t="s">
        <v>18296</v>
      </c>
      <c r="T6483" t="n">
        <v>219</v>
      </c>
      <c r="U6483" t="s">
        <v>18297</v>
      </c>
      <c r="V6483" t="s">
        <v>18297</v>
      </c>
      <c r="W6483" t="s">
        <v>365</v>
      </c>
      <c r="X6483" t="s">
        <v>352</v>
      </c>
      <c r="Y6483" t="s">
        <v>353</v>
      </c>
      <c r="Z6483" t="s"/>
      <c r="AA6483" t="n">
        <v>190</v>
      </c>
      <c r="AB6483" t="s">
        <v>18298</v>
      </c>
      <c r="AC6483" t="s">
        <v>18296</v>
      </c>
      <c r="AD6483" t="n">
        <v>5</v>
      </c>
      <c r="AE6483" t="n">
        <v>712550.95</v>
      </c>
      <c r="AF6483" t="n">
        <v>6185919.01</v>
      </c>
    </row>
    <row r="6484" spans="1:32">
      <c r="A6484" s="62" t="n">
        <v>6482</v>
      </c>
      <c r="B6484" t="s">
        <v>18299</v>
      </c>
      <c r="C6484" t="n">
        <v>320</v>
      </c>
      <c r="D6484" t="n">
        <v>1908</v>
      </c>
      <c r="E6484" t="n">
        <v>2002</v>
      </c>
      <c r="F6484" t="n">
        <v>5</v>
      </c>
      <c r="G6484" t="s"/>
      <c r="H6484" t="n">
        <v>1</v>
      </c>
      <c r="I6484" t="s"/>
      <c r="J6484" t="n">
        <v>2</v>
      </c>
      <c r="K6484" t="s">
        <v>237</v>
      </c>
      <c r="L6484" t="s"/>
      <c r="M6484" t="n">
        <v>1</v>
      </c>
      <c r="N6484" t="n">
        <v>242</v>
      </c>
      <c r="O6484" t="n">
        <v>242</v>
      </c>
      <c r="P6484" t="n">
        <v>0</v>
      </c>
      <c r="Q6484" t="n">
        <v>387</v>
      </c>
      <c r="R6484" t="n">
        <v>0</v>
      </c>
      <c r="S6484" t="s">
        <v>18296</v>
      </c>
      <c r="T6484" t="n">
        <v>219</v>
      </c>
      <c r="U6484" t="s">
        <v>18297</v>
      </c>
      <c r="V6484" t="s">
        <v>18297</v>
      </c>
      <c r="W6484" t="s">
        <v>365</v>
      </c>
      <c r="X6484" t="s">
        <v>352</v>
      </c>
      <c r="Y6484" t="s">
        <v>353</v>
      </c>
      <c r="Z6484" t="s"/>
      <c r="AA6484" t="n">
        <v>190</v>
      </c>
      <c r="AB6484" t="s">
        <v>18298</v>
      </c>
      <c r="AC6484" t="s">
        <v>18296</v>
      </c>
      <c r="AD6484" t="n">
        <v>5</v>
      </c>
      <c r="AE6484" t="n">
        <v>712550.95</v>
      </c>
      <c r="AF6484" t="n">
        <v>6185919.01</v>
      </c>
    </row>
    <row r="6485" spans="1:32">
      <c r="A6485" s="62" t="n">
        <v>6483</v>
      </c>
      <c r="B6485" t="s">
        <v>18300</v>
      </c>
      <c r="C6485" t="n">
        <v>130</v>
      </c>
      <c r="D6485" t="n">
        <v>1965</v>
      </c>
      <c r="E6485" t="n">
        <v>0</v>
      </c>
      <c r="F6485" t="n">
        <v>1</v>
      </c>
      <c r="G6485" t="s"/>
      <c r="H6485" t="n">
        <v>1</v>
      </c>
      <c r="I6485" t="s"/>
      <c r="J6485" t="n">
        <v>2</v>
      </c>
      <c r="K6485" t="s">
        <v>237</v>
      </c>
      <c r="L6485" t="s"/>
      <c r="M6485" t="n">
        <v>1</v>
      </c>
      <c r="N6485" t="n">
        <v>108</v>
      </c>
      <c r="O6485" t="n">
        <v>108</v>
      </c>
      <c r="P6485" t="n">
        <v>108</v>
      </c>
      <c r="Q6485" t="n">
        <v>0</v>
      </c>
      <c r="R6485" t="n">
        <v>0</v>
      </c>
      <c r="S6485" t="s">
        <v>18301</v>
      </c>
      <c r="T6485" t="n">
        <v>288</v>
      </c>
      <c r="U6485" t="s">
        <v>16972</v>
      </c>
      <c r="V6485" t="s">
        <v>16972</v>
      </c>
      <c r="W6485" t="s">
        <v>499</v>
      </c>
      <c r="X6485" t="s">
        <v>352</v>
      </c>
      <c r="Y6485" t="s">
        <v>353</v>
      </c>
      <c r="Z6485" t="s"/>
      <c r="AA6485" t="n">
        <v>190</v>
      </c>
      <c r="AB6485" t="s">
        <v>18302</v>
      </c>
      <c r="AC6485" t="s">
        <v>18301</v>
      </c>
      <c r="AD6485" t="n">
        <v>5</v>
      </c>
      <c r="AE6485" t="n">
        <v>711851.89</v>
      </c>
      <c r="AF6485" t="n">
        <v>6186600.99</v>
      </c>
    </row>
    <row r="6486" spans="1:32">
      <c r="A6486" s="62" t="n">
        <v>6484</v>
      </c>
      <c r="B6486" t="s">
        <v>18303</v>
      </c>
      <c r="C6486" t="n">
        <v>130</v>
      </c>
      <c r="D6486" t="n">
        <v>1971</v>
      </c>
      <c r="E6486" t="n">
        <v>0</v>
      </c>
      <c r="F6486" t="n">
        <v>5</v>
      </c>
      <c r="G6486" t="s"/>
      <c r="H6486" t="n">
        <v>5</v>
      </c>
      <c r="I6486" t="s"/>
      <c r="J6486" t="n">
        <v>1</v>
      </c>
      <c r="K6486" t="s">
        <v>349</v>
      </c>
      <c r="L6486" t="s"/>
      <c r="M6486" t="n">
        <v>1</v>
      </c>
      <c r="N6486" t="n">
        <v>93</v>
      </c>
      <c r="O6486" t="n">
        <v>93</v>
      </c>
      <c r="P6486" t="n">
        <v>148</v>
      </c>
      <c r="Q6486" t="n">
        <v>0</v>
      </c>
      <c r="R6486" t="n">
        <v>0</v>
      </c>
      <c r="S6486" t="s">
        <v>18304</v>
      </c>
      <c r="T6486" t="n">
        <v>290</v>
      </c>
      <c r="U6486" t="s">
        <v>1132</v>
      </c>
      <c r="V6486" t="s">
        <v>1132</v>
      </c>
      <c r="W6486" t="s">
        <v>12414</v>
      </c>
      <c r="X6486" t="s">
        <v>352</v>
      </c>
      <c r="Y6486" t="s">
        <v>353</v>
      </c>
      <c r="Z6486" t="s"/>
      <c r="AA6486" t="n">
        <v>190</v>
      </c>
      <c r="AB6486" t="s">
        <v>18305</v>
      </c>
      <c r="AC6486" t="s">
        <v>18304</v>
      </c>
      <c r="AD6486" t="n">
        <v>5</v>
      </c>
      <c r="AE6486" t="n">
        <v>711893.27</v>
      </c>
      <c r="AF6486" t="n">
        <v>6188147.81</v>
      </c>
    </row>
    <row r="6487" spans="1:32">
      <c r="A6487" s="62" t="n">
        <v>6485</v>
      </c>
      <c r="B6487" t="s">
        <v>18306</v>
      </c>
      <c r="C6487" t="n">
        <v>120</v>
      </c>
      <c r="D6487" t="n">
        <v>1966</v>
      </c>
      <c r="E6487" t="n">
        <v>2013</v>
      </c>
      <c r="F6487" t="n">
        <v>5</v>
      </c>
      <c r="G6487" t="s"/>
      <c r="H6487" t="n">
        <v>1</v>
      </c>
      <c r="I6487" t="s"/>
      <c r="J6487" t="n">
        <v>1</v>
      </c>
      <c r="K6487" t="s">
        <v>349</v>
      </c>
      <c r="L6487" t="s"/>
      <c r="M6487" t="n">
        <v>1</v>
      </c>
      <c r="N6487" t="n">
        <v>214</v>
      </c>
      <c r="O6487" t="n">
        <v>214</v>
      </c>
      <c r="P6487" t="n">
        <v>214</v>
      </c>
      <c r="Q6487" t="n">
        <v>0</v>
      </c>
      <c r="R6487" t="n">
        <v>0</v>
      </c>
      <c r="S6487" t="s">
        <v>18307</v>
      </c>
      <c r="T6487" t="n">
        <v>311</v>
      </c>
      <c r="U6487" t="s">
        <v>15615</v>
      </c>
      <c r="V6487" t="s">
        <v>15615</v>
      </c>
      <c r="W6487" t="s">
        <v>608</v>
      </c>
      <c r="X6487" t="s">
        <v>352</v>
      </c>
      <c r="Y6487" t="s">
        <v>353</v>
      </c>
      <c r="Z6487" t="s"/>
      <c r="AA6487" t="n">
        <v>190</v>
      </c>
      <c r="AB6487" t="s">
        <v>18308</v>
      </c>
      <c r="AC6487" t="s">
        <v>18307</v>
      </c>
      <c r="AD6487" t="n">
        <v>5</v>
      </c>
      <c r="AE6487" t="n">
        <v>710107.0699999999</v>
      </c>
      <c r="AF6487" t="n">
        <v>6186780.79</v>
      </c>
    </row>
    <row r="6488" spans="1:32">
      <c r="A6488" s="62" t="n">
        <v>6486</v>
      </c>
      <c r="B6488" t="s">
        <v>18309</v>
      </c>
      <c r="C6488" t="n">
        <v>120</v>
      </c>
      <c r="D6488" t="n">
        <v>1971</v>
      </c>
      <c r="E6488" t="n">
        <v>0</v>
      </c>
      <c r="F6488" t="n">
        <v>5</v>
      </c>
      <c r="G6488" t="s"/>
      <c r="H6488" t="n">
        <v>1</v>
      </c>
      <c r="I6488" t="s"/>
      <c r="J6488" t="n">
        <v>1</v>
      </c>
      <c r="K6488" t="s">
        <v>349</v>
      </c>
      <c r="L6488" t="s"/>
      <c r="M6488" t="n">
        <v>1</v>
      </c>
      <c r="N6488" t="n">
        <v>159</v>
      </c>
      <c r="O6488" t="n">
        <v>159</v>
      </c>
      <c r="P6488" t="n">
        <v>159</v>
      </c>
      <c r="Q6488" t="n">
        <v>0</v>
      </c>
      <c r="R6488" t="n">
        <v>0</v>
      </c>
      <c r="S6488" t="s">
        <v>18310</v>
      </c>
      <c r="T6488" t="n">
        <v>378</v>
      </c>
      <c r="U6488" t="s">
        <v>692</v>
      </c>
      <c r="V6488" t="s">
        <v>692</v>
      </c>
      <c r="W6488" t="s">
        <v>608</v>
      </c>
      <c r="X6488" t="s">
        <v>352</v>
      </c>
      <c r="Y6488" t="s">
        <v>353</v>
      </c>
      <c r="Z6488" t="s"/>
      <c r="AA6488" t="n">
        <v>190</v>
      </c>
      <c r="AB6488" t="s">
        <v>18311</v>
      </c>
      <c r="AC6488" t="s">
        <v>18310</v>
      </c>
      <c r="AD6488" t="n">
        <v>5</v>
      </c>
      <c r="AE6488" t="n">
        <v>711766.21</v>
      </c>
      <c r="AF6488" t="n">
        <v>6187660.14</v>
      </c>
    </row>
    <row r="6489" spans="1:32">
      <c r="A6489" s="62" t="n">
        <v>6487</v>
      </c>
      <c r="B6489" t="s">
        <v>18312</v>
      </c>
      <c r="C6489" t="n">
        <v>120</v>
      </c>
      <c r="D6489" t="n">
        <v>1967</v>
      </c>
      <c r="E6489" t="n">
        <v>0</v>
      </c>
      <c r="F6489" t="n">
        <v>5</v>
      </c>
      <c r="G6489" t="s"/>
      <c r="H6489" t="n">
        <v>1</v>
      </c>
      <c r="I6489" t="s"/>
      <c r="J6489" t="n">
        <v>1</v>
      </c>
      <c r="K6489" t="s">
        <v>349</v>
      </c>
      <c r="L6489" t="n">
        <v>90</v>
      </c>
      <c r="M6489" t="n">
        <v>1</v>
      </c>
      <c r="N6489" t="n">
        <v>171</v>
      </c>
      <c r="O6489" t="n">
        <v>171</v>
      </c>
      <c r="P6489" t="n">
        <v>171</v>
      </c>
      <c r="Q6489" t="n">
        <v>0</v>
      </c>
      <c r="R6489" t="n">
        <v>0</v>
      </c>
      <c r="S6489" t="s">
        <v>18313</v>
      </c>
      <c r="T6489" t="n">
        <v>417</v>
      </c>
      <c r="U6489" t="s">
        <v>13137</v>
      </c>
      <c r="V6489" t="s">
        <v>13137</v>
      </c>
      <c r="W6489" t="s">
        <v>1099</v>
      </c>
      <c r="X6489" t="s">
        <v>352</v>
      </c>
      <c r="Y6489" t="s">
        <v>353</v>
      </c>
      <c r="Z6489" t="s"/>
      <c r="AA6489" t="n">
        <v>190</v>
      </c>
      <c r="AB6489" t="s">
        <v>17099</v>
      </c>
      <c r="AC6489" t="s">
        <v>18313</v>
      </c>
      <c r="AD6489" t="n">
        <v>5</v>
      </c>
      <c r="AE6489" t="n">
        <v>712207.47</v>
      </c>
      <c r="AF6489" t="n">
        <v>6187494.12</v>
      </c>
    </row>
    <row r="6490" spans="1:32">
      <c r="A6490" s="62" t="n">
        <v>6488</v>
      </c>
      <c r="B6490" t="s">
        <v>18314</v>
      </c>
      <c r="C6490" t="n">
        <v>120</v>
      </c>
      <c r="D6490" t="n">
        <v>1962</v>
      </c>
      <c r="E6490" t="n">
        <v>0</v>
      </c>
      <c r="F6490" t="n">
        <v>1</v>
      </c>
      <c r="G6490" t="s"/>
      <c r="H6490" t="n">
        <v>2</v>
      </c>
      <c r="I6490" t="s"/>
      <c r="J6490" t="n">
        <v>2</v>
      </c>
      <c r="K6490" t="s">
        <v>237</v>
      </c>
      <c r="L6490" t="n">
        <v>90</v>
      </c>
      <c r="M6490" t="n">
        <v>1</v>
      </c>
      <c r="N6490" t="n">
        <v>113</v>
      </c>
      <c r="O6490" t="n">
        <v>113</v>
      </c>
      <c r="P6490" t="n">
        <v>113</v>
      </c>
      <c r="Q6490" t="n">
        <v>0</v>
      </c>
      <c r="R6490" t="n">
        <v>0</v>
      </c>
      <c r="S6490" t="s">
        <v>18315</v>
      </c>
      <c r="T6490" t="n">
        <v>440</v>
      </c>
      <c r="U6490" t="s">
        <v>17146</v>
      </c>
      <c r="V6490" t="s">
        <v>17146</v>
      </c>
      <c r="W6490" t="s">
        <v>403</v>
      </c>
      <c r="X6490" t="s">
        <v>352</v>
      </c>
      <c r="Y6490" t="s">
        <v>353</v>
      </c>
      <c r="Z6490" t="s"/>
      <c r="AA6490" t="n">
        <v>190</v>
      </c>
      <c r="AB6490" t="s">
        <v>4949</v>
      </c>
      <c r="AC6490" t="s">
        <v>18315</v>
      </c>
      <c r="AD6490" t="n">
        <v>5</v>
      </c>
      <c r="AE6490" t="n">
        <v>710902.76</v>
      </c>
      <c r="AF6490" t="n">
        <v>6187145.8</v>
      </c>
    </row>
    <row r="6491" spans="1:32">
      <c r="A6491" s="62" t="n">
        <v>6489</v>
      </c>
      <c r="B6491" t="s">
        <v>18316</v>
      </c>
      <c r="C6491" t="n">
        <v>140</v>
      </c>
      <c r="D6491" t="n">
        <v>1968</v>
      </c>
      <c r="E6491" t="n">
        <v>0</v>
      </c>
      <c r="F6491" t="n">
        <v>1</v>
      </c>
      <c r="G6491" t="s"/>
      <c r="H6491" t="n">
        <v>1</v>
      </c>
      <c r="I6491" t="s"/>
      <c r="J6491" t="n">
        <v>1</v>
      </c>
      <c r="K6491" t="s">
        <v>349</v>
      </c>
      <c r="L6491" t="s"/>
      <c r="M6491" t="n">
        <v>3</v>
      </c>
      <c r="N6491" t="n">
        <v>564</v>
      </c>
      <c r="O6491" t="n">
        <v>1691</v>
      </c>
      <c r="P6491" t="n">
        <v>1548</v>
      </c>
      <c r="Q6491" t="n">
        <v>0</v>
      </c>
      <c r="R6491" t="n">
        <v>0</v>
      </c>
      <c r="S6491" t="s">
        <v>18317</v>
      </c>
      <c r="T6491" t="n">
        <v>500</v>
      </c>
      <c r="U6491" t="s">
        <v>975</v>
      </c>
      <c r="V6491" t="s">
        <v>975</v>
      </c>
      <c r="W6491" t="s">
        <v>640</v>
      </c>
      <c r="X6491" t="s">
        <v>352</v>
      </c>
      <c r="Y6491" t="s">
        <v>353</v>
      </c>
      <c r="Z6491" t="s"/>
      <c r="AA6491" t="n">
        <v>190</v>
      </c>
      <c r="AB6491" t="s">
        <v>559</v>
      </c>
      <c r="AC6491" t="s">
        <v>18317</v>
      </c>
      <c r="AD6491" t="n">
        <v>5</v>
      </c>
      <c r="AE6491" t="n">
        <v>711000.55</v>
      </c>
      <c r="AF6491" t="n">
        <v>6187573.01</v>
      </c>
    </row>
    <row r="6492" spans="1:32">
      <c r="A6492" s="62" t="n">
        <v>6490</v>
      </c>
      <c r="B6492" t="s">
        <v>18318</v>
      </c>
      <c r="C6492" t="n">
        <v>140</v>
      </c>
      <c r="D6492" t="n">
        <v>1968</v>
      </c>
      <c r="E6492" t="n">
        <v>0</v>
      </c>
      <c r="F6492" t="n">
        <v>3</v>
      </c>
      <c r="G6492" t="s"/>
      <c r="H6492" t="n">
        <v>1</v>
      </c>
      <c r="I6492" t="s"/>
      <c r="J6492" t="n">
        <v>1</v>
      </c>
      <c r="K6492" t="s">
        <v>349</v>
      </c>
      <c r="L6492" t="s"/>
      <c r="M6492" t="n">
        <v>3</v>
      </c>
      <c r="N6492" t="n">
        <v>806</v>
      </c>
      <c r="O6492" t="n">
        <v>2450</v>
      </c>
      <c r="P6492" t="n">
        <v>2450</v>
      </c>
      <c r="Q6492" t="n">
        <v>0</v>
      </c>
      <c r="R6492" t="n">
        <v>0</v>
      </c>
      <c r="S6492" t="s">
        <v>18319</v>
      </c>
      <c r="T6492" t="n">
        <v>540</v>
      </c>
      <c r="U6492" t="s">
        <v>1163</v>
      </c>
      <c r="V6492" t="s">
        <v>1163</v>
      </c>
      <c r="W6492" t="s">
        <v>533</v>
      </c>
      <c r="X6492" t="s">
        <v>352</v>
      </c>
      <c r="Y6492" t="s">
        <v>353</v>
      </c>
      <c r="Z6492" t="s"/>
      <c r="AA6492" t="n">
        <v>190</v>
      </c>
      <c r="AB6492" t="s">
        <v>17326</v>
      </c>
      <c r="AC6492" t="s">
        <v>18319</v>
      </c>
      <c r="AD6492" t="n">
        <v>5</v>
      </c>
      <c r="AE6492" t="n">
        <v>711423.3100000001</v>
      </c>
      <c r="AF6492" t="n">
        <v>6187378.34</v>
      </c>
    </row>
    <row r="6493" spans="1:32">
      <c r="A6493" s="62" t="n">
        <v>6491</v>
      </c>
      <c r="B6493" t="s">
        <v>18320</v>
      </c>
      <c r="C6493" t="n">
        <v>120</v>
      </c>
      <c r="D6493" t="n">
        <v>1962</v>
      </c>
      <c r="E6493" t="n">
        <v>0</v>
      </c>
      <c r="F6493" t="n">
        <v>3</v>
      </c>
      <c r="G6493" t="s"/>
      <c r="H6493" t="n">
        <v>1</v>
      </c>
      <c r="I6493" t="s"/>
      <c r="J6493" t="n">
        <v>2</v>
      </c>
      <c r="K6493" t="s">
        <v>522</v>
      </c>
      <c r="L6493" t="s"/>
      <c r="M6493" t="n">
        <v>1</v>
      </c>
      <c r="N6493" t="n">
        <v>129</v>
      </c>
      <c r="O6493" t="n">
        <v>129</v>
      </c>
      <c r="P6493" t="n">
        <v>129</v>
      </c>
      <c r="Q6493" t="n">
        <v>0</v>
      </c>
      <c r="R6493" t="n">
        <v>0</v>
      </c>
      <c r="S6493" t="s">
        <v>18321</v>
      </c>
      <c r="T6493" t="n">
        <v>632</v>
      </c>
      <c r="U6493" t="s">
        <v>14103</v>
      </c>
      <c r="V6493" t="s">
        <v>14103</v>
      </c>
      <c r="W6493" t="s">
        <v>640</v>
      </c>
      <c r="X6493" t="s">
        <v>352</v>
      </c>
      <c r="Y6493" t="s">
        <v>353</v>
      </c>
      <c r="Z6493" t="s"/>
      <c r="AA6493" t="n">
        <v>190</v>
      </c>
      <c r="AB6493" t="s">
        <v>18322</v>
      </c>
      <c r="AC6493" t="s">
        <v>18321</v>
      </c>
      <c r="AD6493" t="n">
        <v>5</v>
      </c>
      <c r="AE6493" t="n">
        <v>712488.87</v>
      </c>
      <c r="AF6493" t="n">
        <v>6186190.19</v>
      </c>
    </row>
    <row r="6494" spans="1:32">
      <c r="A6494" s="62" t="n">
        <v>6492</v>
      </c>
      <c r="B6494" t="s">
        <v>18323</v>
      </c>
      <c r="C6494" t="n">
        <v>120</v>
      </c>
      <c r="D6494" t="n">
        <v>1966</v>
      </c>
      <c r="E6494" t="n">
        <v>0</v>
      </c>
      <c r="F6494" t="n">
        <v>5</v>
      </c>
      <c r="G6494" t="s"/>
      <c r="H6494" t="n">
        <v>1</v>
      </c>
      <c r="I6494" t="s"/>
      <c r="J6494" t="n">
        <v>1</v>
      </c>
      <c r="K6494" t="s">
        <v>349</v>
      </c>
      <c r="L6494" t="s"/>
      <c r="M6494" t="n">
        <v>1</v>
      </c>
      <c r="N6494" t="n">
        <v>145</v>
      </c>
      <c r="O6494" t="n">
        <v>145</v>
      </c>
      <c r="P6494" t="n">
        <v>145</v>
      </c>
      <c r="Q6494" t="n">
        <v>0</v>
      </c>
      <c r="R6494" t="n">
        <v>0</v>
      </c>
      <c r="S6494" t="s">
        <v>18324</v>
      </c>
      <c r="T6494" t="n">
        <v>636</v>
      </c>
      <c r="U6494" t="s">
        <v>18126</v>
      </c>
      <c r="V6494" t="s">
        <v>18126</v>
      </c>
      <c r="W6494" t="s">
        <v>522</v>
      </c>
      <c r="X6494" t="s">
        <v>352</v>
      </c>
      <c r="Y6494" t="s">
        <v>353</v>
      </c>
      <c r="Z6494" t="s"/>
      <c r="AA6494" t="n">
        <v>190</v>
      </c>
      <c r="AB6494" t="s">
        <v>18325</v>
      </c>
      <c r="AC6494" t="s">
        <v>18324</v>
      </c>
      <c r="AD6494" t="n">
        <v>5</v>
      </c>
      <c r="AE6494" t="n">
        <v>710394.41</v>
      </c>
      <c r="AF6494" t="n">
        <v>6186851.85</v>
      </c>
    </row>
    <row r="6495" spans="1:32">
      <c r="A6495" s="62" t="n">
        <v>6493</v>
      </c>
      <c r="B6495" t="s">
        <v>18326</v>
      </c>
      <c r="C6495" t="n">
        <v>120</v>
      </c>
      <c r="D6495" t="n">
        <v>1971</v>
      </c>
      <c r="E6495" t="n">
        <v>0</v>
      </c>
      <c r="F6495" t="n">
        <v>3</v>
      </c>
      <c r="G6495" t="s"/>
      <c r="H6495" t="n">
        <v>1</v>
      </c>
      <c r="I6495" t="s"/>
      <c r="J6495" t="n">
        <v>2</v>
      </c>
      <c r="K6495" t="s">
        <v>237</v>
      </c>
      <c r="L6495" t="s"/>
      <c r="M6495" t="n">
        <v>1</v>
      </c>
      <c r="N6495" t="n">
        <v>135</v>
      </c>
      <c r="O6495" t="n">
        <v>135</v>
      </c>
      <c r="P6495" t="n">
        <v>135</v>
      </c>
      <c r="Q6495" t="n">
        <v>0</v>
      </c>
      <c r="R6495" t="n">
        <v>0</v>
      </c>
      <c r="S6495" t="s">
        <v>18327</v>
      </c>
      <c r="T6495" t="n">
        <v>663</v>
      </c>
      <c r="U6495" t="s">
        <v>13627</v>
      </c>
      <c r="V6495" t="s">
        <v>13627</v>
      </c>
      <c r="W6495" t="s">
        <v>467</v>
      </c>
      <c r="X6495" t="s">
        <v>352</v>
      </c>
      <c r="Y6495" t="s">
        <v>353</v>
      </c>
      <c r="Z6495" t="s"/>
      <c r="AA6495" t="n">
        <v>190</v>
      </c>
      <c r="AB6495" t="s">
        <v>2598</v>
      </c>
      <c r="AC6495" t="s">
        <v>18327</v>
      </c>
      <c r="AD6495" t="n">
        <v>5</v>
      </c>
      <c r="AE6495" t="n">
        <v>712516.02</v>
      </c>
      <c r="AF6495" t="n">
        <v>6186963.17</v>
      </c>
    </row>
    <row r="6496" spans="1:32">
      <c r="A6496" s="62" t="n">
        <v>6494</v>
      </c>
      <c r="B6496" t="s">
        <v>18328</v>
      </c>
      <c r="C6496" t="n">
        <v>120</v>
      </c>
      <c r="D6496" t="n">
        <v>1965</v>
      </c>
      <c r="E6496" t="n">
        <v>2004</v>
      </c>
      <c r="F6496" t="n">
        <v>1</v>
      </c>
      <c r="G6496" t="s"/>
      <c r="H6496" t="n">
        <v>6</v>
      </c>
      <c r="I6496" t="s"/>
      <c r="J6496" t="n">
        <v>2</v>
      </c>
      <c r="K6496" t="s">
        <v>237</v>
      </c>
      <c r="L6496" t="s"/>
      <c r="M6496" t="n">
        <v>1</v>
      </c>
      <c r="N6496" t="n">
        <v>117</v>
      </c>
      <c r="O6496" t="n">
        <v>117</v>
      </c>
      <c r="P6496" t="n">
        <v>117</v>
      </c>
      <c r="Q6496" t="n">
        <v>0</v>
      </c>
      <c r="R6496" t="n">
        <v>0</v>
      </c>
      <c r="S6496" t="s">
        <v>18329</v>
      </c>
      <c r="T6496" t="n">
        <v>740</v>
      </c>
      <c r="U6496" t="s">
        <v>15316</v>
      </c>
      <c r="V6496" t="s">
        <v>15316</v>
      </c>
      <c r="W6496" t="s">
        <v>1002</v>
      </c>
      <c r="X6496" t="s">
        <v>352</v>
      </c>
      <c r="Y6496" t="s">
        <v>353</v>
      </c>
      <c r="Z6496" t="s"/>
      <c r="AA6496" t="n">
        <v>190</v>
      </c>
      <c r="AB6496" t="s">
        <v>10461</v>
      </c>
      <c r="AC6496" t="s">
        <v>18329</v>
      </c>
      <c r="AD6496" t="n">
        <v>5</v>
      </c>
      <c r="AE6496" t="n">
        <v>710561.76</v>
      </c>
      <c r="AF6496" t="n">
        <v>6187288.27</v>
      </c>
    </row>
    <row r="6497" spans="1:32">
      <c r="A6497" s="62" t="n">
        <v>6495</v>
      </c>
      <c r="B6497" t="s">
        <v>18330</v>
      </c>
      <c r="C6497" t="n">
        <v>120</v>
      </c>
      <c r="D6497" t="n">
        <v>1963</v>
      </c>
      <c r="E6497" t="n">
        <v>1999</v>
      </c>
      <c r="F6497" t="n">
        <v>3</v>
      </c>
      <c r="G6497" t="s"/>
      <c r="H6497" t="n">
        <v>1</v>
      </c>
      <c r="I6497" t="s"/>
      <c r="J6497" t="n">
        <v>2</v>
      </c>
      <c r="K6497" t="s">
        <v>237</v>
      </c>
      <c r="L6497" t="s"/>
      <c r="M6497" t="n">
        <v>1</v>
      </c>
      <c r="N6497" t="n">
        <v>149</v>
      </c>
      <c r="O6497" t="n">
        <v>149</v>
      </c>
      <c r="P6497" t="n">
        <v>149</v>
      </c>
      <c r="Q6497" t="n">
        <v>0</v>
      </c>
      <c r="R6497" t="n">
        <v>0</v>
      </c>
      <c r="S6497" t="s">
        <v>18331</v>
      </c>
      <c r="T6497" t="n">
        <v>102</v>
      </c>
      <c r="U6497" t="s">
        <v>479</v>
      </c>
      <c r="V6497" t="s">
        <v>479</v>
      </c>
      <c r="W6497" t="s">
        <v>237</v>
      </c>
      <c r="X6497" t="s">
        <v>352</v>
      </c>
      <c r="Y6497" t="s">
        <v>353</v>
      </c>
      <c r="Z6497" t="s">
        <v>480</v>
      </c>
      <c r="AA6497" t="n">
        <v>190</v>
      </c>
      <c r="AB6497" t="s">
        <v>6575</v>
      </c>
      <c r="AC6497" t="s">
        <v>18331</v>
      </c>
      <c r="AD6497" t="n">
        <v>5</v>
      </c>
      <c r="AE6497" t="n">
        <v>714269.3</v>
      </c>
      <c r="AF6497" t="n">
        <v>6183990.57</v>
      </c>
    </row>
    <row r="6498" spans="1:32">
      <c r="A6498" s="62" t="n">
        <v>6496</v>
      </c>
      <c r="B6498" t="s">
        <v>18332</v>
      </c>
      <c r="C6498" t="n">
        <v>120</v>
      </c>
      <c r="D6498" t="n">
        <v>1959</v>
      </c>
      <c r="E6498" t="n">
        <v>1985</v>
      </c>
      <c r="F6498" t="n">
        <v>3</v>
      </c>
      <c r="G6498" t="s"/>
      <c r="H6498" t="n">
        <v>1</v>
      </c>
      <c r="I6498" t="s"/>
      <c r="J6498" t="n">
        <v>2</v>
      </c>
      <c r="K6498" t="s">
        <v>237</v>
      </c>
      <c r="L6498" t="n">
        <v>2</v>
      </c>
      <c r="M6498" t="n">
        <v>1</v>
      </c>
      <c r="N6498" t="n">
        <v>109</v>
      </c>
      <c r="O6498" t="n">
        <v>109</v>
      </c>
      <c r="P6498" t="n">
        <v>153</v>
      </c>
      <c r="Q6498" t="n">
        <v>0</v>
      </c>
      <c r="R6498" t="n">
        <v>0</v>
      </c>
      <c r="S6498" t="s">
        <v>18333</v>
      </c>
      <c r="T6498" t="n">
        <v>396</v>
      </c>
      <c r="U6498" t="s">
        <v>16894</v>
      </c>
      <c r="V6498" t="s">
        <v>16894</v>
      </c>
      <c r="W6498" t="s">
        <v>237</v>
      </c>
      <c r="X6498" t="s">
        <v>352</v>
      </c>
      <c r="Y6498" t="s">
        <v>353</v>
      </c>
      <c r="Z6498" t="s">
        <v>480</v>
      </c>
      <c r="AA6498" t="n">
        <v>190</v>
      </c>
      <c r="AB6498" t="s">
        <v>18334</v>
      </c>
      <c r="AC6498" t="s">
        <v>18333</v>
      </c>
      <c r="AD6498" t="n">
        <v>5</v>
      </c>
      <c r="AE6498" t="n">
        <v>713603.83</v>
      </c>
      <c r="AF6498" t="n">
        <v>6185038.37</v>
      </c>
    </row>
    <row r="6499" spans="1:32">
      <c r="A6499" s="62" t="n">
        <v>6497</v>
      </c>
      <c r="B6499" t="s">
        <v>18335</v>
      </c>
      <c r="C6499" t="n">
        <v>130</v>
      </c>
      <c r="D6499" t="n">
        <v>1987</v>
      </c>
      <c r="E6499" t="n">
        <v>0</v>
      </c>
      <c r="F6499" t="n">
        <v>4</v>
      </c>
      <c r="G6499" t="s"/>
      <c r="H6499" t="n">
        <v>1</v>
      </c>
      <c r="I6499" t="s"/>
      <c r="J6499" t="n">
        <v>2</v>
      </c>
      <c r="K6499" t="s">
        <v>237</v>
      </c>
      <c r="L6499" t="s"/>
      <c r="M6499" t="n">
        <v>1</v>
      </c>
      <c r="N6499" t="n">
        <v>62</v>
      </c>
      <c r="O6499" t="n">
        <v>62</v>
      </c>
      <c r="P6499" t="n">
        <v>102</v>
      </c>
      <c r="Q6499" t="n">
        <v>0</v>
      </c>
      <c r="R6499" t="n">
        <v>0</v>
      </c>
      <c r="S6499" t="s">
        <v>18336</v>
      </c>
      <c r="T6499" t="n">
        <v>480</v>
      </c>
      <c r="U6499" t="s">
        <v>17450</v>
      </c>
      <c r="V6499" t="s">
        <v>17450</v>
      </c>
      <c r="W6499" t="s">
        <v>533</v>
      </c>
      <c r="X6499" t="s">
        <v>352</v>
      </c>
      <c r="Y6499" t="s">
        <v>353</v>
      </c>
      <c r="Z6499" t="s">
        <v>480</v>
      </c>
      <c r="AA6499" t="n">
        <v>190</v>
      </c>
      <c r="AB6499" t="s">
        <v>18337</v>
      </c>
      <c r="AC6499" t="s">
        <v>18336</v>
      </c>
      <c r="AD6499" t="n">
        <v>5</v>
      </c>
      <c r="AE6499" t="n">
        <v>712770.85</v>
      </c>
      <c r="AF6499" t="n">
        <v>6184936.6</v>
      </c>
    </row>
    <row r="6500" spans="1:32">
      <c r="A6500" s="62" t="n">
        <v>6498</v>
      </c>
      <c r="B6500" t="s">
        <v>18338</v>
      </c>
      <c r="C6500" t="n">
        <v>120</v>
      </c>
      <c r="D6500" t="n">
        <v>1963</v>
      </c>
      <c r="E6500" t="n">
        <v>0</v>
      </c>
      <c r="F6500" t="n">
        <v>3</v>
      </c>
      <c r="G6500" t="s"/>
      <c r="H6500" t="n">
        <v>1</v>
      </c>
      <c r="I6500" t="s"/>
      <c r="J6500" t="n">
        <v>2</v>
      </c>
      <c r="K6500" t="s">
        <v>237</v>
      </c>
      <c r="L6500" t="s"/>
      <c r="M6500" t="n">
        <v>1</v>
      </c>
      <c r="N6500" t="n">
        <v>154</v>
      </c>
      <c r="O6500" t="n">
        <v>154</v>
      </c>
      <c r="P6500" t="n">
        <v>154</v>
      </c>
      <c r="Q6500" t="n">
        <v>0</v>
      </c>
      <c r="R6500" t="n">
        <v>0</v>
      </c>
      <c r="S6500" t="s">
        <v>18339</v>
      </c>
      <c r="T6500" t="n">
        <v>526</v>
      </c>
      <c r="U6500" t="s">
        <v>11628</v>
      </c>
      <c r="V6500" t="s">
        <v>11628</v>
      </c>
      <c r="W6500" t="s">
        <v>282</v>
      </c>
      <c r="X6500" t="s">
        <v>352</v>
      </c>
      <c r="Y6500" t="s">
        <v>353</v>
      </c>
      <c r="Z6500" t="s">
        <v>480</v>
      </c>
      <c r="AA6500" t="n">
        <v>190</v>
      </c>
      <c r="AB6500" t="s">
        <v>18340</v>
      </c>
      <c r="AC6500" t="s">
        <v>18339</v>
      </c>
      <c r="AD6500" t="n">
        <v>5</v>
      </c>
      <c r="AE6500" t="n">
        <v>712941.59</v>
      </c>
      <c r="AF6500" t="n">
        <v>6184718.78</v>
      </c>
    </row>
    <row r="6501" spans="1:32">
      <c r="A6501" s="62" t="n">
        <v>6499</v>
      </c>
      <c r="B6501" t="s">
        <v>18341</v>
      </c>
      <c r="C6501" t="n">
        <v>120</v>
      </c>
      <c r="D6501" t="n">
        <v>1962</v>
      </c>
      <c r="E6501" t="n">
        <v>0</v>
      </c>
      <c r="F6501" t="n">
        <v>3</v>
      </c>
      <c r="G6501" t="s"/>
      <c r="H6501" t="n">
        <v>1</v>
      </c>
      <c r="I6501" t="s"/>
      <c r="J6501" t="n">
        <v>2</v>
      </c>
      <c r="K6501" t="s">
        <v>237</v>
      </c>
      <c r="L6501" t="s"/>
      <c r="M6501" t="n">
        <v>1</v>
      </c>
      <c r="N6501" t="n">
        <v>123</v>
      </c>
      <c r="O6501" t="n">
        <v>123</v>
      </c>
      <c r="P6501" t="n">
        <v>123</v>
      </c>
      <c r="Q6501" t="n">
        <v>0</v>
      </c>
      <c r="R6501" t="n">
        <v>0</v>
      </c>
      <c r="S6501" t="s">
        <v>18342</v>
      </c>
      <c r="T6501" t="n">
        <v>644</v>
      </c>
      <c r="U6501" t="s">
        <v>17457</v>
      </c>
      <c r="V6501" t="s">
        <v>17457</v>
      </c>
      <c r="W6501" t="s">
        <v>495</v>
      </c>
      <c r="X6501" t="s">
        <v>352</v>
      </c>
      <c r="Y6501" t="s">
        <v>353</v>
      </c>
      <c r="Z6501" t="s">
        <v>480</v>
      </c>
      <c r="AA6501" t="n">
        <v>190</v>
      </c>
      <c r="AB6501" t="s">
        <v>18343</v>
      </c>
      <c r="AC6501" t="s">
        <v>18342</v>
      </c>
      <c r="AD6501" t="n">
        <v>5</v>
      </c>
      <c r="AE6501" t="n">
        <v>713553.8</v>
      </c>
      <c r="AF6501" t="n">
        <v>6184107.48</v>
      </c>
    </row>
    <row r="6502" spans="1:32">
      <c r="A6502" s="62" t="n">
        <v>6500</v>
      </c>
      <c r="B6502" t="s">
        <v>18344</v>
      </c>
      <c r="C6502" t="n">
        <v>120</v>
      </c>
      <c r="D6502" t="n">
        <v>1967</v>
      </c>
      <c r="E6502" t="n">
        <v>1970</v>
      </c>
      <c r="F6502" t="n">
        <v>3</v>
      </c>
      <c r="G6502" t="s"/>
      <c r="H6502" t="n">
        <v>1</v>
      </c>
      <c r="I6502" t="s"/>
      <c r="J6502" t="n">
        <v>2</v>
      </c>
      <c r="K6502" t="s">
        <v>237</v>
      </c>
      <c r="L6502" t="s"/>
      <c r="M6502" t="n">
        <v>1</v>
      </c>
      <c r="N6502" t="n">
        <v>161</v>
      </c>
      <c r="O6502" t="n">
        <v>161</v>
      </c>
      <c r="P6502" t="n">
        <v>161</v>
      </c>
      <c r="Q6502" t="n">
        <v>0</v>
      </c>
      <c r="R6502" t="n">
        <v>0</v>
      </c>
      <c r="S6502" t="s">
        <v>18345</v>
      </c>
      <c r="T6502" t="n">
        <v>39</v>
      </c>
      <c r="U6502" t="s">
        <v>17356</v>
      </c>
      <c r="V6502" t="s">
        <v>17356</v>
      </c>
      <c r="W6502" t="s">
        <v>403</v>
      </c>
      <c r="X6502" t="s">
        <v>241</v>
      </c>
      <c r="Y6502" t="s">
        <v>242</v>
      </c>
      <c r="Z6502" t="s"/>
      <c r="AA6502" t="n">
        <v>190</v>
      </c>
      <c r="AB6502" t="s">
        <v>12929</v>
      </c>
      <c r="AC6502" t="s">
        <v>18345</v>
      </c>
      <c r="AD6502" t="n">
        <v>5</v>
      </c>
      <c r="AE6502" t="n">
        <v>712715.25</v>
      </c>
      <c r="AF6502" t="n">
        <v>6190271.68</v>
      </c>
    </row>
    <row r="6503" spans="1:32">
      <c r="A6503" s="62" t="n">
        <v>6501</v>
      </c>
      <c r="B6503" t="s">
        <v>18346</v>
      </c>
      <c r="C6503" t="n">
        <v>130</v>
      </c>
      <c r="D6503" t="n">
        <v>1978</v>
      </c>
      <c r="E6503" t="n">
        <v>0</v>
      </c>
      <c r="F6503" t="n">
        <v>3</v>
      </c>
      <c r="G6503" t="s"/>
      <c r="H6503" t="n">
        <v>1</v>
      </c>
      <c r="I6503" t="s"/>
      <c r="J6503" t="n">
        <v>1</v>
      </c>
      <c r="K6503" t="s">
        <v>349</v>
      </c>
      <c r="L6503" t="s"/>
      <c r="M6503" t="n">
        <v>1</v>
      </c>
      <c r="N6503" t="n">
        <v>130</v>
      </c>
      <c r="O6503" t="n">
        <v>130</v>
      </c>
      <c r="P6503" t="n">
        <v>130</v>
      </c>
      <c r="Q6503" t="n">
        <v>0</v>
      </c>
      <c r="R6503" t="n">
        <v>0</v>
      </c>
      <c r="S6503" t="s">
        <v>18347</v>
      </c>
      <c r="T6503" t="n">
        <v>111</v>
      </c>
      <c r="U6503" t="s">
        <v>12861</v>
      </c>
      <c r="V6503" t="s">
        <v>12861</v>
      </c>
      <c r="W6503" t="s">
        <v>665</v>
      </c>
      <c r="X6503" t="s">
        <v>241</v>
      </c>
      <c r="Y6503" t="s">
        <v>242</v>
      </c>
      <c r="Z6503" t="s"/>
      <c r="AA6503" t="n">
        <v>190</v>
      </c>
      <c r="AB6503" t="s">
        <v>18348</v>
      </c>
      <c r="AC6503" t="s">
        <v>18347</v>
      </c>
      <c r="AD6503" t="n">
        <v>5</v>
      </c>
      <c r="AE6503" t="n">
        <v>712116.01</v>
      </c>
      <c r="AF6503" t="n">
        <v>6190934.83</v>
      </c>
    </row>
    <row r="6504" spans="1:32">
      <c r="A6504" s="62" t="n">
        <v>6502</v>
      </c>
      <c r="B6504" t="s">
        <v>18349</v>
      </c>
      <c r="C6504" t="n">
        <v>120</v>
      </c>
      <c r="D6504" t="n">
        <v>1974</v>
      </c>
      <c r="E6504" t="n">
        <v>0</v>
      </c>
      <c r="F6504" t="n">
        <v>5</v>
      </c>
      <c r="G6504" t="s"/>
      <c r="H6504" t="n">
        <v>1</v>
      </c>
      <c r="I6504" t="s"/>
      <c r="J6504" t="n">
        <v>1</v>
      </c>
      <c r="K6504" t="s">
        <v>349</v>
      </c>
      <c r="L6504" t="s"/>
      <c r="M6504" t="n">
        <v>1</v>
      </c>
      <c r="N6504" t="n">
        <v>185</v>
      </c>
      <c r="O6504" t="n">
        <v>185</v>
      </c>
      <c r="P6504" t="n">
        <v>185</v>
      </c>
      <c r="Q6504" t="n">
        <v>0</v>
      </c>
      <c r="R6504" t="n">
        <v>0</v>
      </c>
      <c r="S6504" t="s">
        <v>18350</v>
      </c>
      <c r="T6504" t="n">
        <v>163</v>
      </c>
      <c r="U6504" t="s">
        <v>17363</v>
      </c>
      <c r="V6504" t="s">
        <v>17363</v>
      </c>
      <c r="W6504" t="s">
        <v>399</v>
      </c>
      <c r="X6504" t="s">
        <v>241</v>
      </c>
      <c r="Y6504" t="s">
        <v>242</v>
      </c>
      <c r="Z6504" t="s"/>
      <c r="AA6504" t="n">
        <v>190</v>
      </c>
      <c r="AB6504" t="s">
        <v>18351</v>
      </c>
      <c r="AC6504" t="s">
        <v>18350</v>
      </c>
      <c r="AD6504" t="n">
        <v>5</v>
      </c>
      <c r="AE6504" t="n">
        <v>712555.97</v>
      </c>
      <c r="AF6504" t="n">
        <v>6191368.91</v>
      </c>
    </row>
    <row r="6505" spans="1:32">
      <c r="A6505" s="62" t="n">
        <v>6503</v>
      </c>
      <c r="B6505" t="s">
        <v>18352</v>
      </c>
      <c r="C6505" t="n">
        <v>320</v>
      </c>
      <c r="D6505" t="n">
        <v>1953</v>
      </c>
      <c r="E6505" t="n">
        <v>2008</v>
      </c>
      <c r="F6505" t="n">
        <v>5</v>
      </c>
      <c r="G6505" t="s"/>
      <c r="H6505" t="n">
        <v>1</v>
      </c>
      <c r="I6505" t="s"/>
      <c r="J6505" t="n">
        <v>1</v>
      </c>
      <c r="K6505" t="s">
        <v>349</v>
      </c>
      <c r="L6505" t="s"/>
      <c r="M6505" t="n">
        <v>1</v>
      </c>
      <c r="N6505" t="n">
        <v>214</v>
      </c>
      <c r="O6505" t="n">
        <v>214</v>
      </c>
      <c r="P6505" t="n">
        <v>0</v>
      </c>
      <c r="Q6505" t="n">
        <v>353</v>
      </c>
      <c r="R6505" t="n">
        <v>0</v>
      </c>
      <c r="S6505" t="s">
        <v>18353</v>
      </c>
      <c r="T6505" t="n">
        <v>226</v>
      </c>
      <c r="U6505" t="s">
        <v>11257</v>
      </c>
      <c r="V6505" t="s">
        <v>11257</v>
      </c>
      <c r="W6505" t="s">
        <v>1116</v>
      </c>
      <c r="X6505" t="s">
        <v>241</v>
      </c>
      <c r="Y6505" t="s">
        <v>242</v>
      </c>
      <c r="Z6505" t="s"/>
      <c r="AA6505" t="n">
        <v>190</v>
      </c>
      <c r="AB6505" t="s">
        <v>18354</v>
      </c>
      <c r="AC6505" t="s">
        <v>18353</v>
      </c>
      <c r="AD6505" t="n">
        <v>5</v>
      </c>
      <c r="AE6505" t="n">
        <v>711106.45</v>
      </c>
      <c r="AF6505" t="n">
        <v>6190846</v>
      </c>
    </row>
    <row r="6506" spans="1:32">
      <c r="A6506" s="62" t="n">
        <v>6504</v>
      </c>
      <c r="B6506" t="s">
        <v>18355</v>
      </c>
      <c r="C6506" t="n">
        <v>120</v>
      </c>
      <c r="D6506" t="n">
        <v>1959</v>
      </c>
      <c r="E6506" t="n">
        <v>1980</v>
      </c>
      <c r="F6506" t="n">
        <v>3</v>
      </c>
      <c r="G6506" t="s"/>
      <c r="H6506" t="n">
        <v>1</v>
      </c>
      <c r="I6506" t="s"/>
      <c r="J6506" t="n">
        <v>2</v>
      </c>
      <c r="K6506" t="s">
        <v>237</v>
      </c>
      <c r="L6506" t="s"/>
      <c r="M6506" t="n">
        <v>1</v>
      </c>
      <c r="N6506" t="n">
        <v>110</v>
      </c>
      <c r="O6506" t="n">
        <v>110</v>
      </c>
      <c r="P6506" t="n">
        <v>110</v>
      </c>
      <c r="Q6506" t="n">
        <v>0</v>
      </c>
      <c r="R6506" t="n">
        <v>0</v>
      </c>
      <c r="S6506" t="s">
        <v>18356</v>
      </c>
      <c r="T6506" t="n">
        <v>175</v>
      </c>
      <c r="U6506" t="s">
        <v>17510</v>
      </c>
      <c r="V6506" t="s">
        <v>17510</v>
      </c>
      <c r="W6506" t="s">
        <v>399</v>
      </c>
      <c r="X6506" t="s">
        <v>241</v>
      </c>
      <c r="Y6506" t="s">
        <v>242</v>
      </c>
      <c r="Z6506" t="s"/>
      <c r="AA6506" t="n">
        <v>190</v>
      </c>
      <c r="AB6506" t="s">
        <v>10926</v>
      </c>
      <c r="AC6506" t="s">
        <v>18356</v>
      </c>
      <c r="AD6506" t="n">
        <v>5</v>
      </c>
      <c r="AE6506" t="n">
        <v>710702.09</v>
      </c>
      <c r="AF6506" t="n">
        <v>6190184.62</v>
      </c>
    </row>
    <row r="6507" spans="1:32">
      <c r="A6507" s="62" t="n">
        <v>6505</v>
      </c>
      <c r="B6507" t="s">
        <v>18357</v>
      </c>
      <c r="C6507" t="n">
        <v>120</v>
      </c>
      <c r="D6507" t="n">
        <v>1982</v>
      </c>
      <c r="E6507" t="n">
        <v>2001</v>
      </c>
      <c r="F6507" t="n">
        <v>5</v>
      </c>
      <c r="G6507" t="s"/>
      <c r="H6507" t="n">
        <v>1</v>
      </c>
      <c r="I6507" t="s"/>
      <c r="J6507" t="n">
        <v>2</v>
      </c>
      <c r="K6507" t="s">
        <v>237</v>
      </c>
      <c r="L6507" t="n">
        <v>2</v>
      </c>
      <c r="M6507" t="n">
        <v>1</v>
      </c>
      <c r="N6507" t="n">
        <v>144</v>
      </c>
      <c r="O6507" t="n">
        <v>144</v>
      </c>
      <c r="P6507" t="n">
        <v>144</v>
      </c>
      <c r="Q6507" t="n">
        <v>0</v>
      </c>
      <c r="R6507" t="n">
        <v>0</v>
      </c>
      <c r="S6507" t="s">
        <v>18358</v>
      </c>
      <c r="T6507" t="n">
        <v>323</v>
      </c>
      <c r="U6507" t="s">
        <v>18239</v>
      </c>
      <c r="V6507" t="s">
        <v>18239</v>
      </c>
      <c r="W6507" t="s">
        <v>387</v>
      </c>
      <c r="X6507" t="s">
        <v>241</v>
      </c>
      <c r="Y6507" t="s">
        <v>242</v>
      </c>
      <c r="Z6507" t="s"/>
      <c r="AA6507" t="n">
        <v>190</v>
      </c>
      <c r="AB6507" t="s">
        <v>18359</v>
      </c>
      <c r="AC6507" t="s">
        <v>18358</v>
      </c>
      <c r="AD6507" t="n">
        <v>5</v>
      </c>
      <c r="AE6507" t="n">
        <v>709765.46</v>
      </c>
      <c r="AF6507" t="n">
        <v>6191903.12</v>
      </c>
    </row>
    <row r="6508" spans="1:32">
      <c r="A6508" s="62" t="n">
        <v>6506</v>
      </c>
      <c r="B6508" t="s">
        <v>18360</v>
      </c>
      <c r="C6508" t="n">
        <v>120</v>
      </c>
      <c r="D6508" t="n">
        <v>1970</v>
      </c>
      <c r="E6508" t="n">
        <v>0</v>
      </c>
      <c r="F6508" t="n">
        <v>3</v>
      </c>
      <c r="G6508" t="s"/>
      <c r="H6508" t="n">
        <v>1</v>
      </c>
      <c r="I6508" t="s"/>
      <c r="J6508" t="n">
        <v>1</v>
      </c>
      <c r="K6508" t="s">
        <v>349</v>
      </c>
      <c r="L6508" t="s"/>
      <c r="M6508" t="n">
        <v>1</v>
      </c>
      <c r="N6508" t="n">
        <v>160</v>
      </c>
      <c r="O6508" t="n">
        <v>160</v>
      </c>
      <c r="P6508" t="n">
        <v>160</v>
      </c>
      <c r="Q6508" t="n">
        <v>0</v>
      </c>
      <c r="R6508" t="n">
        <v>0</v>
      </c>
      <c r="S6508" t="s">
        <v>18361</v>
      </c>
      <c r="T6508" t="n">
        <v>339</v>
      </c>
      <c r="U6508" t="s">
        <v>16646</v>
      </c>
      <c r="V6508" t="s">
        <v>16646</v>
      </c>
      <c r="W6508" t="s">
        <v>407</v>
      </c>
      <c r="X6508" t="s">
        <v>241</v>
      </c>
      <c r="Y6508" t="s">
        <v>242</v>
      </c>
      <c r="Z6508" t="s"/>
      <c r="AA6508" t="n">
        <v>190</v>
      </c>
      <c r="AB6508" t="s">
        <v>6578</v>
      </c>
      <c r="AC6508" t="s">
        <v>18361</v>
      </c>
      <c r="AD6508" t="n">
        <v>5</v>
      </c>
      <c r="AE6508" t="n">
        <v>712300.53</v>
      </c>
      <c r="AF6508" t="n">
        <v>6190997.9</v>
      </c>
    </row>
    <row r="6509" spans="1:32">
      <c r="A6509" s="62" t="n">
        <v>6507</v>
      </c>
      <c r="B6509" t="s">
        <v>18362</v>
      </c>
      <c r="C6509" t="n">
        <v>130</v>
      </c>
      <c r="D6509" t="n">
        <v>1971</v>
      </c>
      <c r="E6509" t="n">
        <v>0</v>
      </c>
      <c r="F6509" t="n">
        <v>4</v>
      </c>
      <c r="G6509" t="s"/>
      <c r="H6509" t="n">
        <v>1</v>
      </c>
      <c r="I6509" t="s"/>
      <c r="J6509" t="n">
        <v>1</v>
      </c>
      <c r="K6509" t="s">
        <v>349</v>
      </c>
      <c r="L6509" t="s"/>
      <c r="M6509" t="n">
        <v>2</v>
      </c>
      <c r="N6509" t="n">
        <v>66</v>
      </c>
      <c r="O6509" t="n">
        <v>132</v>
      </c>
      <c r="P6509" t="n">
        <v>132</v>
      </c>
      <c r="Q6509" t="n">
        <v>0</v>
      </c>
      <c r="R6509" t="n">
        <v>0</v>
      </c>
      <c r="S6509" t="s">
        <v>18363</v>
      </c>
      <c r="T6509" t="n">
        <v>409</v>
      </c>
      <c r="U6509" t="s">
        <v>12834</v>
      </c>
      <c r="V6509" t="s">
        <v>12834</v>
      </c>
      <c r="W6509" t="s">
        <v>357</v>
      </c>
      <c r="X6509" t="s">
        <v>241</v>
      </c>
      <c r="Y6509" t="s">
        <v>242</v>
      </c>
      <c r="Z6509" t="s"/>
      <c r="AA6509" t="n">
        <v>190</v>
      </c>
      <c r="AB6509" t="s">
        <v>18364</v>
      </c>
      <c r="AC6509" t="s">
        <v>18363</v>
      </c>
      <c r="AD6509" t="n">
        <v>5</v>
      </c>
      <c r="AE6509" t="n">
        <v>712349.9</v>
      </c>
      <c r="AF6509" t="n">
        <v>6190374.69</v>
      </c>
    </row>
    <row r="6510" spans="1:32">
      <c r="A6510" s="62" t="n">
        <v>6508</v>
      </c>
      <c r="B6510" t="s">
        <v>18365</v>
      </c>
      <c r="C6510" t="n">
        <v>130</v>
      </c>
      <c r="D6510" t="n">
        <v>1980</v>
      </c>
      <c r="E6510" t="n">
        <v>0</v>
      </c>
      <c r="F6510" t="n">
        <v>4</v>
      </c>
      <c r="G6510" t="s"/>
      <c r="H6510" t="n">
        <v>1</v>
      </c>
      <c r="I6510" t="s"/>
      <c r="J6510" t="n">
        <v>1</v>
      </c>
      <c r="K6510" t="s">
        <v>349</v>
      </c>
      <c r="L6510" t="s"/>
      <c r="M6510" t="n">
        <v>2</v>
      </c>
      <c r="N6510" t="n">
        <v>60</v>
      </c>
      <c r="O6510" t="n">
        <v>120</v>
      </c>
      <c r="P6510" t="n">
        <v>120</v>
      </c>
      <c r="Q6510" t="n">
        <v>0</v>
      </c>
      <c r="R6510" t="n">
        <v>0</v>
      </c>
      <c r="S6510" t="s">
        <v>18366</v>
      </c>
      <c r="T6510" t="n">
        <v>441</v>
      </c>
      <c r="U6510" t="s">
        <v>13839</v>
      </c>
      <c r="V6510" t="s">
        <v>13839</v>
      </c>
      <c r="W6510" t="s">
        <v>1053</v>
      </c>
      <c r="X6510" t="s">
        <v>241</v>
      </c>
      <c r="Y6510" t="s">
        <v>242</v>
      </c>
      <c r="Z6510" t="s"/>
      <c r="AA6510" t="n">
        <v>190</v>
      </c>
      <c r="AB6510" t="s">
        <v>18367</v>
      </c>
      <c r="AC6510" t="s">
        <v>18366</v>
      </c>
      <c r="AD6510" t="n">
        <v>5</v>
      </c>
      <c r="AE6510" t="n">
        <v>711986.01</v>
      </c>
      <c r="AF6510" t="n">
        <v>6191477.33</v>
      </c>
    </row>
    <row r="6511" spans="1:32">
      <c r="A6511" s="62" t="n">
        <v>6509</v>
      </c>
      <c r="B6511" t="s">
        <v>18368</v>
      </c>
      <c r="C6511" t="n">
        <v>120</v>
      </c>
      <c r="D6511" t="n">
        <v>1970</v>
      </c>
      <c r="E6511" t="n">
        <v>0</v>
      </c>
      <c r="F6511" t="n">
        <v>3</v>
      </c>
      <c r="G6511" t="s"/>
      <c r="H6511" t="n">
        <v>1</v>
      </c>
      <c r="I6511" t="s"/>
      <c r="J6511" t="n">
        <v>2</v>
      </c>
      <c r="K6511" t="s">
        <v>237</v>
      </c>
      <c r="L6511" t="n">
        <v>2</v>
      </c>
      <c r="M6511" t="n">
        <v>1</v>
      </c>
      <c r="N6511" t="n">
        <v>220</v>
      </c>
      <c r="O6511" t="n">
        <v>220</v>
      </c>
      <c r="P6511" t="n">
        <v>220</v>
      </c>
      <c r="Q6511" t="n">
        <v>0</v>
      </c>
      <c r="R6511" t="n">
        <v>0</v>
      </c>
      <c r="S6511" t="s">
        <v>18369</v>
      </c>
      <c r="T6511" t="n">
        <v>496</v>
      </c>
      <c r="U6511" t="s">
        <v>17383</v>
      </c>
      <c r="V6511" t="s">
        <v>17383</v>
      </c>
      <c r="W6511" t="s">
        <v>399</v>
      </c>
      <c r="X6511" t="s">
        <v>241</v>
      </c>
      <c r="Y6511" t="s">
        <v>242</v>
      </c>
      <c r="Z6511" t="s"/>
      <c r="AA6511" t="n">
        <v>190</v>
      </c>
      <c r="AB6511" t="s">
        <v>18370</v>
      </c>
      <c r="AC6511" t="s">
        <v>18369</v>
      </c>
      <c r="AD6511" t="n">
        <v>5</v>
      </c>
      <c r="AE6511" t="n">
        <v>712767.88</v>
      </c>
      <c r="AF6511" t="n">
        <v>6190385.26</v>
      </c>
    </row>
    <row r="6512" spans="1:32">
      <c r="A6512" s="62" t="n">
        <v>6510</v>
      </c>
      <c r="B6512" t="s">
        <v>18371</v>
      </c>
      <c r="C6512" t="n">
        <v>120</v>
      </c>
      <c r="D6512" t="n">
        <v>1961</v>
      </c>
      <c r="E6512" t="n">
        <v>0</v>
      </c>
      <c r="F6512" t="n">
        <v>4</v>
      </c>
      <c r="G6512" t="s"/>
      <c r="H6512" t="n">
        <v>6</v>
      </c>
      <c r="I6512" t="s"/>
      <c r="J6512" t="n">
        <v>1</v>
      </c>
      <c r="K6512" t="s">
        <v>349</v>
      </c>
      <c r="L6512" t="s"/>
      <c r="M6512" t="n">
        <v>1</v>
      </c>
      <c r="N6512" t="n">
        <v>127</v>
      </c>
      <c r="O6512" t="n">
        <v>127</v>
      </c>
      <c r="P6512" t="n">
        <v>103</v>
      </c>
      <c r="Q6512" t="n">
        <v>0</v>
      </c>
      <c r="R6512" t="n">
        <v>0</v>
      </c>
      <c r="S6512" t="s">
        <v>18372</v>
      </c>
      <c r="T6512" t="n">
        <v>510</v>
      </c>
      <c r="U6512" t="s">
        <v>18257</v>
      </c>
      <c r="V6512" t="s">
        <v>18257</v>
      </c>
      <c r="W6512" t="s">
        <v>383</v>
      </c>
      <c r="X6512" t="s">
        <v>241</v>
      </c>
      <c r="Y6512" t="s">
        <v>242</v>
      </c>
      <c r="Z6512" t="s"/>
      <c r="AA6512" t="n">
        <v>190</v>
      </c>
      <c r="AB6512" t="s">
        <v>8855</v>
      </c>
      <c r="AC6512" t="s">
        <v>18372</v>
      </c>
      <c r="AD6512" t="n">
        <v>5</v>
      </c>
      <c r="AE6512" t="n">
        <v>711082.8</v>
      </c>
      <c r="AF6512" t="n">
        <v>6190783.41</v>
      </c>
    </row>
    <row r="6513" spans="1:32">
      <c r="A6513" s="62" t="n">
        <v>6511</v>
      </c>
      <c r="B6513" t="s">
        <v>18373</v>
      </c>
      <c r="C6513" t="n">
        <v>130</v>
      </c>
      <c r="D6513" t="n">
        <v>1972</v>
      </c>
      <c r="E6513" t="n">
        <v>0</v>
      </c>
      <c r="F6513" t="n">
        <v>4</v>
      </c>
      <c r="G6513" t="s"/>
      <c r="H6513" t="n">
        <v>1</v>
      </c>
      <c r="I6513" t="s"/>
      <c r="J6513" t="n">
        <v>2</v>
      </c>
      <c r="K6513" t="s">
        <v>237</v>
      </c>
      <c r="L6513" t="s"/>
      <c r="M6513" t="n">
        <v>1</v>
      </c>
      <c r="N6513" t="n">
        <v>60</v>
      </c>
      <c r="O6513" t="n">
        <v>60</v>
      </c>
      <c r="P6513" t="n">
        <v>120</v>
      </c>
      <c r="Q6513" t="n">
        <v>0</v>
      </c>
      <c r="R6513" t="n">
        <v>0</v>
      </c>
      <c r="S6513" t="s">
        <v>18374</v>
      </c>
      <c r="T6513" t="n">
        <v>519</v>
      </c>
      <c r="U6513" t="s">
        <v>17096</v>
      </c>
      <c r="V6513" t="s">
        <v>17096</v>
      </c>
      <c r="W6513" t="s">
        <v>688</v>
      </c>
      <c r="X6513" t="s">
        <v>241</v>
      </c>
      <c r="Y6513" t="s">
        <v>242</v>
      </c>
      <c r="Z6513" t="s"/>
      <c r="AA6513" t="n">
        <v>190</v>
      </c>
      <c r="AB6513" t="s">
        <v>18375</v>
      </c>
      <c r="AC6513" t="s">
        <v>18374</v>
      </c>
      <c r="AD6513" t="n">
        <v>5</v>
      </c>
      <c r="AE6513" t="n">
        <v>709638.14</v>
      </c>
      <c r="AF6513" t="n">
        <v>6190508.68</v>
      </c>
    </row>
    <row r="6514" spans="1:32">
      <c r="A6514" s="62" t="n">
        <v>6512</v>
      </c>
      <c r="B6514" t="s">
        <v>18376</v>
      </c>
      <c r="C6514" t="n">
        <v>120</v>
      </c>
      <c r="D6514" t="n">
        <v>1957</v>
      </c>
      <c r="E6514" t="n">
        <v>0</v>
      </c>
      <c r="F6514" t="n">
        <v>5</v>
      </c>
      <c r="G6514" t="s"/>
      <c r="H6514" t="n">
        <v>2</v>
      </c>
      <c r="I6514" t="s"/>
      <c r="J6514" t="n">
        <v>2</v>
      </c>
      <c r="K6514" t="s">
        <v>237</v>
      </c>
      <c r="L6514" t="n">
        <v>5</v>
      </c>
      <c r="M6514" t="n">
        <v>1</v>
      </c>
      <c r="N6514" t="n">
        <v>85</v>
      </c>
      <c r="O6514" t="n">
        <v>85</v>
      </c>
      <c r="P6514" t="n">
        <v>112</v>
      </c>
      <c r="Q6514" t="n">
        <v>6</v>
      </c>
      <c r="R6514" t="n">
        <v>0</v>
      </c>
      <c r="S6514" t="s">
        <v>18377</v>
      </c>
      <c r="T6514" t="n">
        <v>535</v>
      </c>
      <c r="U6514" t="s">
        <v>8505</v>
      </c>
      <c r="V6514" t="s">
        <v>8505</v>
      </c>
      <c r="W6514" t="s">
        <v>346</v>
      </c>
      <c r="X6514" t="s">
        <v>241</v>
      </c>
      <c r="Y6514" t="s">
        <v>242</v>
      </c>
      <c r="Z6514" t="s"/>
      <c r="AA6514" t="n">
        <v>190</v>
      </c>
      <c r="AB6514" t="s">
        <v>15388</v>
      </c>
      <c r="AC6514" t="s">
        <v>18377</v>
      </c>
      <c r="AD6514" t="n">
        <v>5</v>
      </c>
      <c r="AE6514" t="n">
        <v>713215.1800000001</v>
      </c>
      <c r="AF6514" t="n">
        <v>6190388.84</v>
      </c>
    </row>
    <row r="6515" spans="1:32">
      <c r="A6515" s="62" t="n">
        <v>6513</v>
      </c>
      <c r="B6515" t="s">
        <v>18378</v>
      </c>
      <c r="C6515" t="n">
        <v>120</v>
      </c>
      <c r="D6515" t="n">
        <v>1954</v>
      </c>
      <c r="E6515" t="n">
        <v>0</v>
      </c>
      <c r="F6515" t="n">
        <v>5</v>
      </c>
      <c r="G6515" t="s"/>
      <c r="H6515" t="n">
        <v>1</v>
      </c>
      <c r="I6515" t="s"/>
      <c r="J6515" t="n">
        <v>1</v>
      </c>
      <c r="K6515" t="s">
        <v>349</v>
      </c>
      <c r="L6515" t="n">
        <v>2</v>
      </c>
      <c r="M6515" t="n">
        <v>1</v>
      </c>
      <c r="N6515" t="n">
        <v>108</v>
      </c>
      <c r="O6515" t="n">
        <v>108</v>
      </c>
      <c r="P6515" t="n">
        <v>108</v>
      </c>
      <c r="Q6515" t="n">
        <v>0</v>
      </c>
      <c r="R6515" t="n">
        <v>0</v>
      </c>
      <c r="S6515" t="s">
        <v>18379</v>
      </c>
      <c r="T6515" t="n">
        <v>657</v>
      </c>
      <c r="U6515" t="s">
        <v>18380</v>
      </c>
      <c r="V6515" t="s">
        <v>18380</v>
      </c>
      <c r="W6515" t="s">
        <v>365</v>
      </c>
      <c r="X6515" t="s">
        <v>241</v>
      </c>
      <c r="Y6515" t="s">
        <v>242</v>
      </c>
      <c r="Z6515" t="s"/>
      <c r="AA6515" t="n">
        <v>190</v>
      </c>
      <c r="AB6515" t="s">
        <v>901</v>
      </c>
      <c r="AC6515" t="s">
        <v>18379</v>
      </c>
      <c r="AD6515" t="n">
        <v>5</v>
      </c>
      <c r="AE6515" t="n">
        <v>710643.85</v>
      </c>
      <c r="AF6515" t="n">
        <v>6190465.77</v>
      </c>
    </row>
    <row r="6516" spans="1:32">
      <c r="A6516" s="62" t="n">
        <v>6514</v>
      </c>
      <c r="B6516" t="s">
        <v>18381</v>
      </c>
      <c r="C6516" t="n">
        <v>130</v>
      </c>
      <c r="D6516" t="n">
        <v>1976</v>
      </c>
      <c r="E6516" t="n">
        <v>0</v>
      </c>
      <c r="F6516" t="n">
        <v>1</v>
      </c>
      <c r="G6516" t="s"/>
      <c r="H6516" t="n">
        <v>1</v>
      </c>
      <c r="I6516" t="s"/>
      <c r="J6516" t="n">
        <v>7</v>
      </c>
      <c r="K6516" t="s">
        <v>365</v>
      </c>
      <c r="L6516" t="s"/>
      <c r="M6516" t="n">
        <v>1</v>
      </c>
      <c r="N6516" t="n">
        <v>99</v>
      </c>
      <c r="O6516" t="n">
        <v>99</v>
      </c>
      <c r="P6516" t="n">
        <v>161</v>
      </c>
      <c r="Q6516" t="n">
        <v>0</v>
      </c>
      <c r="R6516" t="n">
        <v>0</v>
      </c>
      <c r="S6516" t="s">
        <v>18382</v>
      </c>
      <c r="T6516" t="n">
        <v>90</v>
      </c>
      <c r="U6516" t="s">
        <v>15591</v>
      </c>
      <c r="V6516" t="s">
        <v>15591</v>
      </c>
      <c r="W6516" t="s">
        <v>1155</v>
      </c>
      <c r="X6516" t="s">
        <v>352</v>
      </c>
      <c r="Y6516" t="s">
        <v>353</v>
      </c>
      <c r="Z6516" t="s">
        <v>375</v>
      </c>
      <c r="AA6516" t="n">
        <v>190</v>
      </c>
      <c r="AB6516" t="s">
        <v>15825</v>
      </c>
      <c r="AC6516" t="s">
        <v>18382</v>
      </c>
      <c r="AD6516" t="n">
        <v>5</v>
      </c>
      <c r="AE6516" t="n">
        <v>709074.34</v>
      </c>
      <c r="AF6516" t="n">
        <v>6184477.65</v>
      </c>
    </row>
    <row r="6517" spans="1:32">
      <c r="A6517" s="62" t="n">
        <v>6515</v>
      </c>
      <c r="B6517" t="s">
        <v>18383</v>
      </c>
      <c r="C6517" t="n">
        <v>120</v>
      </c>
      <c r="D6517" t="n">
        <v>1970</v>
      </c>
      <c r="E6517" t="n">
        <v>0</v>
      </c>
      <c r="F6517" t="n">
        <v>1</v>
      </c>
      <c r="G6517" t="s"/>
      <c r="H6517" t="n">
        <v>1</v>
      </c>
      <c r="I6517" t="s"/>
      <c r="J6517" t="n">
        <v>2</v>
      </c>
      <c r="K6517" t="s">
        <v>237</v>
      </c>
      <c r="L6517" t="n">
        <v>5</v>
      </c>
      <c r="M6517" t="n">
        <v>1</v>
      </c>
      <c r="N6517" t="n">
        <v>144</v>
      </c>
      <c r="O6517" t="n">
        <v>144</v>
      </c>
      <c r="P6517" t="n">
        <v>144</v>
      </c>
      <c r="Q6517" t="n">
        <v>0</v>
      </c>
      <c r="R6517" t="n">
        <v>0</v>
      </c>
      <c r="S6517" t="s">
        <v>18384</v>
      </c>
      <c r="T6517" t="n">
        <v>428</v>
      </c>
      <c r="U6517" t="s">
        <v>15821</v>
      </c>
      <c r="V6517" t="s">
        <v>15821</v>
      </c>
      <c r="W6517" t="s">
        <v>1155</v>
      </c>
      <c r="X6517" t="s">
        <v>352</v>
      </c>
      <c r="Y6517" t="s">
        <v>353</v>
      </c>
      <c r="Z6517" t="s">
        <v>375</v>
      </c>
      <c r="AA6517" t="n">
        <v>190</v>
      </c>
      <c r="AB6517" t="s">
        <v>18385</v>
      </c>
      <c r="AC6517" t="s">
        <v>18384</v>
      </c>
      <c r="AD6517" t="n">
        <v>5</v>
      </c>
      <c r="AE6517" t="n">
        <v>709238.11</v>
      </c>
      <c r="AF6517" t="n">
        <v>6184193.58</v>
      </c>
    </row>
    <row r="6518" spans="1:32">
      <c r="A6518" s="62" t="n">
        <v>6516</v>
      </c>
      <c r="B6518" t="s">
        <v>18386</v>
      </c>
      <c r="C6518" t="n">
        <v>120</v>
      </c>
      <c r="D6518" t="n">
        <v>1961</v>
      </c>
      <c r="E6518" t="n">
        <v>2004</v>
      </c>
      <c r="F6518" t="n">
        <v>5</v>
      </c>
      <c r="G6518" t="s"/>
      <c r="H6518" t="n">
        <v>1</v>
      </c>
      <c r="I6518" t="s"/>
      <c r="J6518" t="n">
        <v>2</v>
      </c>
      <c r="K6518" t="s">
        <v>237</v>
      </c>
      <c r="L6518" t="n">
        <v>2</v>
      </c>
      <c r="M6518" t="n">
        <v>1</v>
      </c>
      <c r="N6518" t="n">
        <v>189</v>
      </c>
      <c r="O6518" t="n">
        <v>189</v>
      </c>
      <c r="P6518" t="n">
        <v>159</v>
      </c>
      <c r="Q6518" t="n">
        <v>0</v>
      </c>
      <c r="R6518" t="n">
        <v>0</v>
      </c>
      <c r="S6518" t="s">
        <v>18387</v>
      </c>
      <c r="T6518" t="n">
        <v>34</v>
      </c>
      <c r="U6518" t="s">
        <v>367</v>
      </c>
      <c r="V6518" t="s">
        <v>367</v>
      </c>
      <c r="W6518" t="s">
        <v>688</v>
      </c>
      <c r="X6518" t="s">
        <v>352</v>
      </c>
      <c r="Y6518" t="s">
        <v>353</v>
      </c>
      <c r="Z6518" t="s">
        <v>369</v>
      </c>
      <c r="AA6518" t="n">
        <v>190</v>
      </c>
      <c r="AB6518" t="s">
        <v>18388</v>
      </c>
      <c r="AC6518" t="s">
        <v>18387</v>
      </c>
      <c r="AD6518" t="n">
        <v>5</v>
      </c>
      <c r="AE6518" t="n">
        <v>708043.6800000001</v>
      </c>
      <c r="AF6518" t="n">
        <v>6187534.68</v>
      </c>
    </row>
    <row r="6519" spans="1:32">
      <c r="A6519" s="62" t="n">
        <v>6517</v>
      </c>
      <c r="B6519" t="s">
        <v>18389</v>
      </c>
      <c r="C6519" t="n">
        <v>130</v>
      </c>
      <c r="D6519" t="n">
        <v>2001</v>
      </c>
      <c r="E6519" t="n">
        <v>0</v>
      </c>
      <c r="F6519" t="n">
        <v>5</v>
      </c>
      <c r="G6519" t="s"/>
      <c r="H6519" t="n">
        <v>1</v>
      </c>
      <c r="I6519" t="s"/>
      <c r="J6519" t="n">
        <v>1</v>
      </c>
      <c r="K6519" t="s">
        <v>349</v>
      </c>
      <c r="L6519" t="n">
        <v>90</v>
      </c>
      <c r="M6519" t="n">
        <v>2</v>
      </c>
      <c r="N6519" t="n">
        <v>74</v>
      </c>
      <c r="O6519" t="n">
        <v>142</v>
      </c>
      <c r="P6519" t="n">
        <v>142</v>
      </c>
      <c r="Q6519" t="n">
        <v>0</v>
      </c>
      <c r="R6519" t="n">
        <v>0</v>
      </c>
      <c r="S6519" t="s">
        <v>18390</v>
      </c>
      <c r="T6519" t="n">
        <v>164</v>
      </c>
      <c r="U6519" t="s">
        <v>16281</v>
      </c>
      <c r="V6519" t="s">
        <v>16281</v>
      </c>
      <c r="W6519" t="s">
        <v>415</v>
      </c>
      <c r="X6519" t="s">
        <v>352</v>
      </c>
      <c r="Y6519" t="s">
        <v>353</v>
      </c>
      <c r="Z6519" t="s"/>
      <c r="AA6519" t="n">
        <v>190</v>
      </c>
      <c r="AB6519" t="s">
        <v>18391</v>
      </c>
      <c r="AC6519" t="s">
        <v>18390</v>
      </c>
      <c r="AD6519" t="n">
        <v>5</v>
      </c>
      <c r="AE6519" t="n">
        <v>709594.5</v>
      </c>
      <c r="AF6519" t="n">
        <v>6187171.32</v>
      </c>
    </row>
    <row r="6520" spans="1:32">
      <c r="A6520" s="62" t="n">
        <v>6518</v>
      </c>
      <c r="B6520" t="s">
        <v>18392</v>
      </c>
      <c r="C6520" t="n">
        <v>130</v>
      </c>
      <c r="D6520" t="n">
        <v>1986</v>
      </c>
      <c r="E6520" t="n">
        <v>0</v>
      </c>
      <c r="F6520" t="n">
        <v>4</v>
      </c>
      <c r="G6520" t="s"/>
      <c r="H6520" t="n">
        <v>1</v>
      </c>
      <c r="I6520" t="s"/>
      <c r="J6520" t="n">
        <v>2</v>
      </c>
      <c r="K6520" t="s">
        <v>237</v>
      </c>
      <c r="L6520" t="n">
        <v>80</v>
      </c>
      <c r="M6520" t="n">
        <v>1</v>
      </c>
      <c r="N6520" t="n">
        <v>98</v>
      </c>
      <c r="O6520" t="n">
        <v>98</v>
      </c>
      <c r="P6520" t="n">
        <v>170</v>
      </c>
      <c r="Q6520" t="n">
        <v>0</v>
      </c>
      <c r="R6520" t="n">
        <v>0</v>
      </c>
      <c r="S6520" t="s">
        <v>18393</v>
      </c>
      <c r="T6520" t="n">
        <v>367</v>
      </c>
      <c r="U6520" t="s">
        <v>17409</v>
      </c>
      <c r="V6520" t="s">
        <v>17409</v>
      </c>
      <c r="W6520" t="s">
        <v>399</v>
      </c>
      <c r="X6520" t="s">
        <v>352</v>
      </c>
      <c r="Y6520" t="s">
        <v>353</v>
      </c>
      <c r="Z6520" t="s">
        <v>369</v>
      </c>
      <c r="AA6520" t="n">
        <v>190</v>
      </c>
      <c r="AB6520" t="s">
        <v>17558</v>
      </c>
      <c r="AC6520" t="s">
        <v>18393</v>
      </c>
      <c r="AD6520" t="n">
        <v>5</v>
      </c>
      <c r="AE6520" t="n">
        <v>708365.33</v>
      </c>
      <c r="AF6520" t="n">
        <v>6187291.66</v>
      </c>
    </row>
    <row r="6521" spans="1:32">
      <c r="A6521" s="62" t="n">
        <v>6519</v>
      </c>
      <c r="B6521" t="s">
        <v>18394</v>
      </c>
      <c r="C6521" t="n">
        <v>130</v>
      </c>
      <c r="D6521" t="n">
        <v>1997</v>
      </c>
      <c r="E6521" t="n">
        <v>0</v>
      </c>
      <c r="F6521" t="n">
        <v>10</v>
      </c>
      <c r="G6521" t="s"/>
      <c r="H6521" t="n">
        <v>5</v>
      </c>
      <c r="I6521" t="s"/>
      <c r="J6521" t="n">
        <v>1</v>
      </c>
      <c r="K6521" t="s">
        <v>349</v>
      </c>
      <c r="L6521" t="s"/>
      <c r="M6521" t="n">
        <v>1</v>
      </c>
      <c r="N6521" t="n">
        <v>100</v>
      </c>
      <c r="O6521" t="n">
        <v>100</v>
      </c>
      <c r="P6521" t="n">
        <v>82</v>
      </c>
      <c r="Q6521" t="n">
        <v>0</v>
      </c>
      <c r="R6521" t="n">
        <v>0</v>
      </c>
      <c r="S6521" t="s">
        <v>18395</v>
      </c>
      <c r="T6521" t="n">
        <v>542</v>
      </c>
      <c r="U6521" t="s">
        <v>12172</v>
      </c>
      <c r="V6521" t="s">
        <v>12172</v>
      </c>
      <c r="W6521" t="s">
        <v>254</v>
      </c>
      <c r="X6521" t="s">
        <v>352</v>
      </c>
      <c r="Y6521" t="s">
        <v>353</v>
      </c>
      <c r="Z6521" t="s"/>
      <c r="AA6521" t="n">
        <v>190</v>
      </c>
      <c r="AB6521" t="s">
        <v>2814</v>
      </c>
      <c r="AC6521" t="s">
        <v>18395</v>
      </c>
      <c r="AD6521" t="n">
        <v>5</v>
      </c>
      <c r="AE6521" t="n">
        <v>709923.74</v>
      </c>
      <c r="AF6521" t="n">
        <v>6187496.22</v>
      </c>
    </row>
    <row r="6522" spans="1:32">
      <c r="A6522" s="62" t="n">
        <v>6520</v>
      </c>
      <c r="B6522" t="s">
        <v>18396</v>
      </c>
      <c r="C6522" t="n">
        <v>120</v>
      </c>
      <c r="D6522" t="n">
        <v>2012</v>
      </c>
      <c r="E6522" t="n">
        <v>0</v>
      </c>
      <c r="F6522" t="n">
        <v>5</v>
      </c>
      <c r="G6522" t="s"/>
      <c r="H6522" t="n">
        <v>1</v>
      </c>
      <c r="I6522" t="s"/>
      <c r="J6522" t="n">
        <v>5</v>
      </c>
      <c r="K6522" t="s">
        <v>365</v>
      </c>
      <c r="L6522" t="s"/>
      <c r="M6522" t="n">
        <v>1</v>
      </c>
      <c r="N6522" t="n">
        <v>283</v>
      </c>
      <c r="O6522" t="n">
        <v>283</v>
      </c>
      <c r="P6522" t="n">
        <v>241</v>
      </c>
      <c r="Q6522" t="n">
        <v>0</v>
      </c>
      <c r="R6522" t="n">
        <v>0</v>
      </c>
      <c r="S6522" t="s">
        <v>18397</v>
      </c>
      <c r="T6522" t="n">
        <v>14</v>
      </c>
      <c r="U6522" t="s">
        <v>17415</v>
      </c>
      <c r="V6522" t="s">
        <v>17415</v>
      </c>
      <c r="W6522" t="s">
        <v>403</v>
      </c>
      <c r="X6522" t="s">
        <v>352</v>
      </c>
      <c r="Y6522" t="s">
        <v>353</v>
      </c>
      <c r="Z6522" t="s"/>
      <c r="AA6522" t="n">
        <v>190</v>
      </c>
      <c r="AB6522" t="s">
        <v>16264</v>
      </c>
      <c r="AC6522" t="s">
        <v>18397</v>
      </c>
      <c r="AD6522" t="n">
        <v>5</v>
      </c>
      <c r="AE6522" t="n">
        <v>711547.96</v>
      </c>
      <c r="AF6522" t="n">
        <v>6186694.2</v>
      </c>
    </row>
    <row r="6523" spans="1:32">
      <c r="A6523" s="62" t="n">
        <v>6521</v>
      </c>
      <c r="B6523" t="s">
        <v>18398</v>
      </c>
      <c r="C6523" t="n">
        <v>120</v>
      </c>
      <c r="D6523" t="n">
        <v>1964</v>
      </c>
      <c r="E6523" t="n">
        <v>0</v>
      </c>
      <c r="F6523" t="n">
        <v>1</v>
      </c>
      <c r="G6523" t="s"/>
      <c r="H6523" t="n">
        <v>1</v>
      </c>
      <c r="I6523" t="s"/>
      <c r="J6523" t="n">
        <v>2</v>
      </c>
      <c r="K6523" t="s">
        <v>237</v>
      </c>
      <c r="L6523" t="s"/>
      <c r="M6523" t="n">
        <v>1</v>
      </c>
      <c r="N6523" t="n">
        <v>121</v>
      </c>
      <c r="O6523" t="n">
        <v>121</v>
      </c>
      <c r="P6523" t="n">
        <v>121</v>
      </c>
      <c r="Q6523" t="n">
        <v>0</v>
      </c>
      <c r="R6523" t="n">
        <v>0</v>
      </c>
      <c r="S6523" t="s">
        <v>18399</v>
      </c>
      <c r="T6523" t="n">
        <v>38</v>
      </c>
      <c r="U6523" t="s">
        <v>18290</v>
      </c>
      <c r="V6523" t="s">
        <v>18290</v>
      </c>
      <c r="W6523" t="s">
        <v>383</v>
      </c>
      <c r="X6523" t="s">
        <v>352</v>
      </c>
      <c r="Y6523" t="s">
        <v>353</v>
      </c>
      <c r="Z6523" t="s"/>
      <c r="AA6523" t="n">
        <v>190</v>
      </c>
      <c r="AB6523" t="s">
        <v>11117</v>
      </c>
      <c r="AC6523" t="s">
        <v>18399</v>
      </c>
      <c r="AD6523" t="n">
        <v>5</v>
      </c>
      <c r="AE6523" t="n">
        <v>710885.29</v>
      </c>
      <c r="AF6523" t="n">
        <v>6186756.81</v>
      </c>
    </row>
    <row r="6524" spans="1:32">
      <c r="A6524" s="62" t="n">
        <v>6522</v>
      </c>
      <c r="B6524" t="s">
        <v>18400</v>
      </c>
      <c r="C6524" t="n">
        <v>130</v>
      </c>
      <c r="D6524" t="n">
        <v>1965</v>
      </c>
      <c r="E6524" t="n">
        <v>0</v>
      </c>
      <c r="F6524" t="n">
        <v>1</v>
      </c>
      <c r="G6524" t="s"/>
      <c r="H6524" t="n">
        <v>1</v>
      </c>
      <c r="I6524" t="s"/>
      <c r="J6524" t="n">
        <v>2</v>
      </c>
      <c r="K6524" t="s">
        <v>237</v>
      </c>
      <c r="L6524" t="s"/>
      <c r="M6524" t="n">
        <v>1</v>
      </c>
      <c r="N6524" t="n">
        <v>108</v>
      </c>
      <c r="O6524" t="n">
        <v>108</v>
      </c>
      <c r="P6524" t="n">
        <v>108</v>
      </c>
      <c r="Q6524" t="n">
        <v>0</v>
      </c>
      <c r="R6524" t="n">
        <v>0</v>
      </c>
      <c r="S6524" t="s">
        <v>18401</v>
      </c>
      <c r="T6524" t="n">
        <v>288</v>
      </c>
      <c r="U6524" t="s">
        <v>16972</v>
      </c>
      <c r="V6524" t="s">
        <v>16972</v>
      </c>
      <c r="W6524" t="s">
        <v>403</v>
      </c>
      <c r="X6524" t="s">
        <v>352</v>
      </c>
      <c r="Y6524" t="s">
        <v>353</v>
      </c>
      <c r="Z6524" t="s"/>
      <c r="AA6524" t="n">
        <v>190</v>
      </c>
      <c r="AB6524" t="s">
        <v>18402</v>
      </c>
      <c r="AC6524" t="s">
        <v>18401</v>
      </c>
      <c r="AD6524" t="n">
        <v>5</v>
      </c>
      <c r="AE6524" t="n">
        <v>711866.0600000001</v>
      </c>
      <c r="AF6524" t="n">
        <v>6186599.93</v>
      </c>
    </row>
    <row r="6525" spans="1:32">
      <c r="A6525" s="62" t="n">
        <v>6523</v>
      </c>
      <c r="B6525" t="s">
        <v>18403</v>
      </c>
      <c r="C6525" t="n">
        <v>130</v>
      </c>
      <c r="D6525" t="n">
        <v>1971</v>
      </c>
      <c r="E6525" t="n">
        <v>0</v>
      </c>
      <c r="F6525" t="n">
        <v>5</v>
      </c>
      <c r="G6525" t="s"/>
      <c r="H6525" t="n">
        <v>5</v>
      </c>
      <c r="I6525" t="s"/>
      <c r="J6525" t="n">
        <v>1</v>
      </c>
      <c r="K6525" t="s">
        <v>349</v>
      </c>
      <c r="L6525" t="s"/>
      <c r="M6525" t="n">
        <v>1</v>
      </c>
      <c r="N6525" t="n">
        <v>92</v>
      </c>
      <c r="O6525" t="n">
        <v>92</v>
      </c>
      <c r="P6525" t="n">
        <v>145</v>
      </c>
      <c r="Q6525" t="n">
        <v>0</v>
      </c>
      <c r="R6525" t="n">
        <v>0</v>
      </c>
      <c r="S6525" t="s">
        <v>18404</v>
      </c>
      <c r="T6525" t="n">
        <v>290</v>
      </c>
      <c r="U6525" t="s">
        <v>1132</v>
      </c>
      <c r="V6525" t="s">
        <v>1132</v>
      </c>
      <c r="W6525" t="s">
        <v>12464</v>
      </c>
      <c r="X6525" t="s">
        <v>352</v>
      </c>
      <c r="Y6525" t="s">
        <v>353</v>
      </c>
      <c r="Z6525" t="s"/>
      <c r="AA6525" t="n">
        <v>190</v>
      </c>
      <c r="AB6525" t="s">
        <v>18405</v>
      </c>
      <c r="AC6525" t="s">
        <v>18404</v>
      </c>
      <c r="AD6525" t="n">
        <v>5</v>
      </c>
      <c r="AE6525" t="n">
        <v>711897.74</v>
      </c>
      <c r="AF6525" t="n">
        <v>6188140.98</v>
      </c>
    </row>
    <row r="6526" spans="1:32">
      <c r="A6526" s="62" t="n">
        <v>6524</v>
      </c>
      <c r="B6526" t="s">
        <v>18406</v>
      </c>
      <c r="C6526" t="n">
        <v>120</v>
      </c>
      <c r="D6526" t="n">
        <v>1968</v>
      </c>
      <c r="E6526" t="n">
        <v>2001</v>
      </c>
      <c r="F6526" t="n">
        <v>5</v>
      </c>
      <c r="G6526" t="s"/>
      <c r="H6526" t="n">
        <v>1</v>
      </c>
      <c r="I6526" t="s"/>
      <c r="J6526" t="n">
        <v>1</v>
      </c>
      <c r="K6526" t="s">
        <v>349</v>
      </c>
      <c r="L6526" t="n">
        <v>2</v>
      </c>
      <c r="M6526" t="n">
        <v>1</v>
      </c>
      <c r="N6526" t="n">
        <v>112</v>
      </c>
      <c r="O6526" t="n">
        <v>112</v>
      </c>
      <c r="P6526" t="n">
        <v>188</v>
      </c>
      <c r="Q6526" t="n">
        <v>0</v>
      </c>
      <c r="R6526" t="n">
        <v>0</v>
      </c>
      <c r="S6526" t="s">
        <v>18407</v>
      </c>
      <c r="T6526" t="n">
        <v>311</v>
      </c>
      <c r="U6526" t="s">
        <v>15615</v>
      </c>
      <c r="V6526" t="s">
        <v>15615</v>
      </c>
      <c r="W6526" t="s">
        <v>415</v>
      </c>
      <c r="X6526" t="s">
        <v>352</v>
      </c>
      <c r="Y6526" t="s">
        <v>353</v>
      </c>
      <c r="Z6526" t="s"/>
      <c r="AA6526" t="n">
        <v>190</v>
      </c>
      <c r="AB6526" t="s">
        <v>18408</v>
      </c>
      <c r="AC6526" t="s">
        <v>18407</v>
      </c>
      <c r="AD6526" t="n">
        <v>5</v>
      </c>
      <c r="AE6526" t="n">
        <v>710077.95</v>
      </c>
      <c r="AF6526" t="n">
        <v>6186722.36</v>
      </c>
    </row>
    <row r="6527" spans="1:32">
      <c r="A6527" s="62" t="n">
        <v>6525</v>
      </c>
      <c r="B6527" t="s">
        <v>18409</v>
      </c>
      <c r="C6527" t="n">
        <v>120</v>
      </c>
      <c r="D6527" t="n">
        <v>1967</v>
      </c>
      <c r="E6527" t="n">
        <v>0</v>
      </c>
      <c r="F6527" t="n">
        <v>5</v>
      </c>
      <c r="G6527" t="s"/>
      <c r="H6527" t="n">
        <v>1</v>
      </c>
      <c r="I6527" t="s"/>
      <c r="J6527" t="n">
        <v>1</v>
      </c>
      <c r="K6527" t="s">
        <v>349</v>
      </c>
      <c r="L6527" t="s"/>
      <c r="M6527" t="n">
        <v>1</v>
      </c>
      <c r="N6527" t="n">
        <v>150</v>
      </c>
      <c r="O6527" t="n">
        <v>150</v>
      </c>
      <c r="P6527" t="n">
        <v>150</v>
      </c>
      <c r="Q6527" t="n">
        <v>0</v>
      </c>
      <c r="R6527" t="n">
        <v>0</v>
      </c>
      <c r="S6527" t="s">
        <v>18410</v>
      </c>
      <c r="T6527" t="n">
        <v>378</v>
      </c>
      <c r="U6527" t="s">
        <v>692</v>
      </c>
      <c r="V6527" t="s">
        <v>692</v>
      </c>
      <c r="W6527" t="s">
        <v>415</v>
      </c>
      <c r="X6527" t="s">
        <v>352</v>
      </c>
      <c r="Y6527" t="s">
        <v>353</v>
      </c>
      <c r="Z6527" t="s"/>
      <c r="AA6527" t="n">
        <v>190</v>
      </c>
      <c r="AB6527" t="s">
        <v>18411</v>
      </c>
      <c r="AC6527" t="s">
        <v>18410</v>
      </c>
      <c r="AD6527" t="n">
        <v>5</v>
      </c>
      <c r="AE6527" t="n">
        <v>711709.26</v>
      </c>
      <c r="AF6527" t="n">
        <v>6187507.16</v>
      </c>
    </row>
    <row r="6528" spans="1:32">
      <c r="A6528" s="62" t="n">
        <v>6526</v>
      </c>
      <c r="B6528" t="s">
        <v>18412</v>
      </c>
      <c r="C6528" t="n">
        <v>130</v>
      </c>
      <c r="D6528" t="n">
        <v>1967</v>
      </c>
      <c r="E6528" t="n">
        <v>0</v>
      </c>
      <c r="F6528" t="n">
        <v>5</v>
      </c>
      <c r="G6528" t="s"/>
      <c r="H6528" t="n">
        <v>1</v>
      </c>
      <c r="I6528" t="s"/>
      <c r="J6528" t="n">
        <v>1</v>
      </c>
      <c r="K6528" t="s">
        <v>349</v>
      </c>
      <c r="L6528" t="s"/>
      <c r="M6528" t="n">
        <v>1</v>
      </c>
      <c r="N6528" t="n">
        <v>72</v>
      </c>
      <c r="O6528" t="n">
        <v>72</v>
      </c>
      <c r="P6528" t="n">
        <v>130</v>
      </c>
      <c r="Q6528" t="n">
        <v>0</v>
      </c>
      <c r="R6528" t="n">
        <v>0</v>
      </c>
      <c r="S6528" t="s">
        <v>18413</v>
      </c>
      <c r="T6528" t="n">
        <v>417</v>
      </c>
      <c r="U6528" t="s">
        <v>13137</v>
      </c>
      <c r="V6528" t="s">
        <v>13137</v>
      </c>
      <c r="W6528" t="s">
        <v>357</v>
      </c>
      <c r="X6528" t="s">
        <v>352</v>
      </c>
      <c r="Y6528" t="s">
        <v>353</v>
      </c>
      <c r="Z6528" t="s"/>
      <c r="AA6528" t="n">
        <v>190</v>
      </c>
      <c r="AB6528" t="s">
        <v>15509</v>
      </c>
      <c r="AC6528" t="s">
        <v>18413</v>
      </c>
      <c r="AD6528" t="n">
        <v>5</v>
      </c>
      <c r="AE6528" t="n">
        <v>712285.1</v>
      </c>
      <c r="AF6528" t="n">
        <v>6187444.71</v>
      </c>
    </row>
    <row r="6529" spans="1:32">
      <c r="A6529" s="62" t="n">
        <v>6527</v>
      </c>
      <c r="B6529" t="s">
        <v>18414</v>
      </c>
      <c r="C6529" t="n">
        <v>120</v>
      </c>
      <c r="D6529" t="n">
        <v>1958</v>
      </c>
      <c r="E6529" t="n">
        <v>1963</v>
      </c>
      <c r="F6529" t="n">
        <v>2</v>
      </c>
      <c r="G6529" t="s"/>
      <c r="H6529" t="n">
        <v>1</v>
      </c>
      <c r="I6529" t="s"/>
      <c r="J6529" t="n">
        <v>2</v>
      </c>
      <c r="K6529" t="s">
        <v>237</v>
      </c>
      <c r="L6529" t="s"/>
      <c r="M6529" t="n">
        <v>1</v>
      </c>
      <c r="N6529" t="n">
        <v>180</v>
      </c>
      <c r="O6529" t="n">
        <v>180</v>
      </c>
      <c r="P6529" t="n">
        <v>180</v>
      </c>
      <c r="Q6529" t="n">
        <v>0</v>
      </c>
      <c r="R6529" t="n">
        <v>0</v>
      </c>
      <c r="S6529" t="s">
        <v>18415</v>
      </c>
      <c r="T6529" t="n">
        <v>440</v>
      </c>
      <c r="U6529" t="s">
        <v>17146</v>
      </c>
      <c r="V6529" t="s">
        <v>17146</v>
      </c>
      <c r="W6529" t="s">
        <v>407</v>
      </c>
      <c r="X6529" t="s">
        <v>352</v>
      </c>
      <c r="Y6529" t="s">
        <v>353</v>
      </c>
      <c r="Z6529" t="s"/>
      <c r="AA6529" t="n">
        <v>190</v>
      </c>
      <c r="AB6529" t="s">
        <v>18416</v>
      </c>
      <c r="AC6529" t="s">
        <v>18415</v>
      </c>
      <c r="AD6529" t="n">
        <v>5</v>
      </c>
      <c r="AE6529" t="n">
        <v>710891.41</v>
      </c>
      <c r="AF6529" t="n">
        <v>6187140.84</v>
      </c>
    </row>
    <row r="6530" spans="1:32">
      <c r="A6530" s="62" t="n">
        <v>6528</v>
      </c>
      <c r="B6530" t="s">
        <v>18417</v>
      </c>
      <c r="C6530" t="n">
        <v>120</v>
      </c>
      <c r="D6530" t="n">
        <v>1965</v>
      </c>
      <c r="E6530" t="n">
        <v>0</v>
      </c>
      <c r="F6530" t="n">
        <v>4</v>
      </c>
      <c r="G6530" t="s"/>
      <c r="H6530" t="n">
        <v>2</v>
      </c>
      <c r="I6530" t="s"/>
      <c r="J6530" t="n">
        <v>2</v>
      </c>
      <c r="K6530" t="s">
        <v>522</v>
      </c>
      <c r="L6530" t="s"/>
      <c r="M6530" t="n">
        <v>1</v>
      </c>
      <c r="N6530" t="n">
        <v>66</v>
      </c>
      <c r="O6530" t="n">
        <v>66</v>
      </c>
      <c r="P6530" t="n">
        <v>115</v>
      </c>
      <c r="Q6530" t="n">
        <v>0</v>
      </c>
      <c r="R6530" t="n">
        <v>0</v>
      </c>
      <c r="S6530" t="s">
        <v>18418</v>
      </c>
      <c r="T6530" t="n">
        <v>500</v>
      </c>
      <c r="U6530" t="s">
        <v>975</v>
      </c>
      <c r="V6530" t="s">
        <v>975</v>
      </c>
      <c r="W6530" t="s">
        <v>455</v>
      </c>
      <c r="X6530" t="s">
        <v>352</v>
      </c>
      <c r="Y6530" t="s">
        <v>353</v>
      </c>
      <c r="Z6530" t="s"/>
      <c r="AA6530" t="n">
        <v>190</v>
      </c>
      <c r="AB6530" t="s">
        <v>18419</v>
      </c>
      <c r="AC6530" t="s">
        <v>18418</v>
      </c>
      <c r="AD6530" t="n">
        <v>5</v>
      </c>
      <c r="AE6530" t="n">
        <v>710949.01</v>
      </c>
      <c r="AF6530" t="n">
        <v>6187654.19</v>
      </c>
    </row>
    <row r="6531" spans="1:32">
      <c r="A6531" s="62" t="n">
        <v>6529</v>
      </c>
      <c r="B6531" t="s">
        <v>18420</v>
      </c>
      <c r="C6531" t="n">
        <v>140</v>
      </c>
      <c r="D6531" t="n">
        <v>1963</v>
      </c>
      <c r="E6531" t="n">
        <v>0</v>
      </c>
      <c r="F6531" t="n">
        <v>5</v>
      </c>
      <c r="G6531" t="s"/>
      <c r="H6531" t="n">
        <v>1</v>
      </c>
      <c r="I6531" t="s"/>
      <c r="J6531" t="n">
        <v>1</v>
      </c>
      <c r="K6531" t="s">
        <v>349</v>
      </c>
      <c r="L6531" t="n">
        <v>90</v>
      </c>
      <c r="M6531" t="n">
        <v>3</v>
      </c>
      <c r="N6531" t="n">
        <v>604</v>
      </c>
      <c r="O6531" t="n">
        <v>1812</v>
      </c>
      <c r="P6531" t="n">
        <v>1812</v>
      </c>
      <c r="Q6531" t="n">
        <v>0</v>
      </c>
      <c r="R6531" t="n">
        <v>0</v>
      </c>
      <c r="S6531" t="s">
        <v>18421</v>
      </c>
      <c r="T6531" t="n">
        <v>540</v>
      </c>
      <c r="U6531" t="s">
        <v>1163</v>
      </c>
      <c r="V6531" t="s">
        <v>1163</v>
      </c>
      <c r="W6531" t="s">
        <v>399</v>
      </c>
      <c r="X6531" t="s">
        <v>352</v>
      </c>
      <c r="Y6531" t="s">
        <v>353</v>
      </c>
      <c r="Z6531" t="s"/>
      <c r="AA6531" t="n">
        <v>190</v>
      </c>
      <c r="AB6531" t="s">
        <v>7520</v>
      </c>
      <c r="AC6531" t="s">
        <v>18421</v>
      </c>
      <c r="AD6531" t="n">
        <v>5</v>
      </c>
      <c r="AE6531" t="n">
        <v>711437.46</v>
      </c>
      <c r="AF6531" t="n">
        <v>6187320.54</v>
      </c>
    </row>
    <row r="6532" spans="1:32">
      <c r="A6532" s="62" t="n">
        <v>6530</v>
      </c>
      <c r="B6532" t="s">
        <v>18422</v>
      </c>
      <c r="C6532" t="n">
        <v>120</v>
      </c>
      <c r="D6532" t="n">
        <v>1965</v>
      </c>
      <c r="E6532" t="n">
        <v>0</v>
      </c>
      <c r="F6532" t="n">
        <v>3</v>
      </c>
      <c r="G6532" t="s"/>
      <c r="H6532" t="n">
        <v>1</v>
      </c>
      <c r="I6532" t="s"/>
      <c r="J6532" t="n">
        <v>6</v>
      </c>
      <c r="K6532" t="s">
        <v>522</v>
      </c>
      <c r="L6532" t="n">
        <v>90</v>
      </c>
      <c r="M6532" t="n">
        <v>1</v>
      </c>
      <c r="N6532" t="n">
        <v>93</v>
      </c>
      <c r="O6532" t="n">
        <v>93</v>
      </c>
      <c r="P6532" t="n">
        <v>93</v>
      </c>
      <c r="Q6532" t="n">
        <v>0</v>
      </c>
      <c r="R6532" t="n">
        <v>0</v>
      </c>
      <c r="S6532" t="s">
        <v>18423</v>
      </c>
      <c r="T6532" t="n">
        <v>632</v>
      </c>
      <c r="U6532" t="s">
        <v>14103</v>
      </c>
      <c r="V6532" t="s">
        <v>14103</v>
      </c>
      <c r="W6532" t="s">
        <v>1053</v>
      </c>
      <c r="X6532" t="s">
        <v>352</v>
      </c>
      <c r="Y6532" t="s">
        <v>353</v>
      </c>
      <c r="Z6532" t="s"/>
      <c r="AA6532" t="n">
        <v>190</v>
      </c>
      <c r="AB6532" t="s">
        <v>18424</v>
      </c>
      <c r="AC6532" t="s">
        <v>18423</v>
      </c>
      <c r="AD6532" t="n">
        <v>5</v>
      </c>
      <c r="AE6532" t="n">
        <v>712282.37</v>
      </c>
      <c r="AF6532" t="n">
        <v>6186378.98</v>
      </c>
    </row>
    <row r="6533" spans="1:32">
      <c r="A6533" s="62" t="n">
        <v>6531</v>
      </c>
      <c r="B6533" t="s">
        <v>18425</v>
      </c>
      <c r="C6533" t="n">
        <v>120</v>
      </c>
      <c r="D6533" t="n">
        <v>1967</v>
      </c>
      <c r="E6533" t="n">
        <v>0</v>
      </c>
      <c r="F6533" t="n">
        <v>5</v>
      </c>
      <c r="G6533" t="s"/>
      <c r="H6533" t="n">
        <v>1</v>
      </c>
      <c r="I6533" t="s"/>
      <c r="J6533" t="n">
        <v>1</v>
      </c>
      <c r="K6533" t="s">
        <v>349</v>
      </c>
      <c r="L6533" t="s"/>
      <c r="M6533" t="n">
        <v>1</v>
      </c>
      <c r="N6533" t="n">
        <v>124</v>
      </c>
      <c r="O6533" t="n">
        <v>124</v>
      </c>
      <c r="P6533" t="n">
        <v>124</v>
      </c>
      <c r="Q6533" t="n">
        <v>0</v>
      </c>
      <c r="R6533" t="n">
        <v>0</v>
      </c>
      <c r="S6533" t="s">
        <v>18426</v>
      </c>
      <c r="T6533" t="n">
        <v>636</v>
      </c>
      <c r="U6533" t="s">
        <v>18126</v>
      </c>
      <c r="V6533" t="s">
        <v>18126</v>
      </c>
      <c r="W6533" t="s">
        <v>387</v>
      </c>
      <c r="X6533" t="s">
        <v>352</v>
      </c>
      <c r="Y6533" t="s">
        <v>353</v>
      </c>
      <c r="Z6533" t="s"/>
      <c r="AA6533" t="n">
        <v>190</v>
      </c>
      <c r="AB6533" t="s">
        <v>18427</v>
      </c>
      <c r="AC6533" t="s">
        <v>18426</v>
      </c>
      <c r="AD6533" t="n">
        <v>5</v>
      </c>
      <c r="AE6533" t="n">
        <v>710340.61</v>
      </c>
      <c r="AF6533" t="n">
        <v>6186867.48</v>
      </c>
    </row>
    <row r="6534" spans="1:32">
      <c r="A6534" s="62" t="n">
        <v>6532</v>
      </c>
      <c r="B6534" t="s">
        <v>18428</v>
      </c>
      <c r="C6534" t="n">
        <v>120</v>
      </c>
      <c r="D6534" t="n">
        <v>1972</v>
      </c>
      <c r="E6534" t="n">
        <v>0</v>
      </c>
      <c r="F6534" t="n">
        <v>3</v>
      </c>
      <c r="G6534" t="s"/>
      <c r="H6534" t="n">
        <v>1</v>
      </c>
      <c r="I6534" t="s"/>
      <c r="J6534" t="n">
        <v>2</v>
      </c>
      <c r="K6534" t="s">
        <v>237</v>
      </c>
      <c r="L6534" t="s"/>
      <c r="M6534" t="n">
        <v>1</v>
      </c>
      <c r="N6534" t="n">
        <v>145</v>
      </c>
      <c r="O6534" t="n">
        <v>145</v>
      </c>
      <c r="P6534" t="n">
        <v>145</v>
      </c>
      <c r="Q6534" t="n">
        <v>0</v>
      </c>
      <c r="R6534" t="n">
        <v>0</v>
      </c>
      <c r="S6534" t="s">
        <v>18429</v>
      </c>
      <c r="T6534" t="n">
        <v>663</v>
      </c>
      <c r="U6534" t="s">
        <v>13627</v>
      </c>
      <c r="V6534" t="s">
        <v>13627</v>
      </c>
      <c r="W6534" t="s">
        <v>1009</v>
      </c>
      <c r="X6534" t="s">
        <v>352</v>
      </c>
      <c r="Y6534" t="s">
        <v>353</v>
      </c>
      <c r="Z6534" t="s"/>
      <c r="AA6534" t="n">
        <v>190</v>
      </c>
      <c r="AB6534" t="s">
        <v>18430</v>
      </c>
      <c r="AC6534" t="s">
        <v>18429</v>
      </c>
      <c r="AD6534" t="n">
        <v>5</v>
      </c>
      <c r="AE6534" t="n">
        <v>712541.1</v>
      </c>
      <c r="AF6534" t="n">
        <v>6186844.49</v>
      </c>
    </row>
    <row r="6535" spans="1:32">
      <c r="A6535" s="62" t="n">
        <v>6533</v>
      </c>
      <c r="B6535" t="s">
        <v>18431</v>
      </c>
      <c r="C6535" t="n">
        <v>130</v>
      </c>
      <c r="D6535" t="n">
        <v>1983</v>
      </c>
      <c r="E6535" t="n">
        <v>0</v>
      </c>
      <c r="F6535" t="n">
        <v>3</v>
      </c>
      <c r="G6535" t="s"/>
      <c r="H6535" t="n">
        <v>1</v>
      </c>
      <c r="I6535" t="s"/>
      <c r="J6535" t="n">
        <v>2</v>
      </c>
      <c r="K6535" t="s">
        <v>522</v>
      </c>
      <c r="L6535" t="s"/>
      <c r="M6535" t="n">
        <v>1</v>
      </c>
      <c r="N6535" t="n">
        <v>206</v>
      </c>
      <c r="O6535" t="n">
        <v>206</v>
      </c>
      <c r="P6535" t="n">
        <v>206</v>
      </c>
      <c r="Q6535" t="n">
        <v>0</v>
      </c>
      <c r="R6535" t="n">
        <v>0</v>
      </c>
      <c r="S6535" t="s">
        <v>18432</v>
      </c>
      <c r="T6535" t="n">
        <v>740</v>
      </c>
      <c r="U6535" t="s">
        <v>15316</v>
      </c>
      <c r="V6535" t="s">
        <v>15316</v>
      </c>
      <c r="W6535" t="s">
        <v>15813</v>
      </c>
      <c r="X6535" t="s">
        <v>352</v>
      </c>
      <c r="Y6535" t="s">
        <v>353</v>
      </c>
      <c r="Z6535" t="s"/>
      <c r="AA6535" t="n">
        <v>190</v>
      </c>
      <c r="AB6535" t="s">
        <v>18433</v>
      </c>
      <c r="AC6535" t="s">
        <v>18432</v>
      </c>
      <c r="AD6535" t="n">
        <v>5</v>
      </c>
      <c r="AE6535" t="n">
        <v>710540.09</v>
      </c>
      <c r="AF6535" t="n">
        <v>6187337.1</v>
      </c>
    </row>
    <row r="6536" spans="1:32">
      <c r="A6536" s="62" t="n">
        <v>6534</v>
      </c>
      <c r="B6536" t="s">
        <v>18434</v>
      </c>
      <c r="C6536" t="n">
        <v>120</v>
      </c>
      <c r="D6536" t="n">
        <v>1964</v>
      </c>
      <c r="E6536" t="n">
        <v>2014</v>
      </c>
      <c r="F6536" t="n">
        <v>2</v>
      </c>
      <c r="G6536" t="s"/>
      <c r="H6536" t="n">
        <v>1</v>
      </c>
      <c r="I6536" t="s"/>
      <c r="J6536" t="n">
        <v>2</v>
      </c>
      <c r="K6536" t="s">
        <v>237</v>
      </c>
      <c r="L6536" t="n">
        <v>5</v>
      </c>
      <c r="M6536" t="n">
        <v>1</v>
      </c>
      <c r="N6536" t="n">
        <v>216</v>
      </c>
      <c r="O6536" t="n">
        <v>216</v>
      </c>
      <c r="P6536" t="n">
        <v>216</v>
      </c>
      <c r="Q6536" t="n">
        <v>0</v>
      </c>
      <c r="R6536" t="n">
        <v>0</v>
      </c>
      <c r="S6536" t="s">
        <v>18435</v>
      </c>
      <c r="T6536" t="n">
        <v>102</v>
      </c>
      <c r="U6536" t="s">
        <v>479</v>
      </c>
      <c r="V6536" t="s">
        <v>479</v>
      </c>
      <c r="W6536" t="s">
        <v>395</v>
      </c>
      <c r="X6536" t="s">
        <v>352</v>
      </c>
      <c r="Y6536" t="s">
        <v>353</v>
      </c>
      <c r="Z6536" t="s">
        <v>480</v>
      </c>
      <c r="AA6536" t="n">
        <v>190</v>
      </c>
      <c r="AB6536" t="s">
        <v>17248</v>
      </c>
      <c r="AC6536" t="s">
        <v>18435</v>
      </c>
      <c r="AD6536" t="n">
        <v>5</v>
      </c>
      <c r="AE6536" t="n">
        <v>714356.6</v>
      </c>
      <c r="AF6536" t="n">
        <v>6183936.42</v>
      </c>
    </row>
    <row r="6537" spans="1:32">
      <c r="A6537" s="62" t="n">
        <v>6535</v>
      </c>
      <c r="B6537" t="s">
        <v>18436</v>
      </c>
      <c r="C6537" t="n">
        <v>130</v>
      </c>
      <c r="D6537" t="n">
        <v>1955</v>
      </c>
      <c r="E6537" t="n">
        <v>0</v>
      </c>
      <c r="F6537" t="n">
        <v>5</v>
      </c>
      <c r="G6537" t="s"/>
      <c r="H6537" t="n">
        <v>1</v>
      </c>
      <c r="I6537" t="s"/>
      <c r="J6537" t="n">
        <v>2</v>
      </c>
      <c r="K6537" t="s">
        <v>237</v>
      </c>
      <c r="L6537" t="n">
        <v>2</v>
      </c>
      <c r="M6537" t="n">
        <v>1</v>
      </c>
      <c r="N6537" t="n">
        <v>50</v>
      </c>
      <c r="O6537" t="n">
        <v>50</v>
      </c>
      <c r="P6537" t="n">
        <v>85</v>
      </c>
      <c r="Q6537" t="n">
        <v>0</v>
      </c>
      <c r="R6537" t="n">
        <v>0</v>
      </c>
      <c r="S6537" t="s">
        <v>18437</v>
      </c>
      <c r="T6537" t="n">
        <v>396</v>
      </c>
      <c r="U6537" t="s">
        <v>16894</v>
      </c>
      <c r="V6537" t="s">
        <v>16894</v>
      </c>
      <c r="W6537" t="s">
        <v>374</v>
      </c>
      <c r="X6537" t="s">
        <v>352</v>
      </c>
      <c r="Y6537" t="s">
        <v>353</v>
      </c>
      <c r="Z6537" t="s">
        <v>480</v>
      </c>
      <c r="AA6537" t="n">
        <v>190</v>
      </c>
      <c r="AB6537" t="s">
        <v>18438</v>
      </c>
      <c r="AC6537" t="s">
        <v>18437</v>
      </c>
      <c r="AD6537" t="n">
        <v>5</v>
      </c>
      <c r="AE6537" t="n">
        <v>713578.9</v>
      </c>
      <c r="AF6537" t="n">
        <v>6185049.99</v>
      </c>
    </row>
    <row r="6538" spans="1:32">
      <c r="A6538" s="62" t="n">
        <v>6536</v>
      </c>
      <c r="B6538" t="s">
        <v>18439</v>
      </c>
      <c r="C6538" t="n">
        <v>130</v>
      </c>
      <c r="D6538" t="n">
        <v>1987</v>
      </c>
      <c r="E6538" t="n">
        <v>0</v>
      </c>
      <c r="F6538" t="n">
        <v>4</v>
      </c>
      <c r="G6538" t="s"/>
      <c r="H6538" t="n">
        <v>1</v>
      </c>
      <c r="I6538" t="s"/>
      <c r="J6538" t="n">
        <v>2</v>
      </c>
      <c r="K6538" t="s">
        <v>237</v>
      </c>
      <c r="L6538" t="s"/>
      <c r="M6538" t="n">
        <v>1</v>
      </c>
      <c r="N6538" t="n">
        <v>62</v>
      </c>
      <c r="O6538" t="n">
        <v>62</v>
      </c>
      <c r="P6538" t="n">
        <v>102</v>
      </c>
      <c r="Q6538" t="n">
        <v>0</v>
      </c>
      <c r="R6538" t="n">
        <v>0</v>
      </c>
      <c r="S6538" t="s">
        <v>18440</v>
      </c>
      <c r="T6538" t="n">
        <v>480</v>
      </c>
      <c r="U6538" t="s">
        <v>17450</v>
      </c>
      <c r="V6538" t="s">
        <v>17450</v>
      </c>
      <c r="W6538" t="s">
        <v>399</v>
      </c>
      <c r="X6538" t="s">
        <v>352</v>
      </c>
      <c r="Y6538" t="s">
        <v>353</v>
      </c>
      <c r="Z6538" t="s">
        <v>480</v>
      </c>
      <c r="AA6538" t="n">
        <v>190</v>
      </c>
      <c r="AB6538" t="s">
        <v>18441</v>
      </c>
      <c r="AC6538" t="s">
        <v>18440</v>
      </c>
      <c r="AD6538" t="n">
        <v>5</v>
      </c>
      <c r="AE6538" t="n">
        <v>712768.5</v>
      </c>
      <c r="AF6538" t="n">
        <v>6184943.5</v>
      </c>
    </row>
    <row r="6539" spans="1:32">
      <c r="A6539" s="62" t="n">
        <v>6537</v>
      </c>
      <c r="B6539" t="s">
        <v>18442</v>
      </c>
      <c r="C6539" t="n">
        <v>120</v>
      </c>
      <c r="D6539" t="n">
        <v>2014</v>
      </c>
      <c r="E6539" t="n">
        <v>0</v>
      </c>
      <c r="F6539" t="n">
        <v>2</v>
      </c>
      <c r="G6539" t="s"/>
      <c r="H6539" t="n">
        <v>1</v>
      </c>
      <c r="I6539" t="s"/>
      <c r="J6539" t="n">
        <v>5</v>
      </c>
      <c r="K6539" t="s">
        <v>365</v>
      </c>
      <c r="L6539" t="s"/>
      <c r="M6539" t="n">
        <v>1</v>
      </c>
      <c r="N6539" t="n">
        <v>180</v>
      </c>
      <c r="O6539" t="n">
        <v>180</v>
      </c>
      <c r="P6539" t="n">
        <v>180</v>
      </c>
      <c r="Q6539" t="n">
        <v>0</v>
      </c>
      <c r="R6539" t="n">
        <v>0</v>
      </c>
      <c r="S6539" t="s">
        <v>18443</v>
      </c>
      <c r="T6539" t="n">
        <v>533</v>
      </c>
      <c r="U6539" t="s">
        <v>18444</v>
      </c>
      <c r="V6539" t="s">
        <v>18444</v>
      </c>
      <c r="W6539" t="s">
        <v>365</v>
      </c>
      <c r="X6539" t="s">
        <v>352</v>
      </c>
      <c r="Y6539" t="s">
        <v>353</v>
      </c>
      <c r="Z6539" t="s">
        <v>480</v>
      </c>
      <c r="AA6539" t="n">
        <v>190</v>
      </c>
      <c r="AB6539" t="s">
        <v>306</v>
      </c>
      <c r="AC6539" t="s">
        <v>18443</v>
      </c>
      <c r="AD6539" t="n">
        <v>5</v>
      </c>
      <c r="AE6539" t="n">
        <v>714105.52</v>
      </c>
      <c r="AF6539" t="n">
        <v>6184511.8</v>
      </c>
    </row>
    <row r="6540" spans="1:32">
      <c r="A6540" s="62" t="n">
        <v>6538</v>
      </c>
      <c r="B6540" t="s">
        <v>18445</v>
      </c>
      <c r="C6540" t="n">
        <v>120</v>
      </c>
      <c r="D6540" t="n">
        <v>1955</v>
      </c>
      <c r="E6540" t="n">
        <v>0</v>
      </c>
      <c r="F6540" t="n">
        <v>5</v>
      </c>
      <c r="G6540" t="s"/>
      <c r="H6540" t="n">
        <v>2</v>
      </c>
      <c r="I6540" t="s"/>
      <c r="J6540" t="n">
        <v>2</v>
      </c>
      <c r="K6540" t="s">
        <v>237</v>
      </c>
      <c r="L6540" t="s"/>
      <c r="M6540" t="n">
        <v>1</v>
      </c>
      <c r="N6540" t="n">
        <v>95</v>
      </c>
      <c r="O6540" t="n">
        <v>95</v>
      </c>
      <c r="P6540" t="n">
        <v>172</v>
      </c>
      <c r="Q6540" t="n">
        <v>0</v>
      </c>
      <c r="R6540" t="n">
        <v>0</v>
      </c>
      <c r="S6540" t="s">
        <v>18446</v>
      </c>
      <c r="T6540" t="n">
        <v>647</v>
      </c>
      <c r="U6540" t="s">
        <v>18447</v>
      </c>
      <c r="V6540" t="s">
        <v>18447</v>
      </c>
      <c r="W6540" t="s">
        <v>490</v>
      </c>
      <c r="X6540" t="s">
        <v>352</v>
      </c>
      <c r="Y6540" t="s">
        <v>353</v>
      </c>
      <c r="Z6540" t="s">
        <v>480</v>
      </c>
      <c r="AA6540" t="n">
        <v>190</v>
      </c>
      <c r="AB6540" t="s">
        <v>18448</v>
      </c>
      <c r="AC6540" t="s">
        <v>18446</v>
      </c>
      <c r="AD6540" t="n">
        <v>5</v>
      </c>
      <c r="AE6540" t="n">
        <v>713194.9399999999</v>
      </c>
      <c r="AF6540" t="n">
        <v>6184410.21</v>
      </c>
    </row>
    <row r="6541" spans="1:32">
      <c r="A6541" s="62" t="n">
        <v>6539</v>
      </c>
      <c r="B6541" t="s">
        <v>18449</v>
      </c>
      <c r="C6541" t="n">
        <v>130</v>
      </c>
      <c r="D6541" t="n">
        <v>1976</v>
      </c>
      <c r="E6541" t="n">
        <v>0</v>
      </c>
      <c r="F6541" t="n">
        <v>1</v>
      </c>
      <c r="G6541" t="s"/>
      <c r="H6541" t="n">
        <v>6</v>
      </c>
      <c r="I6541" t="s"/>
      <c r="J6541" t="n">
        <v>7</v>
      </c>
      <c r="K6541" t="s">
        <v>365</v>
      </c>
      <c r="L6541" t="s"/>
      <c r="M6541" t="n">
        <v>1</v>
      </c>
      <c r="N6541" t="n">
        <v>96</v>
      </c>
      <c r="O6541" t="n">
        <v>96</v>
      </c>
      <c r="P6541" t="n">
        <v>167</v>
      </c>
      <c r="Q6541" t="n">
        <v>0</v>
      </c>
      <c r="R6541" t="n">
        <v>0</v>
      </c>
      <c r="S6541" t="s">
        <v>18450</v>
      </c>
      <c r="T6541" t="n">
        <v>90</v>
      </c>
      <c r="U6541" t="s">
        <v>15591</v>
      </c>
      <c r="V6541" t="s">
        <v>15591</v>
      </c>
      <c r="W6541" t="s">
        <v>622</v>
      </c>
      <c r="X6541" t="s">
        <v>352</v>
      </c>
      <c r="Y6541" t="s">
        <v>353</v>
      </c>
      <c r="Z6541" t="s">
        <v>375</v>
      </c>
      <c r="AA6541" t="n">
        <v>190</v>
      </c>
      <c r="AB6541" t="s">
        <v>15660</v>
      </c>
      <c r="AC6541" t="s">
        <v>18450</v>
      </c>
      <c r="AD6541" t="n">
        <v>5</v>
      </c>
      <c r="AE6541" t="n">
        <v>709083.98</v>
      </c>
      <c r="AF6541" t="n">
        <v>6184477.79</v>
      </c>
    </row>
    <row r="6542" spans="1:32">
      <c r="A6542" s="62" t="n">
        <v>6540</v>
      </c>
      <c r="B6542" t="s">
        <v>18451</v>
      </c>
      <c r="C6542" t="n">
        <v>120</v>
      </c>
      <c r="D6542" t="n">
        <v>1970</v>
      </c>
      <c r="E6542" t="n">
        <v>0</v>
      </c>
      <c r="F6542" t="n">
        <v>3</v>
      </c>
      <c r="G6542" t="s"/>
      <c r="H6542" t="n">
        <v>1</v>
      </c>
      <c r="I6542" t="s"/>
      <c r="J6542" t="n">
        <v>2</v>
      </c>
      <c r="K6542" t="s">
        <v>522</v>
      </c>
      <c r="L6542" t="s"/>
      <c r="M6542" t="n">
        <v>1</v>
      </c>
      <c r="N6542" t="n">
        <v>163</v>
      </c>
      <c r="O6542" t="n">
        <v>163</v>
      </c>
      <c r="P6542" t="n">
        <v>163</v>
      </c>
      <c r="Q6542" t="n">
        <v>0</v>
      </c>
      <c r="R6542" t="n">
        <v>0</v>
      </c>
      <c r="S6542" t="s">
        <v>18452</v>
      </c>
      <c r="T6542" t="n">
        <v>428</v>
      </c>
      <c r="U6542" t="s">
        <v>15821</v>
      </c>
      <c r="V6542" t="s">
        <v>15821</v>
      </c>
      <c r="W6542" t="s">
        <v>622</v>
      </c>
      <c r="X6542" t="s">
        <v>352</v>
      </c>
      <c r="Y6542" t="s">
        <v>353</v>
      </c>
      <c r="Z6542" t="s">
        <v>375</v>
      </c>
      <c r="AA6542" t="n">
        <v>190</v>
      </c>
      <c r="AB6542" t="s">
        <v>18453</v>
      </c>
      <c r="AC6542" t="s">
        <v>18452</v>
      </c>
      <c r="AD6542" t="n">
        <v>5</v>
      </c>
      <c r="AE6542" t="n">
        <v>709213.4</v>
      </c>
      <c r="AF6542" t="n">
        <v>6184203.6</v>
      </c>
    </row>
    <row r="6543" spans="1:32">
      <c r="A6543" s="62" t="n">
        <v>6541</v>
      </c>
      <c r="B6543" t="s">
        <v>18454</v>
      </c>
      <c r="C6543" t="n">
        <v>120</v>
      </c>
      <c r="D6543" t="n">
        <v>2007</v>
      </c>
      <c r="E6543" t="n">
        <v>0</v>
      </c>
      <c r="F6543" t="n">
        <v>4</v>
      </c>
      <c r="G6543" t="s"/>
      <c r="H6543" t="n">
        <v>1</v>
      </c>
      <c r="I6543" t="s"/>
      <c r="J6543" t="n">
        <v>2</v>
      </c>
      <c r="K6543" t="s">
        <v>237</v>
      </c>
      <c r="L6543" t="n">
        <v>90</v>
      </c>
      <c r="M6543" t="n">
        <v>1</v>
      </c>
      <c r="N6543" t="n">
        <v>156</v>
      </c>
      <c r="O6543" t="n">
        <v>156</v>
      </c>
      <c r="P6543" t="n">
        <v>156</v>
      </c>
      <c r="Q6543" t="n">
        <v>0</v>
      </c>
      <c r="R6543" t="n">
        <v>0</v>
      </c>
      <c r="S6543" t="s">
        <v>18455</v>
      </c>
      <c r="T6543" t="n">
        <v>34</v>
      </c>
      <c r="U6543" t="s">
        <v>367</v>
      </c>
      <c r="V6543" t="s">
        <v>367</v>
      </c>
      <c r="W6543" t="s">
        <v>407</v>
      </c>
      <c r="X6543" t="s">
        <v>352</v>
      </c>
      <c r="Y6543" t="s">
        <v>353</v>
      </c>
      <c r="Z6543" t="s">
        <v>369</v>
      </c>
      <c r="AA6543" t="n">
        <v>190</v>
      </c>
      <c r="AB6543" t="s">
        <v>17750</v>
      </c>
      <c r="AC6543" t="s">
        <v>18455</v>
      </c>
      <c r="AD6543" t="n">
        <v>5</v>
      </c>
      <c r="AE6543" t="n">
        <v>708001.65</v>
      </c>
      <c r="AF6543" t="n">
        <v>6187551.72</v>
      </c>
    </row>
    <row r="6544" spans="1:32">
      <c r="A6544" s="62" t="n">
        <v>6542</v>
      </c>
      <c r="B6544" t="s">
        <v>18456</v>
      </c>
      <c r="C6544" t="n">
        <v>130</v>
      </c>
      <c r="D6544" t="n">
        <v>2001</v>
      </c>
      <c r="E6544" t="n">
        <v>0</v>
      </c>
      <c r="F6544" t="n">
        <v>5</v>
      </c>
      <c r="G6544" t="s"/>
      <c r="H6544" t="n">
        <v>1</v>
      </c>
      <c r="I6544" t="s"/>
      <c r="J6544" t="n">
        <v>1</v>
      </c>
      <c r="K6544" t="s">
        <v>349</v>
      </c>
      <c r="L6544" t="n">
        <v>90</v>
      </c>
      <c r="M6544" t="n">
        <v>2</v>
      </c>
      <c r="N6544" t="n">
        <v>74</v>
      </c>
      <c r="O6544" t="n">
        <v>142</v>
      </c>
      <c r="P6544" t="n">
        <v>142</v>
      </c>
      <c r="Q6544" t="n">
        <v>0</v>
      </c>
      <c r="R6544" t="n">
        <v>0</v>
      </c>
      <c r="S6544" t="s">
        <v>18457</v>
      </c>
      <c r="T6544" t="n">
        <v>164</v>
      </c>
      <c r="U6544" t="s">
        <v>16281</v>
      </c>
      <c r="V6544" t="s">
        <v>16281</v>
      </c>
      <c r="W6544" t="s">
        <v>419</v>
      </c>
      <c r="X6544" t="s">
        <v>352</v>
      </c>
      <c r="Y6544" t="s">
        <v>353</v>
      </c>
      <c r="Z6544" t="s"/>
      <c r="AA6544" t="n">
        <v>190</v>
      </c>
      <c r="AB6544" t="s">
        <v>12838</v>
      </c>
      <c r="AC6544" t="s">
        <v>18457</v>
      </c>
      <c r="AD6544" t="n">
        <v>5</v>
      </c>
      <c r="AE6544" t="n">
        <v>709581.53</v>
      </c>
      <c r="AF6544" t="n">
        <v>6187172.16</v>
      </c>
    </row>
    <row r="6545" spans="1:32">
      <c r="A6545" s="62" t="n">
        <v>6543</v>
      </c>
      <c r="B6545" t="s">
        <v>18458</v>
      </c>
      <c r="C6545" t="n">
        <v>130</v>
      </c>
      <c r="D6545" t="n">
        <v>1997</v>
      </c>
      <c r="E6545" t="n">
        <v>0</v>
      </c>
      <c r="F6545" t="n">
        <v>10</v>
      </c>
      <c r="G6545" t="s"/>
      <c r="H6545" t="n">
        <v>5</v>
      </c>
      <c r="I6545" t="s"/>
      <c r="J6545" t="n">
        <v>1</v>
      </c>
      <c r="K6545" t="s">
        <v>349</v>
      </c>
      <c r="L6545" t="s"/>
      <c r="M6545" t="n">
        <v>1</v>
      </c>
      <c r="N6545" t="n">
        <v>123</v>
      </c>
      <c r="O6545" t="n">
        <v>123</v>
      </c>
      <c r="P6545" t="n">
        <v>105</v>
      </c>
      <c r="Q6545" t="n">
        <v>0</v>
      </c>
      <c r="R6545" t="n">
        <v>0</v>
      </c>
      <c r="S6545" t="s">
        <v>18459</v>
      </c>
      <c r="T6545" t="n">
        <v>542</v>
      </c>
      <c r="U6545" t="s">
        <v>12172</v>
      </c>
      <c r="V6545" t="s">
        <v>12172</v>
      </c>
      <c r="W6545" t="s">
        <v>258</v>
      </c>
      <c r="X6545" t="s">
        <v>352</v>
      </c>
      <c r="Y6545" t="s">
        <v>353</v>
      </c>
      <c r="Z6545" t="s"/>
      <c r="AA6545" t="n">
        <v>190</v>
      </c>
      <c r="AB6545" t="s">
        <v>18460</v>
      </c>
      <c r="AC6545" t="s">
        <v>18459</v>
      </c>
      <c r="AD6545" t="n">
        <v>5</v>
      </c>
      <c r="AE6545" t="n">
        <v>709937.8100000001</v>
      </c>
      <c r="AF6545" t="n">
        <v>6187495.42</v>
      </c>
    </row>
    <row r="6546" spans="1:32">
      <c r="A6546" s="62" t="n">
        <v>6544</v>
      </c>
      <c r="B6546" t="s">
        <v>18461</v>
      </c>
      <c r="C6546" t="n">
        <v>120</v>
      </c>
      <c r="D6546" t="n">
        <v>1961</v>
      </c>
      <c r="E6546" t="n">
        <v>1977</v>
      </c>
      <c r="F6546" t="n">
        <v>3</v>
      </c>
      <c r="G6546" t="s"/>
      <c r="H6546" t="n">
        <v>1</v>
      </c>
      <c r="I6546" t="s"/>
      <c r="J6546" t="n">
        <v>2</v>
      </c>
      <c r="K6546" t="s">
        <v>237</v>
      </c>
      <c r="L6546" t="s"/>
      <c r="M6546" t="n">
        <v>1</v>
      </c>
      <c r="N6546" t="n">
        <v>139</v>
      </c>
      <c r="O6546" t="n">
        <v>139</v>
      </c>
      <c r="P6546" t="n">
        <v>146</v>
      </c>
      <c r="Q6546" t="n">
        <v>0</v>
      </c>
      <c r="R6546" t="n">
        <v>0</v>
      </c>
      <c r="S6546" t="s">
        <v>18462</v>
      </c>
      <c r="T6546" t="n">
        <v>14</v>
      </c>
      <c r="U6546" t="s">
        <v>17415</v>
      </c>
      <c r="V6546" t="s">
        <v>17415</v>
      </c>
      <c r="W6546" t="s">
        <v>415</v>
      </c>
      <c r="X6546" t="s">
        <v>352</v>
      </c>
      <c r="Y6546" t="s">
        <v>353</v>
      </c>
      <c r="Z6546" t="s"/>
      <c r="AA6546" t="n">
        <v>190</v>
      </c>
      <c r="AB6546" t="s">
        <v>16706</v>
      </c>
      <c r="AC6546" t="s">
        <v>18462</v>
      </c>
      <c r="AD6546" t="n">
        <v>5</v>
      </c>
      <c r="AE6546" t="n">
        <v>711621.5600000001</v>
      </c>
      <c r="AF6546" t="n">
        <v>6186653.82</v>
      </c>
    </row>
    <row r="6547" spans="1:32">
      <c r="A6547" s="62" t="n">
        <v>6545</v>
      </c>
      <c r="B6547" t="s">
        <v>18463</v>
      </c>
      <c r="C6547" t="n">
        <v>120</v>
      </c>
      <c r="D6547" t="n">
        <v>1972</v>
      </c>
      <c r="E6547" t="n">
        <v>0</v>
      </c>
      <c r="F6547" t="n">
        <v>5</v>
      </c>
      <c r="G6547" t="s"/>
      <c r="H6547" t="n">
        <v>1</v>
      </c>
      <c r="I6547" t="s"/>
      <c r="J6547" t="n">
        <v>2</v>
      </c>
      <c r="K6547" t="s">
        <v>237</v>
      </c>
      <c r="L6547" t="s"/>
      <c r="M6547" t="n">
        <v>1</v>
      </c>
      <c r="N6547" t="n">
        <v>188</v>
      </c>
      <c r="O6547" t="n">
        <v>188</v>
      </c>
      <c r="P6547" t="n">
        <v>188</v>
      </c>
      <c r="Q6547" t="n">
        <v>0</v>
      </c>
      <c r="R6547" t="n">
        <v>0</v>
      </c>
      <c r="S6547" t="s">
        <v>18464</v>
      </c>
      <c r="T6547" t="n">
        <v>38</v>
      </c>
      <c r="U6547" t="s">
        <v>18290</v>
      </c>
      <c r="V6547" t="s">
        <v>18290</v>
      </c>
      <c r="W6547" t="s">
        <v>387</v>
      </c>
      <c r="X6547" t="s">
        <v>352</v>
      </c>
      <c r="Y6547" t="s">
        <v>353</v>
      </c>
      <c r="Z6547" t="s"/>
      <c r="AA6547" t="n">
        <v>190</v>
      </c>
      <c r="AB6547" t="s">
        <v>5966</v>
      </c>
      <c r="AC6547" t="s">
        <v>18464</v>
      </c>
      <c r="AD6547" t="n">
        <v>5</v>
      </c>
      <c r="AE6547" t="n">
        <v>710886.87</v>
      </c>
      <c r="AF6547" t="n">
        <v>6186742.53</v>
      </c>
    </row>
    <row r="6548" spans="1:32">
      <c r="A6548" s="62" t="n">
        <v>6546</v>
      </c>
      <c r="B6548" t="s">
        <v>18465</v>
      </c>
      <c r="C6548" t="n">
        <v>120</v>
      </c>
      <c r="D6548" t="n">
        <v>1970</v>
      </c>
      <c r="E6548" t="n">
        <v>0</v>
      </c>
      <c r="F6548" t="n">
        <v>3</v>
      </c>
      <c r="G6548" t="s"/>
      <c r="H6548" t="n">
        <v>1</v>
      </c>
      <c r="I6548" t="s"/>
      <c r="J6548" t="n">
        <v>2</v>
      </c>
      <c r="K6548" t="s">
        <v>237</v>
      </c>
      <c r="L6548" t="s"/>
      <c r="M6548" t="n">
        <v>1</v>
      </c>
      <c r="N6548" t="n">
        <v>150</v>
      </c>
      <c r="O6548" t="n">
        <v>150</v>
      </c>
      <c r="P6548" t="n">
        <v>150</v>
      </c>
      <c r="Q6548" t="n">
        <v>0</v>
      </c>
      <c r="R6548" t="n">
        <v>0</v>
      </c>
      <c r="S6548" t="s">
        <v>18466</v>
      </c>
      <c r="T6548" t="n">
        <v>39</v>
      </c>
      <c r="U6548" t="s">
        <v>17356</v>
      </c>
      <c r="V6548" t="s">
        <v>17356</v>
      </c>
      <c r="W6548" t="s">
        <v>503</v>
      </c>
      <c r="X6548" t="s">
        <v>241</v>
      </c>
      <c r="Y6548" t="s">
        <v>242</v>
      </c>
      <c r="Z6548" t="s"/>
      <c r="AA6548" t="n">
        <v>190</v>
      </c>
      <c r="AB6548" t="s">
        <v>14515</v>
      </c>
      <c r="AC6548" t="s">
        <v>18466</v>
      </c>
      <c r="AD6548" t="n">
        <v>5</v>
      </c>
      <c r="AE6548" t="n">
        <v>712815.51</v>
      </c>
      <c r="AF6548" t="n">
        <v>6190262.93</v>
      </c>
    </row>
    <row r="6549" spans="1:32">
      <c r="A6549" s="62" t="n">
        <v>6547</v>
      </c>
      <c r="B6549" t="s">
        <v>18467</v>
      </c>
      <c r="C6549" t="n">
        <v>130</v>
      </c>
      <c r="D6549" t="n">
        <v>1978</v>
      </c>
      <c r="E6549" t="n">
        <v>0</v>
      </c>
      <c r="F6549" t="n">
        <v>3</v>
      </c>
      <c r="G6549" t="s"/>
      <c r="H6549" t="n">
        <v>1</v>
      </c>
      <c r="I6549" t="s"/>
      <c r="J6549" t="n">
        <v>1</v>
      </c>
      <c r="K6549" t="s">
        <v>349</v>
      </c>
      <c r="L6549" t="s"/>
      <c r="M6549" t="n">
        <v>1</v>
      </c>
      <c r="N6549" t="n">
        <v>130</v>
      </c>
      <c r="O6549" t="n">
        <v>130</v>
      </c>
      <c r="P6549" t="n">
        <v>130</v>
      </c>
      <c r="Q6549" t="n">
        <v>0</v>
      </c>
      <c r="R6549" t="n">
        <v>0</v>
      </c>
      <c r="S6549" t="s">
        <v>18468</v>
      </c>
      <c r="T6549" t="n">
        <v>111</v>
      </c>
      <c r="U6549" t="s">
        <v>12861</v>
      </c>
      <c r="V6549" t="s">
        <v>12861</v>
      </c>
      <c r="W6549" t="s">
        <v>1414</v>
      </c>
      <c r="X6549" t="s">
        <v>241</v>
      </c>
      <c r="Y6549" t="s">
        <v>242</v>
      </c>
      <c r="Z6549" t="s"/>
      <c r="AA6549" t="n">
        <v>190</v>
      </c>
      <c r="AB6549" t="s">
        <v>18469</v>
      </c>
      <c r="AC6549" t="s">
        <v>18468</v>
      </c>
      <c r="AD6549" t="n">
        <v>5</v>
      </c>
      <c r="AE6549" t="n">
        <v>712117.85</v>
      </c>
      <c r="AF6549" t="n">
        <v>6190924.42</v>
      </c>
    </row>
    <row r="6550" spans="1:32">
      <c r="A6550" s="62" t="n">
        <v>6548</v>
      </c>
      <c r="B6550" t="s">
        <v>18470</v>
      </c>
      <c r="C6550" t="n">
        <v>140</v>
      </c>
      <c r="D6550" t="n">
        <v>1994</v>
      </c>
      <c r="E6550" t="n">
        <v>0</v>
      </c>
      <c r="F6550" t="n">
        <v>6</v>
      </c>
      <c r="G6550" t="s"/>
      <c r="H6550" t="n">
        <v>1</v>
      </c>
      <c r="I6550" t="s"/>
      <c r="J6550" t="n">
        <v>1</v>
      </c>
      <c r="K6550" t="s">
        <v>349</v>
      </c>
      <c r="L6550" t="n">
        <v>90</v>
      </c>
      <c r="M6550" t="n">
        <v>2</v>
      </c>
      <c r="N6550" t="n">
        <v>295</v>
      </c>
      <c r="O6550" t="n">
        <v>524</v>
      </c>
      <c r="P6550" t="n">
        <v>524</v>
      </c>
      <c r="Q6550" t="n">
        <v>0</v>
      </c>
      <c r="R6550" t="n">
        <v>0</v>
      </c>
      <c r="S6550" t="s">
        <v>18471</v>
      </c>
      <c r="T6550" t="n">
        <v>139</v>
      </c>
      <c r="U6550" t="s">
        <v>990</v>
      </c>
      <c r="V6550" t="s">
        <v>990</v>
      </c>
      <c r="W6550" t="s">
        <v>10476</v>
      </c>
      <c r="X6550" t="s">
        <v>241</v>
      </c>
      <c r="Y6550" t="s">
        <v>242</v>
      </c>
      <c r="Z6550" t="s"/>
      <c r="AA6550" t="n">
        <v>190</v>
      </c>
      <c r="AB6550" t="s">
        <v>13004</v>
      </c>
      <c r="AC6550" t="s">
        <v>18471</v>
      </c>
      <c r="AD6550" t="n">
        <v>5</v>
      </c>
      <c r="AE6550" t="n">
        <v>712927.04</v>
      </c>
      <c r="AF6550" t="n">
        <v>6191336.79</v>
      </c>
    </row>
    <row r="6551" spans="1:32">
      <c r="A6551" s="62" t="n">
        <v>6549</v>
      </c>
      <c r="B6551" t="s">
        <v>18472</v>
      </c>
      <c r="C6551" t="n">
        <v>120</v>
      </c>
      <c r="D6551" t="n">
        <v>1972</v>
      </c>
      <c r="E6551" t="n">
        <v>0</v>
      </c>
      <c r="F6551" t="n">
        <v>3</v>
      </c>
      <c r="G6551" t="s"/>
      <c r="H6551" t="n">
        <v>1</v>
      </c>
      <c r="I6551" t="s"/>
      <c r="J6551" t="n">
        <v>7</v>
      </c>
      <c r="K6551" t="s">
        <v>365</v>
      </c>
      <c r="L6551" t="s"/>
      <c r="M6551" t="n">
        <v>1</v>
      </c>
      <c r="N6551" t="n">
        <v>136</v>
      </c>
      <c r="O6551" t="n">
        <v>136</v>
      </c>
      <c r="P6551" t="n">
        <v>136</v>
      </c>
      <c r="Q6551" t="n">
        <v>0</v>
      </c>
      <c r="R6551" t="n">
        <v>0</v>
      </c>
      <c r="S6551" t="s">
        <v>18473</v>
      </c>
      <c r="T6551" t="n">
        <v>163</v>
      </c>
      <c r="U6551" t="s">
        <v>17363</v>
      </c>
      <c r="V6551" t="s">
        <v>17363</v>
      </c>
      <c r="W6551" t="s">
        <v>495</v>
      </c>
      <c r="X6551" t="s">
        <v>241</v>
      </c>
      <c r="Y6551" t="s">
        <v>242</v>
      </c>
      <c r="Z6551" t="s"/>
      <c r="AA6551" t="n">
        <v>190</v>
      </c>
      <c r="AB6551" t="s">
        <v>18474</v>
      </c>
      <c r="AC6551" t="s">
        <v>18473</v>
      </c>
      <c r="AD6551" t="n">
        <v>5</v>
      </c>
      <c r="AE6551" t="n">
        <v>712624.4</v>
      </c>
      <c r="AF6551" t="n">
        <v>6191345.7</v>
      </c>
    </row>
    <row r="6552" spans="1:32">
      <c r="A6552" s="62" t="n">
        <v>6550</v>
      </c>
      <c r="B6552" t="s">
        <v>18475</v>
      </c>
      <c r="C6552" t="n">
        <v>120</v>
      </c>
      <c r="D6552" t="n">
        <v>1966</v>
      </c>
      <c r="E6552" t="n">
        <v>1979</v>
      </c>
      <c r="F6552" t="n">
        <v>4</v>
      </c>
      <c r="G6552" t="s"/>
      <c r="H6552" t="n">
        <v>1</v>
      </c>
      <c r="I6552" t="s"/>
      <c r="J6552" t="n">
        <v>2</v>
      </c>
      <c r="K6552" t="s">
        <v>237</v>
      </c>
      <c r="L6552" t="s"/>
      <c r="M6552" t="n">
        <v>1</v>
      </c>
      <c r="N6552" t="n">
        <v>140</v>
      </c>
      <c r="O6552" t="n">
        <v>140</v>
      </c>
      <c r="P6552" t="n">
        <v>140</v>
      </c>
      <c r="Q6552" t="n">
        <v>0</v>
      </c>
      <c r="R6552" t="n">
        <v>0</v>
      </c>
      <c r="S6552" t="s">
        <v>18476</v>
      </c>
      <c r="T6552" t="n">
        <v>175</v>
      </c>
      <c r="U6552" t="s">
        <v>17510</v>
      </c>
      <c r="V6552" t="s">
        <v>17510</v>
      </c>
      <c r="W6552" t="s">
        <v>495</v>
      </c>
      <c r="X6552" t="s">
        <v>241</v>
      </c>
      <c r="Y6552" t="s">
        <v>242</v>
      </c>
      <c r="Z6552" t="s"/>
      <c r="AA6552" t="n">
        <v>190</v>
      </c>
      <c r="AB6552" t="s">
        <v>18477</v>
      </c>
      <c r="AC6552" t="s">
        <v>18476</v>
      </c>
      <c r="AD6552" t="n">
        <v>5</v>
      </c>
      <c r="AE6552" t="n">
        <v>710664.26</v>
      </c>
      <c r="AF6552" t="n">
        <v>6190196.5</v>
      </c>
    </row>
    <row r="6553" spans="1:32">
      <c r="A6553" s="62" t="n">
        <v>6551</v>
      </c>
      <c r="B6553" t="s">
        <v>18478</v>
      </c>
      <c r="C6553" t="n">
        <v>160</v>
      </c>
      <c r="D6553" t="n">
        <v>1981</v>
      </c>
      <c r="E6553" t="n">
        <v>0</v>
      </c>
      <c r="F6553" t="n">
        <v>4</v>
      </c>
      <c r="G6553" t="s"/>
      <c r="H6553" t="n">
        <v>5</v>
      </c>
      <c r="I6553" t="s"/>
      <c r="J6553" t="n">
        <v>2</v>
      </c>
      <c r="K6553" t="s">
        <v>237</v>
      </c>
      <c r="L6553" t="s"/>
      <c r="M6553" t="n">
        <v>1</v>
      </c>
      <c r="N6553" t="n">
        <v>181</v>
      </c>
      <c r="O6553" t="n">
        <v>181</v>
      </c>
      <c r="P6553" t="n">
        <v>181</v>
      </c>
      <c r="Q6553" t="n">
        <v>0</v>
      </c>
      <c r="R6553" t="n">
        <v>0</v>
      </c>
      <c r="S6553" t="s">
        <v>18479</v>
      </c>
      <c r="T6553" t="n">
        <v>269</v>
      </c>
      <c r="U6553" t="s">
        <v>15092</v>
      </c>
      <c r="V6553" t="s">
        <v>15092</v>
      </c>
      <c r="W6553" t="s">
        <v>6265</v>
      </c>
      <c r="X6553" t="s">
        <v>241</v>
      </c>
      <c r="Y6553" t="s">
        <v>242</v>
      </c>
      <c r="Z6553" t="s"/>
      <c r="AA6553" t="n">
        <v>190</v>
      </c>
      <c r="AB6553" t="s">
        <v>17030</v>
      </c>
      <c r="AC6553" t="s">
        <v>18479</v>
      </c>
      <c r="AD6553" t="n">
        <v>5</v>
      </c>
      <c r="AE6553" t="n">
        <v>710001.47</v>
      </c>
      <c r="AF6553" t="n">
        <v>6189941.84</v>
      </c>
    </row>
    <row r="6554" spans="1:32">
      <c r="A6554" s="62" t="n">
        <v>6552</v>
      </c>
      <c r="B6554" t="s">
        <v>18480</v>
      </c>
      <c r="C6554" t="n">
        <v>130</v>
      </c>
      <c r="D6554" t="n">
        <v>1988</v>
      </c>
      <c r="E6554" t="n">
        <v>0</v>
      </c>
      <c r="F6554" t="n">
        <v>3</v>
      </c>
      <c r="G6554" t="s"/>
      <c r="H6554" t="n">
        <v>1</v>
      </c>
      <c r="I6554" t="s"/>
      <c r="J6554" t="n">
        <v>2</v>
      </c>
      <c r="K6554" t="s">
        <v>237</v>
      </c>
      <c r="L6554" t="s"/>
      <c r="M6554" t="n">
        <v>1</v>
      </c>
      <c r="N6554" t="n">
        <v>162</v>
      </c>
      <c r="O6554" t="n">
        <v>162</v>
      </c>
      <c r="P6554" t="n">
        <v>162</v>
      </c>
      <c r="Q6554" t="n">
        <v>0</v>
      </c>
      <c r="R6554" t="n">
        <v>0</v>
      </c>
      <c r="S6554" t="s">
        <v>18481</v>
      </c>
      <c r="T6554" t="n">
        <v>176</v>
      </c>
      <c r="U6554" t="s">
        <v>484</v>
      </c>
      <c r="V6554" t="s">
        <v>484</v>
      </c>
      <c r="W6554" t="s">
        <v>3217</v>
      </c>
      <c r="X6554" t="s">
        <v>241</v>
      </c>
      <c r="Y6554" t="s">
        <v>242</v>
      </c>
      <c r="Z6554" t="s"/>
      <c r="AA6554" t="n">
        <v>190</v>
      </c>
      <c r="AB6554" t="s">
        <v>16728</v>
      </c>
      <c r="AC6554" t="s">
        <v>18481</v>
      </c>
      <c r="AD6554" t="n">
        <v>5</v>
      </c>
      <c r="AE6554" t="n">
        <v>710310.12</v>
      </c>
      <c r="AF6554" t="n">
        <v>6189801.53</v>
      </c>
    </row>
    <row r="6555" spans="1:32">
      <c r="A6555" s="62" t="n">
        <v>6553</v>
      </c>
      <c r="B6555" t="s">
        <v>18482</v>
      </c>
      <c r="C6555" t="n">
        <v>120</v>
      </c>
      <c r="D6555" t="n">
        <v>1991</v>
      </c>
      <c r="E6555" t="n">
        <v>0</v>
      </c>
      <c r="F6555" t="n">
        <v>4</v>
      </c>
      <c r="G6555" t="s"/>
      <c r="H6555" t="n">
        <v>1</v>
      </c>
      <c r="I6555" t="s"/>
      <c r="J6555" t="n">
        <v>5</v>
      </c>
      <c r="K6555" t="s">
        <v>365</v>
      </c>
      <c r="L6555" t="n">
        <v>7</v>
      </c>
      <c r="M6555" t="n">
        <v>1</v>
      </c>
      <c r="N6555" t="n">
        <v>168</v>
      </c>
      <c r="O6555" t="n">
        <v>168</v>
      </c>
      <c r="P6555" t="n">
        <v>168</v>
      </c>
      <c r="Q6555" t="n">
        <v>0</v>
      </c>
      <c r="R6555" t="n">
        <v>0</v>
      </c>
      <c r="S6555" t="s">
        <v>18483</v>
      </c>
      <c r="T6555" t="n">
        <v>323</v>
      </c>
      <c r="U6555" t="s">
        <v>18239</v>
      </c>
      <c r="V6555" t="s">
        <v>18239</v>
      </c>
      <c r="W6555" t="s">
        <v>526</v>
      </c>
      <c r="X6555" t="s">
        <v>241</v>
      </c>
      <c r="Y6555" t="s">
        <v>242</v>
      </c>
      <c r="Z6555" t="s"/>
      <c r="AA6555" t="n">
        <v>190</v>
      </c>
      <c r="AB6555" t="s">
        <v>18484</v>
      </c>
      <c r="AC6555" t="s">
        <v>18483</v>
      </c>
      <c r="AD6555" t="n">
        <v>5</v>
      </c>
      <c r="AE6555" t="n">
        <v>709821.12</v>
      </c>
      <c r="AF6555" t="n">
        <v>6191868.37</v>
      </c>
    </row>
    <row r="6556" spans="1:32">
      <c r="A6556" s="62" t="n">
        <v>6554</v>
      </c>
      <c r="B6556" t="s">
        <v>18485</v>
      </c>
      <c r="C6556" t="n">
        <v>120</v>
      </c>
      <c r="D6556" t="n">
        <v>1970</v>
      </c>
      <c r="E6556" t="n">
        <v>1974</v>
      </c>
      <c r="F6556" t="n">
        <v>4</v>
      </c>
      <c r="G6556" t="s"/>
      <c r="H6556" t="n">
        <v>1</v>
      </c>
      <c r="I6556" t="s"/>
      <c r="J6556" t="n">
        <v>1</v>
      </c>
      <c r="K6556" t="s">
        <v>349</v>
      </c>
      <c r="L6556" t="s"/>
      <c r="M6556" t="n">
        <v>1</v>
      </c>
      <c r="N6556" t="n">
        <v>144</v>
      </c>
      <c r="O6556" t="n">
        <v>144</v>
      </c>
      <c r="P6556" t="n">
        <v>144</v>
      </c>
      <c r="Q6556" t="n">
        <v>0</v>
      </c>
      <c r="R6556" t="n">
        <v>0</v>
      </c>
      <c r="S6556" t="s">
        <v>18486</v>
      </c>
      <c r="T6556" t="n">
        <v>339</v>
      </c>
      <c r="U6556" t="s">
        <v>16646</v>
      </c>
      <c r="V6556" t="s">
        <v>16646</v>
      </c>
      <c r="W6556" t="s">
        <v>411</v>
      </c>
      <c r="X6556" t="s">
        <v>241</v>
      </c>
      <c r="Y6556" t="s">
        <v>242</v>
      </c>
      <c r="Z6556" t="s"/>
      <c r="AA6556" t="n">
        <v>190</v>
      </c>
      <c r="AB6556" t="s">
        <v>7011</v>
      </c>
      <c r="AC6556" t="s">
        <v>18486</v>
      </c>
      <c r="AD6556" t="n">
        <v>5</v>
      </c>
      <c r="AE6556" t="n">
        <v>712295.24</v>
      </c>
      <c r="AF6556" t="n">
        <v>6191026.53</v>
      </c>
    </row>
    <row r="6557" spans="1:32">
      <c r="A6557" s="62" t="n">
        <v>6555</v>
      </c>
      <c r="B6557" t="s">
        <v>18487</v>
      </c>
      <c r="C6557" t="n">
        <v>190</v>
      </c>
      <c r="D6557" t="n">
        <v>2000</v>
      </c>
      <c r="E6557" t="n">
        <v>0</v>
      </c>
      <c r="F6557" t="n">
        <v>2</v>
      </c>
      <c r="G6557" t="s"/>
      <c r="H6557" t="n">
        <v>5</v>
      </c>
      <c r="I6557" t="s"/>
      <c r="J6557" t="n">
        <v>2</v>
      </c>
      <c r="K6557" t="s">
        <v>237</v>
      </c>
      <c r="L6557" t="n">
        <v>80</v>
      </c>
      <c r="M6557" t="n">
        <v>1</v>
      </c>
      <c r="N6557" t="n">
        <v>396</v>
      </c>
      <c r="O6557" t="n">
        <v>396</v>
      </c>
      <c r="P6557" t="n">
        <v>396</v>
      </c>
      <c r="Q6557" t="n">
        <v>0</v>
      </c>
      <c r="R6557" t="n">
        <v>0</v>
      </c>
      <c r="S6557" t="s">
        <v>18488</v>
      </c>
      <c r="T6557" t="n">
        <v>386</v>
      </c>
      <c r="U6557" t="s">
        <v>18489</v>
      </c>
      <c r="V6557" t="s">
        <v>18489</v>
      </c>
      <c r="W6557" t="s">
        <v>383</v>
      </c>
      <c r="X6557" t="s">
        <v>241</v>
      </c>
      <c r="Y6557" t="s">
        <v>242</v>
      </c>
      <c r="Z6557" t="s"/>
      <c r="AA6557" t="n">
        <v>190</v>
      </c>
      <c r="AB6557" t="s">
        <v>18490</v>
      </c>
      <c r="AC6557" t="s">
        <v>18488</v>
      </c>
      <c r="AD6557" t="n">
        <v>5</v>
      </c>
      <c r="AE6557" t="n">
        <v>709644.78</v>
      </c>
      <c r="AF6557" t="n">
        <v>6190326.82</v>
      </c>
    </row>
    <row r="6558" spans="1:32">
      <c r="A6558" s="62" t="n">
        <v>6556</v>
      </c>
      <c r="B6558" t="s">
        <v>18491</v>
      </c>
      <c r="C6558" t="n">
        <v>130</v>
      </c>
      <c r="D6558" t="n">
        <v>1973</v>
      </c>
      <c r="E6558" t="n">
        <v>0</v>
      </c>
      <c r="F6558" t="n">
        <v>4</v>
      </c>
      <c r="G6558" t="s"/>
      <c r="H6558" t="n">
        <v>1</v>
      </c>
      <c r="I6558" t="s"/>
      <c r="J6558" t="n">
        <v>1</v>
      </c>
      <c r="K6558" t="s">
        <v>349</v>
      </c>
      <c r="L6558" t="s"/>
      <c r="M6558" t="n">
        <v>1</v>
      </c>
      <c r="N6558" t="n">
        <v>136</v>
      </c>
      <c r="O6558" t="n">
        <v>136</v>
      </c>
      <c r="P6558" t="n">
        <v>136</v>
      </c>
      <c r="Q6558" t="n">
        <v>0</v>
      </c>
      <c r="R6558" t="n">
        <v>0</v>
      </c>
      <c r="S6558" t="s">
        <v>18492</v>
      </c>
      <c r="T6558" t="n">
        <v>409</v>
      </c>
      <c r="U6558" t="s">
        <v>12834</v>
      </c>
      <c r="V6558" t="s">
        <v>12834</v>
      </c>
      <c r="W6558" t="s">
        <v>657</v>
      </c>
      <c r="X6558" t="s">
        <v>241</v>
      </c>
      <c r="Y6558" t="s">
        <v>242</v>
      </c>
      <c r="Z6558" t="s"/>
      <c r="AA6558" t="n">
        <v>190</v>
      </c>
      <c r="AB6558" t="s">
        <v>18493</v>
      </c>
      <c r="AC6558" t="s">
        <v>18492</v>
      </c>
      <c r="AD6558" t="n">
        <v>5</v>
      </c>
      <c r="AE6558" t="n">
        <v>712079.88</v>
      </c>
      <c r="AF6558" t="n">
        <v>6190294.5</v>
      </c>
    </row>
    <row r="6559" spans="1:32">
      <c r="A6559" s="62" t="n">
        <v>6557</v>
      </c>
      <c r="B6559" t="s">
        <v>18494</v>
      </c>
      <c r="C6559" t="n">
        <v>130</v>
      </c>
      <c r="D6559" t="n">
        <v>1979</v>
      </c>
      <c r="E6559" t="n">
        <v>2008</v>
      </c>
      <c r="F6559" t="n">
        <v>4</v>
      </c>
      <c r="G6559" t="s"/>
      <c r="H6559" t="n">
        <v>1</v>
      </c>
      <c r="I6559" t="s"/>
      <c r="J6559" t="n">
        <v>1</v>
      </c>
      <c r="K6559" t="s">
        <v>349</v>
      </c>
      <c r="L6559" t="s"/>
      <c r="M6559" t="n">
        <v>2</v>
      </c>
      <c r="N6559" t="n">
        <v>78</v>
      </c>
      <c r="O6559" t="n">
        <v>138</v>
      </c>
      <c r="P6559" t="n">
        <v>120</v>
      </c>
      <c r="Q6559" t="n">
        <v>0</v>
      </c>
      <c r="R6559" t="n">
        <v>0</v>
      </c>
      <c r="S6559" t="s">
        <v>18495</v>
      </c>
      <c r="T6559" t="n">
        <v>441</v>
      </c>
      <c r="U6559" t="s">
        <v>13839</v>
      </c>
      <c r="V6559" t="s">
        <v>13839</v>
      </c>
      <c r="W6559" t="s">
        <v>459</v>
      </c>
      <c r="X6559" t="s">
        <v>241</v>
      </c>
      <c r="Y6559" t="s">
        <v>242</v>
      </c>
      <c r="Z6559" t="s"/>
      <c r="AA6559" t="n">
        <v>190</v>
      </c>
      <c r="AB6559" t="s">
        <v>18496</v>
      </c>
      <c r="AC6559" t="s">
        <v>18495</v>
      </c>
      <c r="AD6559" t="n">
        <v>5</v>
      </c>
      <c r="AE6559" t="n">
        <v>711994.37</v>
      </c>
      <c r="AF6559" t="n">
        <v>6191592.6</v>
      </c>
    </row>
    <row r="6560" spans="1:32">
      <c r="A6560" s="62" t="n">
        <v>6558</v>
      </c>
      <c r="B6560" t="s">
        <v>18497</v>
      </c>
      <c r="C6560" t="n">
        <v>120</v>
      </c>
      <c r="D6560" t="n">
        <v>1969</v>
      </c>
      <c r="E6560" t="n">
        <v>0</v>
      </c>
      <c r="F6560" t="n">
        <v>3</v>
      </c>
      <c r="G6560" t="s"/>
      <c r="H6560" t="n">
        <v>1</v>
      </c>
      <c r="I6560" t="s"/>
      <c r="J6560" t="n">
        <v>2</v>
      </c>
      <c r="K6560" t="s">
        <v>522</v>
      </c>
      <c r="L6560" t="s"/>
      <c r="M6560" t="n">
        <v>1</v>
      </c>
      <c r="N6560" t="n">
        <v>124</v>
      </c>
      <c r="O6560" t="n">
        <v>124</v>
      </c>
      <c r="P6560" t="n">
        <v>124</v>
      </c>
      <c r="Q6560" t="n">
        <v>0</v>
      </c>
      <c r="R6560" t="n">
        <v>0</v>
      </c>
      <c r="S6560" t="s">
        <v>18498</v>
      </c>
      <c r="T6560" t="n">
        <v>496</v>
      </c>
      <c r="U6560" t="s">
        <v>17383</v>
      </c>
      <c r="V6560" t="s">
        <v>17383</v>
      </c>
      <c r="W6560" t="s">
        <v>495</v>
      </c>
      <c r="X6560" t="s">
        <v>241</v>
      </c>
      <c r="Y6560" t="s">
        <v>242</v>
      </c>
      <c r="Z6560" t="s"/>
      <c r="AA6560" t="n">
        <v>190</v>
      </c>
      <c r="AB6560" t="s">
        <v>12361</v>
      </c>
      <c r="AC6560" t="s">
        <v>18498</v>
      </c>
      <c r="AD6560" t="n">
        <v>5</v>
      </c>
      <c r="AE6560" t="n">
        <v>712715.08</v>
      </c>
      <c r="AF6560" t="n">
        <v>6190385.02</v>
      </c>
    </row>
    <row r="6561" spans="1:32">
      <c r="A6561" s="62" t="n">
        <v>6559</v>
      </c>
      <c r="B6561" t="s">
        <v>18499</v>
      </c>
      <c r="C6561" t="n">
        <v>120</v>
      </c>
      <c r="D6561" t="n">
        <v>1967</v>
      </c>
      <c r="E6561" t="n">
        <v>0</v>
      </c>
      <c r="F6561" t="n">
        <v>4</v>
      </c>
      <c r="G6561" t="s"/>
      <c r="H6561" t="n">
        <v>6</v>
      </c>
      <c r="I6561" t="s"/>
      <c r="J6561" t="n">
        <v>2</v>
      </c>
      <c r="K6561" t="s">
        <v>522</v>
      </c>
      <c r="L6561" t="n">
        <v>80</v>
      </c>
      <c r="M6561" t="n">
        <v>1</v>
      </c>
      <c r="N6561" t="n">
        <v>131</v>
      </c>
      <c r="O6561" t="n">
        <v>131</v>
      </c>
      <c r="P6561" t="n">
        <v>131</v>
      </c>
      <c r="Q6561" t="n">
        <v>0</v>
      </c>
      <c r="R6561" t="n">
        <v>0</v>
      </c>
      <c r="S6561" t="s">
        <v>18500</v>
      </c>
      <c r="T6561" t="n">
        <v>510</v>
      </c>
      <c r="U6561" t="s">
        <v>18257</v>
      </c>
      <c r="V6561" t="s">
        <v>18257</v>
      </c>
      <c r="W6561" t="s">
        <v>522</v>
      </c>
      <c r="X6561" t="s">
        <v>241</v>
      </c>
      <c r="Y6561" t="s">
        <v>242</v>
      </c>
      <c r="Z6561" t="s"/>
      <c r="AA6561" t="n">
        <v>190</v>
      </c>
      <c r="AB6561" t="s">
        <v>2404</v>
      </c>
      <c r="AC6561" t="s">
        <v>18500</v>
      </c>
      <c r="AD6561" t="n">
        <v>5</v>
      </c>
      <c r="AE6561" t="n">
        <v>711062.8</v>
      </c>
      <c r="AF6561" t="n">
        <v>6190736.2</v>
      </c>
    </row>
    <row r="6562" spans="1:32">
      <c r="A6562" s="62" t="n">
        <v>6560</v>
      </c>
      <c r="B6562" t="s">
        <v>18501</v>
      </c>
      <c r="C6562" t="n">
        <v>130</v>
      </c>
      <c r="D6562" t="n">
        <v>1970</v>
      </c>
      <c r="E6562" t="n">
        <v>1986</v>
      </c>
      <c r="F6562" t="n">
        <v>4</v>
      </c>
      <c r="G6562" t="s"/>
      <c r="H6562" t="n">
        <v>1</v>
      </c>
      <c r="I6562" t="s"/>
      <c r="J6562" t="n">
        <v>2</v>
      </c>
      <c r="K6562" t="s">
        <v>522</v>
      </c>
      <c r="L6562" t="n">
        <v>7</v>
      </c>
      <c r="M6562" t="n">
        <v>1</v>
      </c>
      <c r="N6562" t="n">
        <v>60</v>
      </c>
      <c r="O6562" t="n">
        <v>60</v>
      </c>
      <c r="P6562" t="n">
        <v>144</v>
      </c>
      <c r="Q6562" t="n">
        <v>0</v>
      </c>
      <c r="R6562" t="n">
        <v>0</v>
      </c>
      <c r="S6562" t="s">
        <v>18502</v>
      </c>
      <c r="T6562" t="n">
        <v>519</v>
      </c>
      <c r="U6562" t="s">
        <v>17096</v>
      </c>
      <c r="V6562" t="s">
        <v>17096</v>
      </c>
      <c r="W6562" t="s">
        <v>499</v>
      </c>
      <c r="X6562" t="s">
        <v>241</v>
      </c>
      <c r="Y6562" t="s">
        <v>242</v>
      </c>
      <c r="Z6562" t="s"/>
      <c r="AA6562" t="n">
        <v>190</v>
      </c>
      <c r="AB6562" t="s">
        <v>18503</v>
      </c>
      <c r="AC6562" t="s">
        <v>18502</v>
      </c>
      <c r="AD6562" t="n">
        <v>5</v>
      </c>
      <c r="AE6562" t="n">
        <v>709658.86</v>
      </c>
      <c r="AF6562" t="n">
        <v>6190418.05</v>
      </c>
    </row>
    <row r="6563" spans="1:32">
      <c r="A6563" s="62" t="n">
        <v>6561</v>
      </c>
      <c r="B6563" t="s">
        <v>18504</v>
      </c>
      <c r="C6563" t="n">
        <v>120</v>
      </c>
      <c r="D6563" t="n">
        <v>1986</v>
      </c>
      <c r="E6563" t="n">
        <v>0</v>
      </c>
      <c r="F6563" t="n">
        <v>4</v>
      </c>
      <c r="G6563" t="s"/>
      <c r="H6563" t="n">
        <v>1</v>
      </c>
      <c r="I6563" t="s"/>
      <c r="J6563" t="n">
        <v>2</v>
      </c>
      <c r="K6563" t="s">
        <v>237</v>
      </c>
      <c r="L6563" t="s"/>
      <c r="M6563" t="n">
        <v>1</v>
      </c>
      <c r="N6563" t="n">
        <v>103</v>
      </c>
      <c r="O6563" t="n">
        <v>103</v>
      </c>
      <c r="P6563" t="n">
        <v>162</v>
      </c>
      <c r="Q6563" t="n">
        <v>0</v>
      </c>
      <c r="R6563" t="n">
        <v>0</v>
      </c>
      <c r="S6563" t="s">
        <v>18505</v>
      </c>
      <c r="T6563" t="n">
        <v>535</v>
      </c>
      <c r="U6563" t="s">
        <v>8505</v>
      </c>
      <c r="V6563" t="s">
        <v>8505</v>
      </c>
      <c r="W6563" t="s">
        <v>916</v>
      </c>
      <c r="X6563" t="s">
        <v>241</v>
      </c>
      <c r="Y6563" t="s">
        <v>242</v>
      </c>
      <c r="Z6563" t="s"/>
      <c r="AA6563" t="n">
        <v>190</v>
      </c>
      <c r="AB6563" t="s">
        <v>15217</v>
      </c>
      <c r="AC6563" t="s">
        <v>18505</v>
      </c>
      <c r="AD6563" t="n">
        <v>5</v>
      </c>
      <c r="AE6563" t="n">
        <v>713245.4300000001</v>
      </c>
      <c r="AF6563" t="n">
        <v>6190387.78</v>
      </c>
    </row>
    <row r="6564" spans="1:32">
      <c r="A6564" s="62" t="n">
        <v>6562</v>
      </c>
      <c r="B6564" t="s">
        <v>18506</v>
      </c>
      <c r="C6564" t="n">
        <v>440</v>
      </c>
      <c r="D6564" t="n">
        <v>1927</v>
      </c>
      <c r="E6564" t="n">
        <v>0</v>
      </c>
      <c r="F6564" t="n">
        <v>6</v>
      </c>
      <c r="G6564" t="s"/>
      <c r="H6564" t="n">
        <v>1</v>
      </c>
      <c r="I6564" t="s"/>
      <c r="J6564" t="n">
        <v>9</v>
      </c>
      <c r="K6564" t="s">
        <v>349</v>
      </c>
      <c r="L6564" t="s"/>
      <c r="M6564" t="n">
        <v>1</v>
      </c>
      <c r="N6564" t="n">
        <v>75</v>
      </c>
      <c r="O6564" t="n">
        <v>75</v>
      </c>
      <c r="P6564" t="n">
        <v>0</v>
      </c>
      <c r="Q6564" t="n">
        <v>75</v>
      </c>
      <c r="R6564" t="n">
        <v>0</v>
      </c>
      <c r="S6564" t="s">
        <v>18507</v>
      </c>
      <c r="T6564" t="n">
        <v>607</v>
      </c>
      <c r="U6564" t="s">
        <v>550</v>
      </c>
      <c r="V6564" t="s">
        <v>550</v>
      </c>
      <c r="W6564" t="s">
        <v>7674</v>
      </c>
      <c r="X6564" t="s">
        <v>241</v>
      </c>
      <c r="Y6564" t="s">
        <v>242</v>
      </c>
      <c r="Z6564" t="s"/>
      <c r="AA6564" t="n">
        <v>190</v>
      </c>
      <c r="AB6564" t="s">
        <v>8479</v>
      </c>
      <c r="AC6564" t="s">
        <v>18507</v>
      </c>
      <c r="AD6564" t="n">
        <v>5</v>
      </c>
      <c r="AE6564" t="n">
        <v>713144.46</v>
      </c>
      <c r="AF6564" t="n">
        <v>6190891.65</v>
      </c>
    </row>
    <row r="6565" spans="1:32">
      <c r="A6565" s="62" t="n">
        <v>6563</v>
      </c>
      <c r="B6565" t="s">
        <v>18508</v>
      </c>
      <c r="C6565" t="n">
        <v>440</v>
      </c>
      <c r="D6565" t="n">
        <v>1927</v>
      </c>
      <c r="E6565" t="n">
        <v>0</v>
      </c>
      <c r="F6565" t="n">
        <v>5</v>
      </c>
      <c r="G6565" t="s"/>
      <c r="H6565" t="n">
        <v>1</v>
      </c>
      <c r="I6565" t="s"/>
      <c r="J6565" t="n">
        <v>2</v>
      </c>
      <c r="K6565" t="s">
        <v>237</v>
      </c>
      <c r="L6565" t="s"/>
      <c r="M6565" t="n">
        <v>1</v>
      </c>
      <c r="N6565" t="n">
        <v>160</v>
      </c>
      <c r="O6565" t="n">
        <v>160</v>
      </c>
      <c r="P6565" t="n">
        <v>0</v>
      </c>
      <c r="Q6565" t="n">
        <v>272</v>
      </c>
      <c r="R6565" t="n">
        <v>0</v>
      </c>
      <c r="S6565" t="s">
        <v>18507</v>
      </c>
      <c r="T6565" t="n">
        <v>607</v>
      </c>
      <c r="U6565" t="s">
        <v>550</v>
      </c>
      <c r="V6565" t="s">
        <v>550</v>
      </c>
      <c r="W6565" t="s">
        <v>7674</v>
      </c>
      <c r="X6565" t="s">
        <v>241</v>
      </c>
      <c r="Y6565" t="s">
        <v>242</v>
      </c>
      <c r="Z6565" t="s"/>
      <c r="AA6565" t="n">
        <v>190</v>
      </c>
      <c r="AB6565" t="s">
        <v>8479</v>
      </c>
      <c r="AC6565" t="s">
        <v>18507</v>
      </c>
      <c r="AD6565" t="n">
        <v>5</v>
      </c>
      <c r="AE6565" t="n">
        <v>713144.46</v>
      </c>
      <c r="AF6565" t="n">
        <v>6190891.65</v>
      </c>
    </row>
    <row r="6566" spans="1:32">
      <c r="A6566" s="62" t="n">
        <v>6564</v>
      </c>
      <c r="B6566" t="s">
        <v>18509</v>
      </c>
      <c r="C6566" t="n">
        <v>120</v>
      </c>
      <c r="D6566" t="n">
        <v>1953</v>
      </c>
      <c r="E6566" t="n">
        <v>1976</v>
      </c>
      <c r="F6566" t="n">
        <v>5</v>
      </c>
      <c r="G6566" t="s"/>
      <c r="H6566" t="n">
        <v>1</v>
      </c>
      <c r="I6566" t="s"/>
      <c r="J6566" t="n">
        <v>2</v>
      </c>
      <c r="K6566" t="s">
        <v>522</v>
      </c>
      <c r="L6566" t="s"/>
      <c r="M6566" t="n">
        <v>1</v>
      </c>
      <c r="N6566" t="n">
        <v>176</v>
      </c>
      <c r="O6566" t="n">
        <v>176</v>
      </c>
      <c r="P6566" t="n">
        <v>176</v>
      </c>
      <c r="Q6566" t="n">
        <v>0</v>
      </c>
      <c r="R6566" t="n">
        <v>0</v>
      </c>
      <c r="S6566" t="s">
        <v>18510</v>
      </c>
      <c r="T6566" t="n">
        <v>657</v>
      </c>
      <c r="U6566" t="s">
        <v>18380</v>
      </c>
      <c r="V6566" t="s">
        <v>18380</v>
      </c>
      <c r="W6566" t="s">
        <v>383</v>
      </c>
      <c r="X6566" t="s">
        <v>241</v>
      </c>
      <c r="Y6566" t="s">
        <v>242</v>
      </c>
      <c r="Z6566" t="s"/>
      <c r="AA6566" t="n">
        <v>190</v>
      </c>
      <c r="AB6566" t="s">
        <v>3211</v>
      </c>
      <c r="AC6566" t="s">
        <v>18510</v>
      </c>
      <c r="AD6566" t="n">
        <v>5</v>
      </c>
      <c r="AE6566" t="n">
        <v>710640.84</v>
      </c>
      <c r="AF6566" t="n">
        <v>6190491.84</v>
      </c>
    </row>
    <row r="6567" spans="1:32">
      <c r="A6567" s="62" t="n">
        <v>6565</v>
      </c>
      <c r="B6567" t="s">
        <v>18511</v>
      </c>
      <c r="C6567" t="n">
        <v>440</v>
      </c>
      <c r="D6567" t="n">
        <v>1978</v>
      </c>
      <c r="E6567" t="n">
        <v>1989</v>
      </c>
      <c r="F6567" t="n">
        <v>3</v>
      </c>
      <c r="G6567" t="s"/>
      <c r="H6567" t="n">
        <v>1</v>
      </c>
      <c r="I6567" t="s"/>
      <c r="J6567" t="n">
        <v>2</v>
      </c>
      <c r="K6567" t="s">
        <v>237</v>
      </c>
      <c r="L6567" t="n">
        <v>90</v>
      </c>
      <c r="M6567" t="n">
        <v>1</v>
      </c>
      <c r="N6567" t="n">
        <v>658</v>
      </c>
      <c r="O6567" t="n">
        <v>658</v>
      </c>
      <c r="P6567" t="n">
        <v>0</v>
      </c>
      <c r="Q6567" t="n">
        <v>800</v>
      </c>
      <c r="R6567" t="n">
        <v>0</v>
      </c>
      <c r="S6567" t="s">
        <v>18512</v>
      </c>
      <c r="T6567" t="n">
        <v>90</v>
      </c>
      <c r="U6567" t="s">
        <v>15591</v>
      </c>
      <c r="V6567" t="s">
        <v>15591</v>
      </c>
      <c r="W6567" t="s">
        <v>427</v>
      </c>
      <c r="X6567" t="s">
        <v>352</v>
      </c>
      <c r="Y6567" t="s">
        <v>353</v>
      </c>
      <c r="Z6567" t="s">
        <v>375</v>
      </c>
      <c r="AA6567" t="n">
        <v>190</v>
      </c>
      <c r="AB6567" t="s">
        <v>18513</v>
      </c>
      <c r="AC6567" t="s">
        <v>18512</v>
      </c>
      <c r="AD6567" t="n">
        <v>5</v>
      </c>
      <c r="AE6567" t="n">
        <v>709047.86</v>
      </c>
      <c r="AF6567" t="n">
        <v>6184478.49</v>
      </c>
    </row>
    <row r="6568" spans="1:32">
      <c r="A6568" s="62" t="n">
        <v>6566</v>
      </c>
      <c r="B6568" t="s">
        <v>18514</v>
      </c>
      <c r="C6568" t="n">
        <v>120</v>
      </c>
      <c r="D6568" t="n">
        <v>1969</v>
      </c>
      <c r="E6568" t="n">
        <v>0</v>
      </c>
      <c r="F6568" t="n">
        <v>1</v>
      </c>
      <c r="G6568" t="s"/>
      <c r="H6568" t="n">
        <v>1</v>
      </c>
      <c r="I6568" t="s"/>
      <c r="J6568" t="n">
        <v>2</v>
      </c>
      <c r="K6568" t="s">
        <v>237</v>
      </c>
      <c r="L6568" t="s"/>
      <c r="M6568" t="n">
        <v>1</v>
      </c>
      <c r="N6568" t="n">
        <v>154</v>
      </c>
      <c r="O6568" t="n">
        <v>154</v>
      </c>
      <c r="P6568" t="n">
        <v>154</v>
      </c>
      <c r="Q6568" t="n">
        <v>0</v>
      </c>
      <c r="R6568" t="n">
        <v>0</v>
      </c>
      <c r="S6568" t="s">
        <v>18515</v>
      </c>
      <c r="T6568" t="n">
        <v>428</v>
      </c>
      <c r="U6568" t="s">
        <v>15821</v>
      </c>
      <c r="V6568" t="s">
        <v>15821</v>
      </c>
      <c r="W6568" t="s">
        <v>427</v>
      </c>
      <c r="X6568" t="s">
        <v>352</v>
      </c>
      <c r="Y6568" t="s">
        <v>353</v>
      </c>
      <c r="Z6568" t="s">
        <v>375</v>
      </c>
      <c r="AA6568" t="n">
        <v>190</v>
      </c>
      <c r="AB6568" t="s">
        <v>18516</v>
      </c>
      <c r="AC6568" t="s">
        <v>18515</v>
      </c>
      <c r="AD6568" t="n">
        <v>5</v>
      </c>
      <c r="AE6568" t="n">
        <v>709347.78</v>
      </c>
      <c r="AF6568" t="n">
        <v>6184285.5</v>
      </c>
    </row>
    <row r="6569" spans="1:32">
      <c r="A6569" s="62" t="n">
        <v>6567</v>
      </c>
      <c r="B6569" t="s">
        <v>18517</v>
      </c>
      <c r="C6569" t="n">
        <v>120</v>
      </c>
      <c r="D6569" t="n">
        <v>1958</v>
      </c>
      <c r="E6569" t="n">
        <v>0</v>
      </c>
      <c r="F6569" t="n">
        <v>3</v>
      </c>
      <c r="G6569" t="s"/>
      <c r="H6569" t="n">
        <v>2</v>
      </c>
      <c r="I6569" t="s"/>
      <c r="J6569" t="n">
        <v>2</v>
      </c>
      <c r="K6569" t="s">
        <v>237</v>
      </c>
      <c r="L6569" t="s"/>
      <c r="M6569" t="n">
        <v>1</v>
      </c>
      <c r="N6569" t="n">
        <v>100</v>
      </c>
      <c r="O6569" t="n">
        <v>100</v>
      </c>
      <c r="P6569" t="n">
        <v>100</v>
      </c>
      <c r="Q6569" t="n">
        <v>0</v>
      </c>
      <c r="R6569" t="n">
        <v>0</v>
      </c>
      <c r="S6569" t="s">
        <v>18518</v>
      </c>
      <c r="T6569" t="n">
        <v>34</v>
      </c>
      <c r="U6569" t="s">
        <v>367</v>
      </c>
      <c r="V6569" t="s">
        <v>367</v>
      </c>
      <c r="W6569" t="s">
        <v>403</v>
      </c>
      <c r="X6569" t="s">
        <v>352</v>
      </c>
      <c r="Y6569" t="s">
        <v>353</v>
      </c>
      <c r="Z6569" t="s">
        <v>369</v>
      </c>
      <c r="AA6569" t="n">
        <v>190</v>
      </c>
      <c r="AB6569" t="s">
        <v>16756</v>
      </c>
      <c r="AC6569" t="s">
        <v>18518</v>
      </c>
      <c r="AD6569" t="n">
        <v>5</v>
      </c>
      <c r="AE6569" t="n">
        <v>708020.04</v>
      </c>
      <c r="AF6569" t="n">
        <v>6187549.09</v>
      </c>
    </row>
    <row r="6570" spans="1:32">
      <c r="A6570" s="62" t="n">
        <v>6568</v>
      </c>
      <c r="B6570" t="s">
        <v>18519</v>
      </c>
      <c r="C6570" t="n">
        <v>130</v>
      </c>
      <c r="D6570" t="n">
        <v>2001</v>
      </c>
      <c r="E6570" t="n">
        <v>0</v>
      </c>
      <c r="F6570" t="n">
        <v>5</v>
      </c>
      <c r="G6570" t="s"/>
      <c r="H6570" t="n">
        <v>1</v>
      </c>
      <c r="I6570" t="s"/>
      <c r="J6570" t="n">
        <v>1</v>
      </c>
      <c r="K6570" t="s">
        <v>349</v>
      </c>
      <c r="L6570" t="n">
        <v>90</v>
      </c>
      <c r="M6570" t="n">
        <v>2</v>
      </c>
      <c r="N6570" t="n">
        <v>68</v>
      </c>
      <c r="O6570" t="n">
        <v>127</v>
      </c>
      <c r="P6570" t="n">
        <v>127</v>
      </c>
      <c r="Q6570" t="n">
        <v>0</v>
      </c>
      <c r="R6570" t="n">
        <v>0</v>
      </c>
      <c r="S6570" t="s">
        <v>18520</v>
      </c>
      <c r="T6570" t="n">
        <v>164</v>
      </c>
      <c r="U6570" t="s">
        <v>16281</v>
      </c>
      <c r="V6570" t="s">
        <v>16281</v>
      </c>
      <c r="W6570" t="s">
        <v>951</v>
      </c>
      <c r="X6570" t="s">
        <v>352</v>
      </c>
      <c r="Y6570" t="s">
        <v>353</v>
      </c>
      <c r="Z6570" t="s"/>
      <c r="AA6570" t="n">
        <v>190</v>
      </c>
      <c r="AB6570" t="s">
        <v>18521</v>
      </c>
      <c r="AC6570" t="s">
        <v>18520</v>
      </c>
      <c r="AD6570" t="n">
        <v>5</v>
      </c>
      <c r="AE6570" t="n">
        <v>709642.5600000001</v>
      </c>
      <c r="AF6570" t="n">
        <v>6187085.44</v>
      </c>
    </row>
    <row r="6571" spans="1:32">
      <c r="A6571" s="62" t="n">
        <v>6569</v>
      </c>
      <c r="B6571" t="s">
        <v>18522</v>
      </c>
      <c r="C6571" t="n">
        <v>130</v>
      </c>
      <c r="D6571" t="n">
        <v>1986</v>
      </c>
      <c r="E6571" t="n">
        <v>0</v>
      </c>
      <c r="F6571" t="n">
        <v>4</v>
      </c>
      <c r="G6571" t="s"/>
      <c r="H6571" t="n">
        <v>1</v>
      </c>
      <c r="I6571" t="s"/>
      <c r="J6571" t="n">
        <v>2</v>
      </c>
      <c r="K6571" t="s">
        <v>237</v>
      </c>
      <c r="L6571" t="n">
        <v>80</v>
      </c>
      <c r="M6571" t="n">
        <v>1</v>
      </c>
      <c r="N6571" t="n">
        <v>56</v>
      </c>
      <c r="O6571" t="n">
        <v>56</v>
      </c>
      <c r="P6571" t="n">
        <v>98</v>
      </c>
      <c r="Q6571" t="n">
        <v>0</v>
      </c>
      <c r="R6571" t="n">
        <v>0</v>
      </c>
      <c r="S6571" t="s">
        <v>18523</v>
      </c>
      <c r="T6571" t="n">
        <v>367</v>
      </c>
      <c r="U6571" t="s">
        <v>17409</v>
      </c>
      <c r="V6571" t="s">
        <v>17409</v>
      </c>
      <c r="W6571" t="s">
        <v>495</v>
      </c>
      <c r="X6571" t="s">
        <v>352</v>
      </c>
      <c r="Y6571" t="s">
        <v>353</v>
      </c>
      <c r="Z6571" t="s">
        <v>369</v>
      </c>
      <c r="AA6571" t="n">
        <v>190</v>
      </c>
      <c r="AB6571" t="s">
        <v>17558</v>
      </c>
      <c r="AC6571" t="s">
        <v>18523</v>
      </c>
      <c r="AD6571" t="n">
        <v>5</v>
      </c>
      <c r="AE6571" t="n">
        <v>708276.95</v>
      </c>
      <c r="AF6571" t="n">
        <v>6187298.97</v>
      </c>
    </row>
    <row r="6572" spans="1:32">
      <c r="A6572" s="62" t="n">
        <v>6570</v>
      </c>
      <c r="B6572" t="s">
        <v>18524</v>
      </c>
      <c r="C6572" t="n">
        <v>130</v>
      </c>
      <c r="D6572" t="n">
        <v>1997</v>
      </c>
      <c r="E6572" t="n">
        <v>0</v>
      </c>
      <c r="F6572" t="n">
        <v>10</v>
      </c>
      <c r="G6572" t="s"/>
      <c r="H6572" t="n">
        <v>5</v>
      </c>
      <c r="I6572" t="s"/>
      <c r="J6572" t="n">
        <v>1</v>
      </c>
      <c r="K6572" t="s">
        <v>349</v>
      </c>
      <c r="L6572" t="s"/>
      <c r="M6572" t="n">
        <v>1</v>
      </c>
      <c r="N6572" t="n">
        <v>93</v>
      </c>
      <c r="O6572" t="n">
        <v>93</v>
      </c>
      <c r="P6572" t="n">
        <v>93</v>
      </c>
      <c r="Q6572" t="n">
        <v>0</v>
      </c>
      <c r="R6572" t="n">
        <v>0</v>
      </c>
      <c r="S6572" t="s">
        <v>18525</v>
      </c>
      <c r="T6572" t="n">
        <v>542</v>
      </c>
      <c r="U6572" t="s">
        <v>12172</v>
      </c>
      <c r="V6572" t="s">
        <v>12172</v>
      </c>
      <c r="W6572" t="s">
        <v>1453</v>
      </c>
      <c r="X6572" t="s">
        <v>352</v>
      </c>
      <c r="Y6572" t="s">
        <v>353</v>
      </c>
      <c r="Z6572" t="s"/>
      <c r="AA6572" t="n">
        <v>190</v>
      </c>
      <c r="AB6572" t="s">
        <v>18526</v>
      </c>
      <c r="AC6572" t="s">
        <v>18525</v>
      </c>
      <c r="AD6572" t="n">
        <v>5</v>
      </c>
      <c r="AE6572" t="n">
        <v>709913.71</v>
      </c>
      <c r="AF6572" t="n">
        <v>6187513.78</v>
      </c>
    </row>
    <row r="6573" spans="1:32">
      <c r="A6573" s="62" t="n">
        <v>6571</v>
      </c>
      <c r="B6573" t="s">
        <v>18527</v>
      </c>
      <c r="C6573" t="n">
        <v>120</v>
      </c>
      <c r="D6573" t="n">
        <v>1962</v>
      </c>
      <c r="E6573" t="n">
        <v>1976</v>
      </c>
      <c r="F6573" t="n">
        <v>3</v>
      </c>
      <c r="G6573" t="s"/>
      <c r="H6573" t="n">
        <v>1</v>
      </c>
      <c r="I6573" t="s"/>
      <c r="J6573" t="n">
        <v>2</v>
      </c>
      <c r="K6573" t="s">
        <v>237</v>
      </c>
      <c r="L6573" t="s"/>
      <c r="M6573" t="n">
        <v>1</v>
      </c>
      <c r="N6573" t="n">
        <v>158</v>
      </c>
      <c r="O6573" t="n">
        <v>158</v>
      </c>
      <c r="P6573" t="n">
        <v>223</v>
      </c>
      <c r="Q6573" t="n">
        <v>0</v>
      </c>
      <c r="R6573" t="n">
        <v>0</v>
      </c>
      <c r="S6573" t="s">
        <v>18528</v>
      </c>
      <c r="T6573" t="n">
        <v>14</v>
      </c>
      <c r="U6573" t="s">
        <v>17415</v>
      </c>
      <c r="V6573" t="s">
        <v>17415</v>
      </c>
      <c r="W6573" t="s">
        <v>407</v>
      </c>
      <c r="X6573" t="s">
        <v>352</v>
      </c>
      <c r="Y6573" t="s">
        <v>353</v>
      </c>
      <c r="Z6573" t="s"/>
      <c r="AA6573" t="n">
        <v>190</v>
      </c>
      <c r="AB6573" t="s">
        <v>4041</v>
      </c>
      <c r="AC6573" t="s">
        <v>18528</v>
      </c>
      <c r="AD6573" t="n">
        <v>5</v>
      </c>
      <c r="AE6573" t="n">
        <v>711576.74</v>
      </c>
      <c r="AF6573" t="n">
        <v>6186682.85</v>
      </c>
    </row>
    <row r="6574" spans="1:32">
      <c r="A6574" s="62" t="n">
        <v>6572</v>
      </c>
      <c r="B6574" t="s">
        <v>18529</v>
      </c>
      <c r="C6574" t="n">
        <v>120</v>
      </c>
      <c r="D6574" t="n">
        <v>1964</v>
      </c>
      <c r="E6574" t="n">
        <v>0</v>
      </c>
      <c r="F6574" t="n">
        <v>3</v>
      </c>
      <c r="G6574" t="s"/>
      <c r="H6574" t="n">
        <v>1</v>
      </c>
      <c r="I6574" t="s"/>
      <c r="J6574" t="n">
        <v>2</v>
      </c>
      <c r="K6574" t="s">
        <v>237</v>
      </c>
      <c r="L6574" t="s"/>
      <c r="M6574" t="n">
        <v>1</v>
      </c>
      <c r="N6574" t="n">
        <v>150</v>
      </c>
      <c r="O6574" t="n">
        <v>150</v>
      </c>
      <c r="P6574" t="n">
        <v>150</v>
      </c>
      <c r="Q6574" t="n">
        <v>0</v>
      </c>
      <c r="R6574" t="n">
        <v>0</v>
      </c>
      <c r="S6574" t="s">
        <v>18530</v>
      </c>
      <c r="T6574" t="n">
        <v>38</v>
      </c>
      <c r="U6574" t="s">
        <v>18290</v>
      </c>
      <c r="V6574" t="s">
        <v>18290</v>
      </c>
      <c r="W6574" t="s">
        <v>522</v>
      </c>
      <c r="X6574" t="s">
        <v>352</v>
      </c>
      <c r="Y6574" t="s">
        <v>353</v>
      </c>
      <c r="Z6574" t="s"/>
      <c r="AA6574" t="n">
        <v>190</v>
      </c>
      <c r="AB6574" t="s">
        <v>8512</v>
      </c>
      <c r="AC6574" t="s">
        <v>18530</v>
      </c>
      <c r="AD6574" t="n">
        <v>5</v>
      </c>
      <c r="AE6574" t="n">
        <v>710918.53</v>
      </c>
      <c r="AF6574" t="n">
        <v>6186750.45</v>
      </c>
    </row>
    <row r="6575" spans="1:32">
      <c r="A6575" s="62" t="n">
        <v>6573</v>
      </c>
      <c r="B6575" t="s">
        <v>18531</v>
      </c>
      <c r="C6575" t="n">
        <v>420</v>
      </c>
      <c r="D6575" t="n">
        <v>1850</v>
      </c>
      <c r="E6575" t="n">
        <v>1983</v>
      </c>
      <c r="F6575" t="n">
        <v>5</v>
      </c>
      <c r="G6575" t="s"/>
      <c r="H6575" t="n">
        <v>1</v>
      </c>
      <c r="I6575" t="s"/>
      <c r="J6575" t="n">
        <v>1</v>
      </c>
      <c r="K6575" t="s">
        <v>349</v>
      </c>
      <c r="L6575" t="s"/>
      <c r="M6575" t="n">
        <v>1</v>
      </c>
      <c r="N6575" t="n">
        <v>235</v>
      </c>
      <c r="O6575" t="n">
        <v>235</v>
      </c>
      <c r="P6575" t="n">
        <v>0</v>
      </c>
      <c r="Q6575" t="n">
        <v>400</v>
      </c>
      <c r="R6575" t="n">
        <v>0</v>
      </c>
      <c r="S6575" t="s">
        <v>18532</v>
      </c>
      <c r="T6575" t="n">
        <v>118</v>
      </c>
      <c r="U6575" t="s">
        <v>361</v>
      </c>
      <c r="V6575" t="s">
        <v>361</v>
      </c>
      <c r="W6575" t="s">
        <v>4374</v>
      </c>
      <c r="X6575" t="s">
        <v>352</v>
      </c>
      <c r="Y6575" t="s">
        <v>353</v>
      </c>
      <c r="Z6575" t="s"/>
      <c r="AA6575" t="n">
        <v>190</v>
      </c>
      <c r="AB6575" t="s">
        <v>10333</v>
      </c>
      <c r="AC6575" t="s">
        <v>18532</v>
      </c>
      <c r="AD6575" t="n">
        <v>5</v>
      </c>
      <c r="AE6575" t="n">
        <v>711644.0699999999</v>
      </c>
      <c r="AF6575" t="n">
        <v>6187033.43</v>
      </c>
    </row>
    <row r="6576" spans="1:32">
      <c r="A6576" s="62" t="n">
        <v>6574</v>
      </c>
      <c r="B6576" t="s">
        <v>18533</v>
      </c>
      <c r="C6576" t="n">
        <v>130</v>
      </c>
      <c r="D6576" t="n">
        <v>1965</v>
      </c>
      <c r="E6576" t="n">
        <v>0</v>
      </c>
      <c r="F6576" t="n">
        <v>1</v>
      </c>
      <c r="G6576" t="s"/>
      <c r="H6576" t="n">
        <v>1</v>
      </c>
      <c r="I6576" t="s"/>
      <c r="J6576" t="n">
        <v>2</v>
      </c>
      <c r="K6576" t="s">
        <v>237</v>
      </c>
      <c r="L6576" t="s"/>
      <c r="M6576" t="n">
        <v>1</v>
      </c>
      <c r="N6576" t="n">
        <v>108</v>
      </c>
      <c r="O6576" t="n">
        <v>108</v>
      </c>
      <c r="P6576" t="n">
        <v>108</v>
      </c>
      <c r="Q6576" t="n">
        <v>0</v>
      </c>
      <c r="R6576" t="n">
        <v>0</v>
      </c>
      <c r="S6576" t="s">
        <v>18534</v>
      </c>
      <c r="T6576" t="n">
        <v>288</v>
      </c>
      <c r="U6576" t="s">
        <v>16972</v>
      </c>
      <c r="V6576" t="s">
        <v>16972</v>
      </c>
      <c r="W6576" t="s">
        <v>503</v>
      </c>
      <c r="X6576" t="s">
        <v>352</v>
      </c>
      <c r="Y6576" t="s">
        <v>353</v>
      </c>
      <c r="Z6576" t="s"/>
      <c r="AA6576" t="n">
        <v>190</v>
      </c>
      <c r="AB6576" t="s">
        <v>18535</v>
      </c>
      <c r="AC6576" t="s">
        <v>18534</v>
      </c>
      <c r="AD6576" t="n">
        <v>5</v>
      </c>
      <c r="AE6576" t="n">
        <v>711880.92</v>
      </c>
      <c r="AF6576" t="n">
        <v>6186598.8</v>
      </c>
    </row>
    <row r="6577" spans="1:32">
      <c r="A6577" s="62" t="n">
        <v>6575</v>
      </c>
      <c r="B6577" t="s">
        <v>18536</v>
      </c>
      <c r="C6577" t="n">
        <v>130</v>
      </c>
      <c r="D6577" t="n">
        <v>1971</v>
      </c>
      <c r="E6577" t="n">
        <v>0</v>
      </c>
      <c r="F6577" t="n">
        <v>5</v>
      </c>
      <c r="G6577" t="s"/>
      <c r="H6577" t="n">
        <v>5</v>
      </c>
      <c r="I6577" t="s"/>
      <c r="J6577" t="n">
        <v>1</v>
      </c>
      <c r="K6577" t="s">
        <v>349</v>
      </c>
      <c r="L6577" t="s"/>
      <c r="M6577" t="n">
        <v>1</v>
      </c>
      <c r="N6577" t="n">
        <v>92</v>
      </c>
      <c r="O6577" t="n">
        <v>92</v>
      </c>
      <c r="P6577" t="n">
        <v>145</v>
      </c>
      <c r="Q6577" t="n">
        <v>0</v>
      </c>
      <c r="R6577" t="n">
        <v>0</v>
      </c>
      <c r="S6577" t="s">
        <v>18537</v>
      </c>
      <c r="T6577" t="n">
        <v>290</v>
      </c>
      <c r="U6577" t="s">
        <v>1132</v>
      </c>
      <c r="V6577" t="s">
        <v>1132</v>
      </c>
      <c r="W6577" t="s">
        <v>12640</v>
      </c>
      <c r="X6577" t="s">
        <v>352</v>
      </c>
      <c r="Y6577" t="s">
        <v>353</v>
      </c>
      <c r="Z6577" t="s"/>
      <c r="AA6577" t="n">
        <v>190</v>
      </c>
      <c r="AB6577" t="s">
        <v>18538</v>
      </c>
      <c r="AC6577" t="s">
        <v>18537</v>
      </c>
      <c r="AD6577" t="n">
        <v>5</v>
      </c>
      <c r="AE6577" t="n">
        <v>711902.15</v>
      </c>
      <c r="AF6577" t="n">
        <v>6188134.29</v>
      </c>
    </row>
    <row r="6578" spans="1:32">
      <c r="A6578" s="62" t="n">
        <v>6576</v>
      </c>
      <c r="B6578" t="s">
        <v>18539</v>
      </c>
      <c r="C6578" t="n">
        <v>120</v>
      </c>
      <c r="D6578" t="n">
        <v>1972</v>
      </c>
      <c r="E6578" t="n">
        <v>0</v>
      </c>
      <c r="F6578" t="n">
        <v>5</v>
      </c>
      <c r="G6578" t="s"/>
      <c r="H6578" t="n">
        <v>1</v>
      </c>
      <c r="I6578" t="s"/>
      <c r="J6578" t="n">
        <v>1</v>
      </c>
      <c r="K6578" t="s">
        <v>349</v>
      </c>
      <c r="L6578" t="n">
        <v>90</v>
      </c>
      <c r="M6578" t="n">
        <v>1</v>
      </c>
      <c r="N6578" t="n">
        <v>197</v>
      </c>
      <c r="O6578" t="n">
        <v>197</v>
      </c>
      <c r="P6578" t="n">
        <v>197</v>
      </c>
      <c r="Q6578" t="n">
        <v>0</v>
      </c>
      <c r="R6578" t="n">
        <v>0</v>
      </c>
      <c r="S6578" t="s">
        <v>18540</v>
      </c>
      <c r="T6578" t="n">
        <v>311</v>
      </c>
      <c r="U6578" t="s">
        <v>15615</v>
      </c>
      <c r="V6578" t="s">
        <v>15615</v>
      </c>
      <c r="W6578" t="s">
        <v>951</v>
      </c>
      <c r="X6578" t="s">
        <v>352</v>
      </c>
      <c r="Y6578" t="s">
        <v>353</v>
      </c>
      <c r="Z6578" t="s"/>
      <c r="AA6578" t="n">
        <v>190</v>
      </c>
      <c r="AB6578" t="s">
        <v>18541</v>
      </c>
      <c r="AC6578" t="s">
        <v>18540</v>
      </c>
      <c r="AD6578" t="n">
        <v>5</v>
      </c>
      <c r="AE6578" t="n">
        <v>710080.9399999999</v>
      </c>
      <c r="AF6578" t="n">
        <v>6186790.03</v>
      </c>
    </row>
    <row r="6579" spans="1:32">
      <c r="A6579" s="62" t="n">
        <v>6577</v>
      </c>
      <c r="B6579" t="s">
        <v>18542</v>
      </c>
      <c r="C6579" t="n">
        <v>130</v>
      </c>
      <c r="D6579" t="n">
        <v>1971</v>
      </c>
      <c r="E6579" t="n">
        <v>0</v>
      </c>
      <c r="F6579" t="n">
        <v>5</v>
      </c>
      <c r="G6579" t="s"/>
      <c r="H6579" t="n">
        <v>5</v>
      </c>
      <c r="I6579" t="s"/>
      <c r="J6579" t="n">
        <v>1</v>
      </c>
      <c r="K6579" t="s">
        <v>349</v>
      </c>
      <c r="L6579" t="s"/>
      <c r="M6579" t="n">
        <v>1</v>
      </c>
      <c r="N6579" t="n">
        <v>93</v>
      </c>
      <c r="O6579" t="n">
        <v>93</v>
      </c>
      <c r="P6579" t="n">
        <v>148</v>
      </c>
      <c r="Q6579" t="n">
        <v>0</v>
      </c>
      <c r="R6579" t="n">
        <v>0</v>
      </c>
      <c r="S6579" t="s">
        <v>18543</v>
      </c>
      <c r="T6579" t="n">
        <v>378</v>
      </c>
      <c r="U6579" t="s">
        <v>692</v>
      </c>
      <c r="V6579" t="s">
        <v>692</v>
      </c>
      <c r="W6579" t="s">
        <v>951</v>
      </c>
      <c r="X6579" t="s">
        <v>352</v>
      </c>
      <c r="Y6579" t="s">
        <v>353</v>
      </c>
      <c r="Z6579" t="s"/>
      <c r="AA6579" t="n">
        <v>190</v>
      </c>
      <c r="AB6579" t="s">
        <v>18544</v>
      </c>
      <c r="AC6579" t="s">
        <v>18543</v>
      </c>
      <c r="AD6579" t="n">
        <v>5</v>
      </c>
      <c r="AE6579" t="n">
        <v>711854.25</v>
      </c>
      <c r="AF6579" t="n">
        <v>6187648.72</v>
      </c>
    </row>
    <row r="6580" spans="1:32">
      <c r="A6580" s="62" t="n">
        <v>6578</v>
      </c>
      <c r="B6580" t="s">
        <v>18545</v>
      </c>
      <c r="C6580" t="n">
        <v>130</v>
      </c>
      <c r="D6580" t="n">
        <v>1969</v>
      </c>
      <c r="E6580" t="n">
        <v>0</v>
      </c>
      <c r="F6580" t="n">
        <v>5</v>
      </c>
      <c r="G6580" t="s"/>
      <c r="H6580" t="n">
        <v>1</v>
      </c>
      <c r="I6580" t="s"/>
      <c r="J6580" t="n">
        <v>1</v>
      </c>
      <c r="K6580" t="s">
        <v>349</v>
      </c>
      <c r="L6580" t="s"/>
      <c r="M6580" t="n">
        <v>1</v>
      </c>
      <c r="N6580" t="n">
        <v>72</v>
      </c>
      <c r="O6580" t="n">
        <v>72</v>
      </c>
      <c r="P6580" t="n">
        <v>130</v>
      </c>
      <c r="Q6580" t="n">
        <v>0</v>
      </c>
      <c r="R6580" t="n">
        <v>0</v>
      </c>
      <c r="S6580" t="s">
        <v>18546</v>
      </c>
      <c r="T6580" t="n">
        <v>417</v>
      </c>
      <c r="U6580" t="s">
        <v>13137</v>
      </c>
      <c r="V6580" t="s">
        <v>13137</v>
      </c>
      <c r="W6580" t="s">
        <v>657</v>
      </c>
      <c r="X6580" t="s">
        <v>352</v>
      </c>
      <c r="Y6580" t="s">
        <v>353</v>
      </c>
      <c r="Z6580" t="s"/>
      <c r="AA6580" t="n">
        <v>190</v>
      </c>
      <c r="AB6580" t="s">
        <v>8635</v>
      </c>
      <c r="AC6580" t="s">
        <v>18546</v>
      </c>
      <c r="AD6580" t="n">
        <v>5</v>
      </c>
      <c r="AE6580" t="n">
        <v>712287.4</v>
      </c>
      <c r="AF6580" t="n">
        <v>6187476.38</v>
      </c>
    </row>
    <row r="6581" spans="1:32">
      <c r="A6581" s="62" t="n">
        <v>6579</v>
      </c>
      <c r="B6581" t="s">
        <v>18547</v>
      </c>
      <c r="C6581" t="n">
        <v>120</v>
      </c>
      <c r="D6581" t="n">
        <v>1959</v>
      </c>
      <c r="E6581" t="n">
        <v>0</v>
      </c>
      <c r="F6581" t="n">
        <v>3</v>
      </c>
      <c r="G6581" t="s"/>
      <c r="H6581" t="n">
        <v>1</v>
      </c>
      <c r="I6581" t="s"/>
      <c r="J6581" t="n">
        <v>2</v>
      </c>
      <c r="K6581" t="s">
        <v>522</v>
      </c>
      <c r="L6581" t="s"/>
      <c r="M6581" t="n">
        <v>1</v>
      </c>
      <c r="N6581" t="n">
        <v>98</v>
      </c>
      <c r="O6581" t="n">
        <v>98</v>
      </c>
      <c r="P6581" t="n">
        <v>98</v>
      </c>
      <c r="Q6581" t="n">
        <v>0</v>
      </c>
      <c r="R6581" t="n">
        <v>0</v>
      </c>
      <c r="S6581" t="s">
        <v>18548</v>
      </c>
      <c r="T6581" t="n">
        <v>632</v>
      </c>
      <c r="U6581" t="s">
        <v>14103</v>
      </c>
      <c r="V6581" t="s">
        <v>14103</v>
      </c>
      <c r="W6581" t="s">
        <v>644</v>
      </c>
      <c r="X6581" t="s">
        <v>352</v>
      </c>
      <c r="Y6581" t="s">
        <v>353</v>
      </c>
      <c r="Z6581" t="s"/>
      <c r="AA6581" t="n">
        <v>190</v>
      </c>
      <c r="AB6581" t="s">
        <v>18549</v>
      </c>
      <c r="AC6581" t="s">
        <v>18548</v>
      </c>
      <c r="AD6581" t="n">
        <v>5</v>
      </c>
      <c r="AE6581" t="n">
        <v>712306.5699999999</v>
      </c>
      <c r="AF6581" t="n">
        <v>6186384.52</v>
      </c>
    </row>
    <row r="6582" spans="1:32">
      <c r="A6582" s="62" t="n">
        <v>6580</v>
      </c>
      <c r="B6582" t="s">
        <v>18550</v>
      </c>
      <c r="C6582" t="n">
        <v>120</v>
      </c>
      <c r="D6582" t="n">
        <v>1967</v>
      </c>
      <c r="E6582" t="n">
        <v>0</v>
      </c>
      <c r="F6582" t="n">
        <v>5</v>
      </c>
      <c r="G6582" t="s"/>
      <c r="H6582" t="n">
        <v>1</v>
      </c>
      <c r="I6582" t="s"/>
      <c r="J6582" t="n">
        <v>1</v>
      </c>
      <c r="K6582" t="s">
        <v>349</v>
      </c>
      <c r="L6582" t="s"/>
      <c r="M6582" t="n">
        <v>1</v>
      </c>
      <c r="N6582" t="n">
        <v>153</v>
      </c>
      <c r="O6582" t="n">
        <v>153</v>
      </c>
      <c r="P6582" t="n">
        <v>153</v>
      </c>
      <c r="Q6582" t="n">
        <v>0</v>
      </c>
      <c r="R6582" t="n">
        <v>0</v>
      </c>
      <c r="S6582" t="s">
        <v>18551</v>
      </c>
      <c r="T6582" t="n">
        <v>636</v>
      </c>
      <c r="U6582" t="s">
        <v>18126</v>
      </c>
      <c r="V6582" t="s">
        <v>18126</v>
      </c>
      <c r="W6582" t="s">
        <v>526</v>
      </c>
      <c r="X6582" t="s">
        <v>352</v>
      </c>
      <c r="Y6582" t="s">
        <v>353</v>
      </c>
      <c r="Z6582" t="s"/>
      <c r="AA6582" t="n">
        <v>190</v>
      </c>
      <c r="AB6582" t="s">
        <v>18552</v>
      </c>
      <c r="AC6582" t="s">
        <v>18551</v>
      </c>
      <c r="AD6582" t="n">
        <v>5</v>
      </c>
      <c r="AE6582" t="n">
        <v>710390.26</v>
      </c>
      <c r="AF6582" t="n">
        <v>6186820.46</v>
      </c>
    </row>
    <row r="6583" spans="1:32">
      <c r="A6583" s="62" t="n">
        <v>6581</v>
      </c>
      <c r="B6583" t="s">
        <v>18553</v>
      </c>
      <c r="C6583" t="n">
        <v>120</v>
      </c>
      <c r="D6583" t="n">
        <v>1970</v>
      </c>
      <c r="E6583" t="n">
        <v>1976</v>
      </c>
      <c r="F6583" t="n">
        <v>6</v>
      </c>
      <c r="G6583" t="s"/>
      <c r="H6583" t="n">
        <v>1</v>
      </c>
      <c r="I6583" t="s"/>
      <c r="J6583" t="n">
        <v>2</v>
      </c>
      <c r="K6583" t="s">
        <v>237</v>
      </c>
      <c r="L6583" t="n">
        <v>2</v>
      </c>
      <c r="M6583" t="n">
        <v>1</v>
      </c>
      <c r="N6583" t="n">
        <v>177</v>
      </c>
      <c r="O6583" t="n">
        <v>177</v>
      </c>
      <c r="P6583" t="n">
        <v>177</v>
      </c>
      <c r="Q6583" t="n">
        <v>0</v>
      </c>
      <c r="R6583" t="n">
        <v>0</v>
      </c>
      <c r="S6583" t="s">
        <v>18554</v>
      </c>
      <c r="T6583" t="n">
        <v>663</v>
      </c>
      <c r="U6583" t="s">
        <v>13627</v>
      </c>
      <c r="V6583" t="s">
        <v>13627</v>
      </c>
      <c r="W6583" t="s">
        <v>471</v>
      </c>
      <c r="X6583" t="s">
        <v>352</v>
      </c>
      <c r="Y6583" t="s">
        <v>353</v>
      </c>
      <c r="Z6583" t="s"/>
      <c r="AA6583" t="n">
        <v>190</v>
      </c>
      <c r="AB6583" t="s">
        <v>18555</v>
      </c>
      <c r="AC6583" t="s">
        <v>18554</v>
      </c>
      <c r="AD6583" t="n">
        <v>5</v>
      </c>
      <c r="AE6583" t="n">
        <v>712493.52</v>
      </c>
      <c r="AF6583" t="n">
        <v>6186964.22</v>
      </c>
    </row>
    <row r="6584" spans="1:32">
      <c r="A6584" s="62" t="n">
        <v>6582</v>
      </c>
      <c r="B6584" t="s">
        <v>18556</v>
      </c>
      <c r="C6584" t="n">
        <v>120</v>
      </c>
      <c r="D6584" t="n">
        <v>1958</v>
      </c>
      <c r="E6584" t="n">
        <v>1984</v>
      </c>
      <c r="F6584" t="n">
        <v>3</v>
      </c>
      <c r="G6584" t="s"/>
      <c r="H6584" t="n">
        <v>1</v>
      </c>
      <c r="I6584" t="s"/>
      <c r="J6584" t="n">
        <v>2</v>
      </c>
      <c r="K6584" t="s">
        <v>237</v>
      </c>
      <c r="L6584" t="s"/>
      <c r="M6584" t="n">
        <v>1</v>
      </c>
      <c r="N6584" t="n">
        <v>179</v>
      </c>
      <c r="O6584" t="n">
        <v>179</v>
      </c>
      <c r="P6584" t="n">
        <v>179</v>
      </c>
      <c r="Q6584" t="n">
        <v>0</v>
      </c>
      <c r="R6584" t="n">
        <v>0</v>
      </c>
      <c r="S6584" t="s">
        <v>18557</v>
      </c>
      <c r="T6584" t="n">
        <v>102</v>
      </c>
      <c r="U6584" t="s">
        <v>479</v>
      </c>
      <c r="V6584" t="s">
        <v>479</v>
      </c>
      <c r="W6584" t="s">
        <v>533</v>
      </c>
      <c r="X6584" t="s">
        <v>352</v>
      </c>
      <c r="Y6584" t="s">
        <v>353</v>
      </c>
      <c r="Z6584" t="s">
        <v>480</v>
      </c>
      <c r="AA6584" t="n">
        <v>190</v>
      </c>
      <c r="AB6584" t="s">
        <v>6059</v>
      </c>
      <c r="AC6584" t="s">
        <v>18557</v>
      </c>
      <c r="AD6584" t="n">
        <v>5</v>
      </c>
      <c r="AE6584" t="n">
        <v>714275.0699999999</v>
      </c>
      <c r="AF6584" t="n">
        <v>6184010.84</v>
      </c>
    </row>
    <row r="6585" spans="1:32">
      <c r="A6585" s="62" t="n">
        <v>6583</v>
      </c>
      <c r="B6585" t="s">
        <v>18558</v>
      </c>
      <c r="C6585" t="n">
        <v>130</v>
      </c>
      <c r="D6585" t="n">
        <v>1955</v>
      </c>
      <c r="E6585" t="n">
        <v>0</v>
      </c>
      <c r="F6585" t="n">
        <v>5</v>
      </c>
      <c r="G6585" t="s"/>
      <c r="H6585" t="n">
        <v>1</v>
      </c>
      <c r="I6585" t="s"/>
      <c r="J6585" t="n">
        <v>2</v>
      </c>
      <c r="K6585" t="s">
        <v>237</v>
      </c>
      <c r="L6585" t="s"/>
      <c r="M6585" t="n">
        <v>1</v>
      </c>
      <c r="N6585" t="n">
        <v>54</v>
      </c>
      <c r="O6585" t="n">
        <v>54</v>
      </c>
      <c r="P6585" t="n">
        <v>99</v>
      </c>
      <c r="Q6585" t="n">
        <v>0</v>
      </c>
      <c r="R6585" t="n">
        <v>0</v>
      </c>
      <c r="S6585" t="s">
        <v>18559</v>
      </c>
      <c r="T6585" t="n">
        <v>396</v>
      </c>
      <c r="U6585" t="s">
        <v>16894</v>
      </c>
      <c r="V6585" t="s">
        <v>16894</v>
      </c>
      <c r="W6585" t="s">
        <v>368</v>
      </c>
      <c r="X6585" t="s">
        <v>352</v>
      </c>
      <c r="Y6585" t="s">
        <v>353</v>
      </c>
      <c r="Z6585" t="s">
        <v>480</v>
      </c>
      <c r="AA6585" t="n">
        <v>190</v>
      </c>
      <c r="AB6585" t="s">
        <v>18560</v>
      </c>
      <c r="AC6585" t="s">
        <v>18559</v>
      </c>
      <c r="AD6585" t="n">
        <v>5</v>
      </c>
      <c r="AE6585" t="n">
        <v>713571.34</v>
      </c>
      <c r="AF6585" t="n">
        <v>6185055.06</v>
      </c>
    </row>
    <row r="6586" spans="1:32">
      <c r="A6586" s="62" t="n">
        <v>6584</v>
      </c>
      <c r="B6586" t="s">
        <v>18561</v>
      </c>
      <c r="C6586" t="n">
        <v>130</v>
      </c>
      <c r="D6586" t="n">
        <v>1987</v>
      </c>
      <c r="E6586" t="n">
        <v>0</v>
      </c>
      <c r="F6586" t="n">
        <v>4</v>
      </c>
      <c r="G6586" t="s"/>
      <c r="H6586" t="n">
        <v>1</v>
      </c>
      <c r="I6586" t="s"/>
      <c r="J6586" t="n">
        <v>2</v>
      </c>
      <c r="K6586" t="s">
        <v>237</v>
      </c>
      <c r="L6586" t="s"/>
      <c r="M6586" t="n">
        <v>1</v>
      </c>
      <c r="N6586" t="n">
        <v>62</v>
      </c>
      <c r="O6586" t="n">
        <v>62</v>
      </c>
      <c r="P6586" t="n">
        <v>102</v>
      </c>
      <c r="Q6586" t="n">
        <v>0</v>
      </c>
      <c r="R6586" t="n">
        <v>0</v>
      </c>
      <c r="S6586" t="s">
        <v>18562</v>
      </c>
      <c r="T6586" t="n">
        <v>480</v>
      </c>
      <c r="U6586" t="s">
        <v>17450</v>
      </c>
      <c r="V6586" t="s">
        <v>17450</v>
      </c>
      <c r="W6586" t="s">
        <v>495</v>
      </c>
      <c r="X6586" t="s">
        <v>352</v>
      </c>
      <c r="Y6586" t="s">
        <v>353</v>
      </c>
      <c r="Z6586" t="s">
        <v>480</v>
      </c>
      <c r="AA6586" t="n">
        <v>190</v>
      </c>
      <c r="AB6586" t="s">
        <v>18563</v>
      </c>
      <c r="AC6586" t="s">
        <v>18562</v>
      </c>
      <c r="AD6586" t="n">
        <v>5</v>
      </c>
      <c r="AE6586" t="n">
        <v>712766.36</v>
      </c>
      <c r="AF6586" t="n">
        <v>6184949.78</v>
      </c>
    </row>
    <row r="6587" spans="1:32">
      <c r="A6587" s="62" t="n">
        <v>6585</v>
      </c>
      <c r="B6587" t="s">
        <v>18564</v>
      </c>
      <c r="C6587" t="n">
        <v>120</v>
      </c>
      <c r="D6587" t="n">
        <v>1974</v>
      </c>
      <c r="E6587" t="n">
        <v>0</v>
      </c>
      <c r="F6587" t="n">
        <v>3</v>
      </c>
      <c r="G6587" t="s"/>
      <c r="H6587" t="n">
        <v>1</v>
      </c>
      <c r="I6587" t="s"/>
      <c r="J6587" t="n">
        <v>2</v>
      </c>
      <c r="K6587" t="s">
        <v>237</v>
      </c>
      <c r="L6587" t="s"/>
      <c r="M6587" t="n">
        <v>1</v>
      </c>
      <c r="N6587" t="n">
        <v>140</v>
      </c>
      <c r="O6587" t="n">
        <v>140</v>
      </c>
      <c r="P6587" t="n">
        <v>140</v>
      </c>
      <c r="Q6587" t="n">
        <v>0</v>
      </c>
      <c r="R6587" t="n">
        <v>0</v>
      </c>
      <c r="S6587" t="s">
        <v>18565</v>
      </c>
      <c r="T6587" t="n">
        <v>533</v>
      </c>
      <c r="U6587" t="s">
        <v>18444</v>
      </c>
      <c r="V6587" t="s">
        <v>18444</v>
      </c>
      <c r="W6587" t="s">
        <v>383</v>
      </c>
      <c r="X6587" t="s">
        <v>352</v>
      </c>
      <c r="Y6587" t="s">
        <v>353</v>
      </c>
      <c r="Z6587" t="s">
        <v>480</v>
      </c>
      <c r="AA6587" t="n">
        <v>190</v>
      </c>
      <c r="AB6587" t="s">
        <v>18566</v>
      </c>
      <c r="AC6587" t="s">
        <v>18565</v>
      </c>
      <c r="AD6587" t="n">
        <v>5</v>
      </c>
      <c r="AE6587" t="n">
        <v>714115.0699999999</v>
      </c>
      <c r="AF6587" t="n">
        <v>6184542.4</v>
      </c>
    </row>
    <row r="6588" spans="1:32">
      <c r="A6588" s="62" t="n">
        <v>6586</v>
      </c>
      <c r="B6588" t="s">
        <v>18567</v>
      </c>
      <c r="C6588" t="n">
        <v>120</v>
      </c>
      <c r="D6588" t="n">
        <v>1963</v>
      </c>
      <c r="E6588" t="n">
        <v>1972</v>
      </c>
      <c r="F6588" t="n">
        <v>1</v>
      </c>
      <c r="G6588" t="s"/>
      <c r="H6588" t="n">
        <v>2</v>
      </c>
      <c r="I6588" t="s"/>
      <c r="J6588" t="n">
        <v>2</v>
      </c>
      <c r="K6588" t="s">
        <v>237</v>
      </c>
      <c r="L6588" t="s"/>
      <c r="M6588" t="n">
        <v>1</v>
      </c>
      <c r="N6588" t="n">
        <v>167</v>
      </c>
      <c r="O6588" t="n">
        <v>167</v>
      </c>
      <c r="P6588" t="n">
        <v>167</v>
      </c>
      <c r="Q6588" t="n">
        <v>0</v>
      </c>
      <c r="R6588" t="n">
        <v>0</v>
      </c>
      <c r="S6588" t="s">
        <v>18568</v>
      </c>
      <c r="T6588" t="n">
        <v>647</v>
      </c>
      <c r="U6588" t="s">
        <v>18447</v>
      </c>
      <c r="V6588" t="s">
        <v>18447</v>
      </c>
      <c r="W6588" t="s">
        <v>10480</v>
      </c>
      <c r="X6588" t="s">
        <v>352</v>
      </c>
      <c r="Y6588" t="s">
        <v>353</v>
      </c>
      <c r="Z6588" t="s">
        <v>480</v>
      </c>
      <c r="AA6588" t="n">
        <v>190</v>
      </c>
      <c r="AB6588" t="s">
        <v>18569</v>
      </c>
      <c r="AC6588" t="s">
        <v>18568</v>
      </c>
      <c r="AD6588" t="n">
        <v>5</v>
      </c>
      <c r="AE6588" t="n">
        <v>713214.62</v>
      </c>
      <c r="AF6588" t="n">
        <v>6184391.01</v>
      </c>
    </row>
    <row r="6589" spans="1:32">
      <c r="A6589" s="62" t="n">
        <v>6587</v>
      </c>
      <c r="B6589" t="s">
        <v>18570</v>
      </c>
      <c r="C6589" t="n">
        <v>120</v>
      </c>
      <c r="D6589" t="n">
        <v>1973</v>
      </c>
      <c r="E6589" t="n">
        <v>0</v>
      </c>
      <c r="F6589" t="n">
        <v>3</v>
      </c>
      <c r="G6589" t="s"/>
      <c r="H6589" t="n">
        <v>1</v>
      </c>
      <c r="I6589" t="s"/>
      <c r="J6589" t="n">
        <v>2</v>
      </c>
      <c r="K6589" t="s">
        <v>237</v>
      </c>
      <c r="L6589" t="s"/>
      <c r="M6589" t="n">
        <v>1</v>
      </c>
      <c r="N6589" t="n">
        <v>163</v>
      </c>
      <c r="O6589" t="n">
        <v>163</v>
      </c>
      <c r="P6589" t="n">
        <v>163</v>
      </c>
      <c r="Q6589" t="n">
        <v>0</v>
      </c>
      <c r="R6589" t="n">
        <v>0</v>
      </c>
      <c r="S6589" t="s">
        <v>18571</v>
      </c>
      <c r="T6589" t="n">
        <v>39</v>
      </c>
      <c r="U6589" t="s">
        <v>17356</v>
      </c>
      <c r="V6589" t="s">
        <v>17356</v>
      </c>
      <c r="W6589" t="s">
        <v>407</v>
      </c>
      <c r="X6589" t="s">
        <v>241</v>
      </c>
      <c r="Y6589" t="s">
        <v>242</v>
      </c>
      <c r="Z6589" t="s"/>
      <c r="AA6589" t="n">
        <v>190</v>
      </c>
      <c r="AB6589" t="s">
        <v>18572</v>
      </c>
      <c r="AC6589" t="s">
        <v>18571</v>
      </c>
      <c r="AD6589" t="n">
        <v>5</v>
      </c>
      <c r="AE6589" t="n">
        <v>712687.46</v>
      </c>
      <c r="AF6589" t="n">
        <v>6190262.77</v>
      </c>
    </row>
    <row r="6590" spans="1:32">
      <c r="A6590" s="62" t="n">
        <v>6588</v>
      </c>
      <c r="B6590" t="s">
        <v>18573</v>
      </c>
      <c r="C6590" t="n">
        <v>130</v>
      </c>
      <c r="D6590" t="n">
        <v>1978</v>
      </c>
      <c r="E6590" t="n">
        <v>0</v>
      </c>
      <c r="F6590" t="n">
        <v>3</v>
      </c>
      <c r="G6590" t="s"/>
      <c r="H6590" t="n">
        <v>1</v>
      </c>
      <c r="I6590" t="s"/>
      <c r="J6590" t="n">
        <v>1</v>
      </c>
      <c r="K6590" t="s">
        <v>349</v>
      </c>
      <c r="L6590" t="s"/>
      <c r="M6590" t="n">
        <v>1</v>
      </c>
      <c r="N6590" t="n">
        <v>112</v>
      </c>
      <c r="O6590" t="n">
        <v>112</v>
      </c>
      <c r="P6590" t="n">
        <v>112</v>
      </c>
      <c r="Q6590" t="n">
        <v>0</v>
      </c>
      <c r="R6590" t="n">
        <v>0</v>
      </c>
      <c r="S6590" t="s">
        <v>18574</v>
      </c>
      <c r="T6590" t="n">
        <v>111</v>
      </c>
      <c r="U6590" t="s">
        <v>12861</v>
      </c>
      <c r="V6590" t="s">
        <v>12861</v>
      </c>
      <c r="W6590" t="s">
        <v>1453</v>
      </c>
      <c r="X6590" t="s">
        <v>241</v>
      </c>
      <c r="Y6590" t="s">
        <v>242</v>
      </c>
      <c r="Z6590" t="s"/>
      <c r="AA6590" t="n">
        <v>190</v>
      </c>
      <c r="AB6590" t="s">
        <v>18575</v>
      </c>
      <c r="AC6590" t="s">
        <v>18574</v>
      </c>
      <c r="AD6590" t="n">
        <v>5</v>
      </c>
      <c r="AE6590" t="n">
        <v>712120.22</v>
      </c>
      <c r="AF6590" t="n">
        <v>6190914.15</v>
      </c>
    </row>
    <row r="6591" spans="1:32">
      <c r="A6591" s="62" t="n">
        <v>6589</v>
      </c>
      <c r="B6591" t="s">
        <v>18576</v>
      </c>
      <c r="C6591" t="n">
        <v>120</v>
      </c>
      <c r="D6591" t="n">
        <v>1973</v>
      </c>
      <c r="E6591" t="n">
        <v>0</v>
      </c>
      <c r="F6591" t="n">
        <v>90</v>
      </c>
      <c r="G6591" t="s"/>
      <c r="H6591" t="n">
        <v>90</v>
      </c>
      <c r="I6591" t="s"/>
      <c r="J6591" t="n">
        <v>1</v>
      </c>
      <c r="K6591" t="s">
        <v>349</v>
      </c>
      <c r="L6591" t="n">
        <v>2</v>
      </c>
      <c r="M6591" t="n">
        <v>1</v>
      </c>
      <c r="N6591" t="n">
        <v>136</v>
      </c>
      <c r="O6591" t="n">
        <v>136</v>
      </c>
      <c r="P6591" t="n">
        <v>136</v>
      </c>
      <c r="Q6591" t="n">
        <v>0</v>
      </c>
      <c r="R6591" t="n">
        <v>0</v>
      </c>
      <c r="S6591" t="s">
        <v>18577</v>
      </c>
      <c r="T6591" t="n">
        <v>163</v>
      </c>
      <c r="U6591" t="s">
        <v>17363</v>
      </c>
      <c r="V6591" t="s">
        <v>17363</v>
      </c>
      <c r="W6591" t="s">
        <v>688</v>
      </c>
      <c r="X6591" t="s">
        <v>241</v>
      </c>
      <c r="Y6591" t="s">
        <v>242</v>
      </c>
      <c r="Z6591" t="s"/>
      <c r="AA6591" t="n">
        <v>190</v>
      </c>
      <c r="AB6591" t="s">
        <v>18578</v>
      </c>
      <c r="AC6591" t="s">
        <v>18577</v>
      </c>
      <c r="AD6591" t="n">
        <v>5</v>
      </c>
      <c r="AE6591" t="n">
        <v>712532.99</v>
      </c>
      <c r="AF6591" t="n">
        <v>6191399.34</v>
      </c>
    </row>
    <row r="6592" spans="1:32">
      <c r="A6592" s="62" t="n">
        <v>6590</v>
      </c>
      <c r="B6592" t="s">
        <v>18579</v>
      </c>
      <c r="C6592" t="n">
        <v>330</v>
      </c>
      <c r="D6592" t="n">
        <v>1958</v>
      </c>
      <c r="E6592" t="n">
        <v>0</v>
      </c>
      <c r="F6592" t="n">
        <v>2</v>
      </c>
      <c r="G6592" t="s"/>
      <c r="H6592" t="n">
        <v>1</v>
      </c>
      <c r="I6592" t="s"/>
      <c r="J6592" t="n">
        <v>2</v>
      </c>
      <c r="K6592" t="s">
        <v>522</v>
      </c>
      <c r="L6592" t="s"/>
      <c r="M6592" t="n">
        <v>1</v>
      </c>
      <c r="N6592" t="n">
        <v>176</v>
      </c>
      <c r="O6592" t="n">
        <v>176</v>
      </c>
      <c r="P6592" t="n">
        <v>0</v>
      </c>
      <c r="Q6592" t="n">
        <v>176</v>
      </c>
      <c r="R6592" t="n">
        <v>0</v>
      </c>
      <c r="S6592" t="s">
        <v>18580</v>
      </c>
      <c r="T6592" t="n">
        <v>203</v>
      </c>
      <c r="U6592" t="s">
        <v>15475</v>
      </c>
      <c r="V6592" t="s">
        <v>15475</v>
      </c>
      <c r="W6592" t="s">
        <v>1141</v>
      </c>
      <c r="X6592" t="s">
        <v>241</v>
      </c>
      <c r="Y6592" t="s">
        <v>242</v>
      </c>
      <c r="Z6592" t="s"/>
      <c r="AA6592" t="n">
        <v>190</v>
      </c>
      <c r="AB6592" t="s">
        <v>18581</v>
      </c>
      <c r="AC6592" t="s">
        <v>18580</v>
      </c>
      <c r="AD6592" t="n">
        <v>5</v>
      </c>
      <c r="AE6592" t="n">
        <v>711617.27</v>
      </c>
      <c r="AF6592" t="n">
        <v>6190219.41</v>
      </c>
    </row>
    <row r="6593" spans="1:32">
      <c r="A6593" s="62" t="n">
        <v>6591</v>
      </c>
      <c r="B6593" t="s">
        <v>18582</v>
      </c>
      <c r="C6593" t="n">
        <v>130</v>
      </c>
      <c r="D6593" t="n">
        <v>1985</v>
      </c>
      <c r="E6593" t="n">
        <v>0</v>
      </c>
      <c r="F6593" t="n">
        <v>3</v>
      </c>
      <c r="G6593" t="s"/>
      <c r="H6593" t="n">
        <v>6</v>
      </c>
      <c r="I6593" t="s"/>
      <c r="J6593" t="n">
        <v>1</v>
      </c>
      <c r="K6593" t="s">
        <v>349</v>
      </c>
      <c r="L6593" t="s"/>
      <c r="M6593" t="n">
        <v>2</v>
      </c>
      <c r="N6593" t="n">
        <v>136</v>
      </c>
      <c r="O6593" t="n">
        <v>272</v>
      </c>
      <c r="P6593" t="n">
        <v>272</v>
      </c>
      <c r="Q6593" t="n">
        <v>0</v>
      </c>
      <c r="R6593" t="n">
        <v>0</v>
      </c>
      <c r="S6593" t="s">
        <v>18583</v>
      </c>
      <c r="T6593" t="n">
        <v>211</v>
      </c>
      <c r="U6593" t="s">
        <v>1505</v>
      </c>
      <c r="V6593" t="s">
        <v>1505</v>
      </c>
      <c r="W6593" t="s">
        <v>3799</v>
      </c>
      <c r="X6593" t="s">
        <v>241</v>
      </c>
      <c r="Y6593" t="s">
        <v>242</v>
      </c>
      <c r="Z6593" t="s"/>
      <c r="AA6593" t="n">
        <v>190</v>
      </c>
      <c r="AB6593" t="s">
        <v>1570</v>
      </c>
      <c r="AC6593" t="s">
        <v>18583</v>
      </c>
      <c r="AD6593" t="n">
        <v>5</v>
      </c>
      <c r="AE6593" t="n">
        <v>712461.42</v>
      </c>
      <c r="AF6593" t="n">
        <v>6191723.85</v>
      </c>
    </row>
    <row r="6594" spans="1:32">
      <c r="A6594" s="62" t="n">
        <v>6592</v>
      </c>
      <c r="B6594" t="s">
        <v>18584</v>
      </c>
      <c r="C6594" t="n">
        <v>120</v>
      </c>
      <c r="D6594" t="n">
        <v>1952</v>
      </c>
      <c r="E6594" t="n">
        <v>1971</v>
      </c>
      <c r="F6594" t="n">
        <v>5</v>
      </c>
      <c r="G6594" t="s"/>
      <c r="H6594" t="n">
        <v>1</v>
      </c>
      <c r="I6594" t="s"/>
      <c r="J6594" t="n">
        <v>2</v>
      </c>
      <c r="K6594" t="s">
        <v>237</v>
      </c>
      <c r="L6594" t="s"/>
      <c r="M6594" t="n">
        <v>1</v>
      </c>
      <c r="N6594" t="n">
        <v>78</v>
      </c>
      <c r="O6594" t="n">
        <v>78</v>
      </c>
      <c r="P6594" t="n">
        <v>134</v>
      </c>
      <c r="Q6594" t="n">
        <v>0</v>
      </c>
      <c r="R6594" t="n">
        <v>0</v>
      </c>
      <c r="S6594" t="s">
        <v>18585</v>
      </c>
      <c r="T6594" t="n">
        <v>175</v>
      </c>
      <c r="U6594" t="s">
        <v>17510</v>
      </c>
      <c r="V6594" t="s">
        <v>17510</v>
      </c>
      <c r="W6594" t="s">
        <v>688</v>
      </c>
      <c r="X6594" t="s">
        <v>241</v>
      </c>
      <c r="Y6594" t="s">
        <v>242</v>
      </c>
      <c r="Z6594" t="s"/>
      <c r="AA6594" t="n">
        <v>190</v>
      </c>
      <c r="AB6594" t="s">
        <v>18586</v>
      </c>
      <c r="AC6594" t="s">
        <v>18585</v>
      </c>
      <c r="AD6594" t="n">
        <v>5</v>
      </c>
      <c r="AE6594" t="n">
        <v>710705.54</v>
      </c>
      <c r="AF6594" t="n">
        <v>6190221.7</v>
      </c>
    </row>
    <row r="6595" spans="1:32">
      <c r="A6595" s="62" t="n">
        <v>6593</v>
      </c>
      <c r="B6595" t="s">
        <v>18587</v>
      </c>
      <c r="C6595" t="n">
        <v>120</v>
      </c>
      <c r="D6595" t="n">
        <v>2000</v>
      </c>
      <c r="E6595" t="n">
        <v>0</v>
      </c>
      <c r="F6595" t="n">
        <v>90</v>
      </c>
      <c r="G6595" t="s"/>
      <c r="H6595" t="n">
        <v>5</v>
      </c>
      <c r="I6595" t="s"/>
      <c r="J6595" t="n">
        <v>5</v>
      </c>
      <c r="K6595" t="s">
        <v>365</v>
      </c>
      <c r="L6595" t="n">
        <v>5</v>
      </c>
      <c r="M6595" t="n">
        <v>1</v>
      </c>
      <c r="N6595" t="n">
        <v>159</v>
      </c>
      <c r="O6595" t="n">
        <v>159</v>
      </c>
      <c r="P6595" t="n">
        <v>159</v>
      </c>
      <c r="Q6595" t="n">
        <v>0</v>
      </c>
      <c r="R6595" t="n">
        <v>0</v>
      </c>
      <c r="S6595" t="s">
        <v>18588</v>
      </c>
      <c r="T6595" t="n">
        <v>323</v>
      </c>
      <c r="U6595" t="s">
        <v>18239</v>
      </c>
      <c r="V6595" t="s">
        <v>18239</v>
      </c>
      <c r="W6595" t="s">
        <v>2731</v>
      </c>
      <c r="X6595" t="s">
        <v>241</v>
      </c>
      <c r="Y6595" t="s">
        <v>242</v>
      </c>
      <c r="Z6595" t="s"/>
      <c r="AA6595" t="n">
        <v>190</v>
      </c>
      <c r="AB6595" t="s">
        <v>18589</v>
      </c>
      <c r="AC6595" t="s">
        <v>18588</v>
      </c>
      <c r="AD6595" t="n">
        <v>5</v>
      </c>
      <c r="AE6595" t="n">
        <v>709756.54</v>
      </c>
      <c r="AF6595" t="n">
        <v>6191879.53</v>
      </c>
    </row>
    <row r="6596" spans="1:32">
      <c r="A6596" s="62" t="n">
        <v>6594</v>
      </c>
      <c r="B6596" t="s">
        <v>18590</v>
      </c>
      <c r="C6596" t="n">
        <v>120</v>
      </c>
      <c r="D6596" t="n">
        <v>1970</v>
      </c>
      <c r="E6596" t="n">
        <v>0</v>
      </c>
      <c r="F6596" t="n">
        <v>3</v>
      </c>
      <c r="G6596" t="s"/>
      <c r="H6596" t="n">
        <v>1</v>
      </c>
      <c r="I6596" t="s"/>
      <c r="J6596" t="n">
        <v>1</v>
      </c>
      <c r="K6596" t="s">
        <v>349</v>
      </c>
      <c r="L6596" t="s"/>
      <c r="M6596" t="n">
        <v>1</v>
      </c>
      <c r="N6596" t="n">
        <v>139</v>
      </c>
      <c r="O6596" t="n">
        <v>139</v>
      </c>
      <c r="P6596" t="n">
        <v>139</v>
      </c>
      <c r="Q6596" t="n">
        <v>0</v>
      </c>
      <c r="R6596" t="n">
        <v>0</v>
      </c>
      <c r="S6596" t="s">
        <v>18591</v>
      </c>
      <c r="T6596" t="n">
        <v>339</v>
      </c>
      <c r="U6596" t="s">
        <v>16646</v>
      </c>
      <c r="V6596" t="s">
        <v>16646</v>
      </c>
      <c r="W6596" t="s">
        <v>415</v>
      </c>
      <c r="X6596" t="s">
        <v>241</v>
      </c>
      <c r="Y6596" t="s">
        <v>242</v>
      </c>
      <c r="Z6596" t="s"/>
      <c r="AA6596" t="n">
        <v>190</v>
      </c>
      <c r="AB6596" t="s">
        <v>5161</v>
      </c>
      <c r="AC6596" t="s">
        <v>18591</v>
      </c>
      <c r="AD6596" t="n">
        <v>5</v>
      </c>
      <c r="AE6596" t="n">
        <v>712290.75</v>
      </c>
      <c r="AF6596" t="n">
        <v>6191051.58</v>
      </c>
    </row>
    <row r="6597" spans="1:32">
      <c r="A6597" s="62" t="n">
        <v>6595</v>
      </c>
      <c r="B6597" t="s">
        <v>18592</v>
      </c>
      <c r="C6597" t="n">
        <v>130</v>
      </c>
      <c r="D6597" t="n">
        <v>1971</v>
      </c>
      <c r="E6597" t="n">
        <v>0</v>
      </c>
      <c r="F6597" t="n">
        <v>4</v>
      </c>
      <c r="G6597" t="s"/>
      <c r="H6597" t="n">
        <v>1</v>
      </c>
      <c r="I6597" t="s"/>
      <c r="J6597" t="n">
        <v>1</v>
      </c>
      <c r="K6597" t="s">
        <v>349</v>
      </c>
      <c r="L6597" t="s"/>
      <c r="M6597" t="n">
        <v>2</v>
      </c>
      <c r="N6597" t="n">
        <v>66</v>
      </c>
      <c r="O6597" t="n">
        <v>132</v>
      </c>
      <c r="P6597" t="n">
        <v>132</v>
      </c>
      <c r="Q6597" t="n">
        <v>0</v>
      </c>
      <c r="R6597" t="n">
        <v>0</v>
      </c>
      <c r="S6597" t="s">
        <v>18593</v>
      </c>
      <c r="T6597" t="n">
        <v>409</v>
      </c>
      <c r="U6597" t="s">
        <v>12834</v>
      </c>
      <c r="V6597" t="s">
        <v>12834</v>
      </c>
      <c r="W6597" t="s">
        <v>240</v>
      </c>
      <c r="X6597" t="s">
        <v>241</v>
      </c>
      <c r="Y6597" t="s">
        <v>242</v>
      </c>
      <c r="Z6597" t="s"/>
      <c r="AA6597" t="n">
        <v>190</v>
      </c>
      <c r="AB6597" t="s">
        <v>18594</v>
      </c>
      <c r="AC6597" t="s">
        <v>18593</v>
      </c>
      <c r="AD6597" t="n">
        <v>5</v>
      </c>
      <c r="AE6597" t="n">
        <v>712290.47</v>
      </c>
      <c r="AF6597" t="n">
        <v>6190320.11</v>
      </c>
    </row>
    <row r="6598" spans="1:32">
      <c r="A6598" s="62" t="n">
        <v>6596</v>
      </c>
      <c r="B6598" t="s">
        <v>18595</v>
      </c>
      <c r="C6598" t="n">
        <v>130</v>
      </c>
      <c r="D6598" t="n">
        <v>1980</v>
      </c>
      <c r="E6598" t="n">
        <v>0</v>
      </c>
      <c r="F6598" t="n">
        <v>4</v>
      </c>
      <c r="G6598" t="s"/>
      <c r="H6598" t="n">
        <v>1</v>
      </c>
      <c r="I6598" t="s"/>
      <c r="J6598" t="n">
        <v>1</v>
      </c>
      <c r="K6598" t="s">
        <v>349</v>
      </c>
      <c r="L6598" t="s"/>
      <c r="M6598" t="n">
        <v>2</v>
      </c>
      <c r="N6598" t="n">
        <v>57</v>
      </c>
      <c r="O6598" t="n">
        <v>114</v>
      </c>
      <c r="P6598" t="n">
        <v>114</v>
      </c>
      <c r="Q6598" t="n">
        <v>0</v>
      </c>
      <c r="R6598" t="n">
        <v>0</v>
      </c>
      <c r="S6598" t="s">
        <v>18596</v>
      </c>
      <c r="T6598" t="n">
        <v>441</v>
      </c>
      <c r="U6598" t="s">
        <v>13839</v>
      </c>
      <c r="V6598" t="s">
        <v>13839</v>
      </c>
      <c r="W6598" t="s">
        <v>644</v>
      </c>
      <c r="X6598" t="s">
        <v>241</v>
      </c>
      <c r="Y6598" t="s">
        <v>242</v>
      </c>
      <c r="Z6598" t="s"/>
      <c r="AA6598" t="n">
        <v>190</v>
      </c>
      <c r="AB6598" t="s">
        <v>18597</v>
      </c>
      <c r="AC6598" t="s">
        <v>18596</v>
      </c>
      <c r="AD6598" t="n">
        <v>5</v>
      </c>
      <c r="AE6598" t="n">
        <v>711980.04</v>
      </c>
      <c r="AF6598" t="n">
        <v>6191479.6</v>
      </c>
    </row>
    <row r="6599" spans="1:32">
      <c r="A6599" s="62" t="n">
        <v>6597</v>
      </c>
      <c r="B6599" t="s">
        <v>18598</v>
      </c>
      <c r="C6599" t="n">
        <v>120</v>
      </c>
      <c r="D6599" t="n">
        <v>1969</v>
      </c>
      <c r="E6599" t="n">
        <v>0</v>
      </c>
      <c r="F6599" t="n">
        <v>3</v>
      </c>
      <c r="G6599" t="s"/>
      <c r="H6599" t="n">
        <v>1</v>
      </c>
      <c r="I6599" t="s"/>
      <c r="J6599" t="n">
        <v>2</v>
      </c>
      <c r="K6599" t="s">
        <v>237</v>
      </c>
      <c r="L6599" t="n">
        <v>2</v>
      </c>
      <c r="M6599" t="n">
        <v>1</v>
      </c>
      <c r="N6599" t="n">
        <v>176</v>
      </c>
      <c r="O6599" t="n">
        <v>176</v>
      </c>
      <c r="P6599" t="n">
        <v>176</v>
      </c>
      <c r="Q6599" t="n">
        <v>0</v>
      </c>
      <c r="R6599" t="n">
        <v>0</v>
      </c>
      <c r="S6599" t="s">
        <v>18599</v>
      </c>
      <c r="T6599" t="n">
        <v>496</v>
      </c>
      <c r="U6599" t="s">
        <v>17383</v>
      </c>
      <c r="V6599" t="s">
        <v>17383</v>
      </c>
      <c r="W6599" t="s">
        <v>688</v>
      </c>
      <c r="X6599" t="s">
        <v>241</v>
      </c>
      <c r="Y6599" t="s">
        <v>242</v>
      </c>
      <c r="Z6599" t="s"/>
      <c r="AA6599" t="n">
        <v>190</v>
      </c>
      <c r="AB6599" t="s">
        <v>18600</v>
      </c>
      <c r="AC6599" t="s">
        <v>18599</v>
      </c>
      <c r="AD6599" t="n">
        <v>5</v>
      </c>
      <c r="AE6599" t="n">
        <v>712765.91</v>
      </c>
      <c r="AF6599" t="n">
        <v>6190404.28</v>
      </c>
    </row>
    <row r="6600" spans="1:32">
      <c r="A6600" s="62" t="n">
        <v>6598</v>
      </c>
      <c r="B6600" t="s">
        <v>18601</v>
      </c>
      <c r="C6600" t="n">
        <v>120</v>
      </c>
      <c r="D6600" t="n">
        <v>1961</v>
      </c>
      <c r="E6600" t="n">
        <v>1977</v>
      </c>
      <c r="F6600" t="n">
        <v>10</v>
      </c>
      <c r="G6600" t="s"/>
      <c r="H6600" t="n">
        <v>6</v>
      </c>
      <c r="I6600" t="s"/>
      <c r="J6600" t="n">
        <v>1</v>
      </c>
      <c r="K6600" t="s">
        <v>349</v>
      </c>
      <c r="L6600" t="s"/>
      <c r="M6600" t="n">
        <v>1</v>
      </c>
      <c r="N6600" t="n">
        <v>103</v>
      </c>
      <c r="O6600" t="n">
        <v>103</v>
      </c>
      <c r="P6600" t="n">
        <v>103</v>
      </c>
      <c r="Q6600" t="n">
        <v>0</v>
      </c>
      <c r="R6600" t="n">
        <v>0</v>
      </c>
      <c r="S6600" t="s">
        <v>18602</v>
      </c>
      <c r="T6600" t="n">
        <v>510</v>
      </c>
      <c r="U6600" t="s">
        <v>18257</v>
      </c>
      <c r="V6600" t="s">
        <v>18257</v>
      </c>
      <c r="W6600" t="s">
        <v>387</v>
      </c>
      <c r="X6600" t="s">
        <v>241</v>
      </c>
      <c r="Y6600" t="s">
        <v>242</v>
      </c>
      <c r="Z6600" t="s"/>
      <c r="AA6600" t="n">
        <v>190</v>
      </c>
      <c r="AB6600" t="s">
        <v>9036</v>
      </c>
      <c r="AC6600" t="s">
        <v>18602</v>
      </c>
      <c r="AD6600" t="n">
        <v>5</v>
      </c>
      <c r="AE6600" t="n">
        <v>711067.5</v>
      </c>
      <c r="AF6600" t="n">
        <v>6190785.95</v>
      </c>
    </row>
    <row r="6601" spans="1:32">
      <c r="A6601" s="62" t="n">
        <v>6599</v>
      </c>
      <c r="B6601" t="s">
        <v>18603</v>
      </c>
      <c r="C6601" t="n">
        <v>130</v>
      </c>
      <c r="D6601" t="n">
        <v>1972</v>
      </c>
      <c r="E6601" t="n">
        <v>0</v>
      </c>
      <c r="F6601" t="n">
        <v>4</v>
      </c>
      <c r="G6601" t="s"/>
      <c r="H6601" t="n">
        <v>1</v>
      </c>
      <c r="I6601" t="s"/>
      <c r="J6601" t="n">
        <v>2</v>
      </c>
      <c r="K6601" t="s">
        <v>237</v>
      </c>
      <c r="L6601" t="s"/>
      <c r="M6601" t="n">
        <v>1</v>
      </c>
      <c r="N6601" t="n">
        <v>60</v>
      </c>
      <c r="O6601" t="n">
        <v>60</v>
      </c>
      <c r="P6601" t="n">
        <v>120</v>
      </c>
      <c r="Q6601" t="n">
        <v>0</v>
      </c>
      <c r="R6601" t="n">
        <v>0</v>
      </c>
      <c r="S6601" t="s">
        <v>18604</v>
      </c>
      <c r="T6601" t="n">
        <v>519</v>
      </c>
      <c r="U6601" t="s">
        <v>17096</v>
      </c>
      <c r="V6601" t="s">
        <v>17096</v>
      </c>
      <c r="W6601" t="s">
        <v>403</v>
      </c>
      <c r="X6601" t="s">
        <v>241</v>
      </c>
      <c r="Y6601" t="s">
        <v>242</v>
      </c>
      <c r="Z6601" t="s"/>
      <c r="AA6601" t="n">
        <v>190</v>
      </c>
      <c r="AB6601" t="s">
        <v>11161</v>
      </c>
      <c r="AC6601" t="s">
        <v>18604</v>
      </c>
      <c r="AD6601" t="n">
        <v>5</v>
      </c>
      <c r="AE6601" t="n">
        <v>709633.39</v>
      </c>
      <c r="AF6601" t="n">
        <v>6190513.04</v>
      </c>
    </row>
    <row r="6602" spans="1:32">
      <c r="A6602" s="62" t="n">
        <v>6600</v>
      </c>
      <c r="B6602" t="s">
        <v>18605</v>
      </c>
      <c r="C6602" t="n">
        <v>120</v>
      </c>
      <c r="D6602" t="n">
        <v>1981</v>
      </c>
      <c r="E6602" t="n">
        <v>0</v>
      </c>
      <c r="F6602" t="n">
        <v>4</v>
      </c>
      <c r="G6602" t="s"/>
      <c r="H6602" t="n">
        <v>1</v>
      </c>
      <c r="I6602" t="s"/>
      <c r="J6602" t="n">
        <v>5</v>
      </c>
      <c r="K6602" t="s">
        <v>365</v>
      </c>
      <c r="L6602" t="s"/>
      <c r="M6602" t="n">
        <v>1</v>
      </c>
      <c r="N6602" t="n">
        <v>130</v>
      </c>
      <c r="O6602" t="n">
        <v>130</v>
      </c>
      <c r="P6602" t="n">
        <v>218</v>
      </c>
      <c r="Q6602" t="n">
        <v>0</v>
      </c>
      <c r="R6602" t="n">
        <v>0</v>
      </c>
      <c r="S6602" t="s">
        <v>18606</v>
      </c>
      <c r="T6602" t="n">
        <v>535</v>
      </c>
      <c r="U6602" t="s">
        <v>8505</v>
      </c>
      <c r="V6602" t="s">
        <v>8505</v>
      </c>
      <c r="W6602" t="s">
        <v>5365</v>
      </c>
      <c r="X6602" t="s">
        <v>241</v>
      </c>
      <c r="Y6602" t="s">
        <v>242</v>
      </c>
      <c r="Z6602" t="s"/>
      <c r="AA6602" t="n">
        <v>190</v>
      </c>
      <c r="AB6602" t="s">
        <v>8799</v>
      </c>
      <c r="AC6602" t="s">
        <v>18606</v>
      </c>
      <c r="AD6602" t="n">
        <v>5</v>
      </c>
      <c r="AE6602" t="n">
        <v>713256.58</v>
      </c>
      <c r="AF6602" t="n">
        <v>6190401.18</v>
      </c>
    </row>
    <row r="6603" spans="1:32">
      <c r="A6603" s="62" t="n">
        <v>6601</v>
      </c>
      <c r="B6603" t="s">
        <v>18607</v>
      </c>
      <c r="C6603" t="n">
        <v>120</v>
      </c>
      <c r="D6603" t="n">
        <v>1986</v>
      </c>
      <c r="E6603" t="n">
        <v>0</v>
      </c>
      <c r="F6603" t="n">
        <v>5</v>
      </c>
      <c r="G6603" t="s"/>
      <c r="H6603" t="n">
        <v>1</v>
      </c>
      <c r="I6603" t="s"/>
      <c r="J6603" t="n">
        <v>2</v>
      </c>
      <c r="K6603" t="s">
        <v>237</v>
      </c>
      <c r="L6603" t="s"/>
      <c r="M6603" t="n">
        <v>1</v>
      </c>
      <c r="N6603" t="n">
        <v>99</v>
      </c>
      <c r="O6603" t="n">
        <v>99</v>
      </c>
      <c r="P6603" t="n">
        <v>169</v>
      </c>
      <c r="Q6603" t="n">
        <v>0</v>
      </c>
      <c r="R6603" t="n">
        <v>0</v>
      </c>
      <c r="S6603" t="s">
        <v>18608</v>
      </c>
      <c r="T6603" t="n">
        <v>607</v>
      </c>
      <c r="U6603" t="s">
        <v>550</v>
      </c>
      <c r="V6603" t="s">
        <v>550</v>
      </c>
      <c r="W6603" t="s">
        <v>8048</v>
      </c>
      <c r="X6603" t="s">
        <v>241</v>
      </c>
      <c r="Y6603" t="s">
        <v>242</v>
      </c>
      <c r="Z6603" t="s"/>
      <c r="AA6603" t="n">
        <v>190</v>
      </c>
      <c r="AB6603" t="s">
        <v>14561</v>
      </c>
      <c r="AC6603" t="s">
        <v>18608</v>
      </c>
      <c r="AD6603" t="n">
        <v>5</v>
      </c>
      <c r="AE6603" t="n">
        <v>713092.36</v>
      </c>
      <c r="AF6603" t="n">
        <v>6191018.4</v>
      </c>
    </row>
    <row r="6604" spans="1:32">
      <c r="A6604" s="62" t="n">
        <v>6602</v>
      </c>
      <c r="B6604" t="s">
        <v>18609</v>
      </c>
      <c r="C6604" t="n">
        <v>120</v>
      </c>
      <c r="D6604" t="n">
        <v>1955</v>
      </c>
      <c r="E6604" t="n">
        <v>0</v>
      </c>
      <c r="F6604" t="n">
        <v>3</v>
      </c>
      <c r="G6604" t="s"/>
      <c r="H6604" t="n">
        <v>2</v>
      </c>
      <c r="I6604" t="s"/>
      <c r="J6604" t="n">
        <v>1</v>
      </c>
      <c r="K6604" t="s">
        <v>349</v>
      </c>
      <c r="L6604" t="s"/>
      <c r="M6604" t="n">
        <v>1</v>
      </c>
      <c r="N6604" t="n">
        <v>100</v>
      </c>
      <c r="O6604" t="n">
        <v>100</v>
      </c>
      <c r="P6604" t="n">
        <v>100</v>
      </c>
      <c r="Q6604" t="n">
        <v>0</v>
      </c>
      <c r="R6604" t="n">
        <v>0</v>
      </c>
      <c r="S6604" t="s">
        <v>18610</v>
      </c>
      <c r="T6604" t="n">
        <v>657</v>
      </c>
      <c r="U6604" t="s">
        <v>18380</v>
      </c>
      <c r="V6604" t="s">
        <v>18380</v>
      </c>
      <c r="W6604" t="s">
        <v>522</v>
      </c>
      <c r="X6604" t="s">
        <v>241</v>
      </c>
      <c r="Y6604" t="s">
        <v>242</v>
      </c>
      <c r="Z6604" t="s"/>
      <c r="AA6604" t="n">
        <v>190</v>
      </c>
      <c r="AB6604" t="s">
        <v>2380</v>
      </c>
      <c r="AC6604" t="s">
        <v>18610</v>
      </c>
      <c r="AD6604" t="n">
        <v>5</v>
      </c>
      <c r="AE6604" t="n">
        <v>710620.67</v>
      </c>
      <c r="AF6604" t="n">
        <v>6190460.22</v>
      </c>
    </row>
    <row r="6605" spans="1:32">
      <c r="A6605" s="62" t="n">
        <v>6603</v>
      </c>
      <c r="B6605" t="s">
        <v>18611</v>
      </c>
      <c r="C6605" t="n">
        <v>130</v>
      </c>
      <c r="D6605" t="n">
        <v>1971</v>
      </c>
      <c r="E6605" t="n">
        <v>0</v>
      </c>
      <c r="F6605" t="n">
        <v>5</v>
      </c>
      <c r="G6605" t="s"/>
      <c r="H6605" t="n">
        <v>5</v>
      </c>
      <c r="I6605" t="s"/>
      <c r="J6605" t="n">
        <v>1</v>
      </c>
      <c r="K6605" t="s">
        <v>349</v>
      </c>
      <c r="L6605" t="s"/>
      <c r="M6605" t="n">
        <v>1</v>
      </c>
      <c r="N6605" t="n">
        <v>92</v>
      </c>
      <c r="O6605" t="n">
        <v>92</v>
      </c>
      <c r="P6605" t="n">
        <v>145</v>
      </c>
      <c r="Q6605" t="n">
        <v>0</v>
      </c>
      <c r="R6605" t="n">
        <v>0</v>
      </c>
      <c r="S6605" t="s">
        <v>18612</v>
      </c>
      <c r="T6605" t="n">
        <v>290</v>
      </c>
      <c r="U6605" t="s">
        <v>1132</v>
      </c>
      <c r="V6605" t="s">
        <v>1132</v>
      </c>
      <c r="W6605" t="s">
        <v>18613</v>
      </c>
      <c r="X6605" t="s">
        <v>352</v>
      </c>
      <c r="Y6605" t="s">
        <v>353</v>
      </c>
      <c r="Z6605" t="s"/>
      <c r="AA6605" t="n">
        <v>190</v>
      </c>
      <c r="AB6605" t="s">
        <v>18614</v>
      </c>
      <c r="AC6605" t="s">
        <v>18612</v>
      </c>
      <c r="AD6605" t="n">
        <v>5</v>
      </c>
      <c r="AE6605" t="n">
        <v>711915.8100000001</v>
      </c>
      <c r="AF6605" t="n">
        <v>6188113.63</v>
      </c>
    </row>
    <row r="6606" spans="1:32">
      <c r="A6606" s="62" t="n">
        <v>6604</v>
      </c>
      <c r="B6606" t="s">
        <v>18615</v>
      </c>
      <c r="C6606" t="n">
        <v>120</v>
      </c>
      <c r="D6606" t="n">
        <v>1968</v>
      </c>
      <c r="E6606" t="n">
        <v>0</v>
      </c>
      <c r="F6606" t="n">
        <v>5</v>
      </c>
      <c r="G6606" t="s"/>
      <c r="H6606" t="n">
        <v>1</v>
      </c>
      <c r="I6606" t="s"/>
      <c r="J6606" t="n">
        <v>1</v>
      </c>
      <c r="K6606" t="s">
        <v>349</v>
      </c>
      <c r="L6606" t="s"/>
      <c r="M6606" t="n">
        <v>1</v>
      </c>
      <c r="N6606" t="n">
        <v>199</v>
      </c>
      <c r="O6606" t="n">
        <v>199</v>
      </c>
      <c r="P6606" t="n">
        <v>199</v>
      </c>
      <c r="Q6606" t="n">
        <v>0</v>
      </c>
      <c r="R6606" t="n">
        <v>0</v>
      </c>
      <c r="S6606" t="s">
        <v>18616</v>
      </c>
      <c r="T6606" t="n">
        <v>311</v>
      </c>
      <c r="U6606" t="s">
        <v>15615</v>
      </c>
      <c r="V6606" t="s">
        <v>15615</v>
      </c>
      <c r="W6606" t="s">
        <v>423</v>
      </c>
      <c r="X6606" t="s">
        <v>352</v>
      </c>
      <c r="Y6606" t="s">
        <v>353</v>
      </c>
      <c r="Z6606" t="s"/>
      <c r="AA6606" t="n">
        <v>190</v>
      </c>
      <c r="AB6606" t="s">
        <v>18617</v>
      </c>
      <c r="AC6606" t="s">
        <v>18616</v>
      </c>
      <c r="AD6606" t="n">
        <v>5</v>
      </c>
      <c r="AE6606" t="n">
        <v>710130.4</v>
      </c>
      <c r="AF6606" t="n">
        <v>6186701.34</v>
      </c>
    </row>
    <row r="6607" spans="1:32">
      <c r="A6607" s="62" t="n">
        <v>6605</v>
      </c>
      <c r="B6607" t="s">
        <v>18618</v>
      </c>
      <c r="C6607" t="n">
        <v>120</v>
      </c>
      <c r="D6607" t="n">
        <v>1968</v>
      </c>
      <c r="E6607" t="n">
        <v>0</v>
      </c>
      <c r="F6607" t="n">
        <v>5</v>
      </c>
      <c r="G6607" t="s"/>
      <c r="H6607" t="n">
        <v>1</v>
      </c>
      <c r="I6607" t="s"/>
      <c r="J6607" t="n">
        <v>1</v>
      </c>
      <c r="K6607" t="s">
        <v>349</v>
      </c>
      <c r="L6607" t="n">
        <v>90</v>
      </c>
      <c r="M6607" t="n">
        <v>1</v>
      </c>
      <c r="N6607" t="n">
        <v>132</v>
      </c>
      <c r="O6607" t="n">
        <v>132</v>
      </c>
      <c r="P6607" t="n">
        <v>211</v>
      </c>
      <c r="Q6607" t="n">
        <v>0</v>
      </c>
      <c r="R6607" t="n">
        <v>0</v>
      </c>
      <c r="S6607" t="s">
        <v>18619</v>
      </c>
      <c r="T6607" t="n">
        <v>378</v>
      </c>
      <c r="U6607" t="s">
        <v>692</v>
      </c>
      <c r="V6607" t="s">
        <v>692</v>
      </c>
      <c r="W6607" t="s">
        <v>423</v>
      </c>
      <c r="X6607" t="s">
        <v>352</v>
      </c>
      <c r="Y6607" t="s">
        <v>353</v>
      </c>
      <c r="Z6607" t="s"/>
      <c r="AA6607" t="n">
        <v>190</v>
      </c>
      <c r="AB6607" t="s">
        <v>18620</v>
      </c>
      <c r="AC6607" t="s">
        <v>18619</v>
      </c>
      <c r="AD6607" t="n">
        <v>5</v>
      </c>
      <c r="AE6607" t="n">
        <v>711732.54</v>
      </c>
      <c r="AF6607" t="n">
        <v>6187479.08</v>
      </c>
    </row>
    <row r="6608" spans="1:32">
      <c r="A6608" s="62" t="n">
        <v>6606</v>
      </c>
      <c r="B6608" t="s">
        <v>18621</v>
      </c>
      <c r="C6608" t="n">
        <v>130</v>
      </c>
      <c r="D6608" t="n">
        <v>1967</v>
      </c>
      <c r="E6608" t="n">
        <v>0</v>
      </c>
      <c r="F6608" t="n">
        <v>5</v>
      </c>
      <c r="G6608" t="s"/>
      <c r="H6608" t="n">
        <v>1</v>
      </c>
      <c r="I6608" t="s"/>
      <c r="J6608" t="n">
        <v>1</v>
      </c>
      <c r="K6608" t="s">
        <v>349</v>
      </c>
      <c r="L6608" t="s"/>
      <c r="M6608" t="n">
        <v>1</v>
      </c>
      <c r="N6608" t="n">
        <v>72</v>
      </c>
      <c r="O6608" t="n">
        <v>72</v>
      </c>
      <c r="P6608" t="n">
        <v>130</v>
      </c>
      <c r="Q6608" t="n">
        <v>0</v>
      </c>
      <c r="R6608" t="n">
        <v>0</v>
      </c>
      <c r="S6608" t="s">
        <v>18622</v>
      </c>
      <c r="T6608" t="n">
        <v>417</v>
      </c>
      <c r="U6608" t="s">
        <v>13137</v>
      </c>
      <c r="V6608" t="s">
        <v>13137</v>
      </c>
      <c r="W6608" t="s">
        <v>246</v>
      </c>
      <c r="X6608" t="s">
        <v>352</v>
      </c>
      <c r="Y6608" t="s">
        <v>353</v>
      </c>
      <c r="Z6608" t="s"/>
      <c r="AA6608" t="n">
        <v>190</v>
      </c>
      <c r="AB6608" t="s">
        <v>18623</v>
      </c>
      <c r="AC6608" t="s">
        <v>18622</v>
      </c>
      <c r="AD6608" t="n">
        <v>5</v>
      </c>
      <c r="AE6608" t="n">
        <v>712284.53</v>
      </c>
      <c r="AF6608" t="n">
        <v>6187429.67</v>
      </c>
    </row>
    <row r="6609" spans="1:32">
      <c r="A6609" s="62" t="n">
        <v>6607</v>
      </c>
      <c r="B6609" t="s">
        <v>18624</v>
      </c>
      <c r="C6609" t="n">
        <v>220</v>
      </c>
      <c r="D6609" t="n">
        <v>1950</v>
      </c>
      <c r="E6609" t="n">
        <v>0</v>
      </c>
      <c r="F6609" t="n">
        <v>3</v>
      </c>
      <c r="G6609" t="s"/>
      <c r="H6609" t="n">
        <v>1</v>
      </c>
      <c r="I6609" t="s"/>
      <c r="J6609" t="n">
        <v>2</v>
      </c>
      <c r="K6609" t="s">
        <v>522</v>
      </c>
      <c r="L6609" t="s"/>
      <c r="M6609" t="n">
        <v>1</v>
      </c>
      <c r="N6609" t="n">
        <v>292</v>
      </c>
      <c r="O6609" t="n">
        <v>292</v>
      </c>
      <c r="P6609" t="n">
        <v>0</v>
      </c>
      <c r="Q6609" t="n">
        <v>410</v>
      </c>
      <c r="R6609" t="n">
        <v>0</v>
      </c>
      <c r="S6609" t="s">
        <v>18625</v>
      </c>
      <c r="T6609" t="n">
        <v>440</v>
      </c>
      <c r="U6609" t="s">
        <v>17146</v>
      </c>
      <c r="V6609" t="s">
        <v>17146</v>
      </c>
      <c r="W6609" t="s">
        <v>18626</v>
      </c>
      <c r="X6609" t="s">
        <v>352</v>
      </c>
      <c r="Y6609" t="s">
        <v>353</v>
      </c>
      <c r="Z6609" t="s"/>
      <c r="AA6609" t="n">
        <v>190</v>
      </c>
      <c r="AB6609" t="s">
        <v>10728</v>
      </c>
      <c r="AC6609" t="s">
        <v>18625</v>
      </c>
      <c r="AD6609" t="n">
        <v>5</v>
      </c>
      <c r="AE6609" t="n">
        <v>710920.71</v>
      </c>
      <c r="AF6609" t="n">
        <v>6187063.43</v>
      </c>
    </row>
    <row r="6610" spans="1:32">
      <c r="A6610" s="62" t="n">
        <v>6608</v>
      </c>
      <c r="B6610" t="s">
        <v>18627</v>
      </c>
      <c r="C6610" t="n">
        <v>140</v>
      </c>
      <c r="D6610" t="n">
        <v>1963</v>
      </c>
      <c r="E6610" t="n">
        <v>0</v>
      </c>
      <c r="F6610" t="n">
        <v>2</v>
      </c>
      <c r="G6610" t="s"/>
      <c r="H6610" t="n">
        <v>6</v>
      </c>
      <c r="I6610" t="s"/>
      <c r="J6610" t="n">
        <v>1</v>
      </c>
      <c r="K6610" t="s">
        <v>349</v>
      </c>
      <c r="L6610" t="s"/>
      <c r="M6610" t="n">
        <v>3</v>
      </c>
      <c r="N6610" t="n">
        <v>348</v>
      </c>
      <c r="O6610" t="n">
        <v>1296</v>
      </c>
      <c r="P6610" t="n">
        <v>1212</v>
      </c>
      <c r="Q6610" t="n">
        <v>0</v>
      </c>
      <c r="R6610" t="n">
        <v>0</v>
      </c>
      <c r="S6610" t="s">
        <v>18628</v>
      </c>
      <c r="T6610" t="n">
        <v>118</v>
      </c>
      <c r="U6610" t="s">
        <v>361</v>
      </c>
      <c r="V6610" t="s">
        <v>361</v>
      </c>
      <c r="W6610" t="s">
        <v>4691</v>
      </c>
      <c r="X6610" t="s">
        <v>352</v>
      </c>
      <c r="Y6610" t="s">
        <v>353</v>
      </c>
      <c r="Z6610" t="s"/>
      <c r="AA6610" t="n">
        <v>190</v>
      </c>
      <c r="AB6610" t="s">
        <v>7699</v>
      </c>
      <c r="AC6610" t="s">
        <v>18628</v>
      </c>
      <c r="AD6610" t="n">
        <v>5</v>
      </c>
      <c r="AE6610" t="n">
        <v>711666.51</v>
      </c>
      <c r="AF6610" t="n">
        <v>6186987.59</v>
      </c>
    </row>
    <row r="6611" spans="1:32">
      <c r="A6611" s="62" t="n">
        <v>6609</v>
      </c>
      <c r="B6611" t="s">
        <v>18629</v>
      </c>
      <c r="C6611" t="n">
        <v>120</v>
      </c>
      <c r="D6611" t="n">
        <v>1969</v>
      </c>
      <c r="E6611" t="n">
        <v>0</v>
      </c>
      <c r="F6611" t="n">
        <v>3</v>
      </c>
      <c r="G6611" t="s"/>
      <c r="H6611" t="n">
        <v>1</v>
      </c>
      <c r="I6611" t="s"/>
      <c r="J6611" t="n">
        <v>2</v>
      </c>
      <c r="K6611" t="s">
        <v>522</v>
      </c>
      <c r="L6611" t="s"/>
      <c r="M6611" t="n">
        <v>1</v>
      </c>
      <c r="N6611" t="n">
        <v>164</v>
      </c>
      <c r="O6611" t="n">
        <v>164</v>
      </c>
      <c r="P6611" t="n">
        <v>164</v>
      </c>
      <c r="Q6611" t="n">
        <v>0</v>
      </c>
      <c r="R6611" t="n">
        <v>0</v>
      </c>
      <c r="S6611" t="s">
        <v>18630</v>
      </c>
      <c r="T6611" t="n">
        <v>232</v>
      </c>
      <c r="U6611" t="s">
        <v>18631</v>
      </c>
      <c r="V6611" t="s">
        <v>18631</v>
      </c>
      <c r="W6611" t="s">
        <v>365</v>
      </c>
      <c r="X6611" t="s">
        <v>352</v>
      </c>
      <c r="Y6611" t="s">
        <v>353</v>
      </c>
      <c r="Z6611" t="s"/>
      <c r="AA6611" t="n">
        <v>190</v>
      </c>
      <c r="AB6611" t="s">
        <v>18632</v>
      </c>
      <c r="AC6611" t="s">
        <v>18630</v>
      </c>
      <c r="AD6611" t="n">
        <v>5</v>
      </c>
      <c r="AE6611" t="n">
        <v>712436.1899999999</v>
      </c>
      <c r="AF6611" t="n">
        <v>6186701.93</v>
      </c>
    </row>
    <row r="6612" spans="1:32">
      <c r="A6612" s="62" t="n">
        <v>6610</v>
      </c>
      <c r="B6612" t="s">
        <v>18633</v>
      </c>
      <c r="C6612" t="n">
        <v>130</v>
      </c>
      <c r="D6612" t="n">
        <v>1968</v>
      </c>
      <c r="E6612" t="n">
        <v>0</v>
      </c>
      <c r="F6612" t="n">
        <v>1</v>
      </c>
      <c r="G6612" t="s"/>
      <c r="H6612" t="n">
        <v>1</v>
      </c>
      <c r="I6612" t="s"/>
      <c r="J6612" t="n">
        <v>2</v>
      </c>
      <c r="K6612" t="s">
        <v>237</v>
      </c>
      <c r="L6612" t="s"/>
      <c r="M6612" t="n">
        <v>1</v>
      </c>
      <c r="N6612" t="n">
        <v>108</v>
      </c>
      <c r="O6612" t="n">
        <v>108</v>
      </c>
      <c r="P6612" t="n">
        <v>108</v>
      </c>
      <c r="Q6612" t="n">
        <v>0</v>
      </c>
      <c r="R6612" t="n">
        <v>0</v>
      </c>
      <c r="S6612" t="s">
        <v>18634</v>
      </c>
      <c r="T6612" t="n">
        <v>288</v>
      </c>
      <c r="U6612" t="s">
        <v>16972</v>
      </c>
      <c r="V6612" t="s">
        <v>16972</v>
      </c>
      <c r="W6612" t="s">
        <v>407</v>
      </c>
      <c r="X6612" t="s">
        <v>352</v>
      </c>
      <c r="Y6612" t="s">
        <v>353</v>
      </c>
      <c r="Z6612" t="s"/>
      <c r="AA6612" t="n">
        <v>190</v>
      </c>
      <c r="AB6612" t="s">
        <v>17703</v>
      </c>
      <c r="AC6612" t="s">
        <v>18634</v>
      </c>
      <c r="AD6612" t="n">
        <v>5</v>
      </c>
      <c r="AE6612" t="n">
        <v>711855.34</v>
      </c>
      <c r="AF6612" t="n">
        <v>6186623.43</v>
      </c>
    </row>
    <row r="6613" spans="1:32">
      <c r="A6613" s="62" t="n">
        <v>6611</v>
      </c>
      <c r="B6613" t="s">
        <v>18635</v>
      </c>
      <c r="C6613" t="n">
        <v>130</v>
      </c>
      <c r="D6613" t="n">
        <v>1971</v>
      </c>
      <c r="E6613" t="n">
        <v>0</v>
      </c>
      <c r="F6613" t="n">
        <v>5</v>
      </c>
      <c r="G6613" t="s"/>
      <c r="H6613" t="n">
        <v>5</v>
      </c>
      <c r="I6613" t="s"/>
      <c r="J6613" t="n">
        <v>1</v>
      </c>
      <c r="K6613" t="s">
        <v>349</v>
      </c>
      <c r="L6613" t="s"/>
      <c r="M6613" t="n">
        <v>1</v>
      </c>
      <c r="N6613" t="n">
        <v>92</v>
      </c>
      <c r="O6613" t="n">
        <v>92</v>
      </c>
      <c r="P6613" t="n">
        <v>145</v>
      </c>
      <c r="Q6613" t="n">
        <v>0</v>
      </c>
      <c r="R6613" t="n">
        <v>0</v>
      </c>
      <c r="S6613" t="s">
        <v>18636</v>
      </c>
      <c r="T6613" t="n">
        <v>290</v>
      </c>
      <c r="U6613" t="s">
        <v>1132</v>
      </c>
      <c r="V6613" t="s">
        <v>1132</v>
      </c>
      <c r="W6613" t="s">
        <v>12799</v>
      </c>
      <c r="X6613" t="s">
        <v>352</v>
      </c>
      <c r="Y6613" t="s">
        <v>353</v>
      </c>
      <c r="Z6613" t="s"/>
      <c r="AA6613" t="n">
        <v>190</v>
      </c>
      <c r="AB6613" t="s">
        <v>18637</v>
      </c>
      <c r="AC6613" t="s">
        <v>18636</v>
      </c>
      <c r="AD6613" t="n">
        <v>5</v>
      </c>
      <c r="AE6613" t="n">
        <v>711906.67</v>
      </c>
      <c r="AF6613" t="n">
        <v>6188127.49</v>
      </c>
    </row>
    <row r="6614" spans="1:32">
      <c r="A6614" s="62" t="n">
        <v>6612</v>
      </c>
      <c r="B6614" t="s">
        <v>18638</v>
      </c>
      <c r="C6614" t="n">
        <v>120</v>
      </c>
      <c r="D6614" t="n">
        <v>1971</v>
      </c>
      <c r="E6614" t="n">
        <v>0</v>
      </c>
      <c r="F6614" t="n">
        <v>5</v>
      </c>
      <c r="G6614" t="s"/>
      <c r="H6614" t="n">
        <v>1</v>
      </c>
      <c r="I6614" t="s"/>
      <c r="J6614" t="n">
        <v>1</v>
      </c>
      <c r="K6614" t="s">
        <v>349</v>
      </c>
      <c r="L6614" t="n">
        <v>2</v>
      </c>
      <c r="M6614" t="n">
        <v>1</v>
      </c>
      <c r="N6614" t="n">
        <v>133</v>
      </c>
      <c r="O6614" t="n">
        <v>133</v>
      </c>
      <c r="P6614" t="n">
        <v>249</v>
      </c>
      <c r="Q6614" t="n">
        <v>0</v>
      </c>
      <c r="R6614" t="n">
        <v>0</v>
      </c>
      <c r="S6614" t="s">
        <v>18639</v>
      </c>
      <c r="T6614" t="n">
        <v>311</v>
      </c>
      <c r="U6614" t="s">
        <v>15615</v>
      </c>
      <c r="V6614" t="s">
        <v>15615</v>
      </c>
      <c r="W6614" t="s">
        <v>419</v>
      </c>
      <c r="X6614" t="s">
        <v>352</v>
      </c>
      <c r="Y6614" t="s">
        <v>353</v>
      </c>
      <c r="Z6614" t="s"/>
      <c r="AA6614" t="n">
        <v>190</v>
      </c>
      <c r="AB6614" t="s">
        <v>18640</v>
      </c>
      <c r="AC6614" t="s">
        <v>18639</v>
      </c>
      <c r="AD6614" t="n">
        <v>5</v>
      </c>
      <c r="AE6614" t="n">
        <v>710099.15</v>
      </c>
      <c r="AF6614" t="n">
        <v>6186711.33</v>
      </c>
    </row>
    <row r="6615" spans="1:32">
      <c r="A6615" s="62" t="n">
        <v>6613</v>
      </c>
      <c r="B6615" t="s">
        <v>18641</v>
      </c>
      <c r="C6615" t="n">
        <v>120</v>
      </c>
      <c r="D6615" t="n">
        <v>1973</v>
      </c>
      <c r="E6615" t="n">
        <v>0</v>
      </c>
      <c r="F6615" t="n">
        <v>5</v>
      </c>
      <c r="G6615" t="s"/>
      <c r="H6615" t="n">
        <v>1</v>
      </c>
      <c r="I6615" t="s"/>
      <c r="J6615" t="n">
        <v>1</v>
      </c>
      <c r="K6615" t="s">
        <v>349</v>
      </c>
      <c r="L6615" t="s"/>
      <c r="M6615" t="n">
        <v>1</v>
      </c>
      <c r="N6615" t="n">
        <v>211</v>
      </c>
      <c r="O6615" t="n">
        <v>211</v>
      </c>
      <c r="P6615" t="n">
        <v>211</v>
      </c>
      <c r="Q6615" t="n">
        <v>0</v>
      </c>
      <c r="R6615" t="n">
        <v>0</v>
      </c>
      <c r="S6615" t="s">
        <v>18642</v>
      </c>
      <c r="T6615" t="n">
        <v>378</v>
      </c>
      <c r="U6615" t="s">
        <v>692</v>
      </c>
      <c r="V6615" t="s">
        <v>692</v>
      </c>
      <c r="W6615" t="s">
        <v>419</v>
      </c>
      <c r="X6615" t="s">
        <v>352</v>
      </c>
      <c r="Y6615" t="s">
        <v>353</v>
      </c>
      <c r="Z6615" t="s"/>
      <c r="AA6615" t="n">
        <v>190</v>
      </c>
      <c r="AB6615" t="s">
        <v>18643</v>
      </c>
      <c r="AC6615" t="s">
        <v>18642</v>
      </c>
      <c r="AD6615" t="n">
        <v>5</v>
      </c>
      <c r="AE6615" t="n">
        <v>711695.05</v>
      </c>
      <c r="AF6615" t="n">
        <v>6187476.25</v>
      </c>
    </row>
    <row r="6616" spans="1:32">
      <c r="A6616" s="62" t="n">
        <v>6614</v>
      </c>
      <c r="B6616" t="s">
        <v>18644</v>
      </c>
      <c r="C6616" t="n">
        <v>130</v>
      </c>
      <c r="D6616" t="n">
        <v>1967</v>
      </c>
      <c r="E6616" t="n">
        <v>0</v>
      </c>
      <c r="F6616" t="n">
        <v>5</v>
      </c>
      <c r="G6616" t="s"/>
      <c r="H6616" t="n">
        <v>1</v>
      </c>
      <c r="I6616" t="s"/>
      <c r="J6616" t="n">
        <v>1</v>
      </c>
      <c r="K6616" t="s">
        <v>349</v>
      </c>
      <c r="L6616" t="s"/>
      <c r="M6616" t="n">
        <v>1</v>
      </c>
      <c r="N6616" t="n">
        <v>72</v>
      </c>
      <c r="O6616" t="n">
        <v>72</v>
      </c>
      <c r="P6616" t="n">
        <v>130</v>
      </c>
      <c r="Q6616" t="n">
        <v>0</v>
      </c>
      <c r="R6616" t="n">
        <v>0</v>
      </c>
      <c r="S6616" t="s">
        <v>18645</v>
      </c>
      <c r="T6616" t="n">
        <v>417</v>
      </c>
      <c r="U6616" t="s">
        <v>13137</v>
      </c>
      <c r="V6616" t="s">
        <v>13137</v>
      </c>
      <c r="W6616" t="s">
        <v>240</v>
      </c>
      <c r="X6616" t="s">
        <v>352</v>
      </c>
      <c r="Y6616" t="s">
        <v>353</v>
      </c>
      <c r="Z6616" t="s"/>
      <c r="AA6616" t="n">
        <v>190</v>
      </c>
      <c r="AB6616" t="s">
        <v>15810</v>
      </c>
      <c r="AC6616" t="s">
        <v>18645</v>
      </c>
      <c r="AD6616" t="n">
        <v>5</v>
      </c>
      <c r="AE6616" t="n">
        <v>712284.62</v>
      </c>
      <c r="AF6616" t="n">
        <v>6187437.17</v>
      </c>
    </row>
    <row r="6617" spans="1:32">
      <c r="A6617" s="62" t="n">
        <v>6615</v>
      </c>
      <c r="B6617" t="s">
        <v>18646</v>
      </c>
      <c r="C6617" t="n">
        <v>220</v>
      </c>
      <c r="D6617" t="n">
        <v>1915</v>
      </c>
      <c r="E6617" t="n">
        <v>0</v>
      </c>
      <c r="F6617" t="n">
        <v>3</v>
      </c>
      <c r="G6617" t="s"/>
      <c r="H6617" t="n">
        <v>1</v>
      </c>
      <c r="I6617" t="s"/>
      <c r="J6617" t="n">
        <v>2</v>
      </c>
      <c r="K6617" t="s">
        <v>522</v>
      </c>
      <c r="L6617" t="s"/>
      <c r="M6617" t="n">
        <v>2</v>
      </c>
      <c r="N6617" t="n">
        <v>353</v>
      </c>
      <c r="O6617" t="n">
        <v>706</v>
      </c>
      <c r="P6617" t="n">
        <v>0</v>
      </c>
      <c r="Q6617" t="n">
        <v>706</v>
      </c>
      <c r="R6617" t="n">
        <v>0</v>
      </c>
      <c r="S6617" t="s">
        <v>18647</v>
      </c>
      <c r="T6617" t="n">
        <v>440</v>
      </c>
      <c r="U6617" t="s">
        <v>17146</v>
      </c>
      <c r="V6617" t="s">
        <v>17146</v>
      </c>
      <c r="W6617" t="s">
        <v>16883</v>
      </c>
      <c r="X6617" t="s">
        <v>352</v>
      </c>
      <c r="Y6617" t="s">
        <v>353</v>
      </c>
      <c r="Z6617" t="s"/>
      <c r="AA6617" t="n">
        <v>190</v>
      </c>
      <c r="AB6617" t="s">
        <v>10728</v>
      </c>
      <c r="AC6617" t="s">
        <v>18647</v>
      </c>
      <c r="AD6617" t="n">
        <v>5</v>
      </c>
      <c r="AE6617" t="n">
        <v>710909.92</v>
      </c>
      <c r="AF6617" t="n">
        <v>6187090.3</v>
      </c>
    </row>
    <row r="6618" spans="1:32">
      <c r="A6618" s="62" t="n">
        <v>6616</v>
      </c>
      <c r="B6618" t="s">
        <v>18648</v>
      </c>
      <c r="C6618" t="n">
        <v>140</v>
      </c>
      <c r="D6618" t="n">
        <v>1968</v>
      </c>
      <c r="E6618" t="n">
        <v>0</v>
      </c>
      <c r="F6618" t="n">
        <v>1</v>
      </c>
      <c r="G6618" t="s"/>
      <c r="H6618" t="n">
        <v>1</v>
      </c>
      <c r="I6618" t="s"/>
      <c r="J6618" t="n">
        <v>1</v>
      </c>
      <c r="K6618" t="s">
        <v>349</v>
      </c>
      <c r="L6618" t="s"/>
      <c r="M6618" t="n">
        <v>3</v>
      </c>
      <c r="N6618" t="n">
        <v>688</v>
      </c>
      <c r="O6618" t="n">
        <v>2064</v>
      </c>
      <c r="P6618" t="n">
        <v>1845</v>
      </c>
      <c r="Q6618" t="n">
        <v>0</v>
      </c>
      <c r="R6618" t="n">
        <v>0</v>
      </c>
      <c r="S6618" t="s">
        <v>18649</v>
      </c>
      <c r="T6618" t="n">
        <v>500</v>
      </c>
      <c r="U6618" t="s">
        <v>975</v>
      </c>
      <c r="V6618" t="s">
        <v>975</v>
      </c>
      <c r="W6618" t="s">
        <v>644</v>
      </c>
      <c r="X6618" t="s">
        <v>352</v>
      </c>
      <c r="Y6618" t="s">
        <v>353</v>
      </c>
      <c r="Z6618" t="s"/>
      <c r="AA6618" t="n">
        <v>190</v>
      </c>
      <c r="AB6618" t="s">
        <v>18578</v>
      </c>
      <c r="AC6618" t="s">
        <v>18649</v>
      </c>
      <c r="AD6618" t="n">
        <v>5</v>
      </c>
      <c r="AE6618" t="n">
        <v>710996.9</v>
      </c>
      <c r="AF6618" t="n">
        <v>6187518.73</v>
      </c>
    </row>
    <row r="6619" spans="1:32">
      <c r="A6619" s="62" t="n">
        <v>6617</v>
      </c>
      <c r="B6619" t="s">
        <v>18650</v>
      </c>
      <c r="C6619" t="n">
        <v>120</v>
      </c>
      <c r="D6619" t="n">
        <v>1979</v>
      </c>
      <c r="E6619" t="n">
        <v>0</v>
      </c>
      <c r="F6619" t="n">
        <v>5</v>
      </c>
      <c r="G6619" t="s"/>
      <c r="H6619" t="n">
        <v>1</v>
      </c>
      <c r="I6619" t="s"/>
      <c r="J6619" t="n">
        <v>2</v>
      </c>
      <c r="K6619" t="s">
        <v>237</v>
      </c>
      <c r="L6619" t="n">
        <v>90</v>
      </c>
      <c r="M6619" t="n">
        <v>1</v>
      </c>
      <c r="N6619" t="n">
        <v>80</v>
      </c>
      <c r="O6619" t="n">
        <v>80</v>
      </c>
      <c r="P6619" t="n">
        <v>137</v>
      </c>
      <c r="Q6619" t="n">
        <v>0</v>
      </c>
      <c r="R6619" t="n">
        <v>0</v>
      </c>
      <c r="S6619" t="s">
        <v>18651</v>
      </c>
      <c r="T6619" t="n">
        <v>629</v>
      </c>
      <c r="U6619" t="s">
        <v>18652</v>
      </c>
      <c r="V6619" t="s">
        <v>18652</v>
      </c>
      <c r="W6619" t="s">
        <v>365</v>
      </c>
      <c r="X6619" t="s">
        <v>352</v>
      </c>
      <c r="Y6619" t="s">
        <v>353</v>
      </c>
      <c r="Z6619" t="s"/>
      <c r="AA6619" t="n">
        <v>190</v>
      </c>
      <c r="AB6619" t="s">
        <v>14165</v>
      </c>
      <c r="AC6619" t="s">
        <v>18651</v>
      </c>
      <c r="AD6619" t="n">
        <v>5</v>
      </c>
      <c r="AE6619" t="n">
        <v>712194.96</v>
      </c>
      <c r="AF6619" t="n">
        <v>6186254.67</v>
      </c>
    </row>
    <row r="6620" spans="1:32">
      <c r="A6620" s="62" t="n">
        <v>6618</v>
      </c>
      <c r="B6620" t="s">
        <v>18653</v>
      </c>
      <c r="C6620" t="n">
        <v>120</v>
      </c>
      <c r="D6620" t="n">
        <v>1970</v>
      </c>
      <c r="E6620" t="n">
        <v>2000</v>
      </c>
      <c r="F6620" t="n">
        <v>5</v>
      </c>
      <c r="G6620" t="s"/>
      <c r="H6620" t="n">
        <v>1</v>
      </c>
      <c r="I6620" t="s"/>
      <c r="J6620" t="n">
        <v>1</v>
      </c>
      <c r="K6620" t="s">
        <v>349</v>
      </c>
      <c r="L6620" t="n">
        <v>2</v>
      </c>
      <c r="M6620" t="n">
        <v>1</v>
      </c>
      <c r="N6620" t="n">
        <v>167</v>
      </c>
      <c r="O6620" t="n">
        <v>167</v>
      </c>
      <c r="P6620" t="n">
        <v>167</v>
      </c>
      <c r="Q6620" t="n">
        <v>0</v>
      </c>
      <c r="R6620" t="n">
        <v>0</v>
      </c>
      <c r="S6620" t="s">
        <v>18654</v>
      </c>
      <c r="T6620" t="n">
        <v>636</v>
      </c>
      <c r="U6620" t="s">
        <v>18126</v>
      </c>
      <c r="V6620" t="s">
        <v>18126</v>
      </c>
      <c r="W6620" t="s">
        <v>391</v>
      </c>
      <c r="X6620" t="s">
        <v>352</v>
      </c>
      <c r="Y6620" t="s">
        <v>353</v>
      </c>
      <c r="Z6620" t="s"/>
      <c r="AA6620" t="n">
        <v>190</v>
      </c>
      <c r="AB6620" t="s">
        <v>18655</v>
      </c>
      <c r="AC6620" t="s">
        <v>18654</v>
      </c>
      <c r="AD6620" t="n">
        <v>5</v>
      </c>
      <c r="AE6620" t="n">
        <v>710314.6800000001</v>
      </c>
      <c r="AF6620" t="n">
        <v>6186862.25</v>
      </c>
    </row>
    <row r="6621" spans="1:32">
      <c r="A6621" s="62" t="n">
        <v>6619</v>
      </c>
      <c r="B6621" t="s">
        <v>18656</v>
      </c>
      <c r="C6621" t="n">
        <v>120</v>
      </c>
      <c r="D6621" t="n">
        <v>1972</v>
      </c>
      <c r="E6621" t="n">
        <v>1975</v>
      </c>
      <c r="F6621" t="n">
        <v>3</v>
      </c>
      <c r="G6621" t="s"/>
      <c r="H6621" t="n">
        <v>1</v>
      </c>
      <c r="I6621" t="s"/>
      <c r="J6621" t="n">
        <v>2</v>
      </c>
      <c r="K6621" t="s">
        <v>237</v>
      </c>
      <c r="L6621" t="n">
        <v>2</v>
      </c>
      <c r="M6621" t="n">
        <v>1</v>
      </c>
      <c r="N6621" t="n">
        <v>154</v>
      </c>
      <c r="O6621" t="n">
        <v>154</v>
      </c>
      <c r="P6621" t="n">
        <v>154</v>
      </c>
      <c r="Q6621" t="n">
        <v>0</v>
      </c>
      <c r="R6621" t="n">
        <v>0</v>
      </c>
      <c r="S6621" t="s">
        <v>18657</v>
      </c>
      <c r="T6621" t="n">
        <v>663</v>
      </c>
      <c r="U6621" t="s">
        <v>13627</v>
      </c>
      <c r="V6621" t="s">
        <v>13627</v>
      </c>
      <c r="W6621" t="s">
        <v>1099</v>
      </c>
      <c r="X6621" t="s">
        <v>352</v>
      </c>
      <c r="Y6621" t="s">
        <v>353</v>
      </c>
      <c r="Z6621" t="s"/>
      <c r="AA6621" t="n">
        <v>190</v>
      </c>
      <c r="AB6621" t="s">
        <v>18658</v>
      </c>
      <c r="AC6621" t="s">
        <v>18657</v>
      </c>
      <c r="AD6621" t="n">
        <v>5</v>
      </c>
      <c r="AE6621" t="n">
        <v>712510.8</v>
      </c>
      <c r="AF6621" t="n">
        <v>6186849.84</v>
      </c>
    </row>
    <row r="6622" spans="1:32">
      <c r="A6622" s="62" t="n">
        <v>6620</v>
      </c>
      <c r="B6622" t="s">
        <v>18659</v>
      </c>
      <c r="C6622" t="n">
        <v>120</v>
      </c>
      <c r="D6622" t="n">
        <v>1978</v>
      </c>
      <c r="E6622" t="n">
        <v>0</v>
      </c>
      <c r="F6622" t="n">
        <v>3</v>
      </c>
      <c r="G6622" t="s"/>
      <c r="H6622" t="n">
        <v>1</v>
      </c>
      <c r="I6622" t="s"/>
      <c r="J6622" t="n">
        <v>2</v>
      </c>
      <c r="K6622" t="s">
        <v>237</v>
      </c>
      <c r="L6622" t="s"/>
      <c r="M6622" t="n">
        <v>1</v>
      </c>
      <c r="N6622" t="n">
        <v>154</v>
      </c>
      <c r="O6622" t="n">
        <v>154</v>
      </c>
      <c r="P6622" t="n">
        <v>154</v>
      </c>
      <c r="Q6622" t="n">
        <v>0</v>
      </c>
      <c r="R6622" t="n">
        <v>0</v>
      </c>
      <c r="S6622" t="s">
        <v>18660</v>
      </c>
      <c r="T6622" t="n">
        <v>740</v>
      </c>
      <c r="U6622" t="s">
        <v>15316</v>
      </c>
      <c r="V6622" t="s">
        <v>15316</v>
      </c>
      <c r="W6622" t="s">
        <v>633</v>
      </c>
      <c r="X6622" t="s">
        <v>352</v>
      </c>
      <c r="Y6622" t="s">
        <v>353</v>
      </c>
      <c r="Z6622" t="s"/>
      <c r="AA6622" t="n">
        <v>190</v>
      </c>
      <c r="AB6622" t="s">
        <v>701</v>
      </c>
      <c r="AC6622" t="s">
        <v>18660</v>
      </c>
      <c r="AD6622" t="n">
        <v>5</v>
      </c>
      <c r="AE6622" t="n">
        <v>710543.17</v>
      </c>
      <c r="AF6622" t="n">
        <v>6187300.68</v>
      </c>
    </row>
    <row r="6623" spans="1:32">
      <c r="A6623" s="62" t="n">
        <v>6621</v>
      </c>
      <c r="B6623" t="s">
        <v>18661</v>
      </c>
      <c r="C6623" t="n">
        <v>120</v>
      </c>
      <c r="D6623" t="n">
        <v>1963</v>
      </c>
      <c r="E6623" t="n">
        <v>0</v>
      </c>
      <c r="F6623" t="n">
        <v>4</v>
      </c>
      <c r="G6623" t="s"/>
      <c r="H6623" t="n">
        <v>2</v>
      </c>
      <c r="I6623" t="s"/>
      <c r="J6623" t="n">
        <v>5</v>
      </c>
      <c r="K6623" t="s">
        <v>365</v>
      </c>
      <c r="L6623" t="s"/>
      <c r="M6623" t="n">
        <v>1</v>
      </c>
      <c r="N6623" t="n">
        <v>94</v>
      </c>
      <c r="O6623" t="n">
        <v>94</v>
      </c>
      <c r="P6623" t="n">
        <v>127</v>
      </c>
      <c r="Q6623" t="n">
        <v>11</v>
      </c>
      <c r="R6623" t="n">
        <v>0</v>
      </c>
      <c r="S6623" t="s">
        <v>18662</v>
      </c>
      <c r="T6623" t="n">
        <v>102</v>
      </c>
      <c r="U6623" t="s">
        <v>479</v>
      </c>
      <c r="V6623" t="s">
        <v>479</v>
      </c>
      <c r="W6623" t="s">
        <v>495</v>
      </c>
      <c r="X6623" t="s">
        <v>352</v>
      </c>
      <c r="Y6623" t="s">
        <v>353</v>
      </c>
      <c r="Z6623" t="s">
        <v>480</v>
      </c>
      <c r="AA6623" t="n">
        <v>190</v>
      </c>
      <c r="AB6623" t="s">
        <v>6227</v>
      </c>
      <c r="AC6623" t="s">
        <v>18662</v>
      </c>
      <c r="AD6623" t="n">
        <v>5</v>
      </c>
      <c r="AE6623" t="n">
        <v>714258.38</v>
      </c>
      <c r="AF6623" t="n">
        <v>6184031.9</v>
      </c>
    </row>
    <row r="6624" spans="1:32">
      <c r="A6624" s="62" t="n">
        <v>6622</v>
      </c>
      <c r="B6624" t="s">
        <v>18663</v>
      </c>
      <c r="C6624" t="n">
        <v>130</v>
      </c>
      <c r="D6624" t="n">
        <v>1955</v>
      </c>
      <c r="E6624" t="n">
        <v>0</v>
      </c>
      <c r="F6624" t="n">
        <v>5</v>
      </c>
      <c r="G6624" t="s"/>
      <c r="H6624" t="n">
        <v>1</v>
      </c>
      <c r="I6624" t="s"/>
      <c r="J6624" t="n">
        <v>2</v>
      </c>
      <c r="K6624" t="s">
        <v>522</v>
      </c>
      <c r="L6624" t="s"/>
      <c r="M6624" t="n">
        <v>1</v>
      </c>
      <c r="N6624" t="n">
        <v>54</v>
      </c>
      <c r="O6624" t="n">
        <v>54</v>
      </c>
      <c r="P6624" t="n">
        <v>99</v>
      </c>
      <c r="Q6624" t="n">
        <v>0</v>
      </c>
      <c r="R6624" t="n">
        <v>0</v>
      </c>
      <c r="S6624" t="s">
        <v>18664</v>
      </c>
      <c r="T6624" t="n">
        <v>396</v>
      </c>
      <c r="U6624" t="s">
        <v>16894</v>
      </c>
      <c r="V6624" t="s">
        <v>16894</v>
      </c>
      <c r="W6624" t="s">
        <v>18665</v>
      </c>
      <c r="X6624" t="s">
        <v>352</v>
      </c>
      <c r="Y6624" t="s">
        <v>353</v>
      </c>
      <c r="Z6624" t="s">
        <v>480</v>
      </c>
      <c r="AA6624" t="n">
        <v>190</v>
      </c>
      <c r="AB6624" t="s">
        <v>18666</v>
      </c>
      <c r="AC6624" t="s">
        <v>18664</v>
      </c>
      <c r="AD6624" t="n">
        <v>5</v>
      </c>
      <c r="AE6624" t="n">
        <v>713552.6899999999</v>
      </c>
      <c r="AF6624" t="n">
        <v>6185068.28</v>
      </c>
    </row>
    <row r="6625" spans="1:32">
      <c r="A6625" s="62" t="n">
        <v>6623</v>
      </c>
      <c r="B6625" t="s">
        <v>18667</v>
      </c>
      <c r="C6625" t="n">
        <v>130</v>
      </c>
      <c r="D6625" t="n">
        <v>1987</v>
      </c>
      <c r="E6625" t="n">
        <v>0</v>
      </c>
      <c r="F6625" t="n">
        <v>4</v>
      </c>
      <c r="G6625" t="s"/>
      <c r="H6625" t="n">
        <v>1</v>
      </c>
      <c r="I6625" t="s"/>
      <c r="J6625" t="n">
        <v>2</v>
      </c>
      <c r="K6625" t="s">
        <v>237</v>
      </c>
      <c r="L6625" t="s"/>
      <c r="M6625" t="n">
        <v>1</v>
      </c>
      <c r="N6625" t="n">
        <v>50</v>
      </c>
      <c r="O6625" t="n">
        <v>50</v>
      </c>
      <c r="P6625" t="n">
        <v>84</v>
      </c>
      <c r="Q6625" t="n">
        <v>0</v>
      </c>
      <c r="R6625" t="n">
        <v>0</v>
      </c>
      <c r="S6625" t="s">
        <v>18668</v>
      </c>
      <c r="T6625" t="n">
        <v>480</v>
      </c>
      <c r="U6625" t="s">
        <v>17450</v>
      </c>
      <c r="V6625" t="s">
        <v>17450</v>
      </c>
      <c r="W6625" t="s">
        <v>688</v>
      </c>
      <c r="X6625" t="s">
        <v>352</v>
      </c>
      <c r="Y6625" t="s">
        <v>353</v>
      </c>
      <c r="Z6625" t="s">
        <v>480</v>
      </c>
      <c r="AA6625" t="n">
        <v>190</v>
      </c>
      <c r="AB6625" t="s">
        <v>18669</v>
      </c>
      <c r="AC6625" t="s">
        <v>18668</v>
      </c>
      <c r="AD6625" t="n">
        <v>5</v>
      </c>
      <c r="AE6625" t="n">
        <v>712765.21</v>
      </c>
      <c r="AF6625" t="n">
        <v>6184959.3</v>
      </c>
    </row>
    <row r="6626" spans="1:32">
      <c r="A6626" s="62" t="n">
        <v>6624</v>
      </c>
      <c r="B6626" t="s">
        <v>18670</v>
      </c>
      <c r="C6626" t="n">
        <v>120</v>
      </c>
      <c r="D6626" t="n">
        <v>1957</v>
      </c>
      <c r="E6626" t="n">
        <v>1968</v>
      </c>
      <c r="F6626" t="n">
        <v>3</v>
      </c>
      <c r="G6626" t="s"/>
      <c r="H6626" t="n">
        <v>1</v>
      </c>
      <c r="I6626" t="s"/>
      <c r="J6626" t="n">
        <v>2</v>
      </c>
      <c r="K6626" t="s">
        <v>237</v>
      </c>
      <c r="L6626" t="n">
        <v>2</v>
      </c>
      <c r="M6626" t="n">
        <v>1</v>
      </c>
      <c r="N6626" t="n">
        <v>200</v>
      </c>
      <c r="O6626" t="n">
        <v>200</v>
      </c>
      <c r="P6626" t="n">
        <v>180</v>
      </c>
      <c r="Q6626" t="n">
        <v>0</v>
      </c>
      <c r="R6626" t="n">
        <v>0</v>
      </c>
      <c r="S6626" t="s">
        <v>18671</v>
      </c>
      <c r="T6626" t="n">
        <v>533</v>
      </c>
      <c r="U6626" t="s">
        <v>18444</v>
      </c>
      <c r="V6626" t="s">
        <v>18444</v>
      </c>
      <c r="W6626" t="s">
        <v>522</v>
      </c>
      <c r="X6626" t="s">
        <v>352</v>
      </c>
      <c r="Y6626" t="s">
        <v>353</v>
      </c>
      <c r="Z6626" t="s">
        <v>480</v>
      </c>
      <c r="AA6626" t="n">
        <v>190</v>
      </c>
      <c r="AB6626" t="s">
        <v>18672</v>
      </c>
      <c r="AC6626" t="s">
        <v>18671</v>
      </c>
      <c r="AD6626" t="n">
        <v>5</v>
      </c>
      <c r="AE6626" t="n">
        <v>714079.33</v>
      </c>
      <c r="AF6626" t="n">
        <v>6184516.67</v>
      </c>
    </row>
    <row r="6627" spans="1:32">
      <c r="A6627" s="62" t="n">
        <v>6625</v>
      </c>
      <c r="B6627" t="s">
        <v>18673</v>
      </c>
      <c r="C6627" t="n">
        <v>120</v>
      </c>
      <c r="D6627" t="n">
        <v>1961</v>
      </c>
      <c r="E6627" t="n">
        <v>1977</v>
      </c>
      <c r="F6627" t="n">
        <v>4</v>
      </c>
      <c r="G6627" t="s"/>
      <c r="H6627" t="n">
        <v>1</v>
      </c>
      <c r="I6627" t="s"/>
      <c r="J6627" t="n">
        <v>2</v>
      </c>
      <c r="K6627" t="s">
        <v>237</v>
      </c>
      <c r="L6627" t="s"/>
      <c r="M6627" t="n">
        <v>1</v>
      </c>
      <c r="N6627" t="n">
        <v>121</v>
      </c>
      <c r="O6627" t="n">
        <v>121</v>
      </c>
      <c r="P6627" t="n">
        <v>158</v>
      </c>
      <c r="Q6627" t="n">
        <v>0</v>
      </c>
      <c r="R6627" t="n">
        <v>0</v>
      </c>
      <c r="S6627" t="s">
        <v>18674</v>
      </c>
      <c r="T6627" t="n">
        <v>647</v>
      </c>
      <c r="U6627" t="s">
        <v>18447</v>
      </c>
      <c r="V6627" t="s">
        <v>18447</v>
      </c>
      <c r="W6627" t="s">
        <v>522</v>
      </c>
      <c r="X6627" t="s">
        <v>352</v>
      </c>
      <c r="Y6627" t="s">
        <v>353</v>
      </c>
      <c r="Z6627" t="s">
        <v>480</v>
      </c>
      <c r="AA6627" t="n">
        <v>190</v>
      </c>
      <c r="AB6627" t="s">
        <v>18675</v>
      </c>
      <c r="AC6627" t="s">
        <v>18674</v>
      </c>
      <c r="AD6627" t="n">
        <v>5</v>
      </c>
      <c r="AE6627" t="n">
        <v>713224.29</v>
      </c>
      <c r="AF6627" t="n">
        <v>6184491.38</v>
      </c>
    </row>
    <row r="6628" spans="1:32">
      <c r="A6628" s="62" t="n">
        <v>6626</v>
      </c>
      <c r="B6628" t="s">
        <v>18676</v>
      </c>
      <c r="C6628" t="n">
        <v>120</v>
      </c>
      <c r="D6628" t="n">
        <v>1973</v>
      </c>
      <c r="E6628" t="n">
        <v>0</v>
      </c>
      <c r="F6628" t="n">
        <v>5</v>
      </c>
      <c r="G6628" t="s"/>
      <c r="H6628" t="n">
        <v>1</v>
      </c>
      <c r="I6628" t="s"/>
      <c r="J6628" t="n">
        <v>1</v>
      </c>
      <c r="K6628" t="s">
        <v>349</v>
      </c>
      <c r="L6628" t="s"/>
      <c r="M6628" t="n">
        <v>1</v>
      </c>
      <c r="N6628" t="n">
        <v>161</v>
      </c>
      <c r="O6628" t="n">
        <v>161</v>
      </c>
      <c r="P6628" t="n">
        <v>161</v>
      </c>
      <c r="Q6628" t="n">
        <v>0</v>
      </c>
      <c r="R6628" t="n">
        <v>0</v>
      </c>
      <c r="S6628" t="s">
        <v>18677</v>
      </c>
      <c r="T6628" t="n">
        <v>636</v>
      </c>
      <c r="U6628" t="s">
        <v>18126</v>
      </c>
      <c r="V6628" t="s">
        <v>18126</v>
      </c>
      <c r="W6628" t="s">
        <v>395</v>
      </c>
      <c r="X6628" t="s">
        <v>352</v>
      </c>
      <c r="Y6628" t="s">
        <v>353</v>
      </c>
      <c r="Z6628" t="s"/>
      <c r="AA6628" t="n">
        <v>190</v>
      </c>
      <c r="AB6628" t="s">
        <v>18678</v>
      </c>
      <c r="AC6628" t="s">
        <v>18677</v>
      </c>
      <c r="AD6628" t="n">
        <v>5</v>
      </c>
      <c r="AE6628" t="n">
        <v>710284.73</v>
      </c>
      <c r="AF6628" t="n">
        <v>6186864.82</v>
      </c>
    </row>
    <row r="6629" spans="1:32">
      <c r="A6629" s="62" t="n">
        <v>6627</v>
      </c>
      <c r="B6629" t="s">
        <v>18679</v>
      </c>
      <c r="C6629" t="n">
        <v>120</v>
      </c>
      <c r="D6629" t="n">
        <v>1972</v>
      </c>
      <c r="E6629" t="n">
        <v>0</v>
      </c>
      <c r="F6629" t="n">
        <v>3</v>
      </c>
      <c r="G6629" t="s"/>
      <c r="H6629" t="n">
        <v>1</v>
      </c>
      <c r="I6629" t="s"/>
      <c r="J6629" t="n">
        <v>2</v>
      </c>
      <c r="K6629" t="s">
        <v>237</v>
      </c>
      <c r="L6629" t="s"/>
      <c r="M6629" t="n">
        <v>1</v>
      </c>
      <c r="N6629" t="n">
        <v>153</v>
      </c>
      <c r="O6629" t="n">
        <v>153</v>
      </c>
      <c r="P6629" t="n">
        <v>153</v>
      </c>
      <c r="Q6629" t="n">
        <v>0</v>
      </c>
      <c r="R6629" t="n">
        <v>0</v>
      </c>
      <c r="S6629" t="s">
        <v>18680</v>
      </c>
      <c r="T6629" t="n">
        <v>663</v>
      </c>
      <c r="U6629" t="s">
        <v>13627</v>
      </c>
      <c r="V6629" t="s">
        <v>13627</v>
      </c>
      <c r="W6629" t="s">
        <v>657</v>
      </c>
      <c r="X6629" t="s">
        <v>352</v>
      </c>
      <c r="Y6629" t="s">
        <v>353</v>
      </c>
      <c r="Z6629" t="s"/>
      <c r="AA6629" t="n">
        <v>190</v>
      </c>
      <c r="AB6629" t="s">
        <v>18681</v>
      </c>
      <c r="AC6629" t="s">
        <v>18680</v>
      </c>
      <c r="AD6629" t="n">
        <v>5</v>
      </c>
      <c r="AE6629" t="n">
        <v>712505.55</v>
      </c>
      <c r="AF6629" t="n">
        <v>6186830.5</v>
      </c>
    </row>
    <row r="6630" spans="1:32">
      <c r="A6630" s="62" t="n">
        <v>6628</v>
      </c>
      <c r="B6630" t="s">
        <v>18682</v>
      </c>
      <c r="C6630" t="n">
        <v>120</v>
      </c>
      <c r="D6630" t="n">
        <v>1963</v>
      </c>
      <c r="E6630" t="n">
        <v>0</v>
      </c>
      <c r="F6630" t="n">
        <v>6</v>
      </c>
      <c r="G6630" t="s"/>
      <c r="H6630" t="n">
        <v>1</v>
      </c>
      <c r="I6630" t="s"/>
      <c r="J6630" t="n">
        <v>2</v>
      </c>
      <c r="K6630" t="s">
        <v>237</v>
      </c>
      <c r="L6630" t="s"/>
      <c r="M6630" t="n">
        <v>1</v>
      </c>
      <c r="N6630" t="n">
        <v>123</v>
      </c>
      <c r="O6630" t="n">
        <v>123</v>
      </c>
      <c r="P6630" t="n">
        <v>123</v>
      </c>
      <c r="Q6630" t="n">
        <v>0</v>
      </c>
      <c r="R6630" t="n">
        <v>0</v>
      </c>
      <c r="S6630" t="s">
        <v>18683</v>
      </c>
      <c r="T6630" t="n">
        <v>740</v>
      </c>
      <c r="U6630" t="s">
        <v>15316</v>
      </c>
      <c r="V6630" t="s">
        <v>15316</v>
      </c>
      <c r="W6630" t="s">
        <v>2176</v>
      </c>
      <c r="X6630" t="s">
        <v>352</v>
      </c>
      <c r="Y6630" t="s">
        <v>353</v>
      </c>
      <c r="Z6630" t="s"/>
      <c r="AA6630" t="n">
        <v>190</v>
      </c>
      <c r="AB6630" t="s">
        <v>18684</v>
      </c>
      <c r="AC6630" t="s">
        <v>18683</v>
      </c>
      <c r="AD6630" t="n">
        <v>5</v>
      </c>
      <c r="AE6630" t="n">
        <v>710510.22</v>
      </c>
      <c r="AF6630" t="n">
        <v>6187311.32</v>
      </c>
    </row>
    <row r="6631" spans="1:32">
      <c r="A6631" s="62" t="n">
        <v>6629</v>
      </c>
      <c r="B6631" t="s">
        <v>18685</v>
      </c>
      <c r="C6631" t="n">
        <v>120</v>
      </c>
      <c r="D6631" t="n">
        <v>1962</v>
      </c>
      <c r="E6631" t="n">
        <v>0</v>
      </c>
      <c r="F6631" t="n">
        <v>1</v>
      </c>
      <c r="G6631" t="s"/>
      <c r="H6631" t="n">
        <v>1</v>
      </c>
      <c r="I6631" t="s"/>
      <c r="J6631" t="n">
        <v>2</v>
      </c>
      <c r="K6631" t="s">
        <v>237</v>
      </c>
      <c r="L6631" t="s"/>
      <c r="M6631" t="n">
        <v>1</v>
      </c>
      <c r="N6631" t="n">
        <v>147</v>
      </c>
      <c r="O6631" t="n">
        <v>147</v>
      </c>
      <c r="P6631" t="n">
        <v>147</v>
      </c>
      <c r="Q6631" t="n">
        <v>0</v>
      </c>
      <c r="R6631" t="n">
        <v>0</v>
      </c>
      <c r="S6631" t="s">
        <v>18686</v>
      </c>
      <c r="T6631" t="n">
        <v>102</v>
      </c>
      <c r="U6631" t="s">
        <v>479</v>
      </c>
      <c r="V6631" t="s">
        <v>479</v>
      </c>
      <c r="W6631" t="s">
        <v>499</v>
      </c>
      <c r="X6631" t="s">
        <v>352</v>
      </c>
      <c r="Y6631" t="s">
        <v>353</v>
      </c>
      <c r="Z6631" t="s">
        <v>480</v>
      </c>
      <c r="AA6631" t="n">
        <v>190</v>
      </c>
      <c r="AB6631" t="s">
        <v>5878</v>
      </c>
      <c r="AC6631" t="s">
        <v>18686</v>
      </c>
      <c r="AD6631" t="n">
        <v>5</v>
      </c>
      <c r="AE6631" t="n">
        <v>714265.0600000001</v>
      </c>
      <c r="AF6631" t="n">
        <v>6184049.52</v>
      </c>
    </row>
    <row r="6632" spans="1:32">
      <c r="A6632" s="62" t="n">
        <v>6630</v>
      </c>
      <c r="B6632" t="s">
        <v>18687</v>
      </c>
      <c r="C6632" t="n">
        <v>130</v>
      </c>
      <c r="D6632" t="n">
        <v>1955</v>
      </c>
      <c r="E6632" t="n">
        <v>0</v>
      </c>
      <c r="F6632" t="n">
        <v>5</v>
      </c>
      <c r="G6632" t="s"/>
      <c r="H6632" t="n">
        <v>1</v>
      </c>
      <c r="I6632" t="s"/>
      <c r="J6632" t="n">
        <v>2</v>
      </c>
      <c r="K6632" t="s">
        <v>522</v>
      </c>
      <c r="L6632" t="s"/>
      <c r="M6632" t="n">
        <v>1</v>
      </c>
      <c r="N6632" t="n">
        <v>54</v>
      </c>
      <c r="O6632" t="n">
        <v>54</v>
      </c>
      <c r="P6632" t="n">
        <v>99</v>
      </c>
      <c r="Q6632" t="n">
        <v>0</v>
      </c>
      <c r="R6632" t="n">
        <v>0</v>
      </c>
      <c r="S6632" t="s">
        <v>18688</v>
      </c>
      <c r="T6632" t="n">
        <v>396</v>
      </c>
      <c r="U6632" t="s">
        <v>16894</v>
      </c>
      <c r="V6632" t="s">
        <v>16894</v>
      </c>
      <c r="W6632" t="s">
        <v>16569</v>
      </c>
      <c r="X6632" t="s">
        <v>352</v>
      </c>
      <c r="Y6632" t="s">
        <v>353</v>
      </c>
      <c r="Z6632" t="s">
        <v>480</v>
      </c>
      <c r="AA6632" t="n">
        <v>190</v>
      </c>
      <c r="AB6632" t="s">
        <v>18689</v>
      </c>
      <c r="AC6632" t="s">
        <v>18688</v>
      </c>
      <c r="AD6632" t="n">
        <v>5</v>
      </c>
      <c r="AE6632" t="n">
        <v>713539.33</v>
      </c>
      <c r="AF6632" t="n">
        <v>6185079.2</v>
      </c>
    </row>
    <row r="6633" spans="1:32">
      <c r="A6633" s="62" t="n">
        <v>6631</v>
      </c>
      <c r="B6633" t="s">
        <v>18690</v>
      </c>
      <c r="C6633" t="n">
        <v>130</v>
      </c>
      <c r="D6633" t="n">
        <v>1987</v>
      </c>
      <c r="E6633" t="n">
        <v>0</v>
      </c>
      <c r="F6633" t="n">
        <v>4</v>
      </c>
      <c r="G6633" t="s"/>
      <c r="H6633" t="n">
        <v>1</v>
      </c>
      <c r="I6633" t="s"/>
      <c r="J6633" t="n">
        <v>2</v>
      </c>
      <c r="K6633" t="s">
        <v>237</v>
      </c>
      <c r="L6633" t="s"/>
      <c r="M6633" t="n">
        <v>1</v>
      </c>
      <c r="N6633" t="n">
        <v>62</v>
      </c>
      <c r="O6633" t="n">
        <v>62</v>
      </c>
      <c r="P6633" t="n">
        <v>102</v>
      </c>
      <c r="Q6633" t="n">
        <v>0</v>
      </c>
      <c r="R6633" t="n">
        <v>0</v>
      </c>
      <c r="S6633" t="s">
        <v>18691</v>
      </c>
      <c r="T6633" t="n">
        <v>480</v>
      </c>
      <c r="U6633" t="s">
        <v>17450</v>
      </c>
      <c r="V6633" t="s">
        <v>17450</v>
      </c>
      <c r="W6633" t="s">
        <v>403</v>
      </c>
      <c r="X6633" t="s">
        <v>352</v>
      </c>
      <c r="Y6633" t="s">
        <v>353</v>
      </c>
      <c r="Z6633" t="s">
        <v>480</v>
      </c>
      <c r="AA6633" t="n">
        <v>190</v>
      </c>
      <c r="AB6633" t="s">
        <v>18692</v>
      </c>
      <c r="AC6633" t="s">
        <v>18691</v>
      </c>
      <c r="AD6633" t="n">
        <v>5</v>
      </c>
      <c r="AE6633" t="n">
        <v>712766.65</v>
      </c>
      <c r="AF6633" t="n">
        <v>6184971.33</v>
      </c>
    </row>
    <row r="6634" spans="1:32">
      <c r="A6634" s="62" t="n">
        <v>6632</v>
      </c>
      <c r="B6634" t="s">
        <v>18693</v>
      </c>
      <c r="C6634" t="n">
        <v>120</v>
      </c>
      <c r="D6634" t="n">
        <v>1975</v>
      </c>
      <c r="E6634" t="n">
        <v>0</v>
      </c>
      <c r="F6634" t="n">
        <v>3</v>
      </c>
      <c r="G6634" t="s"/>
      <c r="H6634" t="n">
        <v>1</v>
      </c>
      <c r="I6634" t="s"/>
      <c r="J6634" t="n">
        <v>2</v>
      </c>
      <c r="K6634" t="s">
        <v>237</v>
      </c>
      <c r="L6634" t="s"/>
      <c r="M6634" t="n">
        <v>1</v>
      </c>
      <c r="N6634" t="n">
        <v>140</v>
      </c>
      <c r="O6634" t="n">
        <v>140</v>
      </c>
      <c r="P6634" t="n">
        <v>140</v>
      </c>
      <c r="Q6634" t="n">
        <v>0</v>
      </c>
      <c r="R6634" t="n">
        <v>0</v>
      </c>
      <c r="S6634" t="s">
        <v>18694</v>
      </c>
      <c r="T6634" t="n">
        <v>533</v>
      </c>
      <c r="U6634" t="s">
        <v>18444</v>
      </c>
      <c r="V6634" t="s">
        <v>18444</v>
      </c>
      <c r="W6634" t="s">
        <v>1017</v>
      </c>
      <c r="X6634" t="s">
        <v>352</v>
      </c>
      <c r="Y6634" t="s">
        <v>353</v>
      </c>
      <c r="Z6634" t="s">
        <v>480</v>
      </c>
      <c r="AA6634" t="n">
        <v>190</v>
      </c>
      <c r="AB6634" t="s">
        <v>18695</v>
      </c>
      <c r="AC6634" t="s">
        <v>18694</v>
      </c>
      <c r="AD6634" t="n">
        <v>5</v>
      </c>
      <c r="AE6634" t="n">
        <v>714109.36</v>
      </c>
      <c r="AF6634" t="n">
        <v>6184573.46</v>
      </c>
    </row>
    <row r="6635" spans="1:32">
      <c r="A6635" s="62" t="n">
        <v>6633</v>
      </c>
      <c r="B6635" t="s">
        <v>18696</v>
      </c>
      <c r="C6635" t="n">
        <v>120</v>
      </c>
      <c r="D6635" t="n">
        <v>1937</v>
      </c>
      <c r="E6635" t="n">
        <v>1958</v>
      </c>
      <c r="F6635" t="n">
        <v>4</v>
      </c>
      <c r="G6635" t="s"/>
      <c r="H6635" t="n">
        <v>1</v>
      </c>
      <c r="I6635" t="s"/>
      <c r="J6635" t="n">
        <v>2</v>
      </c>
      <c r="K6635" t="s">
        <v>237</v>
      </c>
      <c r="L6635" t="n">
        <v>5</v>
      </c>
      <c r="M6635" t="n">
        <v>1</v>
      </c>
      <c r="N6635" t="n">
        <v>101</v>
      </c>
      <c r="O6635" t="n">
        <v>101</v>
      </c>
      <c r="P6635" t="n">
        <v>101</v>
      </c>
      <c r="Q6635" t="n">
        <v>0</v>
      </c>
      <c r="R6635" t="n">
        <v>0</v>
      </c>
      <c r="S6635" t="s">
        <v>18697</v>
      </c>
      <c r="T6635" t="n">
        <v>647</v>
      </c>
      <c r="U6635" t="s">
        <v>18447</v>
      </c>
      <c r="V6635" t="s">
        <v>18447</v>
      </c>
      <c r="W6635" t="s">
        <v>391</v>
      </c>
      <c r="X6635" t="s">
        <v>352</v>
      </c>
      <c r="Y6635" t="s">
        <v>353</v>
      </c>
      <c r="Z6635" t="s">
        <v>480</v>
      </c>
      <c r="AA6635" t="n">
        <v>190</v>
      </c>
      <c r="AB6635" t="s">
        <v>18698</v>
      </c>
      <c r="AC6635" t="s">
        <v>18697</v>
      </c>
      <c r="AD6635" t="n">
        <v>5</v>
      </c>
      <c r="AE6635" t="n">
        <v>713216.75</v>
      </c>
      <c r="AF6635" t="n">
        <v>6184441.57</v>
      </c>
    </row>
    <row r="6636" spans="1:32">
      <c r="A6636" s="62" t="n">
        <v>6634</v>
      </c>
      <c r="B6636" t="s">
        <v>18699</v>
      </c>
      <c r="C6636" t="n">
        <v>130</v>
      </c>
      <c r="D6636" t="n">
        <v>1991</v>
      </c>
      <c r="E6636" t="n">
        <v>0</v>
      </c>
      <c r="F6636" t="n">
        <v>5</v>
      </c>
      <c r="G6636" t="s"/>
      <c r="H6636" t="n">
        <v>1</v>
      </c>
      <c r="I6636" t="s"/>
      <c r="J6636" t="n">
        <v>2</v>
      </c>
      <c r="K6636" t="s">
        <v>237</v>
      </c>
      <c r="L6636" t="n">
        <v>90</v>
      </c>
      <c r="M6636" t="n">
        <v>2</v>
      </c>
      <c r="N6636" t="n">
        <v>305</v>
      </c>
      <c r="O6636" t="n">
        <v>305</v>
      </c>
      <c r="P6636" t="n">
        <v>526</v>
      </c>
      <c r="Q6636" t="n">
        <v>0</v>
      </c>
      <c r="R6636" t="n">
        <v>0</v>
      </c>
      <c r="S6636" t="s">
        <v>18700</v>
      </c>
      <c r="T6636" t="n">
        <v>2</v>
      </c>
      <c r="U6636" t="s">
        <v>15743</v>
      </c>
      <c r="V6636" t="s">
        <v>15743</v>
      </c>
      <c r="W6636" t="s">
        <v>431</v>
      </c>
      <c r="X6636" t="s">
        <v>241</v>
      </c>
      <c r="Y6636" t="s">
        <v>242</v>
      </c>
      <c r="Z6636" t="s"/>
      <c r="AA6636" t="n">
        <v>190</v>
      </c>
      <c r="AB6636" t="s">
        <v>17268</v>
      </c>
      <c r="AC6636" t="s">
        <v>18700</v>
      </c>
      <c r="AD6636" t="n">
        <v>5</v>
      </c>
      <c r="AE6636" t="n">
        <v>709679.55</v>
      </c>
      <c r="AF6636" t="n">
        <v>6191085.81</v>
      </c>
    </row>
    <row r="6637" spans="1:32">
      <c r="A6637" s="62" t="n">
        <v>6635</v>
      </c>
      <c r="B6637" t="s">
        <v>18701</v>
      </c>
      <c r="C6637" t="n">
        <v>120</v>
      </c>
      <c r="D6637" t="n">
        <v>1996</v>
      </c>
      <c r="E6637" t="n">
        <v>0</v>
      </c>
      <c r="F6637" t="n">
        <v>4</v>
      </c>
      <c r="G6637" t="s"/>
      <c r="H6637" t="n">
        <v>1</v>
      </c>
      <c r="I6637" t="s"/>
      <c r="J6637" t="n">
        <v>2</v>
      </c>
      <c r="K6637" t="s">
        <v>237</v>
      </c>
      <c r="L6637" t="n">
        <v>90</v>
      </c>
      <c r="M6637" t="n">
        <v>1</v>
      </c>
      <c r="N6637" t="n">
        <v>146</v>
      </c>
      <c r="O6637" t="n">
        <v>146</v>
      </c>
      <c r="P6637" t="n">
        <v>146</v>
      </c>
      <c r="Q6637" t="n">
        <v>0</v>
      </c>
      <c r="R6637" t="n">
        <v>0</v>
      </c>
      <c r="S6637" t="s">
        <v>18702</v>
      </c>
      <c r="T6637" t="n">
        <v>39</v>
      </c>
      <c r="U6637" t="s">
        <v>17356</v>
      </c>
      <c r="V6637" t="s">
        <v>17356</v>
      </c>
      <c r="W6637" t="s">
        <v>507</v>
      </c>
      <c r="X6637" t="s">
        <v>241</v>
      </c>
      <c r="Y6637" t="s">
        <v>242</v>
      </c>
      <c r="Z6637" t="s"/>
      <c r="AA6637" t="n">
        <v>190</v>
      </c>
      <c r="AB6637" t="s">
        <v>14293</v>
      </c>
      <c r="AC6637" t="s">
        <v>18702</v>
      </c>
      <c r="AD6637" t="n">
        <v>5</v>
      </c>
      <c r="AE6637" t="n">
        <v>712789.3</v>
      </c>
      <c r="AF6637" t="n">
        <v>6190254.34</v>
      </c>
    </row>
    <row r="6638" spans="1:32">
      <c r="A6638" s="62" t="n">
        <v>6636</v>
      </c>
      <c r="B6638" t="s">
        <v>18703</v>
      </c>
      <c r="C6638" t="n">
        <v>130</v>
      </c>
      <c r="D6638" t="n">
        <v>1978</v>
      </c>
      <c r="E6638" t="n">
        <v>0</v>
      </c>
      <c r="F6638" t="n">
        <v>3</v>
      </c>
      <c r="G6638" t="s"/>
      <c r="H6638" t="n">
        <v>1</v>
      </c>
      <c r="I6638" t="s"/>
      <c r="J6638" t="n">
        <v>1</v>
      </c>
      <c r="K6638" t="s">
        <v>349</v>
      </c>
      <c r="L6638" t="s"/>
      <c r="M6638" t="n">
        <v>1</v>
      </c>
      <c r="N6638" t="n">
        <v>112</v>
      </c>
      <c r="O6638" t="n">
        <v>112</v>
      </c>
      <c r="P6638" t="n">
        <v>112</v>
      </c>
      <c r="Q6638" t="n">
        <v>0</v>
      </c>
      <c r="R6638" t="n">
        <v>0</v>
      </c>
      <c r="S6638" t="s">
        <v>18704</v>
      </c>
      <c r="T6638" t="n">
        <v>111</v>
      </c>
      <c r="U6638" t="s">
        <v>12861</v>
      </c>
      <c r="V6638" t="s">
        <v>12861</v>
      </c>
      <c r="W6638" t="s">
        <v>1116</v>
      </c>
      <c r="X6638" t="s">
        <v>241</v>
      </c>
      <c r="Y6638" t="s">
        <v>242</v>
      </c>
      <c r="Z6638" t="s"/>
      <c r="AA6638" t="n">
        <v>190</v>
      </c>
      <c r="AB6638" t="s">
        <v>18705</v>
      </c>
      <c r="AC6638" t="s">
        <v>18704</v>
      </c>
      <c r="AD6638" t="n">
        <v>5</v>
      </c>
      <c r="AE6638" t="n">
        <v>712071.09</v>
      </c>
      <c r="AF6638" t="n">
        <v>6191000.36</v>
      </c>
    </row>
    <row r="6639" spans="1:32">
      <c r="A6639" s="62" t="n">
        <v>6637</v>
      </c>
      <c r="B6639" t="s">
        <v>18706</v>
      </c>
      <c r="C6639" t="n">
        <v>120</v>
      </c>
      <c r="D6639" t="n">
        <v>1973</v>
      </c>
      <c r="E6639" t="n">
        <v>1979</v>
      </c>
      <c r="F6639" t="n">
        <v>3</v>
      </c>
      <c r="G6639" t="s"/>
      <c r="H6639" t="n">
        <v>1</v>
      </c>
      <c r="I6639" t="s"/>
      <c r="J6639" t="n">
        <v>1</v>
      </c>
      <c r="K6639" t="s">
        <v>349</v>
      </c>
      <c r="L6639" t="s"/>
      <c r="M6639" t="n">
        <v>1</v>
      </c>
      <c r="N6639" t="n">
        <v>168</v>
      </c>
      <c r="O6639" t="n">
        <v>168</v>
      </c>
      <c r="P6639" t="n">
        <v>168</v>
      </c>
      <c r="Q6639" t="n">
        <v>0</v>
      </c>
      <c r="R6639" t="n">
        <v>0</v>
      </c>
      <c r="S6639" t="s">
        <v>18707</v>
      </c>
      <c r="T6639" t="n">
        <v>163</v>
      </c>
      <c r="U6639" t="s">
        <v>17363</v>
      </c>
      <c r="V6639" t="s">
        <v>17363</v>
      </c>
      <c r="W6639" t="s">
        <v>499</v>
      </c>
      <c r="X6639" t="s">
        <v>241</v>
      </c>
      <c r="Y6639" t="s">
        <v>242</v>
      </c>
      <c r="Z6639" t="s"/>
      <c r="AA6639" t="n">
        <v>190</v>
      </c>
      <c r="AB6639" t="s">
        <v>15047</v>
      </c>
      <c r="AC6639" t="s">
        <v>18707</v>
      </c>
      <c r="AD6639" t="n">
        <v>5</v>
      </c>
      <c r="AE6639" t="n">
        <v>712589.47</v>
      </c>
      <c r="AF6639" t="n">
        <v>6191342.7</v>
      </c>
    </row>
    <row r="6640" spans="1:32">
      <c r="A6640" s="62" t="n">
        <v>6638</v>
      </c>
      <c r="B6640" t="s">
        <v>18708</v>
      </c>
      <c r="C6640" t="n">
        <v>220</v>
      </c>
      <c r="D6640" t="n">
        <v>1963</v>
      </c>
      <c r="E6640" t="n">
        <v>1966</v>
      </c>
      <c r="F6640" t="n">
        <v>3</v>
      </c>
      <c r="G6640" t="s"/>
      <c r="H6640" t="n">
        <v>1</v>
      </c>
      <c r="I6640" t="s"/>
      <c r="J6640" t="n">
        <v>1</v>
      </c>
      <c r="K6640" t="s">
        <v>349</v>
      </c>
      <c r="L6640" t="s"/>
      <c r="M6640" t="n">
        <v>1</v>
      </c>
      <c r="N6640" t="n">
        <v>702</v>
      </c>
      <c r="O6640" t="n">
        <v>702</v>
      </c>
      <c r="P6640" t="n">
        <v>0</v>
      </c>
      <c r="Q6640" t="n">
        <v>702</v>
      </c>
      <c r="R6640" t="n">
        <v>0</v>
      </c>
      <c r="S6640" t="s">
        <v>18709</v>
      </c>
      <c r="T6640" t="n">
        <v>226</v>
      </c>
      <c r="U6640" t="s">
        <v>11257</v>
      </c>
      <c r="V6640" t="s">
        <v>11257</v>
      </c>
      <c r="W6640" t="s">
        <v>1040</v>
      </c>
      <c r="X6640" t="s">
        <v>241</v>
      </c>
      <c r="Y6640" t="s">
        <v>242</v>
      </c>
      <c r="Z6640" t="s"/>
      <c r="AA6640" t="n">
        <v>190</v>
      </c>
      <c r="AB6640" t="s">
        <v>5490</v>
      </c>
      <c r="AC6640" t="s">
        <v>18709</v>
      </c>
      <c r="AD6640" t="n">
        <v>5</v>
      </c>
      <c r="AE6640" t="n">
        <v>711137.7</v>
      </c>
      <c r="AF6640" t="n">
        <v>6190924.51</v>
      </c>
    </row>
    <row r="6641" spans="1:32">
      <c r="A6641" s="62" t="n">
        <v>6639</v>
      </c>
      <c r="B6641" t="s">
        <v>18710</v>
      </c>
      <c r="C6641" t="n">
        <v>120</v>
      </c>
      <c r="D6641" t="n">
        <v>1960</v>
      </c>
      <c r="E6641" t="n">
        <v>1990</v>
      </c>
      <c r="F6641" t="n">
        <v>3</v>
      </c>
      <c r="G6641" t="s"/>
      <c r="H6641" t="n">
        <v>2</v>
      </c>
      <c r="I6641" t="s"/>
      <c r="J6641" t="n">
        <v>2</v>
      </c>
      <c r="K6641" t="s">
        <v>237</v>
      </c>
      <c r="L6641" t="s"/>
      <c r="M6641" t="n">
        <v>2</v>
      </c>
      <c r="N6641" t="n">
        <v>125</v>
      </c>
      <c r="O6641" t="n">
        <v>160</v>
      </c>
      <c r="P6641" t="n">
        <v>160</v>
      </c>
      <c r="Q6641" t="n">
        <v>0</v>
      </c>
      <c r="R6641" t="n">
        <v>0</v>
      </c>
      <c r="S6641" t="s">
        <v>18711</v>
      </c>
      <c r="T6641" t="n">
        <v>175</v>
      </c>
      <c r="U6641" t="s">
        <v>17510</v>
      </c>
      <c r="V6641" t="s">
        <v>17510</v>
      </c>
      <c r="W6641" t="s">
        <v>499</v>
      </c>
      <c r="X6641" t="s">
        <v>241</v>
      </c>
      <c r="Y6641" t="s">
        <v>242</v>
      </c>
      <c r="Z6641" t="s"/>
      <c r="AA6641" t="n">
        <v>190</v>
      </c>
      <c r="AB6641" t="s">
        <v>18712</v>
      </c>
      <c r="AC6641" t="s">
        <v>18711</v>
      </c>
      <c r="AD6641" t="n">
        <v>5</v>
      </c>
      <c r="AE6641" t="n">
        <v>710667</v>
      </c>
      <c r="AF6641" t="n">
        <v>6190215.98</v>
      </c>
    </row>
    <row r="6642" spans="1:32">
      <c r="A6642" s="62" t="n">
        <v>6640</v>
      </c>
      <c r="B6642" t="s">
        <v>18713</v>
      </c>
      <c r="C6642" t="n">
        <v>510</v>
      </c>
      <c r="D6642" t="n">
        <v>1973</v>
      </c>
      <c r="E6642" t="n">
        <v>0</v>
      </c>
      <c r="F6642" t="n">
        <v>3</v>
      </c>
      <c r="G6642" t="s"/>
      <c r="H6642" t="n">
        <v>2</v>
      </c>
      <c r="I6642" t="s"/>
      <c r="J6642" t="n">
        <v>7</v>
      </c>
      <c r="K6642" t="s">
        <v>365</v>
      </c>
      <c r="L6642" t="s"/>
      <c r="M6642" t="n">
        <v>1</v>
      </c>
      <c r="N6642" t="n">
        <v>108</v>
      </c>
      <c r="O6642" t="n">
        <v>108</v>
      </c>
      <c r="P6642" t="n">
        <v>108</v>
      </c>
      <c r="Q6642" t="n">
        <v>0</v>
      </c>
      <c r="R6642" t="n">
        <v>0</v>
      </c>
      <c r="S6642" t="s">
        <v>18714</v>
      </c>
      <c r="T6642" t="n">
        <v>323</v>
      </c>
      <c r="U6642" t="s">
        <v>18239</v>
      </c>
      <c r="V6642" t="s">
        <v>18239</v>
      </c>
      <c r="W6642" t="s">
        <v>546</v>
      </c>
      <c r="X6642" t="s">
        <v>241</v>
      </c>
      <c r="Y6642" t="s">
        <v>242</v>
      </c>
      <c r="Z6642" t="s"/>
      <c r="AA6642" t="n">
        <v>190</v>
      </c>
      <c r="AB6642" t="s">
        <v>18715</v>
      </c>
      <c r="AC6642" t="s">
        <v>18714</v>
      </c>
      <c r="AD6642" t="n">
        <v>5</v>
      </c>
      <c r="AE6642" t="n">
        <v>709755</v>
      </c>
      <c r="AF6642" t="n">
        <v>6191850.48</v>
      </c>
    </row>
    <row r="6643" spans="1:32">
      <c r="A6643" s="62" t="n">
        <v>6641</v>
      </c>
      <c r="B6643" t="s">
        <v>18716</v>
      </c>
      <c r="C6643" t="n">
        <v>120</v>
      </c>
      <c r="D6643" t="n">
        <v>1971</v>
      </c>
      <c r="E6643" t="n">
        <v>1976</v>
      </c>
      <c r="F6643" t="n">
        <v>3</v>
      </c>
      <c r="G6643" t="s"/>
      <c r="H6643" t="n">
        <v>2</v>
      </c>
      <c r="I6643" t="s"/>
      <c r="J6643" t="n">
        <v>1</v>
      </c>
      <c r="K6643" t="s">
        <v>349</v>
      </c>
      <c r="L6643" t="s"/>
      <c r="M6643" t="n">
        <v>1</v>
      </c>
      <c r="N6643" t="n">
        <v>150</v>
      </c>
      <c r="O6643" t="n">
        <v>150</v>
      </c>
      <c r="P6643" t="n">
        <v>150</v>
      </c>
      <c r="Q6643" t="n">
        <v>0</v>
      </c>
      <c r="R6643" t="n">
        <v>0</v>
      </c>
      <c r="S6643" t="s">
        <v>18717</v>
      </c>
      <c r="T6643" t="n">
        <v>339</v>
      </c>
      <c r="U6643" t="s">
        <v>16646</v>
      </c>
      <c r="V6643" t="s">
        <v>16646</v>
      </c>
      <c r="W6643" t="s">
        <v>419</v>
      </c>
      <c r="X6643" t="s">
        <v>241</v>
      </c>
      <c r="Y6643" t="s">
        <v>242</v>
      </c>
      <c r="Z6643" t="s"/>
      <c r="AA6643" t="n">
        <v>190</v>
      </c>
      <c r="AB6643" t="s">
        <v>18718</v>
      </c>
      <c r="AC6643" t="s">
        <v>18717</v>
      </c>
      <c r="AD6643" t="n">
        <v>5</v>
      </c>
      <c r="AE6643" t="n">
        <v>712330.75</v>
      </c>
      <c r="AF6643" t="n">
        <v>6191054.27</v>
      </c>
    </row>
    <row r="6644" spans="1:32">
      <c r="A6644" s="62" t="n">
        <v>6642</v>
      </c>
      <c r="B6644" t="s">
        <v>18719</v>
      </c>
      <c r="C6644" t="n">
        <v>130</v>
      </c>
      <c r="D6644" t="n">
        <v>1971</v>
      </c>
      <c r="E6644" t="n">
        <v>0</v>
      </c>
      <c r="F6644" t="n">
        <v>4</v>
      </c>
      <c r="G6644" t="s"/>
      <c r="H6644" t="n">
        <v>1</v>
      </c>
      <c r="I6644" t="s"/>
      <c r="J6644" t="n">
        <v>1</v>
      </c>
      <c r="K6644" t="s">
        <v>349</v>
      </c>
      <c r="L6644" t="s"/>
      <c r="M6644" t="n">
        <v>2</v>
      </c>
      <c r="N6644" t="n">
        <v>66</v>
      </c>
      <c r="O6644" t="n">
        <v>132</v>
      </c>
      <c r="P6644" t="n">
        <v>132</v>
      </c>
      <c r="Q6644" t="n">
        <v>0</v>
      </c>
      <c r="R6644" t="n">
        <v>0</v>
      </c>
      <c r="S6644" t="s">
        <v>18720</v>
      </c>
      <c r="T6644" t="n">
        <v>409</v>
      </c>
      <c r="U6644" t="s">
        <v>12834</v>
      </c>
      <c r="V6644" t="s">
        <v>12834</v>
      </c>
      <c r="W6644" t="s">
        <v>246</v>
      </c>
      <c r="X6644" t="s">
        <v>241</v>
      </c>
      <c r="Y6644" t="s">
        <v>242</v>
      </c>
      <c r="Z6644" t="s"/>
      <c r="AA6644" t="n">
        <v>190</v>
      </c>
      <c r="AB6644" t="s">
        <v>18721</v>
      </c>
      <c r="AC6644" t="s">
        <v>18720</v>
      </c>
      <c r="AD6644" t="n">
        <v>5</v>
      </c>
      <c r="AE6644" t="n">
        <v>712290.35</v>
      </c>
      <c r="AF6644" t="n">
        <v>6190325.82</v>
      </c>
    </row>
    <row r="6645" spans="1:32">
      <c r="A6645" s="62" t="n">
        <v>6643</v>
      </c>
      <c r="B6645" t="s">
        <v>18722</v>
      </c>
      <c r="C6645" t="n">
        <v>130</v>
      </c>
      <c r="D6645" t="n">
        <v>1979</v>
      </c>
      <c r="E6645" t="n">
        <v>0</v>
      </c>
      <c r="F6645" t="n">
        <v>4</v>
      </c>
      <c r="G6645" t="s"/>
      <c r="H6645" t="n">
        <v>1</v>
      </c>
      <c r="I6645" t="s"/>
      <c r="J6645" t="n">
        <v>1</v>
      </c>
      <c r="K6645" t="s">
        <v>349</v>
      </c>
      <c r="L6645" t="s"/>
      <c r="M6645" t="n">
        <v>2</v>
      </c>
      <c r="N6645" t="n">
        <v>57</v>
      </c>
      <c r="O6645" t="n">
        <v>114</v>
      </c>
      <c r="P6645" t="n">
        <v>114</v>
      </c>
      <c r="Q6645" t="n">
        <v>0</v>
      </c>
      <c r="R6645" t="n">
        <v>0</v>
      </c>
      <c r="S6645" t="s">
        <v>18723</v>
      </c>
      <c r="T6645" t="n">
        <v>441</v>
      </c>
      <c r="U6645" t="s">
        <v>13839</v>
      </c>
      <c r="V6645" t="s">
        <v>13839</v>
      </c>
      <c r="W6645" t="s">
        <v>463</v>
      </c>
      <c r="X6645" t="s">
        <v>241</v>
      </c>
      <c r="Y6645" t="s">
        <v>242</v>
      </c>
      <c r="Z6645" t="s"/>
      <c r="AA6645" t="n">
        <v>190</v>
      </c>
      <c r="AB6645" t="s">
        <v>18724</v>
      </c>
      <c r="AC6645" t="s">
        <v>18723</v>
      </c>
      <c r="AD6645" t="n">
        <v>5</v>
      </c>
      <c r="AE6645" t="n">
        <v>711993.85</v>
      </c>
      <c r="AF6645" t="n">
        <v>6191599.34</v>
      </c>
    </row>
    <row r="6646" spans="1:32">
      <c r="A6646" s="62" t="n">
        <v>6644</v>
      </c>
      <c r="B6646" t="s">
        <v>18725</v>
      </c>
      <c r="C6646" t="n">
        <v>120</v>
      </c>
      <c r="D6646" t="n">
        <v>1967</v>
      </c>
      <c r="E6646" t="n">
        <v>1977</v>
      </c>
      <c r="F6646" t="n">
        <v>5</v>
      </c>
      <c r="G6646" t="s"/>
      <c r="H6646" t="n">
        <v>1</v>
      </c>
      <c r="I6646" t="s"/>
      <c r="J6646" t="n">
        <v>2</v>
      </c>
      <c r="K6646" t="s">
        <v>237</v>
      </c>
      <c r="L6646" t="n">
        <v>7</v>
      </c>
      <c r="M6646" t="n">
        <v>1</v>
      </c>
      <c r="N6646" t="n">
        <v>172</v>
      </c>
      <c r="O6646" t="n">
        <v>172</v>
      </c>
      <c r="P6646" t="n">
        <v>172</v>
      </c>
      <c r="Q6646" t="n">
        <v>0</v>
      </c>
      <c r="R6646" t="n">
        <v>0</v>
      </c>
      <c r="S6646" t="s">
        <v>18726</v>
      </c>
      <c r="T6646" t="n">
        <v>496</v>
      </c>
      <c r="U6646" t="s">
        <v>17383</v>
      </c>
      <c r="V6646" t="s">
        <v>17383</v>
      </c>
      <c r="W6646" t="s">
        <v>499</v>
      </c>
      <c r="X6646" t="s">
        <v>241</v>
      </c>
      <c r="Y6646" t="s">
        <v>242</v>
      </c>
      <c r="Z6646" t="s"/>
      <c r="AA6646" t="n">
        <v>190</v>
      </c>
      <c r="AB6646" t="s">
        <v>12248</v>
      </c>
      <c r="AC6646" t="s">
        <v>18726</v>
      </c>
      <c r="AD6646" t="n">
        <v>5</v>
      </c>
      <c r="AE6646" t="n">
        <v>712717.46</v>
      </c>
      <c r="AF6646" t="n">
        <v>6190407.93</v>
      </c>
    </row>
    <row r="6647" spans="1:32">
      <c r="A6647" s="62" t="n">
        <v>6645</v>
      </c>
      <c r="B6647" t="s">
        <v>18727</v>
      </c>
      <c r="C6647" t="n">
        <v>120</v>
      </c>
      <c r="D6647" t="n">
        <v>1967</v>
      </c>
      <c r="E6647" t="n">
        <v>0</v>
      </c>
      <c r="F6647" t="n">
        <v>4</v>
      </c>
      <c r="G6647" t="s"/>
      <c r="H6647" t="n">
        <v>6</v>
      </c>
      <c r="I6647" t="s"/>
      <c r="J6647" t="n">
        <v>2</v>
      </c>
      <c r="K6647" t="s">
        <v>237</v>
      </c>
      <c r="L6647" t="n">
        <v>2</v>
      </c>
      <c r="M6647" t="n">
        <v>1</v>
      </c>
      <c r="N6647" t="n">
        <v>131</v>
      </c>
      <c r="O6647" t="n">
        <v>131</v>
      </c>
      <c r="P6647" t="n">
        <v>131</v>
      </c>
      <c r="Q6647" t="n">
        <v>0</v>
      </c>
      <c r="R6647" t="n">
        <v>0</v>
      </c>
      <c r="S6647" t="s">
        <v>18728</v>
      </c>
      <c r="T6647" t="n">
        <v>510</v>
      </c>
      <c r="U6647" t="s">
        <v>18257</v>
      </c>
      <c r="V6647" t="s">
        <v>18257</v>
      </c>
      <c r="W6647" t="s">
        <v>526</v>
      </c>
      <c r="X6647" t="s">
        <v>241</v>
      </c>
      <c r="Y6647" t="s">
        <v>242</v>
      </c>
      <c r="Z6647" t="s"/>
      <c r="AA6647" t="n">
        <v>190</v>
      </c>
      <c r="AB6647" t="s">
        <v>2543</v>
      </c>
      <c r="AC6647" t="s">
        <v>18728</v>
      </c>
      <c r="AD6647" t="n">
        <v>5</v>
      </c>
      <c r="AE6647" t="n">
        <v>711041.37</v>
      </c>
      <c r="AF6647" t="n">
        <v>6190765.71</v>
      </c>
    </row>
    <row r="6648" spans="1:32">
      <c r="A6648" s="62" t="n">
        <v>6646</v>
      </c>
      <c r="B6648" t="s">
        <v>18729</v>
      </c>
      <c r="C6648" t="n">
        <v>130</v>
      </c>
      <c r="D6648" t="n">
        <v>1970</v>
      </c>
      <c r="E6648" t="n">
        <v>1986</v>
      </c>
      <c r="F6648" t="n">
        <v>4</v>
      </c>
      <c r="G6648" t="s"/>
      <c r="H6648" t="n">
        <v>1</v>
      </c>
      <c r="I6648" t="s"/>
      <c r="J6648" t="n">
        <v>2</v>
      </c>
      <c r="K6648" t="s">
        <v>237</v>
      </c>
      <c r="L6648" t="s"/>
      <c r="M6648" t="n">
        <v>1</v>
      </c>
      <c r="N6648" t="n">
        <v>60</v>
      </c>
      <c r="O6648" t="n">
        <v>60</v>
      </c>
      <c r="P6648" t="n">
        <v>144</v>
      </c>
      <c r="Q6648" t="n">
        <v>0</v>
      </c>
      <c r="R6648" t="n">
        <v>0</v>
      </c>
      <c r="S6648" t="s">
        <v>18730</v>
      </c>
      <c r="T6648" t="n">
        <v>519</v>
      </c>
      <c r="U6648" t="s">
        <v>17096</v>
      </c>
      <c r="V6648" t="s">
        <v>17096</v>
      </c>
      <c r="W6648" t="s">
        <v>503</v>
      </c>
      <c r="X6648" t="s">
        <v>241</v>
      </c>
      <c r="Y6648" t="s">
        <v>242</v>
      </c>
      <c r="Z6648" t="s"/>
      <c r="AA6648" t="n">
        <v>190</v>
      </c>
      <c r="AB6648" t="s">
        <v>18731</v>
      </c>
      <c r="AC6648" t="s">
        <v>18730</v>
      </c>
      <c r="AD6648" t="n">
        <v>5</v>
      </c>
      <c r="AE6648" t="n">
        <v>709654.5699999999</v>
      </c>
      <c r="AF6648" t="n">
        <v>6190413.36</v>
      </c>
    </row>
    <row r="6649" spans="1:32">
      <c r="A6649" s="62" t="n">
        <v>6647</v>
      </c>
      <c r="B6649" t="s">
        <v>18732</v>
      </c>
      <c r="C6649" t="n">
        <v>120</v>
      </c>
      <c r="D6649" t="n">
        <v>1961</v>
      </c>
      <c r="E6649" t="n">
        <v>1988</v>
      </c>
      <c r="F6649" t="n">
        <v>3</v>
      </c>
      <c r="G6649" t="s"/>
      <c r="H6649" t="n">
        <v>1</v>
      </c>
      <c r="I6649" t="s"/>
      <c r="J6649" t="n">
        <v>2</v>
      </c>
      <c r="K6649" t="s">
        <v>237</v>
      </c>
      <c r="L6649" t="s"/>
      <c r="M6649" t="n">
        <v>1</v>
      </c>
      <c r="N6649" t="n">
        <v>139</v>
      </c>
      <c r="O6649" t="n">
        <v>139</v>
      </c>
      <c r="P6649" t="n">
        <v>139</v>
      </c>
      <c r="Q6649" t="n">
        <v>0</v>
      </c>
      <c r="R6649" t="n">
        <v>0</v>
      </c>
      <c r="S6649" t="s">
        <v>18733</v>
      </c>
      <c r="T6649" t="n">
        <v>535</v>
      </c>
      <c r="U6649" t="s">
        <v>8505</v>
      </c>
      <c r="V6649" t="s">
        <v>8505</v>
      </c>
      <c r="W6649" t="s">
        <v>5097</v>
      </c>
      <c r="X6649" t="s">
        <v>241</v>
      </c>
      <c r="Y6649" t="s">
        <v>242</v>
      </c>
      <c r="Z6649" t="s"/>
      <c r="AA6649" t="n">
        <v>190</v>
      </c>
      <c r="AB6649" t="s">
        <v>11460</v>
      </c>
      <c r="AC6649" t="s">
        <v>18733</v>
      </c>
      <c r="AD6649" t="n">
        <v>5</v>
      </c>
      <c r="AE6649" t="n">
        <v>713270.1</v>
      </c>
      <c r="AF6649" t="n">
        <v>6190425.36</v>
      </c>
    </row>
    <row r="6650" spans="1:32">
      <c r="A6650" s="62" t="n">
        <v>6648</v>
      </c>
      <c r="B6650" t="s">
        <v>18734</v>
      </c>
      <c r="C6650" t="n">
        <v>210</v>
      </c>
      <c r="D6650" t="n">
        <v>1858</v>
      </c>
      <c r="E6650" t="n">
        <v>0</v>
      </c>
      <c r="F6650" t="n">
        <v>7</v>
      </c>
      <c r="G6650" t="s"/>
      <c r="H6650" t="n">
        <v>1</v>
      </c>
      <c r="I6650" t="s"/>
      <c r="J6650" t="n">
        <v>9</v>
      </c>
      <c r="K6650" t="s">
        <v>349</v>
      </c>
      <c r="L6650" t="s"/>
      <c r="M6650" t="n">
        <v>1</v>
      </c>
      <c r="N6650" t="n">
        <v>108</v>
      </c>
      <c r="O6650" t="n">
        <v>108</v>
      </c>
      <c r="P6650" t="n">
        <v>0</v>
      </c>
      <c r="Q6650" t="n">
        <v>108</v>
      </c>
      <c r="R6650" t="n">
        <v>0</v>
      </c>
      <c r="S6650" t="s">
        <v>18735</v>
      </c>
      <c r="T6650" t="n">
        <v>607</v>
      </c>
      <c r="U6650" t="s">
        <v>550</v>
      </c>
      <c r="V6650" t="s">
        <v>550</v>
      </c>
      <c r="W6650" t="s">
        <v>8115</v>
      </c>
      <c r="X6650" t="s">
        <v>241</v>
      </c>
      <c r="Y6650" t="s">
        <v>242</v>
      </c>
      <c r="Z6650" t="s"/>
      <c r="AA6650" t="n">
        <v>190</v>
      </c>
      <c r="AB6650" t="s">
        <v>8153</v>
      </c>
      <c r="AC6650" t="s">
        <v>18735</v>
      </c>
      <c r="AD6650" t="n">
        <v>5</v>
      </c>
      <c r="AE6650" t="n">
        <v>713203.38</v>
      </c>
      <c r="AF6650" t="n">
        <v>6190836.27</v>
      </c>
    </row>
    <row r="6651" spans="1:32">
      <c r="A6651" s="62" t="n">
        <v>6649</v>
      </c>
      <c r="B6651" t="s">
        <v>18736</v>
      </c>
      <c r="C6651" t="n">
        <v>210</v>
      </c>
      <c r="D6651" t="n">
        <v>1995</v>
      </c>
      <c r="E6651" t="n">
        <v>0</v>
      </c>
      <c r="F6651" t="n">
        <v>3</v>
      </c>
      <c r="G6651" t="s"/>
      <c r="H6651" t="n">
        <v>8</v>
      </c>
      <c r="I6651" t="s"/>
      <c r="J6651" t="n">
        <v>9</v>
      </c>
      <c r="K6651" t="s">
        <v>349</v>
      </c>
      <c r="L6651" t="s"/>
      <c r="M6651" t="n">
        <v>1</v>
      </c>
      <c r="N6651" t="n">
        <v>144</v>
      </c>
      <c r="O6651" t="n">
        <v>144</v>
      </c>
      <c r="P6651" t="n">
        <v>0</v>
      </c>
      <c r="Q6651" t="n">
        <v>144</v>
      </c>
      <c r="R6651" t="n">
        <v>0</v>
      </c>
      <c r="S6651" t="s">
        <v>18735</v>
      </c>
      <c r="T6651" t="n">
        <v>607</v>
      </c>
      <c r="U6651" t="s">
        <v>550</v>
      </c>
      <c r="V6651" t="s">
        <v>550</v>
      </c>
      <c r="W6651" t="s">
        <v>8115</v>
      </c>
      <c r="X6651" t="s">
        <v>241</v>
      </c>
      <c r="Y6651" t="s">
        <v>242</v>
      </c>
      <c r="Z6651" t="s"/>
      <c r="AA6651" t="n">
        <v>190</v>
      </c>
      <c r="AB6651" t="s">
        <v>8153</v>
      </c>
      <c r="AC6651" t="s">
        <v>18735</v>
      </c>
      <c r="AD6651" t="n">
        <v>5</v>
      </c>
      <c r="AE6651" t="n">
        <v>713203.38</v>
      </c>
      <c r="AF6651" t="n">
        <v>6190836.27</v>
      </c>
    </row>
    <row r="6652" spans="1:32">
      <c r="A6652" s="62" t="n">
        <v>6650</v>
      </c>
      <c r="B6652" t="s">
        <v>18737</v>
      </c>
      <c r="C6652" t="n">
        <v>110</v>
      </c>
      <c r="D6652" t="n">
        <v>1858</v>
      </c>
      <c r="E6652" t="n">
        <v>0</v>
      </c>
      <c r="F6652" t="n">
        <v>7</v>
      </c>
      <c r="G6652" t="s"/>
      <c r="H6652" t="n">
        <v>1</v>
      </c>
      <c r="I6652" t="s"/>
      <c r="J6652" t="n">
        <v>3</v>
      </c>
      <c r="K6652" t="s">
        <v>237</v>
      </c>
      <c r="L6652" t="s"/>
      <c r="M6652" t="n">
        <v>1</v>
      </c>
      <c r="N6652" t="n">
        <v>205</v>
      </c>
      <c r="O6652" t="n">
        <v>205</v>
      </c>
      <c r="P6652" t="n">
        <v>253</v>
      </c>
      <c r="Q6652" t="n">
        <v>0</v>
      </c>
      <c r="R6652" t="n">
        <v>0</v>
      </c>
      <c r="S6652" t="s">
        <v>18735</v>
      </c>
      <c r="T6652" t="n">
        <v>607</v>
      </c>
      <c r="U6652" t="s">
        <v>550</v>
      </c>
      <c r="V6652" t="s">
        <v>550</v>
      </c>
      <c r="W6652" t="s">
        <v>8115</v>
      </c>
      <c r="X6652" t="s">
        <v>241</v>
      </c>
      <c r="Y6652" t="s">
        <v>242</v>
      </c>
      <c r="Z6652" t="s"/>
      <c r="AA6652" t="n">
        <v>190</v>
      </c>
      <c r="AB6652" t="s">
        <v>8153</v>
      </c>
      <c r="AC6652" t="s">
        <v>18735</v>
      </c>
      <c r="AD6652" t="n">
        <v>5</v>
      </c>
      <c r="AE6652" t="n">
        <v>713203.38</v>
      </c>
      <c r="AF6652" t="n">
        <v>6190836.27</v>
      </c>
    </row>
    <row r="6653" spans="1:32">
      <c r="A6653" s="62" t="n">
        <v>6651</v>
      </c>
      <c r="B6653" t="s">
        <v>18738</v>
      </c>
      <c r="C6653" t="n">
        <v>440</v>
      </c>
      <c r="D6653" t="n">
        <v>1858</v>
      </c>
      <c r="E6653" t="n">
        <v>1954</v>
      </c>
      <c r="F6653" t="n">
        <v>3</v>
      </c>
      <c r="G6653" t="s"/>
      <c r="H6653" t="n">
        <v>1</v>
      </c>
      <c r="I6653" t="s"/>
      <c r="J6653" t="n">
        <v>9</v>
      </c>
      <c r="K6653" t="s">
        <v>349</v>
      </c>
      <c r="L6653" t="s"/>
      <c r="M6653" t="n">
        <v>1</v>
      </c>
      <c r="N6653" t="n">
        <v>689</v>
      </c>
      <c r="O6653" t="n">
        <v>689</v>
      </c>
      <c r="P6653" t="n">
        <v>0</v>
      </c>
      <c r="Q6653" t="n">
        <v>689</v>
      </c>
      <c r="R6653" t="n">
        <v>0</v>
      </c>
      <c r="S6653" t="s">
        <v>18735</v>
      </c>
      <c r="T6653" t="n">
        <v>607</v>
      </c>
      <c r="U6653" t="s">
        <v>550</v>
      </c>
      <c r="V6653" t="s">
        <v>550</v>
      </c>
      <c r="W6653" t="s">
        <v>8115</v>
      </c>
      <c r="X6653" t="s">
        <v>241</v>
      </c>
      <c r="Y6653" t="s">
        <v>242</v>
      </c>
      <c r="Z6653" t="s"/>
      <c r="AA6653" t="n">
        <v>190</v>
      </c>
      <c r="AB6653" t="s">
        <v>8153</v>
      </c>
      <c r="AC6653" t="s">
        <v>18735</v>
      </c>
      <c r="AD6653" t="n">
        <v>5</v>
      </c>
      <c r="AE6653" t="n">
        <v>713203.38</v>
      </c>
      <c r="AF6653" t="n">
        <v>6190836.27</v>
      </c>
    </row>
    <row r="6654" spans="1:32">
      <c r="A6654" s="62" t="n">
        <v>6652</v>
      </c>
      <c r="B6654" t="s">
        <v>18739</v>
      </c>
      <c r="C6654" t="n">
        <v>440</v>
      </c>
      <c r="D6654" t="n">
        <v>2014</v>
      </c>
      <c r="E6654" t="n">
        <v>0</v>
      </c>
      <c r="F6654" t="n">
        <v>5</v>
      </c>
      <c r="G6654" t="s"/>
      <c r="H6654" t="n">
        <v>1</v>
      </c>
      <c r="I6654" t="s"/>
      <c r="J6654" t="n">
        <v>5</v>
      </c>
      <c r="K6654" t="s">
        <v>365</v>
      </c>
      <c r="L6654" t="s"/>
      <c r="M6654" t="n">
        <v>1</v>
      </c>
      <c r="N6654" t="n">
        <v>140</v>
      </c>
      <c r="O6654" t="n">
        <v>140</v>
      </c>
      <c r="P6654" t="n">
        <v>0</v>
      </c>
      <c r="Q6654" t="n">
        <v>140</v>
      </c>
      <c r="R6654" t="n">
        <v>0</v>
      </c>
      <c r="S6654" t="s">
        <v>18735</v>
      </c>
      <c r="T6654" t="n">
        <v>607</v>
      </c>
      <c r="U6654" t="s">
        <v>550</v>
      </c>
      <c r="V6654" t="s">
        <v>550</v>
      </c>
      <c r="W6654" t="s">
        <v>8115</v>
      </c>
      <c r="X6654" t="s">
        <v>241</v>
      </c>
      <c r="Y6654" t="s">
        <v>242</v>
      </c>
      <c r="Z6654" t="s"/>
      <c r="AA6654" t="n">
        <v>190</v>
      </c>
      <c r="AB6654" t="s">
        <v>8153</v>
      </c>
      <c r="AC6654" t="s">
        <v>18735</v>
      </c>
      <c r="AD6654" t="n">
        <v>5</v>
      </c>
      <c r="AE6654" t="n">
        <v>713203.38</v>
      </c>
      <c r="AF6654" t="n">
        <v>6190836.27</v>
      </c>
    </row>
    <row r="6655" spans="1:32">
      <c r="A6655" s="62" t="n">
        <v>6653</v>
      </c>
      <c r="B6655" t="s">
        <v>18740</v>
      </c>
      <c r="C6655" t="n">
        <v>440</v>
      </c>
      <c r="D6655" t="n">
        <v>1991</v>
      </c>
      <c r="E6655" t="n">
        <v>0</v>
      </c>
      <c r="F6655" t="n">
        <v>3</v>
      </c>
      <c r="G6655" t="s"/>
      <c r="H6655" t="n">
        <v>8</v>
      </c>
      <c r="I6655" t="s"/>
      <c r="J6655" t="n">
        <v>9</v>
      </c>
      <c r="K6655" t="s">
        <v>349</v>
      </c>
      <c r="L6655" t="s"/>
      <c r="M6655" t="n">
        <v>1</v>
      </c>
      <c r="N6655" t="n">
        <v>428</v>
      </c>
      <c r="O6655" t="n">
        <v>428</v>
      </c>
      <c r="P6655" t="n">
        <v>0</v>
      </c>
      <c r="Q6655" t="n">
        <v>428</v>
      </c>
      <c r="R6655" t="n">
        <v>0</v>
      </c>
      <c r="S6655" t="s">
        <v>18735</v>
      </c>
      <c r="T6655" t="n">
        <v>607</v>
      </c>
      <c r="U6655" t="s">
        <v>550</v>
      </c>
      <c r="V6655" t="s">
        <v>550</v>
      </c>
      <c r="W6655" t="s">
        <v>8115</v>
      </c>
      <c r="X6655" t="s">
        <v>241</v>
      </c>
      <c r="Y6655" t="s">
        <v>242</v>
      </c>
      <c r="Z6655" t="s"/>
      <c r="AA6655" t="n">
        <v>190</v>
      </c>
      <c r="AB6655" t="s">
        <v>8153</v>
      </c>
      <c r="AC6655" t="s">
        <v>18735</v>
      </c>
      <c r="AD6655" t="n">
        <v>5</v>
      </c>
      <c r="AE6655" t="n">
        <v>713203.38</v>
      </c>
      <c r="AF6655" t="n">
        <v>6190836.27</v>
      </c>
    </row>
    <row r="6656" spans="1:32">
      <c r="A6656" s="62" t="n">
        <v>6654</v>
      </c>
      <c r="B6656" t="s">
        <v>18741</v>
      </c>
      <c r="C6656" t="n">
        <v>120</v>
      </c>
      <c r="D6656" t="n">
        <v>1956</v>
      </c>
      <c r="E6656" t="n">
        <v>0</v>
      </c>
      <c r="F6656" t="n">
        <v>3</v>
      </c>
      <c r="G6656" t="s"/>
      <c r="H6656" t="n">
        <v>2</v>
      </c>
      <c r="I6656" t="s"/>
      <c r="J6656" t="n">
        <v>1</v>
      </c>
      <c r="K6656" t="s">
        <v>349</v>
      </c>
      <c r="L6656" t="s"/>
      <c r="M6656" t="n">
        <v>1</v>
      </c>
      <c r="N6656" t="n">
        <v>109</v>
      </c>
      <c r="O6656" t="n">
        <v>109</v>
      </c>
      <c r="P6656" t="n">
        <v>109</v>
      </c>
      <c r="Q6656" t="n">
        <v>0</v>
      </c>
      <c r="R6656" t="n">
        <v>0</v>
      </c>
      <c r="S6656" t="s">
        <v>18742</v>
      </c>
      <c r="T6656" t="n">
        <v>657</v>
      </c>
      <c r="U6656" t="s">
        <v>18380</v>
      </c>
      <c r="V6656" t="s">
        <v>18380</v>
      </c>
      <c r="W6656" t="s">
        <v>387</v>
      </c>
      <c r="X6656" t="s">
        <v>241</v>
      </c>
      <c r="Y6656" t="s">
        <v>242</v>
      </c>
      <c r="Z6656" t="s"/>
      <c r="AA6656" t="n">
        <v>190</v>
      </c>
      <c r="AB6656" t="s">
        <v>3561</v>
      </c>
      <c r="AC6656" t="s">
        <v>18742</v>
      </c>
      <c r="AD6656" t="n">
        <v>5</v>
      </c>
      <c r="AE6656" t="n">
        <v>710600.8199999999</v>
      </c>
      <c r="AF6656" t="n">
        <v>6190482.53</v>
      </c>
    </row>
    <row r="6657" spans="1:32">
      <c r="A6657" s="62" t="n">
        <v>6655</v>
      </c>
      <c r="B6657" t="s">
        <v>18743</v>
      </c>
      <c r="C6657" t="n">
        <v>130</v>
      </c>
      <c r="D6657" t="n">
        <v>1976</v>
      </c>
      <c r="E6657" t="n">
        <v>0</v>
      </c>
      <c r="F6657" t="n">
        <v>1</v>
      </c>
      <c r="G6657" t="s"/>
      <c r="H6657" t="n">
        <v>6</v>
      </c>
      <c r="I6657" t="s"/>
      <c r="J6657" t="n">
        <v>7</v>
      </c>
      <c r="K6657" t="s">
        <v>365</v>
      </c>
      <c r="L6657" t="s"/>
      <c r="M6657" t="n">
        <v>1</v>
      </c>
      <c r="N6657" t="n">
        <v>96</v>
      </c>
      <c r="O6657" t="n">
        <v>96</v>
      </c>
      <c r="P6657" t="n">
        <v>157</v>
      </c>
      <c r="Q6657" t="n">
        <v>0</v>
      </c>
      <c r="R6657" t="n">
        <v>0</v>
      </c>
      <c r="S6657" t="s">
        <v>18744</v>
      </c>
      <c r="T6657" t="n">
        <v>90</v>
      </c>
      <c r="U6657" t="s">
        <v>15591</v>
      </c>
      <c r="V6657" t="s">
        <v>15591</v>
      </c>
      <c r="W6657" t="s">
        <v>1141</v>
      </c>
      <c r="X6657" t="s">
        <v>352</v>
      </c>
      <c r="Y6657" t="s">
        <v>353</v>
      </c>
      <c r="Z6657" t="s">
        <v>375</v>
      </c>
      <c r="AA6657" t="n">
        <v>190</v>
      </c>
      <c r="AB6657" t="s">
        <v>15359</v>
      </c>
      <c r="AC6657" t="s">
        <v>18744</v>
      </c>
      <c r="AD6657" t="n">
        <v>5</v>
      </c>
      <c r="AE6657" t="n">
        <v>709092.5</v>
      </c>
      <c r="AF6657" t="n">
        <v>6184477.93</v>
      </c>
    </row>
    <row r="6658" spans="1:32">
      <c r="A6658" s="62" t="n">
        <v>6656</v>
      </c>
      <c r="B6658" t="s">
        <v>18745</v>
      </c>
      <c r="C6658" t="n">
        <v>120</v>
      </c>
      <c r="D6658" t="n">
        <v>1972</v>
      </c>
      <c r="E6658" t="n">
        <v>0</v>
      </c>
      <c r="F6658" t="n">
        <v>3</v>
      </c>
      <c r="G6658" t="s"/>
      <c r="H6658" t="n">
        <v>1</v>
      </c>
      <c r="I6658" t="s"/>
      <c r="J6658" t="n">
        <v>2</v>
      </c>
      <c r="K6658" t="s">
        <v>237</v>
      </c>
      <c r="L6658" t="s"/>
      <c r="M6658" t="n">
        <v>1</v>
      </c>
      <c r="N6658" t="n">
        <v>153</v>
      </c>
      <c r="O6658" t="n">
        <v>153</v>
      </c>
      <c r="P6658" t="n">
        <v>153</v>
      </c>
      <c r="Q6658" t="n">
        <v>0</v>
      </c>
      <c r="R6658" t="n">
        <v>0</v>
      </c>
      <c r="S6658" t="s">
        <v>18746</v>
      </c>
      <c r="T6658" t="n">
        <v>428</v>
      </c>
      <c r="U6658" t="s">
        <v>15821</v>
      </c>
      <c r="V6658" t="s">
        <v>15821</v>
      </c>
      <c r="W6658" t="s">
        <v>431</v>
      </c>
      <c r="X6658" t="s">
        <v>352</v>
      </c>
      <c r="Y6658" t="s">
        <v>353</v>
      </c>
      <c r="Z6658" t="s">
        <v>375</v>
      </c>
      <c r="AA6658" t="n">
        <v>190</v>
      </c>
      <c r="AB6658" t="s">
        <v>18747</v>
      </c>
      <c r="AC6658" t="s">
        <v>18746</v>
      </c>
      <c r="AD6658" t="n">
        <v>5</v>
      </c>
      <c r="AE6658" t="n">
        <v>709336.99</v>
      </c>
      <c r="AF6658" t="n">
        <v>6184264.12</v>
      </c>
    </row>
    <row r="6659" spans="1:32">
      <c r="A6659" s="62" t="n">
        <v>6657</v>
      </c>
      <c r="B6659" t="s">
        <v>18748</v>
      </c>
      <c r="C6659" t="n">
        <v>130</v>
      </c>
      <c r="D6659" t="n">
        <v>2001</v>
      </c>
      <c r="E6659" t="n">
        <v>0</v>
      </c>
      <c r="F6659" t="n">
        <v>5</v>
      </c>
      <c r="G6659" t="s"/>
      <c r="H6659" t="n">
        <v>1</v>
      </c>
      <c r="I6659" t="s"/>
      <c r="J6659" t="n">
        <v>1</v>
      </c>
      <c r="K6659" t="s">
        <v>349</v>
      </c>
      <c r="L6659" t="n">
        <v>90</v>
      </c>
      <c r="M6659" t="n">
        <v>2</v>
      </c>
      <c r="N6659" t="n">
        <v>68</v>
      </c>
      <c r="O6659" t="n">
        <v>127</v>
      </c>
      <c r="P6659" t="n">
        <v>127</v>
      </c>
      <c r="Q6659" t="n">
        <v>0</v>
      </c>
      <c r="R6659" t="n">
        <v>0</v>
      </c>
      <c r="S6659" t="s">
        <v>18749</v>
      </c>
      <c r="T6659" t="n">
        <v>164</v>
      </c>
      <c r="U6659" t="s">
        <v>16281</v>
      </c>
      <c r="V6659" t="s">
        <v>16281</v>
      </c>
      <c r="W6659" t="s">
        <v>615</v>
      </c>
      <c r="X6659" t="s">
        <v>352</v>
      </c>
      <c r="Y6659" t="s">
        <v>353</v>
      </c>
      <c r="Z6659" t="s"/>
      <c r="AA6659" t="n">
        <v>190</v>
      </c>
      <c r="AB6659" t="s">
        <v>3784</v>
      </c>
      <c r="AC6659" t="s">
        <v>18749</v>
      </c>
      <c r="AD6659" t="n">
        <v>5</v>
      </c>
      <c r="AE6659" t="n">
        <v>709635.09</v>
      </c>
      <c r="AF6659" t="n">
        <v>6187085.91</v>
      </c>
    </row>
    <row r="6660" spans="1:32">
      <c r="A6660" s="62" t="n">
        <v>6658</v>
      </c>
      <c r="B6660" t="s">
        <v>18750</v>
      </c>
      <c r="C6660" t="n">
        <v>130</v>
      </c>
      <c r="D6660" t="n">
        <v>1986</v>
      </c>
      <c r="E6660" t="n">
        <v>0</v>
      </c>
      <c r="F6660" t="n">
        <v>4</v>
      </c>
      <c r="G6660" t="s"/>
      <c r="H6660" t="n">
        <v>1</v>
      </c>
      <c r="I6660" t="s"/>
      <c r="J6660" t="n">
        <v>2</v>
      </c>
      <c r="K6660" t="s">
        <v>237</v>
      </c>
      <c r="L6660" t="n">
        <v>80</v>
      </c>
      <c r="M6660" t="n">
        <v>1</v>
      </c>
      <c r="N6660" t="n">
        <v>56</v>
      </c>
      <c r="O6660" t="n">
        <v>56</v>
      </c>
      <c r="P6660" t="n">
        <v>98</v>
      </c>
      <c r="Q6660" t="n">
        <v>0</v>
      </c>
      <c r="R6660" t="n">
        <v>0</v>
      </c>
      <c r="S6660" t="s">
        <v>18751</v>
      </c>
      <c r="T6660" t="n">
        <v>367</v>
      </c>
      <c r="U6660" t="s">
        <v>17409</v>
      </c>
      <c r="V6660" t="s">
        <v>17409</v>
      </c>
      <c r="W6660" t="s">
        <v>499</v>
      </c>
      <c r="X6660" t="s">
        <v>352</v>
      </c>
      <c r="Y6660" t="s">
        <v>353</v>
      </c>
      <c r="Z6660" t="s">
        <v>369</v>
      </c>
      <c r="AA6660" t="n">
        <v>190</v>
      </c>
      <c r="AB6660" t="s">
        <v>17558</v>
      </c>
      <c r="AC6660" t="s">
        <v>18751</v>
      </c>
      <c r="AD6660" t="n">
        <v>5</v>
      </c>
      <c r="AE6660" t="n">
        <v>708298.5600000001</v>
      </c>
      <c r="AF6660" t="n">
        <v>6187294.39</v>
      </c>
    </row>
    <row r="6661" spans="1:32">
      <c r="A6661" s="62" t="n">
        <v>6659</v>
      </c>
      <c r="B6661" t="s">
        <v>18752</v>
      </c>
      <c r="C6661" t="n">
        <v>130</v>
      </c>
      <c r="D6661" t="n">
        <v>1997</v>
      </c>
      <c r="E6661" t="n">
        <v>0</v>
      </c>
      <c r="F6661" t="n">
        <v>10</v>
      </c>
      <c r="G6661" t="s"/>
      <c r="H6661" t="n">
        <v>5</v>
      </c>
      <c r="I6661" t="s"/>
      <c r="J6661" t="n">
        <v>1</v>
      </c>
      <c r="K6661" t="s">
        <v>349</v>
      </c>
      <c r="L6661" t="s"/>
      <c r="M6661" t="n">
        <v>1</v>
      </c>
      <c r="N6661" t="n">
        <v>93</v>
      </c>
      <c r="O6661" t="n">
        <v>93</v>
      </c>
      <c r="P6661" t="n">
        <v>93</v>
      </c>
      <c r="Q6661" t="n">
        <v>0</v>
      </c>
      <c r="R6661" t="n">
        <v>0</v>
      </c>
      <c r="S6661" t="s">
        <v>18753</v>
      </c>
      <c r="T6661" t="n">
        <v>542</v>
      </c>
      <c r="U6661" t="s">
        <v>12172</v>
      </c>
      <c r="V6661" t="s">
        <v>12172</v>
      </c>
      <c r="W6661" t="s">
        <v>1116</v>
      </c>
      <c r="X6661" t="s">
        <v>352</v>
      </c>
      <c r="Y6661" t="s">
        <v>353</v>
      </c>
      <c r="Z6661" t="s"/>
      <c r="AA6661" t="n">
        <v>190</v>
      </c>
      <c r="AB6661" t="s">
        <v>18754</v>
      </c>
      <c r="AC6661" t="s">
        <v>18753</v>
      </c>
      <c r="AD6661" t="n">
        <v>5</v>
      </c>
      <c r="AE6661" t="n">
        <v>709935.1899999999</v>
      </c>
      <c r="AF6661" t="n">
        <v>6187523.45</v>
      </c>
    </row>
    <row r="6662" spans="1:32">
      <c r="A6662" s="62" t="n">
        <v>6660</v>
      </c>
      <c r="B6662" t="s">
        <v>18755</v>
      </c>
      <c r="C6662" t="n">
        <v>120</v>
      </c>
      <c r="D6662" t="n">
        <v>1960</v>
      </c>
      <c r="E6662" t="n">
        <v>1970</v>
      </c>
      <c r="F6662" t="n">
        <v>1</v>
      </c>
      <c r="G6662" t="s"/>
      <c r="H6662" t="n">
        <v>1</v>
      </c>
      <c r="I6662" t="s"/>
      <c r="J6662" t="n">
        <v>2</v>
      </c>
      <c r="K6662" t="s">
        <v>237</v>
      </c>
      <c r="L6662" t="s"/>
      <c r="M6662" t="n">
        <v>1</v>
      </c>
      <c r="N6662" t="n">
        <v>159</v>
      </c>
      <c r="O6662" t="n">
        <v>159</v>
      </c>
      <c r="P6662" t="n">
        <v>159</v>
      </c>
      <c r="Q6662" t="n">
        <v>0</v>
      </c>
      <c r="R6662" t="n">
        <v>0</v>
      </c>
      <c r="S6662" t="s">
        <v>18756</v>
      </c>
      <c r="T6662" t="n">
        <v>14</v>
      </c>
      <c r="U6662" t="s">
        <v>17415</v>
      </c>
      <c r="V6662" t="s">
        <v>17415</v>
      </c>
      <c r="W6662" t="s">
        <v>419</v>
      </c>
      <c r="X6662" t="s">
        <v>352</v>
      </c>
      <c r="Y6662" t="s">
        <v>353</v>
      </c>
      <c r="Z6662" t="s"/>
      <c r="AA6662" t="n">
        <v>190</v>
      </c>
      <c r="AB6662" t="s">
        <v>16115</v>
      </c>
      <c r="AC6662" t="s">
        <v>18756</v>
      </c>
      <c r="AD6662" t="n">
        <v>5</v>
      </c>
      <c r="AE6662" t="n">
        <v>711642.41</v>
      </c>
      <c r="AF6662" t="n">
        <v>6186648.27</v>
      </c>
    </row>
    <row r="6663" spans="1:32">
      <c r="A6663" s="62" t="n">
        <v>6661</v>
      </c>
      <c r="B6663" t="s">
        <v>18757</v>
      </c>
      <c r="C6663" t="n">
        <v>120</v>
      </c>
      <c r="D6663" t="n">
        <v>1968</v>
      </c>
      <c r="E6663" t="n">
        <v>0</v>
      </c>
      <c r="F6663" t="n">
        <v>5</v>
      </c>
      <c r="G6663" t="s"/>
      <c r="H6663" t="n">
        <v>1</v>
      </c>
      <c r="I6663" t="s"/>
      <c r="J6663" t="n">
        <v>2</v>
      </c>
      <c r="K6663" t="s">
        <v>237</v>
      </c>
      <c r="L6663" t="s"/>
      <c r="M6663" t="n">
        <v>1</v>
      </c>
      <c r="N6663" t="n">
        <v>162</v>
      </c>
      <c r="O6663" t="n">
        <v>162</v>
      </c>
      <c r="P6663" t="n">
        <v>162</v>
      </c>
      <c r="Q6663" t="n">
        <v>0</v>
      </c>
      <c r="R6663" t="n">
        <v>0</v>
      </c>
      <c r="S6663" t="s">
        <v>18758</v>
      </c>
      <c r="T6663" t="n">
        <v>38</v>
      </c>
      <c r="U6663" t="s">
        <v>18290</v>
      </c>
      <c r="V6663" t="s">
        <v>18290</v>
      </c>
      <c r="W6663" t="s">
        <v>526</v>
      </c>
      <c r="X6663" t="s">
        <v>352</v>
      </c>
      <c r="Y6663" t="s">
        <v>353</v>
      </c>
      <c r="Z6663" t="s"/>
      <c r="AA6663" t="n">
        <v>190</v>
      </c>
      <c r="AB6663" t="s">
        <v>8819</v>
      </c>
      <c r="AC6663" t="s">
        <v>18758</v>
      </c>
      <c r="AD6663" t="n">
        <v>5</v>
      </c>
      <c r="AE6663" t="n">
        <v>710926.13</v>
      </c>
      <c r="AF6663" t="n">
        <v>6186731.57</v>
      </c>
    </row>
    <row r="6664" spans="1:32">
      <c r="A6664" s="62" t="n">
        <v>6662</v>
      </c>
      <c r="B6664" t="s">
        <v>18759</v>
      </c>
      <c r="C6664" t="n">
        <v>120</v>
      </c>
      <c r="D6664" t="n">
        <v>1969</v>
      </c>
      <c r="E6664" t="n">
        <v>0</v>
      </c>
      <c r="F6664" t="n">
        <v>3</v>
      </c>
      <c r="G6664" t="s"/>
      <c r="H6664" t="n">
        <v>1</v>
      </c>
      <c r="I6664" t="s"/>
      <c r="J6664" t="n">
        <v>2</v>
      </c>
      <c r="K6664" t="s">
        <v>237</v>
      </c>
      <c r="L6664" t="n">
        <v>2</v>
      </c>
      <c r="M6664" t="n">
        <v>1</v>
      </c>
      <c r="N6664" t="n">
        <v>164</v>
      </c>
      <c r="O6664" t="n">
        <v>164</v>
      </c>
      <c r="P6664" t="n">
        <v>164</v>
      </c>
      <c r="Q6664" t="n">
        <v>0</v>
      </c>
      <c r="R6664" t="n">
        <v>0</v>
      </c>
      <c r="S6664" t="s">
        <v>18760</v>
      </c>
      <c r="T6664" t="n">
        <v>232</v>
      </c>
      <c r="U6664" t="s">
        <v>18631</v>
      </c>
      <c r="V6664" t="s">
        <v>18631</v>
      </c>
      <c r="W6664" t="s">
        <v>522</v>
      </c>
      <c r="X6664" t="s">
        <v>352</v>
      </c>
      <c r="Y6664" t="s">
        <v>353</v>
      </c>
      <c r="Z6664" t="s"/>
      <c r="AA6664" t="n">
        <v>190</v>
      </c>
      <c r="AB6664" t="s">
        <v>18761</v>
      </c>
      <c r="AC6664" t="s">
        <v>18760</v>
      </c>
      <c r="AD6664" t="n">
        <v>5</v>
      </c>
      <c r="AE6664" t="n">
        <v>712456.14</v>
      </c>
      <c r="AF6664" t="n">
        <v>6186703.29</v>
      </c>
    </row>
    <row r="6665" spans="1:32">
      <c r="A6665" s="62" t="n">
        <v>6663</v>
      </c>
      <c r="B6665" t="s">
        <v>18762</v>
      </c>
      <c r="C6665" t="n">
        <v>130</v>
      </c>
      <c r="D6665" t="n">
        <v>1964</v>
      </c>
      <c r="E6665" t="n">
        <v>0</v>
      </c>
      <c r="F6665" t="n">
        <v>1</v>
      </c>
      <c r="G6665" t="s"/>
      <c r="H6665" t="n">
        <v>1</v>
      </c>
      <c r="I6665" t="s"/>
      <c r="J6665" t="n">
        <v>2</v>
      </c>
      <c r="K6665" t="s">
        <v>237</v>
      </c>
      <c r="L6665" t="s"/>
      <c r="M6665" t="n">
        <v>1</v>
      </c>
      <c r="N6665" t="n">
        <v>123</v>
      </c>
      <c r="O6665" t="n">
        <v>123</v>
      </c>
      <c r="P6665" t="n">
        <v>123</v>
      </c>
      <c r="Q6665" t="n">
        <v>0</v>
      </c>
      <c r="R6665" t="n">
        <v>0</v>
      </c>
      <c r="S6665" t="s">
        <v>18763</v>
      </c>
      <c r="T6665" t="n">
        <v>288</v>
      </c>
      <c r="U6665" t="s">
        <v>16972</v>
      </c>
      <c r="V6665" t="s">
        <v>16972</v>
      </c>
      <c r="W6665" t="s">
        <v>507</v>
      </c>
      <c r="X6665" t="s">
        <v>352</v>
      </c>
      <c r="Y6665" t="s">
        <v>353</v>
      </c>
      <c r="Z6665" t="s"/>
      <c r="AA6665" t="n">
        <v>190</v>
      </c>
      <c r="AB6665" t="s">
        <v>18764</v>
      </c>
      <c r="AC6665" t="s">
        <v>18763</v>
      </c>
      <c r="AD6665" t="n">
        <v>5</v>
      </c>
      <c r="AE6665" t="n">
        <v>711856.62</v>
      </c>
      <c r="AF6665" t="n">
        <v>6186639.05</v>
      </c>
    </row>
    <row r="6666" spans="1:32">
      <c r="A6666" s="62" t="n">
        <v>6664</v>
      </c>
      <c r="B6666" t="s">
        <v>18765</v>
      </c>
      <c r="C6666" t="n">
        <v>130</v>
      </c>
      <c r="D6666" t="n">
        <v>1971</v>
      </c>
      <c r="E6666" t="n">
        <v>0</v>
      </c>
      <c r="F6666" t="n">
        <v>5</v>
      </c>
      <c r="G6666" t="s"/>
      <c r="H6666" t="n">
        <v>5</v>
      </c>
      <c r="I6666" t="s"/>
      <c r="J6666" t="n">
        <v>1</v>
      </c>
      <c r="K6666" t="s">
        <v>349</v>
      </c>
      <c r="L6666" t="s"/>
      <c r="M6666" t="n">
        <v>1</v>
      </c>
      <c r="N6666" t="n">
        <v>92</v>
      </c>
      <c r="O6666" t="n">
        <v>92</v>
      </c>
      <c r="P6666" t="n">
        <v>145</v>
      </c>
      <c r="Q6666" t="n">
        <v>0</v>
      </c>
      <c r="R6666" t="n">
        <v>0</v>
      </c>
      <c r="S6666" t="s">
        <v>18766</v>
      </c>
      <c r="T6666" t="n">
        <v>290</v>
      </c>
      <c r="U6666" t="s">
        <v>1132</v>
      </c>
      <c r="V6666" t="s">
        <v>1132</v>
      </c>
      <c r="W6666" t="s">
        <v>12828</v>
      </c>
      <c r="X6666" t="s">
        <v>352</v>
      </c>
      <c r="Y6666" t="s">
        <v>353</v>
      </c>
      <c r="Z6666" t="s"/>
      <c r="AA6666" t="n">
        <v>190</v>
      </c>
      <c r="AB6666" t="s">
        <v>18767</v>
      </c>
      <c r="AC6666" t="s">
        <v>18766</v>
      </c>
      <c r="AD6666" t="n">
        <v>5</v>
      </c>
      <c r="AE6666" t="n">
        <v>711911.14</v>
      </c>
      <c r="AF6666" t="n">
        <v>6188120.66</v>
      </c>
    </row>
    <row r="6667" spans="1:32">
      <c r="A6667" s="62" t="n">
        <v>6665</v>
      </c>
      <c r="B6667" t="s">
        <v>18768</v>
      </c>
      <c r="C6667" t="n">
        <v>120</v>
      </c>
      <c r="D6667" t="n">
        <v>1967</v>
      </c>
      <c r="E6667" t="n">
        <v>0</v>
      </c>
      <c r="F6667" t="n">
        <v>5</v>
      </c>
      <c r="G6667" t="s"/>
      <c r="H6667" t="n">
        <v>1</v>
      </c>
      <c r="I6667" t="s"/>
      <c r="J6667" t="n">
        <v>1</v>
      </c>
      <c r="K6667" t="s">
        <v>349</v>
      </c>
      <c r="L6667" t="n">
        <v>2</v>
      </c>
      <c r="M6667" t="n">
        <v>1</v>
      </c>
      <c r="N6667" t="n">
        <v>160</v>
      </c>
      <c r="O6667" t="n">
        <v>160</v>
      </c>
      <c r="P6667" t="n">
        <v>220</v>
      </c>
      <c r="Q6667" t="n">
        <v>0</v>
      </c>
      <c r="R6667" t="n">
        <v>0</v>
      </c>
      <c r="S6667" t="s">
        <v>18769</v>
      </c>
      <c r="T6667" t="n">
        <v>311</v>
      </c>
      <c r="U6667" t="s">
        <v>15615</v>
      </c>
      <c r="V6667" t="s">
        <v>15615</v>
      </c>
      <c r="W6667" t="s">
        <v>615</v>
      </c>
      <c r="X6667" t="s">
        <v>352</v>
      </c>
      <c r="Y6667" t="s">
        <v>353</v>
      </c>
      <c r="Z6667" t="s"/>
      <c r="AA6667" t="n">
        <v>190</v>
      </c>
      <c r="AB6667" t="s">
        <v>18770</v>
      </c>
      <c r="AC6667" t="s">
        <v>18769</v>
      </c>
      <c r="AD6667" t="n">
        <v>5</v>
      </c>
      <c r="AE6667" t="n">
        <v>710050.71</v>
      </c>
      <c r="AF6667" t="n">
        <v>6186794.71</v>
      </c>
    </row>
    <row r="6668" spans="1:32">
      <c r="A6668" s="62" t="n">
        <v>6666</v>
      </c>
      <c r="B6668" t="s">
        <v>18771</v>
      </c>
      <c r="C6668" t="n">
        <v>130</v>
      </c>
      <c r="D6668" t="n">
        <v>1971</v>
      </c>
      <c r="E6668" t="n">
        <v>0</v>
      </c>
      <c r="F6668" t="n">
        <v>5</v>
      </c>
      <c r="G6668" t="s"/>
      <c r="H6668" t="n">
        <v>5</v>
      </c>
      <c r="I6668" t="s"/>
      <c r="J6668" t="n">
        <v>1</v>
      </c>
      <c r="K6668" t="s">
        <v>349</v>
      </c>
      <c r="L6668" t="n">
        <v>90</v>
      </c>
      <c r="M6668" t="n">
        <v>1</v>
      </c>
      <c r="N6668" t="n">
        <v>92</v>
      </c>
      <c r="O6668" t="n">
        <v>92</v>
      </c>
      <c r="P6668" t="n">
        <v>149</v>
      </c>
      <c r="Q6668" t="n">
        <v>0</v>
      </c>
      <c r="R6668" t="n">
        <v>0</v>
      </c>
      <c r="S6668" t="s">
        <v>18772</v>
      </c>
      <c r="T6668" t="n">
        <v>378</v>
      </c>
      <c r="U6668" t="s">
        <v>692</v>
      </c>
      <c r="V6668" t="s">
        <v>692</v>
      </c>
      <c r="W6668" t="s">
        <v>615</v>
      </c>
      <c r="X6668" t="s">
        <v>352</v>
      </c>
      <c r="Y6668" t="s">
        <v>353</v>
      </c>
      <c r="Z6668" t="s"/>
      <c r="AA6668" t="n">
        <v>190</v>
      </c>
      <c r="AB6668" t="s">
        <v>18773</v>
      </c>
      <c r="AC6668" t="s">
        <v>18772</v>
      </c>
      <c r="AD6668" t="n">
        <v>5</v>
      </c>
      <c r="AE6668" t="n">
        <v>711854.5699999999</v>
      </c>
      <c r="AF6668" t="n">
        <v>6187656.88</v>
      </c>
    </row>
    <row r="6669" spans="1:32">
      <c r="A6669" s="62" t="n">
        <v>6667</v>
      </c>
      <c r="B6669" t="s">
        <v>18774</v>
      </c>
      <c r="C6669" t="n">
        <v>130</v>
      </c>
      <c r="D6669" t="n">
        <v>1969</v>
      </c>
      <c r="E6669" t="n">
        <v>0</v>
      </c>
      <c r="F6669" t="n">
        <v>5</v>
      </c>
      <c r="G6669" t="s"/>
      <c r="H6669" t="n">
        <v>1</v>
      </c>
      <c r="I6669" t="s"/>
      <c r="J6669" t="n">
        <v>1</v>
      </c>
      <c r="K6669" t="s">
        <v>349</v>
      </c>
      <c r="L6669" t="s"/>
      <c r="M6669" t="n">
        <v>1</v>
      </c>
      <c r="N6669" t="n">
        <v>72</v>
      </c>
      <c r="O6669" t="n">
        <v>72</v>
      </c>
      <c r="P6669" t="n">
        <v>130</v>
      </c>
      <c r="Q6669" t="n">
        <v>0</v>
      </c>
      <c r="R6669" t="n">
        <v>0</v>
      </c>
      <c r="S6669" t="s">
        <v>18775</v>
      </c>
      <c r="T6669" t="n">
        <v>417</v>
      </c>
      <c r="U6669" t="s">
        <v>13137</v>
      </c>
      <c r="V6669" t="s">
        <v>13137</v>
      </c>
      <c r="W6669" t="s">
        <v>661</v>
      </c>
      <c r="X6669" t="s">
        <v>352</v>
      </c>
      <c r="Y6669" t="s">
        <v>353</v>
      </c>
      <c r="Z6669" t="s"/>
      <c r="AA6669" t="n">
        <v>190</v>
      </c>
      <c r="AB6669" t="s">
        <v>11513</v>
      </c>
      <c r="AC6669" t="s">
        <v>18775</v>
      </c>
      <c r="AD6669" t="n">
        <v>5</v>
      </c>
      <c r="AE6669" t="n">
        <v>712287.7</v>
      </c>
      <c r="AF6669" t="n">
        <v>6187485.5</v>
      </c>
    </row>
    <row r="6670" spans="1:32">
      <c r="A6670" s="62" t="n">
        <v>6668</v>
      </c>
      <c r="B6670" t="s">
        <v>18776</v>
      </c>
      <c r="C6670" t="n">
        <v>120</v>
      </c>
      <c r="D6670" t="n">
        <v>1915</v>
      </c>
      <c r="E6670" t="n">
        <v>0</v>
      </c>
      <c r="F6670" t="n">
        <v>5</v>
      </c>
      <c r="G6670" t="s"/>
      <c r="H6670" t="n">
        <v>1</v>
      </c>
      <c r="I6670" t="s"/>
      <c r="J6670" t="n">
        <v>2</v>
      </c>
      <c r="K6670" t="s">
        <v>522</v>
      </c>
      <c r="L6670" t="s"/>
      <c r="M6670" t="n">
        <v>1</v>
      </c>
      <c r="N6670" t="n">
        <v>147</v>
      </c>
      <c r="O6670" t="n">
        <v>147</v>
      </c>
      <c r="P6670" t="n">
        <v>245</v>
      </c>
      <c r="Q6670" t="n">
        <v>0</v>
      </c>
      <c r="R6670" t="n">
        <v>0</v>
      </c>
      <c r="S6670" t="s">
        <v>18777</v>
      </c>
      <c r="T6670" t="n">
        <v>440</v>
      </c>
      <c r="U6670" t="s">
        <v>17146</v>
      </c>
      <c r="V6670" t="s">
        <v>17146</v>
      </c>
      <c r="W6670" t="s">
        <v>18778</v>
      </c>
      <c r="X6670" t="s">
        <v>352</v>
      </c>
      <c r="Y6670" t="s">
        <v>353</v>
      </c>
      <c r="Z6670" t="s"/>
      <c r="AA6670" t="n">
        <v>190</v>
      </c>
      <c r="AB6670" t="s">
        <v>10728</v>
      </c>
      <c r="AC6670" t="s">
        <v>18777</v>
      </c>
      <c r="AD6670" t="n">
        <v>5</v>
      </c>
      <c r="AE6670" t="n">
        <v>710941.1</v>
      </c>
      <c r="AF6670" t="n">
        <v>6187083.77</v>
      </c>
    </row>
    <row r="6671" spans="1:32">
      <c r="A6671" s="62" t="n">
        <v>6669</v>
      </c>
      <c r="B6671" t="s">
        <v>18779</v>
      </c>
      <c r="C6671" t="n">
        <v>120</v>
      </c>
      <c r="D6671" t="n">
        <v>1969</v>
      </c>
      <c r="E6671" t="n">
        <v>0</v>
      </c>
      <c r="F6671" t="n">
        <v>3</v>
      </c>
      <c r="G6671" t="s"/>
      <c r="H6671" t="n">
        <v>1</v>
      </c>
      <c r="I6671" t="s"/>
      <c r="J6671" t="n">
        <v>1</v>
      </c>
      <c r="K6671" t="s">
        <v>349</v>
      </c>
      <c r="L6671" t="s"/>
      <c r="M6671" t="n">
        <v>1</v>
      </c>
      <c r="N6671" t="n">
        <v>135</v>
      </c>
      <c r="O6671" t="n">
        <v>135</v>
      </c>
      <c r="P6671" t="n">
        <v>135</v>
      </c>
      <c r="Q6671" t="n">
        <v>0</v>
      </c>
      <c r="R6671" t="n">
        <v>0</v>
      </c>
      <c r="S6671" t="s">
        <v>18780</v>
      </c>
      <c r="T6671" t="n">
        <v>500</v>
      </c>
      <c r="U6671" t="s">
        <v>975</v>
      </c>
      <c r="V6671" t="s">
        <v>975</v>
      </c>
      <c r="W6671" t="s">
        <v>463</v>
      </c>
      <c r="X6671" t="s">
        <v>352</v>
      </c>
      <c r="Y6671" t="s">
        <v>353</v>
      </c>
      <c r="Z6671" t="s"/>
      <c r="AA6671" t="n">
        <v>190</v>
      </c>
      <c r="AB6671" t="s">
        <v>18781</v>
      </c>
      <c r="AC6671" t="s">
        <v>18780</v>
      </c>
      <c r="AD6671" t="n">
        <v>5</v>
      </c>
      <c r="AE6671" t="n">
        <v>710910.25</v>
      </c>
      <c r="AF6671" t="n">
        <v>6187696.3</v>
      </c>
    </row>
    <row r="6672" spans="1:32">
      <c r="A6672" s="62" t="n">
        <v>6670</v>
      </c>
      <c r="B6672" t="s">
        <v>18782</v>
      </c>
      <c r="C6672" t="n">
        <v>120</v>
      </c>
      <c r="D6672" t="n">
        <v>1928</v>
      </c>
      <c r="E6672" t="n">
        <v>1966</v>
      </c>
      <c r="F6672" t="n">
        <v>5</v>
      </c>
      <c r="G6672" t="s"/>
      <c r="H6672" t="n">
        <v>1</v>
      </c>
      <c r="I6672" t="s"/>
      <c r="J6672" t="n">
        <v>2</v>
      </c>
      <c r="K6672" t="s">
        <v>237</v>
      </c>
      <c r="L6672" t="s"/>
      <c r="M6672" t="n">
        <v>1</v>
      </c>
      <c r="N6672" t="n">
        <v>100</v>
      </c>
      <c r="O6672" t="n">
        <v>100</v>
      </c>
      <c r="P6672" t="n">
        <v>149</v>
      </c>
      <c r="Q6672" t="n">
        <v>0</v>
      </c>
      <c r="R6672" t="n">
        <v>0</v>
      </c>
      <c r="S6672" t="s">
        <v>18783</v>
      </c>
      <c r="T6672" t="n">
        <v>629</v>
      </c>
      <c r="U6672" t="s">
        <v>18652</v>
      </c>
      <c r="V6672" t="s">
        <v>18652</v>
      </c>
      <c r="W6672" t="s">
        <v>522</v>
      </c>
      <c r="X6672" t="s">
        <v>352</v>
      </c>
      <c r="Y6672" t="s">
        <v>353</v>
      </c>
      <c r="Z6672" t="s"/>
      <c r="AA6672" t="n">
        <v>190</v>
      </c>
      <c r="AB6672" t="s">
        <v>13953</v>
      </c>
      <c r="AC6672" t="s">
        <v>18783</v>
      </c>
      <c r="AD6672" t="n">
        <v>5</v>
      </c>
      <c r="AE6672" t="n">
        <v>712201.37</v>
      </c>
      <c r="AF6672" t="n">
        <v>6186295.26</v>
      </c>
    </row>
    <row r="6673" spans="1:32">
      <c r="A6673" s="62" t="n">
        <v>6671</v>
      </c>
      <c r="B6673" t="s">
        <v>18784</v>
      </c>
      <c r="C6673" t="n">
        <v>120</v>
      </c>
      <c r="D6673" t="n">
        <v>1967</v>
      </c>
      <c r="E6673" t="n">
        <v>0</v>
      </c>
      <c r="F6673" t="n">
        <v>5</v>
      </c>
      <c r="G6673" t="s"/>
      <c r="H6673" t="n">
        <v>2</v>
      </c>
      <c r="I6673" t="s"/>
      <c r="J6673" t="n">
        <v>1</v>
      </c>
      <c r="K6673" t="s">
        <v>349</v>
      </c>
      <c r="L6673" t="s"/>
      <c r="M6673" t="n">
        <v>1</v>
      </c>
      <c r="N6673" t="n">
        <v>157</v>
      </c>
      <c r="O6673" t="n">
        <v>157</v>
      </c>
      <c r="P6673" t="n">
        <v>156</v>
      </c>
      <c r="Q6673" t="n">
        <v>0</v>
      </c>
      <c r="R6673" t="n">
        <v>0</v>
      </c>
      <c r="S6673" t="s">
        <v>18785</v>
      </c>
      <c r="T6673" t="n">
        <v>636</v>
      </c>
      <c r="U6673" t="s">
        <v>18126</v>
      </c>
      <c r="V6673" t="s">
        <v>18126</v>
      </c>
      <c r="W6673" t="s">
        <v>237</v>
      </c>
      <c r="X6673" t="s">
        <v>352</v>
      </c>
      <c r="Y6673" t="s">
        <v>353</v>
      </c>
      <c r="Z6673" t="s"/>
      <c r="AA6673" t="n">
        <v>190</v>
      </c>
      <c r="AB6673" t="s">
        <v>18786</v>
      </c>
      <c r="AC6673" t="s">
        <v>18785</v>
      </c>
      <c r="AD6673" t="n">
        <v>5</v>
      </c>
      <c r="AE6673" t="n">
        <v>710383.5</v>
      </c>
      <c r="AF6673" t="n">
        <v>6186780.46</v>
      </c>
    </row>
    <row r="6674" spans="1:32">
      <c r="A6674" s="62" t="n">
        <v>6672</v>
      </c>
      <c r="B6674" t="s">
        <v>18787</v>
      </c>
      <c r="C6674" t="n">
        <v>120</v>
      </c>
      <c r="D6674" t="n">
        <v>1971</v>
      </c>
      <c r="E6674" t="n">
        <v>1980</v>
      </c>
      <c r="F6674" t="n">
        <v>3</v>
      </c>
      <c r="G6674" t="s"/>
      <c r="H6674" t="n">
        <v>1</v>
      </c>
      <c r="I6674" t="s"/>
      <c r="J6674" t="n">
        <v>2</v>
      </c>
      <c r="K6674" t="s">
        <v>237</v>
      </c>
      <c r="L6674" t="s"/>
      <c r="M6674" t="n">
        <v>1</v>
      </c>
      <c r="N6674" t="n">
        <v>159</v>
      </c>
      <c r="O6674" t="n">
        <v>159</v>
      </c>
      <c r="P6674" t="n">
        <v>159</v>
      </c>
      <c r="Q6674" t="n">
        <v>0</v>
      </c>
      <c r="R6674" t="n">
        <v>0</v>
      </c>
      <c r="S6674" t="s">
        <v>18788</v>
      </c>
      <c r="T6674" t="n">
        <v>663</v>
      </c>
      <c r="U6674" t="s">
        <v>13627</v>
      </c>
      <c r="V6674" t="s">
        <v>13627</v>
      </c>
      <c r="W6674" t="s">
        <v>357</v>
      </c>
      <c r="X6674" t="s">
        <v>352</v>
      </c>
      <c r="Y6674" t="s">
        <v>353</v>
      </c>
      <c r="Z6674" t="s"/>
      <c r="AA6674" t="n">
        <v>190</v>
      </c>
      <c r="AB6674" t="s">
        <v>18789</v>
      </c>
      <c r="AC6674" t="s">
        <v>18788</v>
      </c>
      <c r="AD6674" t="n">
        <v>5</v>
      </c>
      <c r="AE6674" t="n">
        <v>712492</v>
      </c>
      <c r="AF6674" t="n">
        <v>6186939.12</v>
      </c>
    </row>
    <row r="6675" spans="1:32">
      <c r="A6675" s="62" t="n">
        <v>6673</v>
      </c>
      <c r="B6675" t="s">
        <v>18790</v>
      </c>
      <c r="C6675" t="n">
        <v>120</v>
      </c>
      <c r="D6675" t="n">
        <v>1968</v>
      </c>
      <c r="E6675" t="n">
        <v>1981</v>
      </c>
      <c r="F6675" t="n">
        <v>5</v>
      </c>
      <c r="G6675" t="s"/>
      <c r="H6675" t="n">
        <v>1</v>
      </c>
      <c r="I6675" t="s"/>
      <c r="J6675" t="n">
        <v>2</v>
      </c>
      <c r="K6675" t="s">
        <v>237</v>
      </c>
      <c r="L6675" t="s"/>
      <c r="M6675" t="n">
        <v>1</v>
      </c>
      <c r="N6675" t="n">
        <v>135</v>
      </c>
      <c r="O6675" t="n">
        <v>135</v>
      </c>
      <c r="P6675" t="n">
        <v>173</v>
      </c>
      <c r="Q6675" t="n">
        <v>0</v>
      </c>
      <c r="R6675" t="n">
        <v>0</v>
      </c>
      <c r="S6675" t="s">
        <v>18791</v>
      </c>
      <c r="T6675" t="n">
        <v>740</v>
      </c>
      <c r="U6675" t="s">
        <v>15316</v>
      </c>
      <c r="V6675" t="s">
        <v>15316</v>
      </c>
      <c r="W6675" t="s">
        <v>447</v>
      </c>
      <c r="X6675" t="s">
        <v>352</v>
      </c>
      <c r="Y6675" t="s">
        <v>353</v>
      </c>
      <c r="Z6675" t="s"/>
      <c r="AA6675" t="n">
        <v>190</v>
      </c>
      <c r="AB6675" t="s">
        <v>18792</v>
      </c>
      <c r="AC6675" t="s">
        <v>18791</v>
      </c>
      <c r="AD6675" t="n">
        <v>5</v>
      </c>
      <c r="AE6675" t="n">
        <v>710524.62</v>
      </c>
      <c r="AF6675" t="n">
        <v>6187354.99</v>
      </c>
    </row>
    <row r="6676" spans="1:32">
      <c r="A6676" s="62" t="n">
        <v>6674</v>
      </c>
      <c r="B6676" t="s">
        <v>18793</v>
      </c>
      <c r="C6676" t="n">
        <v>120</v>
      </c>
      <c r="D6676" t="n">
        <v>1976</v>
      </c>
      <c r="E6676" t="n">
        <v>0</v>
      </c>
      <c r="F6676" t="n">
        <v>3</v>
      </c>
      <c r="G6676" t="s"/>
      <c r="H6676" t="n">
        <v>1</v>
      </c>
      <c r="I6676" t="s"/>
      <c r="J6676" t="n">
        <v>2</v>
      </c>
      <c r="K6676" t="s">
        <v>237</v>
      </c>
      <c r="L6676" t="s"/>
      <c r="M6676" t="n">
        <v>1</v>
      </c>
      <c r="N6676" t="n">
        <v>104</v>
      </c>
      <c r="O6676" t="n">
        <v>104</v>
      </c>
      <c r="P6676" t="n">
        <v>104</v>
      </c>
      <c r="Q6676" t="n">
        <v>0</v>
      </c>
      <c r="R6676" t="n">
        <v>0</v>
      </c>
      <c r="S6676" t="s">
        <v>18794</v>
      </c>
      <c r="T6676" t="n">
        <v>102</v>
      </c>
      <c r="U6676" t="s">
        <v>479</v>
      </c>
      <c r="V6676" t="s">
        <v>479</v>
      </c>
      <c r="W6676" t="s">
        <v>688</v>
      </c>
      <c r="X6676" t="s">
        <v>352</v>
      </c>
      <c r="Y6676" t="s">
        <v>353</v>
      </c>
      <c r="Z6676" t="s">
        <v>480</v>
      </c>
      <c r="AA6676" t="n">
        <v>190</v>
      </c>
      <c r="AB6676" t="s">
        <v>6783</v>
      </c>
      <c r="AC6676" t="s">
        <v>18794</v>
      </c>
      <c r="AD6676" t="n">
        <v>5</v>
      </c>
      <c r="AE6676" t="n">
        <v>714308.5600000001</v>
      </c>
      <c r="AF6676" t="n">
        <v>6183975.59</v>
      </c>
    </row>
    <row r="6677" spans="1:32">
      <c r="A6677" s="62" t="n">
        <v>6675</v>
      </c>
      <c r="B6677" t="s">
        <v>18795</v>
      </c>
      <c r="C6677" t="n">
        <v>130</v>
      </c>
      <c r="D6677" t="n">
        <v>1955</v>
      </c>
      <c r="E6677" t="n">
        <v>0</v>
      </c>
      <c r="F6677" t="n">
        <v>5</v>
      </c>
      <c r="G6677" t="s"/>
      <c r="H6677" t="n">
        <v>1</v>
      </c>
      <c r="I6677" t="s"/>
      <c r="J6677" t="n">
        <v>2</v>
      </c>
      <c r="K6677" t="s">
        <v>237</v>
      </c>
      <c r="L6677" t="s"/>
      <c r="M6677" t="n">
        <v>1</v>
      </c>
      <c r="N6677" t="n">
        <v>54</v>
      </c>
      <c r="O6677" t="n">
        <v>54</v>
      </c>
      <c r="P6677" t="n">
        <v>99</v>
      </c>
      <c r="Q6677" t="n">
        <v>0</v>
      </c>
      <c r="R6677" t="n">
        <v>0</v>
      </c>
      <c r="S6677" t="s">
        <v>18796</v>
      </c>
      <c r="T6677" t="n">
        <v>396</v>
      </c>
      <c r="U6677" t="s">
        <v>16894</v>
      </c>
      <c r="V6677" t="s">
        <v>16894</v>
      </c>
      <c r="W6677" t="s">
        <v>18797</v>
      </c>
      <c r="X6677" t="s">
        <v>352</v>
      </c>
      <c r="Y6677" t="s">
        <v>353</v>
      </c>
      <c r="Z6677" t="s">
        <v>480</v>
      </c>
      <c r="AA6677" t="n">
        <v>190</v>
      </c>
      <c r="AB6677" t="s">
        <v>18798</v>
      </c>
      <c r="AC6677" t="s">
        <v>18796</v>
      </c>
      <c r="AD6677" t="n">
        <v>5</v>
      </c>
      <c r="AE6677" t="n">
        <v>713547.1</v>
      </c>
      <c r="AF6677" t="n">
        <v>6185072.92</v>
      </c>
    </row>
    <row r="6678" spans="1:32">
      <c r="A6678" s="62" t="n">
        <v>6676</v>
      </c>
      <c r="B6678" t="s">
        <v>18799</v>
      </c>
      <c r="C6678" t="n">
        <v>130</v>
      </c>
      <c r="D6678" t="n">
        <v>1987</v>
      </c>
      <c r="E6678" t="n">
        <v>0</v>
      </c>
      <c r="F6678" t="n">
        <v>4</v>
      </c>
      <c r="G6678" t="s"/>
      <c r="H6678" t="n">
        <v>1</v>
      </c>
      <c r="I6678" t="s"/>
      <c r="J6678" t="n">
        <v>2</v>
      </c>
      <c r="K6678" t="s">
        <v>237</v>
      </c>
      <c r="L6678" t="s"/>
      <c r="M6678" t="n">
        <v>1</v>
      </c>
      <c r="N6678" t="n">
        <v>50</v>
      </c>
      <c r="O6678" t="n">
        <v>50</v>
      </c>
      <c r="P6678" t="n">
        <v>84</v>
      </c>
      <c r="Q6678" t="n">
        <v>0</v>
      </c>
      <c r="R6678" t="n">
        <v>0</v>
      </c>
      <c r="S6678" t="s">
        <v>18800</v>
      </c>
      <c r="T6678" t="n">
        <v>480</v>
      </c>
      <c r="U6678" t="s">
        <v>17450</v>
      </c>
      <c r="V6678" t="s">
        <v>17450</v>
      </c>
      <c r="W6678" t="s">
        <v>499</v>
      </c>
      <c r="X6678" t="s">
        <v>352</v>
      </c>
      <c r="Y6678" t="s">
        <v>353</v>
      </c>
      <c r="Z6678" t="s">
        <v>480</v>
      </c>
      <c r="AA6678" t="n">
        <v>190</v>
      </c>
      <c r="AB6678" t="s">
        <v>18801</v>
      </c>
      <c r="AC6678" t="s">
        <v>18800</v>
      </c>
      <c r="AD6678" t="n">
        <v>5</v>
      </c>
      <c r="AE6678" t="n">
        <v>712765.87</v>
      </c>
      <c r="AF6678" t="n">
        <v>6184964.78</v>
      </c>
    </row>
    <row r="6679" spans="1:32">
      <c r="A6679" s="62" t="n">
        <v>6677</v>
      </c>
      <c r="B6679" t="s">
        <v>18802</v>
      </c>
      <c r="C6679" t="n">
        <v>120</v>
      </c>
      <c r="D6679" t="n">
        <v>1974</v>
      </c>
      <c r="E6679" t="n">
        <v>0</v>
      </c>
      <c r="F6679" t="n">
        <v>3</v>
      </c>
      <c r="G6679" t="s"/>
      <c r="H6679" t="n">
        <v>1</v>
      </c>
      <c r="I6679" t="s"/>
      <c r="J6679" t="n">
        <v>2</v>
      </c>
      <c r="K6679" t="s">
        <v>237</v>
      </c>
      <c r="L6679" t="n">
        <v>2</v>
      </c>
      <c r="M6679" t="n">
        <v>1</v>
      </c>
      <c r="N6679" t="n">
        <v>173</v>
      </c>
      <c r="O6679" t="n">
        <v>173</v>
      </c>
      <c r="P6679" t="n">
        <v>173</v>
      </c>
      <c r="Q6679" t="n">
        <v>0</v>
      </c>
      <c r="R6679" t="n">
        <v>0</v>
      </c>
      <c r="S6679" t="s">
        <v>18803</v>
      </c>
      <c r="T6679" t="n">
        <v>533</v>
      </c>
      <c r="U6679" t="s">
        <v>18444</v>
      </c>
      <c r="V6679" t="s">
        <v>18444</v>
      </c>
      <c r="W6679" t="s">
        <v>1013</v>
      </c>
      <c r="X6679" t="s">
        <v>352</v>
      </c>
      <c r="Y6679" t="s">
        <v>353</v>
      </c>
      <c r="Z6679" t="s">
        <v>480</v>
      </c>
      <c r="AA6679" t="n">
        <v>190</v>
      </c>
      <c r="AB6679" t="s">
        <v>18804</v>
      </c>
      <c r="AC6679" t="s">
        <v>18803</v>
      </c>
      <c r="AD6679" t="n">
        <v>5</v>
      </c>
      <c r="AE6679" t="n">
        <v>714091</v>
      </c>
      <c r="AF6679" t="n">
        <v>6184544.99</v>
      </c>
    </row>
    <row r="6680" spans="1:32">
      <c r="A6680" s="62" t="n">
        <v>6678</v>
      </c>
      <c r="B6680" t="s">
        <v>18805</v>
      </c>
      <c r="C6680" t="n">
        <v>120</v>
      </c>
      <c r="D6680" t="n">
        <v>1939</v>
      </c>
      <c r="E6680" t="n">
        <v>0</v>
      </c>
      <c r="F6680" t="n">
        <v>2</v>
      </c>
      <c r="G6680" t="s"/>
      <c r="H6680" t="n">
        <v>1</v>
      </c>
      <c r="I6680" t="s"/>
      <c r="J6680" t="n">
        <v>2</v>
      </c>
      <c r="K6680" t="s">
        <v>237</v>
      </c>
      <c r="L6680" t="n">
        <v>90</v>
      </c>
      <c r="M6680" t="n">
        <v>1</v>
      </c>
      <c r="N6680" t="n">
        <v>74</v>
      </c>
      <c r="O6680" t="n">
        <v>74</v>
      </c>
      <c r="P6680" t="n">
        <v>74</v>
      </c>
      <c r="Q6680" t="n">
        <v>0</v>
      </c>
      <c r="R6680" t="n">
        <v>0</v>
      </c>
      <c r="S6680" t="s">
        <v>18806</v>
      </c>
      <c r="T6680" t="n">
        <v>647</v>
      </c>
      <c r="U6680" t="s">
        <v>18447</v>
      </c>
      <c r="V6680" t="s">
        <v>18447</v>
      </c>
      <c r="W6680" t="s">
        <v>387</v>
      </c>
      <c r="X6680" t="s">
        <v>352</v>
      </c>
      <c r="Y6680" t="s">
        <v>353</v>
      </c>
      <c r="Z6680" t="s">
        <v>480</v>
      </c>
      <c r="AA6680" t="n">
        <v>190</v>
      </c>
      <c r="AB6680" t="s">
        <v>18807</v>
      </c>
      <c r="AC6680" t="s">
        <v>18806</v>
      </c>
      <c r="AD6680" t="n">
        <v>5</v>
      </c>
      <c r="AE6680" t="n">
        <v>713205.5</v>
      </c>
      <c r="AF6680" t="n">
        <v>6184423.9</v>
      </c>
    </row>
    <row r="6681" spans="1:32">
      <c r="A6681" s="62" t="n">
        <v>6679</v>
      </c>
      <c r="B6681" t="s">
        <v>18808</v>
      </c>
      <c r="C6681" t="n">
        <v>120</v>
      </c>
      <c r="D6681" t="n">
        <v>1971</v>
      </c>
      <c r="E6681" t="n">
        <v>0</v>
      </c>
      <c r="F6681" t="n">
        <v>5</v>
      </c>
      <c r="G6681" t="s"/>
      <c r="H6681" t="n">
        <v>1</v>
      </c>
      <c r="I6681" t="s"/>
      <c r="J6681" t="n">
        <v>2</v>
      </c>
      <c r="K6681" t="s">
        <v>237</v>
      </c>
      <c r="L6681" t="s"/>
      <c r="M6681" t="n">
        <v>1</v>
      </c>
      <c r="N6681" t="n">
        <v>191</v>
      </c>
      <c r="O6681" t="n">
        <v>191</v>
      </c>
      <c r="P6681" t="n">
        <v>191</v>
      </c>
      <c r="Q6681" t="n">
        <v>0</v>
      </c>
      <c r="R6681" t="n">
        <v>0</v>
      </c>
      <c r="S6681" t="s">
        <v>18809</v>
      </c>
      <c r="T6681" t="n">
        <v>39</v>
      </c>
      <c r="U6681" t="s">
        <v>17356</v>
      </c>
      <c r="V6681" t="s">
        <v>17356</v>
      </c>
      <c r="W6681" t="s">
        <v>608</v>
      </c>
      <c r="X6681" t="s">
        <v>241</v>
      </c>
      <c r="Y6681" t="s">
        <v>242</v>
      </c>
      <c r="Z6681" t="s"/>
      <c r="AA6681" t="n">
        <v>190</v>
      </c>
      <c r="AB6681" t="s">
        <v>18810</v>
      </c>
      <c r="AC6681" t="s">
        <v>18809</v>
      </c>
      <c r="AD6681" t="n">
        <v>5</v>
      </c>
      <c r="AE6681" t="n">
        <v>712775.42</v>
      </c>
      <c r="AF6681" t="n">
        <v>6190247.61</v>
      </c>
    </row>
    <row r="6682" spans="1:32">
      <c r="A6682" s="62" t="n">
        <v>6680</v>
      </c>
      <c r="B6682" t="s">
        <v>18811</v>
      </c>
      <c r="C6682" t="n">
        <v>130</v>
      </c>
      <c r="D6682" t="n">
        <v>1978</v>
      </c>
      <c r="E6682" t="n">
        <v>0</v>
      </c>
      <c r="F6682" t="n">
        <v>3</v>
      </c>
      <c r="G6682" t="s"/>
      <c r="H6682" t="n">
        <v>1</v>
      </c>
      <c r="I6682" t="s"/>
      <c r="J6682" t="n">
        <v>1</v>
      </c>
      <c r="K6682" t="s">
        <v>349</v>
      </c>
      <c r="L6682" t="n">
        <v>2</v>
      </c>
      <c r="M6682" t="n">
        <v>1</v>
      </c>
      <c r="N6682" t="n">
        <v>130</v>
      </c>
      <c r="O6682" t="n">
        <v>130</v>
      </c>
      <c r="P6682" t="n">
        <v>130</v>
      </c>
      <c r="Q6682" t="n">
        <v>0</v>
      </c>
      <c r="R6682" t="n">
        <v>0</v>
      </c>
      <c r="S6682" t="s">
        <v>18812</v>
      </c>
      <c r="T6682" t="n">
        <v>111</v>
      </c>
      <c r="U6682" t="s">
        <v>12861</v>
      </c>
      <c r="V6682" t="s">
        <v>12861</v>
      </c>
      <c r="W6682" t="s">
        <v>704</v>
      </c>
      <c r="X6682" t="s">
        <v>241</v>
      </c>
      <c r="Y6682" t="s">
        <v>242</v>
      </c>
      <c r="Z6682" t="s"/>
      <c r="AA6682" t="n">
        <v>190</v>
      </c>
      <c r="AB6682" t="s">
        <v>18813</v>
      </c>
      <c r="AC6682" t="s">
        <v>18812</v>
      </c>
      <c r="AD6682" t="n">
        <v>5</v>
      </c>
      <c r="AE6682" t="n">
        <v>712072.11</v>
      </c>
      <c r="AF6682" t="n">
        <v>6190990.19</v>
      </c>
    </row>
    <row r="6683" spans="1:32">
      <c r="A6683" s="62" t="n">
        <v>6681</v>
      </c>
      <c r="B6683" t="s">
        <v>18814</v>
      </c>
      <c r="C6683" t="n">
        <v>120</v>
      </c>
      <c r="D6683" t="n">
        <v>1973</v>
      </c>
      <c r="E6683" t="n">
        <v>0</v>
      </c>
      <c r="F6683" t="n">
        <v>4</v>
      </c>
      <c r="G6683" t="s"/>
      <c r="H6683" t="n">
        <v>5</v>
      </c>
      <c r="I6683" t="s"/>
      <c r="J6683" t="n">
        <v>7</v>
      </c>
      <c r="K6683" t="s">
        <v>365</v>
      </c>
      <c r="L6683" t="s"/>
      <c r="M6683" t="n">
        <v>1</v>
      </c>
      <c r="N6683" t="n">
        <v>104</v>
      </c>
      <c r="O6683" t="n">
        <v>104</v>
      </c>
      <c r="P6683" t="n">
        <v>183</v>
      </c>
      <c r="Q6683" t="n">
        <v>0</v>
      </c>
      <c r="R6683" t="n">
        <v>0</v>
      </c>
      <c r="S6683" t="s">
        <v>18815</v>
      </c>
      <c r="T6683" t="n">
        <v>163</v>
      </c>
      <c r="U6683" t="s">
        <v>17363</v>
      </c>
      <c r="V6683" t="s">
        <v>17363</v>
      </c>
      <c r="W6683" t="s">
        <v>403</v>
      </c>
      <c r="X6683" t="s">
        <v>241</v>
      </c>
      <c r="Y6683" t="s">
        <v>242</v>
      </c>
      <c r="Z6683" t="s"/>
      <c r="AA6683" t="n">
        <v>190</v>
      </c>
      <c r="AB6683" t="s">
        <v>1893</v>
      </c>
      <c r="AC6683" t="s">
        <v>18815</v>
      </c>
      <c r="AD6683" t="n">
        <v>5</v>
      </c>
      <c r="AE6683" t="n">
        <v>712503.98</v>
      </c>
      <c r="AF6683" t="n">
        <v>6191388.76</v>
      </c>
    </row>
    <row r="6684" spans="1:32">
      <c r="A6684" s="62" t="n">
        <v>6682</v>
      </c>
      <c r="B6684" t="s">
        <v>18816</v>
      </c>
      <c r="C6684" t="n">
        <v>120</v>
      </c>
      <c r="D6684" t="n">
        <v>1952</v>
      </c>
      <c r="E6684" t="n">
        <v>0</v>
      </c>
      <c r="F6684" t="n">
        <v>10</v>
      </c>
      <c r="G6684" t="s"/>
      <c r="H6684" t="n">
        <v>1</v>
      </c>
      <c r="I6684" t="s"/>
      <c r="J6684" t="n">
        <v>2</v>
      </c>
      <c r="K6684" t="s">
        <v>237</v>
      </c>
      <c r="L6684" t="s"/>
      <c r="M6684" t="n">
        <v>1</v>
      </c>
      <c r="N6684" t="n">
        <v>81</v>
      </c>
      <c r="O6684" t="n">
        <v>81</v>
      </c>
      <c r="P6684" t="n">
        <v>142</v>
      </c>
      <c r="Q6684" t="n">
        <v>0</v>
      </c>
      <c r="R6684" t="n">
        <v>0</v>
      </c>
      <c r="S6684" t="s">
        <v>18817</v>
      </c>
      <c r="T6684" t="n">
        <v>175</v>
      </c>
      <c r="U6684" t="s">
        <v>17510</v>
      </c>
      <c r="V6684" t="s">
        <v>17510</v>
      </c>
      <c r="W6684" t="s">
        <v>403</v>
      </c>
      <c r="X6684" t="s">
        <v>241</v>
      </c>
      <c r="Y6684" t="s">
        <v>242</v>
      </c>
      <c r="Z6684" t="s"/>
      <c r="AA6684" t="n">
        <v>190</v>
      </c>
      <c r="AB6684" t="s">
        <v>6999</v>
      </c>
      <c r="AC6684" t="s">
        <v>18817</v>
      </c>
      <c r="AD6684" t="n">
        <v>5</v>
      </c>
      <c r="AE6684" t="n">
        <v>710696.97</v>
      </c>
      <c r="AF6684" t="n">
        <v>6190253.39</v>
      </c>
    </row>
    <row r="6685" spans="1:32">
      <c r="A6685" s="62" t="n">
        <v>6683</v>
      </c>
      <c r="B6685" t="s">
        <v>18818</v>
      </c>
      <c r="C6685" t="n">
        <v>120</v>
      </c>
      <c r="D6685" t="n">
        <v>1959</v>
      </c>
      <c r="E6685" t="n">
        <v>0</v>
      </c>
      <c r="F6685" t="n">
        <v>1</v>
      </c>
      <c r="G6685" t="s"/>
      <c r="H6685" t="n">
        <v>1</v>
      </c>
      <c r="I6685" t="s"/>
      <c r="J6685" t="n">
        <v>2</v>
      </c>
      <c r="K6685" t="s">
        <v>237</v>
      </c>
      <c r="L6685" t="s"/>
      <c r="M6685" t="n">
        <v>1</v>
      </c>
      <c r="N6685" t="n">
        <v>112</v>
      </c>
      <c r="O6685" t="n">
        <v>112</v>
      </c>
      <c r="P6685" t="n">
        <v>112</v>
      </c>
      <c r="Q6685" t="n">
        <v>0</v>
      </c>
      <c r="R6685" t="n">
        <v>0</v>
      </c>
      <c r="S6685" t="s">
        <v>18819</v>
      </c>
      <c r="T6685" t="n">
        <v>269</v>
      </c>
      <c r="U6685" t="s">
        <v>15092</v>
      </c>
      <c r="V6685" t="s">
        <v>15092</v>
      </c>
      <c r="W6685" t="s">
        <v>622</v>
      </c>
      <c r="X6685" t="s">
        <v>241</v>
      </c>
      <c r="Y6685" t="s">
        <v>242</v>
      </c>
      <c r="Z6685" t="s"/>
      <c r="AA6685" t="n">
        <v>190</v>
      </c>
      <c r="AB6685" t="s">
        <v>18820</v>
      </c>
      <c r="AC6685" t="s">
        <v>18819</v>
      </c>
      <c r="AD6685" t="n">
        <v>5</v>
      </c>
      <c r="AE6685" t="n">
        <v>710075.8199999999</v>
      </c>
      <c r="AF6685" t="n">
        <v>6189889.15</v>
      </c>
    </row>
    <row r="6686" spans="1:32">
      <c r="A6686" s="62" t="n">
        <v>6684</v>
      </c>
      <c r="B6686" t="s">
        <v>18821</v>
      </c>
      <c r="C6686" t="n">
        <v>510</v>
      </c>
      <c r="D6686" t="n">
        <v>1962</v>
      </c>
      <c r="E6686" t="n">
        <v>0</v>
      </c>
      <c r="F6686" t="n">
        <v>2</v>
      </c>
      <c r="G6686" t="s"/>
      <c r="H6686" t="n">
        <v>5</v>
      </c>
      <c r="I6686" t="s"/>
      <c r="J6686" t="n">
        <v>3</v>
      </c>
      <c r="K6686" t="s">
        <v>387</v>
      </c>
      <c r="L6686" t="s"/>
      <c r="M6686" t="n">
        <v>1</v>
      </c>
      <c r="N6686" t="n">
        <v>60</v>
      </c>
      <c r="O6686" t="n">
        <v>60</v>
      </c>
      <c r="P6686" t="n">
        <v>60</v>
      </c>
      <c r="Q6686" t="n">
        <v>0</v>
      </c>
      <c r="R6686" t="n">
        <v>0</v>
      </c>
      <c r="S6686" t="s">
        <v>18822</v>
      </c>
      <c r="T6686" t="n">
        <v>323</v>
      </c>
      <c r="U6686" t="s">
        <v>18239</v>
      </c>
      <c r="V6686" t="s">
        <v>18239</v>
      </c>
      <c r="W6686" t="s">
        <v>237</v>
      </c>
      <c r="X6686" t="s">
        <v>241</v>
      </c>
      <c r="Y6686" t="s">
        <v>242</v>
      </c>
      <c r="Z6686" t="s"/>
      <c r="AA6686" t="n">
        <v>190</v>
      </c>
      <c r="AB6686" t="s">
        <v>18823</v>
      </c>
      <c r="AC6686" t="s">
        <v>18822</v>
      </c>
      <c r="AD6686" t="n">
        <v>5</v>
      </c>
      <c r="AE6686" t="n">
        <v>709782.4300000001</v>
      </c>
      <c r="AF6686" t="n">
        <v>6191843.57</v>
      </c>
    </row>
    <row r="6687" spans="1:32">
      <c r="A6687" s="62" t="n">
        <v>6685</v>
      </c>
      <c r="B6687" t="s">
        <v>18824</v>
      </c>
      <c r="C6687" t="n">
        <v>120</v>
      </c>
      <c r="D6687" t="n">
        <v>1971</v>
      </c>
      <c r="E6687" t="n">
        <v>0</v>
      </c>
      <c r="F6687" t="n">
        <v>3</v>
      </c>
      <c r="G6687" t="s"/>
      <c r="H6687" t="n">
        <v>1</v>
      </c>
      <c r="I6687" t="s"/>
      <c r="J6687" t="n">
        <v>1</v>
      </c>
      <c r="K6687" t="s">
        <v>349</v>
      </c>
      <c r="L6687" t="s"/>
      <c r="M6687" t="n">
        <v>1</v>
      </c>
      <c r="N6687" t="n">
        <v>144</v>
      </c>
      <c r="O6687" t="n">
        <v>144</v>
      </c>
      <c r="P6687" t="n">
        <v>144</v>
      </c>
      <c r="Q6687" t="n">
        <v>0</v>
      </c>
      <c r="R6687" t="n">
        <v>0</v>
      </c>
      <c r="S6687" t="s">
        <v>18825</v>
      </c>
      <c r="T6687" t="n">
        <v>339</v>
      </c>
      <c r="U6687" t="s">
        <v>16646</v>
      </c>
      <c r="V6687" t="s">
        <v>16646</v>
      </c>
      <c r="W6687" t="s">
        <v>423</v>
      </c>
      <c r="X6687" t="s">
        <v>241</v>
      </c>
      <c r="Y6687" t="s">
        <v>242</v>
      </c>
      <c r="Z6687" t="s"/>
      <c r="AA6687" t="n">
        <v>190</v>
      </c>
      <c r="AB6687" t="s">
        <v>16052</v>
      </c>
      <c r="AC6687" t="s">
        <v>18825</v>
      </c>
      <c r="AD6687" t="n">
        <v>5</v>
      </c>
      <c r="AE6687" t="n">
        <v>712334.5699999999</v>
      </c>
      <c r="AF6687" t="n">
        <v>6191031.65</v>
      </c>
    </row>
    <row r="6688" spans="1:32">
      <c r="A6688" s="62" t="n">
        <v>6686</v>
      </c>
      <c r="B6688" t="s">
        <v>18826</v>
      </c>
      <c r="C6688" t="n">
        <v>130</v>
      </c>
      <c r="D6688" t="n">
        <v>1999</v>
      </c>
      <c r="E6688" t="n">
        <v>0</v>
      </c>
      <c r="F6688" t="n">
        <v>2</v>
      </c>
      <c r="G6688" t="s"/>
      <c r="H6688" t="n">
        <v>5</v>
      </c>
      <c r="I6688" t="s"/>
      <c r="J6688" t="n">
        <v>2</v>
      </c>
      <c r="K6688" t="s">
        <v>237</v>
      </c>
      <c r="L6688" t="n">
        <v>80</v>
      </c>
      <c r="M6688" t="n">
        <v>1</v>
      </c>
      <c r="N6688" t="n">
        <v>273</v>
      </c>
      <c r="O6688" t="n">
        <v>273</v>
      </c>
      <c r="P6688" t="n">
        <v>273</v>
      </c>
      <c r="Q6688" t="n">
        <v>0</v>
      </c>
      <c r="R6688" t="n">
        <v>0</v>
      </c>
      <c r="S6688" t="s">
        <v>18827</v>
      </c>
      <c r="T6688" t="n">
        <v>386</v>
      </c>
      <c r="U6688" t="s">
        <v>18489</v>
      </c>
      <c r="V6688" t="s">
        <v>18489</v>
      </c>
      <c r="W6688" t="s">
        <v>526</v>
      </c>
      <c r="X6688" t="s">
        <v>241</v>
      </c>
      <c r="Y6688" t="s">
        <v>242</v>
      </c>
      <c r="Z6688" t="s"/>
      <c r="AA6688" t="n">
        <v>190</v>
      </c>
      <c r="AB6688" t="s">
        <v>5853</v>
      </c>
      <c r="AC6688" t="s">
        <v>18827</v>
      </c>
      <c r="AD6688" t="n">
        <v>5</v>
      </c>
      <c r="AE6688" t="n">
        <v>709650.0600000001</v>
      </c>
      <c r="AF6688" t="n">
        <v>6190298.28</v>
      </c>
    </row>
    <row r="6689" spans="1:32">
      <c r="A6689" s="62" t="n">
        <v>6687</v>
      </c>
      <c r="B6689" t="s">
        <v>18828</v>
      </c>
      <c r="C6689" t="n">
        <v>130</v>
      </c>
      <c r="D6689" t="n">
        <v>1971</v>
      </c>
      <c r="E6689" t="n">
        <v>0</v>
      </c>
      <c r="F6689" t="n">
        <v>4</v>
      </c>
      <c r="G6689" t="s"/>
      <c r="H6689" t="n">
        <v>1</v>
      </c>
      <c r="I6689" t="s"/>
      <c r="J6689" t="n">
        <v>1</v>
      </c>
      <c r="K6689" t="s">
        <v>349</v>
      </c>
      <c r="L6689" t="s"/>
      <c r="M6689" t="n">
        <v>2</v>
      </c>
      <c r="N6689" t="n">
        <v>66</v>
      </c>
      <c r="O6689" t="n">
        <v>132</v>
      </c>
      <c r="P6689" t="n">
        <v>132</v>
      </c>
      <c r="Q6689" t="n">
        <v>0</v>
      </c>
      <c r="R6689" t="n">
        <v>0</v>
      </c>
      <c r="S6689" t="s">
        <v>18829</v>
      </c>
      <c r="T6689" t="n">
        <v>409</v>
      </c>
      <c r="U6689" t="s">
        <v>12834</v>
      </c>
      <c r="V6689" t="s">
        <v>12834</v>
      </c>
      <c r="W6689" t="s">
        <v>250</v>
      </c>
      <c r="X6689" t="s">
        <v>241</v>
      </c>
      <c r="Y6689" t="s">
        <v>242</v>
      </c>
      <c r="Z6689" t="s"/>
      <c r="AA6689" t="n">
        <v>190</v>
      </c>
      <c r="AB6689" t="s">
        <v>18830</v>
      </c>
      <c r="AC6689" t="s">
        <v>18829</v>
      </c>
      <c r="AD6689" t="n">
        <v>5</v>
      </c>
      <c r="AE6689" t="n">
        <v>712290.28</v>
      </c>
      <c r="AF6689" t="n">
        <v>6190331.82</v>
      </c>
    </row>
    <row r="6690" spans="1:32">
      <c r="A6690" s="62" t="n">
        <v>6688</v>
      </c>
      <c r="B6690" t="s">
        <v>18831</v>
      </c>
      <c r="C6690" t="n">
        <v>130</v>
      </c>
      <c r="D6690" t="n">
        <v>1980</v>
      </c>
      <c r="E6690" t="n">
        <v>0</v>
      </c>
      <c r="F6690" t="n">
        <v>4</v>
      </c>
      <c r="G6690" t="s"/>
      <c r="H6690" t="n">
        <v>1</v>
      </c>
      <c r="I6690" t="s"/>
      <c r="J6690" t="n">
        <v>1</v>
      </c>
      <c r="K6690" t="s">
        <v>349</v>
      </c>
      <c r="L6690" t="s"/>
      <c r="M6690" t="n">
        <v>2</v>
      </c>
      <c r="N6690" t="n">
        <v>68</v>
      </c>
      <c r="O6690" t="n">
        <v>125</v>
      </c>
      <c r="P6690" t="n">
        <v>125</v>
      </c>
      <c r="Q6690" t="n">
        <v>0</v>
      </c>
      <c r="R6690" t="n">
        <v>0</v>
      </c>
      <c r="S6690" t="s">
        <v>18832</v>
      </c>
      <c r="T6690" t="n">
        <v>441</v>
      </c>
      <c r="U6690" t="s">
        <v>13839</v>
      </c>
      <c r="V6690" t="s">
        <v>13839</v>
      </c>
      <c r="W6690" t="s">
        <v>1107</v>
      </c>
      <c r="X6690" t="s">
        <v>241</v>
      </c>
      <c r="Y6690" t="s">
        <v>242</v>
      </c>
      <c r="Z6690" t="s"/>
      <c r="AA6690" t="n">
        <v>190</v>
      </c>
      <c r="AB6690" t="s">
        <v>18833</v>
      </c>
      <c r="AC6690" t="s">
        <v>18832</v>
      </c>
      <c r="AD6690" t="n">
        <v>5</v>
      </c>
      <c r="AE6690" t="n">
        <v>711974.42</v>
      </c>
      <c r="AF6690" t="n">
        <v>6191481.74</v>
      </c>
    </row>
    <row r="6691" spans="1:32">
      <c r="A6691" s="62" t="n">
        <v>6689</v>
      </c>
      <c r="B6691" t="s">
        <v>18834</v>
      </c>
      <c r="C6691" t="n">
        <v>120</v>
      </c>
      <c r="D6691" t="n">
        <v>1971</v>
      </c>
      <c r="E6691" t="n">
        <v>0</v>
      </c>
      <c r="F6691" t="n">
        <v>10</v>
      </c>
      <c r="G6691" t="s"/>
      <c r="H6691" t="n">
        <v>1</v>
      </c>
      <c r="I6691" t="s"/>
      <c r="J6691" t="n">
        <v>2</v>
      </c>
      <c r="K6691" t="s">
        <v>237</v>
      </c>
      <c r="L6691" t="s"/>
      <c r="M6691" t="n">
        <v>1</v>
      </c>
      <c r="N6691" t="n">
        <v>193</v>
      </c>
      <c r="O6691" t="n">
        <v>193</v>
      </c>
      <c r="P6691" t="n">
        <v>193</v>
      </c>
      <c r="Q6691" t="n">
        <v>0</v>
      </c>
      <c r="R6691" t="n">
        <v>0</v>
      </c>
      <c r="S6691" t="s">
        <v>18835</v>
      </c>
      <c r="T6691" t="n">
        <v>496</v>
      </c>
      <c r="U6691" t="s">
        <v>17383</v>
      </c>
      <c r="V6691" t="s">
        <v>17383</v>
      </c>
      <c r="W6691" t="s">
        <v>403</v>
      </c>
      <c r="X6691" t="s">
        <v>241</v>
      </c>
      <c r="Y6691" t="s">
        <v>242</v>
      </c>
      <c r="Z6691" t="s"/>
      <c r="AA6691" t="n">
        <v>190</v>
      </c>
      <c r="AB6691" t="s">
        <v>18836</v>
      </c>
      <c r="AC6691" t="s">
        <v>18835</v>
      </c>
      <c r="AD6691" t="n">
        <v>5</v>
      </c>
      <c r="AE6691" t="n">
        <v>712755.76</v>
      </c>
      <c r="AF6691" t="n">
        <v>6190421.28</v>
      </c>
    </row>
    <row r="6692" spans="1:32">
      <c r="A6692" s="62" t="n">
        <v>6690</v>
      </c>
      <c r="B6692" t="s">
        <v>18837</v>
      </c>
      <c r="C6692" t="n">
        <v>120</v>
      </c>
      <c r="D6692" t="n">
        <v>1961</v>
      </c>
      <c r="E6692" t="n">
        <v>0</v>
      </c>
      <c r="F6692" t="n">
        <v>2</v>
      </c>
      <c r="G6692" t="s"/>
      <c r="H6692" t="n">
        <v>6</v>
      </c>
      <c r="I6692" t="s"/>
      <c r="J6692" t="n">
        <v>1</v>
      </c>
      <c r="K6692" t="s">
        <v>349</v>
      </c>
      <c r="L6692" t="s"/>
      <c r="M6692" t="n">
        <v>1</v>
      </c>
      <c r="N6692" t="n">
        <v>137</v>
      </c>
      <c r="O6692" t="n">
        <v>137</v>
      </c>
      <c r="P6692" t="n">
        <v>137</v>
      </c>
      <c r="Q6692" t="n">
        <v>0</v>
      </c>
      <c r="R6692" t="n">
        <v>0</v>
      </c>
      <c r="S6692" t="s">
        <v>18838</v>
      </c>
      <c r="T6692" t="n">
        <v>510</v>
      </c>
      <c r="U6692" t="s">
        <v>18257</v>
      </c>
      <c r="V6692" t="s">
        <v>18257</v>
      </c>
      <c r="W6692" t="s">
        <v>391</v>
      </c>
      <c r="X6692" t="s">
        <v>241</v>
      </c>
      <c r="Y6692" t="s">
        <v>242</v>
      </c>
      <c r="Z6692" t="s"/>
      <c r="AA6692" t="n">
        <v>190</v>
      </c>
      <c r="AB6692" t="s">
        <v>9225</v>
      </c>
      <c r="AC6692" t="s">
        <v>18838</v>
      </c>
      <c r="AD6692" t="n">
        <v>5</v>
      </c>
      <c r="AE6692" t="n">
        <v>711051.17</v>
      </c>
      <c r="AF6692" t="n">
        <v>6190803.18</v>
      </c>
    </row>
    <row r="6693" spans="1:32">
      <c r="A6693" s="62" t="n">
        <v>6691</v>
      </c>
      <c r="B6693" t="s">
        <v>18839</v>
      </c>
      <c r="C6693" t="n">
        <v>130</v>
      </c>
      <c r="D6693" t="n">
        <v>1972</v>
      </c>
      <c r="E6693" t="n">
        <v>0</v>
      </c>
      <c r="F6693" t="n">
        <v>4</v>
      </c>
      <c r="G6693" t="s"/>
      <c r="H6693" t="n">
        <v>1</v>
      </c>
      <c r="I6693" t="s"/>
      <c r="J6693" t="n">
        <v>2</v>
      </c>
      <c r="K6693" t="s">
        <v>237</v>
      </c>
      <c r="L6693" t="n">
        <v>2</v>
      </c>
      <c r="M6693" t="n">
        <v>1</v>
      </c>
      <c r="N6693" t="n">
        <v>60</v>
      </c>
      <c r="O6693" t="n">
        <v>60</v>
      </c>
      <c r="P6693" t="n">
        <v>120</v>
      </c>
      <c r="Q6693" t="n">
        <v>0</v>
      </c>
      <c r="R6693" t="n">
        <v>0</v>
      </c>
      <c r="S6693" t="s">
        <v>18840</v>
      </c>
      <c r="T6693" t="n">
        <v>519</v>
      </c>
      <c r="U6693" t="s">
        <v>17096</v>
      </c>
      <c r="V6693" t="s">
        <v>17096</v>
      </c>
      <c r="W6693" t="s">
        <v>407</v>
      </c>
      <c r="X6693" t="s">
        <v>241</v>
      </c>
      <c r="Y6693" t="s">
        <v>242</v>
      </c>
      <c r="Z6693" t="s"/>
      <c r="AA6693" t="n">
        <v>190</v>
      </c>
      <c r="AB6693" t="s">
        <v>10799</v>
      </c>
      <c r="AC6693" t="s">
        <v>18840</v>
      </c>
      <c r="AD6693" t="n">
        <v>5</v>
      </c>
      <c r="AE6693" t="n">
        <v>709629.5600000001</v>
      </c>
      <c r="AF6693" t="n">
        <v>6190516.49</v>
      </c>
    </row>
    <row r="6694" spans="1:32">
      <c r="A6694" s="62" t="n">
        <v>6692</v>
      </c>
      <c r="B6694" t="s">
        <v>18841</v>
      </c>
      <c r="C6694" t="n">
        <v>120</v>
      </c>
      <c r="D6694" t="n">
        <v>1961</v>
      </c>
      <c r="E6694" t="n">
        <v>0</v>
      </c>
      <c r="F6694" t="n">
        <v>5</v>
      </c>
      <c r="G6694" t="s"/>
      <c r="H6694" t="n">
        <v>2</v>
      </c>
      <c r="I6694" t="s"/>
      <c r="J6694" t="n">
        <v>2</v>
      </c>
      <c r="K6694" t="s">
        <v>237</v>
      </c>
      <c r="L6694" t="s"/>
      <c r="M6694" t="n">
        <v>1</v>
      </c>
      <c r="N6694" t="n">
        <v>108</v>
      </c>
      <c r="O6694" t="n">
        <v>108</v>
      </c>
      <c r="P6694" t="n">
        <v>120</v>
      </c>
      <c r="Q6694" t="n">
        <v>0</v>
      </c>
      <c r="R6694" t="n">
        <v>0</v>
      </c>
      <c r="S6694" t="s">
        <v>18842</v>
      </c>
      <c r="T6694" t="n">
        <v>535</v>
      </c>
      <c r="U6694" t="s">
        <v>8505</v>
      </c>
      <c r="V6694" t="s">
        <v>8505</v>
      </c>
      <c r="W6694" t="s">
        <v>5410</v>
      </c>
      <c r="X6694" t="s">
        <v>241</v>
      </c>
      <c r="Y6694" t="s">
        <v>242</v>
      </c>
      <c r="Z6694" t="s"/>
      <c r="AA6694" t="n">
        <v>190</v>
      </c>
      <c r="AB6694" t="s">
        <v>18843</v>
      </c>
      <c r="AC6694" t="s">
        <v>18842</v>
      </c>
      <c r="AD6694" t="n">
        <v>5</v>
      </c>
      <c r="AE6694" t="n">
        <v>713283.24</v>
      </c>
      <c r="AF6694" t="n">
        <v>6190447.6</v>
      </c>
    </row>
    <row r="6695" spans="1:32">
      <c r="A6695" s="62" t="n">
        <v>6693</v>
      </c>
      <c r="B6695" t="s">
        <v>18844</v>
      </c>
      <c r="C6695" t="n">
        <v>120</v>
      </c>
      <c r="D6695" t="n">
        <v>1935</v>
      </c>
      <c r="E6695" t="n">
        <v>1985</v>
      </c>
      <c r="F6695" t="n">
        <v>90</v>
      </c>
      <c r="G6695" t="s"/>
      <c r="H6695" t="n">
        <v>1</v>
      </c>
      <c r="I6695" t="s"/>
      <c r="J6695" t="n">
        <v>2</v>
      </c>
      <c r="K6695" t="s">
        <v>237</v>
      </c>
      <c r="L6695" t="s"/>
      <c r="M6695" t="n">
        <v>1</v>
      </c>
      <c r="N6695" t="n">
        <v>75</v>
      </c>
      <c r="O6695" t="n">
        <v>75</v>
      </c>
      <c r="P6695" t="n">
        <v>75</v>
      </c>
      <c r="Q6695" t="n">
        <v>0</v>
      </c>
      <c r="R6695" t="n">
        <v>0</v>
      </c>
      <c r="S6695" t="s">
        <v>18845</v>
      </c>
      <c r="T6695" t="n">
        <v>607</v>
      </c>
      <c r="U6695" t="s">
        <v>550</v>
      </c>
      <c r="V6695" t="s">
        <v>550</v>
      </c>
      <c r="W6695" t="s">
        <v>8321</v>
      </c>
      <c r="X6695" t="s">
        <v>241</v>
      </c>
      <c r="Y6695" t="s">
        <v>242</v>
      </c>
      <c r="Z6695" t="s"/>
      <c r="AA6695" t="n">
        <v>190</v>
      </c>
      <c r="AB6695" t="s">
        <v>435</v>
      </c>
      <c r="AC6695" t="s">
        <v>18845</v>
      </c>
      <c r="AD6695" t="n">
        <v>5</v>
      </c>
      <c r="AE6695" t="n">
        <v>713232.3199999999</v>
      </c>
      <c r="AF6695" t="n">
        <v>6190813.58</v>
      </c>
    </row>
    <row r="6696" spans="1:32">
      <c r="A6696" s="62" t="n">
        <v>6694</v>
      </c>
      <c r="B6696" t="s">
        <v>18846</v>
      </c>
      <c r="C6696" t="n">
        <v>120</v>
      </c>
      <c r="D6696" t="n">
        <v>2001</v>
      </c>
      <c r="E6696" t="n">
        <v>0</v>
      </c>
      <c r="F6696" t="n">
        <v>4</v>
      </c>
      <c r="G6696" t="s"/>
      <c r="H6696" t="n">
        <v>1</v>
      </c>
      <c r="I6696" t="s"/>
      <c r="J6696" t="n">
        <v>1</v>
      </c>
      <c r="K6696" t="s">
        <v>349</v>
      </c>
      <c r="L6696" t="n">
        <v>2</v>
      </c>
      <c r="M6696" t="n">
        <v>1</v>
      </c>
      <c r="N6696" t="n">
        <v>286</v>
      </c>
      <c r="O6696" t="n">
        <v>286</v>
      </c>
      <c r="P6696" t="n">
        <v>210</v>
      </c>
      <c r="Q6696" t="n">
        <v>0</v>
      </c>
      <c r="R6696" t="n">
        <v>0</v>
      </c>
      <c r="S6696" t="s">
        <v>18847</v>
      </c>
      <c r="T6696" t="n">
        <v>657</v>
      </c>
      <c r="U6696" t="s">
        <v>18380</v>
      </c>
      <c r="V6696" t="s">
        <v>18380</v>
      </c>
      <c r="W6696" t="s">
        <v>526</v>
      </c>
      <c r="X6696" t="s">
        <v>241</v>
      </c>
      <c r="Y6696" t="s">
        <v>242</v>
      </c>
      <c r="Z6696" t="s"/>
      <c r="AA6696" t="n">
        <v>190</v>
      </c>
      <c r="AB6696" t="s">
        <v>909</v>
      </c>
      <c r="AC6696" t="s">
        <v>18847</v>
      </c>
      <c r="AD6696" t="n">
        <v>5</v>
      </c>
      <c r="AE6696" t="n">
        <v>710593.27</v>
      </c>
      <c r="AF6696" t="n">
        <v>6190450.67</v>
      </c>
    </row>
    <row r="6697" spans="1:32">
      <c r="A6697" s="62" t="n">
        <v>6695</v>
      </c>
      <c r="B6697" t="s">
        <v>18848</v>
      </c>
      <c r="C6697" t="n">
        <v>120</v>
      </c>
      <c r="D6697" t="n">
        <v>1964</v>
      </c>
      <c r="E6697" t="n">
        <v>0</v>
      </c>
      <c r="F6697" t="n">
        <v>5</v>
      </c>
      <c r="G6697" t="s"/>
      <c r="H6697" t="n">
        <v>1</v>
      </c>
      <c r="I6697" t="s"/>
      <c r="J6697" t="n">
        <v>2</v>
      </c>
      <c r="K6697" t="s">
        <v>522</v>
      </c>
      <c r="L6697" t="s"/>
      <c r="M6697" t="n">
        <v>1</v>
      </c>
      <c r="N6697" t="n">
        <v>110</v>
      </c>
      <c r="O6697" t="n">
        <v>110</v>
      </c>
      <c r="P6697" t="n">
        <v>181</v>
      </c>
      <c r="Q6697" t="n">
        <v>0</v>
      </c>
      <c r="R6697" t="n">
        <v>0</v>
      </c>
      <c r="S6697" t="s">
        <v>18849</v>
      </c>
      <c r="T6697" t="n">
        <v>535</v>
      </c>
      <c r="U6697" t="s">
        <v>8505</v>
      </c>
      <c r="V6697" t="s">
        <v>8505</v>
      </c>
      <c r="W6697" t="s">
        <v>7142</v>
      </c>
      <c r="X6697" t="s">
        <v>241</v>
      </c>
      <c r="Y6697" t="s">
        <v>242</v>
      </c>
      <c r="Z6697" t="s"/>
      <c r="AA6697" t="n">
        <v>190</v>
      </c>
      <c r="AB6697" t="s">
        <v>8376</v>
      </c>
      <c r="AC6697" t="s">
        <v>18849</v>
      </c>
      <c r="AD6697" t="n">
        <v>5</v>
      </c>
      <c r="AE6697" t="n">
        <v>713297.05</v>
      </c>
      <c r="AF6697" t="n">
        <v>6190464.57</v>
      </c>
    </row>
    <row r="6698" spans="1:32">
      <c r="A6698" s="62" t="n">
        <v>6696</v>
      </c>
      <c r="B6698" t="s">
        <v>18850</v>
      </c>
      <c r="C6698" t="n">
        <v>120</v>
      </c>
      <c r="D6698" t="n">
        <v>1970</v>
      </c>
      <c r="E6698" t="n">
        <v>0</v>
      </c>
      <c r="F6698" t="n">
        <v>3</v>
      </c>
      <c r="G6698" t="s"/>
      <c r="H6698" t="n">
        <v>1</v>
      </c>
      <c r="I6698" t="s"/>
      <c r="J6698" t="n">
        <v>2</v>
      </c>
      <c r="K6698" t="s">
        <v>237</v>
      </c>
      <c r="L6698" t="s"/>
      <c r="M6698" t="n">
        <v>1</v>
      </c>
      <c r="N6698" t="n">
        <v>138</v>
      </c>
      <c r="O6698" t="n">
        <v>138</v>
      </c>
      <c r="P6698" t="n">
        <v>138</v>
      </c>
      <c r="Q6698" t="n">
        <v>0</v>
      </c>
      <c r="R6698" t="n">
        <v>0</v>
      </c>
      <c r="S6698" t="s">
        <v>18851</v>
      </c>
      <c r="T6698" t="n">
        <v>39</v>
      </c>
      <c r="U6698" t="s">
        <v>17356</v>
      </c>
      <c r="V6698" t="s">
        <v>17356</v>
      </c>
      <c r="W6698" t="s">
        <v>951</v>
      </c>
      <c r="X6698" t="s">
        <v>241</v>
      </c>
      <c r="Y6698" t="s">
        <v>242</v>
      </c>
      <c r="Z6698" t="s"/>
      <c r="AA6698" t="n">
        <v>190</v>
      </c>
      <c r="AB6698" t="s">
        <v>18852</v>
      </c>
      <c r="AC6698" t="s">
        <v>18851</v>
      </c>
      <c r="AD6698" t="n">
        <v>5</v>
      </c>
      <c r="AE6698" t="n">
        <v>712760</v>
      </c>
      <c r="AF6698" t="n">
        <v>6190234.33</v>
      </c>
    </row>
    <row r="6699" spans="1:32">
      <c r="A6699" s="62" t="n">
        <v>6697</v>
      </c>
      <c r="B6699" t="s">
        <v>18853</v>
      </c>
      <c r="C6699" t="n">
        <v>130</v>
      </c>
      <c r="D6699" t="n">
        <v>1978</v>
      </c>
      <c r="E6699" t="n">
        <v>0</v>
      </c>
      <c r="F6699" t="n">
        <v>3</v>
      </c>
      <c r="G6699" t="s"/>
      <c r="H6699" t="n">
        <v>1</v>
      </c>
      <c r="I6699" t="s"/>
      <c r="J6699" t="n">
        <v>1</v>
      </c>
      <c r="K6699" t="s">
        <v>349</v>
      </c>
      <c r="L6699" t="s"/>
      <c r="M6699" t="n">
        <v>1</v>
      </c>
      <c r="N6699" t="n">
        <v>130</v>
      </c>
      <c r="O6699" t="n">
        <v>130</v>
      </c>
      <c r="P6699" t="n">
        <v>130</v>
      </c>
      <c r="Q6699" t="n">
        <v>0</v>
      </c>
      <c r="R6699" t="n">
        <v>0</v>
      </c>
      <c r="S6699" t="s">
        <v>18854</v>
      </c>
      <c r="T6699" t="n">
        <v>111</v>
      </c>
      <c r="U6699" t="s">
        <v>12861</v>
      </c>
      <c r="V6699" t="s">
        <v>12861</v>
      </c>
      <c r="W6699" t="s">
        <v>1511</v>
      </c>
      <c r="X6699" t="s">
        <v>241</v>
      </c>
      <c r="Y6699" t="s">
        <v>242</v>
      </c>
      <c r="Z6699" t="s"/>
      <c r="AA6699" t="n">
        <v>190</v>
      </c>
      <c r="AB6699" t="s">
        <v>18855</v>
      </c>
      <c r="AC6699" t="s">
        <v>18854</v>
      </c>
      <c r="AD6699" t="n">
        <v>5</v>
      </c>
      <c r="AE6699" t="n">
        <v>712074.78</v>
      </c>
      <c r="AF6699" t="n">
        <v>6190969.74</v>
      </c>
    </row>
    <row r="6700" spans="1:32">
      <c r="A6700" s="62" t="n">
        <v>6698</v>
      </c>
      <c r="B6700" t="s">
        <v>18856</v>
      </c>
      <c r="C6700" t="n">
        <v>130</v>
      </c>
      <c r="D6700" t="n">
        <v>1976</v>
      </c>
      <c r="E6700" t="n">
        <v>0</v>
      </c>
      <c r="F6700" t="n">
        <v>1</v>
      </c>
      <c r="G6700" t="s"/>
      <c r="H6700" t="n">
        <v>6</v>
      </c>
      <c r="I6700" t="s"/>
      <c r="J6700" t="n">
        <v>7</v>
      </c>
      <c r="K6700" t="s">
        <v>365</v>
      </c>
      <c r="L6700" t="s"/>
      <c r="M6700" t="n">
        <v>1</v>
      </c>
      <c r="N6700" t="n">
        <v>96</v>
      </c>
      <c r="O6700" t="n">
        <v>96</v>
      </c>
      <c r="P6700" t="n">
        <v>157</v>
      </c>
      <c r="Q6700" t="n">
        <v>0</v>
      </c>
      <c r="R6700" t="n">
        <v>0</v>
      </c>
      <c r="S6700" t="s">
        <v>18857</v>
      </c>
      <c r="T6700" t="n">
        <v>90</v>
      </c>
      <c r="U6700" t="s">
        <v>15591</v>
      </c>
      <c r="V6700" t="s">
        <v>15591</v>
      </c>
      <c r="W6700" t="s">
        <v>626</v>
      </c>
      <c r="X6700" t="s">
        <v>352</v>
      </c>
      <c r="Y6700" t="s">
        <v>353</v>
      </c>
      <c r="Z6700" t="s">
        <v>375</v>
      </c>
      <c r="AA6700" t="n">
        <v>190</v>
      </c>
      <c r="AB6700" t="s">
        <v>18858</v>
      </c>
      <c r="AC6700" t="s">
        <v>18857</v>
      </c>
      <c r="AD6700" t="n">
        <v>5</v>
      </c>
      <c r="AE6700" t="n">
        <v>709101.0600000001</v>
      </c>
      <c r="AF6700" t="n">
        <v>6184478.02</v>
      </c>
    </row>
    <row r="6701" spans="1:32">
      <c r="A6701" s="62" t="n">
        <v>6699</v>
      </c>
      <c r="B6701" t="s">
        <v>18859</v>
      </c>
      <c r="C6701" t="n">
        <v>120</v>
      </c>
      <c r="D6701" t="n">
        <v>1977</v>
      </c>
      <c r="E6701" t="n">
        <v>0</v>
      </c>
      <c r="F6701" t="n">
        <v>4</v>
      </c>
      <c r="G6701" t="s"/>
      <c r="H6701" t="n">
        <v>1</v>
      </c>
      <c r="I6701" t="s"/>
      <c r="J6701" t="n">
        <v>7</v>
      </c>
      <c r="K6701" t="s">
        <v>365</v>
      </c>
      <c r="L6701" t="s"/>
      <c r="M6701" t="n">
        <v>1</v>
      </c>
      <c r="N6701" t="n">
        <v>95</v>
      </c>
      <c r="O6701" t="n">
        <v>95</v>
      </c>
      <c r="P6701" t="n">
        <v>157</v>
      </c>
      <c r="Q6701" t="n">
        <v>0</v>
      </c>
      <c r="R6701" t="n">
        <v>0</v>
      </c>
      <c r="S6701" t="s">
        <v>18860</v>
      </c>
      <c r="T6701" t="n">
        <v>428</v>
      </c>
      <c r="U6701" t="s">
        <v>15821</v>
      </c>
      <c r="V6701" t="s">
        <v>15821</v>
      </c>
      <c r="W6701" t="s">
        <v>1141</v>
      </c>
      <c r="X6701" t="s">
        <v>352</v>
      </c>
      <c r="Y6701" t="s">
        <v>353</v>
      </c>
      <c r="Z6701" t="s">
        <v>375</v>
      </c>
      <c r="AA6701" t="n">
        <v>190</v>
      </c>
      <c r="AB6701" t="s">
        <v>18861</v>
      </c>
      <c r="AC6701" t="s">
        <v>18860</v>
      </c>
      <c r="AD6701" t="n">
        <v>5</v>
      </c>
      <c r="AE6701" t="n">
        <v>709197.6899999999</v>
      </c>
      <c r="AF6701" t="n">
        <v>6184209.37</v>
      </c>
    </row>
    <row r="6702" spans="1:32">
      <c r="A6702" s="62" t="n">
        <v>6700</v>
      </c>
      <c r="B6702" t="s">
        <v>18862</v>
      </c>
      <c r="C6702" t="n">
        <v>130</v>
      </c>
      <c r="D6702" t="n">
        <v>2001</v>
      </c>
      <c r="E6702" t="n">
        <v>0</v>
      </c>
      <c r="F6702" t="n">
        <v>5</v>
      </c>
      <c r="G6702" t="s"/>
      <c r="H6702" t="n">
        <v>1</v>
      </c>
      <c r="I6702" t="s"/>
      <c r="J6702" t="n">
        <v>1</v>
      </c>
      <c r="K6702" t="s">
        <v>349</v>
      </c>
      <c r="L6702" t="n">
        <v>90</v>
      </c>
      <c r="M6702" t="n">
        <v>2</v>
      </c>
      <c r="N6702" t="n">
        <v>74</v>
      </c>
      <c r="O6702" t="n">
        <v>142</v>
      </c>
      <c r="P6702" t="n">
        <v>142</v>
      </c>
      <c r="Q6702" t="n">
        <v>0</v>
      </c>
      <c r="R6702" t="n">
        <v>0</v>
      </c>
      <c r="S6702" t="s">
        <v>18863</v>
      </c>
      <c r="T6702" t="n">
        <v>164</v>
      </c>
      <c r="U6702" t="s">
        <v>16281</v>
      </c>
      <c r="V6702" t="s">
        <v>16281</v>
      </c>
      <c r="W6702" t="s">
        <v>423</v>
      </c>
      <c r="X6702" t="s">
        <v>352</v>
      </c>
      <c r="Y6702" t="s">
        <v>353</v>
      </c>
      <c r="Z6702" t="s"/>
      <c r="AA6702" t="n">
        <v>190</v>
      </c>
      <c r="AB6702" t="s">
        <v>18864</v>
      </c>
      <c r="AC6702" t="s">
        <v>18863</v>
      </c>
      <c r="AD6702" t="n">
        <v>5</v>
      </c>
      <c r="AE6702" t="n">
        <v>709569.48</v>
      </c>
      <c r="AF6702" t="n">
        <v>6187172.99</v>
      </c>
    </row>
    <row r="6703" spans="1:32">
      <c r="A6703" s="62" t="n">
        <v>6701</v>
      </c>
      <c r="B6703" t="s">
        <v>18865</v>
      </c>
      <c r="C6703" t="n">
        <v>130</v>
      </c>
      <c r="D6703" t="n">
        <v>1986</v>
      </c>
      <c r="E6703" t="n">
        <v>0</v>
      </c>
      <c r="F6703" t="n">
        <v>4</v>
      </c>
      <c r="G6703" t="s"/>
      <c r="H6703" t="n">
        <v>1</v>
      </c>
      <c r="I6703" t="s"/>
      <c r="J6703" t="n">
        <v>2</v>
      </c>
      <c r="K6703" t="s">
        <v>237</v>
      </c>
      <c r="L6703" t="n">
        <v>80</v>
      </c>
      <c r="M6703" t="n">
        <v>1</v>
      </c>
      <c r="N6703" t="n">
        <v>78</v>
      </c>
      <c r="O6703" t="n">
        <v>78</v>
      </c>
      <c r="P6703" t="n">
        <v>132</v>
      </c>
      <c r="Q6703" t="n">
        <v>0</v>
      </c>
      <c r="R6703" t="n">
        <v>0</v>
      </c>
      <c r="S6703" t="s">
        <v>18866</v>
      </c>
      <c r="T6703" t="n">
        <v>367</v>
      </c>
      <c r="U6703" t="s">
        <v>17409</v>
      </c>
      <c r="V6703" t="s">
        <v>17409</v>
      </c>
      <c r="W6703" t="s">
        <v>403</v>
      </c>
      <c r="X6703" t="s">
        <v>352</v>
      </c>
      <c r="Y6703" t="s">
        <v>353</v>
      </c>
      <c r="Z6703" t="s">
        <v>369</v>
      </c>
      <c r="AA6703" t="n">
        <v>190</v>
      </c>
      <c r="AB6703" t="s">
        <v>17558</v>
      </c>
      <c r="AC6703" t="s">
        <v>18866</v>
      </c>
      <c r="AD6703" t="n">
        <v>5</v>
      </c>
      <c r="AE6703" t="n">
        <v>708372.35</v>
      </c>
      <c r="AF6703" t="n">
        <v>6187282.85</v>
      </c>
    </row>
    <row r="6704" spans="1:32">
      <c r="A6704" s="62" t="n">
        <v>6702</v>
      </c>
      <c r="B6704" t="s">
        <v>18867</v>
      </c>
      <c r="C6704" t="n">
        <v>130</v>
      </c>
      <c r="D6704" t="n">
        <v>1997</v>
      </c>
      <c r="E6704" t="n">
        <v>0</v>
      </c>
      <c r="F6704" t="n">
        <v>10</v>
      </c>
      <c r="G6704" t="s"/>
      <c r="H6704" t="n">
        <v>5</v>
      </c>
      <c r="I6704" t="s"/>
      <c r="J6704" t="n">
        <v>1</v>
      </c>
      <c r="K6704" t="s">
        <v>349</v>
      </c>
      <c r="L6704" t="s"/>
      <c r="M6704" t="n">
        <v>1</v>
      </c>
      <c r="N6704" t="n">
        <v>96</v>
      </c>
      <c r="O6704" t="n">
        <v>96</v>
      </c>
      <c r="P6704" t="n">
        <v>96</v>
      </c>
      <c r="Q6704" t="n">
        <v>0</v>
      </c>
      <c r="R6704" t="n">
        <v>0</v>
      </c>
      <c r="S6704" t="s">
        <v>18868</v>
      </c>
      <c r="T6704" t="n">
        <v>542</v>
      </c>
      <c r="U6704" t="s">
        <v>12172</v>
      </c>
      <c r="V6704" t="s">
        <v>12172</v>
      </c>
      <c r="W6704" t="s">
        <v>704</v>
      </c>
      <c r="X6704" t="s">
        <v>352</v>
      </c>
      <c r="Y6704" t="s">
        <v>353</v>
      </c>
      <c r="Z6704" t="s"/>
      <c r="AA6704" t="n">
        <v>190</v>
      </c>
      <c r="AB6704" t="s">
        <v>18869</v>
      </c>
      <c r="AC6704" t="s">
        <v>18868</v>
      </c>
      <c r="AD6704" t="n">
        <v>5</v>
      </c>
      <c r="AE6704" t="n">
        <v>709936.1</v>
      </c>
      <c r="AF6704" t="n">
        <v>6187538.05</v>
      </c>
    </row>
    <row r="6705" spans="1:32">
      <c r="A6705" s="62" t="n">
        <v>6703</v>
      </c>
      <c r="B6705" t="s">
        <v>18870</v>
      </c>
      <c r="C6705" t="n">
        <v>120</v>
      </c>
      <c r="D6705" t="n">
        <v>1965</v>
      </c>
      <c r="E6705" t="n">
        <v>0</v>
      </c>
      <c r="F6705" t="n">
        <v>3</v>
      </c>
      <c r="G6705" t="s"/>
      <c r="H6705" t="n">
        <v>1</v>
      </c>
      <c r="I6705" t="s"/>
      <c r="J6705" t="n">
        <v>2</v>
      </c>
      <c r="K6705" t="s">
        <v>237</v>
      </c>
      <c r="L6705" t="s"/>
      <c r="M6705" t="n">
        <v>1</v>
      </c>
      <c r="N6705" t="n">
        <v>100</v>
      </c>
      <c r="O6705" t="n">
        <v>100</v>
      </c>
      <c r="P6705" t="n">
        <v>146</v>
      </c>
      <c r="Q6705" t="n">
        <v>0</v>
      </c>
      <c r="R6705" t="n">
        <v>0</v>
      </c>
      <c r="S6705" t="s">
        <v>18871</v>
      </c>
      <c r="T6705" t="n">
        <v>14</v>
      </c>
      <c r="U6705" t="s">
        <v>17415</v>
      </c>
      <c r="V6705" t="s">
        <v>17415</v>
      </c>
      <c r="W6705" t="s">
        <v>423</v>
      </c>
      <c r="X6705" t="s">
        <v>352</v>
      </c>
      <c r="Y6705" t="s">
        <v>353</v>
      </c>
      <c r="Z6705" t="s"/>
      <c r="AA6705" t="n">
        <v>190</v>
      </c>
      <c r="AB6705" t="s">
        <v>18872</v>
      </c>
      <c r="AC6705" t="s">
        <v>18871</v>
      </c>
      <c r="AD6705" t="n">
        <v>5</v>
      </c>
      <c r="AE6705" t="n">
        <v>711657.96</v>
      </c>
      <c r="AF6705" t="n">
        <v>6186638.41</v>
      </c>
    </row>
    <row r="6706" spans="1:32">
      <c r="A6706" s="62" t="n">
        <v>6704</v>
      </c>
      <c r="B6706" t="s">
        <v>18873</v>
      </c>
      <c r="C6706" t="n">
        <v>120</v>
      </c>
      <c r="D6706" t="n">
        <v>1965</v>
      </c>
      <c r="E6706" t="n">
        <v>1994</v>
      </c>
      <c r="F6706" t="n">
        <v>3</v>
      </c>
      <c r="G6706" t="s"/>
      <c r="H6706" t="n">
        <v>6</v>
      </c>
      <c r="I6706" t="s"/>
      <c r="J6706" t="n">
        <v>2</v>
      </c>
      <c r="K6706" t="s">
        <v>237</v>
      </c>
      <c r="L6706" t="s"/>
      <c r="M6706" t="n">
        <v>1</v>
      </c>
      <c r="N6706" t="n">
        <v>88</v>
      </c>
      <c r="O6706" t="n">
        <v>88</v>
      </c>
      <c r="P6706" t="n">
        <v>88</v>
      </c>
      <c r="Q6706" t="n">
        <v>0</v>
      </c>
      <c r="R6706" t="n">
        <v>0</v>
      </c>
      <c r="S6706" t="s">
        <v>18874</v>
      </c>
      <c r="T6706" t="n">
        <v>38</v>
      </c>
      <c r="U6706" t="s">
        <v>18290</v>
      </c>
      <c r="V6706" t="s">
        <v>18290</v>
      </c>
      <c r="W6706" t="s">
        <v>391</v>
      </c>
      <c r="X6706" t="s">
        <v>352</v>
      </c>
      <c r="Y6706" t="s">
        <v>353</v>
      </c>
      <c r="Z6706" t="s"/>
      <c r="AA6706" t="n">
        <v>190</v>
      </c>
      <c r="AB6706" t="s">
        <v>6169</v>
      </c>
      <c r="AC6706" t="s">
        <v>18874</v>
      </c>
      <c r="AD6706" t="n">
        <v>5</v>
      </c>
      <c r="AE6706" t="n">
        <v>710886.3</v>
      </c>
      <c r="AF6706" t="n">
        <v>6186722.8</v>
      </c>
    </row>
    <row r="6707" spans="1:32">
      <c r="A6707" s="62" t="n">
        <v>6705</v>
      </c>
      <c r="B6707" t="s">
        <v>18875</v>
      </c>
      <c r="C6707" t="n">
        <v>120</v>
      </c>
      <c r="D6707" t="n">
        <v>1969</v>
      </c>
      <c r="E6707" t="n">
        <v>0</v>
      </c>
      <c r="F6707" t="n">
        <v>3</v>
      </c>
      <c r="G6707" t="s"/>
      <c r="H6707" t="n">
        <v>1</v>
      </c>
      <c r="I6707" t="s"/>
      <c r="J6707" t="n">
        <v>2</v>
      </c>
      <c r="K6707" t="s">
        <v>237</v>
      </c>
      <c r="L6707" t="s"/>
      <c r="M6707" t="n">
        <v>1</v>
      </c>
      <c r="N6707" t="n">
        <v>148</v>
      </c>
      <c r="O6707" t="n">
        <v>148</v>
      </c>
      <c r="P6707" t="n">
        <v>148</v>
      </c>
      <c r="Q6707" t="n">
        <v>0</v>
      </c>
      <c r="R6707" t="n">
        <v>0</v>
      </c>
      <c r="S6707" t="s">
        <v>18876</v>
      </c>
      <c r="T6707" t="n">
        <v>232</v>
      </c>
      <c r="U6707" t="s">
        <v>18631</v>
      </c>
      <c r="V6707" t="s">
        <v>18631</v>
      </c>
      <c r="W6707" t="s">
        <v>387</v>
      </c>
      <c r="X6707" t="s">
        <v>352</v>
      </c>
      <c r="Y6707" t="s">
        <v>353</v>
      </c>
      <c r="Z6707" t="s"/>
      <c r="AA6707" t="n">
        <v>190</v>
      </c>
      <c r="AB6707" t="s">
        <v>18877</v>
      </c>
      <c r="AC6707" t="s">
        <v>18876</v>
      </c>
      <c r="AD6707" t="n">
        <v>5</v>
      </c>
      <c r="AE6707" t="n">
        <v>712459.22</v>
      </c>
      <c r="AF6707" t="n">
        <v>6186669.31</v>
      </c>
    </row>
    <row r="6708" spans="1:32">
      <c r="A6708" s="62" t="n">
        <v>6706</v>
      </c>
      <c r="B6708" t="s">
        <v>18878</v>
      </c>
      <c r="C6708" t="n">
        <v>130</v>
      </c>
      <c r="D6708" t="n">
        <v>1964</v>
      </c>
      <c r="E6708" t="n">
        <v>0</v>
      </c>
      <c r="F6708" t="n">
        <v>1</v>
      </c>
      <c r="G6708" t="s"/>
      <c r="H6708" t="n">
        <v>1</v>
      </c>
      <c r="I6708" t="s"/>
      <c r="J6708" t="n">
        <v>2</v>
      </c>
      <c r="K6708" t="s">
        <v>237</v>
      </c>
      <c r="L6708" t="n">
        <v>2</v>
      </c>
      <c r="M6708" t="n">
        <v>1</v>
      </c>
      <c r="N6708" t="n">
        <v>108</v>
      </c>
      <c r="O6708" t="n">
        <v>108</v>
      </c>
      <c r="P6708" t="n">
        <v>108</v>
      </c>
      <c r="Q6708" t="n">
        <v>0</v>
      </c>
      <c r="R6708" t="n">
        <v>0</v>
      </c>
      <c r="S6708" t="s">
        <v>18879</v>
      </c>
      <c r="T6708" t="n">
        <v>288</v>
      </c>
      <c r="U6708" t="s">
        <v>16972</v>
      </c>
      <c r="V6708" t="s">
        <v>16972</v>
      </c>
      <c r="W6708" t="s">
        <v>411</v>
      </c>
      <c r="X6708" t="s">
        <v>352</v>
      </c>
      <c r="Y6708" t="s">
        <v>353</v>
      </c>
      <c r="Z6708" t="s"/>
      <c r="AA6708" t="n">
        <v>190</v>
      </c>
      <c r="AB6708" t="s">
        <v>18880</v>
      </c>
      <c r="AC6708" t="s">
        <v>18879</v>
      </c>
      <c r="AD6708" t="n">
        <v>5</v>
      </c>
      <c r="AE6708" t="n">
        <v>711879.58</v>
      </c>
      <c r="AF6708" t="n">
        <v>6186627.31</v>
      </c>
    </row>
    <row r="6709" spans="1:32">
      <c r="A6709" s="62" t="n">
        <v>6707</v>
      </c>
      <c r="B6709" t="s">
        <v>18881</v>
      </c>
      <c r="C6709" t="n">
        <v>120</v>
      </c>
      <c r="D6709" t="n">
        <v>1967</v>
      </c>
      <c r="E6709" t="n">
        <v>0</v>
      </c>
      <c r="F6709" t="n">
        <v>4</v>
      </c>
      <c r="G6709" t="s"/>
      <c r="H6709" t="n">
        <v>1</v>
      </c>
      <c r="I6709" t="s"/>
      <c r="J6709" t="n">
        <v>2</v>
      </c>
      <c r="K6709" t="s">
        <v>237</v>
      </c>
      <c r="L6709" t="n">
        <v>5</v>
      </c>
      <c r="M6709" t="n">
        <v>1</v>
      </c>
      <c r="N6709" t="n">
        <v>160</v>
      </c>
      <c r="O6709" t="n">
        <v>160</v>
      </c>
      <c r="P6709" t="n">
        <v>160</v>
      </c>
      <c r="Q6709" t="n">
        <v>0</v>
      </c>
      <c r="R6709" t="n">
        <v>0</v>
      </c>
      <c r="S6709" t="s">
        <v>18882</v>
      </c>
      <c r="T6709" t="n">
        <v>39</v>
      </c>
      <c r="U6709" t="s">
        <v>17356</v>
      </c>
      <c r="V6709" t="s">
        <v>17356</v>
      </c>
      <c r="W6709" t="s">
        <v>415</v>
      </c>
      <c r="X6709" t="s">
        <v>241</v>
      </c>
      <c r="Y6709" t="s">
        <v>242</v>
      </c>
      <c r="Z6709" t="s"/>
      <c r="AA6709" t="n">
        <v>190</v>
      </c>
      <c r="AB6709" t="s">
        <v>12762</v>
      </c>
      <c r="AC6709" t="s">
        <v>18882</v>
      </c>
      <c r="AD6709" t="n">
        <v>5</v>
      </c>
      <c r="AE6709" t="n">
        <v>712627.3100000001</v>
      </c>
      <c r="AF6709" t="n">
        <v>6190264.1</v>
      </c>
    </row>
    <row r="6710" spans="1:32">
      <c r="A6710" s="62" t="n">
        <v>6708</v>
      </c>
      <c r="B6710" t="s">
        <v>18883</v>
      </c>
      <c r="C6710" t="n">
        <v>130</v>
      </c>
      <c r="D6710" t="n">
        <v>1978</v>
      </c>
      <c r="E6710" t="n">
        <v>0</v>
      </c>
      <c r="F6710" t="n">
        <v>3</v>
      </c>
      <c r="G6710" t="s"/>
      <c r="H6710" t="n">
        <v>1</v>
      </c>
      <c r="I6710" t="s"/>
      <c r="J6710" t="n">
        <v>1</v>
      </c>
      <c r="K6710" t="s">
        <v>349</v>
      </c>
      <c r="L6710" t="s"/>
      <c r="M6710" t="n">
        <v>1</v>
      </c>
      <c r="N6710" t="n">
        <v>130</v>
      </c>
      <c r="O6710" t="n">
        <v>130</v>
      </c>
      <c r="P6710" t="n">
        <v>130</v>
      </c>
      <c r="Q6710" t="n">
        <v>0</v>
      </c>
      <c r="R6710" t="n">
        <v>0</v>
      </c>
      <c r="S6710" t="s">
        <v>18884</v>
      </c>
      <c r="T6710" t="n">
        <v>111</v>
      </c>
      <c r="U6710" t="s">
        <v>12861</v>
      </c>
      <c r="V6710" t="s">
        <v>12861</v>
      </c>
      <c r="W6710" t="s">
        <v>1040</v>
      </c>
      <c r="X6710" t="s">
        <v>241</v>
      </c>
      <c r="Y6710" t="s">
        <v>242</v>
      </c>
      <c r="Z6710" t="s"/>
      <c r="AA6710" t="n">
        <v>190</v>
      </c>
      <c r="AB6710" t="s">
        <v>18885</v>
      </c>
      <c r="AC6710" t="s">
        <v>18884</v>
      </c>
      <c r="AD6710" t="n">
        <v>5</v>
      </c>
      <c r="AE6710" t="n">
        <v>712073.52</v>
      </c>
      <c r="AF6710" t="n">
        <v>6190979.9</v>
      </c>
    </row>
    <row r="6711" spans="1:32">
      <c r="A6711" s="62" t="n">
        <v>6709</v>
      </c>
      <c r="B6711" t="s">
        <v>18886</v>
      </c>
      <c r="C6711" t="n">
        <v>120</v>
      </c>
      <c r="D6711" t="n">
        <v>1972</v>
      </c>
      <c r="E6711" t="n">
        <v>0</v>
      </c>
      <c r="F6711" t="n">
        <v>3</v>
      </c>
      <c r="G6711" t="s"/>
      <c r="H6711" t="n">
        <v>1</v>
      </c>
      <c r="I6711" t="s"/>
      <c r="J6711" t="n">
        <v>1</v>
      </c>
      <c r="K6711" t="s">
        <v>349</v>
      </c>
      <c r="L6711" t="s"/>
      <c r="M6711" t="n">
        <v>1</v>
      </c>
      <c r="N6711" t="n">
        <v>136</v>
      </c>
      <c r="O6711" t="n">
        <v>136</v>
      </c>
      <c r="P6711" t="n">
        <v>136</v>
      </c>
      <c r="Q6711" t="n">
        <v>0</v>
      </c>
      <c r="R6711" t="n">
        <v>0</v>
      </c>
      <c r="S6711" t="s">
        <v>18887</v>
      </c>
      <c r="T6711" t="n">
        <v>163</v>
      </c>
      <c r="U6711" t="s">
        <v>17363</v>
      </c>
      <c r="V6711" t="s">
        <v>17363</v>
      </c>
      <c r="W6711" t="s">
        <v>503</v>
      </c>
      <c r="X6711" t="s">
        <v>241</v>
      </c>
      <c r="Y6711" t="s">
        <v>242</v>
      </c>
      <c r="Z6711" t="s"/>
      <c r="AA6711" t="n">
        <v>190</v>
      </c>
      <c r="AB6711" t="s">
        <v>14924</v>
      </c>
      <c r="AC6711" t="s">
        <v>18887</v>
      </c>
      <c r="AD6711" t="n">
        <v>5</v>
      </c>
      <c r="AE6711" t="n">
        <v>712599.33</v>
      </c>
      <c r="AF6711" t="n">
        <v>6191313.92</v>
      </c>
    </row>
    <row r="6712" spans="1:32">
      <c r="A6712" s="62" t="n">
        <v>6710</v>
      </c>
      <c r="B6712" t="s">
        <v>18888</v>
      </c>
      <c r="C6712" t="n">
        <v>120</v>
      </c>
      <c r="D6712" t="n">
        <v>1933</v>
      </c>
      <c r="E6712" t="n">
        <v>0</v>
      </c>
      <c r="F6712" t="n">
        <v>2</v>
      </c>
      <c r="G6712" t="s"/>
      <c r="H6712" t="n">
        <v>1</v>
      </c>
      <c r="I6712" t="s"/>
      <c r="J6712" t="n">
        <v>2</v>
      </c>
      <c r="K6712" t="s">
        <v>522</v>
      </c>
      <c r="L6712" t="s"/>
      <c r="M6712" t="n">
        <v>1</v>
      </c>
      <c r="N6712" t="n">
        <v>123</v>
      </c>
      <c r="O6712" t="n">
        <v>123</v>
      </c>
      <c r="P6712" t="n">
        <v>123</v>
      </c>
      <c r="Q6712" t="n">
        <v>0</v>
      </c>
      <c r="R6712" t="n">
        <v>0</v>
      </c>
      <c r="S6712" t="s">
        <v>18889</v>
      </c>
      <c r="T6712" t="n">
        <v>203</v>
      </c>
      <c r="U6712" t="s">
        <v>15475</v>
      </c>
      <c r="V6712" t="s">
        <v>15475</v>
      </c>
      <c r="W6712" t="s">
        <v>439</v>
      </c>
      <c r="X6712" t="s">
        <v>241</v>
      </c>
      <c r="Y6712" t="s">
        <v>242</v>
      </c>
      <c r="Z6712" t="s"/>
      <c r="AA6712" t="n">
        <v>190</v>
      </c>
      <c r="AB6712" t="s">
        <v>1908</v>
      </c>
      <c r="AC6712" t="s">
        <v>18889</v>
      </c>
      <c r="AD6712" t="n">
        <v>5</v>
      </c>
      <c r="AE6712" t="n">
        <v>711600.47</v>
      </c>
      <c r="AF6712" t="n">
        <v>6190047.85</v>
      </c>
    </row>
    <row r="6713" spans="1:32">
      <c r="A6713" s="62" t="n">
        <v>6711</v>
      </c>
      <c r="B6713" t="s">
        <v>18890</v>
      </c>
      <c r="C6713" t="n">
        <v>220</v>
      </c>
      <c r="D6713" t="n">
        <v>1967</v>
      </c>
      <c r="E6713" t="n">
        <v>0</v>
      </c>
      <c r="F6713" t="n">
        <v>1</v>
      </c>
      <c r="G6713" t="s"/>
      <c r="H6713" t="n">
        <v>6</v>
      </c>
      <c r="I6713" t="s"/>
      <c r="J6713" t="n">
        <v>2</v>
      </c>
      <c r="K6713" t="s">
        <v>237</v>
      </c>
      <c r="L6713" t="s"/>
      <c r="M6713" t="n">
        <v>1</v>
      </c>
      <c r="N6713" t="n">
        <v>852</v>
      </c>
      <c r="O6713" t="n">
        <v>852</v>
      </c>
      <c r="P6713" t="n">
        <v>0</v>
      </c>
      <c r="Q6713" t="n">
        <v>852</v>
      </c>
      <c r="R6713" t="n">
        <v>0</v>
      </c>
      <c r="S6713" t="s">
        <v>18891</v>
      </c>
      <c r="T6713" t="n">
        <v>226</v>
      </c>
      <c r="U6713" t="s">
        <v>11257</v>
      </c>
      <c r="V6713" t="s">
        <v>11257</v>
      </c>
      <c r="W6713" t="s">
        <v>18892</v>
      </c>
      <c r="X6713" t="s">
        <v>241</v>
      </c>
      <c r="Y6713" t="s">
        <v>242</v>
      </c>
      <c r="Z6713" t="s"/>
      <c r="AA6713" t="n">
        <v>190</v>
      </c>
      <c r="AB6713" t="s">
        <v>18893</v>
      </c>
      <c r="AC6713" t="s">
        <v>18891</v>
      </c>
      <c r="AD6713" t="n">
        <v>5</v>
      </c>
      <c r="AE6713" t="n">
        <v>711126.58</v>
      </c>
      <c r="AF6713" t="n">
        <v>6190974.55</v>
      </c>
    </row>
    <row r="6714" spans="1:32">
      <c r="A6714" s="62" t="n">
        <v>6712</v>
      </c>
      <c r="B6714" t="s">
        <v>18894</v>
      </c>
      <c r="C6714" t="n">
        <v>120</v>
      </c>
      <c r="D6714" t="n">
        <v>1960</v>
      </c>
      <c r="E6714" t="n">
        <v>1978</v>
      </c>
      <c r="F6714" t="n">
        <v>3</v>
      </c>
      <c r="G6714" t="s"/>
      <c r="H6714" t="n">
        <v>2</v>
      </c>
      <c r="I6714" t="s"/>
      <c r="J6714" t="n">
        <v>2</v>
      </c>
      <c r="K6714" t="s">
        <v>237</v>
      </c>
      <c r="L6714" t="s"/>
      <c r="M6714" t="n">
        <v>1</v>
      </c>
      <c r="N6714" t="n">
        <v>108</v>
      </c>
      <c r="O6714" t="n">
        <v>108</v>
      </c>
      <c r="P6714" t="n">
        <v>108</v>
      </c>
      <c r="Q6714" t="n">
        <v>0</v>
      </c>
      <c r="R6714" t="n">
        <v>0</v>
      </c>
      <c r="S6714" t="s">
        <v>18895</v>
      </c>
      <c r="T6714" t="n">
        <v>175</v>
      </c>
      <c r="U6714" t="s">
        <v>17510</v>
      </c>
      <c r="V6714" t="s">
        <v>17510</v>
      </c>
      <c r="W6714" t="s">
        <v>503</v>
      </c>
      <c r="X6714" t="s">
        <v>241</v>
      </c>
      <c r="Y6714" t="s">
        <v>242</v>
      </c>
      <c r="Z6714" t="s"/>
      <c r="AA6714" t="n">
        <v>190</v>
      </c>
      <c r="AB6714" t="s">
        <v>18896</v>
      </c>
      <c r="AC6714" t="s">
        <v>18895</v>
      </c>
      <c r="AD6714" t="n">
        <v>5</v>
      </c>
      <c r="AE6714" t="n">
        <v>710665.83</v>
      </c>
      <c r="AF6714" t="n">
        <v>6190233.59</v>
      </c>
    </row>
    <row r="6715" spans="1:32">
      <c r="A6715" s="62" t="n">
        <v>6713</v>
      </c>
      <c r="B6715" t="s">
        <v>18897</v>
      </c>
      <c r="C6715" t="n">
        <v>510</v>
      </c>
      <c r="D6715" t="n">
        <v>1978</v>
      </c>
      <c r="E6715" t="n">
        <v>0</v>
      </c>
      <c r="F6715" t="n">
        <v>3</v>
      </c>
      <c r="G6715" t="s"/>
      <c r="H6715" t="n">
        <v>2</v>
      </c>
      <c r="I6715" t="s"/>
      <c r="J6715" t="n">
        <v>7</v>
      </c>
      <c r="K6715" t="s">
        <v>365</v>
      </c>
      <c r="L6715" t="s"/>
      <c r="M6715" t="n">
        <v>1</v>
      </c>
      <c r="N6715" t="n">
        <v>129</v>
      </c>
      <c r="O6715" t="n">
        <v>129</v>
      </c>
      <c r="P6715" t="n">
        <v>129</v>
      </c>
      <c r="Q6715" t="n">
        <v>0</v>
      </c>
      <c r="R6715" t="n">
        <v>0</v>
      </c>
      <c r="S6715" t="s">
        <v>18898</v>
      </c>
      <c r="T6715" t="n">
        <v>323</v>
      </c>
      <c r="U6715" t="s">
        <v>18239</v>
      </c>
      <c r="V6715" t="s">
        <v>18239</v>
      </c>
      <c r="W6715" t="s">
        <v>374</v>
      </c>
      <c r="X6715" t="s">
        <v>241</v>
      </c>
      <c r="Y6715" t="s">
        <v>242</v>
      </c>
      <c r="Z6715" t="s"/>
      <c r="AA6715" t="n">
        <v>190</v>
      </c>
      <c r="AB6715" t="s">
        <v>18899</v>
      </c>
      <c r="AC6715" t="s">
        <v>18898</v>
      </c>
      <c r="AD6715" t="n">
        <v>5</v>
      </c>
      <c r="AE6715" t="n">
        <v>709745.6899999999</v>
      </c>
      <c r="AF6715" t="n">
        <v>6191814.78</v>
      </c>
    </row>
    <row r="6716" spans="1:32">
      <c r="A6716" s="62" t="n">
        <v>6714</v>
      </c>
      <c r="B6716" t="s">
        <v>18900</v>
      </c>
      <c r="C6716" t="n">
        <v>120</v>
      </c>
      <c r="D6716" t="n">
        <v>1971</v>
      </c>
      <c r="E6716" t="n">
        <v>1976</v>
      </c>
      <c r="F6716" t="n">
        <v>3</v>
      </c>
      <c r="G6716" t="s"/>
      <c r="H6716" t="n">
        <v>1</v>
      </c>
      <c r="I6716" t="s"/>
      <c r="J6716" t="n">
        <v>1</v>
      </c>
      <c r="K6716" t="s">
        <v>349</v>
      </c>
      <c r="L6716" t="s"/>
      <c r="M6716" t="n">
        <v>1</v>
      </c>
      <c r="N6716" t="n">
        <v>138</v>
      </c>
      <c r="O6716" t="n">
        <v>138</v>
      </c>
      <c r="P6716" t="n">
        <v>138</v>
      </c>
      <c r="Q6716" t="n">
        <v>0</v>
      </c>
      <c r="R6716" t="n">
        <v>0</v>
      </c>
      <c r="S6716" t="s">
        <v>18901</v>
      </c>
      <c r="T6716" t="n">
        <v>339</v>
      </c>
      <c r="U6716" t="s">
        <v>16646</v>
      </c>
      <c r="V6716" t="s">
        <v>16646</v>
      </c>
      <c r="W6716" t="s">
        <v>427</v>
      </c>
      <c r="X6716" t="s">
        <v>241</v>
      </c>
      <c r="Y6716" t="s">
        <v>242</v>
      </c>
      <c r="Z6716" t="s"/>
      <c r="AA6716" t="n">
        <v>190</v>
      </c>
      <c r="AB6716" t="s">
        <v>4917</v>
      </c>
      <c r="AC6716" t="s">
        <v>18901</v>
      </c>
      <c r="AD6716" t="n">
        <v>5</v>
      </c>
      <c r="AE6716" t="n">
        <v>712339.4399999999</v>
      </c>
      <c r="AF6716" t="n">
        <v>6191004.46</v>
      </c>
    </row>
    <row r="6717" spans="1:32">
      <c r="A6717" s="62" t="n">
        <v>6715</v>
      </c>
      <c r="B6717" t="s">
        <v>18902</v>
      </c>
      <c r="C6717" t="n">
        <v>130</v>
      </c>
      <c r="D6717" t="n">
        <v>1971</v>
      </c>
      <c r="E6717" t="n">
        <v>0</v>
      </c>
      <c r="F6717" t="n">
        <v>4</v>
      </c>
      <c r="G6717" t="s"/>
      <c r="H6717" t="n">
        <v>1</v>
      </c>
      <c r="I6717" t="s"/>
      <c r="J6717" t="n">
        <v>1</v>
      </c>
      <c r="K6717" t="s">
        <v>349</v>
      </c>
      <c r="L6717" t="s"/>
      <c r="M6717" t="n">
        <v>2</v>
      </c>
      <c r="N6717" t="n">
        <v>66</v>
      </c>
      <c r="O6717" t="n">
        <v>132</v>
      </c>
      <c r="P6717" t="n">
        <v>132</v>
      </c>
      <c r="Q6717" t="n">
        <v>0</v>
      </c>
      <c r="R6717" t="n">
        <v>0</v>
      </c>
      <c r="S6717" t="s">
        <v>18903</v>
      </c>
      <c r="T6717" t="n">
        <v>409</v>
      </c>
      <c r="U6717" t="s">
        <v>12834</v>
      </c>
      <c r="V6717" t="s">
        <v>12834</v>
      </c>
      <c r="W6717" t="s">
        <v>254</v>
      </c>
      <c r="X6717" t="s">
        <v>241</v>
      </c>
      <c r="Y6717" t="s">
        <v>242</v>
      </c>
      <c r="Z6717" t="s"/>
      <c r="AA6717" t="n">
        <v>190</v>
      </c>
      <c r="AB6717" t="s">
        <v>18904</v>
      </c>
      <c r="AC6717" t="s">
        <v>18903</v>
      </c>
      <c r="AD6717" t="n">
        <v>5</v>
      </c>
      <c r="AE6717" t="n">
        <v>712290.17</v>
      </c>
      <c r="AF6717" t="n">
        <v>6190337.66</v>
      </c>
    </row>
    <row r="6718" spans="1:32">
      <c r="A6718" s="62" t="n">
        <v>6716</v>
      </c>
      <c r="B6718" t="s">
        <v>18905</v>
      </c>
      <c r="C6718" t="n">
        <v>130</v>
      </c>
      <c r="D6718" t="n">
        <v>1979</v>
      </c>
      <c r="E6718" t="n">
        <v>0</v>
      </c>
      <c r="F6718" t="n">
        <v>4</v>
      </c>
      <c r="G6718" t="s"/>
      <c r="H6718" t="n">
        <v>1</v>
      </c>
      <c r="I6718" t="s"/>
      <c r="J6718" t="n">
        <v>1</v>
      </c>
      <c r="K6718" t="s">
        <v>349</v>
      </c>
      <c r="L6718" t="s"/>
      <c r="M6718" t="n">
        <v>2</v>
      </c>
      <c r="N6718" t="n">
        <v>57</v>
      </c>
      <c r="O6718" t="n">
        <v>114</v>
      </c>
      <c r="P6718" t="n">
        <v>114</v>
      </c>
      <c r="Q6718" t="n">
        <v>0</v>
      </c>
      <c r="R6718" t="n">
        <v>0</v>
      </c>
      <c r="S6718" t="s">
        <v>18906</v>
      </c>
      <c r="T6718" t="n">
        <v>441</v>
      </c>
      <c r="U6718" t="s">
        <v>13839</v>
      </c>
      <c r="V6718" t="s">
        <v>13839</v>
      </c>
      <c r="W6718" t="s">
        <v>467</v>
      </c>
      <c r="X6718" t="s">
        <v>241</v>
      </c>
      <c r="Y6718" t="s">
        <v>242</v>
      </c>
      <c r="Z6718" t="s"/>
      <c r="AA6718" t="n">
        <v>190</v>
      </c>
      <c r="AB6718" t="s">
        <v>18907</v>
      </c>
      <c r="AC6718" t="s">
        <v>18906</v>
      </c>
      <c r="AD6718" t="n">
        <v>5</v>
      </c>
      <c r="AE6718" t="n">
        <v>711993.39</v>
      </c>
      <c r="AF6718" t="n">
        <v>6191605.41</v>
      </c>
    </row>
    <row r="6719" spans="1:32">
      <c r="A6719" s="62" t="n">
        <v>6717</v>
      </c>
      <c r="B6719" t="s">
        <v>18908</v>
      </c>
      <c r="C6719" t="n">
        <v>120</v>
      </c>
      <c r="D6719" t="n">
        <v>1968</v>
      </c>
      <c r="E6719" t="n">
        <v>0</v>
      </c>
      <c r="F6719" t="n">
        <v>5</v>
      </c>
      <c r="G6719" t="s"/>
      <c r="H6719" t="n">
        <v>1</v>
      </c>
      <c r="I6719" t="s"/>
      <c r="J6719" t="n">
        <v>2</v>
      </c>
      <c r="K6719" t="s">
        <v>237</v>
      </c>
      <c r="L6719" t="n">
        <v>2</v>
      </c>
      <c r="M6719" t="n">
        <v>1</v>
      </c>
      <c r="N6719" t="n">
        <v>163</v>
      </c>
      <c r="O6719" t="n">
        <v>163</v>
      </c>
      <c r="P6719" t="n">
        <v>149</v>
      </c>
      <c r="Q6719" t="n">
        <v>14</v>
      </c>
      <c r="R6719" t="n">
        <v>0</v>
      </c>
      <c r="S6719" t="s">
        <v>18909</v>
      </c>
      <c r="T6719" t="n">
        <v>496</v>
      </c>
      <c r="U6719" t="s">
        <v>17383</v>
      </c>
      <c r="V6719" t="s">
        <v>17383</v>
      </c>
      <c r="W6719" t="s">
        <v>503</v>
      </c>
      <c r="X6719" t="s">
        <v>241</v>
      </c>
      <c r="Y6719" t="s">
        <v>242</v>
      </c>
      <c r="Z6719" t="s"/>
      <c r="AA6719" t="n">
        <v>190</v>
      </c>
      <c r="AB6719" t="s">
        <v>12200</v>
      </c>
      <c r="AC6719" t="s">
        <v>18909</v>
      </c>
      <c r="AD6719" t="n">
        <v>5</v>
      </c>
      <c r="AE6719" t="n">
        <v>712709.84</v>
      </c>
      <c r="AF6719" t="n">
        <v>6190423.72</v>
      </c>
    </row>
    <row r="6720" spans="1:32">
      <c r="A6720" s="62" t="n">
        <v>6718</v>
      </c>
      <c r="B6720" t="s">
        <v>18910</v>
      </c>
      <c r="C6720" t="n">
        <v>120</v>
      </c>
      <c r="D6720" t="n">
        <v>1966</v>
      </c>
      <c r="E6720" t="n">
        <v>2007</v>
      </c>
      <c r="F6720" t="n">
        <v>4</v>
      </c>
      <c r="G6720" t="s"/>
      <c r="H6720" t="n">
        <v>6</v>
      </c>
      <c r="I6720" t="s"/>
      <c r="J6720" t="n">
        <v>2</v>
      </c>
      <c r="K6720" t="s">
        <v>237</v>
      </c>
      <c r="L6720" t="n">
        <v>90</v>
      </c>
      <c r="M6720" t="n">
        <v>1</v>
      </c>
      <c r="N6720" t="n">
        <v>155</v>
      </c>
      <c r="O6720" t="n">
        <v>155</v>
      </c>
      <c r="P6720" t="n">
        <v>131</v>
      </c>
      <c r="Q6720" t="n">
        <v>0</v>
      </c>
      <c r="R6720" t="n">
        <v>0</v>
      </c>
      <c r="S6720" t="s">
        <v>18911</v>
      </c>
      <c r="T6720" t="n">
        <v>510</v>
      </c>
      <c r="U6720" t="s">
        <v>18257</v>
      </c>
      <c r="V6720" t="s">
        <v>18257</v>
      </c>
      <c r="W6720" t="s">
        <v>237</v>
      </c>
      <c r="X6720" t="s">
        <v>241</v>
      </c>
      <c r="Y6720" t="s">
        <v>242</v>
      </c>
      <c r="Z6720" t="s"/>
      <c r="AA6720" t="n">
        <v>190</v>
      </c>
      <c r="AB6720" t="s">
        <v>2952</v>
      </c>
      <c r="AC6720" t="s">
        <v>18911</v>
      </c>
      <c r="AD6720" t="n">
        <v>5</v>
      </c>
      <c r="AE6720" t="n">
        <v>711018.96</v>
      </c>
      <c r="AF6720" t="n">
        <v>6190771.67</v>
      </c>
    </row>
    <row r="6721" spans="1:32">
      <c r="A6721" s="62" t="n">
        <v>6719</v>
      </c>
      <c r="B6721" t="s">
        <v>18912</v>
      </c>
      <c r="C6721" t="n">
        <v>130</v>
      </c>
      <c r="D6721" t="n">
        <v>1970</v>
      </c>
      <c r="E6721" t="n">
        <v>0</v>
      </c>
      <c r="F6721" t="n">
        <v>4</v>
      </c>
      <c r="G6721" t="s"/>
      <c r="H6721" t="n">
        <v>1</v>
      </c>
      <c r="I6721" t="s"/>
      <c r="J6721" t="n">
        <v>2</v>
      </c>
      <c r="K6721" t="s">
        <v>237</v>
      </c>
      <c r="L6721" t="s"/>
      <c r="M6721" t="n">
        <v>1</v>
      </c>
      <c r="N6721" t="n">
        <v>60</v>
      </c>
      <c r="O6721" t="n">
        <v>60</v>
      </c>
      <c r="P6721" t="n">
        <v>120</v>
      </c>
      <c r="Q6721" t="n">
        <v>0</v>
      </c>
      <c r="R6721" t="n">
        <v>0</v>
      </c>
      <c r="S6721" t="s">
        <v>18913</v>
      </c>
      <c r="T6721" t="n">
        <v>519</v>
      </c>
      <c r="U6721" t="s">
        <v>17096</v>
      </c>
      <c r="V6721" t="s">
        <v>17096</v>
      </c>
      <c r="W6721" t="s">
        <v>507</v>
      </c>
      <c r="X6721" t="s">
        <v>241</v>
      </c>
      <c r="Y6721" t="s">
        <v>242</v>
      </c>
      <c r="Z6721" t="s"/>
      <c r="AA6721" t="n">
        <v>190</v>
      </c>
      <c r="AB6721" t="s">
        <v>18914</v>
      </c>
      <c r="AC6721" t="s">
        <v>18913</v>
      </c>
      <c r="AD6721" t="n">
        <v>5</v>
      </c>
      <c r="AE6721" t="n">
        <v>709650.38</v>
      </c>
      <c r="AF6721" t="n">
        <v>6190408.77</v>
      </c>
    </row>
    <row r="6722" spans="1:32">
      <c r="A6722" s="62" t="n">
        <v>6720</v>
      </c>
      <c r="B6722" t="s">
        <v>18915</v>
      </c>
      <c r="C6722" t="n">
        <v>130</v>
      </c>
      <c r="D6722" t="n">
        <v>1976</v>
      </c>
      <c r="E6722" t="n">
        <v>0</v>
      </c>
      <c r="F6722" t="n">
        <v>1</v>
      </c>
      <c r="G6722" t="s"/>
      <c r="H6722" t="n">
        <v>6</v>
      </c>
      <c r="I6722" t="s"/>
      <c r="J6722" t="n">
        <v>7</v>
      </c>
      <c r="K6722" t="s">
        <v>365</v>
      </c>
      <c r="L6722" t="s"/>
      <c r="M6722" t="n">
        <v>1</v>
      </c>
      <c r="N6722" t="n">
        <v>96</v>
      </c>
      <c r="O6722" t="n">
        <v>96</v>
      </c>
      <c r="P6722" t="n">
        <v>157</v>
      </c>
      <c r="Q6722" t="n">
        <v>0</v>
      </c>
      <c r="R6722" t="n">
        <v>0</v>
      </c>
      <c r="S6722" t="s">
        <v>18916</v>
      </c>
      <c r="T6722" t="n">
        <v>90</v>
      </c>
      <c r="U6722" t="s">
        <v>15591</v>
      </c>
      <c r="V6722" t="s">
        <v>15591</v>
      </c>
      <c r="W6722" t="s">
        <v>1002</v>
      </c>
      <c r="X6722" t="s">
        <v>352</v>
      </c>
      <c r="Y6722" t="s">
        <v>353</v>
      </c>
      <c r="Z6722" t="s">
        <v>375</v>
      </c>
      <c r="AA6722" t="n">
        <v>190</v>
      </c>
      <c r="AB6722" t="s">
        <v>9583</v>
      </c>
      <c r="AC6722" t="s">
        <v>18916</v>
      </c>
      <c r="AD6722" t="n">
        <v>5</v>
      </c>
      <c r="AE6722" t="n">
        <v>709109.92</v>
      </c>
      <c r="AF6722" t="n">
        <v>6184478.17</v>
      </c>
    </row>
    <row r="6723" spans="1:32">
      <c r="A6723" s="62" t="n">
        <v>6721</v>
      </c>
      <c r="B6723" t="s">
        <v>18917</v>
      </c>
      <c r="C6723" t="n">
        <v>120</v>
      </c>
      <c r="D6723" t="n">
        <v>1969</v>
      </c>
      <c r="E6723" t="n">
        <v>1987</v>
      </c>
      <c r="F6723" t="n">
        <v>1</v>
      </c>
      <c r="G6723" t="s"/>
      <c r="H6723" t="n">
        <v>1</v>
      </c>
      <c r="I6723" t="s"/>
      <c r="J6723" t="n">
        <v>2</v>
      </c>
      <c r="K6723" t="s">
        <v>237</v>
      </c>
      <c r="L6723" t="s"/>
      <c r="M6723" t="n">
        <v>1</v>
      </c>
      <c r="N6723" t="n">
        <v>160</v>
      </c>
      <c r="O6723" t="n">
        <v>160</v>
      </c>
      <c r="P6723" t="n">
        <v>160</v>
      </c>
      <c r="Q6723" t="n">
        <v>0</v>
      </c>
      <c r="R6723" t="n">
        <v>0</v>
      </c>
      <c r="S6723" t="s">
        <v>18918</v>
      </c>
      <c r="T6723" t="n">
        <v>428</v>
      </c>
      <c r="U6723" t="s">
        <v>15821</v>
      </c>
      <c r="V6723" t="s">
        <v>15821</v>
      </c>
      <c r="W6723" t="s">
        <v>435</v>
      </c>
      <c r="X6723" t="s">
        <v>352</v>
      </c>
      <c r="Y6723" t="s">
        <v>353</v>
      </c>
      <c r="Z6723" t="s">
        <v>375</v>
      </c>
      <c r="AA6723" t="n">
        <v>190</v>
      </c>
      <c r="AB6723" t="s">
        <v>18919</v>
      </c>
      <c r="AC6723" t="s">
        <v>18918</v>
      </c>
      <c r="AD6723" t="n">
        <v>5</v>
      </c>
      <c r="AE6723" t="n">
        <v>709328.16</v>
      </c>
      <c r="AF6723" t="n">
        <v>6184243.28</v>
      </c>
    </row>
    <row r="6724" spans="1:32">
      <c r="A6724" s="62" t="n">
        <v>6722</v>
      </c>
      <c r="B6724" t="s">
        <v>18920</v>
      </c>
      <c r="C6724" t="n">
        <v>120</v>
      </c>
      <c r="D6724" t="n">
        <v>1946</v>
      </c>
      <c r="E6724" t="n">
        <v>1981</v>
      </c>
      <c r="F6724" t="n">
        <v>3</v>
      </c>
      <c r="G6724" t="s"/>
      <c r="H6724" t="n">
        <v>1</v>
      </c>
      <c r="I6724" t="s"/>
      <c r="J6724" t="n">
        <v>2</v>
      </c>
      <c r="K6724" t="s">
        <v>522</v>
      </c>
      <c r="L6724" t="n">
        <v>2</v>
      </c>
      <c r="M6724" t="n">
        <v>1</v>
      </c>
      <c r="N6724" t="n">
        <v>83</v>
      </c>
      <c r="O6724" t="n">
        <v>83</v>
      </c>
      <c r="P6724" t="n">
        <v>83</v>
      </c>
      <c r="Q6724" t="n">
        <v>0</v>
      </c>
      <c r="R6724" t="n">
        <v>0</v>
      </c>
      <c r="S6724" t="s">
        <v>18921</v>
      </c>
      <c r="T6724" t="n">
        <v>108</v>
      </c>
      <c r="U6724" t="s">
        <v>18922</v>
      </c>
      <c r="V6724" t="s">
        <v>18922</v>
      </c>
      <c r="W6724" t="s">
        <v>657</v>
      </c>
      <c r="X6724" t="s">
        <v>352</v>
      </c>
      <c r="Y6724" t="s">
        <v>353</v>
      </c>
      <c r="Z6724" t="s">
        <v>369</v>
      </c>
      <c r="AA6724" t="n">
        <v>190</v>
      </c>
      <c r="AB6724" t="s">
        <v>18923</v>
      </c>
      <c r="AC6724" t="s">
        <v>18921</v>
      </c>
      <c r="AD6724" t="n">
        <v>5</v>
      </c>
      <c r="AE6724" t="n">
        <v>707388.55</v>
      </c>
      <c r="AF6724" t="n">
        <v>6187637.05</v>
      </c>
    </row>
    <row r="6725" spans="1:32">
      <c r="A6725" s="62" t="n">
        <v>6723</v>
      </c>
      <c r="B6725" t="s">
        <v>18924</v>
      </c>
      <c r="C6725" t="n">
        <v>130</v>
      </c>
      <c r="D6725" t="n">
        <v>2001</v>
      </c>
      <c r="E6725" t="n">
        <v>0</v>
      </c>
      <c r="F6725" t="n">
        <v>5</v>
      </c>
      <c r="G6725" t="s"/>
      <c r="H6725" t="n">
        <v>1</v>
      </c>
      <c r="I6725" t="s"/>
      <c r="J6725" t="n">
        <v>1</v>
      </c>
      <c r="K6725" t="s">
        <v>349</v>
      </c>
      <c r="L6725" t="n">
        <v>90</v>
      </c>
      <c r="M6725" t="n">
        <v>2</v>
      </c>
      <c r="N6725" t="n">
        <v>68</v>
      </c>
      <c r="O6725" t="n">
        <v>127</v>
      </c>
      <c r="P6725" t="n">
        <v>127</v>
      </c>
      <c r="Q6725" t="n">
        <v>0</v>
      </c>
      <c r="R6725" t="n">
        <v>0</v>
      </c>
      <c r="S6725" t="s">
        <v>18925</v>
      </c>
      <c r="T6725" t="n">
        <v>164</v>
      </c>
      <c r="U6725" t="s">
        <v>16281</v>
      </c>
      <c r="V6725" t="s">
        <v>16281</v>
      </c>
      <c r="W6725" t="s">
        <v>1155</v>
      </c>
      <c r="X6725" t="s">
        <v>352</v>
      </c>
      <c r="Y6725" t="s">
        <v>353</v>
      </c>
      <c r="Z6725" t="s"/>
      <c r="AA6725" t="n">
        <v>190</v>
      </c>
      <c r="AB6725" t="s">
        <v>18926</v>
      </c>
      <c r="AC6725" t="s">
        <v>18925</v>
      </c>
      <c r="AD6725" t="n">
        <v>5</v>
      </c>
      <c r="AE6725" t="n">
        <v>709628.2</v>
      </c>
      <c r="AF6725" t="n">
        <v>6187086.34</v>
      </c>
    </row>
    <row r="6726" spans="1:32">
      <c r="A6726" s="62" t="n">
        <v>6724</v>
      </c>
      <c r="B6726" t="s">
        <v>18927</v>
      </c>
      <c r="C6726" t="n">
        <v>130</v>
      </c>
      <c r="D6726" t="n">
        <v>1986</v>
      </c>
      <c r="E6726" t="n">
        <v>0</v>
      </c>
      <c r="F6726" t="n">
        <v>4</v>
      </c>
      <c r="G6726" t="s"/>
      <c r="H6726" t="n">
        <v>1</v>
      </c>
      <c r="I6726" t="s"/>
      <c r="J6726" t="n">
        <v>2</v>
      </c>
      <c r="K6726" t="s">
        <v>237</v>
      </c>
      <c r="L6726" t="n">
        <v>80</v>
      </c>
      <c r="M6726" t="n">
        <v>1</v>
      </c>
      <c r="N6726" t="n">
        <v>98</v>
      </c>
      <c r="O6726" t="n">
        <v>98</v>
      </c>
      <c r="P6726" t="n">
        <v>170</v>
      </c>
      <c r="Q6726" t="n">
        <v>0</v>
      </c>
      <c r="R6726" t="n">
        <v>0</v>
      </c>
      <c r="S6726" t="s">
        <v>18928</v>
      </c>
      <c r="T6726" t="n">
        <v>367</v>
      </c>
      <c r="U6726" t="s">
        <v>17409</v>
      </c>
      <c r="V6726" t="s">
        <v>17409</v>
      </c>
      <c r="W6726" t="s">
        <v>503</v>
      </c>
      <c r="X6726" t="s">
        <v>352</v>
      </c>
      <c r="Y6726" t="s">
        <v>353</v>
      </c>
      <c r="Z6726" t="s">
        <v>369</v>
      </c>
      <c r="AA6726" t="n">
        <v>190</v>
      </c>
      <c r="AB6726" t="s">
        <v>17558</v>
      </c>
      <c r="AC6726" t="s">
        <v>18928</v>
      </c>
      <c r="AD6726" t="n">
        <v>5</v>
      </c>
      <c r="AE6726" t="n">
        <v>708297.97</v>
      </c>
      <c r="AF6726" t="n">
        <v>6187278.27</v>
      </c>
    </row>
    <row r="6727" spans="1:32">
      <c r="A6727" s="62" t="n">
        <v>6725</v>
      </c>
      <c r="B6727" t="s">
        <v>18929</v>
      </c>
      <c r="C6727" t="n">
        <v>590</v>
      </c>
      <c r="D6727" t="n">
        <v>1901</v>
      </c>
      <c r="E6727" t="n">
        <v>0</v>
      </c>
      <c r="F6727" t="n">
        <v>5</v>
      </c>
      <c r="G6727" t="s"/>
      <c r="H6727" t="n">
        <v>1</v>
      </c>
      <c r="I6727" t="s"/>
      <c r="J6727" t="n">
        <v>2</v>
      </c>
      <c r="K6727" t="s">
        <v>237</v>
      </c>
      <c r="L6727" t="s"/>
      <c r="M6727" t="n">
        <v>1</v>
      </c>
      <c r="N6727" t="n">
        <v>189</v>
      </c>
      <c r="O6727" t="n">
        <v>189</v>
      </c>
      <c r="P6727" t="n">
        <v>0</v>
      </c>
      <c r="Q6727" t="n">
        <v>309</v>
      </c>
      <c r="R6727" t="n">
        <v>0</v>
      </c>
      <c r="S6727" t="s">
        <v>18930</v>
      </c>
      <c r="T6727" t="n">
        <v>607</v>
      </c>
      <c r="U6727" t="s">
        <v>550</v>
      </c>
      <c r="V6727" t="s">
        <v>550</v>
      </c>
      <c r="W6727" t="s">
        <v>11269</v>
      </c>
      <c r="X6727" t="s">
        <v>241</v>
      </c>
      <c r="Y6727" t="s">
        <v>242</v>
      </c>
      <c r="Z6727" t="s"/>
      <c r="AA6727" t="n">
        <v>190</v>
      </c>
      <c r="AB6727" t="s">
        <v>6181</v>
      </c>
      <c r="AC6727" t="s">
        <v>18930</v>
      </c>
      <c r="AD6727" t="n">
        <v>5</v>
      </c>
      <c r="AE6727" t="n">
        <v>713157.58</v>
      </c>
      <c r="AF6727" t="n">
        <v>6190773.78</v>
      </c>
    </row>
    <row r="6728" spans="1:32">
      <c r="A6728" s="62" t="n">
        <v>6726</v>
      </c>
      <c r="B6728" t="s">
        <v>18931</v>
      </c>
      <c r="C6728" t="n">
        <v>120</v>
      </c>
      <c r="D6728" t="n">
        <v>1965</v>
      </c>
      <c r="E6728" t="n">
        <v>1982</v>
      </c>
      <c r="F6728" t="n">
        <v>3</v>
      </c>
      <c r="G6728" t="s"/>
      <c r="H6728" t="n">
        <v>1</v>
      </c>
      <c r="I6728" t="s"/>
      <c r="J6728" t="n">
        <v>1</v>
      </c>
      <c r="K6728" t="s">
        <v>349</v>
      </c>
      <c r="L6728" t="s"/>
      <c r="M6728" t="n">
        <v>1</v>
      </c>
      <c r="N6728" t="n">
        <v>141</v>
      </c>
      <c r="O6728" t="n">
        <v>141</v>
      </c>
      <c r="P6728" t="n">
        <v>141</v>
      </c>
      <c r="Q6728" t="n">
        <v>0</v>
      </c>
      <c r="R6728" t="n">
        <v>0</v>
      </c>
      <c r="S6728" t="s">
        <v>18932</v>
      </c>
      <c r="T6728" t="n">
        <v>657</v>
      </c>
      <c r="U6728" t="s">
        <v>18380</v>
      </c>
      <c r="V6728" t="s">
        <v>18380</v>
      </c>
      <c r="W6728" t="s">
        <v>391</v>
      </c>
      <c r="X6728" t="s">
        <v>241</v>
      </c>
      <c r="Y6728" t="s">
        <v>242</v>
      </c>
      <c r="Z6728" t="s"/>
      <c r="AA6728" t="n">
        <v>190</v>
      </c>
      <c r="AB6728" t="s">
        <v>16285</v>
      </c>
      <c r="AC6728" t="s">
        <v>18932</v>
      </c>
      <c r="AD6728" t="n">
        <v>5</v>
      </c>
      <c r="AE6728" t="n">
        <v>710574.4300000001</v>
      </c>
      <c r="AF6728" t="n">
        <v>6190473.61</v>
      </c>
    </row>
    <row r="6729" spans="1:32">
      <c r="A6729" s="62" t="n">
        <v>6727</v>
      </c>
      <c r="B6729" t="s">
        <v>18933</v>
      </c>
      <c r="C6729" t="n">
        <v>130</v>
      </c>
      <c r="D6729" t="n">
        <v>1976</v>
      </c>
      <c r="E6729" t="n">
        <v>0</v>
      </c>
      <c r="F6729" t="n">
        <v>3</v>
      </c>
      <c r="G6729" t="s"/>
      <c r="H6729" t="n">
        <v>1</v>
      </c>
      <c r="I6729" t="s"/>
      <c r="J6729" t="n">
        <v>1</v>
      </c>
      <c r="K6729" t="s">
        <v>349</v>
      </c>
      <c r="L6729" t="s"/>
      <c r="M6729" t="n">
        <v>2</v>
      </c>
      <c r="N6729" t="n">
        <v>422</v>
      </c>
      <c r="O6729" t="n">
        <v>844</v>
      </c>
      <c r="P6729" t="n">
        <v>844</v>
      </c>
      <c r="Q6729" t="n">
        <v>0</v>
      </c>
      <c r="R6729" t="n">
        <v>0</v>
      </c>
      <c r="S6729" t="s">
        <v>18934</v>
      </c>
      <c r="T6729" t="n">
        <v>727</v>
      </c>
      <c r="U6729" t="s">
        <v>11689</v>
      </c>
      <c r="V6729" t="s">
        <v>11689</v>
      </c>
      <c r="W6729" t="s">
        <v>270</v>
      </c>
      <c r="X6729" t="s">
        <v>241</v>
      </c>
      <c r="Y6729" t="s">
        <v>242</v>
      </c>
      <c r="Z6729" t="s"/>
      <c r="AA6729" t="n">
        <v>190</v>
      </c>
      <c r="AB6729" t="s">
        <v>7741</v>
      </c>
      <c r="AC6729" t="s">
        <v>18934</v>
      </c>
      <c r="AD6729" t="n">
        <v>5</v>
      </c>
      <c r="AE6729" t="n">
        <v>712426.48</v>
      </c>
      <c r="AF6729" t="n">
        <v>6190858.9</v>
      </c>
    </row>
    <row r="6730" spans="1:32">
      <c r="A6730" s="62" t="n">
        <v>6728</v>
      </c>
      <c r="B6730" t="s">
        <v>18935</v>
      </c>
      <c r="C6730" t="n">
        <v>130</v>
      </c>
      <c r="D6730" t="n">
        <v>1998</v>
      </c>
      <c r="E6730" t="n">
        <v>0</v>
      </c>
      <c r="F6730" t="n">
        <v>5</v>
      </c>
      <c r="G6730" t="s"/>
      <c r="H6730" t="n">
        <v>5</v>
      </c>
      <c r="I6730" t="s"/>
      <c r="J6730" t="n">
        <v>1</v>
      </c>
      <c r="K6730" t="s">
        <v>349</v>
      </c>
      <c r="L6730" t="s"/>
      <c r="M6730" t="n">
        <v>1</v>
      </c>
      <c r="N6730" t="n">
        <v>204</v>
      </c>
      <c r="O6730" t="n">
        <v>204</v>
      </c>
      <c r="P6730" t="n">
        <v>166</v>
      </c>
      <c r="Q6730" t="n">
        <v>0</v>
      </c>
      <c r="R6730" t="n">
        <v>0</v>
      </c>
      <c r="S6730" t="s">
        <v>18936</v>
      </c>
      <c r="T6730" t="n">
        <v>542</v>
      </c>
      <c r="U6730" t="s">
        <v>12172</v>
      </c>
      <c r="V6730" t="s">
        <v>12172</v>
      </c>
      <c r="W6730" t="s">
        <v>673</v>
      </c>
      <c r="X6730" t="s">
        <v>352</v>
      </c>
      <c r="Y6730" t="s">
        <v>353</v>
      </c>
      <c r="Z6730" t="s"/>
      <c r="AA6730" t="n">
        <v>190</v>
      </c>
      <c r="AB6730" t="s">
        <v>15778</v>
      </c>
      <c r="AC6730" t="s">
        <v>18936</v>
      </c>
      <c r="AD6730" t="n">
        <v>5</v>
      </c>
      <c r="AE6730" t="n">
        <v>709812.53</v>
      </c>
      <c r="AF6730" t="n">
        <v>6187588.96</v>
      </c>
    </row>
    <row r="6731" spans="1:32">
      <c r="A6731" s="62" t="n">
        <v>6729</v>
      </c>
      <c r="B6731" t="s">
        <v>18937</v>
      </c>
      <c r="C6731" t="n">
        <v>120</v>
      </c>
      <c r="D6731" t="n">
        <v>1966</v>
      </c>
      <c r="E6731" t="n">
        <v>0</v>
      </c>
      <c r="F6731" t="n">
        <v>10</v>
      </c>
      <c r="G6731" t="s"/>
      <c r="H6731" t="n">
        <v>1</v>
      </c>
      <c r="I6731" t="s"/>
      <c r="J6731" t="n">
        <v>2</v>
      </c>
      <c r="K6731" t="s">
        <v>237</v>
      </c>
      <c r="L6731" t="n">
        <v>90</v>
      </c>
      <c r="M6731" t="n">
        <v>1</v>
      </c>
      <c r="N6731" t="n">
        <v>125</v>
      </c>
      <c r="O6731" t="n">
        <v>125</v>
      </c>
      <c r="P6731" t="n">
        <v>125</v>
      </c>
      <c r="Q6731" t="n">
        <v>0</v>
      </c>
      <c r="R6731" t="n">
        <v>0</v>
      </c>
      <c r="S6731" t="s">
        <v>18938</v>
      </c>
      <c r="T6731" t="n">
        <v>14</v>
      </c>
      <c r="U6731" t="s">
        <v>17415</v>
      </c>
      <c r="V6731" t="s">
        <v>17415</v>
      </c>
      <c r="W6731" t="s">
        <v>427</v>
      </c>
      <c r="X6731" t="s">
        <v>352</v>
      </c>
      <c r="Y6731" t="s">
        <v>353</v>
      </c>
      <c r="Z6731" t="s"/>
      <c r="AA6731" t="n">
        <v>190</v>
      </c>
      <c r="AB6731" t="s">
        <v>18754</v>
      </c>
      <c r="AC6731" t="s">
        <v>18938</v>
      </c>
      <c r="AD6731" t="n">
        <v>5</v>
      </c>
      <c r="AE6731" t="n">
        <v>711675.04</v>
      </c>
      <c r="AF6731" t="n">
        <v>6186634.44</v>
      </c>
    </row>
    <row r="6732" spans="1:32">
      <c r="A6732" s="62" t="n">
        <v>6730</v>
      </c>
      <c r="B6732" t="s">
        <v>18939</v>
      </c>
      <c r="C6732" t="n">
        <v>120</v>
      </c>
      <c r="D6732" t="n">
        <v>1962</v>
      </c>
      <c r="E6732" t="n">
        <v>1978</v>
      </c>
      <c r="F6732" t="n">
        <v>4</v>
      </c>
      <c r="G6732" t="s"/>
      <c r="H6732" t="n">
        <v>1</v>
      </c>
      <c r="I6732" t="s"/>
      <c r="J6732" t="n">
        <v>2</v>
      </c>
      <c r="K6732" t="s">
        <v>237</v>
      </c>
      <c r="L6732" t="s"/>
      <c r="M6732" t="n">
        <v>1</v>
      </c>
      <c r="N6732" t="n">
        <v>116</v>
      </c>
      <c r="O6732" t="n">
        <v>116</v>
      </c>
      <c r="P6732" t="n">
        <v>186</v>
      </c>
      <c r="Q6732" t="n">
        <v>0</v>
      </c>
      <c r="R6732" t="n">
        <v>0</v>
      </c>
      <c r="S6732" t="s">
        <v>18940</v>
      </c>
      <c r="T6732" t="n">
        <v>38</v>
      </c>
      <c r="U6732" t="s">
        <v>18290</v>
      </c>
      <c r="V6732" t="s">
        <v>18290</v>
      </c>
      <c r="W6732" t="s">
        <v>237</v>
      </c>
      <c r="X6732" t="s">
        <v>352</v>
      </c>
      <c r="Y6732" t="s">
        <v>353</v>
      </c>
      <c r="Z6732" t="s"/>
      <c r="AA6732" t="n">
        <v>190</v>
      </c>
      <c r="AB6732" t="s">
        <v>9022</v>
      </c>
      <c r="AC6732" t="s">
        <v>18940</v>
      </c>
      <c r="AD6732" t="n">
        <v>5</v>
      </c>
      <c r="AE6732" t="n">
        <v>710919.46</v>
      </c>
      <c r="AF6732" t="n">
        <v>6186710.72</v>
      </c>
    </row>
    <row r="6733" spans="1:32">
      <c r="A6733" s="62" t="n">
        <v>6731</v>
      </c>
      <c r="B6733" t="s">
        <v>18941</v>
      </c>
      <c r="C6733" t="n">
        <v>140</v>
      </c>
      <c r="D6733" t="n">
        <v>1963</v>
      </c>
      <c r="E6733" t="n">
        <v>0</v>
      </c>
      <c r="F6733" t="n">
        <v>2</v>
      </c>
      <c r="G6733" t="s"/>
      <c r="H6733" t="n">
        <v>6</v>
      </c>
      <c r="I6733" t="s"/>
      <c r="J6733" t="n">
        <v>1</v>
      </c>
      <c r="K6733" t="s">
        <v>349</v>
      </c>
      <c r="L6733" t="s"/>
      <c r="M6733" t="n">
        <v>3</v>
      </c>
      <c r="N6733" t="n">
        <v>644</v>
      </c>
      <c r="O6733" t="n">
        <v>1932</v>
      </c>
      <c r="P6733" t="n">
        <v>1697</v>
      </c>
      <c r="Q6733" t="n">
        <v>144</v>
      </c>
      <c r="R6733" t="n">
        <v>0</v>
      </c>
      <c r="S6733" t="s">
        <v>18942</v>
      </c>
      <c r="T6733" t="n">
        <v>118</v>
      </c>
      <c r="U6733" t="s">
        <v>361</v>
      </c>
      <c r="V6733" t="s">
        <v>361</v>
      </c>
      <c r="W6733" t="s">
        <v>7838</v>
      </c>
      <c r="X6733" t="s">
        <v>352</v>
      </c>
      <c r="Y6733" t="s">
        <v>353</v>
      </c>
      <c r="Z6733" t="s"/>
      <c r="AA6733" t="n">
        <v>190</v>
      </c>
      <c r="AB6733" t="s">
        <v>7699</v>
      </c>
      <c r="AC6733" t="s">
        <v>18942</v>
      </c>
      <c r="AD6733" t="n">
        <v>5</v>
      </c>
      <c r="AE6733" t="n">
        <v>711628.16</v>
      </c>
      <c r="AF6733" t="n">
        <v>6187000.79</v>
      </c>
    </row>
    <row r="6734" spans="1:32">
      <c r="A6734" s="62" t="n">
        <v>6732</v>
      </c>
      <c r="B6734" t="s">
        <v>18943</v>
      </c>
      <c r="C6734" t="n">
        <v>120</v>
      </c>
      <c r="D6734" t="n">
        <v>1969</v>
      </c>
      <c r="E6734" t="n">
        <v>0</v>
      </c>
      <c r="F6734" t="n">
        <v>3</v>
      </c>
      <c r="G6734" t="s"/>
      <c r="H6734" t="n">
        <v>1</v>
      </c>
      <c r="I6734" t="s"/>
      <c r="J6734" t="n">
        <v>2</v>
      </c>
      <c r="K6734" t="s">
        <v>522</v>
      </c>
      <c r="L6734" t="s"/>
      <c r="M6734" t="n">
        <v>1</v>
      </c>
      <c r="N6734" t="n">
        <v>164</v>
      </c>
      <c r="O6734" t="n">
        <v>164</v>
      </c>
      <c r="P6734" t="n">
        <v>164</v>
      </c>
      <c r="Q6734" t="n">
        <v>0</v>
      </c>
      <c r="R6734" t="n">
        <v>0</v>
      </c>
      <c r="S6734" t="s">
        <v>18944</v>
      </c>
      <c r="T6734" t="n">
        <v>232</v>
      </c>
      <c r="U6734" t="s">
        <v>18631</v>
      </c>
      <c r="V6734" t="s">
        <v>18631</v>
      </c>
      <c r="W6734" t="s">
        <v>526</v>
      </c>
      <c r="X6734" t="s">
        <v>352</v>
      </c>
      <c r="Y6734" t="s">
        <v>353</v>
      </c>
      <c r="Z6734" t="s"/>
      <c r="AA6734" t="n">
        <v>190</v>
      </c>
      <c r="AB6734" t="s">
        <v>18945</v>
      </c>
      <c r="AC6734" t="s">
        <v>18944</v>
      </c>
      <c r="AD6734" t="n">
        <v>5</v>
      </c>
      <c r="AE6734" t="n">
        <v>712475.6800000001</v>
      </c>
      <c r="AF6734" t="n">
        <v>6186703.36</v>
      </c>
    </row>
    <row r="6735" spans="1:32">
      <c r="A6735" s="62" t="n">
        <v>6733</v>
      </c>
      <c r="B6735" t="s">
        <v>18946</v>
      </c>
      <c r="C6735" t="n">
        <v>130</v>
      </c>
      <c r="D6735" t="n">
        <v>1964</v>
      </c>
      <c r="E6735" t="n">
        <v>0</v>
      </c>
      <c r="F6735" t="n">
        <v>1</v>
      </c>
      <c r="G6735" t="s"/>
      <c r="H6735" t="n">
        <v>1</v>
      </c>
      <c r="I6735" t="s"/>
      <c r="J6735" t="n">
        <v>2</v>
      </c>
      <c r="K6735" t="s">
        <v>237</v>
      </c>
      <c r="L6735" t="s"/>
      <c r="M6735" t="n">
        <v>1</v>
      </c>
      <c r="N6735" t="n">
        <v>108</v>
      </c>
      <c r="O6735" t="n">
        <v>108</v>
      </c>
      <c r="P6735" t="n">
        <v>108</v>
      </c>
      <c r="Q6735" t="n">
        <v>0</v>
      </c>
      <c r="R6735" t="n">
        <v>0</v>
      </c>
      <c r="S6735" t="s">
        <v>18947</v>
      </c>
      <c r="T6735" t="n">
        <v>288</v>
      </c>
      <c r="U6735" t="s">
        <v>16972</v>
      </c>
      <c r="V6735" t="s">
        <v>16972</v>
      </c>
      <c r="W6735" t="s">
        <v>608</v>
      </c>
      <c r="X6735" t="s">
        <v>352</v>
      </c>
      <c r="Y6735" t="s">
        <v>353</v>
      </c>
      <c r="Z6735" t="s"/>
      <c r="AA6735" t="n">
        <v>190</v>
      </c>
      <c r="AB6735" t="s">
        <v>18948</v>
      </c>
      <c r="AC6735" t="s">
        <v>18947</v>
      </c>
      <c r="AD6735" t="n">
        <v>5</v>
      </c>
      <c r="AE6735" t="n">
        <v>711894.9300000001</v>
      </c>
      <c r="AF6735" t="n">
        <v>6186612.77</v>
      </c>
    </row>
    <row r="6736" spans="1:32">
      <c r="A6736" s="62" t="n">
        <v>6734</v>
      </c>
      <c r="B6736" t="s">
        <v>18949</v>
      </c>
      <c r="C6736" t="n">
        <v>130</v>
      </c>
      <c r="D6736" t="n">
        <v>1971</v>
      </c>
      <c r="E6736" t="n">
        <v>0</v>
      </c>
      <c r="F6736" t="n">
        <v>5</v>
      </c>
      <c r="G6736" t="s"/>
      <c r="H6736" t="n">
        <v>5</v>
      </c>
      <c r="I6736" t="s"/>
      <c r="J6736" t="n">
        <v>1</v>
      </c>
      <c r="K6736" t="s">
        <v>349</v>
      </c>
      <c r="L6736" t="s"/>
      <c r="M6736" t="n">
        <v>1</v>
      </c>
      <c r="N6736" t="n">
        <v>93</v>
      </c>
      <c r="O6736" t="n">
        <v>93</v>
      </c>
      <c r="P6736" t="n">
        <v>148</v>
      </c>
      <c r="Q6736" t="n">
        <v>0</v>
      </c>
      <c r="R6736" t="n">
        <v>0</v>
      </c>
      <c r="S6736" t="s">
        <v>18950</v>
      </c>
      <c r="T6736" t="n">
        <v>290</v>
      </c>
      <c r="U6736" t="s">
        <v>1132</v>
      </c>
      <c r="V6736" t="s">
        <v>1132</v>
      </c>
      <c r="W6736" t="s">
        <v>18951</v>
      </c>
      <c r="X6736" t="s">
        <v>352</v>
      </c>
      <c r="Y6736" t="s">
        <v>353</v>
      </c>
      <c r="Z6736" t="s"/>
      <c r="AA6736" t="n">
        <v>190</v>
      </c>
      <c r="AB6736" t="s">
        <v>18952</v>
      </c>
      <c r="AC6736" t="s">
        <v>18950</v>
      </c>
      <c r="AD6736" t="n">
        <v>5</v>
      </c>
      <c r="AE6736" t="n">
        <v>711920.03</v>
      </c>
      <c r="AF6736" t="n">
        <v>6188107.17</v>
      </c>
    </row>
    <row r="6737" spans="1:32">
      <c r="A6737" s="62" t="n">
        <v>6735</v>
      </c>
      <c r="B6737" t="s">
        <v>18953</v>
      </c>
      <c r="C6737" t="n">
        <v>120</v>
      </c>
      <c r="D6737" t="n">
        <v>1967</v>
      </c>
      <c r="E6737" t="n">
        <v>1978</v>
      </c>
      <c r="F6737" t="n">
        <v>5</v>
      </c>
      <c r="G6737" t="s"/>
      <c r="H6737" t="n">
        <v>1</v>
      </c>
      <c r="I6737" t="s"/>
      <c r="J6737" t="n">
        <v>1</v>
      </c>
      <c r="K6737" t="s">
        <v>349</v>
      </c>
      <c r="L6737" t="s"/>
      <c r="M6737" t="n">
        <v>1</v>
      </c>
      <c r="N6737" t="n">
        <v>106</v>
      </c>
      <c r="O6737" t="n">
        <v>106</v>
      </c>
      <c r="P6737" t="n">
        <v>193</v>
      </c>
      <c r="Q6737" t="n">
        <v>0</v>
      </c>
      <c r="R6737" t="n">
        <v>0</v>
      </c>
      <c r="S6737" t="s">
        <v>18954</v>
      </c>
      <c r="T6737" t="n">
        <v>311</v>
      </c>
      <c r="U6737" t="s">
        <v>15615</v>
      </c>
      <c r="V6737" t="s">
        <v>15615</v>
      </c>
      <c r="W6737" t="s">
        <v>1155</v>
      </c>
      <c r="X6737" t="s">
        <v>352</v>
      </c>
      <c r="Y6737" t="s">
        <v>353</v>
      </c>
      <c r="Z6737" t="s"/>
      <c r="AA6737" t="n">
        <v>190</v>
      </c>
      <c r="AB6737" t="s">
        <v>18955</v>
      </c>
      <c r="AC6737" t="s">
        <v>18954</v>
      </c>
      <c r="AD6737" t="n">
        <v>5</v>
      </c>
      <c r="AE6737" t="n">
        <v>710044.1800000001</v>
      </c>
      <c r="AF6737" t="n">
        <v>6186762.66</v>
      </c>
    </row>
    <row r="6738" spans="1:32">
      <c r="A6738" s="62" t="n">
        <v>6736</v>
      </c>
      <c r="B6738" t="s">
        <v>18956</v>
      </c>
      <c r="C6738" t="n">
        <v>130</v>
      </c>
      <c r="D6738" t="n">
        <v>1971</v>
      </c>
      <c r="E6738" t="n">
        <v>0</v>
      </c>
      <c r="F6738" t="n">
        <v>5</v>
      </c>
      <c r="G6738" t="s"/>
      <c r="H6738" t="n">
        <v>5</v>
      </c>
      <c r="I6738" t="s"/>
      <c r="J6738" t="n">
        <v>1</v>
      </c>
      <c r="K6738" t="s">
        <v>349</v>
      </c>
      <c r="L6738" t="n">
        <v>5</v>
      </c>
      <c r="M6738" t="n">
        <v>1</v>
      </c>
      <c r="N6738" t="n">
        <v>92</v>
      </c>
      <c r="O6738" t="n">
        <v>92</v>
      </c>
      <c r="P6738" t="n">
        <v>145</v>
      </c>
      <c r="Q6738" t="n">
        <v>0</v>
      </c>
      <c r="R6738" t="n">
        <v>0</v>
      </c>
      <c r="S6738" t="s">
        <v>18957</v>
      </c>
      <c r="T6738" t="n">
        <v>378</v>
      </c>
      <c r="U6738" t="s">
        <v>692</v>
      </c>
      <c r="V6738" t="s">
        <v>692</v>
      </c>
      <c r="W6738" t="s">
        <v>1155</v>
      </c>
      <c r="X6738" t="s">
        <v>352</v>
      </c>
      <c r="Y6738" t="s">
        <v>353</v>
      </c>
      <c r="Z6738" t="s"/>
      <c r="AA6738" t="n">
        <v>190</v>
      </c>
      <c r="AB6738" t="s">
        <v>18958</v>
      </c>
      <c r="AC6738" t="s">
        <v>18957</v>
      </c>
      <c r="AD6738" t="n">
        <v>5</v>
      </c>
      <c r="AE6738" t="n">
        <v>711854.9300000001</v>
      </c>
      <c r="AF6738" t="n">
        <v>6187665.33</v>
      </c>
    </row>
    <row r="6739" spans="1:32">
      <c r="A6739" s="62" t="n">
        <v>6737</v>
      </c>
      <c r="B6739" t="s">
        <v>18959</v>
      </c>
      <c r="C6739" t="n">
        <v>130</v>
      </c>
      <c r="D6739" t="n">
        <v>1969</v>
      </c>
      <c r="E6739" t="n">
        <v>0</v>
      </c>
      <c r="F6739" t="n">
        <v>5</v>
      </c>
      <c r="G6739" t="s"/>
      <c r="H6739" t="n">
        <v>1</v>
      </c>
      <c r="I6739" t="s"/>
      <c r="J6739" t="n">
        <v>1</v>
      </c>
      <c r="K6739" t="s">
        <v>349</v>
      </c>
      <c r="L6739" t="s"/>
      <c r="M6739" t="n">
        <v>1</v>
      </c>
      <c r="N6739" t="n">
        <v>72</v>
      </c>
      <c r="O6739" t="n">
        <v>72</v>
      </c>
      <c r="P6739" t="n">
        <v>130</v>
      </c>
      <c r="Q6739" t="n">
        <v>0</v>
      </c>
      <c r="R6739" t="n">
        <v>0</v>
      </c>
      <c r="S6739" t="s">
        <v>18960</v>
      </c>
      <c r="T6739" t="n">
        <v>417</v>
      </c>
      <c r="U6739" t="s">
        <v>13137</v>
      </c>
      <c r="V6739" t="s">
        <v>13137</v>
      </c>
      <c r="W6739" t="s">
        <v>665</v>
      </c>
      <c r="X6739" t="s">
        <v>352</v>
      </c>
      <c r="Y6739" t="s">
        <v>353</v>
      </c>
      <c r="Z6739" t="s"/>
      <c r="AA6739" t="n">
        <v>190</v>
      </c>
      <c r="AB6739" t="s">
        <v>18961</v>
      </c>
      <c r="AC6739" t="s">
        <v>18960</v>
      </c>
      <c r="AD6739" t="n">
        <v>5</v>
      </c>
      <c r="AE6739" t="n">
        <v>712288</v>
      </c>
      <c r="AF6739" t="n">
        <v>6187494.89</v>
      </c>
    </row>
    <row r="6740" spans="1:32">
      <c r="A6740" s="62" t="n">
        <v>6738</v>
      </c>
      <c r="B6740" t="s">
        <v>18962</v>
      </c>
      <c r="C6740" t="n">
        <v>220</v>
      </c>
      <c r="D6740" t="n">
        <v>1915</v>
      </c>
      <c r="E6740" t="n">
        <v>0</v>
      </c>
      <c r="F6740" t="n">
        <v>3</v>
      </c>
      <c r="G6740" t="s"/>
      <c r="H6740" t="n">
        <v>1</v>
      </c>
      <c r="I6740" t="s"/>
      <c r="J6740" t="n">
        <v>2</v>
      </c>
      <c r="K6740" t="s">
        <v>522</v>
      </c>
      <c r="L6740" t="s"/>
      <c r="M6740" t="n">
        <v>1</v>
      </c>
      <c r="N6740" t="n">
        <v>50</v>
      </c>
      <c r="O6740" t="n">
        <v>50</v>
      </c>
      <c r="P6740" t="n">
        <v>0</v>
      </c>
      <c r="Q6740" t="n">
        <v>50</v>
      </c>
      <c r="R6740" t="n">
        <v>0</v>
      </c>
      <c r="S6740" t="s">
        <v>18963</v>
      </c>
      <c r="T6740" t="n">
        <v>440</v>
      </c>
      <c r="U6740" t="s">
        <v>17146</v>
      </c>
      <c r="V6740" t="s">
        <v>17146</v>
      </c>
      <c r="W6740" t="s">
        <v>18964</v>
      </c>
      <c r="X6740" t="s">
        <v>352</v>
      </c>
      <c r="Y6740" t="s">
        <v>353</v>
      </c>
      <c r="Z6740" t="s"/>
      <c r="AA6740" t="n">
        <v>190</v>
      </c>
      <c r="AB6740" t="s">
        <v>10728</v>
      </c>
      <c r="AC6740" t="s">
        <v>18963</v>
      </c>
      <c r="AD6740" t="n">
        <v>5</v>
      </c>
      <c r="AE6740" t="n">
        <v>710906.9</v>
      </c>
      <c r="AF6740" t="n">
        <v>6187053.37</v>
      </c>
    </row>
    <row r="6741" spans="1:32">
      <c r="A6741" s="62" t="n">
        <v>6739</v>
      </c>
      <c r="B6741" t="s">
        <v>18965</v>
      </c>
      <c r="C6741" t="n">
        <v>120</v>
      </c>
      <c r="D6741" t="n">
        <v>1948</v>
      </c>
      <c r="E6741" t="n">
        <v>0</v>
      </c>
      <c r="F6741" t="n">
        <v>3</v>
      </c>
      <c r="G6741" t="s"/>
      <c r="H6741" t="n">
        <v>1</v>
      </c>
      <c r="I6741" t="s"/>
      <c r="J6741" t="n">
        <v>1</v>
      </c>
      <c r="K6741" t="s">
        <v>349</v>
      </c>
      <c r="L6741" t="s"/>
      <c r="M6741" t="n">
        <v>1</v>
      </c>
      <c r="N6741" t="n">
        <v>151</v>
      </c>
      <c r="O6741" t="n">
        <v>151</v>
      </c>
      <c r="P6741" t="n">
        <v>151</v>
      </c>
      <c r="Q6741" t="n">
        <v>0</v>
      </c>
      <c r="R6741" t="n">
        <v>0</v>
      </c>
      <c r="S6741" t="s">
        <v>18966</v>
      </c>
      <c r="T6741" t="n">
        <v>500</v>
      </c>
      <c r="U6741" t="s">
        <v>975</v>
      </c>
      <c r="V6741" t="s">
        <v>975</v>
      </c>
      <c r="W6741" t="s">
        <v>467</v>
      </c>
      <c r="X6741" t="s">
        <v>352</v>
      </c>
      <c r="Y6741" t="s">
        <v>353</v>
      </c>
      <c r="Z6741" t="s"/>
      <c r="AA6741" t="n">
        <v>190</v>
      </c>
      <c r="AB6741" t="s">
        <v>18967</v>
      </c>
      <c r="AC6741" t="s">
        <v>18966</v>
      </c>
      <c r="AD6741" t="n">
        <v>5</v>
      </c>
      <c r="AE6741" t="n">
        <v>710887.4</v>
      </c>
      <c r="AF6741" t="n">
        <v>6187700.17</v>
      </c>
    </row>
    <row r="6742" spans="1:32">
      <c r="A6742" s="62" t="n">
        <v>6740</v>
      </c>
      <c r="B6742" t="s">
        <v>18968</v>
      </c>
      <c r="C6742" t="n">
        <v>130</v>
      </c>
      <c r="D6742" t="n">
        <v>1981</v>
      </c>
      <c r="E6742" t="n">
        <v>0</v>
      </c>
      <c r="F6742" t="n">
        <v>5</v>
      </c>
      <c r="G6742" t="s"/>
      <c r="H6742" t="n">
        <v>1</v>
      </c>
      <c r="I6742" t="s"/>
      <c r="J6742" t="n">
        <v>2</v>
      </c>
      <c r="K6742" t="s">
        <v>237</v>
      </c>
      <c r="L6742" t="s"/>
      <c r="M6742" t="n">
        <v>1</v>
      </c>
      <c r="N6742" t="n">
        <v>190</v>
      </c>
      <c r="O6742" t="n">
        <v>190</v>
      </c>
      <c r="P6742" t="n">
        <v>328</v>
      </c>
      <c r="Q6742" t="n">
        <v>0</v>
      </c>
      <c r="R6742" t="n">
        <v>0</v>
      </c>
      <c r="S6742" t="s">
        <v>18969</v>
      </c>
      <c r="T6742" t="n">
        <v>629</v>
      </c>
      <c r="U6742" t="s">
        <v>18652</v>
      </c>
      <c r="V6742" t="s">
        <v>18652</v>
      </c>
      <c r="W6742" t="s">
        <v>1013</v>
      </c>
      <c r="X6742" t="s">
        <v>352</v>
      </c>
      <c r="Y6742" t="s">
        <v>353</v>
      </c>
      <c r="Z6742" t="s"/>
      <c r="AA6742" t="n">
        <v>190</v>
      </c>
      <c r="AB6742" t="s">
        <v>14747</v>
      </c>
      <c r="AC6742" t="s">
        <v>18969</v>
      </c>
      <c r="AD6742" t="n">
        <v>5</v>
      </c>
      <c r="AE6742" t="n">
        <v>712224.77</v>
      </c>
      <c r="AF6742" t="n">
        <v>6186243.62</v>
      </c>
    </row>
    <row r="6743" spans="1:32">
      <c r="A6743" s="62" t="n">
        <v>6741</v>
      </c>
      <c r="B6743" t="s">
        <v>18970</v>
      </c>
      <c r="C6743" t="n">
        <v>120</v>
      </c>
      <c r="D6743" t="n">
        <v>1982</v>
      </c>
      <c r="E6743" t="n">
        <v>0</v>
      </c>
      <c r="F6743" t="n">
        <v>5</v>
      </c>
      <c r="G6743" t="s"/>
      <c r="H6743" t="n">
        <v>1</v>
      </c>
      <c r="I6743" t="s"/>
      <c r="J6743" t="n">
        <v>1</v>
      </c>
      <c r="K6743" t="s">
        <v>349</v>
      </c>
      <c r="L6743" t="s"/>
      <c r="M6743" t="n">
        <v>1</v>
      </c>
      <c r="N6743" t="n">
        <v>159</v>
      </c>
      <c r="O6743" t="n">
        <v>159</v>
      </c>
      <c r="P6743" t="n">
        <v>159</v>
      </c>
      <c r="Q6743" t="n">
        <v>0</v>
      </c>
      <c r="R6743" t="n">
        <v>0</v>
      </c>
      <c r="S6743" t="s">
        <v>18971</v>
      </c>
      <c r="T6743" t="n">
        <v>636</v>
      </c>
      <c r="U6743" t="s">
        <v>18126</v>
      </c>
      <c r="V6743" t="s">
        <v>18126</v>
      </c>
      <c r="W6743" t="s">
        <v>533</v>
      </c>
      <c r="X6743" t="s">
        <v>352</v>
      </c>
      <c r="Y6743" t="s">
        <v>353</v>
      </c>
      <c r="Z6743" t="s"/>
      <c r="AA6743" t="n">
        <v>190</v>
      </c>
      <c r="AB6743" t="s">
        <v>18972</v>
      </c>
      <c r="AC6743" t="s">
        <v>18971</v>
      </c>
      <c r="AD6743" t="n">
        <v>5</v>
      </c>
      <c r="AE6743" t="n">
        <v>710374.86</v>
      </c>
      <c r="AF6743" t="n">
        <v>6186747.62</v>
      </c>
    </row>
    <row r="6744" spans="1:32">
      <c r="A6744" s="62" t="n">
        <v>6742</v>
      </c>
      <c r="B6744" t="s">
        <v>18973</v>
      </c>
      <c r="C6744" t="n">
        <v>120</v>
      </c>
      <c r="D6744" t="n">
        <v>1971</v>
      </c>
      <c r="E6744" t="n">
        <v>0</v>
      </c>
      <c r="F6744" t="n">
        <v>3</v>
      </c>
      <c r="G6744" t="s"/>
      <c r="H6744" t="n">
        <v>1</v>
      </c>
      <c r="I6744" t="s"/>
      <c r="J6744" t="n">
        <v>2</v>
      </c>
      <c r="K6744" t="s">
        <v>237</v>
      </c>
      <c r="L6744" t="s"/>
      <c r="M6744" t="n">
        <v>1</v>
      </c>
      <c r="N6744" t="n">
        <v>135</v>
      </c>
      <c r="O6744" t="n">
        <v>135</v>
      </c>
      <c r="P6744" t="n">
        <v>135</v>
      </c>
      <c r="Q6744" t="n">
        <v>0</v>
      </c>
      <c r="R6744" t="n">
        <v>0</v>
      </c>
      <c r="S6744" t="s">
        <v>18974</v>
      </c>
      <c r="T6744" t="n">
        <v>663</v>
      </c>
      <c r="U6744" t="s">
        <v>13627</v>
      </c>
      <c r="V6744" t="s">
        <v>13627</v>
      </c>
      <c r="W6744" t="s">
        <v>240</v>
      </c>
      <c r="X6744" t="s">
        <v>352</v>
      </c>
      <c r="Y6744" t="s">
        <v>353</v>
      </c>
      <c r="Z6744" t="s"/>
      <c r="AA6744" t="n">
        <v>190</v>
      </c>
      <c r="AB6744" t="s">
        <v>18975</v>
      </c>
      <c r="AC6744" t="s">
        <v>18974</v>
      </c>
      <c r="AD6744" t="n">
        <v>5</v>
      </c>
      <c r="AE6744" t="n">
        <v>712489</v>
      </c>
      <c r="AF6744" t="n">
        <v>6186913.25</v>
      </c>
    </row>
    <row r="6745" spans="1:32">
      <c r="A6745" s="62" t="n">
        <v>6743</v>
      </c>
      <c r="B6745" t="s">
        <v>18976</v>
      </c>
      <c r="C6745" t="n">
        <v>120</v>
      </c>
      <c r="D6745" t="n">
        <v>1962</v>
      </c>
      <c r="E6745" t="n">
        <v>1969</v>
      </c>
      <c r="F6745" t="n">
        <v>1</v>
      </c>
      <c r="G6745" t="s"/>
      <c r="H6745" t="n">
        <v>1</v>
      </c>
      <c r="I6745" t="s"/>
      <c r="J6745" t="n">
        <v>2</v>
      </c>
      <c r="K6745" t="s">
        <v>237</v>
      </c>
      <c r="L6745" t="n">
        <v>2</v>
      </c>
      <c r="M6745" t="n">
        <v>1</v>
      </c>
      <c r="N6745" t="n">
        <v>154</v>
      </c>
      <c r="O6745" t="n">
        <v>154</v>
      </c>
      <c r="P6745" t="n">
        <v>154</v>
      </c>
      <c r="Q6745" t="n">
        <v>0</v>
      </c>
      <c r="R6745" t="n">
        <v>0</v>
      </c>
      <c r="S6745" t="s">
        <v>18977</v>
      </c>
      <c r="T6745" t="n">
        <v>757</v>
      </c>
      <c r="U6745" t="s">
        <v>18978</v>
      </c>
      <c r="V6745" t="s">
        <v>18978</v>
      </c>
      <c r="W6745" t="s">
        <v>365</v>
      </c>
      <c r="X6745" t="s">
        <v>352</v>
      </c>
      <c r="Y6745" t="s">
        <v>353</v>
      </c>
      <c r="Z6745" t="s"/>
      <c r="AA6745" t="n">
        <v>190</v>
      </c>
      <c r="AB6745" t="s">
        <v>17103</v>
      </c>
      <c r="AC6745" t="s">
        <v>18977</v>
      </c>
      <c r="AD6745" t="n">
        <v>5</v>
      </c>
      <c r="AE6745" t="n">
        <v>711042.0699999999</v>
      </c>
      <c r="AF6745" t="n">
        <v>6187131.73</v>
      </c>
    </row>
    <row r="6746" spans="1:32">
      <c r="A6746" s="62" t="n">
        <v>6744</v>
      </c>
      <c r="B6746" t="s">
        <v>18979</v>
      </c>
      <c r="C6746" t="n">
        <v>510</v>
      </c>
      <c r="D6746" t="n">
        <v>1972</v>
      </c>
      <c r="E6746" t="n">
        <v>1978</v>
      </c>
      <c r="F6746" t="n">
        <v>2</v>
      </c>
      <c r="G6746" t="s"/>
      <c r="H6746" t="n">
        <v>5</v>
      </c>
      <c r="I6746" t="s"/>
      <c r="J6746" t="n">
        <v>9</v>
      </c>
      <c r="K6746" t="s">
        <v>349</v>
      </c>
      <c r="L6746" t="s"/>
      <c r="M6746" t="n">
        <v>1</v>
      </c>
      <c r="N6746" t="n">
        <v>39</v>
      </c>
      <c r="O6746" t="n">
        <v>39</v>
      </c>
      <c r="P6746" t="n">
        <v>39</v>
      </c>
      <c r="Q6746" t="n">
        <v>0</v>
      </c>
      <c r="R6746" t="n">
        <v>0</v>
      </c>
      <c r="S6746" t="s">
        <v>18980</v>
      </c>
      <c r="T6746" t="n">
        <v>323</v>
      </c>
      <c r="U6746" t="s">
        <v>18239</v>
      </c>
      <c r="V6746" t="s">
        <v>18239</v>
      </c>
      <c r="W6746" t="s">
        <v>368</v>
      </c>
      <c r="X6746" t="s">
        <v>241</v>
      </c>
      <c r="Y6746" t="s">
        <v>242</v>
      </c>
      <c r="Z6746" t="s"/>
      <c r="AA6746" t="n">
        <v>190</v>
      </c>
      <c r="AB6746" t="s">
        <v>18981</v>
      </c>
      <c r="AC6746" t="s">
        <v>18980</v>
      </c>
      <c r="AD6746" t="n">
        <v>5</v>
      </c>
      <c r="AE6746" t="n">
        <v>709715.98</v>
      </c>
      <c r="AF6746" t="n">
        <v>6191783.96</v>
      </c>
    </row>
    <row r="6747" spans="1:32">
      <c r="A6747" s="62" t="n">
        <v>6745</v>
      </c>
      <c r="B6747" t="s">
        <v>18982</v>
      </c>
      <c r="C6747" t="n">
        <v>120</v>
      </c>
      <c r="D6747" t="n">
        <v>1971</v>
      </c>
      <c r="E6747" t="n">
        <v>1977</v>
      </c>
      <c r="F6747" t="n">
        <v>3</v>
      </c>
      <c r="G6747" t="s"/>
      <c r="H6747" t="n">
        <v>1</v>
      </c>
      <c r="I6747" t="s"/>
      <c r="J6747" t="n">
        <v>1</v>
      </c>
      <c r="K6747" t="s">
        <v>349</v>
      </c>
      <c r="L6747" t="s"/>
      <c r="M6747" t="n">
        <v>1</v>
      </c>
      <c r="N6747" t="n">
        <v>154</v>
      </c>
      <c r="O6747" t="n">
        <v>154</v>
      </c>
      <c r="P6747" t="n">
        <v>154</v>
      </c>
      <c r="Q6747" t="n">
        <v>0</v>
      </c>
      <c r="R6747" t="n">
        <v>0</v>
      </c>
      <c r="S6747" t="s">
        <v>18983</v>
      </c>
      <c r="T6747" t="n">
        <v>339</v>
      </c>
      <c r="U6747" t="s">
        <v>16646</v>
      </c>
      <c r="V6747" t="s">
        <v>16646</v>
      </c>
      <c r="W6747" t="s">
        <v>431</v>
      </c>
      <c r="X6747" t="s">
        <v>241</v>
      </c>
      <c r="Y6747" t="s">
        <v>242</v>
      </c>
      <c r="Z6747" t="s"/>
      <c r="AA6747" t="n">
        <v>190</v>
      </c>
      <c r="AB6747" t="s">
        <v>5283</v>
      </c>
      <c r="AC6747" t="s">
        <v>18983</v>
      </c>
      <c r="AD6747" t="n">
        <v>5</v>
      </c>
      <c r="AE6747" t="n">
        <v>712341.78</v>
      </c>
      <c r="AF6747" t="n">
        <v>6190979.1</v>
      </c>
    </row>
    <row r="6748" spans="1:32">
      <c r="A6748" s="62" t="n">
        <v>6746</v>
      </c>
      <c r="B6748" t="s">
        <v>18984</v>
      </c>
      <c r="C6748" t="n">
        <v>130</v>
      </c>
      <c r="D6748" t="n">
        <v>1971</v>
      </c>
      <c r="E6748" t="n">
        <v>0</v>
      </c>
      <c r="F6748" t="n">
        <v>4</v>
      </c>
      <c r="G6748" t="s"/>
      <c r="H6748" t="n">
        <v>1</v>
      </c>
      <c r="I6748" t="s"/>
      <c r="J6748" t="n">
        <v>1</v>
      </c>
      <c r="K6748" t="s">
        <v>349</v>
      </c>
      <c r="L6748" t="s"/>
      <c r="M6748" t="n">
        <v>2</v>
      </c>
      <c r="N6748" t="n">
        <v>66</v>
      </c>
      <c r="O6748" t="n">
        <v>132</v>
      </c>
      <c r="P6748" t="n">
        <v>174</v>
      </c>
      <c r="Q6748" t="n">
        <v>0</v>
      </c>
      <c r="R6748" t="n">
        <v>0</v>
      </c>
      <c r="S6748" t="s">
        <v>18985</v>
      </c>
      <c r="T6748" t="n">
        <v>409</v>
      </c>
      <c r="U6748" t="s">
        <v>12834</v>
      </c>
      <c r="V6748" t="s">
        <v>12834</v>
      </c>
      <c r="W6748" t="s">
        <v>258</v>
      </c>
      <c r="X6748" t="s">
        <v>241</v>
      </c>
      <c r="Y6748" t="s">
        <v>242</v>
      </c>
      <c r="Z6748" t="s"/>
      <c r="AA6748" t="n">
        <v>190</v>
      </c>
      <c r="AB6748" t="s">
        <v>18986</v>
      </c>
      <c r="AC6748" t="s">
        <v>18985</v>
      </c>
      <c r="AD6748" t="n">
        <v>5</v>
      </c>
      <c r="AE6748" t="n">
        <v>712290.05</v>
      </c>
      <c r="AF6748" t="n">
        <v>6190343.58</v>
      </c>
    </row>
    <row r="6749" spans="1:32">
      <c r="A6749" s="62" t="n">
        <v>6747</v>
      </c>
      <c r="B6749" t="s">
        <v>18987</v>
      </c>
      <c r="C6749" t="n">
        <v>130</v>
      </c>
      <c r="D6749" t="n">
        <v>1980</v>
      </c>
      <c r="E6749" t="n">
        <v>0</v>
      </c>
      <c r="F6749" t="n">
        <v>4</v>
      </c>
      <c r="G6749" t="s"/>
      <c r="H6749" t="n">
        <v>1</v>
      </c>
      <c r="I6749" t="s"/>
      <c r="J6749" t="n">
        <v>1</v>
      </c>
      <c r="K6749" t="s">
        <v>349</v>
      </c>
      <c r="L6749" t="s"/>
      <c r="M6749" t="n">
        <v>2</v>
      </c>
      <c r="N6749" t="n">
        <v>57</v>
      </c>
      <c r="O6749" t="n">
        <v>114</v>
      </c>
      <c r="P6749" t="n">
        <v>114</v>
      </c>
      <c r="Q6749" t="n">
        <v>0</v>
      </c>
      <c r="R6749" t="n">
        <v>0</v>
      </c>
      <c r="S6749" t="s">
        <v>18988</v>
      </c>
      <c r="T6749" t="n">
        <v>441</v>
      </c>
      <c r="U6749" t="s">
        <v>13839</v>
      </c>
      <c r="V6749" t="s">
        <v>13839</v>
      </c>
      <c r="W6749" t="s">
        <v>1009</v>
      </c>
      <c r="X6749" t="s">
        <v>241</v>
      </c>
      <c r="Y6749" t="s">
        <v>242</v>
      </c>
      <c r="Z6749" t="s"/>
      <c r="AA6749" t="n">
        <v>190</v>
      </c>
      <c r="AB6749" t="s">
        <v>18989</v>
      </c>
      <c r="AC6749" t="s">
        <v>18988</v>
      </c>
      <c r="AD6749" t="n">
        <v>5</v>
      </c>
      <c r="AE6749" t="n">
        <v>711969.37</v>
      </c>
      <c r="AF6749" t="n">
        <v>6191483.65</v>
      </c>
    </row>
    <row r="6750" spans="1:32">
      <c r="A6750" s="62" t="n">
        <v>6748</v>
      </c>
      <c r="B6750" t="s">
        <v>18990</v>
      </c>
      <c r="C6750" t="n">
        <v>120</v>
      </c>
      <c r="D6750" t="n">
        <v>1966</v>
      </c>
      <c r="E6750" t="n">
        <v>0</v>
      </c>
      <c r="F6750" t="n">
        <v>4</v>
      </c>
      <c r="G6750" t="s"/>
      <c r="H6750" t="n">
        <v>1</v>
      </c>
      <c r="I6750" t="s"/>
      <c r="J6750" t="n">
        <v>2</v>
      </c>
      <c r="K6750" t="s">
        <v>237</v>
      </c>
      <c r="L6750" t="s"/>
      <c r="M6750" t="n">
        <v>1</v>
      </c>
      <c r="N6750" t="n">
        <v>194</v>
      </c>
      <c r="O6750" t="n">
        <v>194</v>
      </c>
      <c r="P6750" t="n">
        <v>188</v>
      </c>
      <c r="Q6750" t="n">
        <v>6</v>
      </c>
      <c r="R6750" t="n">
        <v>0</v>
      </c>
      <c r="S6750" t="s">
        <v>18991</v>
      </c>
      <c r="T6750" t="n">
        <v>496</v>
      </c>
      <c r="U6750" t="s">
        <v>17383</v>
      </c>
      <c r="V6750" t="s">
        <v>17383</v>
      </c>
      <c r="W6750" t="s">
        <v>407</v>
      </c>
      <c r="X6750" t="s">
        <v>241</v>
      </c>
      <c r="Y6750" t="s">
        <v>242</v>
      </c>
      <c r="Z6750" t="s"/>
      <c r="AA6750" t="n">
        <v>190</v>
      </c>
      <c r="AB6750" t="s">
        <v>18992</v>
      </c>
      <c r="AC6750" t="s">
        <v>18991</v>
      </c>
      <c r="AD6750" t="n">
        <v>5</v>
      </c>
      <c r="AE6750" t="n">
        <v>712748.08</v>
      </c>
      <c r="AF6750" t="n">
        <v>6190439.67</v>
      </c>
    </row>
    <row r="6751" spans="1:32">
      <c r="A6751" s="62" t="n">
        <v>6749</v>
      </c>
      <c r="B6751" t="s">
        <v>18993</v>
      </c>
      <c r="C6751" t="n">
        <v>120</v>
      </c>
      <c r="D6751" t="n">
        <v>1961</v>
      </c>
      <c r="E6751" t="n">
        <v>0</v>
      </c>
      <c r="F6751" t="n">
        <v>4</v>
      </c>
      <c r="G6751" t="s"/>
      <c r="H6751" t="n">
        <v>6</v>
      </c>
      <c r="I6751" t="s"/>
      <c r="J6751" t="n">
        <v>1</v>
      </c>
      <c r="K6751" t="s">
        <v>349</v>
      </c>
      <c r="L6751" t="s"/>
      <c r="M6751" t="n">
        <v>1</v>
      </c>
      <c r="N6751" t="n">
        <v>103</v>
      </c>
      <c r="O6751" t="n">
        <v>103</v>
      </c>
      <c r="P6751" t="n">
        <v>103</v>
      </c>
      <c r="Q6751" t="n">
        <v>0</v>
      </c>
      <c r="R6751" t="n">
        <v>0</v>
      </c>
      <c r="S6751" t="s">
        <v>18994</v>
      </c>
      <c r="T6751" t="n">
        <v>510</v>
      </c>
      <c r="U6751" t="s">
        <v>18257</v>
      </c>
      <c r="V6751" t="s">
        <v>18257</v>
      </c>
      <c r="W6751" t="s">
        <v>395</v>
      </c>
      <c r="X6751" t="s">
        <v>241</v>
      </c>
      <c r="Y6751" t="s">
        <v>242</v>
      </c>
      <c r="Z6751" t="s"/>
      <c r="AA6751" t="n">
        <v>190</v>
      </c>
      <c r="AB6751" t="s">
        <v>9538</v>
      </c>
      <c r="AC6751" t="s">
        <v>18994</v>
      </c>
      <c r="AD6751" t="n">
        <v>5</v>
      </c>
      <c r="AE6751" t="n">
        <v>711028.23</v>
      </c>
      <c r="AF6751" t="n">
        <v>6190796.96</v>
      </c>
    </row>
    <row r="6752" spans="1:32">
      <c r="A6752" s="62" t="n">
        <v>6750</v>
      </c>
      <c r="B6752" t="s">
        <v>18995</v>
      </c>
      <c r="C6752" t="n">
        <v>130</v>
      </c>
      <c r="D6752" t="n">
        <v>1971</v>
      </c>
      <c r="E6752" t="n">
        <v>0</v>
      </c>
      <c r="F6752" t="n">
        <v>4</v>
      </c>
      <c r="G6752" t="s"/>
      <c r="H6752" t="n">
        <v>1</v>
      </c>
      <c r="I6752" t="s"/>
      <c r="J6752" t="n">
        <v>2</v>
      </c>
      <c r="K6752" t="s">
        <v>237</v>
      </c>
      <c r="L6752" t="s"/>
      <c r="M6752" t="n">
        <v>1</v>
      </c>
      <c r="N6752" t="n">
        <v>60</v>
      </c>
      <c r="O6752" t="n">
        <v>60</v>
      </c>
      <c r="P6752" t="n">
        <v>120</v>
      </c>
      <c r="Q6752" t="n">
        <v>0</v>
      </c>
      <c r="R6752" t="n">
        <v>0</v>
      </c>
      <c r="S6752" t="s">
        <v>18996</v>
      </c>
      <c r="T6752" t="n">
        <v>519</v>
      </c>
      <c r="U6752" t="s">
        <v>17096</v>
      </c>
      <c r="V6752" t="s">
        <v>17096</v>
      </c>
      <c r="W6752" t="s">
        <v>411</v>
      </c>
      <c r="X6752" t="s">
        <v>241</v>
      </c>
      <c r="Y6752" t="s">
        <v>242</v>
      </c>
      <c r="Z6752" t="s"/>
      <c r="AA6752" t="n">
        <v>190</v>
      </c>
      <c r="AB6752" t="s">
        <v>9071</v>
      </c>
      <c r="AC6752" t="s">
        <v>18996</v>
      </c>
      <c r="AD6752" t="n">
        <v>5</v>
      </c>
      <c r="AE6752" t="n">
        <v>709642.37</v>
      </c>
      <c r="AF6752" t="n">
        <v>6190465.03</v>
      </c>
    </row>
    <row r="6753" spans="1:32">
      <c r="A6753" s="62" t="n">
        <v>6751</v>
      </c>
      <c r="B6753" t="s">
        <v>18997</v>
      </c>
      <c r="C6753" t="n">
        <v>120</v>
      </c>
      <c r="D6753" t="n">
        <v>1908</v>
      </c>
      <c r="E6753" t="n">
        <v>1948</v>
      </c>
      <c r="F6753" t="n">
        <v>5</v>
      </c>
      <c r="G6753" t="s"/>
      <c r="H6753" t="n">
        <v>1</v>
      </c>
      <c r="I6753" t="s"/>
      <c r="J6753" t="n">
        <v>2</v>
      </c>
      <c r="K6753" t="s">
        <v>522</v>
      </c>
      <c r="L6753" t="s"/>
      <c r="M6753" t="n">
        <v>1</v>
      </c>
      <c r="N6753" t="n">
        <v>100</v>
      </c>
      <c r="O6753" t="n">
        <v>100</v>
      </c>
      <c r="P6753" t="n">
        <v>148</v>
      </c>
      <c r="Q6753" t="n">
        <v>0</v>
      </c>
      <c r="R6753" t="n">
        <v>0</v>
      </c>
      <c r="S6753" t="s">
        <v>18998</v>
      </c>
      <c r="T6753" t="n">
        <v>535</v>
      </c>
      <c r="U6753" t="s">
        <v>8505</v>
      </c>
      <c r="V6753" t="s">
        <v>8505</v>
      </c>
      <c r="W6753" t="s">
        <v>4181</v>
      </c>
      <c r="X6753" t="s">
        <v>241</v>
      </c>
      <c r="Y6753" t="s">
        <v>242</v>
      </c>
      <c r="Z6753" t="s"/>
      <c r="AA6753" t="n">
        <v>190</v>
      </c>
      <c r="AB6753" t="s">
        <v>18999</v>
      </c>
      <c r="AC6753" t="s">
        <v>18998</v>
      </c>
      <c r="AD6753" t="n">
        <v>5</v>
      </c>
      <c r="AE6753" t="n">
        <v>713338.22</v>
      </c>
      <c r="AF6753" t="n">
        <v>6190384.4</v>
      </c>
    </row>
    <row r="6754" spans="1:32">
      <c r="A6754" s="62" t="n">
        <v>6752</v>
      </c>
      <c r="B6754" t="s">
        <v>19000</v>
      </c>
      <c r="C6754" t="n">
        <v>120</v>
      </c>
      <c r="D6754" t="n">
        <v>1000</v>
      </c>
      <c r="E6754" t="n">
        <v>1986</v>
      </c>
      <c r="F6754" t="n">
        <v>7</v>
      </c>
      <c r="G6754" t="s"/>
      <c r="H6754" t="n">
        <v>1</v>
      </c>
      <c r="I6754" t="s"/>
      <c r="J6754" t="n">
        <v>2</v>
      </c>
      <c r="K6754" t="s">
        <v>237</v>
      </c>
      <c r="L6754" t="s"/>
      <c r="M6754" t="n">
        <v>1</v>
      </c>
      <c r="N6754" t="n">
        <v>59</v>
      </c>
      <c r="O6754" t="n">
        <v>59</v>
      </c>
      <c r="P6754" t="n">
        <v>94</v>
      </c>
      <c r="Q6754" t="n">
        <v>0</v>
      </c>
      <c r="R6754" t="n">
        <v>0</v>
      </c>
      <c r="S6754" t="s">
        <v>19001</v>
      </c>
      <c r="T6754" t="n">
        <v>607</v>
      </c>
      <c r="U6754" t="s">
        <v>550</v>
      </c>
      <c r="V6754" t="s">
        <v>550</v>
      </c>
      <c r="W6754" t="s">
        <v>7750</v>
      </c>
      <c r="X6754" t="s">
        <v>241</v>
      </c>
      <c r="Y6754" t="s">
        <v>242</v>
      </c>
      <c r="Z6754" t="s"/>
      <c r="AA6754" t="n">
        <v>190</v>
      </c>
      <c r="AB6754" t="s">
        <v>365</v>
      </c>
      <c r="AC6754" t="s">
        <v>19001</v>
      </c>
      <c r="AD6754" t="n">
        <v>5</v>
      </c>
      <c r="AE6754" t="n">
        <v>713249.95</v>
      </c>
      <c r="AF6754" t="n">
        <v>6190808.39</v>
      </c>
    </row>
    <row r="6755" spans="1:32">
      <c r="A6755" s="62" t="n">
        <v>6753</v>
      </c>
      <c r="B6755" t="s">
        <v>19002</v>
      </c>
      <c r="C6755" t="n">
        <v>120</v>
      </c>
      <c r="D6755" t="n">
        <v>1955</v>
      </c>
      <c r="E6755" t="n">
        <v>1975</v>
      </c>
      <c r="F6755" t="n">
        <v>3</v>
      </c>
      <c r="G6755" t="s"/>
      <c r="H6755" t="n">
        <v>2</v>
      </c>
      <c r="I6755" t="s"/>
      <c r="J6755" t="n">
        <v>1</v>
      </c>
      <c r="K6755" t="s">
        <v>349</v>
      </c>
      <c r="L6755" t="n">
        <v>2</v>
      </c>
      <c r="M6755" t="n">
        <v>1</v>
      </c>
      <c r="N6755" t="n">
        <v>148</v>
      </c>
      <c r="O6755" t="n">
        <v>148</v>
      </c>
      <c r="P6755" t="n">
        <v>148</v>
      </c>
      <c r="Q6755" t="n">
        <v>0</v>
      </c>
      <c r="R6755" t="n">
        <v>0</v>
      </c>
      <c r="S6755" t="s">
        <v>19003</v>
      </c>
      <c r="T6755" t="n">
        <v>657</v>
      </c>
      <c r="U6755" t="s">
        <v>18380</v>
      </c>
      <c r="V6755" t="s">
        <v>18380</v>
      </c>
      <c r="W6755" t="s">
        <v>237</v>
      </c>
      <c r="X6755" t="s">
        <v>241</v>
      </c>
      <c r="Y6755" t="s">
        <v>242</v>
      </c>
      <c r="Z6755" t="s"/>
      <c r="AA6755" t="n">
        <v>190</v>
      </c>
      <c r="AB6755" t="s">
        <v>19004</v>
      </c>
      <c r="AC6755" t="s">
        <v>19003</v>
      </c>
      <c r="AD6755" t="n">
        <v>5</v>
      </c>
      <c r="AE6755" t="n">
        <v>710570.33</v>
      </c>
      <c r="AF6755" t="n">
        <v>6190447.08</v>
      </c>
    </row>
    <row r="6756" spans="1:32">
      <c r="A6756" s="62" t="n">
        <v>6754</v>
      </c>
      <c r="B6756" t="s">
        <v>19005</v>
      </c>
      <c r="C6756" t="n">
        <v>130</v>
      </c>
      <c r="D6756" t="n">
        <v>1958</v>
      </c>
      <c r="E6756" t="n">
        <v>0</v>
      </c>
      <c r="F6756" t="n">
        <v>5</v>
      </c>
      <c r="G6756" t="s"/>
      <c r="H6756" t="n">
        <v>1</v>
      </c>
      <c r="I6756" t="s"/>
      <c r="J6756" t="n">
        <v>2</v>
      </c>
      <c r="K6756" t="s">
        <v>237</v>
      </c>
      <c r="L6756" t="s"/>
      <c r="M6756" t="n">
        <v>1</v>
      </c>
      <c r="N6756" t="n">
        <v>63</v>
      </c>
      <c r="O6756" t="n">
        <v>63</v>
      </c>
      <c r="P6756" t="n">
        <v>99</v>
      </c>
      <c r="Q6756" t="n">
        <v>0</v>
      </c>
      <c r="R6756" t="n">
        <v>0</v>
      </c>
      <c r="S6756" t="s">
        <v>19006</v>
      </c>
      <c r="T6756" t="n">
        <v>629</v>
      </c>
      <c r="U6756" t="s">
        <v>18652</v>
      </c>
      <c r="V6756" t="s">
        <v>18652</v>
      </c>
      <c r="W6756" t="s">
        <v>526</v>
      </c>
      <c r="X6756" t="s">
        <v>352</v>
      </c>
      <c r="Y6756" t="s">
        <v>353</v>
      </c>
      <c r="Z6756" t="s"/>
      <c r="AA6756" t="n">
        <v>190</v>
      </c>
      <c r="AB6756" t="s">
        <v>19007</v>
      </c>
      <c r="AC6756" t="s">
        <v>19006</v>
      </c>
      <c r="AD6756" t="n">
        <v>5</v>
      </c>
      <c r="AE6756" t="n">
        <v>712198.6899999999</v>
      </c>
      <c r="AF6756" t="n">
        <v>6186326.33</v>
      </c>
    </row>
    <row r="6757" spans="1:32">
      <c r="A6757" s="62" t="n">
        <v>6755</v>
      </c>
      <c r="B6757" t="s">
        <v>19008</v>
      </c>
      <c r="C6757" t="n">
        <v>120</v>
      </c>
      <c r="D6757" t="n">
        <v>1972</v>
      </c>
      <c r="E6757" t="n">
        <v>0</v>
      </c>
      <c r="F6757" t="n">
        <v>5</v>
      </c>
      <c r="G6757" t="s"/>
      <c r="H6757" t="n">
        <v>1</v>
      </c>
      <c r="I6757" t="s"/>
      <c r="J6757" t="n">
        <v>1</v>
      </c>
      <c r="K6757" t="s">
        <v>349</v>
      </c>
      <c r="L6757" t="s"/>
      <c r="M6757" t="n">
        <v>1</v>
      </c>
      <c r="N6757" t="n">
        <v>147</v>
      </c>
      <c r="O6757" t="n">
        <v>147</v>
      </c>
      <c r="P6757" t="n">
        <v>147</v>
      </c>
      <c r="Q6757" t="n">
        <v>0</v>
      </c>
      <c r="R6757" t="n">
        <v>0</v>
      </c>
      <c r="S6757" t="s">
        <v>19009</v>
      </c>
      <c r="T6757" t="n">
        <v>636</v>
      </c>
      <c r="U6757" t="s">
        <v>18126</v>
      </c>
      <c r="V6757" t="s">
        <v>18126</v>
      </c>
      <c r="W6757" t="s">
        <v>399</v>
      </c>
      <c r="X6757" t="s">
        <v>352</v>
      </c>
      <c r="Y6757" t="s">
        <v>353</v>
      </c>
      <c r="Z6757" t="s"/>
      <c r="AA6757" t="n">
        <v>190</v>
      </c>
      <c r="AB6757" t="s">
        <v>19010</v>
      </c>
      <c r="AC6757" t="s">
        <v>19009</v>
      </c>
      <c r="AD6757" t="n">
        <v>5</v>
      </c>
      <c r="AE6757" t="n">
        <v>710255.96</v>
      </c>
      <c r="AF6757" t="n">
        <v>6186866.23</v>
      </c>
    </row>
    <row r="6758" spans="1:32">
      <c r="A6758" s="62" t="n">
        <v>6756</v>
      </c>
      <c r="B6758" t="s">
        <v>19011</v>
      </c>
      <c r="C6758" t="n">
        <v>120</v>
      </c>
      <c r="D6758" t="n">
        <v>1973</v>
      </c>
      <c r="E6758" t="n">
        <v>0</v>
      </c>
      <c r="F6758" t="n">
        <v>3</v>
      </c>
      <c r="G6758" t="s"/>
      <c r="H6758" t="n">
        <v>1</v>
      </c>
      <c r="I6758" t="s"/>
      <c r="J6758" t="n">
        <v>2</v>
      </c>
      <c r="K6758" t="s">
        <v>237</v>
      </c>
      <c r="L6758" t="s"/>
      <c r="M6758" t="n">
        <v>1</v>
      </c>
      <c r="N6758" t="n">
        <v>145</v>
      </c>
      <c r="O6758" t="n">
        <v>145</v>
      </c>
      <c r="P6758" t="n">
        <v>145</v>
      </c>
      <c r="Q6758" t="n">
        <v>0</v>
      </c>
      <c r="R6758" t="n">
        <v>0</v>
      </c>
      <c r="S6758" t="s">
        <v>19012</v>
      </c>
      <c r="T6758" t="n">
        <v>663</v>
      </c>
      <c r="U6758" t="s">
        <v>13627</v>
      </c>
      <c r="V6758" t="s">
        <v>13627</v>
      </c>
      <c r="W6758" t="s">
        <v>661</v>
      </c>
      <c r="X6758" t="s">
        <v>352</v>
      </c>
      <c r="Y6758" t="s">
        <v>353</v>
      </c>
      <c r="Z6758" t="s"/>
      <c r="AA6758" t="n">
        <v>190</v>
      </c>
      <c r="AB6758" t="s">
        <v>19013</v>
      </c>
      <c r="AC6758" t="s">
        <v>19012</v>
      </c>
      <c r="AD6758" t="n">
        <v>5</v>
      </c>
      <c r="AE6758" t="n">
        <v>712504.61</v>
      </c>
      <c r="AF6758" t="n">
        <v>6186808.05</v>
      </c>
    </row>
    <row r="6759" spans="1:32">
      <c r="A6759" s="62" t="n">
        <v>6757</v>
      </c>
      <c r="B6759" t="s">
        <v>19014</v>
      </c>
      <c r="C6759" t="n">
        <v>120</v>
      </c>
      <c r="D6759" t="n">
        <v>1958</v>
      </c>
      <c r="E6759" t="n">
        <v>1979</v>
      </c>
      <c r="F6759" t="n">
        <v>3</v>
      </c>
      <c r="G6759" t="s"/>
      <c r="H6759" t="n">
        <v>1</v>
      </c>
      <c r="I6759" t="s"/>
      <c r="J6759" t="n">
        <v>2</v>
      </c>
      <c r="K6759" t="s">
        <v>237</v>
      </c>
      <c r="L6759" t="n">
        <v>2</v>
      </c>
      <c r="M6759" t="n">
        <v>1</v>
      </c>
      <c r="N6759" t="n">
        <v>150</v>
      </c>
      <c r="O6759" t="n">
        <v>150</v>
      </c>
      <c r="P6759" t="n">
        <v>150</v>
      </c>
      <c r="Q6759" t="n">
        <v>0</v>
      </c>
      <c r="R6759" t="n">
        <v>0</v>
      </c>
      <c r="S6759" t="s">
        <v>19015</v>
      </c>
      <c r="T6759" t="n">
        <v>757</v>
      </c>
      <c r="U6759" t="s">
        <v>18978</v>
      </c>
      <c r="V6759" t="s">
        <v>18978</v>
      </c>
      <c r="W6759" t="s">
        <v>522</v>
      </c>
      <c r="X6759" t="s">
        <v>352</v>
      </c>
      <c r="Y6759" t="s">
        <v>353</v>
      </c>
      <c r="Z6759" t="s"/>
      <c r="AA6759" t="n">
        <v>190</v>
      </c>
      <c r="AB6759" t="s">
        <v>19016</v>
      </c>
      <c r="AC6759" t="s">
        <v>19015</v>
      </c>
      <c r="AD6759" t="n">
        <v>5</v>
      </c>
      <c r="AE6759" t="n">
        <v>710997.54</v>
      </c>
      <c r="AF6759" t="n">
        <v>6187153.44</v>
      </c>
    </row>
    <row r="6760" spans="1:32">
      <c r="A6760" s="62" t="n">
        <v>6758</v>
      </c>
      <c r="B6760" t="s">
        <v>19017</v>
      </c>
      <c r="C6760" t="n">
        <v>120</v>
      </c>
      <c r="D6760" t="n">
        <v>1960</v>
      </c>
      <c r="E6760" t="n">
        <v>1994</v>
      </c>
      <c r="F6760" t="n">
        <v>2</v>
      </c>
      <c r="G6760" t="s"/>
      <c r="H6760" t="n">
        <v>2</v>
      </c>
      <c r="I6760" t="s"/>
      <c r="J6760" t="n">
        <v>2</v>
      </c>
      <c r="K6760" t="s">
        <v>237</v>
      </c>
      <c r="L6760" t="n">
        <v>2</v>
      </c>
      <c r="M6760" t="n">
        <v>1</v>
      </c>
      <c r="N6760" t="n">
        <v>120</v>
      </c>
      <c r="O6760" t="n">
        <v>120</v>
      </c>
      <c r="P6760" t="n">
        <v>111</v>
      </c>
      <c r="Q6760" t="n">
        <v>0</v>
      </c>
      <c r="R6760" t="n">
        <v>0</v>
      </c>
      <c r="S6760" t="s">
        <v>19018</v>
      </c>
      <c r="T6760" t="n">
        <v>102</v>
      </c>
      <c r="U6760" t="s">
        <v>479</v>
      </c>
      <c r="V6760" t="s">
        <v>479</v>
      </c>
      <c r="W6760" t="s">
        <v>503</v>
      </c>
      <c r="X6760" t="s">
        <v>352</v>
      </c>
      <c r="Y6760" t="s">
        <v>353</v>
      </c>
      <c r="Z6760" t="s">
        <v>480</v>
      </c>
      <c r="AA6760" t="n">
        <v>190</v>
      </c>
      <c r="AB6760" t="s">
        <v>5949</v>
      </c>
      <c r="AC6760" t="s">
        <v>19018</v>
      </c>
      <c r="AD6760" t="n">
        <v>5</v>
      </c>
      <c r="AE6760" t="n">
        <v>714268.05</v>
      </c>
      <c r="AF6760" t="n">
        <v>6184068.8</v>
      </c>
    </row>
    <row r="6761" spans="1:32">
      <c r="A6761" s="62" t="n">
        <v>6759</v>
      </c>
      <c r="B6761" t="s">
        <v>19019</v>
      </c>
      <c r="C6761" t="n">
        <v>130</v>
      </c>
      <c r="D6761" t="n">
        <v>1987</v>
      </c>
      <c r="E6761" t="n">
        <v>0</v>
      </c>
      <c r="F6761" t="n">
        <v>4</v>
      </c>
      <c r="G6761" t="s"/>
      <c r="H6761" t="n">
        <v>1</v>
      </c>
      <c r="I6761" t="s"/>
      <c r="J6761" t="n">
        <v>2</v>
      </c>
      <c r="K6761" t="s">
        <v>237</v>
      </c>
      <c r="L6761" t="s"/>
      <c r="M6761" t="n">
        <v>1</v>
      </c>
      <c r="N6761" t="n">
        <v>62</v>
      </c>
      <c r="O6761" t="n">
        <v>62</v>
      </c>
      <c r="P6761" t="n">
        <v>102</v>
      </c>
      <c r="Q6761" t="n">
        <v>0</v>
      </c>
      <c r="R6761" t="n">
        <v>0</v>
      </c>
      <c r="S6761" t="s">
        <v>19020</v>
      </c>
      <c r="T6761" t="n">
        <v>480</v>
      </c>
      <c r="U6761" t="s">
        <v>17450</v>
      </c>
      <c r="V6761" t="s">
        <v>17450</v>
      </c>
      <c r="W6761" t="s">
        <v>407</v>
      </c>
      <c r="X6761" t="s">
        <v>352</v>
      </c>
      <c r="Y6761" t="s">
        <v>353</v>
      </c>
      <c r="Z6761" t="s">
        <v>480</v>
      </c>
      <c r="AA6761" t="n">
        <v>190</v>
      </c>
      <c r="AB6761" t="s">
        <v>19021</v>
      </c>
      <c r="AC6761" t="s">
        <v>19020</v>
      </c>
      <c r="AD6761" t="n">
        <v>5</v>
      </c>
      <c r="AE6761" t="n">
        <v>712768.3100000001</v>
      </c>
      <c r="AF6761" t="n">
        <v>6184985.01</v>
      </c>
    </row>
    <row r="6762" spans="1:32">
      <c r="A6762" s="62" t="n">
        <v>6760</v>
      </c>
      <c r="B6762" t="s">
        <v>19022</v>
      </c>
      <c r="C6762" t="n">
        <v>120</v>
      </c>
      <c r="D6762" t="n">
        <v>1978</v>
      </c>
      <c r="E6762" t="n">
        <v>0</v>
      </c>
      <c r="F6762" t="n">
        <v>90</v>
      </c>
      <c r="G6762" t="s"/>
      <c r="H6762" t="n">
        <v>5</v>
      </c>
      <c r="I6762" t="s"/>
      <c r="J6762" t="n">
        <v>7</v>
      </c>
      <c r="K6762" t="s">
        <v>365</v>
      </c>
      <c r="L6762" t="s"/>
      <c r="M6762" t="n">
        <v>1</v>
      </c>
      <c r="N6762" t="n">
        <v>84</v>
      </c>
      <c r="O6762" t="n">
        <v>84</v>
      </c>
      <c r="P6762" t="n">
        <v>76</v>
      </c>
      <c r="Q6762" t="n">
        <v>0</v>
      </c>
      <c r="R6762" t="n">
        <v>0</v>
      </c>
      <c r="S6762" t="s">
        <v>19023</v>
      </c>
      <c r="T6762" t="n">
        <v>533</v>
      </c>
      <c r="U6762" t="s">
        <v>18444</v>
      </c>
      <c r="V6762" t="s">
        <v>18444</v>
      </c>
      <c r="W6762" t="s">
        <v>526</v>
      </c>
      <c r="X6762" t="s">
        <v>352</v>
      </c>
      <c r="Y6762" t="s">
        <v>353</v>
      </c>
      <c r="Z6762" t="s">
        <v>480</v>
      </c>
      <c r="AA6762" t="n">
        <v>190</v>
      </c>
      <c r="AB6762" t="s">
        <v>19024</v>
      </c>
      <c r="AC6762" t="s">
        <v>19023</v>
      </c>
      <c r="AD6762" t="n">
        <v>5</v>
      </c>
      <c r="AE6762" t="n">
        <v>714067.66</v>
      </c>
      <c r="AF6762" t="n">
        <v>6184486.04</v>
      </c>
    </row>
    <row r="6763" spans="1:32">
      <c r="A6763" s="62" t="n">
        <v>6761</v>
      </c>
      <c r="B6763" t="s">
        <v>19025</v>
      </c>
      <c r="C6763" t="n">
        <v>120</v>
      </c>
      <c r="D6763" t="n">
        <v>1953</v>
      </c>
      <c r="E6763" t="n">
        <v>0</v>
      </c>
      <c r="F6763" t="n">
        <v>3</v>
      </c>
      <c r="G6763" t="s"/>
      <c r="H6763" t="n">
        <v>1</v>
      </c>
      <c r="I6763" t="s"/>
      <c r="J6763" t="n">
        <v>2</v>
      </c>
      <c r="K6763" t="s">
        <v>522</v>
      </c>
      <c r="L6763" t="s"/>
      <c r="M6763" t="n">
        <v>1</v>
      </c>
      <c r="N6763" t="n">
        <v>99</v>
      </c>
      <c r="O6763" t="n">
        <v>99</v>
      </c>
      <c r="P6763" t="n">
        <v>79</v>
      </c>
      <c r="Q6763" t="n">
        <v>20</v>
      </c>
      <c r="R6763" t="n">
        <v>0</v>
      </c>
      <c r="S6763" t="s">
        <v>19026</v>
      </c>
      <c r="T6763" t="n">
        <v>647</v>
      </c>
      <c r="U6763" t="s">
        <v>18447</v>
      </c>
      <c r="V6763" t="s">
        <v>18447</v>
      </c>
      <c r="W6763" t="s">
        <v>395</v>
      </c>
      <c r="X6763" t="s">
        <v>352</v>
      </c>
      <c r="Y6763" t="s">
        <v>353</v>
      </c>
      <c r="Z6763" t="s">
        <v>480</v>
      </c>
      <c r="AA6763" t="n">
        <v>190</v>
      </c>
      <c r="AB6763" t="s">
        <v>19027</v>
      </c>
      <c r="AC6763" t="s">
        <v>19026</v>
      </c>
      <c r="AD6763" t="n">
        <v>5</v>
      </c>
      <c r="AE6763" t="n">
        <v>713236.2</v>
      </c>
      <c r="AF6763" t="n">
        <v>6184463.53</v>
      </c>
    </row>
    <row r="6764" spans="1:32">
      <c r="A6764" s="62" t="n">
        <v>6762</v>
      </c>
      <c r="B6764" t="s">
        <v>19028</v>
      </c>
      <c r="C6764" t="n">
        <v>120</v>
      </c>
      <c r="D6764" t="n">
        <v>1962</v>
      </c>
      <c r="E6764" t="n">
        <v>0</v>
      </c>
      <c r="F6764" t="n">
        <v>3</v>
      </c>
      <c r="G6764" t="s"/>
      <c r="H6764" t="n">
        <v>1</v>
      </c>
      <c r="I6764" t="s"/>
      <c r="J6764" t="n">
        <v>2</v>
      </c>
      <c r="K6764" t="s">
        <v>237</v>
      </c>
      <c r="L6764" t="s"/>
      <c r="M6764" t="n">
        <v>1</v>
      </c>
      <c r="N6764" t="n">
        <v>84</v>
      </c>
      <c r="O6764" t="n">
        <v>84</v>
      </c>
      <c r="P6764" t="n">
        <v>84</v>
      </c>
      <c r="Q6764" t="n">
        <v>0</v>
      </c>
      <c r="R6764" t="n">
        <v>0</v>
      </c>
      <c r="S6764" t="s">
        <v>19029</v>
      </c>
      <c r="T6764" t="n">
        <v>102</v>
      </c>
      <c r="U6764" t="s">
        <v>479</v>
      </c>
      <c r="V6764" t="s">
        <v>479</v>
      </c>
      <c r="W6764" t="s">
        <v>403</v>
      </c>
      <c r="X6764" t="s">
        <v>352</v>
      </c>
      <c r="Y6764" t="s">
        <v>353</v>
      </c>
      <c r="Z6764" t="s">
        <v>480</v>
      </c>
      <c r="AA6764" t="n">
        <v>190</v>
      </c>
      <c r="AB6764" t="s">
        <v>6957</v>
      </c>
      <c r="AC6764" t="s">
        <v>19029</v>
      </c>
      <c r="AD6764" t="n">
        <v>5</v>
      </c>
      <c r="AE6764" t="n">
        <v>714305.63</v>
      </c>
      <c r="AF6764" t="n">
        <v>6184016.35</v>
      </c>
    </row>
    <row r="6765" spans="1:32">
      <c r="A6765" s="62" t="n">
        <v>6763</v>
      </c>
      <c r="B6765" t="s">
        <v>19030</v>
      </c>
      <c r="C6765" t="n">
        <v>130</v>
      </c>
      <c r="D6765" t="n">
        <v>1955</v>
      </c>
      <c r="E6765" t="n">
        <v>0</v>
      </c>
      <c r="F6765" t="n">
        <v>5</v>
      </c>
      <c r="G6765" t="s"/>
      <c r="H6765" t="n">
        <v>1</v>
      </c>
      <c r="I6765" t="s"/>
      <c r="J6765" t="n">
        <v>2</v>
      </c>
      <c r="K6765" t="s">
        <v>237</v>
      </c>
      <c r="L6765" t="s"/>
      <c r="M6765" t="n">
        <v>1</v>
      </c>
      <c r="N6765" t="n">
        <v>54</v>
      </c>
      <c r="O6765" t="n">
        <v>54</v>
      </c>
      <c r="P6765" t="n">
        <v>99</v>
      </c>
      <c r="Q6765" t="n">
        <v>0</v>
      </c>
      <c r="R6765" t="n">
        <v>0</v>
      </c>
      <c r="S6765" t="s">
        <v>19031</v>
      </c>
      <c r="T6765" t="n">
        <v>396</v>
      </c>
      <c r="U6765" t="s">
        <v>16894</v>
      </c>
      <c r="V6765" t="s">
        <v>16894</v>
      </c>
      <c r="W6765" t="s">
        <v>19032</v>
      </c>
      <c r="X6765" t="s">
        <v>352</v>
      </c>
      <c r="Y6765" t="s">
        <v>353</v>
      </c>
      <c r="Z6765" t="s">
        <v>480</v>
      </c>
      <c r="AA6765" t="n">
        <v>190</v>
      </c>
      <c r="AB6765" t="s">
        <v>19033</v>
      </c>
      <c r="AC6765" t="s">
        <v>19031</v>
      </c>
      <c r="AD6765" t="n">
        <v>5</v>
      </c>
      <c r="AE6765" t="n">
        <v>713531.85</v>
      </c>
      <c r="AF6765" t="n">
        <v>6185085.05</v>
      </c>
    </row>
    <row r="6766" spans="1:32">
      <c r="A6766" s="62" t="n">
        <v>6764</v>
      </c>
      <c r="B6766" t="s">
        <v>19034</v>
      </c>
      <c r="C6766" t="n">
        <v>130</v>
      </c>
      <c r="D6766" t="n">
        <v>1987</v>
      </c>
      <c r="E6766" t="n">
        <v>0</v>
      </c>
      <c r="F6766" t="n">
        <v>4</v>
      </c>
      <c r="G6766" t="s"/>
      <c r="H6766" t="n">
        <v>1</v>
      </c>
      <c r="I6766" t="s"/>
      <c r="J6766" t="n">
        <v>2</v>
      </c>
      <c r="K6766" t="s">
        <v>237</v>
      </c>
      <c r="L6766" t="s"/>
      <c r="M6766" t="n">
        <v>1</v>
      </c>
      <c r="N6766" t="n">
        <v>62</v>
      </c>
      <c r="O6766" t="n">
        <v>62</v>
      </c>
      <c r="P6766" t="n">
        <v>102</v>
      </c>
      <c r="Q6766" t="n">
        <v>0</v>
      </c>
      <c r="R6766" t="n">
        <v>0</v>
      </c>
      <c r="S6766" t="s">
        <v>19035</v>
      </c>
      <c r="T6766" t="n">
        <v>480</v>
      </c>
      <c r="U6766" t="s">
        <v>17450</v>
      </c>
      <c r="V6766" t="s">
        <v>17450</v>
      </c>
      <c r="W6766" t="s">
        <v>503</v>
      </c>
      <c r="X6766" t="s">
        <v>352</v>
      </c>
      <c r="Y6766" t="s">
        <v>353</v>
      </c>
      <c r="Z6766" t="s">
        <v>480</v>
      </c>
      <c r="AA6766" t="n">
        <v>190</v>
      </c>
      <c r="AB6766" t="s">
        <v>19036</v>
      </c>
      <c r="AC6766" t="s">
        <v>19035</v>
      </c>
      <c r="AD6766" t="n">
        <v>5</v>
      </c>
      <c r="AE6766" t="n">
        <v>712767.4</v>
      </c>
      <c r="AF6766" t="n">
        <v>6184977.41</v>
      </c>
    </row>
    <row r="6767" spans="1:32">
      <c r="A6767" s="62" t="n">
        <v>6765</v>
      </c>
      <c r="B6767" t="s">
        <v>19037</v>
      </c>
      <c r="C6767" t="n">
        <v>120</v>
      </c>
      <c r="D6767" t="n">
        <v>1974</v>
      </c>
      <c r="E6767" t="n">
        <v>0</v>
      </c>
      <c r="F6767" t="n">
        <v>3</v>
      </c>
      <c r="G6767" t="s"/>
      <c r="H6767" t="n">
        <v>1</v>
      </c>
      <c r="I6767" t="s"/>
      <c r="J6767" t="n">
        <v>2</v>
      </c>
      <c r="K6767" t="s">
        <v>237</v>
      </c>
      <c r="L6767" t="s"/>
      <c r="M6767" t="n">
        <v>1</v>
      </c>
      <c r="N6767" t="n">
        <v>140</v>
      </c>
      <c r="O6767" t="n">
        <v>140</v>
      </c>
      <c r="P6767" t="n">
        <v>140</v>
      </c>
      <c r="Q6767" t="n">
        <v>0</v>
      </c>
      <c r="R6767" t="n">
        <v>0</v>
      </c>
      <c r="S6767" t="s">
        <v>19038</v>
      </c>
      <c r="T6767" t="n">
        <v>533</v>
      </c>
      <c r="U6767" t="s">
        <v>18444</v>
      </c>
      <c r="V6767" t="s">
        <v>18444</v>
      </c>
      <c r="W6767" t="s">
        <v>13264</v>
      </c>
      <c r="X6767" t="s">
        <v>352</v>
      </c>
      <c r="Y6767" t="s">
        <v>353</v>
      </c>
      <c r="Z6767" t="s">
        <v>480</v>
      </c>
      <c r="AA6767" t="n">
        <v>190</v>
      </c>
      <c r="AB6767" t="s">
        <v>19039</v>
      </c>
      <c r="AC6767" t="s">
        <v>19038</v>
      </c>
      <c r="AD6767" t="n">
        <v>5</v>
      </c>
      <c r="AE6767" t="n">
        <v>714089.5</v>
      </c>
      <c r="AF6767" t="n">
        <v>6184581.94</v>
      </c>
    </row>
    <row r="6768" spans="1:32">
      <c r="A6768" s="62" t="n">
        <v>6766</v>
      </c>
      <c r="B6768" t="s">
        <v>19040</v>
      </c>
      <c r="C6768" t="n">
        <v>120</v>
      </c>
      <c r="D6768" t="n">
        <v>1962</v>
      </c>
      <c r="E6768" t="n">
        <v>1972</v>
      </c>
      <c r="F6768" t="n">
        <v>10</v>
      </c>
      <c r="G6768" t="s"/>
      <c r="H6768" t="n">
        <v>1</v>
      </c>
      <c r="I6768" t="s"/>
      <c r="J6768" t="n">
        <v>2</v>
      </c>
      <c r="K6768" t="s">
        <v>237</v>
      </c>
      <c r="L6768" t="s"/>
      <c r="M6768" t="n">
        <v>1</v>
      </c>
      <c r="N6768" t="n">
        <v>196</v>
      </c>
      <c r="O6768" t="n">
        <v>196</v>
      </c>
      <c r="P6768" t="n">
        <v>196</v>
      </c>
      <c r="Q6768" t="n">
        <v>0</v>
      </c>
      <c r="R6768" t="n">
        <v>0</v>
      </c>
      <c r="S6768" t="s">
        <v>19041</v>
      </c>
      <c r="T6768" t="n">
        <v>647</v>
      </c>
      <c r="U6768" t="s">
        <v>18447</v>
      </c>
      <c r="V6768" t="s">
        <v>18447</v>
      </c>
      <c r="W6768" t="s">
        <v>237</v>
      </c>
      <c r="X6768" t="s">
        <v>352</v>
      </c>
      <c r="Y6768" t="s">
        <v>353</v>
      </c>
      <c r="Z6768" t="s">
        <v>480</v>
      </c>
      <c r="AA6768" t="n">
        <v>190</v>
      </c>
      <c r="AB6768" t="s">
        <v>8409</v>
      </c>
      <c r="AC6768" t="s">
        <v>19041</v>
      </c>
      <c r="AD6768" t="n">
        <v>5</v>
      </c>
      <c r="AE6768" t="n">
        <v>713253.49</v>
      </c>
      <c r="AF6768" t="n">
        <v>6184526.21</v>
      </c>
    </row>
    <row r="6769" spans="1:32">
      <c r="A6769" s="62" t="n">
        <v>6767</v>
      </c>
      <c r="B6769" t="s">
        <v>19042</v>
      </c>
      <c r="C6769" t="n">
        <v>120</v>
      </c>
      <c r="D6769" t="n">
        <v>1971</v>
      </c>
      <c r="E6769" t="n">
        <v>0</v>
      </c>
      <c r="F6769" t="n">
        <v>4</v>
      </c>
      <c r="G6769" t="s"/>
      <c r="H6769" t="n">
        <v>5</v>
      </c>
      <c r="I6769" t="s"/>
      <c r="J6769" t="n">
        <v>7</v>
      </c>
      <c r="K6769" t="s">
        <v>365</v>
      </c>
      <c r="L6769" t="s"/>
      <c r="M6769" t="n">
        <v>1</v>
      </c>
      <c r="N6769" t="n">
        <v>95</v>
      </c>
      <c r="O6769" t="n">
        <v>95</v>
      </c>
      <c r="P6769" t="n">
        <v>166</v>
      </c>
      <c r="Q6769" t="n">
        <v>0</v>
      </c>
      <c r="R6769" t="n">
        <v>0</v>
      </c>
      <c r="S6769" t="s">
        <v>19043</v>
      </c>
      <c r="T6769" t="n">
        <v>163</v>
      </c>
      <c r="U6769" t="s">
        <v>17363</v>
      </c>
      <c r="V6769" t="s">
        <v>17363</v>
      </c>
      <c r="W6769" t="s">
        <v>407</v>
      </c>
      <c r="X6769" t="s">
        <v>241</v>
      </c>
      <c r="Y6769" t="s">
        <v>242</v>
      </c>
      <c r="Z6769" t="s"/>
      <c r="AA6769" t="n">
        <v>190</v>
      </c>
      <c r="AB6769" t="s">
        <v>19044</v>
      </c>
      <c r="AC6769" t="s">
        <v>19043</v>
      </c>
      <c r="AD6769" t="n">
        <v>5</v>
      </c>
      <c r="AE6769" t="n">
        <v>712509.02</v>
      </c>
      <c r="AF6769" t="n">
        <v>6191362.25</v>
      </c>
    </row>
    <row r="6770" spans="1:32">
      <c r="A6770" s="62" t="n">
        <v>6768</v>
      </c>
      <c r="B6770" t="s">
        <v>19045</v>
      </c>
      <c r="C6770" t="n">
        <v>120</v>
      </c>
      <c r="D6770" t="n">
        <v>1968</v>
      </c>
      <c r="E6770" t="n">
        <v>1975</v>
      </c>
      <c r="F6770" t="n">
        <v>3</v>
      </c>
      <c r="G6770" t="s"/>
      <c r="H6770" t="n">
        <v>2</v>
      </c>
      <c r="I6770" t="s"/>
      <c r="J6770" t="n">
        <v>2</v>
      </c>
      <c r="K6770" t="s">
        <v>237</v>
      </c>
      <c r="L6770" t="n">
        <v>2</v>
      </c>
      <c r="M6770" t="n">
        <v>1</v>
      </c>
      <c r="N6770" t="n">
        <v>162</v>
      </c>
      <c r="O6770" t="n">
        <v>162</v>
      </c>
      <c r="P6770" t="n">
        <v>162</v>
      </c>
      <c r="Q6770" t="n">
        <v>0</v>
      </c>
      <c r="R6770" t="n">
        <v>0</v>
      </c>
      <c r="S6770" t="s">
        <v>19046</v>
      </c>
      <c r="T6770" t="n">
        <v>203</v>
      </c>
      <c r="U6770" t="s">
        <v>15475</v>
      </c>
      <c r="V6770" t="s">
        <v>15475</v>
      </c>
      <c r="W6770" t="s">
        <v>2176</v>
      </c>
      <c r="X6770" t="s">
        <v>241</v>
      </c>
      <c r="Y6770" t="s">
        <v>242</v>
      </c>
      <c r="Z6770" t="s"/>
      <c r="AA6770" t="n">
        <v>190</v>
      </c>
      <c r="AB6770" t="s">
        <v>19047</v>
      </c>
      <c r="AC6770" t="s">
        <v>19046</v>
      </c>
      <c r="AD6770" t="n">
        <v>5</v>
      </c>
      <c r="AE6770" t="n">
        <v>711621.03</v>
      </c>
      <c r="AF6770" t="n">
        <v>6190171.27</v>
      </c>
    </row>
    <row r="6771" spans="1:32">
      <c r="A6771" s="62" t="n">
        <v>6769</v>
      </c>
      <c r="B6771" t="s">
        <v>19048</v>
      </c>
      <c r="C6771" t="n">
        <v>130</v>
      </c>
      <c r="D6771" t="n">
        <v>1985</v>
      </c>
      <c r="E6771" t="n">
        <v>0</v>
      </c>
      <c r="F6771" t="n">
        <v>3</v>
      </c>
      <c r="G6771" t="s"/>
      <c r="H6771" t="n">
        <v>6</v>
      </c>
      <c r="I6771" t="s"/>
      <c r="J6771" t="n">
        <v>1</v>
      </c>
      <c r="K6771" t="s">
        <v>349</v>
      </c>
      <c r="L6771" t="s"/>
      <c r="M6771" t="n">
        <v>2</v>
      </c>
      <c r="N6771" t="n">
        <v>133</v>
      </c>
      <c r="O6771" t="n">
        <v>211</v>
      </c>
      <c r="P6771" t="n">
        <v>211</v>
      </c>
      <c r="Q6771" t="n">
        <v>0</v>
      </c>
      <c r="R6771" t="n">
        <v>0</v>
      </c>
      <c r="S6771" t="s">
        <v>19049</v>
      </c>
      <c r="T6771" t="n">
        <v>211</v>
      </c>
      <c r="U6771" t="s">
        <v>1505</v>
      </c>
      <c r="V6771" t="s">
        <v>1505</v>
      </c>
      <c r="W6771" t="s">
        <v>4193</v>
      </c>
      <c r="X6771" t="s">
        <v>241</v>
      </c>
      <c r="Y6771" t="s">
        <v>242</v>
      </c>
      <c r="Z6771" t="s"/>
      <c r="AA6771" t="n">
        <v>190</v>
      </c>
      <c r="AB6771" t="s">
        <v>1570</v>
      </c>
      <c r="AC6771" t="s">
        <v>19049</v>
      </c>
      <c r="AD6771" t="n">
        <v>5</v>
      </c>
      <c r="AE6771" t="n">
        <v>712466.9300000001</v>
      </c>
      <c r="AF6771" t="n">
        <v>6191705.6</v>
      </c>
    </row>
    <row r="6772" spans="1:32">
      <c r="A6772" s="62" t="n">
        <v>6770</v>
      </c>
      <c r="B6772" t="s">
        <v>19050</v>
      </c>
      <c r="C6772" t="n">
        <v>320</v>
      </c>
      <c r="D6772" t="n">
        <v>1988</v>
      </c>
      <c r="E6772" t="n">
        <v>0</v>
      </c>
      <c r="F6772" t="n">
        <v>1</v>
      </c>
      <c r="G6772" t="s"/>
      <c r="H6772" t="n">
        <v>6</v>
      </c>
      <c r="I6772" t="s"/>
      <c r="J6772" t="n">
        <v>2</v>
      </c>
      <c r="K6772" t="s">
        <v>522</v>
      </c>
      <c r="L6772" t="s"/>
      <c r="M6772" t="n">
        <v>2</v>
      </c>
      <c r="N6772" t="n">
        <v>1333</v>
      </c>
      <c r="O6772" t="n">
        <v>1492</v>
      </c>
      <c r="P6772" t="n">
        <v>0</v>
      </c>
      <c r="Q6772" t="n">
        <v>1492</v>
      </c>
      <c r="R6772" t="n">
        <v>0</v>
      </c>
      <c r="S6772" t="s">
        <v>19051</v>
      </c>
      <c r="T6772" t="n">
        <v>226</v>
      </c>
      <c r="U6772" t="s">
        <v>11257</v>
      </c>
      <c r="V6772" t="s">
        <v>11257</v>
      </c>
      <c r="W6772" t="s">
        <v>19052</v>
      </c>
      <c r="X6772" t="s">
        <v>241</v>
      </c>
      <c r="Y6772" t="s">
        <v>242</v>
      </c>
      <c r="Z6772" t="s"/>
      <c r="AA6772" t="n">
        <v>190</v>
      </c>
      <c r="AB6772" t="s">
        <v>19053</v>
      </c>
      <c r="AC6772" t="s">
        <v>19051</v>
      </c>
      <c r="AD6772" t="n">
        <v>5</v>
      </c>
      <c r="AE6772" t="n">
        <v>711076.5600000001</v>
      </c>
      <c r="AF6772" t="n">
        <v>6190998.84</v>
      </c>
    </row>
    <row r="6773" spans="1:32">
      <c r="A6773" s="62" t="n">
        <v>6771</v>
      </c>
      <c r="B6773" t="s">
        <v>19054</v>
      </c>
      <c r="C6773" t="n">
        <v>120</v>
      </c>
      <c r="D6773" t="n">
        <v>1953</v>
      </c>
      <c r="E6773" t="n">
        <v>1973</v>
      </c>
      <c r="F6773" t="n">
        <v>90</v>
      </c>
      <c r="G6773" t="s"/>
      <c r="H6773" t="n">
        <v>2</v>
      </c>
      <c r="I6773" t="s"/>
      <c r="J6773" t="n">
        <v>2</v>
      </c>
      <c r="K6773" t="s">
        <v>237</v>
      </c>
      <c r="L6773" t="s"/>
      <c r="M6773" t="n">
        <v>1</v>
      </c>
      <c r="N6773" t="n">
        <v>163</v>
      </c>
      <c r="O6773" t="n">
        <v>163</v>
      </c>
      <c r="P6773" t="n">
        <v>126</v>
      </c>
      <c r="Q6773" t="n">
        <v>0</v>
      </c>
      <c r="R6773" t="n">
        <v>0</v>
      </c>
      <c r="S6773" t="s">
        <v>19055</v>
      </c>
      <c r="T6773" t="n">
        <v>175</v>
      </c>
      <c r="U6773" t="s">
        <v>17510</v>
      </c>
      <c r="V6773" t="s">
        <v>17510</v>
      </c>
      <c r="W6773" t="s">
        <v>407</v>
      </c>
      <c r="X6773" t="s">
        <v>241</v>
      </c>
      <c r="Y6773" t="s">
        <v>242</v>
      </c>
      <c r="Z6773" t="s"/>
      <c r="AA6773" t="n">
        <v>190</v>
      </c>
      <c r="AB6773" t="s">
        <v>19056</v>
      </c>
      <c r="AC6773" t="s">
        <v>19055</v>
      </c>
      <c r="AD6773" t="n">
        <v>5</v>
      </c>
      <c r="AE6773" t="n">
        <v>710697.17</v>
      </c>
      <c r="AF6773" t="n">
        <v>6190279.85</v>
      </c>
    </row>
    <row r="6774" spans="1:32">
      <c r="A6774" s="62" t="n">
        <v>6772</v>
      </c>
      <c r="B6774" t="s">
        <v>19057</v>
      </c>
      <c r="C6774" t="n">
        <v>160</v>
      </c>
      <c r="D6774" t="n">
        <v>1981</v>
      </c>
      <c r="E6774" t="n">
        <v>0</v>
      </c>
      <c r="F6774" t="n">
        <v>4</v>
      </c>
      <c r="G6774" t="s"/>
      <c r="H6774" t="n">
        <v>5</v>
      </c>
      <c r="I6774" t="s"/>
      <c r="J6774" t="n">
        <v>2</v>
      </c>
      <c r="K6774" t="s">
        <v>237</v>
      </c>
      <c r="L6774" t="s"/>
      <c r="M6774" t="n">
        <v>1</v>
      </c>
      <c r="N6774" t="n">
        <v>121</v>
      </c>
      <c r="O6774" t="n">
        <v>121</v>
      </c>
      <c r="P6774" t="n">
        <v>121</v>
      </c>
      <c r="Q6774" t="n">
        <v>0</v>
      </c>
      <c r="R6774" t="n">
        <v>0</v>
      </c>
      <c r="S6774" t="s">
        <v>19058</v>
      </c>
      <c r="T6774" t="n">
        <v>269</v>
      </c>
      <c r="U6774" t="s">
        <v>15092</v>
      </c>
      <c r="V6774" t="s">
        <v>15092</v>
      </c>
      <c r="W6774" t="s">
        <v>2350</v>
      </c>
      <c r="X6774" t="s">
        <v>241</v>
      </c>
      <c r="Y6774" t="s">
        <v>242</v>
      </c>
      <c r="Z6774" t="s"/>
      <c r="AA6774" t="n">
        <v>190</v>
      </c>
      <c r="AB6774" t="s">
        <v>17030</v>
      </c>
      <c r="AC6774" t="s">
        <v>19058</v>
      </c>
      <c r="AD6774" t="n">
        <v>5</v>
      </c>
      <c r="AE6774" t="n">
        <v>709989.66</v>
      </c>
      <c r="AF6774" t="n">
        <v>6189961.39</v>
      </c>
    </row>
    <row r="6775" spans="1:32">
      <c r="A6775" s="62" t="n">
        <v>6773</v>
      </c>
      <c r="B6775" t="s">
        <v>19059</v>
      </c>
      <c r="C6775" t="n">
        <v>130</v>
      </c>
      <c r="D6775" t="n">
        <v>1998</v>
      </c>
      <c r="E6775" t="n">
        <v>0</v>
      </c>
      <c r="F6775" t="n">
        <v>6</v>
      </c>
      <c r="G6775" t="s"/>
      <c r="H6775" t="n">
        <v>1</v>
      </c>
      <c r="I6775" t="s"/>
      <c r="J6775" t="n">
        <v>2</v>
      </c>
      <c r="K6775" t="s">
        <v>237</v>
      </c>
      <c r="L6775" t="s"/>
      <c r="M6775" t="n">
        <v>1</v>
      </c>
      <c r="N6775" t="n">
        <v>302</v>
      </c>
      <c r="O6775" t="n">
        <v>302</v>
      </c>
      <c r="P6775" t="n">
        <v>302</v>
      </c>
      <c r="Q6775" t="n">
        <v>0</v>
      </c>
      <c r="R6775" t="n">
        <v>0</v>
      </c>
      <c r="S6775" t="s">
        <v>19060</v>
      </c>
      <c r="T6775" t="n">
        <v>176</v>
      </c>
      <c r="U6775" t="s">
        <v>484</v>
      </c>
      <c r="V6775" t="s">
        <v>484</v>
      </c>
      <c r="W6775" t="s">
        <v>5097</v>
      </c>
      <c r="X6775" t="s">
        <v>241</v>
      </c>
      <c r="Y6775" t="s">
        <v>242</v>
      </c>
      <c r="Z6775" t="s"/>
      <c r="AA6775" t="n">
        <v>190</v>
      </c>
      <c r="AB6775" t="s">
        <v>5380</v>
      </c>
      <c r="AC6775" t="s">
        <v>19060</v>
      </c>
      <c r="AD6775" t="n">
        <v>5</v>
      </c>
      <c r="AE6775" t="n">
        <v>710294.72</v>
      </c>
      <c r="AF6775" t="n">
        <v>6189929.77</v>
      </c>
    </row>
    <row r="6776" spans="1:32">
      <c r="A6776" s="62" t="n">
        <v>6774</v>
      </c>
      <c r="B6776" t="s">
        <v>19061</v>
      </c>
      <c r="C6776" t="n">
        <v>130</v>
      </c>
      <c r="D6776" t="n">
        <v>1976</v>
      </c>
      <c r="E6776" t="n">
        <v>0</v>
      </c>
      <c r="F6776" t="n">
        <v>1</v>
      </c>
      <c r="G6776" t="s"/>
      <c r="H6776" t="n">
        <v>6</v>
      </c>
      <c r="I6776" t="s"/>
      <c r="J6776" t="n">
        <v>2</v>
      </c>
      <c r="K6776" t="s">
        <v>237</v>
      </c>
      <c r="L6776" t="s"/>
      <c r="M6776" t="n">
        <v>1</v>
      </c>
      <c r="N6776" t="n">
        <v>96</v>
      </c>
      <c r="O6776" t="n">
        <v>96</v>
      </c>
      <c r="P6776" t="n">
        <v>157</v>
      </c>
      <c r="Q6776" t="n">
        <v>0</v>
      </c>
      <c r="R6776" t="n">
        <v>0</v>
      </c>
      <c r="S6776" t="s">
        <v>19062</v>
      </c>
      <c r="T6776" t="n">
        <v>90</v>
      </c>
      <c r="U6776" t="s">
        <v>15591</v>
      </c>
      <c r="V6776" t="s">
        <v>15591</v>
      </c>
      <c r="W6776" t="s">
        <v>633</v>
      </c>
      <c r="X6776" t="s">
        <v>352</v>
      </c>
      <c r="Y6776" t="s">
        <v>353</v>
      </c>
      <c r="Z6776" t="s">
        <v>375</v>
      </c>
      <c r="AA6776" t="n">
        <v>190</v>
      </c>
      <c r="AB6776" t="s">
        <v>7464</v>
      </c>
      <c r="AC6776" t="s">
        <v>19062</v>
      </c>
      <c r="AD6776" t="n">
        <v>5</v>
      </c>
      <c r="AE6776" t="n">
        <v>709118</v>
      </c>
      <c r="AF6776" t="n">
        <v>6184478.28</v>
      </c>
    </row>
    <row r="6777" spans="1:32">
      <c r="A6777" s="62" t="n">
        <v>6775</v>
      </c>
      <c r="B6777" t="s">
        <v>19063</v>
      </c>
      <c r="C6777" t="n">
        <v>120</v>
      </c>
      <c r="D6777" t="n">
        <v>1978</v>
      </c>
      <c r="E6777" t="n">
        <v>0</v>
      </c>
      <c r="F6777" t="n">
        <v>4</v>
      </c>
      <c r="G6777" t="s"/>
      <c r="H6777" t="n">
        <v>1</v>
      </c>
      <c r="I6777" t="s"/>
      <c r="J6777" t="n">
        <v>2</v>
      </c>
      <c r="K6777" t="s">
        <v>237</v>
      </c>
      <c r="L6777" t="n">
        <v>90</v>
      </c>
      <c r="M6777" t="n">
        <v>1</v>
      </c>
      <c r="N6777" t="n">
        <v>131</v>
      </c>
      <c r="O6777" t="n">
        <v>131</v>
      </c>
      <c r="P6777" t="n">
        <v>131</v>
      </c>
      <c r="Q6777" t="n">
        <v>0</v>
      </c>
      <c r="R6777" t="n">
        <v>0</v>
      </c>
      <c r="S6777" t="s">
        <v>19064</v>
      </c>
      <c r="T6777" t="n">
        <v>428</v>
      </c>
      <c r="U6777" t="s">
        <v>15821</v>
      </c>
      <c r="V6777" t="s">
        <v>15821</v>
      </c>
      <c r="W6777" t="s">
        <v>626</v>
      </c>
      <c r="X6777" t="s">
        <v>352</v>
      </c>
      <c r="Y6777" t="s">
        <v>353</v>
      </c>
      <c r="Z6777" t="s">
        <v>375</v>
      </c>
      <c r="AA6777" t="n">
        <v>190</v>
      </c>
      <c r="AB6777" t="s">
        <v>19065</v>
      </c>
      <c r="AC6777" t="s">
        <v>19064</v>
      </c>
      <c r="AD6777" t="n">
        <v>5</v>
      </c>
      <c r="AE6777" t="n">
        <v>709181.4</v>
      </c>
      <c r="AF6777" t="n">
        <v>6184232.41</v>
      </c>
    </row>
    <row r="6778" spans="1:32">
      <c r="A6778" s="62" t="n">
        <v>6776</v>
      </c>
      <c r="B6778" t="s">
        <v>19066</v>
      </c>
      <c r="C6778" t="n">
        <v>210</v>
      </c>
      <c r="D6778" t="n">
        <v>1857</v>
      </c>
      <c r="E6778" t="n">
        <v>0</v>
      </c>
      <c r="F6778" t="n">
        <v>3</v>
      </c>
      <c r="G6778" t="s"/>
      <c r="H6778" t="n">
        <v>4</v>
      </c>
      <c r="I6778" t="s"/>
      <c r="J6778" t="n">
        <v>9</v>
      </c>
      <c r="K6778" t="s">
        <v>349</v>
      </c>
      <c r="L6778" t="s"/>
      <c r="M6778" t="n">
        <v>1</v>
      </c>
      <c r="N6778" t="n">
        <v>80</v>
      </c>
      <c r="O6778" t="n">
        <v>80</v>
      </c>
      <c r="P6778" t="n">
        <v>0</v>
      </c>
      <c r="Q6778" t="n">
        <v>120</v>
      </c>
      <c r="R6778" t="n">
        <v>0</v>
      </c>
      <c r="S6778" t="s">
        <v>19067</v>
      </c>
      <c r="T6778" t="n">
        <v>108</v>
      </c>
      <c r="U6778" t="s">
        <v>18922</v>
      </c>
      <c r="V6778" t="s">
        <v>18922</v>
      </c>
      <c r="W6778" t="s">
        <v>661</v>
      </c>
      <c r="X6778" t="s">
        <v>352</v>
      </c>
      <c r="Y6778" t="s">
        <v>353</v>
      </c>
      <c r="Z6778" t="s">
        <v>369</v>
      </c>
      <c r="AA6778" t="n">
        <v>190</v>
      </c>
      <c r="AB6778" t="s">
        <v>4194</v>
      </c>
      <c r="AC6778" t="s">
        <v>19067</v>
      </c>
      <c r="AD6778" t="n">
        <v>5</v>
      </c>
      <c r="AE6778" t="n">
        <v>707396.54</v>
      </c>
      <c r="AF6778" t="n">
        <v>6187763.16</v>
      </c>
    </row>
    <row r="6779" spans="1:32">
      <c r="A6779" s="62" t="n">
        <v>6777</v>
      </c>
      <c r="B6779" t="s">
        <v>19068</v>
      </c>
      <c r="C6779" t="n">
        <v>210</v>
      </c>
      <c r="D6779" t="n">
        <v>1956</v>
      </c>
      <c r="E6779" t="n">
        <v>0</v>
      </c>
      <c r="F6779" t="n">
        <v>2</v>
      </c>
      <c r="G6779" t="s"/>
      <c r="H6779" t="n">
        <v>2</v>
      </c>
      <c r="I6779" t="s"/>
      <c r="J6779" t="n">
        <v>9</v>
      </c>
      <c r="K6779" t="s">
        <v>349</v>
      </c>
      <c r="L6779" t="s"/>
      <c r="M6779" t="n">
        <v>1</v>
      </c>
      <c r="N6779" t="n">
        <v>86</v>
      </c>
      <c r="O6779" t="n">
        <v>86</v>
      </c>
      <c r="P6779" t="n">
        <v>0</v>
      </c>
      <c r="Q6779" t="n">
        <v>86</v>
      </c>
      <c r="R6779" t="n">
        <v>0</v>
      </c>
      <c r="S6779" t="s">
        <v>19067</v>
      </c>
      <c r="T6779" t="n">
        <v>108</v>
      </c>
      <c r="U6779" t="s">
        <v>18922</v>
      </c>
      <c r="V6779" t="s">
        <v>18922</v>
      </c>
      <c r="W6779" t="s">
        <v>661</v>
      </c>
      <c r="X6779" t="s">
        <v>352</v>
      </c>
      <c r="Y6779" t="s">
        <v>353</v>
      </c>
      <c r="Z6779" t="s">
        <v>369</v>
      </c>
      <c r="AA6779" t="n">
        <v>190</v>
      </c>
      <c r="AB6779" t="s">
        <v>4194</v>
      </c>
      <c r="AC6779" t="s">
        <v>19067</v>
      </c>
      <c r="AD6779" t="n">
        <v>5</v>
      </c>
      <c r="AE6779" t="n">
        <v>707396.54</v>
      </c>
      <c r="AF6779" t="n">
        <v>6187763.16</v>
      </c>
    </row>
    <row r="6780" spans="1:32">
      <c r="A6780" s="62" t="n">
        <v>6778</v>
      </c>
      <c r="B6780" t="s">
        <v>19069</v>
      </c>
      <c r="C6780" t="n">
        <v>210</v>
      </c>
      <c r="D6780" t="n">
        <v>1887</v>
      </c>
      <c r="E6780" t="n">
        <v>0</v>
      </c>
      <c r="F6780" t="n">
        <v>7</v>
      </c>
      <c r="G6780" t="s"/>
      <c r="H6780" t="n">
        <v>1</v>
      </c>
      <c r="I6780" t="s"/>
      <c r="J6780" t="n">
        <v>9</v>
      </c>
      <c r="K6780" t="s">
        <v>349</v>
      </c>
      <c r="L6780" t="s"/>
      <c r="M6780" t="n">
        <v>1</v>
      </c>
      <c r="N6780" t="n">
        <v>166</v>
      </c>
      <c r="O6780" t="n">
        <v>166</v>
      </c>
      <c r="P6780" t="n">
        <v>0</v>
      </c>
      <c r="Q6780" t="n">
        <v>191</v>
      </c>
      <c r="R6780" t="n">
        <v>0</v>
      </c>
      <c r="S6780" t="s">
        <v>19067</v>
      </c>
      <c r="T6780" t="n">
        <v>108</v>
      </c>
      <c r="U6780" t="s">
        <v>18922</v>
      </c>
      <c r="V6780" t="s">
        <v>18922</v>
      </c>
      <c r="W6780" t="s">
        <v>661</v>
      </c>
      <c r="X6780" t="s">
        <v>352</v>
      </c>
      <c r="Y6780" t="s">
        <v>353</v>
      </c>
      <c r="Z6780" t="s">
        <v>369</v>
      </c>
      <c r="AA6780" t="n">
        <v>190</v>
      </c>
      <c r="AB6780" t="s">
        <v>4194</v>
      </c>
      <c r="AC6780" t="s">
        <v>19067</v>
      </c>
      <c r="AD6780" t="n">
        <v>5</v>
      </c>
      <c r="AE6780" t="n">
        <v>707396.54</v>
      </c>
      <c r="AF6780" t="n">
        <v>6187763.16</v>
      </c>
    </row>
    <row r="6781" spans="1:32">
      <c r="A6781" s="62" t="n">
        <v>6779</v>
      </c>
      <c r="B6781" t="s">
        <v>19070</v>
      </c>
      <c r="C6781" t="n">
        <v>210</v>
      </c>
      <c r="D6781" t="n">
        <v>1857</v>
      </c>
      <c r="E6781" t="n">
        <v>0</v>
      </c>
      <c r="F6781" t="n">
        <v>5</v>
      </c>
      <c r="G6781" t="s"/>
      <c r="H6781" t="n">
        <v>5</v>
      </c>
      <c r="I6781" t="s"/>
      <c r="J6781" t="n">
        <v>9</v>
      </c>
      <c r="K6781" t="s">
        <v>349</v>
      </c>
      <c r="L6781" t="s"/>
      <c r="M6781" t="n">
        <v>1</v>
      </c>
      <c r="N6781" t="n">
        <v>21</v>
      </c>
      <c r="O6781" t="n">
        <v>21</v>
      </c>
      <c r="P6781" t="n">
        <v>0</v>
      </c>
      <c r="Q6781" t="n">
        <v>21</v>
      </c>
      <c r="R6781" t="n">
        <v>0</v>
      </c>
      <c r="S6781" t="s">
        <v>19067</v>
      </c>
      <c r="T6781" t="n">
        <v>108</v>
      </c>
      <c r="U6781" t="s">
        <v>18922</v>
      </c>
      <c r="V6781" t="s">
        <v>18922</v>
      </c>
      <c r="W6781" t="s">
        <v>661</v>
      </c>
      <c r="X6781" t="s">
        <v>352</v>
      </c>
      <c r="Y6781" t="s">
        <v>353</v>
      </c>
      <c r="Z6781" t="s">
        <v>369</v>
      </c>
      <c r="AA6781" t="n">
        <v>190</v>
      </c>
      <c r="AB6781" t="s">
        <v>4194</v>
      </c>
      <c r="AC6781" t="s">
        <v>19067</v>
      </c>
      <c r="AD6781" t="n">
        <v>5</v>
      </c>
      <c r="AE6781" t="n">
        <v>707396.54</v>
      </c>
      <c r="AF6781" t="n">
        <v>6187763.16</v>
      </c>
    </row>
    <row r="6782" spans="1:32">
      <c r="A6782" s="62" t="n">
        <v>6780</v>
      </c>
      <c r="B6782" t="s">
        <v>19071</v>
      </c>
      <c r="C6782" t="n">
        <v>210</v>
      </c>
      <c r="D6782" t="n">
        <v>1887</v>
      </c>
      <c r="E6782" t="n">
        <v>0</v>
      </c>
      <c r="F6782" t="n">
        <v>3</v>
      </c>
      <c r="G6782" t="s"/>
      <c r="H6782" t="n">
        <v>1</v>
      </c>
      <c r="I6782" t="s"/>
      <c r="J6782" t="n">
        <v>9</v>
      </c>
      <c r="K6782" t="s">
        <v>349</v>
      </c>
      <c r="L6782" t="s"/>
      <c r="M6782" t="n">
        <v>1</v>
      </c>
      <c r="N6782" t="n">
        <v>32</v>
      </c>
      <c r="O6782" t="n">
        <v>32</v>
      </c>
      <c r="P6782" t="n">
        <v>0</v>
      </c>
      <c r="Q6782" t="n">
        <v>32</v>
      </c>
      <c r="R6782" t="n">
        <v>0</v>
      </c>
      <c r="S6782" t="s">
        <v>19067</v>
      </c>
      <c r="T6782" t="n">
        <v>108</v>
      </c>
      <c r="U6782" t="s">
        <v>18922</v>
      </c>
      <c r="V6782" t="s">
        <v>18922</v>
      </c>
      <c r="W6782" t="s">
        <v>661</v>
      </c>
      <c r="X6782" t="s">
        <v>352</v>
      </c>
      <c r="Y6782" t="s">
        <v>353</v>
      </c>
      <c r="Z6782" t="s">
        <v>369</v>
      </c>
      <c r="AA6782" t="n">
        <v>190</v>
      </c>
      <c r="AB6782" t="s">
        <v>4194</v>
      </c>
      <c r="AC6782" t="s">
        <v>19067</v>
      </c>
      <c r="AD6782" t="n">
        <v>5</v>
      </c>
      <c r="AE6782" t="n">
        <v>707396.54</v>
      </c>
      <c r="AF6782" t="n">
        <v>6187763.16</v>
      </c>
    </row>
    <row r="6783" spans="1:32">
      <c r="A6783" s="62" t="n">
        <v>6781</v>
      </c>
      <c r="B6783" t="s">
        <v>19072</v>
      </c>
      <c r="C6783" t="n">
        <v>110</v>
      </c>
      <c r="D6783" t="n">
        <v>1887</v>
      </c>
      <c r="E6783" t="n">
        <v>0</v>
      </c>
      <c r="F6783" t="n">
        <v>7</v>
      </c>
      <c r="G6783" t="s"/>
      <c r="H6783" t="n">
        <v>1</v>
      </c>
      <c r="I6783" t="s"/>
      <c r="J6783" t="n">
        <v>2</v>
      </c>
      <c r="K6783" t="s">
        <v>522</v>
      </c>
      <c r="L6783" t="s"/>
      <c r="M6783" t="n">
        <v>1</v>
      </c>
      <c r="N6783" t="n">
        <v>130</v>
      </c>
      <c r="O6783" t="n">
        <v>130</v>
      </c>
      <c r="P6783" t="n">
        <v>209</v>
      </c>
      <c r="Q6783" t="n">
        <v>16</v>
      </c>
      <c r="R6783" t="n">
        <v>0</v>
      </c>
      <c r="S6783" t="s">
        <v>19067</v>
      </c>
      <c r="T6783" t="n">
        <v>108</v>
      </c>
      <c r="U6783" t="s">
        <v>18922</v>
      </c>
      <c r="V6783" t="s">
        <v>18922</v>
      </c>
      <c r="W6783" t="s">
        <v>661</v>
      </c>
      <c r="X6783" t="s">
        <v>352</v>
      </c>
      <c r="Y6783" t="s">
        <v>353</v>
      </c>
      <c r="Z6783" t="s">
        <v>369</v>
      </c>
      <c r="AA6783" t="n">
        <v>190</v>
      </c>
      <c r="AB6783" t="s">
        <v>4194</v>
      </c>
      <c r="AC6783" t="s">
        <v>19067</v>
      </c>
      <c r="AD6783" t="n">
        <v>5</v>
      </c>
      <c r="AE6783" t="n">
        <v>707396.54</v>
      </c>
      <c r="AF6783" t="n">
        <v>6187763.16</v>
      </c>
    </row>
    <row r="6784" spans="1:32">
      <c r="A6784" s="62" t="n">
        <v>6782</v>
      </c>
      <c r="B6784" t="s">
        <v>19073</v>
      </c>
      <c r="C6784" t="n">
        <v>130</v>
      </c>
      <c r="D6784" t="n">
        <v>2001</v>
      </c>
      <c r="E6784" t="n">
        <v>0</v>
      </c>
      <c r="F6784" t="n">
        <v>5</v>
      </c>
      <c r="G6784" t="s"/>
      <c r="H6784" t="n">
        <v>1</v>
      </c>
      <c r="I6784" t="s"/>
      <c r="J6784" t="n">
        <v>1</v>
      </c>
      <c r="K6784" t="s">
        <v>349</v>
      </c>
      <c r="L6784" t="n">
        <v>90</v>
      </c>
      <c r="M6784" t="n">
        <v>2</v>
      </c>
      <c r="N6784" t="n">
        <v>74</v>
      </c>
      <c r="O6784" t="n">
        <v>142</v>
      </c>
      <c r="P6784" t="n">
        <v>142</v>
      </c>
      <c r="Q6784" t="n">
        <v>0</v>
      </c>
      <c r="R6784" t="n">
        <v>0</v>
      </c>
      <c r="S6784" t="s">
        <v>19074</v>
      </c>
      <c r="T6784" t="n">
        <v>164</v>
      </c>
      <c r="U6784" t="s">
        <v>16281</v>
      </c>
      <c r="V6784" t="s">
        <v>16281</v>
      </c>
      <c r="W6784" t="s">
        <v>427</v>
      </c>
      <c r="X6784" t="s">
        <v>352</v>
      </c>
      <c r="Y6784" t="s">
        <v>353</v>
      </c>
      <c r="Z6784" t="s"/>
      <c r="AA6784" t="n">
        <v>190</v>
      </c>
      <c r="AB6784" t="s">
        <v>19075</v>
      </c>
      <c r="AC6784" t="s">
        <v>19074</v>
      </c>
      <c r="AD6784" t="n">
        <v>5</v>
      </c>
      <c r="AE6784" t="n">
        <v>709569.55</v>
      </c>
      <c r="AF6784" t="n">
        <v>6187150.11</v>
      </c>
    </row>
    <row r="6785" spans="1:32">
      <c r="A6785" s="62" t="n">
        <v>6783</v>
      </c>
      <c r="B6785" t="s">
        <v>19076</v>
      </c>
      <c r="C6785" t="n">
        <v>130</v>
      </c>
      <c r="D6785" t="n">
        <v>1998</v>
      </c>
      <c r="E6785" t="n">
        <v>0</v>
      </c>
      <c r="F6785" t="n">
        <v>5</v>
      </c>
      <c r="G6785" t="s"/>
      <c r="H6785" t="n">
        <v>5</v>
      </c>
      <c r="I6785" t="s"/>
      <c r="J6785" t="n">
        <v>1</v>
      </c>
      <c r="K6785" t="s">
        <v>349</v>
      </c>
      <c r="L6785" t="s"/>
      <c r="M6785" t="n">
        <v>1</v>
      </c>
      <c r="N6785" t="n">
        <v>224</v>
      </c>
      <c r="O6785" t="n">
        <v>224</v>
      </c>
      <c r="P6785" t="n">
        <v>186</v>
      </c>
      <c r="Q6785" t="n">
        <v>0</v>
      </c>
      <c r="R6785" t="n">
        <v>0</v>
      </c>
      <c r="S6785" t="s">
        <v>19077</v>
      </c>
      <c r="T6785" t="n">
        <v>542</v>
      </c>
      <c r="U6785" t="s">
        <v>12172</v>
      </c>
      <c r="V6785" t="s">
        <v>12172</v>
      </c>
      <c r="W6785" t="s">
        <v>282</v>
      </c>
      <c r="X6785" t="s">
        <v>352</v>
      </c>
      <c r="Y6785" t="s">
        <v>353</v>
      </c>
      <c r="Z6785" t="s"/>
      <c r="AA6785" t="n">
        <v>190</v>
      </c>
      <c r="AB6785" t="s">
        <v>15778</v>
      </c>
      <c r="AC6785" t="s">
        <v>19077</v>
      </c>
      <c r="AD6785" t="n">
        <v>5</v>
      </c>
      <c r="AE6785" t="n">
        <v>709834.08</v>
      </c>
      <c r="AF6785" t="n">
        <v>6187587.54</v>
      </c>
    </row>
    <row r="6786" spans="1:32">
      <c r="A6786" s="62" t="n">
        <v>6784</v>
      </c>
      <c r="B6786" t="s">
        <v>19078</v>
      </c>
      <c r="C6786" t="n">
        <v>120</v>
      </c>
      <c r="D6786" t="n">
        <v>1963</v>
      </c>
      <c r="E6786" t="n">
        <v>0</v>
      </c>
      <c r="F6786" t="n">
        <v>3</v>
      </c>
      <c r="G6786" t="s"/>
      <c r="H6786" t="n">
        <v>2</v>
      </c>
      <c r="I6786" t="s"/>
      <c r="J6786" t="n">
        <v>2</v>
      </c>
      <c r="K6786" t="s">
        <v>237</v>
      </c>
      <c r="L6786" t="s"/>
      <c r="M6786" t="n">
        <v>1</v>
      </c>
      <c r="N6786" t="n">
        <v>89</v>
      </c>
      <c r="O6786" t="n">
        <v>89</v>
      </c>
      <c r="P6786" t="n">
        <v>89</v>
      </c>
      <c r="Q6786" t="n">
        <v>0</v>
      </c>
      <c r="R6786" t="n">
        <v>0</v>
      </c>
      <c r="S6786" t="s">
        <v>19079</v>
      </c>
      <c r="T6786" t="n">
        <v>14</v>
      </c>
      <c r="U6786" t="s">
        <v>17415</v>
      </c>
      <c r="V6786" t="s">
        <v>17415</v>
      </c>
      <c r="W6786" t="s">
        <v>431</v>
      </c>
      <c r="X6786" t="s">
        <v>352</v>
      </c>
      <c r="Y6786" t="s">
        <v>353</v>
      </c>
      <c r="Z6786" t="s"/>
      <c r="AA6786" t="n">
        <v>190</v>
      </c>
      <c r="AB6786" t="s">
        <v>18869</v>
      </c>
      <c r="AC6786" t="s">
        <v>19079</v>
      </c>
      <c r="AD6786" t="n">
        <v>5</v>
      </c>
      <c r="AE6786" t="n">
        <v>711692.73</v>
      </c>
      <c r="AF6786" t="n">
        <v>6186615.95</v>
      </c>
    </row>
    <row r="6787" spans="1:32">
      <c r="A6787" s="62" t="n">
        <v>6785</v>
      </c>
      <c r="B6787" t="s">
        <v>19080</v>
      </c>
      <c r="C6787" t="n">
        <v>120</v>
      </c>
      <c r="D6787" t="n">
        <v>1972</v>
      </c>
      <c r="E6787" t="n">
        <v>0</v>
      </c>
      <c r="F6787" t="n">
        <v>5</v>
      </c>
      <c r="G6787" t="s"/>
      <c r="H6787" t="n">
        <v>1</v>
      </c>
      <c r="I6787" t="s"/>
      <c r="J6787" t="n">
        <v>2</v>
      </c>
      <c r="K6787" t="s">
        <v>237</v>
      </c>
      <c r="L6787" t="s"/>
      <c r="M6787" t="n">
        <v>1</v>
      </c>
      <c r="N6787" t="n">
        <v>153</v>
      </c>
      <c r="O6787" t="n">
        <v>153</v>
      </c>
      <c r="P6787" t="n">
        <v>153</v>
      </c>
      <c r="Q6787" t="n">
        <v>0</v>
      </c>
      <c r="R6787" t="n">
        <v>0</v>
      </c>
      <c r="S6787" t="s">
        <v>19081</v>
      </c>
      <c r="T6787" t="n">
        <v>38</v>
      </c>
      <c r="U6787" t="s">
        <v>18290</v>
      </c>
      <c r="V6787" t="s">
        <v>18290</v>
      </c>
      <c r="W6787" t="s">
        <v>395</v>
      </c>
      <c r="X6787" t="s">
        <v>352</v>
      </c>
      <c r="Y6787" t="s">
        <v>353</v>
      </c>
      <c r="Z6787" t="s"/>
      <c r="AA6787" t="n">
        <v>190</v>
      </c>
      <c r="AB6787" t="s">
        <v>6429</v>
      </c>
      <c r="AC6787" t="s">
        <v>19081</v>
      </c>
      <c r="AD6787" t="n">
        <v>5</v>
      </c>
      <c r="AE6787" t="n">
        <v>710890.34</v>
      </c>
      <c r="AF6787" t="n">
        <v>6186705.52</v>
      </c>
    </row>
    <row r="6788" spans="1:32">
      <c r="A6788" s="62" t="n">
        <v>6786</v>
      </c>
      <c r="B6788" t="s">
        <v>19082</v>
      </c>
      <c r="C6788" t="n">
        <v>120</v>
      </c>
      <c r="D6788" t="n">
        <v>1969</v>
      </c>
      <c r="E6788" t="n">
        <v>0</v>
      </c>
      <c r="F6788" t="n">
        <v>3</v>
      </c>
      <c r="G6788" t="s"/>
      <c r="H6788" t="n">
        <v>1</v>
      </c>
      <c r="I6788" t="s"/>
      <c r="J6788" t="n">
        <v>2</v>
      </c>
      <c r="K6788" t="s">
        <v>237</v>
      </c>
      <c r="L6788" t="s"/>
      <c r="M6788" t="n">
        <v>1</v>
      </c>
      <c r="N6788" t="n">
        <v>148</v>
      </c>
      <c r="O6788" t="n">
        <v>148</v>
      </c>
      <c r="P6788" t="n">
        <v>148</v>
      </c>
      <c r="Q6788" t="n">
        <v>0</v>
      </c>
      <c r="R6788" t="n">
        <v>0</v>
      </c>
      <c r="S6788" t="s">
        <v>19083</v>
      </c>
      <c r="T6788" t="n">
        <v>232</v>
      </c>
      <c r="U6788" t="s">
        <v>18631</v>
      </c>
      <c r="V6788" t="s">
        <v>18631</v>
      </c>
      <c r="W6788" t="s">
        <v>391</v>
      </c>
      <c r="X6788" t="s">
        <v>352</v>
      </c>
      <c r="Y6788" t="s">
        <v>353</v>
      </c>
      <c r="Z6788" t="s"/>
      <c r="AA6788" t="n">
        <v>190</v>
      </c>
      <c r="AB6788" t="s">
        <v>19084</v>
      </c>
      <c r="AC6788" t="s">
        <v>19083</v>
      </c>
      <c r="AD6788" t="n">
        <v>5</v>
      </c>
      <c r="AE6788" t="n">
        <v>712485.88</v>
      </c>
      <c r="AF6788" t="n">
        <v>6186667.38</v>
      </c>
    </row>
    <row r="6789" spans="1:32">
      <c r="A6789" s="62" t="n">
        <v>6787</v>
      </c>
      <c r="B6789" t="s">
        <v>19085</v>
      </c>
      <c r="C6789" t="n">
        <v>130</v>
      </c>
      <c r="D6789" t="n">
        <v>1966</v>
      </c>
      <c r="E6789" t="n">
        <v>0</v>
      </c>
      <c r="F6789" t="n">
        <v>1</v>
      </c>
      <c r="G6789" t="s"/>
      <c r="H6789" t="n">
        <v>1</v>
      </c>
      <c r="I6789" t="s"/>
      <c r="J6789" t="n">
        <v>2</v>
      </c>
      <c r="K6789" t="s">
        <v>237</v>
      </c>
      <c r="L6789" t="s"/>
      <c r="M6789" t="n">
        <v>1</v>
      </c>
      <c r="N6789" t="n">
        <v>108</v>
      </c>
      <c r="O6789" t="n">
        <v>108</v>
      </c>
      <c r="P6789" t="n">
        <v>108</v>
      </c>
      <c r="Q6789" t="n">
        <v>0</v>
      </c>
      <c r="R6789" t="n">
        <v>0</v>
      </c>
      <c r="S6789" t="s">
        <v>19086</v>
      </c>
      <c r="T6789" t="n">
        <v>288</v>
      </c>
      <c r="U6789" t="s">
        <v>16972</v>
      </c>
      <c r="V6789" t="s">
        <v>16972</v>
      </c>
      <c r="W6789" t="s">
        <v>415</v>
      </c>
      <c r="X6789" t="s">
        <v>352</v>
      </c>
      <c r="Y6789" t="s">
        <v>353</v>
      </c>
      <c r="Z6789" t="s"/>
      <c r="AA6789" t="n">
        <v>190</v>
      </c>
      <c r="AB6789" t="s">
        <v>8371</v>
      </c>
      <c r="AC6789" t="s">
        <v>19086</v>
      </c>
      <c r="AD6789" t="n">
        <v>5</v>
      </c>
      <c r="AE6789" t="n">
        <v>711910.74</v>
      </c>
      <c r="AF6789" t="n">
        <v>6186606.97</v>
      </c>
    </row>
    <row r="6790" spans="1:32">
      <c r="A6790" s="62" t="n">
        <v>6788</v>
      </c>
      <c r="B6790" t="s">
        <v>19087</v>
      </c>
      <c r="C6790" t="n">
        <v>130</v>
      </c>
      <c r="D6790" t="n">
        <v>1971</v>
      </c>
      <c r="E6790" t="n">
        <v>0</v>
      </c>
      <c r="F6790" t="n">
        <v>5</v>
      </c>
      <c r="G6790" t="s"/>
      <c r="H6790" t="n">
        <v>5</v>
      </c>
      <c r="I6790" t="s"/>
      <c r="J6790" t="n">
        <v>1</v>
      </c>
      <c r="K6790" t="s">
        <v>349</v>
      </c>
      <c r="L6790" t="n">
        <v>2</v>
      </c>
      <c r="M6790" t="n">
        <v>1</v>
      </c>
      <c r="N6790" t="n">
        <v>93</v>
      </c>
      <c r="O6790" t="n">
        <v>93</v>
      </c>
      <c r="P6790" t="n">
        <v>148</v>
      </c>
      <c r="Q6790" t="n">
        <v>0</v>
      </c>
      <c r="R6790" t="n">
        <v>0</v>
      </c>
      <c r="S6790" t="s">
        <v>19088</v>
      </c>
      <c r="T6790" t="n">
        <v>290</v>
      </c>
      <c r="U6790" t="s">
        <v>1132</v>
      </c>
      <c r="V6790" t="s">
        <v>1132</v>
      </c>
      <c r="W6790" t="s">
        <v>7158</v>
      </c>
      <c r="X6790" t="s">
        <v>352</v>
      </c>
      <c r="Y6790" t="s">
        <v>353</v>
      </c>
      <c r="Z6790" t="s"/>
      <c r="AA6790" t="n">
        <v>190</v>
      </c>
      <c r="AB6790" t="s">
        <v>19089</v>
      </c>
      <c r="AC6790" t="s">
        <v>19088</v>
      </c>
      <c r="AD6790" t="n">
        <v>5</v>
      </c>
      <c r="AE6790" t="n">
        <v>711926.02</v>
      </c>
      <c r="AF6790" t="n">
        <v>6188098.42</v>
      </c>
    </row>
    <row r="6791" spans="1:32">
      <c r="A6791" s="62" t="n">
        <v>6789</v>
      </c>
      <c r="B6791" t="s">
        <v>19090</v>
      </c>
      <c r="C6791" t="n">
        <v>120</v>
      </c>
      <c r="D6791" t="n">
        <v>1969</v>
      </c>
      <c r="E6791" t="n">
        <v>0</v>
      </c>
      <c r="F6791" t="n">
        <v>5</v>
      </c>
      <c r="G6791" t="s"/>
      <c r="H6791" t="n">
        <v>1</v>
      </c>
      <c r="I6791" t="s"/>
      <c r="J6791" t="n">
        <v>1</v>
      </c>
      <c r="K6791" t="s">
        <v>349</v>
      </c>
      <c r="L6791" t="n">
        <v>5</v>
      </c>
      <c r="M6791" t="n">
        <v>1</v>
      </c>
      <c r="N6791" t="n">
        <v>130</v>
      </c>
      <c r="O6791" t="n">
        <v>130</v>
      </c>
      <c r="P6791" t="n">
        <v>217</v>
      </c>
      <c r="Q6791" t="n">
        <v>0</v>
      </c>
      <c r="R6791" t="n">
        <v>0</v>
      </c>
      <c r="S6791" t="s">
        <v>19091</v>
      </c>
      <c r="T6791" t="n">
        <v>311</v>
      </c>
      <c r="U6791" t="s">
        <v>15615</v>
      </c>
      <c r="V6791" t="s">
        <v>15615</v>
      </c>
      <c r="W6791" t="s">
        <v>622</v>
      </c>
      <c r="X6791" t="s">
        <v>352</v>
      </c>
      <c r="Y6791" t="s">
        <v>353</v>
      </c>
      <c r="Z6791" t="s"/>
      <c r="AA6791" t="n">
        <v>190</v>
      </c>
      <c r="AB6791" t="s">
        <v>19092</v>
      </c>
      <c r="AC6791" t="s">
        <v>19091</v>
      </c>
      <c r="AD6791" t="n">
        <v>5</v>
      </c>
      <c r="AE6791" t="n">
        <v>710076.0699999999</v>
      </c>
      <c r="AF6791" t="n">
        <v>6186754.13</v>
      </c>
    </row>
    <row r="6792" spans="1:32">
      <c r="A6792" s="62" t="n">
        <v>6790</v>
      </c>
      <c r="B6792" t="s">
        <v>19093</v>
      </c>
      <c r="C6792" t="n">
        <v>120</v>
      </c>
      <c r="D6792" t="n">
        <v>1969</v>
      </c>
      <c r="E6792" t="n">
        <v>0</v>
      </c>
      <c r="F6792" t="n">
        <v>5</v>
      </c>
      <c r="G6792" t="s"/>
      <c r="H6792" t="n">
        <v>1</v>
      </c>
      <c r="I6792" t="s"/>
      <c r="J6792" t="n">
        <v>1</v>
      </c>
      <c r="K6792" t="s">
        <v>349</v>
      </c>
      <c r="L6792" t="s"/>
      <c r="M6792" t="n">
        <v>1</v>
      </c>
      <c r="N6792" t="n">
        <v>130</v>
      </c>
      <c r="O6792" t="n">
        <v>130</v>
      </c>
      <c r="P6792" t="n">
        <v>225</v>
      </c>
      <c r="Q6792" t="n">
        <v>0</v>
      </c>
      <c r="R6792" t="n">
        <v>0</v>
      </c>
      <c r="S6792" t="s">
        <v>19094</v>
      </c>
      <c r="T6792" t="n">
        <v>378</v>
      </c>
      <c r="U6792" t="s">
        <v>692</v>
      </c>
      <c r="V6792" t="s">
        <v>692</v>
      </c>
      <c r="W6792" t="s">
        <v>427</v>
      </c>
      <c r="X6792" t="s">
        <v>352</v>
      </c>
      <c r="Y6792" t="s">
        <v>353</v>
      </c>
      <c r="Z6792" t="s"/>
      <c r="AA6792" t="n">
        <v>190</v>
      </c>
      <c r="AB6792" t="s">
        <v>19095</v>
      </c>
      <c r="AC6792" t="s">
        <v>19094</v>
      </c>
      <c r="AD6792" t="n">
        <v>5</v>
      </c>
      <c r="AE6792" t="n">
        <v>711758.14</v>
      </c>
      <c r="AF6792" t="n">
        <v>6187496.43</v>
      </c>
    </row>
    <row r="6793" spans="1:32">
      <c r="A6793" s="62" t="n">
        <v>6791</v>
      </c>
      <c r="B6793" t="s">
        <v>19096</v>
      </c>
      <c r="C6793" t="n">
        <v>130</v>
      </c>
      <c r="D6793" t="n">
        <v>1967</v>
      </c>
      <c r="E6793" t="n">
        <v>0</v>
      </c>
      <c r="F6793" t="n">
        <v>5</v>
      </c>
      <c r="G6793" t="s"/>
      <c r="H6793" t="n">
        <v>1</v>
      </c>
      <c r="I6793" t="s"/>
      <c r="J6793" t="n">
        <v>1</v>
      </c>
      <c r="K6793" t="s">
        <v>349</v>
      </c>
      <c r="L6793" t="s"/>
      <c r="M6793" t="n">
        <v>1</v>
      </c>
      <c r="N6793" t="n">
        <v>72</v>
      </c>
      <c r="O6793" t="n">
        <v>72</v>
      </c>
      <c r="P6793" t="n">
        <v>130</v>
      </c>
      <c r="Q6793" t="n">
        <v>0</v>
      </c>
      <c r="R6793" t="n">
        <v>0</v>
      </c>
      <c r="S6793" t="s">
        <v>19097</v>
      </c>
      <c r="T6793" t="n">
        <v>417</v>
      </c>
      <c r="U6793" t="s">
        <v>13137</v>
      </c>
      <c r="V6793" t="s">
        <v>13137</v>
      </c>
      <c r="W6793" t="s">
        <v>250</v>
      </c>
      <c r="X6793" t="s">
        <v>352</v>
      </c>
      <c r="Y6793" t="s">
        <v>353</v>
      </c>
      <c r="Z6793" t="s"/>
      <c r="AA6793" t="n">
        <v>190</v>
      </c>
      <c r="AB6793" t="s">
        <v>4341</v>
      </c>
      <c r="AC6793" t="s">
        <v>19097</v>
      </c>
      <c r="AD6793" t="n">
        <v>5</v>
      </c>
      <c r="AE6793" t="n">
        <v>712284.25</v>
      </c>
      <c r="AF6793" t="n">
        <v>6187421.89</v>
      </c>
    </row>
    <row r="6794" spans="1:32">
      <c r="A6794" s="62" t="n">
        <v>6792</v>
      </c>
      <c r="B6794" t="s">
        <v>19098</v>
      </c>
      <c r="C6794" t="n">
        <v>120</v>
      </c>
      <c r="D6794" t="n">
        <v>1915</v>
      </c>
      <c r="E6794" t="n">
        <v>2000</v>
      </c>
      <c r="F6794" t="n">
        <v>3</v>
      </c>
      <c r="G6794" t="s"/>
      <c r="H6794" t="n">
        <v>1</v>
      </c>
      <c r="I6794" t="s"/>
      <c r="J6794" t="n">
        <v>3</v>
      </c>
      <c r="K6794" t="s">
        <v>522</v>
      </c>
      <c r="L6794" t="s"/>
      <c r="M6794" t="n">
        <v>1</v>
      </c>
      <c r="N6794" t="n">
        <v>155</v>
      </c>
      <c r="O6794" t="n">
        <v>155</v>
      </c>
      <c r="P6794" t="n">
        <v>155</v>
      </c>
      <c r="Q6794" t="n">
        <v>0</v>
      </c>
      <c r="R6794" t="n">
        <v>0</v>
      </c>
      <c r="S6794" t="s">
        <v>19099</v>
      </c>
      <c r="T6794" t="n">
        <v>440</v>
      </c>
      <c r="U6794" t="s">
        <v>17146</v>
      </c>
      <c r="V6794" t="s">
        <v>17146</v>
      </c>
      <c r="W6794" t="s">
        <v>19100</v>
      </c>
      <c r="X6794" t="s">
        <v>352</v>
      </c>
      <c r="Y6794" t="s">
        <v>353</v>
      </c>
      <c r="Z6794" t="s"/>
      <c r="AA6794" t="n">
        <v>190</v>
      </c>
      <c r="AB6794" t="s">
        <v>10728</v>
      </c>
      <c r="AC6794" t="s">
        <v>19099</v>
      </c>
      <c r="AD6794" t="n">
        <v>5</v>
      </c>
      <c r="AE6794" t="n">
        <v>710936.98</v>
      </c>
      <c r="AF6794" t="n">
        <v>6187048.96</v>
      </c>
    </row>
    <row r="6795" spans="1:32">
      <c r="A6795" s="62" t="n">
        <v>6793</v>
      </c>
      <c r="B6795" t="s">
        <v>19101</v>
      </c>
      <c r="C6795" t="n">
        <v>120</v>
      </c>
      <c r="D6795" t="n">
        <v>1983</v>
      </c>
      <c r="E6795" t="n">
        <v>0</v>
      </c>
      <c r="F6795" t="n">
        <v>4</v>
      </c>
      <c r="G6795" t="s"/>
      <c r="H6795" t="n">
        <v>1</v>
      </c>
      <c r="I6795" t="s"/>
      <c r="J6795" t="n">
        <v>2</v>
      </c>
      <c r="K6795" t="s">
        <v>237</v>
      </c>
      <c r="L6795" t="s"/>
      <c r="M6795" t="n">
        <v>1</v>
      </c>
      <c r="N6795" t="n">
        <v>163</v>
      </c>
      <c r="O6795" t="n">
        <v>163</v>
      </c>
      <c r="P6795" t="n">
        <v>163</v>
      </c>
      <c r="Q6795" t="n">
        <v>0</v>
      </c>
      <c r="R6795" t="n">
        <v>0</v>
      </c>
      <c r="S6795" t="s">
        <v>19102</v>
      </c>
      <c r="T6795" t="n">
        <v>39</v>
      </c>
      <c r="U6795" t="s">
        <v>17356</v>
      </c>
      <c r="V6795" t="s">
        <v>17356</v>
      </c>
      <c r="W6795" t="s">
        <v>419</v>
      </c>
      <c r="X6795" t="s">
        <v>241</v>
      </c>
      <c r="Y6795" t="s">
        <v>242</v>
      </c>
      <c r="Z6795" t="s"/>
      <c r="AA6795" t="n">
        <v>190</v>
      </c>
      <c r="AB6795" t="s">
        <v>13078</v>
      </c>
      <c r="AC6795" t="s">
        <v>19102</v>
      </c>
      <c r="AD6795" t="n">
        <v>5</v>
      </c>
      <c r="AE6795" t="n">
        <v>712605.76</v>
      </c>
      <c r="AF6795" t="n">
        <v>6190248.75</v>
      </c>
    </row>
    <row r="6796" spans="1:32">
      <c r="A6796" s="62" t="n">
        <v>6794</v>
      </c>
      <c r="B6796" t="s">
        <v>19103</v>
      </c>
      <c r="C6796" t="n">
        <v>130</v>
      </c>
      <c r="D6796" t="n">
        <v>1978</v>
      </c>
      <c r="E6796" t="n">
        <v>0</v>
      </c>
      <c r="F6796" t="n">
        <v>3</v>
      </c>
      <c r="G6796" t="s"/>
      <c r="H6796" t="n">
        <v>1</v>
      </c>
      <c r="I6796" t="s"/>
      <c r="J6796" t="n">
        <v>1</v>
      </c>
      <c r="K6796" t="s">
        <v>349</v>
      </c>
      <c r="L6796" t="s"/>
      <c r="M6796" t="n">
        <v>1</v>
      </c>
      <c r="N6796" t="n">
        <v>130</v>
      </c>
      <c r="O6796" t="n">
        <v>130</v>
      </c>
      <c r="P6796" t="n">
        <v>130</v>
      </c>
      <c r="Q6796" t="n">
        <v>0</v>
      </c>
      <c r="R6796" t="n">
        <v>0</v>
      </c>
      <c r="S6796" t="s">
        <v>19104</v>
      </c>
      <c r="T6796" t="n">
        <v>111</v>
      </c>
      <c r="U6796" t="s">
        <v>12861</v>
      </c>
      <c r="V6796" t="s">
        <v>12861</v>
      </c>
      <c r="W6796" t="s">
        <v>669</v>
      </c>
      <c r="X6796" t="s">
        <v>241</v>
      </c>
      <c r="Y6796" t="s">
        <v>242</v>
      </c>
      <c r="Z6796" t="s"/>
      <c r="AA6796" t="n">
        <v>190</v>
      </c>
      <c r="AB6796" t="s">
        <v>19105</v>
      </c>
      <c r="AC6796" t="s">
        <v>19104</v>
      </c>
      <c r="AD6796" t="n">
        <v>5</v>
      </c>
      <c r="AE6796" t="n">
        <v>712075.8</v>
      </c>
      <c r="AF6796" t="n">
        <v>6190959.6</v>
      </c>
    </row>
    <row r="6797" spans="1:32">
      <c r="A6797" s="62" t="n">
        <v>6795</v>
      </c>
      <c r="B6797" t="s">
        <v>19106</v>
      </c>
      <c r="C6797" t="n">
        <v>120</v>
      </c>
      <c r="D6797" t="n">
        <v>1973</v>
      </c>
      <c r="E6797" t="n">
        <v>0</v>
      </c>
      <c r="F6797" t="n">
        <v>4</v>
      </c>
      <c r="G6797" t="s"/>
      <c r="H6797" t="n">
        <v>1</v>
      </c>
      <c r="I6797" t="s"/>
      <c r="J6797" t="n">
        <v>1</v>
      </c>
      <c r="K6797" t="s">
        <v>349</v>
      </c>
      <c r="L6797" t="s"/>
      <c r="M6797" t="n">
        <v>1</v>
      </c>
      <c r="N6797" t="n">
        <v>192</v>
      </c>
      <c r="O6797" t="n">
        <v>192</v>
      </c>
      <c r="P6797" t="n">
        <v>162</v>
      </c>
      <c r="Q6797" t="n">
        <v>0</v>
      </c>
      <c r="R6797" t="n">
        <v>0</v>
      </c>
      <c r="S6797" t="s">
        <v>19107</v>
      </c>
      <c r="T6797" t="n">
        <v>163</v>
      </c>
      <c r="U6797" t="s">
        <v>17363</v>
      </c>
      <c r="V6797" t="s">
        <v>17363</v>
      </c>
      <c r="W6797" t="s">
        <v>507</v>
      </c>
      <c r="X6797" t="s">
        <v>241</v>
      </c>
      <c r="Y6797" t="s">
        <v>242</v>
      </c>
      <c r="Z6797" t="s"/>
      <c r="AA6797" t="n">
        <v>190</v>
      </c>
      <c r="AB6797" t="s">
        <v>14807</v>
      </c>
      <c r="AC6797" t="s">
        <v>19107</v>
      </c>
      <c r="AD6797" t="n">
        <v>5</v>
      </c>
      <c r="AE6797" t="n">
        <v>712610.05</v>
      </c>
      <c r="AF6797" t="n">
        <v>6191283.07</v>
      </c>
    </row>
    <row r="6798" spans="1:32">
      <c r="A6798" s="62" t="n">
        <v>6796</v>
      </c>
      <c r="B6798" t="s">
        <v>19108</v>
      </c>
      <c r="C6798" t="n">
        <v>120</v>
      </c>
      <c r="D6798" t="n">
        <v>1960</v>
      </c>
      <c r="E6798" t="n">
        <v>0</v>
      </c>
      <c r="F6798" t="n">
        <v>3</v>
      </c>
      <c r="G6798" t="s"/>
      <c r="H6798" t="n">
        <v>1</v>
      </c>
      <c r="I6798" t="s"/>
      <c r="J6798" t="n">
        <v>2</v>
      </c>
      <c r="K6798" t="s">
        <v>237</v>
      </c>
      <c r="L6798" t="n">
        <v>2</v>
      </c>
      <c r="M6798" t="n">
        <v>1</v>
      </c>
      <c r="N6798" t="n">
        <v>118</v>
      </c>
      <c r="O6798" t="n">
        <v>118</v>
      </c>
      <c r="P6798" t="n">
        <v>118</v>
      </c>
      <c r="Q6798" t="n">
        <v>0</v>
      </c>
      <c r="R6798" t="n">
        <v>0</v>
      </c>
      <c r="S6798" t="s">
        <v>19109</v>
      </c>
      <c r="T6798" t="n">
        <v>203</v>
      </c>
      <c r="U6798" t="s">
        <v>15475</v>
      </c>
      <c r="V6798" t="s">
        <v>15475</v>
      </c>
      <c r="W6798" t="s">
        <v>640</v>
      </c>
      <c r="X6798" t="s">
        <v>241</v>
      </c>
      <c r="Y6798" t="s">
        <v>242</v>
      </c>
      <c r="Z6798" t="s"/>
      <c r="AA6798" t="n">
        <v>190</v>
      </c>
      <c r="AB6798" t="s">
        <v>19110</v>
      </c>
      <c r="AC6798" t="s">
        <v>19109</v>
      </c>
      <c r="AD6798" t="n">
        <v>5</v>
      </c>
      <c r="AE6798" t="n">
        <v>711637.97</v>
      </c>
      <c r="AF6798" t="n">
        <v>6190169.2</v>
      </c>
    </row>
    <row r="6799" spans="1:32">
      <c r="A6799" s="62" t="n">
        <v>6797</v>
      </c>
      <c r="B6799" t="s">
        <v>19111</v>
      </c>
      <c r="C6799" t="n">
        <v>120</v>
      </c>
      <c r="D6799" t="n">
        <v>1977</v>
      </c>
      <c r="E6799" t="n">
        <v>0</v>
      </c>
      <c r="F6799" t="n">
        <v>1</v>
      </c>
      <c r="G6799" t="s"/>
      <c r="H6799" t="n">
        <v>1</v>
      </c>
      <c r="I6799" t="s"/>
      <c r="J6799" t="n">
        <v>1</v>
      </c>
      <c r="K6799" t="s">
        <v>349</v>
      </c>
      <c r="L6799" t="s"/>
      <c r="M6799" t="n">
        <v>1</v>
      </c>
      <c r="N6799" t="n">
        <v>145</v>
      </c>
      <c r="O6799" t="n">
        <v>145</v>
      </c>
      <c r="P6799" t="n">
        <v>145</v>
      </c>
      <c r="Q6799" t="n">
        <v>0</v>
      </c>
      <c r="R6799" t="n">
        <v>0</v>
      </c>
      <c r="S6799" t="s">
        <v>19112</v>
      </c>
      <c r="T6799" t="n">
        <v>175</v>
      </c>
      <c r="U6799" t="s">
        <v>17510</v>
      </c>
      <c r="V6799" t="s">
        <v>17510</v>
      </c>
      <c r="W6799" t="s">
        <v>507</v>
      </c>
      <c r="X6799" t="s">
        <v>241</v>
      </c>
      <c r="Y6799" t="s">
        <v>242</v>
      </c>
      <c r="Z6799" t="s"/>
      <c r="AA6799" t="n">
        <v>190</v>
      </c>
      <c r="AB6799" t="s">
        <v>19113</v>
      </c>
      <c r="AC6799" t="s">
        <v>19112</v>
      </c>
      <c r="AD6799" t="n">
        <v>5</v>
      </c>
      <c r="AE6799" t="n">
        <v>710663.9399999999</v>
      </c>
      <c r="AF6799" t="n">
        <v>6190275.76</v>
      </c>
    </row>
    <row r="6800" spans="1:32">
      <c r="A6800" s="62" t="n">
        <v>6798</v>
      </c>
      <c r="B6800" t="s">
        <v>19114</v>
      </c>
      <c r="C6800" t="n">
        <v>120</v>
      </c>
      <c r="D6800" t="n">
        <v>1967</v>
      </c>
      <c r="E6800" t="n">
        <v>2005</v>
      </c>
      <c r="F6800" t="n">
        <v>2</v>
      </c>
      <c r="G6800" t="s"/>
      <c r="H6800" t="n">
        <v>5</v>
      </c>
      <c r="I6800" t="s"/>
      <c r="J6800" t="n">
        <v>2</v>
      </c>
      <c r="K6800" t="s">
        <v>237</v>
      </c>
      <c r="L6800" t="s"/>
      <c r="M6800" t="n">
        <v>1</v>
      </c>
      <c r="N6800" t="n">
        <v>114</v>
      </c>
      <c r="O6800" t="n">
        <v>114</v>
      </c>
      <c r="P6800" t="n">
        <v>114</v>
      </c>
      <c r="Q6800" t="n">
        <v>0</v>
      </c>
      <c r="R6800" t="n">
        <v>0</v>
      </c>
      <c r="S6800" t="s">
        <v>19115</v>
      </c>
      <c r="T6800" t="n">
        <v>323</v>
      </c>
      <c r="U6800" t="s">
        <v>18239</v>
      </c>
      <c r="V6800" t="s">
        <v>18239</v>
      </c>
      <c r="W6800" t="s">
        <v>533</v>
      </c>
      <c r="X6800" t="s">
        <v>241</v>
      </c>
      <c r="Y6800" t="s">
        <v>242</v>
      </c>
      <c r="Z6800" t="s"/>
      <c r="AA6800" t="n">
        <v>190</v>
      </c>
      <c r="AB6800" t="s">
        <v>19116</v>
      </c>
      <c r="AC6800" t="s">
        <v>19115</v>
      </c>
      <c r="AD6800" t="n">
        <v>5</v>
      </c>
      <c r="AE6800" t="n">
        <v>709774.03</v>
      </c>
      <c r="AF6800" t="n">
        <v>6191810.54</v>
      </c>
    </row>
    <row r="6801" spans="1:32">
      <c r="A6801" s="62" t="n">
        <v>6799</v>
      </c>
      <c r="B6801" t="s">
        <v>19117</v>
      </c>
      <c r="C6801" t="n">
        <v>120</v>
      </c>
      <c r="D6801" t="n">
        <v>1971</v>
      </c>
      <c r="E6801" t="n">
        <v>2007</v>
      </c>
      <c r="F6801" t="n">
        <v>3</v>
      </c>
      <c r="G6801" t="s"/>
      <c r="H6801" t="n">
        <v>1</v>
      </c>
      <c r="I6801" t="s"/>
      <c r="J6801" t="n">
        <v>1</v>
      </c>
      <c r="K6801" t="s">
        <v>349</v>
      </c>
      <c r="L6801" t="s"/>
      <c r="M6801" t="n">
        <v>1</v>
      </c>
      <c r="N6801" t="n">
        <v>179</v>
      </c>
      <c r="O6801" t="n">
        <v>179</v>
      </c>
      <c r="P6801" t="n">
        <v>160</v>
      </c>
      <c r="Q6801" t="n">
        <v>0</v>
      </c>
      <c r="R6801" t="n">
        <v>0</v>
      </c>
      <c r="S6801" t="s">
        <v>19118</v>
      </c>
      <c r="T6801" t="n">
        <v>339</v>
      </c>
      <c r="U6801" t="s">
        <v>16646</v>
      </c>
      <c r="V6801" t="s">
        <v>16646</v>
      </c>
      <c r="W6801" t="s">
        <v>435</v>
      </c>
      <c r="X6801" t="s">
        <v>241</v>
      </c>
      <c r="Y6801" t="s">
        <v>242</v>
      </c>
      <c r="Z6801" t="s"/>
      <c r="AA6801" t="n">
        <v>190</v>
      </c>
      <c r="AB6801" t="s">
        <v>5714</v>
      </c>
      <c r="AC6801" t="s">
        <v>19118</v>
      </c>
      <c r="AD6801" t="n">
        <v>5</v>
      </c>
      <c r="AE6801" t="n">
        <v>712348.52</v>
      </c>
      <c r="AF6801" t="n">
        <v>6190957.08</v>
      </c>
    </row>
    <row r="6802" spans="1:32">
      <c r="A6802" s="62" t="n">
        <v>6800</v>
      </c>
      <c r="B6802" t="s">
        <v>19119</v>
      </c>
      <c r="C6802" t="n">
        <v>130</v>
      </c>
      <c r="D6802" t="n">
        <v>1971</v>
      </c>
      <c r="E6802" t="n">
        <v>1979</v>
      </c>
      <c r="F6802" t="n">
        <v>4</v>
      </c>
      <c r="G6802" t="s"/>
      <c r="H6802" t="n">
        <v>1</v>
      </c>
      <c r="I6802" t="s"/>
      <c r="J6802" t="n">
        <v>1</v>
      </c>
      <c r="K6802" t="s">
        <v>349</v>
      </c>
      <c r="L6802" t="n">
        <v>2</v>
      </c>
      <c r="M6802" t="n">
        <v>2</v>
      </c>
      <c r="N6802" t="n">
        <v>66</v>
      </c>
      <c r="O6802" t="n">
        <v>132</v>
      </c>
      <c r="P6802" t="n">
        <v>136</v>
      </c>
      <c r="Q6802" t="n">
        <v>30</v>
      </c>
      <c r="R6802" t="n">
        <v>0</v>
      </c>
      <c r="S6802" t="s">
        <v>19120</v>
      </c>
      <c r="T6802" t="n">
        <v>409</v>
      </c>
      <c r="U6802" t="s">
        <v>12834</v>
      </c>
      <c r="V6802" t="s">
        <v>12834</v>
      </c>
      <c r="W6802" t="s">
        <v>262</v>
      </c>
      <c r="X6802" t="s">
        <v>241</v>
      </c>
      <c r="Y6802" t="s">
        <v>242</v>
      </c>
      <c r="Z6802" t="s"/>
      <c r="AA6802" t="n">
        <v>190</v>
      </c>
      <c r="AB6802" t="s">
        <v>19121</v>
      </c>
      <c r="AC6802" t="s">
        <v>19120</v>
      </c>
      <c r="AD6802" t="n">
        <v>5</v>
      </c>
      <c r="AE6802" t="n">
        <v>712289.98</v>
      </c>
      <c r="AF6802" t="n">
        <v>6190349.5</v>
      </c>
    </row>
    <row r="6803" spans="1:32">
      <c r="A6803" s="62" t="n">
        <v>6801</v>
      </c>
      <c r="B6803" t="s">
        <v>19122</v>
      </c>
      <c r="C6803" t="n">
        <v>130</v>
      </c>
      <c r="D6803" t="n">
        <v>1979</v>
      </c>
      <c r="E6803" t="n">
        <v>0</v>
      </c>
      <c r="F6803" t="n">
        <v>4</v>
      </c>
      <c r="G6803" t="s"/>
      <c r="H6803" t="n">
        <v>1</v>
      </c>
      <c r="I6803" t="s"/>
      <c r="J6803" t="n">
        <v>1</v>
      </c>
      <c r="K6803" t="s">
        <v>349</v>
      </c>
      <c r="L6803" t="s"/>
      <c r="M6803" t="n">
        <v>2</v>
      </c>
      <c r="N6803" t="n">
        <v>75</v>
      </c>
      <c r="O6803" t="n">
        <v>132</v>
      </c>
      <c r="P6803" t="n">
        <v>132</v>
      </c>
      <c r="Q6803" t="n">
        <v>0</v>
      </c>
      <c r="R6803" t="n">
        <v>0</v>
      </c>
      <c r="S6803" t="s">
        <v>19123</v>
      </c>
      <c r="T6803" t="n">
        <v>441</v>
      </c>
      <c r="U6803" t="s">
        <v>13839</v>
      </c>
      <c r="V6803" t="s">
        <v>13839</v>
      </c>
      <c r="W6803" t="s">
        <v>471</v>
      </c>
      <c r="X6803" t="s">
        <v>241</v>
      </c>
      <c r="Y6803" t="s">
        <v>242</v>
      </c>
      <c r="Z6803" t="s"/>
      <c r="AA6803" t="n">
        <v>190</v>
      </c>
      <c r="AB6803" t="s">
        <v>19124</v>
      </c>
      <c r="AC6803" t="s">
        <v>19123</v>
      </c>
      <c r="AD6803" t="n">
        <v>5</v>
      </c>
      <c r="AE6803" t="n">
        <v>711992.9300000001</v>
      </c>
      <c r="AF6803" t="n">
        <v>6191611.74</v>
      </c>
    </row>
    <row r="6804" spans="1:32">
      <c r="A6804" s="62" t="n">
        <v>6802</v>
      </c>
      <c r="B6804" t="s">
        <v>19125</v>
      </c>
      <c r="C6804" t="n">
        <v>120</v>
      </c>
      <c r="D6804" t="n">
        <v>1977</v>
      </c>
      <c r="E6804" t="n">
        <v>1987</v>
      </c>
      <c r="F6804" t="n">
        <v>5</v>
      </c>
      <c r="G6804" t="s"/>
      <c r="H6804" t="n">
        <v>1</v>
      </c>
      <c r="I6804" t="s"/>
      <c r="J6804" t="n">
        <v>2</v>
      </c>
      <c r="K6804" t="s">
        <v>237</v>
      </c>
      <c r="L6804" t="n">
        <v>2</v>
      </c>
      <c r="M6804" t="n">
        <v>1</v>
      </c>
      <c r="N6804" t="n">
        <v>179</v>
      </c>
      <c r="O6804" t="n">
        <v>179</v>
      </c>
      <c r="P6804" t="n">
        <v>179</v>
      </c>
      <c r="Q6804" t="n">
        <v>0</v>
      </c>
      <c r="R6804" t="n">
        <v>0</v>
      </c>
      <c r="S6804" t="s">
        <v>19126</v>
      </c>
      <c r="T6804" t="n">
        <v>496</v>
      </c>
      <c r="U6804" t="s">
        <v>17383</v>
      </c>
      <c r="V6804" t="s">
        <v>17383</v>
      </c>
      <c r="W6804" t="s">
        <v>507</v>
      </c>
      <c r="X6804" t="s">
        <v>241</v>
      </c>
      <c r="Y6804" t="s">
        <v>242</v>
      </c>
      <c r="Z6804" t="s"/>
      <c r="AA6804" t="n">
        <v>190</v>
      </c>
      <c r="AB6804" t="s">
        <v>3439</v>
      </c>
      <c r="AC6804" t="s">
        <v>19126</v>
      </c>
      <c r="AD6804" t="n">
        <v>5</v>
      </c>
      <c r="AE6804" t="n">
        <v>712698.73</v>
      </c>
      <c r="AF6804" t="n">
        <v>6190444.54</v>
      </c>
    </row>
    <row r="6805" spans="1:32">
      <c r="A6805" s="62" t="n">
        <v>6803</v>
      </c>
      <c r="B6805" t="s">
        <v>19127</v>
      </c>
      <c r="C6805" t="n">
        <v>120</v>
      </c>
      <c r="D6805" t="n">
        <v>1966</v>
      </c>
      <c r="E6805" t="n">
        <v>0</v>
      </c>
      <c r="F6805" t="n">
        <v>4</v>
      </c>
      <c r="G6805" t="s"/>
      <c r="H6805" t="n">
        <v>6</v>
      </c>
      <c r="I6805" t="s"/>
      <c r="J6805" t="n">
        <v>2</v>
      </c>
      <c r="K6805" t="s">
        <v>237</v>
      </c>
      <c r="L6805" t="s"/>
      <c r="M6805" t="n">
        <v>1</v>
      </c>
      <c r="N6805" t="n">
        <v>150</v>
      </c>
      <c r="O6805" t="n">
        <v>150</v>
      </c>
      <c r="P6805" t="n">
        <v>131</v>
      </c>
      <c r="Q6805" t="n">
        <v>0</v>
      </c>
      <c r="R6805" t="n">
        <v>0</v>
      </c>
      <c r="S6805" t="s">
        <v>19128</v>
      </c>
      <c r="T6805" t="n">
        <v>510</v>
      </c>
      <c r="U6805" t="s">
        <v>18257</v>
      </c>
      <c r="V6805" t="s">
        <v>18257</v>
      </c>
      <c r="W6805" t="s">
        <v>533</v>
      </c>
      <c r="X6805" t="s">
        <v>241</v>
      </c>
      <c r="Y6805" t="s">
        <v>242</v>
      </c>
      <c r="Z6805" t="s"/>
      <c r="AA6805" t="n">
        <v>190</v>
      </c>
      <c r="AB6805" t="s">
        <v>3932</v>
      </c>
      <c r="AC6805" t="s">
        <v>19128</v>
      </c>
      <c r="AD6805" t="n">
        <v>5</v>
      </c>
      <c r="AE6805" t="n">
        <v>710992.51</v>
      </c>
      <c r="AF6805" t="n">
        <v>6190779.78</v>
      </c>
    </row>
    <row r="6806" spans="1:32">
      <c r="A6806" s="62" t="n">
        <v>6804</v>
      </c>
      <c r="B6806" t="s">
        <v>19129</v>
      </c>
      <c r="C6806" t="n">
        <v>130</v>
      </c>
      <c r="D6806" t="n">
        <v>1970</v>
      </c>
      <c r="E6806" t="n">
        <v>0</v>
      </c>
      <c r="F6806" t="n">
        <v>4</v>
      </c>
      <c r="G6806" t="s"/>
      <c r="H6806" t="n">
        <v>1</v>
      </c>
      <c r="I6806" t="s"/>
      <c r="J6806" t="n">
        <v>2</v>
      </c>
      <c r="K6806" t="s">
        <v>237</v>
      </c>
      <c r="L6806" t="s"/>
      <c r="M6806" t="n">
        <v>1</v>
      </c>
      <c r="N6806" t="n">
        <v>60</v>
      </c>
      <c r="O6806" t="n">
        <v>60</v>
      </c>
      <c r="P6806" t="n">
        <v>120</v>
      </c>
      <c r="Q6806" t="n">
        <v>0</v>
      </c>
      <c r="R6806" t="n">
        <v>0</v>
      </c>
      <c r="S6806" t="s">
        <v>19130</v>
      </c>
      <c r="T6806" t="n">
        <v>519</v>
      </c>
      <c r="U6806" t="s">
        <v>17096</v>
      </c>
      <c r="V6806" t="s">
        <v>17096</v>
      </c>
      <c r="W6806" t="s">
        <v>608</v>
      </c>
      <c r="X6806" t="s">
        <v>241</v>
      </c>
      <c r="Y6806" t="s">
        <v>242</v>
      </c>
      <c r="Z6806" t="s"/>
      <c r="AA6806" t="n">
        <v>190</v>
      </c>
      <c r="AB6806" t="s">
        <v>19131</v>
      </c>
      <c r="AC6806" t="s">
        <v>19130</v>
      </c>
      <c r="AD6806" t="n">
        <v>5</v>
      </c>
      <c r="AE6806" t="n">
        <v>709646.04</v>
      </c>
      <c r="AF6806" t="n">
        <v>6190404</v>
      </c>
    </row>
    <row r="6807" spans="1:32">
      <c r="A6807" s="62" t="n">
        <v>6805</v>
      </c>
      <c r="B6807" t="s">
        <v>19132</v>
      </c>
      <c r="C6807" t="n">
        <v>120</v>
      </c>
      <c r="D6807" t="n">
        <v>1961</v>
      </c>
      <c r="E6807" t="n">
        <v>1976</v>
      </c>
      <c r="F6807" t="n">
        <v>5</v>
      </c>
      <c r="G6807" t="s"/>
      <c r="H6807" t="n">
        <v>1</v>
      </c>
      <c r="I6807" t="s"/>
      <c r="J6807" t="n">
        <v>5</v>
      </c>
      <c r="K6807" t="s">
        <v>533</v>
      </c>
      <c r="L6807" t="s"/>
      <c r="M6807" t="n">
        <v>1</v>
      </c>
      <c r="N6807" t="n">
        <v>209</v>
      </c>
      <c r="O6807" t="n">
        <v>209</v>
      </c>
      <c r="P6807" t="n">
        <v>177</v>
      </c>
      <c r="Q6807" t="n">
        <v>0</v>
      </c>
      <c r="R6807" t="n">
        <v>0</v>
      </c>
      <c r="S6807" t="s">
        <v>19133</v>
      </c>
      <c r="T6807" t="n">
        <v>535</v>
      </c>
      <c r="U6807" t="s">
        <v>8505</v>
      </c>
      <c r="V6807" t="s">
        <v>8505</v>
      </c>
      <c r="W6807" t="s">
        <v>4374</v>
      </c>
      <c r="X6807" t="s">
        <v>241</v>
      </c>
      <c r="Y6807" t="s">
        <v>242</v>
      </c>
      <c r="Z6807" t="s"/>
      <c r="AA6807" t="n">
        <v>190</v>
      </c>
      <c r="AB6807" t="s">
        <v>18623</v>
      </c>
      <c r="AC6807" t="s">
        <v>19133</v>
      </c>
      <c r="AD6807" t="n">
        <v>5</v>
      </c>
      <c r="AE6807" t="n">
        <v>713354.16</v>
      </c>
      <c r="AF6807" t="n">
        <v>6190354.72</v>
      </c>
    </row>
    <row r="6808" spans="1:32">
      <c r="A6808" s="62" t="n">
        <v>6806</v>
      </c>
      <c r="B6808" t="s">
        <v>19134</v>
      </c>
      <c r="C6808" t="n">
        <v>590</v>
      </c>
      <c r="D6808" t="n">
        <v>1956</v>
      </c>
      <c r="E6808" t="n">
        <v>0</v>
      </c>
      <c r="F6808" t="n">
        <v>90</v>
      </c>
      <c r="G6808" t="s"/>
      <c r="H6808" t="n">
        <v>90</v>
      </c>
      <c r="I6808" t="s"/>
      <c r="J6808" t="n">
        <v>9</v>
      </c>
      <c r="K6808" t="s">
        <v>349</v>
      </c>
      <c r="L6808" t="s"/>
      <c r="M6808" t="n">
        <v>1</v>
      </c>
      <c r="N6808" t="n">
        <v>20</v>
      </c>
      <c r="O6808" t="n">
        <v>20</v>
      </c>
      <c r="P6808" t="n">
        <v>0</v>
      </c>
      <c r="Q6808" t="n">
        <v>20</v>
      </c>
      <c r="R6808" t="n">
        <v>0</v>
      </c>
      <c r="S6808" t="s">
        <v>19133</v>
      </c>
      <c r="T6808" t="n">
        <v>535</v>
      </c>
      <c r="U6808" t="s">
        <v>8505</v>
      </c>
      <c r="V6808" t="s">
        <v>8505</v>
      </c>
      <c r="W6808" t="s">
        <v>4374</v>
      </c>
      <c r="X6808" t="s">
        <v>241</v>
      </c>
      <c r="Y6808" t="s">
        <v>242</v>
      </c>
      <c r="Z6808" t="s"/>
      <c r="AA6808" t="n">
        <v>190</v>
      </c>
      <c r="AB6808" t="s">
        <v>18623</v>
      </c>
      <c r="AC6808" t="s">
        <v>19133</v>
      </c>
      <c r="AD6808" t="n">
        <v>5</v>
      </c>
      <c r="AE6808" t="n">
        <v>713354.16</v>
      </c>
      <c r="AF6808" t="n">
        <v>6190354.72</v>
      </c>
    </row>
    <row r="6809" spans="1:32">
      <c r="A6809" s="62" t="n">
        <v>6807</v>
      </c>
      <c r="B6809" t="s">
        <v>19135</v>
      </c>
      <c r="C6809" t="n">
        <v>120</v>
      </c>
      <c r="D6809" t="n">
        <v>1956</v>
      </c>
      <c r="E6809" t="n">
        <v>1963</v>
      </c>
      <c r="F6809" t="n">
        <v>2</v>
      </c>
      <c r="G6809" t="s"/>
      <c r="H6809" t="n">
        <v>1</v>
      </c>
      <c r="I6809" t="s"/>
      <c r="J6809" t="n">
        <v>1</v>
      </c>
      <c r="K6809" t="s">
        <v>349</v>
      </c>
      <c r="L6809" t="s"/>
      <c r="M6809" t="n">
        <v>1</v>
      </c>
      <c r="N6809" t="n">
        <v>147</v>
      </c>
      <c r="O6809" t="n">
        <v>147</v>
      </c>
      <c r="P6809" t="n">
        <v>147</v>
      </c>
      <c r="Q6809" t="n">
        <v>0</v>
      </c>
      <c r="R6809" t="n">
        <v>0</v>
      </c>
      <c r="S6809" t="s">
        <v>19136</v>
      </c>
      <c r="T6809" t="n">
        <v>657</v>
      </c>
      <c r="U6809" t="s">
        <v>18380</v>
      </c>
      <c r="V6809" t="s">
        <v>18380</v>
      </c>
      <c r="W6809" t="s">
        <v>395</v>
      </c>
      <c r="X6809" t="s">
        <v>241</v>
      </c>
      <c r="Y6809" t="s">
        <v>242</v>
      </c>
      <c r="Z6809" t="s"/>
      <c r="AA6809" t="n">
        <v>190</v>
      </c>
      <c r="AB6809" t="s">
        <v>2354</v>
      </c>
      <c r="AC6809" t="s">
        <v>19136</v>
      </c>
      <c r="AD6809" t="n">
        <v>5</v>
      </c>
      <c r="AE6809" t="n">
        <v>710556</v>
      </c>
      <c r="AF6809" t="n">
        <v>6190477.78</v>
      </c>
    </row>
    <row r="6810" spans="1:32">
      <c r="A6810" s="62" t="n">
        <v>6808</v>
      </c>
      <c r="B6810" t="s">
        <v>19137</v>
      </c>
      <c r="C6810" t="n">
        <v>130</v>
      </c>
      <c r="D6810" t="n">
        <v>1976</v>
      </c>
      <c r="E6810" t="n">
        <v>2005</v>
      </c>
      <c r="F6810" t="n">
        <v>1</v>
      </c>
      <c r="G6810" t="s"/>
      <c r="H6810" t="n">
        <v>6</v>
      </c>
      <c r="I6810" t="s"/>
      <c r="J6810" t="n">
        <v>2</v>
      </c>
      <c r="K6810" t="s">
        <v>237</v>
      </c>
      <c r="L6810" t="s"/>
      <c r="M6810" t="n">
        <v>1</v>
      </c>
      <c r="N6810" t="n">
        <v>96</v>
      </c>
      <c r="O6810" t="n">
        <v>96</v>
      </c>
      <c r="P6810" t="n">
        <v>168</v>
      </c>
      <c r="Q6810" t="n">
        <v>0</v>
      </c>
      <c r="R6810" t="n">
        <v>0</v>
      </c>
      <c r="S6810" t="s">
        <v>19138</v>
      </c>
      <c r="T6810" t="n">
        <v>90</v>
      </c>
      <c r="U6810" t="s">
        <v>15591</v>
      </c>
      <c r="V6810" t="s">
        <v>15591</v>
      </c>
      <c r="W6810" t="s">
        <v>640</v>
      </c>
      <c r="X6810" t="s">
        <v>352</v>
      </c>
      <c r="Y6810" t="s">
        <v>353</v>
      </c>
      <c r="Z6810" t="s">
        <v>375</v>
      </c>
      <c r="AA6810" t="n">
        <v>190</v>
      </c>
      <c r="AB6810" t="s">
        <v>10330</v>
      </c>
      <c r="AC6810" t="s">
        <v>19138</v>
      </c>
      <c r="AD6810" t="n">
        <v>5</v>
      </c>
      <c r="AE6810" t="n">
        <v>709135.17</v>
      </c>
      <c r="AF6810" t="n">
        <v>6184472.03</v>
      </c>
    </row>
    <row r="6811" spans="1:32">
      <c r="A6811" s="62" t="n">
        <v>6809</v>
      </c>
      <c r="B6811" t="s">
        <v>19139</v>
      </c>
      <c r="C6811" t="n">
        <v>120</v>
      </c>
      <c r="D6811" t="n">
        <v>1978</v>
      </c>
      <c r="E6811" t="n">
        <v>0</v>
      </c>
      <c r="F6811" t="n">
        <v>3</v>
      </c>
      <c r="G6811" t="s"/>
      <c r="H6811" t="n">
        <v>1</v>
      </c>
      <c r="I6811" t="s"/>
      <c r="J6811" t="n">
        <v>7</v>
      </c>
      <c r="K6811" t="s">
        <v>365</v>
      </c>
      <c r="L6811" t="s"/>
      <c r="M6811" t="n">
        <v>1</v>
      </c>
      <c r="N6811" t="n">
        <v>105</v>
      </c>
      <c r="O6811" t="n">
        <v>105</v>
      </c>
      <c r="P6811" t="n">
        <v>166</v>
      </c>
      <c r="Q6811" t="n">
        <v>0</v>
      </c>
      <c r="R6811" t="n">
        <v>0</v>
      </c>
      <c r="S6811" t="s">
        <v>19140</v>
      </c>
      <c r="T6811" t="n">
        <v>428</v>
      </c>
      <c r="U6811" t="s">
        <v>15821</v>
      </c>
      <c r="V6811" t="s">
        <v>15821</v>
      </c>
      <c r="W6811" t="s">
        <v>1002</v>
      </c>
      <c r="X6811" t="s">
        <v>352</v>
      </c>
      <c r="Y6811" t="s">
        <v>353</v>
      </c>
      <c r="Z6811" t="s">
        <v>375</v>
      </c>
      <c r="AA6811" t="n">
        <v>190</v>
      </c>
      <c r="AB6811" t="s">
        <v>19141</v>
      </c>
      <c r="AC6811" t="s">
        <v>19140</v>
      </c>
      <c r="AD6811" t="n">
        <v>5</v>
      </c>
      <c r="AE6811" t="n">
        <v>709176.65</v>
      </c>
      <c r="AF6811" t="n">
        <v>6184260.57</v>
      </c>
    </row>
    <row r="6812" spans="1:32">
      <c r="A6812" s="62" t="n">
        <v>6810</v>
      </c>
      <c r="B6812" t="s">
        <v>19142</v>
      </c>
      <c r="C6812" t="n">
        <v>120</v>
      </c>
      <c r="D6812" t="n">
        <v>1950</v>
      </c>
      <c r="E6812" t="n">
        <v>2001</v>
      </c>
      <c r="F6812" t="n">
        <v>3</v>
      </c>
      <c r="G6812" t="s"/>
      <c r="H6812" t="n">
        <v>1</v>
      </c>
      <c r="I6812" t="s"/>
      <c r="J6812" t="n">
        <v>5</v>
      </c>
      <c r="K6812" t="s">
        <v>365</v>
      </c>
      <c r="L6812" t="n">
        <v>2</v>
      </c>
      <c r="M6812" t="n">
        <v>1</v>
      </c>
      <c r="N6812" t="n">
        <v>140</v>
      </c>
      <c r="O6812" t="n">
        <v>140</v>
      </c>
      <c r="P6812" t="n">
        <v>140</v>
      </c>
      <c r="Q6812" t="n">
        <v>0</v>
      </c>
      <c r="R6812" t="n">
        <v>0</v>
      </c>
      <c r="S6812" t="s">
        <v>19143</v>
      </c>
      <c r="T6812" t="n">
        <v>108</v>
      </c>
      <c r="U6812" t="s">
        <v>18922</v>
      </c>
      <c r="V6812" t="s">
        <v>18922</v>
      </c>
      <c r="W6812" t="s">
        <v>665</v>
      </c>
      <c r="X6812" t="s">
        <v>352</v>
      </c>
      <c r="Y6812" t="s">
        <v>353</v>
      </c>
      <c r="Z6812" t="s">
        <v>369</v>
      </c>
      <c r="AA6812" t="n">
        <v>190</v>
      </c>
      <c r="AB6812" t="s">
        <v>15492</v>
      </c>
      <c r="AC6812" t="s">
        <v>19143</v>
      </c>
      <c r="AD6812" t="n">
        <v>5</v>
      </c>
      <c r="AE6812" t="n">
        <v>707493.3199999999</v>
      </c>
      <c r="AF6812" t="n">
        <v>6187655.31</v>
      </c>
    </row>
    <row r="6813" spans="1:32">
      <c r="A6813" s="62" t="n">
        <v>6811</v>
      </c>
      <c r="B6813" t="s">
        <v>19144</v>
      </c>
      <c r="C6813" t="n">
        <v>130</v>
      </c>
      <c r="D6813" t="n">
        <v>2001</v>
      </c>
      <c r="E6813" t="n">
        <v>0</v>
      </c>
      <c r="F6813" t="n">
        <v>5</v>
      </c>
      <c r="G6813" t="s"/>
      <c r="H6813" t="n">
        <v>1</v>
      </c>
      <c r="I6813" t="s"/>
      <c r="J6813" t="n">
        <v>1</v>
      </c>
      <c r="K6813" t="s">
        <v>349</v>
      </c>
      <c r="L6813" t="n">
        <v>90</v>
      </c>
      <c r="M6813" t="n">
        <v>2</v>
      </c>
      <c r="N6813" t="n">
        <v>74</v>
      </c>
      <c r="O6813" t="n">
        <v>142</v>
      </c>
      <c r="P6813" t="n">
        <v>142</v>
      </c>
      <c r="Q6813" t="n">
        <v>0</v>
      </c>
      <c r="R6813" t="n">
        <v>0</v>
      </c>
      <c r="S6813" t="s">
        <v>19145</v>
      </c>
      <c r="T6813" t="n">
        <v>164</v>
      </c>
      <c r="U6813" t="s">
        <v>16281</v>
      </c>
      <c r="V6813" t="s">
        <v>16281</v>
      </c>
      <c r="W6813" t="s">
        <v>431</v>
      </c>
      <c r="X6813" t="s">
        <v>352</v>
      </c>
      <c r="Y6813" t="s">
        <v>353</v>
      </c>
      <c r="Z6813" t="s"/>
      <c r="AA6813" t="n">
        <v>190</v>
      </c>
      <c r="AB6813" t="s">
        <v>19146</v>
      </c>
      <c r="AC6813" t="s">
        <v>19145</v>
      </c>
      <c r="AD6813" t="n">
        <v>5</v>
      </c>
      <c r="AE6813" t="n">
        <v>709582.09</v>
      </c>
      <c r="AF6813" t="n">
        <v>6187149.15</v>
      </c>
    </row>
    <row r="6814" spans="1:32">
      <c r="A6814" s="62" t="n">
        <v>6812</v>
      </c>
      <c r="B6814" t="s">
        <v>19147</v>
      </c>
      <c r="C6814" t="n">
        <v>130</v>
      </c>
      <c r="D6814" t="n">
        <v>1986</v>
      </c>
      <c r="E6814" t="n">
        <v>0</v>
      </c>
      <c r="F6814" t="n">
        <v>4</v>
      </c>
      <c r="G6814" t="s"/>
      <c r="H6814" t="n">
        <v>1</v>
      </c>
      <c r="I6814" t="s"/>
      <c r="J6814" t="n">
        <v>2</v>
      </c>
      <c r="K6814" t="s">
        <v>237</v>
      </c>
      <c r="L6814" t="n">
        <v>80</v>
      </c>
      <c r="M6814" t="n">
        <v>1</v>
      </c>
      <c r="N6814" t="n">
        <v>98</v>
      </c>
      <c r="O6814" t="n">
        <v>98</v>
      </c>
      <c r="P6814" t="n">
        <v>170</v>
      </c>
      <c r="Q6814" t="n">
        <v>0</v>
      </c>
      <c r="R6814" t="n">
        <v>0</v>
      </c>
      <c r="S6814" t="s">
        <v>19148</v>
      </c>
      <c r="T6814" t="n">
        <v>367</v>
      </c>
      <c r="U6814" t="s">
        <v>17409</v>
      </c>
      <c r="V6814" t="s">
        <v>17409</v>
      </c>
      <c r="W6814" t="s">
        <v>411</v>
      </c>
      <c r="X6814" t="s">
        <v>352</v>
      </c>
      <c r="Y6814" t="s">
        <v>353</v>
      </c>
      <c r="Z6814" t="s">
        <v>369</v>
      </c>
      <c r="AA6814" t="n">
        <v>190</v>
      </c>
      <c r="AB6814" t="s">
        <v>17558</v>
      </c>
      <c r="AC6814" t="s">
        <v>19148</v>
      </c>
      <c r="AD6814" t="n">
        <v>5</v>
      </c>
      <c r="AE6814" t="n">
        <v>708385.67</v>
      </c>
      <c r="AF6814" t="n">
        <v>6187275.83</v>
      </c>
    </row>
    <row r="6815" spans="1:32">
      <c r="A6815" s="62" t="n">
        <v>6813</v>
      </c>
      <c r="B6815" t="s">
        <v>19149</v>
      </c>
      <c r="C6815" t="n">
        <v>120</v>
      </c>
      <c r="D6815" t="n">
        <v>1980</v>
      </c>
      <c r="E6815" t="n">
        <v>0</v>
      </c>
      <c r="F6815" t="n">
        <v>3</v>
      </c>
      <c r="G6815" t="s"/>
      <c r="H6815" t="n">
        <v>1</v>
      </c>
      <c r="I6815" t="s"/>
      <c r="J6815" t="n">
        <v>2</v>
      </c>
      <c r="K6815" t="s">
        <v>237</v>
      </c>
      <c r="L6815" t="n">
        <v>2</v>
      </c>
      <c r="M6815" t="n">
        <v>1</v>
      </c>
      <c r="N6815" t="n">
        <v>140</v>
      </c>
      <c r="O6815" t="n">
        <v>140</v>
      </c>
      <c r="P6815" t="n">
        <v>160</v>
      </c>
      <c r="Q6815" t="n">
        <v>0</v>
      </c>
      <c r="R6815" t="n">
        <v>0</v>
      </c>
      <c r="S6815" t="s">
        <v>19150</v>
      </c>
      <c r="T6815" t="n">
        <v>15</v>
      </c>
      <c r="U6815" t="s">
        <v>19151</v>
      </c>
      <c r="V6815" t="s">
        <v>19151</v>
      </c>
      <c r="W6815" t="s">
        <v>3339</v>
      </c>
      <c r="X6815" t="s">
        <v>352</v>
      </c>
      <c r="Y6815" t="s">
        <v>353</v>
      </c>
      <c r="Z6815" t="s"/>
      <c r="AA6815" t="n">
        <v>190</v>
      </c>
      <c r="AB6815" t="s">
        <v>19152</v>
      </c>
      <c r="AC6815" t="s">
        <v>19150</v>
      </c>
      <c r="AD6815" t="n">
        <v>5</v>
      </c>
      <c r="AE6815" t="n">
        <v>712067.99</v>
      </c>
      <c r="AF6815" t="n">
        <v>6186737.41</v>
      </c>
    </row>
    <row r="6816" spans="1:32">
      <c r="A6816" s="62" t="n">
        <v>6814</v>
      </c>
      <c r="B6816" t="s">
        <v>19153</v>
      </c>
      <c r="C6816" t="n">
        <v>120</v>
      </c>
      <c r="D6816" t="n">
        <v>1971</v>
      </c>
      <c r="E6816" t="n">
        <v>0</v>
      </c>
      <c r="F6816" t="n">
        <v>5</v>
      </c>
      <c r="G6816" t="s"/>
      <c r="H6816" t="n">
        <v>1</v>
      </c>
      <c r="I6816" t="s"/>
      <c r="J6816" t="n">
        <v>2</v>
      </c>
      <c r="K6816" t="s">
        <v>237</v>
      </c>
      <c r="L6816" t="s"/>
      <c r="M6816" t="n">
        <v>1</v>
      </c>
      <c r="N6816" t="n">
        <v>177</v>
      </c>
      <c r="O6816" t="n">
        <v>177</v>
      </c>
      <c r="P6816" t="n">
        <v>177</v>
      </c>
      <c r="Q6816" t="n">
        <v>0</v>
      </c>
      <c r="R6816" t="n">
        <v>0</v>
      </c>
      <c r="S6816" t="s">
        <v>19154</v>
      </c>
      <c r="T6816" t="n">
        <v>38</v>
      </c>
      <c r="U6816" t="s">
        <v>18290</v>
      </c>
      <c r="V6816" t="s">
        <v>18290</v>
      </c>
      <c r="W6816" t="s">
        <v>399</v>
      </c>
      <c r="X6816" t="s">
        <v>352</v>
      </c>
      <c r="Y6816" t="s">
        <v>353</v>
      </c>
      <c r="Z6816" t="s"/>
      <c r="AA6816" t="n">
        <v>190</v>
      </c>
      <c r="AB6816" t="s">
        <v>6655</v>
      </c>
      <c r="AC6816" t="s">
        <v>19154</v>
      </c>
      <c r="AD6816" t="n">
        <v>5</v>
      </c>
      <c r="AE6816" t="n">
        <v>710891.61</v>
      </c>
      <c r="AF6816" t="n">
        <v>6186687.99</v>
      </c>
    </row>
    <row r="6817" spans="1:32">
      <c r="A6817" s="62" t="n">
        <v>6815</v>
      </c>
      <c r="B6817" t="s">
        <v>19155</v>
      </c>
      <c r="C6817" t="n">
        <v>120</v>
      </c>
      <c r="D6817" t="n">
        <v>1969</v>
      </c>
      <c r="E6817" t="n">
        <v>0</v>
      </c>
      <c r="F6817" t="n">
        <v>10</v>
      </c>
      <c r="G6817" t="s"/>
      <c r="H6817" t="n">
        <v>1</v>
      </c>
      <c r="I6817" t="s"/>
      <c r="J6817" t="n">
        <v>2</v>
      </c>
      <c r="K6817" t="s">
        <v>237</v>
      </c>
      <c r="L6817" t="s"/>
      <c r="M6817" t="n">
        <v>1</v>
      </c>
      <c r="N6817" t="n">
        <v>167</v>
      </c>
      <c r="O6817" t="n">
        <v>167</v>
      </c>
      <c r="P6817" t="n">
        <v>148</v>
      </c>
      <c r="Q6817" t="n">
        <v>0</v>
      </c>
      <c r="R6817" t="n">
        <v>0</v>
      </c>
      <c r="S6817" t="s">
        <v>19156</v>
      </c>
      <c r="T6817" t="n">
        <v>232</v>
      </c>
      <c r="U6817" t="s">
        <v>18631</v>
      </c>
      <c r="V6817" t="s">
        <v>18631</v>
      </c>
      <c r="W6817" t="s">
        <v>395</v>
      </c>
      <c r="X6817" t="s">
        <v>352</v>
      </c>
      <c r="Y6817" t="s">
        <v>353</v>
      </c>
      <c r="Z6817" t="s"/>
      <c r="AA6817" t="n">
        <v>190</v>
      </c>
      <c r="AB6817" t="s">
        <v>19157</v>
      </c>
      <c r="AC6817" t="s">
        <v>19156</v>
      </c>
      <c r="AD6817" t="n">
        <v>5</v>
      </c>
      <c r="AE6817" t="n">
        <v>712504.38</v>
      </c>
      <c r="AF6817" t="n">
        <v>6186658.84</v>
      </c>
    </row>
    <row r="6818" spans="1:32">
      <c r="A6818" s="62" t="n">
        <v>6816</v>
      </c>
      <c r="B6818" t="s">
        <v>19158</v>
      </c>
      <c r="C6818" t="n">
        <v>130</v>
      </c>
      <c r="D6818" t="n">
        <v>1966</v>
      </c>
      <c r="E6818" t="n">
        <v>0</v>
      </c>
      <c r="F6818" t="n">
        <v>1</v>
      </c>
      <c r="G6818" t="s"/>
      <c r="H6818" t="n">
        <v>1</v>
      </c>
      <c r="I6818" t="s"/>
      <c r="J6818" t="n">
        <v>2</v>
      </c>
      <c r="K6818" t="s">
        <v>237</v>
      </c>
      <c r="L6818" t="s"/>
      <c r="M6818" t="n">
        <v>1</v>
      </c>
      <c r="N6818" t="n">
        <v>123</v>
      </c>
      <c r="O6818" t="n">
        <v>123</v>
      </c>
      <c r="P6818" t="n">
        <v>123</v>
      </c>
      <c r="Q6818" t="n">
        <v>0</v>
      </c>
      <c r="R6818" t="n">
        <v>0</v>
      </c>
      <c r="S6818" t="s">
        <v>19159</v>
      </c>
      <c r="T6818" t="n">
        <v>288</v>
      </c>
      <c r="U6818" t="s">
        <v>16972</v>
      </c>
      <c r="V6818" t="s">
        <v>16972</v>
      </c>
      <c r="W6818" t="s">
        <v>419</v>
      </c>
      <c r="X6818" t="s">
        <v>352</v>
      </c>
      <c r="Y6818" t="s">
        <v>353</v>
      </c>
      <c r="Z6818" t="s"/>
      <c r="AA6818" t="n">
        <v>190</v>
      </c>
      <c r="AB6818" t="s">
        <v>19160</v>
      </c>
      <c r="AC6818" t="s">
        <v>19159</v>
      </c>
      <c r="AD6818" t="n">
        <v>5</v>
      </c>
      <c r="AE6818" t="n">
        <v>711946.49</v>
      </c>
      <c r="AF6818" t="n">
        <v>6186595.46</v>
      </c>
    </row>
    <row r="6819" spans="1:32">
      <c r="A6819" s="62" t="n">
        <v>6817</v>
      </c>
      <c r="B6819" t="s">
        <v>19161</v>
      </c>
      <c r="C6819" t="n">
        <v>130</v>
      </c>
      <c r="D6819" t="n">
        <v>1971</v>
      </c>
      <c r="E6819" t="n">
        <v>0</v>
      </c>
      <c r="F6819" t="n">
        <v>5</v>
      </c>
      <c r="G6819" t="s"/>
      <c r="H6819" t="n">
        <v>5</v>
      </c>
      <c r="I6819" t="s"/>
      <c r="J6819" t="n">
        <v>1</v>
      </c>
      <c r="K6819" t="s">
        <v>349</v>
      </c>
      <c r="L6819" t="s"/>
      <c r="M6819" t="n">
        <v>1</v>
      </c>
      <c r="N6819" t="n">
        <v>92</v>
      </c>
      <c r="O6819" t="n">
        <v>92</v>
      </c>
      <c r="P6819" t="n">
        <v>145</v>
      </c>
      <c r="Q6819" t="n">
        <v>0</v>
      </c>
      <c r="R6819" t="n">
        <v>0</v>
      </c>
      <c r="S6819" t="s">
        <v>19162</v>
      </c>
      <c r="T6819" t="n">
        <v>290</v>
      </c>
      <c r="U6819" t="s">
        <v>1132</v>
      </c>
      <c r="V6819" t="s">
        <v>1132</v>
      </c>
      <c r="W6819" t="s">
        <v>7387</v>
      </c>
      <c r="X6819" t="s">
        <v>352</v>
      </c>
      <c r="Y6819" t="s">
        <v>353</v>
      </c>
      <c r="Z6819" t="s"/>
      <c r="AA6819" t="n">
        <v>190</v>
      </c>
      <c r="AB6819" t="s">
        <v>19163</v>
      </c>
      <c r="AC6819" t="s">
        <v>19162</v>
      </c>
      <c r="AD6819" t="n">
        <v>5</v>
      </c>
      <c r="AE6819" t="n">
        <v>711934.95</v>
      </c>
      <c r="AF6819" t="n">
        <v>6188084.77</v>
      </c>
    </row>
    <row r="6820" spans="1:32">
      <c r="A6820" s="62" t="n">
        <v>6818</v>
      </c>
      <c r="B6820" t="s">
        <v>19164</v>
      </c>
      <c r="C6820" t="n">
        <v>120</v>
      </c>
      <c r="D6820" t="n">
        <v>1967</v>
      </c>
      <c r="E6820" t="n">
        <v>1985</v>
      </c>
      <c r="F6820" t="n">
        <v>5</v>
      </c>
      <c r="G6820" t="s"/>
      <c r="H6820" t="n">
        <v>1</v>
      </c>
      <c r="I6820" t="s"/>
      <c r="J6820" t="n">
        <v>1</v>
      </c>
      <c r="K6820" t="s">
        <v>349</v>
      </c>
      <c r="L6820" t="s"/>
      <c r="M6820" t="n">
        <v>1</v>
      </c>
      <c r="N6820" t="n">
        <v>173</v>
      </c>
      <c r="O6820" t="n">
        <v>173</v>
      </c>
      <c r="P6820" t="n">
        <v>173</v>
      </c>
      <c r="Q6820" t="n">
        <v>0</v>
      </c>
      <c r="R6820" t="n">
        <v>0</v>
      </c>
      <c r="S6820" t="s">
        <v>19165</v>
      </c>
      <c r="T6820" t="n">
        <v>311</v>
      </c>
      <c r="U6820" t="s">
        <v>15615</v>
      </c>
      <c r="V6820" t="s">
        <v>15615</v>
      </c>
      <c r="W6820" t="s">
        <v>626</v>
      </c>
      <c r="X6820" t="s">
        <v>352</v>
      </c>
      <c r="Y6820" t="s">
        <v>353</v>
      </c>
      <c r="Z6820" t="s"/>
      <c r="AA6820" t="n">
        <v>190</v>
      </c>
      <c r="AB6820" t="s">
        <v>19166</v>
      </c>
      <c r="AC6820" t="s">
        <v>19165</v>
      </c>
      <c r="AD6820" t="n">
        <v>5</v>
      </c>
      <c r="AE6820" t="n">
        <v>710138.2</v>
      </c>
      <c r="AF6820" t="n">
        <v>6186745.29</v>
      </c>
    </row>
    <row r="6821" spans="1:32">
      <c r="A6821" s="62" t="n">
        <v>6819</v>
      </c>
      <c r="B6821" t="s">
        <v>19167</v>
      </c>
      <c r="C6821" t="n">
        <v>120</v>
      </c>
      <c r="D6821" t="n">
        <v>1976</v>
      </c>
      <c r="E6821" t="n">
        <v>0</v>
      </c>
      <c r="F6821" t="n">
        <v>5</v>
      </c>
      <c r="G6821" t="s"/>
      <c r="H6821" t="n">
        <v>1</v>
      </c>
      <c r="I6821" t="s"/>
      <c r="J6821" t="n">
        <v>1</v>
      </c>
      <c r="K6821" t="s">
        <v>349</v>
      </c>
      <c r="L6821" t="s"/>
      <c r="M6821" t="n">
        <v>1</v>
      </c>
      <c r="N6821" t="n">
        <v>160</v>
      </c>
      <c r="O6821" t="n">
        <v>160</v>
      </c>
      <c r="P6821" t="n">
        <v>160</v>
      </c>
      <c r="Q6821" t="n">
        <v>0</v>
      </c>
      <c r="R6821" t="n">
        <v>0</v>
      </c>
      <c r="S6821" t="s">
        <v>19168</v>
      </c>
      <c r="T6821" t="n">
        <v>378</v>
      </c>
      <c r="U6821" t="s">
        <v>692</v>
      </c>
      <c r="V6821" t="s">
        <v>692</v>
      </c>
      <c r="W6821" t="s">
        <v>431</v>
      </c>
      <c r="X6821" t="s">
        <v>352</v>
      </c>
      <c r="Y6821" t="s">
        <v>353</v>
      </c>
      <c r="Z6821" t="s"/>
      <c r="AA6821" t="n">
        <v>190</v>
      </c>
      <c r="AB6821" t="s">
        <v>19169</v>
      </c>
      <c r="AC6821" t="s">
        <v>19168</v>
      </c>
      <c r="AD6821" t="n">
        <v>5</v>
      </c>
      <c r="AE6821" t="n">
        <v>711787.08</v>
      </c>
      <c r="AF6821" t="n">
        <v>6187501.15</v>
      </c>
    </row>
    <row r="6822" spans="1:32">
      <c r="A6822" s="62" t="n">
        <v>6820</v>
      </c>
      <c r="B6822" t="s">
        <v>19170</v>
      </c>
      <c r="C6822" t="n">
        <v>130</v>
      </c>
      <c r="D6822" t="n">
        <v>1967</v>
      </c>
      <c r="E6822" t="n">
        <v>0</v>
      </c>
      <c r="F6822" t="n">
        <v>5</v>
      </c>
      <c r="G6822" t="s"/>
      <c r="H6822" t="n">
        <v>1</v>
      </c>
      <c r="I6822" t="s"/>
      <c r="J6822" t="n">
        <v>1</v>
      </c>
      <c r="K6822" t="s">
        <v>349</v>
      </c>
      <c r="L6822" t="s"/>
      <c r="M6822" t="n">
        <v>1</v>
      </c>
      <c r="N6822" t="n">
        <v>72</v>
      </c>
      <c r="O6822" t="n">
        <v>72</v>
      </c>
      <c r="P6822" t="n">
        <v>130</v>
      </c>
      <c r="Q6822" t="n">
        <v>0</v>
      </c>
      <c r="R6822" t="n">
        <v>0</v>
      </c>
      <c r="S6822" t="s">
        <v>19171</v>
      </c>
      <c r="T6822" t="n">
        <v>417</v>
      </c>
      <c r="U6822" t="s">
        <v>13137</v>
      </c>
      <c r="V6822" t="s">
        <v>13137</v>
      </c>
      <c r="W6822" t="s">
        <v>254</v>
      </c>
      <c r="X6822" t="s">
        <v>352</v>
      </c>
      <c r="Y6822" t="s">
        <v>353</v>
      </c>
      <c r="Z6822" t="s"/>
      <c r="AA6822" t="n">
        <v>190</v>
      </c>
      <c r="AB6822" t="s">
        <v>3998</v>
      </c>
      <c r="AC6822" t="s">
        <v>19171</v>
      </c>
      <c r="AD6822" t="n">
        <v>5</v>
      </c>
      <c r="AE6822" t="n">
        <v>712284.05</v>
      </c>
      <c r="AF6822" t="n">
        <v>6187414.89</v>
      </c>
    </row>
    <row r="6823" spans="1:32">
      <c r="A6823" s="62" t="n">
        <v>6821</v>
      </c>
      <c r="B6823" t="s">
        <v>19172</v>
      </c>
      <c r="C6823" t="n">
        <v>120</v>
      </c>
      <c r="D6823" t="n">
        <v>1962</v>
      </c>
      <c r="E6823" t="n">
        <v>1976</v>
      </c>
      <c r="F6823" t="n">
        <v>6</v>
      </c>
      <c r="G6823" t="s"/>
      <c r="H6823" t="n">
        <v>1</v>
      </c>
      <c r="I6823" t="s"/>
      <c r="J6823" t="n">
        <v>2</v>
      </c>
      <c r="K6823" t="s">
        <v>237</v>
      </c>
      <c r="L6823" t="n">
        <v>5</v>
      </c>
      <c r="M6823" t="n">
        <v>1</v>
      </c>
      <c r="N6823" t="n">
        <v>123</v>
      </c>
      <c r="O6823" t="n">
        <v>123</v>
      </c>
      <c r="P6823" t="n">
        <v>123</v>
      </c>
      <c r="Q6823" t="n">
        <v>0</v>
      </c>
      <c r="R6823" t="n">
        <v>0</v>
      </c>
      <c r="S6823" t="s">
        <v>19173</v>
      </c>
      <c r="T6823" t="n">
        <v>440</v>
      </c>
      <c r="U6823" t="s">
        <v>17146</v>
      </c>
      <c r="V6823" t="s">
        <v>17146</v>
      </c>
      <c r="W6823" t="s">
        <v>411</v>
      </c>
      <c r="X6823" t="s">
        <v>352</v>
      </c>
      <c r="Y6823" t="s">
        <v>353</v>
      </c>
      <c r="Z6823" t="s"/>
      <c r="AA6823" t="n">
        <v>190</v>
      </c>
      <c r="AB6823" t="s">
        <v>19174</v>
      </c>
      <c r="AC6823" t="s">
        <v>19173</v>
      </c>
      <c r="AD6823" t="n">
        <v>5</v>
      </c>
      <c r="AE6823" t="n">
        <v>710866.4</v>
      </c>
      <c r="AF6823" t="n">
        <v>6187134.82</v>
      </c>
    </row>
    <row r="6824" spans="1:32">
      <c r="A6824" s="62" t="n">
        <v>6822</v>
      </c>
      <c r="B6824" t="s">
        <v>19175</v>
      </c>
      <c r="C6824" t="n">
        <v>140</v>
      </c>
      <c r="D6824" t="n">
        <v>1968</v>
      </c>
      <c r="E6824" t="n">
        <v>0</v>
      </c>
      <c r="F6824" t="n">
        <v>1</v>
      </c>
      <c r="G6824" t="s"/>
      <c r="H6824" t="n">
        <v>1</v>
      </c>
      <c r="I6824" t="s"/>
      <c r="J6824" t="n">
        <v>1</v>
      </c>
      <c r="K6824" t="s">
        <v>349</v>
      </c>
      <c r="L6824" t="s"/>
      <c r="M6824" t="n">
        <v>3</v>
      </c>
      <c r="N6824" t="n">
        <v>564</v>
      </c>
      <c r="O6824" t="n">
        <v>1691</v>
      </c>
      <c r="P6824" t="n">
        <v>1548</v>
      </c>
      <c r="Q6824" t="n">
        <v>0</v>
      </c>
      <c r="R6824" t="n">
        <v>0</v>
      </c>
      <c r="S6824" t="s">
        <v>19176</v>
      </c>
      <c r="T6824" t="n">
        <v>500</v>
      </c>
      <c r="U6824" t="s">
        <v>975</v>
      </c>
      <c r="V6824" t="s">
        <v>975</v>
      </c>
      <c r="W6824" t="s">
        <v>1099</v>
      </c>
      <c r="X6824" t="s">
        <v>352</v>
      </c>
      <c r="Y6824" t="s">
        <v>353</v>
      </c>
      <c r="Z6824" t="s"/>
      <c r="AA6824" t="n">
        <v>190</v>
      </c>
      <c r="AB6824" t="s">
        <v>15047</v>
      </c>
      <c r="AC6824" t="s">
        <v>19176</v>
      </c>
      <c r="AD6824" t="n">
        <v>5</v>
      </c>
      <c r="AE6824" t="n">
        <v>711000.67</v>
      </c>
      <c r="AF6824" t="n">
        <v>6187471.66</v>
      </c>
    </row>
    <row r="6825" spans="1:32">
      <c r="A6825" s="62" t="n">
        <v>6823</v>
      </c>
      <c r="B6825" t="s">
        <v>19177</v>
      </c>
      <c r="C6825" t="n">
        <v>130</v>
      </c>
      <c r="D6825" t="n">
        <v>1968</v>
      </c>
      <c r="E6825" t="n">
        <v>1991</v>
      </c>
      <c r="F6825" t="n">
        <v>5</v>
      </c>
      <c r="G6825" t="s"/>
      <c r="H6825" t="n">
        <v>1</v>
      </c>
      <c r="I6825" t="s"/>
      <c r="J6825" t="n">
        <v>5</v>
      </c>
      <c r="K6825" t="s">
        <v>365</v>
      </c>
      <c r="L6825" t="n">
        <v>2</v>
      </c>
      <c r="M6825" t="n">
        <v>1</v>
      </c>
      <c r="N6825" t="n">
        <v>51</v>
      </c>
      <c r="O6825" t="n">
        <v>51</v>
      </c>
      <c r="P6825" t="n">
        <v>82</v>
      </c>
      <c r="Q6825" t="n">
        <v>0</v>
      </c>
      <c r="R6825" t="n">
        <v>0</v>
      </c>
      <c r="S6825" t="s">
        <v>19178</v>
      </c>
      <c r="T6825" t="n">
        <v>629</v>
      </c>
      <c r="U6825" t="s">
        <v>18652</v>
      </c>
      <c r="V6825" t="s">
        <v>18652</v>
      </c>
      <c r="W6825" t="s">
        <v>395</v>
      </c>
      <c r="X6825" t="s">
        <v>352</v>
      </c>
      <c r="Y6825" t="s">
        <v>353</v>
      </c>
      <c r="Z6825" t="s"/>
      <c r="AA6825" t="n">
        <v>190</v>
      </c>
      <c r="AB6825" t="s">
        <v>19179</v>
      </c>
      <c r="AC6825" t="s">
        <v>19178</v>
      </c>
      <c r="AD6825" t="n">
        <v>5</v>
      </c>
      <c r="AE6825" t="n">
        <v>712234.79</v>
      </c>
      <c r="AF6825" t="n">
        <v>6186328.99</v>
      </c>
    </row>
    <row r="6826" spans="1:32">
      <c r="A6826" s="62" t="n">
        <v>6824</v>
      </c>
      <c r="B6826" t="s">
        <v>19180</v>
      </c>
      <c r="C6826" t="n">
        <v>120</v>
      </c>
      <c r="D6826" t="n">
        <v>1968</v>
      </c>
      <c r="E6826" t="n">
        <v>0</v>
      </c>
      <c r="F6826" t="n">
        <v>5</v>
      </c>
      <c r="G6826" t="s"/>
      <c r="H6826" t="n">
        <v>1</v>
      </c>
      <c r="I6826" t="s"/>
      <c r="J6826" t="n">
        <v>1</v>
      </c>
      <c r="K6826" t="s">
        <v>349</v>
      </c>
      <c r="L6826" t="s"/>
      <c r="M6826" t="n">
        <v>1</v>
      </c>
      <c r="N6826" t="n">
        <v>151</v>
      </c>
      <c r="O6826" t="n">
        <v>151</v>
      </c>
      <c r="P6826" t="n">
        <v>151</v>
      </c>
      <c r="Q6826" t="n">
        <v>0</v>
      </c>
      <c r="R6826" t="n">
        <v>0</v>
      </c>
      <c r="S6826" t="s">
        <v>19181</v>
      </c>
      <c r="T6826" t="n">
        <v>636</v>
      </c>
      <c r="U6826" t="s">
        <v>18126</v>
      </c>
      <c r="V6826" t="s">
        <v>18126</v>
      </c>
      <c r="W6826" t="s">
        <v>688</v>
      </c>
      <c r="X6826" t="s">
        <v>352</v>
      </c>
      <c r="Y6826" t="s">
        <v>353</v>
      </c>
      <c r="Z6826" t="s"/>
      <c r="AA6826" t="n">
        <v>190</v>
      </c>
      <c r="AB6826" t="s">
        <v>19182</v>
      </c>
      <c r="AC6826" t="s">
        <v>19181</v>
      </c>
      <c r="AD6826" t="n">
        <v>5</v>
      </c>
      <c r="AE6826" t="n">
        <v>710224.4300000001</v>
      </c>
      <c r="AF6826" t="n">
        <v>6186870.97</v>
      </c>
    </row>
    <row r="6827" spans="1:32">
      <c r="A6827" s="62" t="n">
        <v>6825</v>
      </c>
      <c r="B6827" t="s">
        <v>19183</v>
      </c>
      <c r="C6827" t="n">
        <v>120</v>
      </c>
      <c r="D6827" t="n">
        <v>1973</v>
      </c>
      <c r="E6827" t="n">
        <v>1974</v>
      </c>
      <c r="F6827" t="n">
        <v>3</v>
      </c>
      <c r="G6827" t="s"/>
      <c r="H6827" t="n">
        <v>1</v>
      </c>
      <c r="I6827" t="s"/>
      <c r="J6827" t="n">
        <v>2</v>
      </c>
      <c r="K6827" t="s">
        <v>237</v>
      </c>
      <c r="L6827" t="s"/>
      <c r="M6827" t="n">
        <v>1</v>
      </c>
      <c r="N6827" t="n">
        <v>139</v>
      </c>
      <c r="O6827" t="n">
        <v>139</v>
      </c>
      <c r="P6827" t="n">
        <v>139</v>
      </c>
      <c r="Q6827" t="n">
        <v>0</v>
      </c>
      <c r="R6827" t="n">
        <v>0</v>
      </c>
      <c r="S6827" t="s">
        <v>19184</v>
      </c>
      <c r="T6827" t="n">
        <v>663</v>
      </c>
      <c r="U6827" t="s">
        <v>13627</v>
      </c>
      <c r="V6827" t="s">
        <v>13627</v>
      </c>
      <c r="W6827" t="s">
        <v>665</v>
      </c>
      <c r="X6827" t="s">
        <v>352</v>
      </c>
      <c r="Y6827" t="s">
        <v>353</v>
      </c>
      <c r="Z6827" t="s"/>
      <c r="AA6827" t="n">
        <v>190</v>
      </c>
      <c r="AB6827" t="s">
        <v>19185</v>
      </c>
      <c r="AC6827" t="s">
        <v>19184</v>
      </c>
      <c r="AD6827" t="n">
        <v>5</v>
      </c>
      <c r="AE6827" t="n">
        <v>712515.35</v>
      </c>
      <c r="AF6827" t="n">
        <v>6186778.51</v>
      </c>
    </row>
    <row r="6828" spans="1:32">
      <c r="A6828" s="62" t="n">
        <v>6826</v>
      </c>
      <c r="B6828" t="s">
        <v>19186</v>
      </c>
      <c r="C6828" t="n">
        <v>120</v>
      </c>
      <c r="D6828" t="n">
        <v>1962</v>
      </c>
      <c r="E6828" t="n">
        <v>1974</v>
      </c>
      <c r="F6828" t="n">
        <v>3</v>
      </c>
      <c r="G6828" t="s"/>
      <c r="H6828" t="n">
        <v>1</v>
      </c>
      <c r="I6828" t="s"/>
      <c r="J6828" t="n">
        <v>2</v>
      </c>
      <c r="K6828" t="s">
        <v>237</v>
      </c>
      <c r="L6828" t="s"/>
      <c r="M6828" t="n">
        <v>1</v>
      </c>
      <c r="N6828" t="n">
        <v>146</v>
      </c>
      <c r="O6828" t="n">
        <v>146</v>
      </c>
      <c r="P6828" t="n">
        <v>146</v>
      </c>
      <c r="Q6828" t="n">
        <v>0</v>
      </c>
      <c r="R6828" t="n">
        <v>0</v>
      </c>
      <c r="S6828" t="s">
        <v>19187</v>
      </c>
      <c r="T6828" t="n">
        <v>757</v>
      </c>
      <c r="U6828" t="s">
        <v>18978</v>
      </c>
      <c r="V6828" t="s">
        <v>18978</v>
      </c>
      <c r="W6828" t="s">
        <v>526</v>
      </c>
      <c r="X6828" t="s">
        <v>352</v>
      </c>
      <c r="Y6828" t="s">
        <v>353</v>
      </c>
      <c r="Z6828" t="s"/>
      <c r="AA6828" t="n">
        <v>190</v>
      </c>
      <c r="AB6828" t="s">
        <v>3558</v>
      </c>
      <c r="AC6828" t="s">
        <v>19187</v>
      </c>
      <c r="AD6828" t="n">
        <v>5</v>
      </c>
      <c r="AE6828" t="n">
        <v>710980.4300000001</v>
      </c>
      <c r="AF6828" t="n">
        <v>6187164.58</v>
      </c>
    </row>
    <row r="6829" spans="1:32">
      <c r="A6829" s="62" t="n">
        <v>6827</v>
      </c>
      <c r="B6829" t="s">
        <v>19188</v>
      </c>
      <c r="C6829" t="n">
        <v>120</v>
      </c>
      <c r="D6829" t="n">
        <v>1981</v>
      </c>
      <c r="E6829" t="n">
        <v>0</v>
      </c>
      <c r="F6829" t="n">
        <v>4</v>
      </c>
      <c r="G6829" t="s"/>
      <c r="H6829" t="n">
        <v>1</v>
      </c>
      <c r="I6829" t="s"/>
      <c r="J6829" t="n">
        <v>2</v>
      </c>
      <c r="K6829" t="s">
        <v>237</v>
      </c>
      <c r="L6829" t="n">
        <v>90</v>
      </c>
      <c r="M6829" t="n">
        <v>1</v>
      </c>
      <c r="N6829" t="n">
        <v>130</v>
      </c>
      <c r="O6829" t="n">
        <v>130</v>
      </c>
      <c r="P6829" t="n">
        <v>130</v>
      </c>
      <c r="Q6829" t="n">
        <v>0</v>
      </c>
      <c r="R6829" t="n">
        <v>0</v>
      </c>
      <c r="S6829" t="s">
        <v>19189</v>
      </c>
      <c r="T6829" t="n">
        <v>102</v>
      </c>
      <c r="U6829" t="s">
        <v>479</v>
      </c>
      <c r="V6829" t="s">
        <v>479</v>
      </c>
      <c r="W6829" t="s">
        <v>507</v>
      </c>
      <c r="X6829" t="s">
        <v>352</v>
      </c>
      <c r="Y6829" t="s">
        <v>353</v>
      </c>
      <c r="Z6829" t="s">
        <v>480</v>
      </c>
      <c r="AA6829" t="n">
        <v>190</v>
      </c>
      <c r="AB6829" t="s">
        <v>5711</v>
      </c>
      <c r="AC6829" t="s">
        <v>19189</v>
      </c>
      <c r="AD6829" t="n">
        <v>5</v>
      </c>
      <c r="AE6829" t="n">
        <v>714251.75</v>
      </c>
      <c r="AF6829" t="n">
        <v>6184086.83</v>
      </c>
    </row>
    <row r="6830" spans="1:32">
      <c r="A6830" s="62" t="n">
        <v>6828</v>
      </c>
      <c r="B6830" t="s">
        <v>19190</v>
      </c>
      <c r="C6830" t="n">
        <v>130</v>
      </c>
      <c r="D6830" t="n">
        <v>1955</v>
      </c>
      <c r="E6830" t="n">
        <v>0</v>
      </c>
      <c r="F6830" t="n">
        <v>5</v>
      </c>
      <c r="G6830" t="s"/>
      <c r="H6830" t="n">
        <v>1</v>
      </c>
      <c r="I6830" t="s"/>
      <c r="J6830" t="n">
        <v>2</v>
      </c>
      <c r="K6830" t="s">
        <v>237</v>
      </c>
      <c r="L6830" t="s"/>
      <c r="M6830" t="n">
        <v>1</v>
      </c>
      <c r="N6830" t="n">
        <v>57</v>
      </c>
      <c r="O6830" t="n">
        <v>57</v>
      </c>
      <c r="P6830" t="n">
        <v>102</v>
      </c>
      <c r="Q6830" t="n">
        <v>0</v>
      </c>
      <c r="R6830" t="n">
        <v>0</v>
      </c>
      <c r="S6830" t="s">
        <v>19191</v>
      </c>
      <c r="T6830" t="n">
        <v>396</v>
      </c>
      <c r="U6830" t="s">
        <v>16894</v>
      </c>
      <c r="V6830" t="s">
        <v>16894</v>
      </c>
      <c r="W6830" t="s">
        <v>567</v>
      </c>
      <c r="X6830" t="s">
        <v>352</v>
      </c>
      <c r="Y6830" t="s">
        <v>353</v>
      </c>
      <c r="Z6830" t="s">
        <v>480</v>
      </c>
      <c r="AA6830" t="n">
        <v>190</v>
      </c>
      <c r="AB6830" t="s">
        <v>19192</v>
      </c>
      <c r="AC6830" t="s">
        <v>19191</v>
      </c>
      <c r="AD6830" t="n">
        <v>5</v>
      </c>
      <c r="AE6830" t="n">
        <v>713562.4399999999</v>
      </c>
      <c r="AF6830" t="n">
        <v>6185030.42</v>
      </c>
    </row>
    <row r="6831" spans="1:32">
      <c r="A6831" s="62" t="n">
        <v>6829</v>
      </c>
      <c r="B6831" t="s">
        <v>19193</v>
      </c>
      <c r="C6831" t="n">
        <v>130</v>
      </c>
      <c r="D6831" t="n">
        <v>1987</v>
      </c>
      <c r="E6831" t="n">
        <v>0</v>
      </c>
      <c r="F6831" t="n">
        <v>4</v>
      </c>
      <c r="G6831" t="s"/>
      <c r="H6831" t="n">
        <v>1</v>
      </c>
      <c r="I6831" t="s"/>
      <c r="J6831" t="n">
        <v>2</v>
      </c>
      <c r="K6831" t="s">
        <v>237</v>
      </c>
      <c r="L6831" t="s"/>
      <c r="M6831" t="n">
        <v>1</v>
      </c>
      <c r="N6831" t="n">
        <v>61</v>
      </c>
      <c r="O6831" t="n">
        <v>61</v>
      </c>
      <c r="P6831" t="n">
        <v>61</v>
      </c>
      <c r="Q6831" t="n">
        <v>0</v>
      </c>
      <c r="R6831" t="n">
        <v>0</v>
      </c>
      <c r="S6831" t="s">
        <v>19194</v>
      </c>
      <c r="T6831" t="n">
        <v>480</v>
      </c>
      <c r="U6831" t="s">
        <v>17450</v>
      </c>
      <c r="V6831" t="s">
        <v>17450</v>
      </c>
      <c r="W6831" t="s">
        <v>411</v>
      </c>
      <c r="X6831" t="s">
        <v>352</v>
      </c>
      <c r="Y6831" t="s">
        <v>353</v>
      </c>
      <c r="Z6831" t="s">
        <v>480</v>
      </c>
      <c r="AA6831" t="n">
        <v>190</v>
      </c>
      <c r="AB6831" t="s">
        <v>19195</v>
      </c>
      <c r="AC6831" t="s">
        <v>19194</v>
      </c>
      <c r="AD6831" t="n">
        <v>5</v>
      </c>
      <c r="AE6831" t="n">
        <v>712792.49</v>
      </c>
      <c r="AF6831" t="n">
        <v>6184983.84</v>
      </c>
    </row>
    <row r="6832" spans="1:32">
      <c r="A6832" s="62" t="n">
        <v>6830</v>
      </c>
      <c r="B6832" t="s">
        <v>19196</v>
      </c>
      <c r="C6832" t="n">
        <v>120</v>
      </c>
      <c r="D6832" t="n">
        <v>1975</v>
      </c>
      <c r="E6832" t="n">
        <v>0</v>
      </c>
      <c r="F6832" t="n">
        <v>3</v>
      </c>
      <c r="G6832" t="s"/>
      <c r="H6832" t="n">
        <v>1</v>
      </c>
      <c r="I6832" t="s"/>
      <c r="J6832" t="n">
        <v>2</v>
      </c>
      <c r="K6832" t="s">
        <v>237</v>
      </c>
      <c r="L6832" t="n">
        <v>5</v>
      </c>
      <c r="M6832" t="n">
        <v>1</v>
      </c>
      <c r="N6832" t="n">
        <v>140</v>
      </c>
      <c r="O6832" t="n">
        <v>140</v>
      </c>
      <c r="P6832" t="n">
        <v>140</v>
      </c>
      <c r="Q6832" t="n">
        <v>0</v>
      </c>
      <c r="R6832" t="n">
        <v>0</v>
      </c>
      <c r="S6832" t="s">
        <v>19197</v>
      </c>
      <c r="T6832" t="n">
        <v>533</v>
      </c>
      <c r="U6832" t="s">
        <v>18444</v>
      </c>
      <c r="V6832" t="s">
        <v>18444</v>
      </c>
      <c r="W6832" t="s">
        <v>546</v>
      </c>
      <c r="X6832" t="s">
        <v>352</v>
      </c>
      <c r="Y6832" t="s">
        <v>353</v>
      </c>
      <c r="Z6832" t="s">
        <v>480</v>
      </c>
      <c r="AA6832" t="n">
        <v>190</v>
      </c>
      <c r="AB6832" t="s">
        <v>19198</v>
      </c>
      <c r="AC6832" t="s">
        <v>19197</v>
      </c>
      <c r="AD6832" t="n">
        <v>5</v>
      </c>
      <c r="AE6832" t="n">
        <v>714058.4399999999</v>
      </c>
      <c r="AF6832" t="n">
        <v>6184558.01</v>
      </c>
    </row>
    <row r="6833" spans="1:32">
      <c r="A6833" s="62" t="n">
        <v>6831</v>
      </c>
      <c r="B6833" t="s">
        <v>19199</v>
      </c>
      <c r="C6833" t="n">
        <v>120</v>
      </c>
      <c r="D6833" t="n">
        <v>1951</v>
      </c>
      <c r="E6833" t="n">
        <v>0</v>
      </c>
      <c r="F6833" t="n">
        <v>5</v>
      </c>
      <c r="G6833" t="s"/>
      <c r="H6833" t="n">
        <v>1</v>
      </c>
      <c r="I6833" t="s"/>
      <c r="J6833" t="n">
        <v>2</v>
      </c>
      <c r="K6833" t="s">
        <v>237</v>
      </c>
      <c r="L6833" t="s"/>
      <c r="M6833" t="n">
        <v>1</v>
      </c>
      <c r="N6833" t="n">
        <v>76</v>
      </c>
      <c r="O6833" t="n">
        <v>76</v>
      </c>
      <c r="P6833" t="n">
        <v>104</v>
      </c>
      <c r="Q6833" t="n">
        <v>0</v>
      </c>
      <c r="R6833" t="n">
        <v>0</v>
      </c>
      <c r="S6833" t="s">
        <v>19200</v>
      </c>
      <c r="T6833" t="n">
        <v>647</v>
      </c>
      <c r="U6833" t="s">
        <v>18447</v>
      </c>
      <c r="V6833" t="s">
        <v>18447</v>
      </c>
      <c r="W6833" t="s">
        <v>399</v>
      </c>
      <c r="X6833" t="s">
        <v>352</v>
      </c>
      <c r="Y6833" t="s">
        <v>353</v>
      </c>
      <c r="Z6833" t="s">
        <v>480</v>
      </c>
      <c r="AA6833" t="n">
        <v>190</v>
      </c>
      <c r="AB6833" t="s">
        <v>19201</v>
      </c>
      <c r="AC6833" t="s">
        <v>19200</v>
      </c>
      <c r="AD6833" t="n">
        <v>5</v>
      </c>
      <c r="AE6833" t="n">
        <v>713251.77</v>
      </c>
      <c r="AF6833" t="n">
        <v>6184479.68</v>
      </c>
    </row>
    <row r="6834" spans="1:32">
      <c r="A6834" s="62" t="n">
        <v>6832</v>
      </c>
      <c r="B6834" t="s">
        <v>19202</v>
      </c>
      <c r="C6834" t="n">
        <v>130</v>
      </c>
      <c r="D6834" t="n">
        <v>1976</v>
      </c>
      <c r="E6834" t="n">
        <v>0</v>
      </c>
      <c r="F6834" t="n">
        <v>1</v>
      </c>
      <c r="G6834" t="s"/>
      <c r="H6834" t="n">
        <v>6</v>
      </c>
      <c r="I6834" t="s"/>
      <c r="J6834" t="n">
        <v>7</v>
      </c>
      <c r="K6834" t="s">
        <v>365</v>
      </c>
      <c r="L6834" t="s"/>
      <c r="M6834" t="n">
        <v>1</v>
      </c>
      <c r="N6834" t="n">
        <v>96</v>
      </c>
      <c r="O6834" t="n">
        <v>96</v>
      </c>
      <c r="P6834" t="n">
        <v>157</v>
      </c>
      <c r="Q6834" t="n">
        <v>0</v>
      </c>
      <c r="R6834" t="n">
        <v>0</v>
      </c>
      <c r="S6834" t="s">
        <v>19203</v>
      </c>
      <c r="T6834" t="n">
        <v>90</v>
      </c>
      <c r="U6834" t="s">
        <v>15591</v>
      </c>
      <c r="V6834" t="s">
        <v>15591</v>
      </c>
      <c r="W6834" t="s">
        <v>1053</v>
      </c>
      <c r="X6834" t="s">
        <v>352</v>
      </c>
      <c r="Y6834" t="s">
        <v>353</v>
      </c>
      <c r="Z6834" t="s">
        <v>375</v>
      </c>
      <c r="AA6834" t="n">
        <v>190</v>
      </c>
      <c r="AB6834" t="s">
        <v>10225</v>
      </c>
      <c r="AC6834" t="s">
        <v>19203</v>
      </c>
      <c r="AD6834" t="n">
        <v>5</v>
      </c>
      <c r="AE6834" t="n">
        <v>709144.17</v>
      </c>
      <c r="AF6834" t="n">
        <v>6184472.14</v>
      </c>
    </row>
    <row r="6835" spans="1:32">
      <c r="A6835" s="62" t="n">
        <v>6833</v>
      </c>
      <c r="B6835" t="s">
        <v>19204</v>
      </c>
      <c r="C6835" t="n">
        <v>120</v>
      </c>
      <c r="D6835" t="n">
        <v>1968</v>
      </c>
      <c r="E6835" t="n">
        <v>0</v>
      </c>
      <c r="F6835" t="n">
        <v>3</v>
      </c>
      <c r="G6835" t="s"/>
      <c r="H6835" t="n">
        <v>1</v>
      </c>
      <c r="I6835" t="s"/>
      <c r="J6835" t="n">
        <v>2</v>
      </c>
      <c r="K6835" t="s">
        <v>237</v>
      </c>
      <c r="L6835" t="s"/>
      <c r="M6835" t="n">
        <v>1</v>
      </c>
      <c r="N6835" t="n">
        <v>140</v>
      </c>
      <c r="O6835" t="n">
        <v>140</v>
      </c>
      <c r="P6835" t="n">
        <v>140</v>
      </c>
      <c r="Q6835" t="n">
        <v>0</v>
      </c>
      <c r="R6835" t="n">
        <v>0</v>
      </c>
      <c r="S6835" t="s">
        <v>19205</v>
      </c>
      <c r="T6835" t="n">
        <v>428</v>
      </c>
      <c r="U6835" t="s">
        <v>15821</v>
      </c>
      <c r="V6835" t="s">
        <v>15821</v>
      </c>
      <c r="W6835" t="s">
        <v>443</v>
      </c>
      <c r="X6835" t="s">
        <v>352</v>
      </c>
      <c r="Y6835" t="s">
        <v>353</v>
      </c>
      <c r="Z6835" t="s">
        <v>375</v>
      </c>
      <c r="AA6835" t="n">
        <v>190</v>
      </c>
      <c r="AB6835" t="s">
        <v>19206</v>
      </c>
      <c r="AC6835" t="s">
        <v>19205</v>
      </c>
      <c r="AD6835" t="n">
        <v>5</v>
      </c>
      <c r="AE6835" t="n">
        <v>709307.8100000001</v>
      </c>
      <c r="AF6835" t="n">
        <v>6184193.49</v>
      </c>
    </row>
    <row r="6836" spans="1:32">
      <c r="A6836" s="62" t="n">
        <v>6834</v>
      </c>
      <c r="B6836" t="s">
        <v>19207</v>
      </c>
      <c r="C6836" t="n">
        <v>210</v>
      </c>
      <c r="D6836" t="n">
        <v>1860</v>
      </c>
      <c r="E6836" t="n">
        <v>0</v>
      </c>
      <c r="F6836" t="n">
        <v>7</v>
      </c>
      <c r="G6836" t="s"/>
      <c r="H6836" t="n">
        <v>1</v>
      </c>
      <c r="I6836" t="s"/>
      <c r="J6836" t="n">
        <v>9</v>
      </c>
      <c r="K6836" t="s">
        <v>349</v>
      </c>
      <c r="L6836" t="s"/>
      <c r="M6836" t="n">
        <v>1</v>
      </c>
      <c r="N6836" t="n">
        <v>80</v>
      </c>
      <c r="O6836" t="n">
        <v>80</v>
      </c>
      <c r="P6836" t="n">
        <v>0</v>
      </c>
      <c r="Q6836" t="n">
        <v>80</v>
      </c>
      <c r="R6836" t="n">
        <v>0</v>
      </c>
      <c r="S6836" t="s">
        <v>19208</v>
      </c>
      <c r="T6836" t="n">
        <v>108</v>
      </c>
      <c r="U6836" t="s">
        <v>18922</v>
      </c>
      <c r="V6836" t="s">
        <v>18922</v>
      </c>
      <c r="W6836" t="s">
        <v>1414</v>
      </c>
      <c r="X6836" t="s">
        <v>352</v>
      </c>
      <c r="Y6836" t="s">
        <v>353</v>
      </c>
      <c r="Z6836" t="s">
        <v>369</v>
      </c>
      <c r="AA6836" t="n">
        <v>190</v>
      </c>
      <c r="AB6836" t="s">
        <v>19209</v>
      </c>
      <c r="AC6836" t="s">
        <v>19208</v>
      </c>
      <c r="AD6836" t="n">
        <v>5</v>
      </c>
      <c r="AE6836" t="n">
        <v>707490.76</v>
      </c>
      <c r="AF6836" t="n">
        <v>6187910.63</v>
      </c>
    </row>
    <row r="6837" spans="1:32">
      <c r="A6837" s="62" t="n">
        <v>6835</v>
      </c>
      <c r="B6837" t="s">
        <v>19210</v>
      </c>
      <c r="C6837" t="n">
        <v>210</v>
      </c>
      <c r="D6837" t="n">
        <v>1906</v>
      </c>
      <c r="E6837" t="n">
        <v>0</v>
      </c>
      <c r="F6837" t="n">
        <v>7</v>
      </c>
      <c r="G6837" t="s"/>
      <c r="H6837" t="n">
        <v>1</v>
      </c>
      <c r="I6837" t="s"/>
      <c r="J6837" t="n">
        <v>9</v>
      </c>
      <c r="K6837" t="s">
        <v>349</v>
      </c>
      <c r="L6837" t="s"/>
      <c r="M6837" t="n">
        <v>1</v>
      </c>
      <c r="N6837" t="n">
        <v>144</v>
      </c>
      <c r="O6837" t="n">
        <v>144</v>
      </c>
      <c r="P6837" t="n">
        <v>0</v>
      </c>
      <c r="Q6837" t="n">
        <v>144</v>
      </c>
      <c r="R6837" t="n">
        <v>0</v>
      </c>
      <c r="S6837" t="s">
        <v>19208</v>
      </c>
      <c r="T6837" t="n">
        <v>108</v>
      </c>
      <c r="U6837" t="s">
        <v>18922</v>
      </c>
      <c r="V6837" t="s">
        <v>18922</v>
      </c>
      <c r="W6837" t="s">
        <v>1414</v>
      </c>
      <c r="X6837" t="s">
        <v>352</v>
      </c>
      <c r="Y6837" t="s">
        <v>353</v>
      </c>
      <c r="Z6837" t="s">
        <v>369</v>
      </c>
      <c r="AA6837" t="n">
        <v>190</v>
      </c>
      <c r="AB6837" t="s">
        <v>19209</v>
      </c>
      <c r="AC6837" t="s">
        <v>19208</v>
      </c>
      <c r="AD6837" t="n">
        <v>5</v>
      </c>
      <c r="AE6837" t="n">
        <v>707490.76</v>
      </c>
      <c r="AF6837" t="n">
        <v>6187910.63</v>
      </c>
    </row>
    <row r="6838" spans="1:32">
      <c r="A6838" s="62" t="n">
        <v>6836</v>
      </c>
      <c r="B6838" t="s">
        <v>19211</v>
      </c>
      <c r="C6838" t="n">
        <v>210</v>
      </c>
      <c r="D6838" t="n">
        <v>1860</v>
      </c>
      <c r="E6838" t="n">
        <v>0</v>
      </c>
      <c r="F6838" t="n">
        <v>7</v>
      </c>
      <c r="G6838" t="s"/>
      <c r="H6838" t="n">
        <v>1</v>
      </c>
      <c r="I6838" t="s"/>
      <c r="J6838" t="n">
        <v>9</v>
      </c>
      <c r="K6838" t="s">
        <v>349</v>
      </c>
      <c r="L6838" t="s"/>
      <c r="M6838" t="n">
        <v>1</v>
      </c>
      <c r="N6838" t="n">
        <v>20</v>
      </c>
      <c r="O6838" t="n">
        <v>20</v>
      </c>
      <c r="P6838" t="n">
        <v>0</v>
      </c>
      <c r="Q6838" t="n">
        <v>20</v>
      </c>
      <c r="R6838" t="n">
        <v>0</v>
      </c>
      <c r="S6838" t="s">
        <v>19208</v>
      </c>
      <c r="T6838" t="n">
        <v>108</v>
      </c>
      <c r="U6838" t="s">
        <v>18922</v>
      </c>
      <c r="V6838" t="s">
        <v>18922</v>
      </c>
      <c r="W6838" t="s">
        <v>1414</v>
      </c>
      <c r="X6838" t="s">
        <v>352</v>
      </c>
      <c r="Y6838" t="s">
        <v>353</v>
      </c>
      <c r="Z6838" t="s">
        <v>369</v>
      </c>
      <c r="AA6838" t="n">
        <v>190</v>
      </c>
      <c r="AB6838" t="s">
        <v>19209</v>
      </c>
      <c r="AC6838" t="s">
        <v>19208</v>
      </c>
      <c r="AD6838" t="n">
        <v>5</v>
      </c>
      <c r="AE6838" t="n">
        <v>707490.76</v>
      </c>
      <c r="AF6838" t="n">
        <v>6187910.63</v>
      </c>
    </row>
    <row r="6839" spans="1:32">
      <c r="A6839" s="62" t="n">
        <v>6837</v>
      </c>
      <c r="B6839" t="s">
        <v>19212</v>
      </c>
      <c r="C6839" t="n">
        <v>210</v>
      </c>
      <c r="D6839" t="n">
        <v>1860</v>
      </c>
      <c r="E6839" t="n">
        <v>0</v>
      </c>
      <c r="F6839" t="n">
        <v>7</v>
      </c>
      <c r="G6839" t="s"/>
      <c r="H6839" t="n">
        <v>1</v>
      </c>
      <c r="I6839" t="s"/>
      <c r="J6839" t="n">
        <v>9</v>
      </c>
      <c r="K6839" t="s">
        <v>349</v>
      </c>
      <c r="L6839" t="s"/>
      <c r="M6839" t="n">
        <v>1</v>
      </c>
      <c r="N6839" t="n">
        <v>48</v>
      </c>
      <c r="O6839" t="n">
        <v>48</v>
      </c>
      <c r="P6839" t="n">
        <v>0</v>
      </c>
      <c r="Q6839" t="n">
        <v>48</v>
      </c>
      <c r="R6839" t="n">
        <v>0</v>
      </c>
      <c r="S6839" t="s">
        <v>19208</v>
      </c>
      <c r="T6839" t="n">
        <v>108</v>
      </c>
      <c r="U6839" t="s">
        <v>18922</v>
      </c>
      <c r="V6839" t="s">
        <v>18922</v>
      </c>
      <c r="W6839" t="s">
        <v>1414</v>
      </c>
      <c r="X6839" t="s">
        <v>352</v>
      </c>
      <c r="Y6839" t="s">
        <v>353</v>
      </c>
      <c r="Z6839" t="s">
        <v>369</v>
      </c>
      <c r="AA6839" t="n">
        <v>190</v>
      </c>
      <c r="AB6839" t="s">
        <v>19209</v>
      </c>
      <c r="AC6839" t="s">
        <v>19208</v>
      </c>
      <c r="AD6839" t="n">
        <v>5</v>
      </c>
      <c r="AE6839" t="n">
        <v>707490.76</v>
      </c>
      <c r="AF6839" t="n">
        <v>6187910.63</v>
      </c>
    </row>
    <row r="6840" spans="1:32">
      <c r="A6840" s="62" t="n">
        <v>6838</v>
      </c>
      <c r="B6840" t="s">
        <v>19213</v>
      </c>
      <c r="C6840" t="n">
        <v>110</v>
      </c>
      <c r="D6840" t="n">
        <v>1860</v>
      </c>
      <c r="E6840" t="n">
        <v>0</v>
      </c>
      <c r="F6840" t="n">
        <v>7</v>
      </c>
      <c r="G6840" t="s"/>
      <c r="H6840" t="n">
        <v>1</v>
      </c>
      <c r="I6840" t="s"/>
      <c r="J6840" t="n">
        <v>2</v>
      </c>
      <c r="K6840" t="s">
        <v>522</v>
      </c>
      <c r="L6840" t="s"/>
      <c r="M6840" t="n">
        <v>1</v>
      </c>
      <c r="N6840" t="n">
        <v>80</v>
      </c>
      <c r="O6840" t="n">
        <v>80</v>
      </c>
      <c r="P6840" t="n">
        <v>80</v>
      </c>
      <c r="Q6840" t="n">
        <v>0</v>
      </c>
      <c r="R6840" t="n">
        <v>0</v>
      </c>
      <c r="S6840" t="s">
        <v>19208</v>
      </c>
      <c r="T6840" t="n">
        <v>108</v>
      </c>
      <c r="U6840" t="s">
        <v>18922</v>
      </c>
      <c r="V6840" t="s">
        <v>18922</v>
      </c>
      <c r="W6840" t="s">
        <v>1414</v>
      </c>
      <c r="X6840" t="s">
        <v>352</v>
      </c>
      <c r="Y6840" t="s">
        <v>353</v>
      </c>
      <c r="Z6840" t="s">
        <v>369</v>
      </c>
      <c r="AA6840" t="n">
        <v>190</v>
      </c>
      <c r="AB6840" t="s">
        <v>19209</v>
      </c>
      <c r="AC6840" t="s">
        <v>19208</v>
      </c>
      <c r="AD6840" t="n">
        <v>5</v>
      </c>
      <c r="AE6840" t="n">
        <v>707490.76</v>
      </c>
      <c r="AF6840" t="n">
        <v>6187910.63</v>
      </c>
    </row>
    <row r="6841" spans="1:32">
      <c r="A6841" s="62" t="n">
        <v>6839</v>
      </c>
      <c r="B6841" t="s">
        <v>19214</v>
      </c>
      <c r="C6841" t="n">
        <v>130</v>
      </c>
      <c r="D6841" t="n">
        <v>2002</v>
      </c>
      <c r="E6841" t="n">
        <v>0</v>
      </c>
      <c r="F6841" t="n">
        <v>5</v>
      </c>
      <c r="G6841" t="s"/>
      <c r="H6841" t="n">
        <v>1</v>
      </c>
      <c r="I6841" t="s"/>
      <c r="J6841" t="n">
        <v>1</v>
      </c>
      <c r="K6841" t="s">
        <v>349</v>
      </c>
      <c r="L6841" t="n">
        <v>90</v>
      </c>
      <c r="M6841" t="n">
        <v>2</v>
      </c>
      <c r="N6841" t="n">
        <v>74</v>
      </c>
      <c r="O6841" t="n">
        <v>142</v>
      </c>
      <c r="P6841" t="n">
        <v>142</v>
      </c>
      <c r="Q6841" t="n">
        <v>0</v>
      </c>
      <c r="R6841" t="n">
        <v>0</v>
      </c>
      <c r="S6841" t="s">
        <v>19215</v>
      </c>
      <c r="T6841" t="n">
        <v>164</v>
      </c>
      <c r="U6841" t="s">
        <v>16281</v>
      </c>
      <c r="V6841" t="s">
        <v>16281</v>
      </c>
      <c r="W6841" t="s">
        <v>1141</v>
      </c>
      <c r="X6841" t="s">
        <v>352</v>
      </c>
      <c r="Y6841" t="s">
        <v>353</v>
      </c>
      <c r="Z6841" t="s"/>
      <c r="AA6841" t="n">
        <v>190</v>
      </c>
      <c r="AB6841" t="s">
        <v>19216</v>
      </c>
      <c r="AC6841" t="s">
        <v>19215</v>
      </c>
      <c r="AD6841" t="n">
        <v>5</v>
      </c>
      <c r="AE6841" t="n">
        <v>709588.9399999999</v>
      </c>
      <c r="AF6841" t="n">
        <v>6187099.97</v>
      </c>
    </row>
    <row r="6842" spans="1:32">
      <c r="A6842" s="62" t="n">
        <v>6840</v>
      </c>
      <c r="B6842" t="s">
        <v>19217</v>
      </c>
      <c r="C6842" t="n">
        <v>130</v>
      </c>
      <c r="D6842" t="n">
        <v>1986</v>
      </c>
      <c r="E6842" t="n">
        <v>0</v>
      </c>
      <c r="F6842" t="n">
        <v>4</v>
      </c>
      <c r="G6842" t="s"/>
      <c r="H6842" t="n">
        <v>1</v>
      </c>
      <c r="I6842" t="s"/>
      <c r="J6842" t="n">
        <v>2</v>
      </c>
      <c r="K6842" t="s">
        <v>237</v>
      </c>
      <c r="L6842" t="n">
        <v>80</v>
      </c>
      <c r="M6842" t="n">
        <v>1</v>
      </c>
      <c r="N6842" t="n">
        <v>98</v>
      </c>
      <c r="O6842" t="n">
        <v>98</v>
      </c>
      <c r="P6842" t="n">
        <v>170</v>
      </c>
      <c r="Q6842" t="n">
        <v>0</v>
      </c>
      <c r="R6842" t="n">
        <v>0</v>
      </c>
      <c r="S6842" t="s">
        <v>19218</v>
      </c>
      <c r="T6842" t="n">
        <v>367</v>
      </c>
      <c r="U6842" t="s">
        <v>17409</v>
      </c>
      <c r="V6842" t="s">
        <v>17409</v>
      </c>
      <c r="W6842" t="s">
        <v>608</v>
      </c>
      <c r="X6842" t="s">
        <v>352</v>
      </c>
      <c r="Y6842" t="s">
        <v>353</v>
      </c>
      <c r="Z6842" t="s">
        <v>369</v>
      </c>
      <c r="AA6842" t="n">
        <v>190</v>
      </c>
      <c r="AB6842" t="s">
        <v>17558</v>
      </c>
      <c r="AC6842" t="s">
        <v>19218</v>
      </c>
      <c r="AD6842" t="n">
        <v>5</v>
      </c>
      <c r="AE6842" t="n">
        <v>708315.28</v>
      </c>
      <c r="AF6842" t="n">
        <v>6187322.75</v>
      </c>
    </row>
    <row r="6843" spans="1:32">
      <c r="A6843" s="62" t="n">
        <v>6841</v>
      </c>
      <c r="B6843" t="s">
        <v>19219</v>
      </c>
      <c r="C6843" t="n">
        <v>130</v>
      </c>
      <c r="D6843" t="n">
        <v>1998</v>
      </c>
      <c r="E6843" t="n">
        <v>0</v>
      </c>
      <c r="F6843" t="n">
        <v>5</v>
      </c>
      <c r="G6843" t="s"/>
      <c r="H6843" t="n">
        <v>5</v>
      </c>
      <c r="I6843" t="s"/>
      <c r="J6843" t="n">
        <v>1</v>
      </c>
      <c r="K6843" t="s">
        <v>349</v>
      </c>
      <c r="L6843" t="s"/>
      <c r="M6843" t="n">
        <v>1</v>
      </c>
      <c r="N6843" t="n">
        <v>234</v>
      </c>
      <c r="O6843" t="n">
        <v>234</v>
      </c>
      <c r="P6843" t="n">
        <v>196</v>
      </c>
      <c r="Q6843" t="n">
        <v>0</v>
      </c>
      <c r="R6843" t="n">
        <v>0</v>
      </c>
      <c r="S6843" t="s">
        <v>19220</v>
      </c>
      <c r="T6843" t="n">
        <v>542</v>
      </c>
      <c r="U6843" t="s">
        <v>12172</v>
      </c>
      <c r="V6843" t="s">
        <v>12172</v>
      </c>
      <c r="W6843" t="s">
        <v>681</v>
      </c>
      <c r="X6843" t="s">
        <v>352</v>
      </c>
      <c r="Y6843" t="s">
        <v>353</v>
      </c>
      <c r="Z6843" t="s"/>
      <c r="AA6843" t="n">
        <v>190</v>
      </c>
      <c r="AB6843" t="s">
        <v>15778</v>
      </c>
      <c r="AC6843" t="s">
        <v>19220</v>
      </c>
      <c r="AD6843" t="n">
        <v>5</v>
      </c>
      <c r="AE6843" t="n">
        <v>709797.5600000001</v>
      </c>
      <c r="AF6843" t="n">
        <v>6187605.97</v>
      </c>
    </row>
    <row r="6844" spans="1:32">
      <c r="A6844" s="62" t="n">
        <v>6842</v>
      </c>
      <c r="B6844" t="s">
        <v>19221</v>
      </c>
      <c r="C6844" t="n">
        <v>120</v>
      </c>
      <c r="D6844" t="n">
        <v>1962</v>
      </c>
      <c r="E6844" t="n">
        <v>0</v>
      </c>
      <c r="F6844" t="n">
        <v>5</v>
      </c>
      <c r="G6844" t="s"/>
      <c r="H6844" t="n">
        <v>2</v>
      </c>
      <c r="I6844" t="s"/>
      <c r="J6844" t="n">
        <v>2</v>
      </c>
      <c r="K6844" t="s">
        <v>237</v>
      </c>
      <c r="L6844" t="n">
        <v>2</v>
      </c>
      <c r="M6844" t="n">
        <v>1</v>
      </c>
      <c r="N6844" t="n">
        <v>77</v>
      </c>
      <c r="O6844" t="n">
        <v>77</v>
      </c>
      <c r="P6844" t="n">
        <v>121</v>
      </c>
      <c r="Q6844" t="n">
        <v>0</v>
      </c>
      <c r="R6844" t="n">
        <v>0</v>
      </c>
      <c r="S6844" t="s">
        <v>19222</v>
      </c>
      <c r="T6844" t="n">
        <v>15</v>
      </c>
      <c r="U6844" t="s">
        <v>19151</v>
      </c>
      <c r="V6844" t="s">
        <v>19151</v>
      </c>
      <c r="W6844" t="s">
        <v>387</v>
      </c>
      <c r="X6844" t="s">
        <v>352</v>
      </c>
      <c r="Y6844" t="s">
        <v>353</v>
      </c>
      <c r="Z6844" t="s"/>
      <c r="AA6844" t="n">
        <v>190</v>
      </c>
      <c r="AB6844" t="s">
        <v>19223</v>
      </c>
      <c r="AC6844" t="s">
        <v>19222</v>
      </c>
      <c r="AD6844" t="n">
        <v>5</v>
      </c>
      <c r="AE6844" t="n">
        <v>712030.05</v>
      </c>
      <c r="AF6844" t="n">
        <v>6186756.55</v>
      </c>
    </row>
    <row r="6845" spans="1:32">
      <c r="A6845" s="62" t="n">
        <v>6843</v>
      </c>
      <c r="B6845" t="s">
        <v>19224</v>
      </c>
      <c r="C6845" t="n">
        <v>120</v>
      </c>
      <c r="D6845" t="n">
        <v>1972</v>
      </c>
      <c r="E6845" t="n">
        <v>0</v>
      </c>
      <c r="F6845" t="n">
        <v>3</v>
      </c>
      <c r="G6845" t="s"/>
      <c r="H6845" t="n">
        <v>1</v>
      </c>
      <c r="I6845" t="s"/>
      <c r="J6845" t="n">
        <v>2</v>
      </c>
      <c r="K6845" t="s">
        <v>237</v>
      </c>
      <c r="L6845" t="s"/>
      <c r="M6845" t="n">
        <v>1</v>
      </c>
      <c r="N6845" t="n">
        <v>178</v>
      </c>
      <c r="O6845" t="n">
        <v>178</v>
      </c>
      <c r="P6845" t="n">
        <v>178</v>
      </c>
      <c r="Q6845" t="n">
        <v>0</v>
      </c>
      <c r="R6845" t="n">
        <v>0</v>
      </c>
      <c r="S6845" t="s">
        <v>19225</v>
      </c>
      <c r="T6845" t="n">
        <v>38</v>
      </c>
      <c r="U6845" t="s">
        <v>18290</v>
      </c>
      <c r="V6845" t="s">
        <v>18290</v>
      </c>
      <c r="W6845" t="s">
        <v>495</v>
      </c>
      <c r="X6845" t="s">
        <v>352</v>
      </c>
      <c r="Y6845" t="s">
        <v>353</v>
      </c>
      <c r="Z6845" t="s"/>
      <c r="AA6845" t="n">
        <v>190</v>
      </c>
      <c r="AB6845" t="s">
        <v>9469</v>
      </c>
      <c r="AC6845" t="s">
        <v>19225</v>
      </c>
      <c r="AD6845" t="n">
        <v>5</v>
      </c>
      <c r="AE6845" t="n">
        <v>710936.4</v>
      </c>
      <c r="AF6845" t="n">
        <v>6186674.67</v>
      </c>
    </row>
    <row r="6846" spans="1:32">
      <c r="A6846" s="62" t="n">
        <v>6844</v>
      </c>
      <c r="B6846" t="s">
        <v>19226</v>
      </c>
      <c r="C6846" t="n">
        <v>120</v>
      </c>
      <c r="D6846" t="n">
        <v>1969</v>
      </c>
      <c r="E6846" t="n">
        <v>0</v>
      </c>
      <c r="F6846" t="n">
        <v>3</v>
      </c>
      <c r="G6846" t="s"/>
      <c r="H6846" t="n">
        <v>1</v>
      </c>
      <c r="I6846" t="s"/>
      <c r="J6846" t="n">
        <v>2</v>
      </c>
      <c r="K6846" t="s">
        <v>237</v>
      </c>
      <c r="L6846" t="s"/>
      <c r="M6846" t="n">
        <v>1</v>
      </c>
      <c r="N6846" t="n">
        <v>155</v>
      </c>
      <c r="O6846" t="n">
        <v>155</v>
      </c>
      <c r="P6846" t="n">
        <v>155</v>
      </c>
      <c r="Q6846" t="n">
        <v>0</v>
      </c>
      <c r="R6846" t="n">
        <v>0</v>
      </c>
      <c r="S6846" t="s">
        <v>19227</v>
      </c>
      <c r="T6846" t="n">
        <v>232</v>
      </c>
      <c r="U6846" t="s">
        <v>18631</v>
      </c>
      <c r="V6846" t="s">
        <v>18631</v>
      </c>
      <c r="W6846" t="s">
        <v>533</v>
      </c>
      <c r="X6846" t="s">
        <v>352</v>
      </c>
      <c r="Y6846" t="s">
        <v>353</v>
      </c>
      <c r="Z6846" t="s"/>
      <c r="AA6846" t="n">
        <v>190</v>
      </c>
      <c r="AB6846" t="s">
        <v>19228</v>
      </c>
      <c r="AC6846" t="s">
        <v>19227</v>
      </c>
      <c r="AD6846" t="n">
        <v>5</v>
      </c>
      <c r="AE6846" t="n">
        <v>712498.92</v>
      </c>
      <c r="AF6846" t="n">
        <v>6186716.06</v>
      </c>
    </row>
    <row r="6847" spans="1:32">
      <c r="A6847" s="62" t="n">
        <v>6845</v>
      </c>
      <c r="B6847" t="s">
        <v>19229</v>
      </c>
      <c r="C6847" t="n">
        <v>130</v>
      </c>
      <c r="D6847" t="n">
        <v>1966</v>
      </c>
      <c r="E6847" t="n">
        <v>0</v>
      </c>
      <c r="F6847" t="n">
        <v>1</v>
      </c>
      <c r="G6847" t="s"/>
      <c r="H6847" t="n">
        <v>1</v>
      </c>
      <c r="I6847" t="s"/>
      <c r="J6847" t="n">
        <v>2</v>
      </c>
      <c r="K6847" t="s">
        <v>237</v>
      </c>
      <c r="L6847" t="s"/>
      <c r="M6847" t="n">
        <v>1</v>
      </c>
      <c r="N6847" t="n">
        <v>123</v>
      </c>
      <c r="O6847" t="n">
        <v>123</v>
      </c>
      <c r="P6847" t="n">
        <v>123</v>
      </c>
      <c r="Q6847" t="n">
        <v>0</v>
      </c>
      <c r="R6847" t="n">
        <v>0</v>
      </c>
      <c r="S6847" t="s">
        <v>19230</v>
      </c>
      <c r="T6847" t="n">
        <v>288</v>
      </c>
      <c r="U6847" t="s">
        <v>16972</v>
      </c>
      <c r="V6847" t="s">
        <v>16972</v>
      </c>
      <c r="W6847" t="s">
        <v>615</v>
      </c>
      <c r="X6847" t="s">
        <v>352</v>
      </c>
      <c r="Y6847" t="s">
        <v>353</v>
      </c>
      <c r="Z6847" t="s"/>
      <c r="AA6847" t="n">
        <v>190</v>
      </c>
      <c r="AB6847" t="s">
        <v>19231</v>
      </c>
      <c r="AC6847" t="s">
        <v>19230</v>
      </c>
      <c r="AD6847" t="n">
        <v>5</v>
      </c>
      <c r="AE6847" t="n">
        <v>711945.92</v>
      </c>
      <c r="AF6847" t="n">
        <v>6186580.92</v>
      </c>
    </row>
    <row r="6848" spans="1:32">
      <c r="A6848" s="62" t="n">
        <v>6846</v>
      </c>
      <c r="B6848" t="s">
        <v>19232</v>
      </c>
      <c r="C6848" t="n">
        <v>130</v>
      </c>
      <c r="D6848" t="n">
        <v>1971</v>
      </c>
      <c r="E6848" t="n">
        <v>0</v>
      </c>
      <c r="F6848" t="n">
        <v>5</v>
      </c>
      <c r="G6848" t="s"/>
      <c r="H6848" t="n">
        <v>5</v>
      </c>
      <c r="I6848" t="s"/>
      <c r="J6848" t="n">
        <v>1</v>
      </c>
      <c r="K6848" t="s">
        <v>349</v>
      </c>
      <c r="L6848" t="s"/>
      <c r="M6848" t="n">
        <v>1</v>
      </c>
      <c r="N6848" t="n">
        <v>92</v>
      </c>
      <c r="O6848" t="n">
        <v>92</v>
      </c>
      <c r="P6848" t="n">
        <v>145</v>
      </c>
      <c r="Q6848" t="n">
        <v>0</v>
      </c>
      <c r="R6848" t="n">
        <v>0</v>
      </c>
      <c r="S6848" t="s">
        <v>19233</v>
      </c>
      <c r="T6848" t="n">
        <v>290</v>
      </c>
      <c r="U6848" t="s">
        <v>1132</v>
      </c>
      <c r="V6848" t="s">
        <v>1132</v>
      </c>
      <c r="W6848" t="s">
        <v>3174</v>
      </c>
      <c r="X6848" t="s">
        <v>352</v>
      </c>
      <c r="Y6848" t="s">
        <v>353</v>
      </c>
      <c r="Z6848" t="s"/>
      <c r="AA6848" t="n">
        <v>190</v>
      </c>
      <c r="AB6848" t="s">
        <v>19234</v>
      </c>
      <c r="AC6848" t="s">
        <v>19233</v>
      </c>
      <c r="AD6848" t="n">
        <v>5</v>
      </c>
      <c r="AE6848" t="n">
        <v>711939.52</v>
      </c>
      <c r="AF6848" t="n">
        <v>6188077.81</v>
      </c>
    </row>
    <row r="6849" spans="1:32">
      <c r="A6849" s="62" t="n">
        <v>6847</v>
      </c>
      <c r="B6849" t="s">
        <v>19235</v>
      </c>
      <c r="C6849" t="n">
        <v>130</v>
      </c>
      <c r="D6849" t="n">
        <v>1976</v>
      </c>
      <c r="E6849" t="n">
        <v>0</v>
      </c>
      <c r="F6849" t="n">
        <v>1</v>
      </c>
      <c r="G6849" t="s"/>
      <c r="H6849" t="n">
        <v>6</v>
      </c>
      <c r="I6849" t="s"/>
      <c r="J6849" t="n">
        <v>7</v>
      </c>
      <c r="K6849" t="s">
        <v>365</v>
      </c>
      <c r="L6849" t="s"/>
      <c r="M6849" t="n">
        <v>1</v>
      </c>
      <c r="N6849" t="n">
        <v>96</v>
      </c>
      <c r="O6849" t="n">
        <v>96</v>
      </c>
      <c r="P6849" t="n">
        <v>124</v>
      </c>
      <c r="Q6849" t="n">
        <v>33</v>
      </c>
      <c r="R6849" t="n">
        <v>0</v>
      </c>
      <c r="S6849" t="s">
        <v>19236</v>
      </c>
      <c r="T6849" t="n">
        <v>90</v>
      </c>
      <c r="U6849" t="s">
        <v>15591</v>
      </c>
      <c r="V6849" t="s">
        <v>15591</v>
      </c>
      <c r="W6849" t="s">
        <v>2176</v>
      </c>
      <c r="X6849" t="s">
        <v>352</v>
      </c>
      <c r="Y6849" t="s">
        <v>353</v>
      </c>
      <c r="Z6849" t="s">
        <v>375</v>
      </c>
      <c r="AA6849" t="n">
        <v>190</v>
      </c>
      <c r="AB6849" t="s">
        <v>6266</v>
      </c>
      <c r="AC6849" t="s">
        <v>19236</v>
      </c>
      <c r="AD6849" t="n">
        <v>5</v>
      </c>
      <c r="AE6849" t="n">
        <v>709126.33</v>
      </c>
      <c r="AF6849" t="n">
        <v>6184478.38</v>
      </c>
    </row>
    <row r="6850" spans="1:32">
      <c r="A6850" s="62" t="n">
        <v>6848</v>
      </c>
      <c r="B6850" t="s">
        <v>19237</v>
      </c>
      <c r="C6850" t="n">
        <v>120</v>
      </c>
      <c r="D6850" t="n">
        <v>1970</v>
      </c>
      <c r="E6850" t="n">
        <v>1978</v>
      </c>
      <c r="F6850" t="n">
        <v>3</v>
      </c>
      <c r="G6850" t="s"/>
      <c r="H6850" t="n">
        <v>1</v>
      </c>
      <c r="I6850" t="s"/>
      <c r="J6850" t="n">
        <v>2</v>
      </c>
      <c r="K6850" t="s">
        <v>237</v>
      </c>
      <c r="L6850" t="s"/>
      <c r="M6850" t="n">
        <v>1</v>
      </c>
      <c r="N6850" t="n">
        <v>179</v>
      </c>
      <c r="O6850" t="n">
        <v>179</v>
      </c>
      <c r="P6850" t="n">
        <v>179</v>
      </c>
      <c r="Q6850" t="n">
        <v>0</v>
      </c>
      <c r="R6850" t="n">
        <v>0</v>
      </c>
      <c r="S6850" t="s">
        <v>19238</v>
      </c>
      <c r="T6850" t="n">
        <v>428</v>
      </c>
      <c r="U6850" t="s">
        <v>15821</v>
      </c>
      <c r="V6850" t="s">
        <v>15821</v>
      </c>
      <c r="W6850" t="s">
        <v>439</v>
      </c>
      <c r="X6850" t="s">
        <v>352</v>
      </c>
      <c r="Y6850" t="s">
        <v>353</v>
      </c>
      <c r="Z6850" t="s">
        <v>375</v>
      </c>
      <c r="AA6850" t="n">
        <v>190</v>
      </c>
      <c r="AB6850" t="s">
        <v>19239</v>
      </c>
      <c r="AC6850" t="s">
        <v>19238</v>
      </c>
      <c r="AD6850" t="n">
        <v>5</v>
      </c>
      <c r="AE6850" t="n">
        <v>709317.23</v>
      </c>
      <c r="AF6850" t="n">
        <v>6184216.66</v>
      </c>
    </row>
    <row r="6851" spans="1:32">
      <c r="A6851" s="62" t="n">
        <v>6849</v>
      </c>
      <c r="B6851" t="s">
        <v>19240</v>
      </c>
      <c r="C6851" t="n">
        <v>130</v>
      </c>
      <c r="D6851" t="n">
        <v>2001</v>
      </c>
      <c r="E6851" t="n">
        <v>0</v>
      </c>
      <c r="F6851" t="n">
        <v>5</v>
      </c>
      <c r="G6851" t="s"/>
      <c r="H6851" t="n">
        <v>1</v>
      </c>
      <c r="I6851" t="s"/>
      <c r="J6851" t="n">
        <v>1</v>
      </c>
      <c r="K6851" t="s">
        <v>349</v>
      </c>
      <c r="L6851" t="n">
        <v>90</v>
      </c>
      <c r="M6851" t="n">
        <v>2</v>
      </c>
      <c r="N6851" t="n">
        <v>69</v>
      </c>
      <c r="O6851" t="n">
        <v>129</v>
      </c>
      <c r="P6851" t="n">
        <v>129</v>
      </c>
      <c r="Q6851" t="n">
        <v>0</v>
      </c>
      <c r="R6851" t="n">
        <v>0</v>
      </c>
      <c r="S6851" t="s">
        <v>19241</v>
      </c>
      <c r="T6851" t="n">
        <v>164</v>
      </c>
      <c r="U6851" t="s">
        <v>16281</v>
      </c>
      <c r="V6851" t="s">
        <v>16281</v>
      </c>
      <c r="W6851" t="s">
        <v>622</v>
      </c>
      <c r="X6851" t="s">
        <v>352</v>
      </c>
      <c r="Y6851" t="s">
        <v>353</v>
      </c>
      <c r="Z6851" t="s"/>
      <c r="AA6851" t="n">
        <v>190</v>
      </c>
      <c r="AB6851" t="s">
        <v>19242</v>
      </c>
      <c r="AC6851" t="s">
        <v>19241</v>
      </c>
      <c r="AD6851" t="n">
        <v>5</v>
      </c>
      <c r="AE6851" t="n">
        <v>709621.35</v>
      </c>
      <c r="AF6851" t="n">
        <v>6187086.76</v>
      </c>
    </row>
    <row r="6852" spans="1:32">
      <c r="A6852" s="62" t="n">
        <v>6850</v>
      </c>
      <c r="B6852" t="s">
        <v>19243</v>
      </c>
      <c r="C6852" t="n">
        <v>120</v>
      </c>
      <c r="D6852" t="n">
        <v>1961</v>
      </c>
      <c r="E6852" t="n">
        <v>0</v>
      </c>
      <c r="F6852" t="n">
        <v>3</v>
      </c>
      <c r="G6852" t="s"/>
      <c r="H6852" t="n">
        <v>1</v>
      </c>
      <c r="I6852" t="s"/>
      <c r="J6852" t="n">
        <v>2</v>
      </c>
      <c r="K6852" t="s">
        <v>237</v>
      </c>
      <c r="L6852" t="n">
        <v>90</v>
      </c>
      <c r="M6852" t="n">
        <v>1</v>
      </c>
      <c r="N6852" t="n">
        <v>101</v>
      </c>
      <c r="O6852" t="n">
        <v>101</v>
      </c>
      <c r="P6852" t="n">
        <v>101</v>
      </c>
      <c r="Q6852" t="n">
        <v>0</v>
      </c>
      <c r="R6852" t="n">
        <v>0</v>
      </c>
      <c r="S6852" t="s">
        <v>19244</v>
      </c>
      <c r="T6852" t="n">
        <v>15</v>
      </c>
      <c r="U6852" t="s">
        <v>19151</v>
      </c>
      <c r="V6852" t="s">
        <v>19151</v>
      </c>
      <c r="W6852" t="s">
        <v>1532</v>
      </c>
      <c r="X6852" t="s">
        <v>352</v>
      </c>
      <c r="Y6852" t="s">
        <v>353</v>
      </c>
      <c r="Z6852" t="s"/>
      <c r="AA6852" t="n">
        <v>190</v>
      </c>
      <c r="AB6852" t="s">
        <v>19152</v>
      </c>
      <c r="AC6852" t="s">
        <v>19244</v>
      </c>
      <c r="AD6852" t="n">
        <v>5</v>
      </c>
      <c r="AE6852" t="n">
        <v>712054.34</v>
      </c>
      <c r="AF6852" t="n">
        <v>6186745.31</v>
      </c>
    </row>
    <row r="6853" spans="1:32">
      <c r="A6853" s="62" t="n">
        <v>6851</v>
      </c>
      <c r="B6853" t="s">
        <v>19245</v>
      </c>
      <c r="C6853" t="n">
        <v>120</v>
      </c>
      <c r="D6853" t="n">
        <v>1974</v>
      </c>
      <c r="E6853" t="n">
        <v>0</v>
      </c>
      <c r="F6853" t="n">
        <v>3</v>
      </c>
      <c r="G6853" t="s"/>
      <c r="H6853" t="n">
        <v>1</v>
      </c>
      <c r="I6853" t="s"/>
      <c r="J6853" t="n">
        <v>2</v>
      </c>
      <c r="K6853" t="s">
        <v>237</v>
      </c>
      <c r="L6853" t="s"/>
      <c r="M6853" t="n">
        <v>1</v>
      </c>
      <c r="N6853" t="n">
        <v>177</v>
      </c>
      <c r="O6853" t="n">
        <v>177</v>
      </c>
      <c r="P6853" t="n">
        <v>177</v>
      </c>
      <c r="Q6853" t="n">
        <v>0</v>
      </c>
      <c r="R6853" t="n">
        <v>0</v>
      </c>
      <c r="S6853" t="s">
        <v>19246</v>
      </c>
      <c r="T6853" t="n">
        <v>38</v>
      </c>
      <c r="U6853" t="s">
        <v>18290</v>
      </c>
      <c r="V6853" t="s">
        <v>18290</v>
      </c>
      <c r="W6853" t="s">
        <v>533</v>
      </c>
      <c r="X6853" t="s">
        <v>352</v>
      </c>
      <c r="Y6853" t="s">
        <v>353</v>
      </c>
      <c r="Z6853" t="s"/>
      <c r="AA6853" t="n">
        <v>190</v>
      </c>
      <c r="AB6853" t="s">
        <v>9147</v>
      </c>
      <c r="AC6853" t="s">
        <v>19246</v>
      </c>
      <c r="AD6853" t="n">
        <v>5</v>
      </c>
      <c r="AE6853" t="n">
        <v>710937.49</v>
      </c>
      <c r="AF6853" t="n">
        <v>6186694.93</v>
      </c>
    </row>
    <row r="6854" spans="1:32">
      <c r="A6854" s="62" t="n">
        <v>6852</v>
      </c>
      <c r="B6854" t="s">
        <v>19247</v>
      </c>
      <c r="C6854" t="n">
        <v>120</v>
      </c>
      <c r="D6854" t="n">
        <v>1969</v>
      </c>
      <c r="E6854" t="n">
        <v>0</v>
      </c>
      <c r="F6854" t="n">
        <v>3</v>
      </c>
      <c r="G6854" t="s"/>
      <c r="H6854" t="n">
        <v>1</v>
      </c>
      <c r="I6854" t="s"/>
      <c r="J6854" t="n">
        <v>2</v>
      </c>
      <c r="K6854" t="s">
        <v>237</v>
      </c>
      <c r="L6854" t="s"/>
      <c r="M6854" t="n">
        <v>1</v>
      </c>
      <c r="N6854" t="n">
        <v>155</v>
      </c>
      <c r="O6854" t="n">
        <v>155</v>
      </c>
      <c r="P6854" t="n">
        <v>155</v>
      </c>
      <c r="Q6854" t="n">
        <v>0</v>
      </c>
      <c r="R6854" t="n">
        <v>0</v>
      </c>
      <c r="S6854" t="s">
        <v>19248</v>
      </c>
      <c r="T6854" t="n">
        <v>232</v>
      </c>
      <c r="U6854" t="s">
        <v>18631</v>
      </c>
      <c r="V6854" t="s">
        <v>18631</v>
      </c>
      <c r="W6854" t="s">
        <v>237</v>
      </c>
      <c r="X6854" t="s">
        <v>352</v>
      </c>
      <c r="Y6854" t="s">
        <v>353</v>
      </c>
      <c r="Z6854" t="s"/>
      <c r="AA6854" t="n">
        <v>190</v>
      </c>
      <c r="AB6854" t="s">
        <v>19249</v>
      </c>
      <c r="AC6854" t="s">
        <v>19248</v>
      </c>
      <c r="AD6854" t="n">
        <v>5</v>
      </c>
      <c r="AE6854" t="n">
        <v>712496.98</v>
      </c>
      <c r="AF6854" t="n">
        <v>6186697.1</v>
      </c>
    </row>
    <row r="6855" spans="1:32">
      <c r="A6855" s="62" t="n">
        <v>6853</v>
      </c>
      <c r="B6855" t="s">
        <v>19250</v>
      </c>
      <c r="C6855" t="n">
        <v>130</v>
      </c>
      <c r="D6855" t="n">
        <v>1966</v>
      </c>
      <c r="E6855" t="n">
        <v>0</v>
      </c>
      <c r="F6855" t="n">
        <v>1</v>
      </c>
      <c r="G6855" t="s"/>
      <c r="H6855" t="n">
        <v>1</v>
      </c>
      <c r="I6855" t="s"/>
      <c r="J6855" t="n">
        <v>2</v>
      </c>
      <c r="K6855" t="s">
        <v>237</v>
      </c>
      <c r="L6855" t="s"/>
      <c r="M6855" t="n">
        <v>1</v>
      </c>
      <c r="N6855" t="n">
        <v>108</v>
      </c>
      <c r="O6855" t="n">
        <v>108</v>
      </c>
      <c r="P6855" t="n">
        <v>108</v>
      </c>
      <c r="Q6855" t="n">
        <v>0</v>
      </c>
      <c r="R6855" t="n">
        <v>0</v>
      </c>
      <c r="S6855" t="s">
        <v>19251</v>
      </c>
      <c r="T6855" t="n">
        <v>288</v>
      </c>
      <c r="U6855" t="s">
        <v>16972</v>
      </c>
      <c r="V6855" t="s">
        <v>16972</v>
      </c>
      <c r="W6855" t="s">
        <v>951</v>
      </c>
      <c r="X6855" t="s">
        <v>352</v>
      </c>
      <c r="Y6855" t="s">
        <v>353</v>
      </c>
      <c r="Z6855" t="s"/>
      <c r="AA6855" t="n">
        <v>190</v>
      </c>
      <c r="AB6855" t="s">
        <v>19252</v>
      </c>
      <c r="AC6855" t="s">
        <v>19251</v>
      </c>
      <c r="AD6855" t="n">
        <v>5</v>
      </c>
      <c r="AE6855" t="n">
        <v>711929.17</v>
      </c>
      <c r="AF6855" t="n">
        <v>6186599.81</v>
      </c>
    </row>
    <row r="6856" spans="1:32">
      <c r="A6856" s="62" t="n">
        <v>6854</v>
      </c>
      <c r="B6856" t="s">
        <v>19253</v>
      </c>
      <c r="C6856" t="n">
        <v>130</v>
      </c>
      <c r="D6856" t="n">
        <v>1971</v>
      </c>
      <c r="E6856" t="n">
        <v>0</v>
      </c>
      <c r="F6856" t="n">
        <v>5</v>
      </c>
      <c r="G6856" t="s"/>
      <c r="H6856" t="n">
        <v>5</v>
      </c>
      <c r="I6856" t="s"/>
      <c r="J6856" t="n">
        <v>1</v>
      </c>
      <c r="K6856" t="s">
        <v>349</v>
      </c>
      <c r="L6856" t="s"/>
      <c r="M6856" t="n">
        <v>1</v>
      </c>
      <c r="N6856" t="n">
        <v>92</v>
      </c>
      <c r="O6856" t="n">
        <v>92</v>
      </c>
      <c r="P6856" t="n">
        <v>145</v>
      </c>
      <c r="Q6856" t="n">
        <v>0</v>
      </c>
      <c r="R6856" t="n">
        <v>0</v>
      </c>
      <c r="S6856" t="s">
        <v>19254</v>
      </c>
      <c r="T6856" t="n">
        <v>290</v>
      </c>
      <c r="U6856" t="s">
        <v>1132</v>
      </c>
      <c r="V6856" t="s">
        <v>1132</v>
      </c>
      <c r="W6856" t="s">
        <v>7180</v>
      </c>
      <c r="X6856" t="s">
        <v>352</v>
      </c>
      <c r="Y6856" t="s">
        <v>353</v>
      </c>
      <c r="Z6856" t="s"/>
      <c r="AA6856" t="n">
        <v>190</v>
      </c>
      <c r="AB6856" t="s">
        <v>19255</v>
      </c>
      <c r="AC6856" t="s">
        <v>19254</v>
      </c>
      <c r="AD6856" t="n">
        <v>5</v>
      </c>
      <c r="AE6856" t="n">
        <v>711930.6800000001</v>
      </c>
      <c r="AF6856" t="n">
        <v>6188091.28</v>
      </c>
    </row>
    <row r="6857" spans="1:32">
      <c r="A6857" s="62" t="n">
        <v>6855</v>
      </c>
      <c r="B6857" t="s">
        <v>19256</v>
      </c>
      <c r="C6857" t="n">
        <v>120</v>
      </c>
      <c r="D6857" t="n">
        <v>1970</v>
      </c>
      <c r="E6857" t="n">
        <v>0</v>
      </c>
      <c r="F6857" t="n">
        <v>5</v>
      </c>
      <c r="G6857" t="s"/>
      <c r="H6857" t="n">
        <v>1</v>
      </c>
      <c r="I6857" t="s"/>
      <c r="J6857" t="n">
        <v>1</v>
      </c>
      <c r="K6857" t="s">
        <v>349</v>
      </c>
      <c r="L6857" t="s"/>
      <c r="M6857" t="n">
        <v>1</v>
      </c>
      <c r="N6857" t="n">
        <v>166</v>
      </c>
      <c r="O6857" t="n">
        <v>166</v>
      </c>
      <c r="P6857" t="n">
        <v>142</v>
      </c>
      <c r="Q6857" t="n">
        <v>0</v>
      </c>
      <c r="R6857" t="n">
        <v>0</v>
      </c>
      <c r="S6857" t="s">
        <v>19257</v>
      </c>
      <c r="T6857" t="n">
        <v>311</v>
      </c>
      <c r="U6857" t="s">
        <v>15615</v>
      </c>
      <c r="V6857" t="s">
        <v>15615</v>
      </c>
      <c r="W6857" t="s">
        <v>1141</v>
      </c>
      <c r="X6857" t="s">
        <v>352</v>
      </c>
      <c r="Y6857" t="s">
        <v>353</v>
      </c>
      <c r="Z6857" t="s"/>
      <c r="AA6857" t="n">
        <v>190</v>
      </c>
      <c r="AB6857" t="s">
        <v>19258</v>
      </c>
      <c r="AC6857" t="s">
        <v>19257</v>
      </c>
      <c r="AD6857" t="n">
        <v>5</v>
      </c>
      <c r="AE6857" t="n">
        <v>710104.92</v>
      </c>
      <c r="AF6857" t="n">
        <v>6186750.71</v>
      </c>
    </row>
    <row r="6858" spans="1:32">
      <c r="A6858" s="62" t="n">
        <v>6856</v>
      </c>
      <c r="B6858" t="s">
        <v>19259</v>
      </c>
      <c r="C6858" t="n">
        <v>130</v>
      </c>
      <c r="D6858" t="n">
        <v>1971</v>
      </c>
      <c r="E6858" t="n">
        <v>0</v>
      </c>
      <c r="F6858" t="n">
        <v>5</v>
      </c>
      <c r="G6858" t="s"/>
      <c r="H6858" t="n">
        <v>5</v>
      </c>
      <c r="I6858" t="s"/>
      <c r="J6858" t="n">
        <v>1</v>
      </c>
      <c r="K6858" t="s">
        <v>349</v>
      </c>
      <c r="L6858" t="n">
        <v>5</v>
      </c>
      <c r="M6858" t="n">
        <v>1</v>
      </c>
      <c r="N6858" t="n">
        <v>92</v>
      </c>
      <c r="O6858" t="n">
        <v>92</v>
      </c>
      <c r="P6858" t="n">
        <v>145</v>
      </c>
      <c r="Q6858" t="n">
        <v>0</v>
      </c>
      <c r="R6858" t="n">
        <v>0</v>
      </c>
      <c r="S6858" t="s">
        <v>19260</v>
      </c>
      <c r="T6858" t="n">
        <v>378</v>
      </c>
      <c r="U6858" t="s">
        <v>692</v>
      </c>
      <c r="V6858" t="s">
        <v>692</v>
      </c>
      <c r="W6858" t="s">
        <v>622</v>
      </c>
      <c r="X6858" t="s">
        <v>352</v>
      </c>
      <c r="Y6858" t="s">
        <v>353</v>
      </c>
      <c r="Z6858" t="s"/>
      <c r="AA6858" t="n">
        <v>190</v>
      </c>
      <c r="AB6858" t="s">
        <v>19261</v>
      </c>
      <c r="AC6858" t="s">
        <v>19260</v>
      </c>
      <c r="AD6858" t="n">
        <v>5</v>
      </c>
      <c r="AE6858" t="n">
        <v>711855.25</v>
      </c>
      <c r="AF6858" t="n">
        <v>6187673.59</v>
      </c>
    </row>
    <row r="6859" spans="1:32">
      <c r="A6859" s="62" t="n">
        <v>6857</v>
      </c>
      <c r="B6859" t="s">
        <v>19262</v>
      </c>
      <c r="C6859" t="n">
        <v>130</v>
      </c>
      <c r="D6859" t="n">
        <v>1969</v>
      </c>
      <c r="E6859" t="n">
        <v>0</v>
      </c>
      <c r="F6859" t="n">
        <v>5</v>
      </c>
      <c r="G6859" t="s"/>
      <c r="H6859" t="n">
        <v>1</v>
      </c>
      <c r="I6859" t="s"/>
      <c r="J6859" t="n">
        <v>1</v>
      </c>
      <c r="K6859" t="s">
        <v>349</v>
      </c>
      <c r="L6859" t="s"/>
      <c r="M6859" t="n">
        <v>1</v>
      </c>
      <c r="N6859" t="n">
        <v>72</v>
      </c>
      <c r="O6859" t="n">
        <v>72</v>
      </c>
      <c r="P6859" t="n">
        <v>130</v>
      </c>
      <c r="Q6859" t="n">
        <v>0</v>
      </c>
      <c r="R6859" t="n">
        <v>0</v>
      </c>
      <c r="S6859" t="s">
        <v>19263</v>
      </c>
      <c r="T6859" t="n">
        <v>417</v>
      </c>
      <c r="U6859" t="s">
        <v>13137</v>
      </c>
      <c r="V6859" t="s">
        <v>13137</v>
      </c>
      <c r="W6859" t="s">
        <v>1414</v>
      </c>
      <c r="X6859" t="s">
        <v>352</v>
      </c>
      <c r="Y6859" t="s">
        <v>353</v>
      </c>
      <c r="Z6859" t="s"/>
      <c r="AA6859" t="n">
        <v>190</v>
      </c>
      <c r="AB6859" t="s">
        <v>19264</v>
      </c>
      <c r="AC6859" t="s">
        <v>19263</v>
      </c>
      <c r="AD6859" t="n">
        <v>5</v>
      </c>
      <c r="AE6859" t="n">
        <v>712288.14</v>
      </c>
      <c r="AF6859" t="n">
        <v>6187502.5</v>
      </c>
    </row>
    <row r="6860" spans="1:32">
      <c r="A6860" s="62" t="n">
        <v>6858</v>
      </c>
      <c r="B6860" t="s">
        <v>19265</v>
      </c>
      <c r="C6860" t="n">
        <v>220</v>
      </c>
      <c r="D6860" t="n">
        <v>1915</v>
      </c>
      <c r="E6860" t="n">
        <v>0</v>
      </c>
      <c r="F6860" t="n">
        <v>3</v>
      </c>
      <c r="G6860" t="s"/>
      <c r="H6860" t="n">
        <v>1</v>
      </c>
      <c r="I6860" t="s"/>
      <c r="J6860" t="n">
        <v>2</v>
      </c>
      <c r="K6860" t="s">
        <v>522</v>
      </c>
      <c r="L6860" t="s"/>
      <c r="M6860" t="n">
        <v>1</v>
      </c>
      <c r="N6860" t="n">
        <v>116</v>
      </c>
      <c r="O6860" t="n">
        <v>116</v>
      </c>
      <c r="P6860" t="n">
        <v>0</v>
      </c>
      <c r="Q6860" t="n">
        <v>116</v>
      </c>
      <c r="R6860" t="n">
        <v>0</v>
      </c>
      <c r="S6860" t="s">
        <v>19266</v>
      </c>
      <c r="T6860" t="n">
        <v>440</v>
      </c>
      <c r="U6860" t="s">
        <v>17146</v>
      </c>
      <c r="V6860" t="s">
        <v>17146</v>
      </c>
      <c r="W6860" t="s">
        <v>19267</v>
      </c>
      <c r="X6860" t="s">
        <v>352</v>
      </c>
      <c r="Y6860" t="s">
        <v>353</v>
      </c>
      <c r="Z6860" t="s"/>
      <c r="AA6860" t="n">
        <v>190</v>
      </c>
      <c r="AB6860" t="s">
        <v>10728</v>
      </c>
      <c r="AC6860" t="s">
        <v>19266</v>
      </c>
      <c r="AD6860" t="n">
        <v>5</v>
      </c>
      <c r="AE6860" t="n">
        <v>710919.15</v>
      </c>
      <c r="AF6860" t="n">
        <v>6187042.52</v>
      </c>
    </row>
    <row r="6861" spans="1:32">
      <c r="A6861" s="62" t="n">
        <v>6859</v>
      </c>
      <c r="B6861" t="s">
        <v>19268</v>
      </c>
      <c r="C6861" t="n">
        <v>120</v>
      </c>
      <c r="D6861" t="n">
        <v>1970</v>
      </c>
      <c r="E6861" t="n">
        <v>0</v>
      </c>
      <c r="F6861" t="n">
        <v>3</v>
      </c>
      <c r="G6861" t="s"/>
      <c r="H6861" t="n">
        <v>1</v>
      </c>
      <c r="I6861" t="s"/>
      <c r="J6861" t="n">
        <v>1</v>
      </c>
      <c r="K6861" t="s">
        <v>349</v>
      </c>
      <c r="L6861" t="n">
        <v>90</v>
      </c>
      <c r="M6861" t="n">
        <v>1</v>
      </c>
      <c r="N6861" t="n">
        <v>170</v>
      </c>
      <c r="O6861" t="n">
        <v>170</v>
      </c>
      <c r="P6861" t="n">
        <v>170</v>
      </c>
      <c r="Q6861" t="n">
        <v>0</v>
      </c>
      <c r="R6861" t="n">
        <v>0</v>
      </c>
      <c r="S6861" t="s">
        <v>19269</v>
      </c>
      <c r="T6861" t="n">
        <v>500</v>
      </c>
      <c r="U6861" t="s">
        <v>975</v>
      </c>
      <c r="V6861" t="s">
        <v>975</v>
      </c>
      <c r="W6861" t="s">
        <v>471</v>
      </c>
      <c r="X6861" t="s">
        <v>352</v>
      </c>
      <c r="Y6861" t="s">
        <v>353</v>
      </c>
      <c r="Z6861" t="s"/>
      <c r="AA6861" t="n">
        <v>190</v>
      </c>
      <c r="AB6861" t="s">
        <v>19270</v>
      </c>
      <c r="AC6861" t="s">
        <v>19269</v>
      </c>
      <c r="AD6861" t="n">
        <v>5</v>
      </c>
      <c r="AE6861" t="n">
        <v>710867.91</v>
      </c>
      <c r="AF6861" t="n">
        <v>6187709.42</v>
      </c>
    </row>
    <row r="6862" spans="1:32">
      <c r="A6862" s="62" t="n">
        <v>6860</v>
      </c>
      <c r="B6862" t="s">
        <v>19271</v>
      </c>
      <c r="C6862" t="n">
        <v>140</v>
      </c>
      <c r="D6862" t="n">
        <v>1968</v>
      </c>
      <c r="E6862" t="n">
        <v>0</v>
      </c>
      <c r="F6862" t="n">
        <v>3</v>
      </c>
      <c r="G6862" t="s"/>
      <c r="H6862" t="n">
        <v>1</v>
      </c>
      <c r="I6862" t="s"/>
      <c r="J6862" t="n">
        <v>1</v>
      </c>
      <c r="K6862" t="s">
        <v>349</v>
      </c>
      <c r="L6862" t="s"/>
      <c r="M6862" t="n">
        <v>3</v>
      </c>
      <c r="N6862" t="n">
        <v>806</v>
      </c>
      <c r="O6862" t="n">
        <v>2450</v>
      </c>
      <c r="P6862" t="n">
        <v>2450</v>
      </c>
      <c r="Q6862" t="n">
        <v>0</v>
      </c>
      <c r="R6862" t="n">
        <v>0</v>
      </c>
      <c r="S6862" t="s">
        <v>19272</v>
      </c>
      <c r="T6862" t="n">
        <v>540</v>
      </c>
      <c r="U6862" t="s">
        <v>1163</v>
      </c>
      <c r="V6862" t="s">
        <v>1163</v>
      </c>
      <c r="W6862" t="s">
        <v>507</v>
      </c>
      <c r="X6862" t="s">
        <v>352</v>
      </c>
      <c r="Y6862" t="s">
        <v>353</v>
      </c>
      <c r="Z6862" t="s"/>
      <c r="AA6862" t="n">
        <v>190</v>
      </c>
      <c r="AB6862" t="s">
        <v>17326</v>
      </c>
      <c r="AC6862" t="s">
        <v>19272</v>
      </c>
      <c r="AD6862" t="n">
        <v>5</v>
      </c>
      <c r="AE6862" t="n">
        <v>711462.22</v>
      </c>
      <c r="AF6862" t="n">
        <v>6187363.16</v>
      </c>
    </row>
    <row r="6863" spans="1:32">
      <c r="A6863" s="62" t="n">
        <v>6861</v>
      </c>
      <c r="B6863" t="s">
        <v>19273</v>
      </c>
      <c r="C6863" t="n">
        <v>130</v>
      </c>
      <c r="D6863" t="n">
        <v>1956</v>
      </c>
      <c r="E6863" t="n">
        <v>0</v>
      </c>
      <c r="F6863" t="n">
        <v>5</v>
      </c>
      <c r="G6863" t="s"/>
      <c r="H6863" t="n">
        <v>1</v>
      </c>
      <c r="I6863" t="s"/>
      <c r="J6863" t="n">
        <v>2</v>
      </c>
      <c r="K6863" t="s">
        <v>237</v>
      </c>
      <c r="L6863" t="n">
        <v>90</v>
      </c>
      <c r="M6863" t="n">
        <v>1</v>
      </c>
      <c r="N6863" t="n">
        <v>65</v>
      </c>
      <c r="O6863" t="n">
        <v>65</v>
      </c>
      <c r="P6863" t="n">
        <v>105</v>
      </c>
      <c r="Q6863" t="n">
        <v>0</v>
      </c>
      <c r="R6863" t="n">
        <v>0</v>
      </c>
      <c r="S6863" t="s">
        <v>19274</v>
      </c>
      <c r="T6863" t="n">
        <v>629</v>
      </c>
      <c r="U6863" t="s">
        <v>18652</v>
      </c>
      <c r="V6863" t="s">
        <v>18652</v>
      </c>
      <c r="W6863" t="s">
        <v>237</v>
      </c>
      <c r="X6863" t="s">
        <v>352</v>
      </c>
      <c r="Y6863" t="s">
        <v>353</v>
      </c>
      <c r="Z6863" t="s"/>
      <c r="AA6863" t="n">
        <v>190</v>
      </c>
      <c r="AB6863" t="s">
        <v>19275</v>
      </c>
      <c r="AC6863" t="s">
        <v>19274</v>
      </c>
      <c r="AD6863" t="n">
        <v>5</v>
      </c>
      <c r="AE6863" t="n">
        <v>712199.24</v>
      </c>
      <c r="AF6863" t="n">
        <v>6186337.51</v>
      </c>
    </row>
    <row r="6864" spans="1:32">
      <c r="A6864" s="62" t="n">
        <v>6862</v>
      </c>
      <c r="B6864" t="s">
        <v>19276</v>
      </c>
      <c r="C6864" t="n">
        <v>120</v>
      </c>
      <c r="D6864" t="n">
        <v>1969</v>
      </c>
      <c r="E6864" t="n">
        <v>0</v>
      </c>
      <c r="F6864" t="n">
        <v>5</v>
      </c>
      <c r="G6864" t="s"/>
      <c r="H6864" t="n">
        <v>1</v>
      </c>
      <c r="I6864" t="s"/>
      <c r="J6864" t="n">
        <v>1</v>
      </c>
      <c r="K6864" t="s">
        <v>349</v>
      </c>
      <c r="L6864" t="s"/>
      <c r="M6864" t="n">
        <v>1</v>
      </c>
      <c r="N6864" t="n">
        <v>146</v>
      </c>
      <c r="O6864" t="n">
        <v>146</v>
      </c>
      <c r="P6864" t="n">
        <v>146</v>
      </c>
      <c r="Q6864" t="n">
        <v>0</v>
      </c>
      <c r="R6864" t="n">
        <v>0</v>
      </c>
      <c r="S6864" t="s">
        <v>19277</v>
      </c>
      <c r="T6864" t="n">
        <v>636</v>
      </c>
      <c r="U6864" t="s">
        <v>18126</v>
      </c>
      <c r="V6864" t="s">
        <v>18126</v>
      </c>
      <c r="W6864" t="s">
        <v>495</v>
      </c>
      <c r="X6864" t="s">
        <v>352</v>
      </c>
      <c r="Y6864" t="s">
        <v>353</v>
      </c>
      <c r="Z6864" t="s"/>
      <c r="AA6864" t="n">
        <v>190</v>
      </c>
      <c r="AB6864" t="s">
        <v>19278</v>
      </c>
      <c r="AC6864" t="s">
        <v>19277</v>
      </c>
      <c r="AD6864" t="n">
        <v>5</v>
      </c>
      <c r="AE6864" t="n">
        <v>710374.47</v>
      </c>
      <c r="AF6864" t="n">
        <v>6186716.1</v>
      </c>
    </row>
    <row r="6865" spans="1:32">
      <c r="A6865" s="62" t="n">
        <v>6863</v>
      </c>
      <c r="B6865" t="s">
        <v>19279</v>
      </c>
      <c r="C6865" t="n">
        <v>120</v>
      </c>
      <c r="D6865" t="n">
        <v>1971</v>
      </c>
      <c r="E6865" t="n">
        <v>0</v>
      </c>
      <c r="F6865" t="n">
        <v>3</v>
      </c>
      <c r="G6865" t="s"/>
      <c r="H6865" t="n">
        <v>1</v>
      </c>
      <c r="I6865" t="s"/>
      <c r="J6865" t="n">
        <v>2</v>
      </c>
      <c r="K6865" t="s">
        <v>237</v>
      </c>
      <c r="L6865" t="s"/>
      <c r="M6865" t="n">
        <v>1</v>
      </c>
      <c r="N6865" t="n">
        <v>158</v>
      </c>
      <c r="O6865" t="n">
        <v>158</v>
      </c>
      <c r="P6865" t="n">
        <v>158</v>
      </c>
      <c r="Q6865" t="n">
        <v>0</v>
      </c>
      <c r="R6865" t="n">
        <v>0</v>
      </c>
      <c r="S6865" t="s">
        <v>19280</v>
      </c>
      <c r="T6865" t="n">
        <v>663</v>
      </c>
      <c r="U6865" t="s">
        <v>13627</v>
      </c>
      <c r="V6865" t="s">
        <v>13627</v>
      </c>
      <c r="W6865" t="s">
        <v>246</v>
      </c>
      <c r="X6865" t="s">
        <v>352</v>
      </c>
      <c r="Y6865" t="s">
        <v>353</v>
      </c>
      <c r="Z6865" t="s"/>
      <c r="AA6865" t="n">
        <v>190</v>
      </c>
      <c r="AB6865" t="s">
        <v>1186</v>
      </c>
      <c r="AC6865" t="s">
        <v>19280</v>
      </c>
      <c r="AD6865" t="n">
        <v>5</v>
      </c>
      <c r="AE6865" t="n">
        <v>712486.25</v>
      </c>
      <c r="AF6865" t="n">
        <v>6186889.15</v>
      </c>
    </row>
    <row r="6866" spans="1:32">
      <c r="A6866" s="62" t="n">
        <v>6864</v>
      </c>
      <c r="B6866" t="s">
        <v>19281</v>
      </c>
      <c r="C6866" t="n">
        <v>120</v>
      </c>
      <c r="D6866" t="n">
        <v>1975</v>
      </c>
      <c r="E6866" t="n">
        <v>1995</v>
      </c>
      <c r="F6866" t="n">
        <v>3</v>
      </c>
      <c r="G6866" t="s"/>
      <c r="H6866" t="n">
        <v>1</v>
      </c>
      <c r="I6866" t="s"/>
      <c r="J6866" t="n">
        <v>7</v>
      </c>
      <c r="K6866" t="s">
        <v>365</v>
      </c>
      <c r="L6866" t="s"/>
      <c r="M6866" t="n">
        <v>1</v>
      </c>
      <c r="N6866" t="n">
        <v>176</v>
      </c>
      <c r="O6866" t="n">
        <v>176</v>
      </c>
      <c r="P6866" t="n">
        <v>151</v>
      </c>
      <c r="Q6866" t="n">
        <v>0</v>
      </c>
      <c r="R6866" t="n">
        <v>0</v>
      </c>
      <c r="S6866" t="s">
        <v>19282</v>
      </c>
      <c r="T6866" t="n">
        <v>757</v>
      </c>
      <c r="U6866" t="s">
        <v>18978</v>
      </c>
      <c r="V6866" t="s">
        <v>18978</v>
      </c>
      <c r="W6866" t="s">
        <v>387</v>
      </c>
      <c r="X6866" t="s">
        <v>352</v>
      </c>
      <c r="Y6866" t="s">
        <v>353</v>
      </c>
      <c r="Z6866" t="s"/>
      <c r="AA6866" t="n">
        <v>190</v>
      </c>
      <c r="AB6866" t="s">
        <v>9612</v>
      </c>
      <c r="AC6866" t="s">
        <v>19282</v>
      </c>
      <c r="AD6866" t="n">
        <v>5</v>
      </c>
      <c r="AE6866" t="n">
        <v>711092.61</v>
      </c>
      <c r="AF6866" t="n">
        <v>6187143.88</v>
      </c>
    </row>
    <row r="6867" spans="1:32">
      <c r="A6867" s="62" t="n">
        <v>6865</v>
      </c>
      <c r="B6867" t="s">
        <v>19283</v>
      </c>
      <c r="C6867" t="n">
        <v>120</v>
      </c>
      <c r="D6867" t="n">
        <v>1962</v>
      </c>
      <c r="E6867" t="n">
        <v>0</v>
      </c>
      <c r="F6867" t="n">
        <v>2</v>
      </c>
      <c r="G6867" t="s"/>
      <c r="H6867" t="n">
        <v>1</v>
      </c>
      <c r="I6867" t="s"/>
      <c r="J6867" t="n">
        <v>2</v>
      </c>
      <c r="K6867" t="s">
        <v>237</v>
      </c>
      <c r="L6867" t="n">
        <v>90</v>
      </c>
      <c r="M6867" t="n">
        <v>1</v>
      </c>
      <c r="N6867" t="n">
        <v>164</v>
      </c>
      <c r="O6867" t="n">
        <v>164</v>
      </c>
      <c r="P6867" t="n">
        <v>164</v>
      </c>
      <c r="Q6867" t="n">
        <v>0</v>
      </c>
      <c r="R6867" t="n">
        <v>0</v>
      </c>
      <c r="S6867" t="s">
        <v>19284</v>
      </c>
      <c r="T6867" t="n">
        <v>102</v>
      </c>
      <c r="U6867" t="s">
        <v>479</v>
      </c>
      <c r="V6867" t="s">
        <v>479</v>
      </c>
      <c r="W6867" t="s">
        <v>407</v>
      </c>
      <c r="X6867" t="s">
        <v>352</v>
      </c>
      <c r="Y6867" t="s">
        <v>353</v>
      </c>
      <c r="Z6867" t="s">
        <v>480</v>
      </c>
      <c r="AA6867" t="n">
        <v>190</v>
      </c>
      <c r="AB6867" t="s">
        <v>7008</v>
      </c>
      <c r="AC6867" t="s">
        <v>19284</v>
      </c>
      <c r="AD6867" t="n">
        <v>5</v>
      </c>
      <c r="AE6867" t="n">
        <v>714321.9</v>
      </c>
      <c r="AF6867" t="n">
        <v>6184040.2</v>
      </c>
    </row>
    <row r="6868" spans="1:32">
      <c r="A6868" s="62" t="n">
        <v>6866</v>
      </c>
      <c r="B6868" t="s">
        <v>19285</v>
      </c>
      <c r="C6868" t="n">
        <v>120</v>
      </c>
      <c r="D6868" t="n">
        <v>1970</v>
      </c>
      <c r="E6868" t="n">
        <v>1973</v>
      </c>
      <c r="F6868" t="n">
        <v>1</v>
      </c>
      <c r="G6868" t="s"/>
      <c r="H6868" t="n">
        <v>1</v>
      </c>
      <c r="I6868" t="s"/>
      <c r="J6868" t="n">
        <v>2</v>
      </c>
      <c r="K6868" t="s">
        <v>522</v>
      </c>
      <c r="L6868" t="s"/>
      <c r="M6868" t="n">
        <v>1</v>
      </c>
      <c r="N6868" t="n">
        <v>227</v>
      </c>
      <c r="O6868" t="n">
        <v>227</v>
      </c>
      <c r="P6868" t="n">
        <v>227</v>
      </c>
      <c r="Q6868" t="n">
        <v>0</v>
      </c>
      <c r="R6868" t="n">
        <v>0</v>
      </c>
      <c r="S6868" t="s">
        <v>19286</v>
      </c>
      <c r="T6868" t="n">
        <v>396</v>
      </c>
      <c r="U6868" t="s">
        <v>16894</v>
      </c>
      <c r="V6868" t="s">
        <v>16894</v>
      </c>
      <c r="W6868" t="s">
        <v>533</v>
      </c>
      <c r="X6868" t="s">
        <v>352</v>
      </c>
      <c r="Y6868" t="s">
        <v>353</v>
      </c>
      <c r="Z6868" t="s">
        <v>480</v>
      </c>
      <c r="AA6868" t="n">
        <v>190</v>
      </c>
      <c r="AB6868" t="s">
        <v>19287</v>
      </c>
      <c r="AC6868" t="s">
        <v>19286</v>
      </c>
      <c r="AD6868" t="n">
        <v>5</v>
      </c>
      <c r="AE6868" t="n">
        <v>713620.13</v>
      </c>
      <c r="AF6868" t="n">
        <v>6185000.02</v>
      </c>
    </row>
    <row r="6869" spans="1:32">
      <c r="A6869" s="62" t="n">
        <v>6867</v>
      </c>
      <c r="B6869" t="s">
        <v>19288</v>
      </c>
      <c r="C6869" t="n">
        <v>130</v>
      </c>
      <c r="D6869" t="n">
        <v>1987</v>
      </c>
      <c r="E6869" t="n">
        <v>0</v>
      </c>
      <c r="F6869" t="n">
        <v>4</v>
      </c>
      <c r="G6869" t="s"/>
      <c r="H6869" t="n">
        <v>1</v>
      </c>
      <c r="I6869" t="s"/>
      <c r="J6869" t="n">
        <v>2</v>
      </c>
      <c r="K6869" t="s">
        <v>237</v>
      </c>
      <c r="L6869" t="s"/>
      <c r="M6869" t="n">
        <v>1</v>
      </c>
      <c r="N6869" t="n">
        <v>61</v>
      </c>
      <c r="O6869" t="n">
        <v>61</v>
      </c>
      <c r="P6869" t="n">
        <v>61</v>
      </c>
      <c r="Q6869" t="n">
        <v>0</v>
      </c>
      <c r="R6869" t="n">
        <v>0</v>
      </c>
      <c r="S6869" t="s">
        <v>19289</v>
      </c>
      <c r="T6869" t="n">
        <v>480</v>
      </c>
      <c r="U6869" t="s">
        <v>17450</v>
      </c>
      <c r="V6869" t="s">
        <v>17450</v>
      </c>
      <c r="W6869" t="s">
        <v>507</v>
      </c>
      <c r="X6869" t="s">
        <v>352</v>
      </c>
      <c r="Y6869" t="s">
        <v>353</v>
      </c>
      <c r="Z6869" t="s">
        <v>480</v>
      </c>
      <c r="AA6869" t="n">
        <v>190</v>
      </c>
      <c r="AB6869" t="s">
        <v>19290</v>
      </c>
      <c r="AC6869" t="s">
        <v>19289</v>
      </c>
      <c r="AD6869" t="n">
        <v>5</v>
      </c>
      <c r="AE6869" t="n">
        <v>712784.87</v>
      </c>
      <c r="AF6869" t="n">
        <v>6184984.69</v>
      </c>
    </row>
    <row r="6870" spans="1:32">
      <c r="A6870" s="62" t="n">
        <v>6868</v>
      </c>
      <c r="B6870" t="s">
        <v>19291</v>
      </c>
      <c r="C6870" t="n">
        <v>120</v>
      </c>
      <c r="D6870" t="n">
        <v>1974</v>
      </c>
      <c r="E6870" t="n">
        <v>0</v>
      </c>
      <c r="F6870" t="n">
        <v>3</v>
      </c>
      <c r="G6870" t="s"/>
      <c r="H6870" t="n">
        <v>1</v>
      </c>
      <c r="I6870" t="s"/>
      <c r="J6870" t="n">
        <v>2</v>
      </c>
      <c r="K6870" t="s">
        <v>237</v>
      </c>
      <c r="L6870" t="s"/>
      <c r="M6870" t="n">
        <v>1</v>
      </c>
      <c r="N6870" t="n">
        <v>140</v>
      </c>
      <c r="O6870" t="n">
        <v>140</v>
      </c>
      <c r="P6870" t="n">
        <v>140</v>
      </c>
      <c r="Q6870" t="n">
        <v>0</v>
      </c>
      <c r="R6870" t="n">
        <v>0</v>
      </c>
      <c r="S6870" t="s">
        <v>19292</v>
      </c>
      <c r="T6870" t="n">
        <v>533</v>
      </c>
      <c r="U6870" t="s">
        <v>18444</v>
      </c>
      <c r="V6870" t="s">
        <v>18444</v>
      </c>
      <c r="W6870" t="s">
        <v>2731</v>
      </c>
      <c r="X6870" t="s">
        <v>352</v>
      </c>
      <c r="Y6870" t="s">
        <v>353</v>
      </c>
      <c r="Z6870" t="s">
        <v>480</v>
      </c>
      <c r="AA6870" t="n">
        <v>190</v>
      </c>
      <c r="AB6870" t="s">
        <v>12303</v>
      </c>
      <c r="AC6870" t="s">
        <v>19292</v>
      </c>
      <c r="AD6870" t="n">
        <v>5</v>
      </c>
      <c r="AE6870" t="n">
        <v>714059.02</v>
      </c>
      <c r="AF6870" t="n">
        <v>6184599.15</v>
      </c>
    </row>
    <row r="6871" spans="1:32">
      <c r="A6871" s="62" t="n">
        <v>6869</v>
      </c>
      <c r="B6871" t="s">
        <v>19293</v>
      </c>
      <c r="C6871" t="n">
        <v>120</v>
      </c>
      <c r="D6871" t="n">
        <v>1968</v>
      </c>
      <c r="E6871" t="n">
        <v>2005</v>
      </c>
      <c r="F6871" t="n">
        <v>2</v>
      </c>
      <c r="G6871" t="s"/>
      <c r="H6871" t="n">
        <v>2</v>
      </c>
      <c r="I6871" t="s"/>
      <c r="J6871" t="n">
        <v>2</v>
      </c>
      <c r="K6871" t="s">
        <v>237</v>
      </c>
      <c r="L6871" t="n">
        <v>80</v>
      </c>
      <c r="M6871" t="n">
        <v>1</v>
      </c>
      <c r="N6871" t="n">
        <v>173</v>
      </c>
      <c r="O6871" t="n">
        <v>173</v>
      </c>
      <c r="P6871" t="n">
        <v>173</v>
      </c>
      <c r="Q6871" t="n">
        <v>0</v>
      </c>
      <c r="R6871" t="n">
        <v>0</v>
      </c>
      <c r="S6871" t="s">
        <v>19294</v>
      </c>
      <c r="T6871" t="n">
        <v>647</v>
      </c>
      <c r="U6871" t="s">
        <v>18447</v>
      </c>
      <c r="V6871" t="s">
        <v>18447</v>
      </c>
      <c r="W6871" t="s">
        <v>533</v>
      </c>
      <c r="X6871" t="s">
        <v>352</v>
      </c>
      <c r="Y6871" t="s">
        <v>353</v>
      </c>
      <c r="Z6871" t="s">
        <v>480</v>
      </c>
      <c r="AA6871" t="n">
        <v>190</v>
      </c>
      <c r="AB6871" t="s">
        <v>19295</v>
      </c>
      <c r="AC6871" t="s">
        <v>19294</v>
      </c>
      <c r="AD6871" t="n">
        <v>5</v>
      </c>
      <c r="AE6871" t="n">
        <v>713280.17</v>
      </c>
      <c r="AF6871" t="n">
        <v>6184533.09</v>
      </c>
    </row>
    <row r="6872" spans="1:32">
      <c r="A6872" s="62" t="n">
        <v>6870</v>
      </c>
      <c r="B6872" t="s">
        <v>19296</v>
      </c>
      <c r="C6872" t="n">
        <v>120</v>
      </c>
      <c r="D6872" t="n">
        <v>1967</v>
      </c>
      <c r="E6872" t="n">
        <v>0</v>
      </c>
      <c r="F6872" t="n">
        <v>5</v>
      </c>
      <c r="G6872" t="s"/>
      <c r="H6872" t="n">
        <v>1</v>
      </c>
      <c r="I6872" t="s"/>
      <c r="J6872" t="n">
        <v>2</v>
      </c>
      <c r="K6872" t="s">
        <v>237</v>
      </c>
      <c r="L6872" t="s"/>
      <c r="M6872" t="n">
        <v>1</v>
      </c>
      <c r="N6872" t="n">
        <v>82</v>
      </c>
      <c r="O6872" t="n">
        <v>82</v>
      </c>
      <c r="P6872" t="n">
        <v>145</v>
      </c>
      <c r="Q6872" t="n">
        <v>0</v>
      </c>
      <c r="R6872" t="n">
        <v>0</v>
      </c>
      <c r="S6872" t="s">
        <v>19297</v>
      </c>
      <c r="T6872" t="n">
        <v>39</v>
      </c>
      <c r="U6872" t="s">
        <v>17356</v>
      </c>
      <c r="V6872" t="s">
        <v>17356</v>
      </c>
      <c r="W6872" t="s">
        <v>615</v>
      </c>
      <c r="X6872" t="s">
        <v>241</v>
      </c>
      <c r="Y6872" t="s">
        <v>242</v>
      </c>
      <c r="Z6872" t="s"/>
      <c r="AA6872" t="n">
        <v>190</v>
      </c>
      <c r="AB6872" t="s">
        <v>19298</v>
      </c>
      <c r="AC6872" t="s">
        <v>19297</v>
      </c>
      <c r="AD6872" t="n">
        <v>5</v>
      </c>
      <c r="AE6872" t="n">
        <v>712742.1800000001</v>
      </c>
      <c r="AF6872" t="n">
        <v>6190231.97</v>
      </c>
    </row>
    <row r="6873" spans="1:32">
      <c r="A6873" s="62" t="n">
        <v>6871</v>
      </c>
      <c r="B6873" t="s">
        <v>19299</v>
      </c>
      <c r="C6873" t="n">
        <v>130</v>
      </c>
      <c r="D6873" t="n">
        <v>1978</v>
      </c>
      <c r="E6873" t="n">
        <v>0</v>
      </c>
      <c r="F6873" t="n">
        <v>3</v>
      </c>
      <c r="G6873" t="s"/>
      <c r="H6873" t="n">
        <v>1</v>
      </c>
      <c r="I6873" t="s"/>
      <c r="J6873" t="n">
        <v>1</v>
      </c>
      <c r="K6873" t="s">
        <v>349</v>
      </c>
      <c r="L6873" t="s"/>
      <c r="M6873" t="n">
        <v>1</v>
      </c>
      <c r="N6873" t="n">
        <v>130</v>
      </c>
      <c r="O6873" t="n">
        <v>130</v>
      </c>
      <c r="P6873" t="n">
        <v>130</v>
      </c>
      <c r="Q6873" t="n">
        <v>0</v>
      </c>
      <c r="R6873" t="n">
        <v>0</v>
      </c>
      <c r="S6873" t="s">
        <v>19300</v>
      </c>
      <c r="T6873" t="n">
        <v>111</v>
      </c>
      <c r="U6873" t="s">
        <v>12861</v>
      </c>
      <c r="V6873" t="s">
        <v>12861</v>
      </c>
      <c r="W6873" t="s">
        <v>673</v>
      </c>
      <c r="X6873" t="s">
        <v>241</v>
      </c>
      <c r="Y6873" t="s">
        <v>242</v>
      </c>
      <c r="Z6873" t="s"/>
      <c r="AA6873" t="n">
        <v>190</v>
      </c>
      <c r="AB6873" t="s">
        <v>19301</v>
      </c>
      <c r="AC6873" t="s">
        <v>19300</v>
      </c>
      <c r="AD6873" t="n">
        <v>5</v>
      </c>
      <c r="AE6873" t="n">
        <v>712077.01</v>
      </c>
      <c r="AF6873" t="n">
        <v>6190949.37</v>
      </c>
    </row>
    <row r="6874" spans="1:32">
      <c r="A6874" s="62" t="n">
        <v>6872</v>
      </c>
      <c r="B6874" t="s">
        <v>19302</v>
      </c>
      <c r="C6874" t="n">
        <v>120</v>
      </c>
      <c r="D6874" t="n">
        <v>1971</v>
      </c>
      <c r="E6874" t="n">
        <v>0</v>
      </c>
      <c r="F6874" t="n">
        <v>3</v>
      </c>
      <c r="G6874" t="s"/>
      <c r="H6874" t="n">
        <v>1</v>
      </c>
      <c r="I6874" t="s"/>
      <c r="J6874" t="n">
        <v>1</v>
      </c>
      <c r="K6874" t="s">
        <v>349</v>
      </c>
      <c r="L6874" t="s"/>
      <c r="M6874" t="n">
        <v>1</v>
      </c>
      <c r="N6874" t="n">
        <v>170</v>
      </c>
      <c r="O6874" t="n">
        <v>170</v>
      </c>
      <c r="P6874" t="n">
        <v>170</v>
      </c>
      <c r="Q6874" t="n">
        <v>0</v>
      </c>
      <c r="R6874" t="n">
        <v>0</v>
      </c>
      <c r="S6874" t="s">
        <v>19303</v>
      </c>
      <c r="T6874" t="n">
        <v>163</v>
      </c>
      <c r="U6874" t="s">
        <v>17363</v>
      </c>
      <c r="V6874" t="s">
        <v>17363</v>
      </c>
      <c r="W6874" t="s">
        <v>608</v>
      </c>
      <c r="X6874" t="s">
        <v>241</v>
      </c>
      <c r="Y6874" t="s">
        <v>242</v>
      </c>
      <c r="Z6874" t="s"/>
      <c r="AA6874" t="n">
        <v>190</v>
      </c>
      <c r="AB6874" t="s">
        <v>19304</v>
      </c>
      <c r="AC6874" t="s">
        <v>19303</v>
      </c>
      <c r="AD6874" t="n">
        <v>5</v>
      </c>
      <c r="AE6874" t="n">
        <v>712583.9399999999</v>
      </c>
      <c r="AF6874" t="n">
        <v>6191274.65</v>
      </c>
    </row>
    <row r="6875" spans="1:32">
      <c r="A6875" s="62" t="n">
        <v>6873</v>
      </c>
      <c r="B6875" t="s">
        <v>19305</v>
      </c>
      <c r="C6875" t="n">
        <v>120</v>
      </c>
      <c r="D6875" t="n">
        <v>1962</v>
      </c>
      <c r="E6875" t="n">
        <v>0</v>
      </c>
      <c r="F6875" t="n">
        <v>3</v>
      </c>
      <c r="G6875" t="s"/>
      <c r="H6875" t="n">
        <v>1</v>
      </c>
      <c r="I6875" t="s"/>
      <c r="J6875" t="n">
        <v>2</v>
      </c>
      <c r="K6875" t="s">
        <v>237</v>
      </c>
      <c r="L6875" t="s"/>
      <c r="M6875" t="n">
        <v>1</v>
      </c>
      <c r="N6875" t="n">
        <v>134</v>
      </c>
      <c r="O6875" t="n">
        <v>134</v>
      </c>
      <c r="P6875" t="n">
        <v>134</v>
      </c>
      <c r="Q6875" t="n">
        <v>0</v>
      </c>
      <c r="R6875" t="n">
        <v>0</v>
      </c>
      <c r="S6875" t="s">
        <v>19306</v>
      </c>
      <c r="T6875" t="n">
        <v>203</v>
      </c>
      <c r="U6875" t="s">
        <v>15475</v>
      </c>
      <c r="V6875" t="s">
        <v>15475</v>
      </c>
      <c r="W6875" t="s">
        <v>1053</v>
      </c>
      <c r="X6875" t="s">
        <v>241</v>
      </c>
      <c r="Y6875" t="s">
        <v>242</v>
      </c>
      <c r="Z6875" t="s"/>
      <c r="AA6875" t="n">
        <v>190</v>
      </c>
      <c r="AB6875" t="s">
        <v>19307</v>
      </c>
      <c r="AC6875" t="s">
        <v>19306</v>
      </c>
      <c r="AD6875" t="n">
        <v>5</v>
      </c>
      <c r="AE6875" t="n">
        <v>711662.52</v>
      </c>
      <c r="AF6875" t="n">
        <v>6190168.13</v>
      </c>
    </row>
    <row r="6876" spans="1:32">
      <c r="A6876" s="62" t="n">
        <v>6874</v>
      </c>
      <c r="B6876" t="s">
        <v>19308</v>
      </c>
      <c r="C6876" t="n">
        <v>130</v>
      </c>
      <c r="D6876" t="n">
        <v>1985</v>
      </c>
      <c r="E6876" t="n">
        <v>0</v>
      </c>
      <c r="F6876" t="n">
        <v>3</v>
      </c>
      <c r="G6876" t="s"/>
      <c r="H6876" t="n">
        <v>6</v>
      </c>
      <c r="I6876" t="s"/>
      <c r="J6876" t="n">
        <v>1</v>
      </c>
      <c r="K6876" t="s">
        <v>349</v>
      </c>
      <c r="L6876" t="s"/>
      <c r="M6876" t="n">
        <v>1</v>
      </c>
      <c r="N6876" t="n">
        <v>158</v>
      </c>
      <c r="O6876" t="n">
        <v>158</v>
      </c>
      <c r="P6876" t="n">
        <v>158</v>
      </c>
      <c r="Q6876" t="n">
        <v>0</v>
      </c>
      <c r="R6876" t="n">
        <v>0</v>
      </c>
      <c r="S6876" t="s">
        <v>19309</v>
      </c>
      <c r="T6876" t="n">
        <v>211</v>
      </c>
      <c r="U6876" t="s">
        <v>1505</v>
      </c>
      <c r="V6876" t="s">
        <v>1505</v>
      </c>
      <c r="W6876" t="s">
        <v>7255</v>
      </c>
      <c r="X6876" t="s">
        <v>241</v>
      </c>
      <c r="Y6876" t="s">
        <v>242</v>
      </c>
      <c r="Z6876" t="s"/>
      <c r="AA6876" t="n">
        <v>190</v>
      </c>
      <c r="AB6876" t="s">
        <v>1570</v>
      </c>
      <c r="AC6876" t="s">
        <v>19309</v>
      </c>
      <c r="AD6876" t="n">
        <v>5</v>
      </c>
      <c r="AE6876" t="n">
        <v>712470.5699999999</v>
      </c>
      <c r="AF6876" t="n">
        <v>6191690.02</v>
      </c>
    </row>
    <row r="6877" spans="1:32">
      <c r="A6877" s="62" t="n">
        <v>6875</v>
      </c>
      <c r="B6877" t="s">
        <v>19310</v>
      </c>
      <c r="C6877" t="n">
        <v>120</v>
      </c>
      <c r="D6877" t="n">
        <v>1952</v>
      </c>
      <c r="E6877" t="n">
        <v>2007</v>
      </c>
      <c r="F6877" t="n">
        <v>3</v>
      </c>
      <c r="G6877" t="s"/>
      <c r="H6877" t="n">
        <v>1</v>
      </c>
      <c r="I6877" t="s"/>
      <c r="J6877" t="n">
        <v>2</v>
      </c>
      <c r="K6877" t="s">
        <v>237</v>
      </c>
      <c r="L6877" t="n">
        <v>2</v>
      </c>
      <c r="M6877" t="n">
        <v>1</v>
      </c>
      <c r="N6877" t="n">
        <v>152</v>
      </c>
      <c r="O6877" t="n">
        <v>152</v>
      </c>
      <c r="P6877" t="n">
        <v>130</v>
      </c>
      <c r="Q6877" t="n">
        <v>0</v>
      </c>
      <c r="R6877" t="n">
        <v>0</v>
      </c>
      <c r="S6877" t="s">
        <v>19311</v>
      </c>
      <c r="T6877" t="n">
        <v>175</v>
      </c>
      <c r="U6877" t="s">
        <v>17510</v>
      </c>
      <c r="V6877" t="s">
        <v>17510</v>
      </c>
      <c r="W6877" t="s">
        <v>411</v>
      </c>
      <c r="X6877" t="s">
        <v>241</v>
      </c>
      <c r="Y6877" t="s">
        <v>242</v>
      </c>
      <c r="Z6877" t="s"/>
      <c r="AA6877" t="n">
        <v>190</v>
      </c>
      <c r="AB6877" t="s">
        <v>19312</v>
      </c>
      <c r="AC6877" t="s">
        <v>19311</v>
      </c>
      <c r="AD6877" t="n">
        <v>5</v>
      </c>
      <c r="AE6877" t="n">
        <v>710695.67</v>
      </c>
      <c r="AF6877" t="n">
        <v>6190304.15</v>
      </c>
    </row>
    <row r="6878" spans="1:32">
      <c r="A6878" s="62" t="n">
        <v>6876</v>
      </c>
      <c r="B6878" t="s">
        <v>19313</v>
      </c>
      <c r="C6878" t="n">
        <v>120</v>
      </c>
      <c r="D6878" t="n">
        <v>2009</v>
      </c>
      <c r="E6878" t="n">
        <v>0</v>
      </c>
      <c r="F6878" t="n">
        <v>4</v>
      </c>
      <c r="G6878" t="s"/>
      <c r="H6878" t="n">
        <v>1</v>
      </c>
      <c r="I6878" t="s"/>
      <c r="J6878" t="n">
        <v>2</v>
      </c>
      <c r="K6878" t="s">
        <v>237</v>
      </c>
      <c r="L6878" t="s"/>
      <c r="M6878" t="n">
        <v>1</v>
      </c>
      <c r="N6878" t="n">
        <v>164</v>
      </c>
      <c r="O6878" t="n">
        <v>164</v>
      </c>
      <c r="P6878" t="n">
        <v>164</v>
      </c>
      <c r="Q6878" t="n">
        <v>0</v>
      </c>
      <c r="R6878" t="n">
        <v>0</v>
      </c>
      <c r="S6878" t="s">
        <v>19314</v>
      </c>
      <c r="T6878" t="n">
        <v>323</v>
      </c>
      <c r="U6878" t="s">
        <v>18239</v>
      </c>
      <c r="V6878" t="s">
        <v>18239</v>
      </c>
      <c r="W6878" t="s">
        <v>399</v>
      </c>
      <c r="X6878" t="s">
        <v>241</v>
      </c>
      <c r="Y6878" t="s">
        <v>242</v>
      </c>
      <c r="Z6878" t="s"/>
      <c r="AA6878" t="n">
        <v>190</v>
      </c>
      <c r="AB6878" t="s">
        <v>19315</v>
      </c>
      <c r="AC6878" t="s">
        <v>19314</v>
      </c>
      <c r="AD6878" t="n">
        <v>5</v>
      </c>
      <c r="AE6878" t="n">
        <v>709727.02</v>
      </c>
      <c r="AF6878" t="n">
        <v>6191760.86</v>
      </c>
    </row>
    <row r="6879" spans="1:32">
      <c r="A6879" s="62" t="n">
        <v>6877</v>
      </c>
      <c r="B6879" t="s">
        <v>19316</v>
      </c>
      <c r="C6879" t="n">
        <v>120</v>
      </c>
      <c r="D6879" t="n">
        <v>1972</v>
      </c>
      <c r="E6879" t="n">
        <v>1978</v>
      </c>
      <c r="F6879" t="n">
        <v>3</v>
      </c>
      <c r="G6879" t="s"/>
      <c r="H6879" t="n">
        <v>1</v>
      </c>
      <c r="I6879" t="s"/>
      <c r="J6879" t="n">
        <v>1</v>
      </c>
      <c r="K6879" t="s">
        <v>349</v>
      </c>
      <c r="L6879" t="n">
        <v>5</v>
      </c>
      <c r="M6879" t="n">
        <v>1</v>
      </c>
      <c r="N6879" t="n">
        <v>180</v>
      </c>
      <c r="O6879" t="n">
        <v>180</v>
      </c>
      <c r="P6879" t="n">
        <v>180</v>
      </c>
      <c r="Q6879" t="n">
        <v>0</v>
      </c>
      <c r="R6879" t="n">
        <v>0</v>
      </c>
      <c r="S6879" t="s">
        <v>19317</v>
      </c>
      <c r="T6879" t="n">
        <v>339</v>
      </c>
      <c r="U6879" t="s">
        <v>16646</v>
      </c>
      <c r="V6879" t="s">
        <v>16646</v>
      </c>
      <c r="W6879" t="s">
        <v>439</v>
      </c>
      <c r="X6879" t="s">
        <v>241</v>
      </c>
      <c r="Y6879" t="s">
        <v>242</v>
      </c>
      <c r="Z6879" t="s"/>
      <c r="AA6879" t="n">
        <v>190</v>
      </c>
      <c r="AB6879" t="s">
        <v>3658</v>
      </c>
      <c r="AC6879" t="s">
        <v>19317</v>
      </c>
      <c r="AD6879" t="n">
        <v>5</v>
      </c>
      <c r="AE6879" t="n">
        <v>712368.23</v>
      </c>
      <c r="AF6879" t="n">
        <v>6190960.63</v>
      </c>
    </row>
    <row r="6880" spans="1:32">
      <c r="A6880" s="62" t="n">
        <v>6878</v>
      </c>
      <c r="B6880" t="s">
        <v>19318</v>
      </c>
      <c r="C6880" t="n">
        <v>130</v>
      </c>
      <c r="D6880" t="n">
        <v>1971</v>
      </c>
      <c r="E6880" t="n">
        <v>0</v>
      </c>
      <c r="F6880" t="n">
        <v>4</v>
      </c>
      <c r="G6880" t="s"/>
      <c r="H6880" t="n">
        <v>1</v>
      </c>
      <c r="I6880" t="s"/>
      <c r="J6880" t="n">
        <v>1</v>
      </c>
      <c r="K6880" t="s">
        <v>349</v>
      </c>
      <c r="L6880" t="s"/>
      <c r="M6880" t="n">
        <v>2</v>
      </c>
      <c r="N6880" t="n">
        <v>66</v>
      </c>
      <c r="O6880" t="n">
        <v>132</v>
      </c>
      <c r="P6880" t="n">
        <v>132</v>
      </c>
      <c r="Q6880" t="n">
        <v>0</v>
      </c>
      <c r="R6880" t="n">
        <v>0</v>
      </c>
      <c r="S6880" t="s">
        <v>19319</v>
      </c>
      <c r="T6880" t="n">
        <v>409</v>
      </c>
      <c r="U6880" t="s">
        <v>12834</v>
      </c>
      <c r="V6880" t="s">
        <v>12834</v>
      </c>
      <c r="W6880" t="s">
        <v>266</v>
      </c>
      <c r="X6880" t="s">
        <v>241</v>
      </c>
      <c r="Y6880" t="s">
        <v>242</v>
      </c>
      <c r="Z6880" t="s"/>
      <c r="AA6880" t="n">
        <v>190</v>
      </c>
      <c r="AB6880" t="s">
        <v>19320</v>
      </c>
      <c r="AC6880" t="s">
        <v>19319</v>
      </c>
      <c r="AD6880" t="n">
        <v>5</v>
      </c>
      <c r="AE6880" t="n">
        <v>712289.86</v>
      </c>
      <c r="AF6880" t="n">
        <v>6190355.58</v>
      </c>
    </row>
    <row r="6881" spans="1:32">
      <c r="A6881" s="62" t="n">
        <v>6879</v>
      </c>
      <c r="B6881" t="s">
        <v>19321</v>
      </c>
      <c r="C6881" t="n">
        <v>130</v>
      </c>
      <c r="D6881" t="n">
        <v>1980</v>
      </c>
      <c r="E6881" t="n">
        <v>0</v>
      </c>
      <c r="F6881" t="n">
        <v>4</v>
      </c>
      <c r="G6881" t="s"/>
      <c r="H6881" t="n">
        <v>1</v>
      </c>
      <c r="I6881" t="s"/>
      <c r="J6881" t="n">
        <v>1</v>
      </c>
      <c r="K6881" t="s">
        <v>349</v>
      </c>
      <c r="L6881" t="s"/>
      <c r="M6881" t="n">
        <v>2</v>
      </c>
      <c r="N6881" t="n">
        <v>71</v>
      </c>
      <c r="O6881" t="n">
        <v>128</v>
      </c>
      <c r="P6881" t="n">
        <v>128</v>
      </c>
      <c r="Q6881" t="n">
        <v>0</v>
      </c>
      <c r="R6881" t="n">
        <v>0</v>
      </c>
      <c r="S6881" t="s">
        <v>19322</v>
      </c>
      <c r="T6881" t="n">
        <v>441</v>
      </c>
      <c r="U6881" t="s">
        <v>13839</v>
      </c>
      <c r="V6881" t="s">
        <v>13839</v>
      </c>
      <c r="W6881" t="s">
        <v>1099</v>
      </c>
      <c r="X6881" t="s">
        <v>241</v>
      </c>
      <c r="Y6881" t="s">
        <v>242</v>
      </c>
      <c r="Z6881" t="s"/>
      <c r="AA6881" t="n">
        <v>190</v>
      </c>
      <c r="AB6881" t="s">
        <v>19323</v>
      </c>
      <c r="AC6881" t="s">
        <v>19322</v>
      </c>
      <c r="AD6881" t="n">
        <v>5</v>
      </c>
      <c r="AE6881" t="n">
        <v>711963.55</v>
      </c>
      <c r="AF6881" t="n">
        <v>6191485.86</v>
      </c>
    </row>
    <row r="6882" spans="1:32">
      <c r="A6882" s="62" t="n">
        <v>6880</v>
      </c>
      <c r="B6882" t="s">
        <v>19324</v>
      </c>
      <c r="C6882" t="n">
        <v>120</v>
      </c>
      <c r="D6882" t="n">
        <v>1968</v>
      </c>
      <c r="E6882" t="n">
        <v>0</v>
      </c>
      <c r="F6882" t="n">
        <v>6</v>
      </c>
      <c r="G6882" t="s"/>
      <c r="H6882" t="n">
        <v>1</v>
      </c>
      <c r="I6882" t="s"/>
      <c r="J6882" t="n">
        <v>2</v>
      </c>
      <c r="K6882" t="s">
        <v>237</v>
      </c>
      <c r="L6882" t="s"/>
      <c r="M6882" t="n">
        <v>1</v>
      </c>
      <c r="N6882" t="n">
        <v>164</v>
      </c>
      <c r="O6882" t="n">
        <v>164</v>
      </c>
      <c r="P6882" t="n">
        <v>164</v>
      </c>
      <c r="Q6882" t="n">
        <v>0</v>
      </c>
      <c r="R6882" t="n">
        <v>0</v>
      </c>
      <c r="S6882" t="s">
        <v>19325</v>
      </c>
      <c r="T6882" t="n">
        <v>496</v>
      </c>
      <c r="U6882" t="s">
        <v>17383</v>
      </c>
      <c r="V6882" t="s">
        <v>17383</v>
      </c>
      <c r="W6882" t="s">
        <v>411</v>
      </c>
      <c r="X6882" t="s">
        <v>241</v>
      </c>
      <c r="Y6882" t="s">
        <v>242</v>
      </c>
      <c r="Z6882" t="s"/>
      <c r="AA6882" t="n">
        <v>190</v>
      </c>
      <c r="AB6882" t="s">
        <v>19326</v>
      </c>
      <c r="AC6882" t="s">
        <v>19325</v>
      </c>
      <c r="AD6882" t="n">
        <v>5</v>
      </c>
      <c r="AE6882" t="n">
        <v>712733.27</v>
      </c>
      <c r="AF6882" t="n">
        <v>6190456.1</v>
      </c>
    </row>
    <row r="6883" spans="1:32">
      <c r="A6883" s="62" t="n">
        <v>6881</v>
      </c>
      <c r="B6883" t="s">
        <v>19327</v>
      </c>
      <c r="C6883" t="n">
        <v>120</v>
      </c>
      <c r="D6883" t="n">
        <v>1968</v>
      </c>
      <c r="E6883" t="n">
        <v>0</v>
      </c>
      <c r="F6883" t="n">
        <v>1</v>
      </c>
      <c r="G6883" t="s"/>
      <c r="H6883" t="n">
        <v>1</v>
      </c>
      <c r="I6883" t="s"/>
      <c r="J6883" t="n">
        <v>2</v>
      </c>
      <c r="K6883" t="s">
        <v>237</v>
      </c>
      <c r="L6883" t="s"/>
      <c r="M6883" t="n">
        <v>1</v>
      </c>
      <c r="N6883" t="n">
        <v>165</v>
      </c>
      <c r="O6883" t="n">
        <v>165</v>
      </c>
      <c r="P6883" t="n">
        <v>110</v>
      </c>
      <c r="Q6883" t="n">
        <v>55</v>
      </c>
      <c r="R6883" t="n">
        <v>0</v>
      </c>
      <c r="S6883" t="s">
        <v>19328</v>
      </c>
      <c r="T6883" t="n">
        <v>510</v>
      </c>
      <c r="U6883" t="s">
        <v>18257</v>
      </c>
      <c r="V6883" t="s">
        <v>18257</v>
      </c>
      <c r="W6883" t="s">
        <v>567</v>
      </c>
      <c r="X6883" t="s">
        <v>241</v>
      </c>
      <c r="Y6883" t="s">
        <v>242</v>
      </c>
      <c r="Z6883" t="s"/>
      <c r="AA6883" t="n">
        <v>190</v>
      </c>
      <c r="AB6883" t="s">
        <v>1367</v>
      </c>
      <c r="AC6883" t="s">
        <v>19328</v>
      </c>
      <c r="AD6883" t="n">
        <v>5</v>
      </c>
      <c r="AE6883" t="n">
        <v>711007.8</v>
      </c>
      <c r="AF6883" t="n">
        <v>6190803.02</v>
      </c>
    </row>
    <row r="6884" spans="1:32">
      <c r="A6884" s="62" t="n">
        <v>6882</v>
      </c>
      <c r="B6884" t="s">
        <v>19329</v>
      </c>
      <c r="C6884" t="n">
        <v>130</v>
      </c>
      <c r="D6884" t="n">
        <v>1971</v>
      </c>
      <c r="E6884" t="n">
        <v>0</v>
      </c>
      <c r="F6884" t="n">
        <v>4</v>
      </c>
      <c r="G6884" t="s"/>
      <c r="H6884" t="n">
        <v>1</v>
      </c>
      <c r="I6884" t="s"/>
      <c r="J6884" t="n">
        <v>2</v>
      </c>
      <c r="K6884" t="s">
        <v>237</v>
      </c>
      <c r="L6884" t="s"/>
      <c r="M6884" t="n">
        <v>1</v>
      </c>
      <c r="N6884" t="n">
        <v>60</v>
      </c>
      <c r="O6884" t="n">
        <v>60</v>
      </c>
      <c r="P6884" t="n">
        <v>120</v>
      </c>
      <c r="Q6884" t="n">
        <v>0</v>
      </c>
      <c r="R6884" t="n">
        <v>0</v>
      </c>
      <c r="S6884" t="s">
        <v>19330</v>
      </c>
      <c r="T6884" t="n">
        <v>519</v>
      </c>
      <c r="U6884" t="s">
        <v>17096</v>
      </c>
      <c r="V6884" t="s">
        <v>17096</v>
      </c>
      <c r="W6884" t="s">
        <v>415</v>
      </c>
      <c r="X6884" t="s">
        <v>241</v>
      </c>
      <c r="Y6884" t="s">
        <v>242</v>
      </c>
      <c r="Z6884" t="s"/>
      <c r="AA6884" t="n">
        <v>190</v>
      </c>
      <c r="AB6884" t="s">
        <v>8939</v>
      </c>
      <c r="AC6884" t="s">
        <v>19330</v>
      </c>
      <c r="AD6884" t="n">
        <v>5</v>
      </c>
      <c r="AE6884" t="n">
        <v>709637.8199999999</v>
      </c>
      <c r="AF6884" t="n">
        <v>6190469.17</v>
      </c>
    </row>
    <row r="6885" spans="1:32">
      <c r="A6885" s="62" t="n">
        <v>6883</v>
      </c>
      <c r="B6885" t="s">
        <v>19331</v>
      </c>
      <c r="C6885" t="n">
        <v>130</v>
      </c>
      <c r="D6885" t="n">
        <v>1867</v>
      </c>
      <c r="E6885" t="n">
        <v>1983</v>
      </c>
      <c r="F6885" t="n">
        <v>90</v>
      </c>
      <c r="G6885" t="s"/>
      <c r="H6885" t="n">
        <v>1</v>
      </c>
      <c r="I6885" t="s"/>
      <c r="J6885" t="n">
        <v>2</v>
      </c>
      <c r="K6885" t="s">
        <v>522</v>
      </c>
      <c r="L6885" t="s"/>
      <c r="M6885" t="n">
        <v>1</v>
      </c>
      <c r="N6885" t="n">
        <v>186</v>
      </c>
      <c r="O6885" t="n">
        <v>186</v>
      </c>
      <c r="P6885" t="n">
        <v>318</v>
      </c>
      <c r="Q6885" t="n">
        <v>0</v>
      </c>
      <c r="R6885" t="n">
        <v>0</v>
      </c>
      <c r="S6885" t="s">
        <v>19332</v>
      </c>
      <c r="T6885" t="n">
        <v>607</v>
      </c>
      <c r="U6885" t="s">
        <v>550</v>
      </c>
      <c r="V6885" t="s">
        <v>550</v>
      </c>
      <c r="W6885" t="s">
        <v>19333</v>
      </c>
      <c r="X6885" t="s">
        <v>241</v>
      </c>
      <c r="Y6885" t="s">
        <v>242</v>
      </c>
      <c r="Z6885" t="s"/>
      <c r="AA6885" t="n">
        <v>190</v>
      </c>
      <c r="AB6885" t="s">
        <v>2056</v>
      </c>
      <c r="AC6885" t="s">
        <v>19332</v>
      </c>
      <c r="AD6885" t="n">
        <v>5</v>
      </c>
      <c r="AE6885" t="n">
        <v>713269.48</v>
      </c>
      <c r="AF6885" t="n">
        <v>6190748.68</v>
      </c>
    </row>
    <row r="6886" spans="1:32">
      <c r="A6886" s="62" t="n">
        <v>6884</v>
      </c>
      <c r="B6886" t="s">
        <v>19334</v>
      </c>
      <c r="C6886" t="n">
        <v>120</v>
      </c>
      <c r="D6886" t="n">
        <v>1955</v>
      </c>
      <c r="E6886" t="n">
        <v>0</v>
      </c>
      <c r="F6886" t="n">
        <v>5</v>
      </c>
      <c r="G6886" t="s"/>
      <c r="H6886" t="n">
        <v>1</v>
      </c>
      <c r="I6886" t="s"/>
      <c r="J6886" t="n">
        <v>1</v>
      </c>
      <c r="K6886" t="s">
        <v>349</v>
      </c>
      <c r="L6886" t="s"/>
      <c r="M6886" t="n">
        <v>1</v>
      </c>
      <c r="N6886" t="n">
        <v>112</v>
      </c>
      <c r="O6886" t="n">
        <v>112</v>
      </c>
      <c r="P6886" t="n">
        <v>112</v>
      </c>
      <c r="Q6886" t="n">
        <v>0</v>
      </c>
      <c r="R6886" t="n">
        <v>0</v>
      </c>
      <c r="S6886" t="s">
        <v>19335</v>
      </c>
      <c r="T6886" t="n">
        <v>657</v>
      </c>
      <c r="U6886" t="s">
        <v>18380</v>
      </c>
      <c r="V6886" t="s">
        <v>18380</v>
      </c>
      <c r="W6886" t="s">
        <v>533</v>
      </c>
      <c r="X6886" t="s">
        <v>241</v>
      </c>
      <c r="Y6886" t="s">
        <v>242</v>
      </c>
      <c r="Z6886" t="s"/>
      <c r="AA6886" t="n">
        <v>190</v>
      </c>
      <c r="AB6886" t="s">
        <v>895</v>
      </c>
      <c r="AC6886" t="s">
        <v>19335</v>
      </c>
      <c r="AD6886" t="n">
        <v>5</v>
      </c>
      <c r="AE6886" t="n">
        <v>710543.91</v>
      </c>
      <c r="AF6886" t="n">
        <v>6190439.69</v>
      </c>
    </row>
    <row r="6887" spans="1:32">
      <c r="A6887" s="62" t="n">
        <v>6885</v>
      </c>
      <c r="B6887" t="s">
        <v>19336</v>
      </c>
      <c r="C6887" t="n">
        <v>130</v>
      </c>
      <c r="D6887" t="n">
        <v>1991</v>
      </c>
      <c r="E6887" t="n">
        <v>0</v>
      </c>
      <c r="F6887" t="n">
        <v>5</v>
      </c>
      <c r="G6887" t="s"/>
      <c r="H6887" t="n">
        <v>1</v>
      </c>
      <c r="I6887" t="s"/>
      <c r="J6887" t="n">
        <v>2</v>
      </c>
      <c r="K6887" t="s">
        <v>237</v>
      </c>
      <c r="L6887" t="n">
        <v>90</v>
      </c>
      <c r="M6887" t="n">
        <v>2</v>
      </c>
      <c r="N6887" t="n">
        <v>329</v>
      </c>
      <c r="O6887" t="n">
        <v>329</v>
      </c>
      <c r="P6887" t="n">
        <v>568</v>
      </c>
      <c r="Q6887" t="n">
        <v>0</v>
      </c>
      <c r="R6887" t="n">
        <v>0</v>
      </c>
      <c r="S6887" t="s">
        <v>19337</v>
      </c>
      <c r="T6887" t="n">
        <v>2</v>
      </c>
      <c r="U6887" t="s">
        <v>15743</v>
      </c>
      <c r="V6887" t="s">
        <v>15743</v>
      </c>
      <c r="W6887" t="s">
        <v>443</v>
      </c>
      <c r="X6887" t="s">
        <v>241</v>
      </c>
      <c r="Y6887" t="s">
        <v>242</v>
      </c>
      <c r="Z6887" t="s"/>
      <c r="AA6887" t="n">
        <v>190</v>
      </c>
      <c r="AB6887" t="s">
        <v>17268</v>
      </c>
      <c r="AC6887" t="s">
        <v>19337</v>
      </c>
      <c r="AD6887" t="n">
        <v>5</v>
      </c>
      <c r="AE6887" t="n">
        <v>709645.6</v>
      </c>
      <c r="AF6887" t="n">
        <v>6191067.09</v>
      </c>
    </row>
    <row r="6888" spans="1:32">
      <c r="A6888" s="62" t="n">
        <v>6886</v>
      </c>
      <c r="B6888" t="s">
        <v>19338</v>
      </c>
      <c r="C6888" t="n">
        <v>120</v>
      </c>
      <c r="D6888" t="n">
        <v>1969</v>
      </c>
      <c r="E6888" t="n">
        <v>0</v>
      </c>
      <c r="F6888" t="n">
        <v>3</v>
      </c>
      <c r="G6888" t="s"/>
      <c r="H6888" t="n">
        <v>1</v>
      </c>
      <c r="I6888" t="s"/>
      <c r="J6888" t="n">
        <v>2</v>
      </c>
      <c r="K6888" t="s">
        <v>237</v>
      </c>
      <c r="L6888" t="s"/>
      <c r="M6888" t="n">
        <v>1</v>
      </c>
      <c r="N6888" t="n">
        <v>189</v>
      </c>
      <c r="O6888" t="n">
        <v>189</v>
      </c>
      <c r="P6888" t="n">
        <v>189</v>
      </c>
      <c r="Q6888" t="n">
        <v>0</v>
      </c>
      <c r="R6888" t="n">
        <v>0</v>
      </c>
      <c r="S6888" t="s">
        <v>19339</v>
      </c>
      <c r="T6888" t="n">
        <v>39</v>
      </c>
      <c r="U6888" t="s">
        <v>17356</v>
      </c>
      <c r="V6888" t="s">
        <v>17356</v>
      </c>
      <c r="W6888" t="s">
        <v>423</v>
      </c>
      <c r="X6888" t="s">
        <v>241</v>
      </c>
      <c r="Y6888" t="s">
        <v>242</v>
      </c>
      <c r="Z6888" t="s"/>
      <c r="AA6888" t="n">
        <v>190</v>
      </c>
      <c r="AB6888" t="s">
        <v>13269</v>
      </c>
      <c r="AC6888" t="s">
        <v>19339</v>
      </c>
      <c r="AD6888" t="n">
        <v>5</v>
      </c>
      <c r="AE6888" t="n">
        <v>712585.13</v>
      </c>
      <c r="AF6888" t="n">
        <v>6190240.09</v>
      </c>
    </row>
    <row r="6889" spans="1:32">
      <c r="A6889" s="62" t="n">
        <v>6887</v>
      </c>
      <c r="B6889" t="s">
        <v>19340</v>
      </c>
      <c r="C6889" t="n">
        <v>130</v>
      </c>
      <c r="D6889" t="n">
        <v>1978</v>
      </c>
      <c r="E6889" t="n">
        <v>0</v>
      </c>
      <c r="F6889" t="n">
        <v>3</v>
      </c>
      <c r="G6889" t="s"/>
      <c r="H6889" t="n">
        <v>1</v>
      </c>
      <c r="I6889" t="s"/>
      <c r="J6889" t="n">
        <v>1</v>
      </c>
      <c r="K6889" t="s">
        <v>349</v>
      </c>
      <c r="L6889" t="n">
        <v>2</v>
      </c>
      <c r="M6889" t="n">
        <v>1</v>
      </c>
      <c r="N6889" t="n">
        <v>130</v>
      </c>
      <c r="O6889" t="n">
        <v>130</v>
      </c>
      <c r="P6889" t="n">
        <v>130</v>
      </c>
      <c r="Q6889" t="n">
        <v>0</v>
      </c>
      <c r="R6889" t="n">
        <v>0</v>
      </c>
      <c r="S6889" t="s">
        <v>19341</v>
      </c>
      <c r="T6889" t="n">
        <v>111</v>
      </c>
      <c r="U6889" t="s">
        <v>12861</v>
      </c>
      <c r="V6889" t="s">
        <v>12861</v>
      </c>
      <c r="W6889" t="s">
        <v>677</v>
      </c>
      <c r="X6889" t="s">
        <v>241</v>
      </c>
      <c r="Y6889" t="s">
        <v>242</v>
      </c>
      <c r="Z6889" t="s"/>
      <c r="AA6889" t="n">
        <v>190</v>
      </c>
      <c r="AB6889" t="s">
        <v>19342</v>
      </c>
      <c r="AC6889" t="s">
        <v>19341</v>
      </c>
      <c r="AD6889" t="n">
        <v>5</v>
      </c>
      <c r="AE6889" t="n">
        <v>712078.76</v>
      </c>
      <c r="AF6889" t="n">
        <v>6190938.95</v>
      </c>
    </row>
    <row r="6890" spans="1:32">
      <c r="A6890" s="62" t="n">
        <v>6888</v>
      </c>
      <c r="B6890" t="s">
        <v>19343</v>
      </c>
      <c r="C6890" t="n">
        <v>120</v>
      </c>
      <c r="D6890" t="n">
        <v>1972</v>
      </c>
      <c r="E6890" t="n">
        <v>1974</v>
      </c>
      <c r="F6890" t="n">
        <v>3</v>
      </c>
      <c r="G6890" t="s"/>
      <c r="H6890" t="n">
        <v>1</v>
      </c>
      <c r="I6890" t="s"/>
      <c r="J6890" t="n">
        <v>1</v>
      </c>
      <c r="K6890" t="s">
        <v>349</v>
      </c>
      <c r="L6890" t="s"/>
      <c r="M6890" t="n">
        <v>1</v>
      </c>
      <c r="N6890" t="n">
        <v>170</v>
      </c>
      <c r="O6890" t="n">
        <v>170</v>
      </c>
      <c r="P6890" t="n">
        <v>170</v>
      </c>
      <c r="Q6890" t="n">
        <v>0</v>
      </c>
      <c r="R6890" t="n">
        <v>0</v>
      </c>
      <c r="S6890" t="s">
        <v>19344</v>
      </c>
      <c r="T6890" t="n">
        <v>163</v>
      </c>
      <c r="U6890" t="s">
        <v>17363</v>
      </c>
      <c r="V6890" t="s">
        <v>17363</v>
      </c>
      <c r="W6890" t="s">
        <v>951</v>
      </c>
      <c r="X6890" t="s">
        <v>241</v>
      </c>
      <c r="Y6890" t="s">
        <v>242</v>
      </c>
      <c r="Z6890" t="s"/>
      <c r="AA6890" t="n">
        <v>190</v>
      </c>
      <c r="AB6890" t="s">
        <v>19345</v>
      </c>
      <c r="AC6890" t="s">
        <v>19344</v>
      </c>
      <c r="AD6890" t="n">
        <v>5</v>
      </c>
      <c r="AE6890" t="n">
        <v>712572.08</v>
      </c>
      <c r="AF6890" t="n">
        <v>6191299.48</v>
      </c>
    </row>
    <row r="6891" spans="1:32">
      <c r="A6891" s="62" t="n">
        <v>6889</v>
      </c>
      <c r="B6891" t="s">
        <v>19346</v>
      </c>
      <c r="C6891" t="n">
        <v>120</v>
      </c>
      <c r="D6891" t="n">
        <v>1960</v>
      </c>
      <c r="E6891" t="n">
        <v>0</v>
      </c>
      <c r="F6891" t="n">
        <v>2</v>
      </c>
      <c r="G6891" t="s"/>
      <c r="H6891" t="n">
        <v>6</v>
      </c>
      <c r="I6891" t="s"/>
      <c r="J6891" t="n">
        <v>2</v>
      </c>
      <c r="K6891" t="s">
        <v>237</v>
      </c>
      <c r="L6891" t="s"/>
      <c r="M6891" t="n">
        <v>1</v>
      </c>
      <c r="N6891" t="n">
        <v>102</v>
      </c>
      <c r="O6891" t="n">
        <v>102</v>
      </c>
      <c r="P6891" t="n">
        <v>102</v>
      </c>
      <c r="Q6891" t="n">
        <v>0</v>
      </c>
      <c r="R6891" t="n">
        <v>0</v>
      </c>
      <c r="S6891" t="s">
        <v>19347</v>
      </c>
      <c r="T6891" t="n">
        <v>203</v>
      </c>
      <c r="U6891" t="s">
        <v>15475</v>
      </c>
      <c r="V6891" t="s">
        <v>15475</v>
      </c>
      <c r="W6891" t="s">
        <v>644</v>
      </c>
      <c r="X6891" t="s">
        <v>241</v>
      </c>
      <c r="Y6891" t="s">
        <v>242</v>
      </c>
      <c r="Z6891" t="s"/>
      <c r="AA6891" t="n">
        <v>190</v>
      </c>
      <c r="AB6891" t="s">
        <v>19348</v>
      </c>
      <c r="AC6891" t="s">
        <v>19347</v>
      </c>
      <c r="AD6891" t="n">
        <v>5</v>
      </c>
      <c r="AE6891" t="n">
        <v>711684.67</v>
      </c>
      <c r="AF6891" t="n">
        <v>6190184.09</v>
      </c>
    </row>
    <row r="6892" spans="1:32">
      <c r="A6892" s="62" t="n">
        <v>6890</v>
      </c>
      <c r="B6892" t="s">
        <v>19349</v>
      </c>
      <c r="C6892" t="n">
        <v>130</v>
      </c>
      <c r="D6892" t="n">
        <v>1956</v>
      </c>
      <c r="E6892" t="n">
        <v>0</v>
      </c>
      <c r="F6892" t="n">
        <v>1</v>
      </c>
      <c r="G6892" t="s"/>
      <c r="H6892" t="n">
        <v>2</v>
      </c>
      <c r="I6892" t="s"/>
      <c r="J6892" t="n">
        <v>2</v>
      </c>
      <c r="K6892" t="s">
        <v>237</v>
      </c>
      <c r="L6892" t="s"/>
      <c r="M6892" t="n">
        <v>1</v>
      </c>
      <c r="N6892" t="n">
        <v>126</v>
      </c>
      <c r="O6892" t="n">
        <v>126</v>
      </c>
      <c r="P6892" t="n">
        <v>122</v>
      </c>
      <c r="Q6892" t="n">
        <v>0</v>
      </c>
      <c r="R6892" t="n">
        <v>0</v>
      </c>
      <c r="S6892" t="s">
        <v>19350</v>
      </c>
      <c r="T6892" t="n">
        <v>175</v>
      </c>
      <c r="U6892" t="s">
        <v>17510</v>
      </c>
      <c r="V6892" t="s">
        <v>17510</v>
      </c>
      <c r="W6892" t="s">
        <v>608</v>
      </c>
      <c r="X6892" t="s">
        <v>241</v>
      </c>
      <c r="Y6892" t="s">
        <v>242</v>
      </c>
      <c r="Z6892" t="s"/>
      <c r="AA6892" t="n">
        <v>190</v>
      </c>
      <c r="AB6892" t="s">
        <v>19351</v>
      </c>
      <c r="AC6892" t="s">
        <v>19350</v>
      </c>
      <c r="AD6892" t="n">
        <v>5</v>
      </c>
      <c r="AE6892" t="n">
        <v>710659.79</v>
      </c>
      <c r="AF6892" t="n">
        <v>6190300.62</v>
      </c>
    </row>
    <row r="6893" spans="1:32">
      <c r="A6893" s="62" t="n">
        <v>6891</v>
      </c>
      <c r="B6893" t="s">
        <v>19352</v>
      </c>
      <c r="C6893" t="n">
        <v>130</v>
      </c>
      <c r="D6893" t="n">
        <v>1982</v>
      </c>
      <c r="E6893" t="n">
        <v>0</v>
      </c>
      <c r="F6893" t="n">
        <v>4</v>
      </c>
      <c r="G6893" t="s"/>
      <c r="H6893" t="n">
        <v>1</v>
      </c>
      <c r="I6893" t="s"/>
      <c r="J6893" t="n">
        <v>2</v>
      </c>
      <c r="K6893" t="s">
        <v>237</v>
      </c>
      <c r="L6893" t="s"/>
      <c r="M6893" t="n">
        <v>1</v>
      </c>
      <c r="N6893" t="n">
        <v>242</v>
      </c>
      <c r="O6893" t="n">
        <v>242</v>
      </c>
      <c r="P6893" t="n">
        <v>240</v>
      </c>
      <c r="Q6893" t="n">
        <v>0</v>
      </c>
      <c r="R6893" t="n">
        <v>0</v>
      </c>
      <c r="S6893" t="s">
        <v>19353</v>
      </c>
      <c r="T6893" t="n">
        <v>269</v>
      </c>
      <c r="U6893" t="s">
        <v>15092</v>
      </c>
      <c r="V6893" t="s">
        <v>15092</v>
      </c>
      <c r="W6893" t="s">
        <v>4171</v>
      </c>
      <c r="X6893" t="s">
        <v>241</v>
      </c>
      <c r="Y6893" t="s">
        <v>242</v>
      </c>
      <c r="Z6893" t="s"/>
      <c r="AA6893" t="n">
        <v>190</v>
      </c>
      <c r="AB6893" t="s">
        <v>19354</v>
      </c>
      <c r="AC6893" t="s">
        <v>19353</v>
      </c>
      <c r="AD6893" t="n">
        <v>5</v>
      </c>
      <c r="AE6893" t="n">
        <v>709981.23</v>
      </c>
      <c r="AF6893" t="n">
        <v>6189903.86</v>
      </c>
    </row>
    <row r="6894" spans="1:32">
      <c r="A6894" s="62" t="n">
        <v>6892</v>
      </c>
      <c r="B6894" t="s">
        <v>19355</v>
      </c>
      <c r="C6894" t="n">
        <v>510</v>
      </c>
      <c r="D6894" t="n">
        <v>1978</v>
      </c>
      <c r="E6894" t="n">
        <v>0</v>
      </c>
      <c r="F6894" t="n">
        <v>4</v>
      </c>
      <c r="G6894" t="s"/>
      <c r="H6894" t="n">
        <v>5</v>
      </c>
      <c r="I6894" t="s"/>
      <c r="J6894" t="n">
        <v>7</v>
      </c>
      <c r="K6894" t="s">
        <v>365</v>
      </c>
      <c r="L6894" t="s"/>
      <c r="M6894" t="n">
        <v>1</v>
      </c>
      <c r="N6894" t="n">
        <v>95</v>
      </c>
      <c r="O6894" t="n">
        <v>95</v>
      </c>
      <c r="P6894" t="n">
        <v>95</v>
      </c>
      <c r="Q6894" t="n">
        <v>0</v>
      </c>
      <c r="R6894" t="n">
        <v>0</v>
      </c>
      <c r="S6894" t="s">
        <v>19356</v>
      </c>
      <c r="T6894" t="n">
        <v>323</v>
      </c>
      <c r="U6894" t="s">
        <v>18239</v>
      </c>
      <c r="V6894" t="s">
        <v>18239</v>
      </c>
      <c r="W6894" t="s">
        <v>495</v>
      </c>
      <c r="X6894" t="s">
        <v>241</v>
      </c>
      <c r="Y6894" t="s">
        <v>242</v>
      </c>
      <c r="Z6894" t="s"/>
      <c r="AA6894" t="n">
        <v>190</v>
      </c>
      <c r="AB6894" t="s">
        <v>19357</v>
      </c>
      <c r="AC6894" t="s">
        <v>19356</v>
      </c>
      <c r="AD6894" t="n">
        <v>5</v>
      </c>
      <c r="AE6894" t="n">
        <v>709765.5699999999</v>
      </c>
      <c r="AF6894" t="n">
        <v>6191776.42</v>
      </c>
    </row>
    <row r="6895" spans="1:32">
      <c r="A6895" s="62" t="n">
        <v>6893</v>
      </c>
      <c r="B6895" t="s">
        <v>19358</v>
      </c>
      <c r="C6895" t="n">
        <v>120</v>
      </c>
      <c r="D6895" t="n">
        <v>1973</v>
      </c>
      <c r="E6895" t="n">
        <v>0</v>
      </c>
      <c r="F6895" t="n">
        <v>3</v>
      </c>
      <c r="G6895" t="s"/>
      <c r="H6895" t="n">
        <v>1</v>
      </c>
      <c r="I6895" t="s"/>
      <c r="J6895" t="n">
        <v>1</v>
      </c>
      <c r="K6895" t="s">
        <v>349</v>
      </c>
      <c r="L6895" t="s"/>
      <c r="M6895" t="n">
        <v>1</v>
      </c>
      <c r="N6895" t="n">
        <v>148</v>
      </c>
      <c r="O6895" t="n">
        <v>148</v>
      </c>
      <c r="P6895" t="n">
        <v>148</v>
      </c>
      <c r="Q6895" t="n">
        <v>0</v>
      </c>
      <c r="R6895" t="n">
        <v>0</v>
      </c>
      <c r="S6895" t="s">
        <v>19359</v>
      </c>
      <c r="T6895" t="n">
        <v>339</v>
      </c>
      <c r="U6895" t="s">
        <v>16646</v>
      </c>
      <c r="V6895" t="s">
        <v>16646</v>
      </c>
      <c r="W6895" t="s">
        <v>443</v>
      </c>
      <c r="X6895" t="s">
        <v>241</v>
      </c>
      <c r="Y6895" t="s">
        <v>242</v>
      </c>
      <c r="Z6895" t="s"/>
      <c r="AA6895" t="n">
        <v>190</v>
      </c>
      <c r="AB6895" t="s">
        <v>16849</v>
      </c>
      <c r="AC6895" t="s">
        <v>19359</v>
      </c>
      <c r="AD6895" t="n">
        <v>5</v>
      </c>
      <c r="AE6895" t="n">
        <v>712366.21</v>
      </c>
      <c r="AF6895" t="n">
        <v>6190987.23</v>
      </c>
    </row>
    <row r="6896" spans="1:32">
      <c r="A6896" s="62" t="n">
        <v>6894</v>
      </c>
      <c r="B6896" t="s">
        <v>19360</v>
      </c>
      <c r="C6896" t="n">
        <v>130</v>
      </c>
      <c r="D6896" t="n">
        <v>1971</v>
      </c>
      <c r="E6896" t="n">
        <v>0</v>
      </c>
      <c r="F6896" t="n">
        <v>4</v>
      </c>
      <c r="G6896" t="s"/>
      <c r="H6896" t="n">
        <v>1</v>
      </c>
      <c r="I6896" t="s"/>
      <c r="J6896" t="n">
        <v>1</v>
      </c>
      <c r="K6896" t="s">
        <v>349</v>
      </c>
      <c r="L6896" t="s"/>
      <c r="M6896" t="n">
        <v>2</v>
      </c>
      <c r="N6896" t="n">
        <v>66</v>
      </c>
      <c r="O6896" t="n">
        <v>132</v>
      </c>
      <c r="P6896" t="n">
        <v>174</v>
      </c>
      <c r="Q6896" t="n">
        <v>0</v>
      </c>
      <c r="R6896" t="n">
        <v>0</v>
      </c>
      <c r="S6896" t="s">
        <v>19361</v>
      </c>
      <c r="T6896" t="n">
        <v>409</v>
      </c>
      <c r="U6896" t="s">
        <v>12834</v>
      </c>
      <c r="V6896" t="s">
        <v>12834</v>
      </c>
      <c r="W6896" t="s">
        <v>270</v>
      </c>
      <c r="X6896" t="s">
        <v>241</v>
      </c>
      <c r="Y6896" t="s">
        <v>242</v>
      </c>
      <c r="Z6896" t="s"/>
      <c r="AA6896" t="n">
        <v>190</v>
      </c>
      <c r="AB6896" t="s">
        <v>19362</v>
      </c>
      <c r="AC6896" t="s">
        <v>19361</v>
      </c>
      <c r="AD6896" t="n">
        <v>5</v>
      </c>
      <c r="AE6896" t="n">
        <v>712289.74</v>
      </c>
      <c r="AF6896" t="n">
        <v>6190361.85</v>
      </c>
    </row>
    <row r="6897" spans="1:32">
      <c r="A6897" s="62" t="n">
        <v>6895</v>
      </c>
      <c r="B6897" t="s">
        <v>19363</v>
      </c>
      <c r="C6897" t="n">
        <v>330</v>
      </c>
      <c r="D6897" t="n">
        <v>1959</v>
      </c>
      <c r="E6897" t="n">
        <v>0</v>
      </c>
      <c r="F6897" t="n">
        <v>1</v>
      </c>
      <c r="G6897" t="s"/>
      <c r="H6897" t="n">
        <v>2</v>
      </c>
      <c r="I6897" t="s"/>
      <c r="J6897" t="n">
        <v>1</v>
      </c>
      <c r="K6897" t="s">
        <v>349</v>
      </c>
      <c r="L6897" t="s"/>
      <c r="M6897" t="n">
        <v>1</v>
      </c>
      <c r="N6897" t="n">
        <v>679</v>
      </c>
      <c r="O6897" t="n">
        <v>679</v>
      </c>
      <c r="P6897" t="n">
        <v>0</v>
      </c>
      <c r="Q6897" t="n">
        <v>679</v>
      </c>
      <c r="R6897" t="n">
        <v>0</v>
      </c>
      <c r="S6897" t="s">
        <v>19364</v>
      </c>
      <c r="T6897" t="n">
        <v>333</v>
      </c>
      <c r="U6897" t="s">
        <v>986</v>
      </c>
      <c r="V6897" t="s">
        <v>986</v>
      </c>
      <c r="W6897" t="s">
        <v>1532</v>
      </c>
      <c r="X6897" t="s">
        <v>352</v>
      </c>
      <c r="Y6897" t="s">
        <v>353</v>
      </c>
      <c r="Z6897" t="s"/>
      <c r="AA6897" t="n">
        <v>190</v>
      </c>
      <c r="AB6897" t="s">
        <v>10240</v>
      </c>
      <c r="AC6897" t="s">
        <v>19364</v>
      </c>
      <c r="AD6897" t="n">
        <v>5</v>
      </c>
      <c r="AE6897" t="n">
        <v>711203.09</v>
      </c>
      <c r="AF6897" t="n">
        <v>6186889.22</v>
      </c>
    </row>
    <row r="6898" spans="1:32">
      <c r="A6898" s="62" t="n">
        <v>6896</v>
      </c>
      <c r="B6898" t="s">
        <v>19365</v>
      </c>
      <c r="C6898" t="n">
        <v>120</v>
      </c>
      <c r="D6898" t="n">
        <v>1970</v>
      </c>
      <c r="E6898" t="n">
        <v>1975</v>
      </c>
      <c r="F6898" t="n">
        <v>5</v>
      </c>
      <c r="G6898" t="s"/>
      <c r="H6898" t="n">
        <v>1</v>
      </c>
      <c r="I6898" t="s"/>
      <c r="J6898" t="n">
        <v>2</v>
      </c>
      <c r="K6898" t="s">
        <v>237</v>
      </c>
      <c r="L6898" t="s"/>
      <c r="M6898" t="n">
        <v>1</v>
      </c>
      <c r="N6898" t="n">
        <v>218</v>
      </c>
      <c r="O6898" t="n">
        <v>218</v>
      </c>
      <c r="P6898" t="n">
        <v>218</v>
      </c>
      <c r="Q6898" t="n">
        <v>0</v>
      </c>
      <c r="R6898" t="n">
        <v>0</v>
      </c>
      <c r="S6898" t="s">
        <v>19366</v>
      </c>
      <c r="T6898" t="n">
        <v>496</v>
      </c>
      <c r="U6898" t="s">
        <v>17383</v>
      </c>
      <c r="V6898" t="s">
        <v>17383</v>
      </c>
      <c r="W6898" t="s">
        <v>415</v>
      </c>
      <c r="X6898" t="s">
        <v>241</v>
      </c>
      <c r="Y6898" t="s">
        <v>242</v>
      </c>
      <c r="Z6898" t="s"/>
      <c r="AA6898" t="n">
        <v>190</v>
      </c>
      <c r="AB6898" t="s">
        <v>19367</v>
      </c>
      <c r="AC6898" t="s">
        <v>19366</v>
      </c>
      <c r="AD6898" t="n">
        <v>5</v>
      </c>
      <c r="AE6898" t="n">
        <v>712728.3100000001</v>
      </c>
      <c r="AF6898" t="n">
        <v>6190472.8</v>
      </c>
    </row>
    <row r="6899" spans="1:32">
      <c r="A6899" s="62" t="n">
        <v>6897</v>
      </c>
      <c r="B6899" t="s">
        <v>19368</v>
      </c>
      <c r="C6899" t="n">
        <v>120</v>
      </c>
      <c r="D6899" t="n">
        <v>1969</v>
      </c>
      <c r="E6899" t="n">
        <v>0</v>
      </c>
      <c r="F6899" t="n">
        <v>3</v>
      </c>
      <c r="G6899" t="s"/>
      <c r="H6899" t="n">
        <v>1</v>
      </c>
      <c r="I6899" t="s"/>
      <c r="J6899" t="n">
        <v>2</v>
      </c>
      <c r="K6899" t="s">
        <v>237</v>
      </c>
      <c r="L6899" t="s"/>
      <c r="M6899" t="n">
        <v>1</v>
      </c>
      <c r="N6899" t="n">
        <v>125</v>
      </c>
      <c r="O6899" t="n">
        <v>125</v>
      </c>
      <c r="P6899" t="n">
        <v>125</v>
      </c>
      <c r="Q6899" t="n">
        <v>0</v>
      </c>
      <c r="R6899" t="n">
        <v>0</v>
      </c>
      <c r="S6899" t="s">
        <v>19369</v>
      </c>
      <c r="T6899" t="n">
        <v>510</v>
      </c>
      <c r="U6899" t="s">
        <v>18257</v>
      </c>
      <c r="V6899" t="s">
        <v>18257</v>
      </c>
      <c r="W6899" t="s">
        <v>688</v>
      </c>
      <c r="X6899" t="s">
        <v>241</v>
      </c>
      <c r="Y6899" t="s">
        <v>242</v>
      </c>
      <c r="Z6899" t="s"/>
      <c r="AA6899" t="n">
        <v>190</v>
      </c>
      <c r="AB6899" t="s">
        <v>7460</v>
      </c>
      <c r="AC6899" t="s">
        <v>19369</v>
      </c>
      <c r="AD6899" t="n">
        <v>5</v>
      </c>
      <c r="AE6899" t="n">
        <v>710967.46</v>
      </c>
      <c r="AF6899" t="n">
        <v>6190812.29</v>
      </c>
    </row>
    <row r="6900" spans="1:32">
      <c r="A6900" s="62" t="n">
        <v>6898</v>
      </c>
      <c r="B6900" t="s">
        <v>19370</v>
      </c>
      <c r="C6900" t="n">
        <v>130</v>
      </c>
      <c r="D6900" t="n">
        <v>1971</v>
      </c>
      <c r="E6900" t="n">
        <v>0</v>
      </c>
      <c r="F6900" t="n">
        <v>4</v>
      </c>
      <c r="G6900" t="s"/>
      <c r="H6900" t="n">
        <v>1</v>
      </c>
      <c r="I6900" t="s"/>
      <c r="J6900" t="n">
        <v>2</v>
      </c>
      <c r="K6900" t="s">
        <v>522</v>
      </c>
      <c r="L6900" t="s"/>
      <c r="M6900" t="n">
        <v>1</v>
      </c>
      <c r="N6900" t="n">
        <v>60</v>
      </c>
      <c r="O6900" t="n">
        <v>60</v>
      </c>
      <c r="P6900" t="n">
        <v>120</v>
      </c>
      <c r="Q6900" t="n">
        <v>0</v>
      </c>
      <c r="R6900" t="n">
        <v>0</v>
      </c>
      <c r="S6900" t="s">
        <v>19371</v>
      </c>
      <c r="T6900" t="n">
        <v>519</v>
      </c>
      <c r="U6900" t="s">
        <v>17096</v>
      </c>
      <c r="V6900" t="s">
        <v>17096</v>
      </c>
      <c r="W6900" t="s">
        <v>423</v>
      </c>
      <c r="X6900" t="s">
        <v>241</v>
      </c>
      <c r="Y6900" t="s">
        <v>242</v>
      </c>
      <c r="Z6900" t="s"/>
      <c r="AA6900" t="n">
        <v>190</v>
      </c>
      <c r="AB6900" t="s">
        <v>9832</v>
      </c>
      <c r="AC6900" t="s">
        <v>19371</v>
      </c>
      <c r="AD6900" t="n">
        <v>5</v>
      </c>
      <c r="AE6900" t="n">
        <v>709628.11</v>
      </c>
      <c r="AF6900" t="n">
        <v>6190478.01</v>
      </c>
    </row>
    <row r="6901" spans="1:32">
      <c r="A6901" s="62" t="n">
        <v>6899</v>
      </c>
      <c r="B6901" t="s">
        <v>19372</v>
      </c>
      <c r="C6901" t="n">
        <v>220</v>
      </c>
      <c r="D6901" t="n">
        <v>1910</v>
      </c>
      <c r="E6901" t="n">
        <v>0</v>
      </c>
      <c r="F6901" t="n">
        <v>6</v>
      </c>
      <c r="G6901" t="s"/>
      <c r="H6901" t="n">
        <v>1</v>
      </c>
      <c r="I6901" t="s"/>
      <c r="J6901" t="n">
        <v>9</v>
      </c>
      <c r="K6901" t="s">
        <v>349</v>
      </c>
      <c r="L6901" t="s"/>
      <c r="M6901" t="n">
        <v>1</v>
      </c>
      <c r="N6901" t="n">
        <v>250</v>
      </c>
      <c r="O6901" t="n">
        <v>250</v>
      </c>
      <c r="P6901" t="n">
        <v>0</v>
      </c>
      <c r="Q6901" t="n">
        <v>250</v>
      </c>
      <c r="R6901" t="n">
        <v>0</v>
      </c>
      <c r="S6901" t="s">
        <v>19373</v>
      </c>
      <c r="T6901" t="n">
        <v>607</v>
      </c>
      <c r="U6901" t="s">
        <v>550</v>
      </c>
      <c r="V6901" t="s">
        <v>550</v>
      </c>
      <c r="W6901" t="s">
        <v>8409</v>
      </c>
      <c r="X6901" t="s">
        <v>241</v>
      </c>
      <c r="Y6901" t="s">
        <v>242</v>
      </c>
      <c r="Z6901" t="s"/>
      <c r="AA6901" t="n">
        <v>190</v>
      </c>
      <c r="AB6901" t="s">
        <v>1213</v>
      </c>
      <c r="AC6901" t="s">
        <v>19373</v>
      </c>
      <c r="AD6901" t="n">
        <v>5</v>
      </c>
      <c r="AE6901" t="n">
        <v>713260.91</v>
      </c>
      <c r="AF6901" t="n">
        <v>6190876.81</v>
      </c>
    </row>
    <row r="6902" spans="1:32">
      <c r="A6902" s="62" t="n">
        <v>6900</v>
      </c>
      <c r="B6902" t="s">
        <v>19374</v>
      </c>
      <c r="C6902" t="n">
        <v>110</v>
      </c>
      <c r="D6902" t="n">
        <v>1895</v>
      </c>
      <c r="E6902" t="n">
        <v>1982</v>
      </c>
      <c r="F6902" t="n">
        <v>3</v>
      </c>
      <c r="G6902" t="s"/>
      <c r="H6902" t="n">
        <v>1</v>
      </c>
      <c r="I6902" t="s"/>
      <c r="J6902" t="n">
        <v>2</v>
      </c>
      <c r="K6902" t="s">
        <v>237</v>
      </c>
      <c r="L6902" t="s"/>
      <c r="M6902" t="n">
        <v>1</v>
      </c>
      <c r="N6902" t="n">
        <v>200</v>
      </c>
      <c r="O6902" t="n">
        <v>200</v>
      </c>
      <c r="P6902" t="n">
        <v>335</v>
      </c>
      <c r="Q6902" t="n">
        <v>0</v>
      </c>
      <c r="R6902" t="n">
        <v>0</v>
      </c>
      <c r="S6902" t="s">
        <v>19373</v>
      </c>
      <c r="T6902" t="n">
        <v>607</v>
      </c>
      <c r="U6902" t="s">
        <v>550</v>
      </c>
      <c r="V6902" t="s">
        <v>550</v>
      </c>
      <c r="W6902" t="s">
        <v>8409</v>
      </c>
      <c r="X6902" t="s">
        <v>241</v>
      </c>
      <c r="Y6902" t="s">
        <v>242</v>
      </c>
      <c r="Z6902" t="s"/>
      <c r="AA6902" t="n">
        <v>190</v>
      </c>
      <c r="AB6902" t="s">
        <v>1213</v>
      </c>
      <c r="AC6902" t="s">
        <v>19373</v>
      </c>
      <c r="AD6902" t="n">
        <v>5</v>
      </c>
      <c r="AE6902" t="n">
        <v>713260.91</v>
      </c>
      <c r="AF6902" t="n">
        <v>6190876.81</v>
      </c>
    </row>
    <row r="6903" spans="1:32">
      <c r="A6903" s="62" t="n">
        <v>6901</v>
      </c>
      <c r="B6903" t="s">
        <v>19375</v>
      </c>
      <c r="C6903" t="n">
        <v>220</v>
      </c>
      <c r="D6903" t="n">
        <v>1991</v>
      </c>
      <c r="E6903" t="n">
        <v>0</v>
      </c>
      <c r="F6903" t="n">
        <v>6</v>
      </c>
      <c r="G6903" t="s"/>
      <c r="H6903" t="n">
        <v>5</v>
      </c>
      <c r="I6903" t="s"/>
      <c r="J6903" t="n">
        <v>9</v>
      </c>
      <c r="K6903" t="s">
        <v>349</v>
      </c>
      <c r="L6903" t="s"/>
      <c r="M6903" t="n">
        <v>1</v>
      </c>
      <c r="N6903" t="n">
        <v>189</v>
      </c>
      <c r="O6903" t="n">
        <v>189</v>
      </c>
      <c r="P6903" t="n">
        <v>0</v>
      </c>
      <c r="Q6903" t="n">
        <v>189</v>
      </c>
      <c r="R6903" t="n">
        <v>0</v>
      </c>
      <c r="S6903" t="s">
        <v>19373</v>
      </c>
      <c r="T6903" t="n">
        <v>607</v>
      </c>
      <c r="U6903" t="s">
        <v>550</v>
      </c>
      <c r="V6903" t="s">
        <v>550</v>
      </c>
      <c r="W6903" t="s">
        <v>8409</v>
      </c>
      <c r="X6903" t="s">
        <v>241</v>
      </c>
      <c r="Y6903" t="s">
        <v>242</v>
      </c>
      <c r="Z6903" t="s"/>
      <c r="AA6903" t="n">
        <v>190</v>
      </c>
      <c r="AB6903" t="s">
        <v>1213</v>
      </c>
      <c r="AC6903" t="s">
        <v>19373</v>
      </c>
      <c r="AD6903" t="n">
        <v>5</v>
      </c>
      <c r="AE6903" t="n">
        <v>713260.91</v>
      </c>
      <c r="AF6903" t="n">
        <v>6190876.81</v>
      </c>
    </row>
    <row r="6904" spans="1:32">
      <c r="A6904" s="62" t="n">
        <v>6902</v>
      </c>
      <c r="B6904" t="s">
        <v>19376</v>
      </c>
      <c r="C6904" t="n">
        <v>120</v>
      </c>
      <c r="D6904" t="n">
        <v>1955</v>
      </c>
      <c r="E6904" t="n">
        <v>1988</v>
      </c>
      <c r="F6904" t="n">
        <v>4</v>
      </c>
      <c r="G6904" t="s"/>
      <c r="H6904" t="n">
        <v>2</v>
      </c>
      <c r="I6904" t="n">
        <v>1</v>
      </c>
      <c r="J6904" t="n">
        <v>2</v>
      </c>
      <c r="K6904" t="s">
        <v>237</v>
      </c>
      <c r="L6904" t="s"/>
      <c r="M6904" t="n">
        <v>1</v>
      </c>
      <c r="N6904" t="n">
        <v>130</v>
      </c>
      <c r="O6904" t="n">
        <v>130</v>
      </c>
      <c r="P6904" t="n">
        <v>208</v>
      </c>
      <c r="Q6904" t="n">
        <v>0</v>
      </c>
      <c r="R6904" t="n">
        <v>0</v>
      </c>
      <c r="S6904" t="s">
        <v>19377</v>
      </c>
      <c r="T6904" t="n">
        <v>657</v>
      </c>
      <c r="U6904" t="s">
        <v>18380</v>
      </c>
      <c r="V6904" t="s">
        <v>18380</v>
      </c>
      <c r="W6904" t="s">
        <v>495</v>
      </c>
      <c r="X6904" t="s">
        <v>241</v>
      </c>
      <c r="Y6904" t="s">
        <v>242</v>
      </c>
      <c r="Z6904" t="s"/>
      <c r="AA6904" t="n">
        <v>190</v>
      </c>
      <c r="AB6904" t="s">
        <v>912</v>
      </c>
      <c r="AC6904" t="s">
        <v>19377</v>
      </c>
      <c r="AD6904" t="n">
        <v>5</v>
      </c>
      <c r="AE6904" t="n">
        <v>710518.85</v>
      </c>
      <c r="AF6904" t="n">
        <v>6190433.65</v>
      </c>
    </row>
    <row r="6905" spans="1:32">
      <c r="A6905" s="62" t="n">
        <v>6903</v>
      </c>
      <c r="B6905" t="s">
        <v>19378</v>
      </c>
      <c r="C6905" t="n">
        <v>130</v>
      </c>
      <c r="D6905" t="n">
        <v>1976</v>
      </c>
      <c r="E6905" t="n">
        <v>0</v>
      </c>
      <c r="F6905" t="n">
        <v>3</v>
      </c>
      <c r="G6905" t="s"/>
      <c r="H6905" t="n">
        <v>1</v>
      </c>
      <c r="I6905" t="s"/>
      <c r="J6905" t="n">
        <v>1</v>
      </c>
      <c r="K6905" t="s">
        <v>349</v>
      </c>
      <c r="L6905" t="s"/>
      <c r="M6905" t="n">
        <v>2</v>
      </c>
      <c r="N6905" t="n">
        <v>320</v>
      </c>
      <c r="O6905" t="n">
        <v>640</v>
      </c>
      <c r="P6905" t="n">
        <v>640</v>
      </c>
      <c r="Q6905" t="n">
        <v>0</v>
      </c>
      <c r="R6905" t="n">
        <v>0</v>
      </c>
      <c r="S6905" t="s">
        <v>19379</v>
      </c>
      <c r="T6905" t="n">
        <v>727</v>
      </c>
      <c r="U6905" t="s">
        <v>11689</v>
      </c>
      <c r="V6905" t="s">
        <v>11689</v>
      </c>
      <c r="W6905" t="s">
        <v>673</v>
      </c>
      <c r="X6905" t="s">
        <v>241</v>
      </c>
      <c r="Y6905" t="s">
        <v>242</v>
      </c>
      <c r="Z6905" t="s"/>
      <c r="AA6905" t="n">
        <v>190</v>
      </c>
      <c r="AB6905" t="s">
        <v>7741</v>
      </c>
      <c r="AC6905" t="s">
        <v>19379</v>
      </c>
      <c r="AD6905" t="n">
        <v>5</v>
      </c>
      <c r="AE6905" t="n">
        <v>712406.04</v>
      </c>
      <c r="AF6905" t="n">
        <v>6190937.9</v>
      </c>
    </row>
    <row r="6906" spans="1:32">
      <c r="A6906" s="62" t="n">
        <v>6904</v>
      </c>
      <c r="B6906" t="s">
        <v>19380</v>
      </c>
      <c r="C6906" t="n">
        <v>130</v>
      </c>
      <c r="D6906" t="n">
        <v>1971</v>
      </c>
      <c r="E6906" t="n">
        <v>0</v>
      </c>
      <c r="F6906" t="n">
        <v>5</v>
      </c>
      <c r="G6906" t="s"/>
      <c r="H6906" t="n">
        <v>5</v>
      </c>
      <c r="I6906" t="s"/>
      <c r="J6906" t="n">
        <v>1</v>
      </c>
      <c r="K6906" t="s">
        <v>349</v>
      </c>
      <c r="L6906" t="s"/>
      <c r="M6906" t="n">
        <v>1</v>
      </c>
      <c r="N6906" t="n">
        <v>92</v>
      </c>
      <c r="O6906" t="n">
        <v>92</v>
      </c>
      <c r="P6906" t="n">
        <v>145</v>
      </c>
      <c r="Q6906" t="n">
        <v>0</v>
      </c>
      <c r="R6906" t="n">
        <v>0</v>
      </c>
      <c r="S6906" t="s">
        <v>19381</v>
      </c>
      <c r="T6906" t="n">
        <v>378</v>
      </c>
      <c r="U6906" t="s">
        <v>692</v>
      </c>
      <c r="V6906" t="s">
        <v>692</v>
      </c>
      <c r="W6906" t="s">
        <v>1141</v>
      </c>
      <c r="X6906" t="s">
        <v>352</v>
      </c>
      <c r="Y6906" t="s">
        <v>353</v>
      </c>
      <c r="Z6906" t="s"/>
      <c r="AA6906" t="n">
        <v>190</v>
      </c>
      <c r="AB6906" t="s">
        <v>19382</v>
      </c>
      <c r="AC6906" t="s">
        <v>19381</v>
      </c>
      <c r="AD6906" t="n">
        <v>5</v>
      </c>
      <c r="AE6906" t="n">
        <v>711855.5699999999</v>
      </c>
      <c r="AF6906" t="n">
        <v>6187681.42</v>
      </c>
    </row>
    <row r="6907" spans="1:32">
      <c r="A6907" s="62" t="n">
        <v>6905</v>
      </c>
      <c r="B6907" t="s">
        <v>19383</v>
      </c>
      <c r="C6907" t="n">
        <v>130</v>
      </c>
      <c r="D6907" t="n">
        <v>1969</v>
      </c>
      <c r="E6907" t="n">
        <v>0</v>
      </c>
      <c r="F6907" t="n">
        <v>5</v>
      </c>
      <c r="G6907" t="s"/>
      <c r="H6907" t="n">
        <v>1</v>
      </c>
      <c r="I6907" t="s"/>
      <c r="J6907" t="n">
        <v>1</v>
      </c>
      <c r="K6907" t="s">
        <v>349</v>
      </c>
      <c r="L6907" t="s"/>
      <c r="M6907" t="n">
        <v>1</v>
      </c>
      <c r="N6907" t="n">
        <v>72</v>
      </c>
      <c r="O6907" t="n">
        <v>72</v>
      </c>
      <c r="P6907" t="n">
        <v>130</v>
      </c>
      <c r="Q6907" t="n">
        <v>0</v>
      </c>
      <c r="R6907" t="n">
        <v>0</v>
      </c>
      <c r="S6907" t="s">
        <v>19384</v>
      </c>
      <c r="T6907" t="n">
        <v>417</v>
      </c>
      <c r="U6907" t="s">
        <v>13137</v>
      </c>
      <c r="V6907" t="s">
        <v>13137</v>
      </c>
      <c r="W6907" t="s">
        <v>1453</v>
      </c>
      <c r="X6907" t="s">
        <v>352</v>
      </c>
      <c r="Y6907" t="s">
        <v>353</v>
      </c>
      <c r="Z6907" t="s"/>
      <c r="AA6907" t="n">
        <v>190</v>
      </c>
      <c r="AB6907" t="s">
        <v>19385</v>
      </c>
      <c r="AC6907" t="s">
        <v>19384</v>
      </c>
      <c r="AD6907" t="n">
        <v>5</v>
      </c>
      <c r="AE6907" t="n">
        <v>712288.4399999999</v>
      </c>
      <c r="AF6907" t="n">
        <v>6187509.26</v>
      </c>
    </row>
    <row r="6908" spans="1:32">
      <c r="A6908" s="62" t="n">
        <v>6906</v>
      </c>
      <c r="B6908" t="s">
        <v>19386</v>
      </c>
      <c r="C6908" t="n">
        <v>220</v>
      </c>
      <c r="D6908" t="n">
        <v>1982</v>
      </c>
      <c r="E6908" t="n">
        <v>0</v>
      </c>
      <c r="F6908" t="n">
        <v>90</v>
      </c>
      <c r="G6908" t="s"/>
      <c r="H6908" t="n">
        <v>90</v>
      </c>
      <c r="I6908" t="s"/>
      <c r="J6908" t="n">
        <v>9</v>
      </c>
      <c r="K6908" t="s">
        <v>349</v>
      </c>
      <c r="L6908" t="s"/>
      <c r="M6908" t="n">
        <v>1</v>
      </c>
      <c r="N6908" t="n">
        <v>415</v>
      </c>
      <c r="O6908" t="n">
        <v>415</v>
      </c>
      <c r="P6908" t="n">
        <v>0</v>
      </c>
      <c r="Q6908" t="n">
        <v>415</v>
      </c>
      <c r="R6908" t="n">
        <v>0</v>
      </c>
      <c r="S6908" t="s">
        <v>19387</v>
      </c>
      <c r="T6908" t="n">
        <v>440</v>
      </c>
      <c r="U6908" t="s">
        <v>17146</v>
      </c>
      <c r="V6908" t="s">
        <v>17146</v>
      </c>
      <c r="W6908" t="s">
        <v>608</v>
      </c>
      <c r="X6908" t="s">
        <v>352</v>
      </c>
      <c r="Y6908" t="s">
        <v>353</v>
      </c>
      <c r="Z6908" t="s"/>
      <c r="AA6908" t="n">
        <v>190</v>
      </c>
      <c r="AB6908" t="s">
        <v>10728</v>
      </c>
      <c r="AC6908" t="s">
        <v>19387</v>
      </c>
      <c r="AD6908" t="n">
        <v>5</v>
      </c>
      <c r="AE6908" t="n">
        <v>710891.85</v>
      </c>
      <c r="AF6908" t="n">
        <v>6187086.63</v>
      </c>
    </row>
    <row r="6909" spans="1:32">
      <c r="A6909" s="62" t="n">
        <v>6907</v>
      </c>
      <c r="B6909" t="s">
        <v>19388</v>
      </c>
      <c r="C6909" t="n">
        <v>120</v>
      </c>
      <c r="D6909" t="n">
        <v>1961</v>
      </c>
      <c r="E6909" t="n">
        <v>1973</v>
      </c>
      <c r="F6909" t="n">
        <v>3</v>
      </c>
      <c r="G6909" t="s"/>
      <c r="H6909" t="n">
        <v>1</v>
      </c>
      <c r="I6909" t="s"/>
      <c r="J6909" t="n">
        <v>1</v>
      </c>
      <c r="K6909" t="s">
        <v>349</v>
      </c>
      <c r="L6909" t="s"/>
      <c r="M6909" t="n">
        <v>1</v>
      </c>
      <c r="N6909" t="n">
        <v>128</v>
      </c>
      <c r="O6909" t="n">
        <v>128</v>
      </c>
      <c r="P6909" t="n">
        <v>128</v>
      </c>
      <c r="Q6909" t="n">
        <v>0</v>
      </c>
      <c r="R6909" t="n">
        <v>0</v>
      </c>
      <c r="S6909" t="s">
        <v>19389</v>
      </c>
      <c r="T6909" t="n">
        <v>500</v>
      </c>
      <c r="U6909" t="s">
        <v>975</v>
      </c>
      <c r="V6909" t="s">
        <v>975</v>
      </c>
      <c r="W6909" t="s">
        <v>357</v>
      </c>
      <c r="X6909" t="s">
        <v>352</v>
      </c>
      <c r="Y6909" t="s">
        <v>353</v>
      </c>
      <c r="Z6909" t="s"/>
      <c r="AA6909" t="n">
        <v>190</v>
      </c>
      <c r="AB6909" t="s">
        <v>19390</v>
      </c>
      <c r="AC6909" t="s">
        <v>19389</v>
      </c>
      <c r="AD6909" t="n">
        <v>5</v>
      </c>
      <c r="AE6909" t="n">
        <v>710854.6800000001</v>
      </c>
      <c r="AF6909" t="n">
        <v>6187726.56</v>
      </c>
    </row>
    <row r="6910" spans="1:32">
      <c r="A6910" s="62" t="n">
        <v>6908</v>
      </c>
      <c r="B6910" t="s">
        <v>19391</v>
      </c>
      <c r="C6910" t="n">
        <v>440</v>
      </c>
      <c r="D6910" t="n">
        <v>1935</v>
      </c>
      <c r="E6910" t="n">
        <v>1972</v>
      </c>
      <c r="F6910" t="n">
        <v>5</v>
      </c>
      <c r="G6910" t="s"/>
      <c r="H6910" t="n">
        <v>1</v>
      </c>
      <c r="I6910" t="s"/>
      <c r="J6910" t="n">
        <v>2</v>
      </c>
      <c r="K6910" t="s">
        <v>237</v>
      </c>
      <c r="L6910" t="s"/>
      <c r="M6910" t="n">
        <v>1</v>
      </c>
      <c r="N6910" t="n">
        <v>125</v>
      </c>
      <c r="O6910" t="n">
        <v>125</v>
      </c>
      <c r="P6910" t="n">
        <v>0</v>
      </c>
      <c r="Q6910" t="n">
        <v>220</v>
      </c>
      <c r="R6910" t="n">
        <v>0</v>
      </c>
      <c r="S6910" t="s">
        <v>19392</v>
      </c>
      <c r="T6910" t="n">
        <v>629</v>
      </c>
      <c r="U6910" t="s">
        <v>18652</v>
      </c>
      <c r="V6910" t="s">
        <v>18652</v>
      </c>
      <c r="W6910" t="s">
        <v>399</v>
      </c>
      <c r="X6910" t="s">
        <v>352</v>
      </c>
      <c r="Y6910" t="s">
        <v>353</v>
      </c>
      <c r="Z6910" t="s"/>
      <c r="AA6910" t="n">
        <v>190</v>
      </c>
      <c r="AB6910" t="s">
        <v>19393</v>
      </c>
      <c r="AC6910" t="s">
        <v>19392</v>
      </c>
      <c r="AD6910" t="n">
        <v>5</v>
      </c>
      <c r="AE6910" t="n">
        <v>712233.96</v>
      </c>
      <c r="AF6910" t="n">
        <v>6186368.29</v>
      </c>
    </row>
    <row r="6911" spans="1:32">
      <c r="A6911" s="62" t="n">
        <v>6909</v>
      </c>
      <c r="B6911" t="s">
        <v>19394</v>
      </c>
      <c r="C6911" t="n">
        <v>120</v>
      </c>
      <c r="D6911" t="n">
        <v>1967</v>
      </c>
      <c r="E6911" t="n">
        <v>2006</v>
      </c>
      <c r="F6911" t="n">
        <v>5</v>
      </c>
      <c r="G6911" t="s"/>
      <c r="H6911" t="n">
        <v>1</v>
      </c>
      <c r="I6911" t="s"/>
      <c r="J6911" t="n">
        <v>1</v>
      </c>
      <c r="K6911" t="s">
        <v>349</v>
      </c>
      <c r="L6911" t="s"/>
      <c r="M6911" t="n">
        <v>1</v>
      </c>
      <c r="N6911" t="n">
        <v>233</v>
      </c>
      <c r="O6911" t="n">
        <v>233</v>
      </c>
      <c r="P6911" t="n">
        <v>179</v>
      </c>
      <c r="Q6911" t="n">
        <v>0</v>
      </c>
      <c r="R6911" t="n">
        <v>0</v>
      </c>
      <c r="S6911" t="s">
        <v>19395</v>
      </c>
      <c r="T6911" t="n">
        <v>636</v>
      </c>
      <c r="U6911" t="s">
        <v>18126</v>
      </c>
      <c r="V6911" t="s">
        <v>18126</v>
      </c>
      <c r="W6911" t="s">
        <v>499</v>
      </c>
      <c r="X6911" t="s">
        <v>352</v>
      </c>
      <c r="Y6911" t="s">
        <v>353</v>
      </c>
      <c r="Z6911" t="s"/>
      <c r="AA6911" t="n">
        <v>190</v>
      </c>
      <c r="AB6911" t="s">
        <v>19396</v>
      </c>
      <c r="AC6911" t="s">
        <v>19395</v>
      </c>
      <c r="AD6911" t="n">
        <v>5</v>
      </c>
      <c r="AE6911" t="n">
        <v>710377.3</v>
      </c>
      <c r="AF6911" t="n">
        <v>6186677.5</v>
      </c>
    </row>
    <row r="6912" spans="1:32">
      <c r="A6912" s="62" t="n">
        <v>6910</v>
      </c>
      <c r="B6912" t="s">
        <v>19397</v>
      </c>
      <c r="C6912" t="n">
        <v>120</v>
      </c>
      <c r="D6912" t="n">
        <v>1971</v>
      </c>
      <c r="E6912" t="n">
        <v>0</v>
      </c>
      <c r="F6912" t="n">
        <v>3</v>
      </c>
      <c r="G6912" t="s"/>
      <c r="H6912" t="n">
        <v>1</v>
      </c>
      <c r="I6912" t="s"/>
      <c r="J6912" t="n">
        <v>2</v>
      </c>
      <c r="K6912" t="s">
        <v>237</v>
      </c>
      <c r="L6912" t="s"/>
      <c r="M6912" t="n">
        <v>1</v>
      </c>
      <c r="N6912" t="n">
        <v>135</v>
      </c>
      <c r="O6912" t="n">
        <v>135</v>
      </c>
      <c r="P6912" t="n">
        <v>135</v>
      </c>
      <c r="Q6912" t="n">
        <v>0</v>
      </c>
      <c r="R6912" t="n">
        <v>0</v>
      </c>
      <c r="S6912" t="s">
        <v>19398</v>
      </c>
      <c r="T6912" t="n">
        <v>663</v>
      </c>
      <c r="U6912" t="s">
        <v>13627</v>
      </c>
      <c r="V6912" t="s">
        <v>13627</v>
      </c>
      <c r="W6912" t="s">
        <v>250</v>
      </c>
      <c r="X6912" t="s">
        <v>352</v>
      </c>
      <c r="Y6912" t="s">
        <v>353</v>
      </c>
      <c r="Z6912" t="s"/>
      <c r="AA6912" t="n">
        <v>190</v>
      </c>
      <c r="AB6912" t="s">
        <v>17931</v>
      </c>
      <c r="AC6912" t="s">
        <v>19398</v>
      </c>
      <c r="AD6912" t="n">
        <v>5</v>
      </c>
      <c r="AE6912" t="n">
        <v>712446.12</v>
      </c>
      <c r="AF6912" t="n">
        <v>6186898.11</v>
      </c>
    </row>
    <row r="6913" spans="1:32">
      <c r="A6913" s="62" t="n">
        <v>6911</v>
      </c>
      <c r="B6913" t="s">
        <v>19399</v>
      </c>
      <c r="C6913" t="n">
        <v>120</v>
      </c>
      <c r="D6913" t="n">
        <v>1952</v>
      </c>
      <c r="E6913" t="n">
        <v>2002</v>
      </c>
      <c r="F6913" t="n">
        <v>5</v>
      </c>
      <c r="G6913" t="s"/>
      <c r="H6913" t="n">
        <v>1</v>
      </c>
      <c r="I6913" t="s"/>
      <c r="J6913" t="n">
        <v>2</v>
      </c>
      <c r="K6913" t="s">
        <v>237</v>
      </c>
      <c r="L6913" t="n">
        <v>2</v>
      </c>
      <c r="M6913" t="n">
        <v>1</v>
      </c>
      <c r="N6913" t="n">
        <v>106</v>
      </c>
      <c r="O6913" t="n">
        <v>106</v>
      </c>
      <c r="P6913" t="n">
        <v>199</v>
      </c>
      <c r="Q6913" t="n">
        <v>0</v>
      </c>
      <c r="R6913" t="n">
        <v>0</v>
      </c>
      <c r="S6913" t="s">
        <v>19400</v>
      </c>
      <c r="T6913" t="n">
        <v>757</v>
      </c>
      <c r="U6913" t="s">
        <v>18978</v>
      </c>
      <c r="V6913" t="s">
        <v>18978</v>
      </c>
      <c r="W6913" t="s">
        <v>391</v>
      </c>
      <c r="X6913" t="s">
        <v>352</v>
      </c>
      <c r="Y6913" t="s">
        <v>353</v>
      </c>
      <c r="Z6913" t="s"/>
      <c r="AA6913" t="n">
        <v>190</v>
      </c>
      <c r="AB6913" t="s">
        <v>9864</v>
      </c>
      <c r="AC6913" t="s">
        <v>19400</v>
      </c>
      <c r="AD6913" t="n">
        <v>5</v>
      </c>
      <c r="AE6913" t="n">
        <v>711066.3199999999</v>
      </c>
      <c r="AF6913" t="n">
        <v>6187161.32</v>
      </c>
    </row>
    <row r="6914" spans="1:32">
      <c r="A6914" s="62" t="n">
        <v>6912</v>
      </c>
      <c r="B6914" t="s">
        <v>19401</v>
      </c>
      <c r="C6914" t="n">
        <v>120</v>
      </c>
      <c r="D6914" t="n">
        <v>1957</v>
      </c>
      <c r="E6914" t="n">
        <v>0</v>
      </c>
      <c r="F6914" t="n">
        <v>4</v>
      </c>
      <c r="G6914" t="s"/>
      <c r="H6914" t="n">
        <v>1</v>
      </c>
      <c r="I6914" t="s"/>
      <c r="J6914" t="n">
        <v>2</v>
      </c>
      <c r="K6914" t="s">
        <v>237</v>
      </c>
      <c r="L6914" t="s"/>
      <c r="M6914" t="n">
        <v>1</v>
      </c>
      <c r="N6914" t="n">
        <v>137</v>
      </c>
      <c r="O6914" t="n">
        <v>137</v>
      </c>
      <c r="P6914" t="n">
        <v>137</v>
      </c>
      <c r="Q6914" t="n">
        <v>0</v>
      </c>
      <c r="R6914" t="n">
        <v>0</v>
      </c>
      <c r="S6914" t="s">
        <v>19402</v>
      </c>
      <c r="T6914" t="n">
        <v>102</v>
      </c>
      <c r="U6914" t="s">
        <v>479</v>
      </c>
      <c r="V6914" t="s">
        <v>479</v>
      </c>
      <c r="W6914" t="s">
        <v>411</v>
      </c>
      <c r="X6914" t="s">
        <v>352</v>
      </c>
      <c r="Y6914" t="s">
        <v>353</v>
      </c>
      <c r="Z6914" t="s">
        <v>480</v>
      </c>
      <c r="AA6914" t="n">
        <v>190</v>
      </c>
      <c r="AB6914" t="s">
        <v>7737</v>
      </c>
      <c r="AC6914" t="s">
        <v>19402</v>
      </c>
      <c r="AD6914" t="n">
        <v>5</v>
      </c>
      <c r="AE6914" t="n">
        <v>714310.9</v>
      </c>
      <c r="AF6914" t="n">
        <v>6184068.44</v>
      </c>
    </row>
    <row r="6915" spans="1:32">
      <c r="A6915" s="62" t="n">
        <v>6913</v>
      </c>
      <c r="B6915" t="s">
        <v>19403</v>
      </c>
      <c r="C6915" t="n">
        <v>130</v>
      </c>
      <c r="D6915" t="n">
        <v>1955</v>
      </c>
      <c r="E6915" t="n">
        <v>0</v>
      </c>
      <c r="F6915" t="n">
        <v>5</v>
      </c>
      <c r="G6915" t="s"/>
      <c r="H6915" t="n">
        <v>1</v>
      </c>
      <c r="I6915" t="s"/>
      <c r="J6915" t="n">
        <v>2</v>
      </c>
      <c r="K6915" t="s">
        <v>237</v>
      </c>
      <c r="L6915" t="s"/>
      <c r="M6915" t="n">
        <v>1</v>
      </c>
      <c r="N6915" t="n">
        <v>54</v>
      </c>
      <c r="O6915" t="n">
        <v>54</v>
      </c>
      <c r="P6915" t="n">
        <v>99</v>
      </c>
      <c r="Q6915" t="n">
        <v>0</v>
      </c>
      <c r="R6915" t="n">
        <v>0</v>
      </c>
      <c r="S6915" t="s">
        <v>19404</v>
      </c>
      <c r="T6915" t="n">
        <v>396</v>
      </c>
      <c r="U6915" t="s">
        <v>16894</v>
      </c>
      <c r="V6915" t="s">
        <v>16894</v>
      </c>
      <c r="W6915" t="s">
        <v>563</v>
      </c>
      <c r="X6915" t="s">
        <v>352</v>
      </c>
      <c r="Y6915" t="s">
        <v>353</v>
      </c>
      <c r="Z6915" t="s">
        <v>480</v>
      </c>
      <c r="AA6915" t="n">
        <v>190</v>
      </c>
      <c r="AB6915" t="s">
        <v>19405</v>
      </c>
      <c r="AC6915" t="s">
        <v>19404</v>
      </c>
      <c r="AD6915" t="n">
        <v>5</v>
      </c>
      <c r="AE6915" t="n">
        <v>713555.6800000001</v>
      </c>
      <c r="AF6915" t="n">
        <v>6185036.59</v>
      </c>
    </row>
    <row r="6916" spans="1:32">
      <c r="A6916" s="62" t="n">
        <v>6914</v>
      </c>
      <c r="B6916" t="s">
        <v>19406</v>
      </c>
      <c r="C6916" t="n">
        <v>130</v>
      </c>
      <c r="D6916" t="n">
        <v>1987</v>
      </c>
      <c r="E6916" t="n">
        <v>0</v>
      </c>
      <c r="F6916" t="n">
        <v>4</v>
      </c>
      <c r="G6916" t="s"/>
      <c r="H6916" t="n">
        <v>1</v>
      </c>
      <c r="I6916" t="s"/>
      <c r="J6916" t="n">
        <v>2</v>
      </c>
      <c r="K6916" t="s">
        <v>237</v>
      </c>
      <c r="L6916" t="s"/>
      <c r="M6916" t="n">
        <v>1</v>
      </c>
      <c r="N6916" t="n">
        <v>61</v>
      </c>
      <c r="O6916" t="n">
        <v>61</v>
      </c>
      <c r="P6916" t="n">
        <v>61</v>
      </c>
      <c r="Q6916" t="n">
        <v>0</v>
      </c>
      <c r="R6916" t="n">
        <v>0</v>
      </c>
      <c r="S6916" t="s">
        <v>19407</v>
      </c>
      <c r="T6916" t="n">
        <v>480</v>
      </c>
      <c r="U6916" t="s">
        <v>17450</v>
      </c>
      <c r="V6916" t="s">
        <v>17450</v>
      </c>
      <c r="W6916" t="s">
        <v>608</v>
      </c>
      <c r="X6916" t="s">
        <v>352</v>
      </c>
      <c r="Y6916" t="s">
        <v>353</v>
      </c>
      <c r="Z6916" t="s">
        <v>480</v>
      </c>
      <c r="AA6916" t="n">
        <v>190</v>
      </c>
      <c r="AB6916" t="s">
        <v>19408</v>
      </c>
      <c r="AC6916" t="s">
        <v>19407</v>
      </c>
      <c r="AD6916" t="n">
        <v>5</v>
      </c>
      <c r="AE6916" t="n">
        <v>712799.78</v>
      </c>
      <c r="AF6916" t="n">
        <v>6184983.03</v>
      </c>
    </row>
    <row r="6917" spans="1:32">
      <c r="A6917" s="62" t="n">
        <v>6915</v>
      </c>
      <c r="B6917" t="s">
        <v>19409</v>
      </c>
      <c r="C6917" t="n">
        <v>130</v>
      </c>
      <c r="D6917" t="n">
        <v>1993</v>
      </c>
      <c r="E6917" t="n">
        <v>0</v>
      </c>
      <c r="F6917" t="n">
        <v>4</v>
      </c>
      <c r="G6917" t="s"/>
      <c r="H6917" t="n">
        <v>1</v>
      </c>
      <c r="I6917" t="s"/>
      <c r="J6917" t="n">
        <v>2</v>
      </c>
      <c r="K6917" t="s">
        <v>237</v>
      </c>
      <c r="L6917" t="n">
        <v>90</v>
      </c>
      <c r="M6917" t="n">
        <v>1</v>
      </c>
      <c r="N6917" t="n">
        <v>70</v>
      </c>
      <c r="O6917" t="n">
        <v>70</v>
      </c>
      <c r="P6917" t="n">
        <v>125</v>
      </c>
      <c r="Q6917" t="n">
        <v>0</v>
      </c>
      <c r="R6917" t="n">
        <v>0</v>
      </c>
      <c r="S6917" t="s">
        <v>19410</v>
      </c>
      <c r="T6917" t="n">
        <v>533</v>
      </c>
      <c r="U6917" t="s">
        <v>18444</v>
      </c>
      <c r="V6917" t="s">
        <v>18444</v>
      </c>
      <c r="W6917" t="s">
        <v>237</v>
      </c>
      <c r="X6917" t="s">
        <v>352</v>
      </c>
      <c r="Y6917" t="s">
        <v>353</v>
      </c>
      <c r="Z6917" t="s">
        <v>480</v>
      </c>
      <c r="AA6917" t="n">
        <v>190</v>
      </c>
      <c r="AB6917" t="s">
        <v>19411</v>
      </c>
      <c r="AC6917" t="s">
        <v>19410</v>
      </c>
      <c r="AD6917" t="n">
        <v>5</v>
      </c>
      <c r="AE6917" t="n">
        <v>714047.74</v>
      </c>
      <c r="AF6917" t="n">
        <v>6184453.84</v>
      </c>
    </row>
    <row r="6918" spans="1:32">
      <c r="A6918" s="62" t="n">
        <v>6916</v>
      </c>
      <c r="B6918" t="s">
        <v>19412</v>
      </c>
      <c r="C6918" t="n">
        <v>120</v>
      </c>
      <c r="D6918" t="n">
        <v>1938</v>
      </c>
      <c r="E6918" t="n">
        <v>1983</v>
      </c>
      <c r="F6918" t="n">
        <v>10</v>
      </c>
      <c r="G6918" t="s"/>
      <c r="H6918" t="n">
        <v>1</v>
      </c>
      <c r="I6918" t="s"/>
      <c r="J6918" t="n">
        <v>2</v>
      </c>
      <c r="K6918" t="s">
        <v>237</v>
      </c>
      <c r="L6918" t="s"/>
      <c r="M6918" t="n">
        <v>1</v>
      </c>
      <c r="N6918" t="n">
        <v>110</v>
      </c>
      <c r="O6918" t="n">
        <v>110</v>
      </c>
      <c r="P6918" t="n">
        <v>180</v>
      </c>
      <c r="Q6918" t="n">
        <v>0</v>
      </c>
      <c r="R6918" t="n">
        <v>0</v>
      </c>
      <c r="S6918" t="s">
        <v>19413</v>
      </c>
      <c r="T6918" t="n">
        <v>647</v>
      </c>
      <c r="U6918" t="s">
        <v>18447</v>
      </c>
      <c r="V6918" t="s">
        <v>18447</v>
      </c>
      <c r="W6918" t="s">
        <v>495</v>
      </c>
      <c r="X6918" t="s">
        <v>352</v>
      </c>
      <c r="Y6918" t="s">
        <v>353</v>
      </c>
      <c r="Z6918" t="s">
        <v>480</v>
      </c>
      <c r="AA6918" t="n">
        <v>190</v>
      </c>
      <c r="AB6918" t="s">
        <v>19414</v>
      </c>
      <c r="AC6918" t="s">
        <v>19413</v>
      </c>
      <c r="AD6918" t="n">
        <v>5</v>
      </c>
      <c r="AE6918" t="n">
        <v>713300.6800000001</v>
      </c>
      <c r="AF6918" t="n">
        <v>6184523.58</v>
      </c>
    </row>
    <row r="6919" spans="1:32">
      <c r="A6919" s="62" t="n">
        <v>6917</v>
      </c>
      <c r="B6919" t="s">
        <v>19415</v>
      </c>
      <c r="C6919" t="n">
        <v>130</v>
      </c>
      <c r="D6919" t="n">
        <v>1979</v>
      </c>
      <c r="E6919" t="n">
        <v>0</v>
      </c>
      <c r="F6919" t="n">
        <v>4</v>
      </c>
      <c r="G6919" t="s"/>
      <c r="H6919" t="n">
        <v>1</v>
      </c>
      <c r="I6919" t="s"/>
      <c r="J6919" t="n">
        <v>1</v>
      </c>
      <c r="K6919" t="s">
        <v>349</v>
      </c>
      <c r="L6919" t="s"/>
      <c r="M6919" t="n">
        <v>2</v>
      </c>
      <c r="N6919" t="n">
        <v>57</v>
      </c>
      <c r="O6919" t="n">
        <v>114</v>
      </c>
      <c r="P6919" t="n">
        <v>114</v>
      </c>
      <c r="Q6919" t="n">
        <v>0</v>
      </c>
      <c r="R6919" t="n">
        <v>0</v>
      </c>
      <c r="S6919" t="s">
        <v>19416</v>
      </c>
      <c r="T6919" t="n">
        <v>441</v>
      </c>
      <c r="U6919" t="s">
        <v>13839</v>
      </c>
      <c r="V6919" t="s">
        <v>13839</v>
      </c>
      <c r="W6919" t="s">
        <v>357</v>
      </c>
      <c r="X6919" t="s">
        <v>241</v>
      </c>
      <c r="Y6919" t="s">
        <v>242</v>
      </c>
      <c r="Z6919" t="s"/>
      <c r="AA6919" t="n">
        <v>190</v>
      </c>
      <c r="AB6919" t="s">
        <v>19417</v>
      </c>
      <c r="AC6919" t="s">
        <v>19416</v>
      </c>
      <c r="AD6919" t="n">
        <v>5</v>
      </c>
      <c r="AE6919" t="n">
        <v>711992.49</v>
      </c>
      <c r="AF6919" t="n">
        <v>6191616.9</v>
      </c>
    </row>
    <row r="6920" spans="1:32">
      <c r="A6920" s="62" t="n">
        <v>6918</v>
      </c>
      <c r="B6920" t="s">
        <v>19418</v>
      </c>
      <c r="C6920" t="n">
        <v>120</v>
      </c>
      <c r="D6920" t="n">
        <v>1971</v>
      </c>
      <c r="E6920" t="n">
        <v>0</v>
      </c>
      <c r="F6920" t="n">
        <v>4</v>
      </c>
      <c r="G6920" t="s"/>
      <c r="H6920" t="n">
        <v>1</v>
      </c>
      <c r="I6920" t="s"/>
      <c r="J6920" t="n">
        <v>5</v>
      </c>
      <c r="K6920" t="s">
        <v>365</v>
      </c>
      <c r="L6920" t="s"/>
      <c r="M6920" t="n">
        <v>1</v>
      </c>
      <c r="N6920" t="n">
        <v>125</v>
      </c>
      <c r="O6920" t="n">
        <v>125</v>
      </c>
      <c r="P6920" t="n">
        <v>216</v>
      </c>
      <c r="Q6920" t="n">
        <v>0</v>
      </c>
      <c r="R6920" t="n">
        <v>0</v>
      </c>
      <c r="S6920" t="s">
        <v>19419</v>
      </c>
      <c r="T6920" t="n">
        <v>496</v>
      </c>
      <c r="U6920" t="s">
        <v>17383</v>
      </c>
      <c r="V6920" t="s">
        <v>17383</v>
      </c>
      <c r="W6920" t="s">
        <v>608</v>
      </c>
      <c r="X6920" t="s">
        <v>241</v>
      </c>
      <c r="Y6920" t="s">
        <v>242</v>
      </c>
      <c r="Z6920" t="s"/>
      <c r="AA6920" t="n">
        <v>190</v>
      </c>
      <c r="AB6920" t="s">
        <v>19420</v>
      </c>
      <c r="AC6920" t="s">
        <v>19419</v>
      </c>
      <c r="AD6920" t="n">
        <v>5</v>
      </c>
      <c r="AE6920" t="n">
        <v>712698.11</v>
      </c>
      <c r="AF6920" t="n">
        <v>6190463.68</v>
      </c>
    </row>
    <row r="6921" spans="1:32">
      <c r="A6921" s="62" t="n">
        <v>6919</v>
      </c>
      <c r="B6921" t="s">
        <v>19421</v>
      </c>
      <c r="C6921" t="n">
        <v>120</v>
      </c>
      <c r="D6921" t="n">
        <v>1967</v>
      </c>
      <c r="E6921" t="n">
        <v>1995</v>
      </c>
      <c r="F6921" t="n">
        <v>1</v>
      </c>
      <c r="G6921" t="s"/>
      <c r="H6921" t="n">
        <v>90</v>
      </c>
      <c r="I6921" t="s"/>
      <c r="J6921" t="n">
        <v>2</v>
      </c>
      <c r="K6921" t="s">
        <v>237</v>
      </c>
      <c r="L6921" t="s"/>
      <c r="M6921" t="n">
        <v>1</v>
      </c>
      <c r="N6921" t="n">
        <v>168</v>
      </c>
      <c r="O6921" t="n">
        <v>168</v>
      </c>
      <c r="P6921" t="n">
        <v>142</v>
      </c>
      <c r="Q6921" t="n">
        <v>0</v>
      </c>
      <c r="R6921" t="n">
        <v>0</v>
      </c>
      <c r="S6921" t="s">
        <v>19422</v>
      </c>
      <c r="T6921" t="n">
        <v>510</v>
      </c>
      <c r="U6921" t="s">
        <v>18257</v>
      </c>
      <c r="V6921" t="s">
        <v>18257</v>
      </c>
      <c r="W6921" t="s">
        <v>563</v>
      </c>
      <c r="X6921" t="s">
        <v>241</v>
      </c>
      <c r="Y6921" t="s">
        <v>242</v>
      </c>
      <c r="Z6921" t="s"/>
      <c r="AA6921" t="n">
        <v>190</v>
      </c>
      <c r="AB6921" t="s">
        <v>1209</v>
      </c>
      <c r="AC6921" t="s">
        <v>19422</v>
      </c>
      <c r="AD6921" t="n">
        <v>5</v>
      </c>
      <c r="AE6921" t="n">
        <v>710989.0600000001</v>
      </c>
      <c r="AF6921" t="n">
        <v>6190812.94</v>
      </c>
    </row>
    <row r="6922" spans="1:32">
      <c r="A6922" s="62" t="n">
        <v>6920</v>
      </c>
      <c r="B6922" t="s">
        <v>19423</v>
      </c>
      <c r="C6922" t="n">
        <v>130</v>
      </c>
      <c r="D6922" t="n">
        <v>1971</v>
      </c>
      <c r="E6922" t="n">
        <v>0</v>
      </c>
      <c r="F6922" t="n">
        <v>4</v>
      </c>
      <c r="G6922" t="s"/>
      <c r="H6922" t="n">
        <v>1</v>
      </c>
      <c r="I6922" t="s"/>
      <c r="J6922" t="n">
        <v>2</v>
      </c>
      <c r="K6922" t="s">
        <v>522</v>
      </c>
      <c r="L6922" t="s"/>
      <c r="M6922" t="n">
        <v>1</v>
      </c>
      <c r="N6922" t="n">
        <v>60</v>
      </c>
      <c r="O6922" t="n">
        <v>60</v>
      </c>
      <c r="P6922" t="n">
        <v>120</v>
      </c>
      <c r="Q6922" t="n">
        <v>0</v>
      </c>
      <c r="R6922" t="n">
        <v>0</v>
      </c>
      <c r="S6922" t="s">
        <v>19424</v>
      </c>
      <c r="T6922" t="n">
        <v>519</v>
      </c>
      <c r="U6922" t="s">
        <v>17096</v>
      </c>
      <c r="V6922" t="s">
        <v>17096</v>
      </c>
      <c r="W6922" t="s">
        <v>419</v>
      </c>
      <c r="X6922" t="s">
        <v>241</v>
      </c>
      <c r="Y6922" t="s">
        <v>242</v>
      </c>
      <c r="Z6922" t="s"/>
      <c r="AA6922" t="n">
        <v>190</v>
      </c>
      <c r="AB6922" t="s">
        <v>9394</v>
      </c>
      <c r="AC6922" t="s">
        <v>19424</v>
      </c>
      <c r="AD6922" t="n">
        <v>5</v>
      </c>
      <c r="AE6922" t="n">
        <v>709633.11</v>
      </c>
      <c r="AF6922" t="n">
        <v>6190473.45</v>
      </c>
    </row>
    <row r="6923" spans="1:32">
      <c r="A6923" s="62" t="n">
        <v>6921</v>
      </c>
      <c r="B6923" t="s">
        <v>19425</v>
      </c>
      <c r="C6923" t="n">
        <v>120</v>
      </c>
      <c r="D6923" t="n">
        <v>1959</v>
      </c>
      <c r="E6923" t="n">
        <v>0</v>
      </c>
      <c r="F6923" t="n">
        <v>5</v>
      </c>
      <c r="G6923" t="s"/>
      <c r="H6923" t="n">
        <v>1</v>
      </c>
      <c r="I6923" t="s"/>
      <c r="J6923" t="n">
        <v>2</v>
      </c>
      <c r="K6923" t="s">
        <v>237</v>
      </c>
      <c r="L6923" t="s"/>
      <c r="M6923" t="n">
        <v>1</v>
      </c>
      <c r="N6923" t="n">
        <v>120</v>
      </c>
      <c r="O6923" t="n">
        <v>120</v>
      </c>
      <c r="P6923" t="n">
        <v>120</v>
      </c>
      <c r="Q6923" t="n">
        <v>0</v>
      </c>
      <c r="R6923" t="n">
        <v>0</v>
      </c>
      <c r="S6923" t="s">
        <v>19426</v>
      </c>
      <c r="T6923" t="n">
        <v>657</v>
      </c>
      <c r="U6923" t="s">
        <v>18380</v>
      </c>
      <c r="V6923" t="s">
        <v>18380</v>
      </c>
      <c r="W6923" t="s">
        <v>399</v>
      </c>
      <c r="X6923" t="s">
        <v>241</v>
      </c>
      <c r="Y6923" t="s">
        <v>242</v>
      </c>
      <c r="Z6923" t="s"/>
      <c r="AA6923" t="n">
        <v>190</v>
      </c>
      <c r="AB6923" t="s">
        <v>3271</v>
      </c>
      <c r="AC6923" t="s">
        <v>19426</v>
      </c>
      <c r="AD6923" t="n">
        <v>5</v>
      </c>
      <c r="AE6923" t="n">
        <v>710527.33</v>
      </c>
      <c r="AF6923" t="n">
        <v>6190472.2</v>
      </c>
    </row>
    <row r="6924" spans="1:32">
      <c r="A6924" s="62" t="n">
        <v>6922</v>
      </c>
      <c r="B6924" t="s">
        <v>19427</v>
      </c>
      <c r="C6924" t="n">
        <v>220</v>
      </c>
      <c r="D6924" t="n">
        <v>1992</v>
      </c>
      <c r="E6924" t="n">
        <v>0</v>
      </c>
      <c r="F6924" t="n">
        <v>3</v>
      </c>
      <c r="G6924" t="s"/>
      <c r="H6924" t="n">
        <v>3</v>
      </c>
      <c r="I6924" t="s"/>
      <c r="J6924" t="n">
        <v>9</v>
      </c>
      <c r="K6924" t="s">
        <v>349</v>
      </c>
      <c r="L6924" t="s"/>
      <c r="M6924" t="n">
        <v>1</v>
      </c>
      <c r="N6924" t="n">
        <v>20</v>
      </c>
      <c r="O6924" t="n">
        <v>20</v>
      </c>
      <c r="P6924" t="n">
        <v>0</v>
      </c>
      <c r="Q6924" t="n">
        <v>20</v>
      </c>
      <c r="R6924" t="n">
        <v>0</v>
      </c>
      <c r="S6924" t="s">
        <v>19428</v>
      </c>
      <c r="T6924" t="n">
        <v>226</v>
      </c>
      <c r="U6924" t="s">
        <v>11257</v>
      </c>
      <c r="V6924" t="s">
        <v>11257</v>
      </c>
      <c r="W6924" t="s">
        <v>681</v>
      </c>
      <c r="X6924" t="s">
        <v>241</v>
      </c>
      <c r="Y6924" t="s">
        <v>242</v>
      </c>
      <c r="Z6924" t="s"/>
      <c r="AA6924" t="n">
        <v>190</v>
      </c>
      <c r="AB6924" t="s">
        <v>14775</v>
      </c>
      <c r="AC6924" t="s">
        <v>19428</v>
      </c>
      <c r="AD6924" t="n">
        <v>5</v>
      </c>
      <c r="AE6924" t="n">
        <v>711176.72</v>
      </c>
      <c r="AF6924" t="n">
        <v>6191048.26</v>
      </c>
    </row>
    <row r="6925" spans="1:32">
      <c r="A6925" s="62" t="n">
        <v>6923</v>
      </c>
      <c r="B6925" t="s">
        <v>19429</v>
      </c>
      <c r="C6925" t="n">
        <v>220</v>
      </c>
      <c r="D6925" t="n">
        <v>1945</v>
      </c>
      <c r="E6925" t="n">
        <v>1982</v>
      </c>
      <c r="F6925" t="n">
        <v>3</v>
      </c>
      <c r="G6925" t="s"/>
      <c r="H6925" t="n">
        <v>2</v>
      </c>
      <c r="I6925" t="s"/>
      <c r="J6925" t="n">
        <v>2</v>
      </c>
      <c r="K6925" t="s">
        <v>237</v>
      </c>
      <c r="L6925" t="s"/>
      <c r="M6925" t="n">
        <v>1</v>
      </c>
      <c r="N6925" t="n">
        <v>3397</v>
      </c>
      <c r="O6925" t="n">
        <v>3397</v>
      </c>
      <c r="P6925" t="n">
        <v>0</v>
      </c>
      <c r="Q6925" t="n">
        <v>3447</v>
      </c>
      <c r="R6925" t="n">
        <v>0</v>
      </c>
      <c r="S6925" t="s">
        <v>19428</v>
      </c>
      <c r="T6925" t="n">
        <v>226</v>
      </c>
      <c r="U6925" t="s">
        <v>11257</v>
      </c>
      <c r="V6925" t="s">
        <v>11257</v>
      </c>
      <c r="W6925" t="s">
        <v>681</v>
      </c>
      <c r="X6925" t="s">
        <v>241</v>
      </c>
      <c r="Y6925" t="s">
        <v>242</v>
      </c>
      <c r="Z6925" t="s"/>
      <c r="AA6925" t="n">
        <v>190</v>
      </c>
      <c r="AB6925" t="s">
        <v>14775</v>
      </c>
      <c r="AC6925" t="s">
        <v>19428</v>
      </c>
      <c r="AD6925" t="n">
        <v>5</v>
      </c>
      <c r="AE6925" t="n">
        <v>711176.72</v>
      </c>
      <c r="AF6925" t="n">
        <v>6191048.26</v>
      </c>
    </row>
    <row r="6926" spans="1:32">
      <c r="A6926" s="62" t="n">
        <v>6924</v>
      </c>
      <c r="B6926" t="s">
        <v>19430</v>
      </c>
      <c r="C6926" t="n">
        <v>130</v>
      </c>
      <c r="D6926" t="n">
        <v>1976</v>
      </c>
      <c r="E6926" t="n">
        <v>0</v>
      </c>
      <c r="F6926" t="n">
        <v>1</v>
      </c>
      <c r="G6926" t="s"/>
      <c r="H6926" t="n">
        <v>6</v>
      </c>
      <c r="I6926" t="s"/>
      <c r="J6926" t="n">
        <v>7</v>
      </c>
      <c r="K6926" t="s">
        <v>365</v>
      </c>
      <c r="L6926" t="n">
        <v>2</v>
      </c>
      <c r="M6926" t="n">
        <v>1</v>
      </c>
      <c r="N6926" t="n">
        <v>99</v>
      </c>
      <c r="O6926" t="n">
        <v>99</v>
      </c>
      <c r="P6926" t="n">
        <v>161</v>
      </c>
      <c r="Q6926" t="n">
        <v>0</v>
      </c>
      <c r="R6926" t="n">
        <v>0</v>
      </c>
      <c r="S6926" t="s">
        <v>19431</v>
      </c>
      <c r="T6926" t="n">
        <v>90</v>
      </c>
      <c r="U6926" t="s">
        <v>15591</v>
      </c>
      <c r="V6926" t="s">
        <v>15591</v>
      </c>
      <c r="W6926" t="s">
        <v>644</v>
      </c>
      <c r="X6926" t="s">
        <v>352</v>
      </c>
      <c r="Y6926" t="s">
        <v>353</v>
      </c>
      <c r="Z6926" t="s">
        <v>375</v>
      </c>
      <c r="AA6926" t="n">
        <v>190</v>
      </c>
      <c r="AB6926" t="s">
        <v>10885</v>
      </c>
      <c r="AC6926" t="s">
        <v>19431</v>
      </c>
      <c r="AD6926" t="n">
        <v>5</v>
      </c>
      <c r="AE6926" t="n">
        <v>709152.01</v>
      </c>
      <c r="AF6926" t="n">
        <v>6184472.25</v>
      </c>
    </row>
    <row r="6927" spans="1:32">
      <c r="A6927" s="62" t="n">
        <v>6925</v>
      </c>
      <c r="B6927" t="s">
        <v>19432</v>
      </c>
      <c r="C6927" t="n">
        <v>120</v>
      </c>
      <c r="D6927" t="n">
        <v>1980</v>
      </c>
      <c r="E6927" t="n">
        <v>0</v>
      </c>
      <c r="F6927" t="n">
        <v>4</v>
      </c>
      <c r="G6927" t="s"/>
      <c r="H6927" t="n">
        <v>1</v>
      </c>
      <c r="I6927" t="s"/>
      <c r="J6927" t="n">
        <v>2</v>
      </c>
      <c r="K6927" t="s">
        <v>237</v>
      </c>
      <c r="L6927" t="s"/>
      <c r="M6927" t="n">
        <v>1</v>
      </c>
      <c r="N6927" t="n">
        <v>92</v>
      </c>
      <c r="O6927" t="n">
        <v>92</v>
      </c>
      <c r="P6927" t="n">
        <v>144</v>
      </c>
      <c r="Q6927" t="n">
        <v>0</v>
      </c>
      <c r="R6927" t="n">
        <v>0</v>
      </c>
      <c r="S6927" t="s">
        <v>19433</v>
      </c>
      <c r="T6927" t="n">
        <v>428</v>
      </c>
      <c r="U6927" t="s">
        <v>15821</v>
      </c>
      <c r="V6927" t="s">
        <v>15821</v>
      </c>
      <c r="W6927" t="s">
        <v>633</v>
      </c>
      <c r="X6927" t="s">
        <v>352</v>
      </c>
      <c r="Y6927" t="s">
        <v>353</v>
      </c>
      <c r="Z6927" t="s">
        <v>375</v>
      </c>
      <c r="AA6927" t="n">
        <v>190</v>
      </c>
      <c r="AB6927" t="s">
        <v>19434</v>
      </c>
      <c r="AC6927" t="s">
        <v>19433</v>
      </c>
      <c r="AD6927" t="n">
        <v>5</v>
      </c>
      <c r="AE6927" t="n">
        <v>709172.4300000001</v>
      </c>
      <c r="AF6927" t="n">
        <v>6184289.21</v>
      </c>
    </row>
    <row r="6928" spans="1:32">
      <c r="A6928" s="62" t="n">
        <v>6926</v>
      </c>
      <c r="B6928" t="s">
        <v>19435</v>
      </c>
      <c r="C6928" t="n">
        <v>120</v>
      </c>
      <c r="D6928" t="n">
        <v>1850</v>
      </c>
      <c r="E6928" t="n">
        <v>1987</v>
      </c>
      <c r="F6928" t="n">
        <v>7</v>
      </c>
      <c r="G6928" t="s"/>
      <c r="H6928" t="n">
        <v>1</v>
      </c>
      <c r="I6928" t="s"/>
      <c r="J6928" t="n">
        <v>2</v>
      </c>
      <c r="K6928" t="s">
        <v>237</v>
      </c>
      <c r="L6928" t="n">
        <v>90</v>
      </c>
      <c r="M6928" t="n">
        <v>1</v>
      </c>
      <c r="N6928" t="n">
        <v>114</v>
      </c>
      <c r="O6928" t="n">
        <v>114</v>
      </c>
      <c r="P6928" t="n">
        <v>185</v>
      </c>
      <c r="Q6928" t="n">
        <v>0</v>
      </c>
      <c r="R6928" t="n">
        <v>0</v>
      </c>
      <c r="S6928" t="s">
        <v>19436</v>
      </c>
      <c r="T6928" t="n">
        <v>109</v>
      </c>
      <c r="U6928" t="s">
        <v>19437</v>
      </c>
      <c r="V6928" t="s">
        <v>19437</v>
      </c>
      <c r="W6928" t="s">
        <v>365</v>
      </c>
      <c r="X6928" t="s">
        <v>352</v>
      </c>
      <c r="Y6928" t="s">
        <v>353</v>
      </c>
      <c r="Z6928" t="s">
        <v>369</v>
      </c>
      <c r="AA6928" t="n">
        <v>190</v>
      </c>
      <c r="AB6928" t="s">
        <v>459</v>
      </c>
      <c r="AC6928" t="s">
        <v>19436</v>
      </c>
      <c r="AD6928" t="n">
        <v>5</v>
      </c>
      <c r="AE6928" t="n">
        <v>708183.34</v>
      </c>
      <c r="AF6928" t="n">
        <v>6187215.78</v>
      </c>
    </row>
    <row r="6929" spans="1:32">
      <c r="A6929" s="62" t="n">
        <v>6927</v>
      </c>
      <c r="B6929" t="s">
        <v>19438</v>
      </c>
      <c r="C6929" t="n">
        <v>120</v>
      </c>
      <c r="D6929" t="n">
        <v>2001</v>
      </c>
      <c r="E6929" t="n">
        <v>0</v>
      </c>
      <c r="F6929" t="n">
        <v>5</v>
      </c>
      <c r="G6929" t="s"/>
      <c r="H6929" t="n">
        <v>1</v>
      </c>
      <c r="I6929" t="s"/>
      <c r="J6929" t="n">
        <v>1</v>
      </c>
      <c r="K6929" t="s">
        <v>349</v>
      </c>
      <c r="L6929" t="n">
        <v>90</v>
      </c>
      <c r="M6929" t="n">
        <v>1</v>
      </c>
      <c r="N6929" t="n">
        <v>161</v>
      </c>
      <c r="O6929" t="n">
        <v>161</v>
      </c>
      <c r="P6929" t="n">
        <v>140</v>
      </c>
      <c r="Q6929" t="n">
        <v>0</v>
      </c>
      <c r="R6929" t="n">
        <v>0</v>
      </c>
      <c r="S6929" t="s">
        <v>19439</v>
      </c>
      <c r="T6929" t="n">
        <v>164</v>
      </c>
      <c r="U6929" t="s">
        <v>16281</v>
      </c>
      <c r="V6929" t="s">
        <v>16281</v>
      </c>
      <c r="W6929" t="s">
        <v>435</v>
      </c>
      <c r="X6929" t="s">
        <v>352</v>
      </c>
      <c r="Y6929" t="s">
        <v>353</v>
      </c>
      <c r="Z6929" t="s"/>
      <c r="AA6929" t="n">
        <v>190</v>
      </c>
      <c r="AB6929" t="s">
        <v>491</v>
      </c>
      <c r="AC6929" t="s">
        <v>19439</v>
      </c>
      <c r="AD6929" t="n">
        <v>5</v>
      </c>
      <c r="AE6929" t="n">
        <v>709638.59</v>
      </c>
      <c r="AF6929" t="n">
        <v>6187142.47</v>
      </c>
    </row>
    <row r="6930" spans="1:32">
      <c r="A6930" s="62" t="n">
        <v>6928</v>
      </c>
      <c r="B6930" t="s">
        <v>19440</v>
      </c>
      <c r="C6930" t="n">
        <v>130</v>
      </c>
      <c r="D6930" t="n">
        <v>1998</v>
      </c>
      <c r="E6930" t="n">
        <v>0</v>
      </c>
      <c r="F6930" t="n">
        <v>5</v>
      </c>
      <c r="G6930" t="s"/>
      <c r="H6930" t="n">
        <v>5</v>
      </c>
      <c r="I6930" t="s"/>
      <c r="J6930" t="n">
        <v>1</v>
      </c>
      <c r="K6930" t="s">
        <v>349</v>
      </c>
      <c r="L6930" t="s"/>
      <c r="M6930" t="n">
        <v>1</v>
      </c>
      <c r="N6930" t="n">
        <v>204</v>
      </c>
      <c r="O6930" t="n">
        <v>204</v>
      </c>
      <c r="P6930" t="n">
        <v>166</v>
      </c>
      <c r="Q6930" t="n">
        <v>0</v>
      </c>
      <c r="R6930" t="n">
        <v>0</v>
      </c>
      <c r="S6930" t="s">
        <v>19441</v>
      </c>
      <c r="T6930" t="n">
        <v>542</v>
      </c>
      <c r="U6930" t="s">
        <v>12172</v>
      </c>
      <c r="V6930" t="s">
        <v>12172</v>
      </c>
      <c r="W6930" t="s">
        <v>290</v>
      </c>
      <c r="X6930" t="s">
        <v>352</v>
      </c>
      <c r="Y6930" t="s">
        <v>353</v>
      </c>
      <c r="Z6930" t="s"/>
      <c r="AA6930" t="n">
        <v>190</v>
      </c>
      <c r="AB6930" t="s">
        <v>15778</v>
      </c>
      <c r="AC6930" t="s">
        <v>19441</v>
      </c>
      <c r="AD6930" t="n">
        <v>5</v>
      </c>
      <c r="AE6930" t="n">
        <v>709863.96</v>
      </c>
      <c r="AF6930" t="n">
        <v>6187585.66</v>
      </c>
    </row>
    <row r="6931" spans="1:32">
      <c r="A6931" s="62" t="n">
        <v>6929</v>
      </c>
      <c r="B6931" t="s">
        <v>19442</v>
      </c>
      <c r="C6931" t="n">
        <v>120</v>
      </c>
      <c r="D6931" t="n">
        <v>1959</v>
      </c>
      <c r="E6931" t="n">
        <v>2006</v>
      </c>
      <c r="F6931" t="n">
        <v>3</v>
      </c>
      <c r="G6931" t="s"/>
      <c r="H6931" t="n">
        <v>1</v>
      </c>
      <c r="I6931" t="s"/>
      <c r="J6931" t="n">
        <v>2</v>
      </c>
      <c r="K6931" t="s">
        <v>237</v>
      </c>
      <c r="L6931" t="n">
        <v>90</v>
      </c>
      <c r="M6931" t="n">
        <v>1</v>
      </c>
      <c r="N6931" t="n">
        <v>183</v>
      </c>
      <c r="O6931" t="n">
        <v>183</v>
      </c>
      <c r="P6931" t="n">
        <v>169</v>
      </c>
      <c r="Q6931" t="n">
        <v>0</v>
      </c>
      <c r="R6931" t="n">
        <v>0</v>
      </c>
      <c r="S6931" t="s">
        <v>19443</v>
      </c>
      <c r="T6931" t="n">
        <v>15</v>
      </c>
      <c r="U6931" t="s">
        <v>19151</v>
      </c>
      <c r="V6931" t="s">
        <v>19151</v>
      </c>
      <c r="W6931" t="s">
        <v>526</v>
      </c>
      <c r="X6931" t="s">
        <v>352</v>
      </c>
      <c r="Y6931" t="s">
        <v>353</v>
      </c>
      <c r="Z6931" t="s"/>
      <c r="AA6931" t="n">
        <v>190</v>
      </c>
      <c r="AB6931" t="s">
        <v>19444</v>
      </c>
      <c r="AC6931" t="s">
        <v>19443</v>
      </c>
      <c r="AD6931" t="n">
        <v>5</v>
      </c>
      <c r="AE6931" t="n">
        <v>712096.22</v>
      </c>
      <c r="AF6931" t="n">
        <v>6186724.01</v>
      </c>
    </row>
    <row r="6932" spans="1:32">
      <c r="A6932" s="62" t="n">
        <v>6930</v>
      </c>
      <c r="B6932" t="s">
        <v>19445</v>
      </c>
      <c r="C6932" t="n">
        <v>120</v>
      </c>
      <c r="D6932" t="n">
        <v>1970</v>
      </c>
      <c r="E6932" t="n">
        <v>0</v>
      </c>
      <c r="F6932" t="n">
        <v>3</v>
      </c>
      <c r="G6932" t="s"/>
      <c r="H6932" t="n">
        <v>1</v>
      </c>
      <c r="I6932" t="s"/>
      <c r="J6932" t="n">
        <v>2</v>
      </c>
      <c r="K6932" t="s">
        <v>237</v>
      </c>
      <c r="L6932" t="s"/>
      <c r="M6932" t="n">
        <v>1</v>
      </c>
      <c r="N6932" t="n">
        <v>83</v>
      </c>
      <c r="O6932" t="n">
        <v>83</v>
      </c>
      <c r="P6932" t="n">
        <v>156</v>
      </c>
      <c r="Q6932" t="n">
        <v>0</v>
      </c>
      <c r="R6932" t="n">
        <v>0</v>
      </c>
      <c r="S6932" t="s">
        <v>19446</v>
      </c>
      <c r="T6932" t="n">
        <v>38</v>
      </c>
      <c r="U6932" t="s">
        <v>18290</v>
      </c>
      <c r="V6932" t="s">
        <v>18290</v>
      </c>
      <c r="W6932" t="s">
        <v>688</v>
      </c>
      <c r="X6932" t="s">
        <v>352</v>
      </c>
      <c r="Y6932" t="s">
        <v>353</v>
      </c>
      <c r="Z6932" t="s"/>
      <c r="AA6932" t="n">
        <v>190</v>
      </c>
      <c r="AB6932" t="s">
        <v>7082</v>
      </c>
      <c r="AC6932" t="s">
        <v>19446</v>
      </c>
      <c r="AD6932" t="n">
        <v>5</v>
      </c>
      <c r="AE6932" t="n">
        <v>710887.26</v>
      </c>
      <c r="AF6932" t="n">
        <v>6186666.81</v>
      </c>
    </row>
    <row r="6933" spans="1:32">
      <c r="A6933" s="62" t="n">
        <v>6931</v>
      </c>
      <c r="B6933" t="s">
        <v>19447</v>
      </c>
      <c r="C6933" t="n">
        <v>120</v>
      </c>
      <c r="D6933" t="n">
        <v>1969</v>
      </c>
      <c r="E6933" t="n">
        <v>0</v>
      </c>
      <c r="F6933" t="n">
        <v>3</v>
      </c>
      <c r="G6933" t="s"/>
      <c r="H6933" t="n">
        <v>1</v>
      </c>
      <c r="I6933" t="s"/>
      <c r="J6933" t="n">
        <v>2</v>
      </c>
      <c r="K6933" t="s">
        <v>237</v>
      </c>
      <c r="L6933" t="s"/>
      <c r="M6933" t="n">
        <v>1</v>
      </c>
      <c r="N6933" t="n">
        <v>148</v>
      </c>
      <c r="O6933" t="n">
        <v>148</v>
      </c>
      <c r="P6933" t="n">
        <v>139</v>
      </c>
      <c r="Q6933" t="n">
        <v>9</v>
      </c>
      <c r="R6933" t="n">
        <v>0</v>
      </c>
      <c r="S6933" t="s">
        <v>19448</v>
      </c>
      <c r="T6933" t="n">
        <v>232</v>
      </c>
      <c r="U6933" t="s">
        <v>18631</v>
      </c>
      <c r="V6933" t="s">
        <v>18631</v>
      </c>
      <c r="W6933" t="s">
        <v>399</v>
      </c>
      <c r="X6933" t="s">
        <v>352</v>
      </c>
      <c r="Y6933" t="s">
        <v>353</v>
      </c>
      <c r="Z6933" t="s"/>
      <c r="AA6933" t="n">
        <v>190</v>
      </c>
      <c r="AB6933" t="s">
        <v>19449</v>
      </c>
      <c r="AC6933" t="s">
        <v>19448</v>
      </c>
      <c r="AD6933" t="n">
        <v>5</v>
      </c>
      <c r="AE6933" t="n">
        <v>712522.73</v>
      </c>
      <c r="AF6933" t="n">
        <v>6186649.4</v>
      </c>
    </row>
    <row r="6934" spans="1:32">
      <c r="A6934" s="62" t="n">
        <v>6932</v>
      </c>
      <c r="B6934" t="s">
        <v>19450</v>
      </c>
      <c r="C6934" t="n">
        <v>130</v>
      </c>
      <c r="D6934" t="n">
        <v>1966</v>
      </c>
      <c r="E6934" t="n">
        <v>0</v>
      </c>
      <c r="F6934" t="n">
        <v>1</v>
      </c>
      <c r="G6934" t="s"/>
      <c r="H6934" t="n">
        <v>1</v>
      </c>
      <c r="I6934" t="s"/>
      <c r="J6934" t="n">
        <v>2</v>
      </c>
      <c r="K6934" t="s">
        <v>237</v>
      </c>
      <c r="L6934" t="s"/>
      <c r="M6934" t="n">
        <v>1</v>
      </c>
      <c r="N6934" t="n">
        <v>123</v>
      </c>
      <c r="O6934" t="n">
        <v>123</v>
      </c>
      <c r="P6934" t="n">
        <v>123</v>
      </c>
      <c r="Q6934" t="n">
        <v>0</v>
      </c>
      <c r="R6934" t="n">
        <v>0</v>
      </c>
      <c r="S6934" t="s">
        <v>19451</v>
      </c>
      <c r="T6934" t="n">
        <v>288</v>
      </c>
      <c r="U6934" t="s">
        <v>16972</v>
      </c>
      <c r="V6934" t="s">
        <v>16972</v>
      </c>
      <c r="W6934" t="s">
        <v>423</v>
      </c>
      <c r="X6934" t="s">
        <v>352</v>
      </c>
      <c r="Y6934" t="s">
        <v>353</v>
      </c>
      <c r="Z6934" t="s"/>
      <c r="AA6934" t="n">
        <v>190</v>
      </c>
      <c r="AB6934" t="s">
        <v>19452</v>
      </c>
      <c r="AC6934" t="s">
        <v>19451</v>
      </c>
      <c r="AD6934" t="n">
        <v>5</v>
      </c>
      <c r="AE6934" t="n">
        <v>711945.24</v>
      </c>
      <c r="AF6934" t="n">
        <v>6186566.49</v>
      </c>
    </row>
    <row r="6935" spans="1:32">
      <c r="A6935" s="62" t="n">
        <v>6933</v>
      </c>
      <c r="B6935" t="s">
        <v>19453</v>
      </c>
      <c r="C6935" t="n">
        <v>130</v>
      </c>
      <c r="D6935" t="n">
        <v>1971</v>
      </c>
      <c r="E6935" t="n">
        <v>0</v>
      </c>
      <c r="F6935" t="n">
        <v>5</v>
      </c>
      <c r="G6935" t="s"/>
      <c r="H6935" t="n">
        <v>5</v>
      </c>
      <c r="I6935" t="s"/>
      <c r="J6935" t="n">
        <v>1</v>
      </c>
      <c r="K6935" t="s">
        <v>349</v>
      </c>
      <c r="L6935" t="s"/>
      <c r="M6935" t="n">
        <v>1</v>
      </c>
      <c r="N6935" t="n">
        <v>92</v>
      </c>
      <c r="O6935" t="n">
        <v>92</v>
      </c>
      <c r="P6935" t="n">
        <v>145</v>
      </c>
      <c r="Q6935" t="n">
        <v>0</v>
      </c>
      <c r="R6935" t="n">
        <v>0</v>
      </c>
      <c r="S6935" t="s">
        <v>19454</v>
      </c>
      <c r="T6935" t="n">
        <v>290</v>
      </c>
      <c r="U6935" t="s">
        <v>1132</v>
      </c>
      <c r="V6935" t="s">
        <v>1132</v>
      </c>
      <c r="W6935" t="s">
        <v>19455</v>
      </c>
      <c r="X6935" t="s">
        <v>352</v>
      </c>
      <c r="Y6935" t="s">
        <v>353</v>
      </c>
      <c r="Z6935" t="s"/>
      <c r="AA6935" t="n">
        <v>190</v>
      </c>
      <c r="AB6935" t="s">
        <v>19456</v>
      </c>
      <c r="AC6935" t="s">
        <v>19454</v>
      </c>
      <c r="AD6935" t="n">
        <v>5</v>
      </c>
      <c r="AE6935" t="n">
        <v>711943.6899999999</v>
      </c>
      <c r="AF6935" t="n">
        <v>6188071.52</v>
      </c>
    </row>
    <row r="6936" spans="1:32">
      <c r="A6936" s="62" t="n">
        <v>6934</v>
      </c>
      <c r="B6936" t="s">
        <v>19457</v>
      </c>
      <c r="C6936" t="n">
        <v>440</v>
      </c>
      <c r="D6936" t="n">
        <v>1970</v>
      </c>
      <c r="E6936" t="n">
        <v>0</v>
      </c>
      <c r="F6936" t="n">
        <v>1</v>
      </c>
      <c r="G6936" t="s"/>
      <c r="H6936" t="n">
        <v>2</v>
      </c>
      <c r="I6936" t="s"/>
      <c r="J6936" t="n">
        <v>1</v>
      </c>
      <c r="K6936" t="s">
        <v>349</v>
      </c>
      <c r="L6936" t="s"/>
      <c r="M6936" t="n">
        <v>1</v>
      </c>
      <c r="N6936" t="n">
        <v>356</v>
      </c>
      <c r="O6936" t="n">
        <v>356</v>
      </c>
      <c r="P6936" t="n">
        <v>0</v>
      </c>
      <c r="Q6936" t="n">
        <v>356</v>
      </c>
      <c r="R6936" t="n">
        <v>0</v>
      </c>
      <c r="S6936" t="s">
        <v>19458</v>
      </c>
      <c r="T6936" t="n">
        <v>333</v>
      </c>
      <c r="U6936" t="s">
        <v>986</v>
      </c>
      <c r="V6936" t="s">
        <v>986</v>
      </c>
      <c r="W6936" t="s">
        <v>3339</v>
      </c>
      <c r="X6936" t="s">
        <v>352</v>
      </c>
      <c r="Y6936" t="s">
        <v>353</v>
      </c>
      <c r="Z6936" t="s"/>
      <c r="AA6936" t="n">
        <v>190</v>
      </c>
      <c r="AB6936" t="s">
        <v>10240</v>
      </c>
      <c r="AC6936" t="s">
        <v>19458</v>
      </c>
      <c r="AD6936" t="n">
        <v>5</v>
      </c>
      <c r="AE6936" t="n">
        <v>711216.24</v>
      </c>
      <c r="AF6936" t="n">
        <v>6186892.72</v>
      </c>
    </row>
    <row r="6937" spans="1:32">
      <c r="A6937" s="62" t="n">
        <v>6935</v>
      </c>
      <c r="B6937" t="s">
        <v>19459</v>
      </c>
      <c r="C6937" t="n">
        <v>440</v>
      </c>
      <c r="D6937" t="n">
        <v>1959</v>
      </c>
      <c r="E6937" t="n">
        <v>0</v>
      </c>
      <c r="F6937" t="n">
        <v>1</v>
      </c>
      <c r="G6937" t="s"/>
      <c r="H6937" t="n">
        <v>2</v>
      </c>
      <c r="I6937" t="s"/>
      <c r="J6937" t="n">
        <v>1</v>
      </c>
      <c r="K6937" t="s">
        <v>349</v>
      </c>
      <c r="L6937" t="s"/>
      <c r="M6937" t="n">
        <v>1</v>
      </c>
      <c r="N6937" t="n">
        <v>202</v>
      </c>
      <c r="O6937" t="n">
        <v>202</v>
      </c>
      <c r="P6937" t="n">
        <v>0</v>
      </c>
      <c r="Q6937" t="n">
        <v>202</v>
      </c>
      <c r="R6937" t="n">
        <v>0</v>
      </c>
      <c r="S6937" t="s">
        <v>19458</v>
      </c>
      <c r="T6937" t="n">
        <v>333</v>
      </c>
      <c r="U6937" t="s">
        <v>986</v>
      </c>
      <c r="V6937" t="s">
        <v>986</v>
      </c>
      <c r="W6937" t="s">
        <v>3339</v>
      </c>
      <c r="X6937" t="s">
        <v>352</v>
      </c>
      <c r="Y6937" t="s">
        <v>353</v>
      </c>
      <c r="Z6937" t="s"/>
      <c r="AA6937" t="n">
        <v>190</v>
      </c>
      <c r="AB6937" t="s">
        <v>10240</v>
      </c>
      <c r="AC6937" t="s">
        <v>19458</v>
      </c>
      <c r="AD6937" t="n">
        <v>5</v>
      </c>
      <c r="AE6937" t="n">
        <v>711216.24</v>
      </c>
      <c r="AF6937" t="n">
        <v>6186892.72</v>
      </c>
    </row>
    <row r="6938" spans="1:32">
      <c r="A6938" s="62" t="n">
        <v>6936</v>
      </c>
      <c r="B6938" t="s">
        <v>19460</v>
      </c>
      <c r="C6938" t="n">
        <v>120</v>
      </c>
      <c r="D6938" t="n">
        <v>1969</v>
      </c>
      <c r="E6938" t="n">
        <v>0</v>
      </c>
      <c r="F6938" t="n">
        <v>5</v>
      </c>
      <c r="G6938" t="s"/>
      <c r="H6938" t="n">
        <v>1</v>
      </c>
      <c r="I6938" t="s"/>
      <c r="J6938" t="n">
        <v>1</v>
      </c>
      <c r="K6938" t="s">
        <v>349</v>
      </c>
      <c r="L6938" t="s"/>
      <c r="M6938" t="n">
        <v>1</v>
      </c>
      <c r="N6938" t="n">
        <v>135</v>
      </c>
      <c r="O6938" t="n">
        <v>135</v>
      </c>
      <c r="P6938" t="n">
        <v>135</v>
      </c>
      <c r="Q6938" t="n">
        <v>0</v>
      </c>
      <c r="R6938" t="n">
        <v>0</v>
      </c>
      <c r="S6938" t="s">
        <v>19461</v>
      </c>
      <c r="T6938" t="n">
        <v>378</v>
      </c>
      <c r="U6938" t="s">
        <v>692</v>
      </c>
      <c r="V6938" t="s">
        <v>692</v>
      </c>
      <c r="W6938" t="s">
        <v>435</v>
      </c>
      <c r="X6938" t="s">
        <v>352</v>
      </c>
      <c r="Y6938" t="s">
        <v>353</v>
      </c>
      <c r="Z6938" t="s"/>
      <c r="AA6938" t="n">
        <v>190</v>
      </c>
      <c r="AB6938" t="s">
        <v>19462</v>
      </c>
      <c r="AC6938" t="s">
        <v>19461</v>
      </c>
      <c r="AD6938" t="n">
        <v>5</v>
      </c>
      <c r="AE6938" t="n">
        <v>711768.74</v>
      </c>
      <c r="AF6938" t="n">
        <v>6187530.13</v>
      </c>
    </row>
    <row r="6939" spans="1:32">
      <c r="A6939" s="62" t="n">
        <v>6937</v>
      </c>
      <c r="B6939" t="s">
        <v>19463</v>
      </c>
      <c r="C6939" t="n">
        <v>130</v>
      </c>
      <c r="D6939" t="n">
        <v>1967</v>
      </c>
      <c r="E6939" t="n">
        <v>0</v>
      </c>
      <c r="F6939" t="n">
        <v>5</v>
      </c>
      <c r="G6939" t="s"/>
      <c r="H6939" t="n">
        <v>1</v>
      </c>
      <c r="I6939" t="s"/>
      <c r="J6939" t="n">
        <v>1</v>
      </c>
      <c r="K6939" t="s">
        <v>349</v>
      </c>
      <c r="L6939" t="s"/>
      <c r="M6939" t="n">
        <v>1</v>
      </c>
      <c r="N6939" t="n">
        <v>72</v>
      </c>
      <c r="O6939" t="n">
        <v>72</v>
      </c>
      <c r="P6939" t="n">
        <v>130</v>
      </c>
      <c r="Q6939" t="n">
        <v>0</v>
      </c>
      <c r="R6939" t="n">
        <v>0</v>
      </c>
      <c r="S6939" t="s">
        <v>19464</v>
      </c>
      <c r="T6939" t="n">
        <v>417</v>
      </c>
      <c r="U6939" t="s">
        <v>13137</v>
      </c>
      <c r="V6939" t="s">
        <v>13137</v>
      </c>
      <c r="W6939" t="s">
        <v>258</v>
      </c>
      <c r="X6939" t="s">
        <v>352</v>
      </c>
      <c r="Y6939" t="s">
        <v>353</v>
      </c>
      <c r="Z6939" t="s"/>
      <c r="AA6939" t="n">
        <v>190</v>
      </c>
      <c r="AB6939" t="s">
        <v>3752</v>
      </c>
      <c r="AC6939" t="s">
        <v>19464</v>
      </c>
      <c r="AD6939" t="n">
        <v>5</v>
      </c>
      <c r="AE6939" t="n">
        <v>712283.95</v>
      </c>
      <c r="AF6939" t="n">
        <v>6187407.55</v>
      </c>
    </row>
    <row r="6940" spans="1:32">
      <c r="A6940" s="62" t="n">
        <v>6938</v>
      </c>
      <c r="B6940" t="s">
        <v>19465</v>
      </c>
      <c r="C6940" t="n">
        <v>120</v>
      </c>
      <c r="D6940" t="n">
        <v>1962</v>
      </c>
      <c r="E6940" t="n">
        <v>1970</v>
      </c>
      <c r="F6940" t="n">
        <v>1</v>
      </c>
      <c r="G6940" t="s"/>
      <c r="H6940" t="n">
        <v>1</v>
      </c>
      <c r="I6940" t="s"/>
      <c r="J6940" t="n">
        <v>2</v>
      </c>
      <c r="K6940" t="s">
        <v>237</v>
      </c>
      <c r="L6940" t="n">
        <v>2</v>
      </c>
      <c r="M6940" t="n">
        <v>1</v>
      </c>
      <c r="N6940" t="n">
        <v>158</v>
      </c>
      <c r="O6940" t="n">
        <v>158</v>
      </c>
      <c r="P6940" t="n">
        <v>119</v>
      </c>
      <c r="Q6940" t="n">
        <v>39</v>
      </c>
      <c r="R6940" t="n">
        <v>0</v>
      </c>
      <c r="S6940" t="s">
        <v>19466</v>
      </c>
      <c r="T6940" t="n">
        <v>440</v>
      </c>
      <c r="U6940" t="s">
        <v>17146</v>
      </c>
      <c r="V6940" t="s">
        <v>17146</v>
      </c>
      <c r="W6940" t="s">
        <v>415</v>
      </c>
      <c r="X6940" t="s">
        <v>352</v>
      </c>
      <c r="Y6940" t="s">
        <v>353</v>
      </c>
      <c r="Z6940" t="s"/>
      <c r="AA6940" t="n">
        <v>190</v>
      </c>
      <c r="AB6940" t="s">
        <v>19467</v>
      </c>
      <c r="AC6940" t="s">
        <v>19466</v>
      </c>
      <c r="AD6940" t="n">
        <v>5</v>
      </c>
      <c r="AE6940" t="n">
        <v>710841.5</v>
      </c>
      <c r="AF6940" t="n">
        <v>6187135.08</v>
      </c>
    </row>
    <row r="6941" spans="1:32">
      <c r="A6941" s="62" t="n">
        <v>6939</v>
      </c>
      <c r="B6941" t="s">
        <v>19468</v>
      </c>
      <c r="C6941" t="n">
        <v>120</v>
      </c>
      <c r="D6941" t="n">
        <v>1956</v>
      </c>
      <c r="E6941" t="n">
        <v>0</v>
      </c>
      <c r="F6941" t="n">
        <v>5</v>
      </c>
      <c r="G6941" t="s"/>
      <c r="H6941" t="n">
        <v>1</v>
      </c>
      <c r="I6941" t="s"/>
      <c r="J6941" t="n">
        <v>2</v>
      </c>
      <c r="K6941" t="s">
        <v>237</v>
      </c>
      <c r="L6941" t="s"/>
      <c r="M6941" t="n">
        <v>1</v>
      </c>
      <c r="N6941" t="n">
        <v>155</v>
      </c>
      <c r="O6941" t="n">
        <v>155</v>
      </c>
      <c r="P6941" t="n">
        <v>155</v>
      </c>
      <c r="Q6941" t="n">
        <v>0</v>
      </c>
      <c r="R6941" t="n">
        <v>0</v>
      </c>
      <c r="S6941" t="s">
        <v>19469</v>
      </c>
      <c r="T6941" t="n">
        <v>629</v>
      </c>
      <c r="U6941" t="s">
        <v>18652</v>
      </c>
      <c r="V6941" t="s">
        <v>18652</v>
      </c>
      <c r="W6941" t="s">
        <v>495</v>
      </c>
      <c r="X6941" t="s">
        <v>352</v>
      </c>
      <c r="Y6941" t="s">
        <v>353</v>
      </c>
      <c r="Z6941" t="s"/>
      <c r="AA6941" t="n">
        <v>190</v>
      </c>
      <c r="AB6941" t="s">
        <v>19470</v>
      </c>
      <c r="AC6941" t="s">
        <v>19469</v>
      </c>
      <c r="AD6941" t="n">
        <v>5</v>
      </c>
      <c r="AE6941" t="n">
        <v>712197.7</v>
      </c>
      <c r="AF6941" t="n">
        <v>6186383.09</v>
      </c>
    </row>
    <row r="6942" spans="1:32">
      <c r="A6942" s="62" t="n">
        <v>6940</v>
      </c>
      <c r="B6942" t="s">
        <v>19471</v>
      </c>
      <c r="C6942" t="n">
        <v>120</v>
      </c>
      <c r="D6942" t="n">
        <v>1968</v>
      </c>
      <c r="E6942" t="n">
        <v>0</v>
      </c>
      <c r="F6942" t="n">
        <v>5</v>
      </c>
      <c r="G6942" t="s"/>
      <c r="H6942" t="n">
        <v>1</v>
      </c>
      <c r="I6942" t="s"/>
      <c r="J6942" t="n">
        <v>1</v>
      </c>
      <c r="K6942" t="s">
        <v>349</v>
      </c>
      <c r="L6942" t="s"/>
      <c r="M6942" t="n">
        <v>1</v>
      </c>
      <c r="N6942" t="n">
        <v>119</v>
      </c>
      <c r="O6942" t="n">
        <v>119</v>
      </c>
      <c r="P6942" t="n">
        <v>203</v>
      </c>
      <c r="Q6942" t="n">
        <v>0</v>
      </c>
      <c r="R6942" t="n">
        <v>0</v>
      </c>
      <c r="S6942" t="s">
        <v>19472</v>
      </c>
      <c r="T6942" t="n">
        <v>636</v>
      </c>
      <c r="U6942" t="s">
        <v>18126</v>
      </c>
      <c r="V6942" t="s">
        <v>18126</v>
      </c>
      <c r="W6942" t="s">
        <v>403</v>
      </c>
      <c r="X6942" t="s">
        <v>352</v>
      </c>
      <c r="Y6942" t="s">
        <v>353</v>
      </c>
      <c r="Z6942" t="s"/>
      <c r="AA6942" t="n">
        <v>190</v>
      </c>
      <c r="AB6942" t="s">
        <v>19473</v>
      </c>
      <c r="AC6942" t="s">
        <v>19472</v>
      </c>
      <c r="AD6942" t="n">
        <v>5</v>
      </c>
      <c r="AE6942" t="n">
        <v>710187.1800000001</v>
      </c>
      <c r="AF6942" t="n">
        <v>6186875.7</v>
      </c>
    </row>
    <row r="6943" spans="1:32">
      <c r="A6943" s="62" t="n">
        <v>6941</v>
      </c>
      <c r="B6943" t="s">
        <v>19474</v>
      </c>
      <c r="C6943" t="n">
        <v>120</v>
      </c>
      <c r="D6943" t="n">
        <v>1973</v>
      </c>
      <c r="E6943" t="n">
        <v>1975</v>
      </c>
      <c r="F6943" t="n">
        <v>3</v>
      </c>
      <c r="G6943" t="s"/>
      <c r="H6943" t="n">
        <v>1</v>
      </c>
      <c r="I6943" t="s"/>
      <c r="J6943" t="n">
        <v>2</v>
      </c>
      <c r="K6943" t="s">
        <v>237</v>
      </c>
      <c r="L6943" t="n">
        <v>5</v>
      </c>
      <c r="M6943" t="n">
        <v>1</v>
      </c>
      <c r="N6943" t="n">
        <v>138</v>
      </c>
      <c r="O6943" t="n">
        <v>138</v>
      </c>
      <c r="P6943" t="n">
        <v>138</v>
      </c>
      <c r="Q6943" t="n">
        <v>0</v>
      </c>
      <c r="R6943" t="n">
        <v>0</v>
      </c>
      <c r="S6943" t="s">
        <v>19475</v>
      </c>
      <c r="T6943" t="n">
        <v>663</v>
      </c>
      <c r="U6943" t="s">
        <v>13627</v>
      </c>
      <c r="V6943" t="s">
        <v>13627</v>
      </c>
      <c r="W6943" t="s">
        <v>1414</v>
      </c>
      <c r="X6943" t="s">
        <v>352</v>
      </c>
      <c r="Y6943" t="s">
        <v>353</v>
      </c>
      <c r="Z6943" t="s"/>
      <c r="AA6943" t="n">
        <v>190</v>
      </c>
      <c r="AB6943" t="s">
        <v>19476</v>
      </c>
      <c r="AC6943" t="s">
        <v>19475</v>
      </c>
      <c r="AD6943" t="n">
        <v>5</v>
      </c>
      <c r="AE6943" t="n">
        <v>712487.3199999999</v>
      </c>
      <c r="AF6943" t="n">
        <v>6186779.32</v>
      </c>
    </row>
    <row r="6944" spans="1:32">
      <c r="A6944" s="62" t="n">
        <v>6942</v>
      </c>
      <c r="B6944" t="s">
        <v>19477</v>
      </c>
      <c r="C6944" t="n">
        <v>120</v>
      </c>
      <c r="D6944" t="n">
        <v>1964</v>
      </c>
      <c r="E6944" t="n">
        <v>1993</v>
      </c>
      <c r="F6944" t="n">
        <v>1</v>
      </c>
      <c r="G6944" t="s"/>
      <c r="H6944" t="n">
        <v>1</v>
      </c>
      <c r="I6944" t="s"/>
      <c r="J6944" t="n">
        <v>2</v>
      </c>
      <c r="K6944" t="s">
        <v>522</v>
      </c>
      <c r="L6944" t="n">
        <v>2</v>
      </c>
      <c r="M6944" t="n">
        <v>1</v>
      </c>
      <c r="N6944" t="n">
        <v>138</v>
      </c>
      <c r="O6944" t="n">
        <v>138</v>
      </c>
      <c r="P6944" t="n">
        <v>112</v>
      </c>
      <c r="Q6944" t="n">
        <v>0</v>
      </c>
      <c r="R6944" t="n">
        <v>0</v>
      </c>
      <c r="S6944" t="s">
        <v>19478</v>
      </c>
      <c r="T6944" t="n">
        <v>757</v>
      </c>
      <c r="U6944" t="s">
        <v>18978</v>
      </c>
      <c r="V6944" t="s">
        <v>18978</v>
      </c>
      <c r="W6944" t="s">
        <v>237</v>
      </c>
      <c r="X6944" t="s">
        <v>352</v>
      </c>
      <c r="Y6944" t="s">
        <v>353</v>
      </c>
      <c r="Z6944" t="s"/>
      <c r="AA6944" t="n">
        <v>190</v>
      </c>
      <c r="AB6944" t="s">
        <v>3268</v>
      </c>
      <c r="AC6944" t="s">
        <v>19478</v>
      </c>
      <c r="AD6944" t="n">
        <v>5</v>
      </c>
      <c r="AE6944" t="n">
        <v>710954.1800000001</v>
      </c>
      <c r="AF6944" t="n">
        <v>6187186.8</v>
      </c>
    </row>
    <row r="6945" spans="1:32">
      <c r="A6945" s="62" t="n">
        <v>6943</v>
      </c>
      <c r="B6945" t="s">
        <v>19479</v>
      </c>
      <c r="C6945" t="n">
        <v>120</v>
      </c>
      <c r="D6945" t="n">
        <v>1970</v>
      </c>
      <c r="E6945" t="n">
        <v>0</v>
      </c>
      <c r="F6945" t="n">
        <v>3</v>
      </c>
      <c r="G6945" t="s"/>
      <c r="H6945" t="n">
        <v>1</v>
      </c>
      <c r="I6945" t="s"/>
      <c r="J6945" t="n">
        <v>2</v>
      </c>
      <c r="K6945" t="s">
        <v>237</v>
      </c>
      <c r="L6945" t="s"/>
      <c r="M6945" t="n">
        <v>1</v>
      </c>
      <c r="N6945" t="n">
        <v>177</v>
      </c>
      <c r="O6945" t="n">
        <v>177</v>
      </c>
      <c r="P6945" t="n">
        <v>177</v>
      </c>
      <c r="Q6945" t="n">
        <v>0</v>
      </c>
      <c r="R6945" t="n">
        <v>0</v>
      </c>
      <c r="S6945" t="s">
        <v>19480</v>
      </c>
      <c r="T6945" t="n">
        <v>102</v>
      </c>
      <c r="U6945" t="s">
        <v>479</v>
      </c>
      <c r="V6945" t="s">
        <v>479</v>
      </c>
      <c r="W6945" t="s">
        <v>608</v>
      </c>
      <c r="X6945" t="s">
        <v>352</v>
      </c>
      <c r="Y6945" t="s">
        <v>353</v>
      </c>
      <c r="Z6945" t="s">
        <v>480</v>
      </c>
      <c r="AA6945" t="n">
        <v>190</v>
      </c>
      <c r="AB6945" t="s">
        <v>5530</v>
      </c>
      <c r="AC6945" t="s">
        <v>19480</v>
      </c>
      <c r="AD6945" t="n">
        <v>5</v>
      </c>
      <c r="AE6945" t="n">
        <v>714280.34</v>
      </c>
      <c r="AF6945" t="n">
        <v>6184097.21</v>
      </c>
    </row>
    <row r="6946" spans="1:32">
      <c r="A6946" s="62" t="n">
        <v>6944</v>
      </c>
      <c r="B6946" t="s">
        <v>19481</v>
      </c>
      <c r="C6946" t="n">
        <v>120</v>
      </c>
      <c r="D6946" t="n">
        <v>1955</v>
      </c>
      <c r="E6946" t="n">
        <v>2005</v>
      </c>
      <c r="F6946" t="n">
        <v>3</v>
      </c>
      <c r="G6946" t="s"/>
      <c r="H6946" t="n">
        <v>1</v>
      </c>
      <c r="I6946" t="s"/>
      <c r="J6946" t="n">
        <v>5</v>
      </c>
      <c r="K6946" t="s">
        <v>365</v>
      </c>
      <c r="L6946" t="n">
        <v>2</v>
      </c>
      <c r="M6946" t="n">
        <v>1</v>
      </c>
      <c r="N6946" t="n">
        <v>161</v>
      </c>
      <c r="O6946" t="n">
        <v>161</v>
      </c>
      <c r="P6946" t="n">
        <v>161</v>
      </c>
      <c r="Q6946" t="n">
        <v>0</v>
      </c>
      <c r="R6946" t="n">
        <v>0</v>
      </c>
      <c r="S6946" t="s">
        <v>19482</v>
      </c>
      <c r="T6946" t="n">
        <v>396</v>
      </c>
      <c r="U6946" t="s">
        <v>16894</v>
      </c>
      <c r="V6946" t="s">
        <v>16894</v>
      </c>
      <c r="W6946" t="s">
        <v>495</v>
      </c>
      <c r="X6946" t="s">
        <v>352</v>
      </c>
      <c r="Y6946" t="s">
        <v>353</v>
      </c>
      <c r="Z6946" t="s">
        <v>480</v>
      </c>
      <c r="AA6946" t="n">
        <v>190</v>
      </c>
      <c r="AB6946" t="s">
        <v>19483</v>
      </c>
      <c r="AC6946" t="s">
        <v>19482</v>
      </c>
      <c r="AD6946" t="n">
        <v>5</v>
      </c>
      <c r="AE6946" t="n">
        <v>713580.12</v>
      </c>
      <c r="AF6946" t="n">
        <v>6185010.56</v>
      </c>
    </row>
    <row r="6947" spans="1:32">
      <c r="A6947" s="62" t="n">
        <v>6945</v>
      </c>
      <c r="B6947" t="s">
        <v>19484</v>
      </c>
      <c r="C6947" t="n">
        <v>130</v>
      </c>
      <c r="D6947" t="n">
        <v>1987</v>
      </c>
      <c r="E6947" t="n">
        <v>0</v>
      </c>
      <c r="F6947" t="n">
        <v>4</v>
      </c>
      <c r="G6947" t="s"/>
      <c r="H6947" t="n">
        <v>1</v>
      </c>
      <c r="I6947" t="s"/>
      <c r="J6947" t="n">
        <v>2</v>
      </c>
      <c r="K6947" t="s">
        <v>237</v>
      </c>
      <c r="L6947" t="s"/>
      <c r="M6947" t="n">
        <v>1</v>
      </c>
      <c r="N6947" t="n">
        <v>61</v>
      </c>
      <c r="O6947" t="n">
        <v>61</v>
      </c>
      <c r="P6947" t="n">
        <v>61</v>
      </c>
      <c r="Q6947" t="n">
        <v>0</v>
      </c>
      <c r="R6947" t="n">
        <v>0</v>
      </c>
      <c r="S6947" t="s">
        <v>19485</v>
      </c>
      <c r="T6947" t="n">
        <v>480</v>
      </c>
      <c r="U6947" t="s">
        <v>17450</v>
      </c>
      <c r="V6947" t="s">
        <v>17450</v>
      </c>
      <c r="W6947" t="s">
        <v>415</v>
      </c>
      <c r="X6947" t="s">
        <v>352</v>
      </c>
      <c r="Y6947" t="s">
        <v>353</v>
      </c>
      <c r="Z6947" t="s">
        <v>480</v>
      </c>
      <c r="AA6947" t="n">
        <v>190</v>
      </c>
      <c r="AB6947" t="s">
        <v>19486</v>
      </c>
      <c r="AC6947" t="s">
        <v>19485</v>
      </c>
      <c r="AD6947" t="n">
        <v>5</v>
      </c>
      <c r="AE6947" t="n">
        <v>712806.1</v>
      </c>
      <c r="AF6947" t="n">
        <v>6184982.35</v>
      </c>
    </row>
    <row r="6948" spans="1:32">
      <c r="A6948" s="62" t="n">
        <v>6946</v>
      </c>
      <c r="B6948" t="s">
        <v>19487</v>
      </c>
      <c r="C6948" t="n">
        <v>120</v>
      </c>
      <c r="D6948" t="n">
        <v>1961</v>
      </c>
      <c r="E6948" t="n">
        <v>1984</v>
      </c>
      <c r="F6948" t="n">
        <v>6</v>
      </c>
      <c r="G6948" t="s"/>
      <c r="H6948" t="n">
        <v>1</v>
      </c>
      <c r="I6948" t="s"/>
      <c r="J6948" t="n">
        <v>2</v>
      </c>
      <c r="K6948" t="s">
        <v>237</v>
      </c>
      <c r="L6948" t="s"/>
      <c r="M6948" t="n">
        <v>1</v>
      </c>
      <c r="N6948" t="n">
        <v>136</v>
      </c>
      <c r="O6948" t="n">
        <v>136</v>
      </c>
      <c r="P6948" t="n">
        <v>136</v>
      </c>
      <c r="Q6948" t="n">
        <v>0</v>
      </c>
      <c r="R6948" t="n">
        <v>0</v>
      </c>
      <c r="S6948" t="s">
        <v>19488</v>
      </c>
      <c r="T6948" t="n">
        <v>533</v>
      </c>
      <c r="U6948" t="s">
        <v>18444</v>
      </c>
      <c r="V6948" t="s">
        <v>18444</v>
      </c>
      <c r="W6948" t="s">
        <v>395</v>
      </c>
      <c r="X6948" t="s">
        <v>352</v>
      </c>
      <c r="Y6948" t="s">
        <v>353</v>
      </c>
      <c r="Z6948" t="s">
        <v>480</v>
      </c>
      <c r="AA6948" t="n">
        <v>190</v>
      </c>
      <c r="AB6948" t="s">
        <v>19489</v>
      </c>
      <c r="AC6948" t="s">
        <v>19488</v>
      </c>
      <c r="AD6948" t="n">
        <v>5</v>
      </c>
      <c r="AE6948" t="n">
        <v>714049.9399999999</v>
      </c>
      <c r="AF6948" t="n">
        <v>6184535.14</v>
      </c>
    </row>
    <row r="6949" spans="1:32">
      <c r="A6949" s="62" t="n">
        <v>6947</v>
      </c>
      <c r="B6949" t="s">
        <v>19490</v>
      </c>
      <c r="C6949" t="n">
        <v>120</v>
      </c>
      <c r="D6949" t="n">
        <v>1958</v>
      </c>
      <c r="E6949" t="n">
        <v>0</v>
      </c>
      <c r="F6949" t="n">
        <v>3</v>
      </c>
      <c r="G6949" t="s"/>
      <c r="H6949" t="n">
        <v>1</v>
      </c>
      <c r="I6949" t="s"/>
      <c r="J6949" t="n">
        <v>2</v>
      </c>
      <c r="K6949" t="s">
        <v>237</v>
      </c>
      <c r="L6949" t="n">
        <v>2</v>
      </c>
      <c r="M6949" t="n">
        <v>1</v>
      </c>
      <c r="N6949" t="n">
        <v>153</v>
      </c>
      <c r="O6949" t="n">
        <v>153</v>
      </c>
      <c r="P6949" t="n">
        <v>153</v>
      </c>
      <c r="Q6949" t="n">
        <v>0</v>
      </c>
      <c r="R6949" t="n">
        <v>0</v>
      </c>
      <c r="S6949" t="s">
        <v>19491</v>
      </c>
      <c r="T6949" t="n">
        <v>647</v>
      </c>
      <c r="U6949" t="s">
        <v>18447</v>
      </c>
      <c r="V6949" t="s">
        <v>18447</v>
      </c>
      <c r="W6949" t="s">
        <v>688</v>
      </c>
      <c r="X6949" t="s">
        <v>352</v>
      </c>
      <c r="Y6949" t="s">
        <v>353</v>
      </c>
      <c r="Z6949" t="s">
        <v>480</v>
      </c>
      <c r="AA6949" t="n">
        <v>190</v>
      </c>
      <c r="AB6949" t="s">
        <v>19492</v>
      </c>
      <c r="AC6949" t="s">
        <v>19491</v>
      </c>
      <c r="AD6949" t="n">
        <v>5</v>
      </c>
      <c r="AE6949" t="n">
        <v>713266.21</v>
      </c>
      <c r="AF6949" t="n">
        <v>6184499.26</v>
      </c>
    </row>
    <row r="6950" spans="1:32">
      <c r="A6950" s="62" t="n">
        <v>6948</v>
      </c>
      <c r="B6950" t="s">
        <v>19493</v>
      </c>
      <c r="C6950" t="n">
        <v>120</v>
      </c>
      <c r="D6950" t="n">
        <v>1969</v>
      </c>
      <c r="E6950" t="n">
        <v>0</v>
      </c>
      <c r="F6950" t="n">
        <v>3</v>
      </c>
      <c r="G6950" t="s"/>
      <c r="H6950" t="n">
        <v>1</v>
      </c>
      <c r="I6950" t="s"/>
      <c r="J6950" t="n">
        <v>2</v>
      </c>
      <c r="K6950" t="s">
        <v>237</v>
      </c>
      <c r="L6950" t="n">
        <v>90</v>
      </c>
      <c r="M6950" t="n">
        <v>1</v>
      </c>
      <c r="N6950" t="n">
        <v>111</v>
      </c>
      <c r="O6950" t="n">
        <v>111</v>
      </c>
      <c r="P6950" t="n">
        <v>202</v>
      </c>
      <c r="Q6950" t="n">
        <v>0</v>
      </c>
      <c r="R6950" t="n">
        <v>0</v>
      </c>
      <c r="S6950" t="s">
        <v>19494</v>
      </c>
      <c r="T6950" t="n">
        <v>39</v>
      </c>
      <c r="U6950" t="s">
        <v>17356</v>
      </c>
      <c r="V6950" t="s">
        <v>17356</v>
      </c>
      <c r="W6950" t="s">
        <v>1155</v>
      </c>
      <c r="X6950" t="s">
        <v>241</v>
      </c>
      <c r="Y6950" t="s">
        <v>242</v>
      </c>
      <c r="Z6950" t="s"/>
      <c r="AA6950" t="n">
        <v>190</v>
      </c>
      <c r="AB6950" t="s">
        <v>19495</v>
      </c>
      <c r="AC6950" t="s">
        <v>19494</v>
      </c>
      <c r="AD6950" t="n">
        <v>5</v>
      </c>
      <c r="AE6950" t="n">
        <v>712718.9</v>
      </c>
      <c r="AF6950" t="n">
        <v>6190231.13</v>
      </c>
    </row>
    <row r="6951" spans="1:32">
      <c r="A6951" s="62" t="n">
        <v>6949</v>
      </c>
      <c r="B6951" t="s">
        <v>19496</v>
      </c>
      <c r="C6951" t="n">
        <v>130</v>
      </c>
      <c r="D6951" t="n">
        <v>1978</v>
      </c>
      <c r="E6951" t="n">
        <v>0</v>
      </c>
      <c r="F6951" t="n">
        <v>3</v>
      </c>
      <c r="G6951" t="s"/>
      <c r="H6951" t="n">
        <v>1</v>
      </c>
      <c r="I6951" t="s"/>
      <c r="J6951" t="n">
        <v>1</v>
      </c>
      <c r="K6951" t="s">
        <v>349</v>
      </c>
      <c r="L6951" t="s"/>
      <c r="M6951" t="n">
        <v>1</v>
      </c>
      <c r="N6951" t="n">
        <v>112</v>
      </c>
      <c r="O6951" t="n">
        <v>112</v>
      </c>
      <c r="P6951" t="n">
        <v>112</v>
      </c>
      <c r="Q6951" t="n">
        <v>0</v>
      </c>
      <c r="R6951" t="n">
        <v>0</v>
      </c>
      <c r="S6951" t="s">
        <v>19497</v>
      </c>
      <c r="T6951" t="n">
        <v>111</v>
      </c>
      <c r="U6951" t="s">
        <v>12861</v>
      </c>
      <c r="V6951" t="s">
        <v>12861</v>
      </c>
      <c r="W6951" t="s">
        <v>681</v>
      </c>
      <c r="X6951" t="s">
        <v>241</v>
      </c>
      <c r="Y6951" t="s">
        <v>242</v>
      </c>
      <c r="Z6951" t="s"/>
      <c r="AA6951" t="n">
        <v>190</v>
      </c>
      <c r="AB6951" t="s">
        <v>19498</v>
      </c>
      <c r="AC6951" t="s">
        <v>19497</v>
      </c>
      <c r="AD6951" t="n">
        <v>5</v>
      </c>
      <c r="AE6951" t="n">
        <v>712080.08</v>
      </c>
      <c r="AF6951" t="n">
        <v>6190928.63</v>
      </c>
    </row>
    <row r="6952" spans="1:32">
      <c r="A6952" s="62" t="n">
        <v>6950</v>
      </c>
      <c r="B6952" t="s">
        <v>19499</v>
      </c>
      <c r="C6952" t="n">
        <v>120</v>
      </c>
      <c r="D6952" t="n">
        <v>1984</v>
      </c>
      <c r="E6952" t="n">
        <v>2007</v>
      </c>
      <c r="F6952" t="n">
        <v>2</v>
      </c>
      <c r="G6952" t="s"/>
      <c r="H6952" t="n">
        <v>1</v>
      </c>
      <c r="I6952" t="s"/>
      <c r="J6952" t="n">
        <v>1</v>
      </c>
      <c r="K6952" t="s">
        <v>349</v>
      </c>
      <c r="L6952" t="s"/>
      <c r="M6952" t="n">
        <v>1</v>
      </c>
      <c r="N6952" t="n">
        <v>154</v>
      </c>
      <c r="O6952" t="n">
        <v>154</v>
      </c>
      <c r="P6952" t="n">
        <v>229</v>
      </c>
      <c r="Q6952" t="n">
        <v>0</v>
      </c>
      <c r="R6952" t="n">
        <v>0</v>
      </c>
      <c r="S6952" t="s">
        <v>19500</v>
      </c>
      <c r="T6952" t="n">
        <v>141</v>
      </c>
      <c r="U6952" t="s">
        <v>19501</v>
      </c>
      <c r="V6952" t="s">
        <v>19501</v>
      </c>
      <c r="W6952" t="s">
        <v>387</v>
      </c>
      <c r="X6952" t="s">
        <v>241</v>
      </c>
      <c r="Y6952" t="s">
        <v>242</v>
      </c>
      <c r="Z6952" t="s"/>
      <c r="AA6952" t="n">
        <v>190</v>
      </c>
      <c r="AB6952" t="s">
        <v>8283</v>
      </c>
      <c r="AC6952" t="s">
        <v>19500</v>
      </c>
      <c r="AD6952" t="n">
        <v>5</v>
      </c>
      <c r="AE6952" t="n">
        <v>712133.14</v>
      </c>
      <c r="AF6952" t="n">
        <v>6190097.07</v>
      </c>
    </row>
    <row r="6953" spans="1:32">
      <c r="A6953" s="62" t="n">
        <v>6951</v>
      </c>
      <c r="B6953" t="s">
        <v>19502</v>
      </c>
      <c r="C6953" t="n">
        <v>120</v>
      </c>
      <c r="D6953" t="n">
        <v>1972</v>
      </c>
      <c r="E6953" t="n">
        <v>0</v>
      </c>
      <c r="F6953" t="n">
        <v>3</v>
      </c>
      <c r="G6953" t="s"/>
      <c r="H6953" t="n">
        <v>1</v>
      </c>
      <c r="I6953" t="s"/>
      <c r="J6953" t="n">
        <v>1</v>
      </c>
      <c r="K6953" t="s">
        <v>349</v>
      </c>
      <c r="L6953" t="n">
        <v>2</v>
      </c>
      <c r="M6953" t="n">
        <v>1</v>
      </c>
      <c r="N6953" t="n">
        <v>136</v>
      </c>
      <c r="O6953" t="n">
        <v>136</v>
      </c>
      <c r="P6953" t="n">
        <v>136</v>
      </c>
      <c r="Q6953" t="n">
        <v>0</v>
      </c>
      <c r="R6953" t="n">
        <v>0</v>
      </c>
      <c r="S6953" t="s">
        <v>19503</v>
      </c>
      <c r="T6953" t="n">
        <v>163</v>
      </c>
      <c r="U6953" t="s">
        <v>17363</v>
      </c>
      <c r="V6953" t="s">
        <v>17363</v>
      </c>
      <c r="W6953" t="s">
        <v>615</v>
      </c>
      <c r="X6953" t="s">
        <v>241</v>
      </c>
      <c r="Y6953" t="s">
        <v>242</v>
      </c>
      <c r="Z6953" t="s"/>
      <c r="AA6953" t="n">
        <v>190</v>
      </c>
      <c r="AB6953" t="s">
        <v>19504</v>
      </c>
      <c r="AC6953" t="s">
        <v>19503</v>
      </c>
      <c r="AD6953" t="n">
        <v>5</v>
      </c>
      <c r="AE6953" t="n">
        <v>712562.98</v>
      </c>
      <c r="AF6953" t="n">
        <v>6191328.59</v>
      </c>
    </row>
    <row r="6954" spans="1:32">
      <c r="A6954" s="62" t="n">
        <v>6952</v>
      </c>
      <c r="B6954" t="s">
        <v>19505</v>
      </c>
      <c r="C6954" t="n">
        <v>120</v>
      </c>
      <c r="D6954" t="n">
        <v>1960</v>
      </c>
      <c r="E6954" t="n">
        <v>0</v>
      </c>
      <c r="F6954" t="n">
        <v>3</v>
      </c>
      <c r="G6954" t="s"/>
      <c r="H6954" t="n">
        <v>1</v>
      </c>
      <c r="I6954" t="s"/>
      <c r="J6954" t="n">
        <v>2</v>
      </c>
      <c r="K6954" t="s">
        <v>237</v>
      </c>
      <c r="L6954" t="n">
        <v>2</v>
      </c>
      <c r="M6954" t="n">
        <v>1</v>
      </c>
      <c r="N6954" t="n">
        <v>132</v>
      </c>
      <c r="O6954" t="n">
        <v>132</v>
      </c>
      <c r="P6954" t="n">
        <v>132</v>
      </c>
      <c r="Q6954" t="n">
        <v>0</v>
      </c>
      <c r="R6954" t="n">
        <v>0</v>
      </c>
      <c r="S6954" t="s">
        <v>19506</v>
      </c>
      <c r="T6954" t="n">
        <v>203</v>
      </c>
      <c r="U6954" t="s">
        <v>15475</v>
      </c>
      <c r="V6954" t="s">
        <v>15475</v>
      </c>
      <c r="W6954" t="s">
        <v>1107</v>
      </c>
      <c r="X6954" t="s">
        <v>241</v>
      </c>
      <c r="Y6954" t="s">
        <v>242</v>
      </c>
      <c r="Z6954" t="s"/>
      <c r="AA6954" t="n">
        <v>190</v>
      </c>
      <c r="AB6954" t="s">
        <v>19507</v>
      </c>
      <c r="AC6954" t="s">
        <v>19506</v>
      </c>
      <c r="AD6954" t="n">
        <v>5</v>
      </c>
      <c r="AE6954" t="n">
        <v>711680.41</v>
      </c>
      <c r="AF6954" t="n">
        <v>6190152.2</v>
      </c>
    </row>
    <row r="6955" spans="1:32">
      <c r="A6955" s="62" t="n">
        <v>6953</v>
      </c>
      <c r="B6955" t="s">
        <v>19508</v>
      </c>
      <c r="C6955" t="n">
        <v>130</v>
      </c>
      <c r="D6955" t="n">
        <v>1985</v>
      </c>
      <c r="E6955" t="n">
        <v>0</v>
      </c>
      <c r="F6955" t="n">
        <v>3</v>
      </c>
      <c r="G6955" t="s"/>
      <c r="H6955" t="n">
        <v>6</v>
      </c>
      <c r="I6955" t="s"/>
      <c r="J6955" t="n">
        <v>1</v>
      </c>
      <c r="K6955" t="s">
        <v>349</v>
      </c>
      <c r="L6955" t="s"/>
      <c r="M6955" t="n">
        <v>1</v>
      </c>
      <c r="N6955" t="n">
        <v>119</v>
      </c>
      <c r="O6955" t="n">
        <v>119</v>
      </c>
      <c r="P6955" t="n">
        <v>191</v>
      </c>
      <c r="Q6955" t="n">
        <v>0</v>
      </c>
      <c r="R6955" t="n">
        <v>0</v>
      </c>
      <c r="S6955" t="s">
        <v>19509</v>
      </c>
      <c r="T6955" t="n">
        <v>211</v>
      </c>
      <c r="U6955" t="s">
        <v>1505</v>
      </c>
      <c r="V6955" t="s">
        <v>1505</v>
      </c>
      <c r="W6955" t="s">
        <v>7295</v>
      </c>
      <c r="X6955" t="s">
        <v>241</v>
      </c>
      <c r="Y6955" t="s">
        <v>242</v>
      </c>
      <c r="Z6955" t="s"/>
      <c r="AA6955" t="n">
        <v>190</v>
      </c>
      <c r="AB6955" t="s">
        <v>19510</v>
      </c>
      <c r="AC6955" t="s">
        <v>19509</v>
      </c>
      <c r="AD6955" t="n">
        <v>5</v>
      </c>
      <c r="AE6955" t="n">
        <v>712483.86</v>
      </c>
      <c r="AF6955" t="n">
        <v>6191684.58</v>
      </c>
    </row>
    <row r="6956" spans="1:32">
      <c r="A6956" s="62" t="n">
        <v>6954</v>
      </c>
      <c r="B6956" t="s">
        <v>19511</v>
      </c>
      <c r="C6956" t="n">
        <v>230</v>
      </c>
      <c r="D6956" t="n">
        <v>1985</v>
      </c>
      <c r="E6956" t="n">
        <v>0</v>
      </c>
      <c r="F6956" t="n">
        <v>3</v>
      </c>
      <c r="G6956" t="s"/>
      <c r="H6956" t="n">
        <v>5</v>
      </c>
      <c r="I6956" t="s"/>
      <c r="J6956" t="n">
        <v>9</v>
      </c>
      <c r="K6956" t="s">
        <v>349</v>
      </c>
      <c r="L6956" t="s"/>
      <c r="M6956" t="n">
        <v>1</v>
      </c>
      <c r="N6956" t="n">
        <v>45</v>
      </c>
      <c r="O6956" t="n">
        <v>45</v>
      </c>
      <c r="P6956" t="n">
        <v>0</v>
      </c>
      <c r="Q6956" t="n">
        <v>45</v>
      </c>
      <c r="R6956" t="n">
        <v>0</v>
      </c>
      <c r="S6956" t="s">
        <v>19509</v>
      </c>
      <c r="T6956" t="n">
        <v>211</v>
      </c>
      <c r="U6956" t="s">
        <v>1505</v>
      </c>
      <c r="V6956" t="s">
        <v>1505</v>
      </c>
      <c r="W6956" t="s">
        <v>7295</v>
      </c>
      <c r="X6956" t="s">
        <v>241</v>
      </c>
      <c r="Y6956" t="s">
        <v>242</v>
      </c>
      <c r="Z6956" t="s"/>
      <c r="AA6956" t="n">
        <v>190</v>
      </c>
      <c r="AB6956" t="s">
        <v>19510</v>
      </c>
      <c r="AC6956" t="s">
        <v>19509</v>
      </c>
      <c r="AD6956" t="n">
        <v>5</v>
      </c>
      <c r="AE6956" t="n">
        <v>712483.86</v>
      </c>
      <c r="AF6956" t="n">
        <v>6191684.58</v>
      </c>
    </row>
    <row r="6957" spans="1:32">
      <c r="A6957" s="62" t="n">
        <v>6955</v>
      </c>
      <c r="B6957" t="s">
        <v>19512</v>
      </c>
      <c r="C6957" t="n">
        <v>130</v>
      </c>
      <c r="D6957" t="n">
        <v>1956</v>
      </c>
      <c r="E6957" t="n">
        <v>1984</v>
      </c>
      <c r="F6957" t="n">
        <v>1</v>
      </c>
      <c r="G6957" t="s"/>
      <c r="H6957" t="n">
        <v>2</v>
      </c>
      <c r="I6957" t="s"/>
      <c r="J6957" t="n">
        <v>1</v>
      </c>
      <c r="K6957" t="s">
        <v>349</v>
      </c>
      <c r="L6957" t="s"/>
      <c r="M6957" t="n">
        <v>1</v>
      </c>
      <c r="N6957" t="n">
        <v>135</v>
      </c>
      <c r="O6957" t="n">
        <v>135</v>
      </c>
      <c r="P6957" t="n">
        <v>135</v>
      </c>
      <c r="Q6957" t="n">
        <v>0</v>
      </c>
      <c r="R6957" t="n">
        <v>0</v>
      </c>
      <c r="S6957" t="s">
        <v>19513</v>
      </c>
      <c r="T6957" t="n">
        <v>175</v>
      </c>
      <c r="U6957" t="s">
        <v>17510</v>
      </c>
      <c r="V6957" t="s">
        <v>17510</v>
      </c>
      <c r="W6957" t="s">
        <v>951</v>
      </c>
      <c r="X6957" t="s">
        <v>241</v>
      </c>
      <c r="Y6957" t="s">
        <v>242</v>
      </c>
      <c r="Z6957" t="s"/>
      <c r="AA6957" t="n">
        <v>190</v>
      </c>
      <c r="AB6957" t="s">
        <v>19514</v>
      </c>
      <c r="AC6957" t="s">
        <v>19513</v>
      </c>
      <c r="AD6957" t="n">
        <v>5</v>
      </c>
      <c r="AE6957" t="n">
        <v>710651.95</v>
      </c>
      <c r="AF6957" t="n">
        <v>6190317.22</v>
      </c>
    </row>
    <row r="6958" spans="1:32">
      <c r="A6958" s="62" t="n">
        <v>6956</v>
      </c>
      <c r="B6958" t="s">
        <v>19515</v>
      </c>
      <c r="C6958" t="n">
        <v>120</v>
      </c>
      <c r="D6958" t="n">
        <v>1986</v>
      </c>
      <c r="E6958" t="n">
        <v>2016</v>
      </c>
      <c r="F6958" t="n">
        <v>2</v>
      </c>
      <c r="G6958" t="s"/>
      <c r="H6958" t="n">
        <v>5</v>
      </c>
      <c r="I6958" t="s"/>
      <c r="J6958" t="n">
        <v>2</v>
      </c>
      <c r="K6958" t="s">
        <v>237</v>
      </c>
      <c r="L6958" t="n">
        <v>2</v>
      </c>
      <c r="M6958" t="n">
        <v>1</v>
      </c>
      <c r="N6958" t="n">
        <v>172</v>
      </c>
      <c r="O6958" t="n">
        <v>172</v>
      </c>
      <c r="P6958" t="n">
        <v>172</v>
      </c>
      <c r="Q6958" t="n">
        <v>0</v>
      </c>
      <c r="R6958" t="n">
        <v>0</v>
      </c>
      <c r="S6958" t="s">
        <v>19516</v>
      </c>
      <c r="T6958" t="n">
        <v>323</v>
      </c>
      <c r="U6958" t="s">
        <v>18239</v>
      </c>
      <c r="V6958" t="s">
        <v>18239</v>
      </c>
      <c r="W6958" t="s">
        <v>6435</v>
      </c>
      <c r="X6958" t="s">
        <v>241</v>
      </c>
      <c r="Y6958" t="s">
        <v>242</v>
      </c>
      <c r="Z6958" t="s"/>
      <c r="AA6958" t="n">
        <v>190</v>
      </c>
      <c r="AB6958" t="s">
        <v>19517</v>
      </c>
      <c r="AC6958" t="s">
        <v>19516</v>
      </c>
      <c r="AD6958" t="n">
        <v>5</v>
      </c>
      <c r="AE6958" t="n">
        <v>709720.9399999999</v>
      </c>
      <c r="AF6958" t="n">
        <v>6191735.36</v>
      </c>
    </row>
    <row r="6959" spans="1:32">
      <c r="A6959" s="62" t="n">
        <v>6957</v>
      </c>
      <c r="B6959" t="s">
        <v>19518</v>
      </c>
      <c r="C6959" t="n">
        <v>120</v>
      </c>
      <c r="D6959" t="n">
        <v>1972</v>
      </c>
      <c r="E6959" t="n">
        <v>1976</v>
      </c>
      <c r="F6959" t="n">
        <v>4</v>
      </c>
      <c r="G6959" t="s"/>
      <c r="H6959" t="n">
        <v>1</v>
      </c>
      <c r="I6959" t="s"/>
      <c r="J6959" t="n">
        <v>1</v>
      </c>
      <c r="K6959" t="s">
        <v>349</v>
      </c>
      <c r="L6959" t="s"/>
      <c r="M6959" t="n">
        <v>1</v>
      </c>
      <c r="N6959" t="n">
        <v>148</v>
      </c>
      <c r="O6959" t="n">
        <v>148</v>
      </c>
      <c r="P6959" t="n">
        <v>148</v>
      </c>
      <c r="Q6959" t="n">
        <v>0</v>
      </c>
      <c r="R6959" t="n">
        <v>0</v>
      </c>
      <c r="S6959" t="s">
        <v>19519</v>
      </c>
      <c r="T6959" t="n">
        <v>339</v>
      </c>
      <c r="U6959" t="s">
        <v>16646</v>
      </c>
      <c r="V6959" t="s">
        <v>16646</v>
      </c>
      <c r="W6959" t="s">
        <v>447</v>
      </c>
      <c r="X6959" t="s">
        <v>241</v>
      </c>
      <c r="Y6959" t="s">
        <v>242</v>
      </c>
      <c r="Z6959" t="s"/>
      <c r="AA6959" t="n">
        <v>190</v>
      </c>
      <c r="AB6959" t="s">
        <v>17114</v>
      </c>
      <c r="AC6959" t="s">
        <v>19519</v>
      </c>
      <c r="AD6959" t="n">
        <v>5</v>
      </c>
      <c r="AE6959" t="n">
        <v>712361.77</v>
      </c>
      <c r="AF6959" t="n">
        <v>6191011.93</v>
      </c>
    </row>
    <row r="6960" spans="1:32">
      <c r="A6960" s="62" t="n">
        <v>6958</v>
      </c>
      <c r="B6960" t="s">
        <v>19520</v>
      </c>
      <c r="C6960" t="n">
        <v>130</v>
      </c>
      <c r="D6960" t="n">
        <v>1971</v>
      </c>
      <c r="E6960" t="n">
        <v>0</v>
      </c>
      <c r="F6960" t="n">
        <v>4</v>
      </c>
      <c r="G6960" t="s"/>
      <c r="H6960" t="n">
        <v>1</v>
      </c>
      <c r="I6960" t="s"/>
      <c r="J6960" t="n">
        <v>1</v>
      </c>
      <c r="K6960" t="s">
        <v>349</v>
      </c>
      <c r="L6960" t="s"/>
      <c r="M6960" t="n">
        <v>2</v>
      </c>
      <c r="N6960" t="n">
        <v>66</v>
      </c>
      <c r="O6960" t="n">
        <v>132</v>
      </c>
      <c r="P6960" t="n">
        <v>132</v>
      </c>
      <c r="Q6960" t="n">
        <v>0</v>
      </c>
      <c r="R6960" t="n">
        <v>0</v>
      </c>
      <c r="S6960" t="s">
        <v>19521</v>
      </c>
      <c r="T6960" t="n">
        <v>409</v>
      </c>
      <c r="U6960" t="s">
        <v>12834</v>
      </c>
      <c r="V6960" t="s">
        <v>12834</v>
      </c>
      <c r="W6960" t="s">
        <v>274</v>
      </c>
      <c r="X6960" t="s">
        <v>241</v>
      </c>
      <c r="Y6960" t="s">
        <v>242</v>
      </c>
      <c r="Z6960" t="s"/>
      <c r="AA6960" t="n">
        <v>190</v>
      </c>
      <c r="AB6960" t="s">
        <v>19522</v>
      </c>
      <c r="AC6960" t="s">
        <v>19521</v>
      </c>
      <c r="AD6960" t="n">
        <v>5</v>
      </c>
      <c r="AE6960" t="n">
        <v>712289.62</v>
      </c>
      <c r="AF6960" t="n">
        <v>6190367.56</v>
      </c>
    </row>
    <row r="6961" spans="1:32">
      <c r="A6961" s="62" t="n">
        <v>6959</v>
      </c>
      <c r="B6961" t="s">
        <v>19523</v>
      </c>
      <c r="C6961" t="n">
        <v>130</v>
      </c>
      <c r="D6961" t="n">
        <v>1980</v>
      </c>
      <c r="E6961" t="n">
        <v>0</v>
      </c>
      <c r="F6961" t="n">
        <v>4</v>
      </c>
      <c r="G6961" t="s"/>
      <c r="H6961" t="n">
        <v>1</v>
      </c>
      <c r="I6961" t="s"/>
      <c r="J6961" t="n">
        <v>1</v>
      </c>
      <c r="K6961" t="s">
        <v>349</v>
      </c>
      <c r="L6961" t="s"/>
      <c r="M6961" t="n">
        <v>2</v>
      </c>
      <c r="N6961" t="n">
        <v>57</v>
      </c>
      <c r="O6961" t="n">
        <v>114</v>
      </c>
      <c r="P6961" t="n">
        <v>114</v>
      </c>
      <c r="Q6961" t="n">
        <v>0</v>
      </c>
      <c r="R6961" t="n">
        <v>0</v>
      </c>
      <c r="S6961" t="s">
        <v>19524</v>
      </c>
      <c r="T6961" t="n">
        <v>441</v>
      </c>
      <c r="U6961" t="s">
        <v>13839</v>
      </c>
      <c r="V6961" t="s">
        <v>13839</v>
      </c>
      <c r="W6961" t="s">
        <v>657</v>
      </c>
      <c r="X6961" t="s">
        <v>241</v>
      </c>
      <c r="Y6961" t="s">
        <v>242</v>
      </c>
      <c r="Z6961" t="s"/>
      <c r="AA6961" t="n">
        <v>190</v>
      </c>
      <c r="AB6961" t="s">
        <v>19525</v>
      </c>
      <c r="AC6961" t="s">
        <v>19524</v>
      </c>
      <c r="AD6961" t="n">
        <v>5</v>
      </c>
      <c r="AE6961" t="n">
        <v>711958.17</v>
      </c>
      <c r="AF6961" t="n">
        <v>6191487.88</v>
      </c>
    </row>
    <row r="6962" spans="1:32">
      <c r="A6962" s="62" t="n">
        <v>6960</v>
      </c>
      <c r="B6962" t="s">
        <v>19526</v>
      </c>
      <c r="C6962" t="n">
        <v>120</v>
      </c>
      <c r="D6962" t="n">
        <v>1967</v>
      </c>
      <c r="E6962" t="n">
        <v>0</v>
      </c>
      <c r="F6962" t="n">
        <v>2</v>
      </c>
      <c r="G6962" t="s"/>
      <c r="H6962" t="n">
        <v>1</v>
      </c>
      <c r="I6962" t="s"/>
      <c r="J6962" t="n">
        <v>7</v>
      </c>
      <c r="K6962" t="s">
        <v>365</v>
      </c>
      <c r="L6962" t="n">
        <v>2</v>
      </c>
      <c r="M6962" t="n">
        <v>1</v>
      </c>
      <c r="N6962" t="n">
        <v>128</v>
      </c>
      <c r="O6962" t="n">
        <v>128</v>
      </c>
      <c r="P6962" t="n">
        <v>128</v>
      </c>
      <c r="Q6962" t="n">
        <v>0</v>
      </c>
      <c r="R6962" t="n">
        <v>0</v>
      </c>
      <c r="S6962" t="s">
        <v>19527</v>
      </c>
      <c r="T6962" t="n">
        <v>39</v>
      </c>
      <c r="U6962" t="s">
        <v>17356</v>
      </c>
      <c r="V6962" t="s">
        <v>17356</v>
      </c>
      <c r="W6962" t="s">
        <v>622</v>
      </c>
      <c r="X6962" t="s">
        <v>241</v>
      </c>
      <c r="Y6962" t="s">
        <v>242</v>
      </c>
      <c r="Z6962" t="s"/>
      <c r="AA6962" t="n">
        <v>190</v>
      </c>
      <c r="AB6962" t="s">
        <v>19528</v>
      </c>
      <c r="AC6962" t="s">
        <v>19527</v>
      </c>
      <c r="AD6962" t="n">
        <v>5</v>
      </c>
      <c r="AE6962" t="n">
        <v>712695.3</v>
      </c>
      <c r="AF6962" t="n">
        <v>6190226.66</v>
      </c>
    </row>
    <row r="6963" spans="1:32">
      <c r="A6963" s="62" t="n">
        <v>6961</v>
      </c>
      <c r="B6963" t="s">
        <v>19529</v>
      </c>
      <c r="C6963" t="n">
        <v>140</v>
      </c>
      <c r="D6963" t="n">
        <v>1977</v>
      </c>
      <c r="E6963" t="n">
        <v>0</v>
      </c>
      <c r="F6963" t="n">
        <v>1</v>
      </c>
      <c r="G6963" t="s"/>
      <c r="H6963" t="n">
        <v>6</v>
      </c>
      <c r="I6963" t="s"/>
      <c r="J6963" t="n">
        <v>1</v>
      </c>
      <c r="K6963" t="s">
        <v>349</v>
      </c>
      <c r="L6963" t="s"/>
      <c r="M6963" t="n">
        <v>3</v>
      </c>
      <c r="N6963" t="n">
        <v>4536</v>
      </c>
      <c r="O6963" t="n">
        <v>7906</v>
      </c>
      <c r="P6963" t="n">
        <v>6974</v>
      </c>
      <c r="Q6963" t="n">
        <v>0</v>
      </c>
      <c r="R6963" t="n">
        <v>0</v>
      </c>
      <c r="S6963" t="s">
        <v>19530</v>
      </c>
      <c r="T6963" t="n">
        <v>113</v>
      </c>
      <c r="U6963" t="s">
        <v>4344</v>
      </c>
      <c r="V6963" t="s">
        <v>4344</v>
      </c>
      <c r="W6963" t="s">
        <v>19531</v>
      </c>
      <c r="X6963" t="s">
        <v>241</v>
      </c>
      <c r="Y6963" t="s">
        <v>242</v>
      </c>
      <c r="Z6963" t="s"/>
      <c r="AA6963" t="n">
        <v>190</v>
      </c>
      <c r="AB6963" t="s">
        <v>2103</v>
      </c>
      <c r="AC6963" t="s">
        <v>19530</v>
      </c>
      <c r="AD6963" t="n">
        <v>5</v>
      </c>
      <c r="AE6963" t="n">
        <v>711617.4399999999</v>
      </c>
      <c r="AF6963" t="n">
        <v>6191002.08</v>
      </c>
    </row>
    <row r="6964" spans="1:32">
      <c r="A6964" s="62" t="n">
        <v>6962</v>
      </c>
      <c r="B6964" t="s">
        <v>19532</v>
      </c>
      <c r="C6964" t="n">
        <v>120</v>
      </c>
      <c r="D6964" t="n">
        <v>1969</v>
      </c>
      <c r="E6964" t="n">
        <v>0</v>
      </c>
      <c r="F6964" t="n">
        <v>5</v>
      </c>
      <c r="G6964" t="s"/>
      <c r="H6964" t="n">
        <v>1</v>
      </c>
      <c r="I6964" t="s"/>
      <c r="J6964" t="n">
        <v>2</v>
      </c>
      <c r="K6964" t="s">
        <v>522</v>
      </c>
      <c r="L6964" t="s"/>
      <c r="M6964" t="n">
        <v>1</v>
      </c>
      <c r="N6964" t="n">
        <v>158</v>
      </c>
      <c r="O6964" t="n">
        <v>158</v>
      </c>
      <c r="P6964" t="n">
        <v>158</v>
      </c>
      <c r="Q6964" t="n">
        <v>0</v>
      </c>
      <c r="R6964" t="n">
        <v>0</v>
      </c>
      <c r="S6964" t="s">
        <v>19533</v>
      </c>
      <c r="T6964" t="n">
        <v>141</v>
      </c>
      <c r="U6964" t="s">
        <v>19501</v>
      </c>
      <c r="V6964" t="s">
        <v>19501</v>
      </c>
      <c r="W6964" t="s">
        <v>526</v>
      </c>
      <c r="X6964" t="s">
        <v>241</v>
      </c>
      <c r="Y6964" t="s">
        <v>242</v>
      </c>
      <c r="Z6964" t="s"/>
      <c r="AA6964" t="n">
        <v>190</v>
      </c>
      <c r="AB6964" t="s">
        <v>19534</v>
      </c>
      <c r="AC6964" t="s">
        <v>19533</v>
      </c>
      <c r="AD6964" t="n">
        <v>5</v>
      </c>
      <c r="AE6964" t="n">
        <v>712120.03</v>
      </c>
      <c r="AF6964" t="n">
        <v>6190132.24</v>
      </c>
    </row>
    <row r="6965" spans="1:32">
      <c r="A6965" s="62" t="n">
        <v>6963</v>
      </c>
      <c r="B6965" t="s">
        <v>19535</v>
      </c>
      <c r="C6965" t="n">
        <v>120</v>
      </c>
      <c r="D6965" t="n">
        <v>1972</v>
      </c>
      <c r="E6965" t="n">
        <v>1975</v>
      </c>
      <c r="F6965" t="n">
        <v>3</v>
      </c>
      <c r="G6965" t="s"/>
      <c r="H6965" t="n">
        <v>1</v>
      </c>
      <c r="I6965" t="s"/>
      <c r="J6965" t="n">
        <v>1</v>
      </c>
      <c r="K6965" t="s">
        <v>349</v>
      </c>
      <c r="L6965" t="n">
        <v>5</v>
      </c>
      <c r="M6965" t="n">
        <v>1</v>
      </c>
      <c r="N6965" t="n">
        <v>136</v>
      </c>
      <c r="O6965" t="n">
        <v>136</v>
      </c>
      <c r="P6965" t="n">
        <v>136</v>
      </c>
      <c r="Q6965" t="n">
        <v>0</v>
      </c>
      <c r="R6965" t="n">
        <v>0</v>
      </c>
      <c r="S6965" t="s">
        <v>19536</v>
      </c>
      <c r="T6965" t="n">
        <v>163</v>
      </c>
      <c r="U6965" t="s">
        <v>17363</v>
      </c>
      <c r="V6965" t="s">
        <v>17363</v>
      </c>
      <c r="W6965" t="s">
        <v>1155</v>
      </c>
      <c r="X6965" t="s">
        <v>241</v>
      </c>
      <c r="Y6965" t="s">
        <v>242</v>
      </c>
      <c r="Z6965" t="s"/>
      <c r="AA6965" t="n">
        <v>190</v>
      </c>
      <c r="AB6965" t="s">
        <v>19537</v>
      </c>
      <c r="AC6965" t="s">
        <v>19536</v>
      </c>
      <c r="AD6965" t="n">
        <v>5</v>
      </c>
      <c r="AE6965" t="n">
        <v>712528.5699999999</v>
      </c>
      <c r="AF6965" t="n">
        <v>6191327.82</v>
      </c>
    </row>
    <row r="6966" spans="1:32">
      <c r="A6966" s="62" t="n">
        <v>6964</v>
      </c>
      <c r="B6966" t="s">
        <v>19538</v>
      </c>
      <c r="C6966" t="n">
        <v>220</v>
      </c>
      <c r="D6966" t="n">
        <v>1985</v>
      </c>
      <c r="E6966" t="n">
        <v>0</v>
      </c>
      <c r="F6966" t="n">
        <v>1</v>
      </c>
      <c r="G6966" t="s"/>
      <c r="H6966" t="n">
        <v>5</v>
      </c>
      <c r="I6966" t="s"/>
      <c r="J6966" t="n">
        <v>7</v>
      </c>
      <c r="K6966" t="s">
        <v>365</v>
      </c>
      <c r="L6966" t="s"/>
      <c r="M6966" t="n">
        <v>1</v>
      </c>
      <c r="N6966" t="n">
        <v>4</v>
      </c>
      <c r="O6966" t="n">
        <v>4</v>
      </c>
      <c r="P6966" t="n">
        <v>0</v>
      </c>
      <c r="Q6966" t="n">
        <v>4</v>
      </c>
      <c r="R6966" t="n">
        <v>0</v>
      </c>
      <c r="S6966" t="s">
        <v>19539</v>
      </c>
      <c r="T6966" t="n">
        <v>226</v>
      </c>
      <c r="U6966" t="s">
        <v>11257</v>
      </c>
      <c r="V6966" t="s">
        <v>11257</v>
      </c>
      <c r="W6966" t="s">
        <v>677</v>
      </c>
      <c r="X6966" t="s">
        <v>241</v>
      </c>
      <c r="Y6966" t="s">
        <v>242</v>
      </c>
      <c r="Z6966" t="s"/>
      <c r="AA6966" t="n">
        <v>190</v>
      </c>
      <c r="AB6966" t="s">
        <v>3851</v>
      </c>
      <c r="AC6966" t="s">
        <v>19539</v>
      </c>
      <c r="AD6966" t="n">
        <v>5</v>
      </c>
      <c r="AE6966" t="n">
        <v>711160.27</v>
      </c>
      <c r="AF6966" t="n">
        <v>6191003.93</v>
      </c>
    </row>
    <row r="6967" spans="1:32">
      <c r="A6967" s="62" t="n">
        <v>6965</v>
      </c>
      <c r="B6967" t="s">
        <v>19540</v>
      </c>
      <c r="C6967" t="n">
        <v>220</v>
      </c>
      <c r="D6967" t="n">
        <v>1986</v>
      </c>
      <c r="E6967" t="n">
        <v>0</v>
      </c>
      <c r="F6967" t="n">
        <v>3</v>
      </c>
      <c r="G6967" t="s"/>
      <c r="H6967" t="n">
        <v>8</v>
      </c>
      <c r="I6967" t="s"/>
      <c r="J6967" t="n">
        <v>7</v>
      </c>
      <c r="K6967" t="s">
        <v>365</v>
      </c>
      <c r="L6967" t="n">
        <v>90</v>
      </c>
      <c r="M6967" t="n">
        <v>1</v>
      </c>
      <c r="N6967" t="n">
        <v>39</v>
      </c>
      <c r="O6967" t="n">
        <v>39</v>
      </c>
      <c r="P6967" t="n">
        <v>0</v>
      </c>
      <c r="Q6967" t="n">
        <v>39</v>
      </c>
      <c r="R6967" t="n">
        <v>0</v>
      </c>
      <c r="S6967" t="s">
        <v>19539</v>
      </c>
      <c r="T6967" t="n">
        <v>226</v>
      </c>
      <c r="U6967" t="s">
        <v>11257</v>
      </c>
      <c r="V6967" t="s">
        <v>11257</v>
      </c>
      <c r="W6967" t="s">
        <v>677</v>
      </c>
      <c r="X6967" t="s">
        <v>241</v>
      </c>
      <c r="Y6967" t="s">
        <v>242</v>
      </c>
      <c r="Z6967" t="s"/>
      <c r="AA6967" t="n">
        <v>190</v>
      </c>
      <c r="AB6967" t="s">
        <v>3851</v>
      </c>
      <c r="AC6967" t="s">
        <v>19539</v>
      </c>
      <c r="AD6967" t="n">
        <v>5</v>
      </c>
      <c r="AE6967" t="n">
        <v>711160.27</v>
      </c>
      <c r="AF6967" t="n">
        <v>6191003.93</v>
      </c>
    </row>
    <row r="6968" spans="1:32">
      <c r="A6968" s="62" t="n">
        <v>6966</v>
      </c>
      <c r="B6968" t="s">
        <v>19541</v>
      </c>
      <c r="C6968" t="n">
        <v>330</v>
      </c>
      <c r="D6968" t="n">
        <v>1978</v>
      </c>
      <c r="E6968" t="n">
        <v>0</v>
      </c>
      <c r="F6968" t="n">
        <v>1</v>
      </c>
      <c r="G6968" t="s"/>
      <c r="H6968" t="n">
        <v>3</v>
      </c>
      <c r="I6968" t="s"/>
      <c r="J6968" t="n">
        <v>9</v>
      </c>
      <c r="K6968" t="s">
        <v>349</v>
      </c>
      <c r="L6968" t="s"/>
      <c r="M6968" t="n">
        <v>1</v>
      </c>
      <c r="N6968" t="n">
        <v>27</v>
      </c>
      <c r="O6968" t="n">
        <v>27</v>
      </c>
      <c r="P6968" t="n">
        <v>0</v>
      </c>
      <c r="Q6968" t="n">
        <v>27</v>
      </c>
      <c r="R6968" t="n">
        <v>0</v>
      </c>
      <c r="S6968" t="s">
        <v>19539</v>
      </c>
      <c r="T6968" t="n">
        <v>226</v>
      </c>
      <c r="U6968" t="s">
        <v>11257</v>
      </c>
      <c r="V6968" t="s">
        <v>11257</v>
      </c>
      <c r="W6968" t="s">
        <v>677</v>
      </c>
      <c r="X6968" t="s">
        <v>241</v>
      </c>
      <c r="Y6968" t="s">
        <v>242</v>
      </c>
      <c r="Z6968" t="s"/>
      <c r="AA6968" t="n">
        <v>190</v>
      </c>
      <c r="AB6968" t="s">
        <v>3851</v>
      </c>
      <c r="AC6968" t="s">
        <v>19539</v>
      </c>
      <c r="AD6968" t="n">
        <v>5</v>
      </c>
      <c r="AE6968" t="n">
        <v>711160.27</v>
      </c>
      <c r="AF6968" t="n">
        <v>6191003.93</v>
      </c>
    </row>
    <row r="6969" spans="1:32">
      <c r="A6969" s="62" t="n">
        <v>6967</v>
      </c>
      <c r="B6969" t="s">
        <v>19542</v>
      </c>
      <c r="C6969" t="n">
        <v>320</v>
      </c>
      <c r="D6969" t="n">
        <v>1925</v>
      </c>
      <c r="E6969" t="n">
        <v>0</v>
      </c>
      <c r="F6969" t="n">
        <v>5</v>
      </c>
      <c r="G6969" t="s"/>
      <c r="H6969" t="n">
        <v>1</v>
      </c>
      <c r="I6969" t="s"/>
      <c r="J6969" t="n">
        <v>2</v>
      </c>
      <c r="K6969" t="s">
        <v>522</v>
      </c>
      <c r="L6969" t="n">
        <v>2</v>
      </c>
      <c r="M6969" t="n">
        <v>1</v>
      </c>
      <c r="N6969" t="n">
        <v>124</v>
      </c>
      <c r="O6969" t="n">
        <v>124</v>
      </c>
      <c r="P6969" t="n">
        <v>78</v>
      </c>
      <c r="Q6969" t="n">
        <v>124</v>
      </c>
      <c r="R6969" t="n">
        <v>0</v>
      </c>
      <c r="S6969" t="s">
        <v>19539</v>
      </c>
      <c r="T6969" t="n">
        <v>226</v>
      </c>
      <c r="U6969" t="s">
        <v>11257</v>
      </c>
      <c r="V6969" t="s">
        <v>11257</v>
      </c>
      <c r="W6969" t="s">
        <v>677</v>
      </c>
      <c r="X6969" t="s">
        <v>241</v>
      </c>
      <c r="Y6969" t="s">
        <v>242</v>
      </c>
      <c r="Z6969" t="s"/>
      <c r="AA6969" t="n">
        <v>190</v>
      </c>
      <c r="AB6969" t="s">
        <v>3851</v>
      </c>
      <c r="AC6969" t="s">
        <v>19539</v>
      </c>
      <c r="AD6969" t="n">
        <v>5</v>
      </c>
      <c r="AE6969" t="n">
        <v>711160.27</v>
      </c>
      <c r="AF6969" t="n">
        <v>6191003.93</v>
      </c>
    </row>
    <row r="6970" spans="1:32">
      <c r="A6970" s="62" t="n">
        <v>6968</v>
      </c>
      <c r="B6970" t="s">
        <v>19543</v>
      </c>
      <c r="C6970" t="n">
        <v>220</v>
      </c>
      <c r="D6970" t="n">
        <v>1972</v>
      </c>
      <c r="E6970" t="n">
        <v>1978</v>
      </c>
      <c r="F6970" t="n">
        <v>90</v>
      </c>
      <c r="G6970" t="s"/>
      <c r="H6970" t="n">
        <v>2</v>
      </c>
      <c r="I6970" t="s"/>
      <c r="J6970" t="n">
        <v>2</v>
      </c>
      <c r="K6970" t="s">
        <v>522</v>
      </c>
      <c r="L6970" t="s"/>
      <c r="M6970" t="n">
        <v>1</v>
      </c>
      <c r="N6970" t="n">
        <v>107</v>
      </c>
      <c r="O6970" t="n">
        <v>107</v>
      </c>
      <c r="P6970" t="n">
        <v>0</v>
      </c>
      <c r="Q6970" t="n">
        <v>107</v>
      </c>
      <c r="R6970" t="n">
        <v>0</v>
      </c>
      <c r="S6970" t="s">
        <v>19539</v>
      </c>
      <c r="T6970" t="n">
        <v>226</v>
      </c>
      <c r="U6970" t="s">
        <v>11257</v>
      </c>
      <c r="V6970" t="s">
        <v>11257</v>
      </c>
      <c r="W6970" t="s">
        <v>677</v>
      </c>
      <c r="X6970" t="s">
        <v>241</v>
      </c>
      <c r="Y6970" t="s">
        <v>242</v>
      </c>
      <c r="Z6970" t="s"/>
      <c r="AA6970" t="n">
        <v>190</v>
      </c>
      <c r="AB6970" t="s">
        <v>3851</v>
      </c>
      <c r="AC6970" t="s">
        <v>19539</v>
      </c>
      <c r="AD6970" t="n">
        <v>5</v>
      </c>
      <c r="AE6970" t="n">
        <v>711160.27</v>
      </c>
      <c r="AF6970" t="n">
        <v>6191003.93</v>
      </c>
    </row>
    <row r="6971" spans="1:32">
      <c r="A6971" s="62" t="n">
        <v>6969</v>
      </c>
      <c r="B6971" t="s">
        <v>19544</v>
      </c>
      <c r="C6971" t="n">
        <v>120</v>
      </c>
      <c r="D6971" t="n">
        <v>1925</v>
      </c>
      <c r="E6971" t="n">
        <v>0</v>
      </c>
      <c r="F6971" t="n">
        <v>5</v>
      </c>
      <c r="G6971" t="s"/>
      <c r="H6971" t="n">
        <v>1</v>
      </c>
      <c r="I6971" t="s"/>
      <c r="J6971" t="n">
        <v>2</v>
      </c>
      <c r="K6971" t="s">
        <v>522</v>
      </c>
      <c r="L6971" t="n">
        <v>2</v>
      </c>
      <c r="M6971" t="n">
        <v>1</v>
      </c>
      <c r="N6971" t="n">
        <v>71</v>
      </c>
      <c r="O6971" t="n">
        <v>71</v>
      </c>
      <c r="P6971" t="n">
        <v>113</v>
      </c>
      <c r="Q6971" t="n">
        <v>0</v>
      </c>
      <c r="R6971" t="n">
        <v>0</v>
      </c>
      <c r="S6971" t="s">
        <v>19539</v>
      </c>
      <c r="T6971" t="n">
        <v>226</v>
      </c>
      <c r="U6971" t="s">
        <v>11257</v>
      </c>
      <c r="V6971" t="s">
        <v>11257</v>
      </c>
      <c r="W6971" t="s">
        <v>677</v>
      </c>
      <c r="X6971" t="s">
        <v>241</v>
      </c>
      <c r="Y6971" t="s">
        <v>242</v>
      </c>
      <c r="Z6971" t="s"/>
      <c r="AA6971" t="n">
        <v>190</v>
      </c>
      <c r="AB6971" t="s">
        <v>3851</v>
      </c>
      <c r="AC6971" t="s">
        <v>19539</v>
      </c>
      <c r="AD6971" t="n">
        <v>5</v>
      </c>
      <c r="AE6971" t="n">
        <v>711160.27</v>
      </c>
      <c r="AF6971" t="n">
        <v>6191003.93</v>
      </c>
    </row>
    <row r="6972" spans="1:32">
      <c r="A6972" s="62" t="n">
        <v>6970</v>
      </c>
      <c r="B6972" t="s">
        <v>19545</v>
      </c>
      <c r="C6972" t="n">
        <v>120</v>
      </c>
      <c r="D6972" t="n">
        <v>1949</v>
      </c>
      <c r="E6972" t="n">
        <v>0</v>
      </c>
      <c r="F6972" t="n">
        <v>2</v>
      </c>
      <c r="G6972" t="s"/>
      <c r="H6972" t="n">
        <v>5</v>
      </c>
      <c r="I6972" t="s"/>
      <c r="J6972" t="n">
        <v>2</v>
      </c>
      <c r="K6972" t="s">
        <v>237</v>
      </c>
      <c r="L6972" t="s"/>
      <c r="M6972" t="n">
        <v>1</v>
      </c>
      <c r="N6972" t="n">
        <v>98</v>
      </c>
      <c r="O6972" t="n">
        <v>98</v>
      </c>
      <c r="P6972" t="n">
        <v>98</v>
      </c>
      <c r="Q6972" t="n">
        <v>0</v>
      </c>
      <c r="R6972" t="n">
        <v>0</v>
      </c>
      <c r="S6972" t="s">
        <v>19546</v>
      </c>
      <c r="T6972" t="n">
        <v>175</v>
      </c>
      <c r="U6972" t="s">
        <v>17510</v>
      </c>
      <c r="V6972" t="s">
        <v>17510</v>
      </c>
      <c r="W6972" t="s">
        <v>419</v>
      </c>
      <c r="X6972" t="s">
        <v>241</v>
      </c>
      <c r="Y6972" t="s">
        <v>242</v>
      </c>
      <c r="Z6972" t="s"/>
      <c r="AA6972" t="n">
        <v>190</v>
      </c>
      <c r="AB6972" t="s">
        <v>15895</v>
      </c>
      <c r="AC6972" t="s">
        <v>19546</v>
      </c>
      <c r="AD6972" t="n">
        <v>5</v>
      </c>
      <c r="AE6972" t="n">
        <v>710683.05</v>
      </c>
      <c r="AF6972" t="n">
        <v>6190377.68</v>
      </c>
    </row>
    <row r="6973" spans="1:32">
      <c r="A6973" s="62" t="n">
        <v>6971</v>
      </c>
      <c r="B6973" t="s">
        <v>19547</v>
      </c>
      <c r="C6973" t="n">
        <v>120</v>
      </c>
      <c r="D6973" t="n">
        <v>1989</v>
      </c>
      <c r="E6973" t="n">
        <v>0</v>
      </c>
      <c r="F6973" t="n">
        <v>5</v>
      </c>
      <c r="G6973" t="s"/>
      <c r="H6973" t="n">
        <v>5</v>
      </c>
      <c r="I6973" t="s"/>
      <c r="J6973" t="n">
        <v>2</v>
      </c>
      <c r="K6973" t="s">
        <v>237</v>
      </c>
      <c r="L6973" t="n">
        <v>2</v>
      </c>
      <c r="M6973" t="n">
        <v>1</v>
      </c>
      <c r="N6973" t="n">
        <v>166</v>
      </c>
      <c r="O6973" t="n">
        <v>166</v>
      </c>
      <c r="P6973" t="n">
        <v>166</v>
      </c>
      <c r="Q6973" t="n">
        <v>0</v>
      </c>
      <c r="R6973" t="n">
        <v>0</v>
      </c>
      <c r="S6973" t="s">
        <v>19548</v>
      </c>
      <c r="T6973" t="n">
        <v>323</v>
      </c>
      <c r="U6973" t="s">
        <v>18239</v>
      </c>
      <c r="V6973" t="s">
        <v>18239</v>
      </c>
      <c r="W6973" t="s">
        <v>7362</v>
      </c>
      <c r="X6973" t="s">
        <v>241</v>
      </c>
      <c r="Y6973" t="s">
        <v>242</v>
      </c>
      <c r="Z6973" t="s"/>
      <c r="AA6973" t="n">
        <v>190</v>
      </c>
      <c r="AB6973" t="s">
        <v>19549</v>
      </c>
      <c r="AC6973" t="s">
        <v>19548</v>
      </c>
      <c r="AD6973" t="n">
        <v>5</v>
      </c>
      <c r="AE6973" t="n">
        <v>709678.6800000001</v>
      </c>
      <c r="AF6973" t="n">
        <v>6191751.81</v>
      </c>
    </row>
    <row r="6974" spans="1:32">
      <c r="A6974" s="62" t="n">
        <v>6972</v>
      </c>
      <c r="B6974" t="s">
        <v>19550</v>
      </c>
      <c r="C6974" t="n">
        <v>120</v>
      </c>
      <c r="D6974" t="n">
        <v>1972</v>
      </c>
      <c r="E6974" t="n">
        <v>0</v>
      </c>
      <c r="F6974" t="n">
        <v>3</v>
      </c>
      <c r="G6974" t="s"/>
      <c r="H6974" t="n">
        <v>1</v>
      </c>
      <c r="I6974" t="s"/>
      <c r="J6974" t="n">
        <v>7</v>
      </c>
      <c r="K6974" t="s">
        <v>365</v>
      </c>
      <c r="L6974" t="s"/>
      <c r="M6974" t="n">
        <v>1</v>
      </c>
      <c r="N6974" t="n">
        <v>136</v>
      </c>
      <c r="O6974" t="n">
        <v>136</v>
      </c>
      <c r="P6974" t="n">
        <v>136</v>
      </c>
      <c r="Q6974" t="n">
        <v>0</v>
      </c>
      <c r="R6974" t="n">
        <v>0</v>
      </c>
      <c r="S6974" t="s">
        <v>19551</v>
      </c>
      <c r="T6974" t="n">
        <v>339</v>
      </c>
      <c r="U6974" t="s">
        <v>16646</v>
      </c>
      <c r="V6974" t="s">
        <v>16646</v>
      </c>
      <c r="W6974" t="s">
        <v>451</v>
      </c>
      <c r="X6974" t="s">
        <v>241</v>
      </c>
      <c r="Y6974" t="s">
        <v>242</v>
      </c>
      <c r="Z6974" t="s"/>
      <c r="AA6974" t="n">
        <v>190</v>
      </c>
      <c r="AB6974" t="s">
        <v>15185</v>
      </c>
      <c r="AC6974" t="s">
        <v>19551</v>
      </c>
      <c r="AD6974" t="n">
        <v>5</v>
      </c>
      <c r="AE6974" t="n">
        <v>712357.5</v>
      </c>
      <c r="AF6974" t="n">
        <v>6191035.61</v>
      </c>
    </row>
    <row r="6975" spans="1:32">
      <c r="A6975" s="62" t="n">
        <v>6973</v>
      </c>
      <c r="B6975" t="s">
        <v>19552</v>
      </c>
      <c r="C6975" t="n">
        <v>130</v>
      </c>
      <c r="D6975" t="n">
        <v>1971</v>
      </c>
      <c r="E6975" t="n">
        <v>0</v>
      </c>
      <c r="F6975" t="n">
        <v>4</v>
      </c>
      <c r="G6975" t="s"/>
      <c r="H6975" t="n">
        <v>1</v>
      </c>
      <c r="I6975" t="s"/>
      <c r="J6975" t="n">
        <v>1</v>
      </c>
      <c r="K6975" t="s">
        <v>349</v>
      </c>
      <c r="L6975" t="s"/>
      <c r="M6975" t="n">
        <v>2</v>
      </c>
      <c r="N6975" t="n">
        <v>66</v>
      </c>
      <c r="O6975" t="n">
        <v>132</v>
      </c>
      <c r="P6975" t="n">
        <v>132</v>
      </c>
      <c r="Q6975" t="n">
        <v>0</v>
      </c>
      <c r="R6975" t="n">
        <v>0</v>
      </c>
      <c r="S6975" t="s">
        <v>19553</v>
      </c>
      <c r="T6975" t="n">
        <v>409</v>
      </c>
      <c r="U6975" t="s">
        <v>12834</v>
      </c>
      <c r="V6975" t="s">
        <v>12834</v>
      </c>
      <c r="W6975" t="s">
        <v>278</v>
      </c>
      <c r="X6975" t="s">
        <v>241</v>
      </c>
      <c r="Y6975" t="s">
        <v>242</v>
      </c>
      <c r="Z6975" t="s"/>
      <c r="AA6975" t="n">
        <v>190</v>
      </c>
      <c r="AB6975" t="s">
        <v>19554</v>
      </c>
      <c r="AC6975" t="s">
        <v>19553</v>
      </c>
      <c r="AD6975" t="n">
        <v>5</v>
      </c>
      <c r="AE6975" t="n">
        <v>712289.5600000001</v>
      </c>
      <c r="AF6975" t="n">
        <v>6190373.32</v>
      </c>
    </row>
    <row r="6976" spans="1:32">
      <c r="A6976" s="62" t="n">
        <v>6974</v>
      </c>
      <c r="B6976" t="s">
        <v>19555</v>
      </c>
      <c r="C6976" t="n">
        <v>130</v>
      </c>
      <c r="D6976" t="n">
        <v>1979</v>
      </c>
      <c r="E6976" t="n">
        <v>0</v>
      </c>
      <c r="F6976" t="n">
        <v>4</v>
      </c>
      <c r="G6976" t="s"/>
      <c r="H6976" t="n">
        <v>1</v>
      </c>
      <c r="I6976" t="s"/>
      <c r="J6976" t="n">
        <v>1</v>
      </c>
      <c r="K6976" t="s">
        <v>349</v>
      </c>
      <c r="L6976" t="s"/>
      <c r="M6976" t="n">
        <v>2</v>
      </c>
      <c r="N6976" t="n">
        <v>60</v>
      </c>
      <c r="O6976" t="n">
        <v>120</v>
      </c>
      <c r="P6976" t="n">
        <v>120</v>
      </c>
      <c r="Q6976" t="n">
        <v>0</v>
      </c>
      <c r="R6976" t="n">
        <v>0</v>
      </c>
      <c r="S6976" t="s">
        <v>19556</v>
      </c>
      <c r="T6976" t="n">
        <v>441</v>
      </c>
      <c r="U6976" t="s">
        <v>13839</v>
      </c>
      <c r="V6976" t="s">
        <v>13839</v>
      </c>
      <c r="W6976" t="s">
        <v>240</v>
      </c>
      <c r="X6976" t="s">
        <v>241</v>
      </c>
      <c r="Y6976" t="s">
        <v>242</v>
      </c>
      <c r="Z6976" t="s"/>
      <c r="AA6976" t="n">
        <v>190</v>
      </c>
      <c r="AB6976" t="s">
        <v>19557</v>
      </c>
      <c r="AC6976" t="s">
        <v>19556</v>
      </c>
      <c r="AD6976" t="n">
        <v>5</v>
      </c>
      <c r="AE6976" t="n">
        <v>711992.01</v>
      </c>
      <c r="AF6976" t="n">
        <v>6191623.69</v>
      </c>
    </row>
    <row r="6977" spans="1:32">
      <c r="A6977" s="62" t="n">
        <v>6975</v>
      </c>
      <c r="B6977" t="s">
        <v>19558</v>
      </c>
      <c r="C6977" t="n">
        <v>120</v>
      </c>
      <c r="D6977" t="n">
        <v>1971</v>
      </c>
      <c r="E6977" t="n">
        <v>1973</v>
      </c>
      <c r="F6977" t="n">
        <v>3</v>
      </c>
      <c r="G6977" t="s"/>
      <c r="H6977" t="n">
        <v>1</v>
      </c>
      <c r="I6977" t="s"/>
      <c r="J6977" t="n">
        <v>2</v>
      </c>
      <c r="K6977" t="s">
        <v>237</v>
      </c>
      <c r="L6977" t="n">
        <v>2</v>
      </c>
      <c r="M6977" t="n">
        <v>1</v>
      </c>
      <c r="N6977" t="n">
        <v>162</v>
      </c>
      <c r="O6977" t="n">
        <v>162</v>
      </c>
      <c r="P6977" t="n">
        <v>162</v>
      </c>
      <c r="Q6977" t="n">
        <v>0</v>
      </c>
      <c r="R6977" t="n">
        <v>0</v>
      </c>
      <c r="S6977" t="s">
        <v>19559</v>
      </c>
      <c r="T6977" t="n">
        <v>496</v>
      </c>
      <c r="U6977" t="s">
        <v>17383</v>
      </c>
      <c r="V6977" t="s">
        <v>17383</v>
      </c>
      <c r="W6977" t="s">
        <v>951</v>
      </c>
      <c r="X6977" t="s">
        <v>241</v>
      </c>
      <c r="Y6977" t="s">
        <v>242</v>
      </c>
      <c r="Z6977" t="s"/>
      <c r="AA6977" t="n">
        <v>190</v>
      </c>
      <c r="AB6977" t="s">
        <v>4431</v>
      </c>
      <c r="AC6977" t="s">
        <v>19559</v>
      </c>
      <c r="AD6977" t="n">
        <v>5</v>
      </c>
      <c r="AE6977" t="n">
        <v>712686.17</v>
      </c>
      <c r="AF6977" t="n">
        <v>6190480.84</v>
      </c>
    </row>
    <row r="6978" spans="1:32">
      <c r="A6978" s="62" t="n">
        <v>6976</v>
      </c>
      <c r="B6978" t="s">
        <v>19560</v>
      </c>
      <c r="C6978" t="n">
        <v>120</v>
      </c>
      <c r="D6978" t="n">
        <v>1966</v>
      </c>
      <c r="E6978" t="n">
        <v>1970</v>
      </c>
      <c r="F6978" t="n">
        <v>4</v>
      </c>
      <c r="G6978" t="s"/>
      <c r="H6978" t="n">
        <v>2</v>
      </c>
      <c r="I6978" t="s"/>
      <c r="J6978" t="n">
        <v>2</v>
      </c>
      <c r="K6978" t="s">
        <v>237</v>
      </c>
      <c r="L6978" t="s"/>
      <c r="M6978" t="n">
        <v>1</v>
      </c>
      <c r="N6978" t="n">
        <v>160</v>
      </c>
      <c r="O6978" t="n">
        <v>160</v>
      </c>
      <c r="P6978" t="n">
        <v>160</v>
      </c>
      <c r="Q6978" t="n">
        <v>0</v>
      </c>
      <c r="R6978" t="n">
        <v>0</v>
      </c>
      <c r="S6978" t="s">
        <v>19561</v>
      </c>
      <c r="T6978" t="n">
        <v>510</v>
      </c>
      <c r="U6978" t="s">
        <v>18257</v>
      </c>
      <c r="V6978" t="s">
        <v>18257</v>
      </c>
      <c r="W6978" t="s">
        <v>499</v>
      </c>
      <c r="X6978" t="s">
        <v>241</v>
      </c>
      <c r="Y6978" t="s">
        <v>242</v>
      </c>
      <c r="Z6978" t="s"/>
      <c r="AA6978" t="n">
        <v>190</v>
      </c>
      <c r="AB6978" t="s">
        <v>5856</v>
      </c>
      <c r="AC6978" t="s">
        <v>19561</v>
      </c>
      <c r="AD6978" t="n">
        <v>5</v>
      </c>
      <c r="AE6978" t="n">
        <v>710937.8199999999</v>
      </c>
      <c r="AF6978" t="n">
        <v>6190794.53</v>
      </c>
    </row>
    <row r="6979" spans="1:32">
      <c r="A6979" s="62" t="n">
        <v>6977</v>
      </c>
      <c r="B6979" t="s">
        <v>19562</v>
      </c>
      <c r="C6979" t="n">
        <v>130</v>
      </c>
      <c r="D6979" t="n">
        <v>1971</v>
      </c>
      <c r="E6979" t="n">
        <v>0</v>
      </c>
      <c r="F6979" t="n">
        <v>4</v>
      </c>
      <c r="G6979" t="s"/>
      <c r="H6979" t="n">
        <v>1</v>
      </c>
      <c r="I6979" t="s"/>
      <c r="J6979" t="n">
        <v>2</v>
      </c>
      <c r="K6979" t="s">
        <v>237</v>
      </c>
      <c r="L6979" t="s"/>
      <c r="M6979" t="n">
        <v>1</v>
      </c>
      <c r="N6979" t="n">
        <v>60</v>
      </c>
      <c r="O6979" t="n">
        <v>60</v>
      </c>
      <c r="P6979" t="n">
        <v>144</v>
      </c>
      <c r="Q6979" t="n">
        <v>0</v>
      </c>
      <c r="R6979" t="n">
        <v>0</v>
      </c>
      <c r="S6979" t="s">
        <v>19563</v>
      </c>
      <c r="T6979" t="n">
        <v>519</v>
      </c>
      <c r="U6979" t="s">
        <v>17096</v>
      </c>
      <c r="V6979" t="s">
        <v>17096</v>
      </c>
      <c r="W6979" t="s">
        <v>427</v>
      </c>
      <c r="X6979" t="s">
        <v>241</v>
      </c>
      <c r="Y6979" t="s">
        <v>242</v>
      </c>
      <c r="Z6979" t="s"/>
      <c r="AA6979" t="n">
        <v>190</v>
      </c>
      <c r="AB6979" t="s">
        <v>10081</v>
      </c>
      <c r="AC6979" t="s">
        <v>19563</v>
      </c>
      <c r="AD6979" t="n">
        <v>5</v>
      </c>
      <c r="AE6979" t="n">
        <v>709623.75</v>
      </c>
      <c r="AF6979" t="n">
        <v>6190481.97</v>
      </c>
    </row>
    <row r="6980" spans="1:32">
      <c r="A6980" s="62" t="n">
        <v>6978</v>
      </c>
      <c r="B6980" t="s">
        <v>19564</v>
      </c>
      <c r="C6980" t="n">
        <v>160</v>
      </c>
      <c r="D6980" t="n">
        <v>1974</v>
      </c>
      <c r="E6980" t="n">
        <v>0</v>
      </c>
      <c r="F6980" t="n">
        <v>5</v>
      </c>
      <c r="G6980" t="s"/>
      <c r="H6980" t="n">
        <v>1</v>
      </c>
      <c r="I6980" t="s"/>
      <c r="J6980" t="n">
        <v>2</v>
      </c>
      <c r="K6980" t="s">
        <v>237</v>
      </c>
      <c r="L6980" t="n">
        <v>90</v>
      </c>
      <c r="M6980" t="n">
        <v>1</v>
      </c>
      <c r="N6980" t="n">
        <v>4462</v>
      </c>
      <c r="O6980" t="n">
        <v>4462</v>
      </c>
      <c r="P6980" t="n">
        <v>2964</v>
      </c>
      <c r="Q6980" t="n">
        <v>2041</v>
      </c>
      <c r="R6980" t="n">
        <v>0</v>
      </c>
      <c r="S6980" t="s">
        <v>19565</v>
      </c>
      <c r="T6980" t="n">
        <v>535</v>
      </c>
      <c r="U6980" t="s">
        <v>8505</v>
      </c>
      <c r="V6980" t="s">
        <v>8505</v>
      </c>
      <c r="W6980" t="s">
        <v>7838</v>
      </c>
      <c r="X6980" t="s">
        <v>241</v>
      </c>
      <c r="Y6980" t="s">
        <v>242</v>
      </c>
      <c r="Z6980" t="s"/>
      <c r="AA6980" t="n">
        <v>190</v>
      </c>
      <c r="AB6980" t="s">
        <v>19566</v>
      </c>
      <c r="AC6980" t="s">
        <v>19565</v>
      </c>
      <c r="AD6980" t="n">
        <v>5</v>
      </c>
      <c r="AE6980" t="n">
        <v>713309.29</v>
      </c>
      <c r="AF6980" t="n">
        <v>6190612.26</v>
      </c>
    </row>
    <row r="6981" spans="1:32">
      <c r="A6981" s="62" t="n">
        <v>6979</v>
      </c>
      <c r="B6981" t="s">
        <v>19567</v>
      </c>
      <c r="C6981" t="n">
        <v>210</v>
      </c>
      <c r="D6981" t="n">
        <v>1993</v>
      </c>
      <c r="E6981" t="n">
        <v>0</v>
      </c>
      <c r="F6981" t="n">
        <v>5</v>
      </c>
      <c r="G6981" t="s"/>
      <c r="H6981" t="n">
        <v>1</v>
      </c>
      <c r="I6981" t="s"/>
      <c r="J6981" t="n">
        <v>9</v>
      </c>
      <c r="K6981" t="s">
        <v>349</v>
      </c>
      <c r="L6981" t="n">
        <v>90</v>
      </c>
      <c r="M6981" t="n">
        <v>1</v>
      </c>
      <c r="N6981" t="n">
        <v>384</v>
      </c>
      <c r="O6981" t="n">
        <v>384</v>
      </c>
      <c r="P6981" t="n">
        <v>0</v>
      </c>
      <c r="Q6981" t="n">
        <v>384</v>
      </c>
      <c r="R6981" t="n">
        <v>0</v>
      </c>
      <c r="S6981" t="s">
        <v>19568</v>
      </c>
      <c r="T6981" t="n">
        <v>607</v>
      </c>
      <c r="U6981" t="s">
        <v>550</v>
      </c>
      <c r="V6981" t="s">
        <v>550</v>
      </c>
      <c r="W6981" t="s">
        <v>19569</v>
      </c>
      <c r="X6981" t="s">
        <v>241</v>
      </c>
      <c r="Y6981" t="s">
        <v>242</v>
      </c>
      <c r="Z6981" t="s"/>
      <c r="AA6981" t="n">
        <v>190</v>
      </c>
      <c r="AB6981" t="s">
        <v>6620</v>
      </c>
      <c r="AC6981" t="s">
        <v>19568</v>
      </c>
      <c r="AD6981" t="n">
        <v>5</v>
      </c>
      <c r="AE6981" t="n">
        <v>713325.63</v>
      </c>
      <c r="AF6981" t="n">
        <v>6190866.17</v>
      </c>
    </row>
    <row r="6982" spans="1:32">
      <c r="A6982" s="62" t="n">
        <v>6980</v>
      </c>
      <c r="B6982" t="s">
        <v>19570</v>
      </c>
      <c r="C6982" t="n">
        <v>110</v>
      </c>
      <c r="D6982" t="n">
        <v>1993</v>
      </c>
      <c r="E6982" t="n">
        <v>0</v>
      </c>
      <c r="F6982" t="n">
        <v>5</v>
      </c>
      <c r="G6982" t="s"/>
      <c r="H6982" t="n">
        <v>1</v>
      </c>
      <c r="I6982" t="s"/>
      <c r="J6982" t="n">
        <v>5</v>
      </c>
      <c r="K6982" t="s">
        <v>365</v>
      </c>
      <c r="L6982" t="n">
        <v>2</v>
      </c>
      <c r="M6982" t="n">
        <v>1</v>
      </c>
      <c r="N6982" t="n">
        <v>226</v>
      </c>
      <c r="O6982" t="n">
        <v>226</v>
      </c>
      <c r="P6982" t="n">
        <v>226</v>
      </c>
      <c r="Q6982" t="n">
        <v>0</v>
      </c>
      <c r="R6982" t="n">
        <v>0</v>
      </c>
      <c r="S6982" t="s">
        <v>19568</v>
      </c>
      <c r="T6982" t="n">
        <v>607</v>
      </c>
      <c r="U6982" t="s">
        <v>550</v>
      </c>
      <c r="V6982" t="s">
        <v>550</v>
      </c>
      <c r="W6982" t="s">
        <v>19569</v>
      </c>
      <c r="X6982" t="s">
        <v>241</v>
      </c>
      <c r="Y6982" t="s">
        <v>242</v>
      </c>
      <c r="Z6982" t="s"/>
      <c r="AA6982" t="n">
        <v>190</v>
      </c>
      <c r="AB6982" t="s">
        <v>6620</v>
      </c>
      <c r="AC6982" t="s">
        <v>19568</v>
      </c>
      <c r="AD6982" t="n">
        <v>5</v>
      </c>
      <c r="AE6982" t="n">
        <v>713325.63</v>
      </c>
      <c r="AF6982" t="n">
        <v>6190866.17</v>
      </c>
    </row>
    <row r="6983" spans="1:32">
      <c r="A6983" s="62" t="n">
        <v>6981</v>
      </c>
      <c r="B6983" t="s">
        <v>19571</v>
      </c>
      <c r="C6983" t="n">
        <v>290</v>
      </c>
      <c r="D6983" t="n">
        <v>1869</v>
      </c>
      <c r="E6983" t="n">
        <v>0</v>
      </c>
      <c r="F6983" t="n">
        <v>3</v>
      </c>
      <c r="G6983" t="s"/>
      <c r="H6983" t="n">
        <v>90</v>
      </c>
      <c r="I6983" t="s"/>
      <c r="J6983" t="n">
        <v>9</v>
      </c>
      <c r="K6983" t="s">
        <v>349</v>
      </c>
      <c r="L6983" t="n">
        <v>90</v>
      </c>
      <c r="M6983" t="n">
        <v>1</v>
      </c>
      <c r="N6983" t="n">
        <v>200</v>
      </c>
      <c r="O6983" t="n">
        <v>200</v>
      </c>
      <c r="P6983" t="n">
        <v>0</v>
      </c>
      <c r="Q6983" t="n">
        <v>200</v>
      </c>
      <c r="R6983" t="n">
        <v>0</v>
      </c>
      <c r="S6983" t="s">
        <v>19568</v>
      </c>
      <c r="T6983" t="n">
        <v>607</v>
      </c>
      <c r="U6983" t="s">
        <v>550</v>
      </c>
      <c r="V6983" t="s">
        <v>550</v>
      </c>
      <c r="W6983" t="s">
        <v>19569</v>
      </c>
      <c r="X6983" t="s">
        <v>241</v>
      </c>
      <c r="Y6983" t="s">
        <v>242</v>
      </c>
      <c r="Z6983" t="s"/>
      <c r="AA6983" t="n">
        <v>190</v>
      </c>
      <c r="AB6983" t="s">
        <v>6620</v>
      </c>
      <c r="AC6983" t="s">
        <v>19568</v>
      </c>
      <c r="AD6983" t="n">
        <v>5</v>
      </c>
      <c r="AE6983" t="n">
        <v>713325.63</v>
      </c>
      <c r="AF6983" t="n">
        <v>6190866.17</v>
      </c>
    </row>
    <row r="6984" spans="1:32">
      <c r="A6984" s="62" t="n">
        <v>6982</v>
      </c>
      <c r="B6984" t="s">
        <v>19572</v>
      </c>
      <c r="C6984" t="n">
        <v>210</v>
      </c>
      <c r="D6984" t="n">
        <v>1994</v>
      </c>
      <c r="E6984" t="n">
        <v>0</v>
      </c>
      <c r="F6984" t="n">
        <v>3</v>
      </c>
      <c r="G6984" t="s"/>
      <c r="H6984" t="n">
        <v>8</v>
      </c>
      <c r="I6984" t="s"/>
      <c r="J6984" t="n">
        <v>9</v>
      </c>
      <c r="K6984" t="s">
        <v>349</v>
      </c>
      <c r="L6984" t="n">
        <v>90</v>
      </c>
      <c r="M6984" t="n">
        <v>1</v>
      </c>
      <c r="N6984" t="n">
        <v>315</v>
      </c>
      <c r="O6984" t="n">
        <v>315</v>
      </c>
      <c r="P6984" t="n">
        <v>0</v>
      </c>
      <c r="Q6984" t="n">
        <v>315</v>
      </c>
      <c r="R6984" t="n">
        <v>0</v>
      </c>
      <c r="S6984" t="s">
        <v>19568</v>
      </c>
      <c r="T6984" t="n">
        <v>607</v>
      </c>
      <c r="U6984" t="s">
        <v>550</v>
      </c>
      <c r="V6984" t="s">
        <v>550</v>
      </c>
      <c r="W6984" t="s">
        <v>19569</v>
      </c>
      <c r="X6984" t="s">
        <v>241</v>
      </c>
      <c r="Y6984" t="s">
        <v>242</v>
      </c>
      <c r="Z6984" t="s"/>
      <c r="AA6984" t="n">
        <v>190</v>
      </c>
      <c r="AB6984" t="s">
        <v>6620</v>
      </c>
      <c r="AC6984" t="s">
        <v>19568</v>
      </c>
      <c r="AD6984" t="n">
        <v>5</v>
      </c>
      <c r="AE6984" t="n">
        <v>713325.63</v>
      </c>
      <c r="AF6984" t="n">
        <v>6190866.17</v>
      </c>
    </row>
    <row r="6985" spans="1:32">
      <c r="A6985" s="62" t="n">
        <v>6983</v>
      </c>
      <c r="B6985" t="s">
        <v>19573</v>
      </c>
      <c r="C6985" t="n">
        <v>210</v>
      </c>
      <c r="D6985" t="n">
        <v>1975</v>
      </c>
      <c r="E6985" t="n">
        <v>0</v>
      </c>
      <c r="F6985" t="n">
        <v>3</v>
      </c>
      <c r="G6985" t="s"/>
      <c r="H6985" t="n">
        <v>8</v>
      </c>
      <c r="I6985" t="s"/>
      <c r="J6985" t="n">
        <v>9</v>
      </c>
      <c r="K6985" t="s">
        <v>349</v>
      </c>
      <c r="L6985" t="n">
        <v>90</v>
      </c>
      <c r="M6985" t="n">
        <v>1</v>
      </c>
      <c r="N6985" t="n">
        <v>315</v>
      </c>
      <c r="O6985" t="n">
        <v>315</v>
      </c>
      <c r="P6985" t="n">
        <v>0</v>
      </c>
      <c r="Q6985" t="n">
        <v>315</v>
      </c>
      <c r="R6985" t="n">
        <v>0</v>
      </c>
      <c r="S6985" t="s">
        <v>19568</v>
      </c>
      <c r="T6985" t="n">
        <v>607</v>
      </c>
      <c r="U6985" t="s">
        <v>550</v>
      </c>
      <c r="V6985" t="s">
        <v>550</v>
      </c>
      <c r="W6985" t="s">
        <v>19569</v>
      </c>
      <c r="X6985" t="s">
        <v>241</v>
      </c>
      <c r="Y6985" t="s">
        <v>242</v>
      </c>
      <c r="Z6985" t="s"/>
      <c r="AA6985" t="n">
        <v>190</v>
      </c>
      <c r="AB6985" t="s">
        <v>6620</v>
      </c>
      <c r="AC6985" t="s">
        <v>19568</v>
      </c>
      <c r="AD6985" t="n">
        <v>5</v>
      </c>
      <c r="AE6985" t="n">
        <v>713325.63</v>
      </c>
      <c r="AF6985" t="n">
        <v>6190866.17</v>
      </c>
    </row>
    <row r="6986" spans="1:32">
      <c r="A6986" s="62" t="n">
        <v>6984</v>
      </c>
      <c r="B6986" t="s">
        <v>19574</v>
      </c>
      <c r="C6986" t="n">
        <v>210</v>
      </c>
      <c r="D6986" t="n">
        <v>1994</v>
      </c>
      <c r="E6986" t="n">
        <v>0</v>
      </c>
      <c r="F6986" t="n">
        <v>3</v>
      </c>
      <c r="G6986" t="s"/>
      <c r="H6986" t="n">
        <v>8</v>
      </c>
      <c r="I6986" t="s"/>
      <c r="J6986" t="n">
        <v>9</v>
      </c>
      <c r="K6986" t="s">
        <v>349</v>
      </c>
      <c r="L6986" t="n">
        <v>90</v>
      </c>
      <c r="M6986" t="n">
        <v>1</v>
      </c>
      <c r="N6986" t="n">
        <v>315</v>
      </c>
      <c r="O6986" t="n">
        <v>315</v>
      </c>
      <c r="P6986" t="n">
        <v>0</v>
      </c>
      <c r="Q6986" t="n">
        <v>315</v>
      </c>
      <c r="R6986" t="n">
        <v>0</v>
      </c>
      <c r="S6986" t="s">
        <v>19568</v>
      </c>
      <c r="T6986" t="n">
        <v>607</v>
      </c>
      <c r="U6986" t="s">
        <v>550</v>
      </c>
      <c r="V6986" t="s">
        <v>550</v>
      </c>
      <c r="W6986" t="s">
        <v>19569</v>
      </c>
      <c r="X6986" t="s">
        <v>241</v>
      </c>
      <c r="Y6986" t="s">
        <v>242</v>
      </c>
      <c r="Z6986" t="s"/>
      <c r="AA6986" t="n">
        <v>190</v>
      </c>
      <c r="AB6986" t="s">
        <v>6620</v>
      </c>
      <c r="AC6986" t="s">
        <v>19568</v>
      </c>
      <c r="AD6986" t="n">
        <v>5</v>
      </c>
      <c r="AE6986" t="n">
        <v>713325.63</v>
      </c>
      <c r="AF6986" t="n">
        <v>6190866.17</v>
      </c>
    </row>
    <row r="6987" spans="1:32">
      <c r="A6987" s="62" t="n">
        <v>6985</v>
      </c>
      <c r="B6987" t="s">
        <v>19575</v>
      </c>
      <c r="C6987" t="n">
        <v>120</v>
      </c>
      <c r="D6987" t="n">
        <v>1972</v>
      </c>
      <c r="E6987" t="n">
        <v>0</v>
      </c>
      <c r="F6987" t="n">
        <v>3</v>
      </c>
      <c r="G6987" t="s"/>
      <c r="H6987" t="n">
        <v>1</v>
      </c>
      <c r="I6987" t="s"/>
      <c r="J6987" t="n">
        <v>2</v>
      </c>
      <c r="K6987" t="s">
        <v>237</v>
      </c>
      <c r="L6987" t="s"/>
      <c r="M6987" t="n">
        <v>1</v>
      </c>
      <c r="N6987" t="n">
        <v>149</v>
      </c>
      <c r="O6987" t="n">
        <v>149</v>
      </c>
      <c r="P6987" t="n">
        <v>149</v>
      </c>
      <c r="Q6987" t="n">
        <v>0</v>
      </c>
      <c r="R6987" t="n">
        <v>0</v>
      </c>
      <c r="S6987" t="s">
        <v>19576</v>
      </c>
      <c r="T6987" t="n">
        <v>657</v>
      </c>
      <c r="U6987" t="s">
        <v>18380</v>
      </c>
      <c r="V6987" t="s">
        <v>18380</v>
      </c>
      <c r="W6987" t="s">
        <v>688</v>
      </c>
      <c r="X6987" t="s">
        <v>241</v>
      </c>
      <c r="Y6987" t="s">
        <v>242</v>
      </c>
      <c r="Z6987" t="s"/>
      <c r="AA6987" t="n">
        <v>190</v>
      </c>
      <c r="AB6987" t="s">
        <v>9102</v>
      </c>
      <c r="AC6987" t="s">
        <v>19576</v>
      </c>
      <c r="AD6987" t="n">
        <v>5</v>
      </c>
      <c r="AE6987" t="n">
        <v>710508.01</v>
      </c>
      <c r="AF6987" t="n">
        <v>6190465.7</v>
      </c>
    </row>
    <row r="6988" spans="1:32">
      <c r="A6988" s="62" t="n">
        <v>6986</v>
      </c>
      <c r="B6988" t="s">
        <v>19577</v>
      </c>
      <c r="C6988" t="n">
        <v>130</v>
      </c>
      <c r="D6988" t="n">
        <v>1976</v>
      </c>
      <c r="E6988" t="n">
        <v>0</v>
      </c>
      <c r="F6988" t="n">
        <v>1</v>
      </c>
      <c r="G6988" t="s"/>
      <c r="H6988" t="n">
        <v>6</v>
      </c>
      <c r="I6988" t="s"/>
      <c r="J6988" t="n">
        <v>7</v>
      </c>
      <c r="K6988" t="s">
        <v>365</v>
      </c>
      <c r="L6988" t="s"/>
      <c r="M6988" t="n">
        <v>1</v>
      </c>
      <c r="N6988" t="n">
        <v>96</v>
      </c>
      <c r="O6988" t="n">
        <v>96</v>
      </c>
      <c r="P6988" t="n">
        <v>156</v>
      </c>
      <c r="Q6988" t="n">
        <v>0</v>
      </c>
      <c r="R6988" t="n">
        <v>0</v>
      </c>
      <c r="S6988" t="s">
        <v>19578</v>
      </c>
      <c r="T6988" t="n">
        <v>90</v>
      </c>
      <c r="U6988" t="s">
        <v>15591</v>
      </c>
      <c r="V6988" t="s">
        <v>15591</v>
      </c>
      <c r="W6988" t="s">
        <v>1107</v>
      </c>
      <c r="X6988" t="s">
        <v>352</v>
      </c>
      <c r="Y6988" t="s">
        <v>353</v>
      </c>
      <c r="Z6988" t="s">
        <v>375</v>
      </c>
      <c r="AA6988" t="n">
        <v>190</v>
      </c>
      <c r="AB6988" t="s">
        <v>19579</v>
      </c>
      <c r="AC6988" t="s">
        <v>19578</v>
      </c>
      <c r="AD6988" t="n">
        <v>5</v>
      </c>
      <c r="AE6988" t="n">
        <v>709151.83</v>
      </c>
      <c r="AF6988" t="n">
        <v>6184439.89</v>
      </c>
    </row>
    <row r="6989" spans="1:32">
      <c r="A6989" s="62" t="n">
        <v>6987</v>
      </c>
      <c r="B6989" t="s">
        <v>19580</v>
      </c>
      <c r="C6989" t="n">
        <v>120</v>
      </c>
      <c r="D6989" t="n">
        <v>1969</v>
      </c>
      <c r="E6989" t="n">
        <v>1976</v>
      </c>
      <c r="F6989" t="n">
        <v>90</v>
      </c>
      <c r="G6989" t="s"/>
      <c r="H6989" t="n">
        <v>1</v>
      </c>
      <c r="I6989" t="s"/>
      <c r="J6989" t="n">
        <v>2</v>
      </c>
      <c r="K6989" t="s">
        <v>237</v>
      </c>
      <c r="L6989" t="s"/>
      <c r="M6989" t="n">
        <v>1</v>
      </c>
      <c r="N6989" t="n">
        <v>136</v>
      </c>
      <c r="O6989" t="n">
        <v>136</v>
      </c>
      <c r="P6989" t="n">
        <v>209</v>
      </c>
      <c r="Q6989" t="n">
        <v>0</v>
      </c>
      <c r="R6989" t="n">
        <v>0</v>
      </c>
      <c r="S6989" t="s">
        <v>19581</v>
      </c>
      <c r="T6989" t="n">
        <v>428</v>
      </c>
      <c r="U6989" t="s">
        <v>15821</v>
      </c>
      <c r="V6989" t="s">
        <v>15821</v>
      </c>
      <c r="W6989" t="s">
        <v>447</v>
      </c>
      <c r="X6989" t="s">
        <v>352</v>
      </c>
      <c r="Y6989" t="s">
        <v>353</v>
      </c>
      <c r="Z6989" t="s">
        <v>375</v>
      </c>
      <c r="AA6989" t="n">
        <v>190</v>
      </c>
      <c r="AB6989" t="s">
        <v>19582</v>
      </c>
      <c r="AC6989" t="s">
        <v>19581</v>
      </c>
      <c r="AD6989" t="n">
        <v>5</v>
      </c>
      <c r="AE6989" t="n">
        <v>709274.5699999999</v>
      </c>
      <c r="AF6989" t="n">
        <v>6184221.69</v>
      </c>
    </row>
    <row r="6990" spans="1:32">
      <c r="A6990" s="62" t="n">
        <v>6988</v>
      </c>
      <c r="B6990" t="s">
        <v>19583</v>
      </c>
      <c r="C6990" t="n">
        <v>120</v>
      </c>
      <c r="D6990" t="n">
        <v>1880</v>
      </c>
      <c r="E6990" t="n">
        <v>1965</v>
      </c>
      <c r="F6990" t="n">
        <v>3</v>
      </c>
      <c r="G6990" t="s"/>
      <c r="H6990" t="n">
        <v>1</v>
      </c>
      <c r="I6990" t="s"/>
      <c r="J6990" t="n">
        <v>2</v>
      </c>
      <c r="K6990" t="s">
        <v>237</v>
      </c>
      <c r="L6990" t="n">
        <v>90</v>
      </c>
      <c r="M6990" t="n">
        <v>1</v>
      </c>
      <c r="N6990" t="n">
        <v>84</v>
      </c>
      <c r="O6990" t="n">
        <v>84</v>
      </c>
      <c r="P6990" t="n">
        <v>108</v>
      </c>
      <c r="Q6990" t="n">
        <v>0</v>
      </c>
      <c r="R6990" t="n">
        <v>0</v>
      </c>
      <c r="S6990" t="s">
        <v>19584</v>
      </c>
      <c r="T6990" t="n">
        <v>109</v>
      </c>
      <c r="U6990" t="s">
        <v>19437</v>
      </c>
      <c r="V6990" t="s">
        <v>19437</v>
      </c>
      <c r="W6990" t="s">
        <v>383</v>
      </c>
      <c r="X6990" t="s">
        <v>352</v>
      </c>
      <c r="Y6990" t="s">
        <v>353</v>
      </c>
      <c r="Z6990" t="s">
        <v>369</v>
      </c>
      <c r="AA6990" t="n">
        <v>190</v>
      </c>
      <c r="AB6990" t="s">
        <v>10256</v>
      </c>
      <c r="AC6990" t="s">
        <v>19584</v>
      </c>
      <c r="AD6990" t="n">
        <v>5</v>
      </c>
      <c r="AE6990" t="n">
        <v>708202.08</v>
      </c>
      <c r="AF6990" t="n">
        <v>6187248.68</v>
      </c>
    </row>
    <row r="6991" spans="1:32">
      <c r="A6991" s="62" t="n">
        <v>6989</v>
      </c>
      <c r="B6991" t="s">
        <v>19585</v>
      </c>
      <c r="C6991" t="n">
        <v>130</v>
      </c>
      <c r="D6991" t="n">
        <v>2002</v>
      </c>
      <c r="E6991" t="n">
        <v>0</v>
      </c>
      <c r="F6991" t="n">
        <v>5</v>
      </c>
      <c r="G6991" t="s"/>
      <c r="H6991" t="n">
        <v>1</v>
      </c>
      <c r="I6991" t="s"/>
      <c r="J6991" t="n">
        <v>1</v>
      </c>
      <c r="K6991" t="s">
        <v>349</v>
      </c>
      <c r="L6991" t="n">
        <v>90</v>
      </c>
      <c r="M6991" t="n">
        <v>2</v>
      </c>
      <c r="N6991" t="n">
        <v>74</v>
      </c>
      <c r="O6991" t="n">
        <v>142</v>
      </c>
      <c r="P6991" t="n">
        <v>142</v>
      </c>
      <c r="Q6991" t="n">
        <v>0</v>
      </c>
      <c r="R6991" t="n">
        <v>0</v>
      </c>
      <c r="S6991" t="s">
        <v>19586</v>
      </c>
      <c r="T6991" t="n">
        <v>164</v>
      </c>
      <c r="U6991" t="s">
        <v>16281</v>
      </c>
      <c r="V6991" t="s">
        <v>16281</v>
      </c>
      <c r="W6991" t="s">
        <v>626</v>
      </c>
      <c r="X6991" t="s">
        <v>352</v>
      </c>
      <c r="Y6991" t="s">
        <v>353</v>
      </c>
      <c r="Z6991" t="s"/>
      <c r="AA6991" t="n">
        <v>190</v>
      </c>
      <c r="AB6991" t="s">
        <v>19587</v>
      </c>
      <c r="AC6991" t="s">
        <v>19586</v>
      </c>
      <c r="AD6991" t="n">
        <v>5</v>
      </c>
      <c r="AE6991" t="n">
        <v>709576.6</v>
      </c>
      <c r="AF6991" t="n">
        <v>6187100.72</v>
      </c>
    </row>
    <row r="6992" spans="1:32">
      <c r="A6992" s="62" t="n">
        <v>6990</v>
      </c>
      <c r="B6992" t="s">
        <v>19588</v>
      </c>
      <c r="C6992" t="n">
        <v>120</v>
      </c>
      <c r="D6992" t="n">
        <v>1968</v>
      </c>
      <c r="E6992" t="n">
        <v>0</v>
      </c>
      <c r="F6992" t="n">
        <v>3</v>
      </c>
      <c r="G6992" t="s"/>
      <c r="H6992" t="n">
        <v>1</v>
      </c>
      <c r="I6992" t="s"/>
      <c r="J6992" t="n">
        <v>2</v>
      </c>
      <c r="K6992" t="s">
        <v>237</v>
      </c>
      <c r="L6992" t="s"/>
      <c r="M6992" t="n">
        <v>2</v>
      </c>
      <c r="N6992" t="n">
        <v>144</v>
      </c>
      <c r="O6992" t="n">
        <v>144</v>
      </c>
      <c r="P6992" t="n">
        <v>144</v>
      </c>
      <c r="Q6992" t="n">
        <v>0</v>
      </c>
      <c r="R6992" t="n">
        <v>0</v>
      </c>
      <c r="S6992" t="s">
        <v>19589</v>
      </c>
      <c r="T6992" t="n">
        <v>15</v>
      </c>
      <c r="U6992" t="s">
        <v>19151</v>
      </c>
      <c r="V6992" t="s">
        <v>19151</v>
      </c>
      <c r="W6992" t="s">
        <v>391</v>
      </c>
      <c r="X6992" t="s">
        <v>352</v>
      </c>
      <c r="Y6992" t="s">
        <v>353</v>
      </c>
      <c r="Z6992" t="s"/>
      <c r="AA6992" t="n">
        <v>190</v>
      </c>
      <c r="AB6992" t="s">
        <v>19590</v>
      </c>
      <c r="AC6992" t="s">
        <v>19589</v>
      </c>
      <c r="AD6992" t="n">
        <v>5</v>
      </c>
      <c r="AE6992" t="n">
        <v>712023.13</v>
      </c>
      <c r="AF6992" t="n">
        <v>6186737</v>
      </c>
    </row>
    <row r="6993" spans="1:32">
      <c r="A6993" s="62" t="n">
        <v>6991</v>
      </c>
      <c r="B6993" t="s">
        <v>19591</v>
      </c>
      <c r="C6993" t="n">
        <v>120</v>
      </c>
      <c r="D6993" t="n">
        <v>1971</v>
      </c>
      <c r="E6993" t="n">
        <v>0</v>
      </c>
      <c r="F6993" t="n">
        <v>3</v>
      </c>
      <c r="G6993" t="s"/>
      <c r="H6993" t="n">
        <v>5</v>
      </c>
      <c r="I6993" t="s"/>
      <c r="J6993" t="n">
        <v>2</v>
      </c>
      <c r="K6993" t="s">
        <v>237</v>
      </c>
      <c r="L6993" t="s"/>
      <c r="M6993" t="n">
        <v>1</v>
      </c>
      <c r="N6993" t="n">
        <v>145</v>
      </c>
      <c r="O6993" t="n">
        <v>145</v>
      </c>
      <c r="P6993" t="n">
        <v>247</v>
      </c>
      <c r="Q6993" t="n">
        <v>0</v>
      </c>
      <c r="R6993" t="n">
        <v>0</v>
      </c>
      <c r="S6993" t="s">
        <v>19592</v>
      </c>
      <c r="T6993" t="n">
        <v>38</v>
      </c>
      <c r="U6993" t="s">
        <v>18290</v>
      </c>
      <c r="V6993" t="s">
        <v>18290</v>
      </c>
      <c r="W6993" t="s">
        <v>499</v>
      </c>
      <c r="X6993" t="s">
        <v>352</v>
      </c>
      <c r="Y6993" t="s">
        <v>353</v>
      </c>
      <c r="Z6993" t="s"/>
      <c r="AA6993" t="n">
        <v>190</v>
      </c>
      <c r="AB6993" t="s">
        <v>9650</v>
      </c>
      <c r="AC6993" t="s">
        <v>19592</v>
      </c>
      <c r="AD6993" t="n">
        <v>5</v>
      </c>
      <c r="AE6993" t="n">
        <v>710927.59</v>
      </c>
      <c r="AF6993" t="n">
        <v>6186652.63</v>
      </c>
    </row>
    <row r="6994" spans="1:32">
      <c r="A6994" s="62" t="n">
        <v>6992</v>
      </c>
      <c r="B6994" t="s">
        <v>19593</v>
      </c>
      <c r="C6994" t="n">
        <v>230</v>
      </c>
      <c r="D6994" t="n">
        <v>1950</v>
      </c>
      <c r="E6994" t="n">
        <v>0</v>
      </c>
      <c r="F6994" t="n">
        <v>90</v>
      </c>
      <c r="G6994" t="s"/>
      <c r="H6994" t="n">
        <v>90</v>
      </c>
      <c r="I6994" t="s"/>
      <c r="J6994" t="n">
        <v>9</v>
      </c>
      <c r="K6994" t="s">
        <v>349</v>
      </c>
      <c r="L6994" t="s"/>
      <c r="M6994" t="n">
        <v>1</v>
      </c>
      <c r="N6994" t="n">
        <v>30</v>
      </c>
      <c r="O6994" t="n">
        <v>30</v>
      </c>
      <c r="P6994" t="n">
        <v>0</v>
      </c>
      <c r="Q6994" t="n">
        <v>30</v>
      </c>
      <c r="R6994" t="n">
        <v>0</v>
      </c>
      <c r="S6994" t="s">
        <v>19594</v>
      </c>
      <c r="T6994" t="n">
        <v>123</v>
      </c>
      <c r="U6994" t="s">
        <v>19595</v>
      </c>
      <c r="V6994" t="s">
        <v>19595</v>
      </c>
      <c r="W6994" t="s">
        <v>19596</v>
      </c>
      <c r="X6994" t="s">
        <v>352</v>
      </c>
      <c r="Y6994" t="s">
        <v>353</v>
      </c>
      <c r="Z6994" t="s"/>
      <c r="AA6994" t="n">
        <v>190</v>
      </c>
      <c r="AB6994" t="s">
        <v>19597</v>
      </c>
      <c r="AC6994" t="s">
        <v>19594</v>
      </c>
      <c r="AD6994" t="n">
        <v>5</v>
      </c>
      <c r="AE6994" t="n">
        <v>712228.76</v>
      </c>
      <c r="AF6994" t="n">
        <v>6186659.96</v>
      </c>
    </row>
    <row r="6995" spans="1:32">
      <c r="A6995" s="62" t="n">
        <v>6993</v>
      </c>
      <c r="B6995" t="s">
        <v>19598</v>
      </c>
      <c r="C6995" t="n">
        <v>120</v>
      </c>
      <c r="D6995" t="n">
        <v>1969</v>
      </c>
      <c r="E6995" t="n">
        <v>0</v>
      </c>
      <c r="F6995" t="n">
        <v>3</v>
      </c>
      <c r="G6995" t="s"/>
      <c r="H6995" t="n">
        <v>1</v>
      </c>
      <c r="I6995" t="s"/>
      <c r="J6995" t="n">
        <v>2</v>
      </c>
      <c r="K6995" t="s">
        <v>237</v>
      </c>
      <c r="L6995" t="s"/>
      <c r="M6995" t="n">
        <v>1</v>
      </c>
      <c r="N6995" t="n">
        <v>148</v>
      </c>
      <c r="O6995" t="n">
        <v>148</v>
      </c>
      <c r="P6995" t="n">
        <v>128</v>
      </c>
      <c r="Q6995" t="n">
        <v>20</v>
      </c>
      <c r="R6995" t="n">
        <v>0</v>
      </c>
      <c r="S6995" t="s">
        <v>19599</v>
      </c>
      <c r="T6995" t="n">
        <v>232</v>
      </c>
      <c r="U6995" t="s">
        <v>18631</v>
      </c>
      <c r="V6995" t="s">
        <v>18631</v>
      </c>
      <c r="W6995" t="s">
        <v>495</v>
      </c>
      <c r="X6995" t="s">
        <v>352</v>
      </c>
      <c r="Y6995" t="s">
        <v>353</v>
      </c>
      <c r="Z6995" t="s"/>
      <c r="AA6995" t="n">
        <v>190</v>
      </c>
      <c r="AB6995" t="s">
        <v>19600</v>
      </c>
      <c r="AC6995" t="s">
        <v>19599</v>
      </c>
      <c r="AD6995" t="n">
        <v>5</v>
      </c>
      <c r="AE6995" t="n">
        <v>712536.42</v>
      </c>
      <c r="AF6995" t="n">
        <v>6186711.26</v>
      </c>
    </row>
    <row r="6996" spans="1:32">
      <c r="A6996" s="62" t="n">
        <v>6994</v>
      </c>
      <c r="B6996" t="s">
        <v>19601</v>
      </c>
      <c r="C6996" t="n">
        <v>130</v>
      </c>
      <c r="D6996" t="n">
        <v>1966</v>
      </c>
      <c r="E6996" t="n">
        <v>0</v>
      </c>
      <c r="F6996" t="n">
        <v>1</v>
      </c>
      <c r="G6996" t="s"/>
      <c r="H6996" t="n">
        <v>1</v>
      </c>
      <c r="I6996" t="s"/>
      <c r="J6996" t="n">
        <v>2</v>
      </c>
      <c r="K6996" t="s">
        <v>237</v>
      </c>
      <c r="L6996" t="s"/>
      <c r="M6996" t="n">
        <v>1</v>
      </c>
      <c r="N6996" t="n">
        <v>123</v>
      </c>
      <c r="O6996" t="n">
        <v>123</v>
      </c>
      <c r="P6996" t="n">
        <v>123</v>
      </c>
      <c r="Q6996" t="n">
        <v>0</v>
      </c>
      <c r="R6996" t="n">
        <v>0</v>
      </c>
      <c r="S6996" t="s">
        <v>19602</v>
      </c>
      <c r="T6996" t="n">
        <v>288</v>
      </c>
      <c r="U6996" t="s">
        <v>16972</v>
      </c>
      <c r="V6996" t="s">
        <v>16972</v>
      </c>
      <c r="W6996" t="s">
        <v>1155</v>
      </c>
      <c r="X6996" t="s">
        <v>352</v>
      </c>
      <c r="Y6996" t="s">
        <v>353</v>
      </c>
      <c r="Z6996" t="s"/>
      <c r="AA6996" t="n">
        <v>190</v>
      </c>
      <c r="AB6996" t="s">
        <v>19603</v>
      </c>
      <c r="AC6996" t="s">
        <v>19602</v>
      </c>
      <c r="AD6996" t="n">
        <v>5</v>
      </c>
      <c r="AE6996" t="n">
        <v>711942.5699999999</v>
      </c>
      <c r="AF6996" t="n">
        <v>6186538.73</v>
      </c>
    </row>
    <row r="6997" spans="1:32">
      <c r="A6997" s="62" t="n">
        <v>6995</v>
      </c>
      <c r="B6997" t="s">
        <v>19604</v>
      </c>
      <c r="C6997" t="n">
        <v>130</v>
      </c>
      <c r="D6997" t="n">
        <v>1971</v>
      </c>
      <c r="E6997" t="n">
        <v>0</v>
      </c>
      <c r="F6997" t="n">
        <v>5</v>
      </c>
      <c r="G6997" t="s"/>
      <c r="H6997" t="n">
        <v>5</v>
      </c>
      <c r="I6997" t="s"/>
      <c r="J6997" t="n">
        <v>1</v>
      </c>
      <c r="K6997" t="s">
        <v>349</v>
      </c>
      <c r="L6997" t="s"/>
      <c r="M6997" t="n">
        <v>1</v>
      </c>
      <c r="N6997" t="n">
        <v>92</v>
      </c>
      <c r="O6997" t="n">
        <v>92</v>
      </c>
      <c r="P6997" t="n">
        <v>145</v>
      </c>
      <c r="Q6997" t="n">
        <v>0</v>
      </c>
      <c r="R6997" t="n">
        <v>0</v>
      </c>
      <c r="S6997" t="s">
        <v>19605</v>
      </c>
      <c r="T6997" t="n">
        <v>290</v>
      </c>
      <c r="U6997" t="s">
        <v>1132</v>
      </c>
      <c r="V6997" t="s">
        <v>1132</v>
      </c>
      <c r="W6997" t="s">
        <v>3981</v>
      </c>
      <c r="X6997" t="s">
        <v>352</v>
      </c>
      <c r="Y6997" t="s">
        <v>353</v>
      </c>
      <c r="Z6997" t="s"/>
      <c r="AA6997" t="n">
        <v>190</v>
      </c>
      <c r="AB6997" t="s">
        <v>19606</v>
      </c>
      <c r="AC6997" t="s">
        <v>19605</v>
      </c>
      <c r="AD6997" t="n">
        <v>5</v>
      </c>
      <c r="AE6997" t="n">
        <v>711948.4</v>
      </c>
      <c r="AF6997" t="n">
        <v>6188064.37</v>
      </c>
    </row>
    <row r="6998" spans="1:32">
      <c r="A6998" s="62" t="n">
        <v>6996</v>
      </c>
      <c r="B6998" t="s">
        <v>19607</v>
      </c>
      <c r="C6998" t="n">
        <v>130</v>
      </c>
      <c r="D6998" t="n">
        <v>1971</v>
      </c>
      <c r="E6998" t="n">
        <v>0</v>
      </c>
      <c r="F6998" t="n">
        <v>5</v>
      </c>
      <c r="G6998" t="s"/>
      <c r="H6998" t="n">
        <v>5</v>
      </c>
      <c r="I6998" t="s"/>
      <c r="J6998" t="n">
        <v>1</v>
      </c>
      <c r="K6998" t="s">
        <v>349</v>
      </c>
      <c r="L6998" t="s"/>
      <c r="M6998" t="n">
        <v>1</v>
      </c>
      <c r="N6998" t="n">
        <v>93</v>
      </c>
      <c r="O6998" t="n">
        <v>93</v>
      </c>
      <c r="P6998" t="n">
        <v>148</v>
      </c>
      <c r="Q6998" t="n">
        <v>0</v>
      </c>
      <c r="R6998" t="n">
        <v>0</v>
      </c>
      <c r="S6998" t="s">
        <v>19608</v>
      </c>
      <c r="T6998" t="n">
        <v>378</v>
      </c>
      <c r="U6998" t="s">
        <v>692</v>
      </c>
      <c r="V6998" t="s">
        <v>692</v>
      </c>
      <c r="W6998" t="s">
        <v>626</v>
      </c>
      <c r="X6998" t="s">
        <v>352</v>
      </c>
      <c r="Y6998" t="s">
        <v>353</v>
      </c>
      <c r="Z6998" t="s"/>
      <c r="AA6998" t="n">
        <v>190</v>
      </c>
      <c r="AB6998" t="s">
        <v>19609</v>
      </c>
      <c r="AC6998" t="s">
        <v>19608</v>
      </c>
      <c r="AD6998" t="n">
        <v>5</v>
      </c>
      <c r="AE6998" t="n">
        <v>711855.85</v>
      </c>
      <c r="AF6998" t="n">
        <v>6187688.96</v>
      </c>
    </row>
    <row r="6999" spans="1:32">
      <c r="A6999" s="62" t="n">
        <v>6997</v>
      </c>
      <c r="B6999" t="s">
        <v>19610</v>
      </c>
      <c r="C6999" t="n">
        <v>130</v>
      </c>
      <c r="D6999" t="n">
        <v>1969</v>
      </c>
      <c r="E6999" t="n">
        <v>0</v>
      </c>
      <c r="F6999" t="n">
        <v>5</v>
      </c>
      <c r="G6999" t="s"/>
      <c r="H6999" t="n">
        <v>1</v>
      </c>
      <c r="I6999" t="s"/>
      <c r="J6999" t="n">
        <v>1</v>
      </c>
      <c r="K6999" t="s">
        <v>349</v>
      </c>
      <c r="L6999" t="s"/>
      <c r="M6999" t="n">
        <v>1</v>
      </c>
      <c r="N6999" t="n">
        <v>72</v>
      </c>
      <c r="O6999" t="n">
        <v>72</v>
      </c>
      <c r="P6999" t="n">
        <v>130</v>
      </c>
      <c r="Q6999" t="n">
        <v>0</v>
      </c>
      <c r="R6999" t="n">
        <v>0</v>
      </c>
      <c r="S6999" t="s">
        <v>19611</v>
      </c>
      <c r="T6999" t="n">
        <v>417</v>
      </c>
      <c r="U6999" t="s">
        <v>13137</v>
      </c>
      <c r="V6999" t="s">
        <v>13137</v>
      </c>
      <c r="W6999" t="s">
        <v>1116</v>
      </c>
      <c r="X6999" t="s">
        <v>352</v>
      </c>
      <c r="Y6999" t="s">
        <v>353</v>
      </c>
      <c r="Z6999" t="s"/>
      <c r="AA6999" t="n">
        <v>190</v>
      </c>
      <c r="AB6999" t="s">
        <v>14344</v>
      </c>
      <c r="AC6999" t="s">
        <v>19611</v>
      </c>
      <c r="AD6999" t="n">
        <v>5</v>
      </c>
      <c r="AE6999" t="n">
        <v>712289.03</v>
      </c>
      <c r="AF6999" t="n">
        <v>6187515.76</v>
      </c>
    </row>
    <row r="7000" spans="1:32">
      <c r="A7000" s="62" t="n">
        <v>6998</v>
      </c>
      <c r="B7000" t="s">
        <v>19612</v>
      </c>
      <c r="C7000" t="n">
        <v>320</v>
      </c>
      <c r="D7000" t="n">
        <v>2004</v>
      </c>
      <c r="E7000" t="n">
        <v>0</v>
      </c>
      <c r="F7000" t="n">
        <v>2</v>
      </c>
      <c r="G7000" t="s"/>
      <c r="H7000" t="n">
        <v>6</v>
      </c>
      <c r="I7000" t="s"/>
      <c r="J7000" t="n">
        <v>1</v>
      </c>
      <c r="K7000" t="s">
        <v>349</v>
      </c>
      <c r="L7000" t="s"/>
      <c r="M7000" t="n">
        <v>2</v>
      </c>
      <c r="N7000" t="n">
        <v>1274</v>
      </c>
      <c r="O7000" t="n">
        <v>3694</v>
      </c>
      <c r="P7000" t="n">
        <v>0</v>
      </c>
      <c r="Q7000" t="n">
        <v>3694</v>
      </c>
      <c r="R7000" t="n">
        <v>0</v>
      </c>
      <c r="S7000" t="s">
        <v>19613</v>
      </c>
      <c r="T7000" t="n">
        <v>440</v>
      </c>
      <c r="U7000" t="s">
        <v>17146</v>
      </c>
      <c r="V7000" t="s">
        <v>17146</v>
      </c>
      <c r="W7000" t="s">
        <v>951</v>
      </c>
      <c r="X7000" t="s">
        <v>352</v>
      </c>
      <c r="Y7000" t="s">
        <v>353</v>
      </c>
      <c r="Z7000" t="s"/>
      <c r="AA7000" t="n">
        <v>190</v>
      </c>
      <c r="AB7000" t="s">
        <v>19614</v>
      </c>
      <c r="AC7000" t="s">
        <v>19613</v>
      </c>
      <c r="AD7000" t="n">
        <v>5</v>
      </c>
      <c r="AE7000" t="n">
        <v>710853.6800000001</v>
      </c>
      <c r="AF7000" t="n">
        <v>6187081.4</v>
      </c>
    </row>
    <row r="7001" spans="1:32">
      <c r="A7001" s="62" t="n">
        <v>6999</v>
      </c>
      <c r="B7001" t="s">
        <v>19615</v>
      </c>
      <c r="C7001" t="n">
        <v>120</v>
      </c>
      <c r="D7001" t="n">
        <v>1972</v>
      </c>
      <c r="E7001" t="n">
        <v>0</v>
      </c>
      <c r="F7001" t="n">
        <v>3</v>
      </c>
      <c r="G7001" t="s"/>
      <c r="H7001" t="n">
        <v>5</v>
      </c>
      <c r="I7001" t="s"/>
      <c r="J7001" t="n">
        <v>7</v>
      </c>
      <c r="K7001" t="s">
        <v>365</v>
      </c>
      <c r="L7001" t="s"/>
      <c r="M7001" t="n">
        <v>1</v>
      </c>
      <c r="N7001" t="n">
        <v>80</v>
      </c>
      <c r="O7001" t="n">
        <v>80</v>
      </c>
      <c r="P7001" t="n">
        <v>80</v>
      </c>
      <c r="Q7001" t="n">
        <v>0</v>
      </c>
      <c r="R7001" t="n">
        <v>0</v>
      </c>
      <c r="S7001" t="s">
        <v>19616</v>
      </c>
      <c r="T7001" t="n">
        <v>500</v>
      </c>
      <c r="U7001" t="s">
        <v>975</v>
      </c>
      <c r="V7001" t="s">
        <v>975</v>
      </c>
      <c r="W7001" t="s">
        <v>240</v>
      </c>
      <c r="X7001" t="s">
        <v>352</v>
      </c>
      <c r="Y7001" t="s">
        <v>353</v>
      </c>
      <c r="Z7001" t="s"/>
      <c r="AA7001" t="n">
        <v>190</v>
      </c>
      <c r="AB7001" t="s">
        <v>19617</v>
      </c>
      <c r="AC7001" t="s">
        <v>19616</v>
      </c>
      <c r="AD7001" t="n">
        <v>5</v>
      </c>
      <c r="AE7001" t="n">
        <v>710837.97</v>
      </c>
      <c r="AF7001" t="n">
        <v>6187736.06</v>
      </c>
    </row>
    <row r="7002" spans="1:32">
      <c r="A7002" s="62" t="n">
        <v>7000</v>
      </c>
      <c r="B7002" t="s">
        <v>19618</v>
      </c>
      <c r="C7002" t="n">
        <v>120</v>
      </c>
      <c r="D7002" t="n">
        <v>1844</v>
      </c>
      <c r="E7002" t="n">
        <v>1960</v>
      </c>
      <c r="F7002" t="n">
        <v>7</v>
      </c>
      <c r="G7002" t="s"/>
      <c r="H7002" t="n">
        <v>1</v>
      </c>
      <c r="I7002" t="s"/>
      <c r="J7002" t="n">
        <v>7</v>
      </c>
      <c r="K7002" t="s">
        <v>365</v>
      </c>
      <c r="L7002" t="n">
        <v>2</v>
      </c>
      <c r="M7002" t="n">
        <v>1</v>
      </c>
      <c r="N7002" t="n">
        <v>131</v>
      </c>
      <c r="O7002" t="n">
        <v>131</v>
      </c>
      <c r="P7002" t="n">
        <v>131</v>
      </c>
      <c r="Q7002" t="n">
        <v>0</v>
      </c>
      <c r="R7002" t="n">
        <v>0</v>
      </c>
      <c r="S7002" t="s">
        <v>19619</v>
      </c>
      <c r="T7002" t="n">
        <v>540</v>
      </c>
      <c r="U7002" t="s">
        <v>1163</v>
      </c>
      <c r="V7002" t="s">
        <v>1163</v>
      </c>
      <c r="W7002" t="s">
        <v>1155</v>
      </c>
      <c r="X7002" t="s">
        <v>352</v>
      </c>
      <c r="Y7002" t="s">
        <v>353</v>
      </c>
      <c r="Z7002" t="s"/>
      <c r="AA7002" t="n">
        <v>190</v>
      </c>
      <c r="AB7002" t="s">
        <v>8074</v>
      </c>
      <c r="AC7002" t="s">
        <v>19619</v>
      </c>
      <c r="AD7002" t="n">
        <v>5</v>
      </c>
      <c r="AE7002" t="n">
        <v>711501.45</v>
      </c>
      <c r="AF7002" t="n">
        <v>6187382.54</v>
      </c>
    </row>
    <row r="7003" spans="1:32">
      <c r="A7003" s="62" t="n">
        <v>7001</v>
      </c>
      <c r="B7003" t="s">
        <v>19620</v>
      </c>
      <c r="C7003" t="n">
        <v>120</v>
      </c>
      <c r="D7003" t="n">
        <v>1948</v>
      </c>
      <c r="E7003" t="n">
        <v>0</v>
      </c>
      <c r="F7003" t="n">
        <v>5</v>
      </c>
      <c r="G7003" t="s"/>
      <c r="H7003" t="n">
        <v>1</v>
      </c>
      <c r="I7003" t="s"/>
      <c r="J7003" t="n">
        <v>2</v>
      </c>
      <c r="K7003" t="s">
        <v>237</v>
      </c>
      <c r="L7003" t="n">
        <v>2</v>
      </c>
      <c r="M7003" t="n">
        <v>1</v>
      </c>
      <c r="N7003" t="n">
        <v>76</v>
      </c>
      <c r="O7003" t="n">
        <v>76</v>
      </c>
      <c r="P7003" t="n">
        <v>132</v>
      </c>
      <c r="Q7003" t="n">
        <v>0</v>
      </c>
      <c r="R7003" t="n">
        <v>0</v>
      </c>
      <c r="S7003" t="s">
        <v>19621</v>
      </c>
      <c r="T7003" t="n">
        <v>629</v>
      </c>
      <c r="U7003" t="s">
        <v>18652</v>
      </c>
      <c r="V7003" t="s">
        <v>18652</v>
      </c>
      <c r="W7003" t="s">
        <v>688</v>
      </c>
      <c r="X7003" t="s">
        <v>352</v>
      </c>
      <c r="Y7003" t="s">
        <v>353</v>
      </c>
      <c r="Z7003" t="s"/>
      <c r="AA7003" t="n">
        <v>190</v>
      </c>
      <c r="AB7003" t="s">
        <v>4102</v>
      </c>
      <c r="AC7003" t="s">
        <v>19621</v>
      </c>
      <c r="AD7003" t="n">
        <v>5</v>
      </c>
      <c r="AE7003" t="n">
        <v>712238.48</v>
      </c>
      <c r="AF7003" t="n">
        <v>6186412.25</v>
      </c>
    </row>
    <row r="7004" spans="1:32">
      <c r="A7004" s="62" t="n">
        <v>7002</v>
      </c>
      <c r="B7004" t="s">
        <v>19622</v>
      </c>
      <c r="C7004" t="n">
        <v>120</v>
      </c>
      <c r="D7004" t="n">
        <v>1968</v>
      </c>
      <c r="E7004" t="n">
        <v>1996</v>
      </c>
      <c r="F7004" t="n">
        <v>5</v>
      </c>
      <c r="G7004" t="s"/>
      <c r="H7004" t="n">
        <v>1</v>
      </c>
      <c r="I7004" t="s"/>
      <c r="J7004" t="n">
        <v>2</v>
      </c>
      <c r="K7004" t="s">
        <v>522</v>
      </c>
      <c r="L7004" t="n">
        <v>7</v>
      </c>
      <c r="M7004" t="n">
        <v>1</v>
      </c>
      <c r="N7004" t="n">
        <v>163</v>
      </c>
      <c r="O7004" t="n">
        <v>163</v>
      </c>
      <c r="P7004" t="n">
        <v>383</v>
      </c>
      <c r="Q7004" t="n">
        <v>0</v>
      </c>
      <c r="R7004" t="n">
        <v>0</v>
      </c>
      <c r="S7004" t="s">
        <v>19623</v>
      </c>
      <c r="T7004" t="n">
        <v>636</v>
      </c>
      <c r="U7004" t="s">
        <v>18126</v>
      </c>
      <c r="V7004" t="s">
        <v>18126</v>
      </c>
      <c r="W7004" t="s">
        <v>503</v>
      </c>
      <c r="X7004" t="s">
        <v>352</v>
      </c>
      <c r="Y7004" t="s">
        <v>353</v>
      </c>
      <c r="Z7004" t="s"/>
      <c r="AA7004" t="n">
        <v>190</v>
      </c>
      <c r="AB7004" t="s">
        <v>19624</v>
      </c>
      <c r="AC7004" t="s">
        <v>19623</v>
      </c>
      <c r="AD7004" t="n">
        <v>5</v>
      </c>
      <c r="AE7004" t="n">
        <v>710368.85</v>
      </c>
      <c r="AF7004" t="n">
        <v>6186656.68</v>
      </c>
    </row>
    <row r="7005" spans="1:32">
      <c r="A7005" s="62" t="n">
        <v>7003</v>
      </c>
      <c r="B7005" t="s">
        <v>19625</v>
      </c>
      <c r="C7005" t="n">
        <v>120</v>
      </c>
      <c r="D7005" t="n">
        <v>1971</v>
      </c>
      <c r="E7005" t="n">
        <v>1976</v>
      </c>
      <c r="F7005" t="n">
        <v>6</v>
      </c>
      <c r="G7005" t="s"/>
      <c r="H7005" t="n">
        <v>1</v>
      </c>
      <c r="I7005" t="s"/>
      <c r="J7005" t="n">
        <v>2</v>
      </c>
      <c r="K7005" t="s">
        <v>237</v>
      </c>
      <c r="L7005" t="s"/>
      <c r="M7005" t="n">
        <v>1</v>
      </c>
      <c r="N7005" t="n">
        <v>153</v>
      </c>
      <c r="O7005" t="n">
        <v>153</v>
      </c>
      <c r="P7005" t="n">
        <v>153</v>
      </c>
      <c r="Q7005" t="n">
        <v>0</v>
      </c>
      <c r="R7005" t="n">
        <v>0</v>
      </c>
      <c r="S7005" t="s">
        <v>19626</v>
      </c>
      <c r="T7005" t="n">
        <v>663</v>
      </c>
      <c r="U7005" t="s">
        <v>13627</v>
      </c>
      <c r="V7005" t="s">
        <v>13627</v>
      </c>
      <c r="W7005" t="s">
        <v>254</v>
      </c>
      <c r="X7005" t="s">
        <v>352</v>
      </c>
      <c r="Y7005" t="s">
        <v>353</v>
      </c>
      <c r="Z7005" t="s"/>
      <c r="AA7005" t="n">
        <v>190</v>
      </c>
      <c r="AB7005" t="s">
        <v>5124</v>
      </c>
      <c r="AC7005" t="s">
        <v>19626</v>
      </c>
      <c r="AD7005" t="n">
        <v>5</v>
      </c>
      <c r="AE7005" t="n">
        <v>712452.37</v>
      </c>
      <c r="AF7005" t="n">
        <v>6186920.34</v>
      </c>
    </row>
    <row r="7006" spans="1:32">
      <c r="A7006" s="62" t="n">
        <v>7004</v>
      </c>
      <c r="B7006" t="s">
        <v>19627</v>
      </c>
      <c r="C7006" t="n">
        <v>120</v>
      </c>
      <c r="D7006" t="n">
        <v>1957</v>
      </c>
      <c r="E7006" t="n">
        <v>1975</v>
      </c>
      <c r="F7006" t="n">
        <v>5</v>
      </c>
      <c r="G7006" t="s"/>
      <c r="H7006" t="n">
        <v>1</v>
      </c>
      <c r="I7006" t="s"/>
      <c r="J7006" t="n">
        <v>2</v>
      </c>
      <c r="K7006" t="s">
        <v>237</v>
      </c>
      <c r="L7006" t="s"/>
      <c r="M7006" t="n">
        <v>1</v>
      </c>
      <c r="N7006" t="n">
        <v>71</v>
      </c>
      <c r="O7006" t="n">
        <v>71</v>
      </c>
      <c r="P7006" t="n">
        <v>113</v>
      </c>
      <c r="Q7006" t="n">
        <v>0</v>
      </c>
      <c r="R7006" t="n">
        <v>0</v>
      </c>
      <c r="S7006" t="s">
        <v>19628</v>
      </c>
      <c r="T7006" t="n">
        <v>757</v>
      </c>
      <c r="U7006" t="s">
        <v>18978</v>
      </c>
      <c r="V7006" t="s">
        <v>18978</v>
      </c>
      <c r="W7006" t="s">
        <v>395</v>
      </c>
      <c r="X7006" t="s">
        <v>352</v>
      </c>
      <c r="Y7006" t="s">
        <v>353</v>
      </c>
      <c r="Z7006" t="s"/>
      <c r="AA7006" t="n">
        <v>190</v>
      </c>
      <c r="AB7006" t="s">
        <v>5311</v>
      </c>
      <c r="AC7006" t="s">
        <v>19628</v>
      </c>
      <c r="AD7006" t="n">
        <v>5</v>
      </c>
      <c r="AE7006" t="n">
        <v>711044.37</v>
      </c>
      <c r="AF7006" t="n">
        <v>6187165.81</v>
      </c>
    </row>
    <row r="7007" spans="1:32">
      <c r="A7007" s="62" t="n">
        <v>7005</v>
      </c>
      <c r="B7007" t="s">
        <v>19629</v>
      </c>
      <c r="C7007" t="n">
        <v>120</v>
      </c>
      <c r="D7007" t="n">
        <v>1962</v>
      </c>
      <c r="E7007" t="n">
        <v>0</v>
      </c>
      <c r="F7007" t="n">
        <v>90</v>
      </c>
      <c r="G7007" t="s"/>
      <c r="H7007" t="n">
        <v>1</v>
      </c>
      <c r="I7007" t="s"/>
      <c r="J7007" t="n">
        <v>2</v>
      </c>
      <c r="K7007" t="s">
        <v>237</v>
      </c>
      <c r="L7007" t="n">
        <v>2</v>
      </c>
      <c r="M7007" t="n">
        <v>1</v>
      </c>
      <c r="N7007" t="n">
        <v>133</v>
      </c>
      <c r="O7007" t="n">
        <v>133</v>
      </c>
      <c r="P7007" t="n">
        <v>133</v>
      </c>
      <c r="Q7007" t="n">
        <v>0</v>
      </c>
      <c r="R7007" t="n">
        <v>0</v>
      </c>
      <c r="S7007" t="s">
        <v>19630</v>
      </c>
      <c r="T7007" t="n">
        <v>102</v>
      </c>
      <c r="U7007" t="s">
        <v>479</v>
      </c>
      <c r="V7007" t="s">
        <v>479</v>
      </c>
      <c r="W7007" t="s">
        <v>415</v>
      </c>
      <c r="X7007" t="s">
        <v>352</v>
      </c>
      <c r="Y7007" t="s">
        <v>353</v>
      </c>
      <c r="Z7007" t="s">
        <v>480</v>
      </c>
      <c r="AA7007" t="n">
        <v>190</v>
      </c>
      <c r="AB7007" t="s">
        <v>380</v>
      </c>
      <c r="AC7007" t="s">
        <v>19630</v>
      </c>
      <c r="AD7007" t="n">
        <v>5</v>
      </c>
      <c r="AE7007" t="n">
        <v>714331.2</v>
      </c>
      <c r="AF7007" t="n">
        <v>6184098.72</v>
      </c>
    </row>
    <row r="7008" spans="1:32">
      <c r="A7008" s="62" t="n">
        <v>7006</v>
      </c>
      <c r="B7008" t="s">
        <v>19631</v>
      </c>
      <c r="C7008" t="n">
        <v>120</v>
      </c>
      <c r="D7008" t="n">
        <v>1934</v>
      </c>
      <c r="E7008" t="n">
        <v>1971</v>
      </c>
      <c r="F7008" t="n">
        <v>3</v>
      </c>
      <c r="G7008" t="s"/>
      <c r="H7008" t="n">
        <v>1</v>
      </c>
      <c r="I7008" t="s"/>
      <c r="J7008" t="n">
        <v>2</v>
      </c>
      <c r="K7008" t="s">
        <v>237</v>
      </c>
      <c r="L7008" t="s"/>
      <c r="M7008" t="n">
        <v>1</v>
      </c>
      <c r="N7008" t="n">
        <v>117</v>
      </c>
      <c r="O7008" t="n">
        <v>117</v>
      </c>
      <c r="P7008" t="n">
        <v>156</v>
      </c>
      <c r="Q7008" t="n">
        <v>0</v>
      </c>
      <c r="R7008" t="n">
        <v>0</v>
      </c>
      <c r="S7008" t="s">
        <v>19632</v>
      </c>
      <c r="T7008" t="n">
        <v>396</v>
      </c>
      <c r="U7008" t="s">
        <v>16894</v>
      </c>
      <c r="V7008" t="s">
        <v>16894</v>
      </c>
      <c r="W7008" t="s">
        <v>688</v>
      </c>
      <c r="X7008" t="s">
        <v>352</v>
      </c>
      <c r="Y7008" t="s">
        <v>353</v>
      </c>
      <c r="Z7008" t="s">
        <v>480</v>
      </c>
      <c r="AA7008" t="n">
        <v>190</v>
      </c>
      <c r="AB7008" t="s">
        <v>7019</v>
      </c>
      <c r="AC7008" t="s">
        <v>19632</v>
      </c>
      <c r="AD7008" t="n">
        <v>5</v>
      </c>
      <c r="AE7008" t="n">
        <v>713541.5699999999</v>
      </c>
      <c r="AF7008" t="n">
        <v>6185002.16</v>
      </c>
    </row>
    <row r="7009" spans="1:32">
      <c r="A7009" s="62" t="n">
        <v>7007</v>
      </c>
      <c r="B7009" t="s">
        <v>19633</v>
      </c>
      <c r="C7009" t="n">
        <v>130</v>
      </c>
      <c r="D7009" t="n">
        <v>1987</v>
      </c>
      <c r="E7009" t="n">
        <v>0</v>
      </c>
      <c r="F7009" t="n">
        <v>4</v>
      </c>
      <c r="G7009" t="s"/>
      <c r="H7009" t="n">
        <v>1</v>
      </c>
      <c r="I7009" t="s"/>
      <c r="J7009" t="n">
        <v>2</v>
      </c>
      <c r="K7009" t="s">
        <v>237</v>
      </c>
      <c r="L7009" t="s"/>
      <c r="M7009" t="n">
        <v>1</v>
      </c>
      <c r="N7009" t="n">
        <v>61</v>
      </c>
      <c r="O7009" t="n">
        <v>61</v>
      </c>
      <c r="P7009" t="n">
        <v>61</v>
      </c>
      <c r="Q7009" t="n">
        <v>0</v>
      </c>
      <c r="R7009" t="n">
        <v>0</v>
      </c>
      <c r="S7009" t="s">
        <v>19634</v>
      </c>
      <c r="T7009" t="n">
        <v>480</v>
      </c>
      <c r="U7009" t="s">
        <v>17450</v>
      </c>
      <c r="V7009" t="s">
        <v>17450</v>
      </c>
      <c r="W7009" t="s">
        <v>951</v>
      </c>
      <c r="X7009" t="s">
        <v>352</v>
      </c>
      <c r="Y7009" t="s">
        <v>353</v>
      </c>
      <c r="Z7009" t="s">
        <v>480</v>
      </c>
      <c r="AA7009" t="n">
        <v>190</v>
      </c>
      <c r="AB7009" t="s">
        <v>19635</v>
      </c>
      <c r="AC7009" t="s">
        <v>19634</v>
      </c>
      <c r="AD7009" t="n">
        <v>5</v>
      </c>
      <c r="AE7009" t="n">
        <v>712796.79</v>
      </c>
      <c r="AF7009" t="n">
        <v>6184907.98</v>
      </c>
    </row>
    <row r="7010" spans="1:32">
      <c r="A7010" s="62" t="n">
        <v>7008</v>
      </c>
      <c r="B7010" t="s">
        <v>19636</v>
      </c>
      <c r="C7010" t="n">
        <v>130</v>
      </c>
      <c r="D7010" t="n">
        <v>1993</v>
      </c>
      <c r="E7010" t="n">
        <v>0</v>
      </c>
      <c r="F7010" t="n">
        <v>4</v>
      </c>
      <c r="G7010" t="s"/>
      <c r="H7010" t="n">
        <v>1</v>
      </c>
      <c r="I7010" t="s"/>
      <c r="J7010" t="n">
        <v>2</v>
      </c>
      <c r="K7010" t="s">
        <v>237</v>
      </c>
      <c r="L7010" t="n">
        <v>90</v>
      </c>
      <c r="M7010" t="n">
        <v>1</v>
      </c>
      <c r="N7010" t="n">
        <v>70</v>
      </c>
      <c r="O7010" t="n">
        <v>70</v>
      </c>
      <c r="P7010" t="n">
        <v>125</v>
      </c>
      <c r="Q7010" t="n">
        <v>0</v>
      </c>
      <c r="R7010" t="n">
        <v>0</v>
      </c>
      <c r="S7010" t="s">
        <v>19637</v>
      </c>
      <c r="T7010" t="n">
        <v>533</v>
      </c>
      <c r="U7010" t="s">
        <v>18444</v>
      </c>
      <c r="V7010" t="s">
        <v>18444</v>
      </c>
      <c r="W7010" t="s">
        <v>533</v>
      </c>
      <c r="X7010" t="s">
        <v>352</v>
      </c>
      <c r="Y7010" t="s">
        <v>353</v>
      </c>
      <c r="Z7010" t="s"/>
      <c r="AA7010" t="n">
        <v>190</v>
      </c>
      <c r="AB7010" t="s">
        <v>19638</v>
      </c>
      <c r="AC7010" t="s">
        <v>19637</v>
      </c>
      <c r="AD7010" t="n">
        <v>5</v>
      </c>
      <c r="AE7010" t="n">
        <v>714040.3100000001</v>
      </c>
      <c r="AF7010" t="n">
        <v>6184457.23</v>
      </c>
    </row>
    <row r="7011" spans="1:32">
      <c r="A7011" s="62" t="n">
        <v>7009</v>
      </c>
      <c r="B7011" t="s">
        <v>19639</v>
      </c>
      <c r="C7011" t="n">
        <v>120</v>
      </c>
      <c r="D7011" t="n">
        <v>1961</v>
      </c>
      <c r="E7011" t="n">
        <v>2000</v>
      </c>
      <c r="F7011" t="n">
        <v>3</v>
      </c>
      <c r="G7011" t="s"/>
      <c r="H7011" t="n">
        <v>1</v>
      </c>
      <c r="I7011" t="s"/>
      <c r="J7011" t="n">
        <v>2</v>
      </c>
      <c r="K7011" t="s">
        <v>237</v>
      </c>
      <c r="L7011" t="n">
        <v>2</v>
      </c>
      <c r="M7011" t="n">
        <v>1</v>
      </c>
      <c r="N7011" t="n">
        <v>115</v>
      </c>
      <c r="O7011" t="n">
        <v>115</v>
      </c>
      <c r="P7011" t="n">
        <v>175</v>
      </c>
      <c r="Q7011" t="n">
        <v>0</v>
      </c>
      <c r="R7011" t="n">
        <v>0</v>
      </c>
      <c r="S7011" t="s">
        <v>19640</v>
      </c>
      <c r="T7011" t="n">
        <v>647</v>
      </c>
      <c r="U7011" t="s">
        <v>18447</v>
      </c>
      <c r="V7011" t="s">
        <v>18447</v>
      </c>
      <c r="W7011" t="s">
        <v>1440</v>
      </c>
      <c r="X7011" t="s">
        <v>352</v>
      </c>
      <c r="Y7011" t="s">
        <v>353</v>
      </c>
      <c r="Z7011" t="s">
        <v>480</v>
      </c>
      <c r="AA7011" t="n">
        <v>190</v>
      </c>
      <c r="AB7011" t="s">
        <v>19641</v>
      </c>
      <c r="AC7011" t="s">
        <v>19640</v>
      </c>
      <c r="AD7011" t="n">
        <v>5</v>
      </c>
      <c r="AE7011" t="n">
        <v>713330.8199999999</v>
      </c>
      <c r="AF7011" t="n">
        <v>6184569.57</v>
      </c>
    </row>
    <row r="7012" spans="1:32">
      <c r="A7012" s="62" t="n">
        <v>7010</v>
      </c>
      <c r="B7012" t="s">
        <v>19642</v>
      </c>
      <c r="C7012" t="n">
        <v>120</v>
      </c>
      <c r="D7012" t="n">
        <v>1969</v>
      </c>
      <c r="E7012" t="n">
        <v>0</v>
      </c>
      <c r="F7012" t="n">
        <v>3</v>
      </c>
      <c r="G7012" t="s"/>
      <c r="H7012" t="n">
        <v>1</v>
      </c>
      <c r="I7012" t="s"/>
      <c r="J7012" t="n">
        <v>2</v>
      </c>
      <c r="K7012" t="s">
        <v>237</v>
      </c>
      <c r="L7012" t="s"/>
      <c r="M7012" t="n">
        <v>1</v>
      </c>
      <c r="N7012" t="n">
        <v>145</v>
      </c>
      <c r="O7012" t="n">
        <v>145</v>
      </c>
      <c r="P7012" t="n">
        <v>135</v>
      </c>
      <c r="Q7012" t="n">
        <v>10</v>
      </c>
      <c r="R7012" t="n">
        <v>0</v>
      </c>
      <c r="S7012" t="s">
        <v>19643</v>
      </c>
      <c r="T7012" t="n">
        <v>39</v>
      </c>
      <c r="U7012" t="s">
        <v>17356</v>
      </c>
      <c r="V7012" t="s">
        <v>17356</v>
      </c>
      <c r="W7012" t="s">
        <v>1141</v>
      </c>
      <c r="X7012" t="s">
        <v>241</v>
      </c>
      <c r="Y7012" t="s">
        <v>242</v>
      </c>
      <c r="Z7012" t="s"/>
      <c r="AA7012" t="n">
        <v>190</v>
      </c>
      <c r="AB7012" t="s">
        <v>19644</v>
      </c>
      <c r="AC7012" t="s">
        <v>19643</v>
      </c>
      <c r="AD7012" t="n">
        <v>5</v>
      </c>
      <c r="AE7012" t="n">
        <v>712670.45</v>
      </c>
      <c r="AF7012" t="n">
        <v>6190222.48</v>
      </c>
    </row>
    <row r="7013" spans="1:32">
      <c r="A7013" s="62" t="n">
        <v>7011</v>
      </c>
      <c r="B7013" t="s">
        <v>19645</v>
      </c>
      <c r="C7013" t="n">
        <v>120</v>
      </c>
      <c r="D7013" t="n">
        <v>1969</v>
      </c>
      <c r="E7013" t="n">
        <v>0</v>
      </c>
      <c r="F7013" t="n">
        <v>5</v>
      </c>
      <c r="G7013" t="s"/>
      <c r="H7013" t="n">
        <v>1</v>
      </c>
      <c r="I7013" t="s"/>
      <c r="J7013" t="n">
        <v>2</v>
      </c>
      <c r="K7013" t="s">
        <v>237</v>
      </c>
      <c r="L7013" t="s"/>
      <c r="M7013" t="n">
        <v>1</v>
      </c>
      <c r="N7013" t="n">
        <v>214</v>
      </c>
      <c r="O7013" t="n">
        <v>214</v>
      </c>
      <c r="P7013" t="n">
        <v>193</v>
      </c>
      <c r="Q7013" t="n">
        <v>21</v>
      </c>
      <c r="R7013" t="n">
        <v>0</v>
      </c>
      <c r="S7013" t="s">
        <v>19646</v>
      </c>
      <c r="T7013" t="n">
        <v>141</v>
      </c>
      <c r="U7013" t="s">
        <v>19501</v>
      </c>
      <c r="V7013" t="s">
        <v>19501</v>
      </c>
      <c r="W7013" t="s">
        <v>391</v>
      </c>
      <c r="X7013" t="s">
        <v>241</v>
      </c>
      <c r="Y7013" t="s">
        <v>242</v>
      </c>
      <c r="Z7013" t="s"/>
      <c r="AA7013" t="n">
        <v>190</v>
      </c>
      <c r="AB7013" t="s">
        <v>19647</v>
      </c>
      <c r="AC7013" t="s">
        <v>19646</v>
      </c>
      <c r="AD7013" t="n">
        <v>5</v>
      </c>
      <c r="AE7013" t="n">
        <v>712191.34</v>
      </c>
      <c r="AF7013" t="n">
        <v>6190094.31</v>
      </c>
    </row>
    <row r="7014" spans="1:32">
      <c r="A7014" s="62" t="n">
        <v>7012</v>
      </c>
      <c r="B7014" t="s">
        <v>19648</v>
      </c>
      <c r="C7014" t="n">
        <v>120</v>
      </c>
      <c r="D7014" t="n">
        <v>1973</v>
      </c>
      <c r="E7014" t="n">
        <v>1974</v>
      </c>
      <c r="F7014" t="n">
        <v>3</v>
      </c>
      <c r="G7014" t="s"/>
      <c r="H7014" t="n">
        <v>1</v>
      </c>
      <c r="I7014" t="s"/>
      <c r="J7014" t="n">
        <v>1</v>
      </c>
      <c r="K7014" t="s">
        <v>349</v>
      </c>
      <c r="L7014" t="s"/>
      <c r="M7014" t="n">
        <v>1</v>
      </c>
      <c r="N7014" t="n">
        <v>146</v>
      </c>
      <c r="O7014" t="n">
        <v>146</v>
      </c>
      <c r="P7014" t="n">
        <v>146</v>
      </c>
      <c r="Q7014" t="n">
        <v>0</v>
      </c>
      <c r="R7014" t="n">
        <v>0</v>
      </c>
      <c r="S7014" t="s">
        <v>19649</v>
      </c>
      <c r="T7014" t="n">
        <v>163</v>
      </c>
      <c r="U7014" t="s">
        <v>17363</v>
      </c>
      <c r="V7014" t="s">
        <v>17363</v>
      </c>
      <c r="W7014" t="s">
        <v>622</v>
      </c>
      <c r="X7014" t="s">
        <v>241</v>
      </c>
      <c r="Y7014" t="s">
        <v>242</v>
      </c>
      <c r="Z7014" t="s"/>
      <c r="AA7014" t="n">
        <v>190</v>
      </c>
      <c r="AB7014" t="s">
        <v>19650</v>
      </c>
      <c r="AC7014" t="s">
        <v>19649</v>
      </c>
      <c r="AD7014" t="n">
        <v>5</v>
      </c>
      <c r="AE7014" t="n">
        <v>712536.61</v>
      </c>
      <c r="AF7014" t="n">
        <v>6191294.08</v>
      </c>
    </row>
    <row r="7015" spans="1:32">
      <c r="A7015" s="62" t="n">
        <v>7013</v>
      </c>
      <c r="B7015" t="s">
        <v>19651</v>
      </c>
      <c r="C7015" t="n">
        <v>130</v>
      </c>
      <c r="D7015" t="n">
        <v>1985</v>
      </c>
      <c r="E7015" t="n">
        <v>0</v>
      </c>
      <c r="F7015" t="n">
        <v>3</v>
      </c>
      <c r="G7015" t="s"/>
      <c r="H7015" t="n">
        <v>6</v>
      </c>
      <c r="I7015" t="s"/>
      <c r="J7015" t="n">
        <v>1</v>
      </c>
      <c r="K7015" t="s">
        <v>349</v>
      </c>
      <c r="L7015" t="s"/>
      <c r="M7015" t="n">
        <v>2</v>
      </c>
      <c r="N7015" t="n">
        <v>153</v>
      </c>
      <c r="O7015" t="n">
        <v>306</v>
      </c>
      <c r="P7015" t="n">
        <v>314</v>
      </c>
      <c r="Q7015" t="n">
        <v>0</v>
      </c>
      <c r="R7015" t="n">
        <v>0</v>
      </c>
      <c r="S7015" t="s">
        <v>19652</v>
      </c>
      <c r="T7015" t="n">
        <v>211</v>
      </c>
      <c r="U7015" t="s">
        <v>1505</v>
      </c>
      <c r="V7015" t="s">
        <v>1505</v>
      </c>
      <c r="W7015" t="s">
        <v>7523</v>
      </c>
      <c r="X7015" t="s">
        <v>241</v>
      </c>
      <c r="Y7015" t="s">
        <v>242</v>
      </c>
      <c r="Z7015" t="s"/>
      <c r="AA7015" t="n">
        <v>190</v>
      </c>
      <c r="AB7015" t="s">
        <v>19510</v>
      </c>
      <c r="AC7015" t="s">
        <v>19652</v>
      </c>
      <c r="AD7015" t="n">
        <v>5</v>
      </c>
      <c r="AE7015" t="n">
        <v>712485.21</v>
      </c>
      <c r="AF7015" t="n">
        <v>6191701.64</v>
      </c>
    </row>
    <row r="7016" spans="1:32">
      <c r="A7016" s="62" t="n">
        <v>7014</v>
      </c>
      <c r="B7016" t="s">
        <v>19653</v>
      </c>
      <c r="C7016" t="n">
        <v>130</v>
      </c>
      <c r="D7016" t="n">
        <v>1983</v>
      </c>
      <c r="E7016" t="n">
        <v>0</v>
      </c>
      <c r="F7016" t="n">
        <v>4</v>
      </c>
      <c r="G7016" t="s"/>
      <c r="H7016" t="n">
        <v>1</v>
      </c>
      <c r="I7016" t="s"/>
      <c r="J7016" t="n">
        <v>1</v>
      </c>
      <c r="K7016" t="s">
        <v>349</v>
      </c>
      <c r="L7016" t="s"/>
      <c r="M7016" t="n">
        <v>1</v>
      </c>
      <c r="N7016" t="n">
        <v>128</v>
      </c>
      <c r="O7016" t="n">
        <v>128</v>
      </c>
      <c r="P7016" t="n">
        <v>220</v>
      </c>
      <c r="Q7016" t="n">
        <v>0</v>
      </c>
      <c r="R7016" t="n">
        <v>0</v>
      </c>
      <c r="S7016" t="s">
        <v>19654</v>
      </c>
      <c r="T7016" t="n">
        <v>175</v>
      </c>
      <c r="U7016" t="s">
        <v>17510</v>
      </c>
      <c r="V7016" t="s">
        <v>17510</v>
      </c>
      <c r="W7016" t="s">
        <v>2312</v>
      </c>
      <c r="X7016" t="s">
        <v>241</v>
      </c>
      <c r="Y7016" t="s">
        <v>242</v>
      </c>
      <c r="Z7016" t="s"/>
      <c r="AA7016" t="n">
        <v>190</v>
      </c>
      <c r="AB7016" t="s">
        <v>19185</v>
      </c>
      <c r="AC7016" t="s">
        <v>19654</v>
      </c>
      <c r="AD7016" t="n">
        <v>5</v>
      </c>
      <c r="AE7016" t="n">
        <v>710733.8100000001</v>
      </c>
      <c r="AF7016" t="n">
        <v>6190420.76</v>
      </c>
    </row>
    <row r="7017" spans="1:32">
      <c r="A7017" s="62" t="n">
        <v>7015</v>
      </c>
      <c r="B7017" t="s">
        <v>19655</v>
      </c>
      <c r="C7017" t="n">
        <v>490</v>
      </c>
      <c r="D7017" t="n">
        <v>1981</v>
      </c>
      <c r="E7017" t="n">
        <v>0</v>
      </c>
      <c r="F7017" t="n">
        <v>4</v>
      </c>
      <c r="G7017" t="s"/>
      <c r="H7017" t="n">
        <v>5</v>
      </c>
      <c r="I7017" t="s"/>
      <c r="J7017" t="n">
        <v>2</v>
      </c>
      <c r="K7017" t="s">
        <v>237</v>
      </c>
      <c r="L7017" t="s"/>
      <c r="M7017" t="n">
        <v>1</v>
      </c>
      <c r="N7017" t="n">
        <v>755</v>
      </c>
      <c r="O7017" t="n">
        <v>755</v>
      </c>
      <c r="P7017" t="n">
        <v>0</v>
      </c>
      <c r="Q7017" t="n">
        <v>1104</v>
      </c>
      <c r="R7017" t="n">
        <v>0</v>
      </c>
      <c r="S7017" t="s">
        <v>19656</v>
      </c>
      <c r="T7017" t="n">
        <v>269</v>
      </c>
      <c r="U7017" t="s">
        <v>15092</v>
      </c>
      <c r="V7017" t="s">
        <v>15092</v>
      </c>
      <c r="W7017" t="s">
        <v>14801</v>
      </c>
      <c r="X7017" t="s">
        <v>241</v>
      </c>
      <c r="Y7017" t="s">
        <v>242</v>
      </c>
      <c r="Z7017" t="s"/>
      <c r="AA7017" t="n">
        <v>190</v>
      </c>
      <c r="AB7017" t="s">
        <v>17030</v>
      </c>
      <c r="AC7017" t="s">
        <v>19656</v>
      </c>
      <c r="AD7017" t="n">
        <v>5</v>
      </c>
      <c r="AE7017" t="n">
        <v>709953.8100000001</v>
      </c>
      <c r="AF7017" t="n">
        <v>6189965.87</v>
      </c>
    </row>
    <row r="7018" spans="1:32">
      <c r="A7018" s="62" t="n">
        <v>7016</v>
      </c>
      <c r="B7018" t="s">
        <v>19657</v>
      </c>
      <c r="C7018" t="n">
        <v>120</v>
      </c>
      <c r="D7018" t="n">
        <v>1989</v>
      </c>
      <c r="E7018" t="n">
        <v>2010</v>
      </c>
      <c r="F7018" t="n">
        <v>10</v>
      </c>
      <c r="G7018" t="s"/>
      <c r="H7018" t="n">
        <v>5</v>
      </c>
      <c r="I7018" t="s"/>
      <c r="J7018" t="n">
        <v>7</v>
      </c>
      <c r="K7018" t="s">
        <v>365</v>
      </c>
      <c r="L7018" t="n">
        <v>2</v>
      </c>
      <c r="M7018" t="n">
        <v>1</v>
      </c>
      <c r="N7018" t="n">
        <v>101</v>
      </c>
      <c r="O7018" t="n">
        <v>101</v>
      </c>
      <c r="P7018" t="n">
        <v>101</v>
      </c>
      <c r="Q7018" t="n">
        <v>0</v>
      </c>
      <c r="R7018" t="n">
        <v>0</v>
      </c>
      <c r="S7018" t="s">
        <v>19658</v>
      </c>
      <c r="T7018" t="n">
        <v>323</v>
      </c>
      <c r="U7018" t="s">
        <v>18239</v>
      </c>
      <c r="V7018" t="s">
        <v>18239</v>
      </c>
      <c r="W7018" t="s">
        <v>499</v>
      </c>
      <c r="X7018" t="s">
        <v>241</v>
      </c>
      <c r="Y7018" t="s">
        <v>242</v>
      </c>
      <c r="Z7018" t="s"/>
      <c r="AA7018" t="n">
        <v>190</v>
      </c>
      <c r="AB7018" t="s">
        <v>19659</v>
      </c>
      <c r="AC7018" t="s">
        <v>19658</v>
      </c>
      <c r="AD7018" t="n">
        <v>5</v>
      </c>
      <c r="AE7018" t="n">
        <v>709819.3</v>
      </c>
      <c r="AF7018" t="n">
        <v>6191760.92</v>
      </c>
    </row>
    <row r="7019" spans="1:32">
      <c r="A7019" s="62" t="n">
        <v>7017</v>
      </c>
      <c r="B7019" t="s">
        <v>19660</v>
      </c>
      <c r="C7019" t="n">
        <v>120</v>
      </c>
      <c r="D7019" t="n">
        <v>1973</v>
      </c>
      <c r="E7019" t="n">
        <v>0</v>
      </c>
      <c r="F7019" t="n">
        <v>3</v>
      </c>
      <c r="G7019" t="s"/>
      <c r="H7019" t="n">
        <v>1</v>
      </c>
      <c r="I7019" t="s"/>
      <c r="J7019" t="n">
        <v>1</v>
      </c>
      <c r="K7019" t="s">
        <v>349</v>
      </c>
      <c r="L7019" t="s"/>
      <c r="M7019" t="n">
        <v>1</v>
      </c>
      <c r="N7019" t="n">
        <v>171</v>
      </c>
      <c r="O7019" t="n">
        <v>171</v>
      </c>
      <c r="P7019" t="n">
        <v>171</v>
      </c>
      <c r="Q7019" t="n">
        <v>0</v>
      </c>
      <c r="R7019" t="n">
        <v>0</v>
      </c>
      <c r="S7019" t="s">
        <v>19661</v>
      </c>
      <c r="T7019" t="n">
        <v>339</v>
      </c>
      <c r="U7019" t="s">
        <v>16646</v>
      </c>
      <c r="V7019" t="s">
        <v>16646</v>
      </c>
      <c r="W7019" t="s">
        <v>455</v>
      </c>
      <c r="X7019" t="s">
        <v>241</v>
      </c>
      <c r="Y7019" t="s">
        <v>242</v>
      </c>
      <c r="Z7019" t="s"/>
      <c r="AA7019" t="n">
        <v>190</v>
      </c>
      <c r="AB7019" t="s">
        <v>1236</v>
      </c>
      <c r="AC7019" t="s">
        <v>19661</v>
      </c>
      <c r="AD7019" t="n">
        <v>5</v>
      </c>
      <c r="AE7019" t="n">
        <v>712351.88</v>
      </c>
      <c r="AF7019" t="n">
        <v>6191054.48</v>
      </c>
    </row>
    <row r="7020" spans="1:32">
      <c r="A7020" s="62" t="n">
        <v>7018</v>
      </c>
      <c r="B7020" t="s">
        <v>19662</v>
      </c>
      <c r="C7020" t="n">
        <v>130</v>
      </c>
      <c r="D7020" t="n">
        <v>1971</v>
      </c>
      <c r="E7020" t="n">
        <v>0</v>
      </c>
      <c r="F7020" t="n">
        <v>4</v>
      </c>
      <c r="G7020" t="s"/>
      <c r="H7020" t="n">
        <v>1</v>
      </c>
      <c r="I7020" t="s"/>
      <c r="J7020" t="n">
        <v>1</v>
      </c>
      <c r="K7020" t="s">
        <v>349</v>
      </c>
      <c r="L7020" t="s"/>
      <c r="M7020" t="n">
        <v>2</v>
      </c>
      <c r="N7020" t="n">
        <v>66</v>
      </c>
      <c r="O7020" t="n">
        <v>132</v>
      </c>
      <c r="P7020" t="n">
        <v>114</v>
      </c>
      <c r="Q7020" t="n">
        <v>18</v>
      </c>
      <c r="R7020" t="n">
        <v>0</v>
      </c>
      <c r="S7020" t="s">
        <v>19663</v>
      </c>
      <c r="T7020" t="n">
        <v>409</v>
      </c>
      <c r="U7020" t="s">
        <v>12834</v>
      </c>
      <c r="V7020" t="s">
        <v>12834</v>
      </c>
      <c r="W7020" t="s">
        <v>282</v>
      </c>
      <c r="X7020" t="s">
        <v>241</v>
      </c>
      <c r="Y7020" t="s">
        <v>242</v>
      </c>
      <c r="Z7020" t="s"/>
      <c r="AA7020" t="n">
        <v>190</v>
      </c>
      <c r="AB7020" t="s">
        <v>19664</v>
      </c>
      <c r="AC7020" t="s">
        <v>19663</v>
      </c>
      <c r="AD7020" t="n">
        <v>5</v>
      </c>
      <c r="AE7020" t="n">
        <v>712248.51</v>
      </c>
      <c r="AF7020" t="n">
        <v>6190319.16</v>
      </c>
    </row>
    <row r="7021" spans="1:32">
      <c r="A7021" s="62" t="n">
        <v>7019</v>
      </c>
      <c r="B7021" t="s">
        <v>19665</v>
      </c>
      <c r="C7021" t="n">
        <v>130</v>
      </c>
      <c r="D7021" t="n">
        <v>1980</v>
      </c>
      <c r="E7021" t="n">
        <v>0</v>
      </c>
      <c r="F7021" t="n">
        <v>4</v>
      </c>
      <c r="G7021" t="s"/>
      <c r="H7021" t="n">
        <v>1</v>
      </c>
      <c r="I7021" t="s"/>
      <c r="J7021" t="n">
        <v>1</v>
      </c>
      <c r="K7021" t="s">
        <v>349</v>
      </c>
      <c r="L7021" t="s"/>
      <c r="M7021" t="n">
        <v>2</v>
      </c>
      <c r="N7021" t="n">
        <v>57</v>
      </c>
      <c r="O7021" t="n">
        <v>114</v>
      </c>
      <c r="P7021" t="n">
        <v>114</v>
      </c>
      <c r="Q7021" t="n">
        <v>0</v>
      </c>
      <c r="R7021" t="n">
        <v>0</v>
      </c>
      <c r="S7021" t="s">
        <v>19666</v>
      </c>
      <c r="T7021" t="n">
        <v>441</v>
      </c>
      <c r="U7021" t="s">
        <v>13839</v>
      </c>
      <c r="V7021" t="s">
        <v>13839</v>
      </c>
      <c r="W7021" t="s">
        <v>661</v>
      </c>
      <c r="X7021" t="s">
        <v>241</v>
      </c>
      <c r="Y7021" t="s">
        <v>242</v>
      </c>
      <c r="Z7021" t="s"/>
      <c r="AA7021" t="n">
        <v>190</v>
      </c>
      <c r="AB7021" t="s">
        <v>19667</v>
      </c>
      <c r="AC7021" t="s">
        <v>19666</v>
      </c>
      <c r="AD7021" t="n">
        <v>5</v>
      </c>
      <c r="AE7021" t="n">
        <v>711952.88</v>
      </c>
      <c r="AF7021" t="n">
        <v>6191489.91</v>
      </c>
    </row>
    <row r="7022" spans="1:32">
      <c r="A7022" s="62" t="n">
        <v>7020</v>
      </c>
      <c r="B7022" t="s">
        <v>19668</v>
      </c>
      <c r="C7022" t="n">
        <v>120</v>
      </c>
      <c r="D7022" t="n">
        <v>1972</v>
      </c>
      <c r="E7022" t="n">
        <v>0</v>
      </c>
      <c r="F7022" t="n">
        <v>4</v>
      </c>
      <c r="G7022" t="s"/>
      <c r="H7022" t="n">
        <v>1</v>
      </c>
      <c r="I7022" t="s"/>
      <c r="J7022" t="n">
        <v>2</v>
      </c>
      <c r="K7022" t="s">
        <v>237</v>
      </c>
      <c r="L7022" t="s"/>
      <c r="M7022" t="n">
        <v>1</v>
      </c>
      <c r="N7022" t="n">
        <v>185</v>
      </c>
      <c r="O7022" t="n">
        <v>185</v>
      </c>
      <c r="P7022" t="n">
        <v>185</v>
      </c>
      <c r="Q7022" t="n">
        <v>0</v>
      </c>
      <c r="R7022" t="n">
        <v>0</v>
      </c>
      <c r="S7022" t="s">
        <v>19669</v>
      </c>
      <c r="T7022" t="n">
        <v>496</v>
      </c>
      <c r="U7022" t="s">
        <v>17383</v>
      </c>
      <c r="V7022" t="s">
        <v>17383</v>
      </c>
      <c r="W7022" t="s">
        <v>419</v>
      </c>
      <c r="X7022" t="s">
        <v>241</v>
      </c>
      <c r="Y7022" t="s">
        <v>242</v>
      </c>
      <c r="Z7022" t="s"/>
      <c r="AA7022" t="n">
        <v>190</v>
      </c>
      <c r="AB7022" t="s">
        <v>19670</v>
      </c>
      <c r="AC7022" t="s">
        <v>19669</v>
      </c>
      <c r="AD7022" t="n">
        <v>5</v>
      </c>
      <c r="AE7022" t="n">
        <v>712734.5</v>
      </c>
      <c r="AF7022" t="n">
        <v>6190495.82</v>
      </c>
    </row>
    <row r="7023" spans="1:32">
      <c r="A7023" s="62" t="n">
        <v>7021</v>
      </c>
      <c r="B7023" t="s">
        <v>19671</v>
      </c>
      <c r="C7023" t="n">
        <v>120</v>
      </c>
      <c r="D7023" t="n">
        <v>1968</v>
      </c>
      <c r="E7023" t="n">
        <v>0</v>
      </c>
      <c r="F7023" t="n">
        <v>3</v>
      </c>
      <c r="G7023" t="s"/>
      <c r="H7023" t="n">
        <v>1</v>
      </c>
      <c r="I7023" t="s"/>
      <c r="J7023" t="n">
        <v>2</v>
      </c>
      <c r="K7023" t="s">
        <v>237</v>
      </c>
      <c r="L7023" t="n">
        <v>2</v>
      </c>
      <c r="M7023" t="n">
        <v>1</v>
      </c>
      <c r="N7023" t="n">
        <v>161</v>
      </c>
      <c r="O7023" t="n">
        <v>161</v>
      </c>
      <c r="P7023" t="n">
        <v>161</v>
      </c>
      <c r="Q7023" t="n">
        <v>0</v>
      </c>
      <c r="R7023" t="n">
        <v>0</v>
      </c>
      <c r="S7023" t="s">
        <v>19672</v>
      </c>
      <c r="T7023" t="n">
        <v>510</v>
      </c>
      <c r="U7023" t="s">
        <v>18257</v>
      </c>
      <c r="V7023" t="s">
        <v>18257</v>
      </c>
      <c r="W7023" t="s">
        <v>403</v>
      </c>
      <c r="X7023" t="s">
        <v>241</v>
      </c>
      <c r="Y7023" t="s">
        <v>242</v>
      </c>
      <c r="Z7023" t="s"/>
      <c r="AA7023" t="n">
        <v>190</v>
      </c>
      <c r="AB7023" t="s">
        <v>1626</v>
      </c>
      <c r="AC7023" t="s">
        <v>19672</v>
      </c>
      <c r="AD7023" t="n">
        <v>5</v>
      </c>
      <c r="AE7023" t="n">
        <v>710949.45</v>
      </c>
      <c r="AF7023" t="n">
        <v>6190822.36</v>
      </c>
    </row>
    <row r="7024" spans="1:32">
      <c r="A7024" s="62" t="n">
        <v>7022</v>
      </c>
      <c r="B7024" t="s">
        <v>19673</v>
      </c>
      <c r="C7024" t="n">
        <v>130</v>
      </c>
      <c r="D7024" t="n">
        <v>1971</v>
      </c>
      <c r="E7024" t="n">
        <v>0</v>
      </c>
      <c r="F7024" t="n">
        <v>4</v>
      </c>
      <c r="G7024" t="s"/>
      <c r="H7024" t="n">
        <v>1</v>
      </c>
      <c r="I7024" t="s"/>
      <c r="J7024" t="n">
        <v>2</v>
      </c>
      <c r="K7024" t="s">
        <v>237</v>
      </c>
      <c r="L7024" t="s"/>
      <c r="M7024" t="n">
        <v>1</v>
      </c>
      <c r="N7024" t="n">
        <v>60</v>
      </c>
      <c r="O7024" t="n">
        <v>60</v>
      </c>
      <c r="P7024" t="n">
        <v>120</v>
      </c>
      <c r="Q7024" t="n">
        <v>0</v>
      </c>
      <c r="R7024" t="n">
        <v>0</v>
      </c>
      <c r="S7024" t="s">
        <v>19674</v>
      </c>
      <c r="T7024" t="n">
        <v>519</v>
      </c>
      <c r="U7024" t="s">
        <v>17096</v>
      </c>
      <c r="V7024" t="s">
        <v>17096</v>
      </c>
      <c r="W7024" t="s">
        <v>431</v>
      </c>
      <c r="X7024" t="s">
        <v>241</v>
      </c>
      <c r="Y7024" t="s">
        <v>242</v>
      </c>
      <c r="Z7024" t="s"/>
      <c r="AA7024" t="n">
        <v>190</v>
      </c>
      <c r="AB7024" t="s">
        <v>10276</v>
      </c>
      <c r="AC7024" t="s">
        <v>19674</v>
      </c>
      <c r="AD7024" t="n">
        <v>5</v>
      </c>
      <c r="AE7024" t="n">
        <v>709619.09</v>
      </c>
      <c r="AF7024" t="n">
        <v>6190486.22</v>
      </c>
    </row>
    <row r="7025" spans="1:32">
      <c r="A7025" s="62" t="n">
        <v>7023</v>
      </c>
      <c r="B7025" t="s">
        <v>19675</v>
      </c>
      <c r="C7025" t="n">
        <v>410</v>
      </c>
      <c r="D7025" t="n">
        <v>1877</v>
      </c>
      <c r="E7025" t="n">
        <v>0</v>
      </c>
      <c r="F7025" t="n">
        <v>7</v>
      </c>
      <c r="G7025" t="s"/>
      <c r="H7025" t="n">
        <v>1</v>
      </c>
      <c r="I7025" t="s"/>
      <c r="J7025" t="n">
        <v>7</v>
      </c>
      <c r="K7025" t="s">
        <v>365</v>
      </c>
      <c r="L7025" t="s"/>
      <c r="M7025" t="n">
        <v>1</v>
      </c>
      <c r="N7025" t="n">
        <v>129</v>
      </c>
      <c r="O7025" t="n">
        <v>129</v>
      </c>
      <c r="P7025" t="n">
        <v>0</v>
      </c>
      <c r="Q7025" t="n">
        <v>129</v>
      </c>
      <c r="R7025" t="n">
        <v>0</v>
      </c>
      <c r="S7025" t="s">
        <v>19676</v>
      </c>
      <c r="T7025" t="n">
        <v>607</v>
      </c>
      <c r="U7025" t="s">
        <v>550</v>
      </c>
      <c r="V7025" t="s">
        <v>550</v>
      </c>
      <c r="W7025" t="s">
        <v>11488</v>
      </c>
      <c r="X7025" t="s">
        <v>241</v>
      </c>
      <c r="Y7025" t="s">
        <v>242</v>
      </c>
      <c r="Z7025" t="s"/>
      <c r="AA7025" t="n">
        <v>190</v>
      </c>
      <c r="AB7025" t="s">
        <v>439</v>
      </c>
      <c r="AC7025" t="s">
        <v>19676</v>
      </c>
      <c r="AD7025" t="n">
        <v>5</v>
      </c>
      <c r="AE7025" t="n">
        <v>713271.1800000001</v>
      </c>
      <c r="AF7025" t="n">
        <v>6190786.48</v>
      </c>
    </row>
    <row r="7026" spans="1:32">
      <c r="A7026" s="62" t="n">
        <v>7024</v>
      </c>
      <c r="B7026" t="s">
        <v>19677</v>
      </c>
      <c r="C7026" t="n">
        <v>120</v>
      </c>
      <c r="D7026" t="n">
        <v>1955</v>
      </c>
      <c r="E7026" t="n">
        <v>2011</v>
      </c>
      <c r="F7026" t="n">
        <v>5</v>
      </c>
      <c r="G7026" t="s"/>
      <c r="H7026" t="n">
        <v>1</v>
      </c>
      <c r="I7026" t="s"/>
      <c r="J7026" t="n">
        <v>1</v>
      </c>
      <c r="K7026" t="s">
        <v>349</v>
      </c>
      <c r="L7026" t="n">
        <v>2</v>
      </c>
      <c r="M7026" t="n">
        <v>1</v>
      </c>
      <c r="N7026" t="n">
        <v>176</v>
      </c>
      <c r="O7026" t="n">
        <v>176</v>
      </c>
      <c r="P7026" t="n">
        <v>176</v>
      </c>
      <c r="Q7026" t="n">
        <v>0</v>
      </c>
      <c r="R7026" t="n">
        <v>0</v>
      </c>
      <c r="S7026" t="s">
        <v>19678</v>
      </c>
      <c r="T7026" t="n">
        <v>657</v>
      </c>
      <c r="U7026" t="s">
        <v>18380</v>
      </c>
      <c r="V7026" t="s">
        <v>18380</v>
      </c>
      <c r="W7026" t="s">
        <v>499</v>
      </c>
      <c r="X7026" t="s">
        <v>241</v>
      </c>
      <c r="Y7026" t="s">
        <v>242</v>
      </c>
      <c r="Z7026" t="s"/>
      <c r="AA7026" t="n">
        <v>190</v>
      </c>
      <c r="AB7026" t="s">
        <v>6972</v>
      </c>
      <c r="AC7026" t="s">
        <v>19678</v>
      </c>
      <c r="AD7026" t="n">
        <v>5</v>
      </c>
      <c r="AE7026" t="n">
        <v>710493.23</v>
      </c>
      <c r="AF7026" t="n">
        <v>6190426.49</v>
      </c>
    </row>
    <row r="7027" spans="1:32">
      <c r="A7027" s="62" t="n">
        <v>7025</v>
      </c>
      <c r="B7027" t="s">
        <v>19679</v>
      </c>
      <c r="C7027" t="n">
        <v>130</v>
      </c>
      <c r="D7027" t="n">
        <v>1976</v>
      </c>
      <c r="E7027" t="n">
        <v>0</v>
      </c>
      <c r="F7027" t="n">
        <v>1</v>
      </c>
      <c r="G7027" t="s"/>
      <c r="H7027" t="n">
        <v>6</v>
      </c>
      <c r="I7027" t="s"/>
      <c r="J7027" t="n">
        <v>7</v>
      </c>
      <c r="K7027" t="s">
        <v>365</v>
      </c>
      <c r="L7027" t="s"/>
      <c r="M7027" t="n">
        <v>1</v>
      </c>
      <c r="N7027" t="n">
        <v>93</v>
      </c>
      <c r="O7027" t="n">
        <v>93</v>
      </c>
      <c r="P7027" t="n">
        <v>151</v>
      </c>
      <c r="Q7027" t="n">
        <v>0</v>
      </c>
      <c r="R7027" t="n">
        <v>0</v>
      </c>
      <c r="S7027" t="s">
        <v>19680</v>
      </c>
      <c r="T7027" t="n">
        <v>90</v>
      </c>
      <c r="U7027" t="s">
        <v>15591</v>
      </c>
      <c r="V7027" t="s">
        <v>15591</v>
      </c>
      <c r="W7027" t="s">
        <v>1009</v>
      </c>
      <c r="X7027" t="s">
        <v>352</v>
      </c>
      <c r="Y7027" t="s">
        <v>353</v>
      </c>
      <c r="Z7027" t="s">
        <v>375</v>
      </c>
      <c r="AA7027" t="n">
        <v>190</v>
      </c>
      <c r="AB7027" t="s">
        <v>19681</v>
      </c>
      <c r="AC7027" t="s">
        <v>19680</v>
      </c>
      <c r="AD7027" t="n">
        <v>5</v>
      </c>
      <c r="AE7027" t="n">
        <v>709143.7</v>
      </c>
      <c r="AF7027" t="n">
        <v>6184439.79</v>
      </c>
    </row>
    <row r="7028" spans="1:32">
      <c r="A7028" s="62" t="n">
        <v>7026</v>
      </c>
      <c r="B7028" t="s">
        <v>19682</v>
      </c>
      <c r="C7028" t="n">
        <v>120</v>
      </c>
      <c r="D7028" t="n">
        <v>1978</v>
      </c>
      <c r="E7028" t="n">
        <v>1992</v>
      </c>
      <c r="F7028" t="n">
        <v>1</v>
      </c>
      <c r="G7028" t="s"/>
      <c r="H7028" t="n">
        <v>1</v>
      </c>
      <c r="I7028" t="s"/>
      <c r="J7028" t="n">
        <v>2</v>
      </c>
      <c r="K7028" t="s">
        <v>237</v>
      </c>
      <c r="L7028" t="n">
        <v>90</v>
      </c>
      <c r="M7028" t="n">
        <v>1</v>
      </c>
      <c r="N7028" t="n">
        <v>168</v>
      </c>
      <c r="O7028" t="n">
        <v>168</v>
      </c>
      <c r="P7028" t="n">
        <v>168</v>
      </c>
      <c r="Q7028" t="n">
        <v>0</v>
      </c>
      <c r="R7028" t="n">
        <v>0</v>
      </c>
      <c r="S7028" t="s">
        <v>19683</v>
      </c>
      <c r="T7028" t="n">
        <v>428</v>
      </c>
      <c r="U7028" t="s">
        <v>15821</v>
      </c>
      <c r="V7028" t="s">
        <v>15821</v>
      </c>
      <c r="W7028" t="s">
        <v>2176</v>
      </c>
      <c r="X7028" t="s">
        <v>352</v>
      </c>
      <c r="Y7028" t="s">
        <v>353</v>
      </c>
      <c r="Z7028" t="s">
        <v>375</v>
      </c>
      <c r="AA7028" t="n">
        <v>190</v>
      </c>
      <c r="AB7028" t="s">
        <v>19684</v>
      </c>
      <c r="AC7028" t="s">
        <v>19683</v>
      </c>
      <c r="AD7028" t="n">
        <v>5</v>
      </c>
      <c r="AE7028" t="n">
        <v>709168.21</v>
      </c>
      <c r="AF7028" t="n">
        <v>6184315.18</v>
      </c>
    </row>
    <row r="7029" spans="1:32">
      <c r="A7029" s="62" t="n">
        <v>7027</v>
      </c>
      <c r="B7029" t="s">
        <v>19685</v>
      </c>
      <c r="C7029" t="n">
        <v>120</v>
      </c>
      <c r="D7029" t="n">
        <v>1850</v>
      </c>
      <c r="E7029" t="n">
        <v>1993</v>
      </c>
      <c r="F7029" t="n">
        <v>7</v>
      </c>
      <c r="G7029" t="s"/>
      <c r="H7029" t="n">
        <v>1</v>
      </c>
      <c r="I7029" t="s"/>
      <c r="J7029" t="n">
        <v>2</v>
      </c>
      <c r="K7029" t="s">
        <v>237</v>
      </c>
      <c r="L7029" t="n">
        <v>2</v>
      </c>
      <c r="M7029" t="n">
        <v>1</v>
      </c>
      <c r="N7029" t="n">
        <v>126</v>
      </c>
      <c r="O7029" t="n">
        <v>126</v>
      </c>
      <c r="P7029" t="n">
        <v>169</v>
      </c>
      <c r="Q7029" t="n">
        <v>0</v>
      </c>
      <c r="R7029" t="n">
        <v>0</v>
      </c>
      <c r="S7029" t="s">
        <v>19686</v>
      </c>
      <c r="T7029" t="n">
        <v>109</v>
      </c>
      <c r="U7029" t="s">
        <v>19437</v>
      </c>
      <c r="V7029" t="s">
        <v>19437</v>
      </c>
      <c r="W7029" t="s">
        <v>522</v>
      </c>
      <c r="X7029" t="s">
        <v>352</v>
      </c>
      <c r="Y7029" t="s">
        <v>353</v>
      </c>
      <c r="Z7029" t="s">
        <v>369</v>
      </c>
      <c r="AA7029" t="n">
        <v>190</v>
      </c>
      <c r="AB7029" t="s">
        <v>19687</v>
      </c>
      <c r="AC7029" t="s">
        <v>19686</v>
      </c>
      <c r="AD7029" t="n">
        <v>5</v>
      </c>
      <c r="AE7029" t="n">
        <v>708153.6899999999</v>
      </c>
      <c r="AF7029" t="n">
        <v>6187234.81</v>
      </c>
    </row>
    <row r="7030" spans="1:32">
      <c r="A7030" s="62" t="n">
        <v>7028</v>
      </c>
      <c r="B7030" t="s">
        <v>19688</v>
      </c>
      <c r="C7030" t="n">
        <v>120</v>
      </c>
      <c r="D7030" t="n">
        <v>2001</v>
      </c>
      <c r="E7030" t="n">
        <v>0</v>
      </c>
      <c r="F7030" t="n">
        <v>5</v>
      </c>
      <c r="G7030" t="s"/>
      <c r="H7030" t="n">
        <v>1</v>
      </c>
      <c r="I7030" t="s"/>
      <c r="J7030" t="n">
        <v>1</v>
      </c>
      <c r="K7030" t="s">
        <v>349</v>
      </c>
      <c r="L7030" t="n">
        <v>90</v>
      </c>
      <c r="M7030" t="n">
        <v>1</v>
      </c>
      <c r="N7030" t="n">
        <v>161</v>
      </c>
      <c r="O7030" t="n">
        <v>161</v>
      </c>
      <c r="P7030" t="n">
        <v>140</v>
      </c>
      <c r="Q7030" t="n">
        <v>0</v>
      </c>
      <c r="R7030" t="n">
        <v>0</v>
      </c>
      <c r="S7030" t="s">
        <v>19689</v>
      </c>
      <c r="T7030" t="n">
        <v>164</v>
      </c>
      <c r="U7030" t="s">
        <v>16281</v>
      </c>
      <c r="V7030" t="s">
        <v>16281</v>
      </c>
      <c r="W7030" t="s">
        <v>439</v>
      </c>
      <c r="X7030" t="s">
        <v>352</v>
      </c>
      <c r="Y7030" t="s">
        <v>353</v>
      </c>
      <c r="Z7030" t="s"/>
      <c r="AA7030" t="n">
        <v>190</v>
      </c>
      <c r="AB7030" t="s">
        <v>19690</v>
      </c>
      <c r="AC7030" t="s">
        <v>19689</v>
      </c>
      <c r="AD7030" t="n">
        <v>5</v>
      </c>
      <c r="AE7030" t="n">
        <v>709656.66</v>
      </c>
      <c r="AF7030" t="n">
        <v>6187141.36</v>
      </c>
    </row>
    <row r="7031" spans="1:32">
      <c r="A7031" s="62" t="n">
        <v>7029</v>
      </c>
      <c r="B7031" t="s">
        <v>19691</v>
      </c>
      <c r="C7031" t="n">
        <v>130</v>
      </c>
      <c r="D7031" t="n">
        <v>1986</v>
      </c>
      <c r="E7031" t="n">
        <v>0</v>
      </c>
      <c r="F7031" t="n">
        <v>4</v>
      </c>
      <c r="G7031" t="s"/>
      <c r="H7031" t="n">
        <v>1</v>
      </c>
      <c r="I7031" t="s"/>
      <c r="J7031" t="n">
        <v>2</v>
      </c>
      <c r="K7031" t="s">
        <v>237</v>
      </c>
      <c r="L7031" t="n">
        <v>2</v>
      </c>
      <c r="M7031" t="n">
        <v>1</v>
      </c>
      <c r="N7031" t="n">
        <v>78</v>
      </c>
      <c r="O7031" t="n">
        <v>78</v>
      </c>
      <c r="P7031" t="n">
        <v>132</v>
      </c>
      <c r="Q7031" t="n">
        <v>0</v>
      </c>
      <c r="R7031" t="n">
        <v>0</v>
      </c>
      <c r="S7031" t="s">
        <v>19692</v>
      </c>
      <c r="T7031" t="n">
        <v>367</v>
      </c>
      <c r="U7031" t="s">
        <v>17409</v>
      </c>
      <c r="V7031" t="s">
        <v>17409</v>
      </c>
      <c r="W7031" t="s">
        <v>615</v>
      </c>
      <c r="X7031" t="s">
        <v>352</v>
      </c>
      <c r="Y7031" t="s">
        <v>353</v>
      </c>
      <c r="Z7031" t="s">
        <v>369</v>
      </c>
      <c r="AA7031" t="n">
        <v>190</v>
      </c>
      <c r="AB7031" t="s">
        <v>17558</v>
      </c>
      <c r="AC7031" t="s">
        <v>19692</v>
      </c>
      <c r="AD7031" t="n">
        <v>5</v>
      </c>
      <c r="AE7031" t="n">
        <v>708304.64</v>
      </c>
      <c r="AF7031" t="n">
        <v>6187325.08</v>
      </c>
    </row>
    <row r="7032" spans="1:32">
      <c r="A7032" s="62" t="n">
        <v>7030</v>
      </c>
      <c r="B7032" t="s">
        <v>19693</v>
      </c>
      <c r="C7032" t="n">
        <v>120</v>
      </c>
      <c r="D7032" t="n">
        <v>1959</v>
      </c>
      <c r="E7032" t="n">
        <v>0</v>
      </c>
      <c r="F7032" t="n">
        <v>4</v>
      </c>
      <c r="G7032" t="s"/>
      <c r="H7032" t="n">
        <v>1</v>
      </c>
      <c r="I7032" t="s"/>
      <c r="J7032" t="n">
        <v>2</v>
      </c>
      <c r="K7032" t="s">
        <v>237</v>
      </c>
      <c r="L7032" t="s"/>
      <c r="M7032" t="n">
        <v>1</v>
      </c>
      <c r="N7032" t="n">
        <v>130</v>
      </c>
      <c r="O7032" t="n">
        <v>130</v>
      </c>
      <c r="P7032" t="n">
        <v>206</v>
      </c>
      <c r="Q7032" t="n">
        <v>10</v>
      </c>
      <c r="R7032" t="n">
        <v>0</v>
      </c>
      <c r="S7032" t="s">
        <v>19694</v>
      </c>
      <c r="T7032" t="n">
        <v>15</v>
      </c>
      <c r="U7032" t="s">
        <v>19151</v>
      </c>
      <c r="V7032" t="s">
        <v>19151</v>
      </c>
      <c r="W7032" t="s">
        <v>237</v>
      </c>
      <c r="X7032" t="s">
        <v>352</v>
      </c>
      <c r="Y7032" t="s">
        <v>353</v>
      </c>
      <c r="Z7032" t="s"/>
      <c r="AA7032" t="n">
        <v>190</v>
      </c>
      <c r="AB7032" t="s">
        <v>10034</v>
      </c>
      <c r="AC7032" t="s">
        <v>19694</v>
      </c>
      <c r="AD7032" t="n">
        <v>5</v>
      </c>
      <c r="AE7032" t="n">
        <v>712133.91</v>
      </c>
      <c r="AF7032" t="n">
        <v>6186713.98</v>
      </c>
    </row>
    <row r="7033" spans="1:32">
      <c r="A7033" s="62" t="n">
        <v>7031</v>
      </c>
      <c r="B7033" t="s">
        <v>19695</v>
      </c>
      <c r="C7033" t="n">
        <v>120</v>
      </c>
      <c r="D7033" t="n">
        <v>1968</v>
      </c>
      <c r="E7033" t="n">
        <v>1992</v>
      </c>
      <c r="F7033" t="n">
        <v>3</v>
      </c>
      <c r="G7033" t="s"/>
      <c r="H7033" t="n">
        <v>1</v>
      </c>
      <c r="I7033" t="s"/>
      <c r="J7033" t="n">
        <v>2</v>
      </c>
      <c r="K7033" t="s">
        <v>237</v>
      </c>
      <c r="L7033" t="s"/>
      <c r="M7033" t="n">
        <v>1</v>
      </c>
      <c r="N7033" t="n">
        <v>158</v>
      </c>
      <c r="O7033" t="n">
        <v>158</v>
      </c>
      <c r="P7033" t="n">
        <v>276</v>
      </c>
      <c r="Q7033" t="n">
        <v>0</v>
      </c>
      <c r="R7033" t="n">
        <v>0</v>
      </c>
      <c r="S7033" t="s">
        <v>19696</v>
      </c>
      <c r="T7033" t="n">
        <v>38</v>
      </c>
      <c r="U7033" t="s">
        <v>18290</v>
      </c>
      <c r="V7033" t="s">
        <v>18290</v>
      </c>
      <c r="W7033" t="s">
        <v>403</v>
      </c>
      <c r="X7033" t="s">
        <v>352</v>
      </c>
      <c r="Y7033" t="s">
        <v>353</v>
      </c>
      <c r="Z7033" t="s"/>
      <c r="AA7033" t="n">
        <v>190</v>
      </c>
      <c r="AB7033" t="s">
        <v>7195</v>
      </c>
      <c r="AC7033" t="s">
        <v>19696</v>
      </c>
      <c r="AD7033" t="n">
        <v>5</v>
      </c>
      <c r="AE7033" t="n">
        <v>710895.59</v>
      </c>
      <c r="AF7033" t="n">
        <v>6186646.98</v>
      </c>
    </row>
    <row r="7034" spans="1:32">
      <c r="A7034" s="62" t="n">
        <v>7032</v>
      </c>
      <c r="B7034" t="s">
        <v>19697</v>
      </c>
      <c r="C7034" t="n">
        <v>120</v>
      </c>
      <c r="D7034" t="n">
        <v>1946</v>
      </c>
      <c r="E7034" t="n">
        <v>1962</v>
      </c>
      <c r="F7034" t="n">
        <v>5</v>
      </c>
      <c r="G7034" t="s"/>
      <c r="H7034" t="n">
        <v>2</v>
      </c>
      <c r="I7034" t="s"/>
      <c r="J7034" t="n">
        <v>2</v>
      </c>
      <c r="K7034" t="s">
        <v>522</v>
      </c>
      <c r="L7034" t="n">
        <v>2</v>
      </c>
      <c r="M7034" t="n">
        <v>1</v>
      </c>
      <c r="N7034" t="n">
        <v>91</v>
      </c>
      <c r="O7034" t="n">
        <v>91</v>
      </c>
      <c r="P7034" t="n">
        <v>111</v>
      </c>
      <c r="Q7034" t="n">
        <v>0</v>
      </c>
      <c r="R7034" t="n">
        <v>0</v>
      </c>
      <c r="S7034" t="s">
        <v>19698</v>
      </c>
      <c r="T7034" t="n">
        <v>123</v>
      </c>
      <c r="U7034" t="s">
        <v>19595</v>
      </c>
      <c r="V7034" t="s">
        <v>19595</v>
      </c>
      <c r="W7034" t="s">
        <v>387</v>
      </c>
      <c r="X7034" t="s">
        <v>352</v>
      </c>
      <c r="Y7034" t="s">
        <v>353</v>
      </c>
      <c r="Z7034" t="s"/>
      <c r="AA7034" t="n">
        <v>190</v>
      </c>
      <c r="AB7034" t="s">
        <v>10052</v>
      </c>
      <c r="AC7034" t="s">
        <v>19698</v>
      </c>
      <c r="AD7034" t="n">
        <v>5</v>
      </c>
      <c r="AE7034" t="n">
        <v>712189.79</v>
      </c>
      <c r="AF7034" t="n">
        <v>6186642.03</v>
      </c>
    </row>
    <row r="7035" spans="1:32">
      <c r="A7035" s="62" t="n">
        <v>7033</v>
      </c>
      <c r="B7035" t="s">
        <v>19699</v>
      </c>
      <c r="C7035" t="n">
        <v>120</v>
      </c>
      <c r="D7035" t="n">
        <v>1969</v>
      </c>
      <c r="E7035" t="n">
        <v>1978</v>
      </c>
      <c r="F7035" t="n">
        <v>3</v>
      </c>
      <c r="G7035" t="s"/>
      <c r="H7035" t="n">
        <v>1</v>
      </c>
      <c r="I7035" t="s"/>
      <c r="J7035" t="n">
        <v>2</v>
      </c>
      <c r="K7035" t="s">
        <v>237</v>
      </c>
      <c r="L7035" t="s"/>
      <c r="M7035" t="n">
        <v>1</v>
      </c>
      <c r="N7035" t="n">
        <v>175</v>
      </c>
      <c r="O7035" t="n">
        <v>175</v>
      </c>
      <c r="P7035" t="n">
        <v>175</v>
      </c>
      <c r="Q7035" t="n">
        <v>0</v>
      </c>
      <c r="R7035" t="n">
        <v>0</v>
      </c>
      <c r="S7035" t="s">
        <v>19700</v>
      </c>
      <c r="T7035" t="n">
        <v>232</v>
      </c>
      <c r="U7035" t="s">
        <v>18631</v>
      </c>
      <c r="V7035" t="s">
        <v>18631</v>
      </c>
      <c r="W7035" t="s">
        <v>688</v>
      </c>
      <c r="X7035" t="s">
        <v>352</v>
      </c>
      <c r="Y7035" t="s">
        <v>353</v>
      </c>
      <c r="Z7035" t="s"/>
      <c r="AA7035" t="n">
        <v>190</v>
      </c>
      <c r="AB7035" t="s">
        <v>19701</v>
      </c>
      <c r="AC7035" t="s">
        <v>19700</v>
      </c>
      <c r="AD7035" t="n">
        <v>5</v>
      </c>
      <c r="AE7035" t="n">
        <v>712541.05</v>
      </c>
      <c r="AF7035" t="n">
        <v>6186640.17</v>
      </c>
    </row>
    <row r="7036" spans="1:32">
      <c r="A7036" s="62" t="n">
        <v>7034</v>
      </c>
      <c r="B7036" t="s">
        <v>19702</v>
      </c>
      <c r="C7036" t="n">
        <v>130</v>
      </c>
      <c r="D7036" t="n">
        <v>1967</v>
      </c>
      <c r="E7036" t="n">
        <v>0</v>
      </c>
      <c r="F7036" t="n">
        <v>1</v>
      </c>
      <c r="G7036" t="s"/>
      <c r="H7036" t="n">
        <v>1</v>
      </c>
      <c r="I7036" t="s"/>
      <c r="J7036" t="n">
        <v>2</v>
      </c>
      <c r="K7036" t="s">
        <v>237</v>
      </c>
      <c r="L7036" t="s"/>
      <c r="M7036" t="n">
        <v>1</v>
      </c>
      <c r="N7036" t="n">
        <v>123</v>
      </c>
      <c r="O7036" t="n">
        <v>123</v>
      </c>
      <c r="P7036" t="n">
        <v>123</v>
      </c>
      <c r="Q7036" t="n">
        <v>0</v>
      </c>
      <c r="R7036" t="n">
        <v>0</v>
      </c>
      <c r="S7036" t="s">
        <v>19703</v>
      </c>
      <c r="T7036" t="n">
        <v>288</v>
      </c>
      <c r="U7036" t="s">
        <v>16972</v>
      </c>
      <c r="V7036" t="s">
        <v>16972</v>
      </c>
      <c r="W7036" t="s">
        <v>427</v>
      </c>
      <c r="X7036" t="s">
        <v>352</v>
      </c>
      <c r="Y7036" t="s">
        <v>353</v>
      </c>
      <c r="Z7036" t="s"/>
      <c r="AA7036" t="n">
        <v>190</v>
      </c>
      <c r="AB7036" t="s">
        <v>19704</v>
      </c>
      <c r="AC7036" t="s">
        <v>19703</v>
      </c>
      <c r="AD7036" t="n">
        <v>5</v>
      </c>
      <c r="AE7036" t="n">
        <v>711943.35</v>
      </c>
      <c r="AF7036" t="n">
        <v>6186523.39</v>
      </c>
    </row>
    <row r="7037" spans="1:32">
      <c r="A7037" s="62" t="n">
        <v>7035</v>
      </c>
      <c r="B7037" t="s">
        <v>19705</v>
      </c>
      <c r="C7037" t="n">
        <v>130</v>
      </c>
      <c r="D7037" t="n">
        <v>1971</v>
      </c>
      <c r="E7037" t="n">
        <v>0</v>
      </c>
      <c r="F7037" t="n">
        <v>5</v>
      </c>
      <c r="G7037" t="s"/>
      <c r="H7037" t="n">
        <v>5</v>
      </c>
      <c r="I7037" t="s"/>
      <c r="J7037" t="n">
        <v>1</v>
      </c>
      <c r="K7037" t="s">
        <v>349</v>
      </c>
      <c r="L7037" t="s"/>
      <c r="M7037" t="n">
        <v>1</v>
      </c>
      <c r="N7037" t="n">
        <v>93</v>
      </c>
      <c r="O7037" t="n">
        <v>93</v>
      </c>
      <c r="P7037" t="n">
        <v>148</v>
      </c>
      <c r="Q7037" t="n">
        <v>0</v>
      </c>
      <c r="R7037" t="n">
        <v>0</v>
      </c>
      <c r="S7037" t="s">
        <v>19706</v>
      </c>
      <c r="T7037" t="n">
        <v>290</v>
      </c>
      <c r="U7037" t="s">
        <v>1132</v>
      </c>
      <c r="V7037" t="s">
        <v>1132</v>
      </c>
      <c r="W7037" t="s">
        <v>17161</v>
      </c>
      <c r="X7037" t="s">
        <v>352</v>
      </c>
      <c r="Y7037" t="s">
        <v>353</v>
      </c>
      <c r="Z7037" t="s"/>
      <c r="AA7037" t="n">
        <v>190</v>
      </c>
      <c r="AB7037" t="s">
        <v>19707</v>
      </c>
      <c r="AC7037" t="s">
        <v>19706</v>
      </c>
      <c r="AD7037" t="n">
        <v>5</v>
      </c>
      <c r="AE7037" t="n">
        <v>711952.78</v>
      </c>
      <c r="AF7037" t="n">
        <v>6188057.55</v>
      </c>
    </row>
    <row r="7038" spans="1:32">
      <c r="A7038" s="62" t="n">
        <v>7036</v>
      </c>
      <c r="B7038" t="s">
        <v>19708</v>
      </c>
      <c r="C7038" t="n">
        <v>140</v>
      </c>
      <c r="D7038" t="n">
        <v>1959</v>
      </c>
      <c r="E7038" t="n">
        <v>2005</v>
      </c>
      <c r="F7038" t="n">
        <v>1</v>
      </c>
      <c r="G7038" t="s"/>
      <c r="H7038" t="n">
        <v>6</v>
      </c>
      <c r="I7038" t="s"/>
      <c r="J7038" t="n">
        <v>1</v>
      </c>
      <c r="K7038" t="s">
        <v>349</v>
      </c>
      <c r="L7038" t="s"/>
      <c r="M7038" t="n">
        <v>4</v>
      </c>
      <c r="N7038" t="n">
        <v>4991</v>
      </c>
      <c r="O7038" t="n">
        <v>16960</v>
      </c>
      <c r="P7038" t="n">
        <v>16960</v>
      </c>
      <c r="Q7038" t="n">
        <v>0</v>
      </c>
      <c r="R7038" t="n">
        <v>0</v>
      </c>
      <c r="S7038" t="s">
        <v>19709</v>
      </c>
      <c r="T7038" t="n">
        <v>333</v>
      </c>
      <c r="U7038" t="s">
        <v>986</v>
      </c>
      <c r="V7038" t="s">
        <v>986</v>
      </c>
      <c r="W7038" t="s">
        <v>526</v>
      </c>
      <c r="X7038" t="s">
        <v>352</v>
      </c>
      <c r="Y7038" t="s">
        <v>353</v>
      </c>
      <c r="Z7038" t="s"/>
      <c r="AA7038" t="n">
        <v>190</v>
      </c>
      <c r="AB7038" t="s">
        <v>10240</v>
      </c>
      <c r="AC7038" t="s">
        <v>19709</v>
      </c>
      <c r="AD7038" t="n">
        <v>5</v>
      </c>
      <c r="AE7038" t="n">
        <v>711192.7</v>
      </c>
      <c r="AF7038" t="n">
        <v>6186920</v>
      </c>
    </row>
    <row r="7039" spans="1:32">
      <c r="A7039" s="62" t="n">
        <v>7037</v>
      </c>
      <c r="B7039" t="s">
        <v>19710</v>
      </c>
      <c r="C7039" t="n">
        <v>120</v>
      </c>
      <c r="D7039" t="n">
        <v>1971</v>
      </c>
      <c r="E7039" t="n">
        <v>0</v>
      </c>
      <c r="F7039" t="n">
        <v>5</v>
      </c>
      <c r="G7039" t="s"/>
      <c r="H7039" t="n">
        <v>1</v>
      </c>
      <c r="I7039" t="s"/>
      <c r="J7039" t="n">
        <v>1</v>
      </c>
      <c r="K7039" t="s">
        <v>349</v>
      </c>
      <c r="L7039" t="s"/>
      <c r="M7039" t="n">
        <v>1</v>
      </c>
      <c r="N7039" t="n">
        <v>128</v>
      </c>
      <c r="O7039" t="n">
        <v>128</v>
      </c>
      <c r="P7039" t="n">
        <v>128</v>
      </c>
      <c r="Q7039" t="n">
        <v>0</v>
      </c>
      <c r="R7039" t="n">
        <v>0</v>
      </c>
      <c r="S7039" t="s">
        <v>19711</v>
      </c>
      <c r="T7039" t="n">
        <v>378</v>
      </c>
      <c r="U7039" t="s">
        <v>692</v>
      </c>
      <c r="V7039" t="s">
        <v>692</v>
      </c>
      <c r="W7039" t="s">
        <v>439</v>
      </c>
      <c r="X7039" t="s">
        <v>352</v>
      </c>
      <c r="Y7039" t="s">
        <v>353</v>
      </c>
      <c r="Z7039" t="s"/>
      <c r="AA7039" t="n">
        <v>190</v>
      </c>
      <c r="AB7039" t="s">
        <v>19712</v>
      </c>
      <c r="AC7039" t="s">
        <v>19711</v>
      </c>
      <c r="AD7039" t="n">
        <v>5</v>
      </c>
      <c r="AE7039" t="n">
        <v>711786.4399999999</v>
      </c>
      <c r="AF7039" t="n">
        <v>6187528.26</v>
      </c>
    </row>
    <row r="7040" spans="1:32">
      <c r="A7040" s="62" t="n">
        <v>7038</v>
      </c>
      <c r="B7040" t="s">
        <v>19713</v>
      </c>
      <c r="C7040" t="n">
        <v>130</v>
      </c>
      <c r="D7040" t="n">
        <v>1967</v>
      </c>
      <c r="E7040" t="n">
        <v>0</v>
      </c>
      <c r="F7040" t="n">
        <v>5</v>
      </c>
      <c r="G7040" t="s"/>
      <c r="H7040" t="n">
        <v>1</v>
      </c>
      <c r="I7040" t="s"/>
      <c r="J7040" t="n">
        <v>1</v>
      </c>
      <c r="K7040" t="s">
        <v>349</v>
      </c>
      <c r="L7040" t="s"/>
      <c r="M7040" t="n">
        <v>1</v>
      </c>
      <c r="N7040" t="n">
        <v>72</v>
      </c>
      <c r="O7040" t="n">
        <v>72</v>
      </c>
      <c r="P7040" t="n">
        <v>130</v>
      </c>
      <c r="Q7040" t="n">
        <v>0</v>
      </c>
      <c r="R7040" t="n">
        <v>0</v>
      </c>
      <c r="S7040" t="s">
        <v>19714</v>
      </c>
      <c r="T7040" t="n">
        <v>417</v>
      </c>
      <c r="U7040" t="s">
        <v>13137</v>
      </c>
      <c r="V7040" t="s">
        <v>13137</v>
      </c>
      <c r="W7040" t="s">
        <v>262</v>
      </c>
      <c r="X7040" t="s">
        <v>352</v>
      </c>
      <c r="Y7040" t="s">
        <v>353</v>
      </c>
      <c r="Z7040" t="s"/>
      <c r="AA7040" t="n">
        <v>190</v>
      </c>
      <c r="AB7040" t="s">
        <v>3550</v>
      </c>
      <c r="AC7040" t="s">
        <v>19714</v>
      </c>
      <c r="AD7040" t="n">
        <v>5</v>
      </c>
      <c r="AE7040" t="n">
        <v>712283.62</v>
      </c>
      <c r="AF7040" t="n">
        <v>6187400.22</v>
      </c>
    </row>
    <row r="7041" spans="1:32">
      <c r="A7041" s="62" t="n">
        <v>7039</v>
      </c>
      <c r="B7041" t="s">
        <v>19715</v>
      </c>
      <c r="C7041" t="n">
        <v>120</v>
      </c>
      <c r="D7041" t="n">
        <v>1959</v>
      </c>
      <c r="E7041" t="n">
        <v>1993</v>
      </c>
      <c r="F7041" t="n">
        <v>4</v>
      </c>
      <c r="G7041" t="s"/>
      <c r="H7041" t="n">
        <v>1</v>
      </c>
      <c r="I7041" t="s"/>
      <c r="J7041" t="n">
        <v>2</v>
      </c>
      <c r="K7041" t="s">
        <v>237</v>
      </c>
      <c r="L7041" t="s"/>
      <c r="M7041" t="n">
        <v>1</v>
      </c>
      <c r="N7041" t="n">
        <v>111</v>
      </c>
      <c r="O7041" t="n">
        <v>111</v>
      </c>
      <c r="P7041" t="n">
        <v>147</v>
      </c>
      <c r="Q7041" t="n">
        <v>0</v>
      </c>
      <c r="R7041" t="n">
        <v>0</v>
      </c>
      <c r="S7041" t="s">
        <v>19716</v>
      </c>
      <c r="T7041" t="n">
        <v>440</v>
      </c>
      <c r="U7041" t="s">
        <v>17146</v>
      </c>
      <c r="V7041" t="s">
        <v>17146</v>
      </c>
      <c r="W7041" t="s">
        <v>419</v>
      </c>
      <c r="X7041" t="s">
        <v>352</v>
      </c>
      <c r="Y7041" t="s">
        <v>353</v>
      </c>
      <c r="Z7041" t="s"/>
      <c r="AA7041" t="n">
        <v>190</v>
      </c>
      <c r="AB7041" t="s">
        <v>19717</v>
      </c>
      <c r="AC7041" t="s">
        <v>19716</v>
      </c>
      <c r="AD7041" t="n">
        <v>5</v>
      </c>
      <c r="AE7041" t="n">
        <v>710825.74</v>
      </c>
      <c r="AF7041" t="n">
        <v>6187121.58</v>
      </c>
    </row>
    <row r="7042" spans="1:32">
      <c r="A7042" s="62" t="n">
        <v>7040</v>
      </c>
      <c r="B7042" t="s">
        <v>19718</v>
      </c>
      <c r="C7042" t="n">
        <v>140</v>
      </c>
      <c r="D7042" t="n">
        <v>1968</v>
      </c>
      <c r="E7042" t="n">
        <v>0</v>
      </c>
      <c r="F7042" t="n">
        <v>1</v>
      </c>
      <c r="G7042" t="s"/>
      <c r="H7042" t="n">
        <v>1</v>
      </c>
      <c r="I7042" t="s"/>
      <c r="J7042" t="n">
        <v>1</v>
      </c>
      <c r="K7042" t="s">
        <v>349</v>
      </c>
      <c r="L7042" t="s"/>
      <c r="M7042" t="n">
        <v>3</v>
      </c>
      <c r="N7042" t="n">
        <v>564</v>
      </c>
      <c r="O7042" t="n">
        <v>1691</v>
      </c>
      <c r="P7042" t="n">
        <v>1548</v>
      </c>
      <c r="Q7042" t="n">
        <v>0</v>
      </c>
      <c r="R7042" t="n">
        <v>0</v>
      </c>
      <c r="S7042" t="s">
        <v>19719</v>
      </c>
      <c r="T7042" t="n">
        <v>500</v>
      </c>
      <c r="U7042" t="s">
        <v>975</v>
      </c>
      <c r="V7042" t="s">
        <v>975</v>
      </c>
      <c r="W7042" t="s">
        <v>661</v>
      </c>
      <c r="X7042" t="s">
        <v>352</v>
      </c>
      <c r="Y7042" t="s">
        <v>353</v>
      </c>
      <c r="Z7042" t="s"/>
      <c r="AA7042" t="n">
        <v>190</v>
      </c>
      <c r="AB7042" t="s">
        <v>666</v>
      </c>
      <c r="AC7042" t="s">
        <v>19719</v>
      </c>
      <c r="AD7042" t="n">
        <v>5</v>
      </c>
      <c r="AE7042" t="n">
        <v>710958.48</v>
      </c>
      <c r="AF7042" t="n">
        <v>6187577.36</v>
      </c>
    </row>
    <row r="7043" spans="1:32">
      <c r="A7043" s="62" t="n">
        <v>7041</v>
      </c>
      <c r="B7043" t="s">
        <v>19720</v>
      </c>
      <c r="C7043" t="n">
        <v>120</v>
      </c>
      <c r="D7043" t="n">
        <v>1989</v>
      </c>
      <c r="E7043" t="n">
        <v>0</v>
      </c>
      <c r="F7043" t="n">
        <v>4</v>
      </c>
      <c r="G7043" t="s"/>
      <c r="H7043" t="n">
        <v>1</v>
      </c>
      <c r="I7043" t="s"/>
      <c r="J7043" t="n">
        <v>2</v>
      </c>
      <c r="K7043" t="s">
        <v>237</v>
      </c>
      <c r="L7043" t="n">
        <v>2</v>
      </c>
      <c r="M7043" t="n">
        <v>1</v>
      </c>
      <c r="N7043" t="n">
        <v>123</v>
      </c>
      <c r="O7043" t="n">
        <v>123</v>
      </c>
      <c r="P7043" t="n">
        <v>176</v>
      </c>
      <c r="Q7043" t="n">
        <v>0</v>
      </c>
      <c r="R7043" t="n">
        <v>0</v>
      </c>
      <c r="S7043" t="s">
        <v>19721</v>
      </c>
      <c r="T7043" t="n">
        <v>629</v>
      </c>
      <c r="U7043" t="s">
        <v>18652</v>
      </c>
      <c r="V7043" t="s">
        <v>18652</v>
      </c>
      <c r="W7043" t="s">
        <v>499</v>
      </c>
      <c r="X7043" t="s">
        <v>352</v>
      </c>
      <c r="Y7043" t="s">
        <v>353</v>
      </c>
      <c r="Z7043" t="s"/>
      <c r="AA7043" t="n">
        <v>190</v>
      </c>
      <c r="AB7043" t="s">
        <v>715</v>
      </c>
      <c r="AC7043" t="s">
        <v>19721</v>
      </c>
      <c r="AD7043" t="n">
        <v>5</v>
      </c>
      <c r="AE7043" t="n">
        <v>712199.4300000001</v>
      </c>
      <c r="AF7043" t="n">
        <v>6186402.96</v>
      </c>
    </row>
    <row r="7044" spans="1:32">
      <c r="A7044" s="62" t="n">
        <v>7042</v>
      </c>
      <c r="B7044" t="s">
        <v>19722</v>
      </c>
      <c r="C7044" t="n">
        <v>120</v>
      </c>
      <c r="D7044" t="n">
        <v>1970</v>
      </c>
      <c r="E7044" t="n">
        <v>0</v>
      </c>
      <c r="F7044" t="n">
        <v>5</v>
      </c>
      <c r="G7044" t="s"/>
      <c r="H7044" t="n">
        <v>1</v>
      </c>
      <c r="I7044" t="s"/>
      <c r="J7044" t="n">
        <v>1</v>
      </c>
      <c r="K7044" t="s">
        <v>349</v>
      </c>
      <c r="L7044" t="s"/>
      <c r="M7044" t="n">
        <v>1</v>
      </c>
      <c r="N7044" t="n">
        <v>189</v>
      </c>
      <c r="O7044" t="n">
        <v>189</v>
      </c>
      <c r="P7044" t="n">
        <v>245</v>
      </c>
      <c r="Q7044" t="n">
        <v>0</v>
      </c>
      <c r="R7044" t="n">
        <v>0</v>
      </c>
      <c r="S7044" t="s">
        <v>19723</v>
      </c>
      <c r="T7044" t="n">
        <v>636</v>
      </c>
      <c r="U7044" t="s">
        <v>18126</v>
      </c>
      <c r="V7044" t="s">
        <v>18126</v>
      </c>
      <c r="W7044" t="s">
        <v>407</v>
      </c>
      <c r="X7044" t="s">
        <v>352</v>
      </c>
      <c r="Y7044" t="s">
        <v>353</v>
      </c>
      <c r="Z7044" t="s"/>
      <c r="AA7044" t="n">
        <v>190</v>
      </c>
      <c r="AB7044" t="s">
        <v>19724</v>
      </c>
      <c r="AC7044" t="s">
        <v>19723</v>
      </c>
      <c r="AD7044" t="n">
        <v>5</v>
      </c>
      <c r="AE7044" t="n">
        <v>710187.96</v>
      </c>
      <c r="AF7044" t="n">
        <v>6186843.1</v>
      </c>
    </row>
    <row r="7045" spans="1:32">
      <c r="A7045" s="62" t="n">
        <v>7043</v>
      </c>
      <c r="B7045" t="s">
        <v>19725</v>
      </c>
      <c r="C7045" t="n">
        <v>120</v>
      </c>
      <c r="D7045" t="n">
        <v>1972</v>
      </c>
      <c r="E7045" t="n">
        <v>0</v>
      </c>
      <c r="F7045" t="n">
        <v>3</v>
      </c>
      <c r="G7045" t="s"/>
      <c r="H7045" t="n">
        <v>1</v>
      </c>
      <c r="I7045" t="s"/>
      <c r="J7045" t="n">
        <v>2</v>
      </c>
      <c r="K7045" t="s">
        <v>237</v>
      </c>
      <c r="L7045" t="s"/>
      <c r="M7045" t="n">
        <v>1</v>
      </c>
      <c r="N7045" t="n">
        <v>168</v>
      </c>
      <c r="O7045" t="n">
        <v>168</v>
      </c>
      <c r="P7045" t="n">
        <v>168</v>
      </c>
      <c r="Q7045" t="n">
        <v>0</v>
      </c>
      <c r="R7045" t="n">
        <v>0</v>
      </c>
      <c r="S7045" t="s">
        <v>19726</v>
      </c>
      <c r="T7045" t="n">
        <v>663</v>
      </c>
      <c r="U7045" t="s">
        <v>13627</v>
      </c>
      <c r="V7045" t="s">
        <v>13627</v>
      </c>
      <c r="W7045" t="s">
        <v>1453</v>
      </c>
      <c r="X7045" t="s">
        <v>352</v>
      </c>
      <c r="Y7045" t="s">
        <v>353</v>
      </c>
      <c r="Z7045" t="s"/>
      <c r="AA7045" t="n">
        <v>190</v>
      </c>
      <c r="AB7045" t="s">
        <v>19727</v>
      </c>
      <c r="AC7045" t="s">
        <v>19726</v>
      </c>
      <c r="AD7045" t="n">
        <v>5</v>
      </c>
      <c r="AE7045" t="n">
        <v>712476.24</v>
      </c>
      <c r="AF7045" t="n">
        <v>6186813.7</v>
      </c>
    </row>
    <row r="7046" spans="1:32">
      <c r="A7046" s="62" t="n">
        <v>7044</v>
      </c>
      <c r="B7046" t="s">
        <v>19728</v>
      </c>
      <c r="C7046" t="n">
        <v>120</v>
      </c>
      <c r="D7046" t="n">
        <v>1966</v>
      </c>
      <c r="E7046" t="n">
        <v>1975</v>
      </c>
      <c r="F7046" t="n">
        <v>3</v>
      </c>
      <c r="G7046" t="s"/>
      <c r="H7046" t="n">
        <v>1</v>
      </c>
      <c r="I7046" t="s"/>
      <c r="J7046" t="n">
        <v>2</v>
      </c>
      <c r="K7046" t="s">
        <v>237</v>
      </c>
      <c r="L7046" t="s"/>
      <c r="M7046" t="n">
        <v>1</v>
      </c>
      <c r="N7046" t="n">
        <v>135</v>
      </c>
      <c r="O7046" t="n">
        <v>135</v>
      </c>
      <c r="P7046" t="n">
        <v>135</v>
      </c>
      <c r="Q7046" t="n">
        <v>0</v>
      </c>
      <c r="R7046" t="n">
        <v>0</v>
      </c>
      <c r="S7046" t="s">
        <v>19729</v>
      </c>
      <c r="T7046" t="n">
        <v>757</v>
      </c>
      <c r="U7046" t="s">
        <v>18978</v>
      </c>
      <c r="V7046" t="s">
        <v>18978</v>
      </c>
      <c r="W7046" t="s">
        <v>533</v>
      </c>
      <c r="X7046" t="s">
        <v>352</v>
      </c>
      <c r="Y7046" t="s">
        <v>353</v>
      </c>
      <c r="Z7046" t="s"/>
      <c r="AA7046" t="n">
        <v>190</v>
      </c>
      <c r="AB7046" t="s">
        <v>19730</v>
      </c>
      <c r="AC7046" t="s">
        <v>19729</v>
      </c>
      <c r="AD7046" t="n">
        <v>5</v>
      </c>
      <c r="AE7046" t="n">
        <v>710895.73</v>
      </c>
      <c r="AF7046" t="n">
        <v>6187223.38</v>
      </c>
    </row>
    <row r="7047" spans="1:32">
      <c r="A7047" s="62" t="n">
        <v>7045</v>
      </c>
      <c r="B7047" t="s">
        <v>19731</v>
      </c>
      <c r="C7047" t="n">
        <v>120</v>
      </c>
      <c r="D7047" t="n">
        <v>1959</v>
      </c>
      <c r="E7047" t="n">
        <v>1988</v>
      </c>
      <c r="F7047" t="n">
        <v>2</v>
      </c>
      <c r="G7047" t="s"/>
      <c r="H7047" t="n">
        <v>2</v>
      </c>
      <c r="I7047" t="s"/>
      <c r="J7047" t="n">
        <v>2</v>
      </c>
      <c r="K7047" t="s">
        <v>522</v>
      </c>
      <c r="L7047" t="n">
        <v>2</v>
      </c>
      <c r="M7047" t="n">
        <v>1</v>
      </c>
      <c r="N7047" t="n">
        <v>91</v>
      </c>
      <c r="O7047" t="n">
        <v>91</v>
      </c>
      <c r="P7047" t="n">
        <v>91</v>
      </c>
      <c r="Q7047" t="n">
        <v>0</v>
      </c>
      <c r="R7047" t="n">
        <v>0</v>
      </c>
      <c r="S7047" t="s">
        <v>19732</v>
      </c>
      <c r="T7047" t="n">
        <v>102</v>
      </c>
      <c r="U7047" t="s">
        <v>479</v>
      </c>
      <c r="V7047" t="s">
        <v>479</v>
      </c>
      <c r="W7047" t="s">
        <v>951</v>
      </c>
      <c r="X7047" t="s">
        <v>352</v>
      </c>
      <c r="Y7047" t="s">
        <v>353</v>
      </c>
      <c r="Z7047" t="s">
        <v>480</v>
      </c>
      <c r="AA7047" t="n">
        <v>190</v>
      </c>
      <c r="AB7047" t="s">
        <v>1014</v>
      </c>
      <c r="AC7047" t="s">
        <v>19732</v>
      </c>
      <c r="AD7047" t="n">
        <v>5</v>
      </c>
      <c r="AE7047" t="n">
        <v>714306.14</v>
      </c>
      <c r="AF7047" t="n">
        <v>6184116.99</v>
      </c>
    </row>
    <row r="7048" spans="1:32">
      <c r="A7048" s="62" t="n">
        <v>7046</v>
      </c>
      <c r="B7048" t="s">
        <v>19733</v>
      </c>
      <c r="C7048" t="n">
        <v>120</v>
      </c>
      <c r="D7048" t="n">
        <v>1959</v>
      </c>
      <c r="E7048" t="n">
        <v>2003</v>
      </c>
      <c r="F7048" t="n">
        <v>3</v>
      </c>
      <c r="G7048" t="s"/>
      <c r="H7048" t="n">
        <v>1</v>
      </c>
      <c r="I7048" t="s"/>
      <c r="J7048" t="n">
        <v>5</v>
      </c>
      <c r="K7048" t="s">
        <v>365</v>
      </c>
      <c r="L7048" t="n">
        <v>5</v>
      </c>
      <c r="M7048" t="n">
        <v>1</v>
      </c>
      <c r="N7048" t="n">
        <v>167</v>
      </c>
      <c r="O7048" t="n">
        <v>167</v>
      </c>
      <c r="P7048" t="n">
        <v>167</v>
      </c>
      <c r="Q7048" t="n">
        <v>0</v>
      </c>
      <c r="R7048" t="n">
        <v>0</v>
      </c>
      <c r="S7048" t="s">
        <v>19734</v>
      </c>
      <c r="T7048" t="n">
        <v>396</v>
      </c>
      <c r="U7048" t="s">
        <v>16894</v>
      </c>
      <c r="V7048" t="s">
        <v>16894</v>
      </c>
      <c r="W7048" t="s">
        <v>499</v>
      </c>
      <c r="X7048" t="s">
        <v>352</v>
      </c>
      <c r="Y7048" t="s">
        <v>353</v>
      </c>
      <c r="Z7048" t="s">
        <v>480</v>
      </c>
      <c r="AA7048" t="n">
        <v>190</v>
      </c>
      <c r="AB7048" t="s">
        <v>19735</v>
      </c>
      <c r="AC7048" t="s">
        <v>19734</v>
      </c>
      <c r="AD7048" t="n">
        <v>5</v>
      </c>
      <c r="AE7048" t="n">
        <v>713635.12</v>
      </c>
      <c r="AF7048" t="n">
        <v>6184981.99</v>
      </c>
    </row>
    <row r="7049" spans="1:32">
      <c r="A7049" s="62" t="n">
        <v>7047</v>
      </c>
      <c r="B7049" t="s">
        <v>19736</v>
      </c>
      <c r="C7049" t="n">
        <v>130</v>
      </c>
      <c r="D7049" t="n">
        <v>1987</v>
      </c>
      <c r="E7049" t="n">
        <v>0</v>
      </c>
      <c r="F7049" t="n">
        <v>4</v>
      </c>
      <c r="G7049" t="s"/>
      <c r="H7049" t="n">
        <v>1</v>
      </c>
      <c r="I7049" t="s"/>
      <c r="J7049" t="n">
        <v>2</v>
      </c>
      <c r="K7049" t="s">
        <v>237</v>
      </c>
      <c r="L7049" t="s"/>
      <c r="M7049" t="n">
        <v>1</v>
      </c>
      <c r="N7049" t="n">
        <v>61</v>
      </c>
      <c r="O7049" t="n">
        <v>61</v>
      </c>
      <c r="P7049" t="n">
        <v>61</v>
      </c>
      <c r="Q7049" t="n">
        <v>0</v>
      </c>
      <c r="R7049" t="n">
        <v>0</v>
      </c>
      <c r="S7049" t="s">
        <v>19737</v>
      </c>
      <c r="T7049" t="n">
        <v>480</v>
      </c>
      <c r="U7049" t="s">
        <v>17450</v>
      </c>
      <c r="V7049" t="s">
        <v>17450</v>
      </c>
      <c r="W7049" t="s">
        <v>419</v>
      </c>
      <c r="X7049" t="s">
        <v>352</v>
      </c>
      <c r="Y7049" t="s">
        <v>353</v>
      </c>
      <c r="Z7049" t="s">
        <v>480</v>
      </c>
      <c r="AA7049" t="n">
        <v>190</v>
      </c>
      <c r="AB7049" t="s">
        <v>19738</v>
      </c>
      <c r="AC7049" t="s">
        <v>19737</v>
      </c>
      <c r="AD7049" t="n">
        <v>5</v>
      </c>
      <c r="AE7049" t="n">
        <v>712797.7</v>
      </c>
      <c r="AF7049" t="n">
        <v>6184915.13</v>
      </c>
    </row>
    <row r="7050" spans="1:32">
      <c r="A7050" s="62" t="n">
        <v>7048</v>
      </c>
      <c r="B7050" t="s">
        <v>19739</v>
      </c>
      <c r="C7050" t="n">
        <v>120</v>
      </c>
      <c r="D7050" t="n">
        <v>1965</v>
      </c>
      <c r="E7050" t="n">
        <v>1998</v>
      </c>
      <c r="F7050" t="n">
        <v>3</v>
      </c>
      <c r="G7050" t="s"/>
      <c r="H7050" t="n">
        <v>1</v>
      </c>
      <c r="I7050" t="s"/>
      <c r="J7050" t="n">
        <v>2</v>
      </c>
      <c r="K7050" t="s">
        <v>237</v>
      </c>
      <c r="L7050" t="n">
        <v>2</v>
      </c>
      <c r="M7050" t="n">
        <v>1</v>
      </c>
      <c r="N7050" t="n">
        <v>122</v>
      </c>
      <c r="O7050" t="n">
        <v>122</v>
      </c>
      <c r="P7050" t="n">
        <v>122</v>
      </c>
      <c r="Q7050" t="n">
        <v>0</v>
      </c>
      <c r="R7050" t="n">
        <v>0</v>
      </c>
      <c r="S7050" t="s">
        <v>19740</v>
      </c>
      <c r="T7050" t="n">
        <v>533</v>
      </c>
      <c r="U7050" t="s">
        <v>18444</v>
      </c>
      <c r="V7050" t="s">
        <v>18444</v>
      </c>
      <c r="W7050" t="s">
        <v>399</v>
      </c>
      <c r="X7050" t="s">
        <v>352</v>
      </c>
      <c r="Y7050" t="s">
        <v>353</v>
      </c>
      <c r="Z7050" t="s">
        <v>480</v>
      </c>
      <c r="AA7050" t="n">
        <v>190</v>
      </c>
      <c r="AB7050" t="s">
        <v>19741</v>
      </c>
      <c r="AC7050" t="s">
        <v>19740</v>
      </c>
      <c r="AD7050" t="n">
        <v>5</v>
      </c>
      <c r="AE7050" t="n">
        <v>714045.73</v>
      </c>
      <c r="AF7050" t="n">
        <v>6184504.32</v>
      </c>
    </row>
    <row r="7051" spans="1:32">
      <c r="A7051" s="62" t="n">
        <v>7049</v>
      </c>
      <c r="B7051" t="s">
        <v>19742</v>
      </c>
      <c r="C7051" t="n">
        <v>120</v>
      </c>
      <c r="D7051" t="n">
        <v>1960</v>
      </c>
      <c r="E7051" t="n">
        <v>2003</v>
      </c>
      <c r="F7051" t="n">
        <v>4</v>
      </c>
      <c r="G7051" t="s"/>
      <c r="H7051" t="n">
        <v>1</v>
      </c>
      <c r="I7051" t="s"/>
      <c r="J7051" t="n">
        <v>2</v>
      </c>
      <c r="K7051" t="s">
        <v>237</v>
      </c>
      <c r="L7051" t="s"/>
      <c r="M7051" t="n">
        <v>1</v>
      </c>
      <c r="N7051" t="n">
        <v>155</v>
      </c>
      <c r="O7051" t="n">
        <v>155</v>
      </c>
      <c r="P7051" t="n">
        <v>155</v>
      </c>
      <c r="Q7051" t="n">
        <v>0</v>
      </c>
      <c r="R7051" t="n">
        <v>0</v>
      </c>
      <c r="S7051" t="s">
        <v>19743</v>
      </c>
      <c r="T7051" t="n">
        <v>647</v>
      </c>
      <c r="U7051" t="s">
        <v>18447</v>
      </c>
      <c r="V7051" t="s">
        <v>18447</v>
      </c>
      <c r="W7051" t="s">
        <v>1481</v>
      </c>
      <c r="X7051" t="s">
        <v>352</v>
      </c>
      <c r="Y7051" t="s">
        <v>353</v>
      </c>
      <c r="Z7051" t="s">
        <v>480</v>
      </c>
      <c r="AA7051" t="n">
        <v>190</v>
      </c>
      <c r="AB7051" t="s">
        <v>19744</v>
      </c>
      <c r="AC7051" t="s">
        <v>19743</v>
      </c>
      <c r="AD7051" t="n">
        <v>5</v>
      </c>
      <c r="AE7051" t="n">
        <v>713365.9399999999</v>
      </c>
      <c r="AF7051" t="n">
        <v>6184550.97</v>
      </c>
    </row>
    <row r="7052" spans="1:32">
      <c r="A7052" s="62" t="n">
        <v>7050</v>
      </c>
      <c r="B7052" t="s">
        <v>19745</v>
      </c>
      <c r="C7052" t="n">
        <v>120</v>
      </c>
      <c r="D7052" t="n">
        <v>1967</v>
      </c>
      <c r="E7052" t="n">
        <v>0</v>
      </c>
      <c r="F7052" t="n">
        <v>4</v>
      </c>
      <c r="G7052" t="s"/>
      <c r="H7052" t="n">
        <v>1</v>
      </c>
      <c r="I7052" t="s"/>
      <c r="J7052" t="n">
        <v>2</v>
      </c>
      <c r="K7052" t="s">
        <v>237</v>
      </c>
      <c r="L7052" t="s"/>
      <c r="M7052" t="n">
        <v>1</v>
      </c>
      <c r="N7052" t="n">
        <v>149</v>
      </c>
      <c r="O7052" t="n">
        <v>149</v>
      </c>
      <c r="P7052" t="n">
        <v>149</v>
      </c>
      <c r="Q7052" t="n">
        <v>0</v>
      </c>
      <c r="R7052" t="n">
        <v>0</v>
      </c>
      <c r="S7052" t="s">
        <v>19746</v>
      </c>
      <c r="T7052" t="n">
        <v>39</v>
      </c>
      <c r="U7052" t="s">
        <v>17356</v>
      </c>
      <c r="V7052" t="s">
        <v>17356</v>
      </c>
      <c r="W7052" t="s">
        <v>626</v>
      </c>
      <c r="X7052" t="s">
        <v>241</v>
      </c>
      <c r="Y7052" t="s">
        <v>242</v>
      </c>
      <c r="Z7052" t="s"/>
      <c r="AA7052" t="n">
        <v>190</v>
      </c>
      <c r="AB7052" t="s">
        <v>19747</v>
      </c>
      <c r="AC7052" t="s">
        <v>19746</v>
      </c>
      <c r="AD7052" t="n">
        <v>5</v>
      </c>
      <c r="AE7052" t="n">
        <v>712647.5699999999</v>
      </c>
      <c r="AF7052" t="n">
        <v>6190220.55</v>
      </c>
    </row>
    <row r="7053" spans="1:32">
      <c r="A7053" s="62" t="n">
        <v>7051</v>
      </c>
      <c r="B7053" t="s">
        <v>19748</v>
      </c>
      <c r="C7053" t="n">
        <v>120</v>
      </c>
      <c r="D7053" t="n">
        <v>1970</v>
      </c>
      <c r="E7053" t="n">
        <v>0</v>
      </c>
      <c r="F7053" t="n">
        <v>3</v>
      </c>
      <c r="G7053" t="s"/>
      <c r="H7053" t="n">
        <v>1</v>
      </c>
      <c r="I7053" t="s"/>
      <c r="J7053" t="n">
        <v>2</v>
      </c>
      <c r="K7053" t="s">
        <v>237</v>
      </c>
      <c r="L7053" t="s"/>
      <c r="M7053" t="n">
        <v>1</v>
      </c>
      <c r="N7053" t="n">
        <v>176</v>
      </c>
      <c r="O7053" t="n">
        <v>176</v>
      </c>
      <c r="P7053" t="n">
        <v>176</v>
      </c>
      <c r="Q7053" t="n">
        <v>0</v>
      </c>
      <c r="R7053" t="n">
        <v>0</v>
      </c>
      <c r="S7053" t="s">
        <v>19749</v>
      </c>
      <c r="T7053" t="n">
        <v>141</v>
      </c>
      <c r="U7053" t="s">
        <v>19501</v>
      </c>
      <c r="V7053" t="s">
        <v>19501</v>
      </c>
      <c r="W7053" t="s">
        <v>237</v>
      </c>
      <c r="X7053" t="s">
        <v>241</v>
      </c>
      <c r="Y7053" t="s">
        <v>242</v>
      </c>
      <c r="Z7053" t="s"/>
      <c r="AA7053" t="n">
        <v>190</v>
      </c>
      <c r="AB7053" t="s">
        <v>19750</v>
      </c>
      <c r="AC7053" t="s">
        <v>19749</v>
      </c>
      <c r="AD7053" t="n">
        <v>5</v>
      </c>
      <c r="AE7053" t="n">
        <v>712121.58</v>
      </c>
      <c r="AF7053" t="n">
        <v>6190153.44</v>
      </c>
    </row>
    <row r="7054" spans="1:32">
      <c r="A7054" s="62" t="n">
        <v>7052</v>
      </c>
      <c r="B7054" t="s">
        <v>19751</v>
      </c>
      <c r="C7054" t="n">
        <v>120</v>
      </c>
      <c r="D7054" t="n">
        <v>1972</v>
      </c>
      <c r="E7054" t="n">
        <v>1984</v>
      </c>
      <c r="F7054" t="n">
        <v>3</v>
      </c>
      <c r="G7054" t="s"/>
      <c r="H7054" t="n">
        <v>1</v>
      </c>
      <c r="I7054" t="s"/>
      <c r="J7054" t="n">
        <v>1</v>
      </c>
      <c r="K7054" t="s">
        <v>349</v>
      </c>
      <c r="L7054" t="n">
        <v>2</v>
      </c>
      <c r="M7054" t="n">
        <v>1</v>
      </c>
      <c r="N7054" t="n">
        <v>160</v>
      </c>
      <c r="O7054" t="n">
        <v>160</v>
      </c>
      <c r="P7054" t="n">
        <v>160</v>
      </c>
      <c r="Q7054" t="n">
        <v>0</v>
      </c>
      <c r="R7054" t="n">
        <v>0</v>
      </c>
      <c r="S7054" t="s">
        <v>19752</v>
      </c>
      <c r="T7054" t="n">
        <v>163</v>
      </c>
      <c r="U7054" t="s">
        <v>17363</v>
      </c>
      <c r="V7054" t="s">
        <v>17363</v>
      </c>
      <c r="W7054" t="s">
        <v>1141</v>
      </c>
      <c r="X7054" t="s">
        <v>241</v>
      </c>
      <c r="Y7054" t="s">
        <v>242</v>
      </c>
      <c r="Z7054" t="s"/>
      <c r="AA7054" t="n">
        <v>190</v>
      </c>
      <c r="AB7054" t="s">
        <v>19753</v>
      </c>
      <c r="AC7054" t="s">
        <v>19752</v>
      </c>
      <c r="AD7054" t="n">
        <v>5</v>
      </c>
      <c r="AE7054" t="n">
        <v>712548.21</v>
      </c>
      <c r="AF7054" t="n">
        <v>6191265.37</v>
      </c>
    </row>
    <row r="7055" spans="1:32">
      <c r="A7055" s="62" t="n">
        <v>7053</v>
      </c>
      <c r="B7055" t="s">
        <v>19754</v>
      </c>
      <c r="C7055" t="n">
        <v>590</v>
      </c>
      <c r="D7055" t="n">
        <v>1925</v>
      </c>
      <c r="E7055" t="n">
        <v>0</v>
      </c>
      <c r="F7055" t="n">
        <v>5</v>
      </c>
      <c r="G7055" t="s"/>
      <c r="H7055" t="n">
        <v>1</v>
      </c>
      <c r="I7055" t="s"/>
      <c r="J7055" t="n">
        <v>2</v>
      </c>
      <c r="K7055" t="s">
        <v>237</v>
      </c>
      <c r="L7055" t="s"/>
      <c r="M7055" t="n">
        <v>1</v>
      </c>
      <c r="N7055" t="n">
        <v>77</v>
      </c>
      <c r="O7055" t="n">
        <v>77</v>
      </c>
      <c r="P7055" t="n">
        <v>0</v>
      </c>
      <c r="Q7055" t="n">
        <v>117</v>
      </c>
      <c r="R7055" t="n">
        <v>0</v>
      </c>
      <c r="S7055" t="s">
        <v>19755</v>
      </c>
      <c r="T7055" t="n">
        <v>203</v>
      </c>
      <c r="U7055" t="s">
        <v>15475</v>
      </c>
      <c r="V7055" t="s">
        <v>15475</v>
      </c>
      <c r="W7055" t="s">
        <v>1414</v>
      </c>
      <c r="X7055" t="s">
        <v>241</v>
      </c>
      <c r="Y7055" t="s">
        <v>242</v>
      </c>
      <c r="Z7055" t="s"/>
      <c r="AA7055" t="n">
        <v>190</v>
      </c>
      <c r="AB7055" t="s">
        <v>2934</v>
      </c>
      <c r="AC7055" t="s">
        <v>19755</v>
      </c>
      <c r="AD7055" t="n">
        <v>5</v>
      </c>
      <c r="AE7055" t="n">
        <v>711828.74</v>
      </c>
      <c r="AF7055" t="n">
        <v>6189903.77</v>
      </c>
    </row>
    <row r="7056" spans="1:32">
      <c r="A7056" s="62" t="n">
        <v>7054</v>
      </c>
      <c r="B7056" t="s">
        <v>19756</v>
      </c>
      <c r="C7056" t="n">
        <v>590</v>
      </c>
      <c r="D7056" t="n">
        <v>1987</v>
      </c>
      <c r="E7056" t="n">
        <v>0</v>
      </c>
      <c r="F7056" t="n">
        <v>5</v>
      </c>
      <c r="G7056" t="s"/>
      <c r="H7056" t="n">
        <v>2</v>
      </c>
      <c r="I7056" t="s"/>
      <c r="J7056" t="n">
        <v>7</v>
      </c>
      <c r="K7056" t="s">
        <v>365</v>
      </c>
      <c r="L7056" t="s"/>
      <c r="M7056" t="n">
        <v>1</v>
      </c>
      <c r="N7056" t="n">
        <v>101</v>
      </c>
      <c r="O7056" t="n">
        <v>101</v>
      </c>
      <c r="P7056" t="n">
        <v>0</v>
      </c>
      <c r="Q7056" t="n">
        <v>168</v>
      </c>
      <c r="R7056" t="n">
        <v>0</v>
      </c>
      <c r="S7056" t="s">
        <v>19755</v>
      </c>
      <c r="T7056" t="n">
        <v>203</v>
      </c>
      <c r="U7056" t="s">
        <v>15475</v>
      </c>
      <c r="V7056" t="s">
        <v>15475</v>
      </c>
      <c r="W7056" t="s">
        <v>1414</v>
      </c>
      <c r="X7056" t="s">
        <v>241</v>
      </c>
      <c r="Y7056" t="s">
        <v>242</v>
      </c>
      <c r="Z7056" t="s"/>
      <c r="AA7056" t="n">
        <v>190</v>
      </c>
      <c r="AB7056" t="s">
        <v>2934</v>
      </c>
      <c r="AC7056" t="s">
        <v>19755</v>
      </c>
      <c r="AD7056" t="n">
        <v>5</v>
      </c>
      <c r="AE7056" t="n">
        <v>711828.74</v>
      </c>
      <c r="AF7056" t="n">
        <v>6189903.77</v>
      </c>
    </row>
    <row r="7057" spans="1:32">
      <c r="A7057" s="62" t="n">
        <v>7055</v>
      </c>
      <c r="B7057" t="s">
        <v>19757</v>
      </c>
      <c r="C7057" t="n">
        <v>130</v>
      </c>
      <c r="D7057" t="n">
        <v>1976</v>
      </c>
      <c r="E7057" t="n">
        <v>0</v>
      </c>
      <c r="F7057" t="n">
        <v>1</v>
      </c>
      <c r="G7057" t="s"/>
      <c r="H7057" t="n">
        <v>6</v>
      </c>
      <c r="I7057" t="s"/>
      <c r="J7057" t="n">
        <v>2</v>
      </c>
      <c r="K7057" t="s">
        <v>237</v>
      </c>
      <c r="L7057" t="s"/>
      <c r="M7057" t="n">
        <v>1</v>
      </c>
      <c r="N7057" t="n">
        <v>93</v>
      </c>
      <c r="O7057" t="n">
        <v>93</v>
      </c>
      <c r="P7057" t="n">
        <v>151</v>
      </c>
      <c r="Q7057" t="n">
        <v>0</v>
      </c>
      <c r="R7057" t="n">
        <v>0</v>
      </c>
      <c r="S7057" t="s">
        <v>19758</v>
      </c>
      <c r="T7057" t="n">
        <v>90</v>
      </c>
      <c r="U7057" t="s">
        <v>15591</v>
      </c>
      <c r="V7057" t="s">
        <v>15591</v>
      </c>
      <c r="W7057" t="s">
        <v>1099</v>
      </c>
      <c r="X7057" t="s">
        <v>352</v>
      </c>
      <c r="Y7057" t="s">
        <v>353</v>
      </c>
      <c r="Z7057" t="s">
        <v>375</v>
      </c>
      <c r="AA7057" t="n">
        <v>190</v>
      </c>
      <c r="AB7057" t="s">
        <v>19759</v>
      </c>
      <c r="AC7057" t="s">
        <v>19758</v>
      </c>
      <c r="AD7057" t="n">
        <v>5</v>
      </c>
      <c r="AE7057" t="n">
        <v>709134.0699999999</v>
      </c>
      <c r="AF7057" t="n">
        <v>6184439.65</v>
      </c>
    </row>
    <row r="7058" spans="1:32">
      <c r="A7058" s="62" t="n">
        <v>7056</v>
      </c>
      <c r="B7058" t="s">
        <v>19760</v>
      </c>
      <c r="C7058" t="n">
        <v>120</v>
      </c>
      <c r="D7058" t="n">
        <v>1969</v>
      </c>
      <c r="E7058" t="n">
        <v>0</v>
      </c>
      <c r="F7058" t="n">
        <v>3</v>
      </c>
      <c r="G7058" t="s"/>
      <c r="H7058" t="n">
        <v>1</v>
      </c>
      <c r="I7058" t="s"/>
      <c r="J7058" t="n">
        <v>2</v>
      </c>
      <c r="K7058" t="s">
        <v>522</v>
      </c>
      <c r="L7058" t="s"/>
      <c r="M7058" t="n">
        <v>1</v>
      </c>
      <c r="N7058" t="n">
        <v>136</v>
      </c>
      <c r="O7058" t="n">
        <v>136</v>
      </c>
      <c r="P7058" t="n">
        <v>136</v>
      </c>
      <c r="Q7058" t="n">
        <v>0</v>
      </c>
      <c r="R7058" t="n">
        <v>0</v>
      </c>
      <c r="S7058" t="s">
        <v>19761</v>
      </c>
      <c r="T7058" t="n">
        <v>428</v>
      </c>
      <c r="U7058" t="s">
        <v>15821</v>
      </c>
      <c r="V7058" t="s">
        <v>15821</v>
      </c>
      <c r="W7058" t="s">
        <v>451</v>
      </c>
      <c r="X7058" t="s">
        <v>352</v>
      </c>
      <c r="Y7058" t="s">
        <v>353</v>
      </c>
      <c r="Z7058" t="s">
        <v>375</v>
      </c>
      <c r="AA7058" t="n">
        <v>190</v>
      </c>
      <c r="AB7058" t="s">
        <v>19762</v>
      </c>
      <c r="AC7058" t="s">
        <v>19761</v>
      </c>
      <c r="AD7058" t="n">
        <v>5</v>
      </c>
      <c r="AE7058" t="n">
        <v>709282.3100000001</v>
      </c>
      <c r="AF7058" t="n">
        <v>6184251.45</v>
      </c>
    </row>
    <row r="7059" spans="1:32">
      <c r="A7059" s="62" t="n">
        <v>7057</v>
      </c>
      <c r="B7059" t="s">
        <v>19763</v>
      </c>
      <c r="C7059" t="n">
        <v>120</v>
      </c>
      <c r="D7059" t="n">
        <v>1850</v>
      </c>
      <c r="E7059" t="n">
        <v>1985</v>
      </c>
      <c r="F7059" t="n">
        <v>4</v>
      </c>
      <c r="G7059" t="s"/>
      <c r="H7059" t="n">
        <v>1</v>
      </c>
      <c r="I7059" t="s"/>
      <c r="J7059" t="n">
        <v>2</v>
      </c>
      <c r="K7059" t="s">
        <v>237</v>
      </c>
      <c r="L7059" t="n">
        <v>2</v>
      </c>
      <c r="M7059" t="n">
        <v>1</v>
      </c>
      <c r="N7059" t="n">
        <v>114</v>
      </c>
      <c r="O7059" t="n">
        <v>114</v>
      </c>
      <c r="P7059" t="n">
        <v>151</v>
      </c>
      <c r="Q7059" t="n">
        <v>0</v>
      </c>
      <c r="R7059" t="n">
        <v>0</v>
      </c>
      <c r="S7059" t="s">
        <v>19764</v>
      </c>
      <c r="T7059" t="n">
        <v>109</v>
      </c>
      <c r="U7059" t="s">
        <v>19437</v>
      </c>
      <c r="V7059" t="s">
        <v>19437</v>
      </c>
      <c r="W7059" t="s">
        <v>387</v>
      </c>
      <c r="X7059" t="s">
        <v>352</v>
      </c>
      <c r="Y7059" t="s">
        <v>353</v>
      </c>
      <c r="Z7059" t="s">
        <v>369</v>
      </c>
      <c r="AA7059" t="n">
        <v>190</v>
      </c>
      <c r="AB7059" t="s">
        <v>1116</v>
      </c>
      <c r="AC7059" t="s">
        <v>19764</v>
      </c>
      <c r="AD7059" t="n">
        <v>5</v>
      </c>
      <c r="AE7059" t="n">
        <v>708187.63</v>
      </c>
      <c r="AF7059" t="n">
        <v>6187266.08</v>
      </c>
    </row>
    <row r="7060" spans="1:32">
      <c r="A7060" s="62" t="n">
        <v>7058</v>
      </c>
      <c r="B7060" t="s">
        <v>19765</v>
      </c>
      <c r="C7060" t="n">
        <v>130</v>
      </c>
      <c r="D7060" t="n">
        <v>2002</v>
      </c>
      <c r="E7060" t="n">
        <v>0</v>
      </c>
      <c r="F7060" t="n">
        <v>5</v>
      </c>
      <c r="G7060" t="s"/>
      <c r="H7060" t="n">
        <v>1</v>
      </c>
      <c r="I7060" t="s"/>
      <c r="J7060" t="n">
        <v>1</v>
      </c>
      <c r="K7060" t="s">
        <v>349</v>
      </c>
      <c r="L7060" t="n">
        <v>90</v>
      </c>
      <c r="M7060" t="n">
        <v>2</v>
      </c>
      <c r="N7060" t="n">
        <v>74</v>
      </c>
      <c r="O7060" t="n">
        <v>142</v>
      </c>
      <c r="P7060" t="n">
        <v>142</v>
      </c>
      <c r="Q7060" t="n">
        <v>0</v>
      </c>
      <c r="R7060" t="n">
        <v>0</v>
      </c>
      <c r="S7060" t="s">
        <v>19766</v>
      </c>
      <c r="T7060" t="n">
        <v>164</v>
      </c>
      <c r="U7060" t="s">
        <v>16281</v>
      </c>
      <c r="V7060" t="s">
        <v>16281</v>
      </c>
      <c r="W7060" t="s">
        <v>1002</v>
      </c>
      <c r="X7060" t="s">
        <v>352</v>
      </c>
      <c r="Y7060" t="s">
        <v>353</v>
      </c>
      <c r="Z7060" t="s"/>
      <c r="AA7060" t="n">
        <v>190</v>
      </c>
      <c r="AB7060" t="s">
        <v>19767</v>
      </c>
      <c r="AC7060" t="s">
        <v>19766</v>
      </c>
      <c r="AD7060" t="n">
        <v>5</v>
      </c>
      <c r="AE7060" t="n">
        <v>709564.79</v>
      </c>
      <c r="AF7060" t="n">
        <v>6187101.43</v>
      </c>
    </row>
    <row r="7061" spans="1:32">
      <c r="A7061" s="62" t="n">
        <v>7059</v>
      </c>
      <c r="B7061" t="s">
        <v>19768</v>
      </c>
      <c r="C7061" t="n">
        <v>120</v>
      </c>
      <c r="D7061" t="n">
        <v>1970</v>
      </c>
      <c r="E7061" t="n">
        <v>0</v>
      </c>
      <c r="F7061" t="n">
        <v>3</v>
      </c>
      <c r="G7061" t="s"/>
      <c r="H7061" t="n">
        <v>1</v>
      </c>
      <c r="I7061" t="s"/>
      <c r="J7061" t="n">
        <v>1</v>
      </c>
      <c r="K7061" t="s">
        <v>349</v>
      </c>
      <c r="L7061" t="s"/>
      <c r="M7061" t="n">
        <v>1</v>
      </c>
      <c r="N7061" t="n">
        <v>181</v>
      </c>
      <c r="O7061" t="n">
        <v>181</v>
      </c>
      <c r="P7061" t="n">
        <v>181</v>
      </c>
      <c r="Q7061" t="n">
        <v>0</v>
      </c>
      <c r="R7061" t="n">
        <v>0</v>
      </c>
      <c r="S7061" t="s">
        <v>19769</v>
      </c>
      <c r="T7061" t="n">
        <v>141</v>
      </c>
      <c r="U7061" t="s">
        <v>19501</v>
      </c>
      <c r="V7061" t="s">
        <v>19501</v>
      </c>
      <c r="W7061" t="s">
        <v>395</v>
      </c>
      <c r="X7061" t="s">
        <v>241</v>
      </c>
      <c r="Y7061" t="s">
        <v>242</v>
      </c>
      <c r="Z7061" t="s"/>
      <c r="AA7061" t="n">
        <v>190</v>
      </c>
      <c r="AB7061" t="s">
        <v>19770</v>
      </c>
      <c r="AC7061" t="s">
        <v>19769</v>
      </c>
      <c r="AD7061" t="n">
        <v>5</v>
      </c>
      <c r="AE7061" t="n">
        <v>712189.4399999999</v>
      </c>
      <c r="AF7061" t="n">
        <v>6190057.16</v>
      </c>
    </row>
    <row r="7062" spans="1:32">
      <c r="A7062" s="62" t="n">
        <v>7060</v>
      </c>
      <c r="B7062" t="s">
        <v>19771</v>
      </c>
      <c r="C7062" t="n">
        <v>120</v>
      </c>
      <c r="D7062" t="n">
        <v>1972</v>
      </c>
      <c r="E7062" t="n">
        <v>0</v>
      </c>
      <c r="F7062" t="n">
        <v>4</v>
      </c>
      <c r="G7062" t="s"/>
      <c r="H7062" t="n">
        <v>1</v>
      </c>
      <c r="I7062" t="s"/>
      <c r="J7062" t="n">
        <v>1</v>
      </c>
      <c r="K7062" t="s">
        <v>349</v>
      </c>
      <c r="L7062" t="n">
        <v>2</v>
      </c>
      <c r="M7062" t="n">
        <v>1</v>
      </c>
      <c r="N7062" t="n">
        <v>214</v>
      </c>
      <c r="O7062" t="n">
        <v>214</v>
      </c>
      <c r="P7062" t="n">
        <v>214</v>
      </c>
      <c r="Q7062" t="n">
        <v>0</v>
      </c>
      <c r="R7062" t="n">
        <v>0</v>
      </c>
      <c r="S7062" t="s">
        <v>19772</v>
      </c>
      <c r="T7062" t="n">
        <v>163</v>
      </c>
      <c r="U7062" t="s">
        <v>17363</v>
      </c>
      <c r="V7062" t="s">
        <v>17363</v>
      </c>
      <c r="W7062" t="s">
        <v>626</v>
      </c>
      <c r="X7062" t="s">
        <v>241</v>
      </c>
      <c r="Y7062" t="s">
        <v>242</v>
      </c>
      <c r="Z7062" t="s"/>
      <c r="AA7062" t="n">
        <v>190</v>
      </c>
      <c r="AB7062" t="s">
        <v>19773</v>
      </c>
      <c r="AC7062" t="s">
        <v>19772</v>
      </c>
      <c r="AD7062" t="n">
        <v>5</v>
      </c>
      <c r="AE7062" t="n">
        <v>712518.28</v>
      </c>
      <c r="AF7062" t="n">
        <v>6191254.43</v>
      </c>
    </row>
    <row r="7063" spans="1:32">
      <c r="A7063" s="62" t="n">
        <v>7061</v>
      </c>
      <c r="B7063" t="s">
        <v>19774</v>
      </c>
      <c r="C7063" t="n">
        <v>120</v>
      </c>
      <c r="D7063" t="n">
        <v>1961</v>
      </c>
      <c r="E7063" t="n">
        <v>0</v>
      </c>
      <c r="F7063" t="n">
        <v>4</v>
      </c>
      <c r="G7063" t="s"/>
      <c r="H7063" t="n">
        <v>2</v>
      </c>
      <c r="I7063" t="s"/>
      <c r="J7063" t="n">
        <v>1</v>
      </c>
      <c r="K7063" t="s">
        <v>349</v>
      </c>
      <c r="L7063" t="s"/>
      <c r="M7063" t="n">
        <v>1</v>
      </c>
      <c r="N7063" t="n">
        <v>93</v>
      </c>
      <c r="O7063" t="n">
        <v>93</v>
      </c>
      <c r="P7063" t="n">
        <v>137</v>
      </c>
      <c r="Q7063" t="n">
        <v>0</v>
      </c>
      <c r="R7063" t="n">
        <v>0</v>
      </c>
      <c r="S7063" t="s">
        <v>19775</v>
      </c>
      <c r="T7063" t="n">
        <v>175</v>
      </c>
      <c r="U7063" t="s">
        <v>17510</v>
      </c>
      <c r="V7063" t="s">
        <v>17510</v>
      </c>
      <c r="W7063" t="s">
        <v>14205</v>
      </c>
      <c r="X7063" t="s">
        <v>241</v>
      </c>
      <c r="Y7063" t="s">
        <v>242</v>
      </c>
      <c r="Z7063" t="s"/>
      <c r="AA7063" t="n">
        <v>190</v>
      </c>
      <c r="AB7063" t="s">
        <v>19776</v>
      </c>
      <c r="AC7063" t="s">
        <v>19775</v>
      </c>
      <c r="AD7063" t="n">
        <v>5</v>
      </c>
      <c r="AE7063" t="n">
        <v>710707.09</v>
      </c>
      <c r="AF7063" t="n">
        <v>6190423.26</v>
      </c>
    </row>
    <row r="7064" spans="1:32">
      <c r="A7064" s="62" t="n">
        <v>7062</v>
      </c>
      <c r="B7064" t="s">
        <v>19777</v>
      </c>
      <c r="C7064" t="n">
        <v>130</v>
      </c>
      <c r="D7064" t="n">
        <v>1998</v>
      </c>
      <c r="E7064" t="n">
        <v>0</v>
      </c>
      <c r="F7064" t="n">
        <v>6</v>
      </c>
      <c r="G7064" t="s"/>
      <c r="H7064" t="n">
        <v>1</v>
      </c>
      <c r="I7064" t="s"/>
      <c r="J7064" t="n">
        <v>2</v>
      </c>
      <c r="K7064" t="s">
        <v>237</v>
      </c>
      <c r="L7064" t="s"/>
      <c r="M7064" t="n">
        <v>1</v>
      </c>
      <c r="N7064" t="n">
        <v>171</v>
      </c>
      <c r="O7064" t="n">
        <v>171</v>
      </c>
      <c r="P7064" t="n">
        <v>171</v>
      </c>
      <c r="Q7064" t="n">
        <v>0</v>
      </c>
      <c r="R7064" t="n">
        <v>0</v>
      </c>
      <c r="S7064" t="s">
        <v>19778</v>
      </c>
      <c r="T7064" t="n">
        <v>176</v>
      </c>
      <c r="U7064" t="s">
        <v>484</v>
      </c>
      <c r="V7064" t="s">
        <v>484</v>
      </c>
      <c r="W7064" t="s">
        <v>4374</v>
      </c>
      <c r="X7064" t="s">
        <v>241</v>
      </c>
      <c r="Y7064" t="s">
        <v>242</v>
      </c>
      <c r="Z7064" t="s"/>
      <c r="AA7064" t="n">
        <v>190</v>
      </c>
      <c r="AB7064" t="s">
        <v>5380</v>
      </c>
      <c r="AC7064" t="s">
        <v>19778</v>
      </c>
      <c r="AD7064" t="n">
        <v>5</v>
      </c>
      <c r="AE7064" t="n">
        <v>710280.01</v>
      </c>
      <c r="AF7064" t="n">
        <v>6189919.57</v>
      </c>
    </row>
    <row r="7065" spans="1:32">
      <c r="A7065" s="62" t="n">
        <v>7063</v>
      </c>
      <c r="B7065" t="s">
        <v>19779</v>
      </c>
      <c r="C7065" t="n">
        <v>120</v>
      </c>
      <c r="D7065" t="n">
        <v>1996</v>
      </c>
      <c r="E7065" t="n">
        <v>0</v>
      </c>
      <c r="F7065" t="n">
        <v>10</v>
      </c>
      <c r="G7065" t="s"/>
      <c r="H7065" t="n">
        <v>5</v>
      </c>
      <c r="I7065" t="s"/>
      <c r="J7065" t="n">
        <v>5</v>
      </c>
      <c r="K7065" t="s">
        <v>365</v>
      </c>
      <c r="L7065" t="n">
        <v>7</v>
      </c>
      <c r="M7065" t="n">
        <v>1</v>
      </c>
      <c r="N7065" t="n">
        <v>95</v>
      </c>
      <c r="O7065" t="n">
        <v>95</v>
      </c>
      <c r="P7065" t="n">
        <v>88</v>
      </c>
      <c r="Q7065" t="n">
        <v>0</v>
      </c>
      <c r="R7065" t="n">
        <v>0</v>
      </c>
      <c r="S7065" t="s">
        <v>19780</v>
      </c>
      <c r="T7065" t="n">
        <v>323</v>
      </c>
      <c r="U7065" t="s">
        <v>18239</v>
      </c>
      <c r="V7065" t="s">
        <v>18239</v>
      </c>
      <c r="W7065" t="s">
        <v>8011</v>
      </c>
      <c r="X7065" t="s">
        <v>241</v>
      </c>
      <c r="Y7065" t="s">
        <v>242</v>
      </c>
      <c r="Z7065" t="s"/>
      <c r="AA7065" t="n">
        <v>190</v>
      </c>
      <c r="AB7065" t="s">
        <v>19781</v>
      </c>
      <c r="AC7065" t="s">
        <v>19780</v>
      </c>
      <c r="AD7065" t="n">
        <v>5</v>
      </c>
      <c r="AE7065" t="n">
        <v>709692.48</v>
      </c>
      <c r="AF7065" t="n">
        <v>6191708.75</v>
      </c>
    </row>
    <row r="7066" spans="1:32">
      <c r="A7066" s="62" t="n">
        <v>7064</v>
      </c>
      <c r="B7066" t="s">
        <v>19782</v>
      </c>
      <c r="C7066" t="n">
        <v>120</v>
      </c>
      <c r="D7066" t="n">
        <v>1975</v>
      </c>
      <c r="E7066" t="n">
        <v>0</v>
      </c>
      <c r="F7066" t="n">
        <v>3</v>
      </c>
      <c r="G7066" t="s"/>
      <c r="H7066" t="n">
        <v>1</v>
      </c>
      <c r="I7066" t="s"/>
      <c r="J7066" t="n">
        <v>7</v>
      </c>
      <c r="K7066" t="s">
        <v>365</v>
      </c>
      <c r="L7066" t="s"/>
      <c r="M7066" t="n">
        <v>1</v>
      </c>
      <c r="N7066" t="n">
        <v>134</v>
      </c>
      <c r="O7066" t="n">
        <v>134</v>
      </c>
      <c r="P7066" t="n">
        <v>134</v>
      </c>
      <c r="Q7066" t="n">
        <v>0</v>
      </c>
      <c r="R7066" t="n">
        <v>0</v>
      </c>
      <c r="S7066" t="s">
        <v>19783</v>
      </c>
      <c r="T7066" t="n">
        <v>339</v>
      </c>
      <c r="U7066" t="s">
        <v>16646</v>
      </c>
      <c r="V7066" t="s">
        <v>16646</v>
      </c>
      <c r="W7066" t="s">
        <v>463</v>
      </c>
      <c r="X7066" t="s">
        <v>241</v>
      </c>
      <c r="Y7066" t="s">
        <v>242</v>
      </c>
      <c r="Z7066" t="s"/>
      <c r="AA7066" t="n">
        <v>190</v>
      </c>
      <c r="AB7066" t="s">
        <v>19784</v>
      </c>
      <c r="AC7066" t="s">
        <v>19783</v>
      </c>
      <c r="AD7066" t="n">
        <v>5</v>
      </c>
      <c r="AE7066" t="n">
        <v>712397.4399999999</v>
      </c>
      <c r="AF7066" t="n">
        <v>6191039.17</v>
      </c>
    </row>
    <row r="7067" spans="1:32">
      <c r="A7067" s="62" t="n">
        <v>7065</v>
      </c>
      <c r="B7067" t="s">
        <v>19785</v>
      </c>
      <c r="C7067" t="n">
        <v>490</v>
      </c>
      <c r="D7067" t="n">
        <v>2000</v>
      </c>
      <c r="E7067" t="n">
        <v>0</v>
      </c>
      <c r="F7067" t="n">
        <v>2</v>
      </c>
      <c r="G7067" t="s"/>
      <c r="H7067" t="n">
        <v>10</v>
      </c>
      <c r="I7067" t="s"/>
      <c r="J7067" t="n">
        <v>1</v>
      </c>
      <c r="K7067" t="s">
        <v>349</v>
      </c>
      <c r="L7067" t="s"/>
      <c r="M7067" t="n">
        <v>1</v>
      </c>
      <c r="N7067" t="n">
        <v>185</v>
      </c>
      <c r="O7067" t="n">
        <v>185</v>
      </c>
      <c r="P7067" t="n">
        <v>0</v>
      </c>
      <c r="Q7067" t="n">
        <v>291</v>
      </c>
      <c r="R7067" t="n">
        <v>0</v>
      </c>
      <c r="S7067" t="s">
        <v>19786</v>
      </c>
      <c r="T7067" t="n">
        <v>390</v>
      </c>
      <c r="U7067" t="s">
        <v>9975</v>
      </c>
      <c r="V7067" t="s">
        <v>9975</v>
      </c>
      <c r="W7067" t="s">
        <v>1593</v>
      </c>
      <c r="X7067" t="s">
        <v>241</v>
      </c>
      <c r="Y7067" t="s">
        <v>242</v>
      </c>
      <c r="Z7067" t="s"/>
      <c r="AA7067" t="n">
        <v>190</v>
      </c>
      <c r="AB7067" t="s">
        <v>9976</v>
      </c>
      <c r="AC7067" t="s">
        <v>19786</v>
      </c>
      <c r="AD7067" t="n">
        <v>5</v>
      </c>
      <c r="AE7067" t="n">
        <v>709474.0600000001</v>
      </c>
      <c r="AF7067" t="n">
        <v>6190721.19</v>
      </c>
    </row>
    <row r="7068" spans="1:32">
      <c r="A7068" s="62" t="n">
        <v>7066</v>
      </c>
      <c r="B7068" t="s">
        <v>19787</v>
      </c>
      <c r="C7068" t="n">
        <v>130</v>
      </c>
      <c r="D7068" t="n">
        <v>1971</v>
      </c>
      <c r="E7068" t="n">
        <v>0</v>
      </c>
      <c r="F7068" t="n">
        <v>4</v>
      </c>
      <c r="G7068" t="s"/>
      <c r="H7068" t="n">
        <v>1</v>
      </c>
      <c r="I7068" t="s"/>
      <c r="J7068" t="n">
        <v>1</v>
      </c>
      <c r="K7068" t="s">
        <v>349</v>
      </c>
      <c r="L7068" t="s"/>
      <c r="M7068" t="n">
        <v>2</v>
      </c>
      <c r="N7068" t="n">
        <v>66</v>
      </c>
      <c r="O7068" t="n">
        <v>132</v>
      </c>
      <c r="P7068" t="n">
        <v>132</v>
      </c>
      <c r="Q7068" t="n">
        <v>0</v>
      </c>
      <c r="R7068" t="n">
        <v>0</v>
      </c>
      <c r="S7068" t="s">
        <v>19788</v>
      </c>
      <c r="T7068" t="n">
        <v>409</v>
      </c>
      <c r="U7068" t="s">
        <v>12834</v>
      </c>
      <c r="V7068" t="s">
        <v>12834</v>
      </c>
      <c r="W7068" t="s">
        <v>290</v>
      </c>
      <c r="X7068" t="s">
        <v>241</v>
      </c>
      <c r="Y7068" t="s">
        <v>242</v>
      </c>
      <c r="Z7068" t="s"/>
      <c r="AA7068" t="n">
        <v>190</v>
      </c>
      <c r="AB7068" t="s">
        <v>19789</v>
      </c>
      <c r="AC7068" t="s">
        <v>19788</v>
      </c>
      <c r="AD7068" t="n">
        <v>5</v>
      </c>
      <c r="AE7068" t="n">
        <v>712248.27</v>
      </c>
      <c r="AF7068" t="n">
        <v>6190331.06</v>
      </c>
    </row>
    <row r="7069" spans="1:32">
      <c r="A7069" s="62" t="n">
        <v>7067</v>
      </c>
      <c r="B7069" t="s">
        <v>19790</v>
      </c>
      <c r="C7069" t="n">
        <v>160</v>
      </c>
      <c r="D7069" t="n">
        <v>1981</v>
      </c>
      <c r="E7069" t="n">
        <v>0</v>
      </c>
      <c r="F7069" t="n">
        <v>4</v>
      </c>
      <c r="G7069" t="s"/>
      <c r="H7069" t="n">
        <v>5</v>
      </c>
      <c r="I7069" t="s"/>
      <c r="J7069" t="n">
        <v>2</v>
      </c>
      <c r="K7069" t="s">
        <v>237</v>
      </c>
      <c r="L7069" t="s"/>
      <c r="M7069" t="n">
        <v>1</v>
      </c>
      <c r="N7069" t="n">
        <v>181</v>
      </c>
      <c r="O7069" t="n">
        <v>181</v>
      </c>
      <c r="P7069" t="n">
        <v>181</v>
      </c>
      <c r="Q7069" t="n">
        <v>0</v>
      </c>
      <c r="R7069" t="n">
        <v>0</v>
      </c>
      <c r="S7069" t="s">
        <v>19791</v>
      </c>
      <c r="T7069" t="n">
        <v>269</v>
      </c>
      <c r="U7069" t="s">
        <v>15092</v>
      </c>
      <c r="V7069" t="s">
        <v>15092</v>
      </c>
      <c r="W7069" t="s">
        <v>14863</v>
      </c>
      <c r="X7069" t="s">
        <v>241</v>
      </c>
      <c r="Y7069" t="s">
        <v>242</v>
      </c>
      <c r="Z7069" t="s"/>
      <c r="AA7069" t="n">
        <v>190</v>
      </c>
      <c r="AB7069" t="s">
        <v>17030</v>
      </c>
      <c r="AC7069" t="s">
        <v>19791</v>
      </c>
      <c r="AD7069" t="n">
        <v>5</v>
      </c>
      <c r="AE7069" t="n">
        <v>709927.89</v>
      </c>
      <c r="AF7069" t="n">
        <v>6189971.58</v>
      </c>
    </row>
    <row r="7070" spans="1:32">
      <c r="A7070" s="62" t="n">
        <v>7068</v>
      </c>
      <c r="B7070" t="s">
        <v>19792</v>
      </c>
      <c r="C7070" t="n">
        <v>130</v>
      </c>
      <c r="D7070" t="n">
        <v>1988</v>
      </c>
      <c r="E7070" t="n">
        <v>0</v>
      </c>
      <c r="F7070" t="n">
        <v>3</v>
      </c>
      <c r="G7070" t="s"/>
      <c r="H7070" t="n">
        <v>1</v>
      </c>
      <c r="I7070" t="s"/>
      <c r="J7070" t="n">
        <v>2</v>
      </c>
      <c r="K7070" t="s">
        <v>237</v>
      </c>
      <c r="L7070" t="s"/>
      <c r="M7070" t="n">
        <v>1</v>
      </c>
      <c r="N7070" t="n">
        <v>109</v>
      </c>
      <c r="O7070" t="n">
        <v>109</v>
      </c>
      <c r="P7070" t="n">
        <v>109</v>
      </c>
      <c r="Q7070" t="n">
        <v>0</v>
      </c>
      <c r="R7070" t="n">
        <v>0</v>
      </c>
      <c r="S7070" t="s">
        <v>19793</v>
      </c>
      <c r="T7070" t="n">
        <v>176</v>
      </c>
      <c r="U7070" t="s">
        <v>484</v>
      </c>
      <c r="V7070" t="s">
        <v>484</v>
      </c>
      <c r="W7070" t="s">
        <v>4238</v>
      </c>
      <c r="X7070" t="s">
        <v>241</v>
      </c>
      <c r="Y7070" t="s">
        <v>242</v>
      </c>
      <c r="Z7070" t="s"/>
      <c r="AA7070" t="n">
        <v>190</v>
      </c>
      <c r="AB7070" t="s">
        <v>16728</v>
      </c>
      <c r="AC7070" t="s">
        <v>19793</v>
      </c>
      <c r="AD7070" t="n">
        <v>5</v>
      </c>
      <c r="AE7070" t="n">
        <v>710316.58</v>
      </c>
      <c r="AF7070" t="n">
        <v>6189828.08</v>
      </c>
    </row>
    <row r="7071" spans="1:32">
      <c r="A7071" s="62" t="n">
        <v>7069</v>
      </c>
      <c r="B7071" t="s">
        <v>19794</v>
      </c>
      <c r="C7071" t="n">
        <v>120</v>
      </c>
      <c r="D7071" t="n">
        <v>2013</v>
      </c>
      <c r="E7071" t="n">
        <v>0</v>
      </c>
      <c r="F7071" t="n">
        <v>90</v>
      </c>
      <c r="G7071" t="s"/>
      <c r="H7071" t="n">
        <v>5</v>
      </c>
      <c r="I7071" t="s"/>
      <c r="J7071" t="n">
        <v>2</v>
      </c>
      <c r="K7071" t="s">
        <v>237</v>
      </c>
      <c r="L7071" t="s"/>
      <c r="M7071" t="n">
        <v>1</v>
      </c>
      <c r="N7071" t="n">
        <v>190</v>
      </c>
      <c r="O7071" t="n">
        <v>190</v>
      </c>
      <c r="P7071" t="n">
        <v>190</v>
      </c>
      <c r="Q7071" t="n">
        <v>0</v>
      </c>
      <c r="R7071" t="n">
        <v>0</v>
      </c>
      <c r="S7071" t="s">
        <v>19795</v>
      </c>
      <c r="T7071" t="n">
        <v>323</v>
      </c>
      <c r="U7071" t="s">
        <v>18239</v>
      </c>
      <c r="V7071" t="s">
        <v>18239</v>
      </c>
      <c r="W7071" t="s">
        <v>7834</v>
      </c>
      <c r="X7071" t="s">
        <v>241</v>
      </c>
      <c r="Y7071" t="s">
        <v>242</v>
      </c>
      <c r="Z7071" t="s"/>
      <c r="AA7071" t="n">
        <v>190</v>
      </c>
      <c r="AB7071" t="s">
        <v>19796</v>
      </c>
      <c r="AC7071" t="s">
        <v>19795</v>
      </c>
      <c r="AD7071" t="n">
        <v>5</v>
      </c>
      <c r="AE7071" t="n">
        <v>709667.35</v>
      </c>
      <c r="AF7071" t="n">
        <v>6191716.08</v>
      </c>
    </row>
    <row r="7072" spans="1:32">
      <c r="A7072" s="62" t="n">
        <v>7070</v>
      </c>
      <c r="B7072" t="s">
        <v>19797</v>
      </c>
      <c r="C7072" t="n">
        <v>120</v>
      </c>
      <c r="D7072" t="n">
        <v>1973</v>
      </c>
      <c r="E7072" t="n">
        <v>0</v>
      </c>
      <c r="F7072" t="n">
        <v>3</v>
      </c>
      <c r="G7072" t="s"/>
      <c r="H7072" t="n">
        <v>1</v>
      </c>
      <c r="I7072" t="s"/>
      <c r="J7072" t="n">
        <v>1</v>
      </c>
      <c r="K7072" t="s">
        <v>349</v>
      </c>
      <c r="L7072" t="s"/>
      <c r="M7072" t="n">
        <v>1</v>
      </c>
      <c r="N7072" t="n">
        <v>160</v>
      </c>
      <c r="O7072" t="n">
        <v>160</v>
      </c>
      <c r="P7072" t="n">
        <v>160</v>
      </c>
      <c r="Q7072" t="n">
        <v>0</v>
      </c>
      <c r="R7072" t="n">
        <v>0</v>
      </c>
      <c r="S7072" t="s">
        <v>19798</v>
      </c>
      <c r="T7072" t="n">
        <v>339</v>
      </c>
      <c r="U7072" t="s">
        <v>16646</v>
      </c>
      <c r="V7072" t="s">
        <v>16646</v>
      </c>
      <c r="W7072" t="s">
        <v>459</v>
      </c>
      <c r="X7072" t="s">
        <v>241</v>
      </c>
      <c r="Y7072" t="s">
        <v>242</v>
      </c>
      <c r="Z7072" t="s"/>
      <c r="AA7072" t="n">
        <v>190</v>
      </c>
      <c r="AB7072" t="s">
        <v>6566</v>
      </c>
      <c r="AC7072" t="s">
        <v>19798</v>
      </c>
      <c r="AD7072" t="n">
        <v>5</v>
      </c>
      <c r="AE7072" t="n">
        <v>712392.74</v>
      </c>
      <c r="AF7072" t="n">
        <v>6191064.51</v>
      </c>
    </row>
    <row r="7073" spans="1:32">
      <c r="A7073" s="62" t="n">
        <v>7071</v>
      </c>
      <c r="B7073" t="s">
        <v>19799</v>
      </c>
      <c r="C7073" t="n">
        <v>130</v>
      </c>
      <c r="D7073" t="n">
        <v>1971</v>
      </c>
      <c r="E7073" t="n">
        <v>0</v>
      </c>
      <c r="F7073" t="n">
        <v>4</v>
      </c>
      <c r="G7073" t="s"/>
      <c r="H7073" t="n">
        <v>1</v>
      </c>
      <c r="I7073" t="s"/>
      <c r="J7073" t="n">
        <v>1</v>
      </c>
      <c r="K7073" t="s">
        <v>349</v>
      </c>
      <c r="L7073" t="s"/>
      <c r="M7073" t="n">
        <v>2</v>
      </c>
      <c r="N7073" t="n">
        <v>66</v>
      </c>
      <c r="O7073" t="n">
        <v>132</v>
      </c>
      <c r="P7073" t="n">
        <v>174</v>
      </c>
      <c r="Q7073" t="n">
        <v>0</v>
      </c>
      <c r="R7073" t="n">
        <v>0</v>
      </c>
      <c r="S7073" t="s">
        <v>19800</v>
      </c>
      <c r="T7073" t="n">
        <v>409</v>
      </c>
      <c r="U7073" t="s">
        <v>12834</v>
      </c>
      <c r="V7073" t="s">
        <v>12834</v>
      </c>
      <c r="W7073" t="s">
        <v>286</v>
      </c>
      <c r="X7073" t="s">
        <v>241</v>
      </c>
      <c r="Y7073" t="s">
        <v>242</v>
      </c>
      <c r="Z7073" t="s"/>
      <c r="AA7073" t="n">
        <v>190</v>
      </c>
      <c r="AB7073" t="s">
        <v>19801</v>
      </c>
      <c r="AC7073" t="s">
        <v>19800</v>
      </c>
      <c r="AD7073" t="n">
        <v>5</v>
      </c>
      <c r="AE7073" t="n">
        <v>712248.39</v>
      </c>
      <c r="AF7073" t="n">
        <v>6190325.03</v>
      </c>
    </row>
    <row r="7074" spans="1:32">
      <c r="A7074" s="62" t="n">
        <v>7072</v>
      </c>
      <c r="B7074" t="s">
        <v>19802</v>
      </c>
      <c r="C7074" t="n">
        <v>120</v>
      </c>
      <c r="D7074" t="n">
        <v>2000</v>
      </c>
      <c r="E7074" t="n">
        <v>0</v>
      </c>
      <c r="F7074" t="n">
        <v>4</v>
      </c>
      <c r="G7074" t="s"/>
      <c r="H7074" t="n">
        <v>1</v>
      </c>
      <c r="I7074" t="s"/>
      <c r="J7074" t="n">
        <v>2</v>
      </c>
      <c r="K7074" t="s">
        <v>237</v>
      </c>
      <c r="L7074" t="n">
        <v>5</v>
      </c>
      <c r="M7074" t="n">
        <v>1</v>
      </c>
      <c r="N7074" t="n">
        <v>191</v>
      </c>
      <c r="O7074" t="n">
        <v>179</v>
      </c>
      <c r="P7074" t="n">
        <v>169</v>
      </c>
      <c r="Q7074" t="n">
        <v>0</v>
      </c>
      <c r="R7074" t="n">
        <v>0</v>
      </c>
      <c r="S7074" t="s">
        <v>19803</v>
      </c>
      <c r="T7074" t="n">
        <v>496</v>
      </c>
      <c r="U7074" t="s">
        <v>17383</v>
      </c>
      <c r="V7074" t="s">
        <v>17383</v>
      </c>
      <c r="W7074" t="s">
        <v>615</v>
      </c>
      <c r="X7074" t="s">
        <v>241</v>
      </c>
      <c r="Y7074" t="s">
        <v>242</v>
      </c>
      <c r="Z7074" t="s"/>
      <c r="AA7074" t="n">
        <v>190</v>
      </c>
      <c r="AB7074" t="s">
        <v>4644</v>
      </c>
      <c r="AC7074" t="s">
        <v>19803</v>
      </c>
      <c r="AD7074" t="n">
        <v>5</v>
      </c>
      <c r="AE7074" t="n">
        <v>712680.86</v>
      </c>
      <c r="AF7074" t="n">
        <v>6190513.7</v>
      </c>
    </row>
    <row r="7075" spans="1:32">
      <c r="A7075" s="62" t="n">
        <v>7073</v>
      </c>
      <c r="B7075" t="s">
        <v>19804</v>
      </c>
      <c r="C7075" t="n">
        <v>120</v>
      </c>
      <c r="D7075" t="n">
        <v>1967</v>
      </c>
      <c r="E7075" t="n">
        <v>0</v>
      </c>
      <c r="F7075" t="n">
        <v>4</v>
      </c>
      <c r="G7075" t="s"/>
      <c r="H7075" t="n">
        <v>2</v>
      </c>
      <c r="I7075" t="s"/>
      <c r="J7075" t="n">
        <v>2</v>
      </c>
      <c r="K7075" t="s">
        <v>237</v>
      </c>
      <c r="L7075" t="s"/>
      <c r="M7075" t="n">
        <v>1</v>
      </c>
      <c r="N7075" t="n">
        <v>136</v>
      </c>
      <c r="O7075" t="n">
        <v>136</v>
      </c>
      <c r="P7075" t="n">
        <v>136</v>
      </c>
      <c r="Q7075" t="n">
        <v>0</v>
      </c>
      <c r="R7075" t="n">
        <v>0</v>
      </c>
      <c r="S7075" t="s">
        <v>19805</v>
      </c>
      <c r="T7075" t="n">
        <v>510</v>
      </c>
      <c r="U7075" t="s">
        <v>18257</v>
      </c>
      <c r="V7075" t="s">
        <v>18257</v>
      </c>
      <c r="W7075" t="s">
        <v>503</v>
      </c>
      <c r="X7075" t="s">
        <v>241</v>
      </c>
      <c r="Y7075" t="s">
        <v>242</v>
      </c>
      <c r="Z7075" t="s"/>
      <c r="AA7075" t="n">
        <v>190</v>
      </c>
      <c r="AB7075" t="s">
        <v>1390</v>
      </c>
      <c r="AC7075" t="s">
        <v>19805</v>
      </c>
      <c r="AD7075" t="n">
        <v>5</v>
      </c>
      <c r="AE7075" t="n">
        <v>710911.29</v>
      </c>
      <c r="AF7075" t="n">
        <v>6190802.29</v>
      </c>
    </row>
    <row r="7076" spans="1:32">
      <c r="A7076" s="62" t="n">
        <v>7074</v>
      </c>
      <c r="B7076" t="s">
        <v>19806</v>
      </c>
      <c r="C7076" t="n">
        <v>130</v>
      </c>
      <c r="D7076" t="n">
        <v>1971</v>
      </c>
      <c r="E7076" t="n">
        <v>1986</v>
      </c>
      <c r="F7076" t="n">
        <v>4</v>
      </c>
      <c r="G7076" t="s"/>
      <c r="H7076" t="n">
        <v>1</v>
      </c>
      <c r="I7076" t="s"/>
      <c r="J7076" t="n">
        <v>2</v>
      </c>
      <c r="K7076" t="s">
        <v>237</v>
      </c>
      <c r="L7076" t="s"/>
      <c r="M7076" t="n">
        <v>1</v>
      </c>
      <c r="N7076" t="n">
        <v>60</v>
      </c>
      <c r="O7076" t="n">
        <v>60</v>
      </c>
      <c r="P7076" t="n">
        <v>135</v>
      </c>
      <c r="Q7076" t="n">
        <v>0</v>
      </c>
      <c r="R7076" t="n">
        <v>0</v>
      </c>
      <c r="S7076" t="s">
        <v>19807</v>
      </c>
      <c r="T7076" t="n">
        <v>519</v>
      </c>
      <c r="U7076" t="s">
        <v>17096</v>
      </c>
      <c r="V7076" t="s">
        <v>17096</v>
      </c>
      <c r="W7076" t="s">
        <v>435</v>
      </c>
      <c r="X7076" t="s">
        <v>241</v>
      </c>
      <c r="Y7076" t="s">
        <v>242</v>
      </c>
      <c r="Z7076" t="s"/>
      <c r="AA7076" t="n">
        <v>190</v>
      </c>
      <c r="AB7076" t="s">
        <v>10553</v>
      </c>
      <c r="AC7076" t="s">
        <v>19807</v>
      </c>
      <c r="AD7076" t="n">
        <v>5</v>
      </c>
      <c r="AE7076" t="n">
        <v>709613.6899999999</v>
      </c>
      <c r="AF7076" t="n">
        <v>6190491.15</v>
      </c>
    </row>
    <row r="7077" spans="1:32">
      <c r="A7077" s="62" t="n">
        <v>7075</v>
      </c>
      <c r="B7077" t="s">
        <v>19808</v>
      </c>
      <c r="C7077" t="n">
        <v>220</v>
      </c>
      <c r="D7077" t="n">
        <v>1962</v>
      </c>
      <c r="E7077" t="n">
        <v>0</v>
      </c>
      <c r="F7077" t="n">
        <v>90</v>
      </c>
      <c r="G7077" t="s"/>
      <c r="H7077" t="n">
        <v>90</v>
      </c>
      <c r="I7077" t="s"/>
      <c r="J7077" t="n">
        <v>2</v>
      </c>
      <c r="K7077" t="s">
        <v>522</v>
      </c>
      <c r="L7077" t="s"/>
      <c r="M7077" t="n">
        <v>1</v>
      </c>
      <c r="N7077" t="n">
        <v>615</v>
      </c>
      <c r="O7077" t="n">
        <v>615</v>
      </c>
      <c r="P7077" t="n">
        <v>0</v>
      </c>
      <c r="Q7077" t="n">
        <v>615</v>
      </c>
      <c r="R7077" t="n">
        <v>0</v>
      </c>
      <c r="S7077" t="s">
        <v>19809</v>
      </c>
      <c r="T7077" t="n">
        <v>545</v>
      </c>
      <c r="U7077" t="s">
        <v>19810</v>
      </c>
      <c r="V7077" t="s">
        <v>19810</v>
      </c>
      <c r="W7077" t="s">
        <v>522</v>
      </c>
      <c r="X7077" t="s">
        <v>241</v>
      </c>
      <c r="Y7077" t="s">
        <v>242</v>
      </c>
      <c r="Z7077" t="s"/>
      <c r="AA7077" t="n">
        <v>190</v>
      </c>
      <c r="AB7077" t="s">
        <v>8892</v>
      </c>
      <c r="AC7077" t="s">
        <v>19809</v>
      </c>
      <c r="AD7077" t="n">
        <v>5</v>
      </c>
      <c r="AE7077" t="n">
        <v>708722.58</v>
      </c>
      <c r="AF7077" t="n">
        <v>6190588.68</v>
      </c>
    </row>
    <row r="7078" spans="1:32">
      <c r="A7078" s="62" t="n">
        <v>7076</v>
      </c>
      <c r="B7078" t="s">
        <v>19811</v>
      </c>
      <c r="C7078" t="n">
        <v>210</v>
      </c>
      <c r="D7078" t="n">
        <v>1962</v>
      </c>
      <c r="E7078" t="n">
        <v>0</v>
      </c>
      <c r="F7078" t="n">
        <v>90</v>
      </c>
      <c r="G7078" t="s"/>
      <c r="H7078" t="n">
        <v>90</v>
      </c>
      <c r="I7078" t="s"/>
      <c r="J7078" t="n">
        <v>2</v>
      </c>
      <c r="K7078" t="s">
        <v>522</v>
      </c>
      <c r="L7078" t="s"/>
      <c r="M7078" t="n">
        <v>1</v>
      </c>
      <c r="N7078" t="n">
        <v>615</v>
      </c>
      <c r="O7078" t="n">
        <v>615</v>
      </c>
      <c r="P7078" t="n">
        <v>0</v>
      </c>
      <c r="Q7078" t="n">
        <v>615</v>
      </c>
      <c r="R7078" t="n">
        <v>0</v>
      </c>
      <c r="S7078" t="s">
        <v>19809</v>
      </c>
      <c r="T7078" t="n">
        <v>545</v>
      </c>
      <c r="U7078" t="s">
        <v>19810</v>
      </c>
      <c r="V7078" t="s">
        <v>19810</v>
      </c>
      <c r="W7078" t="s">
        <v>522</v>
      </c>
      <c r="X7078" t="s">
        <v>241</v>
      </c>
      <c r="Y7078" t="s">
        <v>242</v>
      </c>
      <c r="Z7078" t="s"/>
      <c r="AA7078" t="n">
        <v>190</v>
      </c>
      <c r="AB7078" t="s">
        <v>8892</v>
      </c>
      <c r="AC7078" t="s">
        <v>19809</v>
      </c>
      <c r="AD7078" t="n">
        <v>5</v>
      </c>
      <c r="AE7078" t="n">
        <v>708722.58</v>
      </c>
      <c r="AF7078" t="n">
        <v>6190588.68</v>
      </c>
    </row>
    <row r="7079" spans="1:32">
      <c r="A7079" s="62" t="n">
        <v>7077</v>
      </c>
      <c r="B7079" t="s">
        <v>19812</v>
      </c>
      <c r="C7079" t="n">
        <v>120</v>
      </c>
      <c r="D7079" t="n">
        <v>1967</v>
      </c>
      <c r="E7079" t="n">
        <v>0</v>
      </c>
      <c r="F7079" t="n">
        <v>3</v>
      </c>
      <c r="G7079" t="s"/>
      <c r="H7079" t="n">
        <v>2</v>
      </c>
      <c r="I7079" t="s"/>
      <c r="J7079" t="n">
        <v>2</v>
      </c>
      <c r="K7079" t="s">
        <v>522</v>
      </c>
      <c r="L7079" t="s"/>
      <c r="M7079" t="n">
        <v>1</v>
      </c>
      <c r="N7079" t="n">
        <v>156</v>
      </c>
      <c r="O7079" t="n">
        <v>156</v>
      </c>
      <c r="P7079" t="n">
        <v>156</v>
      </c>
      <c r="Q7079" t="n">
        <v>0</v>
      </c>
      <c r="R7079" t="n">
        <v>0</v>
      </c>
      <c r="S7079" t="s">
        <v>19809</v>
      </c>
      <c r="T7079" t="n">
        <v>545</v>
      </c>
      <c r="U7079" t="s">
        <v>19810</v>
      </c>
      <c r="V7079" t="s">
        <v>19810</v>
      </c>
      <c r="W7079" t="s">
        <v>522</v>
      </c>
      <c r="X7079" t="s">
        <v>241</v>
      </c>
      <c r="Y7079" t="s">
        <v>242</v>
      </c>
      <c r="Z7079" t="s"/>
      <c r="AA7079" t="n">
        <v>190</v>
      </c>
      <c r="AB7079" t="s">
        <v>8892</v>
      </c>
      <c r="AC7079" t="s">
        <v>19809</v>
      </c>
      <c r="AD7079" t="n">
        <v>5</v>
      </c>
      <c r="AE7079" t="n">
        <v>708722.58</v>
      </c>
      <c r="AF7079" t="n">
        <v>6190588.68</v>
      </c>
    </row>
    <row r="7080" spans="1:32">
      <c r="A7080" s="62" t="n">
        <v>7078</v>
      </c>
      <c r="B7080" t="s">
        <v>19813</v>
      </c>
      <c r="C7080" t="n">
        <v>210</v>
      </c>
      <c r="D7080" t="n">
        <v>1962</v>
      </c>
      <c r="E7080" t="n">
        <v>0</v>
      </c>
      <c r="F7080" t="n">
        <v>90</v>
      </c>
      <c r="G7080" t="s"/>
      <c r="H7080" t="n">
        <v>90</v>
      </c>
      <c r="I7080" t="s"/>
      <c r="J7080" t="n">
        <v>2</v>
      </c>
      <c r="K7080" t="s">
        <v>522</v>
      </c>
      <c r="L7080" t="s"/>
      <c r="M7080" t="n">
        <v>1</v>
      </c>
      <c r="N7080" t="n">
        <v>379</v>
      </c>
      <c r="O7080" t="n">
        <v>379</v>
      </c>
      <c r="P7080" t="n">
        <v>0</v>
      </c>
      <c r="Q7080" t="n">
        <v>379</v>
      </c>
      <c r="R7080" t="n">
        <v>0</v>
      </c>
      <c r="S7080" t="s">
        <v>19809</v>
      </c>
      <c r="T7080" t="n">
        <v>545</v>
      </c>
      <c r="U7080" t="s">
        <v>19810</v>
      </c>
      <c r="V7080" t="s">
        <v>19810</v>
      </c>
      <c r="W7080" t="s">
        <v>522</v>
      </c>
      <c r="X7080" t="s">
        <v>241</v>
      </c>
      <c r="Y7080" t="s">
        <v>242</v>
      </c>
      <c r="Z7080" t="s"/>
      <c r="AA7080" t="n">
        <v>190</v>
      </c>
      <c r="AB7080" t="s">
        <v>8892</v>
      </c>
      <c r="AC7080" t="s">
        <v>19809</v>
      </c>
      <c r="AD7080" t="n">
        <v>5</v>
      </c>
      <c r="AE7080" t="n">
        <v>708722.58</v>
      </c>
      <c r="AF7080" t="n">
        <v>6190588.68</v>
      </c>
    </row>
    <row r="7081" spans="1:32">
      <c r="A7081" s="62" t="n">
        <v>7079</v>
      </c>
      <c r="B7081" t="s">
        <v>19814</v>
      </c>
      <c r="C7081" t="n">
        <v>210</v>
      </c>
      <c r="D7081" t="n">
        <v>1962</v>
      </c>
      <c r="E7081" t="n">
        <v>0</v>
      </c>
      <c r="F7081" t="n">
        <v>90</v>
      </c>
      <c r="G7081" t="s"/>
      <c r="H7081" t="n">
        <v>90</v>
      </c>
      <c r="I7081" t="s"/>
      <c r="J7081" t="n">
        <v>2</v>
      </c>
      <c r="K7081" t="s">
        <v>522</v>
      </c>
      <c r="L7081" t="s"/>
      <c r="M7081" t="n">
        <v>1</v>
      </c>
      <c r="N7081" t="n">
        <v>615</v>
      </c>
      <c r="O7081" t="n">
        <v>615</v>
      </c>
      <c r="P7081" t="n">
        <v>0</v>
      </c>
      <c r="Q7081" t="n">
        <v>615</v>
      </c>
      <c r="R7081" t="n">
        <v>0</v>
      </c>
      <c r="S7081" t="s">
        <v>19809</v>
      </c>
      <c r="T7081" t="n">
        <v>545</v>
      </c>
      <c r="U7081" t="s">
        <v>19810</v>
      </c>
      <c r="V7081" t="s">
        <v>19810</v>
      </c>
      <c r="W7081" t="s">
        <v>522</v>
      </c>
      <c r="X7081" t="s">
        <v>241</v>
      </c>
      <c r="Y7081" t="s">
        <v>242</v>
      </c>
      <c r="Z7081" t="s"/>
      <c r="AA7081" t="n">
        <v>190</v>
      </c>
      <c r="AB7081" t="s">
        <v>8892</v>
      </c>
      <c r="AC7081" t="s">
        <v>19809</v>
      </c>
      <c r="AD7081" t="n">
        <v>5</v>
      </c>
      <c r="AE7081" t="n">
        <v>708722.58</v>
      </c>
      <c r="AF7081" t="n">
        <v>6190588.68</v>
      </c>
    </row>
    <row r="7082" spans="1:32">
      <c r="A7082" s="62" t="n">
        <v>7080</v>
      </c>
      <c r="B7082" t="s">
        <v>19815</v>
      </c>
      <c r="C7082" t="n">
        <v>210</v>
      </c>
      <c r="D7082" t="n">
        <v>1994</v>
      </c>
      <c r="E7082" t="n">
        <v>0</v>
      </c>
      <c r="F7082" t="n">
        <v>90</v>
      </c>
      <c r="G7082" t="s"/>
      <c r="H7082" t="n">
        <v>90</v>
      </c>
      <c r="I7082" t="s"/>
      <c r="J7082" t="n">
        <v>9</v>
      </c>
      <c r="K7082" t="s">
        <v>349</v>
      </c>
      <c r="L7082" t="s"/>
      <c r="M7082" t="n">
        <v>1</v>
      </c>
      <c r="N7082" t="n">
        <v>104</v>
      </c>
      <c r="O7082" t="n">
        <v>104</v>
      </c>
      <c r="P7082" t="n">
        <v>0</v>
      </c>
      <c r="Q7082" t="n">
        <v>104</v>
      </c>
      <c r="R7082" t="n">
        <v>0</v>
      </c>
      <c r="S7082" t="s">
        <v>19809</v>
      </c>
      <c r="T7082" t="n">
        <v>545</v>
      </c>
      <c r="U7082" t="s">
        <v>19810</v>
      </c>
      <c r="V7082" t="s">
        <v>19810</v>
      </c>
      <c r="W7082" t="s">
        <v>522</v>
      </c>
      <c r="X7082" t="s">
        <v>241</v>
      </c>
      <c r="Y7082" t="s">
        <v>242</v>
      </c>
      <c r="Z7082" t="s"/>
      <c r="AA7082" t="n">
        <v>190</v>
      </c>
      <c r="AB7082" t="s">
        <v>8892</v>
      </c>
      <c r="AC7082" t="s">
        <v>19809</v>
      </c>
      <c r="AD7082" t="n">
        <v>5</v>
      </c>
      <c r="AE7082" t="n">
        <v>708722.58</v>
      </c>
      <c r="AF7082" t="n">
        <v>6190588.68</v>
      </c>
    </row>
    <row r="7083" spans="1:32">
      <c r="A7083" s="62" t="n">
        <v>7081</v>
      </c>
      <c r="B7083" t="s">
        <v>19816</v>
      </c>
      <c r="C7083" t="n">
        <v>210</v>
      </c>
      <c r="D7083" t="n">
        <v>1994</v>
      </c>
      <c r="E7083" t="n">
        <v>0</v>
      </c>
      <c r="F7083" t="n">
        <v>90</v>
      </c>
      <c r="G7083" t="s"/>
      <c r="H7083" t="n">
        <v>90</v>
      </c>
      <c r="I7083" t="s"/>
      <c r="J7083" t="n">
        <v>9</v>
      </c>
      <c r="K7083" t="s">
        <v>349</v>
      </c>
      <c r="L7083" t="s"/>
      <c r="M7083" t="n">
        <v>1</v>
      </c>
      <c r="N7083" t="n">
        <v>188</v>
      </c>
      <c r="O7083" t="n">
        <v>188</v>
      </c>
      <c r="P7083" t="n">
        <v>0</v>
      </c>
      <c r="Q7083" t="n">
        <v>188</v>
      </c>
      <c r="R7083" t="n">
        <v>0</v>
      </c>
      <c r="S7083" t="s">
        <v>19809</v>
      </c>
      <c r="T7083" t="n">
        <v>545</v>
      </c>
      <c r="U7083" t="s">
        <v>19810</v>
      </c>
      <c r="V7083" t="s">
        <v>19810</v>
      </c>
      <c r="W7083" t="s">
        <v>522</v>
      </c>
      <c r="X7083" t="s">
        <v>241</v>
      </c>
      <c r="Y7083" t="s">
        <v>242</v>
      </c>
      <c r="Z7083" t="s"/>
      <c r="AA7083" t="n">
        <v>190</v>
      </c>
      <c r="AB7083" t="s">
        <v>8892</v>
      </c>
      <c r="AC7083" t="s">
        <v>19809</v>
      </c>
      <c r="AD7083" t="n">
        <v>5</v>
      </c>
      <c r="AE7083" t="n">
        <v>708722.58</v>
      </c>
      <c r="AF7083" t="n">
        <v>6190588.68</v>
      </c>
    </row>
    <row r="7084" spans="1:32">
      <c r="A7084" s="62" t="n">
        <v>7082</v>
      </c>
      <c r="B7084" t="s">
        <v>19817</v>
      </c>
      <c r="C7084" t="n">
        <v>210</v>
      </c>
      <c r="D7084" t="n">
        <v>1962</v>
      </c>
      <c r="E7084" t="n">
        <v>0</v>
      </c>
      <c r="F7084" t="n">
        <v>90</v>
      </c>
      <c r="G7084" t="s"/>
      <c r="H7084" t="n">
        <v>90</v>
      </c>
      <c r="I7084" t="s"/>
      <c r="J7084" t="n">
        <v>2</v>
      </c>
      <c r="K7084" t="s">
        <v>522</v>
      </c>
      <c r="L7084" t="s"/>
      <c r="M7084" t="n">
        <v>1</v>
      </c>
      <c r="N7084" t="n">
        <v>615</v>
      </c>
      <c r="O7084" t="n">
        <v>615</v>
      </c>
      <c r="P7084" t="n">
        <v>0</v>
      </c>
      <c r="Q7084" t="n">
        <v>615</v>
      </c>
      <c r="R7084" t="n">
        <v>0</v>
      </c>
      <c r="S7084" t="s">
        <v>19809</v>
      </c>
      <c r="T7084" t="n">
        <v>545</v>
      </c>
      <c r="U7084" t="s">
        <v>19810</v>
      </c>
      <c r="V7084" t="s">
        <v>19810</v>
      </c>
      <c r="W7084" t="s">
        <v>522</v>
      </c>
      <c r="X7084" t="s">
        <v>241</v>
      </c>
      <c r="Y7084" t="s">
        <v>242</v>
      </c>
      <c r="Z7084" t="s"/>
      <c r="AA7084" t="n">
        <v>190</v>
      </c>
      <c r="AB7084" t="s">
        <v>8892</v>
      </c>
      <c r="AC7084" t="s">
        <v>19809</v>
      </c>
      <c r="AD7084" t="n">
        <v>5</v>
      </c>
      <c r="AE7084" t="n">
        <v>708722.58</v>
      </c>
      <c r="AF7084" t="n">
        <v>6190588.68</v>
      </c>
    </row>
    <row r="7085" spans="1:32">
      <c r="A7085" s="62" t="n">
        <v>7083</v>
      </c>
      <c r="B7085" t="s">
        <v>19818</v>
      </c>
      <c r="C7085" t="n">
        <v>220</v>
      </c>
      <c r="D7085" t="n">
        <v>1963</v>
      </c>
      <c r="E7085" t="n">
        <v>0</v>
      </c>
      <c r="F7085" t="n">
        <v>90</v>
      </c>
      <c r="G7085" t="s"/>
      <c r="H7085" t="n">
        <v>90</v>
      </c>
      <c r="I7085" t="s"/>
      <c r="J7085" t="n">
        <v>2</v>
      </c>
      <c r="K7085" t="s">
        <v>522</v>
      </c>
      <c r="L7085" t="s"/>
      <c r="M7085" t="n">
        <v>1</v>
      </c>
      <c r="N7085" t="n">
        <v>615</v>
      </c>
      <c r="O7085" t="n">
        <v>615</v>
      </c>
      <c r="P7085" t="n">
        <v>0</v>
      </c>
      <c r="Q7085" t="n">
        <v>615</v>
      </c>
      <c r="R7085" t="n">
        <v>0</v>
      </c>
      <c r="S7085" t="s">
        <v>19809</v>
      </c>
      <c r="T7085" t="n">
        <v>545</v>
      </c>
      <c r="U7085" t="s">
        <v>19810</v>
      </c>
      <c r="V7085" t="s">
        <v>19810</v>
      </c>
      <c r="W7085" t="s">
        <v>522</v>
      </c>
      <c r="X7085" t="s">
        <v>241</v>
      </c>
      <c r="Y7085" t="s">
        <v>242</v>
      </c>
      <c r="Z7085" t="s"/>
      <c r="AA7085" t="n">
        <v>190</v>
      </c>
      <c r="AB7085" t="s">
        <v>8892</v>
      </c>
      <c r="AC7085" t="s">
        <v>19809</v>
      </c>
      <c r="AD7085" t="n">
        <v>5</v>
      </c>
      <c r="AE7085" t="n">
        <v>708722.58</v>
      </c>
      <c r="AF7085" t="n">
        <v>6190588.68</v>
      </c>
    </row>
    <row r="7086" spans="1:32">
      <c r="A7086" s="62" t="n">
        <v>7084</v>
      </c>
      <c r="B7086" t="s">
        <v>19819</v>
      </c>
      <c r="C7086" t="n">
        <v>210</v>
      </c>
      <c r="D7086" t="n">
        <v>1962</v>
      </c>
      <c r="E7086" t="n">
        <v>0</v>
      </c>
      <c r="F7086" t="n">
        <v>90</v>
      </c>
      <c r="G7086" t="s"/>
      <c r="H7086" t="n">
        <v>90</v>
      </c>
      <c r="I7086" t="s"/>
      <c r="J7086" t="n">
        <v>2</v>
      </c>
      <c r="K7086" t="s">
        <v>522</v>
      </c>
      <c r="L7086" t="s"/>
      <c r="M7086" t="n">
        <v>1</v>
      </c>
      <c r="N7086" t="n">
        <v>615</v>
      </c>
      <c r="O7086" t="n">
        <v>615</v>
      </c>
      <c r="P7086" t="n">
        <v>0</v>
      </c>
      <c r="Q7086" t="n">
        <v>615</v>
      </c>
      <c r="R7086" t="n">
        <v>0</v>
      </c>
      <c r="S7086" t="s">
        <v>19809</v>
      </c>
      <c r="T7086" t="n">
        <v>545</v>
      </c>
      <c r="U7086" t="s">
        <v>19810</v>
      </c>
      <c r="V7086" t="s">
        <v>19810</v>
      </c>
      <c r="W7086" t="s">
        <v>522</v>
      </c>
      <c r="X7086" t="s">
        <v>241</v>
      </c>
      <c r="Y7086" t="s">
        <v>242</v>
      </c>
      <c r="Z7086" t="s"/>
      <c r="AA7086" t="n">
        <v>190</v>
      </c>
      <c r="AB7086" t="s">
        <v>8892</v>
      </c>
      <c r="AC7086" t="s">
        <v>19809</v>
      </c>
      <c r="AD7086" t="n">
        <v>5</v>
      </c>
      <c r="AE7086" t="n">
        <v>708722.58</v>
      </c>
      <c r="AF7086" t="n">
        <v>6190588.68</v>
      </c>
    </row>
    <row r="7087" spans="1:32">
      <c r="A7087" s="62" t="n">
        <v>7085</v>
      </c>
      <c r="B7087" t="s">
        <v>19820</v>
      </c>
      <c r="C7087" t="n">
        <v>110</v>
      </c>
      <c r="D7087" t="n">
        <v>1850</v>
      </c>
      <c r="E7087" t="n">
        <v>0</v>
      </c>
      <c r="F7087" t="n">
        <v>7</v>
      </c>
      <c r="G7087" t="s"/>
      <c r="H7087" t="n">
        <v>1</v>
      </c>
      <c r="I7087" t="s"/>
      <c r="J7087" t="n">
        <v>5</v>
      </c>
      <c r="K7087" t="s">
        <v>365</v>
      </c>
      <c r="L7087" t="s"/>
      <c r="M7087" t="n">
        <v>1</v>
      </c>
      <c r="N7087" t="n">
        <v>225</v>
      </c>
      <c r="O7087" t="n">
        <v>225</v>
      </c>
      <c r="P7087" t="n">
        <v>200</v>
      </c>
      <c r="Q7087" t="n">
        <v>0</v>
      </c>
      <c r="R7087" t="n">
        <v>0</v>
      </c>
      <c r="S7087" t="s">
        <v>19821</v>
      </c>
      <c r="T7087" t="n">
        <v>607</v>
      </c>
      <c r="U7087" t="s">
        <v>550</v>
      </c>
      <c r="V7087" t="s">
        <v>550</v>
      </c>
      <c r="W7087" t="s">
        <v>11804</v>
      </c>
      <c r="X7087" t="s">
        <v>241</v>
      </c>
      <c r="Y7087" t="s">
        <v>242</v>
      </c>
      <c r="Z7087" t="s"/>
      <c r="AA7087" t="n">
        <v>190</v>
      </c>
      <c r="AB7087" t="s">
        <v>9124</v>
      </c>
      <c r="AC7087" t="s">
        <v>19821</v>
      </c>
      <c r="AD7087" t="n">
        <v>5</v>
      </c>
      <c r="AE7087" t="n">
        <v>713356.35</v>
      </c>
      <c r="AF7087" t="n">
        <v>6190800.44</v>
      </c>
    </row>
    <row r="7088" spans="1:32">
      <c r="A7088" s="62" t="n">
        <v>7086</v>
      </c>
      <c r="B7088" t="s">
        <v>19822</v>
      </c>
      <c r="C7088" t="n">
        <v>210</v>
      </c>
      <c r="D7088" t="n">
        <v>1850</v>
      </c>
      <c r="E7088" t="n">
        <v>0</v>
      </c>
      <c r="F7088" t="n">
        <v>7</v>
      </c>
      <c r="G7088" t="s"/>
      <c r="H7088" t="n">
        <v>1</v>
      </c>
      <c r="I7088" t="s"/>
      <c r="J7088" t="n">
        <v>9</v>
      </c>
      <c r="K7088" t="s">
        <v>349</v>
      </c>
      <c r="L7088" t="s"/>
      <c r="M7088" t="n">
        <v>1</v>
      </c>
      <c r="N7088" t="n">
        <v>309</v>
      </c>
      <c r="O7088" t="n">
        <v>309</v>
      </c>
      <c r="P7088" t="n">
        <v>0</v>
      </c>
      <c r="Q7088" t="n">
        <v>309</v>
      </c>
      <c r="R7088" t="n">
        <v>0</v>
      </c>
      <c r="S7088" t="s">
        <v>19821</v>
      </c>
      <c r="T7088" t="n">
        <v>607</v>
      </c>
      <c r="U7088" t="s">
        <v>550</v>
      </c>
      <c r="V7088" t="s">
        <v>550</v>
      </c>
      <c r="W7088" t="s">
        <v>11804</v>
      </c>
      <c r="X7088" t="s">
        <v>241</v>
      </c>
      <c r="Y7088" t="s">
        <v>242</v>
      </c>
      <c r="Z7088" t="s"/>
      <c r="AA7088" t="n">
        <v>190</v>
      </c>
      <c r="AB7088" t="s">
        <v>9124</v>
      </c>
      <c r="AC7088" t="s">
        <v>19821</v>
      </c>
      <c r="AD7088" t="n">
        <v>5</v>
      </c>
      <c r="AE7088" t="n">
        <v>713356.35</v>
      </c>
      <c r="AF7088" t="n">
        <v>6190800.44</v>
      </c>
    </row>
    <row r="7089" spans="1:32">
      <c r="A7089" s="62" t="n">
        <v>7087</v>
      </c>
      <c r="B7089" t="s">
        <v>19823</v>
      </c>
      <c r="C7089" t="n">
        <v>120</v>
      </c>
      <c r="D7089" t="n">
        <v>1959</v>
      </c>
      <c r="E7089" t="n">
        <v>1976</v>
      </c>
      <c r="F7089" t="n">
        <v>3</v>
      </c>
      <c r="G7089" t="s"/>
      <c r="H7089" t="n">
        <v>1</v>
      </c>
      <c r="I7089" t="s"/>
      <c r="J7089" t="n">
        <v>1</v>
      </c>
      <c r="K7089" t="s">
        <v>349</v>
      </c>
      <c r="L7089" t="s"/>
      <c r="M7089" t="n">
        <v>1</v>
      </c>
      <c r="N7089" t="n">
        <v>178</v>
      </c>
      <c r="O7089" t="n">
        <v>178</v>
      </c>
      <c r="P7089" t="n">
        <v>178</v>
      </c>
      <c r="Q7089" t="n">
        <v>0</v>
      </c>
      <c r="R7089" t="n">
        <v>0</v>
      </c>
      <c r="S7089" t="s">
        <v>19824</v>
      </c>
      <c r="T7089" t="n">
        <v>657</v>
      </c>
      <c r="U7089" t="s">
        <v>18380</v>
      </c>
      <c r="V7089" t="s">
        <v>18380</v>
      </c>
      <c r="W7089" t="s">
        <v>403</v>
      </c>
      <c r="X7089" t="s">
        <v>241</v>
      </c>
      <c r="Y7089" t="s">
        <v>242</v>
      </c>
      <c r="Z7089" t="s"/>
      <c r="AA7089" t="n">
        <v>190</v>
      </c>
      <c r="AB7089" t="s">
        <v>8777</v>
      </c>
      <c r="AC7089" t="s">
        <v>19824</v>
      </c>
      <c r="AD7089" t="n">
        <v>5</v>
      </c>
      <c r="AE7089" t="n">
        <v>710478.9300000001</v>
      </c>
      <c r="AF7089" t="n">
        <v>6190456.12</v>
      </c>
    </row>
    <row r="7090" spans="1:32">
      <c r="A7090" s="62" t="n">
        <v>7088</v>
      </c>
      <c r="B7090" t="s">
        <v>19825</v>
      </c>
      <c r="C7090" t="n">
        <v>130</v>
      </c>
      <c r="D7090" t="n">
        <v>1980</v>
      </c>
      <c r="E7090" t="n">
        <v>0</v>
      </c>
      <c r="F7090" t="n">
        <v>4</v>
      </c>
      <c r="G7090" t="s"/>
      <c r="H7090" t="n">
        <v>1</v>
      </c>
      <c r="I7090" t="s"/>
      <c r="J7090" t="n">
        <v>1</v>
      </c>
      <c r="K7090" t="s">
        <v>349</v>
      </c>
      <c r="L7090" t="s"/>
      <c r="M7090" t="n">
        <v>2</v>
      </c>
      <c r="N7090" t="n">
        <v>78</v>
      </c>
      <c r="O7090" t="n">
        <v>138</v>
      </c>
      <c r="P7090" t="n">
        <v>138</v>
      </c>
      <c r="Q7090" t="n">
        <v>0</v>
      </c>
      <c r="R7090" t="n">
        <v>0</v>
      </c>
      <c r="S7090" t="s">
        <v>19826</v>
      </c>
      <c r="T7090" t="n">
        <v>441</v>
      </c>
      <c r="U7090" t="s">
        <v>13839</v>
      </c>
      <c r="V7090" t="s">
        <v>13839</v>
      </c>
      <c r="W7090" t="s">
        <v>665</v>
      </c>
      <c r="X7090" t="s">
        <v>241</v>
      </c>
      <c r="Y7090" t="s">
        <v>242</v>
      </c>
      <c r="Z7090" t="s"/>
      <c r="AA7090" t="n">
        <v>190</v>
      </c>
      <c r="AB7090" t="s">
        <v>19827</v>
      </c>
      <c r="AC7090" t="s">
        <v>19826</v>
      </c>
      <c r="AD7090" t="n">
        <v>5</v>
      </c>
      <c r="AE7090" t="n">
        <v>711946.48</v>
      </c>
      <c r="AF7090" t="n">
        <v>6191492.31</v>
      </c>
    </row>
    <row r="7091" spans="1:32">
      <c r="A7091" s="62" t="n">
        <v>7089</v>
      </c>
      <c r="B7091" t="s">
        <v>19828</v>
      </c>
      <c r="C7091" t="n">
        <v>120</v>
      </c>
      <c r="D7091" t="n">
        <v>1967</v>
      </c>
      <c r="E7091" t="n">
        <v>1970</v>
      </c>
      <c r="F7091" t="n">
        <v>3</v>
      </c>
      <c r="G7091" t="s"/>
      <c r="H7091" t="n">
        <v>1</v>
      </c>
      <c r="I7091" t="s"/>
      <c r="J7091" t="n">
        <v>2</v>
      </c>
      <c r="K7091" t="s">
        <v>237</v>
      </c>
      <c r="L7091" t="n">
        <v>2</v>
      </c>
      <c r="M7091" t="n">
        <v>1</v>
      </c>
      <c r="N7091" t="n">
        <v>150</v>
      </c>
      <c r="O7091" t="n">
        <v>150</v>
      </c>
      <c r="P7091" t="n">
        <v>150</v>
      </c>
      <c r="Q7091" t="n">
        <v>0</v>
      </c>
      <c r="R7091" t="n">
        <v>0</v>
      </c>
      <c r="S7091" t="s">
        <v>19829</v>
      </c>
      <c r="T7091" t="n">
        <v>496</v>
      </c>
      <c r="U7091" t="s">
        <v>17383</v>
      </c>
      <c r="V7091" t="s">
        <v>17383</v>
      </c>
      <c r="W7091" t="s">
        <v>423</v>
      </c>
      <c r="X7091" t="s">
        <v>241</v>
      </c>
      <c r="Y7091" t="s">
        <v>242</v>
      </c>
      <c r="Z7091" t="s"/>
      <c r="AA7091" t="n">
        <v>190</v>
      </c>
      <c r="AB7091" t="s">
        <v>19830</v>
      </c>
      <c r="AC7091" t="s">
        <v>19829</v>
      </c>
      <c r="AD7091" t="n">
        <v>5</v>
      </c>
      <c r="AE7091" t="n">
        <v>712722.98</v>
      </c>
      <c r="AF7091" t="n">
        <v>6190513.19</v>
      </c>
    </row>
    <row r="7092" spans="1:32">
      <c r="A7092" s="62" t="n">
        <v>7090</v>
      </c>
      <c r="B7092" t="s">
        <v>19831</v>
      </c>
      <c r="C7092" t="n">
        <v>120</v>
      </c>
      <c r="D7092" t="n">
        <v>1967</v>
      </c>
      <c r="E7092" t="n">
        <v>0</v>
      </c>
      <c r="F7092" t="n">
        <v>3</v>
      </c>
      <c r="G7092" t="s"/>
      <c r="H7092" t="n">
        <v>1</v>
      </c>
      <c r="I7092" t="s"/>
      <c r="J7092" t="n">
        <v>2</v>
      </c>
      <c r="K7092" t="s">
        <v>237</v>
      </c>
      <c r="L7092" t="s"/>
      <c r="M7092" t="n">
        <v>1</v>
      </c>
      <c r="N7092" t="n">
        <v>133</v>
      </c>
      <c r="O7092" t="n">
        <v>133</v>
      </c>
      <c r="P7092" t="n">
        <v>133</v>
      </c>
      <c r="Q7092" t="n">
        <v>0</v>
      </c>
      <c r="R7092" t="n">
        <v>0</v>
      </c>
      <c r="S7092" t="s">
        <v>19832</v>
      </c>
      <c r="T7092" t="n">
        <v>510</v>
      </c>
      <c r="U7092" t="s">
        <v>18257</v>
      </c>
      <c r="V7092" t="s">
        <v>18257</v>
      </c>
      <c r="W7092" t="s">
        <v>407</v>
      </c>
      <c r="X7092" t="s">
        <v>241</v>
      </c>
      <c r="Y7092" t="s">
        <v>242</v>
      </c>
      <c r="Z7092" t="s"/>
      <c r="AA7092" t="n">
        <v>190</v>
      </c>
      <c r="AB7092" t="s">
        <v>1703</v>
      </c>
      <c r="AC7092" t="s">
        <v>19832</v>
      </c>
      <c r="AD7092" t="n">
        <v>5</v>
      </c>
      <c r="AE7092" t="n">
        <v>710928.41</v>
      </c>
      <c r="AF7092" t="n">
        <v>6190829.71</v>
      </c>
    </row>
    <row r="7093" spans="1:32">
      <c r="A7093" s="62" t="n">
        <v>7091</v>
      </c>
      <c r="B7093" t="s">
        <v>19833</v>
      </c>
      <c r="C7093" t="n">
        <v>130</v>
      </c>
      <c r="D7093" t="n">
        <v>1971</v>
      </c>
      <c r="E7093" t="n">
        <v>0</v>
      </c>
      <c r="F7093" t="n">
        <v>4</v>
      </c>
      <c r="G7093" t="s"/>
      <c r="H7093" t="n">
        <v>1</v>
      </c>
      <c r="I7093" t="s"/>
      <c r="J7093" t="n">
        <v>2</v>
      </c>
      <c r="K7093" t="s">
        <v>237</v>
      </c>
      <c r="L7093" t="s"/>
      <c r="M7093" t="n">
        <v>1</v>
      </c>
      <c r="N7093" t="n">
        <v>60</v>
      </c>
      <c r="O7093" t="n">
        <v>60</v>
      </c>
      <c r="P7093" t="n">
        <v>120</v>
      </c>
      <c r="Q7093" t="n">
        <v>0</v>
      </c>
      <c r="R7093" t="n">
        <v>0</v>
      </c>
      <c r="S7093" t="s">
        <v>19834</v>
      </c>
      <c r="T7093" t="n">
        <v>519</v>
      </c>
      <c r="U7093" t="s">
        <v>17096</v>
      </c>
      <c r="V7093" t="s">
        <v>17096</v>
      </c>
      <c r="W7093" t="s">
        <v>439</v>
      </c>
      <c r="X7093" t="s">
        <v>241</v>
      </c>
      <c r="Y7093" t="s">
        <v>242</v>
      </c>
      <c r="Z7093" t="s"/>
      <c r="AA7093" t="n">
        <v>190</v>
      </c>
      <c r="AB7093" t="s">
        <v>9324</v>
      </c>
      <c r="AC7093" t="s">
        <v>19834</v>
      </c>
      <c r="AD7093" t="n">
        <v>5</v>
      </c>
      <c r="AE7093" t="n">
        <v>709623.04</v>
      </c>
      <c r="AF7093" t="n">
        <v>6190442.72</v>
      </c>
    </row>
    <row r="7094" spans="1:32">
      <c r="A7094" s="62" t="n">
        <v>7092</v>
      </c>
      <c r="B7094" t="s">
        <v>19835</v>
      </c>
      <c r="C7094" t="n">
        <v>120</v>
      </c>
      <c r="D7094" t="n">
        <v>1750</v>
      </c>
      <c r="E7094" t="n">
        <v>1956</v>
      </c>
      <c r="F7094" t="n">
        <v>7</v>
      </c>
      <c r="G7094" t="s"/>
      <c r="H7094" t="n">
        <v>1</v>
      </c>
      <c r="I7094" t="s"/>
      <c r="J7094" t="n">
        <v>2</v>
      </c>
      <c r="K7094" t="s">
        <v>237</v>
      </c>
      <c r="L7094" t="s"/>
      <c r="M7094" t="n">
        <v>1</v>
      </c>
      <c r="N7094" t="n">
        <v>129</v>
      </c>
      <c r="O7094" t="n">
        <v>129</v>
      </c>
      <c r="P7094" t="n">
        <v>159</v>
      </c>
      <c r="Q7094" t="n">
        <v>0</v>
      </c>
      <c r="R7094" t="n">
        <v>0</v>
      </c>
      <c r="S7094" t="s">
        <v>19836</v>
      </c>
      <c r="T7094" t="n">
        <v>607</v>
      </c>
      <c r="U7094" t="s">
        <v>550</v>
      </c>
      <c r="V7094" t="s">
        <v>550</v>
      </c>
      <c r="W7094" t="s">
        <v>4517</v>
      </c>
      <c r="X7094" t="s">
        <v>241</v>
      </c>
      <c r="Y7094" t="s">
        <v>242</v>
      </c>
      <c r="Z7094" t="s"/>
      <c r="AA7094" t="n">
        <v>190</v>
      </c>
      <c r="AB7094" t="s">
        <v>633</v>
      </c>
      <c r="AC7094" t="s">
        <v>19836</v>
      </c>
      <c r="AD7094" t="n">
        <v>5</v>
      </c>
      <c r="AE7094" t="n">
        <v>713350.74</v>
      </c>
      <c r="AF7094" t="n">
        <v>6190835.92</v>
      </c>
    </row>
    <row r="7095" spans="1:32">
      <c r="A7095" s="62" t="n">
        <v>7093</v>
      </c>
      <c r="B7095" t="s">
        <v>19837</v>
      </c>
      <c r="C7095" t="n">
        <v>120</v>
      </c>
      <c r="D7095" t="n">
        <v>1959</v>
      </c>
      <c r="E7095" t="n">
        <v>0</v>
      </c>
      <c r="F7095" t="n">
        <v>3</v>
      </c>
      <c r="G7095" t="s"/>
      <c r="H7095" t="n">
        <v>1</v>
      </c>
      <c r="I7095" t="s"/>
      <c r="J7095" t="n">
        <v>1</v>
      </c>
      <c r="K7095" t="s">
        <v>349</v>
      </c>
      <c r="L7095" t="s"/>
      <c r="M7095" t="n">
        <v>1</v>
      </c>
      <c r="N7095" t="n">
        <v>89</v>
      </c>
      <c r="O7095" t="n">
        <v>89</v>
      </c>
      <c r="P7095" t="n">
        <v>89</v>
      </c>
      <c r="Q7095" t="n">
        <v>0</v>
      </c>
      <c r="R7095" t="n">
        <v>0</v>
      </c>
      <c r="S7095" t="s">
        <v>19838</v>
      </c>
      <c r="T7095" t="n">
        <v>657</v>
      </c>
      <c r="U7095" t="s">
        <v>18380</v>
      </c>
      <c r="V7095" t="s">
        <v>18380</v>
      </c>
      <c r="W7095" t="s">
        <v>503</v>
      </c>
      <c r="X7095" t="s">
        <v>241</v>
      </c>
      <c r="Y7095" t="s">
        <v>242</v>
      </c>
      <c r="Z7095" t="s"/>
      <c r="AA7095" t="n">
        <v>190</v>
      </c>
      <c r="AB7095" t="s">
        <v>6675</v>
      </c>
      <c r="AC7095" t="s">
        <v>19838</v>
      </c>
      <c r="AD7095" t="n">
        <v>5</v>
      </c>
      <c r="AE7095" t="n">
        <v>710471.1899999999</v>
      </c>
      <c r="AF7095" t="n">
        <v>6190419.12</v>
      </c>
    </row>
    <row r="7096" spans="1:32">
      <c r="A7096" s="62" t="n">
        <v>7094</v>
      </c>
      <c r="B7096" t="s">
        <v>19839</v>
      </c>
      <c r="C7096" t="n">
        <v>130</v>
      </c>
      <c r="D7096" t="n">
        <v>1976</v>
      </c>
      <c r="E7096" t="n">
        <v>0</v>
      </c>
      <c r="F7096" t="n">
        <v>1</v>
      </c>
      <c r="G7096" t="s"/>
      <c r="H7096" t="n">
        <v>6</v>
      </c>
      <c r="I7096" t="s"/>
      <c r="J7096" t="n">
        <v>7</v>
      </c>
      <c r="K7096" t="s">
        <v>365</v>
      </c>
      <c r="L7096" t="s"/>
      <c r="M7096" t="n">
        <v>1</v>
      </c>
      <c r="N7096" t="n">
        <v>93</v>
      </c>
      <c r="O7096" t="n">
        <v>93</v>
      </c>
      <c r="P7096" t="n">
        <v>151</v>
      </c>
      <c r="Q7096" t="n">
        <v>0</v>
      </c>
      <c r="R7096" t="n">
        <v>0</v>
      </c>
      <c r="S7096" t="s">
        <v>19840</v>
      </c>
      <c r="T7096" t="n">
        <v>90</v>
      </c>
      <c r="U7096" t="s">
        <v>15591</v>
      </c>
      <c r="V7096" t="s">
        <v>15591</v>
      </c>
      <c r="W7096" t="s">
        <v>661</v>
      </c>
      <c r="X7096" t="s">
        <v>352</v>
      </c>
      <c r="Y7096" t="s">
        <v>353</v>
      </c>
      <c r="Z7096" t="s">
        <v>375</v>
      </c>
      <c r="AA7096" t="n">
        <v>190</v>
      </c>
      <c r="AB7096" t="s">
        <v>19841</v>
      </c>
      <c r="AC7096" t="s">
        <v>19840</v>
      </c>
      <c r="AD7096" t="n">
        <v>5</v>
      </c>
      <c r="AE7096" t="n">
        <v>709118.77</v>
      </c>
      <c r="AF7096" t="n">
        <v>6184439.46</v>
      </c>
    </row>
    <row r="7097" spans="1:32">
      <c r="A7097" s="62" t="n">
        <v>7095</v>
      </c>
      <c r="B7097" t="s">
        <v>19842</v>
      </c>
      <c r="C7097" t="n">
        <v>120</v>
      </c>
      <c r="D7097" t="n">
        <v>1973</v>
      </c>
      <c r="E7097" t="n">
        <v>0</v>
      </c>
      <c r="F7097" t="n">
        <v>3</v>
      </c>
      <c r="G7097" t="s"/>
      <c r="H7097" t="n">
        <v>1</v>
      </c>
      <c r="I7097" t="s"/>
      <c r="J7097" t="n">
        <v>7</v>
      </c>
      <c r="K7097" t="s">
        <v>365</v>
      </c>
      <c r="L7097" t="n">
        <v>90</v>
      </c>
      <c r="M7097" t="n">
        <v>1</v>
      </c>
      <c r="N7097" t="n">
        <v>104</v>
      </c>
      <c r="O7097" t="n">
        <v>104</v>
      </c>
      <c r="P7097" t="n">
        <v>190</v>
      </c>
      <c r="Q7097" t="n">
        <v>0</v>
      </c>
      <c r="R7097" t="n">
        <v>0</v>
      </c>
      <c r="S7097" t="s">
        <v>19843</v>
      </c>
      <c r="T7097" t="n">
        <v>428</v>
      </c>
      <c r="U7097" t="s">
        <v>15821</v>
      </c>
      <c r="V7097" t="s">
        <v>15821</v>
      </c>
      <c r="W7097" t="s">
        <v>459</v>
      </c>
      <c r="X7097" t="s">
        <v>352</v>
      </c>
      <c r="Y7097" t="s">
        <v>353</v>
      </c>
      <c r="Z7097" t="s">
        <v>375</v>
      </c>
      <c r="AA7097" t="n">
        <v>190</v>
      </c>
      <c r="AB7097" t="s">
        <v>19844</v>
      </c>
      <c r="AC7097" t="s">
        <v>19843</v>
      </c>
      <c r="AD7097" t="n">
        <v>5</v>
      </c>
      <c r="AE7097" t="n">
        <v>709257.24</v>
      </c>
      <c r="AF7097" t="n">
        <v>6184263.07</v>
      </c>
    </row>
    <row r="7098" spans="1:32">
      <c r="A7098" s="62" t="n">
        <v>7096</v>
      </c>
      <c r="B7098" t="s">
        <v>19845</v>
      </c>
      <c r="C7098" t="n">
        <v>120</v>
      </c>
      <c r="D7098" t="n">
        <v>1840</v>
      </c>
      <c r="E7098" t="n">
        <v>1992</v>
      </c>
      <c r="F7098" t="n">
        <v>7</v>
      </c>
      <c r="G7098" t="s"/>
      <c r="H7098" t="n">
        <v>4</v>
      </c>
      <c r="I7098" t="s"/>
      <c r="J7098" t="n">
        <v>2</v>
      </c>
      <c r="K7098" t="s">
        <v>237</v>
      </c>
      <c r="L7098" t="s"/>
      <c r="M7098" t="n">
        <v>1</v>
      </c>
      <c r="N7098" t="n">
        <v>86</v>
      </c>
      <c r="O7098" t="n">
        <v>86</v>
      </c>
      <c r="P7098" t="n">
        <v>126</v>
      </c>
      <c r="Q7098" t="n">
        <v>0</v>
      </c>
      <c r="R7098" t="n">
        <v>0</v>
      </c>
      <c r="S7098" t="s">
        <v>19846</v>
      </c>
      <c r="T7098" t="n">
        <v>109</v>
      </c>
      <c r="U7098" t="s">
        <v>19437</v>
      </c>
      <c r="V7098" t="s">
        <v>19437</v>
      </c>
      <c r="W7098" t="s">
        <v>237</v>
      </c>
      <c r="X7098" t="s">
        <v>352</v>
      </c>
      <c r="Y7098" t="s">
        <v>353</v>
      </c>
      <c r="Z7098" t="s">
        <v>369</v>
      </c>
      <c r="AA7098" t="n">
        <v>190</v>
      </c>
      <c r="AB7098" t="s">
        <v>19847</v>
      </c>
      <c r="AC7098" t="s">
        <v>19846</v>
      </c>
      <c r="AD7098" t="n">
        <v>5</v>
      </c>
      <c r="AE7098" t="n">
        <v>708125.97</v>
      </c>
      <c r="AF7098" t="n">
        <v>6187202.58</v>
      </c>
    </row>
    <row r="7099" spans="1:32">
      <c r="A7099" s="62" t="n">
        <v>7097</v>
      </c>
      <c r="B7099" t="s">
        <v>19848</v>
      </c>
      <c r="C7099" t="n">
        <v>130</v>
      </c>
      <c r="D7099" t="n">
        <v>2002</v>
      </c>
      <c r="E7099" t="n">
        <v>0</v>
      </c>
      <c r="F7099" t="n">
        <v>5</v>
      </c>
      <c r="G7099" t="s"/>
      <c r="H7099" t="n">
        <v>1</v>
      </c>
      <c r="I7099" t="s"/>
      <c r="J7099" t="n">
        <v>1</v>
      </c>
      <c r="K7099" t="s">
        <v>349</v>
      </c>
      <c r="L7099" t="n">
        <v>90</v>
      </c>
      <c r="M7099" t="n">
        <v>2</v>
      </c>
      <c r="N7099" t="n">
        <v>74</v>
      </c>
      <c r="O7099" t="n">
        <v>142</v>
      </c>
      <c r="P7099" t="n">
        <v>142</v>
      </c>
      <c r="Q7099" t="n">
        <v>0</v>
      </c>
      <c r="R7099" t="n">
        <v>0</v>
      </c>
      <c r="S7099" t="s">
        <v>19849</v>
      </c>
      <c r="T7099" t="n">
        <v>164</v>
      </c>
      <c r="U7099" t="s">
        <v>16281</v>
      </c>
      <c r="V7099" t="s">
        <v>16281</v>
      </c>
      <c r="W7099" t="s">
        <v>633</v>
      </c>
      <c r="X7099" t="s">
        <v>352</v>
      </c>
      <c r="Y7099" t="s">
        <v>353</v>
      </c>
      <c r="Z7099" t="s"/>
      <c r="AA7099" t="n">
        <v>190</v>
      </c>
      <c r="AB7099" t="s">
        <v>19850</v>
      </c>
      <c r="AC7099" t="s">
        <v>19849</v>
      </c>
      <c r="AD7099" t="n">
        <v>5</v>
      </c>
      <c r="AE7099" t="n">
        <v>709566.17</v>
      </c>
      <c r="AF7099" t="n">
        <v>6187124.07</v>
      </c>
    </row>
    <row r="7100" spans="1:32">
      <c r="A7100" s="62" t="n">
        <v>7098</v>
      </c>
      <c r="B7100" t="s">
        <v>19851</v>
      </c>
      <c r="C7100" t="n">
        <v>120</v>
      </c>
      <c r="D7100" t="n">
        <v>1975</v>
      </c>
      <c r="E7100" t="n">
        <v>0</v>
      </c>
      <c r="F7100" t="n">
        <v>3</v>
      </c>
      <c r="G7100" t="s"/>
      <c r="H7100" t="n">
        <v>1</v>
      </c>
      <c r="I7100" t="s"/>
      <c r="J7100" t="n">
        <v>7</v>
      </c>
      <c r="K7100" t="s">
        <v>365</v>
      </c>
      <c r="L7100" t="s"/>
      <c r="M7100" t="n">
        <v>1</v>
      </c>
      <c r="N7100" t="n">
        <v>110</v>
      </c>
      <c r="O7100" t="n">
        <v>110</v>
      </c>
      <c r="P7100" t="n">
        <v>110</v>
      </c>
      <c r="Q7100" t="n">
        <v>0</v>
      </c>
      <c r="R7100" t="n">
        <v>0</v>
      </c>
      <c r="S7100" t="s">
        <v>19852</v>
      </c>
      <c r="T7100" t="n">
        <v>15</v>
      </c>
      <c r="U7100" t="s">
        <v>19151</v>
      </c>
      <c r="V7100" t="s">
        <v>19151</v>
      </c>
      <c r="W7100" t="s">
        <v>399</v>
      </c>
      <c r="X7100" t="s">
        <v>352</v>
      </c>
      <c r="Y7100" t="s">
        <v>353</v>
      </c>
      <c r="Z7100" t="s"/>
      <c r="AA7100" t="n">
        <v>190</v>
      </c>
      <c r="AB7100" t="s">
        <v>9455</v>
      </c>
      <c r="AC7100" t="s">
        <v>19852</v>
      </c>
      <c r="AD7100" t="n">
        <v>5</v>
      </c>
      <c r="AE7100" t="n">
        <v>712102.85</v>
      </c>
      <c r="AF7100" t="n">
        <v>6186687.69</v>
      </c>
    </row>
    <row r="7101" spans="1:32">
      <c r="A7101" s="62" t="n">
        <v>7099</v>
      </c>
      <c r="B7101" t="s">
        <v>19853</v>
      </c>
      <c r="C7101" t="n">
        <v>120</v>
      </c>
      <c r="D7101" t="n">
        <v>1966</v>
      </c>
      <c r="E7101" t="n">
        <v>0</v>
      </c>
      <c r="F7101" t="n">
        <v>2</v>
      </c>
      <c r="G7101" t="s"/>
      <c r="H7101" t="n">
        <v>1</v>
      </c>
      <c r="I7101" t="s"/>
      <c r="J7101" t="n">
        <v>5</v>
      </c>
      <c r="K7101" t="s">
        <v>365</v>
      </c>
      <c r="L7101" t="n">
        <v>2</v>
      </c>
      <c r="M7101" t="n">
        <v>1</v>
      </c>
      <c r="N7101" t="n">
        <v>130</v>
      </c>
      <c r="O7101" t="n">
        <v>130</v>
      </c>
      <c r="P7101" t="n">
        <v>130</v>
      </c>
      <c r="Q7101" t="n">
        <v>0</v>
      </c>
      <c r="R7101" t="n">
        <v>0</v>
      </c>
      <c r="S7101" t="s">
        <v>19854</v>
      </c>
      <c r="T7101" t="n">
        <v>38</v>
      </c>
      <c r="U7101" t="s">
        <v>18290</v>
      </c>
      <c r="V7101" t="s">
        <v>18290</v>
      </c>
      <c r="W7101" t="s">
        <v>411</v>
      </c>
      <c r="X7101" t="s">
        <v>352</v>
      </c>
      <c r="Y7101" t="s">
        <v>353</v>
      </c>
      <c r="Z7101" t="s"/>
      <c r="AA7101" t="n">
        <v>190</v>
      </c>
      <c r="AB7101" t="s">
        <v>5353</v>
      </c>
      <c r="AC7101" t="s">
        <v>19854</v>
      </c>
      <c r="AD7101" t="n">
        <v>5</v>
      </c>
      <c r="AE7101" t="n">
        <v>710899.9</v>
      </c>
      <c r="AF7101" t="n">
        <v>6186599.76</v>
      </c>
    </row>
    <row r="7102" spans="1:32">
      <c r="A7102" s="62" t="n">
        <v>7100</v>
      </c>
      <c r="B7102" t="s">
        <v>19855</v>
      </c>
      <c r="C7102" t="n">
        <v>130</v>
      </c>
      <c r="D7102" t="n">
        <v>1958</v>
      </c>
      <c r="E7102" t="n">
        <v>1987</v>
      </c>
      <c r="F7102" t="n">
        <v>5</v>
      </c>
      <c r="G7102" t="s"/>
      <c r="H7102" t="n">
        <v>1</v>
      </c>
      <c r="I7102" t="s"/>
      <c r="J7102" t="n">
        <v>2</v>
      </c>
      <c r="K7102" t="s">
        <v>237</v>
      </c>
      <c r="L7102" t="s"/>
      <c r="M7102" t="n">
        <v>1</v>
      </c>
      <c r="N7102" t="n">
        <v>70</v>
      </c>
      <c r="O7102" t="n">
        <v>70</v>
      </c>
      <c r="P7102" t="n">
        <v>97</v>
      </c>
      <c r="Q7102" t="n">
        <v>0</v>
      </c>
      <c r="R7102" t="n">
        <v>0</v>
      </c>
      <c r="S7102" t="s">
        <v>19856</v>
      </c>
      <c r="T7102" t="n">
        <v>123</v>
      </c>
      <c r="U7102" t="s">
        <v>19595</v>
      </c>
      <c r="V7102" t="s">
        <v>19595</v>
      </c>
      <c r="W7102" t="s">
        <v>399</v>
      </c>
      <c r="X7102" t="s">
        <v>352</v>
      </c>
      <c r="Y7102" t="s">
        <v>353</v>
      </c>
      <c r="Z7102" t="s"/>
      <c r="AA7102" t="n">
        <v>190</v>
      </c>
      <c r="AB7102" t="s">
        <v>19857</v>
      </c>
      <c r="AC7102" t="s">
        <v>19856</v>
      </c>
      <c r="AD7102" t="n">
        <v>5</v>
      </c>
      <c r="AE7102" t="n">
        <v>712196.5600000001</v>
      </c>
      <c r="AF7102" t="n">
        <v>6186604.19</v>
      </c>
    </row>
    <row r="7103" spans="1:32">
      <c r="A7103" s="62" t="n">
        <v>7101</v>
      </c>
      <c r="B7103" t="s">
        <v>19858</v>
      </c>
      <c r="C7103" t="n">
        <v>120</v>
      </c>
      <c r="D7103" t="n">
        <v>1969</v>
      </c>
      <c r="E7103" t="n">
        <v>0</v>
      </c>
      <c r="F7103" t="n">
        <v>3</v>
      </c>
      <c r="G7103" t="s"/>
      <c r="H7103" t="n">
        <v>1</v>
      </c>
      <c r="I7103" t="s"/>
      <c r="J7103" t="n">
        <v>2</v>
      </c>
      <c r="K7103" t="s">
        <v>522</v>
      </c>
      <c r="L7103" t="s"/>
      <c r="M7103" t="n">
        <v>1</v>
      </c>
      <c r="N7103" t="n">
        <v>155</v>
      </c>
      <c r="O7103" t="n">
        <v>155</v>
      </c>
      <c r="P7103" t="n">
        <v>155</v>
      </c>
      <c r="Q7103" t="n">
        <v>0</v>
      </c>
      <c r="R7103" t="n">
        <v>0</v>
      </c>
      <c r="S7103" t="s">
        <v>19859</v>
      </c>
      <c r="T7103" t="n">
        <v>232</v>
      </c>
      <c r="U7103" t="s">
        <v>18631</v>
      </c>
      <c r="V7103" t="s">
        <v>18631</v>
      </c>
      <c r="W7103" t="s">
        <v>503</v>
      </c>
      <c r="X7103" t="s">
        <v>352</v>
      </c>
      <c r="Y7103" t="s">
        <v>353</v>
      </c>
      <c r="Z7103" t="s"/>
      <c r="AA7103" t="n">
        <v>190</v>
      </c>
      <c r="AB7103" t="s">
        <v>19860</v>
      </c>
      <c r="AC7103" t="s">
        <v>19859</v>
      </c>
      <c r="AD7103" t="n">
        <v>5</v>
      </c>
      <c r="AE7103" t="n">
        <v>712566.59</v>
      </c>
      <c r="AF7103" t="n">
        <v>6186663.3</v>
      </c>
    </row>
    <row r="7104" spans="1:32">
      <c r="A7104" s="62" t="n">
        <v>7102</v>
      </c>
      <c r="B7104" t="s">
        <v>19861</v>
      </c>
      <c r="C7104" t="n">
        <v>130</v>
      </c>
      <c r="D7104" t="n">
        <v>1967</v>
      </c>
      <c r="E7104" t="n">
        <v>0</v>
      </c>
      <c r="F7104" t="n">
        <v>1</v>
      </c>
      <c r="G7104" t="s"/>
      <c r="H7104" t="n">
        <v>1</v>
      </c>
      <c r="I7104" t="s"/>
      <c r="J7104" t="n">
        <v>2</v>
      </c>
      <c r="K7104" t="s">
        <v>237</v>
      </c>
      <c r="L7104" t="s"/>
      <c r="M7104" t="n">
        <v>1</v>
      </c>
      <c r="N7104" t="n">
        <v>123</v>
      </c>
      <c r="O7104" t="n">
        <v>123</v>
      </c>
      <c r="P7104" t="n">
        <v>123</v>
      </c>
      <c r="Q7104" t="n">
        <v>0</v>
      </c>
      <c r="R7104" t="n">
        <v>0</v>
      </c>
      <c r="S7104" t="s">
        <v>19862</v>
      </c>
      <c r="T7104" t="n">
        <v>288</v>
      </c>
      <c r="U7104" t="s">
        <v>16972</v>
      </c>
      <c r="V7104" t="s">
        <v>16972</v>
      </c>
      <c r="W7104" t="s">
        <v>1141</v>
      </c>
      <c r="X7104" t="s">
        <v>352</v>
      </c>
      <c r="Y7104" t="s">
        <v>353</v>
      </c>
      <c r="Z7104" t="s"/>
      <c r="AA7104" t="n">
        <v>190</v>
      </c>
      <c r="AB7104" t="s">
        <v>19863</v>
      </c>
      <c r="AC7104" t="s">
        <v>19862</v>
      </c>
      <c r="AD7104" t="n">
        <v>5</v>
      </c>
      <c r="AE7104" t="n">
        <v>711949.04</v>
      </c>
      <c r="AF7104" t="n">
        <v>6186469.63</v>
      </c>
    </row>
    <row r="7105" spans="1:32">
      <c r="A7105" s="62" t="n">
        <v>7103</v>
      </c>
      <c r="B7105" t="s">
        <v>19864</v>
      </c>
      <c r="C7105" t="n">
        <v>130</v>
      </c>
      <c r="D7105" t="n">
        <v>1971</v>
      </c>
      <c r="E7105" t="n">
        <v>1988</v>
      </c>
      <c r="F7105" t="n">
        <v>5</v>
      </c>
      <c r="G7105" t="s"/>
      <c r="H7105" t="n">
        <v>5</v>
      </c>
      <c r="I7105" t="s"/>
      <c r="J7105" t="n">
        <v>1</v>
      </c>
      <c r="K7105" t="s">
        <v>349</v>
      </c>
      <c r="L7105" t="n">
        <v>5</v>
      </c>
      <c r="M7105" t="n">
        <v>1</v>
      </c>
      <c r="N7105" t="n">
        <v>92</v>
      </c>
      <c r="O7105" t="n">
        <v>92</v>
      </c>
      <c r="P7105" t="n">
        <v>145</v>
      </c>
      <c r="Q7105" t="n">
        <v>0</v>
      </c>
      <c r="R7105" t="n">
        <v>0</v>
      </c>
      <c r="S7105" t="s">
        <v>19865</v>
      </c>
      <c r="T7105" t="n">
        <v>290</v>
      </c>
      <c r="U7105" t="s">
        <v>1132</v>
      </c>
      <c r="V7105" t="s">
        <v>1132</v>
      </c>
      <c r="W7105" t="s">
        <v>19866</v>
      </c>
      <c r="X7105" t="s">
        <v>352</v>
      </c>
      <c r="Y7105" t="s">
        <v>353</v>
      </c>
      <c r="Z7105" t="s"/>
      <c r="AA7105" t="n">
        <v>190</v>
      </c>
      <c r="AB7105" t="s">
        <v>19867</v>
      </c>
      <c r="AC7105" t="s">
        <v>19865</v>
      </c>
      <c r="AD7105" t="n">
        <v>5</v>
      </c>
      <c r="AE7105" t="n">
        <v>711967.46</v>
      </c>
      <c r="AF7105" t="n">
        <v>6188035.62</v>
      </c>
    </row>
    <row r="7106" spans="1:32">
      <c r="A7106" s="62" t="n">
        <v>7104</v>
      </c>
      <c r="B7106" t="s">
        <v>19868</v>
      </c>
      <c r="C7106" t="n">
        <v>130</v>
      </c>
      <c r="D7106" t="n">
        <v>1971</v>
      </c>
      <c r="E7106" t="n">
        <v>0</v>
      </c>
      <c r="F7106" t="n">
        <v>5</v>
      </c>
      <c r="G7106" t="s"/>
      <c r="H7106" t="n">
        <v>5</v>
      </c>
      <c r="I7106" t="s"/>
      <c r="J7106" t="n">
        <v>1</v>
      </c>
      <c r="K7106" t="s">
        <v>349</v>
      </c>
      <c r="L7106" t="s"/>
      <c r="M7106" t="n">
        <v>1</v>
      </c>
      <c r="N7106" t="n">
        <v>92</v>
      </c>
      <c r="O7106" t="n">
        <v>92</v>
      </c>
      <c r="P7106" t="n">
        <v>145</v>
      </c>
      <c r="Q7106" t="n">
        <v>0</v>
      </c>
      <c r="R7106" t="n">
        <v>0</v>
      </c>
      <c r="S7106" t="s">
        <v>19869</v>
      </c>
      <c r="T7106" t="n">
        <v>378</v>
      </c>
      <c r="U7106" t="s">
        <v>692</v>
      </c>
      <c r="V7106" t="s">
        <v>692</v>
      </c>
      <c r="W7106" t="s">
        <v>633</v>
      </c>
      <c r="X7106" t="s">
        <v>352</v>
      </c>
      <c r="Y7106" t="s">
        <v>353</v>
      </c>
      <c r="Z7106" t="s"/>
      <c r="AA7106" t="n">
        <v>190</v>
      </c>
      <c r="AB7106" t="s">
        <v>19870</v>
      </c>
      <c r="AC7106" t="s">
        <v>19869</v>
      </c>
      <c r="AD7106" t="n">
        <v>5</v>
      </c>
      <c r="AE7106" t="n">
        <v>711856.4300000001</v>
      </c>
      <c r="AF7106" t="n">
        <v>6187708.56</v>
      </c>
    </row>
    <row r="7107" spans="1:32">
      <c r="A7107" s="62" t="n">
        <v>7105</v>
      </c>
      <c r="B7107" t="s">
        <v>19871</v>
      </c>
      <c r="C7107" t="n">
        <v>130</v>
      </c>
      <c r="D7107" t="n">
        <v>1998</v>
      </c>
      <c r="E7107" t="n">
        <v>0</v>
      </c>
      <c r="F7107" t="n">
        <v>5</v>
      </c>
      <c r="G7107" t="s"/>
      <c r="H7107" t="n">
        <v>5</v>
      </c>
      <c r="I7107" t="s"/>
      <c r="J7107" t="n">
        <v>1</v>
      </c>
      <c r="K7107" t="s">
        <v>349</v>
      </c>
      <c r="L7107" t="s"/>
      <c r="M7107" t="n">
        <v>1</v>
      </c>
      <c r="N7107" t="n">
        <v>224</v>
      </c>
      <c r="O7107" t="n">
        <v>224</v>
      </c>
      <c r="P7107" t="n">
        <v>186</v>
      </c>
      <c r="Q7107" t="n">
        <v>0</v>
      </c>
      <c r="R7107" t="n">
        <v>0</v>
      </c>
      <c r="S7107" t="s">
        <v>19872</v>
      </c>
      <c r="T7107" t="n">
        <v>542</v>
      </c>
      <c r="U7107" t="s">
        <v>12172</v>
      </c>
      <c r="V7107" t="s">
        <v>12172</v>
      </c>
      <c r="W7107" t="s">
        <v>1845</v>
      </c>
      <c r="X7107" t="s">
        <v>352</v>
      </c>
      <c r="Y7107" t="s">
        <v>353</v>
      </c>
      <c r="Z7107" t="s"/>
      <c r="AA7107" t="n">
        <v>190</v>
      </c>
      <c r="AB7107" t="s">
        <v>15778</v>
      </c>
      <c r="AC7107" t="s">
        <v>19872</v>
      </c>
      <c r="AD7107" t="n">
        <v>5</v>
      </c>
      <c r="AE7107" t="n">
        <v>709822.12</v>
      </c>
      <c r="AF7107" t="n">
        <v>6187619.84</v>
      </c>
    </row>
    <row r="7108" spans="1:32">
      <c r="A7108" s="62" t="n">
        <v>7106</v>
      </c>
      <c r="B7108" t="s">
        <v>19873</v>
      </c>
      <c r="C7108" t="n">
        <v>120</v>
      </c>
      <c r="D7108" t="n">
        <v>1961</v>
      </c>
      <c r="E7108" t="n">
        <v>1999</v>
      </c>
      <c r="F7108" t="n">
        <v>3</v>
      </c>
      <c r="G7108" t="s"/>
      <c r="H7108" t="n">
        <v>1</v>
      </c>
      <c r="I7108" t="s"/>
      <c r="J7108" t="n">
        <v>2</v>
      </c>
      <c r="K7108" t="s">
        <v>522</v>
      </c>
      <c r="L7108" t="n">
        <v>2</v>
      </c>
      <c r="M7108" t="n">
        <v>1</v>
      </c>
      <c r="N7108" t="n">
        <v>149</v>
      </c>
      <c r="O7108" t="n">
        <v>149</v>
      </c>
      <c r="P7108" t="n">
        <v>120</v>
      </c>
      <c r="Q7108" t="n">
        <v>0</v>
      </c>
      <c r="R7108" t="n">
        <v>0</v>
      </c>
      <c r="S7108" t="s">
        <v>19874</v>
      </c>
      <c r="T7108" t="n">
        <v>15</v>
      </c>
      <c r="U7108" t="s">
        <v>19151</v>
      </c>
      <c r="V7108" t="s">
        <v>19151</v>
      </c>
      <c r="W7108" t="s">
        <v>395</v>
      </c>
      <c r="X7108" t="s">
        <v>352</v>
      </c>
      <c r="Y7108" t="s">
        <v>353</v>
      </c>
      <c r="Z7108" t="s"/>
      <c r="AA7108" t="n">
        <v>190</v>
      </c>
      <c r="AB7108" t="s">
        <v>19875</v>
      </c>
      <c r="AC7108" t="s">
        <v>19874</v>
      </c>
      <c r="AD7108" t="n">
        <v>5</v>
      </c>
      <c r="AE7108" t="n">
        <v>712072.76</v>
      </c>
      <c r="AF7108" t="n">
        <v>6186703.01</v>
      </c>
    </row>
    <row r="7109" spans="1:32">
      <c r="A7109" s="62" t="n">
        <v>7107</v>
      </c>
      <c r="B7109" t="s">
        <v>19876</v>
      </c>
      <c r="C7109" t="n">
        <v>120</v>
      </c>
      <c r="D7109" t="n">
        <v>1964</v>
      </c>
      <c r="E7109" t="n">
        <v>1986</v>
      </c>
      <c r="F7109" t="n">
        <v>4</v>
      </c>
      <c r="G7109" t="s"/>
      <c r="H7109" t="n">
        <v>2</v>
      </c>
      <c r="I7109" t="s"/>
      <c r="J7109" t="n">
        <v>2</v>
      </c>
      <c r="K7109" t="s">
        <v>237</v>
      </c>
      <c r="L7109" t="s"/>
      <c r="M7109" t="n">
        <v>1</v>
      </c>
      <c r="N7109" t="n">
        <v>166</v>
      </c>
      <c r="O7109" t="n">
        <v>166</v>
      </c>
      <c r="P7109" t="n">
        <v>227</v>
      </c>
      <c r="Q7109" t="n">
        <v>0</v>
      </c>
      <c r="R7109" t="n">
        <v>0</v>
      </c>
      <c r="S7109" t="s">
        <v>19877</v>
      </c>
      <c r="T7109" t="n">
        <v>38</v>
      </c>
      <c r="U7109" t="s">
        <v>18290</v>
      </c>
      <c r="V7109" t="s">
        <v>18290</v>
      </c>
      <c r="W7109" t="s">
        <v>503</v>
      </c>
      <c r="X7109" t="s">
        <v>352</v>
      </c>
      <c r="Y7109" t="s">
        <v>353</v>
      </c>
      <c r="Z7109" t="s"/>
      <c r="AA7109" t="n">
        <v>190</v>
      </c>
      <c r="AB7109" t="s">
        <v>10873</v>
      </c>
      <c r="AC7109" t="s">
        <v>19877</v>
      </c>
      <c r="AD7109" t="n">
        <v>5</v>
      </c>
      <c r="AE7109" t="n">
        <v>710924.25</v>
      </c>
      <c r="AF7109" t="n">
        <v>6186624.47</v>
      </c>
    </row>
    <row r="7110" spans="1:32">
      <c r="A7110" s="62" t="n">
        <v>7108</v>
      </c>
      <c r="B7110" t="s">
        <v>19878</v>
      </c>
      <c r="C7110" t="n">
        <v>120</v>
      </c>
      <c r="D7110" t="n">
        <v>1847</v>
      </c>
      <c r="E7110" t="n">
        <v>2006</v>
      </c>
      <c r="F7110" t="n">
        <v>7</v>
      </c>
      <c r="G7110" t="s"/>
      <c r="H7110" t="n">
        <v>1</v>
      </c>
      <c r="I7110" t="s"/>
      <c r="J7110" t="n">
        <v>2</v>
      </c>
      <c r="K7110" t="s">
        <v>237</v>
      </c>
      <c r="L7110" t="s"/>
      <c r="M7110" t="n">
        <v>1</v>
      </c>
      <c r="N7110" t="n">
        <v>118</v>
      </c>
      <c r="O7110" t="n">
        <v>118</v>
      </c>
      <c r="P7110" t="n">
        <v>146</v>
      </c>
      <c r="Q7110" t="n">
        <v>0</v>
      </c>
      <c r="R7110" t="n">
        <v>0</v>
      </c>
      <c r="S7110" t="s">
        <v>19879</v>
      </c>
      <c r="T7110" t="n">
        <v>123</v>
      </c>
      <c r="U7110" t="s">
        <v>19595</v>
      </c>
      <c r="V7110" t="s">
        <v>19595</v>
      </c>
      <c r="W7110" t="s">
        <v>391</v>
      </c>
      <c r="X7110" t="s">
        <v>352</v>
      </c>
      <c r="Y7110" t="s">
        <v>353</v>
      </c>
      <c r="Z7110" t="s"/>
      <c r="AA7110" t="n">
        <v>190</v>
      </c>
      <c r="AB7110" t="s">
        <v>4393</v>
      </c>
      <c r="AC7110" t="s">
        <v>19879</v>
      </c>
      <c r="AD7110" t="n">
        <v>5</v>
      </c>
      <c r="AE7110" t="n">
        <v>712228</v>
      </c>
      <c r="AF7110" t="n">
        <v>6186603.42</v>
      </c>
    </row>
    <row r="7111" spans="1:32">
      <c r="A7111" s="62" t="n">
        <v>7109</v>
      </c>
      <c r="B7111" t="s">
        <v>19880</v>
      </c>
      <c r="C7111" t="n">
        <v>120</v>
      </c>
      <c r="D7111" t="n">
        <v>1969</v>
      </c>
      <c r="E7111" t="n">
        <v>0</v>
      </c>
      <c r="F7111" t="n">
        <v>3</v>
      </c>
      <c r="G7111" t="s"/>
      <c r="H7111" t="n">
        <v>1</v>
      </c>
      <c r="I7111" t="s"/>
      <c r="J7111" t="n">
        <v>2</v>
      </c>
      <c r="K7111" t="s">
        <v>522</v>
      </c>
      <c r="L7111" t="s"/>
      <c r="M7111" t="n">
        <v>1</v>
      </c>
      <c r="N7111" t="n">
        <v>205</v>
      </c>
      <c r="O7111" t="n">
        <v>205</v>
      </c>
      <c r="P7111" t="n">
        <v>186</v>
      </c>
      <c r="Q7111" t="n">
        <v>0</v>
      </c>
      <c r="R7111" t="n">
        <v>0</v>
      </c>
      <c r="S7111" t="s">
        <v>19881</v>
      </c>
      <c r="T7111" t="n">
        <v>232</v>
      </c>
      <c r="U7111" t="s">
        <v>18631</v>
      </c>
      <c r="V7111" t="s">
        <v>18631</v>
      </c>
      <c r="W7111" t="s">
        <v>499</v>
      </c>
      <c r="X7111" t="s">
        <v>352</v>
      </c>
      <c r="Y7111" t="s">
        <v>353</v>
      </c>
      <c r="Z7111" t="s"/>
      <c r="AA7111" t="n">
        <v>190</v>
      </c>
      <c r="AB7111" t="s">
        <v>19882</v>
      </c>
      <c r="AC7111" t="s">
        <v>19881</v>
      </c>
      <c r="AD7111" t="n">
        <v>5</v>
      </c>
      <c r="AE7111" t="n">
        <v>712528.37</v>
      </c>
      <c r="AF7111" t="n">
        <v>6186685.05</v>
      </c>
    </row>
    <row r="7112" spans="1:32">
      <c r="A7112" s="62" t="n">
        <v>7110</v>
      </c>
      <c r="B7112" t="s">
        <v>19883</v>
      </c>
      <c r="C7112" t="n">
        <v>130</v>
      </c>
      <c r="D7112" t="n">
        <v>1967</v>
      </c>
      <c r="E7112" t="n">
        <v>1996</v>
      </c>
      <c r="F7112" t="n">
        <v>1</v>
      </c>
      <c r="G7112" t="s"/>
      <c r="H7112" t="n">
        <v>1</v>
      </c>
      <c r="I7112" t="s"/>
      <c r="J7112" t="n">
        <v>2</v>
      </c>
      <c r="K7112" t="s">
        <v>237</v>
      </c>
      <c r="L7112" t="s"/>
      <c r="M7112" t="n">
        <v>1</v>
      </c>
      <c r="N7112" t="n">
        <v>133</v>
      </c>
      <c r="O7112" t="n">
        <v>133</v>
      </c>
      <c r="P7112" t="n">
        <v>133</v>
      </c>
      <c r="Q7112" t="n">
        <v>0</v>
      </c>
      <c r="R7112" t="n">
        <v>0</v>
      </c>
      <c r="S7112" t="s">
        <v>19884</v>
      </c>
      <c r="T7112" t="n">
        <v>288</v>
      </c>
      <c r="U7112" t="s">
        <v>16972</v>
      </c>
      <c r="V7112" t="s">
        <v>16972</v>
      </c>
      <c r="W7112" t="s">
        <v>622</v>
      </c>
      <c r="X7112" t="s">
        <v>352</v>
      </c>
      <c r="Y7112" t="s">
        <v>353</v>
      </c>
      <c r="Z7112" t="s"/>
      <c r="AA7112" t="n">
        <v>190</v>
      </c>
      <c r="AB7112" t="s">
        <v>19885</v>
      </c>
      <c r="AC7112" t="s">
        <v>19884</v>
      </c>
      <c r="AD7112" t="n">
        <v>5</v>
      </c>
      <c r="AE7112" t="n">
        <v>711943.59</v>
      </c>
      <c r="AF7112" t="n">
        <v>6186506.3</v>
      </c>
    </row>
    <row r="7113" spans="1:32">
      <c r="A7113" s="62" t="n">
        <v>7111</v>
      </c>
      <c r="B7113" t="s">
        <v>19886</v>
      </c>
      <c r="C7113" t="n">
        <v>130</v>
      </c>
      <c r="D7113" t="n">
        <v>1971</v>
      </c>
      <c r="E7113" t="n">
        <v>0</v>
      </c>
      <c r="F7113" t="n">
        <v>5</v>
      </c>
      <c r="G7113" t="s"/>
      <c r="H7113" t="n">
        <v>5</v>
      </c>
      <c r="I7113" t="s"/>
      <c r="J7113" t="n">
        <v>1</v>
      </c>
      <c r="K7113" t="s">
        <v>349</v>
      </c>
      <c r="L7113" t="s"/>
      <c r="M7113" t="n">
        <v>1</v>
      </c>
      <c r="N7113" t="n">
        <v>93</v>
      </c>
      <c r="O7113" t="n">
        <v>93</v>
      </c>
      <c r="P7113" t="n">
        <v>148</v>
      </c>
      <c r="Q7113" t="n">
        <v>0</v>
      </c>
      <c r="R7113" t="n">
        <v>0</v>
      </c>
      <c r="S7113" t="s">
        <v>19887</v>
      </c>
      <c r="T7113" t="n">
        <v>290</v>
      </c>
      <c r="U7113" t="s">
        <v>1132</v>
      </c>
      <c r="V7113" t="s">
        <v>1132</v>
      </c>
      <c r="W7113" t="s">
        <v>19888</v>
      </c>
      <c r="X7113" t="s">
        <v>352</v>
      </c>
      <c r="Y7113" t="s">
        <v>353</v>
      </c>
      <c r="Z7113" t="s"/>
      <c r="AA7113" t="n">
        <v>190</v>
      </c>
      <c r="AB7113" t="s">
        <v>19889</v>
      </c>
      <c r="AC7113" t="s">
        <v>19887</v>
      </c>
      <c r="AD7113" t="n">
        <v>5</v>
      </c>
      <c r="AE7113" t="n">
        <v>711958.88</v>
      </c>
      <c r="AF7113" t="n">
        <v>6188048.58</v>
      </c>
    </row>
    <row r="7114" spans="1:32">
      <c r="A7114" s="62" t="n">
        <v>7112</v>
      </c>
      <c r="B7114" t="s">
        <v>19890</v>
      </c>
      <c r="C7114" t="n">
        <v>130</v>
      </c>
      <c r="D7114" t="n">
        <v>1971</v>
      </c>
      <c r="E7114" t="n">
        <v>0</v>
      </c>
      <c r="F7114" t="n">
        <v>5</v>
      </c>
      <c r="G7114" t="s"/>
      <c r="H7114" t="n">
        <v>5</v>
      </c>
      <c r="I7114" t="s"/>
      <c r="J7114" t="n">
        <v>1</v>
      </c>
      <c r="K7114" t="s">
        <v>349</v>
      </c>
      <c r="L7114" t="s"/>
      <c r="M7114" t="n">
        <v>1</v>
      </c>
      <c r="N7114" t="n">
        <v>93</v>
      </c>
      <c r="O7114" t="n">
        <v>93</v>
      </c>
      <c r="P7114" t="n">
        <v>148</v>
      </c>
      <c r="Q7114" t="n">
        <v>0</v>
      </c>
      <c r="R7114" t="n">
        <v>0</v>
      </c>
      <c r="S7114" t="s">
        <v>19891</v>
      </c>
      <c r="T7114" t="n">
        <v>378</v>
      </c>
      <c r="U7114" t="s">
        <v>692</v>
      </c>
      <c r="V7114" t="s">
        <v>692</v>
      </c>
      <c r="W7114" t="s">
        <v>1002</v>
      </c>
      <c r="X7114" t="s">
        <v>352</v>
      </c>
      <c r="Y7114" t="s">
        <v>353</v>
      </c>
      <c r="Z7114" t="s"/>
      <c r="AA7114" t="n">
        <v>190</v>
      </c>
      <c r="AB7114" t="s">
        <v>19892</v>
      </c>
      <c r="AC7114" t="s">
        <v>19891</v>
      </c>
      <c r="AD7114" t="n">
        <v>5</v>
      </c>
      <c r="AE7114" t="n">
        <v>711856.11</v>
      </c>
      <c r="AF7114" t="n">
        <v>6187700.27</v>
      </c>
    </row>
    <row r="7115" spans="1:32">
      <c r="A7115" s="62" t="n">
        <v>7113</v>
      </c>
      <c r="B7115" t="s">
        <v>19893</v>
      </c>
      <c r="C7115" t="n">
        <v>130</v>
      </c>
      <c r="D7115" t="n">
        <v>1977</v>
      </c>
      <c r="E7115" t="n">
        <v>0</v>
      </c>
      <c r="F7115" t="n">
        <v>5</v>
      </c>
      <c r="G7115" t="s"/>
      <c r="H7115" t="n">
        <v>1</v>
      </c>
      <c r="I7115" t="s"/>
      <c r="J7115" t="n">
        <v>1</v>
      </c>
      <c r="K7115" t="s">
        <v>349</v>
      </c>
      <c r="L7115" t="s"/>
      <c r="M7115" t="n">
        <v>1</v>
      </c>
      <c r="N7115" t="n">
        <v>75</v>
      </c>
      <c r="O7115" t="n">
        <v>75</v>
      </c>
      <c r="P7115" t="n">
        <v>130</v>
      </c>
      <c r="Q7115" t="n">
        <v>0</v>
      </c>
      <c r="R7115" t="n">
        <v>0</v>
      </c>
      <c r="S7115" t="s">
        <v>19894</v>
      </c>
      <c r="T7115" t="n">
        <v>417</v>
      </c>
      <c r="U7115" t="s">
        <v>13137</v>
      </c>
      <c r="V7115" t="s">
        <v>13137</v>
      </c>
      <c r="W7115" t="s">
        <v>704</v>
      </c>
      <c r="X7115" t="s">
        <v>352</v>
      </c>
      <c r="Y7115" t="s">
        <v>353</v>
      </c>
      <c r="Z7115" t="s"/>
      <c r="AA7115" t="n">
        <v>190</v>
      </c>
      <c r="AB7115" t="s">
        <v>10618</v>
      </c>
      <c r="AC7115" t="s">
        <v>19894</v>
      </c>
      <c r="AD7115" t="n">
        <v>5</v>
      </c>
      <c r="AE7115" t="n">
        <v>712289.3100000001</v>
      </c>
      <c r="AF7115" t="n">
        <v>6187528.36</v>
      </c>
    </row>
    <row r="7116" spans="1:32">
      <c r="A7116" s="62" t="n">
        <v>7114</v>
      </c>
      <c r="B7116" t="s">
        <v>19895</v>
      </c>
      <c r="C7116" t="n">
        <v>320</v>
      </c>
      <c r="D7116" t="n">
        <v>1966</v>
      </c>
      <c r="E7116" t="n">
        <v>2001</v>
      </c>
      <c r="F7116" t="n">
        <v>1</v>
      </c>
      <c r="G7116" t="s"/>
      <c r="H7116" t="n">
        <v>90</v>
      </c>
      <c r="I7116" t="s"/>
      <c r="J7116" t="n">
        <v>1</v>
      </c>
      <c r="K7116" t="s">
        <v>349</v>
      </c>
      <c r="L7116" t="s"/>
      <c r="M7116" t="n">
        <v>3</v>
      </c>
      <c r="N7116" t="n">
        <v>2174</v>
      </c>
      <c r="O7116" t="n">
        <v>6146</v>
      </c>
      <c r="P7116" t="n">
        <v>0</v>
      </c>
      <c r="Q7116" t="n">
        <v>5813</v>
      </c>
      <c r="R7116" t="n">
        <v>0</v>
      </c>
      <c r="S7116" t="s">
        <v>19896</v>
      </c>
      <c r="T7116" t="n">
        <v>440</v>
      </c>
      <c r="U7116" t="s">
        <v>17146</v>
      </c>
      <c r="V7116" t="s">
        <v>17146</v>
      </c>
      <c r="W7116" t="s">
        <v>1155</v>
      </c>
      <c r="X7116" t="s">
        <v>352</v>
      </c>
      <c r="Y7116" t="s">
        <v>353</v>
      </c>
      <c r="Z7116" t="s"/>
      <c r="AA7116" t="n">
        <v>190</v>
      </c>
      <c r="AB7116" t="s">
        <v>19897</v>
      </c>
      <c r="AC7116" t="s">
        <v>19896</v>
      </c>
      <c r="AD7116" t="n">
        <v>5</v>
      </c>
      <c r="AE7116" t="n">
        <v>710789.0600000001</v>
      </c>
      <c r="AF7116" t="n">
        <v>6187085.02</v>
      </c>
    </row>
    <row r="7117" spans="1:32">
      <c r="A7117" s="62" t="n">
        <v>7115</v>
      </c>
      <c r="B7117" t="s">
        <v>19898</v>
      </c>
      <c r="C7117" t="n">
        <v>120</v>
      </c>
      <c r="D7117" t="n">
        <v>1969</v>
      </c>
      <c r="E7117" t="n">
        <v>1974</v>
      </c>
      <c r="F7117" t="n">
        <v>3</v>
      </c>
      <c r="G7117" t="s"/>
      <c r="H7117" t="n">
        <v>1</v>
      </c>
      <c r="I7117" t="s"/>
      <c r="J7117" t="n">
        <v>1</v>
      </c>
      <c r="K7117" t="s">
        <v>349</v>
      </c>
      <c r="L7117" t="s"/>
      <c r="M7117" t="n">
        <v>1</v>
      </c>
      <c r="N7117" t="n">
        <v>179</v>
      </c>
      <c r="O7117" t="n">
        <v>179</v>
      </c>
      <c r="P7117" t="n">
        <v>179</v>
      </c>
      <c r="Q7117" t="n">
        <v>0</v>
      </c>
      <c r="R7117" t="n">
        <v>0</v>
      </c>
      <c r="S7117" t="s">
        <v>19899</v>
      </c>
      <c r="T7117" t="n">
        <v>500</v>
      </c>
      <c r="U7117" t="s">
        <v>975</v>
      </c>
      <c r="V7117" t="s">
        <v>975</v>
      </c>
      <c r="W7117" t="s">
        <v>246</v>
      </c>
      <c r="X7117" t="s">
        <v>352</v>
      </c>
      <c r="Y7117" t="s">
        <v>353</v>
      </c>
      <c r="Z7117" t="s"/>
      <c r="AA7117" t="n">
        <v>190</v>
      </c>
      <c r="AB7117" t="s">
        <v>19900</v>
      </c>
      <c r="AC7117" t="s">
        <v>19899</v>
      </c>
      <c r="AD7117" t="n">
        <v>5</v>
      </c>
      <c r="AE7117" t="n">
        <v>710825.3100000001</v>
      </c>
      <c r="AF7117" t="n">
        <v>6187750.79</v>
      </c>
    </row>
    <row r="7118" spans="1:32">
      <c r="A7118" s="62" t="n">
        <v>7116</v>
      </c>
      <c r="B7118" t="s">
        <v>19901</v>
      </c>
      <c r="C7118" t="n">
        <v>410</v>
      </c>
      <c r="D7118" t="n">
        <v>1977</v>
      </c>
      <c r="E7118" t="n">
        <v>0</v>
      </c>
      <c r="F7118" t="n">
        <v>7</v>
      </c>
      <c r="G7118" t="s"/>
      <c r="H7118" t="n">
        <v>1</v>
      </c>
      <c r="I7118" t="s"/>
      <c r="J7118" t="n">
        <v>1</v>
      </c>
      <c r="K7118" t="s">
        <v>349</v>
      </c>
      <c r="L7118" t="s"/>
      <c r="M7118" t="n">
        <v>1</v>
      </c>
      <c r="N7118" t="n">
        <v>113</v>
      </c>
      <c r="O7118" t="n">
        <v>113</v>
      </c>
      <c r="P7118" t="n">
        <v>0</v>
      </c>
      <c r="Q7118" t="n">
        <v>113</v>
      </c>
      <c r="R7118" t="n">
        <v>0</v>
      </c>
      <c r="S7118" t="s">
        <v>19902</v>
      </c>
      <c r="T7118" t="n">
        <v>540</v>
      </c>
      <c r="U7118" t="s">
        <v>1163</v>
      </c>
      <c r="V7118" t="s">
        <v>1163</v>
      </c>
      <c r="W7118" t="s">
        <v>2176</v>
      </c>
      <c r="X7118" t="s">
        <v>352</v>
      </c>
      <c r="Y7118" t="s">
        <v>353</v>
      </c>
      <c r="Z7118" t="s"/>
      <c r="AA7118" t="n">
        <v>190</v>
      </c>
      <c r="AB7118" t="s">
        <v>19903</v>
      </c>
      <c r="AC7118" t="s">
        <v>19902</v>
      </c>
      <c r="AD7118" t="n">
        <v>5</v>
      </c>
      <c r="AE7118" t="n">
        <v>711736.71</v>
      </c>
      <c r="AF7118" t="n">
        <v>6187343.7</v>
      </c>
    </row>
    <row r="7119" spans="1:32">
      <c r="A7119" s="62" t="n">
        <v>7117</v>
      </c>
      <c r="B7119" t="s">
        <v>19904</v>
      </c>
      <c r="C7119" t="n">
        <v>410</v>
      </c>
      <c r="D7119" t="n">
        <v>1925</v>
      </c>
      <c r="E7119" t="n">
        <v>1977</v>
      </c>
      <c r="F7119" t="n">
        <v>3</v>
      </c>
      <c r="G7119" t="s"/>
      <c r="H7119" t="n">
        <v>1</v>
      </c>
      <c r="I7119" t="s"/>
      <c r="J7119" t="n">
        <v>1</v>
      </c>
      <c r="K7119" t="s">
        <v>349</v>
      </c>
      <c r="L7119" t="n">
        <v>90</v>
      </c>
      <c r="M7119" t="n">
        <v>1</v>
      </c>
      <c r="N7119" t="n">
        <v>237</v>
      </c>
      <c r="O7119" t="n">
        <v>237</v>
      </c>
      <c r="P7119" t="n">
        <v>0</v>
      </c>
      <c r="Q7119" t="n">
        <v>399</v>
      </c>
      <c r="R7119" t="n">
        <v>0</v>
      </c>
      <c r="S7119" t="s">
        <v>19902</v>
      </c>
      <c r="T7119" t="n">
        <v>540</v>
      </c>
      <c r="U7119" t="s">
        <v>1163</v>
      </c>
      <c r="V7119" t="s">
        <v>1163</v>
      </c>
      <c r="W7119" t="s">
        <v>2176</v>
      </c>
      <c r="X7119" t="s">
        <v>352</v>
      </c>
      <c r="Y7119" t="s">
        <v>353</v>
      </c>
      <c r="Z7119" t="s"/>
      <c r="AA7119" t="n">
        <v>190</v>
      </c>
      <c r="AB7119" t="s">
        <v>19903</v>
      </c>
      <c r="AC7119" t="s">
        <v>19902</v>
      </c>
      <c r="AD7119" t="n">
        <v>5</v>
      </c>
      <c r="AE7119" t="n">
        <v>711736.71</v>
      </c>
      <c r="AF7119" t="n">
        <v>6187343.7</v>
      </c>
    </row>
    <row r="7120" spans="1:32">
      <c r="A7120" s="62" t="n">
        <v>7118</v>
      </c>
      <c r="B7120" t="s">
        <v>19905</v>
      </c>
      <c r="C7120" t="n">
        <v>410</v>
      </c>
      <c r="D7120" t="n">
        <v>1794</v>
      </c>
      <c r="E7120" t="n">
        <v>1977</v>
      </c>
      <c r="F7120" t="n">
        <v>7</v>
      </c>
      <c r="G7120" t="s"/>
      <c r="H7120" t="n">
        <v>4</v>
      </c>
      <c r="I7120" t="s"/>
      <c r="J7120" t="n">
        <v>1</v>
      </c>
      <c r="K7120" t="s">
        <v>349</v>
      </c>
      <c r="L7120" t="s"/>
      <c r="M7120" t="n">
        <v>1</v>
      </c>
      <c r="N7120" t="n">
        <v>130</v>
      </c>
      <c r="O7120" t="n">
        <v>130</v>
      </c>
      <c r="P7120" t="n">
        <v>0</v>
      </c>
      <c r="Q7120" t="n">
        <v>130</v>
      </c>
      <c r="R7120" t="n">
        <v>0</v>
      </c>
      <c r="S7120" t="s">
        <v>19902</v>
      </c>
      <c r="T7120" t="n">
        <v>540</v>
      </c>
      <c r="U7120" t="s">
        <v>1163</v>
      </c>
      <c r="V7120" t="s">
        <v>1163</v>
      </c>
      <c r="W7120" t="s">
        <v>2176</v>
      </c>
      <c r="X7120" t="s">
        <v>352</v>
      </c>
      <c r="Y7120" t="s">
        <v>353</v>
      </c>
      <c r="Z7120" t="s"/>
      <c r="AA7120" t="n">
        <v>190</v>
      </c>
      <c r="AB7120" t="s">
        <v>19903</v>
      </c>
      <c r="AC7120" t="s">
        <v>19902</v>
      </c>
      <c r="AD7120" t="n">
        <v>5</v>
      </c>
      <c r="AE7120" t="n">
        <v>711736.71</v>
      </c>
      <c r="AF7120" t="n">
        <v>6187343.7</v>
      </c>
    </row>
    <row r="7121" spans="1:32">
      <c r="A7121" s="62" t="n">
        <v>7119</v>
      </c>
      <c r="B7121" t="s">
        <v>19906</v>
      </c>
      <c r="C7121" t="n">
        <v>410</v>
      </c>
      <c r="D7121" t="n">
        <v>1984</v>
      </c>
      <c r="E7121" t="n">
        <v>0</v>
      </c>
      <c r="F7121" t="n">
        <v>7</v>
      </c>
      <c r="G7121" t="s"/>
      <c r="H7121" t="n">
        <v>4</v>
      </c>
      <c r="I7121" t="s"/>
      <c r="J7121" t="n">
        <v>9</v>
      </c>
      <c r="K7121" t="s">
        <v>349</v>
      </c>
      <c r="L7121" t="s"/>
      <c r="M7121" t="n">
        <v>1</v>
      </c>
      <c r="N7121" t="n">
        <v>72</v>
      </c>
      <c r="O7121" t="n">
        <v>72</v>
      </c>
      <c r="P7121" t="n">
        <v>0</v>
      </c>
      <c r="Q7121" t="n">
        <v>72</v>
      </c>
      <c r="R7121" t="n">
        <v>0</v>
      </c>
      <c r="S7121" t="s">
        <v>19902</v>
      </c>
      <c r="T7121" t="n">
        <v>540</v>
      </c>
      <c r="U7121" t="s">
        <v>1163</v>
      </c>
      <c r="V7121" t="s">
        <v>1163</v>
      </c>
      <c r="W7121" t="s">
        <v>2176</v>
      </c>
      <c r="X7121" t="s">
        <v>352</v>
      </c>
      <c r="Y7121" t="s">
        <v>353</v>
      </c>
      <c r="Z7121" t="s"/>
      <c r="AA7121" t="n">
        <v>190</v>
      </c>
      <c r="AB7121" t="s">
        <v>19903</v>
      </c>
      <c r="AC7121" t="s">
        <v>19902</v>
      </c>
      <c r="AD7121" t="n">
        <v>5</v>
      </c>
      <c r="AE7121" t="n">
        <v>711736.71</v>
      </c>
      <c r="AF7121" t="n">
        <v>6187343.7</v>
      </c>
    </row>
    <row r="7122" spans="1:32">
      <c r="A7122" s="62" t="n">
        <v>7120</v>
      </c>
      <c r="B7122" t="s">
        <v>19907</v>
      </c>
      <c r="C7122" t="n">
        <v>410</v>
      </c>
      <c r="D7122" t="n">
        <v>2004</v>
      </c>
      <c r="E7122" t="n">
        <v>0</v>
      </c>
      <c r="F7122" t="n">
        <v>7</v>
      </c>
      <c r="G7122" t="s"/>
      <c r="H7122" t="n">
        <v>1</v>
      </c>
      <c r="I7122" t="s"/>
      <c r="J7122" t="n">
        <v>9</v>
      </c>
      <c r="K7122" t="s">
        <v>349</v>
      </c>
      <c r="L7122" t="s"/>
      <c r="M7122" t="n">
        <v>1</v>
      </c>
      <c r="N7122" t="n">
        <v>24</v>
      </c>
      <c r="O7122" t="n">
        <v>24</v>
      </c>
      <c r="P7122" t="n">
        <v>0</v>
      </c>
      <c r="Q7122" t="n">
        <v>24</v>
      </c>
      <c r="R7122" t="n">
        <v>0</v>
      </c>
      <c r="S7122" t="s">
        <v>19902</v>
      </c>
      <c r="T7122" t="n">
        <v>540</v>
      </c>
      <c r="U7122" t="s">
        <v>1163</v>
      </c>
      <c r="V7122" t="s">
        <v>1163</v>
      </c>
      <c r="W7122" t="s">
        <v>2176</v>
      </c>
      <c r="X7122" t="s">
        <v>352</v>
      </c>
      <c r="Y7122" t="s">
        <v>353</v>
      </c>
      <c r="Z7122" t="s"/>
      <c r="AA7122" t="n">
        <v>190</v>
      </c>
      <c r="AB7122" t="s">
        <v>19903</v>
      </c>
      <c r="AC7122" t="s">
        <v>19902</v>
      </c>
      <c r="AD7122" t="n">
        <v>5</v>
      </c>
      <c r="AE7122" t="n">
        <v>711736.71</v>
      </c>
      <c r="AF7122" t="n">
        <v>6187343.7</v>
      </c>
    </row>
    <row r="7123" spans="1:32">
      <c r="A7123" s="62" t="n">
        <v>7121</v>
      </c>
      <c r="B7123" t="s">
        <v>19908</v>
      </c>
      <c r="C7123" t="n">
        <v>410</v>
      </c>
      <c r="D7123" t="n">
        <v>1996</v>
      </c>
      <c r="E7123" t="n">
        <v>2001</v>
      </c>
      <c r="F7123" t="n">
        <v>5</v>
      </c>
      <c r="G7123" t="s"/>
      <c r="H7123" t="n">
        <v>1</v>
      </c>
      <c r="I7123" t="s"/>
      <c r="J7123" t="n">
        <v>2</v>
      </c>
      <c r="K7123" t="s">
        <v>522</v>
      </c>
      <c r="L7123" t="s"/>
      <c r="M7123" t="n">
        <v>1</v>
      </c>
      <c r="N7123" t="n">
        <v>29</v>
      </c>
      <c r="O7123" t="n">
        <v>29</v>
      </c>
      <c r="P7123" t="n">
        <v>0</v>
      </c>
      <c r="Q7123" t="n">
        <v>29</v>
      </c>
      <c r="R7123" t="n">
        <v>0</v>
      </c>
      <c r="S7123" t="s">
        <v>19902</v>
      </c>
      <c r="T7123" t="n">
        <v>540</v>
      </c>
      <c r="U7123" t="s">
        <v>1163</v>
      </c>
      <c r="V7123" t="s">
        <v>1163</v>
      </c>
      <c r="W7123" t="s">
        <v>2176</v>
      </c>
      <c r="X7123" t="s">
        <v>352</v>
      </c>
      <c r="Y7123" t="s">
        <v>353</v>
      </c>
      <c r="Z7123" t="s"/>
      <c r="AA7123" t="n">
        <v>190</v>
      </c>
      <c r="AB7123" t="s">
        <v>19903</v>
      </c>
      <c r="AC7123" t="s">
        <v>19902</v>
      </c>
      <c r="AD7123" t="n">
        <v>5</v>
      </c>
      <c r="AE7123" t="n">
        <v>711736.71</v>
      </c>
      <c r="AF7123" t="n">
        <v>6187343.7</v>
      </c>
    </row>
    <row r="7124" spans="1:32">
      <c r="A7124" s="62" t="n">
        <v>7122</v>
      </c>
      <c r="B7124" t="s">
        <v>19909</v>
      </c>
      <c r="C7124" t="n">
        <v>120</v>
      </c>
      <c r="D7124" t="n">
        <v>1939</v>
      </c>
      <c r="E7124" t="n">
        <v>0</v>
      </c>
      <c r="F7124" t="n">
        <v>5</v>
      </c>
      <c r="G7124" t="s"/>
      <c r="H7124" t="n">
        <v>1</v>
      </c>
      <c r="I7124" t="s"/>
      <c r="J7124" t="n">
        <v>2</v>
      </c>
      <c r="K7124" t="s">
        <v>237</v>
      </c>
      <c r="L7124" t="n">
        <v>2</v>
      </c>
      <c r="M7124" t="n">
        <v>1</v>
      </c>
      <c r="N7124" t="n">
        <v>88</v>
      </c>
      <c r="O7124" t="n">
        <v>88</v>
      </c>
      <c r="P7124" t="n">
        <v>160</v>
      </c>
      <c r="Q7124" t="n">
        <v>0</v>
      </c>
      <c r="R7124" t="n">
        <v>0</v>
      </c>
      <c r="S7124" t="s">
        <v>19910</v>
      </c>
      <c r="T7124" t="n">
        <v>629</v>
      </c>
      <c r="U7124" t="s">
        <v>18652</v>
      </c>
      <c r="V7124" t="s">
        <v>18652</v>
      </c>
      <c r="W7124" t="s">
        <v>403</v>
      </c>
      <c r="X7124" t="s">
        <v>352</v>
      </c>
      <c r="Y7124" t="s">
        <v>353</v>
      </c>
      <c r="Z7124" t="s"/>
      <c r="AA7124" t="n">
        <v>190</v>
      </c>
      <c r="AB7124" t="s">
        <v>4275</v>
      </c>
      <c r="AC7124" t="s">
        <v>19910</v>
      </c>
      <c r="AD7124" t="n">
        <v>5</v>
      </c>
      <c r="AE7124" t="n">
        <v>712243.95</v>
      </c>
      <c r="AF7124" t="n">
        <v>6186430.1</v>
      </c>
    </row>
    <row r="7125" spans="1:32">
      <c r="A7125" s="62" t="n">
        <v>7123</v>
      </c>
      <c r="B7125" t="s">
        <v>19911</v>
      </c>
      <c r="C7125" t="n">
        <v>120</v>
      </c>
      <c r="D7125" t="n">
        <v>1974</v>
      </c>
      <c r="E7125" t="n">
        <v>0</v>
      </c>
      <c r="F7125" t="n">
        <v>5</v>
      </c>
      <c r="G7125" t="s"/>
      <c r="H7125" t="n">
        <v>1</v>
      </c>
      <c r="I7125" t="s"/>
      <c r="J7125" t="n">
        <v>1</v>
      </c>
      <c r="K7125" t="s">
        <v>349</v>
      </c>
      <c r="L7125" t="s"/>
      <c r="M7125" t="n">
        <v>1</v>
      </c>
      <c r="N7125" t="n">
        <v>138</v>
      </c>
      <c r="O7125" t="n">
        <v>138</v>
      </c>
      <c r="P7125" t="n">
        <v>251</v>
      </c>
      <c r="Q7125" t="n">
        <v>0</v>
      </c>
      <c r="R7125" t="n">
        <v>0</v>
      </c>
      <c r="S7125" t="s">
        <v>19912</v>
      </c>
      <c r="T7125" t="n">
        <v>636</v>
      </c>
      <c r="U7125" t="s">
        <v>18126</v>
      </c>
      <c r="V7125" t="s">
        <v>18126</v>
      </c>
      <c r="W7125" t="s">
        <v>507</v>
      </c>
      <c r="X7125" t="s">
        <v>352</v>
      </c>
      <c r="Y7125" t="s">
        <v>353</v>
      </c>
      <c r="Z7125" t="s"/>
      <c r="AA7125" t="n">
        <v>190</v>
      </c>
      <c r="AB7125" t="s">
        <v>19913</v>
      </c>
      <c r="AC7125" t="s">
        <v>19912</v>
      </c>
      <c r="AD7125" t="n">
        <v>5</v>
      </c>
      <c r="AE7125" t="n">
        <v>710364.22</v>
      </c>
      <c r="AF7125" t="n">
        <v>6186628.12</v>
      </c>
    </row>
    <row r="7126" spans="1:32">
      <c r="A7126" s="62" t="n">
        <v>7124</v>
      </c>
      <c r="B7126" t="s">
        <v>19914</v>
      </c>
      <c r="C7126" t="n">
        <v>120</v>
      </c>
      <c r="D7126" t="n">
        <v>1971</v>
      </c>
      <c r="E7126" t="n">
        <v>1980</v>
      </c>
      <c r="F7126" t="n">
        <v>6</v>
      </c>
      <c r="G7126" t="s"/>
      <c r="H7126" t="n">
        <v>1</v>
      </c>
      <c r="I7126" t="s"/>
      <c r="J7126" t="n">
        <v>2</v>
      </c>
      <c r="K7126" t="s">
        <v>237</v>
      </c>
      <c r="L7126" t="n">
        <v>2</v>
      </c>
      <c r="M7126" t="n">
        <v>1</v>
      </c>
      <c r="N7126" t="n">
        <v>166</v>
      </c>
      <c r="O7126" t="n">
        <v>166</v>
      </c>
      <c r="P7126" t="n">
        <v>166</v>
      </c>
      <c r="Q7126" t="n">
        <v>0</v>
      </c>
      <c r="R7126" t="n">
        <v>0</v>
      </c>
      <c r="S7126" t="s">
        <v>19915</v>
      </c>
      <c r="T7126" t="n">
        <v>663</v>
      </c>
      <c r="U7126" t="s">
        <v>13627</v>
      </c>
      <c r="V7126" t="s">
        <v>13627</v>
      </c>
      <c r="W7126" t="s">
        <v>258</v>
      </c>
      <c r="X7126" t="s">
        <v>352</v>
      </c>
      <c r="Y7126" t="s">
        <v>353</v>
      </c>
      <c r="Z7126" t="s"/>
      <c r="AA7126" t="n">
        <v>190</v>
      </c>
      <c r="AB7126" t="s">
        <v>2207</v>
      </c>
      <c r="AC7126" t="s">
        <v>19915</v>
      </c>
      <c r="AD7126" t="n">
        <v>5</v>
      </c>
      <c r="AE7126" t="n">
        <v>712456.8100000001</v>
      </c>
      <c r="AF7126" t="n">
        <v>6186948.76</v>
      </c>
    </row>
    <row r="7127" spans="1:32">
      <c r="A7127" s="62" t="n">
        <v>7125</v>
      </c>
      <c r="B7127" t="s">
        <v>19916</v>
      </c>
      <c r="C7127" t="n">
        <v>120</v>
      </c>
      <c r="D7127" t="n">
        <v>1970</v>
      </c>
      <c r="E7127" t="n">
        <v>1977</v>
      </c>
      <c r="F7127" t="n">
        <v>3</v>
      </c>
      <c r="G7127" t="s"/>
      <c r="H7127" t="n">
        <v>1</v>
      </c>
      <c r="I7127" t="s"/>
      <c r="J7127" t="n">
        <v>2</v>
      </c>
      <c r="K7127" t="s">
        <v>237</v>
      </c>
      <c r="L7127" t="n">
        <v>7</v>
      </c>
      <c r="M7127" t="n">
        <v>1</v>
      </c>
      <c r="N7127" t="n">
        <v>161</v>
      </c>
      <c r="O7127" t="n">
        <v>161</v>
      </c>
      <c r="P7127" t="n">
        <v>161</v>
      </c>
      <c r="Q7127" t="n">
        <v>0</v>
      </c>
      <c r="R7127" t="n">
        <v>0</v>
      </c>
      <c r="S7127" t="s">
        <v>19917</v>
      </c>
      <c r="T7127" t="n">
        <v>757</v>
      </c>
      <c r="U7127" t="s">
        <v>18978</v>
      </c>
      <c r="V7127" t="s">
        <v>18978</v>
      </c>
      <c r="W7127" t="s">
        <v>399</v>
      </c>
      <c r="X7127" t="s">
        <v>352</v>
      </c>
      <c r="Y7127" t="s">
        <v>353</v>
      </c>
      <c r="Z7127" t="s"/>
      <c r="AA7127" t="n">
        <v>190</v>
      </c>
      <c r="AB7127" t="s">
        <v>4604</v>
      </c>
      <c r="AC7127" t="s">
        <v>19917</v>
      </c>
      <c r="AD7127" t="n">
        <v>5</v>
      </c>
      <c r="AE7127" t="n">
        <v>711023.37</v>
      </c>
      <c r="AF7127" t="n">
        <v>6187178.72</v>
      </c>
    </row>
    <row r="7128" spans="1:32">
      <c r="A7128" s="62" t="n">
        <v>7126</v>
      </c>
      <c r="B7128" t="s">
        <v>19918</v>
      </c>
      <c r="C7128" t="n">
        <v>120</v>
      </c>
      <c r="D7128" t="n">
        <v>1960</v>
      </c>
      <c r="E7128" t="n">
        <v>1996</v>
      </c>
      <c r="F7128" t="n">
        <v>10</v>
      </c>
      <c r="G7128" t="s"/>
      <c r="H7128" t="n">
        <v>2</v>
      </c>
      <c r="I7128" t="s"/>
      <c r="J7128" t="n">
        <v>2</v>
      </c>
      <c r="K7128" t="s">
        <v>237</v>
      </c>
      <c r="L7128" t="n">
        <v>2</v>
      </c>
      <c r="M7128" t="n">
        <v>1</v>
      </c>
      <c r="N7128" t="n">
        <v>194</v>
      </c>
      <c r="O7128" t="n">
        <v>194</v>
      </c>
      <c r="P7128" t="n">
        <v>194</v>
      </c>
      <c r="Q7128" t="n">
        <v>0</v>
      </c>
      <c r="R7128" t="n">
        <v>0</v>
      </c>
      <c r="S7128" t="s">
        <v>19919</v>
      </c>
      <c r="T7128" t="n">
        <v>102</v>
      </c>
      <c r="U7128" t="s">
        <v>479</v>
      </c>
      <c r="V7128" t="s">
        <v>479</v>
      </c>
      <c r="W7128" t="s">
        <v>419</v>
      </c>
      <c r="X7128" t="s">
        <v>352</v>
      </c>
      <c r="Y7128" t="s">
        <v>353</v>
      </c>
      <c r="Z7128" t="s">
        <v>480</v>
      </c>
      <c r="AA7128" t="n">
        <v>190</v>
      </c>
      <c r="AB7128" t="s">
        <v>1517</v>
      </c>
      <c r="AC7128" t="s">
        <v>19919</v>
      </c>
      <c r="AD7128" t="n">
        <v>5</v>
      </c>
      <c r="AE7128" t="n">
        <v>714354.12</v>
      </c>
      <c r="AF7128" t="n">
        <v>6184120.08</v>
      </c>
    </row>
    <row r="7129" spans="1:32">
      <c r="A7129" s="62" t="n">
        <v>7127</v>
      </c>
      <c r="B7129" t="s">
        <v>19920</v>
      </c>
      <c r="C7129" t="n">
        <v>120</v>
      </c>
      <c r="D7129" t="n">
        <v>1938</v>
      </c>
      <c r="E7129" t="n">
        <v>0</v>
      </c>
      <c r="F7129" t="n">
        <v>5</v>
      </c>
      <c r="G7129" t="s"/>
      <c r="H7129" t="n">
        <v>1</v>
      </c>
      <c r="I7129" t="s"/>
      <c r="J7129" t="n">
        <v>2</v>
      </c>
      <c r="K7129" t="s">
        <v>522</v>
      </c>
      <c r="L7129" t="s"/>
      <c r="M7129" t="n">
        <v>1</v>
      </c>
      <c r="N7129" t="n">
        <v>75</v>
      </c>
      <c r="O7129" t="n">
        <v>75</v>
      </c>
      <c r="P7129" t="n">
        <v>115</v>
      </c>
      <c r="Q7129" t="n">
        <v>0</v>
      </c>
      <c r="R7129" t="n">
        <v>0</v>
      </c>
      <c r="S7129" t="s">
        <v>19921</v>
      </c>
      <c r="T7129" t="n">
        <v>396</v>
      </c>
      <c r="U7129" t="s">
        <v>16894</v>
      </c>
      <c r="V7129" t="s">
        <v>16894</v>
      </c>
      <c r="W7129" t="s">
        <v>403</v>
      </c>
      <c r="X7129" t="s">
        <v>352</v>
      </c>
      <c r="Y7129" t="s">
        <v>353</v>
      </c>
      <c r="Z7129" t="s">
        <v>480</v>
      </c>
      <c r="AA7129" t="n">
        <v>190</v>
      </c>
      <c r="AB7129" t="s">
        <v>19922</v>
      </c>
      <c r="AC7129" t="s">
        <v>19921</v>
      </c>
      <c r="AD7129" t="n">
        <v>5</v>
      </c>
      <c r="AE7129" t="n">
        <v>713529.01</v>
      </c>
      <c r="AF7129" t="n">
        <v>6184992.64</v>
      </c>
    </row>
    <row r="7130" spans="1:32">
      <c r="A7130" s="62" t="n">
        <v>7128</v>
      </c>
      <c r="B7130" t="s">
        <v>19923</v>
      </c>
      <c r="C7130" t="n">
        <v>130</v>
      </c>
      <c r="D7130" t="n">
        <v>1987</v>
      </c>
      <c r="E7130" t="n">
        <v>0</v>
      </c>
      <c r="F7130" t="n">
        <v>4</v>
      </c>
      <c r="G7130" t="s"/>
      <c r="H7130" t="n">
        <v>1</v>
      </c>
      <c r="I7130" t="s"/>
      <c r="J7130" t="n">
        <v>2</v>
      </c>
      <c r="K7130" t="s">
        <v>237</v>
      </c>
      <c r="L7130" t="s"/>
      <c r="M7130" t="n">
        <v>1</v>
      </c>
      <c r="N7130" t="n">
        <v>61</v>
      </c>
      <c r="O7130" t="n">
        <v>61</v>
      </c>
      <c r="P7130" t="n">
        <v>61</v>
      </c>
      <c r="Q7130" t="n">
        <v>0</v>
      </c>
      <c r="R7130" t="n">
        <v>0</v>
      </c>
      <c r="S7130" t="s">
        <v>19924</v>
      </c>
      <c r="T7130" t="n">
        <v>480</v>
      </c>
      <c r="U7130" t="s">
        <v>17450</v>
      </c>
      <c r="V7130" t="s">
        <v>17450</v>
      </c>
      <c r="W7130" t="s">
        <v>615</v>
      </c>
      <c r="X7130" t="s">
        <v>352</v>
      </c>
      <c r="Y7130" t="s">
        <v>353</v>
      </c>
      <c r="Z7130" t="s">
        <v>480</v>
      </c>
      <c r="AA7130" t="n">
        <v>190</v>
      </c>
      <c r="AB7130" t="s">
        <v>19925</v>
      </c>
      <c r="AC7130" t="s">
        <v>19924</v>
      </c>
      <c r="AD7130" t="n">
        <v>5</v>
      </c>
      <c r="AE7130" t="n">
        <v>712798.5</v>
      </c>
      <c r="AF7130" t="n">
        <v>6184921.66</v>
      </c>
    </row>
    <row r="7131" spans="1:32">
      <c r="A7131" s="62" t="n">
        <v>7129</v>
      </c>
      <c r="B7131" t="s">
        <v>19926</v>
      </c>
      <c r="C7131" t="n">
        <v>130</v>
      </c>
      <c r="D7131" t="n">
        <v>1992</v>
      </c>
      <c r="E7131" t="n">
        <v>0</v>
      </c>
      <c r="F7131" t="n">
        <v>4</v>
      </c>
      <c r="G7131" t="s"/>
      <c r="H7131" t="n">
        <v>1</v>
      </c>
      <c r="I7131" t="s"/>
      <c r="J7131" t="n">
        <v>2</v>
      </c>
      <c r="K7131" t="s">
        <v>237</v>
      </c>
      <c r="L7131" t="n">
        <v>90</v>
      </c>
      <c r="M7131" t="n">
        <v>1</v>
      </c>
      <c r="N7131" t="n">
        <v>70</v>
      </c>
      <c r="O7131" t="n">
        <v>70</v>
      </c>
      <c r="P7131" t="n">
        <v>125</v>
      </c>
      <c r="Q7131" t="n">
        <v>0</v>
      </c>
      <c r="R7131" t="n">
        <v>0</v>
      </c>
      <c r="S7131" t="s">
        <v>19927</v>
      </c>
      <c r="T7131" t="n">
        <v>533</v>
      </c>
      <c r="U7131" t="s">
        <v>18444</v>
      </c>
      <c r="V7131" t="s">
        <v>18444</v>
      </c>
      <c r="W7131" t="s">
        <v>688</v>
      </c>
      <c r="X7131" t="s">
        <v>352</v>
      </c>
      <c r="Y7131" t="s">
        <v>353</v>
      </c>
      <c r="Z7131" t="s"/>
      <c r="AA7131" t="n">
        <v>190</v>
      </c>
      <c r="AB7131" t="s">
        <v>19928</v>
      </c>
      <c r="AC7131" t="s">
        <v>19927</v>
      </c>
      <c r="AD7131" t="n">
        <v>5</v>
      </c>
      <c r="AE7131" t="n">
        <v>714034.55</v>
      </c>
      <c r="AF7131" t="n">
        <v>6184480.97</v>
      </c>
    </row>
    <row r="7132" spans="1:32">
      <c r="A7132" s="62" t="n">
        <v>7130</v>
      </c>
      <c r="B7132" t="s">
        <v>19929</v>
      </c>
      <c r="C7132" t="n">
        <v>120</v>
      </c>
      <c r="D7132" t="n">
        <v>1961</v>
      </c>
      <c r="E7132" t="n">
        <v>1970</v>
      </c>
      <c r="F7132" t="n">
        <v>3</v>
      </c>
      <c r="G7132" t="s"/>
      <c r="H7132" t="n">
        <v>1</v>
      </c>
      <c r="I7132" t="s"/>
      <c r="J7132" t="n">
        <v>2</v>
      </c>
      <c r="K7132" t="s">
        <v>237</v>
      </c>
      <c r="L7132" t="s"/>
      <c r="M7132" t="n">
        <v>1</v>
      </c>
      <c r="N7132" t="n">
        <v>132</v>
      </c>
      <c r="O7132" t="n">
        <v>132</v>
      </c>
      <c r="P7132" t="n">
        <v>132</v>
      </c>
      <c r="Q7132" t="n">
        <v>0</v>
      </c>
      <c r="R7132" t="n">
        <v>0</v>
      </c>
      <c r="S7132" t="s">
        <v>19930</v>
      </c>
      <c r="T7132" t="n">
        <v>647</v>
      </c>
      <c r="U7132" t="s">
        <v>18447</v>
      </c>
      <c r="V7132" t="s">
        <v>18447</v>
      </c>
      <c r="W7132" t="s">
        <v>19931</v>
      </c>
      <c r="X7132" t="s">
        <v>352</v>
      </c>
      <c r="Y7132" t="s">
        <v>353</v>
      </c>
      <c r="Z7132" t="s">
        <v>480</v>
      </c>
      <c r="AA7132" t="n">
        <v>190</v>
      </c>
      <c r="AB7132" t="s">
        <v>19932</v>
      </c>
      <c r="AC7132" t="s">
        <v>19930</v>
      </c>
      <c r="AD7132" t="n">
        <v>5</v>
      </c>
      <c r="AE7132" t="n">
        <v>713329.11</v>
      </c>
      <c r="AF7132" t="n">
        <v>6184546.46</v>
      </c>
    </row>
    <row r="7133" spans="1:32">
      <c r="A7133" s="62" t="n">
        <v>7131</v>
      </c>
      <c r="B7133" t="s">
        <v>19933</v>
      </c>
      <c r="C7133" t="n">
        <v>130</v>
      </c>
      <c r="D7133" t="n">
        <v>1977</v>
      </c>
      <c r="E7133" t="n">
        <v>0</v>
      </c>
      <c r="F7133" t="n">
        <v>5</v>
      </c>
      <c r="G7133" t="s"/>
      <c r="H7133" t="n">
        <v>1</v>
      </c>
      <c r="I7133" t="s"/>
      <c r="J7133" t="n">
        <v>1</v>
      </c>
      <c r="K7133" t="s">
        <v>349</v>
      </c>
      <c r="L7133" t="s"/>
      <c r="M7133" t="n">
        <v>1</v>
      </c>
      <c r="N7133" t="n">
        <v>75</v>
      </c>
      <c r="O7133" t="n">
        <v>75</v>
      </c>
      <c r="P7133" t="n">
        <v>130</v>
      </c>
      <c r="Q7133" t="n">
        <v>0</v>
      </c>
      <c r="R7133" t="n">
        <v>0</v>
      </c>
      <c r="S7133" t="s">
        <v>19934</v>
      </c>
      <c r="T7133" t="n">
        <v>417</v>
      </c>
      <c r="U7133" t="s">
        <v>13137</v>
      </c>
      <c r="V7133" t="s">
        <v>13137</v>
      </c>
      <c r="W7133" t="s">
        <v>1040</v>
      </c>
      <c r="X7133" t="s">
        <v>352</v>
      </c>
      <c r="Y7133" t="s">
        <v>353</v>
      </c>
      <c r="Z7133" t="s"/>
      <c r="AA7133" t="n">
        <v>190</v>
      </c>
      <c r="AB7133" t="s">
        <v>3201</v>
      </c>
      <c r="AC7133" t="s">
        <v>19934</v>
      </c>
      <c r="AD7133" t="n">
        <v>5</v>
      </c>
      <c r="AE7133" t="n">
        <v>712289.3</v>
      </c>
      <c r="AF7133" t="n">
        <v>6187536.1</v>
      </c>
    </row>
    <row r="7134" spans="1:32">
      <c r="A7134" s="62" t="n">
        <v>7132</v>
      </c>
      <c r="B7134" t="s">
        <v>19935</v>
      </c>
      <c r="C7134" t="n">
        <v>120</v>
      </c>
      <c r="D7134" t="n">
        <v>1967</v>
      </c>
      <c r="E7134" t="n">
        <v>1976</v>
      </c>
      <c r="F7134" t="n">
        <v>5</v>
      </c>
      <c r="G7134" t="s"/>
      <c r="H7134" t="n">
        <v>1</v>
      </c>
      <c r="I7134" t="s"/>
      <c r="J7134" t="n">
        <v>1</v>
      </c>
      <c r="K7134" t="s">
        <v>349</v>
      </c>
      <c r="L7134" t="s"/>
      <c r="M7134" t="n">
        <v>1</v>
      </c>
      <c r="N7134" t="n">
        <v>177</v>
      </c>
      <c r="O7134" t="n">
        <v>177</v>
      </c>
      <c r="P7134" t="n">
        <v>177</v>
      </c>
      <c r="Q7134" t="n">
        <v>0</v>
      </c>
      <c r="R7134" t="n">
        <v>0</v>
      </c>
      <c r="S7134" t="s">
        <v>19936</v>
      </c>
      <c r="T7134" t="n">
        <v>500</v>
      </c>
      <c r="U7134" t="s">
        <v>975</v>
      </c>
      <c r="V7134" t="s">
        <v>975</v>
      </c>
      <c r="W7134" t="s">
        <v>250</v>
      </c>
      <c r="X7134" t="s">
        <v>352</v>
      </c>
      <c r="Y7134" t="s">
        <v>353</v>
      </c>
      <c r="Z7134" t="s"/>
      <c r="AA7134" t="n">
        <v>190</v>
      </c>
      <c r="AB7134" t="s">
        <v>19937</v>
      </c>
      <c r="AC7134" t="s">
        <v>19936</v>
      </c>
      <c r="AD7134" t="n">
        <v>5</v>
      </c>
      <c r="AE7134" t="n">
        <v>710807.4300000001</v>
      </c>
      <c r="AF7134" t="n">
        <v>6187756.63</v>
      </c>
    </row>
    <row r="7135" spans="1:32">
      <c r="A7135" s="62" t="n">
        <v>7133</v>
      </c>
      <c r="B7135" t="s">
        <v>19938</v>
      </c>
      <c r="C7135" t="n">
        <v>120</v>
      </c>
      <c r="D7135" t="n">
        <v>1957</v>
      </c>
      <c r="E7135" t="n">
        <v>0</v>
      </c>
      <c r="F7135" t="n">
        <v>3</v>
      </c>
      <c r="G7135" t="s"/>
      <c r="H7135" t="n">
        <v>2</v>
      </c>
      <c r="I7135" t="s"/>
      <c r="J7135" t="n">
        <v>1</v>
      </c>
      <c r="K7135" t="s">
        <v>349</v>
      </c>
      <c r="L7135" t="s"/>
      <c r="M7135" t="n">
        <v>1</v>
      </c>
      <c r="N7135" t="n">
        <v>152</v>
      </c>
      <c r="O7135" t="n">
        <v>152</v>
      </c>
      <c r="P7135" t="n">
        <v>119</v>
      </c>
      <c r="Q7135" t="n">
        <v>33</v>
      </c>
      <c r="R7135" t="n">
        <v>0</v>
      </c>
      <c r="S7135" t="s">
        <v>19939</v>
      </c>
      <c r="T7135" t="n">
        <v>540</v>
      </c>
      <c r="U7135" t="s">
        <v>1163</v>
      </c>
      <c r="V7135" t="s">
        <v>1163</v>
      </c>
      <c r="W7135" t="s">
        <v>262</v>
      </c>
      <c r="X7135" t="s">
        <v>352</v>
      </c>
      <c r="Y7135" t="s">
        <v>353</v>
      </c>
      <c r="Z7135" t="s"/>
      <c r="AA7135" t="n">
        <v>190</v>
      </c>
      <c r="AB7135" t="s">
        <v>11881</v>
      </c>
      <c r="AC7135" t="s">
        <v>19939</v>
      </c>
      <c r="AD7135" t="n">
        <v>5</v>
      </c>
      <c r="AE7135" t="n">
        <v>711761.46</v>
      </c>
      <c r="AF7135" t="n">
        <v>6187302.04</v>
      </c>
    </row>
    <row r="7136" spans="1:32">
      <c r="A7136" s="62" t="n">
        <v>7134</v>
      </c>
      <c r="B7136" t="s">
        <v>19940</v>
      </c>
      <c r="C7136" t="n">
        <v>130</v>
      </c>
      <c r="D7136" t="n">
        <v>1957</v>
      </c>
      <c r="E7136" t="n">
        <v>2004</v>
      </c>
      <c r="F7136" t="n">
        <v>5</v>
      </c>
      <c r="G7136" t="s"/>
      <c r="H7136" t="n">
        <v>1</v>
      </c>
      <c r="I7136" t="s"/>
      <c r="J7136" t="n">
        <v>2</v>
      </c>
      <c r="K7136" t="s">
        <v>237</v>
      </c>
      <c r="L7136" t="s"/>
      <c r="M7136" t="n">
        <v>1</v>
      </c>
      <c r="N7136" t="n">
        <v>84</v>
      </c>
      <c r="O7136" t="n">
        <v>84</v>
      </c>
      <c r="P7136" t="n">
        <v>124</v>
      </c>
      <c r="Q7136" t="n">
        <v>0</v>
      </c>
      <c r="R7136" t="n">
        <v>0</v>
      </c>
      <c r="S7136" t="s">
        <v>19941</v>
      </c>
      <c r="T7136" t="n">
        <v>629</v>
      </c>
      <c r="U7136" t="s">
        <v>18652</v>
      </c>
      <c r="V7136" t="s">
        <v>18652</v>
      </c>
      <c r="W7136" t="s">
        <v>407</v>
      </c>
      <c r="X7136" t="s">
        <v>352</v>
      </c>
      <c r="Y7136" t="s">
        <v>353</v>
      </c>
      <c r="Z7136" t="s"/>
      <c r="AA7136" t="n">
        <v>190</v>
      </c>
      <c r="AB7136" t="s">
        <v>19942</v>
      </c>
      <c r="AC7136" t="s">
        <v>19941</v>
      </c>
      <c r="AD7136" t="n">
        <v>5</v>
      </c>
      <c r="AE7136" t="n">
        <v>712249.5600000001</v>
      </c>
      <c r="AF7136" t="n">
        <v>6186463.15</v>
      </c>
    </row>
    <row r="7137" spans="1:32">
      <c r="A7137" s="62" t="n">
        <v>7135</v>
      </c>
      <c r="B7137" t="s">
        <v>19943</v>
      </c>
      <c r="C7137" t="n">
        <v>120</v>
      </c>
      <c r="D7137" t="n">
        <v>1971</v>
      </c>
      <c r="E7137" t="n">
        <v>0</v>
      </c>
      <c r="F7137" t="n">
        <v>3</v>
      </c>
      <c r="G7137" t="s"/>
      <c r="H7137" t="n">
        <v>1</v>
      </c>
      <c r="I7137" t="s"/>
      <c r="J7137" t="n">
        <v>2</v>
      </c>
      <c r="K7137" t="s">
        <v>237</v>
      </c>
      <c r="L7137" t="s"/>
      <c r="M7137" t="n">
        <v>1</v>
      </c>
      <c r="N7137" t="n">
        <v>135</v>
      </c>
      <c r="O7137" t="n">
        <v>135</v>
      </c>
      <c r="P7137" t="n">
        <v>126</v>
      </c>
      <c r="Q7137" t="n">
        <v>9</v>
      </c>
      <c r="R7137" t="n">
        <v>0</v>
      </c>
      <c r="S7137" t="s">
        <v>19944</v>
      </c>
      <c r="T7137" t="n">
        <v>663</v>
      </c>
      <c r="U7137" t="s">
        <v>13627</v>
      </c>
      <c r="V7137" t="s">
        <v>13627</v>
      </c>
      <c r="W7137" t="s">
        <v>262</v>
      </c>
      <c r="X7137" t="s">
        <v>352</v>
      </c>
      <c r="Y7137" t="s">
        <v>353</v>
      </c>
      <c r="Z7137" t="s"/>
      <c r="AA7137" t="n">
        <v>190</v>
      </c>
      <c r="AB7137" t="s">
        <v>19945</v>
      </c>
      <c r="AC7137" t="s">
        <v>19944</v>
      </c>
      <c r="AD7137" t="n">
        <v>5</v>
      </c>
      <c r="AE7137" t="n">
        <v>712459.02</v>
      </c>
      <c r="AF7137" t="n">
        <v>6186973.21</v>
      </c>
    </row>
    <row r="7138" spans="1:32">
      <c r="A7138" s="62" t="n">
        <v>7136</v>
      </c>
      <c r="B7138" t="s">
        <v>19946</v>
      </c>
      <c r="C7138" t="n">
        <v>120</v>
      </c>
      <c r="D7138" t="n">
        <v>1953</v>
      </c>
      <c r="E7138" t="n">
        <v>0</v>
      </c>
      <c r="F7138" t="n">
        <v>5</v>
      </c>
      <c r="G7138" t="s"/>
      <c r="H7138" t="n">
        <v>1</v>
      </c>
      <c r="I7138" t="s"/>
      <c r="J7138" t="n">
        <v>2</v>
      </c>
      <c r="K7138" t="s">
        <v>522</v>
      </c>
      <c r="L7138" t="s"/>
      <c r="M7138" t="n">
        <v>1</v>
      </c>
      <c r="N7138" t="n">
        <v>100</v>
      </c>
      <c r="O7138" t="n">
        <v>100</v>
      </c>
      <c r="P7138" t="n">
        <v>100</v>
      </c>
      <c r="Q7138" t="n">
        <v>0</v>
      </c>
      <c r="R7138" t="n">
        <v>0</v>
      </c>
      <c r="S7138" t="s">
        <v>19947</v>
      </c>
      <c r="T7138" t="n">
        <v>757</v>
      </c>
      <c r="U7138" t="s">
        <v>18978</v>
      </c>
      <c r="V7138" t="s">
        <v>18978</v>
      </c>
      <c r="W7138" t="s">
        <v>688</v>
      </c>
      <c r="X7138" t="s">
        <v>352</v>
      </c>
      <c r="Y7138" t="s">
        <v>353</v>
      </c>
      <c r="Z7138" t="s"/>
      <c r="AA7138" t="n">
        <v>190</v>
      </c>
      <c r="AB7138" t="s">
        <v>19948</v>
      </c>
      <c r="AC7138" t="s">
        <v>19947</v>
      </c>
      <c r="AD7138" t="n">
        <v>5</v>
      </c>
      <c r="AE7138" t="n">
        <v>711020.91</v>
      </c>
      <c r="AF7138" t="n">
        <v>6187207.8</v>
      </c>
    </row>
    <row r="7139" spans="1:32">
      <c r="A7139" s="62" t="n">
        <v>7137</v>
      </c>
      <c r="B7139" t="s">
        <v>19949</v>
      </c>
      <c r="C7139" t="n">
        <v>120</v>
      </c>
      <c r="D7139" t="n">
        <v>1960</v>
      </c>
      <c r="E7139" t="n">
        <v>2000</v>
      </c>
      <c r="F7139" t="n">
        <v>3</v>
      </c>
      <c r="G7139" t="s"/>
      <c r="H7139" t="n">
        <v>2</v>
      </c>
      <c r="I7139" t="s"/>
      <c r="J7139" t="n">
        <v>2</v>
      </c>
      <c r="K7139" t="s">
        <v>237</v>
      </c>
      <c r="L7139" t="s"/>
      <c r="M7139" t="n">
        <v>1</v>
      </c>
      <c r="N7139" t="n">
        <v>82</v>
      </c>
      <c r="O7139" t="n">
        <v>82</v>
      </c>
      <c r="P7139" t="n">
        <v>164</v>
      </c>
      <c r="Q7139" t="n">
        <v>0</v>
      </c>
      <c r="R7139" t="n">
        <v>0</v>
      </c>
      <c r="S7139" t="s">
        <v>19950</v>
      </c>
      <c r="T7139" t="n">
        <v>102</v>
      </c>
      <c r="U7139" t="s">
        <v>479</v>
      </c>
      <c r="V7139" t="s">
        <v>479</v>
      </c>
      <c r="W7139" t="s">
        <v>1155</v>
      </c>
      <c r="X7139" t="s">
        <v>352</v>
      </c>
      <c r="Y7139" t="s">
        <v>353</v>
      </c>
      <c r="Z7139" t="s">
        <v>480</v>
      </c>
      <c r="AA7139" t="n">
        <v>190</v>
      </c>
      <c r="AB7139" t="s">
        <v>8109</v>
      </c>
      <c r="AC7139" t="s">
        <v>19950</v>
      </c>
      <c r="AD7139" t="n">
        <v>5</v>
      </c>
      <c r="AE7139" t="n">
        <v>714338.85</v>
      </c>
      <c r="AF7139" t="n">
        <v>6184159.47</v>
      </c>
    </row>
    <row r="7140" spans="1:32">
      <c r="A7140" s="62" t="n">
        <v>7138</v>
      </c>
      <c r="B7140" t="s">
        <v>19951</v>
      </c>
      <c r="C7140" t="n">
        <v>120</v>
      </c>
      <c r="D7140" t="n">
        <v>1935</v>
      </c>
      <c r="E7140" t="n">
        <v>1998</v>
      </c>
      <c r="F7140" t="n">
        <v>2</v>
      </c>
      <c r="G7140" t="s"/>
      <c r="H7140" t="n">
        <v>2</v>
      </c>
      <c r="I7140" t="s"/>
      <c r="J7140" t="n">
        <v>2</v>
      </c>
      <c r="K7140" t="s">
        <v>522</v>
      </c>
      <c r="L7140" t="n">
        <v>2</v>
      </c>
      <c r="M7140" t="n">
        <v>1</v>
      </c>
      <c r="N7140" t="n">
        <v>114</v>
      </c>
      <c r="O7140" t="n">
        <v>114</v>
      </c>
      <c r="P7140" t="n">
        <v>114</v>
      </c>
      <c r="Q7140" t="n">
        <v>0</v>
      </c>
      <c r="R7140" t="n">
        <v>0</v>
      </c>
      <c r="S7140" t="s">
        <v>19952</v>
      </c>
      <c r="T7140" t="n">
        <v>396</v>
      </c>
      <c r="U7140" t="s">
        <v>16894</v>
      </c>
      <c r="V7140" t="s">
        <v>16894</v>
      </c>
      <c r="W7140" t="s">
        <v>407</v>
      </c>
      <c r="X7140" t="s">
        <v>352</v>
      </c>
      <c r="Y7140" t="s">
        <v>353</v>
      </c>
      <c r="Z7140" t="s">
        <v>480</v>
      </c>
      <c r="AA7140" t="n">
        <v>190</v>
      </c>
      <c r="AB7140" t="s">
        <v>19866</v>
      </c>
      <c r="AC7140" t="s">
        <v>19952</v>
      </c>
      <c r="AD7140" t="n">
        <v>5</v>
      </c>
      <c r="AE7140" t="n">
        <v>713501.71</v>
      </c>
      <c r="AF7140" t="n">
        <v>6184982.99</v>
      </c>
    </row>
    <row r="7141" spans="1:32">
      <c r="A7141" s="62" t="n">
        <v>7139</v>
      </c>
      <c r="B7141" t="s">
        <v>19953</v>
      </c>
      <c r="C7141" t="n">
        <v>130</v>
      </c>
      <c r="D7141" t="n">
        <v>1987</v>
      </c>
      <c r="E7141" t="n">
        <v>0</v>
      </c>
      <c r="F7141" t="n">
        <v>4</v>
      </c>
      <c r="G7141" t="s"/>
      <c r="H7141" t="n">
        <v>1</v>
      </c>
      <c r="I7141" t="s"/>
      <c r="J7141" t="n">
        <v>2</v>
      </c>
      <c r="K7141" t="s">
        <v>237</v>
      </c>
      <c r="L7141" t="s"/>
      <c r="M7141" t="n">
        <v>1</v>
      </c>
      <c r="N7141" t="n">
        <v>61</v>
      </c>
      <c r="O7141" t="n">
        <v>61</v>
      </c>
      <c r="P7141" t="n">
        <v>61</v>
      </c>
      <c r="Q7141" t="n">
        <v>0</v>
      </c>
      <c r="R7141" t="n">
        <v>0</v>
      </c>
      <c r="S7141" t="s">
        <v>19954</v>
      </c>
      <c r="T7141" t="n">
        <v>480</v>
      </c>
      <c r="U7141" t="s">
        <v>17450</v>
      </c>
      <c r="V7141" t="s">
        <v>17450</v>
      </c>
      <c r="W7141" t="s">
        <v>1155</v>
      </c>
      <c r="X7141" t="s">
        <v>352</v>
      </c>
      <c r="Y7141" t="s">
        <v>353</v>
      </c>
      <c r="Z7141" t="s">
        <v>480</v>
      </c>
      <c r="AA7141" t="n">
        <v>190</v>
      </c>
      <c r="AB7141" t="s">
        <v>19955</v>
      </c>
      <c r="AC7141" t="s">
        <v>19954</v>
      </c>
      <c r="AD7141" t="n">
        <v>5</v>
      </c>
      <c r="AE7141" t="n">
        <v>712802.27</v>
      </c>
      <c r="AF7141" t="n">
        <v>6184937.76</v>
      </c>
    </row>
    <row r="7142" spans="1:32">
      <c r="A7142" s="62" t="n">
        <v>7140</v>
      </c>
      <c r="B7142" t="s">
        <v>19956</v>
      </c>
      <c r="C7142" t="n">
        <v>120</v>
      </c>
      <c r="D7142" t="n">
        <v>1960</v>
      </c>
      <c r="E7142" t="n">
        <v>1973</v>
      </c>
      <c r="F7142" t="n">
        <v>2</v>
      </c>
      <c r="G7142" t="s"/>
      <c r="H7142" t="n">
        <v>2</v>
      </c>
      <c r="I7142" t="s"/>
      <c r="J7142" t="n">
        <v>2</v>
      </c>
      <c r="K7142" t="s">
        <v>237</v>
      </c>
      <c r="L7142" t="s"/>
      <c r="M7142" t="n">
        <v>1</v>
      </c>
      <c r="N7142" t="n">
        <v>140</v>
      </c>
      <c r="O7142" t="n">
        <v>140</v>
      </c>
      <c r="P7142" t="n">
        <v>140</v>
      </c>
      <c r="Q7142" t="n">
        <v>0</v>
      </c>
      <c r="R7142" t="n">
        <v>0</v>
      </c>
      <c r="S7142" t="s">
        <v>19957</v>
      </c>
      <c r="T7142" t="n">
        <v>537</v>
      </c>
      <c r="U7142" t="s">
        <v>19958</v>
      </c>
      <c r="V7142" t="s">
        <v>19958</v>
      </c>
      <c r="W7142" t="s">
        <v>387</v>
      </c>
      <c r="X7142" t="s">
        <v>352</v>
      </c>
      <c r="Y7142" t="s">
        <v>353</v>
      </c>
      <c r="Z7142" t="s">
        <v>480</v>
      </c>
      <c r="AA7142" t="n">
        <v>190</v>
      </c>
      <c r="AB7142" t="s">
        <v>19959</v>
      </c>
      <c r="AC7142" t="s">
        <v>19957</v>
      </c>
      <c r="AD7142" t="n">
        <v>5</v>
      </c>
      <c r="AE7142" t="n">
        <v>713556.59</v>
      </c>
      <c r="AF7142" t="n">
        <v>6184829.95</v>
      </c>
    </row>
    <row r="7143" spans="1:32">
      <c r="A7143" s="62" t="n">
        <v>7141</v>
      </c>
      <c r="B7143" t="s">
        <v>19960</v>
      </c>
      <c r="C7143" t="n">
        <v>120</v>
      </c>
      <c r="D7143" t="n">
        <v>1939</v>
      </c>
      <c r="E7143" t="n">
        <v>0</v>
      </c>
      <c r="F7143" t="n">
        <v>3</v>
      </c>
      <c r="G7143" t="s"/>
      <c r="H7143" t="n">
        <v>1</v>
      </c>
      <c r="I7143" t="s"/>
      <c r="J7143" t="n">
        <v>2</v>
      </c>
      <c r="K7143" t="s">
        <v>237</v>
      </c>
      <c r="L7143" t="s"/>
      <c r="M7143" t="n">
        <v>1</v>
      </c>
      <c r="N7143" t="n">
        <v>125</v>
      </c>
      <c r="O7143" t="n">
        <v>125</v>
      </c>
      <c r="P7143" t="n">
        <v>141</v>
      </c>
      <c r="Q7143" t="n">
        <v>0</v>
      </c>
      <c r="R7143" t="n">
        <v>0</v>
      </c>
      <c r="S7143" t="s">
        <v>19961</v>
      </c>
      <c r="T7143" t="n">
        <v>647</v>
      </c>
      <c r="U7143" t="s">
        <v>18447</v>
      </c>
      <c r="V7143" t="s">
        <v>18447</v>
      </c>
      <c r="W7143" t="s">
        <v>8011</v>
      </c>
      <c r="X7143" t="s">
        <v>352</v>
      </c>
      <c r="Y7143" t="s">
        <v>353</v>
      </c>
      <c r="Z7143" t="s">
        <v>480</v>
      </c>
      <c r="AA7143" t="n">
        <v>190</v>
      </c>
      <c r="AB7143" t="s">
        <v>19962</v>
      </c>
      <c r="AC7143" t="s">
        <v>19961</v>
      </c>
      <c r="AD7143" t="n">
        <v>5</v>
      </c>
      <c r="AE7143" t="n">
        <v>713309.51</v>
      </c>
      <c r="AF7143" t="n">
        <v>6184478.89</v>
      </c>
    </row>
    <row r="7144" spans="1:32">
      <c r="A7144" s="62" t="n">
        <v>7142</v>
      </c>
      <c r="B7144" t="s">
        <v>19963</v>
      </c>
      <c r="C7144" t="n">
        <v>120</v>
      </c>
      <c r="D7144" t="n">
        <v>1969</v>
      </c>
      <c r="E7144" t="n">
        <v>0</v>
      </c>
      <c r="F7144" t="n">
        <v>5</v>
      </c>
      <c r="G7144" t="s"/>
      <c r="H7144" t="n">
        <v>1</v>
      </c>
      <c r="I7144" t="s"/>
      <c r="J7144" t="n">
        <v>2</v>
      </c>
      <c r="K7144" t="s">
        <v>237</v>
      </c>
      <c r="L7144" t="s"/>
      <c r="M7144" t="n">
        <v>1</v>
      </c>
      <c r="N7144" t="n">
        <v>205</v>
      </c>
      <c r="O7144" t="n">
        <v>205</v>
      </c>
      <c r="P7144" t="n">
        <v>205</v>
      </c>
      <c r="Q7144" t="n">
        <v>0</v>
      </c>
      <c r="R7144" t="n">
        <v>0</v>
      </c>
      <c r="S7144" t="s">
        <v>19964</v>
      </c>
      <c r="T7144" t="n">
        <v>39</v>
      </c>
      <c r="U7144" t="s">
        <v>17356</v>
      </c>
      <c r="V7144" t="s">
        <v>17356</v>
      </c>
      <c r="W7144" t="s">
        <v>1002</v>
      </c>
      <c r="X7144" t="s">
        <v>241</v>
      </c>
      <c r="Y7144" t="s">
        <v>242</v>
      </c>
      <c r="Z7144" t="s"/>
      <c r="AA7144" t="n">
        <v>190</v>
      </c>
      <c r="AB7144" t="s">
        <v>19965</v>
      </c>
      <c r="AC7144" t="s">
        <v>19964</v>
      </c>
      <c r="AD7144" t="n">
        <v>5</v>
      </c>
      <c r="AE7144" t="n">
        <v>712621.98</v>
      </c>
      <c r="AF7144" t="n">
        <v>6190217.26</v>
      </c>
    </row>
    <row r="7145" spans="1:32">
      <c r="A7145" s="62" t="n">
        <v>7143</v>
      </c>
      <c r="B7145" t="s">
        <v>19966</v>
      </c>
      <c r="C7145" t="n">
        <v>130</v>
      </c>
      <c r="D7145" t="n">
        <v>1976</v>
      </c>
      <c r="E7145" t="n">
        <v>0</v>
      </c>
      <c r="F7145" t="n">
        <v>1</v>
      </c>
      <c r="G7145" t="s"/>
      <c r="H7145" t="n">
        <v>6</v>
      </c>
      <c r="I7145" t="s"/>
      <c r="J7145" t="n">
        <v>7</v>
      </c>
      <c r="K7145" t="s">
        <v>365</v>
      </c>
      <c r="L7145" t="n">
        <v>90</v>
      </c>
      <c r="M7145" t="n">
        <v>1</v>
      </c>
      <c r="N7145" t="n">
        <v>93</v>
      </c>
      <c r="O7145" t="n">
        <v>93</v>
      </c>
      <c r="P7145" t="n">
        <v>151</v>
      </c>
      <c r="Q7145" t="n">
        <v>0</v>
      </c>
      <c r="R7145" t="n">
        <v>0</v>
      </c>
      <c r="S7145" t="s">
        <v>19967</v>
      </c>
      <c r="T7145" t="n">
        <v>90</v>
      </c>
      <c r="U7145" t="s">
        <v>15591</v>
      </c>
      <c r="V7145" t="s">
        <v>15591</v>
      </c>
      <c r="W7145" t="s">
        <v>657</v>
      </c>
      <c r="X7145" t="s">
        <v>352</v>
      </c>
      <c r="Y7145" t="s">
        <v>353</v>
      </c>
      <c r="Z7145" t="s">
        <v>375</v>
      </c>
      <c r="AA7145" t="n">
        <v>190</v>
      </c>
      <c r="AB7145" t="s">
        <v>19968</v>
      </c>
      <c r="AC7145" t="s">
        <v>19967</v>
      </c>
      <c r="AD7145" t="n">
        <v>5</v>
      </c>
      <c r="AE7145" t="n">
        <v>709126.71</v>
      </c>
      <c r="AF7145" t="n">
        <v>6184439.54</v>
      </c>
    </row>
    <row r="7146" spans="1:32">
      <c r="A7146" s="62" t="n">
        <v>7144</v>
      </c>
      <c r="B7146" t="s">
        <v>19969</v>
      </c>
      <c r="C7146" t="n">
        <v>120</v>
      </c>
      <c r="D7146" t="n">
        <v>1971</v>
      </c>
      <c r="E7146" t="n">
        <v>1980</v>
      </c>
      <c r="F7146" t="n">
        <v>3</v>
      </c>
      <c r="G7146" t="s"/>
      <c r="H7146" t="n">
        <v>1</v>
      </c>
      <c r="I7146" t="s"/>
      <c r="J7146" t="n">
        <v>2</v>
      </c>
      <c r="K7146" t="s">
        <v>237</v>
      </c>
      <c r="L7146" t="s"/>
      <c r="M7146" t="n">
        <v>1</v>
      </c>
      <c r="N7146" t="n">
        <v>202</v>
      </c>
      <c r="O7146" t="n">
        <v>202</v>
      </c>
      <c r="P7146" t="n">
        <v>202</v>
      </c>
      <c r="Q7146" t="n">
        <v>0</v>
      </c>
      <c r="R7146" t="n">
        <v>0</v>
      </c>
      <c r="S7146" t="s">
        <v>19970</v>
      </c>
      <c r="T7146" t="n">
        <v>428</v>
      </c>
      <c r="U7146" t="s">
        <v>15821</v>
      </c>
      <c r="V7146" t="s">
        <v>15821</v>
      </c>
      <c r="W7146" t="s">
        <v>455</v>
      </c>
      <c r="X7146" t="s">
        <v>352</v>
      </c>
      <c r="Y7146" t="s">
        <v>353</v>
      </c>
      <c r="Z7146" t="s">
        <v>375</v>
      </c>
      <c r="AA7146" t="n">
        <v>190</v>
      </c>
      <c r="AB7146" t="s">
        <v>19971</v>
      </c>
      <c r="AC7146" t="s">
        <v>19970</v>
      </c>
      <c r="AD7146" t="n">
        <v>5</v>
      </c>
      <c r="AE7146" t="n">
        <v>709293.03</v>
      </c>
      <c r="AF7146" t="n">
        <v>6184266.65</v>
      </c>
    </row>
    <row r="7147" spans="1:32">
      <c r="A7147" s="62" t="n">
        <v>7145</v>
      </c>
      <c r="B7147" t="s">
        <v>19972</v>
      </c>
      <c r="C7147" t="n">
        <v>120</v>
      </c>
      <c r="D7147" t="n">
        <v>1936</v>
      </c>
      <c r="E7147" t="n">
        <v>0</v>
      </c>
      <c r="F7147" t="n">
        <v>5</v>
      </c>
      <c r="G7147" t="s"/>
      <c r="H7147" t="n">
        <v>1</v>
      </c>
      <c r="I7147" t="s"/>
      <c r="J7147" t="n">
        <v>2</v>
      </c>
      <c r="K7147" t="s">
        <v>237</v>
      </c>
      <c r="L7147" t="s"/>
      <c r="M7147" t="n">
        <v>1</v>
      </c>
      <c r="N7147" t="n">
        <v>60</v>
      </c>
      <c r="O7147" t="n">
        <v>60</v>
      </c>
      <c r="P7147" t="n">
        <v>90</v>
      </c>
      <c r="Q7147" t="n">
        <v>0</v>
      </c>
      <c r="R7147" t="n">
        <v>0</v>
      </c>
      <c r="S7147" t="s">
        <v>19973</v>
      </c>
      <c r="T7147" t="n">
        <v>109</v>
      </c>
      <c r="U7147" t="s">
        <v>19437</v>
      </c>
      <c r="V7147" t="s">
        <v>19437</v>
      </c>
      <c r="W7147" t="s">
        <v>391</v>
      </c>
      <c r="X7147" t="s">
        <v>352</v>
      </c>
      <c r="Y7147" t="s">
        <v>353</v>
      </c>
      <c r="Z7147" t="s">
        <v>369</v>
      </c>
      <c r="AA7147" t="n">
        <v>190</v>
      </c>
      <c r="AB7147" t="s">
        <v>19974</v>
      </c>
      <c r="AC7147" t="s">
        <v>19973</v>
      </c>
      <c r="AD7147" t="n">
        <v>5</v>
      </c>
      <c r="AE7147" t="n">
        <v>708170</v>
      </c>
      <c r="AF7147" t="n">
        <v>6187259.41</v>
      </c>
    </row>
    <row r="7148" spans="1:32">
      <c r="A7148" s="62" t="n">
        <v>7146</v>
      </c>
      <c r="B7148" t="s">
        <v>19975</v>
      </c>
      <c r="C7148" t="n">
        <v>130</v>
      </c>
      <c r="D7148" t="n">
        <v>1986</v>
      </c>
      <c r="E7148" t="n">
        <v>0</v>
      </c>
      <c r="F7148" t="n">
        <v>4</v>
      </c>
      <c r="G7148" t="s"/>
      <c r="H7148" t="n">
        <v>1</v>
      </c>
      <c r="I7148" t="s"/>
      <c r="J7148" t="n">
        <v>2</v>
      </c>
      <c r="K7148" t="s">
        <v>237</v>
      </c>
      <c r="L7148" t="n">
        <v>80</v>
      </c>
      <c r="M7148" t="n">
        <v>1</v>
      </c>
      <c r="N7148" t="n">
        <v>108</v>
      </c>
      <c r="O7148" t="n">
        <v>108</v>
      </c>
      <c r="P7148" t="n">
        <v>170</v>
      </c>
      <c r="Q7148" t="n">
        <v>0</v>
      </c>
      <c r="R7148" t="n">
        <v>0</v>
      </c>
      <c r="S7148" t="s">
        <v>19976</v>
      </c>
      <c r="T7148" t="n">
        <v>367</v>
      </c>
      <c r="U7148" t="s">
        <v>17409</v>
      </c>
      <c r="V7148" t="s">
        <v>17409</v>
      </c>
      <c r="W7148" t="s">
        <v>622</v>
      </c>
      <c r="X7148" t="s">
        <v>352</v>
      </c>
      <c r="Y7148" t="s">
        <v>353</v>
      </c>
      <c r="Z7148" t="s">
        <v>369</v>
      </c>
      <c r="AA7148" t="n">
        <v>190</v>
      </c>
      <c r="AB7148" t="s">
        <v>17558</v>
      </c>
      <c r="AC7148" t="s">
        <v>19976</v>
      </c>
      <c r="AD7148" t="n">
        <v>5</v>
      </c>
      <c r="AE7148" t="n">
        <v>708292.85</v>
      </c>
      <c r="AF7148" t="n">
        <v>6187335.09</v>
      </c>
    </row>
    <row r="7149" spans="1:32">
      <c r="A7149" s="62" t="n">
        <v>7147</v>
      </c>
      <c r="B7149" t="s">
        <v>19977</v>
      </c>
      <c r="C7149" t="n">
        <v>120</v>
      </c>
      <c r="D7149" t="n">
        <v>1998</v>
      </c>
      <c r="E7149" t="n">
        <v>0</v>
      </c>
      <c r="F7149" t="n">
        <v>5</v>
      </c>
      <c r="G7149" t="s"/>
      <c r="H7149" t="n">
        <v>5</v>
      </c>
      <c r="I7149" t="s"/>
      <c r="J7149" t="n">
        <v>1</v>
      </c>
      <c r="K7149" t="s">
        <v>349</v>
      </c>
      <c r="L7149" t="s"/>
      <c r="M7149" t="n">
        <v>1</v>
      </c>
      <c r="N7149" t="n">
        <v>122</v>
      </c>
      <c r="O7149" t="n">
        <v>122</v>
      </c>
      <c r="P7149" t="n">
        <v>103</v>
      </c>
      <c r="Q7149" t="n">
        <v>0</v>
      </c>
      <c r="R7149" t="n">
        <v>0</v>
      </c>
      <c r="S7149" t="s">
        <v>19978</v>
      </c>
      <c r="T7149" t="n">
        <v>542</v>
      </c>
      <c r="U7149" t="s">
        <v>12172</v>
      </c>
      <c r="V7149" t="s">
        <v>12172</v>
      </c>
      <c r="W7149" t="s">
        <v>298</v>
      </c>
      <c r="X7149" t="s">
        <v>352</v>
      </c>
      <c r="Y7149" t="s">
        <v>353</v>
      </c>
      <c r="Z7149" t="s"/>
      <c r="AA7149" t="n">
        <v>190</v>
      </c>
      <c r="AB7149" t="s">
        <v>15778</v>
      </c>
      <c r="AC7149" t="s">
        <v>19978</v>
      </c>
      <c r="AD7149" t="n">
        <v>5</v>
      </c>
      <c r="AE7149" t="n">
        <v>709895.34</v>
      </c>
      <c r="AF7149" t="n">
        <v>6187583.71</v>
      </c>
    </row>
    <row r="7150" spans="1:32">
      <c r="A7150" s="62" t="n">
        <v>7148</v>
      </c>
      <c r="B7150" t="s">
        <v>19979</v>
      </c>
      <c r="C7150" t="n">
        <v>120</v>
      </c>
      <c r="D7150" t="n">
        <v>1840</v>
      </c>
      <c r="E7150" t="n">
        <v>0</v>
      </c>
      <c r="F7150" t="n">
        <v>7</v>
      </c>
      <c r="G7150" t="s"/>
      <c r="H7150" t="n">
        <v>1</v>
      </c>
      <c r="I7150" t="s"/>
      <c r="J7150" t="n">
        <v>7</v>
      </c>
      <c r="K7150" t="s">
        <v>365</v>
      </c>
      <c r="L7150" t="s"/>
      <c r="M7150" t="n">
        <v>1</v>
      </c>
      <c r="N7150" t="n">
        <v>72</v>
      </c>
      <c r="O7150" t="n">
        <v>72</v>
      </c>
      <c r="P7150" t="n">
        <v>93</v>
      </c>
      <c r="Q7150" t="n">
        <v>0</v>
      </c>
      <c r="R7150" t="n">
        <v>0</v>
      </c>
      <c r="S7150" t="s">
        <v>19980</v>
      </c>
      <c r="T7150" t="n">
        <v>15</v>
      </c>
      <c r="U7150" t="s">
        <v>19151</v>
      </c>
      <c r="V7150" t="s">
        <v>19151</v>
      </c>
      <c r="W7150" t="s">
        <v>533</v>
      </c>
      <c r="X7150" t="s">
        <v>352</v>
      </c>
      <c r="Y7150" t="s">
        <v>353</v>
      </c>
      <c r="Z7150" t="s"/>
      <c r="AA7150" t="n">
        <v>190</v>
      </c>
      <c r="AB7150" t="s">
        <v>19981</v>
      </c>
      <c r="AC7150" t="s">
        <v>19980</v>
      </c>
      <c r="AD7150" t="n">
        <v>5</v>
      </c>
      <c r="AE7150" t="n">
        <v>712149.59</v>
      </c>
      <c r="AF7150" t="n">
        <v>6186690.87</v>
      </c>
    </row>
    <row r="7151" spans="1:32">
      <c r="A7151" s="62" t="n">
        <v>7149</v>
      </c>
      <c r="B7151" t="s">
        <v>19982</v>
      </c>
      <c r="C7151" t="n">
        <v>120</v>
      </c>
      <c r="D7151" t="n">
        <v>1943</v>
      </c>
      <c r="E7151" t="n">
        <v>1989</v>
      </c>
      <c r="F7151" t="n">
        <v>3</v>
      </c>
      <c r="G7151" t="s"/>
      <c r="H7151" t="n">
        <v>5</v>
      </c>
      <c r="I7151" t="s"/>
      <c r="J7151" t="n">
        <v>7</v>
      </c>
      <c r="K7151" t="s">
        <v>365</v>
      </c>
      <c r="L7151" t="s"/>
      <c r="M7151" t="n">
        <v>1</v>
      </c>
      <c r="N7151" t="n">
        <v>128</v>
      </c>
      <c r="O7151" t="n">
        <v>128</v>
      </c>
      <c r="P7151" t="n">
        <v>118</v>
      </c>
      <c r="Q7151" t="n">
        <v>10</v>
      </c>
      <c r="R7151" t="n">
        <v>0</v>
      </c>
      <c r="S7151" t="s">
        <v>19983</v>
      </c>
      <c r="T7151" t="n">
        <v>38</v>
      </c>
      <c r="U7151" t="s">
        <v>18290</v>
      </c>
      <c r="V7151" t="s">
        <v>18290</v>
      </c>
      <c r="W7151" t="s">
        <v>407</v>
      </c>
      <c r="X7151" t="s">
        <v>352</v>
      </c>
      <c r="Y7151" t="s">
        <v>353</v>
      </c>
      <c r="Z7151" t="s"/>
      <c r="AA7151" t="n">
        <v>190</v>
      </c>
      <c r="AB7151" t="s">
        <v>5609</v>
      </c>
      <c r="AC7151" t="s">
        <v>19983</v>
      </c>
      <c r="AD7151" t="n">
        <v>5</v>
      </c>
      <c r="AE7151" t="n">
        <v>710898.49</v>
      </c>
      <c r="AF7151" t="n">
        <v>6186624.95</v>
      </c>
    </row>
    <row r="7152" spans="1:32">
      <c r="A7152" s="62" t="n">
        <v>7150</v>
      </c>
      <c r="B7152" t="s">
        <v>19984</v>
      </c>
      <c r="C7152" t="n">
        <v>120</v>
      </c>
      <c r="D7152" t="n">
        <v>1952</v>
      </c>
      <c r="E7152" t="n">
        <v>1968</v>
      </c>
      <c r="F7152" t="n">
        <v>5</v>
      </c>
      <c r="G7152" t="s"/>
      <c r="H7152" t="n">
        <v>2</v>
      </c>
      <c r="I7152" t="s"/>
      <c r="J7152" t="n">
        <v>2</v>
      </c>
      <c r="K7152" t="s">
        <v>237</v>
      </c>
      <c r="L7152" t="n">
        <v>2</v>
      </c>
      <c r="M7152" t="n">
        <v>1</v>
      </c>
      <c r="N7152" t="n">
        <v>167</v>
      </c>
      <c r="O7152" t="n">
        <v>167</v>
      </c>
      <c r="P7152" t="n">
        <v>166</v>
      </c>
      <c r="Q7152" t="n">
        <v>0</v>
      </c>
      <c r="R7152" t="n">
        <v>0</v>
      </c>
      <c r="S7152" t="s">
        <v>19985</v>
      </c>
      <c r="T7152" t="n">
        <v>123</v>
      </c>
      <c r="U7152" t="s">
        <v>19595</v>
      </c>
      <c r="V7152" t="s">
        <v>19595</v>
      </c>
      <c r="W7152" t="s">
        <v>395</v>
      </c>
      <c r="X7152" t="s">
        <v>352</v>
      </c>
      <c r="Y7152" t="s">
        <v>353</v>
      </c>
      <c r="Z7152" t="s"/>
      <c r="AA7152" t="n">
        <v>190</v>
      </c>
      <c r="AB7152" t="s">
        <v>14818</v>
      </c>
      <c r="AC7152" t="s">
        <v>19985</v>
      </c>
      <c r="AD7152" t="n">
        <v>5</v>
      </c>
      <c r="AE7152" t="n">
        <v>712175.12</v>
      </c>
      <c r="AF7152" t="n">
        <v>6186631.39</v>
      </c>
    </row>
    <row r="7153" spans="1:32">
      <c r="A7153" s="62" t="n">
        <v>7151</v>
      </c>
      <c r="B7153" t="s">
        <v>19986</v>
      </c>
      <c r="C7153" t="n">
        <v>120</v>
      </c>
      <c r="D7153" t="n">
        <v>1969</v>
      </c>
      <c r="E7153" t="n">
        <v>0</v>
      </c>
      <c r="F7153" t="n">
        <v>6</v>
      </c>
      <c r="G7153" t="s"/>
      <c r="H7153" t="n">
        <v>1</v>
      </c>
      <c r="I7153" t="s"/>
      <c r="J7153" t="n">
        <v>2</v>
      </c>
      <c r="K7153" t="s">
        <v>237</v>
      </c>
      <c r="L7153" t="s"/>
      <c r="M7153" t="n">
        <v>1</v>
      </c>
      <c r="N7153" t="n">
        <v>148</v>
      </c>
      <c r="O7153" t="n">
        <v>148</v>
      </c>
      <c r="P7153" t="n">
        <v>148</v>
      </c>
      <c r="Q7153" t="n">
        <v>0</v>
      </c>
      <c r="R7153" t="n">
        <v>0</v>
      </c>
      <c r="S7153" t="s">
        <v>19987</v>
      </c>
      <c r="T7153" t="n">
        <v>232</v>
      </c>
      <c r="U7153" t="s">
        <v>18631</v>
      </c>
      <c r="V7153" t="s">
        <v>18631</v>
      </c>
      <c r="W7153" t="s">
        <v>403</v>
      </c>
      <c r="X7153" t="s">
        <v>352</v>
      </c>
      <c r="Y7153" t="s">
        <v>353</v>
      </c>
      <c r="Z7153" t="s"/>
      <c r="AA7153" t="n">
        <v>190</v>
      </c>
      <c r="AB7153" t="s">
        <v>19988</v>
      </c>
      <c r="AC7153" t="s">
        <v>19987</v>
      </c>
      <c r="AD7153" t="n">
        <v>5</v>
      </c>
      <c r="AE7153" t="n">
        <v>712560.02</v>
      </c>
      <c r="AF7153" t="n">
        <v>6186630.65</v>
      </c>
    </row>
    <row r="7154" spans="1:32">
      <c r="A7154" s="62" t="n">
        <v>7152</v>
      </c>
      <c r="B7154" t="s">
        <v>19989</v>
      </c>
      <c r="C7154" t="n">
        <v>130</v>
      </c>
      <c r="D7154" t="n">
        <v>1967</v>
      </c>
      <c r="E7154" t="n">
        <v>0</v>
      </c>
      <c r="F7154" t="n">
        <v>1</v>
      </c>
      <c r="G7154" t="s"/>
      <c r="H7154" t="n">
        <v>1</v>
      </c>
      <c r="I7154" t="s"/>
      <c r="J7154" t="n">
        <v>2</v>
      </c>
      <c r="K7154" t="s">
        <v>237</v>
      </c>
      <c r="L7154" t="s"/>
      <c r="M7154" t="n">
        <v>1</v>
      </c>
      <c r="N7154" t="n">
        <v>123</v>
      </c>
      <c r="O7154" t="n">
        <v>123</v>
      </c>
      <c r="P7154" t="n">
        <v>123</v>
      </c>
      <c r="Q7154" t="n">
        <v>0</v>
      </c>
      <c r="R7154" t="n">
        <v>0</v>
      </c>
      <c r="S7154" t="s">
        <v>19990</v>
      </c>
      <c r="T7154" t="n">
        <v>288</v>
      </c>
      <c r="U7154" t="s">
        <v>16972</v>
      </c>
      <c r="V7154" t="s">
        <v>16972</v>
      </c>
      <c r="W7154" t="s">
        <v>431</v>
      </c>
      <c r="X7154" t="s">
        <v>352</v>
      </c>
      <c r="Y7154" t="s">
        <v>353</v>
      </c>
      <c r="Z7154" t="s"/>
      <c r="AA7154" t="n">
        <v>190</v>
      </c>
      <c r="AB7154" t="s">
        <v>19991</v>
      </c>
      <c r="AC7154" t="s">
        <v>19990</v>
      </c>
      <c r="AD7154" t="n">
        <v>5</v>
      </c>
      <c r="AE7154" t="n">
        <v>711946.11</v>
      </c>
      <c r="AF7154" t="n">
        <v>6186488.55</v>
      </c>
    </row>
    <row r="7155" spans="1:32">
      <c r="A7155" s="62" t="n">
        <v>7153</v>
      </c>
      <c r="B7155" t="s">
        <v>19992</v>
      </c>
      <c r="C7155" t="n">
        <v>130</v>
      </c>
      <c r="D7155" t="n">
        <v>1971</v>
      </c>
      <c r="E7155" t="n">
        <v>0</v>
      </c>
      <c r="F7155" t="n">
        <v>5</v>
      </c>
      <c r="G7155" t="s"/>
      <c r="H7155" t="n">
        <v>5</v>
      </c>
      <c r="I7155" t="s"/>
      <c r="J7155" t="n">
        <v>1</v>
      </c>
      <c r="K7155" t="s">
        <v>349</v>
      </c>
      <c r="L7155" t="n">
        <v>2</v>
      </c>
      <c r="M7155" t="n">
        <v>1</v>
      </c>
      <c r="N7155" t="n">
        <v>91</v>
      </c>
      <c r="O7155" t="n">
        <v>91</v>
      </c>
      <c r="P7155" t="n">
        <v>145</v>
      </c>
      <c r="Q7155" t="n">
        <v>0</v>
      </c>
      <c r="R7155" t="n">
        <v>0</v>
      </c>
      <c r="S7155" t="s">
        <v>19993</v>
      </c>
      <c r="T7155" t="n">
        <v>290</v>
      </c>
      <c r="U7155" t="s">
        <v>1132</v>
      </c>
      <c r="V7155" t="s">
        <v>1132</v>
      </c>
      <c r="W7155" t="s">
        <v>7019</v>
      </c>
      <c r="X7155" t="s">
        <v>352</v>
      </c>
      <c r="Y7155" t="s">
        <v>353</v>
      </c>
      <c r="Z7155" t="s"/>
      <c r="AA7155" t="n">
        <v>190</v>
      </c>
      <c r="AB7155" t="s">
        <v>19994</v>
      </c>
      <c r="AC7155" t="s">
        <v>19993</v>
      </c>
      <c r="AD7155" t="n">
        <v>5</v>
      </c>
      <c r="AE7155" t="n">
        <v>711962.99</v>
      </c>
      <c r="AF7155" t="n">
        <v>6188042.39</v>
      </c>
    </row>
    <row r="7156" spans="1:32">
      <c r="A7156" s="62" t="n">
        <v>7154</v>
      </c>
      <c r="B7156" t="s">
        <v>19995</v>
      </c>
      <c r="C7156" t="n">
        <v>120</v>
      </c>
      <c r="D7156" t="n">
        <v>1968</v>
      </c>
      <c r="E7156" t="n">
        <v>0</v>
      </c>
      <c r="F7156" t="n">
        <v>5</v>
      </c>
      <c r="G7156" t="s"/>
      <c r="H7156" t="n">
        <v>1</v>
      </c>
      <c r="I7156" t="s"/>
      <c r="J7156" t="n">
        <v>1</v>
      </c>
      <c r="K7156" t="s">
        <v>349</v>
      </c>
      <c r="L7156" t="s"/>
      <c r="M7156" t="n">
        <v>1</v>
      </c>
      <c r="N7156" t="n">
        <v>134</v>
      </c>
      <c r="O7156" t="n">
        <v>134</v>
      </c>
      <c r="P7156" t="n">
        <v>134</v>
      </c>
      <c r="Q7156" t="n">
        <v>0</v>
      </c>
      <c r="R7156" t="n">
        <v>0</v>
      </c>
      <c r="S7156" t="s">
        <v>19996</v>
      </c>
      <c r="T7156" t="n">
        <v>378</v>
      </c>
      <c r="U7156" t="s">
        <v>692</v>
      </c>
      <c r="V7156" t="s">
        <v>692</v>
      </c>
      <c r="W7156" t="s">
        <v>443</v>
      </c>
      <c r="X7156" t="s">
        <v>352</v>
      </c>
      <c r="Y7156" t="s">
        <v>353</v>
      </c>
      <c r="Z7156" t="s"/>
      <c r="AA7156" t="n">
        <v>190</v>
      </c>
      <c r="AB7156" t="s">
        <v>19997</v>
      </c>
      <c r="AC7156" t="s">
        <v>19996</v>
      </c>
      <c r="AD7156" t="n">
        <v>5</v>
      </c>
      <c r="AE7156" t="n">
        <v>711800.29</v>
      </c>
      <c r="AF7156" t="n">
        <v>6187550.83</v>
      </c>
    </row>
    <row r="7157" spans="1:32">
      <c r="A7157" s="62" t="n">
        <v>7155</v>
      </c>
      <c r="B7157" t="s">
        <v>19998</v>
      </c>
      <c r="C7157" t="n">
        <v>130</v>
      </c>
      <c r="D7157" t="n">
        <v>1967</v>
      </c>
      <c r="E7157" t="n">
        <v>0</v>
      </c>
      <c r="F7157" t="n">
        <v>5</v>
      </c>
      <c r="G7157" t="s"/>
      <c r="H7157" t="n">
        <v>1</v>
      </c>
      <c r="I7157" t="s"/>
      <c r="J7157" t="n">
        <v>1</v>
      </c>
      <c r="K7157" t="s">
        <v>349</v>
      </c>
      <c r="L7157" t="s"/>
      <c r="M7157" t="n">
        <v>1</v>
      </c>
      <c r="N7157" t="n">
        <v>72</v>
      </c>
      <c r="O7157" t="n">
        <v>72</v>
      </c>
      <c r="P7157" t="n">
        <v>130</v>
      </c>
      <c r="Q7157" t="n">
        <v>0</v>
      </c>
      <c r="R7157" t="n">
        <v>0</v>
      </c>
      <c r="S7157" t="s">
        <v>19999</v>
      </c>
      <c r="T7157" t="n">
        <v>417</v>
      </c>
      <c r="U7157" t="s">
        <v>13137</v>
      </c>
      <c r="V7157" t="s">
        <v>13137</v>
      </c>
      <c r="W7157" t="s">
        <v>266</v>
      </c>
      <c r="X7157" t="s">
        <v>352</v>
      </c>
      <c r="Y7157" t="s">
        <v>353</v>
      </c>
      <c r="Z7157" t="s"/>
      <c r="AA7157" t="n">
        <v>190</v>
      </c>
      <c r="AB7157" t="s">
        <v>20000</v>
      </c>
      <c r="AC7157" t="s">
        <v>19999</v>
      </c>
      <c r="AD7157" t="n">
        <v>5</v>
      </c>
      <c r="AE7157" t="n">
        <v>712283.48</v>
      </c>
      <c r="AF7157" t="n">
        <v>6187392.71</v>
      </c>
    </row>
    <row r="7158" spans="1:32">
      <c r="A7158" s="62" t="n">
        <v>7156</v>
      </c>
      <c r="B7158" t="s">
        <v>20001</v>
      </c>
      <c r="C7158" t="n">
        <v>120</v>
      </c>
      <c r="D7158" t="n">
        <v>1967</v>
      </c>
      <c r="E7158" t="n">
        <v>1970</v>
      </c>
      <c r="F7158" t="n">
        <v>3</v>
      </c>
      <c r="G7158" t="s"/>
      <c r="H7158" t="n">
        <v>1</v>
      </c>
      <c r="I7158" t="s"/>
      <c r="J7158" t="n">
        <v>2</v>
      </c>
      <c r="K7158" t="s">
        <v>237</v>
      </c>
      <c r="L7158" t="s"/>
      <c r="M7158" t="n">
        <v>1</v>
      </c>
      <c r="N7158" t="n">
        <v>140</v>
      </c>
      <c r="O7158" t="n">
        <v>140</v>
      </c>
      <c r="P7158" t="n">
        <v>140</v>
      </c>
      <c r="Q7158" t="n">
        <v>0</v>
      </c>
      <c r="R7158" t="n">
        <v>0</v>
      </c>
      <c r="S7158" t="s">
        <v>20002</v>
      </c>
      <c r="T7158" t="n">
        <v>440</v>
      </c>
      <c r="U7158" t="s">
        <v>17146</v>
      </c>
      <c r="V7158" t="s">
        <v>17146</v>
      </c>
      <c r="W7158" t="s">
        <v>431</v>
      </c>
      <c r="X7158" t="s">
        <v>352</v>
      </c>
      <c r="Y7158" t="s">
        <v>353</v>
      </c>
      <c r="Z7158" t="s"/>
      <c r="AA7158" t="n">
        <v>190</v>
      </c>
      <c r="AB7158" t="s">
        <v>20003</v>
      </c>
      <c r="AC7158" t="s">
        <v>20002</v>
      </c>
      <c r="AD7158" t="n">
        <v>5</v>
      </c>
      <c r="AE7158" t="n">
        <v>710678.6899999999</v>
      </c>
      <c r="AF7158" t="n">
        <v>6187035.62</v>
      </c>
    </row>
    <row r="7159" spans="1:32">
      <c r="A7159" s="62" t="n">
        <v>7157</v>
      </c>
      <c r="B7159" t="s">
        <v>20004</v>
      </c>
      <c r="C7159" t="n">
        <v>120</v>
      </c>
      <c r="D7159" t="n">
        <v>1956</v>
      </c>
      <c r="E7159" t="n">
        <v>2006</v>
      </c>
      <c r="F7159" t="n">
        <v>3</v>
      </c>
      <c r="G7159" t="s"/>
      <c r="H7159" t="n">
        <v>2</v>
      </c>
      <c r="I7159" t="s"/>
      <c r="J7159" t="n">
        <v>1</v>
      </c>
      <c r="K7159" t="s">
        <v>349</v>
      </c>
      <c r="L7159" t="s"/>
      <c r="M7159" t="n">
        <v>1</v>
      </c>
      <c r="N7159" t="n">
        <v>148</v>
      </c>
      <c r="O7159" t="n">
        <v>148</v>
      </c>
      <c r="P7159" t="n">
        <v>148</v>
      </c>
      <c r="Q7159" t="n">
        <v>0</v>
      </c>
      <c r="R7159" t="n">
        <v>0</v>
      </c>
      <c r="S7159" t="s">
        <v>20005</v>
      </c>
      <c r="T7159" t="n">
        <v>540</v>
      </c>
      <c r="U7159" t="s">
        <v>1163</v>
      </c>
      <c r="V7159" t="s">
        <v>1163</v>
      </c>
      <c r="W7159" t="s">
        <v>258</v>
      </c>
      <c r="X7159" t="s">
        <v>352</v>
      </c>
      <c r="Y7159" t="s">
        <v>353</v>
      </c>
      <c r="Z7159" t="s"/>
      <c r="AA7159" t="n">
        <v>190</v>
      </c>
      <c r="AB7159" t="s">
        <v>11995</v>
      </c>
      <c r="AC7159" t="s">
        <v>20005</v>
      </c>
      <c r="AD7159" t="n">
        <v>5</v>
      </c>
      <c r="AE7159" t="n">
        <v>711745.8100000001</v>
      </c>
      <c r="AF7159" t="n">
        <v>6187295.45</v>
      </c>
    </row>
    <row r="7160" spans="1:32">
      <c r="A7160" s="62" t="n">
        <v>7158</v>
      </c>
      <c r="B7160" t="s">
        <v>20006</v>
      </c>
      <c r="C7160" t="n">
        <v>120</v>
      </c>
      <c r="D7160" t="n">
        <v>1967</v>
      </c>
      <c r="E7160" t="n">
        <v>0</v>
      </c>
      <c r="F7160" t="n">
        <v>5</v>
      </c>
      <c r="G7160" t="s"/>
      <c r="H7160" t="n">
        <v>1</v>
      </c>
      <c r="I7160" t="s"/>
      <c r="J7160" t="n">
        <v>1</v>
      </c>
      <c r="K7160" t="s">
        <v>349</v>
      </c>
      <c r="L7160" t="s"/>
      <c r="M7160" t="n">
        <v>1</v>
      </c>
      <c r="N7160" t="n">
        <v>132</v>
      </c>
      <c r="O7160" t="n">
        <v>132</v>
      </c>
      <c r="P7160" t="n">
        <v>132</v>
      </c>
      <c r="Q7160" t="n">
        <v>0</v>
      </c>
      <c r="R7160" t="n">
        <v>0</v>
      </c>
      <c r="S7160" t="s">
        <v>20007</v>
      </c>
      <c r="T7160" t="n">
        <v>636</v>
      </c>
      <c r="U7160" t="s">
        <v>18126</v>
      </c>
      <c r="V7160" t="s">
        <v>18126</v>
      </c>
      <c r="W7160" t="s">
        <v>411</v>
      </c>
      <c r="X7160" t="s">
        <v>352</v>
      </c>
      <c r="Y7160" t="s">
        <v>353</v>
      </c>
      <c r="Z7160" t="s"/>
      <c r="AA7160" t="n">
        <v>190</v>
      </c>
      <c r="AB7160" t="s">
        <v>20008</v>
      </c>
      <c r="AC7160" t="s">
        <v>20007</v>
      </c>
      <c r="AD7160" t="n">
        <v>5</v>
      </c>
      <c r="AE7160" t="n">
        <v>710221.46</v>
      </c>
      <c r="AF7160" t="n">
        <v>6186838.83</v>
      </c>
    </row>
    <row r="7161" spans="1:32">
      <c r="A7161" s="62" t="n">
        <v>7159</v>
      </c>
      <c r="B7161" t="s">
        <v>20009</v>
      </c>
      <c r="C7161" t="n">
        <v>190</v>
      </c>
      <c r="D7161" t="n">
        <v>1978</v>
      </c>
      <c r="E7161" t="n">
        <v>0</v>
      </c>
      <c r="F7161" t="n">
        <v>5</v>
      </c>
      <c r="G7161" t="s"/>
      <c r="H7161" t="n">
        <v>1</v>
      </c>
      <c r="I7161" t="s"/>
      <c r="J7161" t="n">
        <v>1</v>
      </c>
      <c r="K7161" t="s">
        <v>349</v>
      </c>
      <c r="L7161" t="n">
        <v>5</v>
      </c>
      <c r="M7161" t="n">
        <v>1</v>
      </c>
      <c r="N7161" t="n">
        <v>38</v>
      </c>
      <c r="O7161" t="n">
        <v>38</v>
      </c>
      <c r="P7161" t="n">
        <v>38</v>
      </c>
      <c r="Q7161" t="n">
        <v>0</v>
      </c>
      <c r="R7161" t="n">
        <v>0</v>
      </c>
      <c r="S7161" t="s">
        <v>20007</v>
      </c>
      <c r="T7161" t="n">
        <v>636</v>
      </c>
      <c r="U7161" t="s">
        <v>18126</v>
      </c>
      <c r="V7161" t="s">
        <v>18126</v>
      </c>
      <c r="W7161" t="s">
        <v>411</v>
      </c>
      <c r="X7161" t="s">
        <v>352</v>
      </c>
      <c r="Y7161" t="s">
        <v>353</v>
      </c>
      <c r="Z7161" t="s"/>
      <c r="AA7161" t="n">
        <v>190</v>
      </c>
      <c r="AB7161" t="s">
        <v>20008</v>
      </c>
      <c r="AC7161" t="s">
        <v>20007</v>
      </c>
      <c r="AD7161" t="n">
        <v>5</v>
      </c>
      <c r="AE7161" t="n">
        <v>710221.46</v>
      </c>
      <c r="AF7161" t="n">
        <v>6186838.83</v>
      </c>
    </row>
    <row r="7162" spans="1:32">
      <c r="A7162" s="62" t="n">
        <v>7160</v>
      </c>
      <c r="B7162" t="s">
        <v>20010</v>
      </c>
      <c r="C7162" t="n">
        <v>120</v>
      </c>
      <c r="D7162" t="n">
        <v>1973</v>
      </c>
      <c r="E7162" t="n">
        <v>0</v>
      </c>
      <c r="F7162" t="n">
        <v>3</v>
      </c>
      <c r="G7162" t="s"/>
      <c r="H7162" t="n">
        <v>1</v>
      </c>
      <c r="I7162" t="s"/>
      <c r="J7162" t="n">
        <v>2</v>
      </c>
      <c r="K7162" t="s">
        <v>237</v>
      </c>
      <c r="L7162" t="s"/>
      <c r="M7162" t="n">
        <v>1</v>
      </c>
      <c r="N7162" t="n">
        <v>138</v>
      </c>
      <c r="O7162" t="n">
        <v>138</v>
      </c>
      <c r="P7162" t="n">
        <v>138</v>
      </c>
      <c r="Q7162" t="n">
        <v>0</v>
      </c>
      <c r="R7162" t="n">
        <v>0</v>
      </c>
      <c r="S7162" t="s">
        <v>20011</v>
      </c>
      <c r="T7162" t="n">
        <v>663</v>
      </c>
      <c r="U7162" t="s">
        <v>13627</v>
      </c>
      <c r="V7162" t="s">
        <v>13627</v>
      </c>
      <c r="W7162" t="s">
        <v>1116</v>
      </c>
      <c r="X7162" t="s">
        <v>352</v>
      </c>
      <c r="Y7162" t="s">
        <v>353</v>
      </c>
      <c r="Z7162" t="s"/>
      <c r="AA7162" t="n">
        <v>190</v>
      </c>
      <c r="AB7162" t="s">
        <v>20012</v>
      </c>
      <c r="AC7162" t="s">
        <v>20011</v>
      </c>
      <c r="AD7162" t="n">
        <v>5</v>
      </c>
      <c r="AE7162" t="n">
        <v>712476.39</v>
      </c>
      <c r="AF7162" t="n">
        <v>6186835.52</v>
      </c>
    </row>
    <row r="7163" spans="1:32">
      <c r="A7163" s="62" t="n">
        <v>7161</v>
      </c>
      <c r="B7163" t="s">
        <v>20013</v>
      </c>
      <c r="C7163" t="n">
        <v>120</v>
      </c>
      <c r="D7163" t="n">
        <v>1968</v>
      </c>
      <c r="E7163" t="n">
        <v>1974</v>
      </c>
      <c r="F7163" t="n">
        <v>1</v>
      </c>
      <c r="G7163" t="s"/>
      <c r="H7163" t="n">
        <v>2</v>
      </c>
      <c r="I7163" t="s"/>
      <c r="J7163" t="n">
        <v>2</v>
      </c>
      <c r="K7163" t="s">
        <v>237</v>
      </c>
      <c r="L7163" t="s"/>
      <c r="M7163" t="n">
        <v>1</v>
      </c>
      <c r="N7163" t="n">
        <v>179</v>
      </c>
      <c r="O7163" t="n">
        <v>179</v>
      </c>
      <c r="P7163" t="n">
        <v>179</v>
      </c>
      <c r="Q7163" t="n">
        <v>0</v>
      </c>
      <c r="R7163" t="n">
        <v>0</v>
      </c>
      <c r="S7163" t="s">
        <v>20014</v>
      </c>
      <c r="T7163" t="n">
        <v>757</v>
      </c>
      <c r="U7163" t="s">
        <v>18978</v>
      </c>
      <c r="V7163" t="s">
        <v>18978</v>
      </c>
      <c r="W7163" t="s">
        <v>495</v>
      </c>
      <c r="X7163" t="s">
        <v>352</v>
      </c>
      <c r="Y7163" t="s">
        <v>353</v>
      </c>
      <c r="Z7163" t="s"/>
      <c r="AA7163" t="n">
        <v>190</v>
      </c>
      <c r="AB7163" t="s">
        <v>20015</v>
      </c>
      <c r="AC7163" t="s">
        <v>20014</v>
      </c>
      <c r="AD7163" t="n">
        <v>5</v>
      </c>
      <c r="AE7163" t="n">
        <v>710870.7</v>
      </c>
      <c r="AF7163" t="n">
        <v>6187235.75</v>
      </c>
    </row>
    <row r="7164" spans="1:32">
      <c r="A7164" s="62" t="n">
        <v>7162</v>
      </c>
      <c r="B7164" t="s">
        <v>20016</v>
      </c>
      <c r="C7164" t="n">
        <v>120</v>
      </c>
      <c r="D7164" t="n">
        <v>1958</v>
      </c>
      <c r="E7164" t="n">
        <v>1962</v>
      </c>
      <c r="F7164" t="n">
        <v>3</v>
      </c>
      <c r="G7164" t="s"/>
      <c r="H7164" t="n">
        <v>1</v>
      </c>
      <c r="I7164" t="s"/>
      <c r="J7164" t="n">
        <v>2</v>
      </c>
      <c r="K7164" t="s">
        <v>522</v>
      </c>
      <c r="L7164" t="n">
        <v>4</v>
      </c>
      <c r="M7164" t="n">
        <v>1</v>
      </c>
      <c r="N7164" t="n">
        <v>74</v>
      </c>
      <c r="O7164" t="n">
        <v>74</v>
      </c>
      <c r="P7164" t="n">
        <v>74</v>
      </c>
      <c r="Q7164" t="n">
        <v>0</v>
      </c>
      <c r="R7164" t="n">
        <v>0</v>
      </c>
      <c r="S7164" t="s">
        <v>20017</v>
      </c>
      <c r="T7164" t="n">
        <v>102</v>
      </c>
      <c r="U7164" t="s">
        <v>479</v>
      </c>
      <c r="V7164" t="s">
        <v>479</v>
      </c>
      <c r="W7164" t="s">
        <v>615</v>
      </c>
      <c r="X7164" t="s">
        <v>352</v>
      </c>
      <c r="Y7164" t="s">
        <v>353</v>
      </c>
      <c r="Z7164" t="s">
        <v>480</v>
      </c>
      <c r="AA7164" t="n">
        <v>190</v>
      </c>
      <c r="AB7164" t="s">
        <v>1018</v>
      </c>
      <c r="AC7164" t="s">
        <v>20017</v>
      </c>
      <c r="AD7164" t="n">
        <v>5</v>
      </c>
      <c r="AE7164" t="n">
        <v>714314</v>
      </c>
      <c r="AF7164" t="n">
        <v>6184145.1</v>
      </c>
    </row>
    <row r="7165" spans="1:32">
      <c r="A7165" s="62" t="n">
        <v>7163</v>
      </c>
      <c r="B7165" t="s">
        <v>20018</v>
      </c>
      <c r="C7165" t="n">
        <v>120</v>
      </c>
      <c r="D7165" t="n">
        <v>1958</v>
      </c>
      <c r="E7165" t="n">
        <v>0</v>
      </c>
      <c r="F7165" t="n">
        <v>3</v>
      </c>
      <c r="G7165" t="s"/>
      <c r="H7165" t="n">
        <v>2</v>
      </c>
      <c r="I7165" t="s"/>
      <c r="J7165" t="n">
        <v>5</v>
      </c>
      <c r="K7165" t="s">
        <v>365</v>
      </c>
      <c r="L7165" t="s"/>
      <c r="M7165" t="n">
        <v>1</v>
      </c>
      <c r="N7165" t="n">
        <v>99</v>
      </c>
      <c r="O7165" t="n">
        <v>99</v>
      </c>
      <c r="P7165" t="n">
        <v>99</v>
      </c>
      <c r="Q7165" t="n">
        <v>0</v>
      </c>
      <c r="R7165" t="n">
        <v>0</v>
      </c>
      <c r="S7165" t="s">
        <v>20019</v>
      </c>
      <c r="T7165" t="n">
        <v>396</v>
      </c>
      <c r="U7165" t="s">
        <v>16894</v>
      </c>
      <c r="V7165" t="s">
        <v>16894</v>
      </c>
      <c r="W7165" t="s">
        <v>503</v>
      </c>
      <c r="X7165" t="s">
        <v>352</v>
      </c>
      <c r="Y7165" t="s">
        <v>353</v>
      </c>
      <c r="Z7165" t="s">
        <v>480</v>
      </c>
      <c r="AA7165" t="n">
        <v>190</v>
      </c>
      <c r="AB7165" t="s">
        <v>20020</v>
      </c>
      <c r="AC7165" t="s">
        <v>20019</v>
      </c>
      <c r="AD7165" t="n">
        <v>5</v>
      </c>
      <c r="AE7165" t="n">
        <v>713632.9</v>
      </c>
      <c r="AF7165" t="n">
        <v>6184962.83</v>
      </c>
    </row>
    <row r="7166" spans="1:32">
      <c r="A7166" s="62" t="n">
        <v>7164</v>
      </c>
      <c r="B7166" t="s">
        <v>20021</v>
      </c>
      <c r="C7166" t="n">
        <v>130</v>
      </c>
      <c r="D7166" t="n">
        <v>1987</v>
      </c>
      <c r="E7166" t="n">
        <v>0</v>
      </c>
      <c r="F7166" t="n">
        <v>4</v>
      </c>
      <c r="G7166" t="s"/>
      <c r="H7166" t="n">
        <v>1</v>
      </c>
      <c r="I7166" t="s"/>
      <c r="J7166" t="n">
        <v>2</v>
      </c>
      <c r="K7166" t="s">
        <v>237</v>
      </c>
      <c r="L7166" t="s"/>
      <c r="M7166" t="n">
        <v>1</v>
      </c>
      <c r="N7166" t="n">
        <v>61</v>
      </c>
      <c r="O7166" t="n">
        <v>61</v>
      </c>
      <c r="P7166" t="n">
        <v>61</v>
      </c>
      <c r="Q7166" t="n">
        <v>0</v>
      </c>
      <c r="R7166" t="n">
        <v>0</v>
      </c>
      <c r="S7166" t="s">
        <v>20022</v>
      </c>
      <c r="T7166" t="n">
        <v>480</v>
      </c>
      <c r="U7166" t="s">
        <v>17450</v>
      </c>
      <c r="V7166" t="s">
        <v>17450</v>
      </c>
      <c r="W7166" t="s">
        <v>423</v>
      </c>
      <c r="X7166" t="s">
        <v>352</v>
      </c>
      <c r="Y7166" t="s">
        <v>353</v>
      </c>
      <c r="Z7166" t="s">
        <v>480</v>
      </c>
      <c r="AA7166" t="n">
        <v>190</v>
      </c>
      <c r="AB7166" t="s">
        <v>20023</v>
      </c>
      <c r="AC7166" t="s">
        <v>20022</v>
      </c>
      <c r="AD7166" t="n">
        <v>5</v>
      </c>
      <c r="AE7166" t="n">
        <v>712799.3199999999</v>
      </c>
      <c r="AF7166" t="n">
        <v>6184928.72</v>
      </c>
    </row>
    <row r="7167" spans="1:32">
      <c r="A7167" s="62" t="n">
        <v>7165</v>
      </c>
      <c r="B7167" t="s">
        <v>20024</v>
      </c>
      <c r="C7167" t="n">
        <v>120</v>
      </c>
      <c r="D7167" t="n">
        <v>1961</v>
      </c>
      <c r="E7167" t="n">
        <v>0</v>
      </c>
      <c r="F7167" t="n">
        <v>1</v>
      </c>
      <c r="G7167" t="s"/>
      <c r="H7167" t="n">
        <v>4</v>
      </c>
      <c r="I7167" t="s"/>
      <c r="J7167" t="n">
        <v>2</v>
      </c>
      <c r="K7167" t="s">
        <v>237</v>
      </c>
      <c r="L7167" t="s"/>
      <c r="M7167" t="n">
        <v>1</v>
      </c>
      <c r="N7167" t="n">
        <v>124</v>
      </c>
      <c r="O7167" t="n">
        <v>124</v>
      </c>
      <c r="P7167" t="n">
        <v>124</v>
      </c>
      <c r="Q7167" t="n">
        <v>0</v>
      </c>
      <c r="R7167" t="n">
        <v>0</v>
      </c>
      <c r="S7167" t="s">
        <v>20025</v>
      </c>
      <c r="T7167" t="n">
        <v>537</v>
      </c>
      <c r="U7167" t="s">
        <v>19958</v>
      </c>
      <c r="V7167" t="s">
        <v>19958</v>
      </c>
      <c r="W7167" t="s">
        <v>383</v>
      </c>
      <c r="X7167" t="s">
        <v>352</v>
      </c>
      <c r="Y7167" t="s">
        <v>353</v>
      </c>
      <c r="Z7167" t="s">
        <v>480</v>
      </c>
      <c r="AA7167" t="n">
        <v>190</v>
      </c>
      <c r="AB7167" t="s">
        <v>20026</v>
      </c>
      <c r="AC7167" t="s">
        <v>20025</v>
      </c>
      <c r="AD7167" t="n">
        <v>5</v>
      </c>
      <c r="AE7167" t="n">
        <v>713575.6800000001</v>
      </c>
      <c r="AF7167" t="n">
        <v>6184818.86</v>
      </c>
    </row>
    <row r="7168" spans="1:32">
      <c r="A7168" s="62" t="n">
        <v>7166</v>
      </c>
      <c r="B7168" t="s">
        <v>20027</v>
      </c>
      <c r="C7168" t="n">
        <v>120</v>
      </c>
      <c r="D7168" t="n">
        <v>1972</v>
      </c>
      <c r="E7168" t="n">
        <v>0</v>
      </c>
      <c r="F7168" t="n">
        <v>1</v>
      </c>
      <c r="G7168" t="s"/>
      <c r="H7168" t="n">
        <v>1</v>
      </c>
      <c r="I7168" t="s"/>
      <c r="J7168" t="n">
        <v>2</v>
      </c>
      <c r="K7168" t="s">
        <v>237</v>
      </c>
      <c r="L7168" t="n">
        <v>5</v>
      </c>
      <c r="M7168" t="n">
        <v>1</v>
      </c>
      <c r="N7168" t="n">
        <v>141</v>
      </c>
      <c r="O7168" t="n">
        <v>141</v>
      </c>
      <c r="P7168" t="n">
        <v>141</v>
      </c>
      <c r="Q7168" t="n">
        <v>0</v>
      </c>
      <c r="R7168" t="n">
        <v>0</v>
      </c>
      <c r="S7168" t="s">
        <v>20028</v>
      </c>
      <c r="T7168" t="n">
        <v>647</v>
      </c>
      <c r="U7168" t="s">
        <v>18447</v>
      </c>
      <c r="V7168" t="s">
        <v>18447</v>
      </c>
      <c r="W7168" t="s">
        <v>7834</v>
      </c>
      <c r="X7168" t="s">
        <v>352</v>
      </c>
      <c r="Y7168" t="s">
        <v>353</v>
      </c>
      <c r="Z7168" t="s">
        <v>480</v>
      </c>
      <c r="AA7168" t="n">
        <v>190</v>
      </c>
      <c r="AB7168" t="s">
        <v>20029</v>
      </c>
      <c r="AC7168" t="s">
        <v>20028</v>
      </c>
      <c r="AD7168" t="n">
        <v>5</v>
      </c>
      <c r="AE7168" t="n">
        <v>713297.05</v>
      </c>
      <c r="AF7168" t="n">
        <v>6184458.52</v>
      </c>
    </row>
    <row r="7169" spans="1:32">
      <c r="A7169" s="62" t="n">
        <v>7167</v>
      </c>
      <c r="B7169" t="s">
        <v>20030</v>
      </c>
      <c r="C7169" t="n">
        <v>130</v>
      </c>
      <c r="D7169" t="n">
        <v>1994</v>
      </c>
      <c r="E7169" t="n">
        <v>0</v>
      </c>
      <c r="F7169" t="n">
        <v>5</v>
      </c>
      <c r="G7169" t="s"/>
      <c r="H7169" t="n">
        <v>1</v>
      </c>
      <c r="I7169" t="s"/>
      <c r="J7169" t="n">
        <v>1</v>
      </c>
      <c r="K7169" t="s">
        <v>349</v>
      </c>
      <c r="L7169" t="n">
        <v>90</v>
      </c>
      <c r="M7169" t="n">
        <v>1</v>
      </c>
      <c r="N7169" t="n">
        <v>276</v>
      </c>
      <c r="O7169" t="n">
        <v>272</v>
      </c>
      <c r="P7169" t="n">
        <v>272</v>
      </c>
      <c r="Q7169" t="n">
        <v>0</v>
      </c>
      <c r="R7169" t="n">
        <v>0</v>
      </c>
      <c r="S7169" t="s">
        <v>20031</v>
      </c>
      <c r="T7169" t="n">
        <v>2</v>
      </c>
      <c r="U7169" t="s">
        <v>15743</v>
      </c>
      <c r="V7169" t="s">
        <v>15743</v>
      </c>
      <c r="W7169" t="s">
        <v>455</v>
      </c>
      <c r="X7169" t="s">
        <v>241</v>
      </c>
      <c r="Y7169" t="s">
        <v>242</v>
      </c>
      <c r="Z7169" t="s"/>
      <c r="AA7169" t="n">
        <v>190</v>
      </c>
      <c r="AB7169" t="s">
        <v>15744</v>
      </c>
      <c r="AC7169" t="s">
        <v>20031</v>
      </c>
      <c r="AD7169" t="n">
        <v>5</v>
      </c>
      <c r="AE7169" t="n">
        <v>709693.58</v>
      </c>
      <c r="AF7169" t="n">
        <v>6191026.73</v>
      </c>
    </row>
    <row r="7170" spans="1:32">
      <c r="A7170" s="62" t="n">
        <v>7168</v>
      </c>
      <c r="B7170" t="s">
        <v>20032</v>
      </c>
      <c r="C7170" t="n">
        <v>120</v>
      </c>
      <c r="D7170" t="n">
        <v>1997</v>
      </c>
      <c r="E7170" t="n">
        <v>0</v>
      </c>
      <c r="F7170" t="n">
        <v>4</v>
      </c>
      <c r="G7170" t="s"/>
      <c r="H7170" t="n">
        <v>1</v>
      </c>
      <c r="I7170" t="s"/>
      <c r="J7170" t="n">
        <v>2</v>
      </c>
      <c r="K7170" t="s">
        <v>237</v>
      </c>
      <c r="L7170" t="s"/>
      <c r="M7170" t="n">
        <v>1</v>
      </c>
      <c r="N7170" t="n">
        <v>159</v>
      </c>
      <c r="O7170" t="n">
        <v>159</v>
      </c>
      <c r="P7170" t="n">
        <v>159</v>
      </c>
      <c r="Q7170" t="n">
        <v>0</v>
      </c>
      <c r="R7170" t="n">
        <v>0</v>
      </c>
      <c r="S7170" t="s">
        <v>20033</v>
      </c>
      <c r="T7170" t="n">
        <v>39</v>
      </c>
      <c r="U7170" t="s">
        <v>17356</v>
      </c>
      <c r="V7170" t="s">
        <v>17356</v>
      </c>
      <c r="W7170" t="s">
        <v>633</v>
      </c>
      <c r="X7170" t="s">
        <v>241</v>
      </c>
      <c r="Y7170" t="s">
        <v>242</v>
      </c>
      <c r="Z7170" t="s"/>
      <c r="AA7170" t="n">
        <v>190</v>
      </c>
      <c r="AB7170" t="s">
        <v>20034</v>
      </c>
      <c r="AC7170" t="s">
        <v>20033</v>
      </c>
      <c r="AD7170" t="n">
        <v>5</v>
      </c>
      <c r="AE7170" t="n">
        <v>712597.63</v>
      </c>
      <c r="AF7170" t="n">
        <v>6190214.21</v>
      </c>
    </row>
    <row r="7171" spans="1:32">
      <c r="A7171" s="62" t="n">
        <v>7169</v>
      </c>
      <c r="B7171" t="s">
        <v>20035</v>
      </c>
      <c r="C7171" t="n">
        <v>120</v>
      </c>
      <c r="D7171" t="n">
        <v>1970</v>
      </c>
      <c r="E7171" t="n">
        <v>0</v>
      </c>
      <c r="F7171" t="n">
        <v>4</v>
      </c>
      <c r="G7171" t="s"/>
      <c r="H7171" t="n">
        <v>1</v>
      </c>
      <c r="I7171" t="s"/>
      <c r="J7171" t="n">
        <v>2</v>
      </c>
      <c r="K7171" t="s">
        <v>237</v>
      </c>
      <c r="L7171" t="s"/>
      <c r="M7171" t="n">
        <v>1</v>
      </c>
      <c r="N7171" t="n">
        <v>146</v>
      </c>
      <c r="O7171" t="n">
        <v>146</v>
      </c>
      <c r="P7171" t="n">
        <v>146</v>
      </c>
      <c r="Q7171" t="n">
        <v>0</v>
      </c>
      <c r="R7171" t="n">
        <v>0</v>
      </c>
      <c r="S7171" t="s">
        <v>20036</v>
      </c>
      <c r="T7171" t="n">
        <v>141</v>
      </c>
      <c r="U7171" t="s">
        <v>19501</v>
      </c>
      <c r="V7171" t="s">
        <v>19501</v>
      </c>
      <c r="W7171" t="s">
        <v>533</v>
      </c>
      <c r="X7171" t="s">
        <v>241</v>
      </c>
      <c r="Y7171" t="s">
        <v>242</v>
      </c>
      <c r="Z7171" t="s"/>
      <c r="AA7171" t="n">
        <v>190</v>
      </c>
      <c r="AB7171" t="s">
        <v>20037</v>
      </c>
      <c r="AC7171" t="s">
        <v>20036</v>
      </c>
      <c r="AD7171" t="n">
        <v>5</v>
      </c>
      <c r="AE7171" t="n">
        <v>712141.23</v>
      </c>
      <c r="AF7171" t="n">
        <v>6190162.33</v>
      </c>
    </row>
    <row r="7172" spans="1:32">
      <c r="A7172" s="62" t="n">
        <v>7170</v>
      </c>
      <c r="B7172" t="s">
        <v>20038</v>
      </c>
      <c r="C7172" t="n">
        <v>120</v>
      </c>
      <c r="D7172" t="n">
        <v>1971</v>
      </c>
      <c r="E7172" t="n">
        <v>0</v>
      </c>
      <c r="F7172" t="n">
        <v>6</v>
      </c>
      <c r="G7172" t="s"/>
      <c r="H7172" t="n">
        <v>1</v>
      </c>
      <c r="I7172" t="s"/>
      <c r="J7172" t="n">
        <v>1</v>
      </c>
      <c r="K7172" t="s">
        <v>349</v>
      </c>
      <c r="L7172" t="n">
        <v>2</v>
      </c>
      <c r="M7172" t="n">
        <v>1</v>
      </c>
      <c r="N7172" t="n">
        <v>129</v>
      </c>
      <c r="O7172" t="n">
        <v>129</v>
      </c>
      <c r="P7172" t="n">
        <v>220</v>
      </c>
      <c r="Q7172" t="n">
        <v>0</v>
      </c>
      <c r="R7172" t="n">
        <v>0</v>
      </c>
      <c r="S7172" t="s">
        <v>20039</v>
      </c>
      <c r="T7172" t="n">
        <v>163</v>
      </c>
      <c r="U7172" t="s">
        <v>17363</v>
      </c>
      <c r="V7172" t="s">
        <v>17363</v>
      </c>
      <c r="W7172" t="s">
        <v>1002</v>
      </c>
      <c r="X7172" t="s">
        <v>241</v>
      </c>
      <c r="Y7172" t="s">
        <v>242</v>
      </c>
      <c r="Z7172" t="s"/>
      <c r="AA7172" t="n">
        <v>190</v>
      </c>
      <c r="AB7172" t="s">
        <v>682</v>
      </c>
      <c r="AC7172" t="s">
        <v>20039</v>
      </c>
      <c r="AD7172" t="n">
        <v>5</v>
      </c>
      <c r="AE7172" t="n">
        <v>712510.41</v>
      </c>
      <c r="AF7172" t="n">
        <v>6191284.83</v>
      </c>
    </row>
    <row r="7173" spans="1:32">
      <c r="A7173" s="62" t="n">
        <v>7171</v>
      </c>
      <c r="B7173" t="s">
        <v>20040</v>
      </c>
      <c r="C7173" t="n">
        <v>320</v>
      </c>
      <c r="D7173" t="n">
        <v>1988</v>
      </c>
      <c r="E7173" t="n">
        <v>0</v>
      </c>
      <c r="F7173" t="n">
        <v>3</v>
      </c>
      <c r="G7173" t="s"/>
      <c r="H7173" t="n">
        <v>1</v>
      </c>
      <c r="I7173" t="s"/>
      <c r="J7173" t="n">
        <v>2</v>
      </c>
      <c r="K7173" t="s">
        <v>237</v>
      </c>
      <c r="L7173" t="n">
        <v>90</v>
      </c>
      <c r="M7173" t="n">
        <v>1</v>
      </c>
      <c r="N7173" t="n">
        <v>317</v>
      </c>
      <c r="O7173" t="n">
        <v>317</v>
      </c>
      <c r="P7173" t="n">
        <v>0</v>
      </c>
      <c r="Q7173" t="n">
        <v>317</v>
      </c>
      <c r="R7173" t="n">
        <v>0</v>
      </c>
      <c r="S7173" t="s">
        <v>20041</v>
      </c>
      <c r="T7173" t="n">
        <v>226</v>
      </c>
      <c r="U7173" t="s">
        <v>11257</v>
      </c>
      <c r="V7173" t="s">
        <v>11257</v>
      </c>
      <c r="W7173" t="s">
        <v>362</v>
      </c>
      <c r="X7173" t="s">
        <v>241</v>
      </c>
      <c r="Y7173" t="s">
        <v>242</v>
      </c>
      <c r="Z7173" t="s"/>
      <c r="AA7173" t="n">
        <v>190</v>
      </c>
      <c r="AB7173" t="s">
        <v>10676</v>
      </c>
      <c r="AC7173" t="s">
        <v>20041</v>
      </c>
      <c r="AD7173" t="n">
        <v>5</v>
      </c>
      <c r="AE7173" t="n">
        <v>711209.96</v>
      </c>
      <c r="AF7173" t="n">
        <v>6191088.33</v>
      </c>
    </row>
    <row r="7174" spans="1:32">
      <c r="A7174" s="62" t="n">
        <v>7172</v>
      </c>
      <c r="B7174" t="s">
        <v>20042</v>
      </c>
      <c r="C7174" t="n">
        <v>130</v>
      </c>
      <c r="D7174" t="n">
        <v>1957</v>
      </c>
      <c r="E7174" t="n">
        <v>1964</v>
      </c>
      <c r="F7174" t="n">
        <v>1</v>
      </c>
      <c r="G7174" t="s"/>
      <c r="H7174" t="n">
        <v>2</v>
      </c>
      <c r="I7174" t="s"/>
      <c r="J7174" t="n">
        <v>1</v>
      </c>
      <c r="K7174" t="s">
        <v>349</v>
      </c>
      <c r="L7174" t="s"/>
      <c r="M7174" t="n">
        <v>1</v>
      </c>
      <c r="N7174" t="n">
        <v>139</v>
      </c>
      <c r="O7174" t="n">
        <v>139</v>
      </c>
      <c r="P7174" t="n">
        <v>139</v>
      </c>
      <c r="Q7174" t="n">
        <v>0</v>
      </c>
      <c r="R7174" t="n">
        <v>0</v>
      </c>
      <c r="S7174" t="s">
        <v>20043</v>
      </c>
      <c r="T7174" t="n">
        <v>175</v>
      </c>
      <c r="U7174" t="s">
        <v>17510</v>
      </c>
      <c r="V7174" t="s">
        <v>17510</v>
      </c>
      <c r="W7174" t="s">
        <v>1155</v>
      </c>
      <c r="X7174" t="s">
        <v>241</v>
      </c>
      <c r="Y7174" t="s">
        <v>242</v>
      </c>
      <c r="Z7174" t="s"/>
      <c r="AA7174" t="n">
        <v>190</v>
      </c>
      <c r="AB7174" t="s">
        <v>20044</v>
      </c>
      <c r="AC7174" t="s">
        <v>20043</v>
      </c>
      <c r="AD7174" t="n">
        <v>5</v>
      </c>
      <c r="AE7174" t="n">
        <v>710655.48</v>
      </c>
      <c r="AF7174" t="n">
        <v>6190381.9</v>
      </c>
    </row>
    <row r="7175" spans="1:32">
      <c r="A7175" s="62" t="n">
        <v>7173</v>
      </c>
      <c r="B7175" t="s">
        <v>20045</v>
      </c>
      <c r="C7175" t="n">
        <v>230</v>
      </c>
      <c r="D7175" t="n">
        <v>1960</v>
      </c>
      <c r="E7175" t="n">
        <v>0</v>
      </c>
      <c r="F7175" t="n">
        <v>2</v>
      </c>
      <c r="G7175" t="s"/>
      <c r="H7175" t="n">
        <v>1</v>
      </c>
      <c r="I7175" t="s"/>
      <c r="J7175" t="n">
        <v>9</v>
      </c>
      <c r="K7175" t="s">
        <v>349</v>
      </c>
      <c r="L7175" t="s"/>
      <c r="M7175" t="n">
        <v>1</v>
      </c>
      <c r="N7175" t="n">
        <v>16</v>
      </c>
      <c r="O7175" t="n">
        <v>16</v>
      </c>
      <c r="P7175" t="n">
        <v>0</v>
      </c>
      <c r="Q7175" t="n">
        <v>16</v>
      </c>
      <c r="R7175" t="n">
        <v>0</v>
      </c>
      <c r="S7175" t="s">
        <v>20046</v>
      </c>
      <c r="T7175" t="n">
        <v>323</v>
      </c>
      <c r="U7175" t="s">
        <v>18239</v>
      </c>
      <c r="V7175" t="s">
        <v>18239</v>
      </c>
      <c r="W7175" t="s">
        <v>503</v>
      </c>
      <c r="X7175" t="s">
        <v>241</v>
      </c>
      <c r="Y7175" t="s">
        <v>242</v>
      </c>
      <c r="Z7175" t="s"/>
      <c r="AA7175" t="n">
        <v>190</v>
      </c>
      <c r="AB7175" t="s">
        <v>20047</v>
      </c>
      <c r="AC7175" t="s">
        <v>20046</v>
      </c>
      <c r="AD7175" t="n">
        <v>5</v>
      </c>
      <c r="AE7175" t="n">
        <v>709757.65</v>
      </c>
      <c r="AF7175" t="n">
        <v>6191748.44</v>
      </c>
    </row>
    <row r="7176" spans="1:32">
      <c r="A7176" s="62" t="n">
        <v>7174</v>
      </c>
      <c r="B7176" t="s">
        <v>20048</v>
      </c>
      <c r="C7176" t="n">
        <v>120</v>
      </c>
      <c r="D7176" t="n">
        <v>1970</v>
      </c>
      <c r="E7176" t="n">
        <v>0</v>
      </c>
      <c r="F7176" t="n">
        <v>5</v>
      </c>
      <c r="G7176" t="s"/>
      <c r="H7176" t="n">
        <v>1</v>
      </c>
      <c r="I7176" t="s"/>
      <c r="J7176" t="n">
        <v>1</v>
      </c>
      <c r="K7176" t="s">
        <v>349</v>
      </c>
      <c r="L7176" t="s"/>
      <c r="M7176" t="n">
        <v>1</v>
      </c>
      <c r="N7176" t="n">
        <v>160</v>
      </c>
      <c r="O7176" t="n">
        <v>160</v>
      </c>
      <c r="P7176" t="n">
        <v>160</v>
      </c>
      <c r="Q7176" t="n">
        <v>0</v>
      </c>
      <c r="R7176" t="n">
        <v>0</v>
      </c>
      <c r="S7176" t="s">
        <v>20049</v>
      </c>
      <c r="T7176" t="n">
        <v>339</v>
      </c>
      <c r="U7176" t="s">
        <v>16646</v>
      </c>
      <c r="V7176" t="s">
        <v>16646</v>
      </c>
      <c r="W7176" t="s">
        <v>467</v>
      </c>
      <c r="X7176" t="s">
        <v>241</v>
      </c>
      <c r="Y7176" t="s">
        <v>242</v>
      </c>
      <c r="Z7176" t="s"/>
      <c r="AA7176" t="n">
        <v>190</v>
      </c>
      <c r="AB7176" t="s">
        <v>14927</v>
      </c>
      <c r="AC7176" t="s">
        <v>20049</v>
      </c>
      <c r="AD7176" t="n">
        <v>5</v>
      </c>
      <c r="AE7176" t="n">
        <v>712401.73</v>
      </c>
      <c r="AF7176" t="n">
        <v>6191014.3</v>
      </c>
    </row>
    <row r="7177" spans="1:32">
      <c r="A7177" s="62" t="n">
        <v>7175</v>
      </c>
      <c r="B7177" t="s">
        <v>20050</v>
      </c>
      <c r="C7177" t="n">
        <v>130</v>
      </c>
      <c r="D7177" t="n">
        <v>2000</v>
      </c>
      <c r="E7177" t="n">
        <v>0</v>
      </c>
      <c r="F7177" t="n">
        <v>2</v>
      </c>
      <c r="G7177" t="s"/>
      <c r="H7177" t="n">
        <v>5</v>
      </c>
      <c r="I7177" t="s"/>
      <c r="J7177" t="n">
        <v>2</v>
      </c>
      <c r="K7177" t="s">
        <v>237</v>
      </c>
      <c r="L7177" t="n">
        <v>80</v>
      </c>
      <c r="M7177" t="n">
        <v>1</v>
      </c>
      <c r="N7177" t="n">
        <v>463</v>
      </c>
      <c r="O7177" t="n">
        <v>463</v>
      </c>
      <c r="P7177" t="n">
        <v>463</v>
      </c>
      <c r="Q7177" t="n">
        <v>0</v>
      </c>
      <c r="R7177" t="n">
        <v>0</v>
      </c>
      <c r="S7177" t="s">
        <v>20051</v>
      </c>
      <c r="T7177" t="n">
        <v>386</v>
      </c>
      <c r="U7177" t="s">
        <v>18489</v>
      </c>
      <c r="V7177" t="s">
        <v>18489</v>
      </c>
      <c r="W7177" t="s">
        <v>407</v>
      </c>
      <c r="X7177" t="s">
        <v>241</v>
      </c>
      <c r="Y7177" t="s">
        <v>242</v>
      </c>
      <c r="Z7177" t="s"/>
      <c r="AA7177" t="n">
        <v>190</v>
      </c>
      <c r="AB7177" t="s">
        <v>18490</v>
      </c>
      <c r="AC7177" t="s">
        <v>20051</v>
      </c>
      <c r="AD7177" t="n">
        <v>5</v>
      </c>
      <c r="AE7177" t="n">
        <v>709596.72</v>
      </c>
      <c r="AF7177" t="n">
        <v>6190354.11</v>
      </c>
    </row>
    <row r="7178" spans="1:32">
      <c r="A7178" s="62" t="n">
        <v>7176</v>
      </c>
      <c r="B7178" t="s">
        <v>20052</v>
      </c>
      <c r="C7178" t="n">
        <v>130</v>
      </c>
      <c r="D7178" t="n">
        <v>2000</v>
      </c>
      <c r="E7178" t="n">
        <v>0</v>
      </c>
      <c r="F7178" t="n">
        <v>6</v>
      </c>
      <c r="G7178" t="s"/>
      <c r="H7178" t="n">
        <v>5</v>
      </c>
      <c r="I7178" t="s"/>
      <c r="J7178" t="n">
        <v>1</v>
      </c>
      <c r="K7178" t="s">
        <v>349</v>
      </c>
      <c r="L7178" t="s"/>
      <c r="M7178" t="n">
        <v>1</v>
      </c>
      <c r="N7178" t="n">
        <v>1424</v>
      </c>
      <c r="O7178" t="n">
        <v>1424</v>
      </c>
      <c r="P7178" t="n">
        <v>1345</v>
      </c>
      <c r="Q7178" t="n">
        <v>79</v>
      </c>
      <c r="R7178" t="n">
        <v>0</v>
      </c>
      <c r="S7178" t="s">
        <v>20053</v>
      </c>
      <c r="T7178" t="n">
        <v>390</v>
      </c>
      <c r="U7178" t="s">
        <v>9975</v>
      </c>
      <c r="V7178" t="s">
        <v>9975</v>
      </c>
      <c r="W7178" t="s">
        <v>314</v>
      </c>
      <c r="X7178" t="s">
        <v>241</v>
      </c>
      <c r="Y7178" t="s">
        <v>242</v>
      </c>
      <c r="Z7178" t="s"/>
      <c r="AA7178" t="n">
        <v>190</v>
      </c>
      <c r="AB7178" t="s">
        <v>9976</v>
      </c>
      <c r="AC7178" t="s">
        <v>20053</v>
      </c>
      <c r="AD7178" t="n">
        <v>5</v>
      </c>
      <c r="AE7178" t="n">
        <v>709503.6</v>
      </c>
      <c r="AF7178" t="n">
        <v>6190717.05</v>
      </c>
    </row>
    <row r="7179" spans="1:32">
      <c r="A7179" s="62" t="n">
        <v>7177</v>
      </c>
      <c r="B7179" t="s">
        <v>20054</v>
      </c>
      <c r="C7179" t="n">
        <v>130</v>
      </c>
      <c r="D7179" t="n">
        <v>1971</v>
      </c>
      <c r="E7179" t="n">
        <v>1981</v>
      </c>
      <c r="F7179" t="n">
        <v>4</v>
      </c>
      <c r="G7179" t="s"/>
      <c r="H7179" t="n">
        <v>1</v>
      </c>
      <c r="I7179" t="s"/>
      <c r="J7179" t="n">
        <v>1</v>
      </c>
      <c r="K7179" t="s">
        <v>349</v>
      </c>
      <c r="L7179" t="s"/>
      <c r="M7179" t="n">
        <v>2</v>
      </c>
      <c r="N7179" t="n">
        <v>66</v>
      </c>
      <c r="O7179" t="n">
        <v>132</v>
      </c>
      <c r="P7179" t="n">
        <v>164</v>
      </c>
      <c r="Q7179" t="n">
        <v>0</v>
      </c>
      <c r="R7179" t="n">
        <v>0</v>
      </c>
      <c r="S7179" t="s">
        <v>20055</v>
      </c>
      <c r="T7179" t="n">
        <v>409</v>
      </c>
      <c r="U7179" t="s">
        <v>12834</v>
      </c>
      <c r="V7179" t="s">
        <v>12834</v>
      </c>
      <c r="W7179" t="s">
        <v>294</v>
      </c>
      <c r="X7179" t="s">
        <v>241</v>
      </c>
      <c r="Y7179" t="s">
        <v>242</v>
      </c>
      <c r="Z7179" t="s"/>
      <c r="AA7179" t="n">
        <v>190</v>
      </c>
      <c r="AB7179" t="s">
        <v>20056</v>
      </c>
      <c r="AC7179" t="s">
        <v>20055</v>
      </c>
      <c r="AD7179" t="n">
        <v>5</v>
      </c>
      <c r="AE7179" t="n">
        <v>712248.15</v>
      </c>
      <c r="AF7179" t="n">
        <v>6190337.09</v>
      </c>
    </row>
    <row r="7180" spans="1:32">
      <c r="A7180" s="62" t="n">
        <v>7178</v>
      </c>
      <c r="B7180" t="s">
        <v>20057</v>
      </c>
      <c r="C7180" t="n">
        <v>130</v>
      </c>
      <c r="D7180" t="n">
        <v>1980</v>
      </c>
      <c r="E7180" t="n">
        <v>0</v>
      </c>
      <c r="F7180" t="n">
        <v>4</v>
      </c>
      <c r="G7180" t="s"/>
      <c r="H7180" t="n">
        <v>1</v>
      </c>
      <c r="I7180" t="s"/>
      <c r="J7180" t="n">
        <v>1</v>
      </c>
      <c r="K7180" t="s">
        <v>349</v>
      </c>
      <c r="L7180" t="s"/>
      <c r="M7180" t="n">
        <v>2</v>
      </c>
      <c r="N7180" t="n">
        <v>60</v>
      </c>
      <c r="O7180" t="n">
        <v>120</v>
      </c>
      <c r="P7180" t="n">
        <v>120</v>
      </c>
      <c r="Q7180" t="n">
        <v>0</v>
      </c>
      <c r="R7180" t="n">
        <v>0</v>
      </c>
      <c r="S7180" t="s">
        <v>20058</v>
      </c>
      <c r="T7180" t="n">
        <v>441</v>
      </c>
      <c r="U7180" t="s">
        <v>13839</v>
      </c>
      <c r="V7180" t="s">
        <v>13839</v>
      </c>
      <c r="W7180" t="s">
        <v>1414</v>
      </c>
      <c r="X7180" t="s">
        <v>241</v>
      </c>
      <c r="Y7180" t="s">
        <v>242</v>
      </c>
      <c r="Z7180" t="s"/>
      <c r="AA7180" t="n">
        <v>190</v>
      </c>
      <c r="AB7180" t="s">
        <v>20059</v>
      </c>
      <c r="AC7180" t="s">
        <v>20058</v>
      </c>
      <c r="AD7180" t="n">
        <v>5</v>
      </c>
      <c r="AE7180" t="n">
        <v>711974.45</v>
      </c>
      <c r="AF7180" t="n">
        <v>6191513.87</v>
      </c>
    </row>
    <row r="7181" spans="1:32">
      <c r="A7181" s="62" t="n">
        <v>7179</v>
      </c>
      <c r="B7181" t="s">
        <v>20060</v>
      </c>
      <c r="C7181" t="n">
        <v>330</v>
      </c>
      <c r="D7181" t="n">
        <v>1962</v>
      </c>
      <c r="E7181" t="n">
        <v>1992</v>
      </c>
      <c r="F7181" t="n">
        <v>2</v>
      </c>
      <c r="G7181" t="s"/>
      <c r="H7181" t="n">
        <v>90</v>
      </c>
      <c r="I7181" t="s"/>
      <c r="J7181" t="n">
        <v>1</v>
      </c>
      <c r="K7181" t="s">
        <v>349</v>
      </c>
      <c r="L7181" t="s"/>
      <c r="M7181" t="n">
        <v>2</v>
      </c>
      <c r="N7181" t="n">
        <v>1405</v>
      </c>
      <c r="O7181" t="n">
        <v>1971</v>
      </c>
      <c r="P7181" t="n">
        <v>0</v>
      </c>
      <c r="Q7181" t="n">
        <v>1971</v>
      </c>
      <c r="R7181" t="n">
        <v>0</v>
      </c>
      <c r="S7181" t="s">
        <v>20061</v>
      </c>
      <c r="T7181" t="n">
        <v>497</v>
      </c>
      <c r="U7181" t="s">
        <v>967</v>
      </c>
      <c r="V7181" t="s">
        <v>967</v>
      </c>
      <c r="W7181" t="s">
        <v>365</v>
      </c>
      <c r="X7181" t="s">
        <v>241</v>
      </c>
      <c r="Y7181" t="s">
        <v>242</v>
      </c>
      <c r="Z7181" t="s"/>
      <c r="AA7181" t="n">
        <v>190</v>
      </c>
      <c r="AB7181" t="s">
        <v>20062</v>
      </c>
      <c r="AC7181" t="s">
        <v>20061</v>
      </c>
      <c r="AD7181" t="n">
        <v>5</v>
      </c>
      <c r="AE7181" t="n">
        <v>711440.3100000001</v>
      </c>
      <c r="AF7181" t="n">
        <v>6190811.45</v>
      </c>
    </row>
    <row r="7182" spans="1:32">
      <c r="A7182" s="62" t="n">
        <v>7180</v>
      </c>
      <c r="B7182" t="s">
        <v>20063</v>
      </c>
      <c r="C7182" t="n">
        <v>390</v>
      </c>
      <c r="D7182" t="n">
        <v>2002</v>
      </c>
      <c r="E7182" t="n">
        <v>0</v>
      </c>
      <c r="F7182" t="n">
        <v>2</v>
      </c>
      <c r="G7182" t="s"/>
      <c r="H7182" t="n">
        <v>1</v>
      </c>
      <c r="I7182" t="s"/>
      <c r="J7182" t="n">
        <v>9</v>
      </c>
      <c r="K7182" t="s">
        <v>349</v>
      </c>
      <c r="L7182" t="s"/>
      <c r="M7182" t="n">
        <v>1</v>
      </c>
      <c r="N7182" t="n">
        <v>75</v>
      </c>
      <c r="O7182" t="n">
        <v>75</v>
      </c>
      <c r="P7182" t="n">
        <v>0</v>
      </c>
      <c r="Q7182" t="n">
        <v>75</v>
      </c>
      <c r="R7182" t="n">
        <v>0</v>
      </c>
      <c r="S7182" t="s">
        <v>20061</v>
      </c>
      <c r="T7182" t="n">
        <v>497</v>
      </c>
      <c r="U7182" t="s">
        <v>967</v>
      </c>
      <c r="V7182" t="s">
        <v>967</v>
      </c>
      <c r="W7182" t="s">
        <v>365</v>
      </c>
      <c r="X7182" t="s">
        <v>241</v>
      </c>
      <c r="Y7182" t="s">
        <v>242</v>
      </c>
      <c r="Z7182" t="s"/>
      <c r="AA7182" t="n">
        <v>190</v>
      </c>
      <c r="AB7182" t="s">
        <v>20062</v>
      </c>
      <c r="AC7182" t="s">
        <v>20061</v>
      </c>
      <c r="AD7182" t="n">
        <v>5</v>
      </c>
      <c r="AE7182" t="n">
        <v>711440.3100000001</v>
      </c>
      <c r="AF7182" t="n">
        <v>6190811.45</v>
      </c>
    </row>
    <row r="7183" spans="1:32">
      <c r="A7183" s="62" t="n">
        <v>7181</v>
      </c>
      <c r="B7183" t="s">
        <v>20064</v>
      </c>
      <c r="C7183" t="n">
        <v>120</v>
      </c>
      <c r="D7183" t="n">
        <v>1965</v>
      </c>
      <c r="E7183" t="n">
        <v>0</v>
      </c>
      <c r="F7183" t="n">
        <v>1</v>
      </c>
      <c r="G7183" t="s"/>
      <c r="H7183" t="n">
        <v>1</v>
      </c>
      <c r="I7183" t="s"/>
      <c r="J7183" t="n">
        <v>2</v>
      </c>
      <c r="K7183" t="s">
        <v>522</v>
      </c>
      <c r="L7183" t="s"/>
      <c r="M7183" t="n">
        <v>1</v>
      </c>
      <c r="N7183" t="n">
        <v>119</v>
      </c>
      <c r="O7183" t="n">
        <v>100</v>
      </c>
      <c r="P7183" t="n">
        <v>100</v>
      </c>
      <c r="Q7183" t="n">
        <v>0</v>
      </c>
      <c r="R7183" t="n">
        <v>0</v>
      </c>
      <c r="S7183" t="s">
        <v>20065</v>
      </c>
      <c r="T7183" t="n">
        <v>510</v>
      </c>
      <c r="U7183" t="s">
        <v>18257</v>
      </c>
      <c r="V7183" t="s">
        <v>18257</v>
      </c>
      <c r="W7183" t="s">
        <v>507</v>
      </c>
      <c r="X7183" t="s">
        <v>241</v>
      </c>
      <c r="Y7183" t="s">
        <v>242</v>
      </c>
      <c r="Z7183" t="s"/>
      <c r="AA7183" t="n">
        <v>190</v>
      </c>
      <c r="AB7183" t="s">
        <v>2187</v>
      </c>
      <c r="AC7183" t="s">
        <v>20065</v>
      </c>
      <c r="AD7183" t="n">
        <v>5</v>
      </c>
      <c r="AE7183" t="n">
        <v>710878.6800000001</v>
      </c>
      <c r="AF7183" t="n">
        <v>6190810.72</v>
      </c>
    </row>
    <row r="7184" spans="1:32">
      <c r="A7184" s="62" t="n">
        <v>7182</v>
      </c>
      <c r="B7184" t="s">
        <v>20066</v>
      </c>
      <c r="C7184" t="n">
        <v>130</v>
      </c>
      <c r="D7184" t="n">
        <v>1971</v>
      </c>
      <c r="E7184" t="n">
        <v>0</v>
      </c>
      <c r="F7184" t="n">
        <v>4</v>
      </c>
      <c r="G7184" t="s"/>
      <c r="H7184" t="n">
        <v>1</v>
      </c>
      <c r="I7184" t="s"/>
      <c r="J7184" t="n">
        <v>2</v>
      </c>
      <c r="K7184" t="s">
        <v>237</v>
      </c>
      <c r="L7184" t="s"/>
      <c r="M7184" t="n">
        <v>1</v>
      </c>
      <c r="N7184" t="n">
        <v>60</v>
      </c>
      <c r="O7184" t="n">
        <v>60</v>
      </c>
      <c r="P7184" t="n">
        <v>120</v>
      </c>
      <c r="Q7184" t="n">
        <v>0</v>
      </c>
      <c r="R7184" t="n">
        <v>0</v>
      </c>
      <c r="S7184" t="s">
        <v>20067</v>
      </c>
      <c r="T7184" t="n">
        <v>519</v>
      </c>
      <c r="U7184" t="s">
        <v>17096</v>
      </c>
      <c r="V7184" t="s">
        <v>17096</v>
      </c>
      <c r="W7184" t="s">
        <v>443</v>
      </c>
      <c r="X7184" t="s">
        <v>241</v>
      </c>
      <c r="Y7184" t="s">
        <v>242</v>
      </c>
      <c r="Z7184" t="s"/>
      <c r="AA7184" t="n">
        <v>190</v>
      </c>
      <c r="AB7184" t="s">
        <v>9572</v>
      </c>
      <c r="AC7184" t="s">
        <v>20067</v>
      </c>
      <c r="AD7184" t="n">
        <v>5</v>
      </c>
      <c r="AE7184" t="n">
        <v>709618.91</v>
      </c>
      <c r="AF7184" t="n">
        <v>6190446.47</v>
      </c>
    </row>
    <row r="7185" spans="1:32">
      <c r="A7185" s="62" t="n">
        <v>7183</v>
      </c>
      <c r="B7185" t="s">
        <v>20068</v>
      </c>
      <c r="C7185" t="n">
        <v>110</v>
      </c>
      <c r="D7185" t="n">
        <v>1960</v>
      </c>
      <c r="E7185" t="n">
        <v>1974</v>
      </c>
      <c r="F7185" t="n">
        <v>5</v>
      </c>
      <c r="G7185" t="s"/>
      <c r="H7185" t="n">
        <v>2</v>
      </c>
      <c r="I7185" t="s"/>
      <c r="J7185" t="n">
        <v>2</v>
      </c>
      <c r="K7185" t="s">
        <v>237</v>
      </c>
      <c r="L7185" t="n">
        <v>2</v>
      </c>
      <c r="M7185" t="n">
        <v>1</v>
      </c>
      <c r="N7185" t="n">
        <v>148</v>
      </c>
      <c r="O7185" t="n">
        <v>148</v>
      </c>
      <c r="P7185" t="n">
        <v>148</v>
      </c>
      <c r="Q7185" t="n">
        <v>0</v>
      </c>
      <c r="R7185" t="n">
        <v>0</v>
      </c>
      <c r="S7185" t="s">
        <v>20069</v>
      </c>
      <c r="T7185" t="n">
        <v>545</v>
      </c>
      <c r="U7185" t="s">
        <v>19810</v>
      </c>
      <c r="V7185" t="s">
        <v>19810</v>
      </c>
      <c r="W7185" t="s">
        <v>533</v>
      </c>
      <c r="X7185" t="s">
        <v>241</v>
      </c>
      <c r="Y7185" t="s">
        <v>242</v>
      </c>
      <c r="Z7185" t="s"/>
      <c r="AA7185" t="n">
        <v>190</v>
      </c>
      <c r="AB7185" t="s">
        <v>718</v>
      </c>
      <c r="AC7185" t="s">
        <v>20069</v>
      </c>
      <c r="AD7185" t="n">
        <v>5</v>
      </c>
      <c r="AE7185" t="n">
        <v>708727.08</v>
      </c>
      <c r="AF7185" t="n">
        <v>6190665.03</v>
      </c>
    </row>
    <row r="7186" spans="1:32">
      <c r="A7186" s="62" t="n">
        <v>7184</v>
      </c>
      <c r="B7186" t="s">
        <v>20070</v>
      </c>
      <c r="C7186" t="n">
        <v>210</v>
      </c>
      <c r="D7186" t="n">
        <v>1960</v>
      </c>
      <c r="E7186" t="n">
        <v>0</v>
      </c>
      <c r="F7186" t="n">
        <v>90</v>
      </c>
      <c r="G7186" t="s"/>
      <c r="H7186" t="n">
        <v>90</v>
      </c>
      <c r="I7186" t="s"/>
      <c r="J7186" t="n">
        <v>2</v>
      </c>
      <c r="K7186" t="s">
        <v>237</v>
      </c>
      <c r="L7186" t="s"/>
      <c r="M7186" t="n">
        <v>1</v>
      </c>
      <c r="N7186" t="n">
        <v>750</v>
      </c>
      <c r="O7186" t="n">
        <v>750</v>
      </c>
      <c r="P7186" t="n">
        <v>0</v>
      </c>
      <c r="Q7186" t="n">
        <v>750</v>
      </c>
      <c r="R7186" t="n">
        <v>0</v>
      </c>
      <c r="S7186" t="s">
        <v>20069</v>
      </c>
      <c r="T7186" t="n">
        <v>545</v>
      </c>
      <c r="U7186" t="s">
        <v>19810</v>
      </c>
      <c r="V7186" t="s">
        <v>19810</v>
      </c>
      <c r="W7186" t="s">
        <v>533</v>
      </c>
      <c r="X7186" t="s">
        <v>241</v>
      </c>
      <c r="Y7186" t="s">
        <v>242</v>
      </c>
      <c r="Z7186" t="s"/>
      <c r="AA7186" t="n">
        <v>190</v>
      </c>
      <c r="AB7186" t="s">
        <v>718</v>
      </c>
      <c r="AC7186" t="s">
        <v>20069</v>
      </c>
      <c r="AD7186" t="n">
        <v>5</v>
      </c>
      <c r="AE7186" t="n">
        <v>708727.08</v>
      </c>
      <c r="AF7186" t="n">
        <v>6190665.03</v>
      </c>
    </row>
    <row r="7187" spans="1:32">
      <c r="A7187" s="62" t="n">
        <v>7185</v>
      </c>
      <c r="B7187" t="s">
        <v>20071</v>
      </c>
      <c r="C7187" t="n">
        <v>120</v>
      </c>
      <c r="D7187" t="n">
        <v>1911</v>
      </c>
      <c r="E7187" t="n">
        <v>0</v>
      </c>
      <c r="F7187" t="n">
        <v>5</v>
      </c>
      <c r="G7187" t="s"/>
      <c r="H7187" t="n">
        <v>1</v>
      </c>
      <c r="I7187" t="s"/>
      <c r="J7187" t="n">
        <v>5</v>
      </c>
      <c r="K7187" t="s">
        <v>365</v>
      </c>
      <c r="L7187" t="s"/>
      <c r="M7187" t="n">
        <v>1</v>
      </c>
      <c r="N7187" t="n">
        <v>90</v>
      </c>
      <c r="O7187" t="n">
        <v>90</v>
      </c>
      <c r="P7187" t="n">
        <v>143</v>
      </c>
      <c r="Q7187" t="n">
        <v>0</v>
      </c>
      <c r="R7187" t="n">
        <v>0</v>
      </c>
      <c r="S7187" t="s">
        <v>20072</v>
      </c>
      <c r="T7187" t="n">
        <v>607</v>
      </c>
      <c r="U7187" t="s">
        <v>550</v>
      </c>
      <c r="V7187" t="s">
        <v>550</v>
      </c>
      <c r="W7187" t="s">
        <v>4784</v>
      </c>
      <c r="X7187" t="s">
        <v>3571</v>
      </c>
      <c r="Y7187" t="s">
        <v>3572</v>
      </c>
      <c r="Z7187" t="s"/>
      <c r="AA7187" t="n">
        <v>190</v>
      </c>
      <c r="AB7187" t="s">
        <v>513</v>
      </c>
      <c r="AC7187" t="s">
        <v>20072</v>
      </c>
      <c r="AD7187" t="n">
        <v>5</v>
      </c>
      <c r="AE7187" t="n">
        <v>713509.23</v>
      </c>
      <c r="AF7187" t="n">
        <v>6191082.83</v>
      </c>
    </row>
    <row r="7188" spans="1:32">
      <c r="A7188" s="62" t="n">
        <v>7186</v>
      </c>
      <c r="B7188" t="s">
        <v>20073</v>
      </c>
      <c r="C7188" t="n">
        <v>120</v>
      </c>
      <c r="D7188" t="n">
        <v>1961</v>
      </c>
      <c r="E7188" t="n">
        <v>1969</v>
      </c>
      <c r="F7188" t="n">
        <v>3</v>
      </c>
      <c r="G7188" t="s"/>
      <c r="H7188" t="n">
        <v>2</v>
      </c>
      <c r="I7188" t="s"/>
      <c r="J7188" t="n">
        <v>2</v>
      </c>
      <c r="K7188" t="s">
        <v>237</v>
      </c>
      <c r="L7188" t="n">
        <v>5</v>
      </c>
      <c r="M7188" t="n">
        <v>1</v>
      </c>
      <c r="N7188" t="n">
        <v>139</v>
      </c>
      <c r="O7188" t="n">
        <v>139</v>
      </c>
      <c r="P7188" t="n">
        <v>139</v>
      </c>
      <c r="Q7188" t="n">
        <v>0</v>
      </c>
      <c r="R7188" t="n">
        <v>0</v>
      </c>
      <c r="S7188" t="s">
        <v>20074</v>
      </c>
      <c r="T7188" t="n">
        <v>657</v>
      </c>
      <c r="U7188" t="s">
        <v>18380</v>
      </c>
      <c r="V7188" t="s">
        <v>18380</v>
      </c>
      <c r="W7188" t="s">
        <v>407</v>
      </c>
      <c r="X7188" t="s">
        <v>241</v>
      </c>
      <c r="Y7188" t="s">
        <v>242</v>
      </c>
      <c r="Z7188" t="s"/>
      <c r="AA7188" t="n">
        <v>190</v>
      </c>
      <c r="AB7188" t="s">
        <v>3032</v>
      </c>
      <c r="AC7188" t="s">
        <v>20074</v>
      </c>
      <c r="AD7188" t="n">
        <v>5</v>
      </c>
      <c r="AE7188" t="n">
        <v>710460.1</v>
      </c>
      <c r="AF7188" t="n">
        <v>6190456.31</v>
      </c>
    </row>
    <row r="7189" spans="1:32">
      <c r="A7189" s="62" t="n">
        <v>7187</v>
      </c>
      <c r="B7189" t="s">
        <v>20075</v>
      </c>
      <c r="C7189" t="n">
        <v>230</v>
      </c>
      <c r="D7189" t="n">
        <v>2011</v>
      </c>
      <c r="E7189" t="n">
        <v>0</v>
      </c>
      <c r="F7189" t="n">
        <v>90</v>
      </c>
      <c r="G7189" t="s"/>
      <c r="H7189" t="n">
        <v>90</v>
      </c>
      <c r="I7189" t="s"/>
      <c r="J7189" t="n">
        <v>9</v>
      </c>
      <c r="K7189" t="s">
        <v>349</v>
      </c>
      <c r="L7189" t="s"/>
      <c r="M7189" t="n">
        <v>1</v>
      </c>
      <c r="N7189" t="n">
        <v>2</v>
      </c>
      <c r="O7189" t="n">
        <v>2</v>
      </c>
      <c r="P7189" t="n">
        <v>0</v>
      </c>
      <c r="Q7189" t="n">
        <v>2</v>
      </c>
      <c r="R7189" t="n">
        <v>0</v>
      </c>
      <c r="S7189" t="s">
        <v>20076</v>
      </c>
      <c r="T7189" t="n">
        <v>41</v>
      </c>
      <c r="U7189" t="s">
        <v>489</v>
      </c>
      <c r="V7189" t="s">
        <v>489</v>
      </c>
      <c r="W7189" t="s">
        <v>365</v>
      </c>
      <c r="X7189" t="s">
        <v>241</v>
      </c>
      <c r="Y7189" t="s">
        <v>242</v>
      </c>
      <c r="Z7189" t="s"/>
      <c r="AA7189" t="n">
        <v>190</v>
      </c>
      <c r="AB7189" t="s">
        <v>491</v>
      </c>
      <c r="AC7189" t="s">
        <v>20076</v>
      </c>
      <c r="AD7189" t="n">
        <v>5</v>
      </c>
      <c r="AE7189" t="n">
        <v>711670.38</v>
      </c>
      <c r="AF7189" t="n">
        <v>6191573.61</v>
      </c>
    </row>
    <row r="7190" spans="1:32">
      <c r="A7190" s="62" t="n">
        <v>7188</v>
      </c>
      <c r="B7190" t="s">
        <v>20077</v>
      </c>
      <c r="C7190" t="n">
        <v>440</v>
      </c>
      <c r="D7190" t="n">
        <v>1983</v>
      </c>
      <c r="E7190" t="n">
        <v>0</v>
      </c>
      <c r="F7190" t="n">
        <v>2</v>
      </c>
      <c r="G7190" t="s"/>
      <c r="H7190" t="n">
        <v>5</v>
      </c>
      <c r="I7190" t="s"/>
      <c r="J7190" t="n">
        <v>1</v>
      </c>
      <c r="K7190" t="s">
        <v>349</v>
      </c>
      <c r="L7190" t="s"/>
      <c r="M7190" t="n">
        <v>1</v>
      </c>
      <c r="N7190" t="n">
        <v>586</v>
      </c>
      <c r="O7190" t="n">
        <v>586</v>
      </c>
      <c r="P7190" t="n">
        <v>0</v>
      </c>
      <c r="Q7190" t="n">
        <v>586</v>
      </c>
      <c r="R7190" t="n">
        <v>0</v>
      </c>
      <c r="S7190" t="s">
        <v>20076</v>
      </c>
      <c r="T7190" t="n">
        <v>41</v>
      </c>
      <c r="U7190" t="s">
        <v>489</v>
      </c>
      <c r="V7190" t="s">
        <v>489</v>
      </c>
      <c r="W7190" t="s">
        <v>365</v>
      </c>
      <c r="X7190" t="s">
        <v>241</v>
      </c>
      <c r="Y7190" t="s">
        <v>242</v>
      </c>
      <c r="Z7190" t="s"/>
      <c r="AA7190" t="n">
        <v>190</v>
      </c>
      <c r="AB7190" t="s">
        <v>491</v>
      </c>
      <c r="AC7190" t="s">
        <v>20076</v>
      </c>
      <c r="AD7190" t="n">
        <v>5</v>
      </c>
      <c r="AE7190" t="n">
        <v>711670.38</v>
      </c>
      <c r="AF7190" t="n">
        <v>6191573.61</v>
      </c>
    </row>
    <row r="7191" spans="1:32">
      <c r="A7191" s="62" t="n">
        <v>7189</v>
      </c>
      <c r="B7191" t="s">
        <v>20078</v>
      </c>
      <c r="C7191" t="n">
        <v>590</v>
      </c>
      <c r="D7191" t="n">
        <v>1980</v>
      </c>
      <c r="E7191" t="n">
        <v>0</v>
      </c>
      <c r="F7191" t="n">
        <v>2</v>
      </c>
      <c r="G7191" t="s"/>
      <c r="H7191" t="n">
        <v>5</v>
      </c>
      <c r="I7191" t="s"/>
      <c r="J7191" t="n">
        <v>9</v>
      </c>
      <c r="K7191" t="s">
        <v>349</v>
      </c>
      <c r="L7191" t="s"/>
      <c r="M7191" t="n">
        <v>1</v>
      </c>
      <c r="N7191" t="n">
        <v>44</v>
      </c>
      <c r="O7191" t="n">
        <v>44</v>
      </c>
      <c r="P7191" t="n">
        <v>0</v>
      </c>
      <c r="Q7191" t="n">
        <v>44</v>
      </c>
      <c r="R7191" t="n">
        <v>0</v>
      </c>
      <c r="S7191" t="s">
        <v>20076</v>
      </c>
      <c r="T7191" t="n">
        <v>41</v>
      </c>
      <c r="U7191" t="s">
        <v>489</v>
      </c>
      <c r="V7191" t="s">
        <v>489</v>
      </c>
      <c r="W7191" t="s">
        <v>365</v>
      </c>
      <c r="X7191" t="s">
        <v>241</v>
      </c>
      <c r="Y7191" t="s">
        <v>242</v>
      </c>
      <c r="Z7191" t="s"/>
      <c r="AA7191" t="n">
        <v>190</v>
      </c>
      <c r="AB7191" t="s">
        <v>491</v>
      </c>
      <c r="AC7191" t="s">
        <v>20076</v>
      </c>
      <c r="AD7191" t="n">
        <v>5</v>
      </c>
      <c r="AE7191" t="n">
        <v>711670.38</v>
      </c>
      <c r="AF7191" t="n">
        <v>6191573.61</v>
      </c>
    </row>
    <row r="7192" spans="1:32">
      <c r="A7192" s="62" t="n">
        <v>7190</v>
      </c>
      <c r="B7192" t="s">
        <v>20079</v>
      </c>
      <c r="C7192" t="n">
        <v>120</v>
      </c>
      <c r="D7192" t="n">
        <v>1969</v>
      </c>
      <c r="E7192" t="n">
        <v>0</v>
      </c>
      <c r="F7192" t="n">
        <v>5</v>
      </c>
      <c r="G7192" t="s"/>
      <c r="H7192" t="n">
        <v>1</v>
      </c>
      <c r="I7192" t="s"/>
      <c r="J7192" t="n">
        <v>1</v>
      </c>
      <c r="K7192" t="s">
        <v>349</v>
      </c>
      <c r="L7192" t="s"/>
      <c r="M7192" t="n">
        <v>1</v>
      </c>
      <c r="N7192" t="n">
        <v>140</v>
      </c>
      <c r="O7192" t="n">
        <v>140</v>
      </c>
      <c r="P7192" t="n">
        <v>140</v>
      </c>
      <c r="Q7192" t="n">
        <v>0</v>
      </c>
      <c r="R7192" t="n">
        <v>0</v>
      </c>
      <c r="S7192" t="s">
        <v>20080</v>
      </c>
      <c r="T7192" t="n">
        <v>141</v>
      </c>
      <c r="U7192" t="s">
        <v>19501</v>
      </c>
      <c r="V7192" t="s">
        <v>19501</v>
      </c>
      <c r="W7192" t="s">
        <v>399</v>
      </c>
      <c r="X7192" t="s">
        <v>241</v>
      </c>
      <c r="Y7192" t="s">
        <v>242</v>
      </c>
      <c r="Z7192" t="s"/>
      <c r="AA7192" t="n">
        <v>190</v>
      </c>
      <c r="AB7192" t="s">
        <v>20081</v>
      </c>
      <c r="AC7192" t="s">
        <v>20080</v>
      </c>
      <c r="AD7192" t="n">
        <v>5</v>
      </c>
      <c r="AE7192" t="n">
        <v>712226.25</v>
      </c>
      <c r="AF7192" t="n">
        <v>6190057.64</v>
      </c>
    </row>
    <row r="7193" spans="1:32">
      <c r="A7193" s="62" t="n">
        <v>7191</v>
      </c>
      <c r="B7193" t="s">
        <v>20082</v>
      </c>
      <c r="C7193" t="n">
        <v>120</v>
      </c>
      <c r="D7193" t="n">
        <v>1974</v>
      </c>
      <c r="E7193" t="n">
        <v>0</v>
      </c>
      <c r="F7193" t="n">
        <v>3</v>
      </c>
      <c r="G7193" t="s"/>
      <c r="H7193" t="n">
        <v>1</v>
      </c>
      <c r="I7193" t="s"/>
      <c r="J7193" t="n">
        <v>1</v>
      </c>
      <c r="K7193" t="s">
        <v>349</v>
      </c>
      <c r="L7193" t="n">
        <v>2</v>
      </c>
      <c r="M7193" t="n">
        <v>1</v>
      </c>
      <c r="N7193" t="n">
        <v>171</v>
      </c>
      <c r="O7193" t="n">
        <v>171</v>
      </c>
      <c r="P7193" t="n">
        <v>171</v>
      </c>
      <c r="Q7193" t="n">
        <v>0</v>
      </c>
      <c r="R7193" t="n">
        <v>0</v>
      </c>
      <c r="S7193" t="s">
        <v>20083</v>
      </c>
      <c r="T7193" t="n">
        <v>163</v>
      </c>
      <c r="U7193" t="s">
        <v>17363</v>
      </c>
      <c r="V7193" t="s">
        <v>17363</v>
      </c>
      <c r="W7193" t="s">
        <v>633</v>
      </c>
      <c r="X7193" t="s">
        <v>241</v>
      </c>
      <c r="Y7193" t="s">
        <v>242</v>
      </c>
      <c r="Z7193" t="s"/>
      <c r="AA7193" t="n">
        <v>190</v>
      </c>
      <c r="AB7193" t="s">
        <v>20084</v>
      </c>
      <c r="AC7193" t="s">
        <v>20083</v>
      </c>
      <c r="AD7193" t="n">
        <v>5</v>
      </c>
      <c r="AE7193" t="n">
        <v>712500.96</v>
      </c>
      <c r="AF7193" t="n">
        <v>6191327.09</v>
      </c>
    </row>
    <row r="7194" spans="1:32">
      <c r="A7194" s="62" t="n">
        <v>7192</v>
      </c>
      <c r="B7194" t="s">
        <v>20085</v>
      </c>
      <c r="C7194" t="n">
        <v>120</v>
      </c>
      <c r="D7194" t="n">
        <v>1961</v>
      </c>
      <c r="E7194" t="n">
        <v>0</v>
      </c>
      <c r="F7194" t="n">
        <v>3</v>
      </c>
      <c r="G7194" t="s"/>
      <c r="H7194" t="n">
        <v>1</v>
      </c>
      <c r="I7194" t="s"/>
      <c r="J7194" t="n">
        <v>1</v>
      </c>
      <c r="K7194" t="s">
        <v>349</v>
      </c>
      <c r="L7194" t="s"/>
      <c r="M7194" t="n">
        <v>1</v>
      </c>
      <c r="N7194" t="n">
        <v>112</v>
      </c>
      <c r="O7194" t="n">
        <v>112</v>
      </c>
      <c r="P7194" t="n">
        <v>112</v>
      </c>
      <c r="Q7194" t="n">
        <v>0</v>
      </c>
      <c r="R7194" t="n">
        <v>0</v>
      </c>
      <c r="S7194" t="s">
        <v>20086</v>
      </c>
      <c r="T7194" t="n">
        <v>175</v>
      </c>
      <c r="U7194" t="s">
        <v>17510</v>
      </c>
      <c r="V7194" t="s">
        <v>17510</v>
      </c>
      <c r="W7194" t="s">
        <v>427</v>
      </c>
      <c r="X7194" t="s">
        <v>241</v>
      </c>
      <c r="Y7194" t="s">
        <v>242</v>
      </c>
      <c r="Z7194" t="s"/>
      <c r="AA7194" t="n">
        <v>190</v>
      </c>
      <c r="AB7194" t="s">
        <v>2471</v>
      </c>
      <c r="AC7194" t="s">
        <v>20086</v>
      </c>
      <c r="AD7194" t="n">
        <v>5</v>
      </c>
      <c r="AE7194" t="n">
        <v>710681.15</v>
      </c>
      <c r="AF7194" t="n">
        <v>6190452.23</v>
      </c>
    </row>
    <row r="7195" spans="1:32">
      <c r="A7195" s="62" t="n">
        <v>7193</v>
      </c>
      <c r="B7195" t="s">
        <v>20087</v>
      </c>
      <c r="C7195" t="n">
        <v>120</v>
      </c>
      <c r="D7195" t="n">
        <v>2003</v>
      </c>
      <c r="E7195" t="n">
        <v>0</v>
      </c>
      <c r="F7195" t="n">
        <v>4</v>
      </c>
      <c r="G7195" t="s"/>
      <c r="H7195" t="n">
        <v>5</v>
      </c>
      <c r="I7195" t="s"/>
      <c r="J7195" t="n">
        <v>2</v>
      </c>
      <c r="K7195" t="s">
        <v>522</v>
      </c>
      <c r="L7195" t="n">
        <v>2</v>
      </c>
      <c r="M7195" t="n">
        <v>1</v>
      </c>
      <c r="N7195" t="n">
        <v>143</v>
      </c>
      <c r="O7195" t="n">
        <v>143</v>
      </c>
      <c r="P7195" t="n">
        <v>128</v>
      </c>
      <c r="Q7195" t="n">
        <v>0</v>
      </c>
      <c r="R7195" t="n">
        <v>0</v>
      </c>
      <c r="S7195" t="s">
        <v>20088</v>
      </c>
      <c r="T7195" t="n">
        <v>323</v>
      </c>
      <c r="U7195" t="s">
        <v>18239</v>
      </c>
      <c r="V7195" t="s">
        <v>18239</v>
      </c>
      <c r="W7195" t="s">
        <v>4920</v>
      </c>
      <c r="X7195" t="s">
        <v>241</v>
      </c>
      <c r="Y7195" t="s">
        <v>242</v>
      </c>
      <c r="Z7195" t="s"/>
      <c r="AA7195" t="n">
        <v>190</v>
      </c>
      <c r="AB7195" t="s">
        <v>20089</v>
      </c>
      <c r="AC7195" t="s">
        <v>20088</v>
      </c>
      <c r="AD7195" t="n">
        <v>5</v>
      </c>
      <c r="AE7195" t="n">
        <v>709657.62</v>
      </c>
      <c r="AF7195" t="n">
        <v>6191697.37</v>
      </c>
    </row>
    <row r="7196" spans="1:32">
      <c r="A7196" s="62" t="n">
        <v>7194</v>
      </c>
      <c r="B7196" t="s">
        <v>20090</v>
      </c>
      <c r="C7196" t="n">
        <v>120</v>
      </c>
      <c r="D7196" t="n">
        <v>1973</v>
      </c>
      <c r="E7196" t="n">
        <v>0</v>
      </c>
      <c r="F7196" t="n">
        <v>5</v>
      </c>
      <c r="G7196" t="s"/>
      <c r="H7196" t="n">
        <v>1</v>
      </c>
      <c r="I7196" t="s"/>
      <c r="J7196" t="n">
        <v>1</v>
      </c>
      <c r="K7196" t="s">
        <v>349</v>
      </c>
      <c r="L7196" t="s"/>
      <c r="M7196" t="n">
        <v>1</v>
      </c>
      <c r="N7196" t="n">
        <v>136</v>
      </c>
      <c r="O7196" t="n">
        <v>136</v>
      </c>
      <c r="P7196" t="n">
        <v>136</v>
      </c>
      <c r="Q7196" t="n">
        <v>0</v>
      </c>
      <c r="R7196" t="n">
        <v>0</v>
      </c>
      <c r="S7196" t="s">
        <v>20091</v>
      </c>
      <c r="T7196" t="n">
        <v>339</v>
      </c>
      <c r="U7196" t="s">
        <v>16646</v>
      </c>
      <c r="V7196" t="s">
        <v>16646</v>
      </c>
      <c r="W7196" t="s">
        <v>471</v>
      </c>
      <c r="X7196" t="s">
        <v>241</v>
      </c>
      <c r="Y7196" t="s">
        <v>242</v>
      </c>
      <c r="Z7196" t="s"/>
      <c r="AA7196" t="n">
        <v>190</v>
      </c>
      <c r="AB7196" t="s">
        <v>3526</v>
      </c>
      <c r="AC7196" t="s">
        <v>20091</v>
      </c>
      <c r="AD7196" t="n">
        <v>5</v>
      </c>
      <c r="AE7196" t="n">
        <v>712403.6800000001</v>
      </c>
      <c r="AF7196" t="n">
        <v>6190988.83</v>
      </c>
    </row>
    <row r="7197" spans="1:32">
      <c r="A7197" s="62" t="n">
        <v>7195</v>
      </c>
      <c r="B7197" t="s">
        <v>20092</v>
      </c>
      <c r="C7197" t="n">
        <v>130</v>
      </c>
      <c r="D7197" t="n">
        <v>1999</v>
      </c>
      <c r="E7197" t="n">
        <v>0</v>
      </c>
      <c r="F7197" t="n">
        <v>2</v>
      </c>
      <c r="G7197" t="s"/>
      <c r="H7197" t="n">
        <v>5</v>
      </c>
      <c r="I7197" t="s"/>
      <c r="J7197" t="n">
        <v>2</v>
      </c>
      <c r="K7197" t="s">
        <v>237</v>
      </c>
      <c r="L7197" t="n">
        <v>80</v>
      </c>
      <c r="M7197" t="n">
        <v>1</v>
      </c>
      <c r="N7197" t="n">
        <v>519</v>
      </c>
      <c r="O7197" t="n">
        <v>519</v>
      </c>
      <c r="P7197" t="n">
        <v>519</v>
      </c>
      <c r="Q7197" t="n">
        <v>0</v>
      </c>
      <c r="R7197" t="n">
        <v>0</v>
      </c>
      <c r="S7197" t="s">
        <v>20093</v>
      </c>
      <c r="T7197" t="n">
        <v>386</v>
      </c>
      <c r="U7197" t="s">
        <v>18489</v>
      </c>
      <c r="V7197" t="s">
        <v>18489</v>
      </c>
      <c r="W7197" t="s">
        <v>507</v>
      </c>
      <c r="X7197" t="s">
        <v>241</v>
      </c>
      <c r="Y7197" t="s">
        <v>242</v>
      </c>
      <c r="Z7197" t="s"/>
      <c r="AA7197" t="n">
        <v>190</v>
      </c>
      <c r="AB7197" t="s">
        <v>5853</v>
      </c>
      <c r="AC7197" t="s">
        <v>20093</v>
      </c>
      <c r="AD7197" t="n">
        <v>5</v>
      </c>
      <c r="AE7197" t="n">
        <v>709615.0600000001</v>
      </c>
      <c r="AF7197" t="n">
        <v>6190286.54</v>
      </c>
    </row>
    <row r="7198" spans="1:32">
      <c r="A7198" s="62" t="n">
        <v>7196</v>
      </c>
      <c r="B7198" t="s">
        <v>20094</v>
      </c>
      <c r="C7198" t="n">
        <v>130</v>
      </c>
      <c r="D7198" t="n">
        <v>1971</v>
      </c>
      <c r="E7198" t="n">
        <v>0</v>
      </c>
      <c r="F7198" t="n">
        <v>4</v>
      </c>
      <c r="G7198" t="s"/>
      <c r="H7198" t="n">
        <v>1</v>
      </c>
      <c r="I7198" t="s"/>
      <c r="J7198" t="n">
        <v>1</v>
      </c>
      <c r="K7198" t="s">
        <v>349</v>
      </c>
      <c r="L7198" t="s"/>
      <c r="M7198" t="n">
        <v>2</v>
      </c>
      <c r="N7198" t="n">
        <v>66</v>
      </c>
      <c r="O7198" t="n">
        <v>132</v>
      </c>
      <c r="P7198" t="n">
        <v>132</v>
      </c>
      <c r="Q7198" t="n">
        <v>0</v>
      </c>
      <c r="R7198" t="n">
        <v>0</v>
      </c>
      <c r="S7198" t="s">
        <v>20095</v>
      </c>
      <c r="T7198" t="n">
        <v>409</v>
      </c>
      <c r="U7198" t="s">
        <v>12834</v>
      </c>
      <c r="V7198" t="s">
        <v>12834</v>
      </c>
      <c r="W7198" t="s">
        <v>298</v>
      </c>
      <c r="X7198" t="s">
        <v>241</v>
      </c>
      <c r="Y7198" t="s">
        <v>242</v>
      </c>
      <c r="Z7198" t="s"/>
      <c r="AA7198" t="n">
        <v>190</v>
      </c>
      <c r="AB7198" t="s">
        <v>20096</v>
      </c>
      <c r="AC7198" t="s">
        <v>20095</v>
      </c>
      <c r="AD7198" t="n">
        <v>5</v>
      </c>
      <c r="AE7198" t="n">
        <v>712248.04</v>
      </c>
      <c r="AF7198" t="n">
        <v>6190342.79</v>
      </c>
    </row>
    <row r="7199" spans="1:32">
      <c r="A7199" s="62" t="n">
        <v>7197</v>
      </c>
      <c r="B7199" t="s">
        <v>20097</v>
      </c>
      <c r="C7199" t="n">
        <v>130</v>
      </c>
      <c r="D7199" t="n">
        <v>1980</v>
      </c>
      <c r="E7199" t="n">
        <v>0</v>
      </c>
      <c r="F7199" t="n">
        <v>4</v>
      </c>
      <c r="G7199" t="s"/>
      <c r="H7199" t="n">
        <v>1</v>
      </c>
      <c r="I7199" t="s"/>
      <c r="J7199" t="n">
        <v>1</v>
      </c>
      <c r="K7199" t="s">
        <v>349</v>
      </c>
      <c r="L7199" t="s"/>
      <c r="M7199" t="n">
        <v>2</v>
      </c>
      <c r="N7199" t="n">
        <v>57</v>
      </c>
      <c r="O7199" t="n">
        <v>114</v>
      </c>
      <c r="P7199" t="n">
        <v>114</v>
      </c>
      <c r="Q7199" t="n">
        <v>0</v>
      </c>
      <c r="R7199" t="n">
        <v>0</v>
      </c>
      <c r="S7199" t="s">
        <v>20098</v>
      </c>
      <c r="T7199" t="n">
        <v>441</v>
      </c>
      <c r="U7199" t="s">
        <v>13839</v>
      </c>
      <c r="V7199" t="s">
        <v>13839</v>
      </c>
      <c r="W7199" t="s">
        <v>1453</v>
      </c>
      <c r="X7199" t="s">
        <v>241</v>
      </c>
      <c r="Y7199" t="s">
        <v>242</v>
      </c>
      <c r="Z7199" t="s"/>
      <c r="AA7199" t="n">
        <v>190</v>
      </c>
      <c r="AB7199" t="s">
        <v>20099</v>
      </c>
      <c r="AC7199" t="s">
        <v>20098</v>
      </c>
      <c r="AD7199" t="n">
        <v>5</v>
      </c>
      <c r="AE7199" t="n">
        <v>711967.86</v>
      </c>
      <c r="AF7199" t="n">
        <v>6191516.39</v>
      </c>
    </row>
    <row r="7200" spans="1:32">
      <c r="A7200" s="62" t="n">
        <v>7198</v>
      </c>
      <c r="B7200" t="s">
        <v>20100</v>
      </c>
      <c r="C7200" t="n">
        <v>130</v>
      </c>
      <c r="D7200" t="n">
        <v>1976</v>
      </c>
      <c r="E7200" t="n">
        <v>0</v>
      </c>
      <c r="F7200" t="n">
        <v>1</v>
      </c>
      <c r="G7200" t="s"/>
      <c r="H7200" t="n">
        <v>6</v>
      </c>
      <c r="I7200" t="s"/>
      <c r="J7200" t="n">
        <v>7</v>
      </c>
      <c r="K7200" t="s">
        <v>365</v>
      </c>
      <c r="L7200" t="s"/>
      <c r="M7200" t="n">
        <v>1</v>
      </c>
      <c r="N7200" t="n">
        <v>93</v>
      </c>
      <c r="O7200" t="n">
        <v>93</v>
      </c>
      <c r="P7200" t="n">
        <v>151</v>
      </c>
      <c r="Q7200" t="n">
        <v>0</v>
      </c>
      <c r="R7200" t="n">
        <v>0</v>
      </c>
      <c r="S7200" t="s">
        <v>20101</v>
      </c>
      <c r="T7200" t="n">
        <v>90</v>
      </c>
      <c r="U7200" t="s">
        <v>15591</v>
      </c>
      <c r="V7200" t="s">
        <v>15591</v>
      </c>
      <c r="W7200" t="s">
        <v>665</v>
      </c>
      <c r="X7200" t="s">
        <v>352</v>
      </c>
      <c r="Y7200" t="s">
        <v>353</v>
      </c>
      <c r="Z7200" t="s">
        <v>375</v>
      </c>
      <c r="AA7200" t="n">
        <v>190</v>
      </c>
      <c r="AB7200" t="s">
        <v>20102</v>
      </c>
      <c r="AC7200" t="s">
        <v>20101</v>
      </c>
      <c r="AD7200" t="n">
        <v>5</v>
      </c>
      <c r="AE7200" t="n">
        <v>709110.54</v>
      </c>
      <c r="AF7200" t="n">
        <v>6184439.32</v>
      </c>
    </row>
    <row r="7201" spans="1:32">
      <c r="A7201" s="62" t="n">
        <v>7199</v>
      </c>
      <c r="B7201" t="s">
        <v>20103</v>
      </c>
      <c r="C7201" t="n">
        <v>120</v>
      </c>
      <c r="D7201" t="n">
        <v>1971</v>
      </c>
      <c r="E7201" t="n">
        <v>0</v>
      </c>
      <c r="F7201" t="n">
        <v>5</v>
      </c>
      <c r="G7201" t="s"/>
      <c r="H7201" t="n">
        <v>1</v>
      </c>
      <c r="I7201" t="s"/>
      <c r="J7201" t="n">
        <v>2</v>
      </c>
      <c r="K7201" t="s">
        <v>237</v>
      </c>
      <c r="L7201" t="n">
        <v>2</v>
      </c>
      <c r="M7201" t="n">
        <v>1</v>
      </c>
      <c r="N7201" t="n">
        <v>165</v>
      </c>
      <c r="O7201" t="n">
        <v>165</v>
      </c>
      <c r="P7201" t="n">
        <v>165</v>
      </c>
      <c r="Q7201" t="n">
        <v>0</v>
      </c>
      <c r="R7201" t="n">
        <v>0</v>
      </c>
      <c r="S7201" t="s">
        <v>20104</v>
      </c>
      <c r="T7201" t="n">
        <v>428</v>
      </c>
      <c r="U7201" t="s">
        <v>15821</v>
      </c>
      <c r="V7201" t="s">
        <v>15821</v>
      </c>
      <c r="W7201" t="s">
        <v>463</v>
      </c>
      <c r="X7201" t="s">
        <v>352</v>
      </c>
      <c r="Y7201" t="s">
        <v>353</v>
      </c>
      <c r="Z7201" t="s">
        <v>375</v>
      </c>
      <c r="AA7201" t="n">
        <v>190</v>
      </c>
      <c r="AB7201" t="s">
        <v>20105</v>
      </c>
      <c r="AC7201" t="s">
        <v>20104</v>
      </c>
      <c r="AD7201" t="n">
        <v>5</v>
      </c>
      <c r="AE7201" t="n">
        <v>709238.6800000001</v>
      </c>
      <c r="AF7201" t="n">
        <v>6184225.21</v>
      </c>
    </row>
    <row r="7202" spans="1:32">
      <c r="A7202" s="62" t="n">
        <v>7200</v>
      </c>
      <c r="B7202" t="s">
        <v>20106</v>
      </c>
      <c r="C7202" t="n">
        <v>120</v>
      </c>
      <c r="D7202" t="n">
        <v>1860</v>
      </c>
      <c r="E7202" t="n">
        <v>1980</v>
      </c>
      <c r="F7202" t="n">
        <v>7</v>
      </c>
      <c r="G7202" t="s"/>
      <c r="H7202" t="n">
        <v>1</v>
      </c>
      <c r="I7202" t="s"/>
      <c r="J7202" t="n">
        <v>2</v>
      </c>
      <c r="K7202" t="s">
        <v>237</v>
      </c>
      <c r="L7202" t="n">
        <v>90</v>
      </c>
      <c r="M7202" t="n">
        <v>1</v>
      </c>
      <c r="N7202" t="n">
        <v>93</v>
      </c>
      <c r="O7202" t="n">
        <v>93</v>
      </c>
      <c r="P7202" t="n">
        <v>152</v>
      </c>
      <c r="Q7202" t="n">
        <v>0</v>
      </c>
      <c r="R7202" t="n">
        <v>0</v>
      </c>
      <c r="S7202" t="s">
        <v>20107</v>
      </c>
      <c r="T7202" t="n">
        <v>109</v>
      </c>
      <c r="U7202" t="s">
        <v>19437</v>
      </c>
      <c r="V7202" t="s">
        <v>19437</v>
      </c>
      <c r="W7202" t="s">
        <v>395</v>
      </c>
      <c r="X7202" t="s">
        <v>352</v>
      </c>
      <c r="Y7202" t="s">
        <v>353</v>
      </c>
      <c r="Z7202" t="s">
        <v>369</v>
      </c>
      <c r="AA7202" t="n">
        <v>190</v>
      </c>
      <c r="AB7202" t="s">
        <v>20108</v>
      </c>
      <c r="AC7202" t="s">
        <v>20107</v>
      </c>
      <c r="AD7202" t="n">
        <v>5</v>
      </c>
      <c r="AE7202" t="n">
        <v>708141.86</v>
      </c>
      <c r="AF7202" t="n">
        <v>6187282.6</v>
      </c>
    </row>
    <row r="7203" spans="1:32">
      <c r="A7203" s="62" t="n">
        <v>7201</v>
      </c>
      <c r="B7203" t="s">
        <v>20109</v>
      </c>
      <c r="C7203" t="n">
        <v>130</v>
      </c>
      <c r="D7203" t="n">
        <v>2002</v>
      </c>
      <c r="E7203" t="n">
        <v>0</v>
      </c>
      <c r="F7203" t="n">
        <v>5</v>
      </c>
      <c r="G7203" t="s"/>
      <c r="H7203" t="n">
        <v>1</v>
      </c>
      <c r="I7203" t="s"/>
      <c r="J7203" t="n">
        <v>1</v>
      </c>
      <c r="K7203" t="s">
        <v>349</v>
      </c>
      <c r="L7203" t="n">
        <v>90</v>
      </c>
      <c r="M7203" t="n">
        <v>2</v>
      </c>
      <c r="N7203" t="n">
        <v>74</v>
      </c>
      <c r="O7203" t="n">
        <v>142</v>
      </c>
      <c r="P7203" t="n">
        <v>142</v>
      </c>
      <c r="Q7203" t="n">
        <v>0</v>
      </c>
      <c r="R7203" t="n">
        <v>0</v>
      </c>
      <c r="S7203" t="s">
        <v>20110</v>
      </c>
      <c r="T7203" t="n">
        <v>164</v>
      </c>
      <c r="U7203" t="s">
        <v>16281</v>
      </c>
      <c r="V7203" t="s">
        <v>16281</v>
      </c>
      <c r="W7203" t="s">
        <v>2176</v>
      </c>
      <c r="X7203" t="s">
        <v>352</v>
      </c>
      <c r="Y7203" t="s">
        <v>353</v>
      </c>
      <c r="Z7203" t="s"/>
      <c r="AA7203" t="n">
        <v>190</v>
      </c>
      <c r="AB7203" t="s">
        <v>20111</v>
      </c>
      <c r="AC7203" t="s">
        <v>20110</v>
      </c>
      <c r="AD7203" t="n">
        <v>5</v>
      </c>
      <c r="AE7203" t="n">
        <v>709578.89</v>
      </c>
      <c r="AF7203" t="n">
        <v>6187123.25</v>
      </c>
    </row>
    <row r="7204" spans="1:32">
      <c r="A7204" s="62" t="n">
        <v>7202</v>
      </c>
      <c r="B7204" t="s">
        <v>20112</v>
      </c>
      <c r="C7204" t="n">
        <v>130</v>
      </c>
      <c r="D7204" t="n">
        <v>1986</v>
      </c>
      <c r="E7204" t="n">
        <v>0</v>
      </c>
      <c r="F7204" t="n">
        <v>4</v>
      </c>
      <c r="G7204" t="s"/>
      <c r="H7204" t="n">
        <v>1</v>
      </c>
      <c r="I7204" t="s"/>
      <c r="J7204" t="n">
        <v>2</v>
      </c>
      <c r="K7204" t="s">
        <v>237</v>
      </c>
      <c r="L7204" t="n">
        <v>80</v>
      </c>
      <c r="M7204" t="n">
        <v>1</v>
      </c>
      <c r="N7204" t="n">
        <v>78</v>
      </c>
      <c r="O7204" t="n">
        <v>78</v>
      </c>
      <c r="P7204" t="n">
        <v>132</v>
      </c>
      <c r="Q7204" t="n">
        <v>0</v>
      </c>
      <c r="R7204" t="n">
        <v>0</v>
      </c>
      <c r="S7204" t="s">
        <v>20113</v>
      </c>
      <c r="T7204" t="n">
        <v>367</v>
      </c>
      <c r="U7204" t="s">
        <v>17409</v>
      </c>
      <c r="V7204" t="s">
        <v>17409</v>
      </c>
      <c r="W7204" t="s">
        <v>626</v>
      </c>
      <c r="X7204" t="s">
        <v>352</v>
      </c>
      <c r="Y7204" t="s">
        <v>353</v>
      </c>
      <c r="Z7204" t="s">
        <v>369</v>
      </c>
      <c r="AA7204" t="n">
        <v>190</v>
      </c>
      <c r="AB7204" t="s">
        <v>17558</v>
      </c>
      <c r="AC7204" t="s">
        <v>20113</v>
      </c>
      <c r="AD7204" t="n">
        <v>5</v>
      </c>
      <c r="AE7204" t="n">
        <v>708277.92</v>
      </c>
      <c r="AF7204" t="n">
        <v>6187339.7</v>
      </c>
    </row>
    <row r="7205" spans="1:32">
      <c r="A7205" s="62" t="n">
        <v>7203</v>
      </c>
      <c r="B7205" t="s">
        <v>20114</v>
      </c>
      <c r="C7205" t="n">
        <v>120</v>
      </c>
      <c r="D7205" t="n">
        <v>1998</v>
      </c>
      <c r="E7205" t="n">
        <v>0</v>
      </c>
      <c r="F7205" t="n">
        <v>5</v>
      </c>
      <c r="G7205" t="s"/>
      <c r="H7205" t="n">
        <v>5</v>
      </c>
      <c r="I7205" t="s"/>
      <c r="J7205" t="n">
        <v>1</v>
      </c>
      <c r="K7205" t="s">
        <v>349</v>
      </c>
      <c r="L7205" t="s"/>
      <c r="M7205" t="n">
        <v>1</v>
      </c>
      <c r="N7205" t="n">
        <v>122</v>
      </c>
      <c r="O7205" t="n">
        <v>122</v>
      </c>
      <c r="P7205" t="n">
        <v>103</v>
      </c>
      <c r="Q7205" t="n">
        <v>0</v>
      </c>
      <c r="R7205" t="n">
        <v>0</v>
      </c>
      <c r="S7205" t="s">
        <v>20115</v>
      </c>
      <c r="T7205" t="n">
        <v>542</v>
      </c>
      <c r="U7205" t="s">
        <v>12172</v>
      </c>
      <c r="V7205" t="s">
        <v>12172</v>
      </c>
      <c r="W7205" t="s">
        <v>302</v>
      </c>
      <c r="X7205" t="s">
        <v>352</v>
      </c>
      <c r="Y7205" t="s">
        <v>353</v>
      </c>
      <c r="Z7205" t="s"/>
      <c r="AA7205" t="n">
        <v>190</v>
      </c>
      <c r="AB7205" t="s">
        <v>15778</v>
      </c>
      <c r="AC7205" t="s">
        <v>20115</v>
      </c>
      <c r="AD7205" t="n">
        <v>5</v>
      </c>
      <c r="AE7205" t="n">
        <v>709895.42</v>
      </c>
      <c r="AF7205" t="n">
        <v>6187599.15</v>
      </c>
    </row>
    <row r="7206" spans="1:32">
      <c r="A7206" s="62" t="n">
        <v>7204</v>
      </c>
      <c r="B7206" t="s">
        <v>20116</v>
      </c>
      <c r="C7206" t="n">
        <v>120</v>
      </c>
      <c r="D7206" t="n">
        <v>1963</v>
      </c>
      <c r="E7206" t="n">
        <v>0</v>
      </c>
      <c r="F7206" t="n">
        <v>6</v>
      </c>
      <c r="G7206" t="s"/>
      <c r="H7206" t="n">
        <v>1</v>
      </c>
      <c r="I7206" t="s"/>
      <c r="J7206" t="n">
        <v>2</v>
      </c>
      <c r="K7206" t="s">
        <v>237</v>
      </c>
      <c r="L7206" t="s"/>
      <c r="M7206" t="n">
        <v>1</v>
      </c>
      <c r="N7206" t="n">
        <v>146</v>
      </c>
      <c r="O7206" t="n">
        <v>146</v>
      </c>
      <c r="P7206" t="n">
        <v>146</v>
      </c>
      <c r="Q7206" t="n">
        <v>0</v>
      </c>
      <c r="R7206" t="n">
        <v>0</v>
      </c>
      <c r="S7206" t="s">
        <v>20117</v>
      </c>
      <c r="T7206" t="n">
        <v>15</v>
      </c>
      <c r="U7206" t="s">
        <v>19151</v>
      </c>
      <c r="V7206" t="s">
        <v>19151</v>
      </c>
      <c r="W7206" t="s">
        <v>688</v>
      </c>
      <c r="X7206" t="s">
        <v>352</v>
      </c>
      <c r="Y7206" t="s">
        <v>353</v>
      </c>
      <c r="Z7206" t="s"/>
      <c r="AA7206" t="n">
        <v>190</v>
      </c>
      <c r="AB7206" t="s">
        <v>20118</v>
      </c>
      <c r="AC7206" t="s">
        <v>20117</v>
      </c>
      <c r="AD7206" t="n">
        <v>5</v>
      </c>
      <c r="AE7206" t="n">
        <v>712130.62</v>
      </c>
      <c r="AF7206" t="n">
        <v>6186678.67</v>
      </c>
    </row>
    <row r="7207" spans="1:32">
      <c r="A7207" s="62" t="n">
        <v>7205</v>
      </c>
      <c r="B7207" t="s">
        <v>20119</v>
      </c>
      <c r="C7207" t="n">
        <v>120</v>
      </c>
      <c r="D7207" t="n">
        <v>1950</v>
      </c>
      <c r="E7207" t="n">
        <v>0</v>
      </c>
      <c r="F7207" t="n">
        <v>5</v>
      </c>
      <c r="G7207" t="s"/>
      <c r="H7207" t="n">
        <v>1</v>
      </c>
      <c r="I7207" t="s"/>
      <c r="J7207" t="n">
        <v>2</v>
      </c>
      <c r="K7207" t="s">
        <v>522</v>
      </c>
      <c r="L7207" t="n">
        <v>2</v>
      </c>
      <c r="M7207" t="n">
        <v>1</v>
      </c>
      <c r="N7207" t="n">
        <v>72</v>
      </c>
      <c r="O7207" t="n">
        <v>72</v>
      </c>
      <c r="P7207" t="n">
        <v>72</v>
      </c>
      <c r="Q7207" t="n">
        <v>0</v>
      </c>
      <c r="R7207" t="n">
        <v>0</v>
      </c>
      <c r="S7207" t="s">
        <v>20120</v>
      </c>
      <c r="T7207" t="n">
        <v>44</v>
      </c>
      <c r="U7207" t="s">
        <v>20121</v>
      </c>
      <c r="V7207" t="s">
        <v>20121</v>
      </c>
      <c r="W7207" t="s">
        <v>522</v>
      </c>
      <c r="X7207" t="s">
        <v>352</v>
      </c>
      <c r="Y7207" t="s">
        <v>353</v>
      </c>
      <c r="Z7207" t="s"/>
      <c r="AA7207" t="n">
        <v>190</v>
      </c>
      <c r="AB7207" t="s">
        <v>20122</v>
      </c>
      <c r="AC7207" t="s">
        <v>20120</v>
      </c>
      <c r="AD7207" t="n">
        <v>5</v>
      </c>
      <c r="AE7207" t="n">
        <v>711834.41</v>
      </c>
      <c r="AF7207" t="n">
        <v>6186975.4</v>
      </c>
    </row>
    <row r="7208" spans="1:32">
      <c r="A7208" s="62" t="n">
        <v>7206</v>
      </c>
      <c r="B7208" t="s">
        <v>20123</v>
      </c>
      <c r="C7208" t="n">
        <v>120</v>
      </c>
      <c r="D7208" t="n">
        <v>1960</v>
      </c>
      <c r="E7208" t="n">
        <v>0</v>
      </c>
      <c r="F7208" t="n">
        <v>2</v>
      </c>
      <c r="G7208" t="s"/>
      <c r="H7208" t="n">
        <v>1</v>
      </c>
      <c r="I7208" t="s"/>
      <c r="J7208" t="n">
        <v>2</v>
      </c>
      <c r="K7208" t="s">
        <v>237</v>
      </c>
      <c r="L7208" t="n">
        <v>2</v>
      </c>
      <c r="M7208" t="n">
        <v>1</v>
      </c>
      <c r="N7208" t="n">
        <v>150</v>
      </c>
      <c r="O7208" t="n">
        <v>150</v>
      </c>
      <c r="P7208" t="n">
        <v>126</v>
      </c>
      <c r="Q7208" t="n">
        <v>0</v>
      </c>
      <c r="R7208" t="n">
        <v>0</v>
      </c>
      <c r="S7208" t="s">
        <v>20124</v>
      </c>
      <c r="T7208" t="n">
        <v>123</v>
      </c>
      <c r="U7208" t="s">
        <v>19595</v>
      </c>
      <c r="V7208" t="s">
        <v>19595</v>
      </c>
      <c r="W7208" t="s">
        <v>495</v>
      </c>
      <c r="X7208" t="s">
        <v>352</v>
      </c>
      <c r="Y7208" t="s">
        <v>353</v>
      </c>
      <c r="Z7208" t="s"/>
      <c r="AA7208" t="n">
        <v>190</v>
      </c>
      <c r="AB7208" t="s">
        <v>17372</v>
      </c>
      <c r="AC7208" t="s">
        <v>20124</v>
      </c>
      <c r="AD7208" t="n">
        <v>5</v>
      </c>
      <c r="AE7208" t="n">
        <v>712251.9399999999</v>
      </c>
      <c r="AF7208" t="n">
        <v>6186532.07</v>
      </c>
    </row>
    <row r="7209" spans="1:32">
      <c r="A7209" s="62" t="n">
        <v>7207</v>
      </c>
      <c r="B7209" t="s">
        <v>20125</v>
      </c>
      <c r="C7209" t="n">
        <v>120</v>
      </c>
      <c r="D7209" t="n">
        <v>1969</v>
      </c>
      <c r="E7209" t="n">
        <v>0</v>
      </c>
      <c r="F7209" t="n">
        <v>6</v>
      </c>
      <c r="G7209" t="s"/>
      <c r="H7209" t="n">
        <v>5</v>
      </c>
      <c r="I7209" t="s"/>
      <c r="J7209" t="n">
        <v>2</v>
      </c>
      <c r="K7209" t="s">
        <v>522</v>
      </c>
      <c r="L7209" t="n">
        <v>5</v>
      </c>
      <c r="M7209" t="n">
        <v>1</v>
      </c>
      <c r="N7209" t="n">
        <v>148</v>
      </c>
      <c r="O7209" t="n">
        <v>148</v>
      </c>
      <c r="P7209" t="n">
        <v>148</v>
      </c>
      <c r="Q7209" t="n">
        <v>0</v>
      </c>
      <c r="R7209" t="n">
        <v>0</v>
      </c>
      <c r="S7209" t="s">
        <v>20126</v>
      </c>
      <c r="T7209" t="n">
        <v>232</v>
      </c>
      <c r="U7209" t="s">
        <v>18631</v>
      </c>
      <c r="V7209" t="s">
        <v>18631</v>
      </c>
      <c r="W7209" t="s">
        <v>407</v>
      </c>
      <c r="X7209" t="s">
        <v>352</v>
      </c>
      <c r="Y7209" t="s">
        <v>353</v>
      </c>
      <c r="Z7209" t="s"/>
      <c r="AA7209" t="n">
        <v>190</v>
      </c>
      <c r="AB7209" t="s">
        <v>20127</v>
      </c>
      <c r="AC7209" t="s">
        <v>20126</v>
      </c>
      <c r="AD7209" t="n">
        <v>5</v>
      </c>
      <c r="AE7209" t="n">
        <v>712578.3</v>
      </c>
      <c r="AF7209" t="n">
        <v>6186621.31</v>
      </c>
    </row>
    <row r="7210" spans="1:32">
      <c r="A7210" s="62" t="n">
        <v>7208</v>
      </c>
      <c r="B7210" t="s">
        <v>20128</v>
      </c>
      <c r="C7210" t="n">
        <v>130</v>
      </c>
      <c r="D7210" t="n">
        <v>1969</v>
      </c>
      <c r="E7210" t="n">
        <v>0</v>
      </c>
      <c r="F7210" t="n">
        <v>1</v>
      </c>
      <c r="G7210" t="s"/>
      <c r="H7210" t="n">
        <v>1</v>
      </c>
      <c r="I7210" t="s"/>
      <c r="J7210" t="n">
        <v>2</v>
      </c>
      <c r="K7210" t="s">
        <v>237</v>
      </c>
      <c r="L7210" t="s"/>
      <c r="M7210" t="n">
        <v>1</v>
      </c>
      <c r="N7210" t="n">
        <v>113</v>
      </c>
      <c r="O7210" t="n">
        <v>113</v>
      </c>
      <c r="P7210" t="n">
        <v>113</v>
      </c>
      <c r="Q7210" t="n">
        <v>0</v>
      </c>
      <c r="R7210" t="n">
        <v>0</v>
      </c>
      <c r="S7210" t="s">
        <v>20129</v>
      </c>
      <c r="T7210" t="n">
        <v>288</v>
      </c>
      <c r="U7210" t="s">
        <v>16972</v>
      </c>
      <c r="V7210" t="s">
        <v>16972</v>
      </c>
      <c r="W7210" t="s">
        <v>435</v>
      </c>
      <c r="X7210" t="s">
        <v>352</v>
      </c>
      <c r="Y7210" t="s">
        <v>353</v>
      </c>
      <c r="Z7210" t="s"/>
      <c r="AA7210" t="n">
        <v>190</v>
      </c>
      <c r="AB7210" t="s">
        <v>16257</v>
      </c>
      <c r="AC7210" t="s">
        <v>20129</v>
      </c>
      <c r="AD7210" t="n">
        <v>5</v>
      </c>
      <c r="AE7210" t="n">
        <v>711964.33</v>
      </c>
      <c r="AF7210" t="n">
        <v>6186450.88</v>
      </c>
    </row>
    <row r="7211" spans="1:32">
      <c r="A7211" s="62" t="n">
        <v>7209</v>
      </c>
      <c r="B7211" t="s">
        <v>20130</v>
      </c>
      <c r="C7211" t="n">
        <v>130</v>
      </c>
      <c r="D7211" t="n">
        <v>1971</v>
      </c>
      <c r="E7211" t="n">
        <v>0</v>
      </c>
      <c r="F7211" t="n">
        <v>5</v>
      </c>
      <c r="G7211" t="s"/>
      <c r="H7211" t="n">
        <v>5</v>
      </c>
      <c r="I7211" t="s"/>
      <c r="J7211" t="n">
        <v>1</v>
      </c>
      <c r="K7211" t="s">
        <v>349</v>
      </c>
      <c r="L7211" t="n">
        <v>2</v>
      </c>
      <c r="M7211" t="n">
        <v>1</v>
      </c>
      <c r="N7211" t="n">
        <v>92</v>
      </c>
      <c r="O7211" t="n">
        <v>92</v>
      </c>
      <c r="P7211" t="n">
        <v>145</v>
      </c>
      <c r="Q7211" t="n">
        <v>0</v>
      </c>
      <c r="R7211" t="n">
        <v>0</v>
      </c>
      <c r="S7211" t="s">
        <v>20131</v>
      </c>
      <c r="T7211" t="n">
        <v>290</v>
      </c>
      <c r="U7211" t="s">
        <v>1132</v>
      </c>
      <c r="V7211" t="s">
        <v>1132</v>
      </c>
      <c r="W7211" t="s">
        <v>20132</v>
      </c>
      <c r="X7211" t="s">
        <v>352</v>
      </c>
      <c r="Y7211" t="s">
        <v>353</v>
      </c>
      <c r="Z7211" t="s"/>
      <c r="AA7211" t="n">
        <v>190</v>
      </c>
      <c r="AB7211" t="s">
        <v>20133</v>
      </c>
      <c r="AC7211" t="s">
        <v>20131</v>
      </c>
      <c r="AD7211" t="n">
        <v>5</v>
      </c>
      <c r="AE7211" t="n">
        <v>711971.78</v>
      </c>
      <c r="AF7211" t="n">
        <v>6188029.03</v>
      </c>
    </row>
    <row r="7212" spans="1:32">
      <c r="A7212" s="62" t="n">
        <v>7210</v>
      </c>
      <c r="B7212" t="s">
        <v>20134</v>
      </c>
      <c r="C7212" t="n">
        <v>330</v>
      </c>
      <c r="D7212" t="n">
        <v>1954</v>
      </c>
      <c r="E7212" t="n">
        <v>1980</v>
      </c>
      <c r="F7212" t="n">
        <v>3</v>
      </c>
      <c r="G7212" t="s"/>
      <c r="H7212" t="n">
        <v>2</v>
      </c>
      <c r="I7212" t="s"/>
      <c r="J7212" t="n">
        <v>2</v>
      </c>
      <c r="K7212" t="s">
        <v>522</v>
      </c>
      <c r="L7212" t="s"/>
      <c r="M7212" t="n">
        <v>2</v>
      </c>
      <c r="N7212" t="n">
        <v>569</v>
      </c>
      <c r="O7212" t="n">
        <v>569</v>
      </c>
      <c r="P7212" t="n">
        <v>151</v>
      </c>
      <c r="Q7212" t="n">
        <v>569</v>
      </c>
      <c r="R7212" t="n">
        <v>0</v>
      </c>
      <c r="S7212" t="s">
        <v>20135</v>
      </c>
      <c r="T7212" t="n">
        <v>333</v>
      </c>
      <c r="U7212" t="s">
        <v>986</v>
      </c>
      <c r="V7212" t="s">
        <v>986</v>
      </c>
      <c r="W7212" t="s">
        <v>399</v>
      </c>
      <c r="X7212" t="s">
        <v>352</v>
      </c>
      <c r="Y7212" t="s">
        <v>353</v>
      </c>
      <c r="Z7212" t="s"/>
      <c r="AA7212" t="n">
        <v>190</v>
      </c>
      <c r="AB7212" t="s">
        <v>8850</v>
      </c>
      <c r="AC7212" t="s">
        <v>20135</v>
      </c>
      <c r="AD7212" t="n">
        <v>5</v>
      </c>
      <c r="AE7212" t="n">
        <v>711158.04</v>
      </c>
      <c r="AF7212" t="n">
        <v>6186976.08</v>
      </c>
    </row>
    <row r="7213" spans="1:32">
      <c r="A7213" s="62" t="n">
        <v>7211</v>
      </c>
      <c r="B7213" t="s">
        <v>20136</v>
      </c>
      <c r="C7213" t="n">
        <v>120</v>
      </c>
      <c r="D7213" t="n">
        <v>1970</v>
      </c>
      <c r="E7213" t="n">
        <v>0</v>
      </c>
      <c r="F7213" t="n">
        <v>5</v>
      </c>
      <c r="G7213" t="s"/>
      <c r="H7213" t="n">
        <v>1</v>
      </c>
      <c r="I7213" t="s"/>
      <c r="J7213" t="n">
        <v>1</v>
      </c>
      <c r="K7213" t="s">
        <v>349</v>
      </c>
      <c r="L7213" t="s"/>
      <c r="M7213" t="n">
        <v>1</v>
      </c>
      <c r="N7213" t="n">
        <v>165</v>
      </c>
      <c r="O7213" t="n">
        <v>165</v>
      </c>
      <c r="P7213" t="n">
        <v>165</v>
      </c>
      <c r="Q7213" t="n">
        <v>0</v>
      </c>
      <c r="R7213" t="n">
        <v>0</v>
      </c>
      <c r="S7213" t="s">
        <v>20137</v>
      </c>
      <c r="T7213" t="n">
        <v>378</v>
      </c>
      <c r="U7213" t="s">
        <v>692</v>
      </c>
      <c r="V7213" t="s">
        <v>692</v>
      </c>
      <c r="W7213" t="s">
        <v>447</v>
      </c>
      <c r="X7213" t="s">
        <v>352</v>
      </c>
      <c r="Y7213" t="s">
        <v>353</v>
      </c>
      <c r="Z7213" t="s"/>
      <c r="AA7213" t="n">
        <v>190</v>
      </c>
      <c r="AB7213" t="s">
        <v>20138</v>
      </c>
      <c r="AC7213" t="s">
        <v>20137</v>
      </c>
      <c r="AD7213" t="n">
        <v>5</v>
      </c>
      <c r="AE7213" t="n">
        <v>711772.95</v>
      </c>
      <c r="AF7213" t="n">
        <v>6187553.21</v>
      </c>
    </row>
    <row r="7214" spans="1:32">
      <c r="A7214" s="62" t="n">
        <v>7212</v>
      </c>
      <c r="B7214" t="s">
        <v>20139</v>
      </c>
      <c r="C7214" t="n">
        <v>130</v>
      </c>
      <c r="D7214" t="n">
        <v>1967</v>
      </c>
      <c r="E7214" t="n">
        <v>0</v>
      </c>
      <c r="F7214" t="n">
        <v>5</v>
      </c>
      <c r="G7214" t="s"/>
      <c r="H7214" t="n">
        <v>1</v>
      </c>
      <c r="I7214" t="s"/>
      <c r="J7214" t="n">
        <v>1</v>
      </c>
      <c r="K7214" t="s">
        <v>349</v>
      </c>
      <c r="L7214" t="s"/>
      <c r="M7214" t="n">
        <v>1</v>
      </c>
      <c r="N7214" t="n">
        <v>72</v>
      </c>
      <c r="O7214" t="n">
        <v>72</v>
      </c>
      <c r="P7214" t="n">
        <v>130</v>
      </c>
      <c r="Q7214" t="n">
        <v>0</v>
      </c>
      <c r="R7214" t="n">
        <v>0</v>
      </c>
      <c r="S7214" t="s">
        <v>20140</v>
      </c>
      <c r="T7214" t="n">
        <v>417</v>
      </c>
      <c r="U7214" t="s">
        <v>13137</v>
      </c>
      <c r="V7214" t="s">
        <v>13137</v>
      </c>
      <c r="W7214" t="s">
        <v>270</v>
      </c>
      <c r="X7214" t="s">
        <v>352</v>
      </c>
      <c r="Y7214" t="s">
        <v>353</v>
      </c>
      <c r="Z7214" t="s"/>
      <c r="AA7214" t="n">
        <v>190</v>
      </c>
      <c r="AB7214" t="s">
        <v>20141</v>
      </c>
      <c r="AC7214" t="s">
        <v>20140</v>
      </c>
      <c r="AD7214" t="n">
        <v>5</v>
      </c>
      <c r="AE7214" t="n">
        <v>712283.35</v>
      </c>
      <c r="AF7214" t="n">
        <v>6187384.33</v>
      </c>
    </row>
    <row r="7215" spans="1:32">
      <c r="A7215" s="62" t="n">
        <v>7213</v>
      </c>
      <c r="B7215" t="s">
        <v>20142</v>
      </c>
      <c r="C7215" t="n">
        <v>120</v>
      </c>
      <c r="D7215" t="n">
        <v>1962</v>
      </c>
      <c r="E7215" t="n">
        <v>1998</v>
      </c>
      <c r="F7215" t="n">
        <v>3</v>
      </c>
      <c r="G7215" t="s"/>
      <c r="H7215" t="n">
        <v>1</v>
      </c>
      <c r="I7215" t="s"/>
      <c r="J7215" t="n">
        <v>2</v>
      </c>
      <c r="K7215" t="s">
        <v>237</v>
      </c>
      <c r="L7215" t="s"/>
      <c r="M7215" t="n">
        <v>1</v>
      </c>
      <c r="N7215" t="n">
        <v>116</v>
      </c>
      <c r="O7215" t="n">
        <v>116</v>
      </c>
      <c r="P7215" t="n">
        <v>197</v>
      </c>
      <c r="Q7215" t="n">
        <v>0</v>
      </c>
      <c r="R7215" t="n">
        <v>0</v>
      </c>
      <c r="S7215" t="s">
        <v>20143</v>
      </c>
      <c r="T7215" t="n">
        <v>440</v>
      </c>
      <c r="U7215" t="s">
        <v>17146</v>
      </c>
      <c r="V7215" t="s">
        <v>17146</v>
      </c>
      <c r="W7215" t="s">
        <v>435</v>
      </c>
      <c r="X7215" t="s">
        <v>352</v>
      </c>
      <c r="Y7215" t="s">
        <v>353</v>
      </c>
      <c r="Z7215" t="s"/>
      <c r="AA7215" t="n">
        <v>190</v>
      </c>
      <c r="AB7215" t="s">
        <v>13797</v>
      </c>
      <c r="AC7215" t="s">
        <v>20143</v>
      </c>
      <c r="AD7215" t="n">
        <v>5</v>
      </c>
      <c r="AE7215" t="n">
        <v>710652.96</v>
      </c>
      <c r="AF7215" t="n">
        <v>6187012.06</v>
      </c>
    </row>
    <row r="7216" spans="1:32">
      <c r="A7216" s="62" t="n">
        <v>7214</v>
      </c>
      <c r="B7216" t="s">
        <v>20144</v>
      </c>
      <c r="C7216" t="n">
        <v>140</v>
      </c>
      <c r="D7216" t="n">
        <v>1968</v>
      </c>
      <c r="E7216" t="n">
        <v>0</v>
      </c>
      <c r="F7216" t="n">
        <v>1</v>
      </c>
      <c r="G7216" t="s"/>
      <c r="H7216" t="n">
        <v>1</v>
      </c>
      <c r="I7216" t="s"/>
      <c r="J7216" t="n">
        <v>1</v>
      </c>
      <c r="K7216" t="s">
        <v>349</v>
      </c>
      <c r="L7216" t="s"/>
      <c r="M7216" t="n">
        <v>3</v>
      </c>
      <c r="N7216" t="n">
        <v>688</v>
      </c>
      <c r="O7216" t="n">
        <v>2064</v>
      </c>
      <c r="P7216" t="n">
        <v>1845</v>
      </c>
      <c r="Q7216" t="n">
        <v>0</v>
      </c>
      <c r="R7216" t="n">
        <v>0</v>
      </c>
      <c r="S7216" t="s">
        <v>20145</v>
      </c>
      <c r="T7216" t="n">
        <v>500</v>
      </c>
      <c r="U7216" t="s">
        <v>975</v>
      </c>
      <c r="V7216" t="s">
        <v>975</v>
      </c>
      <c r="W7216" t="s">
        <v>1414</v>
      </c>
      <c r="X7216" t="s">
        <v>352</v>
      </c>
      <c r="Y7216" t="s">
        <v>353</v>
      </c>
      <c r="Z7216" t="s"/>
      <c r="AA7216" t="n">
        <v>190</v>
      </c>
      <c r="AB7216" t="s">
        <v>19304</v>
      </c>
      <c r="AC7216" t="s">
        <v>20145</v>
      </c>
      <c r="AD7216" t="n">
        <v>5</v>
      </c>
      <c r="AE7216" t="n">
        <v>710961.29</v>
      </c>
      <c r="AF7216" t="n">
        <v>6187520.6</v>
      </c>
    </row>
    <row r="7217" spans="1:32">
      <c r="A7217" s="62" t="n">
        <v>7215</v>
      </c>
      <c r="B7217" t="s">
        <v>20146</v>
      </c>
      <c r="C7217" t="n">
        <v>140</v>
      </c>
      <c r="D7217" t="n">
        <v>1977</v>
      </c>
      <c r="E7217" t="n">
        <v>0</v>
      </c>
      <c r="F7217" t="n">
        <v>1</v>
      </c>
      <c r="G7217" t="s"/>
      <c r="H7217" t="n">
        <v>6</v>
      </c>
      <c r="I7217" t="s"/>
      <c r="J7217" t="n">
        <v>1</v>
      </c>
      <c r="K7217" t="s">
        <v>349</v>
      </c>
      <c r="L7217" t="s"/>
      <c r="M7217" t="n">
        <v>3</v>
      </c>
      <c r="N7217" t="n">
        <v>3402</v>
      </c>
      <c r="O7217" t="n">
        <v>5907</v>
      </c>
      <c r="P7217" t="n">
        <v>5256</v>
      </c>
      <c r="Q7217" t="n">
        <v>0</v>
      </c>
      <c r="R7217" t="n">
        <v>0</v>
      </c>
      <c r="S7217" t="s">
        <v>20147</v>
      </c>
      <c r="T7217" t="n">
        <v>41</v>
      </c>
      <c r="U7217" t="s">
        <v>489</v>
      </c>
      <c r="V7217" t="s">
        <v>489</v>
      </c>
      <c r="W7217" t="s">
        <v>20148</v>
      </c>
      <c r="X7217" t="s">
        <v>241</v>
      </c>
      <c r="Y7217" t="s">
        <v>242</v>
      </c>
      <c r="Z7217" t="s"/>
      <c r="AA7217" t="n">
        <v>190</v>
      </c>
      <c r="AB7217" t="s">
        <v>2103</v>
      </c>
      <c r="AC7217" t="s">
        <v>20147</v>
      </c>
      <c r="AD7217" t="n">
        <v>5</v>
      </c>
      <c r="AE7217" t="n">
        <v>711533.4399999999</v>
      </c>
      <c r="AF7217" t="n">
        <v>6191320.02</v>
      </c>
    </row>
    <row r="7218" spans="1:32">
      <c r="A7218" s="62" t="n">
        <v>7216</v>
      </c>
      <c r="B7218" t="s">
        <v>20149</v>
      </c>
      <c r="C7218" t="n">
        <v>120</v>
      </c>
      <c r="D7218" t="n">
        <v>1970</v>
      </c>
      <c r="E7218" t="n">
        <v>0</v>
      </c>
      <c r="F7218" t="n">
        <v>4</v>
      </c>
      <c r="G7218" t="s"/>
      <c r="H7218" t="n">
        <v>1</v>
      </c>
      <c r="I7218" t="s"/>
      <c r="J7218" t="n">
        <v>2</v>
      </c>
      <c r="K7218" t="s">
        <v>522</v>
      </c>
      <c r="L7218" t="s"/>
      <c r="M7218" t="n">
        <v>1</v>
      </c>
      <c r="N7218" t="n">
        <v>140</v>
      </c>
      <c r="O7218" t="n">
        <v>140</v>
      </c>
      <c r="P7218" t="n">
        <v>140</v>
      </c>
      <c r="Q7218" t="n">
        <v>0</v>
      </c>
      <c r="R7218" t="n">
        <v>0</v>
      </c>
      <c r="S7218" t="s">
        <v>20150</v>
      </c>
      <c r="T7218" t="n">
        <v>141</v>
      </c>
      <c r="U7218" t="s">
        <v>19501</v>
      </c>
      <c r="V7218" t="s">
        <v>19501</v>
      </c>
      <c r="W7218" t="s">
        <v>495</v>
      </c>
      <c r="X7218" t="s">
        <v>241</v>
      </c>
      <c r="Y7218" t="s">
        <v>242</v>
      </c>
      <c r="Z7218" t="s"/>
      <c r="AA7218" t="n">
        <v>190</v>
      </c>
      <c r="AB7218" t="s">
        <v>20151</v>
      </c>
      <c r="AC7218" t="s">
        <v>20150</v>
      </c>
      <c r="AD7218" t="n">
        <v>5</v>
      </c>
      <c r="AE7218" t="n">
        <v>712147.04</v>
      </c>
      <c r="AF7218" t="n">
        <v>6190141.06</v>
      </c>
    </row>
    <row r="7219" spans="1:32">
      <c r="A7219" s="62" t="n">
        <v>7217</v>
      </c>
      <c r="B7219" t="s">
        <v>20152</v>
      </c>
      <c r="C7219" t="n">
        <v>320</v>
      </c>
      <c r="D7219" t="n">
        <v>1995</v>
      </c>
      <c r="E7219" t="n">
        <v>0</v>
      </c>
      <c r="F7219" t="n">
        <v>3</v>
      </c>
      <c r="G7219" t="s"/>
      <c r="H7219" t="n">
        <v>5</v>
      </c>
      <c r="I7219" t="s"/>
      <c r="J7219" t="n">
        <v>7</v>
      </c>
      <c r="K7219" t="s">
        <v>365</v>
      </c>
      <c r="L7219" t="n">
        <v>90</v>
      </c>
      <c r="M7219" t="n">
        <v>1</v>
      </c>
      <c r="N7219" t="n">
        <v>168</v>
      </c>
      <c r="O7219" t="n">
        <v>168</v>
      </c>
      <c r="P7219" t="n">
        <v>0</v>
      </c>
      <c r="Q7219" t="n">
        <v>168</v>
      </c>
      <c r="R7219" t="n">
        <v>0</v>
      </c>
      <c r="S7219" t="s">
        <v>20153</v>
      </c>
      <c r="T7219" t="n">
        <v>226</v>
      </c>
      <c r="U7219" t="s">
        <v>11257</v>
      </c>
      <c r="V7219" t="s">
        <v>11257</v>
      </c>
      <c r="W7219" t="s">
        <v>1845</v>
      </c>
      <c r="X7219" t="s">
        <v>241</v>
      </c>
      <c r="Y7219" t="s">
        <v>242</v>
      </c>
      <c r="Z7219" t="s"/>
      <c r="AA7219" t="n">
        <v>190</v>
      </c>
      <c r="AB7219" t="s">
        <v>10676</v>
      </c>
      <c r="AC7219" t="s">
        <v>20153</v>
      </c>
      <c r="AD7219" t="n">
        <v>5</v>
      </c>
      <c r="AE7219" t="n">
        <v>711219.4399999999</v>
      </c>
      <c r="AF7219" t="n">
        <v>6191110.5</v>
      </c>
    </row>
    <row r="7220" spans="1:32">
      <c r="A7220" s="62" t="n">
        <v>7218</v>
      </c>
      <c r="B7220" t="s">
        <v>20154</v>
      </c>
      <c r="C7220" t="n">
        <v>130</v>
      </c>
      <c r="D7220" t="n">
        <v>1957</v>
      </c>
      <c r="E7220" t="n">
        <v>1996</v>
      </c>
      <c r="F7220" t="n">
        <v>1</v>
      </c>
      <c r="G7220" t="s"/>
      <c r="H7220" t="n">
        <v>2</v>
      </c>
      <c r="I7220" t="s"/>
      <c r="J7220" t="n">
        <v>2</v>
      </c>
      <c r="K7220" t="s">
        <v>237</v>
      </c>
      <c r="L7220" t="s"/>
      <c r="M7220" t="n">
        <v>1</v>
      </c>
      <c r="N7220" t="n">
        <v>187</v>
      </c>
      <c r="O7220" t="n">
        <v>187</v>
      </c>
      <c r="P7220" t="n">
        <v>180</v>
      </c>
      <c r="Q7220" t="n">
        <v>0</v>
      </c>
      <c r="R7220" t="n">
        <v>0</v>
      </c>
      <c r="S7220" t="s">
        <v>20155</v>
      </c>
      <c r="T7220" t="n">
        <v>175</v>
      </c>
      <c r="U7220" t="s">
        <v>17510</v>
      </c>
      <c r="V7220" t="s">
        <v>17510</v>
      </c>
      <c r="W7220" t="s">
        <v>622</v>
      </c>
      <c r="X7220" t="s">
        <v>241</v>
      </c>
      <c r="Y7220" t="s">
        <v>242</v>
      </c>
      <c r="Z7220" t="s"/>
      <c r="AA7220" t="n">
        <v>190</v>
      </c>
      <c r="AB7220" t="s">
        <v>20156</v>
      </c>
      <c r="AC7220" t="s">
        <v>20155</v>
      </c>
      <c r="AD7220" t="n">
        <v>5</v>
      </c>
      <c r="AE7220" t="n">
        <v>710647.54</v>
      </c>
      <c r="AF7220" t="n">
        <v>6190398.98</v>
      </c>
    </row>
    <row r="7221" spans="1:32">
      <c r="A7221" s="62" t="n">
        <v>7219</v>
      </c>
      <c r="B7221" t="s">
        <v>20157</v>
      </c>
      <c r="C7221" t="n">
        <v>120</v>
      </c>
      <c r="D7221" t="n">
        <v>1999</v>
      </c>
      <c r="E7221" t="n">
        <v>0</v>
      </c>
      <c r="F7221" t="n">
        <v>4</v>
      </c>
      <c r="G7221" t="s"/>
      <c r="H7221" t="n">
        <v>1</v>
      </c>
      <c r="I7221" t="s"/>
      <c r="J7221" t="n">
        <v>2</v>
      </c>
      <c r="K7221" t="s">
        <v>522</v>
      </c>
      <c r="L7221" t="n">
        <v>2</v>
      </c>
      <c r="M7221" t="n">
        <v>1</v>
      </c>
      <c r="N7221" t="n">
        <v>200</v>
      </c>
      <c r="O7221" t="n">
        <v>200</v>
      </c>
      <c r="P7221" t="n">
        <v>200</v>
      </c>
      <c r="Q7221" t="n">
        <v>0</v>
      </c>
      <c r="R7221" t="n">
        <v>0</v>
      </c>
      <c r="S7221" t="s">
        <v>20158</v>
      </c>
      <c r="T7221" t="n">
        <v>323</v>
      </c>
      <c r="U7221" t="s">
        <v>18239</v>
      </c>
      <c r="V7221" t="s">
        <v>18239</v>
      </c>
      <c r="W7221" t="s">
        <v>4839</v>
      </c>
      <c r="X7221" t="s">
        <v>241</v>
      </c>
      <c r="Y7221" t="s">
        <v>242</v>
      </c>
      <c r="Z7221" t="s"/>
      <c r="AA7221" t="n">
        <v>190</v>
      </c>
      <c r="AB7221" t="s">
        <v>20159</v>
      </c>
      <c r="AC7221" t="s">
        <v>20158</v>
      </c>
      <c r="AD7221" t="n">
        <v>5</v>
      </c>
      <c r="AE7221" t="n">
        <v>709699.37</v>
      </c>
      <c r="AF7221" t="n">
        <v>6191672.06</v>
      </c>
    </row>
    <row r="7222" spans="1:32">
      <c r="A7222" s="62" t="n">
        <v>7220</v>
      </c>
      <c r="B7222" t="s">
        <v>20160</v>
      </c>
      <c r="C7222" t="n">
        <v>120</v>
      </c>
      <c r="D7222" t="n">
        <v>1971</v>
      </c>
      <c r="E7222" t="n">
        <v>1986</v>
      </c>
      <c r="F7222" t="n">
        <v>10</v>
      </c>
      <c r="G7222" t="s"/>
      <c r="H7222" t="n">
        <v>90</v>
      </c>
      <c r="I7222" t="n">
        <v>1</v>
      </c>
      <c r="J7222" t="n">
        <v>7</v>
      </c>
      <c r="K7222" t="s">
        <v>365</v>
      </c>
      <c r="L7222" t="n">
        <v>2</v>
      </c>
      <c r="M7222" t="n">
        <v>1</v>
      </c>
      <c r="N7222" t="n">
        <v>184</v>
      </c>
      <c r="O7222" t="n">
        <v>184</v>
      </c>
      <c r="P7222" t="n">
        <v>184</v>
      </c>
      <c r="Q7222" t="n">
        <v>0</v>
      </c>
      <c r="R7222" t="n">
        <v>0</v>
      </c>
      <c r="S7222" t="s">
        <v>20161</v>
      </c>
      <c r="T7222" t="n">
        <v>339</v>
      </c>
      <c r="U7222" t="s">
        <v>16646</v>
      </c>
      <c r="V7222" t="s">
        <v>16646</v>
      </c>
      <c r="W7222" t="s">
        <v>357</v>
      </c>
      <c r="X7222" t="s">
        <v>241</v>
      </c>
      <c r="Y7222" t="s">
        <v>242</v>
      </c>
      <c r="Z7222" t="s"/>
      <c r="AA7222" t="n">
        <v>190</v>
      </c>
      <c r="AB7222" t="s">
        <v>3448</v>
      </c>
      <c r="AC7222" t="s">
        <v>20161</v>
      </c>
      <c r="AD7222" t="n">
        <v>5</v>
      </c>
      <c r="AE7222" t="n">
        <v>712413.51</v>
      </c>
      <c r="AF7222" t="n">
        <v>6190969.35</v>
      </c>
    </row>
    <row r="7223" spans="1:32">
      <c r="A7223" s="62" t="n">
        <v>7221</v>
      </c>
      <c r="B7223" t="s">
        <v>20162</v>
      </c>
      <c r="C7223" t="n">
        <v>130</v>
      </c>
      <c r="D7223" t="n">
        <v>1971</v>
      </c>
      <c r="E7223" t="n">
        <v>1980</v>
      </c>
      <c r="F7223" t="n">
        <v>4</v>
      </c>
      <c r="G7223" t="s"/>
      <c r="H7223" t="n">
        <v>1</v>
      </c>
      <c r="I7223" t="s"/>
      <c r="J7223" t="n">
        <v>1</v>
      </c>
      <c r="K7223" t="s">
        <v>349</v>
      </c>
      <c r="L7223" t="s"/>
      <c r="M7223" t="n">
        <v>2</v>
      </c>
      <c r="N7223" t="n">
        <v>66</v>
      </c>
      <c r="O7223" t="n">
        <v>132</v>
      </c>
      <c r="P7223" t="n">
        <v>153</v>
      </c>
      <c r="Q7223" t="n">
        <v>0</v>
      </c>
      <c r="R7223" t="n">
        <v>0</v>
      </c>
      <c r="S7223" t="s">
        <v>20163</v>
      </c>
      <c r="T7223" t="n">
        <v>409</v>
      </c>
      <c r="U7223" t="s">
        <v>12834</v>
      </c>
      <c r="V7223" t="s">
        <v>12834</v>
      </c>
      <c r="W7223" t="s">
        <v>302</v>
      </c>
      <c r="X7223" t="s">
        <v>241</v>
      </c>
      <c r="Y7223" t="s">
        <v>242</v>
      </c>
      <c r="Z7223" t="s"/>
      <c r="AA7223" t="n">
        <v>190</v>
      </c>
      <c r="AB7223" t="s">
        <v>20164</v>
      </c>
      <c r="AC7223" t="s">
        <v>20163</v>
      </c>
      <c r="AD7223" t="n">
        <v>5</v>
      </c>
      <c r="AE7223" t="n">
        <v>712247.91</v>
      </c>
      <c r="AF7223" t="n">
        <v>6190349.22</v>
      </c>
    </row>
    <row r="7224" spans="1:32">
      <c r="A7224" s="62" t="n">
        <v>7222</v>
      </c>
      <c r="B7224" t="s">
        <v>20165</v>
      </c>
      <c r="C7224" t="n">
        <v>130</v>
      </c>
      <c r="D7224" t="n">
        <v>1980</v>
      </c>
      <c r="E7224" t="n">
        <v>0</v>
      </c>
      <c r="F7224" t="n">
        <v>4</v>
      </c>
      <c r="G7224" t="s"/>
      <c r="H7224" t="n">
        <v>1</v>
      </c>
      <c r="I7224" t="s"/>
      <c r="J7224" t="n">
        <v>1</v>
      </c>
      <c r="K7224" t="s">
        <v>349</v>
      </c>
      <c r="L7224" t="s"/>
      <c r="M7224" t="n">
        <v>2</v>
      </c>
      <c r="N7224" t="n">
        <v>57</v>
      </c>
      <c r="O7224" t="n">
        <v>114</v>
      </c>
      <c r="P7224" t="n">
        <v>114</v>
      </c>
      <c r="Q7224" t="n">
        <v>0</v>
      </c>
      <c r="R7224" t="n">
        <v>0</v>
      </c>
      <c r="S7224" t="s">
        <v>20166</v>
      </c>
      <c r="T7224" t="n">
        <v>441</v>
      </c>
      <c r="U7224" t="s">
        <v>13839</v>
      </c>
      <c r="V7224" t="s">
        <v>13839</v>
      </c>
      <c r="W7224" t="s">
        <v>1116</v>
      </c>
      <c r="X7224" t="s">
        <v>241</v>
      </c>
      <c r="Y7224" t="s">
        <v>242</v>
      </c>
      <c r="Z7224" t="s"/>
      <c r="AA7224" t="n">
        <v>190</v>
      </c>
      <c r="AB7224" t="s">
        <v>20167</v>
      </c>
      <c r="AC7224" t="s">
        <v>20166</v>
      </c>
      <c r="AD7224" t="n">
        <v>5</v>
      </c>
      <c r="AE7224" t="n">
        <v>711962.5699999999</v>
      </c>
      <c r="AF7224" t="n">
        <v>6191518.37</v>
      </c>
    </row>
    <row r="7225" spans="1:32">
      <c r="A7225" s="62" t="n">
        <v>7223</v>
      </c>
      <c r="B7225" t="s">
        <v>20168</v>
      </c>
      <c r="C7225" t="n">
        <v>120</v>
      </c>
      <c r="D7225" t="n">
        <v>1961</v>
      </c>
      <c r="E7225" t="n">
        <v>1966</v>
      </c>
      <c r="F7225" t="n">
        <v>3</v>
      </c>
      <c r="G7225" t="s"/>
      <c r="H7225" t="n">
        <v>1</v>
      </c>
      <c r="I7225" t="s"/>
      <c r="J7225" t="n">
        <v>2</v>
      </c>
      <c r="K7225" t="s">
        <v>237</v>
      </c>
      <c r="L7225" t="s"/>
      <c r="M7225" t="n">
        <v>1</v>
      </c>
      <c r="N7225" t="n">
        <v>144</v>
      </c>
      <c r="O7225" t="n">
        <v>144</v>
      </c>
      <c r="P7225" t="n">
        <v>144</v>
      </c>
      <c r="Q7225" t="n">
        <v>0</v>
      </c>
      <c r="R7225" t="n">
        <v>0</v>
      </c>
      <c r="S7225" t="s">
        <v>20169</v>
      </c>
      <c r="T7225" t="n">
        <v>510</v>
      </c>
      <c r="U7225" t="s">
        <v>18257</v>
      </c>
      <c r="V7225" t="s">
        <v>18257</v>
      </c>
      <c r="W7225" t="s">
        <v>608</v>
      </c>
      <c r="X7225" t="s">
        <v>241</v>
      </c>
      <c r="Y7225" t="s">
        <v>242</v>
      </c>
      <c r="Z7225" t="s"/>
      <c r="AA7225" t="n">
        <v>190</v>
      </c>
      <c r="AB7225" t="s">
        <v>19157</v>
      </c>
      <c r="AC7225" t="s">
        <v>20169</v>
      </c>
      <c r="AD7225" t="n">
        <v>5</v>
      </c>
      <c r="AE7225" t="n">
        <v>710827.74</v>
      </c>
      <c r="AF7225" t="n">
        <v>6190825.71</v>
      </c>
    </row>
    <row r="7226" spans="1:32">
      <c r="A7226" s="62" t="n">
        <v>7224</v>
      </c>
      <c r="B7226" t="s">
        <v>20170</v>
      </c>
      <c r="C7226" t="n">
        <v>130</v>
      </c>
      <c r="D7226" t="n">
        <v>1971</v>
      </c>
      <c r="E7226" t="n">
        <v>0</v>
      </c>
      <c r="F7226" t="n">
        <v>4</v>
      </c>
      <c r="G7226" t="s"/>
      <c r="H7226" t="n">
        <v>1</v>
      </c>
      <c r="I7226" t="s"/>
      <c r="J7226" t="n">
        <v>2</v>
      </c>
      <c r="K7226" t="s">
        <v>237</v>
      </c>
      <c r="L7226" t="s"/>
      <c r="M7226" t="n">
        <v>1</v>
      </c>
      <c r="N7226" t="n">
        <v>60</v>
      </c>
      <c r="O7226" t="n">
        <v>60</v>
      </c>
      <c r="P7226" t="n">
        <v>120</v>
      </c>
      <c r="Q7226" t="n">
        <v>0</v>
      </c>
      <c r="R7226" t="n">
        <v>0</v>
      </c>
      <c r="S7226" t="s">
        <v>20171</v>
      </c>
      <c r="T7226" t="n">
        <v>519</v>
      </c>
      <c r="U7226" t="s">
        <v>17096</v>
      </c>
      <c r="V7226" t="s">
        <v>17096</v>
      </c>
      <c r="W7226" t="s">
        <v>451</v>
      </c>
      <c r="X7226" t="s">
        <v>241</v>
      </c>
      <c r="Y7226" t="s">
        <v>242</v>
      </c>
      <c r="Z7226" t="s"/>
      <c r="AA7226" t="n">
        <v>190</v>
      </c>
      <c r="AB7226" t="s">
        <v>20172</v>
      </c>
      <c r="AC7226" t="s">
        <v>20171</v>
      </c>
      <c r="AD7226" t="n">
        <v>5</v>
      </c>
      <c r="AE7226" t="n">
        <v>709608.92</v>
      </c>
      <c r="AF7226" t="n">
        <v>6190455.65</v>
      </c>
    </row>
    <row r="7227" spans="1:32">
      <c r="A7227" s="62" t="n">
        <v>7225</v>
      </c>
      <c r="B7227" t="s">
        <v>20173</v>
      </c>
      <c r="C7227" t="n">
        <v>210</v>
      </c>
      <c r="D7227" t="n">
        <v>2007</v>
      </c>
      <c r="E7227" t="n">
        <v>0</v>
      </c>
      <c r="F7227" t="n">
        <v>5</v>
      </c>
      <c r="G7227" t="s"/>
      <c r="H7227" t="n">
        <v>1</v>
      </c>
      <c r="I7227" t="s"/>
      <c r="J7227" t="n">
        <v>9</v>
      </c>
      <c r="K7227" t="s">
        <v>349</v>
      </c>
      <c r="L7227" t="s"/>
      <c r="M7227" t="n">
        <v>1</v>
      </c>
      <c r="N7227" t="n">
        <v>187</v>
      </c>
      <c r="O7227" t="n">
        <v>187</v>
      </c>
      <c r="P7227" t="n">
        <v>0</v>
      </c>
      <c r="Q7227" t="n">
        <v>187</v>
      </c>
      <c r="R7227" t="n">
        <v>0</v>
      </c>
      <c r="S7227" t="s">
        <v>20174</v>
      </c>
      <c r="T7227" t="n">
        <v>607</v>
      </c>
      <c r="U7227" t="s">
        <v>550</v>
      </c>
      <c r="V7227" t="s">
        <v>550</v>
      </c>
      <c r="W7227" t="s">
        <v>20175</v>
      </c>
      <c r="X7227" t="s">
        <v>3571</v>
      </c>
      <c r="Y7227" t="s">
        <v>3572</v>
      </c>
      <c r="Z7227" t="s"/>
      <c r="AA7227" t="n">
        <v>190</v>
      </c>
      <c r="AB7227" t="s">
        <v>16019</v>
      </c>
      <c r="AC7227" t="s">
        <v>20174</v>
      </c>
      <c r="AD7227" t="n">
        <v>5</v>
      </c>
      <c r="AE7227" t="n">
        <v>713662.33</v>
      </c>
      <c r="AF7227" t="n">
        <v>6191303.02</v>
      </c>
    </row>
    <row r="7228" spans="1:32">
      <c r="A7228" s="62" t="n">
        <v>7226</v>
      </c>
      <c r="B7228" t="s">
        <v>20176</v>
      </c>
      <c r="C7228" t="n">
        <v>110</v>
      </c>
      <c r="D7228" t="n">
        <v>2007</v>
      </c>
      <c r="E7228" t="n">
        <v>0</v>
      </c>
      <c r="F7228" t="n">
        <v>5</v>
      </c>
      <c r="G7228" t="s"/>
      <c r="H7228" t="n">
        <v>1</v>
      </c>
      <c r="I7228" t="s"/>
      <c r="J7228" t="n">
        <v>2</v>
      </c>
      <c r="K7228" t="s">
        <v>522</v>
      </c>
      <c r="L7228" t="n">
        <v>5</v>
      </c>
      <c r="M7228" t="n">
        <v>1</v>
      </c>
      <c r="N7228" t="n">
        <v>348</v>
      </c>
      <c r="O7228" t="n">
        <v>348</v>
      </c>
      <c r="P7228" t="n">
        <v>434</v>
      </c>
      <c r="Q7228" t="n">
        <v>0</v>
      </c>
      <c r="R7228" t="n">
        <v>0</v>
      </c>
      <c r="S7228" t="s">
        <v>20174</v>
      </c>
      <c r="T7228" t="n">
        <v>607</v>
      </c>
      <c r="U7228" t="s">
        <v>550</v>
      </c>
      <c r="V7228" t="s">
        <v>550</v>
      </c>
      <c r="W7228" t="s">
        <v>20175</v>
      </c>
      <c r="X7228" t="s">
        <v>3571</v>
      </c>
      <c r="Y7228" t="s">
        <v>3572</v>
      </c>
      <c r="Z7228" t="s"/>
      <c r="AA7228" t="n">
        <v>190</v>
      </c>
      <c r="AB7228" t="s">
        <v>16019</v>
      </c>
      <c r="AC7228" t="s">
        <v>20174</v>
      </c>
      <c r="AD7228" t="n">
        <v>5</v>
      </c>
      <c r="AE7228" t="n">
        <v>713662.33</v>
      </c>
      <c r="AF7228" t="n">
        <v>6191303.02</v>
      </c>
    </row>
    <row r="7229" spans="1:32">
      <c r="A7229" s="62" t="n">
        <v>7227</v>
      </c>
      <c r="B7229" t="s">
        <v>20177</v>
      </c>
      <c r="C7229" t="n">
        <v>120</v>
      </c>
      <c r="D7229" t="n">
        <v>1954</v>
      </c>
      <c r="E7229" t="n">
        <v>1978</v>
      </c>
      <c r="F7229" t="n">
        <v>5</v>
      </c>
      <c r="G7229" t="s"/>
      <c r="H7229" t="n">
        <v>2</v>
      </c>
      <c r="I7229" t="s"/>
      <c r="J7229" t="n">
        <v>2</v>
      </c>
      <c r="K7229" t="s">
        <v>237</v>
      </c>
      <c r="L7229" t="s"/>
      <c r="M7229" t="n">
        <v>1</v>
      </c>
      <c r="N7229" t="n">
        <v>95</v>
      </c>
      <c r="O7229" t="n">
        <v>95</v>
      </c>
      <c r="P7229" t="n">
        <v>130</v>
      </c>
      <c r="Q7229" t="n">
        <v>0</v>
      </c>
      <c r="R7229" t="n">
        <v>0</v>
      </c>
      <c r="S7229" t="s">
        <v>20178</v>
      </c>
      <c r="T7229" t="n">
        <v>657</v>
      </c>
      <c r="U7229" t="s">
        <v>18380</v>
      </c>
      <c r="V7229" t="s">
        <v>18380</v>
      </c>
      <c r="W7229" t="s">
        <v>411</v>
      </c>
      <c r="X7229" t="s">
        <v>241</v>
      </c>
      <c r="Y7229" t="s">
        <v>242</v>
      </c>
      <c r="Z7229" t="s"/>
      <c r="AA7229" t="n">
        <v>190</v>
      </c>
      <c r="AB7229" t="s">
        <v>2897</v>
      </c>
      <c r="AC7229" t="s">
        <v>20178</v>
      </c>
      <c r="AD7229" t="n">
        <v>5</v>
      </c>
      <c r="AE7229" t="n">
        <v>710436.77</v>
      </c>
      <c r="AF7229" t="n">
        <v>6190440.68</v>
      </c>
    </row>
    <row r="7230" spans="1:32">
      <c r="A7230" s="62" t="n">
        <v>7228</v>
      </c>
      <c r="B7230" t="s">
        <v>20179</v>
      </c>
      <c r="C7230" t="n">
        <v>220</v>
      </c>
      <c r="D7230" t="n">
        <v>1961</v>
      </c>
      <c r="E7230" t="n">
        <v>1988</v>
      </c>
      <c r="F7230" t="n">
        <v>3</v>
      </c>
      <c r="G7230" t="s"/>
      <c r="H7230" t="n">
        <v>1</v>
      </c>
      <c r="I7230" t="s"/>
      <c r="J7230" t="n">
        <v>1</v>
      </c>
      <c r="K7230" t="s">
        <v>349</v>
      </c>
      <c r="L7230" t="s"/>
      <c r="M7230" t="n">
        <v>2</v>
      </c>
      <c r="N7230" t="n">
        <v>1284</v>
      </c>
      <c r="O7230" t="n">
        <v>1440</v>
      </c>
      <c r="P7230" t="n">
        <v>156</v>
      </c>
      <c r="Q7230" t="n">
        <v>1284</v>
      </c>
      <c r="R7230" t="n">
        <v>0</v>
      </c>
      <c r="S7230" t="s">
        <v>20180</v>
      </c>
      <c r="T7230" t="n">
        <v>497</v>
      </c>
      <c r="U7230" t="s">
        <v>967</v>
      </c>
      <c r="V7230" t="s">
        <v>967</v>
      </c>
      <c r="W7230" t="s">
        <v>383</v>
      </c>
      <c r="X7230" t="s">
        <v>241</v>
      </c>
      <c r="Y7230" t="s">
        <v>242</v>
      </c>
      <c r="Z7230" t="s"/>
      <c r="AA7230" t="n">
        <v>190</v>
      </c>
      <c r="AB7230" t="s">
        <v>20181</v>
      </c>
      <c r="AC7230" t="s">
        <v>20180</v>
      </c>
      <c r="AD7230" t="n">
        <v>5</v>
      </c>
      <c r="AE7230" t="n">
        <v>711448.29</v>
      </c>
      <c r="AF7230" t="n">
        <v>6190837.71</v>
      </c>
    </row>
    <row r="7231" spans="1:32">
      <c r="A7231" s="62" t="n">
        <v>7229</v>
      </c>
      <c r="B7231" t="s">
        <v>20182</v>
      </c>
      <c r="C7231" t="n">
        <v>120</v>
      </c>
      <c r="D7231" t="n">
        <v>1968</v>
      </c>
      <c r="E7231" t="n">
        <v>0</v>
      </c>
      <c r="F7231" t="n">
        <v>3</v>
      </c>
      <c r="G7231" t="s"/>
      <c r="H7231" t="n">
        <v>1</v>
      </c>
      <c r="I7231" t="s"/>
      <c r="J7231" t="n">
        <v>2</v>
      </c>
      <c r="K7231" t="s">
        <v>237</v>
      </c>
      <c r="L7231" t="s"/>
      <c r="M7231" t="n">
        <v>1</v>
      </c>
      <c r="N7231" t="n">
        <v>117</v>
      </c>
      <c r="O7231" t="n">
        <v>117</v>
      </c>
      <c r="P7231" t="n">
        <v>117</v>
      </c>
      <c r="Q7231" t="n">
        <v>0</v>
      </c>
      <c r="R7231" t="n">
        <v>0</v>
      </c>
      <c r="S7231" t="s">
        <v>20183</v>
      </c>
      <c r="T7231" t="n">
        <v>510</v>
      </c>
      <c r="U7231" t="s">
        <v>18257</v>
      </c>
      <c r="V7231" t="s">
        <v>18257</v>
      </c>
      <c r="W7231" t="s">
        <v>411</v>
      </c>
      <c r="X7231" t="s">
        <v>241</v>
      </c>
      <c r="Y7231" t="s">
        <v>242</v>
      </c>
      <c r="Z7231" t="s"/>
      <c r="AA7231" t="n">
        <v>190</v>
      </c>
      <c r="AB7231" t="s">
        <v>1920</v>
      </c>
      <c r="AC7231" t="s">
        <v>20183</v>
      </c>
      <c r="AD7231" t="n">
        <v>5</v>
      </c>
      <c r="AE7231" t="n">
        <v>710911.39</v>
      </c>
      <c r="AF7231" t="n">
        <v>6190838.38</v>
      </c>
    </row>
    <row r="7232" spans="1:32">
      <c r="A7232" s="62" t="n">
        <v>7230</v>
      </c>
      <c r="B7232" t="s">
        <v>20184</v>
      </c>
      <c r="C7232" t="n">
        <v>130</v>
      </c>
      <c r="D7232" t="n">
        <v>1971</v>
      </c>
      <c r="E7232" t="n">
        <v>1986</v>
      </c>
      <c r="F7232" t="n">
        <v>4</v>
      </c>
      <c r="G7232" t="s"/>
      <c r="H7232" t="n">
        <v>1</v>
      </c>
      <c r="I7232" t="s"/>
      <c r="J7232" t="n">
        <v>2</v>
      </c>
      <c r="K7232" t="s">
        <v>237</v>
      </c>
      <c r="L7232" t="s"/>
      <c r="M7232" t="n">
        <v>1</v>
      </c>
      <c r="N7232" t="n">
        <v>60</v>
      </c>
      <c r="O7232" t="n">
        <v>60</v>
      </c>
      <c r="P7232" t="n">
        <v>147</v>
      </c>
      <c r="Q7232" t="n">
        <v>0</v>
      </c>
      <c r="R7232" t="n">
        <v>0</v>
      </c>
      <c r="S7232" t="s">
        <v>20185</v>
      </c>
      <c r="T7232" t="n">
        <v>519</v>
      </c>
      <c r="U7232" t="s">
        <v>17096</v>
      </c>
      <c r="V7232" t="s">
        <v>17096</v>
      </c>
      <c r="W7232" t="s">
        <v>447</v>
      </c>
      <c r="X7232" t="s">
        <v>241</v>
      </c>
      <c r="Y7232" t="s">
        <v>242</v>
      </c>
      <c r="Z7232" t="s"/>
      <c r="AA7232" t="n">
        <v>190</v>
      </c>
      <c r="AB7232" t="s">
        <v>9950</v>
      </c>
      <c r="AC7232" t="s">
        <v>20185</v>
      </c>
      <c r="AD7232" t="n">
        <v>5</v>
      </c>
      <c r="AE7232" t="n">
        <v>709613.33</v>
      </c>
      <c r="AF7232" t="n">
        <v>6190451.62</v>
      </c>
    </row>
    <row r="7233" spans="1:32">
      <c r="A7233" s="62" t="n">
        <v>7231</v>
      </c>
      <c r="B7233" t="s">
        <v>20186</v>
      </c>
      <c r="C7233" t="n">
        <v>290</v>
      </c>
      <c r="D7233" t="n">
        <v>1988</v>
      </c>
      <c r="E7233" t="n">
        <v>0</v>
      </c>
      <c r="F7233" t="n">
        <v>3</v>
      </c>
      <c r="G7233" t="s"/>
      <c r="H7233" t="n">
        <v>2</v>
      </c>
      <c r="I7233" t="s"/>
      <c r="J7233" t="n">
        <v>9</v>
      </c>
      <c r="K7233" t="s">
        <v>349</v>
      </c>
      <c r="L7233" t="n">
        <v>90</v>
      </c>
      <c r="M7233" t="n">
        <v>1</v>
      </c>
      <c r="N7233" t="n">
        <v>40</v>
      </c>
      <c r="O7233" t="n">
        <v>40</v>
      </c>
      <c r="P7233" t="n">
        <v>0</v>
      </c>
      <c r="Q7233" t="n">
        <v>40</v>
      </c>
      <c r="R7233" t="n">
        <v>0</v>
      </c>
      <c r="S7233" t="s">
        <v>20187</v>
      </c>
      <c r="T7233" t="n">
        <v>545</v>
      </c>
      <c r="U7233" t="s">
        <v>19810</v>
      </c>
      <c r="V7233" t="s">
        <v>19810</v>
      </c>
      <c r="W7233" t="s">
        <v>503</v>
      </c>
      <c r="X7233" t="s">
        <v>241</v>
      </c>
      <c r="Y7233" t="s">
        <v>242</v>
      </c>
      <c r="Z7233" t="s"/>
      <c r="AA7233" t="n">
        <v>190</v>
      </c>
      <c r="AB7233" t="s">
        <v>20188</v>
      </c>
      <c r="AC7233" t="s">
        <v>20187</v>
      </c>
      <c r="AD7233" t="n">
        <v>5</v>
      </c>
      <c r="AE7233" t="n">
        <v>708785.49</v>
      </c>
      <c r="AF7233" t="n">
        <v>6190812.7</v>
      </c>
    </row>
    <row r="7234" spans="1:32">
      <c r="A7234" s="62" t="n">
        <v>7232</v>
      </c>
      <c r="B7234" t="s">
        <v>20189</v>
      </c>
      <c r="C7234" t="n">
        <v>210</v>
      </c>
      <c r="D7234" t="n">
        <v>1987</v>
      </c>
      <c r="E7234" t="n">
        <v>0</v>
      </c>
      <c r="F7234" t="n">
        <v>6</v>
      </c>
      <c r="G7234" t="s"/>
      <c r="H7234" t="n">
        <v>5</v>
      </c>
      <c r="I7234" t="s"/>
      <c r="J7234" t="n">
        <v>9</v>
      </c>
      <c r="K7234" t="s">
        <v>349</v>
      </c>
      <c r="L7234" t="s"/>
      <c r="M7234" t="n">
        <v>1</v>
      </c>
      <c r="N7234" t="n">
        <v>130</v>
      </c>
      <c r="O7234" t="n">
        <v>130</v>
      </c>
      <c r="P7234" t="n">
        <v>0</v>
      </c>
      <c r="Q7234" t="n">
        <v>130</v>
      </c>
      <c r="R7234" t="n">
        <v>0</v>
      </c>
      <c r="S7234" t="s">
        <v>20187</v>
      </c>
      <c r="T7234" t="n">
        <v>545</v>
      </c>
      <c r="U7234" t="s">
        <v>19810</v>
      </c>
      <c r="V7234" t="s">
        <v>19810</v>
      </c>
      <c r="W7234" t="s">
        <v>503</v>
      </c>
      <c r="X7234" t="s">
        <v>241</v>
      </c>
      <c r="Y7234" t="s">
        <v>242</v>
      </c>
      <c r="Z7234" t="s"/>
      <c r="AA7234" t="n">
        <v>190</v>
      </c>
      <c r="AB7234" t="s">
        <v>20188</v>
      </c>
      <c r="AC7234" t="s">
        <v>20187</v>
      </c>
      <c r="AD7234" t="n">
        <v>5</v>
      </c>
      <c r="AE7234" t="n">
        <v>708785.49</v>
      </c>
      <c r="AF7234" t="n">
        <v>6190812.7</v>
      </c>
    </row>
    <row r="7235" spans="1:32">
      <c r="A7235" s="62" t="n">
        <v>7233</v>
      </c>
      <c r="B7235" t="s">
        <v>20190</v>
      </c>
      <c r="C7235" t="n">
        <v>210</v>
      </c>
      <c r="D7235" t="n">
        <v>1987</v>
      </c>
      <c r="E7235" t="n">
        <v>0</v>
      </c>
      <c r="F7235" t="n">
        <v>90</v>
      </c>
      <c r="G7235" t="s"/>
      <c r="H7235" t="n">
        <v>5</v>
      </c>
      <c r="I7235" t="s"/>
      <c r="J7235" t="n">
        <v>9</v>
      </c>
      <c r="K7235" t="s">
        <v>349</v>
      </c>
      <c r="L7235" t="s"/>
      <c r="M7235" t="n">
        <v>1</v>
      </c>
      <c r="N7235" t="n">
        <v>48</v>
      </c>
      <c r="O7235" t="n">
        <v>48</v>
      </c>
      <c r="P7235" t="n">
        <v>0</v>
      </c>
      <c r="Q7235" t="n">
        <v>48</v>
      </c>
      <c r="R7235" t="n">
        <v>0</v>
      </c>
      <c r="S7235" t="s">
        <v>20187</v>
      </c>
      <c r="T7235" t="n">
        <v>545</v>
      </c>
      <c r="U7235" t="s">
        <v>19810</v>
      </c>
      <c r="V7235" t="s">
        <v>19810</v>
      </c>
      <c r="W7235" t="s">
        <v>503</v>
      </c>
      <c r="X7235" t="s">
        <v>241</v>
      </c>
      <c r="Y7235" t="s">
        <v>242</v>
      </c>
      <c r="Z7235" t="s"/>
      <c r="AA7235" t="n">
        <v>190</v>
      </c>
      <c r="AB7235" t="s">
        <v>20188</v>
      </c>
      <c r="AC7235" t="s">
        <v>20187</v>
      </c>
      <c r="AD7235" t="n">
        <v>5</v>
      </c>
      <c r="AE7235" t="n">
        <v>708785.49</v>
      </c>
      <c r="AF7235" t="n">
        <v>6190812.7</v>
      </c>
    </row>
    <row r="7236" spans="1:32">
      <c r="A7236" s="62" t="n">
        <v>7234</v>
      </c>
      <c r="B7236" t="s">
        <v>20191</v>
      </c>
      <c r="C7236" t="n">
        <v>120</v>
      </c>
      <c r="D7236" t="n">
        <v>1959</v>
      </c>
      <c r="E7236" t="n">
        <v>1987</v>
      </c>
      <c r="F7236" t="n">
        <v>3</v>
      </c>
      <c r="G7236" t="s"/>
      <c r="H7236" t="n">
        <v>2</v>
      </c>
      <c r="I7236" t="s"/>
      <c r="J7236" t="n">
        <v>2</v>
      </c>
      <c r="K7236" t="s">
        <v>522</v>
      </c>
      <c r="L7236" t="n">
        <v>2</v>
      </c>
      <c r="M7236" t="n">
        <v>1</v>
      </c>
      <c r="N7236" t="n">
        <v>224</v>
      </c>
      <c r="O7236" t="n">
        <v>350</v>
      </c>
      <c r="P7236" t="n">
        <v>350</v>
      </c>
      <c r="Q7236" t="n">
        <v>0</v>
      </c>
      <c r="R7236" t="n">
        <v>0</v>
      </c>
      <c r="S7236" t="s">
        <v>20187</v>
      </c>
      <c r="T7236" t="n">
        <v>545</v>
      </c>
      <c r="U7236" t="s">
        <v>19810</v>
      </c>
      <c r="V7236" t="s">
        <v>19810</v>
      </c>
      <c r="W7236" t="s">
        <v>503</v>
      </c>
      <c r="X7236" t="s">
        <v>241</v>
      </c>
      <c r="Y7236" t="s">
        <v>242</v>
      </c>
      <c r="Z7236" t="s"/>
      <c r="AA7236" t="n">
        <v>190</v>
      </c>
      <c r="AB7236" t="s">
        <v>20188</v>
      </c>
      <c r="AC7236" t="s">
        <v>20187</v>
      </c>
      <c r="AD7236" t="n">
        <v>5</v>
      </c>
      <c r="AE7236" t="n">
        <v>708785.49</v>
      </c>
      <c r="AF7236" t="n">
        <v>6190812.7</v>
      </c>
    </row>
    <row r="7237" spans="1:32">
      <c r="A7237" s="62" t="n">
        <v>7235</v>
      </c>
      <c r="B7237" t="s">
        <v>20192</v>
      </c>
      <c r="C7237" t="n">
        <v>210</v>
      </c>
      <c r="D7237" t="n">
        <v>1986</v>
      </c>
      <c r="E7237" t="n">
        <v>0</v>
      </c>
      <c r="F7237" t="n">
        <v>3</v>
      </c>
      <c r="G7237" t="s"/>
      <c r="H7237" t="n">
        <v>2</v>
      </c>
      <c r="I7237" t="s"/>
      <c r="J7237" t="n">
        <v>9</v>
      </c>
      <c r="K7237" t="s">
        <v>349</v>
      </c>
      <c r="L7237" t="s"/>
      <c r="M7237" t="n">
        <v>1</v>
      </c>
      <c r="N7237" t="n">
        <v>200</v>
      </c>
      <c r="O7237" t="n">
        <v>200</v>
      </c>
      <c r="P7237" t="n">
        <v>0</v>
      </c>
      <c r="Q7237" t="n">
        <v>200</v>
      </c>
      <c r="R7237" t="n">
        <v>0</v>
      </c>
      <c r="S7237" t="s">
        <v>20187</v>
      </c>
      <c r="T7237" t="n">
        <v>545</v>
      </c>
      <c r="U7237" t="s">
        <v>19810</v>
      </c>
      <c r="V7237" t="s">
        <v>19810</v>
      </c>
      <c r="W7237" t="s">
        <v>503</v>
      </c>
      <c r="X7237" t="s">
        <v>241</v>
      </c>
      <c r="Y7237" t="s">
        <v>242</v>
      </c>
      <c r="Z7237" t="s"/>
      <c r="AA7237" t="n">
        <v>190</v>
      </c>
      <c r="AB7237" t="s">
        <v>20188</v>
      </c>
      <c r="AC7237" t="s">
        <v>20187</v>
      </c>
      <c r="AD7237" t="n">
        <v>5</v>
      </c>
      <c r="AE7237" t="n">
        <v>708785.49</v>
      </c>
      <c r="AF7237" t="n">
        <v>6190812.7</v>
      </c>
    </row>
    <row r="7238" spans="1:32">
      <c r="A7238" s="62" t="n">
        <v>7236</v>
      </c>
      <c r="B7238" t="s">
        <v>20193</v>
      </c>
      <c r="C7238" t="n">
        <v>210</v>
      </c>
      <c r="D7238" t="n">
        <v>2004</v>
      </c>
      <c r="E7238" t="n">
        <v>0</v>
      </c>
      <c r="F7238" t="n">
        <v>3</v>
      </c>
      <c r="G7238" t="s"/>
      <c r="H7238" t="n">
        <v>8</v>
      </c>
      <c r="I7238" t="s"/>
      <c r="J7238" t="n">
        <v>9</v>
      </c>
      <c r="K7238" t="s">
        <v>349</v>
      </c>
      <c r="L7238" t="s"/>
      <c r="M7238" t="n">
        <v>1</v>
      </c>
      <c r="N7238" t="n">
        <v>215</v>
      </c>
      <c r="O7238" t="n">
        <v>215</v>
      </c>
      <c r="P7238" t="n">
        <v>0</v>
      </c>
      <c r="Q7238" t="n">
        <v>215</v>
      </c>
      <c r="R7238" t="n">
        <v>0</v>
      </c>
      <c r="S7238" t="s">
        <v>20194</v>
      </c>
      <c r="T7238" t="n">
        <v>607</v>
      </c>
      <c r="U7238" t="s">
        <v>550</v>
      </c>
      <c r="V7238" t="s">
        <v>550</v>
      </c>
      <c r="W7238" t="s">
        <v>12414</v>
      </c>
      <c r="X7238" t="s">
        <v>3571</v>
      </c>
      <c r="Y7238" t="s">
        <v>3572</v>
      </c>
      <c r="Z7238" t="s"/>
      <c r="AA7238" t="n">
        <v>190</v>
      </c>
      <c r="AB7238" t="s">
        <v>829</v>
      </c>
      <c r="AC7238" t="s">
        <v>20194</v>
      </c>
      <c r="AD7238" t="n">
        <v>5</v>
      </c>
      <c r="AE7238" t="n">
        <v>713423.11</v>
      </c>
      <c r="AF7238" t="n">
        <v>6190954.28</v>
      </c>
    </row>
    <row r="7239" spans="1:32">
      <c r="A7239" s="62" t="n">
        <v>7237</v>
      </c>
      <c r="B7239" t="s">
        <v>20195</v>
      </c>
      <c r="C7239" t="n">
        <v>120</v>
      </c>
      <c r="D7239" t="n">
        <v>1959</v>
      </c>
      <c r="E7239" t="n">
        <v>1989</v>
      </c>
      <c r="F7239" t="n">
        <v>3</v>
      </c>
      <c r="G7239" t="s"/>
      <c r="H7239" t="n">
        <v>1</v>
      </c>
      <c r="I7239" t="s"/>
      <c r="J7239" t="n">
        <v>2</v>
      </c>
      <c r="K7239" t="s">
        <v>237</v>
      </c>
      <c r="L7239" t="n">
        <v>2</v>
      </c>
      <c r="M7239" t="n">
        <v>1</v>
      </c>
      <c r="N7239" t="n">
        <v>100</v>
      </c>
      <c r="O7239" t="n">
        <v>100</v>
      </c>
      <c r="P7239" t="n">
        <v>145</v>
      </c>
      <c r="Q7239" t="n">
        <v>0</v>
      </c>
      <c r="R7239" t="n">
        <v>0</v>
      </c>
      <c r="S7239" t="s">
        <v>20196</v>
      </c>
      <c r="T7239" t="n">
        <v>657</v>
      </c>
      <c r="U7239" t="s">
        <v>18380</v>
      </c>
      <c r="V7239" t="s">
        <v>18380</v>
      </c>
      <c r="W7239" t="s">
        <v>507</v>
      </c>
      <c r="X7239" t="s">
        <v>241</v>
      </c>
      <c r="Y7239" t="s">
        <v>242</v>
      </c>
      <c r="Z7239" t="s"/>
      <c r="AA7239" t="n">
        <v>190</v>
      </c>
      <c r="AB7239" t="s">
        <v>5844</v>
      </c>
      <c r="AC7239" t="s">
        <v>20196</v>
      </c>
      <c r="AD7239" t="n">
        <v>5</v>
      </c>
      <c r="AE7239" t="n">
        <v>710443.03</v>
      </c>
      <c r="AF7239" t="n">
        <v>6190408.8</v>
      </c>
    </row>
    <row r="7240" spans="1:32">
      <c r="A7240" s="62" t="n">
        <v>7238</v>
      </c>
      <c r="B7240" t="s">
        <v>20197</v>
      </c>
      <c r="C7240" t="n">
        <v>120</v>
      </c>
      <c r="D7240" t="n">
        <v>1957</v>
      </c>
      <c r="E7240" t="n">
        <v>1982</v>
      </c>
      <c r="F7240" t="n">
        <v>3</v>
      </c>
      <c r="G7240" t="s"/>
      <c r="H7240" t="n">
        <v>2</v>
      </c>
      <c r="I7240" t="s"/>
      <c r="J7240" t="n">
        <v>2</v>
      </c>
      <c r="K7240" t="s">
        <v>522</v>
      </c>
      <c r="L7240" t="s"/>
      <c r="M7240" t="n">
        <v>1</v>
      </c>
      <c r="N7240" t="n">
        <v>141</v>
      </c>
      <c r="O7240" t="n">
        <v>141</v>
      </c>
      <c r="P7240" t="n">
        <v>141</v>
      </c>
      <c r="Q7240" t="n">
        <v>0</v>
      </c>
      <c r="R7240" t="n">
        <v>0</v>
      </c>
      <c r="S7240" t="s">
        <v>20198</v>
      </c>
      <c r="T7240" t="n">
        <v>540</v>
      </c>
      <c r="U7240" t="s">
        <v>1163</v>
      </c>
      <c r="V7240" t="s">
        <v>1163</v>
      </c>
      <c r="W7240" t="s">
        <v>270</v>
      </c>
      <c r="X7240" t="s">
        <v>352</v>
      </c>
      <c r="Y7240" t="s">
        <v>353</v>
      </c>
      <c r="Z7240" t="s"/>
      <c r="AA7240" t="n">
        <v>190</v>
      </c>
      <c r="AB7240" t="s">
        <v>12852</v>
      </c>
      <c r="AC7240" t="s">
        <v>20198</v>
      </c>
      <c r="AD7240" t="n">
        <v>5</v>
      </c>
      <c r="AE7240" t="n">
        <v>711805.4399999999</v>
      </c>
      <c r="AF7240" t="n">
        <v>6187320.32</v>
      </c>
    </row>
    <row r="7241" spans="1:32">
      <c r="A7241" s="62" t="n">
        <v>7239</v>
      </c>
      <c r="B7241" t="s">
        <v>20199</v>
      </c>
      <c r="C7241" t="n">
        <v>140</v>
      </c>
      <c r="D7241" t="n">
        <v>1923</v>
      </c>
      <c r="E7241" t="n">
        <v>1991</v>
      </c>
      <c r="F7241" t="n">
        <v>5</v>
      </c>
      <c r="G7241" t="s"/>
      <c r="H7241" t="n">
        <v>1</v>
      </c>
      <c r="I7241" t="s"/>
      <c r="J7241" t="n">
        <v>2</v>
      </c>
      <c r="K7241" t="s">
        <v>522</v>
      </c>
      <c r="L7241" t="s"/>
      <c r="M7241" t="n">
        <v>1</v>
      </c>
      <c r="N7241" t="n">
        <v>171</v>
      </c>
      <c r="O7241" t="n">
        <v>171</v>
      </c>
      <c r="P7241" t="n">
        <v>226</v>
      </c>
      <c r="Q7241" t="n">
        <v>0</v>
      </c>
      <c r="R7241" t="n">
        <v>0</v>
      </c>
      <c r="S7241" t="s">
        <v>20200</v>
      </c>
      <c r="T7241" t="n">
        <v>629</v>
      </c>
      <c r="U7241" t="s">
        <v>18652</v>
      </c>
      <c r="V7241" t="s">
        <v>18652</v>
      </c>
      <c r="W7241" t="s">
        <v>507</v>
      </c>
      <c r="X7241" t="s">
        <v>352</v>
      </c>
      <c r="Y7241" t="s">
        <v>353</v>
      </c>
      <c r="Z7241" t="s"/>
      <c r="AA7241" t="n">
        <v>190</v>
      </c>
      <c r="AB7241" t="s">
        <v>20201</v>
      </c>
      <c r="AC7241" t="s">
        <v>20200</v>
      </c>
      <c r="AD7241" t="n">
        <v>5</v>
      </c>
      <c r="AE7241" t="n">
        <v>712216.98</v>
      </c>
      <c r="AF7241" t="n">
        <v>6186454.76</v>
      </c>
    </row>
    <row r="7242" spans="1:32">
      <c r="A7242" s="62" t="n">
        <v>7240</v>
      </c>
      <c r="B7242" t="s">
        <v>20202</v>
      </c>
      <c r="C7242" t="n">
        <v>120</v>
      </c>
      <c r="D7242" t="n">
        <v>1967</v>
      </c>
      <c r="E7242" t="n">
        <v>0</v>
      </c>
      <c r="F7242" t="n">
        <v>5</v>
      </c>
      <c r="G7242" t="s"/>
      <c r="H7242" t="n">
        <v>1</v>
      </c>
      <c r="I7242" t="s"/>
      <c r="J7242" t="n">
        <v>1</v>
      </c>
      <c r="K7242" t="s">
        <v>349</v>
      </c>
      <c r="L7242" t="s"/>
      <c r="M7242" t="n">
        <v>1</v>
      </c>
      <c r="N7242" t="n">
        <v>130</v>
      </c>
      <c r="O7242" t="n">
        <v>130</v>
      </c>
      <c r="P7242" t="n">
        <v>130</v>
      </c>
      <c r="Q7242" t="n">
        <v>0</v>
      </c>
      <c r="R7242" t="n">
        <v>0</v>
      </c>
      <c r="S7242" t="s">
        <v>20203</v>
      </c>
      <c r="T7242" t="n">
        <v>636</v>
      </c>
      <c r="U7242" t="s">
        <v>18126</v>
      </c>
      <c r="V7242" t="s">
        <v>18126</v>
      </c>
      <c r="W7242" t="s">
        <v>415</v>
      </c>
      <c r="X7242" t="s">
        <v>352</v>
      </c>
      <c r="Y7242" t="s">
        <v>353</v>
      </c>
      <c r="Z7242" t="s"/>
      <c r="AA7242" t="n">
        <v>190</v>
      </c>
      <c r="AB7242" t="s">
        <v>20204</v>
      </c>
      <c r="AC7242" t="s">
        <v>20203</v>
      </c>
      <c r="AD7242" t="n">
        <v>5</v>
      </c>
      <c r="AE7242" t="n">
        <v>710251.58</v>
      </c>
      <c r="AF7242" t="n">
        <v>6186841.71</v>
      </c>
    </row>
    <row r="7243" spans="1:32">
      <c r="A7243" s="62" t="n">
        <v>7241</v>
      </c>
      <c r="B7243" t="s">
        <v>20205</v>
      </c>
      <c r="C7243" t="n">
        <v>120</v>
      </c>
      <c r="D7243" t="n">
        <v>1973</v>
      </c>
      <c r="E7243" t="n">
        <v>0</v>
      </c>
      <c r="F7243" t="n">
        <v>3</v>
      </c>
      <c r="G7243" t="s"/>
      <c r="H7243" t="n">
        <v>1</v>
      </c>
      <c r="I7243" t="s"/>
      <c r="J7243" t="n">
        <v>2</v>
      </c>
      <c r="K7243" t="s">
        <v>522</v>
      </c>
      <c r="L7243" t="s"/>
      <c r="M7243" t="n">
        <v>1</v>
      </c>
      <c r="N7243" t="n">
        <v>145</v>
      </c>
      <c r="O7243" t="n">
        <v>145</v>
      </c>
      <c r="P7243" t="n">
        <v>145</v>
      </c>
      <c r="Q7243" t="n">
        <v>0</v>
      </c>
      <c r="R7243" t="n">
        <v>0</v>
      </c>
      <c r="S7243" t="s">
        <v>20206</v>
      </c>
      <c r="T7243" t="n">
        <v>663</v>
      </c>
      <c r="U7243" t="s">
        <v>13627</v>
      </c>
      <c r="V7243" t="s">
        <v>13627</v>
      </c>
      <c r="W7243" t="s">
        <v>704</v>
      </c>
      <c r="X7243" t="s">
        <v>352</v>
      </c>
      <c r="Y7243" t="s">
        <v>353</v>
      </c>
      <c r="Z7243" t="s"/>
      <c r="AA7243" t="n">
        <v>190</v>
      </c>
      <c r="AB7243" t="s">
        <v>20207</v>
      </c>
      <c r="AC7243" t="s">
        <v>20206</v>
      </c>
      <c r="AD7243" t="n">
        <v>5</v>
      </c>
      <c r="AE7243" t="n">
        <v>712474.34</v>
      </c>
      <c r="AF7243" t="n">
        <v>6186856.01</v>
      </c>
    </row>
    <row r="7244" spans="1:32">
      <c r="A7244" s="62" t="n">
        <v>7242</v>
      </c>
      <c r="B7244" t="s">
        <v>20208</v>
      </c>
      <c r="C7244" t="n">
        <v>120</v>
      </c>
      <c r="D7244" t="n">
        <v>1962</v>
      </c>
      <c r="E7244" t="n">
        <v>2006</v>
      </c>
      <c r="F7244" t="n">
        <v>2</v>
      </c>
      <c r="G7244" t="s"/>
      <c r="H7244" t="n">
        <v>1</v>
      </c>
      <c r="I7244" t="s"/>
      <c r="J7244" t="n">
        <v>2</v>
      </c>
      <c r="K7244" t="s">
        <v>237</v>
      </c>
      <c r="L7244" t="n">
        <v>2</v>
      </c>
      <c r="M7244" t="n">
        <v>1</v>
      </c>
      <c r="N7244" t="n">
        <v>161</v>
      </c>
      <c r="O7244" t="n">
        <v>161</v>
      </c>
      <c r="P7244" t="n">
        <v>161</v>
      </c>
      <c r="Q7244" t="n">
        <v>0</v>
      </c>
      <c r="R7244" t="n">
        <v>0</v>
      </c>
      <c r="S7244" t="s">
        <v>20209</v>
      </c>
      <c r="T7244" t="n">
        <v>757</v>
      </c>
      <c r="U7244" t="s">
        <v>18978</v>
      </c>
      <c r="V7244" t="s">
        <v>18978</v>
      </c>
      <c r="W7244" t="s">
        <v>1481</v>
      </c>
      <c r="X7244" t="s">
        <v>352</v>
      </c>
      <c r="Y7244" t="s">
        <v>353</v>
      </c>
      <c r="Z7244" t="s"/>
      <c r="AA7244" t="n">
        <v>190</v>
      </c>
      <c r="AB7244" t="s">
        <v>20210</v>
      </c>
      <c r="AC7244" t="s">
        <v>20209</v>
      </c>
      <c r="AD7244" t="n">
        <v>5</v>
      </c>
      <c r="AE7244" t="n">
        <v>710831.25</v>
      </c>
      <c r="AF7244" t="n">
        <v>6187270.83</v>
      </c>
    </row>
    <row r="7245" spans="1:32">
      <c r="A7245" s="62" t="n">
        <v>7243</v>
      </c>
      <c r="B7245" t="s">
        <v>20211</v>
      </c>
      <c r="C7245" t="n">
        <v>120</v>
      </c>
      <c r="D7245" t="n">
        <v>1958</v>
      </c>
      <c r="E7245" t="n">
        <v>1969</v>
      </c>
      <c r="F7245" t="n">
        <v>3</v>
      </c>
      <c r="G7245" t="s"/>
      <c r="H7245" t="n">
        <v>1</v>
      </c>
      <c r="I7245" t="s"/>
      <c r="J7245" t="n">
        <v>2</v>
      </c>
      <c r="K7245" t="s">
        <v>237</v>
      </c>
      <c r="L7245" t="s"/>
      <c r="M7245" t="n">
        <v>1</v>
      </c>
      <c r="N7245" t="n">
        <v>132</v>
      </c>
      <c r="O7245" t="n">
        <v>132</v>
      </c>
      <c r="P7245" t="n">
        <v>132</v>
      </c>
      <c r="Q7245" t="n">
        <v>0</v>
      </c>
      <c r="R7245" t="n">
        <v>0</v>
      </c>
      <c r="S7245" t="s">
        <v>20212</v>
      </c>
      <c r="T7245" t="n">
        <v>102</v>
      </c>
      <c r="U7245" t="s">
        <v>479</v>
      </c>
      <c r="V7245" t="s">
        <v>479</v>
      </c>
      <c r="W7245" t="s">
        <v>622</v>
      </c>
      <c r="X7245" t="s">
        <v>352</v>
      </c>
      <c r="Y7245" t="s">
        <v>353</v>
      </c>
      <c r="Z7245" t="s">
        <v>480</v>
      </c>
      <c r="AA7245" t="n">
        <v>190</v>
      </c>
      <c r="AB7245" t="s">
        <v>983</v>
      </c>
      <c r="AC7245" t="s">
        <v>20212</v>
      </c>
      <c r="AD7245" t="n">
        <v>5</v>
      </c>
      <c r="AE7245" t="n">
        <v>714363.72</v>
      </c>
      <c r="AF7245" t="n">
        <v>6184167.71</v>
      </c>
    </row>
    <row r="7246" spans="1:32">
      <c r="A7246" s="62" t="n">
        <v>7244</v>
      </c>
      <c r="B7246" t="s">
        <v>20213</v>
      </c>
      <c r="C7246" t="n">
        <v>120</v>
      </c>
      <c r="D7246" t="n">
        <v>1986</v>
      </c>
      <c r="E7246" t="n">
        <v>0</v>
      </c>
      <c r="F7246" t="n">
        <v>4</v>
      </c>
      <c r="G7246" t="s"/>
      <c r="H7246" t="n">
        <v>1</v>
      </c>
      <c r="I7246" t="s"/>
      <c r="J7246" t="n">
        <v>2</v>
      </c>
      <c r="K7246" t="s">
        <v>237</v>
      </c>
      <c r="L7246" t="s"/>
      <c r="M7246" t="n">
        <v>1</v>
      </c>
      <c r="N7246" t="n">
        <v>167</v>
      </c>
      <c r="O7246" t="n">
        <v>167</v>
      </c>
      <c r="P7246" t="n">
        <v>167</v>
      </c>
      <c r="Q7246" t="n">
        <v>0</v>
      </c>
      <c r="R7246" t="n">
        <v>0</v>
      </c>
      <c r="S7246" t="s">
        <v>20214</v>
      </c>
      <c r="T7246" t="n">
        <v>396</v>
      </c>
      <c r="U7246" t="s">
        <v>16894</v>
      </c>
      <c r="V7246" t="s">
        <v>16894</v>
      </c>
      <c r="W7246" t="s">
        <v>507</v>
      </c>
      <c r="X7246" t="s">
        <v>352</v>
      </c>
      <c r="Y7246" t="s">
        <v>353</v>
      </c>
      <c r="Z7246" t="s">
        <v>480</v>
      </c>
      <c r="AA7246" t="n">
        <v>190</v>
      </c>
      <c r="AB7246" t="s">
        <v>20215</v>
      </c>
      <c r="AC7246" t="s">
        <v>20214</v>
      </c>
      <c r="AD7246" t="n">
        <v>5</v>
      </c>
      <c r="AE7246" t="n">
        <v>713612.8100000001</v>
      </c>
      <c r="AF7246" t="n">
        <v>6184947.15</v>
      </c>
    </row>
    <row r="7247" spans="1:32">
      <c r="A7247" s="62" t="n">
        <v>7245</v>
      </c>
      <c r="B7247" t="s">
        <v>20216</v>
      </c>
      <c r="C7247" t="n">
        <v>130</v>
      </c>
      <c r="D7247" t="n">
        <v>1987</v>
      </c>
      <c r="E7247" t="n">
        <v>0</v>
      </c>
      <c r="F7247" t="n">
        <v>4</v>
      </c>
      <c r="G7247" t="s"/>
      <c r="H7247" t="n">
        <v>1</v>
      </c>
      <c r="I7247" t="s"/>
      <c r="J7247" t="n">
        <v>2</v>
      </c>
      <c r="K7247" t="s">
        <v>237</v>
      </c>
      <c r="L7247" t="s"/>
      <c r="M7247" t="n">
        <v>1</v>
      </c>
      <c r="N7247" t="n">
        <v>61</v>
      </c>
      <c r="O7247" t="n">
        <v>61</v>
      </c>
      <c r="P7247" t="n">
        <v>61</v>
      </c>
      <c r="Q7247" t="n">
        <v>0</v>
      </c>
      <c r="R7247" t="n">
        <v>0</v>
      </c>
      <c r="S7247" t="s">
        <v>20217</v>
      </c>
      <c r="T7247" t="n">
        <v>480</v>
      </c>
      <c r="U7247" t="s">
        <v>17450</v>
      </c>
      <c r="V7247" t="s">
        <v>17450</v>
      </c>
      <c r="W7247" t="s">
        <v>427</v>
      </c>
      <c r="X7247" t="s">
        <v>352</v>
      </c>
      <c r="Y7247" t="s">
        <v>353</v>
      </c>
      <c r="Z7247" t="s">
        <v>480</v>
      </c>
      <c r="AA7247" t="n">
        <v>190</v>
      </c>
      <c r="AB7247" t="s">
        <v>20218</v>
      </c>
      <c r="AC7247" t="s">
        <v>20217</v>
      </c>
      <c r="AD7247" t="n">
        <v>5</v>
      </c>
      <c r="AE7247" t="n">
        <v>712803.04</v>
      </c>
      <c r="AF7247" t="n">
        <v>6184944.58</v>
      </c>
    </row>
    <row r="7248" spans="1:32">
      <c r="A7248" s="62" t="n">
        <v>7246</v>
      </c>
      <c r="B7248" t="s">
        <v>20219</v>
      </c>
      <c r="C7248" t="n">
        <v>120</v>
      </c>
      <c r="D7248" t="n">
        <v>1954</v>
      </c>
      <c r="E7248" t="n">
        <v>1979</v>
      </c>
      <c r="F7248" t="n">
        <v>3</v>
      </c>
      <c r="G7248" t="s"/>
      <c r="H7248" t="n">
        <v>1</v>
      </c>
      <c r="I7248" t="s"/>
      <c r="J7248" t="n">
        <v>2</v>
      </c>
      <c r="K7248" t="s">
        <v>237</v>
      </c>
      <c r="L7248" t="s"/>
      <c r="M7248" t="n">
        <v>1</v>
      </c>
      <c r="N7248" t="n">
        <v>145</v>
      </c>
      <c r="O7248" t="n">
        <v>145</v>
      </c>
      <c r="P7248" t="n">
        <v>145</v>
      </c>
      <c r="Q7248" t="n">
        <v>0</v>
      </c>
      <c r="R7248" t="n">
        <v>0</v>
      </c>
      <c r="S7248" t="s">
        <v>20220</v>
      </c>
      <c r="T7248" t="n">
        <v>537</v>
      </c>
      <c r="U7248" t="s">
        <v>19958</v>
      </c>
      <c r="V7248" t="s">
        <v>19958</v>
      </c>
      <c r="W7248" t="s">
        <v>526</v>
      </c>
      <c r="X7248" t="s">
        <v>352</v>
      </c>
      <c r="Y7248" t="s">
        <v>353</v>
      </c>
      <c r="Z7248" t="s">
        <v>480</v>
      </c>
      <c r="AA7248" t="n">
        <v>190</v>
      </c>
      <c r="AB7248" t="s">
        <v>20221</v>
      </c>
      <c r="AC7248" t="s">
        <v>20220</v>
      </c>
      <c r="AD7248" t="n">
        <v>5</v>
      </c>
      <c r="AE7248" t="n">
        <v>713503.4</v>
      </c>
      <c r="AF7248" t="n">
        <v>6184815.33</v>
      </c>
    </row>
    <row r="7249" spans="1:32">
      <c r="A7249" s="62" t="n">
        <v>7247</v>
      </c>
      <c r="B7249" t="s">
        <v>20222</v>
      </c>
      <c r="C7249" t="n">
        <v>120</v>
      </c>
      <c r="D7249" t="n">
        <v>1939</v>
      </c>
      <c r="E7249" t="n">
        <v>2008</v>
      </c>
      <c r="F7249" t="n">
        <v>2</v>
      </c>
      <c r="G7249" t="s"/>
      <c r="H7249" t="n">
        <v>1</v>
      </c>
      <c r="I7249" t="s"/>
      <c r="J7249" t="n">
        <v>2</v>
      </c>
      <c r="K7249" t="s">
        <v>237</v>
      </c>
      <c r="L7249" t="s"/>
      <c r="M7249" t="n">
        <v>1</v>
      </c>
      <c r="N7249" t="n">
        <v>116</v>
      </c>
      <c r="O7249" t="n">
        <v>116</v>
      </c>
      <c r="P7249" t="n">
        <v>116</v>
      </c>
      <c r="Q7249" t="n">
        <v>0</v>
      </c>
      <c r="R7249" t="n">
        <v>0</v>
      </c>
      <c r="S7249" t="s">
        <v>20223</v>
      </c>
      <c r="T7249" t="n">
        <v>647</v>
      </c>
      <c r="U7249" t="s">
        <v>18447</v>
      </c>
      <c r="V7249" t="s">
        <v>18447</v>
      </c>
      <c r="W7249" t="s">
        <v>503</v>
      </c>
      <c r="X7249" t="s">
        <v>352</v>
      </c>
      <c r="Y7249" t="s">
        <v>353</v>
      </c>
      <c r="Z7249" t="s">
        <v>480</v>
      </c>
      <c r="AA7249" t="n">
        <v>190</v>
      </c>
      <c r="AB7249" t="s">
        <v>20224</v>
      </c>
      <c r="AC7249" t="s">
        <v>20223</v>
      </c>
      <c r="AD7249" t="n">
        <v>5</v>
      </c>
      <c r="AE7249" t="n">
        <v>713335.52</v>
      </c>
      <c r="AF7249" t="n">
        <v>6184519.23</v>
      </c>
    </row>
    <row r="7250" spans="1:32">
      <c r="A7250" s="62" t="n">
        <v>7248</v>
      </c>
      <c r="B7250" t="s">
        <v>20225</v>
      </c>
      <c r="C7250" t="n">
        <v>130</v>
      </c>
      <c r="D7250" t="n">
        <v>1976</v>
      </c>
      <c r="E7250" t="n">
        <v>0</v>
      </c>
      <c r="F7250" t="n">
        <v>1</v>
      </c>
      <c r="G7250" t="s"/>
      <c r="H7250" t="n">
        <v>6</v>
      </c>
      <c r="I7250" t="s"/>
      <c r="J7250" t="n">
        <v>7</v>
      </c>
      <c r="K7250" t="s">
        <v>365</v>
      </c>
      <c r="L7250" t="s"/>
      <c r="M7250" t="n">
        <v>1</v>
      </c>
      <c r="N7250" t="n">
        <v>93</v>
      </c>
      <c r="O7250" t="n">
        <v>93</v>
      </c>
      <c r="P7250" t="n">
        <v>152</v>
      </c>
      <c r="Q7250" t="n">
        <v>0</v>
      </c>
      <c r="R7250" t="n">
        <v>0</v>
      </c>
      <c r="S7250" t="s">
        <v>20226</v>
      </c>
      <c r="T7250" t="n">
        <v>90</v>
      </c>
      <c r="U7250" t="s">
        <v>15591</v>
      </c>
      <c r="V7250" t="s">
        <v>15591</v>
      </c>
      <c r="W7250" t="s">
        <v>1414</v>
      </c>
      <c r="X7250" t="s">
        <v>352</v>
      </c>
      <c r="Y7250" t="s">
        <v>353</v>
      </c>
      <c r="Z7250" t="s">
        <v>375</v>
      </c>
      <c r="AA7250" t="n">
        <v>190</v>
      </c>
      <c r="AB7250" t="s">
        <v>20227</v>
      </c>
      <c r="AC7250" t="s">
        <v>20226</v>
      </c>
      <c r="AD7250" t="n">
        <v>5</v>
      </c>
      <c r="AE7250" t="n">
        <v>709101.87</v>
      </c>
      <c r="AF7250" t="n">
        <v>6184439.21</v>
      </c>
    </row>
    <row r="7251" spans="1:32">
      <c r="A7251" s="62" t="n">
        <v>7249</v>
      </c>
      <c r="B7251" t="s">
        <v>20228</v>
      </c>
      <c r="C7251" t="n">
        <v>120</v>
      </c>
      <c r="D7251" t="n">
        <v>1979</v>
      </c>
      <c r="E7251" t="n">
        <v>1982</v>
      </c>
      <c r="F7251" t="n">
        <v>4</v>
      </c>
      <c r="G7251" t="s"/>
      <c r="H7251" t="n">
        <v>5</v>
      </c>
      <c r="I7251" t="s"/>
      <c r="J7251" t="n">
        <v>7</v>
      </c>
      <c r="K7251" t="s">
        <v>365</v>
      </c>
      <c r="L7251" t="s"/>
      <c r="M7251" t="n">
        <v>1</v>
      </c>
      <c r="N7251" t="n">
        <v>104</v>
      </c>
      <c r="O7251" t="n">
        <v>104</v>
      </c>
      <c r="P7251" t="n">
        <v>174</v>
      </c>
      <c r="Q7251" t="n">
        <v>0</v>
      </c>
      <c r="R7251" t="n">
        <v>0</v>
      </c>
      <c r="S7251" t="s">
        <v>20229</v>
      </c>
      <c r="T7251" t="n">
        <v>428</v>
      </c>
      <c r="U7251" t="s">
        <v>15821</v>
      </c>
      <c r="V7251" t="s">
        <v>15821</v>
      </c>
      <c r="W7251" t="s">
        <v>467</v>
      </c>
      <c r="X7251" t="s">
        <v>352</v>
      </c>
      <c r="Y7251" t="s">
        <v>353</v>
      </c>
      <c r="Z7251" t="s">
        <v>375</v>
      </c>
      <c r="AA7251" t="n">
        <v>190</v>
      </c>
      <c r="AB7251" t="s">
        <v>20230</v>
      </c>
      <c r="AC7251" t="s">
        <v>20229</v>
      </c>
      <c r="AD7251" t="n">
        <v>5</v>
      </c>
      <c r="AE7251" t="n">
        <v>709217.35</v>
      </c>
      <c r="AF7251" t="n">
        <v>6184240.37</v>
      </c>
    </row>
    <row r="7252" spans="1:32">
      <c r="A7252" s="62" t="n">
        <v>7250</v>
      </c>
      <c r="B7252" t="s">
        <v>20231</v>
      </c>
      <c r="C7252" t="n">
        <v>120</v>
      </c>
      <c r="D7252" t="n">
        <v>1855</v>
      </c>
      <c r="E7252" t="n">
        <v>0</v>
      </c>
      <c r="F7252" t="n">
        <v>4</v>
      </c>
      <c r="G7252" t="s"/>
      <c r="H7252" t="n">
        <v>1</v>
      </c>
      <c r="I7252" t="s"/>
      <c r="J7252" t="n">
        <v>2</v>
      </c>
      <c r="K7252" t="s">
        <v>237</v>
      </c>
      <c r="L7252" t="s"/>
      <c r="M7252" t="n">
        <v>1</v>
      </c>
      <c r="N7252" t="n">
        <v>78</v>
      </c>
      <c r="O7252" t="n">
        <v>78</v>
      </c>
      <c r="P7252" t="n">
        <v>118</v>
      </c>
      <c r="Q7252" t="n">
        <v>0</v>
      </c>
      <c r="R7252" t="n">
        <v>0</v>
      </c>
      <c r="S7252" t="s">
        <v>20232</v>
      </c>
      <c r="T7252" t="n">
        <v>109</v>
      </c>
      <c r="U7252" t="s">
        <v>19437</v>
      </c>
      <c r="V7252" t="s">
        <v>19437</v>
      </c>
      <c r="W7252" t="s">
        <v>533</v>
      </c>
      <c r="X7252" t="s">
        <v>352</v>
      </c>
      <c r="Y7252" t="s">
        <v>353</v>
      </c>
      <c r="Z7252" t="s">
        <v>369</v>
      </c>
      <c r="AA7252" t="n">
        <v>190</v>
      </c>
      <c r="AB7252" t="s">
        <v>1414</v>
      </c>
      <c r="AC7252" t="s">
        <v>20232</v>
      </c>
      <c r="AD7252" t="n">
        <v>5</v>
      </c>
      <c r="AE7252" t="n">
        <v>708143.55</v>
      </c>
      <c r="AF7252" t="n">
        <v>6187255.89</v>
      </c>
    </row>
    <row r="7253" spans="1:32">
      <c r="A7253" s="62" t="n">
        <v>7251</v>
      </c>
      <c r="B7253" t="s">
        <v>20233</v>
      </c>
      <c r="C7253" t="n">
        <v>120</v>
      </c>
      <c r="D7253" t="n">
        <v>2001</v>
      </c>
      <c r="E7253" t="n">
        <v>0</v>
      </c>
      <c r="F7253" t="n">
        <v>5</v>
      </c>
      <c r="G7253" t="s"/>
      <c r="H7253" t="n">
        <v>1</v>
      </c>
      <c r="I7253" t="s"/>
      <c r="J7253" t="n">
        <v>1</v>
      </c>
      <c r="K7253" t="s">
        <v>349</v>
      </c>
      <c r="L7253" t="n">
        <v>90</v>
      </c>
      <c r="M7253" t="n">
        <v>1</v>
      </c>
      <c r="N7253" t="n">
        <v>161</v>
      </c>
      <c r="O7253" t="n">
        <v>161</v>
      </c>
      <c r="P7253" t="n">
        <v>140</v>
      </c>
      <c r="Q7253" t="n">
        <v>0</v>
      </c>
      <c r="R7253" t="n">
        <v>0</v>
      </c>
      <c r="S7253" t="s">
        <v>20234</v>
      </c>
      <c r="T7253" t="n">
        <v>164</v>
      </c>
      <c r="U7253" t="s">
        <v>16281</v>
      </c>
      <c r="V7253" t="s">
        <v>16281</v>
      </c>
      <c r="W7253" t="s">
        <v>640</v>
      </c>
      <c r="X7253" t="s">
        <v>352</v>
      </c>
      <c r="Y7253" t="s">
        <v>353</v>
      </c>
      <c r="Z7253" t="s"/>
      <c r="AA7253" t="n">
        <v>190</v>
      </c>
      <c r="AB7253" t="s">
        <v>20235</v>
      </c>
      <c r="AC7253" t="s">
        <v>20234</v>
      </c>
      <c r="AD7253" t="n">
        <v>5</v>
      </c>
      <c r="AE7253" t="n">
        <v>709637.26</v>
      </c>
      <c r="AF7253" t="n">
        <v>6187114.87</v>
      </c>
    </row>
    <row r="7254" spans="1:32">
      <c r="A7254" s="62" t="n">
        <v>7252</v>
      </c>
      <c r="B7254" t="s">
        <v>20236</v>
      </c>
      <c r="C7254" t="n">
        <v>130</v>
      </c>
      <c r="D7254" t="n">
        <v>1998</v>
      </c>
      <c r="E7254" t="n">
        <v>0</v>
      </c>
      <c r="F7254" t="n">
        <v>5</v>
      </c>
      <c r="G7254" t="s"/>
      <c r="H7254" t="n">
        <v>5</v>
      </c>
      <c r="I7254" t="s"/>
      <c r="J7254" t="n">
        <v>1</v>
      </c>
      <c r="K7254" t="s">
        <v>349</v>
      </c>
      <c r="L7254" t="s"/>
      <c r="M7254" t="n">
        <v>1</v>
      </c>
      <c r="N7254" t="n">
        <v>204</v>
      </c>
      <c r="O7254" t="n">
        <v>204</v>
      </c>
      <c r="P7254" t="n">
        <v>166</v>
      </c>
      <c r="Q7254" t="n">
        <v>0</v>
      </c>
      <c r="R7254" t="n">
        <v>0</v>
      </c>
      <c r="S7254" t="s">
        <v>20237</v>
      </c>
      <c r="T7254" t="n">
        <v>542</v>
      </c>
      <c r="U7254" t="s">
        <v>12172</v>
      </c>
      <c r="V7254" t="s">
        <v>12172</v>
      </c>
      <c r="W7254" t="s">
        <v>1073</v>
      </c>
      <c r="X7254" t="s">
        <v>352</v>
      </c>
      <c r="Y7254" t="s">
        <v>353</v>
      </c>
      <c r="Z7254" t="s"/>
      <c r="AA7254" t="n">
        <v>190</v>
      </c>
      <c r="AB7254" t="s">
        <v>15778</v>
      </c>
      <c r="AC7254" t="s">
        <v>20237</v>
      </c>
      <c r="AD7254" t="n">
        <v>5</v>
      </c>
      <c r="AE7254" t="n">
        <v>709815.29</v>
      </c>
      <c r="AF7254" t="n">
        <v>6187653.65</v>
      </c>
    </row>
    <row r="7255" spans="1:32">
      <c r="A7255" s="62" t="n">
        <v>7253</v>
      </c>
      <c r="B7255" t="s">
        <v>20238</v>
      </c>
      <c r="C7255" t="n">
        <v>120</v>
      </c>
      <c r="D7255" t="n">
        <v>1951</v>
      </c>
      <c r="E7255" t="n">
        <v>1966</v>
      </c>
      <c r="F7255" t="n">
        <v>2</v>
      </c>
      <c r="G7255" t="s"/>
      <c r="H7255" t="n">
        <v>2</v>
      </c>
      <c r="I7255" t="s"/>
      <c r="J7255" t="n">
        <v>2</v>
      </c>
      <c r="K7255" t="s">
        <v>237</v>
      </c>
      <c r="L7255" t="s"/>
      <c r="M7255" t="n">
        <v>1</v>
      </c>
      <c r="N7255" t="n">
        <v>131</v>
      </c>
      <c r="O7255" t="n">
        <v>131</v>
      </c>
      <c r="P7255" t="n">
        <v>131</v>
      </c>
      <c r="Q7255" t="n">
        <v>0</v>
      </c>
      <c r="R7255" t="n">
        <v>0</v>
      </c>
      <c r="S7255" t="s">
        <v>20239</v>
      </c>
      <c r="T7255" t="n">
        <v>44</v>
      </c>
      <c r="U7255" t="s">
        <v>20121</v>
      </c>
      <c r="V7255" t="s">
        <v>20121</v>
      </c>
      <c r="W7255" t="s">
        <v>387</v>
      </c>
      <c r="X7255" t="s">
        <v>352</v>
      </c>
      <c r="Y7255" t="s">
        <v>353</v>
      </c>
      <c r="Z7255" t="s"/>
      <c r="AA7255" t="n">
        <v>190</v>
      </c>
      <c r="AB7255" t="s">
        <v>20240</v>
      </c>
      <c r="AC7255" t="s">
        <v>20239</v>
      </c>
      <c r="AD7255" t="n">
        <v>5</v>
      </c>
      <c r="AE7255" t="n">
        <v>711805.1</v>
      </c>
      <c r="AF7255" t="n">
        <v>6186975.01</v>
      </c>
    </row>
    <row r="7256" spans="1:32">
      <c r="A7256" s="62" t="n">
        <v>7254</v>
      </c>
      <c r="B7256" t="s">
        <v>20241</v>
      </c>
      <c r="C7256" t="n">
        <v>130</v>
      </c>
      <c r="D7256" t="n">
        <v>1957</v>
      </c>
      <c r="E7256" t="n">
        <v>0</v>
      </c>
      <c r="F7256" t="n">
        <v>5</v>
      </c>
      <c r="G7256" t="s"/>
      <c r="H7256" t="n">
        <v>1</v>
      </c>
      <c r="I7256" t="s"/>
      <c r="J7256" t="n">
        <v>2</v>
      </c>
      <c r="K7256" t="s">
        <v>237</v>
      </c>
      <c r="L7256" t="s"/>
      <c r="M7256" t="n">
        <v>1</v>
      </c>
      <c r="N7256" t="n">
        <v>55</v>
      </c>
      <c r="O7256" t="n">
        <v>55</v>
      </c>
      <c r="P7256" t="n">
        <v>97</v>
      </c>
      <c r="Q7256" t="n">
        <v>0</v>
      </c>
      <c r="R7256" t="n">
        <v>0</v>
      </c>
      <c r="S7256" t="s">
        <v>20242</v>
      </c>
      <c r="T7256" t="n">
        <v>123</v>
      </c>
      <c r="U7256" t="s">
        <v>19595</v>
      </c>
      <c r="V7256" t="s">
        <v>19595</v>
      </c>
      <c r="W7256" t="s">
        <v>688</v>
      </c>
      <c r="X7256" t="s">
        <v>352</v>
      </c>
      <c r="Y7256" t="s">
        <v>353</v>
      </c>
      <c r="Z7256" t="s"/>
      <c r="AA7256" t="n">
        <v>190</v>
      </c>
      <c r="AB7256" t="s">
        <v>20243</v>
      </c>
      <c r="AC7256" t="s">
        <v>20242</v>
      </c>
      <c r="AD7256" t="n">
        <v>5</v>
      </c>
      <c r="AE7256" t="n">
        <v>712200.5699999999</v>
      </c>
      <c r="AF7256" t="n">
        <v>6186600.41</v>
      </c>
    </row>
    <row r="7257" spans="1:32">
      <c r="A7257" s="62" t="n">
        <v>7255</v>
      </c>
      <c r="B7257" t="s">
        <v>20244</v>
      </c>
      <c r="C7257" t="n">
        <v>120</v>
      </c>
      <c r="D7257" t="n">
        <v>1969</v>
      </c>
      <c r="E7257" t="n">
        <v>0</v>
      </c>
      <c r="F7257" t="n">
        <v>3</v>
      </c>
      <c r="G7257" t="s"/>
      <c r="H7257" t="n">
        <v>1</v>
      </c>
      <c r="I7257" t="s"/>
      <c r="J7257" t="n">
        <v>2</v>
      </c>
      <c r="K7257" t="s">
        <v>237</v>
      </c>
      <c r="L7257" t="s"/>
      <c r="M7257" t="n">
        <v>1</v>
      </c>
      <c r="N7257" t="n">
        <v>148</v>
      </c>
      <c r="O7257" t="n">
        <v>148</v>
      </c>
      <c r="P7257" t="n">
        <v>148</v>
      </c>
      <c r="Q7257" t="n">
        <v>0</v>
      </c>
      <c r="R7257" t="n">
        <v>0</v>
      </c>
      <c r="S7257" t="s">
        <v>20245</v>
      </c>
      <c r="T7257" t="n">
        <v>232</v>
      </c>
      <c r="U7257" t="s">
        <v>18631</v>
      </c>
      <c r="V7257" t="s">
        <v>18631</v>
      </c>
      <c r="W7257" t="s">
        <v>507</v>
      </c>
      <c r="X7257" t="s">
        <v>352</v>
      </c>
      <c r="Y7257" t="s">
        <v>353</v>
      </c>
      <c r="Z7257" t="s"/>
      <c r="AA7257" t="n">
        <v>190</v>
      </c>
      <c r="AB7257" t="s">
        <v>20246</v>
      </c>
      <c r="AC7257" t="s">
        <v>20245</v>
      </c>
      <c r="AD7257" t="n">
        <v>5</v>
      </c>
      <c r="AE7257" t="n">
        <v>712561.99</v>
      </c>
      <c r="AF7257" t="n">
        <v>6186683.97</v>
      </c>
    </row>
    <row r="7258" spans="1:32">
      <c r="A7258" s="62" t="n">
        <v>7256</v>
      </c>
      <c r="B7258" t="s">
        <v>20247</v>
      </c>
      <c r="C7258" t="n">
        <v>130</v>
      </c>
      <c r="D7258" t="n">
        <v>1969</v>
      </c>
      <c r="E7258" t="n">
        <v>0</v>
      </c>
      <c r="F7258" t="n">
        <v>1</v>
      </c>
      <c r="G7258" t="s"/>
      <c r="H7258" t="n">
        <v>1</v>
      </c>
      <c r="I7258" t="s"/>
      <c r="J7258" t="n">
        <v>2</v>
      </c>
      <c r="K7258" t="s">
        <v>237</v>
      </c>
      <c r="L7258" t="s"/>
      <c r="M7258" t="n">
        <v>1</v>
      </c>
      <c r="N7258" t="n">
        <v>113</v>
      </c>
      <c r="O7258" t="n">
        <v>113</v>
      </c>
      <c r="P7258" t="n">
        <v>113</v>
      </c>
      <c r="Q7258" t="n">
        <v>0</v>
      </c>
      <c r="R7258" t="n">
        <v>0</v>
      </c>
      <c r="S7258" t="s">
        <v>20248</v>
      </c>
      <c r="T7258" t="n">
        <v>288</v>
      </c>
      <c r="U7258" t="s">
        <v>16972</v>
      </c>
      <c r="V7258" t="s">
        <v>16972</v>
      </c>
      <c r="W7258" t="s">
        <v>626</v>
      </c>
      <c r="X7258" t="s">
        <v>352</v>
      </c>
      <c r="Y7258" t="s">
        <v>353</v>
      </c>
      <c r="Z7258" t="s"/>
      <c r="AA7258" t="n">
        <v>190</v>
      </c>
      <c r="AB7258" t="s">
        <v>20249</v>
      </c>
      <c r="AC7258" t="s">
        <v>20248</v>
      </c>
      <c r="AD7258" t="n">
        <v>5</v>
      </c>
      <c r="AE7258" t="n">
        <v>711946.37</v>
      </c>
      <c r="AF7258" t="n">
        <v>6186445.91</v>
      </c>
    </row>
    <row r="7259" spans="1:32">
      <c r="A7259" s="62" t="n">
        <v>7257</v>
      </c>
      <c r="B7259" t="s">
        <v>20250</v>
      </c>
      <c r="C7259" t="n">
        <v>130</v>
      </c>
      <c r="D7259" t="n">
        <v>1971</v>
      </c>
      <c r="E7259" t="n">
        <v>0</v>
      </c>
      <c r="F7259" t="n">
        <v>5</v>
      </c>
      <c r="G7259" t="s"/>
      <c r="H7259" t="n">
        <v>5</v>
      </c>
      <c r="I7259" t="s"/>
      <c r="J7259" t="n">
        <v>1</v>
      </c>
      <c r="K7259" t="s">
        <v>349</v>
      </c>
      <c r="L7259" t="s"/>
      <c r="M7259" t="n">
        <v>1</v>
      </c>
      <c r="N7259" t="n">
        <v>92</v>
      </c>
      <c r="O7259" t="n">
        <v>92</v>
      </c>
      <c r="P7259" t="n">
        <v>145</v>
      </c>
      <c r="Q7259" t="n">
        <v>0</v>
      </c>
      <c r="R7259" t="n">
        <v>0</v>
      </c>
      <c r="S7259" t="s">
        <v>20251</v>
      </c>
      <c r="T7259" t="n">
        <v>290</v>
      </c>
      <c r="U7259" t="s">
        <v>1132</v>
      </c>
      <c r="V7259" t="s">
        <v>1132</v>
      </c>
      <c r="W7259" t="s">
        <v>20252</v>
      </c>
      <c r="X7259" t="s">
        <v>352</v>
      </c>
      <c r="Y7259" t="s">
        <v>353</v>
      </c>
      <c r="Z7259" t="s"/>
      <c r="AA7259" t="n">
        <v>190</v>
      </c>
      <c r="AB7259" t="s">
        <v>20253</v>
      </c>
      <c r="AC7259" t="s">
        <v>20251</v>
      </c>
      <c r="AD7259" t="n">
        <v>5</v>
      </c>
      <c r="AE7259" t="n">
        <v>711976.3</v>
      </c>
      <c r="AF7259" t="n">
        <v>6188022.26</v>
      </c>
    </row>
    <row r="7260" spans="1:32">
      <c r="A7260" s="62" t="n">
        <v>7258</v>
      </c>
      <c r="B7260" t="s">
        <v>20254</v>
      </c>
      <c r="C7260" t="n">
        <v>130</v>
      </c>
      <c r="D7260" t="n">
        <v>1971</v>
      </c>
      <c r="E7260" t="n">
        <v>0</v>
      </c>
      <c r="F7260" t="n">
        <v>5</v>
      </c>
      <c r="G7260" t="s"/>
      <c r="H7260" t="n">
        <v>5</v>
      </c>
      <c r="I7260" t="s"/>
      <c r="J7260" t="n">
        <v>1</v>
      </c>
      <c r="K7260" t="s">
        <v>349</v>
      </c>
      <c r="L7260" t="s"/>
      <c r="M7260" t="n">
        <v>1</v>
      </c>
      <c r="N7260" t="n">
        <v>92</v>
      </c>
      <c r="O7260" t="n">
        <v>92</v>
      </c>
      <c r="P7260" t="n">
        <v>145</v>
      </c>
      <c r="Q7260" t="n">
        <v>0</v>
      </c>
      <c r="R7260" t="n">
        <v>0</v>
      </c>
      <c r="S7260" t="s">
        <v>20255</v>
      </c>
      <c r="T7260" t="n">
        <v>378</v>
      </c>
      <c r="U7260" t="s">
        <v>692</v>
      </c>
      <c r="V7260" t="s">
        <v>692</v>
      </c>
      <c r="W7260" t="s">
        <v>2176</v>
      </c>
      <c r="X7260" t="s">
        <v>352</v>
      </c>
      <c r="Y7260" t="s">
        <v>353</v>
      </c>
      <c r="Z7260" t="s"/>
      <c r="AA7260" t="n">
        <v>190</v>
      </c>
      <c r="AB7260" t="s">
        <v>20256</v>
      </c>
      <c r="AC7260" t="s">
        <v>20255</v>
      </c>
      <c r="AD7260" t="n">
        <v>5</v>
      </c>
      <c r="AE7260" t="n">
        <v>711856.76</v>
      </c>
      <c r="AF7260" t="n">
        <v>6187716.53</v>
      </c>
    </row>
    <row r="7261" spans="1:32">
      <c r="A7261" s="62" t="n">
        <v>7259</v>
      </c>
      <c r="B7261" t="s">
        <v>20257</v>
      </c>
      <c r="C7261" t="n">
        <v>130</v>
      </c>
      <c r="D7261" t="n">
        <v>1977</v>
      </c>
      <c r="E7261" t="n">
        <v>0</v>
      </c>
      <c r="F7261" t="n">
        <v>5</v>
      </c>
      <c r="G7261" t="s"/>
      <c r="H7261" t="n">
        <v>1</v>
      </c>
      <c r="I7261" t="s"/>
      <c r="J7261" t="n">
        <v>1</v>
      </c>
      <c r="K7261" t="s">
        <v>349</v>
      </c>
      <c r="L7261" t="s"/>
      <c r="M7261" t="n">
        <v>1</v>
      </c>
      <c r="N7261" t="n">
        <v>75</v>
      </c>
      <c r="O7261" t="n">
        <v>75</v>
      </c>
      <c r="P7261" t="n">
        <v>130</v>
      </c>
      <c r="Q7261" t="n">
        <v>0</v>
      </c>
      <c r="R7261" t="n">
        <v>0</v>
      </c>
      <c r="S7261" t="s">
        <v>20258</v>
      </c>
      <c r="T7261" t="n">
        <v>417</v>
      </c>
      <c r="U7261" t="s">
        <v>13137</v>
      </c>
      <c r="V7261" t="s">
        <v>13137</v>
      </c>
      <c r="W7261" t="s">
        <v>1511</v>
      </c>
      <c r="X7261" t="s">
        <v>352</v>
      </c>
      <c r="Y7261" t="s">
        <v>353</v>
      </c>
      <c r="Z7261" t="s"/>
      <c r="AA7261" t="n">
        <v>190</v>
      </c>
      <c r="AB7261" t="s">
        <v>20259</v>
      </c>
      <c r="AC7261" t="s">
        <v>20258</v>
      </c>
      <c r="AD7261" t="n">
        <v>5</v>
      </c>
      <c r="AE7261" t="n">
        <v>712289.5600000001</v>
      </c>
      <c r="AF7261" t="n">
        <v>6187544.9</v>
      </c>
    </row>
    <row r="7262" spans="1:32">
      <c r="A7262" s="62" t="n">
        <v>7260</v>
      </c>
      <c r="B7262" t="s">
        <v>20260</v>
      </c>
      <c r="C7262" t="n">
        <v>120</v>
      </c>
      <c r="D7262" t="n">
        <v>1963</v>
      </c>
      <c r="E7262" t="n">
        <v>0</v>
      </c>
      <c r="F7262" t="n">
        <v>3</v>
      </c>
      <c r="G7262" t="s"/>
      <c r="H7262" t="n">
        <v>1</v>
      </c>
      <c r="I7262" t="s"/>
      <c r="J7262" t="n">
        <v>2</v>
      </c>
      <c r="K7262" t="s">
        <v>237</v>
      </c>
      <c r="L7262" t="s"/>
      <c r="M7262" t="n">
        <v>1</v>
      </c>
      <c r="N7262" t="n">
        <v>198</v>
      </c>
      <c r="O7262" t="n">
        <v>198</v>
      </c>
      <c r="P7262" t="n">
        <v>181</v>
      </c>
      <c r="Q7262" t="n">
        <v>0</v>
      </c>
      <c r="R7262" t="n">
        <v>0</v>
      </c>
      <c r="S7262" t="s">
        <v>20261</v>
      </c>
      <c r="T7262" t="n">
        <v>440</v>
      </c>
      <c r="U7262" t="s">
        <v>17146</v>
      </c>
      <c r="V7262" t="s">
        <v>17146</v>
      </c>
      <c r="W7262" t="s">
        <v>439</v>
      </c>
      <c r="X7262" t="s">
        <v>352</v>
      </c>
      <c r="Y7262" t="s">
        <v>353</v>
      </c>
      <c r="Z7262" t="s"/>
      <c r="AA7262" t="n">
        <v>190</v>
      </c>
      <c r="AB7262" t="s">
        <v>11829</v>
      </c>
      <c r="AC7262" t="s">
        <v>20261</v>
      </c>
      <c r="AD7262" t="n">
        <v>5</v>
      </c>
      <c r="AE7262" t="n">
        <v>710628.96</v>
      </c>
      <c r="AF7262" t="n">
        <v>6187003.86</v>
      </c>
    </row>
    <row r="7263" spans="1:32">
      <c r="A7263" s="62" t="n">
        <v>7261</v>
      </c>
      <c r="B7263" t="s">
        <v>20262</v>
      </c>
      <c r="C7263" t="n">
        <v>120</v>
      </c>
      <c r="D7263" t="n">
        <v>1961</v>
      </c>
      <c r="E7263" t="n">
        <v>2007</v>
      </c>
      <c r="F7263" t="n">
        <v>3</v>
      </c>
      <c r="G7263" t="s"/>
      <c r="H7263" t="n">
        <v>2</v>
      </c>
      <c r="I7263" t="s"/>
      <c r="J7263" t="n">
        <v>1</v>
      </c>
      <c r="K7263" t="s">
        <v>349</v>
      </c>
      <c r="L7263" t="n">
        <v>90</v>
      </c>
      <c r="M7263" t="n">
        <v>1</v>
      </c>
      <c r="N7263" t="n">
        <v>127</v>
      </c>
      <c r="O7263" t="n">
        <v>127</v>
      </c>
      <c r="P7263" t="n">
        <v>127</v>
      </c>
      <c r="Q7263" t="n">
        <v>0</v>
      </c>
      <c r="R7263" t="n">
        <v>0</v>
      </c>
      <c r="S7263" t="s">
        <v>20263</v>
      </c>
      <c r="T7263" t="n">
        <v>500</v>
      </c>
      <c r="U7263" t="s">
        <v>975</v>
      </c>
      <c r="V7263" t="s">
        <v>975</v>
      </c>
      <c r="W7263" t="s">
        <v>254</v>
      </c>
      <c r="X7263" t="s">
        <v>352</v>
      </c>
      <c r="Y7263" t="s">
        <v>353</v>
      </c>
      <c r="Z7263" t="s"/>
      <c r="AA7263" t="n">
        <v>190</v>
      </c>
      <c r="AB7263" t="s">
        <v>20264</v>
      </c>
      <c r="AC7263" t="s">
        <v>20263</v>
      </c>
      <c r="AD7263" t="n">
        <v>5</v>
      </c>
      <c r="AE7263" t="n">
        <v>710786.79</v>
      </c>
      <c r="AF7263" t="n">
        <v>6187763.22</v>
      </c>
    </row>
    <row r="7264" spans="1:32">
      <c r="A7264" s="62" t="n">
        <v>7262</v>
      </c>
      <c r="B7264" t="s">
        <v>20265</v>
      </c>
      <c r="C7264" t="n">
        <v>120</v>
      </c>
      <c r="D7264" t="n">
        <v>1960</v>
      </c>
      <c r="E7264" t="n">
        <v>1989</v>
      </c>
      <c r="F7264" t="n">
        <v>3</v>
      </c>
      <c r="G7264" t="s"/>
      <c r="H7264" t="n">
        <v>1</v>
      </c>
      <c r="I7264" t="s"/>
      <c r="J7264" t="n">
        <v>1</v>
      </c>
      <c r="K7264" t="s">
        <v>349</v>
      </c>
      <c r="L7264" t="n">
        <v>2</v>
      </c>
      <c r="M7264" t="n">
        <v>1</v>
      </c>
      <c r="N7264" t="n">
        <v>177</v>
      </c>
      <c r="O7264" t="n">
        <v>177</v>
      </c>
      <c r="P7264" t="n">
        <v>177</v>
      </c>
      <c r="Q7264" t="n">
        <v>0</v>
      </c>
      <c r="R7264" t="n">
        <v>0</v>
      </c>
      <c r="S7264" t="s">
        <v>20266</v>
      </c>
      <c r="T7264" t="n">
        <v>540</v>
      </c>
      <c r="U7264" t="s">
        <v>1163</v>
      </c>
      <c r="V7264" t="s">
        <v>1163</v>
      </c>
      <c r="W7264" t="s">
        <v>274</v>
      </c>
      <c r="X7264" t="s">
        <v>352</v>
      </c>
      <c r="Y7264" t="s">
        <v>353</v>
      </c>
      <c r="Z7264" t="s"/>
      <c r="AA7264" t="n">
        <v>190</v>
      </c>
      <c r="AB7264" t="s">
        <v>4742</v>
      </c>
      <c r="AC7264" t="s">
        <v>20266</v>
      </c>
      <c r="AD7264" t="n">
        <v>5</v>
      </c>
      <c r="AE7264" t="n">
        <v>711824.77</v>
      </c>
      <c r="AF7264" t="n">
        <v>6187330.86</v>
      </c>
    </row>
    <row r="7265" spans="1:32">
      <c r="A7265" s="62" t="n">
        <v>7263</v>
      </c>
      <c r="B7265" t="s">
        <v>20267</v>
      </c>
      <c r="C7265" t="n">
        <v>130</v>
      </c>
      <c r="D7265" t="n">
        <v>1958</v>
      </c>
      <c r="E7265" t="n">
        <v>2003</v>
      </c>
      <c r="F7265" t="n">
        <v>5</v>
      </c>
      <c r="G7265" t="s"/>
      <c r="H7265" t="n">
        <v>1</v>
      </c>
      <c r="I7265" t="s"/>
      <c r="J7265" t="n">
        <v>2</v>
      </c>
      <c r="K7265" t="s">
        <v>237</v>
      </c>
      <c r="L7265" t="s"/>
      <c r="M7265" t="n">
        <v>1</v>
      </c>
      <c r="N7265" t="n">
        <v>78</v>
      </c>
      <c r="O7265" t="n">
        <v>78</v>
      </c>
      <c r="P7265" t="n">
        <v>120</v>
      </c>
      <c r="Q7265" t="n">
        <v>0</v>
      </c>
      <c r="R7265" t="n">
        <v>0</v>
      </c>
      <c r="S7265" t="s">
        <v>20268</v>
      </c>
      <c r="T7265" t="n">
        <v>629</v>
      </c>
      <c r="U7265" t="s">
        <v>18652</v>
      </c>
      <c r="V7265" t="s">
        <v>18652</v>
      </c>
      <c r="W7265" t="s">
        <v>411</v>
      </c>
      <c r="X7265" t="s">
        <v>352</v>
      </c>
      <c r="Y7265" t="s">
        <v>353</v>
      </c>
      <c r="Z7265" t="s"/>
      <c r="AA7265" t="n">
        <v>190</v>
      </c>
      <c r="AB7265" t="s">
        <v>20269</v>
      </c>
      <c r="AC7265" t="s">
        <v>20268</v>
      </c>
      <c r="AD7265" t="n">
        <v>5</v>
      </c>
      <c r="AE7265" t="n">
        <v>712253.9</v>
      </c>
      <c r="AF7265" t="n">
        <v>6186457.58</v>
      </c>
    </row>
    <row r="7266" spans="1:32">
      <c r="A7266" s="62" t="n">
        <v>7264</v>
      </c>
      <c r="B7266" t="s">
        <v>20270</v>
      </c>
      <c r="C7266" t="n">
        <v>120</v>
      </c>
      <c r="D7266" t="n">
        <v>1968</v>
      </c>
      <c r="E7266" t="n">
        <v>0</v>
      </c>
      <c r="F7266" t="n">
        <v>5</v>
      </c>
      <c r="G7266" t="s"/>
      <c r="H7266" t="n">
        <v>1</v>
      </c>
      <c r="I7266" t="s"/>
      <c r="J7266" t="n">
        <v>1</v>
      </c>
      <c r="K7266" t="s">
        <v>349</v>
      </c>
      <c r="L7266" t="n">
        <v>5</v>
      </c>
      <c r="M7266" t="n">
        <v>1</v>
      </c>
      <c r="N7266" t="n">
        <v>113</v>
      </c>
      <c r="O7266" t="n">
        <v>113</v>
      </c>
      <c r="P7266" t="n">
        <v>151</v>
      </c>
      <c r="Q7266" t="n">
        <v>0</v>
      </c>
      <c r="R7266" t="n">
        <v>0</v>
      </c>
      <c r="S7266" t="s">
        <v>20271</v>
      </c>
      <c r="T7266" t="n">
        <v>636</v>
      </c>
      <c r="U7266" t="s">
        <v>18126</v>
      </c>
      <c r="V7266" t="s">
        <v>18126</v>
      </c>
      <c r="W7266" t="s">
        <v>951</v>
      </c>
      <c r="X7266" t="s">
        <v>352</v>
      </c>
      <c r="Y7266" t="s">
        <v>353</v>
      </c>
      <c r="Z7266" t="s"/>
      <c r="AA7266" t="n">
        <v>190</v>
      </c>
      <c r="AB7266" t="s">
        <v>20272</v>
      </c>
      <c r="AC7266" t="s">
        <v>20271</v>
      </c>
      <c r="AD7266" t="n">
        <v>5</v>
      </c>
      <c r="AE7266" t="n">
        <v>710339.5</v>
      </c>
      <c r="AF7266" t="n">
        <v>6186593.41</v>
      </c>
    </row>
    <row r="7267" spans="1:32">
      <c r="A7267" s="62" t="n">
        <v>7265</v>
      </c>
      <c r="B7267" t="s">
        <v>20273</v>
      </c>
      <c r="C7267" t="n">
        <v>440</v>
      </c>
      <c r="D7267" t="n">
        <v>1975</v>
      </c>
      <c r="E7267" t="n">
        <v>0</v>
      </c>
      <c r="F7267" t="n">
        <v>1</v>
      </c>
      <c r="G7267" t="s"/>
      <c r="H7267" t="n">
        <v>1</v>
      </c>
      <c r="I7267" t="s"/>
      <c r="J7267" t="n">
        <v>7</v>
      </c>
      <c r="K7267" t="s">
        <v>365</v>
      </c>
      <c r="L7267" t="n">
        <v>90</v>
      </c>
      <c r="M7267" t="n">
        <v>1</v>
      </c>
      <c r="N7267" t="n">
        <v>219</v>
      </c>
      <c r="O7267" t="n">
        <v>219</v>
      </c>
      <c r="P7267" t="n">
        <v>0</v>
      </c>
      <c r="Q7267" t="n">
        <v>284</v>
      </c>
      <c r="R7267" t="n">
        <v>0</v>
      </c>
      <c r="S7267" t="s">
        <v>20274</v>
      </c>
      <c r="T7267" t="n">
        <v>663</v>
      </c>
      <c r="U7267" t="s">
        <v>13627</v>
      </c>
      <c r="V7267" t="s">
        <v>13627</v>
      </c>
      <c r="W7267" t="s">
        <v>266</v>
      </c>
      <c r="X7267" t="s">
        <v>352</v>
      </c>
      <c r="Y7267" t="s">
        <v>353</v>
      </c>
      <c r="Z7267" t="s"/>
      <c r="AA7267" t="n">
        <v>190</v>
      </c>
      <c r="AB7267" t="s">
        <v>20275</v>
      </c>
      <c r="AC7267" t="s">
        <v>20274</v>
      </c>
      <c r="AD7267" t="n">
        <v>5</v>
      </c>
      <c r="AE7267" t="n">
        <v>712468.36</v>
      </c>
      <c r="AF7267" t="n">
        <v>6187012.05</v>
      </c>
    </row>
    <row r="7268" spans="1:32">
      <c r="A7268" s="62" t="n">
        <v>7266</v>
      </c>
      <c r="B7268" t="s">
        <v>20276</v>
      </c>
      <c r="C7268" t="n">
        <v>120</v>
      </c>
      <c r="D7268" t="n">
        <v>1962</v>
      </c>
      <c r="E7268" t="n">
        <v>1967</v>
      </c>
      <c r="F7268" t="n">
        <v>1</v>
      </c>
      <c r="G7268" t="s"/>
      <c r="H7268" t="n">
        <v>1</v>
      </c>
      <c r="I7268" t="s"/>
      <c r="J7268" t="n">
        <v>2</v>
      </c>
      <c r="K7268" t="s">
        <v>237</v>
      </c>
      <c r="L7268" t="n">
        <v>2</v>
      </c>
      <c r="M7268" t="n">
        <v>1</v>
      </c>
      <c r="N7268" t="n">
        <v>142</v>
      </c>
      <c r="O7268" t="n">
        <v>142</v>
      </c>
      <c r="P7268" t="n">
        <v>120</v>
      </c>
      <c r="Q7268" t="n">
        <v>0</v>
      </c>
      <c r="R7268" t="n">
        <v>0</v>
      </c>
      <c r="S7268" t="s">
        <v>20277</v>
      </c>
      <c r="T7268" t="n">
        <v>757</v>
      </c>
      <c r="U7268" t="s">
        <v>18978</v>
      </c>
      <c r="V7268" t="s">
        <v>18978</v>
      </c>
      <c r="W7268" t="s">
        <v>1440</v>
      </c>
      <c r="X7268" t="s">
        <v>352</v>
      </c>
      <c r="Y7268" t="s">
        <v>353</v>
      </c>
      <c r="Z7268" t="s"/>
      <c r="AA7268" t="n">
        <v>190</v>
      </c>
      <c r="AB7268" t="s">
        <v>9105</v>
      </c>
      <c r="AC7268" t="s">
        <v>20277</v>
      </c>
      <c r="AD7268" t="n">
        <v>5</v>
      </c>
      <c r="AE7268" t="n">
        <v>710806.62</v>
      </c>
      <c r="AF7268" t="n">
        <v>6187289.66</v>
      </c>
    </row>
    <row r="7269" spans="1:32">
      <c r="A7269" s="62" t="n">
        <v>7267</v>
      </c>
      <c r="B7269" t="s">
        <v>20278</v>
      </c>
      <c r="C7269" t="n">
        <v>120</v>
      </c>
      <c r="D7269" t="n">
        <v>1961</v>
      </c>
      <c r="E7269" t="n">
        <v>1971</v>
      </c>
      <c r="F7269" t="n">
        <v>90</v>
      </c>
      <c r="G7269" t="s"/>
      <c r="H7269" t="n">
        <v>1</v>
      </c>
      <c r="I7269" t="s"/>
      <c r="J7269" t="n">
        <v>2</v>
      </c>
      <c r="K7269" t="s">
        <v>237</v>
      </c>
      <c r="L7269" t="s"/>
      <c r="M7269" t="n">
        <v>1</v>
      </c>
      <c r="N7269" t="n">
        <v>149</v>
      </c>
      <c r="O7269" t="n">
        <v>149</v>
      </c>
      <c r="P7269" t="n">
        <v>149</v>
      </c>
      <c r="Q7269" t="n">
        <v>0</v>
      </c>
      <c r="R7269" t="n">
        <v>0</v>
      </c>
      <c r="S7269" t="s">
        <v>20279</v>
      </c>
      <c r="T7269" t="n">
        <v>119</v>
      </c>
      <c r="U7269" t="s">
        <v>20280</v>
      </c>
      <c r="V7269" t="s">
        <v>20280</v>
      </c>
      <c r="W7269" t="s">
        <v>383</v>
      </c>
      <c r="X7269" t="s">
        <v>352</v>
      </c>
      <c r="Y7269" t="s">
        <v>353</v>
      </c>
      <c r="Z7269" t="s">
        <v>480</v>
      </c>
      <c r="AA7269" t="n">
        <v>190</v>
      </c>
      <c r="AB7269" t="s">
        <v>20281</v>
      </c>
      <c r="AC7269" t="s">
        <v>20279</v>
      </c>
      <c r="AD7269" t="n">
        <v>5</v>
      </c>
      <c r="AE7269" t="n">
        <v>713953.72</v>
      </c>
      <c r="AF7269" t="n">
        <v>6184478.59</v>
      </c>
    </row>
    <row r="7270" spans="1:32">
      <c r="A7270" s="62" t="n">
        <v>7268</v>
      </c>
      <c r="B7270" t="s">
        <v>20282</v>
      </c>
      <c r="C7270" t="n">
        <v>120</v>
      </c>
      <c r="D7270" t="n">
        <v>1963</v>
      </c>
      <c r="E7270" t="n">
        <v>0</v>
      </c>
      <c r="F7270" t="n">
        <v>2</v>
      </c>
      <c r="G7270" t="s"/>
      <c r="H7270" t="n">
        <v>2</v>
      </c>
      <c r="I7270" t="s"/>
      <c r="J7270" t="n">
        <v>2</v>
      </c>
      <c r="K7270" t="s">
        <v>522</v>
      </c>
      <c r="L7270" t="s"/>
      <c r="M7270" t="n">
        <v>1</v>
      </c>
      <c r="N7270" t="n">
        <v>182</v>
      </c>
      <c r="O7270" t="n">
        <v>182</v>
      </c>
      <c r="P7270" t="n">
        <v>148</v>
      </c>
      <c r="Q7270" t="n">
        <v>0</v>
      </c>
      <c r="R7270" t="n">
        <v>0</v>
      </c>
      <c r="S7270" t="s">
        <v>20283</v>
      </c>
      <c r="T7270" t="n">
        <v>396</v>
      </c>
      <c r="U7270" t="s">
        <v>16894</v>
      </c>
      <c r="V7270" t="s">
        <v>16894</v>
      </c>
      <c r="W7270" t="s">
        <v>411</v>
      </c>
      <c r="X7270" t="s">
        <v>352</v>
      </c>
      <c r="Y7270" t="s">
        <v>353</v>
      </c>
      <c r="Z7270" t="s">
        <v>480</v>
      </c>
      <c r="AA7270" t="n">
        <v>190</v>
      </c>
      <c r="AB7270" t="s">
        <v>20284</v>
      </c>
      <c r="AC7270" t="s">
        <v>20283</v>
      </c>
      <c r="AD7270" t="n">
        <v>5</v>
      </c>
      <c r="AE7270" t="n">
        <v>713503.49</v>
      </c>
      <c r="AF7270" t="n">
        <v>6184958.53</v>
      </c>
    </row>
    <row r="7271" spans="1:32">
      <c r="A7271" s="62" t="n">
        <v>7269</v>
      </c>
      <c r="B7271" t="s">
        <v>20285</v>
      </c>
      <c r="C7271" t="n">
        <v>130</v>
      </c>
      <c r="D7271" t="n">
        <v>1987</v>
      </c>
      <c r="E7271" t="n">
        <v>0</v>
      </c>
      <c r="F7271" t="n">
        <v>4</v>
      </c>
      <c r="G7271" t="s"/>
      <c r="H7271" t="n">
        <v>1</v>
      </c>
      <c r="I7271" t="s"/>
      <c r="J7271" t="n">
        <v>2</v>
      </c>
      <c r="K7271" t="s">
        <v>237</v>
      </c>
      <c r="L7271" t="s"/>
      <c r="M7271" t="n">
        <v>1</v>
      </c>
      <c r="N7271" t="n">
        <v>61</v>
      </c>
      <c r="O7271" t="n">
        <v>61</v>
      </c>
      <c r="P7271" t="n">
        <v>61</v>
      </c>
      <c r="Q7271" t="n">
        <v>0</v>
      </c>
      <c r="R7271" t="n">
        <v>0</v>
      </c>
      <c r="S7271" t="s">
        <v>20286</v>
      </c>
      <c r="T7271" t="n">
        <v>480</v>
      </c>
      <c r="U7271" t="s">
        <v>17450</v>
      </c>
      <c r="V7271" t="s">
        <v>17450</v>
      </c>
      <c r="W7271" t="s">
        <v>622</v>
      </c>
      <c r="X7271" t="s">
        <v>352</v>
      </c>
      <c r="Y7271" t="s">
        <v>353</v>
      </c>
      <c r="Z7271" t="s">
        <v>480</v>
      </c>
      <c r="AA7271" t="n">
        <v>190</v>
      </c>
      <c r="AB7271" t="s">
        <v>20287</v>
      </c>
      <c r="AC7271" t="s">
        <v>20286</v>
      </c>
      <c r="AD7271" t="n">
        <v>5</v>
      </c>
      <c r="AE7271" t="n">
        <v>712803.86</v>
      </c>
      <c r="AF7271" t="n">
        <v>6184951.73</v>
      </c>
    </row>
    <row r="7272" spans="1:32">
      <c r="A7272" s="62" t="n">
        <v>7270</v>
      </c>
      <c r="B7272" t="s">
        <v>20288</v>
      </c>
      <c r="C7272" t="n">
        <v>120</v>
      </c>
      <c r="D7272" t="n">
        <v>1937</v>
      </c>
      <c r="E7272" t="n">
        <v>1969</v>
      </c>
      <c r="F7272" t="n">
        <v>2</v>
      </c>
      <c r="G7272" t="s"/>
      <c r="H7272" t="n">
        <v>1</v>
      </c>
      <c r="I7272" t="s"/>
      <c r="J7272" t="n">
        <v>2</v>
      </c>
      <c r="K7272" t="s">
        <v>237</v>
      </c>
      <c r="L7272" t="n">
        <v>90</v>
      </c>
      <c r="M7272" t="n">
        <v>1</v>
      </c>
      <c r="N7272" t="n">
        <v>151</v>
      </c>
      <c r="O7272" t="n">
        <v>151</v>
      </c>
      <c r="P7272" t="n">
        <v>151</v>
      </c>
      <c r="Q7272" t="n">
        <v>0</v>
      </c>
      <c r="R7272" t="n">
        <v>0</v>
      </c>
      <c r="S7272" t="s">
        <v>20289</v>
      </c>
      <c r="T7272" t="n">
        <v>537</v>
      </c>
      <c r="U7272" t="s">
        <v>19958</v>
      </c>
      <c r="V7272" t="s">
        <v>19958</v>
      </c>
      <c r="W7272" t="s">
        <v>391</v>
      </c>
      <c r="X7272" t="s">
        <v>352</v>
      </c>
      <c r="Y7272" t="s">
        <v>353</v>
      </c>
      <c r="Z7272" t="s">
        <v>480</v>
      </c>
      <c r="AA7272" t="n">
        <v>190</v>
      </c>
      <c r="AB7272" t="s">
        <v>20290</v>
      </c>
      <c r="AC7272" t="s">
        <v>20289</v>
      </c>
      <c r="AD7272" t="n">
        <v>5</v>
      </c>
      <c r="AE7272" t="n">
        <v>713536.65</v>
      </c>
      <c r="AF7272" t="n">
        <v>6184832.72</v>
      </c>
    </row>
    <row r="7273" spans="1:32">
      <c r="A7273" s="62" t="n">
        <v>7271</v>
      </c>
      <c r="B7273" t="s">
        <v>20291</v>
      </c>
      <c r="C7273" t="n">
        <v>120</v>
      </c>
      <c r="D7273" t="n">
        <v>1959</v>
      </c>
      <c r="E7273" t="n">
        <v>1970</v>
      </c>
      <c r="F7273" t="n">
        <v>2</v>
      </c>
      <c r="G7273" t="s"/>
      <c r="H7273" t="n">
        <v>1</v>
      </c>
      <c r="I7273" t="s"/>
      <c r="J7273" t="n">
        <v>1</v>
      </c>
      <c r="K7273" t="s">
        <v>349</v>
      </c>
      <c r="L7273" t="n">
        <v>2</v>
      </c>
      <c r="M7273" t="n">
        <v>1</v>
      </c>
      <c r="N7273" t="n">
        <v>161</v>
      </c>
      <c r="O7273" t="n">
        <v>161</v>
      </c>
      <c r="P7273" t="n">
        <v>161</v>
      </c>
      <c r="Q7273" t="n">
        <v>0</v>
      </c>
      <c r="R7273" t="n">
        <v>0</v>
      </c>
      <c r="S7273" t="s">
        <v>20292</v>
      </c>
      <c r="T7273" t="n">
        <v>175</v>
      </c>
      <c r="U7273" t="s">
        <v>17510</v>
      </c>
      <c r="V7273" t="s">
        <v>17510</v>
      </c>
      <c r="W7273" t="s">
        <v>431</v>
      </c>
      <c r="X7273" t="s">
        <v>241</v>
      </c>
      <c r="Y7273" t="s">
        <v>242</v>
      </c>
      <c r="Z7273" t="s"/>
      <c r="AA7273" t="n">
        <v>190</v>
      </c>
      <c r="AB7273" t="s">
        <v>5181</v>
      </c>
      <c r="AC7273" t="s">
        <v>20292</v>
      </c>
      <c r="AD7273" t="n">
        <v>5</v>
      </c>
      <c r="AE7273" t="n">
        <v>710679.65</v>
      </c>
      <c r="AF7273" t="n">
        <v>6190474.3</v>
      </c>
    </row>
    <row r="7274" spans="1:32">
      <c r="A7274" s="62" t="n">
        <v>7272</v>
      </c>
      <c r="B7274" t="s">
        <v>20293</v>
      </c>
      <c r="C7274" t="n">
        <v>120</v>
      </c>
      <c r="D7274" t="n">
        <v>2014</v>
      </c>
      <c r="E7274" t="n">
        <v>0</v>
      </c>
      <c r="F7274" t="n">
        <v>5</v>
      </c>
      <c r="G7274" t="s"/>
      <c r="H7274" t="n">
        <v>1</v>
      </c>
      <c r="I7274" t="s"/>
      <c r="J7274" t="n">
        <v>2</v>
      </c>
      <c r="K7274" t="s">
        <v>237</v>
      </c>
      <c r="L7274" t="s"/>
      <c r="M7274" t="n">
        <v>1</v>
      </c>
      <c r="N7274" t="n">
        <v>246</v>
      </c>
      <c r="O7274" t="n">
        <v>246</v>
      </c>
      <c r="P7274" t="n">
        <v>191</v>
      </c>
      <c r="Q7274" t="n">
        <v>0</v>
      </c>
      <c r="R7274" t="n">
        <v>0</v>
      </c>
      <c r="S7274" t="s">
        <v>20294</v>
      </c>
      <c r="T7274" t="n">
        <v>323</v>
      </c>
      <c r="U7274" t="s">
        <v>18239</v>
      </c>
      <c r="V7274" t="s">
        <v>18239</v>
      </c>
      <c r="W7274" t="s">
        <v>427</v>
      </c>
      <c r="X7274" t="s">
        <v>241</v>
      </c>
      <c r="Y7274" t="s">
        <v>242</v>
      </c>
      <c r="Z7274" t="s"/>
      <c r="AA7274" t="n">
        <v>190</v>
      </c>
      <c r="AB7274" t="s">
        <v>20295</v>
      </c>
      <c r="AC7274" t="s">
        <v>20294</v>
      </c>
      <c r="AD7274" t="n">
        <v>5</v>
      </c>
      <c r="AE7274" t="n">
        <v>709623.05</v>
      </c>
      <c r="AF7274" t="n">
        <v>6191451.98</v>
      </c>
    </row>
    <row r="7275" spans="1:32">
      <c r="A7275" s="62" t="n">
        <v>7273</v>
      </c>
      <c r="B7275" t="s">
        <v>20296</v>
      </c>
      <c r="C7275" t="n">
        <v>120</v>
      </c>
      <c r="D7275" t="n">
        <v>1971</v>
      </c>
      <c r="E7275" t="n">
        <v>0</v>
      </c>
      <c r="F7275" t="n">
        <v>3</v>
      </c>
      <c r="G7275" t="s"/>
      <c r="H7275" t="n">
        <v>1</v>
      </c>
      <c r="I7275" t="s"/>
      <c r="J7275" t="n">
        <v>1</v>
      </c>
      <c r="K7275" t="s">
        <v>349</v>
      </c>
      <c r="L7275" t="s"/>
      <c r="M7275" t="n">
        <v>1</v>
      </c>
      <c r="N7275" t="n">
        <v>160</v>
      </c>
      <c r="O7275" t="n">
        <v>160</v>
      </c>
      <c r="P7275" t="n">
        <v>160</v>
      </c>
      <c r="Q7275" t="n">
        <v>0</v>
      </c>
      <c r="R7275" t="n">
        <v>0</v>
      </c>
      <c r="S7275" t="s">
        <v>20297</v>
      </c>
      <c r="T7275" t="n">
        <v>339</v>
      </c>
      <c r="U7275" t="s">
        <v>16646</v>
      </c>
      <c r="V7275" t="s">
        <v>16646</v>
      </c>
      <c r="W7275" t="s">
        <v>240</v>
      </c>
      <c r="X7275" t="s">
        <v>241</v>
      </c>
      <c r="Y7275" t="s">
        <v>242</v>
      </c>
      <c r="Z7275" t="s"/>
      <c r="AA7275" t="n">
        <v>190</v>
      </c>
      <c r="AB7275" t="s">
        <v>3160</v>
      </c>
      <c r="AC7275" t="s">
        <v>20297</v>
      </c>
      <c r="AD7275" t="n">
        <v>5</v>
      </c>
      <c r="AE7275" t="n">
        <v>712429.09</v>
      </c>
      <c r="AF7275" t="n">
        <v>6190974.51</v>
      </c>
    </row>
    <row r="7276" spans="1:32">
      <c r="A7276" s="62" t="n">
        <v>7274</v>
      </c>
      <c r="B7276" t="s">
        <v>20298</v>
      </c>
      <c r="C7276" t="n">
        <v>130</v>
      </c>
      <c r="D7276" t="n">
        <v>1971</v>
      </c>
      <c r="E7276" t="n">
        <v>0</v>
      </c>
      <c r="F7276" t="n">
        <v>4</v>
      </c>
      <c r="G7276" t="s"/>
      <c r="H7276" t="n">
        <v>1</v>
      </c>
      <c r="I7276" t="s"/>
      <c r="J7276" t="n">
        <v>1</v>
      </c>
      <c r="K7276" t="s">
        <v>349</v>
      </c>
      <c r="L7276" t="n">
        <v>90</v>
      </c>
      <c r="M7276" t="n">
        <v>2</v>
      </c>
      <c r="N7276" t="n">
        <v>66</v>
      </c>
      <c r="O7276" t="n">
        <v>132</v>
      </c>
      <c r="P7276" t="n">
        <v>174</v>
      </c>
      <c r="Q7276" t="n">
        <v>0</v>
      </c>
      <c r="R7276" t="n">
        <v>0</v>
      </c>
      <c r="S7276" t="s">
        <v>20299</v>
      </c>
      <c r="T7276" t="n">
        <v>409</v>
      </c>
      <c r="U7276" t="s">
        <v>12834</v>
      </c>
      <c r="V7276" t="s">
        <v>12834</v>
      </c>
      <c r="W7276" t="s">
        <v>306</v>
      </c>
      <c r="X7276" t="s">
        <v>241</v>
      </c>
      <c r="Y7276" t="s">
        <v>242</v>
      </c>
      <c r="Z7276" t="s"/>
      <c r="AA7276" t="n">
        <v>190</v>
      </c>
      <c r="AB7276" t="s">
        <v>20300</v>
      </c>
      <c r="AC7276" t="s">
        <v>20299</v>
      </c>
      <c r="AD7276" t="n">
        <v>5</v>
      </c>
      <c r="AE7276" t="n">
        <v>712247.8</v>
      </c>
      <c r="AF7276" t="n">
        <v>6190355.04</v>
      </c>
    </row>
    <row r="7277" spans="1:32">
      <c r="A7277" s="62" t="n">
        <v>7275</v>
      </c>
      <c r="B7277" t="s">
        <v>20301</v>
      </c>
      <c r="C7277" t="n">
        <v>130</v>
      </c>
      <c r="D7277" t="n">
        <v>1980</v>
      </c>
      <c r="E7277" t="n">
        <v>0</v>
      </c>
      <c r="F7277" t="n">
        <v>4</v>
      </c>
      <c r="G7277" t="s"/>
      <c r="H7277" t="n">
        <v>1</v>
      </c>
      <c r="I7277" t="s"/>
      <c r="J7277" t="n">
        <v>1</v>
      </c>
      <c r="K7277" t="s">
        <v>349</v>
      </c>
      <c r="L7277" t="s"/>
      <c r="M7277" t="n">
        <v>2</v>
      </c>
      <c r="N7277" t="n">
        <v>71</v>
      </c>
      <c r="O7277" t="n">
        <v>128</v>
      </c>
      <c r="P7277" t="n">
        <v>128</v>
      </c>
      <c r="Q7277" t="n">
        <v>0</v>
      </c>
      <c r="R7277" t="n">
        <v>0</v>
      </c>
      <c r="S7277" t="s">
        <v>20302</v>
      </c>
      <c r="T7277" t="n">
        <v>441</v>
      </c>
      <c r="U7277" t="s">
        <v>13839</v>
      </c>
      <c r="V7277" t="s">
        <v>13839</v>
      </c>
      <c r="W7277" t="s">
        <v>704</v>
      </c>
      <c r="X7277" t="s">
        <v>241</v>
      </c>
      <c r="Y7277" t="s">
        <v>242</v>
      </c>
      <c r="Z7277" t="s"/>
      <c r="AA7277" t="n">
        <v>190</v>
      </c>
      <c r="AB7277" t="s">
        <v>20303</v>
      </c>
      <c r="AC7277" t="s">
        <v>20302</v>
      </c>
      <c r="AD7277" t="n">
        <v>5</v>
      </c>
      <c r="AE7277" t="n">
        <v>711957</v>
      </c>
      <c r="AF7277" t="n">
        <v>6191520.51</v>
      </c>
    </row>
    <row r="7278" spans="1:32">
      <c r="A7278" s="62" t="n">
        <v>7276</v>
      </c>
      <c r="B7278" t="s">
        <v>20304</v>
      </c>
      <c r="C7278" t="n">
        <v>322</v>
      </c>
      <c r="D7278" t="n">
        <v>2016</v>
      </c>
      <c r="E7278" t="n">
        <v>0</v>
      </c>
      <c r="F7278" t="n">
        <v>1</v>
      </c>
      <c r="G7278" t="s"/>
      <c r="H7278" t="n">
        <v>6</v>
      </c>
      <c r="I7278" t="s"/>
      <c r="J7278" t="n">
        <v>1</v>
      </c>
      <c r="K7278" t="s">
        <v>349</v>
      </c>
      <c r="L7278" t="s"/>
      <c r="M7278" t="n">
        <v>1</v>
      </c>
      <c r="N7278" t="n">
        <v>1460</v>
      </c>
      <c r="O7278" t="n">
        <v>1460</v>
      </c>
      <c r="P7278" t="n">
        <v>0</v>
      </c>
      <c r="Q7278" t="n">
        <v>1460</v>
      </c>
      <c r="R7278" t="n">
        <v>0</v>
      </c>
      <c r="S7278" t="s">
        <v>20305</v>
      </c>
      <c r="T7278" t="n">
        <v>497</v>
      </c>
      <c r="U7278" t="s">
        <v>967</v>
      </c>
      <c r="V7278" t="s">
        <v>967</v>
      </c>
      <c r="W7278" t="s">
        <v>526</v>
      </c>
      <c r="X7278" t="s">
        <v>241</v>
      </c>
      <c r="Y7278" t="s">
        <v>242</v>
      </c>
      <c r="Z7278" t="s"/>
      <c r="AA7278" t="n">
        <v>190</v>
      </c>
      <c r="AB7278" t="s">
        <v>20062</v>
      </c>
      <c r="AC7278" t="s">
        <v>20305</v>
      </c>
      <c r="AD7278" t="n">
        <v>5</v>
      </c>
      <c r="AE7278" t="n">
        <v>711382.97</v>
      </c>
      <c r="AF7278" t="n">
        <v>6190816.35</v>
      </c>
    </row>
    <row r="7279" spans="1:32">
      <c r="A7279" s="62" t="n">
        <v>7277</v>
      </c>
      <c r="B7279" t="s">
        <v>20306</v>
      </c>
      <c r="C7279" t="n">
        <v>120</v>
      </c>
      <c r="D7279" t="n">
        <v>1962</v>
      </c>
      <c r="E7279" t="n">
        <v>0</v>
      </c>
      <c r="F7279" t="n">
        <v>2</v>
      </c>
      <c r="G7279" t="s"/>
      <c r="H7279" t="n">
        <v>3</v>
      </c>
      <c r="I7279" t="s"/>
      <c r="J7279" t="n">
        <v>2</v>
      </c>
      <c r="K7279" t="s">
        <v>237</v>
      </c>
      <c r="L7279" t="n">
        <v>2</v>
      </c>
      <c r="M7279" t="n">
        <v>1</v>
      </c>
      <c r="N7279" t="n">
        <v>111</v>
      </c>
      <c r="O7279" t="n">
        <v>111</v>
      </c>
      <c r="P7279" t="n">
        <v>111</v>
      </c>
      <c r="Q7279" t="n">
        <v>0</v>
      </c>
      <c r="R7279" t="n">
        <v>0</v>
      </c>
      <c r="S7279" t="s">
        <v>20307</v>
      </c>
      <c r="T7279" t="n">
        <v>510</v>
      </c>
      <c r="U7279" t="s">
        <v>18257</v>
      </c>
      <c r="V7279" t="s">
        <v>18257</v>
      </c>
      <c r="W7279" t="s">
        <v>415</v>
      </c>
      <c r="X7279" t="s">
        <v>241</v>
      </c>
      <c r="Y7279" t="s">
        <v>242</v>
      </c>
      <c r="Z7279" t="s"/>
      <c r="AA7279" t="n">
        <v>190</v>
      </c>
      <c r="AB7279" t="s">
        <v>19449</v>
      </c>
      <c r="AC7279" t="s">
        <v>20307</v>
      </c>
      <c r="AD7279" t="n">
        <v>5</v>
      </c>
      <c r="AE7279" t="n">
        <v>710890.4300000001</v>
      </c>
      <c r="AF7279" t="n">
        <v>6190839.85</v>
      </c>
    </row>
    <row r="7280" spans="1:32">
      <c r="A7280" s="62" t="n">
        <v>7278</v>
      </c>
      <c r="B7280" t="s">
        <v>20308</v>
      </c>
      <c r="C7280" t="n">
        <v>130</v>
      </c>
      <c r="D7280" t="n">
        <v>1971</v>
      </c>
      <c r="E7280" t="n">
        <v>0</v>
      </c>
      <c r="F7280" t="n">
        <v>4</v>
      </c>
      <c r="G7280" t="s"/>
      <c r="H7280" t="n">
        <v>1</v>
      </c>
      <c r="I7280" t="s"/>
      <c r="J7280" t="n">
        <v>2</v>
      </c>
      <c r="K7280" t="s">
        <v>237</v>
      </c>
      <c r="L7280" t="s"/>
      <c r="M7280" t="n">
        <v>1</v>
      </c>
      <c r="N7280" t="n">
        <v>60</v>
      </c>
      <c r="O7280" t="n">
        <v>60</v>
      </c>
      <c r="P7280" t="n">
        <v>120</v>
      </c>
      <c r="Q7280" t="n">
        <v>0</v>
      </c>
      <c r="R7280" t="n">
        <v>0</v>
      </c>
      <c r="S7280" t="s">
        <v>20309</v>
      </c>
      <c r="T7280" t="n">
        <v>519</v>
      </c>
      <c r="U7280" t="s">
        <v>17096</v>
      </c>
      <c r="V7280" t="s">
        <v>17096</v>
      </c>
      <c r="W7280" t="s">
        <v>455</v>
      </c>
      <c r="X7280" t="s">
        <v>241</v>
      </c>
      <c r="Y7280" t="s">
        <v>242</v>
      </c>
      <c r="Z7280" t="s"/>
      <c r="AA7280" t="n">
        <v>190</v>
      </c>
      <c r="AB7280" t="s">
        <v>10422</v>
      </c>
      <c r="AC7280" t="s">
        <v>20309</v>
      </c>
      <c r="AD7280" t="n">
        <v>5</v>
      </c>
      <c r="AE7280" t="n">
        <v>709603.76</v>
      </c>
      <c r="AF7280" t="n">
        <v>6190460.35</v>
      </c>
    </row>
    <row r="7281" spans="1:32">
      <c r="A7281" s="62" t="n">
        <v>7279</v>
      </c>
      <c r="B7281" t="s">
        <v>20310</v>
      </c>
      <c r="C7281" t="n">
        <v>590</v>
      </c>
      <c r="D7281" t="n">
        <v>1963</v>
      </c>
      <c r="E7281" t="n">
        <v>0</v>
      </c>
      <c r="F7281" t="n">
        <v>3</v>
      </c>
      <c r="G7281" t="s"/>
      <c r="H7281" t="n">
        <v>2</v>
      </c>
      <c r="I7281" t="s"/>
      <c r="J7281" t="n">
        <v>2</v>
      </c>
      <c r="K7281" t="s">
        <v>522</v>
      </c>
      <c r="L7281" t="s"/>
      <c r="M7281" t="n">
        <v>1</v>
      </c>
      <c r="N7281" t="n">
        <v>118</v>
      </c>
      <c r="O7281" t="n">
        <v>118</v>
      </c>
      <c r="P7281" t="n">
        <v>0</v>
      </c>
      <c r="Q7281" t="n">
        <v>118</v>
      </c>
      <c r="R7281" t="n">
        <v>0</v>
      </c>
      <c r="S7281" t="s">
        <v>20311</v>
      </c>
      <c r="T7281" t="n">
        <v>545</v>
      </c>
      <c r="U7281" t="s">
        <v>19810</v>
      </c>
      <c r="V7281" t="s">
        <v>19810</v>
      </c>
      <c r="W7281" t="s">
        <v>415</v>
      </c>
      <c r="X7281" t="s">
        <v>241</v>
      </c>
      <c r="Y7281" t="s">
        <v>242</v>
      </c>
      <c r="Z7281" t="s"/>
      <c r="AA7281" t="n">
        <v>190</v>
      </c>
      <c r="AB7281" t="s">
        <v>19470</v>
      </c>
      <c r="AC7281" t="s">
        <v>20311</v>
      </c>
      <c r="AD7281" t="n">
        <v>5</v>
      </c>
      <c r="AE7281" t="n">
        <v>708826.37</v>
      </c>
      <c r="AF7281" t="n">
        <v>6190812.25</v>
      </c>
    </row>
    <row r="7282" spans="1:32">
      <c r="A7282" s="62" t="n">
        <v>7280</v>
      </c>
      <c r="B7282" t="s">
        <v>20312</v>
      </c>
      <c r="C7282" t="n">
        <v>120</v>
      </c>
      <c r="D7282" t="n">
        <v>1957</v>
      </c>
      <c r="E7282" t="n">
        <v>0</v>
      </c>
      <c r="F7282" t="n">
        <v>3</v>
      </c>
      <c r="G7282" t="s"/>
      <c r="H7282" t="n">
        <v>2</v>
      </c>
      <c r="I7282" t="s"/>
      <c r="J7282" t="n">
        <v>2</v>
      </c>
      <c r="K7282" t="s">
        <v>522</v>
      </c>
      <c r="L7282" t="s"/>
      <c r="M7282" t="n">
        <v>1</v>
      </c>
      <c r="N7282" t="n">
        <v>88</v>
      </c>
      <c r="O7282" t="n">
        <v>88</v>
      </c>
      <c r="P7282" t="n">
        <v>88</v>
      </c>
      <c r="Q7282" t="n">
        <v>0</v>
      </c>
      <c r="R7282" t="n">
        <v>0</v>
      </c>
      <c r="S7282" t="s">
        <v>20313</v>
      </c>
      <c r="T7282" t="n">
        <v>607</v>
      </c>
      <c r="U7282" t="s">
        <v>550</v>
      </c>
      <c r="V7282" t="s">
        <v>550</v>
      </c>
      <c r="W7282" t="s">
        <v>20314</v>
      </c>
      <c r="X7282" t="s">
        <v>3571</v>
      </c>
      <c r="Y7282" t="s">
        <v>3572</v>
      </c>
      <c r="Z7282" t="s"/>
      <c r="AA7282" t="n">
        <v>190</v>
      </c>
      <c r="AB7282" t="s">
        <v>16075</v>
      </c>
      <c r="AC7282" t="s">
        <v>20313</v>
      </c>
      <c r="AD7282" t="n">
        <v>5</v>
      </c>
      <c r="AE7282" t="n">
        <v>713737.26</v>
      </c>
      <c r="AF7282" t="n">
        <v>6191287.41</v>
      </c>
    </row>
    <row r="7283" spans="1:32">
      <c r="A7283" s="62" t="n">
        <v>7281</v>
      </c>
      <c r="B7283" t="s">
        <v>20315</v>
      </c>
      <c r="C7283" t="n">
        <v>130</v>
      </c>
      <c r="D7283" t="n">
        <v>1976</v>
      </c>
      <c r="E7283" t="n">
        <v>2003</v>
      </c>
      <c r="F7283" t="n">
        <v>1</v>
      </c>
      <c r="G7283" t="s"/>
      <c r="H7283" t="n">
        <v>6</v>
      </c>
      <c r="I7283" t="s"/>
      <c r="J7283" t="n">
        <v>7</v>
      </c>
      <c r="K7283" t="s">
        <v>365</v>
      </c>
      <c r="L7283" t="s"/>
      <c r="M7283" t="n">
        <v>1</v>
      </c>
      <c r="N7283" t="n">
        <v>93</v>
      </c>
      <c r="O7283" t="n">
        <v>93</v>
      </c>
      <c r="P7283" t="n">
        <v>153</v>
      </c>
      <c r="Q7283" t="n">
        <v>0</v>
      </c>
      <c r="R7283" t="n">
        <v>0</v>
      </c>
      <c r="S7283" t="s">
        <v>20316</v>
      </c>
      <c r="T7283" t="n">
        <v>90</v>
      </c>
      <c r="U7283" t="s">
        <v>15591</v>
      </c>
      <c r="V7283" t="s">
        <v>15591</v>
      </c>
      <c r="W7283" t="s">
        <v>1453</v>
      </c>
      <c r="X7283" t="s">
        <v>352</v>
      </c>
      <c r="Y7283" t="s">
        <v>353</v>
      </c>
      <c r="Z7283" t="s">
        <v>375</v>
      </c>
      <c r="AA7283" t="n">
        <v>190</v>
      </c>
      <c r="AB7283" t="s">
        <v>6484</v>
      </c>
      <c r="AC7283" t="s">
        <v>20316</v>
      </c>
      <c r="AD7283" t="n">
        <v>5</v>
      </c>
      <c r="AE7283" t="n">
        <v>709092.03</v>
      </c>
      <c r="AF7283" t="n">
        <v>6184445.54</v>
      </c>
    </row>
    <row r="7284" spans="1:32">
      <c r="A7284" s="62" t="n">
        <v>7282</v>
      </c>
      <c r="B7284" t="s">
        <v>20317</v>
      </c>
      <c r="C7284" t="n">
        <v>120</v>
      </c>
      <c r="D7284" t="n">
        <v>1977</v>
      </c>
      <c r="E7284" t="n">
        <v>0</v>
      </c>
      <c r="F7284" t="n">
        <v>3</v>
      </c>
      <c r="G7284" t="s"/>
      <c r="H7284" t="n">
        <v>1</v>
      </c>
      <c r="I7284" t="s"/>
      <c r="J7284" t="n">
        <v>7</v>
      </c>
      <c r="K7284" t="s">
        <v>365</v>
      </c>
      <c r="L7284" t="s"/>
      <c r="M7284" t="n">
        <v>1</v>
      </c>
      <c r="N7284" t="n">
        <v>153</v>
      </c>
      <c r="O7284" t="n">
        <v>153</v>
      </c>
      <c r="P7284" t="n">
        <v>153</v>
      </c>
      <c r="Q7284" t="n">
        <v>0</v>
      </c>
      <c r="R7284" t="n">
        <v>0</v>
      </c>
      <c r="S7284" t="s">
        <v>20318</v>
      </c>
      <c r="T7284" t="n">
        <v>428</v>
      </c>
      <c r="U7284" t="s">
        <v>15821</v>
      </c>
      <c r="V7284" t="s">
        <v>15821</v>
      </c>
      <c r="W7284" t="s">
        <v>471</v>
      </c>
      <c r="X7284" t="s">
        <v>352</v>
      </c>
      <c r="Y7284" t="s">
        <v>353</v>
      </c>
      <c r="Z7284" t="s">
        <v>375</v>
      </c>
      <c r="AA7284" t="n">
        <v>190</v>
      </c>
      <c r="AB7284" t="s">
        <v>20319</v>
      </c>
      <c r="AC7284" t="s">
        <v>20318</v>
      </c>
      <c r="AD7284" t="n">
        <v>5</v>
      </c>
      <c r="AE7284" t="n">
        <v>709221.01</v>
      </c>
      <c r="AF7284" t="n">
        <v>6184264.39</v>
      </c>
    </row>
    <row r="7285" spans="1:32">
      <c r="A7285" s="62" t="n">
        <v>7283</v>
      </c>
      <c r="B7285" t="s">
        <v>20320</v>
      </c>
      <c r="C7285" t="n">
        <v>120</v>
      </c>
      <c r="D7285" t="n">
        <v>1850</v>
      </c>
      <c r="E7285" t="n">
        <v>0</v>
      </c>
      <c r="F7285" t="n">
        <v>7</v>
      </c>
      <c r="G7285" t="s"/>
      <c r="H7285" t="n">
        <v>1</v>
      </c>
      <c r="I7285" t="s"/>
      <c r="J7285" t="n">
        <v>7</v>
      </c>
      <c r="K7285" t="s">
        <v>365</v>
      </c>
      <c r="L7285" t="s"/>
      <c r="M7285" t="n">
        <v>1</v>
      </c>
      <c r="N7285" t="n">
        <v>100</v>
      </c>
      <c r="O7285" t="n">
        <v>100</v>
      </c>
      <c r="P7285" t="n">
        <v>130</v>
      </c>
      <c r="Q7285" t="n">
        <v>0</v>
      </c>
      <c r="R7285" t="n">
        <v>0</v>
      </c>
      <c r="S7285" t="s">
        <v>20321</v>
      </c>
      <c r="T7285" t="n">
        <v>109</v>
      </c>
      <c r="U7285" t="s">
        <v>19437</v>
      </c>
      <c r="V7285" t="s">
        <v>19437</v>
      </c>
      <c r="W7285" t="s">
        <v>399</v>
      </c>
      <c r="X7285" t="s">
        <v>352</v>
      </c>
      <c r="Y7285" t="s">
        <v>353</v>
      </c>
      <c r="Z7285" t="s">
        <v>369</v>
      </c>
      <c r="AA7285" t="n">
        <v>190</v>
      </c>
      <c r="AB7285" t="s">
        <v>7392</v>
      </c>
      <c r="AC7285" t="s">
        <v>20321</v>
      </c>
      <c r="AD7285" t="n">
        <v>5</v>
      </c>
      <c r="AE7285" t="n">
        <v>708135.4399999999</v>
      </c>
      <c r="AF7285" t="n">
        <v>6187327.31</v>
      </c>
    </row>
    <row r="7286" spans="1:32">
      <c r="A7286" s="62" t="n">
        <v>7284</v>
      </c>
      <c r="B7286" t="s">
        <v>20322</v>
      </c>
      <c r="C7286" t="n">
        <v>120</v>
      </c>
      <c r="D7286" t="n">
        <v>2001</v>
      </c>
      <c r="E7286" t="n">
        <v>0</v>
      </c>
      <c r="F7286" t="n">
        <v>5</v>
      </c>
      <c r="G7286" t="s"/>
      <c r="H7286" t="n">
        <v>1</v>
      </c>
      <c r="I7286" t="s"/>
      <c r="J7286" t="n">
        <v>1</v>
      </c>
      <c r="K7286" t="s">
        <v>349</v>
      </c>
      <c r="L7286" t="n">
        <v>90</v>
      </c>
      <c r="M7286" t="n">
        <v>1</v>
      </c>
      <c r="N7286" t="n">
        <v>161</v>
      </c>
      <c r="O7286" t="n">
        <v>161</v>
      </c>
      <c r="P7286" t="n">
        <v>140</v>
      </c>
      <c r="Q7286" t="n">
        <v>0</v>
      </c>
      <c r="R7286" t="n">
        <v>0</v>
      </c>
      <c r="S7286" t="s">
        <v>20323</v>
      </c>
      <c r="T7286" t="n">
        <v>164</v>
      </c>
      <c r="U7286" t="s">
        <v>16281</v>
      </c>
      <c r="V7286" t="s">
        <v>16281</v>
      </c>
      <c r="W7286" t="s">
        <v>1053</v>
      </c>
      <c r="X7286" t="s">
        <v>352</v>
      </c>
      <c r="Y7286" t="s">
        <v>353</v>
      </c>
      <c r="Z7286" t="s"/>
      <c r="AA7286" t="n">
        <v>190</v>
      </c>
      <c r="AB7286" t="s">
        <v>20324</v>
      </c>
      <c r="AC7286" t="s">
        <v>20323</v>
      </c>
      <c r="AD7286" t="n">
        <v>5</v>
      </c>
      <c r="AE7286" t="n">
        <v>709655.91</v>
      </c>
      <c r="AF7286" t="n">
        <v>6187113.68</v>
      </c>
    </row>
    <row r="7287" spans="1:32">
      <c r="A7287" s="62" t="n">
        <v>7285</v>
      </c>
      <c r="B7287" t="s">
        <v>20325</v>
      </c>
      <c r="C7287" t="n">
        <v>130</v>
      </c>
      <c r="D7287" t="n">
        <v>1986</v>
      </c>
      <c r="E7287" t="n">
        <v>1991</v>
      </c>
      <c r="F7287" t="n">
        <v>4</v>
      </c>
      <c r="G7287" t="s"/>
      <c r="H7287" t="n">
        <v>1</v>
      </c>
      <c r="I7287" t="s"/>
      <c r="J7287" t="n">
        <v>2</v>
      </c>
      <c r="K7287" t="s">
        <v>237</v>
      </c>
      <c r="L7287" t="n">
        <v>80</v>
      </c>
      <c r="M7287" t="n">
        <v>1</v>
      </c>
      <c r="N7287" t="n">
        <v>108</v>
      </c>
      <c r="O7287" t="n">
        <v>108</v>
      </c>
      <c r="P7287" t="n">
        <v>170</v>
      </c>
      <c r="Q7287" t="n">
        <v>0</v>
      </c>
      <c r="R7287" t="n">
        <v>0</v>
      </c>
      <c r="S7287" t="s">
        <v>20326</v>
      </c>
      <c r="T7287" t="n">
        <v>367</v>
      </c>
      <c r="U7287" t="s">
        <v>17409</v>
      </c>
      <c r="V7287" t="s">
        <v>17409</v>
      </c>
      <c r="W7287" t="s">
        <v>633</v>
      </c>
      <c r="X7287" t="s">
        <v>352</v>
      </c>
      <c r="Y7287" t="s">
        <v>353</v>
      </c>
      <c r="Z7287" t="s">
        <v>369</v>
      </c>
      <c r="AA7287" t="n">
        <v>190</v>
      </c>
      <c r="AB7287" t="s">
        <v>17558</v>
      </c>
      <c r="AC7287" t="s">
        <v>20326</v>
      </c>
      <c r="AD7287" t="n">
        <v>5</v>
      </c>
      <c r="AE7287" t="n">
        <v>708265.66</v>
      </c>
      <c r="AF7287" t="n">
        <v>6187349.53</v>
      </c>
    </row>
    <row r="7288" spans="1:32">
      <c r="A7288" s="62" t="n">
        <v>7286</v>
      </c>
      <c r="B7288" t="s">
        <v>20327</v>
      </c>
      <c r="C7288" t="n">
        <v>130</v>
      </c>
      <c r="D7288" t="n">
        <v>1998</v>
      </c>
      <c r="E7288" t="n">
        <v>0</v>
      </c>
      <c r="F7288" t="n">
        <v>5</v>
      </c>
      <c r="G7288" t="s"/>
      <c r="H7288" t="n">
        <v>5</v>
      </c>
      <c r="I7288" t="s"/>
      <c r="J7288" t="n">
        <v>1</v>
      </c>
      <c r="K7288" t="s">
        <v>349</v>
      </c>
      <c r="L7288" t="s"/>
      <c r="M7288" t="n">
        <v>1</v>
      </c>
      <c r="N7288" t="n">
        <v>224</v>
      </c>
      <c r="O7288" t="n">
        <v>224</v>
      </c>
      <c r="P7288" t="n">
        <v>186</v>
      </c>
      <c r="Q7288" t="n">
        <v>0</v>
      </c>
      <c r="R7288" t="n">
        <v>0</v>
      </c>
      <c r="S7288" t="s">
        <v>20328</v>
      </c>
      <c r="T7288" t="n">
        <v>542</v>
      </c>
      <c r="U7288" t="s">
        <v>12172</v>
      </c>
      <c r="V7288" t="s">
        <v>12172</v>
      </c>
      <c r="W7288" t="s">
        <v>306</v>
      </c>
      <c r="X7288" t="s">
        <v>352</v>
      </c>
      <c r="Y7288" t="s">
        <v>353</v>
      </c>
      <c r="Z7288" t="s"/>
      <c r="AA7288" t="n">
        <v>190</v>
      </c>
      <c r="AB7288" t="s">
        <v>15778</v>
      </c>
      <c r="AC7288" t="s">
        <v>20328</v>
      </c>
      <c r="AD7288" t="n">
        <v>5</v>
      </c>
      <c r="AE7288" t="n">
        <v>709896.66</v>
      </c>
      <c r="AF7288" t="n">
        <v>6187619.2</v>
      </c>
    </row>
    <row r="7289" spans="1:32">
      <c r="A7289" s="62" t="n">
        <v>7287</v>
      </c>
      <c r="B7289" t="s">
        <v>20329</v>
      </c>
      <c r="C7289" t="n">
        <v>320</v>
      </c>
      <c r="D7289" t="n">
        <v>1925</v>
      </c>
      <c r="E7289" t="n">
        <v>1960</v>
      </c>
      <c r="F7289" t="n">
        <v>5</v>
      </c>
      <c r="G7289" t="s"/>
      <c r="H7289" t="n">
        <v>1</v>
      </c>
      <c r="I7289" t="s"/>
      <c r="J7289" t="n">
        <v>2</v>
      </c>
      <c r="K7289" t="s">
        <v>237</v>
      </c>
      <c r="L7289" t="n">
        <v>90</v>
      </c>
      <c r="M7289" t="n">
        <v>1</v>
      </c>
      <c r="N7289" t="n">
        <v>165</v>
      </c>
      <c r="O7289" t="n">
        <v>165</v>
      </c>
      <c r="P7289" t="n">
        <v>134</v>
      </c>
      <c r="Q7289" t="n">
        <v>325</v>
      </c>
      <c r="R7289" t="n">
        <v>0</v>
      </c>
      <c r="S7289" t="s">
        <v>20330</v>
      </c>
      <c r="T7289" t="n">
        <v>20</v>
      </c>
      <c r="U7289" t="s">
        <v>20331</v>
      </c>
      <c r="V7289" t="s">
        <v>20331</v>
      </c>
      <c r="W7289" t="s">
        <v>237</v>
      </c>
      <c r="X7289" t="s">
        <v>352</v>
      </c>
      <c r="Y7289" t="s">
        <v>353</v>
      </c>
      <c r="Z7289" t="s"/>
      <c r="AA7289" t="n">
        <v>190</v>
      </c>
      <c r="AB7289" t="s">
        <v>7464</v>
      </c>
      <c r="AC7289" t="s">
        <v>20330</v>
      </c>
      <c r="AD7289" t="n">
        <v>5</v>
      </c>
      <c r="AE7289" t="n">
        <v>711347.66</v>
      </c>
      <c r="AF7289" t="n">
        <v>6186949.54</v>
      </c>
    </row>
    <row r="7290" spans="1:32">
      <c r="A7290" s="62" t="n">
        <v>7288</v>
      </c>
      <c r="B7290" t="s">
        <v>20332</v>
      </c>
      <c r="C7290" t="n">
        <v>120</v>
      </c>
      <c r="D7290" t="n">
        <v>1956</v>
      </c>
      <c r="E7290" t="n">
        <v>2007</v>
      </c>
      <c r="F7290" t="n">
        <v>90</v>
      </c>
      <c r="G7290" t="s"/>
      <c r="H7290" t="n">
        <v>2</v>
      </c>
      <c r="I7290" t="s"/>
      <c r="J7290" t="n">
        <v>2</v>
      </c>
      <c r="K7290" t="s">
        <v>237</v>
      </c>
      <c r="L7290" t="n">
        <v>2</v>
      </c>
      <c r="M7290" t="n">
        <v>1</v>
      </c>
      <c r="N7290" t="n">
        <v>151</v>
      </c>
      <c r="O7290" t="n">
        <v>151</v>
      </c>
      <c r="P7290" t="n">
        <v>160</v>
      </c>
      <c r="Q7290" t="n">
        <v>0</v>
      </c>
      <c r="R7290" t="n">
        <v>0</v>
      </c>
      <c r="S7290" t="s">
        <v>20333</v>
      </c>
      <c r="T7290" t="n">
        <v>44</v>
      </c>
      <c r="U7290" t="s">
        <v>20121</v>
      </c>
      <c r="V7290" t="s">
        <v>20121</v>
      </c>
      <c r="W7290" t="s">
        <v>526</v>
      </c>
      <c r="X7290" t="s">
        <v>352</v>
      </c>
      <c r="Y7290" t="s">
        <v>353</v>
      </c>
      <c r="Z7290" t="s"/>
      <c r="AA7290" t="n">
        <v>190</v>
      </c>
      <c r="AB7290" t="s">
        <v>14879</v>
      </c>
      <c r="AC7290" t="s">
        <v>20333</v>
      </c>
      <c r="AD7290" t="n">
        <v>5</v>
      </c>
      <c r="AE7290" t="n">
        <v>711820.55</v>
      </c>
      <c r="AF7290" t="n">
        <v>6186933.91</v>
      </c>
    </row>
    <row r="7291" spans="1:32">
      <c r="A7291" s="62" t="n">
        <v>7289</v>
      </c>
      <c r="B7291" t="s">
        <v>20334</v>
      </c>
      <c r="C7291" t="n">
        <v>130</v>
      </c>
      <c r="D7291" t="n">
        <v>1958</v>
      </c>
      <c r="E7291" t="n">
        <v>0</v>
      </c>
      <c r="F7291" t="n">
        <v>5</v>
      </c>
      <c r="G7291" t="s"/>
      <c r="H7291" t="n">
        <v>1</v>
      </c>
      <c r="I7291" t="s"/>
      <c r="J7291" t="n">
        <v>2</v>
      </c>
      <c r="K7291" t="s">
        <v>237</v>
      </c>
      <c r="L7291" t="s"/>
      <c r="M7291" t="n">
        <v>1</v>
      </c>
      <c r="N7291" t="n">
        <v>55</v>
      </c>
      <c r="O7291" t="n">
        <v>55</v>
      </c>
      <c r="P7291" t="n">
        <v>97</v>
      </c>
      <c r="Q7291" t="n">
        <v>0</v>
      </c>
      <c r="R7291" t="n">
        <v>0</v>
      </c>
      <c r="S7291" t="s">
        <v>20335</v>
      </c>
      <c r="T7291" t="n">
        <v>123</v>
      </c>
      <c r="U7291" t="s">
        <v>19595</v>
      </c>
      <c r="V7291" t="s">
        <v>19595</v>
      </c>
      <c r="W7291" t="s">
        <v>403</v>
      </c>
      <c r="X7291" t="s">
        <v>352</v>
      </c>
      <c r="Y7291" t="s">
        <v>353</v>
      </c>
      <c r="Z7291" t="s"/>
      <c r="AA7291" t="n">
        <v>190</v>
      </c>
      <c r="AB7291" t="s">
        <v>20336</v>
      </c>
      <c r="AC7291" t="s">
        <v>20335</v>
      </c>
      <c r="AD7291" t="n">
        <v>5</v>
      </c>
      <c r="AE7291" t="n">
        <v>712213.64</v>
      </c>
      <c r="AF7291" t="n">
        <v>6186587.35</v>
      </c>
    </row>
    <row r="7292" spans="1:32">
      <c r="A7292" s="62" t="n">
        <v>7290</v>
      </c>
      <c r="B7292" t="s">
        <v>20337</v>
      </c>
      <c r="C7292" t="n">
        <v>120</v>
      </c>
      <c r="D7292" t="n">
        <v>1969</v>
      </c>
      <c r="E7292" t="n">
        <v>0</v>
      </c>
      <c r="F7292" t="n">
        <v>3</v>
      </c>
      <c r="G7292" t="s"/>
      <c r="H7292" t="n">
        <v>1</v>
      </c>
      <c r="I7292" t="s"/>
      <c r="J7292" t="n">
        <v>2</v>
      </c>
      <c r="K7292" t="s">
        <v>237</v>
      </c>
      <c r="L7292" t="s"/>
      <c r="M7292" t="n">
        <v>1</v>
      </c>
      <c r="N7292" t="n">
        <v>148</v>
      </c>
      <c r="O7292" t="n">
        <v>148</v>
      </c>
      <c r="P7292" t="n">
        <v>148</v>
      </c>
      <c r="Q7292" t="n">
        <v>0</v>
      </c>
      <c r="R7292" t="n">
        <v>0</v>
      </c>
      <c r="S7292" t="s">
        <v>20338</v>
      </c>
      <c r="T7292" t="n">
        <v>232</v>
      </c>
      <c r="U7292" t="s">
        <v>18631</v>
      </c>
      <c r="V7292" t="s">
        <v>18631</v>
      </c>
      <c r="W7292" t="s">
        <v>411</v>
      </c>
      <c r="X7292" t="s">
        <v>352</v>
      </c>
      <c r="Y7292" t="s">
        <v>353</v>
      </c>
      <c r="Z7292" t="s"/>
      <c r="AA7292" t="n">
        <v>190</v>
      </c>
      <c r="AB7292" t="s">
        <v>20339</v>
      </c>
      <c r="AC7292" t="s">
        <v>20338</v>
      </c>
      <c r="AD7292" t="n">
        <v>5</v>
      </c>
      <c r="AE7292" t="n">
        <v>712596.05</v>
      </c>
      <c r="AF7292" t="n">
        <v>6186612.1</v>
      </c>
    </row>
    <row r="7293" spans="1:32">
      <c r="A7293" s="62" t="n">
        <v>7291</v>
      </c>
      <c r="B7293" t="s">
        <v>20340</v>
      </c>
      <c r="C7293" t="n">
        <v>130</v>
      </c>
      <c r="D7293" t="n">
        <v>1969</v>
      </c>
      <c r="E7293" t="n">
        <v>0</v>
      </c>
      <c r="F7293" t="n">
        <v>1</v>
      </c>
      <c r="G7293" t="s"/>
      <c r="H7293" t="n">
        <v>1</v>
      </c>
      <c r="I7293" t="s"/>
      <c r="J7293" t="n">
        <v>2</v>
      </c>
      <c r="K7293" t="s">
        <v>237</v>
      </c>
      <c r="L7293" t="s"/>
      <c r="M7293" t="n">
        <v>1</v>
      </c>
      <c r="N7293" t="n">
        <v>113</v>
      </c>
      <c r="O7293" t="n">
        <v>113</v>
      </c>
      <c r="P7293" t="n">
        <v>113</v>
      </c>
      <c r="Q7293" t="n">
        <v>0</v>
      </c>
      <c r="R7293" t="n">
        <v>0</v>
      </c>
      <c r="S7293" t="s">
        <v>20341</v>
      </c>
      <c r="T7293" t="n">
        <v>288</v>
      </c>
      <c r="U7293" t="s">
        <v>16972</v>
      </c>
      <c r="V7293" t="s">
        <v>16972</v>
      </c>
      <c r="W7293" t="s">
        <v>439</v>
      </c>
      <c r="X7293" t="s">
        <v>352</v>
      </c>
      <c r="Y7293" t="s">
        <v>353</v>
      </c>
      <c r="Z7293" t="s"/>
      <c r="AA7293" t="n">
        <v>190</v>
      </c>
      <c r="AB7293" t="s">
        <v>20342</v>
      </c>
      <c r="AC7293" t="s">
        <v>20341</v>
      </c>
      <c r="AD7293" t="n">
        <v>5</v>
      </c>
      <c r="AE7293" t="n">
        <v>711928.4</v>
      </c>
      <c r="AF7293" t="n">
        <v>6186439.59</v>
      </c>
    </row>
    <row r="7294" spans="1:32">
      <c r="A7294" s="62" t="n">
        <v>7292</v>
      </c>
      <c r="B7294" t="s">
        <v>20343</v>
      </c>
      <c r="C7294" t="n">
        <v>130</v>
      </c>
      <c r="D7294" t="n">
        <v>1971</v>
      </c>
      <c r="E7294" t="n">
        <v>0</v>
      </c>
      <c r="F7294" t="n">
        <v>5</v>
      </c>
      <c r="G7294" t="s"/>
      <c r="H7294" t="n">
        <v>5</v>
      </c>
      <c r="I7294" t="s"/>
      <c r="J7294" t="n">
        <v>1</v>
      </c>
      <c r="K7294" t="s">
        <v>349</v>
      </c>
      <c r="L7294" t="s"/>
      <c r="M7294" t="n">
        <v>1</v>
      </c>
      <c r="N7294" t="n">
        <v>93</v>
      </c>
      <c r="O7294" t="n">
        <v>93</v>
      </c>
      <c r="P7294" t="n">
        <v>148</v>
      </c>
      <c r="Q7294" t="n">
        <v>0</v>
      </c>
      <c r="R7294" t="n">
        <v>0</v>
      </c>
      <c r="S7294" t="s">
        <v>20344</v>
      </c>
      <c r="T7294" t="n">
        <v>290</v>
      </c>
      <c r="U7294" t="s">
        <v>1132</v>
      </c>
      <c r="V7294" t="s">
        <v>1132</v>
      </c>
      <c r="W7294" t="s">
        <v>20345</v>
      </c>
      <c r="X7294" t="s">
        <v>352</v>
      </c>
      <c r="Y7294" t="s">
        <v>353</v>
      </c>
      <c r="Z7294" t="s"/>
      <c r="AA7294" t="n">
        <v>190</v>
      </c>
      <c r="AB7294" t="s">
        <v>20346</v>
      </c>
      <c r="AC7294" t="s">
        <v>20344</v>
      </c>
      <c r="AD7294" t="n">
        <v>5</v>
      </c>
      <c r="AE7294" t="n">
        <v>711980.8100000001</v>
      </c>
      <c r="AF7294" t="n">
        <v>6188015.43</v>
      </c>
    </row>
    <row r="7295" spans="1:32">
      <c r="A7295" s="62" t="n">
        <v>7293</v>
      </c>
      <c r="B7295" t="s">
        <v>20347</v>
      </c>
      <c r="C7295" t="n">
        <v>120</v>
      </c>
      <c r="D7295" t="n">
        <v>1972</v>
      </c>
      <c r="E7295" t="n">
        <v>0</v>
      </c>
      <c r="F7295" t="n">
        <v>5</v>
      </c>
      <c r="G7295" t="s"/>
      <c r="H7295" t="n">
        <v>1</v>
      </c>
      <c r="I7295" t="s"/>
      <c r="J7295" t="n">
        <v>1</v>
      </c>
      <c r="K7295" t="s">
        <v>349</v>
      </c>
      <c r="L7295" t="s"/>
      <c r="M7295" t="n">
        <v>1</v>
      </c>
      <c r="N7295" t="n">
        <v>150</v>
      </c>
      <c r="O7295" t="n">
        <v>150</v>
      </c>
      <c r="P7295" t="n">
        <v>150</v>
      </c>
      <c r="Q7295" t="n">
        <v>0</v>
      </c>
      <c r="R7295" t="n">
        <v>0</v>
      </c>
      <c r="S7295" t="s">
        <v>20348</v>
      </c>
      <c r="T7295" t="n">
        <v>378</v>
      </c>
      <c r="U7295" t="s">
        <v>692</v>
      </c>
      <c r="V7295" t="s">
        <v>692</v>
      </c>
      <c r="W7295" t="s">
        <v>451</v>
      </c>
      <c r="X7295" t="s">
        <v>352</v>
      </c>
      <c r="Y7295" t="s">
        <v>353</v>
      </c>
      <c r="Z7295" t="s"/>
      <c r="AA7295" t="n">
        <v>190</v>
      </c>
      <c r="AB7295" t="s">
        <v>20349</v>
      </c>
      <c r="AC7295" t="s">
        <v>20348</v>
      </c>
      <c r="AD7295" t="n">
        <v>5</v>
      </c>
      <c r="AE7295" t="n">
        <v>711770.95</v>
      </c>
      <c r="AF7295" t="n">
        <v>6187591.17</v>
      </c>
    </row>
    <row r="7296" spans="1:32">
      <c r="A7296" s="62" t="n">
        <v>7294</v>
      </c>
      <c r="B7296" t="s">
        <v>20350</v>
      </c>
      <c r="C7296" t="n">
        <v>130</v>
      </c>
      <c r="D7296" t="n">
        <v>1967</v>
      </c>
      <c r="E7296" t="n">
        <v>0</v>
      </c>
      <c r="F7296" t="n">
        <v>5</v>
      </c>
      <c r="G7296" t="s"/>
      <c r="H7296" t="n">
        <v>1</v>
      </c>
      <c r="I7296" t="s"/>
      <c r="J7296" t="n">
        <v>1</v>
      </c>
      <c r="K7296" t="s">
        <v>349</v>
      </c>
      <c r="L7296" t="s"/>
      <c r="M7296" t="n">
        <v>1</v>
      </c>
      <c r="N7296" t="n">
        <v>72</v>
      </c>
      <c r="O7296" t="n">
        <v>72</v>
      </c>
      <c r="P7296" t="n">
        <v>130</v>
      </c>
      <c r="Q7296" t="n">
        <v>0</v>
      </c>
      <c r="R7296" t="n">
        <v>0</v>
      </c>
      <c r="S7296" t="s">
        <v>20351</v>
      </c>
      <c r="T7296" t="n">
        <v>417</v>
      </c>
      <c r="U7296" t="s">
        <v>13137</v>
      </c>
      <c r="V7296" t="s">
        <v>13137</v>
      </c>
      <c r="W7296" t="s">
        <v>274</v>
      </c>
      <c r="X7296" t="s">
        <v>352</v>
      </c>
      <c r="Y7296" t="s">
        <v>353</v>
      </c>
      <c r="Z7296" t="s"/>
      <c r="AA7296" t="n">
        <v>190</v>
      </c>
      <c r="AB7296" t="s">
        <v>20352</v>
      </c>
      <c r="AC7296" t="s">
        <v>20351</v>
      </c>
      <c r="AD7296" t="n">
        <v>5</v>
      </c>
      <c r="AE7296" t="n">
        <v>712283.08</v>
      </c>
      <c r="AF7296" t="n">
        <v>6187376.41</v>
      </c>
    </row>
    <row r="7297" spans="1:32">
      <c r="A7297" s="62" t="n">
        <v>7295</v>
      </c>
      <c r="B7297" t="s">
        <v>20353</v>
      </c>
      <c r="C7297" t="n">
        <v>120</v>
      </c>
      <c r="D7297" t="n">
        <v>1963</v>
      </c>
      <c r="E7297" t="n">
        <v>0</v>
      </c>
      <c r="F7297" t="n">
        <v>6</v>
      </c>
      <c r="G7297" t="s"/>
      <c r="H7297" t="n">
        <v>1</v>
      </c>
      <c r="I7297" t="s"/>
      <c r="J7297" t="n">
        <v>2</v>
      </c>
      <c r="K7297" t="s">
        <v>237</v>
      </c>
      <c r="L7297" t="s"/>
      <c r="M7297" t="n">
        <v>1</v>
      </c>
      <c r="N7297" t="n">
        <v>112</v>
      </c>
      <c r="O7297" t="n">
        <v>112</v>
      </c>
      <c r="P7297" t="n">
        <v>112</v>
      </c>
      <c r="Q7297" t="n">
        <v>0</v>
      </c>
      <c r="R7297" t="n">
        <v>0</v>
      </c>
      <c r="S7297" t="s">
        <v>20354</v>
      </c>
      <c r="T7297" t="n">
        <v>440</v>
      </c>
      <c r="U7297" t="s">
        <v>17146</v>
      </c>
      <c r="V7297" t="s">
        <v>17146</v>
      </c>
      <c r="W7297" t="s">
        <v>443</v>
      </c>
      <c r="X7297" t="s">
        <v>352</v>
      </c>
      <c r="Y7297" t="s">
        <v>353</v>
      </c>
      <c r="Z7297" t="s"/>
      <c r="AA7297" t="n">
        <v>190</v>
      </c>
      <c r="AB7297" t="s">
        <v>11888</v>
      </c>
      <c r="AC7297" t="s">
        <v>20354</v>
      </c>
      <c r="AD7297" t="n">
        <v>5</v>
      </c>
      <c r="AE7297" t="n">
        <v>710603.6800000001</v>
      </c>
      <c r="AF7297" t="n">
        <v>6187004.17</v>
      </c>
    </row>
    <row r="7298" spans="1:32">
      <c r="A7298" s="62" t="n">
        <v>7296</v>
      </c>
      <c r="B7298" t="s">
        <v>20355</v>
      </c>
      <c r="C7298" t="n">
        <v>120</v>
      </c>
      <c r="D7298" t="n">
        <v>1957</v>
      </c>
      <c r="E7298" t="n">
        <v>0</v>
      </c>
      <c r="F7298" t="n">
        <v>3</v>
      </c>
      <c r="G7298" t="s"/>
      <c r="H7298" t="n">
        <v>2</v>
      </c>
      <c r="I7298" t="s"/>
      <c r="J7298" t="n">
        <v>1</v>
      </c>
      <c r="K7298" t="s">
        <v>349</v>
      </c>
      <c r="L7298" t="s"/>
      <c r="M7298" t="n">
        <v>1</v>
      </c>
      <c r="N7298" t="n">
        <v>134</v>
      </c>
      <c r="O7298" t="n">
        <v>134</v>
      </c>
      <c r="P7298" t="n">
        <v>134</v>
      </c>
      <c r="Q7298" t="n">
        <v>0</v>
      </c>
      <c r="R7298" t="n">
        <v>0</v>
      </c>
      <c r="S7298" t="s">
        <v>20356</v>
      </c>
      <c r="T7298" t="n">
        <v>540</v>
      </c>
      <c r="U7298" t="s">
        <v>1163</v>
      </c>
      <c r="V7298" t="s">
        <v>1163</v>
      </c>
      <c r="W7298" t="s">
        <v>278</v>
      </c>
      <c r="X7298" t="s">
        <v>352</v>
      </c>
      <c r="Y7298" t="s">
        <v>353</v>
      </c>
      <c r="Z7298" t="s"/>
      <c r="AA7298" t="n">
        <v>190</v>
      </c>
      <c r="AB7298" t="s">
        <v>4208</v>
      </c>
      <c r="AC7298" t="s">
        <v>20356</v>
      </c>
      <c r="AD7298" t="n">
        <v>5</v>
      </c>
      <c r="AE7298" t="n">
        <v>711843.21</v>
      </c>
      <c r="AF7298" t="n">
        <v>6187335.95</v>
      </c>
    </row>
    <row r="7299" spans="1:32">
      <c r="A7299" s="62" t="n">
        <v>7297</v>
      </c>
      <c r="B7299" t="s">
        <v>20357</v>
      </c>
      <c r="C7299" t="n">
        <v>130</v>
      </c>
      <c r="D7299" t="n">
        <v>1958</v>
      </c>
      <c r="E7299" t="n">
        <v>1975</v>
      </c>
      <c r="F7299" t="n">
        <v>5</v>
      </c>
      <c r="G7299" t="s"/>
      <c r="H7299" t="n">
        <v>1</v>
      </c>
      <c r="I7299" t="s"/>
      <c r="J7299" t="n">
        <v>2</v>
      </c>
      <c r="K7299" t="s">
        <v>237</v>
      </c>
      <c r="L7299" t="s"/>
      <c r="M7299" t="n">
        <v>1</v>
      </c>
      <c r="N7299" t="n">
        <v>96</v>
      </c>
      <c r="O7299" t="n">
        <v>96</v>
      </c>
      <c r="P7299" t="n">
        <v>138</v>
      </c>
      <c r="Q7299" t="n">
        <v>0</v>
      </c>
      <c r="R7299" t="n">
        <v>0</v>
      </c>
      <c r="S7299" t="s">
        <v>20358</v>
      </c>
      <c r="T7299" t="n">
        <v>629</v>
      </c>
      <c r="U7299" t="s">
        <v>18652</v>
      </c>
      <c r="V7299" t="s">
        <v>18652</v>
      </c>
      <c r="W7299" t="s">
        <v>608</v>
      </c>
      <c r="X7299" t="s">
        <v>352</v>
      </c>
      <c r="Y7299" t="s">
        <v>353</v>
      </c>
      <c r="Z7299" t="s"/>
      <c r="AA7299" t="n">
        <v>190</v>
      </c>
      <c r="AB7299" t="s">
        <v>20359</v>
      </c>
      <c r="AC7299" t="s">
        <v>20358</v>
      </c>
      <c r="AD7299" t="n">
        <v>5</v>
      </c>
      <c r="AE7299" t="n">
        <v>712213.51</v>
      </c>
      <c r="AF7299" t="n">
        <v>6186487.12</v>
      </c>
    </row>
    <row r="7300" spans="1:32">
      <c r="A7300" s="62" t="n">
        <v>7298</v>
      </c>
      <c r="B7300" t="s">
        <v>20360</v>
      </c>
      <c r="C7300" t="n">
        <v>120</v>
      </c>
      <c r="D7300" t="n">
        <v>1967</v>
      </c>
      <c r="E7300" t="n">
        <v>1977</v>
      </c>
      <c r="F7300" t="n">
        <v>5</v>
      </c>
      <c r="G7300" t="s"/>
      <c r="H7300" t="n">
        <v>1</v>
      </c>
      <c r="I7300" t="s"/>
      <c r="J7300" t="n">
        <v>1</v>
      </c>
      <c r="K7300" t="s">
        <v>349</v>
      </c>
      <c r="L7300" t="s"/>
      <c r="M7300" t="n">
        <v>1</v>
      </c>
      <c r="N7300" t="n">
        <v>126</v>
      </c>
      <c r="O7300" t="n">
        <v>126</v>
      </c>
      <c r="P7300" t="n">
        <v>208</v>
      </c>
      <c r="Q7300" t="n">
        <v>0</v>
      </c>
      <c r="R7300" t="n">
        <v>0</v>
      </c>
      <c r="S7300" t="s">
        <v>20361</v>
      </c>
      <c r="T7300" t="n">
        <v>636</v>
      </c>
      <c r="U7300" t="s">
        <v>18126</v>
      </c>
      <c r="V7300" t="s">
        <v>18126</v>
      </c>
      <c r="W7300" t="s">
        <v>419</v>
      </c>
      <c r="X7300" t="s">
        <v>352</v>
      </c>
      <c r="Y7300" t="s">
        <v>353</v>
      </c>
      <c r="Z7300" t="s"/>
      <c r="AA7300" t="n">
        <v>190</v>
      </c>
      <c r="AB7300" t="s">
        <v>20362</v>
      </c>
      <c r="AC7300" t="s">
        <v>20361</v>
      </c>
      <c r="AD7300" t="n">
        <v>5</v>
      </c>
      <c r="AE7300" t="n">
        <v>710281.14</v>
      </c>
      <c r="AF7300" t="n">
        <v>6186839.45</v>
      </c>
    </row>
    <row r="7301" spans="1:32">
      <c r="A7301" s="62" t="n">
        <v>7299</v>
      </c>
      <c r="B7301" t="s">
        <v>20363</v>
      </c>
      <c r="C7301" t="n">
        <v>120</v>
      </c>
      <c r="D7301" t="n">
        <v>1973</v>
      </c>
      <c r="E7301" t="n">
        <v>0</v>
      </c>
      <c r="F7301" t="n">
        <v>3</v>
      </c>
      <c r="G7301" t="s"/>
      <c r="H7301" t="n">
        <v>1</v>
      </c>
      <c r="I7301" t="s"/>
      <c r="J7301" t="n">
        <v>2</v>
      </c>
      <c r="K7301" t="s">
        <v>237</v>
      </c>
      <c r="L7301" t="s"/>
      <c r="M7301" t="n">
        <v>1</v>
      </c>
      <c r="N7301" t="n">
        <v>153</v>
      </c>
      <c r="O7301" t="n">
        <v>153</v>
      </c>
      <c r="P7301" t="n">
        <v>153</v>
      </c>
      <c r="Q7301" t="n">
        <v>0</v>
      </c>
      <c r="R7301" t="n">
        <v>0</v>
      </c>
      <c r="S7301" t="s">
        <v>20364</v>
      </c>
      <c r="T7301" t="n">
        <v>663</v>
      </c>
      <c r="U7301" t="s">
        <v>13627</v>
      </c>
      <c r="V7301" t="s">
        <v>13627</v>
      </c>
      <c r="W7301" t="s">
        <v>1040</v>
      </c>
      <c r="X7301" t="s">
        <v>352</v>
      </c>
      <c r="Y7301" t="s">
        <v>353</v>
      </c>
      <c r="Z7301" t="s"/>
      <c r="AA7301" t="n">
        <v>190</v>
      </c>
      <c r="AB7301" t="s">
        <v>20365</v>
      </c>
      <c r="AC7301" t="s">
        <v>20364</v>
      </c>
      <c r="AD7301" t="n">
        <v>5</v>
      </c>
      <c r="AE7301" t="n">
        <v>712436.9300000001</v>
      </c>
      <c r="AF7301" t="n">
        <v>6186861.22</v>
      </c>
    </row>
    <row r="7302" spans="1:32">
      <c r="A7302" s="62" t="n">
        <v>7300</v>
      </c>
      <c r="B7302" t="s">
        <v>20366</v>
      </c>
      <c r="C7302" t="n">
        <v>120</v>
      </c>
      <c r="D7302" t="n">
        <v>1963</v>
      </c>
      <c r="E7302" t="n">
        <v>0</v>
      </c>
      <c r="F7302" t="n">
        <v>3</v>
      </c>
      <c r="G7302" t="s"/>
      <c r="H7302" t="n">
        <v>1</v>
      </c>
      <c r="I7302" t="s"/>
      <c r="J7302" t="n">
        <v>2</v>
      </c>
      <c r="K7302" t="s">
        <v>237</v>
      </c>
      <c r="L7302" t="s"/>
      <c r="M7302" t="n">
        <v>1</v>
      </c>
      <c r="N7302" t="n">
        <v>122</v>
      </c>
      <c r="O7302" t="n">
        <v>122</v>
      </c>
      <c r="P7302" t="n">
        <v>122</v>
      </c>
      <c r="Q7302" t="n">
        <v>0</v>
      </c>
      <c r="R7302" t="n">
        <v>0</v>
      </c>
      <c r="S7302" t="s">
        <v>20367</v>
      </c>
      <c r="T7302" t="n">
        <v>757</v>
      </c>
      <c r="U7302" t="s">
        <v>18978</v>
      </c>
      <c r="V7302" t="s">
        <v>18978</v>
      </c>
      <c r="W7302" t="s">
        <v>403</v>
      </c>
      <c r="X7302" t="s">
        <v>352</v>
      </c>
      <c r="Y7302" t="s">
        <v>353</v>
      </c>
      <c r="Z7302" t="s"/>
      <c r="AA7302" t="n">
        <v>190</v>
      </c>
      <c r="AB7302" t="s">
        <v>20368</v>
      </c>
      <c r="AC7302" t="s">
        <v>20367</v>
      </c>
      <c r="AD7302" t="n">
        <v>5</v>
      </c>
      <c r="AE7302" t="n">
        <v>710995.0600000001</v>
      </c>
      <c r="AF7302" t="n">
        <v>6187210.8</v>
      </c>
    </row>
    <row r="7303" spans="1:32">
      <c r="A7303" s="62" t="n">
        <v>7301</v>
      </c>
      <c r="B7303" t="s">
        <v>20369</v>
      </c>
      <c r="C7303" t="n">
        <v>120</v>
      </c>
      <c r="D7303" t="n">
        <v>1946</v>
      </c>
      <c r="E7303" t="n">
        <v>1980</v>
      </c>
      <c r="F7303" t="n">
        <v>5</v>
      </c>
      <c r="G7303" t="s"/>
      <c r="H7303" t="n">
        <v>1</v>
      </c>
      <c r="I7303" t="s"/>
      <c r="J7303" t="n">
        <v>2</v>
      </c>
      <c r="K7303" t="s">
        <v>522</v>
      </c>
      <c r="L7303" t="n">
        <v>90</v>
      </c>
      <c r="M7303" t="n">
        <v>1</v>
      </c>
      <c r="N7303" t="n">
        <v>76</v>
      </c>
      <c r="O7303" t="n">
        <v>76</v>
      </c>
      <c r="P7303" t="n">
        <v>121</v>
      </c>
      <c r="Q7303" t="n">
        <v>0</v>
      </c>
      <c r="R7303" t="n">
        <v>0</v>
      </c>
      <c r="S7303" t="s">
        <v>20370</v>
      </c>
      <c r="T7303" t="n">
        <v>396</v>
      </c>
      <c r="U7303" t="s">
        <v>16894</v>
      </c>
      <c r="V7303" t="s">
        <v>16894</v>
      </c>
      <c r="W7303" t="s">
        <v>608</v>
      </c>
      <c r="X7303" t="s">
        <v>352</v>
      </c>
      <c r="Y7303" t="s">
        <v>353</v>
      </c>
      <c r="Z7303" t="s">
        <v>480</v>
      </c>
      <c r="AA7303" t="n">
        <v>190</v>
      </c>
      <c r="AB7303" t="s">
        <v>20371</v>
      </c>
      <c r="AC7303" t="s">
        <v>20370</v>
      </c>
      <c r="AD7303" t="n">
        <v>5</v>
      </c>
      <c r="AE7303" t="n">
        <v>713570.64</v>
      </c>
      <c r="AF7303" t="n">
        <v>6184988.1</v>
      </c>
    </row>
    <row r="7304" spans="1:32">
      <c r="A7304" s="62" t="n">
        <v>7302</v>
      </c>
      <c r="B7304" t="s">
        <v>20372</v>
      </c>
      <c r="C7304" t="n">
        <v>130</v>
      </c>
      <c r="D7304" t="n">
        <v>1987</v>
      </c>
      <c r="E7304" t="n">
        <v>0</v>
      </c>
      <c r="F7304" t="n">
        <v>4</v>
      </c>
      <c r="G7304" t="s"/>
      <c r="H7304" t="n">
        <v>1</v>
      </c>
      <c r="I7304" t="s"/>
      <c r="J7304" t="n">
        <v>2</v>
      </c>
      <c r="K7304" t="s">
        <v>237</v>
      </c>
      <c r="L7304" t="s"/>
      <c r="M7304" t="n">
        <v>1</v>
      </c>
      <c r="N7304" t="n">
        <v>61</v>
      </c>
      <c r="O7304" t="n">
        <v>61</v>
      </c>
      <c r="P7304" t="n">
        <v>61</v>
      </c>
      <c r="Q7304" t="n">
        <v>0</v>
      </c>
      <c r="R7304" t="n">
        <v>0</v>
      </c>
      <c r="S7304" t="s">
        <v>20373</v>
      </c>
      <c r="T7304" t="n">
        <v>480</v>
      </c>
      <c r="U7304" t="s">
        <v>17450</v>
      </c>
      <c r="V7304" t="s">
        <v>17450</v>
      </c>
      <c r="W7304" t="s">
        <v>431</v>
      </c>
      <c r="X7304" t="s">
        <v>352</v>
      </c>
      <c r="Y7304" t="s">
        <v>353</v>
      </c>
      <c r="Z7304" t="s">
        <v>480</v>
      </c>
      <c r="AA7304" t="n">
        <v>190</v>
      </c>
      <c r="AB7304" t="s">
        <v>20374</v>
      </c>
      <c r="AC7304" t="s">
        <v>20373</v>
      </c>
      <c r="AD7304" t="n">
        <v>5</v>
      </c>
      <c r="AE7304" t="n">
        <v>712804.61</v>
      </c>
      <c r="AF7304" t="n">
        <v>6184958.14</v>
      </c>
    </row>
    <row r="7305" spans="1:32">
      <c r="A7305" s="62" t="n">
        <v>7303</v>
      </c>
      <c r="B7305" t="s">
        <v>20375</v>
      </c>
      <c r="C7305" t="n">
        <v>120</v>
      </c>
      <c r="D7305" t="n">
        <v>1998</v>
      </c>
      <c r="E7305" t="n">
        <v>0</v>
      </c>
      <c r="F7305" t="n">
        <v>3</v>
      </c>
      <c r="G7305" t="s"/>
      <c r="H7305" t="n">
        <v>5</v>
      </c>
      <c r="I7305" t="s"/>
      <c r="J7305" t="n">
        <v>2</v>
      </c>
      <c r="K7305" t="s">
        <v>237</v>
      </c>
      <c r="L7305" t="n">
        <v>90</v>
      </c>
      <c r="M7305" t="n">
        <v>1</v>
      </c>
      <c r="N7305" t="n">
        <v>105</v>
      </c>
      <c r="O7305" t="n">
        <v>105</v>
      </c>
      <c r="P7305" t="n">
        <v>190</v>
      </c>
      <c r="Q7305" t="n">
        <v>0</v>
      </c>
      <c r="R7305" t="n">
        <v>0</v>
      </c>
      <c r="S7305" t="s">
        <v>20376</v>
      </c>
      <c r="T7305" t="n">
        <v>537</v>
      </c>
      <c r="U7305" t="s">
        <v>19958</v>
      </c>
      <c r="V7305" t="s">
        <v>19958</v>
      </c>
      <c r="W7305" t="s">
        <v>237</v>
      </c>
      <c r="X7305" t="s">
        <v>352</v>
      </c>
      <c r="Y7305" t="s">
        <v>353</v>
      </c>
      <c r="Z7305" t="s">
        <v>480</v>
      </c>
      <c r="AA7305" t="n">
        <v>190</v>
      </c>
      <c r="AB7305" t="s">
        <v>12828</v>
      </c>
      <c r="AC7305" t="s">
        <v>20376</v>
      </c>
      <c r="AD7305" t="n">
        <v>5</v>
      </c>
      <c r="AE7305" t="n">
        <v>713487.78</v>
      </c>
      <c r="AF7305" t="n">
        <v>6184825.88</v>
      </c>
    </row>
    <row r="7306" spans="1:32">
      <c r="A7306" s="62" t="n">
        <v>7304</v>
      </c>
      <c r="B7306" t="s">
        <v>20377</v>
      </c>
      <c r="C7306" t="n">
        <v>120</v>
      </c>
      <c r="D7306" t="n">
        <v>2014</v>
      </c>
      <c r="E7306" t="n">
        <v>0</v>
      </c>
      <c r="F7306" t="n">
        <v>1</v>
      </c>
      <c r="G7306" t="s"/>
      <c r="H7306" t="n">
        <v>1</v>
      </c>
      <c r="I7306" t="s"/>
      <c r="J7306" t="n">
        <v>2</v>
      </c>
      <c r="K7306" t="s">
        <v>237</v>
      </c>
      <c r="L7306" t="s"/>
      <c r="M7306" t="n">
        <v>1</v>
      </c>
      <c r="N7306" t="n">
        <v>196</v>
      </c>
      <c r="O7306" t="n">
        <v>196</v>
      </c>
      <c r="P7306" t="n">
        <v>196</v>
      </c>
      <c r="Q7306" t="n">
        <v>0</v>
      </c>
      <c r="R7306" t="n">
        <v>0</v>
      </c>
      <c r="S7306" t="s">
        <v>20378</v>
      </c>
      <c r="T7306" t="n">
        <v>647</v>
      </c>
      <c r="U7306" t="s">
        <v>18447</v>
      </c>
      <c r="V7306" t="s">
        <v>18447</v>
      </c>
      <c r="W7306" t="s">
        <v>4920</v>
      </c>
      <c r="X7306" t="s">
        <v>352</v>
      </c>
      <c r="Y7306" t="s">
        <v>353</v>
      </c>
      <c r="Z7306" t="s">
        <v>480</v>
      </c>
      <c r="AA7306" t="n">
        <v>190</v>
      </c>
      <c r="AB7306" t="s">
        <v>20379</v>
      </c>
      <c r="AC7306" t="s">
        <v>20378</v>
      </c>
      <c r="AD7306" t="n">
        <v>5</v>
      </c>
      <c r="AE7306" t="n">
        <v>713303.3</v>
      </c>
      <c r="AF7306" t="n">
        <v>6184426.82</v>
      </c>
    </row>
    <row r="7307" spans="1:32">
      <c r="A7307" s="62" t="n">
        <v>7305</v>
      </c>
      <c r="B7307" t="s">
        <v>20380</v>
      </c>
      <c r="C7307" t="n">
        <v>120</v>
      </c>
      <c r="D7307" t="n">
        <v>1969</v>
      </c>
      <c r="E7307" t="n">
        <v>0</v>
      </c>
      <c r="F7307" t="n">
        <v>4</v>
      </c>
      <c r="G7307" t="s"/>
      <c r="H7307" t="n">
        <v>1</v>
      </c>
      <c r="I7307" t="s"/>
      <c r="J7307" t="n">
        <v>2</v>
      </c>
      <c r="K7307" t="s">
        <v>237</v>
      </c>
      <c r="L7307" t="s"/>
      <c r="M7307" t="n">
        <v>1</v>
      </c>
      <c r="N7307" t="n">
        <v>140</v>
      </c>
      <c r="O7307" t="n">
        <v>140</v>
      </c>
      <c r="P7307" t="n">
        <v>140</v>
      </c>
      <c r="Q7307" t="n">
        <v>0</v>
      </c>
      <c r="R7307" t="n">
        <v>0</v>
      </c>
      <c r="S7307" t="s">
        <v>20381</v>
      </c>
      <c r="T7307" t="n">
        <v>141</v>
      </c>
      <c r="U7307" t="s">
        <v>19501</v>
      </c>
      <c r="V7307" t="s">
        <v>19501</v>
      </c>
      <c r="W7307" t="s">
        <v>688</v>
      </c>
      <c r="X7307" t="s">
        <v>241</v>
      </c>
      <c r="Y7307" t="s">
        <v>242</v>
      </c>
      <c r="Z7307" t="s"/>
      <c r="AA7307" t="n">
        <v>190</v>
      </c>
      <c r="AB7307" t="s">
        <v>20382</v>
      </c>
      <c r="AC7307" t="s">
        <v>20381</v>
      </c>
      <c r="AD7307" t="n">
        <v>5</v>
      </c>
      <c r="AE7307" t="n">
        <v>712217.58</v>
      </c>
      <c r="AF7307" t="n">
        <v>6190099.72</v>
      </c>
    </row>
    <row r="7308" spans="1:32">
      <c r="A7308" s="62" t="n">
        <v>7306</v>
      </c>
      <c r="B7308" t="s">
        <v>20383</v>
      </c>
      <c r="C7308" t="n">
        <v>210</v>
      </c>
      <c r="D7308" t="n">
        <v>1900</v>
      </c>
      <c r="E7308" t="n">
        <v>0</v>
      </c>
      <c r="F7308" t="n">
        <v>2</v>
      </c>
      <c r="G7308" t="s"/>
      <c r="H7308" t="n">
        <v>1</v>
      </c>
      <c r="I7308" t="s"/>
      <c r="J7308" t="n">
        <v>9</v>
      </c>
      <c r="K7308" t="s">
        <v>349</v>
      </c>
      <c r="L7308" t="s"/>
      <c r="M7308" t="n">
        <v>1</v>
      </c>
      <c r="N7308" t="n">
        <v>58</v>
      </c>
      <c r="O7308" t="n">
        <v>58</v>
      </c>
      <c r="P7308" t="n">
        <v>0</v>
      </c>
      <c r="Q7308" t="n">
        <v>58</v>
      </c>
      <c r="R7308" t="n">
        <v>0</v>
      </c>
      <c r="S7308" t="s">
        <v>20384</v>
      </c>
      <c r="T7308" t="n">
        <v>166</v>
      </c>
      <c r="U7308" t="s">
        <v>20385</v>
      </c>
      <c r="V7308" t="s">
        <v>20385</v>
      </c>
      <c r="W7308" t="s">
        <v>503</v>
      </c>
      <c r="X7308" t="s">
        <v>3571</v>
      </c>
      <c r="Y7308" t="s">
        <v>3572</v>
      </c>
      <c r="Z7308" t="s"/>
      <c r="AA7308" t="n">
        <v>190</v>
      </c>
      <c r="AB7308" t="s">
        <v>20386</v>
      </c>
      <c r="AC7308" t="s">
        <v>20384</v>
      </c>
      <c r="AD7308" t="n">
        <v>5</v>
      </c>
      <c r="AE7308" t="n">
        <v>714114.97</v>
      </c>
      <c r="AF7308" t="n">
        <v>6191226.35</v>
      </c>
    </row>
    <row r="7309" spans="1:32">
      <c r="A7309" s="62" t="n">
        <v>7307</v>
      </c>
      <c r="B7309" t="s">
        <v>20387</v>
      </c>
      <c r="C7309" t="n">
        <v>210</v>
      </c>
      <c r="D7309" t="n">
        <v>1935</v>
      </c>
      <c r="E7309" t="n">
        <v>0</v>
      </c>
      <c r="F7309" t="n">
        <v>2</v>
      </c>
      <c r="G7309" t="s"/>
      <c r="H7309" t="n">
        <v>90</v>
      </c>
      <c r="I7309" t="s"/>
      <c r="J7309" t="n">
        <v>9</v>
      </c>
      <c r="K7309" t="s">
        <v>349</v>
      </c>
      <c r="L7309" t="s"/>
      <c r="M7309" t="n">
        <v>1</v>
      </c>
      <c r="N7309" t="n">
        <v>32</v>
      </c>
      <c r="O7309" t="n">
        <v>32</v>
      </c>
      <c r="P7309" t="n">
        <v>0</v>
      </c>
      <c r="Q7309" t="n">
        <v>32</v>
      </c>
      <c r="R7309" t="n">
        <v>0</v>
      </c>
      <c r="S7309" t="s">
        <v>20384</v>
      </c>
      <c r="T7309" t="n">
        <v>166</v>
      </c>
      <c r="U7309" t="s">
        <v>20385</v>
      </c>
      <c r="V7309" t="s">
        <v>20385</v>
      </c>
      <c r="W7309" t="s">
        <v>503</v>
      </c>
      <c r="X7309" t="s">
        <v>3571</v>
      </c>
      <c r="Y7309" t="s">
        <v>3572</v>
      </c>
      <c r="Z7309" t="s"/>
      <c r="AA7309" t="n">
        <v>190</v>
      </c>
      <c r="AB7309" t="s">
        <v>20386</v>
      </c>
      <c r="AC7309" t="s">
        <v>20384</v>
      </c>
      <c r="AD7309" t="n">
        <v>5</v>
      </c>
      <c r="AE7309" t="n">
        <v>714114.97</v>
      </c>
      <c r="AF7309" t="n">
        <v>6191226.35</v>
      </c>
    </row>
    <row r="7310" spans="1:32">
      <c r="A7310" s="62" t="n">
        <v>7308</v>
      </c>
      <c r="B7310" t="s">
        <v>20388</v>
      </c>
      <c r="C7310" t="n">
        <v>110</v>
      </c>
      <c r="D7310" t="n">
        <v>1910</v>
      </c>
      <c r="E7310" t="n">
        <v>1981</v>
      </c>
      <c r="F7310" t="n">
        <v>5</v>
      </c>
      <c r="G7310" t="s"/>
      <c r="H7310" t="n">
        <v>1</v>
      </c>
      <c r="I7310" t="s"/>
      <c r="J7310" t="n">
        <v>2</v>
      </c>
      <c r="K7310" t="s">
        <v>522</v>
      </c>
      <c r="L7310" t="s"/>
      <c r="M7310" t="n">
        <v>1</v>
      </c>
      <c r="N7310" t="n">
        <v>212</v>
      </c>
      <c r="O7310" t="n">
        <v>212</v>
      </c>
      <c r="P7310" t="n">
        <v>300</v>
      </c>
      <c r="Q7310" t="n">
        <v>0</v>
      </c>
      <c r="R7310" t="n">
        <v>0</v>
      </c>
      <c r="S7310" t="s">
        <v>20384</v>
      </c>
      <c r="T7310" t="n">
        <v>166</v>
      </c>
      <c r="U7310" t="s">
        <v>20385</v>
      </c>
      <c r="V7310" t="s">
        <v>20385</v>
      </c>
      <c r="W7310" t="s">
        <v>503</v>
      </c>
      <c r="X7310" t="s">
        <v>3571</v>
      </c>
      <c r="Y7310" t="s">
        <v>3572</v>
      </c>
      <c r="Z7310" t="s"/>
      <c r="AA7310" t="n">
        <v>190</v>
      </c>
      <c r="AB7310" t="s">
        <v>20386</v>
      </c>
      <c r="AC7310" t="s">
        <v>20384</v>
      </c>
      <c r="AD7310" t="n">
        <v>5</v>
      </c>
      <c r="AE7310" t="n">
        <v>714114.97</v>
      </c>
      <c r="AF7310" t="n">
        <v>6191226.35</v>
      </c>
    </row>
    <row r="7311" spans="1:32">
      <c r="A7311" s="62" t="n">
        <v>7309</v>
      </c>
      <c r="B7311" t="s">
        <v>20389</v>
      </c>
      <c r="C7311" t="n">
        <v>140</v>
      </c>
      <c r="D7311" t="n">
        <v>1985</v>
      </c>
      <c r="E7311" t="n">
        <v>0</v>
      </c>
      <c r="F7311" t="n">
        <v>3</v>
      </c>
      <c r="G7311" t="s"/>
      <c r="H7311" t="n">
        <v>6</v>
      </c>
      <c r="I7311" t="s"/>
      <c r="J7311" t="n">
        <v>1</v>
      </c>
      <c r="K7311" t="s">
        <v>349</v>
      </c>
      <c r="L7311" t="s"/>
      <c r="M7311" t="n">
        <v>2</v>
      </c>
      <c r="N7311" t="n">
        <v>417</v>
      </c>
      <c r="O7311" t="n">
        <v>820</v>
      </c>
      <c r="P7311" t="n">
        <v>682</v>
      </c>
      <c r="Q7311" t="n">
        <v>168</v>
      </c>
      <c r="R7311" t="n">
        <v>0</v>
      </c>
      <c r="S7311" t="s">
        <v>20390</v>
      </c>
      <c r="T7311" t="n">
        <v>211</v>
      </c>
      <c r="U7311" t="s">
        <v>1505</v>
      </c>
      <c r="V7311" t="s">
        <v>1505</v>
      </c>
      <c r="W7311" t="s">
        <v>8048</v>
      </c>
      <c r="X7311" t="s">
        <v>241</v>
      </c>
      <c r="Y7311" t="s">
        <v>242</v>
      </c>
      <c r="Z7311" t="s"/>
      <c r="AA7311" t="n">
        <v>190</v>
      </c>
      <c r="AB7311" t="s">
        <v>19510</v>
      </c>
      <c r="AC7311" t="s">
        <v>20390</v>
      </c>
      <c r="AD7311" t="n">
        <v>5</v>
      </c>
      <c r="AE7311" t="n">
        <v>712491.49</v>
      </c>
      <c r="AF7311" t="n">
        <v>6191724.5</v>
      </c>
    </row>
    <row r="7312" spans="1:32">
      <c r="A7312" s="62" t="n">
        <v>7310</v>
      </c>
      <c r="B7312" t="s">
        <v>20391</v>
      </c>
      <c r="C7312" t="n">
        <v>130</v>
      </c>
      <c r="D7312" t="n">
        <v>1971</v>
      </c>
      <c r="E7312" t="n">
        <v>0</v>
      </c>
      <c r="F7312" t="n">
        <v>5</v>
      </c>
      <c r="G7312" t="s"/>
      <c r="H7312" t="n">
        <v>5</v>
      </c>
      <c r="I7312" t="s"/>
      <c r="J7312" t="n">
        <v>1</v>
      </c>
      <c r="K7312" t="s">
        <v>349</v>
      </c>
      <c r="L7312" t="s"/>
      <c r="M7312" t="n">
        <v>1</v>
      </c>
      <c r="N7312" t="n">
        <v>92</v>
      </c>
      <c r="O7312" t="n">
        <v>92</v>
      </c>
      <c r="P7312" t="n">
        <v>145</v>
      </c>
      <c r="Q7312" t="n">
        <v>0</v>
      </c>
      <c r="R7312" t="n">
        <v>0</v>
      </c>
      <c r="S7312" t="s">
        <v>20392</v>
      </c>
      <c r="T7312" t="n">
        <v>378</v>
      </c>
      <c r="U7312" t="s">
        <v>692</v>
      </c>
      <c r="V7312" t="s">
        <v>692</v>
      </c>
      <c r="W7312" t="s">
        <v>640</v>
      </c>
      <c r="X7312" t="s">
        <v>352</v>
      </c>
      <c r="Y7312" t="s">
        <v>353</v>
      </c>
      <c r="Z7312" t="s"/>
      <c r="AA7312" t="n">
        <v>190</v>
      </c>
      <c r="AB7312" t="s">
        <v>20393</v>
      </c>
      <c r="AC7312" t="s">
        <v>20392</v>
      </c>
      <c r="AD7312" t="n">
        <v>5</v>
      </c>
      <c r="AE7312" t="n">
        <v>711857.03</v>
      </c>
      <c r="AF7312" t="n">
        <v>6187724.35</v>
      </c>
    </row>
    <row r="7313" spans="1:32">
      <c r="A7313" s="62" t="n">
        <v>7311</v>
      </c>
      <c r="B7313" t="s">
        <v>20394</v>
      </c>
      <c r="C7313" t="n">
        <v>130</v>
      </c>
      <c r="D7313" t="n">
        <v>1977</v>
      </c>
      <c r="E7313" t="n">
        <v>0</v>
      </c>
      <c r="F7313" t="n">
        <v>5</v>
      </c>
      <c r="G7313" t="s"/>
      <c r="H7313" t="n">
        <v>1</v>
      </c>
      <c r="I7313" t="s"/>
      <c r="J7313" t="n">
        <v>1</v>
      </c>
      <c r="K7313" t="s">
        <v>349</v>
      </c>
      <c r="L7313" t="s"/>
      <c r="M7313" t="n">
        <v>1</v>
      </c>
      <c r="N7313" t="n">
        <v>75</v>
      </c>
      <c r="O7313" t="n">
        <v>75</v>
      </c>
      <c r="P7313" t="n">
        <v>130</v>
      </c>
      <c r="Q7313" t="n">
        <v>0</v>
      </c>
      <c r="R7313" t="n">
        <v>0</v>
      </c>
      <c r="S7313" t="s">
        <v>20395</v>
      </c>
      <c r="T7313" t="n">
        <v>417</v>
      </c>
      <c r="U7313" t="s">
        <v>13137</v>
      </c>
      <c r="V7313" t="s">
        <v>13137</v>
      </c>
      <c r="W7313" t="s">
        <v>669</v>
      </c>
      <c r="X7313" t="s">
        <v>352</v>
      </c>
      <c r="Y7313" t="s">
        <v>353</v>
      </c>
      <c r="Z7313" t="s"/>
      <c r="AA7313" t="n">
        <v>190</v>
      </c>
      <c r="AB7313" t="s">
        <v>20396</v>
      </c>
      <c r="AC7313" t="s">
        <v>20395</v>
      </c>
      <c r="AD7313" t="n">
        <v>5</v>
      </c>
      <c r="AE7313" t="n">
        <v>712290.13</v>
      </c>
      <c r="AF7313" t="n">
        <v>6187550.48</v>
      </c>
    </row>
    <row r="7314" spans="1:32">
      <c r="A7314" s="62" t="n">
        <v>7312</v>
      </c>
      <c r="B7314" t="s">
        <v>20397</v>
      </c>
      <c r="C7314" t="n">
        <v>120</v>
      </c>
      <c r="D7314" t="n">
        <v>1967</v>
      </c>
      <c r="E7314" t="n">
        <v>1993</v>
      </c>
      <c r="F7314" t="n">
        <v>1</v>
      </c>
      <c r="G7314" t="s"/>
      <c r="H7314" t="n">
        <v>1</v>
      </c>
      <c r="I7314" t="s"/>
      <c r="J7314" t="n">
        <v>2</v>
      </c>
      <c r="K7314" t="s">
        <v>522</v>
      </c>
      <c r="L7314" t="n">
        <v>90</v>
      </c>
      <c r="M7314" t="n">
        <v>1</v>
      </c>
      <c r="N7314" t="n">
        <v>185</v>
      </c>
      <c r="O7314" t="n">
        <v>185</v>
      </c>
      <c r="P7314" t="n">
        <v>185</v>
      </c>
      <c r="Q7314" t="n">
        <v>0</v>
      </c>
      <c r="R7314" t="n">
        <v>0</v>
      </c>
      <c r="S7314" t="s">
        <v>20398</v>
      </c>
      <c r="T7314" t="n">
        <v>440</v>
      </c>
      <c r="U7314" t="s">
        <v>17146</v>
      </c>
      <c r="V7314" t="s">
        <v>17146</v>
      </c>
      <c r="W7314" t="s">
        <v>447</v>
      </c>
      <c r="X7314" t="s">
        <v>352</v>
      </c>
      <c r="Y7314" t="s">
        <v>353</v>
      </c>
      <c r="Z7314" t="s"/>
      <c r="AA7314" t="n">
        <v>190</v>
      </c>
      <c r="AB7314" t="s">
        <v>12206</v>
      </c>
      <c r="AC7314" t="s">
        <v>20398</v>
      </c>
      <c r="AD7314" t="n">
        <v>5</v>
      </c>
      <c r="AE7314" t="n">
        <v>710591.37</v>
      </c>
      <c r="AF7314" t="n">
        <v>6186988.97</v>
      </c>
    </row>
    <row r="7315" spans="1:32">
      <c r="A7315" s="62" t="n">
        <v>7313</v>
      </c>
      <c r="B7315" t="s">
        <v>20399</v>
      </c>
      <c r="C7315" t="n">
        <v>120</v>
      </c>
      <c r="D7315" t="n">
        <v>1973</v>
      </c>
      <c r="E7315" t="n">
        <v>0</v>
      </c>
      <c r="F7315" t="n">
        <v>1</v>
      </c>
      <c r="G7315" t="s"/>
      <c r="H7315" t="n">
        <v>1</v>
      </c>
      <c r="I7315" t="s"/>
      <c r="J7315" t="n">
        <v>1</v>
      </c>
      <c r="K7315" t="s">
        <v>349</v>
      </c>
      <c r="L7315" t="s"/>
      <c r="M7315" t="n">
        <v>1</v>
      </c>
      <c r="N7315" t="n">
        <v>158</v>
      </c>
      <c r="O7315" t="n">
        <v>158</v>
      </c>
      <c r="P7315" t="n">
        <v>158</v>
      </c>
      <c r="Q7315" t="n">
        <v>0</v>
      </c>
      <c r="R7315" t="n">
        <v>0</v>
      </c>
      <c r="S7315" t="s">
        <v>20400</v>
      </c>
      <c r="T7315" t="n">
        <v>500</v>
      </c>
      <c r="U7315" t="s">
        <v>975</v>
      </c>
      <c r="V7315" t="s">
        <v>975</v>
      </c>
      <c r="W7315" t="s">
        <v>258</v>
      </c>
      <c r="X7315" t="s">
        <v>352</v>
      </c>
      <c r="Y7315" t="s">
        <v>353</v>
      </c>
      <c r="Z7315" t="s"/>
      <c r="AA7315" t="n">
        <v>190</v>
      </c>
      <c r="AB7315" t="s">
        <v>20401</v>
      </c>
      <c r="AC7315" t="s">
        <v>20400</v>
      </c>
      <c r="AD7315" t="n">
        <v>5</v>
      </c>
      <c r="AE7315" t="n">
        <v>710764.53</v>
      </c>
      <c r="AF7315" t="n">
        <v>6187769.1</v>
      </c>
    </row>
    <row r="7316" spans="1:32">
      <c r="A7316" s="62" t="n">
        <v>7314</v>
      </c>
      <c r="B7316" t="s">
        <v>20402</v>
      </c>
      <c r="C7316" t="n">
        <v>120</v>
      </c>
      <c r="D7316" t="n">
        <v>1957</v>
      </c>
      <c r="E7316" t="n">
        <v>1992</v>
      </c>
      <c r="F7316" t="n">
        <v>3</v>
      </c>
      <c r="G7316" t="s"/>
      <c r="H7316" t="n">
        <v>1</v>
      </c>
      <c r="I7316" t="s"/>
      <c r="J7316" t="n">
        <v>1</v>
      </c>
      <c r="K7316" t="s">
        <v>349</v>
      </c>
      <c r="L7316" t="n">
        <v>90</v>
      </c>
      <c r="M7316" t="n">
        <v>1</v>
      </c>
      <c r="N7316" t="n">
        <v>145</v>
      </c>
      <c r="O7316" t="n">
        <v>145</v>
      </c>
      <c r="P7316" t="n">
        <v>145</v>
      </c>
      <c r="Q7316" t="n">
        <v>0</v>
      </c>
      <c r="R7316" t="n">
        <v>0</v>
      </c>
      <c r="S7316" t="s">
        <v>20403</v>
      </c>
      <c r="T7316" t="n">
        <v>540</v>
      </c>
      <c r="U7316" t="s">
        <v>1163</v>
      </c>
      <c r="V7316" t="s">
        <v>1163</v>
      </c>
      <c r="W7316" t="s">
        <v>282</v>
      </c>
      <c r="X7316" t="s">
        <v>352</v>
      </c>
      <c r="Y7316" t="s">
        <v>353</v>
      </c>
      <c r="Z7316" t="s"/>
      <c r="AA7316" t="n">
        <v>190</v>
      </c>
      <c r="AB7316" t="s">
        <v>3080</v>
      </c>
      <c r="AC7316" t="s">
        <v>20403</v>
      </c>
      <c r="AD7316" t="n">
        <v>5</v>
      </c>
      <c r="AE7316" t="n">
        <v>711873.02</v>
      </c>
      <c r="AF7316" t="n">
        <v>6187347.74</v>
      </c>
    </row>
    <row r="7317" spans="1:32">
      <c r="A7317" s="62" t="n">
        <v>7315</v>
      </c>
      <c r="B7317" t="s">
        <v>20404</v>
      </c>
      <c r="C7317" t="n">
        <v>120</v>
      </c>
      <c r="D7317" t="n">
        <v>1970</v>
      </c>
      <c r="E7317" t="n">
        <v>0</v>
      </c>
      <c r="F7317" t="n">
        <v>5</v>
      </c>
      <c r="G7317" t="s"/>
      <c r="H7317" t="n">
        <v>1</v>
      </c>
      <c r="I7317" t="s"/>
      <c r="J7317" t="n">
        <v>1</v>
      </c>
      <c r="K7317" t="s">
        <v>349</v>
      </c>
      <c r="L7317" t="s"/>
      <c r="M7317" t="n">
        <v>1</v>
      </c>
      <c r="N7317" t="n">
        <v>183</v>
      </c>
      <c r="O7317" t="n">
        <v>183</v>
      </c>
      <c r="P7317" t="n">
        <v>256</v>
      </c>
      <c r="Q7317" t="n">
        <v>0</v>
      </c>
      <c r="R7317" t="n">
        <v>0</v>
      </c>
      <c r="S7317" t="s">
        <v>20405</v>
      </c>
      <c r="T7317" t="n">
        <v>636</v>
      </c>
      <c r="U7317" t="s">
        <v>18126</v>
      </c>
      <c r="V7317" t="s">
        <v>18126</v>
      </c>
      <c r="W7317" t="s">
        <v>615</v>
      </c>
      <c r="X7317" t="s">
        <v>352</v>
      </c>
      <c r="Y7317" t="s">
        <v>353</v>
      </c>
      <c r="Z7317" t="s"/>
      <c r="AA7317" t="n">
        <v>190</v>
      </c>
      <c r="AB7317" t="s">
        <v>20406</v>
      </c>
      <c r="AC7317" t="s">
        <v>20405</v>
      </c>
      <c r="AD7317" t="n">
        <v>5</v>
      </c>
      <c r="AE7317" t="n">
        <v>710304.52</v>
      </c>
      <c r="AF7317" t="n">
        <v>6186645.75</v>
      </c>
    </row>
    <row r="7318" spans="1:32">
      <c r="A7318" s="62" t="n">
        <v>7316</v>
      </c>
      <c r="B7318" t="s">
        <v>20407</v>
      </c>
      <c r="C7318" t="n">
        <v>120</v>
      </c>
      <c r="D7318" t="n">
        <v>1973</v>
      </c>
      <c r="E7318" t="n">
        <v>0</v>
      </c>
      <c r="F7318" t="n">
        <v>3</v>
      </c>
      <c r="G7318" t="s"/>
      <c r="H7318" t="n">
        <v>1</v>
      </c>
      <c r="I7318" t="s"/>
      <c r="J7318" t="n">
        <v>2</v>
      </c>
      <c r="K7318" t="s">
        <v>237</v>
      </c>
      <c r="L7318" t="s"/>
      <c r="M7318" t="n">
        <v>1</v>
      </c>
      <c r="N7318" t="n">
        <v>145</v>
      </c>
      <c r="O7318" t="n">
        <v>145</v>
      </c>
      <c r="P7318" t="n">
        <v>145</v>
      </c>
      <c r="Q7318" t="n">
        <v>0</v>
      </c>
      <c r="R7318" t="n">
        <v>0</v>
      </c>
      <c r="S7318" t="s">
        <v>20408</v>
      </c>
      <c r="T7318" t="n">
        <v>663</v>
      </c>
      <c r="U7318" t="s">
        <v>13627</v>
      </c>
      <c r="V7318" t="s">
        <v>13627</v>
      </c>
      <c r="W7318" t="s">
        <v>1511</v>
      </c>
      <c r="X7318" t="s">
        <v>352</v>
      </c>
      <c r="Y7318" t="s">
        <v>353</v>
      </c>
      <c r="Z7318" t="s"/>
      <c r="AA7318" t="n">
        <v>190</v>
      </c>
      <c r="AB7318" t="s">
        <v>20409</v>
      </c>
      <c r="AC7318" t="s">
        <v>20408</v>
      </c>
      <c r="AD7318" t="n">
        <v>5</v>
      </c>
      <c r="AE7318" t="n">
        <v>712438.76</v>
      </c>
      <c r="AF7318" t="n">
        <v>6186834.54</v>
      </c>
    </row>
    <row r="7319" spans="1:32">
      <c r="A7319" s="62" t="n">
        <v>7317</v>
      </c>
      <c r="B7319" t="s">
        <v>20410</v>
      </c>
      <c r="C7319" t="n">
        <v>120</v>
      </c>
      <c r="D7319" t="n">
        <v>1962</v>
      </c>
      <c r="E7319" t="n">
        <v>1969</v>
      </c>
      <c r="F7319" t="n">
        <v>90</v>
      </c>
      <c r="G7319" t="s"/>
      <c r="H7319" t="n">
        <v>1</v>
      </c>
      <c r="I7319" t="s"/>
      <c r="J7319" t="n">
        <v>2</v>
      </c>
      <c r="K7319" t="s">
        <v>237</v>
      </c>
      <c r="L7319" t="n">
        <v>90</v>
      </c>
      <c r="M7319" t="n">
        <v>1</v>
      </c>
      <c r="N7319" t="n">
        <v>180</v>
      </c>
      <c r="O7319" t="n">
        <v>180</v>
      </c>
      <c r="P7319" t="n">
        <v>180</v>
      </c>
      <c r="Q7319" t="n">
        <v>0</v>
      </c>
      <c r="R7319" t="n">
        <v>0</v>
      </c>
      <c r="S7319" t="s">
        <v>20411</v>
      </c>
      <c r="T7319" t="n">
        <v>757</v>
      </c>
      <c r="U7319" t="s">
        <v>18978</v>
      </c>
      <c r="V7319" t="s">
        <v>18978</v>
      </c>
      <c r="W7319" t="s">
        <v>503</v>
      </c>
      <c r="X7319" t="s">
        <v>352</v>
      </c>
      <c r="Y7319" t="s">
        <v>353</v>
      </c>
      <c r="Z7319" t="s"/>
      <c r="AA7319" t="n">
        <v>190</v>
      </c>
      <c r="AB7319" t="s">
        <v>20412</v>
      </c>
      <c r="AC7319" t="s">
        <v>20411</v>
      </c>
      <c r="AD7319" t="n">
        <v>5</v>
      </c>
      <c r="AE7319" t="n">
        <v>710792.3199999999</v>
      </c>
      <c r="AF7319" t="n">
        <v>6187308.97</v>
      </c>
    </row>
    <row r="7320" spans="1:32">
      <c r="A7320" s="62" t="n">
        <v>7318</v>
      </c>
      <c r="B7320" t="s">
        <v>20413</v>
      </c>
      <c r="C7320" t="n">
        <v>120</v>
      </c>
      <c r="D7320" t="n">
        <v>1961</v>
      </c>
      <c r="E7320" t="n">
        <v>0</v>
      </c>
      <c r="F7320" t="n">
        <v>1</v>
      </c>
      <c r="G7320" t="s"/>
      <c r="H7320" t="n">
        <v>1</v>
      </c>
      <c r="I7320" t="s"/>
      <c r="J7320" t="n">
        <v>2</v>
      </c>
      <c r="K7320" t="s">
        <v>237</v>
      </c>
      <c r="L7320" t="n">
        <v>90</v>
      </c>
      <c r="M7320" t="n">
        <v>1</v>
      </c>
      <c r="N7320" t="n">
        <v>197</v>
      </c>
      <c r="O7320" t="n">
        <v>197</v>
      </c>
      <c r="P7320" t="n">
        <v>197</v>
      </c>
      <c r="Q7320" t="n">
        <v>0</v>
      </c>
      <c r="R7320" t="n">
        <v>0</v>
      </c>
      <c r="S7320" t="s">
        <v>20414</v>
      </c>
      <c r="T7320" t="n">
        <v>119</v>
      </c>
      <c r="U7320" t="s">
        <v>20280</v>
      </c>
      <c r="V7320" t="s">
        <v>20280</v>
      </c>
      <c r="W7320" t="s">
        <v>387</v>
      </c>
      <c r="X7320" t="s">
        <v>352</v>
      </c>
      <c r="Y7320" t="s">
        <v>353</v>
      </c>
      <c r="Z7320" t="s">
        <v>480</v>
      </c>
      <c r="AA7320" t="n">
        <v>190</v>
      </c>
      <c r="AB7320" t="s">
        <v>20415</v>
      </c>
      <c r="AC7320" t="s">
        <v>20414</v>
      </c>
      <c r="AD7320" t="n">
        <v>5</v>
      </c>
      <c r="AE7320" t="n">
        <v>713975.75</v>
      </c>
      <c r="AF7320" t="n">
        <v>6184470.02</v>
      </c>
    </row>
    <row r="7321" spans="1:32">
      <c r="A7321" s="62" t="n">
        <v>7319</v>
      </c>
      <c r="B7321" t="s">
        <v>20416</v>
      </c>
      <c r="C7321" t="n">
        <v>120</v>
      </c>
      <c r="D7321" t="n">
        <v>1984</v>
      </c>
      <c r="E7321" t="n">
        <v>0</v>
      </c>
      <c r="F7321" t="n">
        <v>5</v>
      </c>
      <c r="G7321" t="s"/>
      <c r="H7321" t="n">
        <v>1</v>
      </c>
      <c r="I7321" t="s"/>
      <c r="J7321" t="n">
        <v>2</v>
      </c>
      <c r="K7321" t="s">
        <v>237</v>
      </c>
      <c r="L7321" t="s"/>
      <c r="M7321" t="n">
        <v>1</v>
      </c>
      <c r="N7321" t="n">
        <v>139</v>
      </c>
      <c r="O7321" t="n">
        <v>139</v>
      </c>
      <c r="P7321" t="n">
        <v>122</v>
      </c>
      <c r="Q7321" t="n">
        <v>0</v>
      </c>
      <c r="R7321" t="n">
        <v>0</v>
      </c>
      <c r="S7321" t="s">
        <v>20417</v>
      </c>
      <c r="T7321" t="n">
        <v>396</v>
      </c>
      <c r="U7321" t="s">
        <v>16894</v>
      </c>
      <c r="V7321" t="s">
        <v>16894</v>
      </c>
      <c r="W7321" t="s">
        <v>415</v>
      </c>
      <c r="X7321" t="s">
        <v>352</v>
      </c>
      <c r="Y7321" t="s">
        <v>353</v>
      </c>
      <c r="Z7321" t="s">
        <v>480</v>
      </c>
      <c r="AA7321" t="n">
        <v>190</v>
      </c>
      <c r="AB7321" t="s">
        <v>20132</v>
      </c>
      <c r="AC7321" t="s">
        <v>20417</v>
      </c>
      <c r="AD7321" t="n">
        <v>5</v>
      </c>
      <c r="AE7321" t="n">
        <v>713485.0699999999</v>
      </c>
      <c r="AF7321" t="n">
        <v>6184948.25</v>
      </c>
    </row>
    <row r="7322" spans="1:32">
      <c r="A7322" s="62" t="n">
        <v>7320</v>
      </c>
      <c r="B7322" t="s">
        <v>20418</v>
      </c>
      <c r="C7322" t="n">
        <v>130</v>
      </c>
      <c r="D7322" t="n">
        <v>1987</v>
      </c>
      <c r="E7322" t="n">
        <v>0</v>
      </c>
      <c r="F7322" t="n">
        <v>4</v>
      </c>
      <c r="G7322" t="s"/>
      <c r="H7322" t="n">
        <v>1</v>
      </c>
      <c r="I7322" t="s"/>
      <c r="J7322" t="n">
        <v>2</v>
      </c>
      <c r="K7322" t="s">
        <v>237</v>
      </c>
      <c r="L7322" t="s"/>
      <c r="M7322" t="n">
        <v>1</v>
      </c>
      <c r="N7322" t="n">
        <v>61</v>
      </c>
      <c r="O7322" t="n">
        <v>61</v>
      </c>
      <c r="P7322" t="n">
        <v>61</v>
      </c>
      <c r="Q7322" t="n">
        <v>0</v>
      </c>
      <c r="R7322" t="n">
        <v>0</v>
      </c>
      <c r="S7322" t="s">
        <v>20419</v>
      </c>
      <c r="T7322" t="n">
        <v>480</v>
      </c>
      <c r="U7322" t="s">
        <v>17450</v>
      </c>
      <c r="V7322" t="s">
        <v>17450</v>
      </c>
      <c r="W7322" t="s">
        <v>1141</v>
      </c>
      <c r="X7322" t="s">
        <v>352</v>
      </c>
      <c r="Y7322" t="s">
        <v>353</v>
      </c>
      <c r="Z7322" t="s">
        <v>480</v>
      </c>
      <c r="AA7322" t="n">
        <v>190</v>
      </c>
      <c r="AB7322" t="s">
        <v>20420</v>
      </c>
      <c r="AC7322" t="s">
        <v>20419</v>
      </c>
      <c r="AD7322" t="n">
        <v>5</v>
      </c>
      <c r="AE7322" t="n">
        <v>712805.39</v>
      </c>
      <c r="AF7322" t="n">
        <v>6184964.91</v>
      </c>
    </row>
    <row r="7323" spans="1:32">
      <c r="A7323" s="62" t="n">
        <v>7321</v>
      </c>
      <c r="B7323" t="s">
        <v>20421</v>
      </c>
      <c r="C7323" t="n">
        <v>120</v>
      </c>
      <c r="D7323" t="n">
        <v>1934</v>
      </c>
      <c r="E7323" t="n">
        <v>1965</v>
      </c>
      <c r="F7323" t="n">
        <v>2</v>
      </c>
      <c r="G7323" t="s"/>
      <c r="H7323" t="n">
        <v>1</v>
      </c>
      <c r="I7323" t="s"/>
      <c r="J7323" t="n">
        <v>2</v>
      </c>
      <c r="K7323" t="s">
        <v>237</v>
      </c>
      <c r="L7323" t="s"/>
      <c r="M7323" t="n">
        <v>1</v>
      </c>
      <c r="N7323" t="n">
        <v>128</v>
      </c>
      <c r="O7323" t="n">
        <v>128</v>
      </c>
      <c r="P7323" t="n">
        <v>128</v>
      </c>
      <c r="Q7323" t="n">
        <v>0</v>
      </c>
      <c r="R7323" t="n">
        <v>0</v>
      </c>
      <c r="S7323" t="s">
        <v>20422</v>
      </c>
      <c r="T7323" t="n">
        <v>537</v>
      </c>
      <c r="U7323" t="s">
        <v>19958</v>
      </c>
      <c r="V7323" t="s">
        <v>19958</v>
      </c>
      <c r="W7323" t="s">
        <v>395</v>
      </c>
      <c r="X7323" t="s">
        <v>352</v>
      </c>
      <c r="Y7323" t="s">
        <v>353</v>
      </c>
      <c r="Z7323" t="s">
        <v>480</v>
      </c>
      <c r="AA7323" t="n">
        <v>190</v>
      </c>
      <c r="AB7323" t="s">
        <v>20423</v>
      </c>
      <c r="AC7323" t="s">
        <v>20422</v>
      </c>
      <c r="AD7323" t="n">
        <v>5</v>
      </c>
      <c r="AE7323" t="n">
        <v>713524.62</v>
      </c>
      <c r="AF7323" t="n">
        <v>6184842.07</v>
      </c>
    </row>
    <row r="7324" spans="1:32">
      <c r="A7324" s="62" t="n">
        <v>7322</v>
      </c>
      <c r="B7324" t="s">
        <v>20424</v>
      </c>
      <c r="C7324" t="n">
        <v>120</v>
      </c>
      <c r="D7324" t="n">
        <v>1930</v>
      </c>
      <c r="E7324" t="n">
        <v>1960</v>
      </c>
      <c r="F7324" t="n">
        <v>5</v>
      </c>
      <c r="G7324" t="s"/>
      <c r="H7324" t="n">
        <v>1</v>
      </c>
      <c r="I7324" t="s"/>
      <c r="J7324" t="n">
        <v>2</v>
      </c>
      <c r="K7324" t="s">
        <v>237</v>
      </c>
      <c r="L7324" t="s"/>
      <c r="M7324" t="n">
        <v>1</v>
      </c>
      <c r="N7324" t="n">
        <v>70</v>
      </c>
      <c r="O7324" t="n">
        <v>70</v>
      </c>
      <c r="P7324" t="n">
        <v>96</v>
      </c>
      <c r="Q7324" t="n">
        <v>0</v>
      </c>
      <c r="R7324" t="n">
        <v>0</v>
      </c>
      <c r="S7324" t="s">
        <v>20425</v>
      </c>
      <c r="T7324" t="n">
        <v>647</v>
      </c>
      <c r="U7324" t="s">
        <v>18447</v>
      </c>
      <c r="V7324" t="s">
        <v>18447</v>
      </c>
      <c r="W7324" t="s">
        <v>4839</v>
      </c>
      <c r="X7324" t="s">
        <v>352</v>
      </c>
      <c r="Y7324" t="s">
        <v>353</v>
      </c>
      <c r="Z7324" t="s">
        <v>480</v>
      </c>
      <c r="AA7324" t="n">
        <v>190</v>
      </c>
      <c r="AB7324" t="s">
        <v>20426</v>
      </c>
      <c r="AC7324" t="s">
        <v>20425</v>
      </c>
      <c r="AD7324" t="n">
        <v>5</v>
      </c>
      <c r="AE7324" t="n">
        <v>713334.4</v>
      </c>
      <c r="AF7324" t="n">
        <v>6184464.85</v>
      </c>
    </row>
    <row r="7325" spans="1:32">
      <c r="A7325" s="62" t="n">
        <v>7323</v>
      </c>
      <c r="B7325" t="s">
        <v>20427</v>
      </c>
      <c r="C7325" t="n">
        <v>130</v>
      </c>
      <c r="D7325" t="n">
        <v>1994</v>
      </c>
      <c r="E7325" t="n">
        <v>0</v>
      </c>
      <c r="F7325" t="n">
        <v>5</v>
      </c>
      <c r="G7325" t="s"/>
      <c r="H7325" t="n">
        <v>1</v>
      </c>
      <c r="I7325" t="s"/>
      <c r="J7325" t="n">
        <v>1</v>
      </c>
      <c r="K7325" t="s">
        <v>349</v>
      </c>
      <c r="L7325" t="n">
        <v>90</v>
      </c>
      <c r="M7325" t="n">
        <v>1</v>
      </c>
      <c r="N7325" t="n">
        <v>256</v>
      </c>
      <c r="O7325" t="n">
        <v>252</v>
      </c>
      <c r="P7325" t="n">
        <v>252</v>
      </c>
      <c r="Q7325" t="n">
        <v>0</v>
      </c>
      <c r="R7325" t="n">
        <v>0</v>
      </c>
      <c r="S7325" t="s">
        <v>20428</v>
      </c>
      <c r="T7325" t="n">
        <v>2</v>
      </c>
      <c r="U7325" t="s">
        <v>15743</v>
      </c>
      <c r="V7325" t="s">
        <v>15743</v>
      </c>
      <c r="W7325" t="s">
        <v>463</v>
      </c>
      <c r="X7325" t="s">
        <v>241</v>
      </c>
      <c r="Y7325" t="s">
        <v>242</v>
      </c>
      <c r="Z7325" t="s"/>
      <c r="AA7325" t="n">
        <v>190</v>
      </c>
      <c r="AB7325" t="s">
        <v>15744</v>
      </c>
      <c r="AC7325" t="s">
        <v>20428</v>
      </c>
      <c r="AD7325" t="n">
        <v>5</v>
      </c>
      <c r="AE7325" t="n">
        <v>709748.23</v>
      </c>
      <c r="AF7325" t="n">
        <v>6191035.99</v>
      </c>
    </row>
    <row r="7326" spans="1:32">
      <c r="A7326" s="62" t="n">
        <v>7324</v>
      </c>
      <c r="B7326" t="s">
        <v>20429</v>
      </c>
      <c r="C7326" t="n">
        <v>120</v>
      </c>
      <c r="D7326" t="n">
        <v>1970</v>
      </c>
      <c r="E7326" t="n">
        <v>1977</v>
      </c>
      <c r="F7326" t="n">
        <v>3</v>
      </c>
      <c r="G7326" t="s"/>
      <c r="H7326" t="n">
        <v>1</v>
      </c>
      <c r="I7326" t="s"/>
      <c r="J7326" t="n">
        <v>2</v>
      </c>
      <c r="K7326" t="s">
        <v>237</v>
      </c>
      <c r="L7326" t="s"/>
      <c r="M7326" t="n">
        <v>1</v>
      </c>
      <c r="N7326" t="n">
        <v>159</v>
      </c>
      <c r="O7326" t="n">
        <v>159</v>
      </c>
      <c r="P7326" t="n">
        <v>159</v>
      </c>
      <c r="Q7326" t="n">
        <v>0</v>
      </c>
      <c r="R7326" t="n">
        <v>0</v>
      </c>
      <c r="S7326" t="s">
        <v>20430</v>
      </c>
      <c r="T7326" t="n">
        <v>141</v>
      </c>
      <c r="U7326" t="s">
        <v>19501</v>
      </c>
      <c r="V7326" t="s">
        <v>19501</v>
      </c>
      <c r="W7326" t="s">
        <v>499</v>
      </c>
      <c r="X7326" t="s">
        <v>241</v>
      </c>
      <c r="Y7326" t="s">
        <v>242</v>
      </c>
      <c r="Z7326" t="s"/>
      <c r="AA7326" t="n">
        <v>190</v>
      </c>
      <c r="AB7326" t="s">
        <v>20431</v>
      </c>
      <c r="AC7326" t="s">
        <v>20430</v>
      </c>
      <c r="AD7326" t="n">
        <v>5</v>
      </c>
      <c r="AE7326" t="n">
        <v>712189.04</v>
      </c>
      <c r="AF7326" t="n">
        <v>6190142.75</v>
      </c>
    </row>
    <row r="7327" spans="1:32">
      <c r="A7327" s="62" t="n">
        <v>7325</v>
      </c>
      <c r="B7327" t="s">
        <v>20432</v>
      </c>
      <c r="C7327" t="n">
        <v>130</v>
      </c>
      <c r="D7327" t="n">
        <v>1957</v>
      </c>
      <c r="E7327" t="n">
        <v>1967</v>
      </c>
      <c r="F7327" t="n">
        <v>1</v>
      </c>
      <c r="G7327" t="s"/>
      <c r="H7327" t="n">
        <v>2</v>
      </c>
      <c r="I7327" t="s"/>
      <c r="J7327" t="n">
        <v>1</v>
      </c>
      <c r="K7327" t="s">
        <v>349</v>
      </c>
      <c r="L7327" t="n">
        <v>2</v>
      </c>
      <c r="M7327" t="n">
        <v>1</v>
      </c>
      <c r="N7327" t="n">
        <v>149</v>
      </c>
      <c r="O7327" t="n">
        <v>149</v>
      </c>
      <c r="P7327" t="n">
        <v>149</v>
      </c>
      <c r="Q7327" t="n">
        <v>0</v>
      </c>
      <c r="R7327" t="n">
        <v>0</v>
      </c>
      <c r="S7327" t="s">
        <v>20433</v>
      </c>
      <c r="T7327" t="n">
        <v>175</v>
      </c>
      <c r="U7327" t="s">
        <v>17510</v>
      </c>
      <c r="V7327" t="s">
        <v>17510</v>
      </c>
      <c r="W7327" t="s">
        <v>1141</v>
      </c>
      <c r="X7327" t="s">
        <v>241</v>
      </c>
      <c r="Y7327" t="s">
        <v>242</v>
      </c>
      <c r="Z7327" t="s"/>
      <c r="AA7327" t="n">
        <v>190</v>
      </c>
      <c r="AB7327" t="s">
        <v>20434</v>
      </c>
      <c r="AC7327" t="s">
        <v>20433</v>
      </c>
      <c r="AD7327" t="n">
        <v>5</v>
      </c>
      <c r="AE7327" t="n">
        <v>710638.75</v>
      </c>
      <c r="AF7327" t="n">
        <v>6190419.47</v>
      </c>
    </row>
    <row r="7328" spans="1:32">
      <c r="A7328" s="62" t="n">
        <v>7326</v>
      </c>
      <c r="B7328" t="s">
        <v>20435</v>
      </c>
      <c r="C7328" t="n">
        <v>160</v>
      </c>
      <c r="D7328" t="n">
        <v>1981</v>
      </c>
      <c r="E7328" t="n">
        <v>0</v>
      </c>
      <c r="F7328" t="n">
        <v>4</v>
      </c>
      <c r="G7328" t="s"/>
      <c r="H7328" t="n">
        <v>5</v>
      </c>
      <c r="I7328" t="s"/>
      <c r="J7328" t="n">
        <v>2</v>
      </c>
      <c r="K7328" t="s">
        <v>237</v>
      </c>
      <c r="L7328" t="s"/>
      <c r="M7328" t="n">
        <v>1</v>
      </c>
      <c r="N7328" t="n">
        <v>121</v>
      </c>
      <c r="O7328" t="n">
        <v>121</v>
      </c>
      <c r="P7328" t="n">
        <v>121</v>
      </c>
      <c r="Q7328" t="n">
        <v>0</v>
      </c>
      <c r="R7328" t="n">
        <v>0</v>
      </c>
      <c r="S7328" t="s">
        <v>20436</v>
      </c>
      <c r="T7328" t="n">
        <v>269</v>
      </c>
      <c r="U7328" t="s">
        <v>15092</v>
      </c>
      <c r="V7328" t="s">
        <v>15092</v>
      </c>
      <c r="W7328" t="s">
        <v>20437</v>
      </c>
      <c r="X7328" t="s">
        <v>241</v>
      </c>
      <c r="Y7328" t="s">
        <v>242</v>
      </c>
      <c r="Z7328" t="s"/>
      <c r="AA7328" t="n">
        <v>190</v>
      </c>
      <c r="AB7328" t="s">
        <v>17030</v>
      </c>
      <c r="AC7328" t="s">
        <v>20436</v>
      </c>
      <c r="AD7328" t="n">
        <v>5</v>
      </c>
      <c r="AE7328" t="n">
        <v>709913.9</v>
      </c>
      <c r="AF7328" t="n">
        <v>6189971.14</v>
      </c>
    </row>
    <row r="7329" spans="1:32">
      <c r="A7329" s="62" t="n">
        <v>7327</v>
      </c>
      <c r="B7329" t="s">
        <v>20438</v>
      </c>
      <c r="C7329" t="n">
        <v>130</v>
      </c>
      <c r="D7329" t="n">
        <v>1988</v>
      </c>
      <c r="E7329" t="n">
        <v>0</v>
      </c>
      <c r="F7329" t="n">
        <v>3</v>
      </c>
      <c r="G7329" t="s"/>
      <c r="H7329" t="n">
        <v>1</v>
      </c>
      <c r="I7329" t="s"/>
      <c r="J7329" t="n">
        <v>2</v>
      </c>
      <c r="K7329" t="s">
        <v>237</v>
      </c>
      <c r="L7329" t="s"/>
      <c r="M7329" t="n">
        <v>1</v>
      </c>
      <c r="N7329" t="n">
        <v>109</v>
      </c>
      <c r="O7329" t="n">
        <v>109</v>
      </c>
      <c r="P7329" t="n">
        <v>109</v>
      </c>
      <c r="Q7329" t="n">
        <v>0</v>
      </c>
      <c r="R7329" t="n">
        <v>0</v>
      </c>
      <c r="S7329" t="s">
        <v>20439</v>
      </c>
      <c r="T7329" t="n">
        <v>176</v>
      </c>
      <c r="U7329" t="s">
        <v>484</v>
      </c>
      <c r="V7329" t="s">
        <v>484</v>
      </c>
      <c r="W7329" t="s">
        <v>4865</v>
      </c>
      <c r="X7329" t="s">
        <v>241</v>
      </c>
      <c r="Y7329" t="s">
        <v>242</v>
      </c>
      <c r="Z7329" t="s"/>
      <c r="AA7329" t="n">
        <v>190</v>
      </c>
      <c r="AB7329" t="s">
        <v>16728</v>
      </c>
      <c r="AC7329" t="s">
        <v>20439</v>
      </c>
      <c r="AD7329" t="n">
        <v>5</v>
      </c>
      <c r="AE7329" t="n">
        <v>710297.92</v>
      </c>
      <c r="AF7329" t="n">
        <v>6189829.37</v>
      </c>
    </row>
    <row r="7330" spans="1:32">
      <c r="A7330" s="62" t="n">
        <v>7328</v>
      </c>
      <c r="B7330" t="s">
        <v>20440</v>
      </c>
      <c r="C7330" t="n">
        <v>120</v>
      </c>
      <c r="D7330" t="n">
        <v>2006</v>
      </c>
      <c r="E7330" t="n">
        <v>0</v>
      </c>
      <c r="F7330" t="n">
        <v>4</v>
      </c>
      <c r="G7330" t="s"/>
      <c r="H7330" t="n">
        <v>1</v>
      </c>
      <c r="I7330" t="s"/>
      <c r="J7330" t="n">
        <v>2</v>
      </c>
      <c r="K7330" t="s">
        <v>237</v>
      </c>
      <c r="L7330" t="s"/>
      <c r="M7330" t="n">
        <v>1</v>
      </c>
      <c r="N7330" t="n">
        <v>219</v>
      </c>
      <c r="O7330" t="n">
        <v>219</v>
      </c>
      <c r="P7330" t="n">
        <v>162</v>
      </c>
      <c r="Q7330" t="n">
        <v>0</v>
      </c>
      <c r="R7330" t="n">
        <v>0</v>
      </c>
      <c r="S7330" t="s">
        <v>20441</v>
      </c>
      <c r="T7330" t="n">
        <v>323</v>
      </c>
      <c r="U7330" t="s">
        <v>18239</v>
      </c>
      <c r="V7330" t="s">
        <v>18239</v>
      </c>
      <c r="W7330" t="s">
        <v>431</v>
      </c>
      <c r="X7330" t="s">
        <v>241</v>
      </c>
      <c r="Y7330" t="s">
        <v>242</v>
      </c>
      <c r="Z7330" t="s"/>
      <c r="AA7330" t="n">
        <v>190</v>
      </c>
      <c r="AB7330" t="s">
        <v>20442</v>
      </c>
      <c r="AC7330" t="s">
        <v>20441</v>
      </c>
      <c r="AD7330" t="n">
        <v>5</v>
      </c>
      <c r="AE7330" t="n">
        <v>709581.83</v>
      </c>
      <c r="AF7330" t="n">
        <v>6191467.43</v>
      </c>
    </row>
    <row r="7331" spans="1:32">
      <c r="A7331" s="62" t="n">
        <v>7329</v>
      </c>
      <c r="B7331" t="s">
        <v>20443</v>
      </c>
      <c r="C7331" t="n">
        <v>120</v>
      </c>
      <c r="D7331" t="n">
        <v>1973</v>
      </c>
      <c r="E7331" t="n">
        <v>0</v>
      </c>
      <c r="F7331" t="n">
        <v>5</v>
      </c>
      <c r="G7331" t="s"/>
      <c r="H7331" t="n">
        <v>1</v>
      </c>
      <c r="I7331" t="s"/>
      <c r="J7331" t="n">
        <v>1</v>
      </c>
      <c r="K7331" t="s">
        <v>349</v>
      </c>
      <c r="L7331" t="s"/>
      <c r="M7331" t="n">
        <v>1</v>
      </c>
      <c r="N7331" t="n">
        <v>136</v>
      </c>
      <c r="O7331" t="n">
        <v>136</v>
      </c>
      <c r="P7331" t="n">
        <v>136</v>
      </c>
      <c r="Q7331" t="n">
        <v>0</v>
      </c>
      <c r="R7331" t="n">
        <v>0</v>
      </c>
      <c r="S7331" t="s">
        <v>20444</v>
      </c>
      <c r="T7331" t="n">
        <v>339</v>
      </c>
      <c r="U7331" t="s">
        <v>16646</v>
      </c>
      <c r="V7331" t="s">
        <v>16646</v>
      </c>
      <c r="W7331" t="s">
        <v>246</v>
      </c>
      <c r="X7331" t="s">
        <v>241</v>
      </c>
      <c r="Y7331" t="s">
        <v>242</v>
      </c>
      <c r="Z7331" t="s"/>
      <c r="AA7331" t="n">
        <v>190</v>
      </c>
      <c r="AB7331" t="s">
        <v>6786</v>
      </c>
      <c r="AC7331" t="s">
        <v>20444</v>
      </c>
      <c r="AD7331" t="n">
        <v>5</v>
      </c>
      <c r="AE7331" t="n">
        <v>712428.95</v>
      </c>
      <c r="AF7331" t="n">
        <v>6190998.5</v>
      </c>
    </row>
    <row r="7332" spans="1:32">
      <c r="A7332" s="62" t="n">
        <v>7330</v>
      </c>
      <c r="B7332" t="s">
        <v>20445</v>
      </c>
      <c r="C7332" t="n">
        <v>130</v>
      </c>
      <c r="D7332" t="n">
        <v>1971</v>
      </c>
      <c r="E7332" t="n">
        <v>0</v>
      </c>
      <c r="F7332" t="n">
        <v>4</v>
      </c>
      <c r="G7332" t="s"/>
      <c r="H7332" t="n">
        <v>1</v>
      </c>
      <c r="I7332" t="s"/>
      <c r="J7332" t="n">
        <v>1</v>
      </c>
      <c r="K7332" t="s">
        <v>349</v>
      </c>
      <c r="L7332" t="n">
        <v>2</v>
      </c>
      <c r="M7332" t="n">
        <v>2</v>
      </c>
      <c r="N7332" t="n">
        <v>66</v>
      </c>
      <c r="O7332" t="n">
        <v>132</v>
      </c>
      <c r="P7332" t="n">
        <v>132</v>
      </c>
      <c r="Q7332" t="n">
        <v>0</v>
      </c>
      <c r="R7332" t="n">
        <v>0</v>
      </c>
      <c r="S7332" t="s">
        <v>20446</v>
      </c>
      <c r="T7332" t="n">
        <v>409</v>
      </c>
      <c r="U7332" t="s">
        <v>12834</v>
      </c>
      <c r="V7332" t="s">
        <v>12834</v>
      </c>
      <c r="W7332" t="s">
        <v>310</v>
      </c>
      <c r="X7332" t="s">
        <v>241</v>
      </c>
      <c r="Y7332" t="s">
        <v>242</v>
      </c>
      <c r="Z7332" t="s"/>
      <c r="AA7332" t="n">
        <v>190</v>
      </c>
      <c r="AB7332" t="s">
        <v>20447</v>
      </c>
      <c r="AC7332" t="s">
        <v>20446</v>
      </c>
      <c r="AD7332" t="n">
        <v>5</v>
      </c>
      <c r="AE7332" t="n">
        <v>712247.6899999999</v>
      </c>
      <c r="AF7332" t="n">
        <v>6190360.66</v>
      </c>
    </row>
    <row r="7333" spans="1:32">
      <c r="A7333" s="62" t="n">
        <v>7331</v>
      </c>
      <c r="B7333" t="s">
        <v>20448</v>
      </c>
      <c r="C7333" t="n">
        <v>130</v>
      </c>
      <c r="D7333" t="n">
        <v>1980</v>
      </c>
      <c r="E7333" t="n">
        <v>0</v>
      </c>
      <c r="F7333" t="n">
        <v>4</v>
      </c>
      <c r="G7333" t="s"/>
      <c r="H7333" t="n">
        <v>1</v>
      </c>
      <c r="I7333" t="s"/>
      <c r="J7333" t="n">
        <v>1</v>
      </c>
      <c r="K7333" t="s">
        <v>349</v>
      </c>
      <c r="L7333" t="s"/>
      <c r="M7333" t="n">
        <v>2</v>
      </c>
      <c r="N7333" t="n">
        <v>57</v>
      </c>
      <c r="O7333" t="n">
        <v>114</v>
      </c>
      <c r="P7333" t="n">
        <v>114</v>
      </c>
      <c r="Q7333" t="n">
        <v>0</v>
      </c>
      <c r="R7333" t="n">
        <v>0</v>
      </c>
      <c r="S7333" t="s">
        <v>20449</v>
      </c>
      <c r="T7333" t="n">
        <v>441</v>
      </c>
      <c r="U7333" t="s">
        <v>13839</v>
      </c>
      <c r="V7333" t="s">
        <v>13839</v>
      </c>
      <c r="W7333" t="s">
        <v>1040</v>
      </c>
      <c r="X7333" t="s">
        <v>241</v>
      </c>
      <c r="Y7333" t="s">
        <v>242</v>
      </c>
      <c r="Z7333" t="s"/>
      <c r="AA7333" t="n">
        <v>190</v>
      </c>
      <c r="AB7333" t="s">
        <v>20450</v>
      </c>
      <c r="AC7333" t="s">
        <v>20449</v>
      </c>
      <c r="AD7333" t="n">
        <v>5</v>
      </c>
      <c r="AE7333" t="n">
        <v>711951.46</v>
      </c>
      <c r="AF7333" t="n">
        <v>6191522.64</v>
      </c>
    </row>
    <row r="7334" spans="1:32">
      <c r="A7334" s="62" t="n">
        <v>7332</v>
      </c>
      <c r="B7334" t="s">
        <v>20451</v>
      </c>
      <c r="C7334" t="n">
        <v>220</v>
      </c>
      <c r="D7334" t="n">
        <v>1961</v>
      </c>
      <c r="E7334" t="n">
        <v>1988</v>
      </c>
      <c r="F7334" t="n">
        <v>3</v>
      </c>
      <c r="G7334" t="s"/>
      <c r="H7334" t="n">
        <v>1</v>
      </c>
      <c r="I7334" t="s"/>
      <c r="J7334" t="n">
        <v>2</v>
      </c>
      <c r="K7334" t="s">
        <v>522</v>
      </c>
      <c r="L7334" t="s"/>
      <c r="M7334" t="n">
        <v>2</v>
      </c>
      <c r="N7334" t="n">
        <v>468</v>
      </c>
      <c r="O7334" t="n">
        <v>616</v>
      </c>
      <c r="P7334" t="n">
        <v>0</v>
      </c>
      <c r="Q7334" t="n">
        <v>616</v>
      </c>
      <c r="R7334" t="n">
        <v>0</v>
      </c>
      <c r="S7334" t="s">
        <v>20452</v>
      </c>
      <c r="T7334" t="n">
        <v>497</v>
      </c>
      <c r="U7334" t="s">
        <v>967</v>
      </c>
      <c r="V7334" t="s">
        <v>967</v>
      </c>
      <c r="W7334" t="s">
        <v>391</v>
      </c>
      <c r="X7334" t="s">
        <v>241</v>
      </c>
      <c r="Y7334" t="s">
        <v>242</v>
      </c>
      <c r="Z7334" t="s"/>
      <c r="AA7334" t="n">
        <v>190</v>
      </c>
      <c r="AB7334" t="s">
        <v>20453</v>
      </c>
      <c r="AC7334" t="s">
        <v>20452</v>
      </c>
      <c r="AD7334" t="n">
        <v>5</v>
      </c>
      <c r="AE7334" t="n">
        <v>711407.96</v>
      </c>
      <c r="AF7334" t="n">
        <v>6190843.13</v>
      </c>
    </row>
    <row r="7335" spans="1:32">
      <c r="A7335" s="62" t="n">
        <v>7333</v>
      </c>
      <c r="B7335" t="s">
        <v>20454</v>
      </c>
      <c r="C7335" t="n">
        <v>120</v>
      </c>
      <c r="D7335" t="n">
        <v>1961</v>
      </c>
      <c r="E7335" t="n">
        <v>0</v>
      </c>
      <c r="F7335" t="n">
        <v>2</v>
      </c>
      <c r="G7335" t="s"/>
      <c r="H7335" t="n">
        <v>1</v>
      </c>
      <c r="I7335" t="s"/>
      <c r="J7335" t="n">
        <v>2</v>
      </c>
      <c r="K7335" t="s">
        <v>237</v>
      </c>
      <c r="L7335" t="n">
        <v>2</v>
      </c>
      <c r="M7335" t="n">
        <v>1</v>
      </c>
      <c r="N7335" t="n">
        <v>112</v>
      </c>
      <c r="O7335" t="n">
        <v>112</v>
      </c>
      <c r="P7335" t="n">
        <v>112</v>
      </c>
      <c r="Q7335" t="n">
        <v>0</v>
      </c>
      <c r="R7335" t="n">
        <v>0</v>
      </c>
      <c r="S7335" t="s">
        <v>20455</v>
      </c>
      <c r="T7335" t="n">
        <v>510</v>
      </c>
      <c r="U7335" t="s">
        <v>18257</v>
      </c>
      <c r="V7335" t="s">
        <v>18257</v>
      </c>
      <c r="W7335" t="s">
        <v>951</v>
      </c>
      <c r="X7335" t="s">
        <v>241</v>
      </c>
      <c r="Y7335" t="s">
        <v>242</v>
      </c>
      <c r="Z7335" t="s"/>
      <c r="AA7335" t="n">
        <v>190</v>
      </c>
      <c r="AB7335" t="s">
        <v>19084</v>
      </c>
      <c r="AC7335" t="s">
        <v>20455</v>
      </c>
      <c r="AD7335" t="n">
        <v>5</v>
      </c>
      <c r="AE7335" t="n">
        <v>710793.03</v>
      </c>
      <c r="AF7335" t="n">
        <v>6190833.22</v>
      </c>
    </row>
    <row r="7336" spans="1:32">
      <c r="A7336" s="62" t="n">
        <v>7334</v>
      </c>
      <c r="B7336" t="s">
        <v>20456</v>
      </c>
      <c r="C7336" t="n">
        <v>130</v>
      </c>
      <c r="D7336" t="n">
        <v>1971</v>
      </c>
      <c r="E7336" t="n">
        <v>0</v>
      </c>
      <c r="F7336" t="n">
        <v>4</v>
      </c>
      <c r="G7336" t="s"/>
      <c r="H7336" t="n">
        <v>1</v>
      </c>
      <c r="I7336" t="s"/>
      <c r="J7336" t="n">
        <v>2</v>
      </c>
      <c r="K7336" t="s">
        <v>237</v>
      </c>
      <c r="L7336" t="s"/>
      <c r="M7336" t="n">
        <v>1</v>
      </c>
      <c r="N7336" t="n">
        <v>60</v>
      </c>
      <c r="O7336" t="n">
        <v>60</v>
      </c>
      <c r="P7336" t="n">
        <v>120</v>
      </c>
      <c r="Q7336" t="n">
        <v>0</v>
      </c>
      <c r="R7336" t="n">
        <v>0</v>
      </c>
      <c r="S7336" t="s">
        <v>20457</v>
      </c>
      <c r="T7336" t="n">
        <v>519</v>
      </c>
      <c r="U7336" t="s">
        <v>17096</v>
      </c>
      <c r="V7336" t="s">
        <v>17096</v>
      </c>
      <c r="W7336" t="s">
        <v>459</v>
      </c>
      <c r="X7336" t="s">
        <v>241</v>
      </c>
      <c r="Y7336" t="s">
        <v>242</v>
      </c>
      <c r="Z7336" t="s"/>
      <c r="AA7336" t="n">
        <v>190</v>
      </c>
      <c r="AB7336" t="s">
        <v>10684</v>
      </c>
      <c r="AC7336" t="s">
        <v>20457</v>
      </c>
      <c r="AD7336" t="n">
        <v>5</v>
      </c>
      <c r="AE7336" t="n">
        <v>709599.26</v>
      </c>
      <c r="AF7336" t="n">
        <v>6190464.49</v>
      </c>
    </row>
    <row r="7337" spans="1:32">
      <c r="A7337" s="62" t="n">
        <v>7335</v>
      </c>
      <c r="B7337" t="s">
        <v>20458</v>
      </c>
      <c r="C7337" t="n">
        <v>120</v>
      </c>
      <c r="D7337" t="n">
        <v>1963</v>
      </c>
      <c r="E7337" t="n">
        <v>0</v>
      </c>
      <c r="F7337" t="n">
        <v>1</v>
      </c>
      <c r="G7337" t="s"/>
      <c r="H7337" t="n">
        <v>1</v>
      </c>
      <c r="I7337" t="s"/>
      <c r="J7337" t="n">
        <v>2</v>
      </c>
      <c r="K7337" t="s">
        <v>237</v>
      </c>
      <c r="L7337" t="s"/>
      <c r="M7337" t="n">
        <v>1</v>
      </c>
      <c r="N7337" t="n">
        <v>146</v>
      </c>
      <c r="O7337" t="n">
        <v>146</v>
      </c>
      <c r="P7337" t="n">
        <v>146</v>
      </c>
      <c r="Q7337" t="n">
        <v>0</v>
      </c>
      <c r="R7337" t="n">
        <v>0</v>
      </c>
      <c r="S7337" t="s">
        <v>20459</v>
      </c>
      <c r="T7337" t="n">
        <v>554</v>
      </c>
      <c r="U7337" t="s">
        <v>20460</v>
      </c>
      <c r="V7337" t="s">
        <v>20460</v>
      </c>
      <c r="W7337" t="s">
        <v>411</v>
      </c>
      <c r="X7337" t="s">
        <v>241</v>
      </c>
      <c r="Y7337" t="s">
        <v>242</v>
      </c>
      <c r="Z7337" t="s"/>
      <c r="AA7337" t="n">
        <v>190</v>
      </c>
      <c r="AB7337" t="s">
        <v>1186</v>
      </c>
      <c r="AC7337" t="s">
        <v>20459</v>
      </c>
      <c r="AD7337" t="n">
        <v>5</v>
      </c>
      <c r="AE7337" t="n">
        <v>711418</v>
      </c>
      <c r="AF7337" t="n">
        <v>6189760.43</v>
      </c>
    </row>
    <row r="7338" spans="1:32">
      <c r="A7338" s="62" t="n">
        <v>7336</v>
      </c>
      <c r="B7338" t="s">
        <v>20461</v>
      </c>
      <c r="C7338" t="n">
        <v>290</v>
      </c>
      <c r="D7338" t="n">
        <v>1994</v>
      </c>
      <c r="E7338" t="n">
        <v>0</v>
      </c>
      <c r="F7338" t="n">
        <v>3</v>
      </c>
      <c r="G7338" t="s"/>
      <c r="H7338" t="n">
        <v>8</v>
      </c>
      <c r="I7338" t="s"/>
      <c r="J7338" t="n">
        <v>9</v>
      </c>
      <c r="K7338" t="s">
        <v>349</v>
      </c>
      <c r="L7338" t="s"/>
      <c r="M7338" t="n">
        <v>1</v>
      </c>
      <c r="N7338" t="n">
        <v>233</v>
      </c>
      <c r="O7338" t="n">
        <v>233</v>
      </c>
      <c r="P7338" t="n">
        <v>0</v>
      </c>
      <c r="Q7338" t="n">
        <v>233</v>
      </c>
      <c r="R7338" t="n">
        <v>0</v>
      </c>
      <c r="S7338" t="s">
        <v>20462</v>
      </c>
      <c r="T7338" t="n">
        <v>607</v>
      </c>
      <c r="U7338" t="s">
        <v>550</v>
      </c>
      <c r="V7338" t="s">
        <v>550</v>
      </c>
      <c r="W7338" t="s">
        <v>18613</v>
      </c>
      <c r="X7338" t="s">
        <v>3571</v>
      </c>
      <c r="Y7338" t="s">
        <v>3572</v>
      </c>
      <c r="Z7338" t="s"/>
      <c r="AA7338" t="n">
        <v>190</v>
      </c>
      <c r="AB7338" t="s">
        <v>20463</v>
      </c>
      <c r="AC7338" t="s">
        <v>20462</v>
      </c>
      <c r="AD7338" t="n">
        <v>5</v>
      </c>
      <c r="AE7338" t="n">
        <v>713470.8</v>
      </c>
      <c r="AF7338" t="n">
        <v>6191005.72</v>
      </c>
    </row>
    <row r="7339" spans="1:32">
      <c r="A7339" s="62" t="n">
        <v>7337</v>
      </c>
      <c r="B7339" t="s">
        <v>20464</v>
      </c>
      <c r="C7339" t="n">
        <v>210</v>
      </c>
      <c r="D7339" t="n">
        <v>2003</v>
      </c>
      <c r="E7339" t="n">
        <v>0</v>
      </c>
      <c r="F7339" t="n">
        <v>11</v>
      </c>
      <c r="G7339" t="s"/>
      <c r="H7339" t="n">
        <v>5</v>
      </c>
      <c r="I7339" t="s"/>
      <c r="J7339" t="n">
        <v>9</v>
      </c>
      <c r="K7339" t="s">
        <v>349</v>
      </c>
      <c r="L7339" t="n">
        <v>90</v>
      </c>
      <c r="M7339" t="n">
        <v>1</v>
      </c>
      <c r="N7339" t="n">
        <v>84</v>
      </c>
      <c r="O7339" t="n">
        <v>84</v>
      </c>
      <c r="P7339" t="n">
        <v>0</v>
      </c>
      <c r="Q7339" t="n">
        <v>84</v>
      </c>
      <c r="R7339" t="n">
        <v>0</v>
      </c>
      <c r="S7339" t="s">
        <v>20462</v>
      </c>
      <c r="T7339" t="n">
        <v>607</v>
      </c>
      <c r="U7339" t="s">
        <v>550</v>
      </c>
      <c r="V7339" t="s">
        <v>550</v>
      </c>
      <c r="W7339" t="s">
        <v>18613</v>
      </c>
      <c r="X7339" t="s">
        <v>3571</v>
      </c>
      <c r="Y7339" t="s">
        <v>3572</v>
      </c>
      <c r="Z7339" t="s"/>
      <c r="AA7339" t="n">
        <v>190</v>
      </c>
      <c r="AB7339" t="s">
        <v>20463</v>
      </c>
      <c r="AC7339" t="s">
        <v>20462</v>
      </c>
      <c r="AD7339" t="n">
        <v>5</v>
      </c>
      <c r="AE7339" t="n">
        <v>713470.8</v>
      </c>
      <c r="AF7339" t="n">
        <v>6191005.72</v>
      </c>
    </row>
    <row r="7340" spans="1:32">
      <c r="A7340" s="62" t="n">
        <v>7338</v>
      </c>
      <c r="B7340" t="s">
        <v>20465</v>
      </c>
      <c r="C7340" t="n">
        <v>110</v>
      </c>
      <c r="D7340" t="n">
        <v>1986</v>
      </c>
      <c r="E7340" t="n">
        <v>0</v>
      </c>
      <c r="F7340" t="n">
        <v>5</v>
      </c>
      <c r="G7340" t="s"/>
      <c r="H7340" t="n">
        <v>1</v>
      </c>
      <c r="I7340" t="s"/>
      <c r="J7340" t="n">
        <v>5</v>
      </c>
      <c r="K7340" t="s">
        <v>365</v>
      </c>
      <c r="L7340" t="s"/>
      <c r="M7340" t="n">
        <v>1</v>
      </c>
      <c r="N7340" t="n">
        <v>226</v>
      </c>
      <c r="O7340" t="n">
        <v>226</v>
      </c>
      <c r="P7340" t="n">
        <v>377</v>
      </c>
      <c r="Q7340" t="n">
        <v>0</v>
      </c>
      <c r="R7340" t="n">
        <v>0</v>
      </c>
      <c r="S7340" t="s">
        <v>20462</v>
      </c>
      <c r="T7340" t="n">
        <v>607</v>
      </c>
      <c r="U7340" t="s">
        <v>550</v>
      </c>
      <c r="V7340" t="s">
        <v>550</v>
      </c>
      <c r="W7340" t="s">
        <v>18613</v>
      </c>
      <c r="X7340" t="s">
        <v>3571</v>
      </c>
      <c r="Y7340" t="s">
        <v>3572</v>
      </c>
      <c r="Z7340" t="s"/>
      <c r="AA7340" t="n">
        <v>190</v>
      </c>
      <c r="AB7340" t="s">
        <v>20463</v>
      </c>
      <c r="AC7340" t="s">
        <v>20462</v>
      </c>
      <c r="AD7340" t="n">
        <v>5</v>
      </c>
      <c r="AE7340" t="n">
        <v>713470.8</v>
      </c>
      <c r="AF7340" t="n">
        <v>6191005.72</v>
      </c>
    </row>
    <row r="7341" spans="1:32">
      <c r="A7341" s="62" t="n">
        <v>7339</v>
      </c>
      <c r="B7341" t="s">
        <v>20466</v>
      </c>
      <c r="C7341" t="n">
        <v>120</v>
      </c>
      <c r="D7341" t="n">
        <v>1933</v>
      </c>
      <c r="E7341" t="n">
        <v>2007</v>
      </c>
      <c r="F7341" t="n">
        <v>2</v>
      </c>
      <c r="G7341" t="s"/>
      <c r="H7341" t="n">
        <v>1</v>
      </c>
      <c r="I7341" t="s"/>
      <c r="J7341" t="n">
        <v>2</v>
      </c>
      <c r="K7341" t="s">
        <v>237</v>
      </c>
      <c r="L7341" t="n">
        <v>2</v>
      </c>
      <c r="M7341" t="n">
        <v>2</v>
      </c>
      <c r="N7341" t="n">
        <v>121</v>
      </c>
      <c r="O7341" t="n">
        <v>189</v>
      </c>
      <c r="P7341" t="n">
        <v>189</v>
      </c>
      <c r="Q7341" t="n">
        <v>0</v>
      </c>
      <c r="R7341" t="n">
        <v>0</v>
      </c>
      <c r="S7341" t="s">
        <v>20467</v>
      </c>
      <c r="T7341" t="n">
        <v>659</v>
      </c>
      <c r="U7341" t="s">
        <v>20468</v>
      </c>
      <c r="V7341" t="s">
        <v>20468</v>
      </c>
      <c r="W7341" t="s">
        <v>6619</v>
      </c>
      <c r="X7341" t="s">
        <v>241</v>
      </c>
      <c r="Y7341" t="s">
        <v>242</v>
      </c>
      <c r="Z7341" t="s"/>
      <c r="AA7341" t="n">
        <v>190</v>
      </c>
      <c r="AB7341" t="s">
        <v>20469</v>
      </c>
      <c r="AC7341" t="s">
        <v>20467</v>
      </c>
      <c r="AD7341" t="n">
        <v>5</v>
      </c>
      <c r="AE7341" t="n">
        <v>710729.11</v>
      </c>
      <c r="AF7341" t="n">
        <v>6189856.22</v>
      </c>
    </row>
    <row r="7342" spans="1:32">
      <c r="A7342" s="62" t="n">
        <v>7340</v>
      </c>
      <c r="B7342" t="s">
        <v>20470</v>
      </c>
      <c r="C7342" t="n">
        <v>130</v>
      </c>
      <c r="D7342" t="n">
        <v>1976</v>
      </c>
      <c r="E7342" t="n">
        <v>0</v>
      </c>
      <c r="F7342" t="n">
        <v>3</v>
      </c>
      <c r="G7342" t="s"/>
      <c r="H7342" t="n">
        <v>1</v>
      </c>
      <c r="I7342" t="s"/>
      <c r="J7342" t="n">
        <v>1</v>
      </c>
      <c r="K7342" t="s">
        <v>349</v>
      </c>
      <c r="L7342" t="s"/>
      <c r="M7342" t="n">
        <v>1</v>
      </c>
      <c r="N7342" t="n">
        <v>162</v>
      </c>
      <c r="O7342" t="n">
        <v>162</v>
      </c>
      <c r="P7342" t="n">
        <v>162</v>
      </c>
      <c r="Q7342" t="n">
        <v>0</v>
      </c>
      <c r="R7342" t="n">
        <v>0</v>
      </c>
      <c r="S7342" t="s">
        <v>20471</v>
      </c>
      <c r="T7342" t="n">
        <v>727</v>
      </c>
      <c r="U7342" t="s">
        <v>11689</v>
      </c>
      <c r="V7342" t="s">
        <v>11689</v>
      </c>
      <c r="W7342" t="s">
        <v>298</v>
      </c>
      <c r="X7342" t="s">
        <v>241</v>
      </c>
      <c r="Y7342" t="s">
        <v>242</v>
      </c>
      <c r="Z7342" t="s"/>
      <c r="AA7342" t="n">
        <v>190</v>
      </c>
      <c r="AB7342" t="s">
        <v>7741</v>
      </c>
      <c r="AC7342" t="s">
        <v>20471</v>
      </c>
      <c r="AD7342" t="n">
        <v>5</v>
      </c>
      <c r="AE7342" t="n">
        <v>712440.9399999999</v>
      </c>
      <c r="AF7342" t="n">
        <v>6190811.59</v>
      </c>
    </row>
    <row r="7343" spans="1:32">
      <c r="A7343" s="62" t="n">
        <v>7341</v>
      </c>
      <c r="B7343" t="s">
        <v>20472</v>
      </c>
      <c r="C7343" t="n">
        <v>120</v>
      </c>
      <c r="D7343" t="n">
        <v>1970</v>
      </c>
      <c r="E7343" t="n">
        <v>1975</v>
      </c>
      <c r="F7343" t="n">
        <v>4</v>
      </c>
      <c r="G7343" t="s"/>
      <c r="H7343" t="n">
        <v>1</v>
      </c>
      <c r="I7343" t="s"/>
      <c r="J7343" t="n">
        <v>2</v>
      </c>
      <c r="K7343" t="s">
        <v>237</v>
      </c>
      <c r="L7343" t="s"/>
      <c r="M7343" t="n">
        <v>1</v>
      </c>
      <c r="N7343" t="n">
        <v>166</v>
      </c>
      <c r="O7343" t="n">
        <v>166</v>
      </c>
      <c r="P7343" t="n">
        <v>166</v>
      </c>
      <c r="Q7343" t="n">
        <v>0</v>
      </c>
      <c r="R7343" t="n">
        <v>0</v>
      </c>
      <c r="S7343" t="s">
        <v>20473</v>
      </c>
      <c r="T7343" t="n">
        <v>141</v>
      </c>
      <c r="U7343" t="s">
        <v>19501</v>
      </c>
      <c r="V7343" t="s">
        <v>19501</v>
      </c>
      <c r="W7343" t="s">
        <v>403</v>
      </c>
      <c r="X7343" t="s">
        <v>241</v>
      </c>
      <c r="Y7343" t="s">
        <v>242</v>
      </c>
      <c r="Z7343" t="s"/>
      <c r="AA7343" t="n">
        <v>190</v>
      </c>
      <c r="AB7343" t="s">
        <v>20474</v>
      </c>
      <c r="AC7343" t="s">
        <v>20473</v>
      </c>
      <c r="AD7343" t="n">
        <v>5</v>
      </c>
      <c r="AE7343" t="n">
        <v>712259.8199999999</v>
      </c>
      <c r="AF7343" t="n">
        <v>6190098.08</v>
      </c>
    </row>
    <row r="7344" spans="1:32">
      <c r="A7344" s="62" t="n">
        <v>7342</v>
      </c>
      <c r="B7344" t="s">
        <v>20475</v>
      </c>
      <c r="C7344" t="n">
        <v>510</v>
      </c>
      <c r="D7344" t="n">
        <v>1902</v>
      </c>
      <c r="E7344" t="n">
        <v>0</v>
      </c>
      <c r="F7344" t="n">
        <v>90</v>
      </c>
      <c r="G7344" t="s"/>
      <c r="H7344" t="n">
        <v>1</v>
      </c>
      <c r="I7344" t="s"/>
      <c r="J7344" t="n">
        <v>5</v>
      </c>
      <c r="K7344" t="s">
        <v>365</v>
      </c>
      <c r="L7344" t="s"/>
      <c r="M7344" t="n">
        <v>1</v>
      </c>
      <c r="N7344" t="n">
        <v>112</v>
      </c>
      <c r="O7344" t="n">
        <v>112</v>
      </c>
      <c r="P7344" t="n">
        <v>184</v>
      </c>
      <c r="Q7344" t="n">
        <v>0</v>
      </c>
      <c r="R7344" t="n">
        <v>0</v>
      </c>
      <c r="S7344" t="s">
        <v>20476</v>
      </c>
      <c r="T7344" t="n">
        <v>166</v>
      </c>
      <c r="U7344" t="s">
        <v>20385</v>
      </c>
      <c r="V7344" t="s">
        <v>20385</v>
      </c>
      <c r="W7344" t="s">
        <v>439</v>
      </c>
      <c r="X7344" t="s">
        <v>3571</v>
      </c>
      <c r="Y7344" t="s">
        <v>3572</v>
      </c>
      <c r="Z7344" t="s"/>
      <c r="AA7344" t="n">
        <v>190</v>
      </c>
      <c r="AB7344" t="s">
        <v>670</v>
      </c>
      <c r="AC7344" t="s">
        <v>20476</v>
      </c>
      <c r="AD7344" t="n">
        <v>5</v>
      </c>
      <c r="AE7344" t="n">
        <v>714175.96</v>
      </c>
      <c r="AF7344" t="n">
        <v>6190723.73</v>
      </c>
    </row>
    <row r="7345" spans="1:32">
      <c r="A7345" s="62" t="n">
        <v>7343</v>
      </c>
      <c r="B7345" t="s">
        <v>20477</v>
      </c>
      <c r="C7345" t="n">
        <v>220</v>
      </c>
      <c r="D7345" t="n">
        <v>1968</v>
      </c>
      <c r="E7345" t="n">
        <v>2004</v>
      </c>
      <c r="F7345" t="n">
        <v>2</v>
      </c>
      <c r="G7345" t="s"/>
      <c r="H7345" t="n">
        <v>2</v>
      </c>
      <c r="I7345" t="s"/>
      <c r="J7345" t="n">
        <v>2</v>
      </c>
      <c r="K7345" t="s">
        <v>237</v>
      </c>
      <c r="L7345" t="s"/>
      <c r="M7345" t="n">
        <v>1</v>
      </c>
      <c r="N7345" t="n">
        <v>744</v>
      </c>
      <c r="O7345" t="n">
        <v>744</v>
      </c>
      <c r="P7345" t="n">
        <v>0</v>
      </c>
      <c r="Q7345" t="n">
        <v>744</v>
      </c>
      <c r="R7345" t="n">
        <v>0</v>
      </c>
      <c r="S7345" t="s">
        <v>20478</v>
      </c>
      <c r="T7345" t="n">
        <v>226</v>
      </c>
      <c r="U7345" t="s">
        <v>11257</v>
      </c>
      <c r="V7345" t="s">
        <v>11257</v>
      </c>
      <c r="W7345" t="s">
        <v>1073</v>
      </c>
      <c r="X7345" t="s">
        <v>241</v>
      </c>
      <c r="Y7345" t="s">
        <v>242</v>
      </c>
      <c r="Z7345" t="s"/>
      <c r="AA7345" t="n">
        <v>190</v>
      </c>
      <c r="AB7345" t="s">
        <v>20479</v>
      </c>
      <c r="AC7345" t="s">
        <v>20478</v>
      </c>
      <c r="AD7345" t="n">
        <v>5</v>
      </c>
      <c r="AE7345" t="n">
        <v>711231.52</v>
      </c>
      <c r="AF7345" t="n">
        <v>6191173.56</v>
      </c>
    </row>
    <row r="7346" spans="1:32">
      <c r="A7346" s="62" t="n">
        <v>7344</v>
      </c>
      <c r="B7346" t="s">
        <v>20480</v>
      </c>
      <c r="C7346" t="n">
        <v>120</v>
      </c>
      <c r="D7346" t="n">
        <v>1961</v>
      </c>
      <c r="E7346" t="n">
        <v>1967</v>
      </c>
      <c r="F7346" t="n">
        <v>3</v>
      </c>
      <c r="G7346" t="s"/>
      <c r="H7346" t="n">
        <v>1</v>
      </c>
      <c r="I7346" t="s"/>
      <c r="J7346" t="n">
        <v>1</v>
      </c>
      <c r="K7346" t="s">
        <v>349</v>
      </c>
      <c r="L7346" t="s"/>
      <c r="M7346" t="n">
        <v>1</v>
      </c>
      <c r="N7346" t="n">
        <v>176</v>
      </c>
      <c r="O7346" t="n">
        <v>176</v>
      </c>
      <c r="P7346" t="n">
        <v>176</v>
      </c>
      <c r="Q7346" t="n">
        <v>0</v>
      </c>
      <c r="R7346" t="n">
        <v>0</v>
      </c>
      <c r="S7346" t="s">
        <v>20481</v>
      </c>
      <c r="T7346" t="n">
        <v>175</v>
      </c>
      <c r="U7346" t="s">
        <v>17510</v>
      </c>
      <c r="V7346" t="s">
        <v>17510</v>
      </c>
      <c r="W7346" t="s">
        <v>435</v>
      </c>
      <c r="X7346" t="s">
        <v>241</v>
      </c>
      <c r="Y7346" t="s">
        <v>242</v>
      </c>
      <c r="Z7346" t="s"/>
      <c r="AA7346" t="n">
        <v>190</v>
      </c>
      <c r="AB7346" t="s">
        <v>20482</v>
      </c>
      <c r="AC7346" t="s">
        <v>20481</v>
      </c>
      <c r="AD7346" t="n">
        <v>5</v>
      </c>
      <c r="AE7346" t="n">
        <v>710686.36</v>
      </c>
      <c r="AF7346" t="n">
        <v>6190500.11</v>
      </c>
    </row>
    <row r="7347" spans="1:32">
      <c r="A7347" s="62" t="n">
        <v>7345</v>
      </c>
      <c r="B7347" t="s">
        <v>20483</v>
      </c>
      <c r="C7347" t="n">
        <v>120</v>
      </c>
      <c r="D7347" t="n">
        <v>1962</v>
      </c>
      <c r="E7347" t="n">
        <v>1966</v>
      </c>
      <c r="F7347" t="n">
        <v>3</v>
      </c>
      <c r="G7347" t="s"/>
      <c r="H7347" t="n">
        <v>1</v>
      </c>
      <c r="I7347" t="s"/>
      <c r="J7347" t="n">
        <v>2</v>
      </c>
      <c r="K7347" t="s">
        <v>237</v>
      </c>
      <c r="L7347" t="s"/>
      <c r="M7347" t="n">
        <v>1</v>
      </c>
      <c r="N7347" t="n">
        <v>148</v>
      </c>
      <c r="O7347" t="n">
        <v>148</v>
      </c>
      <c r="P7347" t="n">
        <v>148</v>
      </c>
      <c r="Q7347" t="n">
        <v>0</v>
      </c>
      <c r="R7347" t="n">
        <v>0</v>
      </c>
      <c r="S7347" t="s">
        <v>20484</v>
      </c>
      <c r="T7347" t="n">
        <v>510</v>
      </c>
      <c r="U7347" t="s">
        <v>18257</v>
      </c>
      <c r="V7347" t="s">
        <v>18257</v>
      </c>
      <c r="W7347" t="s">
        <v>423</v>
      </c>
      <c r="X7347" t="s">
        <v>241</v>
      </c>
      <c r="Y7347" t="s">
        <v>242</v>
      </c>
      <c r="Z7347" t="s"/>
      <c r="AA7347" t="n">
        <v>190</v>
      </c>
      <c r="AB7347" t="s">
        <v>19988</v>
      </c>
      <c r="AC7347" t="s">
        <v>20484</v>
      </c>
      <c r="AD7347" t="n">
        <v>5</v>
      </c>
      <c r="AE7347" t="n">
        <v>710851.64</v>
      </c>
      <c r="AF7347" t="n">
        <v>6190856.17</v>
      </c>
    </row>
    <row r="7348" spans="1:32">
      <c r="A7348" s="62" t="n">
        <v>7346</v>
      </c>
      <c r="B7348" t="s">
        <v>20485</v>
      </c>
      <c r="C7348" t="n">
        <v>320</v>
      </c>
      <c r="D7348" t="n">
        <v>1990</v>
      </c>
      <c r="E7348" t="n">
        <v>0</v>
      </c>
      <c r="F7348" t="n">
        <v>5</v>
      </c>
      <c r="G7348" t="s"/>
      <c r="H7348" t="n">
        <v>1</v>
      </c>
      <c r="I7348" t="s"/>
      <c r="J7348" t="n">
        <v>1</v>
      </c>
      <c r="K7348" t="s">
        <v>349</v>
      </c>
      <c r="L7348" t="n">
        <v>90</v>
      </c>
      <c r="M7348" t="n">
        <v>2</v>
      </c>
      <c r="N7348" t="n">
        <v>992</v>
      </c>
      <c r="O7348" t="n">
        <v>1984</v>
      </c>
      <c r="P7348" t="n">
        <v>0</v>
      </c>
      <c r="Q7348" t="n">
        <v>2976</v>
      </c>
      <c r="R7348" t="n">
        <v>0</v>
      </c>
      <c r="S7348" t="s">
        <v>20486</v>
      </c>
      <c r="T7348" t="n">
        <v>520</v>
      </c>
      <c r="U7348" t="s">
        <v>20487</v>
      </c>
      <c r="V7348" t="s">
        <v>20487</v>
      </c>
      <c r="W7348" t="s">
        <v>365</v>
      </c>
      <c r="X7348" t="s">
        <v>241</v>
      </c>
      <c r="Y7348" t="s">
        <v>242</v>
      </c>
      <c r="Z7348" t="s"/>
      <c r="AA7348" t="n">
        <v>190</v>
      </c>
      <c r="AB7348" t="s">
        <v>17226</v>
      </c>
      <c r="AC7348" t="s">
        <v>20486</v>
      </c>
      <c r="AD7348" t="n">
        <v>5</v>
      </c>
      <c r="AE7348" t="n">
        <v>711541.13</v>
      </c>
      <c r="AF7348" t="n">
        <v>6190642.98</v>
      </c>
    </row>
    <row r="7349" spans="1:32">
      <c r="A7349" s="62" t="n">
        <v>7347</v>
      </c>
      <c r="B7349" t="s">
        <v>20488</v>
      </c>
      <c r="C7349" t="n">
        <v>120</v>
      </c>
      <c r="D7349" t="n">
        <v>1956</v>
      </c>
      <c r="E7349" t="n">
        <v>0</v>
      </c>
      <c r="F7349" t="n">
        <v>4</v>
      </c>
      <c r="G7349" t="s"/>
      <c r="H7349" t="n">
        <v>2</v>
      </c>
      <c r="I7349" t="s"/>
      <c r="J7349" t="n">
        <v>2</v>
      </c>
      <c r="K7349" t="s">
        <v>237</v>
      </c>
      <c r="L7349" t="n">
        <v>2</v>
      </c>
      <c r="M7349" t="n">
        <v>1</v>
      </c>
      <c r="N7349" t="n">
        <v>97</v>
      </c>
      <c r="O7349" t="n">
        <v>97</v>
      </c>
      <c r="P7349" t="n">
        <v>97</v>
      </c>
      <c r="Q7349" t="n">
        <v>0</v>
      </c>
      <c r="R7349" t="n">
        <v>0</v>
      </c>
      <c r="S7349" t="s">
        <v>20489</v>
      </c>
      <c r="T7349" t="n">
        <v>554</v>
      </c>
      <c r="U7349" t="s">
        <v>20460</v>
      </c>
      <c r="V7349" t="s">
        <v>20460</v>
      </c>
      <c r="W7349" t="s">
        <v>423</v>
      </c>
      <c r="X7349" t="s">
        <v>241</v>
      </c>
      <c r="Y7349" t="s">
        <v>242</v>
      </c>
      <c r="Z7349" t="s"/>
      <c r="AA7349" t="n">
        <v>190</v>
      </c>
      <c r="AB7349" t="s">
        <v>20490</v>
      </c>
      <c r="AC7349" t="s">
        <v>20489</v>
      </c>
      <c r="AD7349" t="n">
        <v>5</v>
      </c>
      <c r="AE7349" t="n">
        <v>711548.6</v>
      </c>
      <c r="AF7349" t="n">
        <v>6189750.98</v>
      </c>
    </row>
    <row r="7350" spans="1:32">
      <c r="A7350" s="62" t="n">
        <v>7348</v>
      </c>
      <c r="B7350" t="s">
        <v>20491</v>
      </c>
      <c r="C7350" t="n">
        <v>210</v>
      </c>
      <c r="D7350" t="n">
        <v>1964</v>
      </c>
      <c r="E7350" t="n">
        <v>0</v>
      </c>
      <c r="F7350" t="n">
        <v>90</v>
      </c>
      <c r="G7350" t="s"/>
      <c r="H7350" t="n">
        <v>90</v>
      </c>
      <c r="I7350" t="s"/>
      <c r="J7350" t="n">
        <v>9</v>
      </c>
      <c r="K7350" t="s">
        <v>349</v>
      </c>
      <c r="L7350" t="s"/>
      <c r="M7350" t="n">
        <v>1</v>
      </c>
      <c r="N7350" t="n">
        <v>594</v>
      </c>
      <c r="O7350" t="n">
        <v>594</v>
      </c>
      <c r="P7350" t="n">
        <v>0</v>
      </c>
      <c r="Q7350" t="n">
        <v>594</v>
      </c>
      <c r="R7350" t="n">
        <v>0</v>
      </c>
      <c r="S7350" t="s">
        <v>20492</v>
      </c>
      <c r="T7350" t="n">
        <v>607</v>
      </c>
      <c r="U7350" t="s">
        <v>550</v>
      </c>
      <c r="V7350" t="s">
        <v>550</v>
      </c>
      <c r="W7350" t="s">
        <v>3174</v>
      </c>
      <c r="X7350" t="s">
        <v>3571</v>
      </c>
      <c r="Y7350" t="s">
        <v>3572</v>
      </c>
      <c r="Z7350" t="s"/>
      <c r="AA7350" t="n">
        <v>190</v>
      </c>
      <c r="AB7350" t="s">
        <v>18388</v>
      </c>
      <c r="AC7350" t="s">
        <v>20492</v>
      </c>
      <c r="AD7350" t="n">
        <v>5</v>
      </c>
      <c r="AE7350" t="n">
        <v>713858.45</v>
      </c>
      <c r="AF7350" t="n">
        <v>6190858.77</v>
      </c>
    </row>
    <row r="7351" spans="1:32">
      <c r="A7351" s="62" t="n">
        <v>7349</v>
      </c>
      <c r="B7351" t="s">
        <v>20493</v>
      </c>
      <c r="C7351" t="n">
        <v>210</v>
      </c>
      <c r="D7351" t="n">
        <v>1964</v>
      </c>
      <c r="E7351" t="n">
        <v>0</v>
      </c>
      <c r="F7351" t="n">
        <v>90</v>
      </c>
      <c r="G7351" t="s"/>
      <c r="H7351" t="n">
        <v>90</v>
      </c>
      <c r="I7351" t="s"/>
      <c r="J7351" t="n">
        <v>9</v>
      </c>
      <c r="K7351" t="s">
        <v>349</v>
      </c>
      <c r="L7351" t="s"/>
      <c r="M7351" t="n">
        <v>1</v>
      </c>
      <c r="N7351" t="n">
        <v>396</v>
      </c>
      <c r="O7351" t="n">
        <v>396</v>
      </c>
      <c r="P7351" t="n">
        <v>0</v>
      </c>
      <c r="Q7351" t="n">
        <v>396</v>
      </c>
      <c r="R7351" t="n">
        <v>0</v>
      </c>
      <c r="S7351" t="s">
        <v>20492</v>
      </c>
      <c r="T7351" t="n">
        <v>607</v>
      </c>
      <c r="U7351" t="s">
        <v>550</v>
      </c>
      <c r="V7351" t="s">
        <v>550</v>
      </c>
      <c r="W7351" t="s">
        <v>3174</v>
      </c>
      <c r="X7351" t="s">
        <v>3571</v>
      </c>
      <c r="Y7351" t="s">
        <v>3572</v>
      </c>
      <c r="Z7351" t="s"/>
      <c r="AA7351" t="n">
        <v>190</v>
      </c>
      <c r="AB7351" t="s">
        <v>18388</v>
      </c>
      <c r="AC7351" t="s">
        <v>20492</v>
      </c>
      <c r="AD7351" t="n">
        <v>5</v>
      </c>
      <c r="AE7351" t="n">
        <v>713858.45</v>
      </c>
      <c r="AF7351" t="n">
        <v>6190858.77</v>
      </c>
    </row>
    <row r="7352" spans="1:32">
      <c r="A7352" s="62" t="n">
        <v>7350</v>
      </c>
      <c r="B7352" t="s">
        <v>20494</v>
      </c>
      <c r="C7352" t="n">
        <v>210</v>
      </c>
      <c r="D7352" t="n">
        <v>1964</v>
      </c>
      <c r="E7352" t="n">
        <v>0</v>
      </c>
      <c r="F7352" t="n">
        <v>90</v>
      </c>
      <c r="G7352" t="s"/>
      <c r="H7352" t="n">
        <v>90</v>
      </c>
      <c r="I7352" t="s"/>
      <c r="J7352" t="n">
        <v>9</v>
      </c>
      <c r="K7352" t="s">
        <v>349</v>
      </c>
      <c r="L7352" t="s"/>
      <c r="M7352" t="n">
        <v>1</v>
      </c>
      <c r="N7352" t="n">
        <v>396</v>
      </c>
      <c r="O7352" t="n">
        <v>396</v>
      </c>
      <c r="P7352" t="n">
        <v>0</v>
      </c>
      <c r="Q7352" t="n">
        <v>396</v>
      </c>
      <c r="R7352" t="n">
        <v>0</v>
      </c>
      <c r="S7352" t="s">
        <v>20492</v>
      </c>
      <c r="T7352" t="n">
        <v>607</v>
      </c>
      <c r="U7352" t="s">
        <v>550</v>
      </c>
      <c r="V7352" t="s">
        <v>550</v>
      </c>
      <c r="W7352" t="s">
        <v>3174</v>
      </c>
      <c r="X7352" t="s">
        <v>3571</v>
      </c>
      <c r="Y7352" t="s">
        <v>3572</v>
      </c>
      <c r="Z7352" t="s"/>
      <c r="AA7352" t="n">
        <v>190</v>
      </c>
      <c r="AB7352" t="s">
        <v>18388</v>
      </c>
      <c r="AC7352" t="s">
        <v>20492</v>
      </c>
      <c r="AD7352" t="n">
        <v>5</v>
      </c>
      <c r="AE7352" t="n">
        <v>713858.45</v>
      </c>
      <c r="AF7352" t="n">
        <v>6190858.77</v>
      </c>
    </row>
    <row r="7353" spans="1:32">
      <c r="A7353" s="62" t="n">
        <v>7351</v>
      </c>
      <c r="B7353" t="s">
        <v>20495</v>
      </c>
      <c r="C7353" t="n">
        <v>210</v>
      </c>
      <c r="D7353" t="n">
        <v>1964</v>
      </c>
      <c r="E7353" t="n">
        <v>0</v>
      </c>
      <c r="F7353" t="n">
        <v>90</v>
      </c>
      <c r="G7353" t="s"/>
      <c r="H7353" t="n">
        <v>90</v>
      </c>
      <c r="I7353" t="s"/>
      <c r="J7353" t="n">
        <v>9</v>
      </c>
      <c r="K7353" t="s">
        <v>349</v>
      </c>
      <c r="L7353" t="s"/>
      <c r="M7353" t="n">
        <v>1</v>
      </c>
      <c r="N7353" t="n">
        <v>396</v>
      </c>
      <c r="O7353" t="n">
        <v>396</v>
      </c>
      <c r="P7353" t="n">
        <v>0</v>
      </c>
      <c r="Q7353" t="n">
        <v>396</v>
      </c>
      <c r="R7353" t="n">
        <v>0</v>
      </c>
      <c r="S7353" t="s">
        <v>20492</v>
      </c>
      <c r="T7353" t="n">
        <v>607</v>
      </c>
      <c r="U7353" t="s">
        <v>550</v>
      </c>
      <c r="V7353" t="s">
        <v>550</v>
      </c>
      <c r="W7353" t="s">
        <v>3174</v>
      </c>
      <c r="X7353" t="s">
        <v>3571</v>
      </c>
      <c r="Y7353" t="s">
        <v>3572</v>
      </c>
      <c r="Z7353" t="s"/>
      <c r="AA7353" t="n">
        <v>190</v>
      </c>
      <c r="AB7353" t="s">
        <v>18388</v>
      </c>
      <c r="AC7353" t="s">
        <v>20492</v>
      </c>
      <c r="AD7353" t="n">
        <v>5</v>
      </c>
      <c r="AE7353" t="n">
        <v>713858.45</v>
      </c>
      <c r="AF7353" t="n">
        <v>6190858.77</v>
      </c>
    </row>
    <row r="7354" spans="1:32">
      <c r="A7354" s="62" t="n">
        <v>7352</v>
      </c>
      <c r="B7354" t="s">
        <v>20496</v>
      </c>
      <c r="C7354" t="n">
        <v>210</v>
      </c>
      <c r="D7354" t="n">
        <v>1964</v>
      </c>
      <c r="E7354" t="n">
        <v>0</v>
      </c>
      <c r="F7354" t="n">
        <v>90</v>
      </c>
      <c r="G7354" t="s"/>
      <c r="H7354" t="n">
        <v>90</v>
      </c>
      <c r="I7354" t="s"/>
      <c r="J7354" t="n">
        <v>9</v>
      </c>
      <c r="K7354" t="s">
        <v>349</v>
      </c>
      <c r="L7354" t="s"/>
      <c r="M7354" t="n">
        <v>1</v>
      </c>
      <c r="N7354" t="n">
        <v>321</v>
      </c>
      <c r="O7354" t="n">
        <v>321</v>
      </c>
      <c r="P7354" t="n">
        <v>0</v>
      </c>
      <c r="Q7354" t="n">
        <v>321</v>
      </c>
      <c r="R7354" t="n">
        <v>0</v>
      </c>
      <c r="S7354" t="s">
        <v>20492</v>
      </c>
      <c r="T7354" t="n">
        <v>607</v>
      </c>
      <c r="U7354" t="s">
        <v>550</v>
      </c>
      <c r="V7354" t="s">
        <v>550</v>
      </c>
      <c r="W7354" t="s">
        <v>3174</v>
      </c>
      <c r="X7354" t="s">
        <v>3571</v>
      </c>
      <c r="Y7354" t="s">
        <v>3572</v>
      </c>
      <c r="Z7354" t="s"/>
      <c r="AA7354" t="n">
        <v>190</v>
      </c>
      <c r="AB7354" t="s">
        <v>18388</v>
      </c>
      <c r="AC7354" t="s">
        <v>20492</v>
      </c>
      <c r="AD7354" t="n">
        <v>5</v>
      </c>
      <c r="AE7354" t="n">
        <v>713858.45</v>
      </c>
      <c r="AF7354" t="n">
        <v>6190858.77</v>
      </c>
    </row>
    <row r="7355" spans="1:32">
      <c r="A7355" s="62" t="n">
        <v>7353</v>
      </c>
      <c r="B7355" t="s">
        <v>20497</v>
      </c>
      <c r="C7355" t="n">
        <v>210</v>
      </c>
      <c r="D7355" t="n">
        <v>1964</v>
      </c>
      <c r="E7355" t="n">
        <v>0</v>
      </c>
      <c r="F7355" t="n">
        <v>90</v>
      </c>
      <c r="G7355" t="s"/>
      <c r="H7355" t="n">
        <v>90</v>
      </c>
      <c r="I7355" t="s"/>
      <c r="J7355" t="n">
        <v>9</v>
      </c>
      <c r="K7355" t="s">
        <v>349</v>
      </c>
      <c r="L7355" t="s"/>
      <c r="M7355" t="n">
        <v>1</v>
      </c>
      <c r="N7355" t="n">
        <v>594</v>
      </c>
      <c r="O7355" t="n">
        <v>594</v>
      </c>
      <c r="P7355" t="n">
        <v>0</v>
      </c>
      <c r="Q7355" t="n">
        <v>594</v>
      </c>
      <c r="R7355" t="n">
        <v>0</v>
      </c>
      <c r="S7355" t="s">
        <v>20492</v>
      </c>
      <c r="T7355" t="n">
        <v>607</v>
      </c>
      <c r="U7355" t="s">
        <v>550</v>
      </c>
      <c r="V7355" t="s">
        <v>550</v>
      </c>
      <c r="W7355" t="s">
        <v>3174</v>
      </c>
      <c r="X7355" t="s">
        <v>3571</v>
      </c>
      <c r="Y7355" t="s">
        <v>3572</v>
      </c>
      <c r="Z7355" t="s"/>
      <c r="AA7355" t="n">
        <v>190</v>
      </c>
      <c r="AB7355" t="s">
        <v>18388</v>
      </c>
      <c r="AC7355" t="s">
        <v>20492</v>
      </c>
      <c r="AD7355" t="n">
        <v>5</v>
      </c>
      <c r="AE7355" t="n">
        <v>713858.45</v>
      </c>
      <c r="AF7355" t="n">
        <v>6190858.77</v>
      </c>
    </row>
    <row r="7356" spans="1:32">
      <c r="A7356" s="62" t="n">
        <v>7354</v>
      </c>
      <c r="B7356" t="s">
        <v>20498</v>
      </c>
      <c r="C7356" t="n">
        <v>120</v>
      </c>
      <c r="D7356" t="n">
        <v>1963</v>
      </c>
      <c r="E7356" t="n">
        <v>0</v>
      </c>
      <c r="F7356" t="n">
        <v>4</v>
      </c>
      <c r="G7356" t="s"/>
      <c r="H7356" t="n">
        <v>1</v>
      </c>
      <c r="I7356" t="s"/>
      <c r="J7356" t="n">
        <v>5</v>
      </c>
      <c r="K7356" t="s">
        <v>365</v>
      </c>
      <c r="L7356" t="s"/>
      <c r="M7356" t="n">
        <v>1</v>
      </c>
      <c r="N7356" t="n">
        <v>119</v>
      </c>
      <c r="O7356" t="n">
        <v>119</v>
      </c>
      <c r="P7356" t="n">
        <v>209</v>
      </c>
      <c r="Q7356" t="n">
        <v>0</v>
      </c>
      <c r="R7356" t="n">
        <v>0</v>
      </c>
      <c r="S7356" t="s">
        <v>20492</v>
      </c>
      <c r="T7356" t="n">
        <v>607</v>
      </c>
      <c r="U7356" t="s">
        <v>550</v>
      </c>
      <c r="V7356" t="s">
        <v>550</v>
      </c>
      <c r="W7356" t="s">
        <v>3174</v>
      </c>
      <c r="X7356" t="s">
        <v>3571</v>
      </c>
      <c r="Y7356" t="s">
        <v>3572</v>
      </c>
      <c r="Z7356" t="s"/>
      <c r="AA7356" t="n">
        <v>190</v>
      </c>
      <c r="AB7356" t="s">
        <v>18388</v>
      </c>
      <c r="AC7356" t="s">
        <v>20492</v>
      </c>
      <c r="AD7356" t="n">
        <v>5</v>
      </c>
      <c r="AE7356" t="n">
        <v>713858.45</v>
      </c>
      <c r="AF7356" t="n">
        <v>6190858.77</v>
      </c>
    </row>
    <row r="7357" spans="1:32">
      <c r="A7357" s="62" t="n">
        <v>7355</v>
      </c>
      <c r="B7357" t="s">
        <v>20499</v>
      </c>
      <c r="C7357" t="n">
        <v>210</v>
      </c>
      <c r="D7357" t="n">
        <v>1964</v>
      </c>
      <c r="E7357" t="n">
        <v>0</v>
      </c>
      <c r="F7357" t="n">
        <v>90</v>
      </c>
      <c r="G7357" t="s"/>
      <c r="H7357" t="n">
        <v>90</v>
      </c>
      <c r="I7357" t="s"/>
      <c r="J7357" t="n">
        <v>9</v>
      </c>
      <c r="K7357" t="s">
        <v>349</v>
      </c>
      <c r="L7357" t="s"/>
      <c r="M7357" t="n">
        <v>1</v>
      </c>
      <c r="N7357" t="n">
        <v>594</v>
      </c>
      <c r="O7357" t="n">
        <v>594</v>
      </c>
      <c r="P7357" t="n">
        <v>0</v>
      </c>
      <c r="Q7357" t="n">
        <v>594</v>
      </c>
      <c r="R7357" t="n">
        <v>0</v>
      </c>
      <c r="S7357" t="s">
        <v>20492</v>
      </c>
      <c r="T7357" t="n">
        <v>607</v>
      </c>
      <c r="U7357" t="s">
        <v>550</v>
      </c>
      <c r="V7357" t="s">
        <v>550</v>
      </c>
      <c r="W7357" t="s">
        <v>3174</v>
      </c>
      <c r="X7357" t="s">
        <v>3571</v>
      </c>
      <c r="Y7357" t="s">
        <v>3572</v>
      </c>
      <c r="Z7357" t="s"/>
      <c r="AA7357" t="n">
        <v>190</v>
      </c>
      <c r="AB7357" t="s">
        <v>18388</v>
      </c>
      <c r="AC7357" t="s">
        <v>20492</v>
      </c>
      <c r="AD7357" t="n">
        <v>5</v>
      </c>
      <c r="AE7357" t="n">
        <v>713858.45</v>
      </c>
      <c r="AF7357" t="n">
        <v>6190858.77</v>
      </c>
    </row>
    <row r="7358" spans="1:32">
      <c r="A7358" s="62" t="n">
        <v>7356</v>
      </c>
      <c r="B7358" t="s">
        <v>20500</v>
      </c>
      <c r="C7358" t="n">
        <v>120</v>
      </c>
      <c r="D7358" t="n">
        <v>1900</v>
      </c>
      <c r="E7358" t="n">
        <v>0</v>
      </c>
      <c r="F7358" t="n">
        <v>5</v>
      </c>
      <c r="G7358" t="s"/>
      <c r="H7358" t="n">
        <v>1</v>
      </c>
      <c r="I7358" t="s"/>
      <c r="J7358" t="n">
        <v>2</v>
      </c>
      <c r="K7358" t="s">
        <v>237</v>
      </c>
      <c r="L7358" t="s"/>
      <c r="M7358" t="n">
        <v>1</v>
      </c>
      <c r="N7358" t="n">
        <v>65</v>
      </c>
      <c r="O7358" t="n">
        <v>65</v>
      </c>
      <c r="P7358" t="n">
        <v>95</v>
      </c>
      <c r="Q7358" t="n">
        <v>0</v>
      </c>
      <c r="R7358" t="n">
        <v>0</v>
      </c>
      <c r="S7358" t="s">
        <v>20501</v>
      </c>
      <c r="T7358" t="n">
        <v>659</v>
      </c>
      <c r="U7358" t="s">
        <v>20468</v>
      </c>
      <c r="V7358" t="s">
        <v>20468</v>
      </c>
      <c r="W7358" t="s">
        <v>387</v>
      </c>
      <c r="X7358" t="s">
        <v>241</v>
      </c>
      <c r="Y7358" t="s">
        <v>242</v>
      </c>
      <c r="Z7358" t="s"/>
      <c r="AA7358" t="n">
        <v>190</v>
      </c>
      <c r="AB7358" t="s">
        <v>20502</v>
      </c>
      <c r="AC7358" t="s">
        <v>20501</v>
      </c>
      <c r="AD7358" t="n">
        <v>5</v>
      </c>
      <c r="AE7358" t="n">
        <v>710683.85</v>
      </c>
      <c r="AF7358" t="n">
        <v>6189870.78</v>
      </c>
    </row>
    <row r="7359" spans="1:32">
      <c r="A7359" s="62" t="n">
        <v>7357</v>
      </c>
      <c r="B7359" t="s">
        <v>20503</v>
      </c>
      <c r="C7359" t="n">
        <v>130</v>
      </c>
      <c r="D7359" t="n">
        <v>1976</v>
      </c>
      <c r="E7359" t="n">
        <v>0</v>
      </c>
      <c r="F7359" t="n">
        <v>3</v>
      </c>
      <c r="G7359" t="s"/>
      <c r="H7359" t="n">
        <v>1</v>
      </c>
      <c r="I7359" t="s"/>
      <c r="J7359" t="n">
        <v>1</v>
      </c>
      <c r="K7359" t="s">
        <v>349</v>
      </c>
      <c r="L7359" t="s"/>
      <c r="M7359" t="n">
        <v>2</v>
      </c>
      <c r="N7359" t="n">
        <v>446</v>
      </c>
      <c r="O7359" t="n">
        <v>892</v>
      </c>
      <c r="P7359" t="n">
        <v>892</v>
      </c>
      <c r="Q7359" t="n">
        <v>0</v>
      </c>
      <c r="R7359" t="n">
        <v>0</v>
      </c>
      <c r="S7359" t="s">
        <v>20504</v>
      </c>
      <c r="T7359" t="n">
        <v>727</v>
      </c>
      <c r="U7359" t="s">
        <v>11689</v>
      </c>
      <c r="V7359" t="s">
        <v>11689</v>
      </c>
      <c r="W7359" t="s">
        <v>1073</v>
      </c>
      <c r="X7359" t="s">
        <v>241</v>
      </c>
      <c r="Y7359" t="s">
        <v>242</v>
      </c>
      <c r="Z7359" t="s"/>
      <c r="AA7359" t="n">
        <v>190</v>
      </c>
      <c r="AB7359" t="s">
        <v>7741</v>
      </c>
      <c r="AC7359" t="s">
        <v>20504</v>
      </c>
      <c r="AD7359" t="n">
        <v>5</v>
      </c>
      <c r="AE7359" t="n">
        <v>712407.41</v>
      </c>
      <c r="AF7359" t="n">
        <v>6190880.74</v>
      </c>
    </row>
    <row r="7360" spans="1:32">
      <c r="A7360" s="62" t="n">
        <v>7358</v>
      </c>
      <c r="B7360" t="s">
        <v>20505</v>
      </c>
      <c r="C7360" t="n">
        <v>220</v>
      </c>
      <c r="D7360" t="n">
        <v>1987</v>
      </c>
      <c r="E7360" t="n">
        <v>0</v>
      </c>
      <c r="F7360" t="n">
        <v>1</v>
      </c>
      <c r="G7360" t="s"/>
      <c r="H7360" t="n">
        <v>8</v>
      </c>
      <c r="I7360" t="s"/>
      <c r="J7360" t="n">
        <v>1</v>
      </c>
      <c r="K7360" t="s">
        <v>349</v>
      </c>
      <c r="L7360" t="n">
        <v>90</v>
      </c>
      <c r="M7360" t="n">
        <v>2</v>
      </c>
      <c r="N7360" t="n">
        <v>358</v>
      </c>
      <c r="O7360" t="n">
        <v>716</v>
      </c>
      <c r="P7360" t="n">
        <v>0</v>
      </c>
      <c r="Q7360" t="n">
        <v>716</v>
      </c>
      <c r="R7360" t="n">
        <v>0</v>
      </c>
      <c r="S7360" t="s">
        <v>20506</v>
      </c>
      <c r="T7360" t="n">
        <v>226</v>
      </c>
      <c r="U7360" t="s">
        <v>11257</v>
      </c>
      <c r="V7360" t="s">
        <v>11257</v>
      </c>
      <c r="W7360" t="s">
        <v>310</v>
      </c>
      <c r="X7360" t="s">
        <v>241</v>
      </c>
      <c r="Y7360" t="s">
        <v>242</v>
      </c>
      <c r="Z7360" t="s"/>
      <c r="AA7360" t="n">
        <v>190</v>
      </c>
      <c r="AB7360" t="s">
        <v>9365</v>
      </c>
      <c r="AC7360" t="s">
        <v>20506</v>
      </c>
      <c r="AD7360" t="n">
        <v>5</v>
      </c>
      <c r="AE7360" t="n">
        <v>711173.52</v>
      </c>
      <c r="AF7360" t="n">
        <v>6190915.68</v>
      </c>
    </row>
    <row r="7361" spans="1:32">
      <c r="A7361" s="62" t="n">
        <v>7359</v>
      </c>
      <c r="B7361" t="s">
        <v>20507</v>
      </c>
      <c r="C7361" t="n">
        <v>220</v>
      </c>
      <c r="D7361" t="n">
        <v>1968</v>
      </c>
      <c r="E7361" t="n">
        <v>0</v>
      </c>
      <c r="F7361" t="n">
        <v>1</v>
      </c>
      <c r="G7361" t="s"/>
      <c r="H7361" t="n">
        <v>2</v>
      </c>
      <c r="I7361" t="s"/>
      <c r="J7361" t="n">
        <v>1</v>
      </c>
      <c r="K7361" t="s">
        <v>349</v>
      </c>
      <c r="L7361" t="n">
        <v>3</v>
      </c>
      <c r="M7361" t="n">
        <v>1</v>
      </c>
      <c r="N7361" t="n">
        <v>245</v>
      </c>
      <c r="O7361" t="n">
        <v>245</v>
      </c>
      <c r="P7361" t="n">
        <v>0</v>
      </c>
      <c r="Q7361" t="n">
        <v>245</v>
      </c>
      <c r="R7361" t="n">
        <v>0</v>
      </c>
      <c r="S7361" t="s">
        <v>20506</v>
      </c>
      <c r="T7361" t="n">
        <v>226</v>
      </c>
      <c r="U7361" t="s">
        <v>11257</v>
      </c>
      <c r="V7361" t="s">
        <v>11257</v>
      </c>
      <c r="W7361" t="s">
        <v>310</v>
      </c>
      <c r="X7361" t="s">
        <v>241</v>
      </c>
      <c r="Y7361" t="s">
        <v>242</v>
      </c>
      <c r="Z7361" t="s"/>
      <c r="AA7361" t="n">
        <v>190</v>
      </c>
      <c r="AB7361" t="s">
        <v>9365</v>
      </c>
      <c r="AC7361" t="s">
        <v>20506</v>
      </c>
      <c r="AD7361" t="n">
        <v>5</v>
      </c>
      <c r="AE7361" t="n">
        <v>711173.52</v>
      </c>
      <c r="AF7361" t="n">
        <v>6190915.68</v>
      </c>
    </row>
    <row r="7362" spans="1:32">
      <c r="A7362" s="62" t="n">
        <v>7360</v>
      </c>
      <c r="B7362" t="s">
        <v>20508</v>
      </c>
      <c r="C7362" t="n">
        <v>120</v>
      </c>
      <c r="D7362" t="n">
        <v>1961</v>
      </c>
      <c r="E7362" t="n">
        <v>0</v>
      </c>
      <c r="F7362" t="n">
        <v>3</v>
      </c>
      <c r="G7362" t="s"/>
      <c r="H7362" t="n">
        <v>3</v>
      </c>
      <c r="I7362" t="s"/>
      <c r="J7362" t="n">
        <v>1</v>
      </c>
      <c r="K7362" t="s">
        <v>349</v>
      </c>
      <c r="L7362" t="n">
        <v>90</v>
      </c>
      <c r="M7362" t="n">
        <v>1</v>
      </c>
      <c r="N7362" t="n">
        <v>142</v>
      </c>
      <c r="O7362" t="n">
        <v>142</v>
      </c>
      <c r="P7362" t="n">
        <v>95</v>
      </c>
      <c r="Q7362" t="n">
        <v>47</v>
      </c>
      <c r="R7362" t="n">
        <v>0</v>
      </c>
      <c r="S7362" t="s">
        <v>20506</v>
      </c>
      <c r="T7362" t="n">
        <v>226</v>
      </c>
      <c r="U7362" t="s">
        <v>11257</v>
      </c>
      <c r="V7362" t="s">
        <v>11257</v>
      </c>
      <c r="W7362" t="s">
        <v>310</v>
      </c>
      <c r="X7362" t="s">
        <v>241</v>
      </c>
      <c r="Y7362" t="s">
        <v>242</v>
      </c>
      <c r="Z7362" t="s"/>
      <c r="AA7362" t="n">
        <v>190</v>
      </c>
      <c r="AB7362" t="s">
        <v>9365</v>
      </c>
      <c r="AC7362" t="s">
        <v>20506</v>
      </c>
      <c r="AD7362" t="n">
        <v>5</v>
      </c>
      <c r="AE7362" t="n">
        <v>711173.52</v>
      </c>
      <c r="AF7362" t="n">
        <v>6190915.68</v>
      </c>
    </row>
    <row r="7363" spans="1:32">
      <c r="A7363" s="62" t="n">
        <v>7361</v>
      </c>
      <c r="B7363" t="s">
        <v>20509</v>
      </c>
      <c r="C7363" t="n">
        <v>120</v>
      </c>
      <c r="D7363" t="n">
        <v>1952</v>
      </c>
      <c r="E7363" t="n">
        <v>1965</v>
      </c>
      <c r="F7363" t="n">
        <v>5</v>
      </c>
      <c r="G7363" t="s"/>
      <c r="H7363" t="n">
        <v>1</v>
      </c>
      <c r="I7363" t="s"/>
      <c r="J7363" t="n">
        <v>1</v>
      </c>
      <c r="K7363" t="s">
        <v>349</v>
      </c>
      <c r="L7363" t="s"/>
      <c r="M7363" t="n">
        <v>1</v>
      </c>
      <c r="N7363" t="n">
        <v>104</v>
      </c>
      <c r="O7363" t="n">
        <v>104</v>
      </c>
      <c r="P7363" t="n">
        <v>144</v>
      </c>
      <c r="Q7363" t="n">
        <v>0</v>
      </c>
      <c r="R7363" t="n">
        <v>0</v>
      </c>
      <c r="S7363" t="s">
        <v>20510</v>
      </c>
      <c r="T7363" t="n">
        <v>175</v>
      </c>
      <c r="U7363" t="s">
        <v>17510</v>
      </c>
      <c r="V7363" t="s">
        <v>17510</v>
      </c>
      <c r="W7363" t="s">
        <v>633</v>
      </c>
      <c r="X7363" t="s">
        <v>241</v>
      </c>
      <c r="Y7363" t="s">
        <v>242</v>
      </c>
      <c r="Z7363" t="s"/>
      <c r="AA7363" t="n">
        <v>190</v>
      </c>
      <c r="AB7363" t="s">
        <v>2056</v>
      </c>
      <c r="AC7363" t="s">
        <v>20510</v>
      </c>
      <c r="AD7363" t="n">
        <v>5</v>
      </c>
      <c r="AE7363" t="n">
        <v>710646.46</v>
      </c>
      <c r="AF7363" t="n">
        <v>6190520.94</v>
      </c>
    </row>
    <row r="7364" spans="1:32">
      <c r="A7364" s="62" t="n">
        <v>7362</v>
      </c>
      <c r="B7364" t="s">
        <v>20511</v>
      </c>
      <c r="C7364" t="n">
        <v>130</v>
      </c>
      <c r="D7364" t="n">
        <v>1959</v>
      </c>
      <c r="E7364" t="n">
        <v>0</v>
      </c>
      <c r="F7364" t="n">
        <v>3</v>
      </c>
      <c r="G7364" t="s"/>
      <c r="H7364" t="n">
        <v>1</v>
      </c>
      <c r="I7364" t="s"/>
      <c r="J7364" t="n">
        <v>2</v>
      </c>
      <c r="K7364" t="s">
        <v>237</v>
      </c>
      <c r="L7364" t="n">
        <v>2</v>
      </c>
      <c r="M7364" t="n">
        <v>1</v>
      </c>
      <c r="N7364" t="n">
        <v>90</v>
      </c>
      <c r="O7364" t="n">
        <v>90</v>
      </c>
      <c r="P7364" t="n">
        <v>90</v>
      </c>
      <c r="Q7364" t="n">
        <v>0</v>
      </c>
      <c r="R7364" t="n">
        <v>0</v>
      </c>
      <c r="S7364" t="s">
        <v>20512</v>
      </c>
      <c r="T7364" t="n">
        <v>276</v>
      </c>
      <c r="U7364" t="s">
        <v>20513</v>
      </c>
      <c r="V7364" t="s">
        <v>20513</v>
      </c>
      <c r="W7364" t="s">
        <v>365</v>
      </c>
      <c r="X7364" t="s">
        <v>241</v>
      </c>
      <c r="Y7364" t="s">
        <v>242</v>
      </c>
      <c r="Z7364" t="s"/>
      <c r="AA7364" t="n">
        <v>190</v>
      </c>
      <c r="AB7364" t="s">
        <v>20514</v>
      </c>
      <c r="AC7364" t="s">
        <v>20512</v>
      </c>
      <c r="AD7364" t="n">
        <v>5</v>
      </c>
      <c r="AE7364" t="n">
        <v>709655.42</v>
      </c>
      <c r="AF7364" t="n">
        <v>6190022.94</v>
      </c>
    </row>
    <row r="7365" spans="1:32">
      <c r="A7365" s="62" t="n">
        <v>7363</v>
      </c>
      <c r="B7365" t="s">
        <v>20515</v>
      </c>
      <c r="C7365" t="n">
        <v>510</v>
      </c>
      <c r="D7365" t="n">
        <v>1992</v>
      </c>
      <c r="E7365" t="n">
        <v>0</v>
      </c>
      <c r="F7365" t="n">
        <v>3</v>
      </c>
      <c r="G7365" t="s"/>
      <c r="H7365" t="n">
        <v>5</v>
      </c>
      <c r="I7365" t="s"/>
      <c r="J7365" t="n">
        <v>7</v>
      </c>
      <c r="K7365" t="s">
        <v>365</v>
      </c>
      <c r="L7365" t="n">
        <v>2</v>
      </c>
      <c r="M7365" t="n">
        <v>1</v>
      </c>
      <c r="N7365" t="n">
        <v>116</v>
      </c>
      <c r="O7365" t="n">
        <v>116</v>
      </c>
      <c r="P7365" t="n">
        <v>116</v>
      </c>
      <c r="Q7365" t="n">
        <v>0</v>
      </c>
      <c r="R7365" t="n">
        <v>0</v>
      </c>
      <c r="S7365" t="s">
        <v>20516</v>
      </c>
      <c r="T7365" t="n">
        <v>323</v>
      </c>
      <c r="U7365" t="s">
        <v>18239</v>
      </c>
      <c r="V7365" t="s">
        <v>18239</v>
      </c>
      <c r="W7365" t="s">
        <v>15813</v>
      </c>
      <c r="X7365" t="s">
        <v>241</v>
      </c>
      <c r="Y7365" t="s">
        <v>242</v>
      </c>
      <c r="Z7365" t="s"/>
      <c r="AA7365" t="n">
        <v>190</v>
      </c>
      <c r="AB7365" t="s">
        <v>20517</v>
      </c>
      <c r="AC7365" t="s">
        <v>20516</v>
      </c>
      <c r="AD7365" t="n">
        <v>5</v>
      </c>
      <c r="AE7365" t="n">
        <v>709542.13</v>
      </c>
      <c r="AF7365" t="n">
        <v>6191449.57</v>
      </c>
    </row>
    <row r="7366" spans="1:32">
      <c r="A7366" s="62" t="n">
        <v>7364</v>
      </c>
      <c r="B7366" t="s">
        <v>20518</v>
      </c>
      <c r="C7366" t="n">
        <v>120</v>
      </c>
      <c r="D7366" t="n">
        <v>1973</v>
      </c>
      <c r="E7366" t="n">
        <v>0</v>
      </c>
      <c r="F7366" t="n">
        <v>3</v>
      </c>
      <c r="G7366" t="s"/>
      <c r="H7366" t="n">
        <v>1</v>
      </c>
      <c r="I7366" t="s"/>
      <c r="J7366" t="n">
        <v>7</v>
      </c>
      <c r="K7366" t="s">
        <v>365</v>
      </c>
      <c r="L7366" t="s"/>
      <c r="M7366" t="n">
        <v>1</v>
      </c>
      <c r="N7366" t="n">
        <v>136</v>
      </c>
      <c r="O7366" t="n">
        <v>136</v>
      </c>
      <c r="P7366" t="n">
        <v>136</v>
      </c>
      <c r="Q7366" t="n">
        <v>0</v>
      </c>
      <c r="R7366" t="n">
        <v>0</v>
      </c>
      <c r="S7366" t="s">
        <v>20519</v>
      </c>
      <c r="T7366" t="n">
        <v>339</v>
      </c>
      <c r="U7366" t="s">
        <v>16646</v>
      </c>
      <c r="V7366" t="s">
        <v>16646</v>
      </c>
      <c r="W7366" t="s">
        <v>262</v>
      </c>
      <c r="X7366" t="s">
        <v>241</v>
      </c>
      <c r="Y7366" t="s">
        <v>242</v>
      </c>
      <c r="Z7366" t="s"/>
      <c r="AA7366" t="n">
        <v>190</v>
      </c>
      <c r="AB7366" t="s">
        <v>20520</v>
      </c>
      <c r="AC7366" t="s">
        <v>20519</v>
      </c>
      <c r="AD7366" t="n">
        <v>5</v>
      </c>
      <c r="AE7366" t="n">
        <v>712454.51</v>
      </c>
      <c r="AF7366" t="n">
        <v>6191077.04</v>
      </c>
    </row>
    <row r="7367" spans="1:32">
      <c r="A7367" s="62" t="n">
        <v>7365</v>
      </c>
      <c r="B7367" t="s">
        <v>20521</v>
      </c>
      <c r="C7367" t="n">
        <v>130</v>
      </c>
      <c r="D7367" t="n">
        <v>1971</v>
      </c>
      <c r="E7367" t="n">
        <v>0</v>
      </c>
      <c r="F7367" t="n">
        <v>4</v>
      </c>
      <c r="G7367" t="s"/>
      <c r="H7367" t="n">
        <v>1</v>
      </c>
      <c r="I7367" t="s"/>
      <c r="J7367" t="n">
        <v>1</v>
      </c>
      <c r="K7367" t="s">
        <v>349</v>
      </c>
      <c r="L7367" t="s"/>
      <c r="M7367" t="n">
        <v>2</v>
      </c>
      <c r="N7367" t="n">
        <v>66</v>
      </c>
      <c r="O7367" t="n">
        <v>132</v>
      </c>
      <c r="P7367" t="n">
        <v>174</v>
      </c>
      <c r="Q7367" t="n">
        <v>0</v>
      </c>
      <c r="R7367" t="n">
        <v>0</v>
      </c>
      <c r="S7367" t="s">
        <v>20522</v>
      </c>
      <c r="T7367" t="n">
        <v>409</v>
      </c>
      <c r="U7367" t="s">
        <v>12834</v>
      </c>
      <c r="V7367" t="s">
        <v>12834</v>
      </c>
      <c r="W7367" t="s">
        <v>326</v>
      </c>
      <c r="X7367" t="s">
        <v>241</v>
      </c>
      <c r="Y7367" t="s">
        <v>242</v>
      </c>
      <c r="Z7367" t="s"/>
      <c r="AA7367" t="n">
        <v>190</v>
      </c>
      <c r="AB7367" t="s">
        <v>20523</v>
      </c>
      <c r="AC7367" t="s">
        <v>20522</v>
      </c>
      <c r="AD7367" t="n">
        <v>5</v>
      </c>
      <c r="AE7367" t="n">
        <v>712203.6</v>
      </c>
      <c r="AF7367" t="n">
        <v>6190336.02</v>
      </c>
    </row>
    <row r="7368" spans="1:32">
      <c r="A7368" s="62" t="n">
        <v>7366</v>
      </c>
      <c r="B7368" t="s">
        <v>20524</v>
      </c>
      <c r="C7368" t="n">
        <v>130</v>
      </c>
      <c r="D7368" t="n">
        <v>1980</v>
      </c>
      <c r="E7368" t="n">
        <v>1989</v>
      </c>
      <c r="F7368" t="n">
        <v>4</v>
      </c>
      <c r="G7368" t="s"/>
      <c r="H7368" t="n">
        <v>1</v>
      </c>
      <c r="I7368" t="s"/>
      <c r="J7368" t="n">
        <v>1</v>
      </c>
      <c r="K7368" t="s">
        <v>349</v>
      </c>
      <c r="L7368" t="s"/>
      <c r="M7368" t="n">
        <v>2</v>
      </c>
      <c r="N7368" t="n">
        <v>71</v>
      </c>
      <c r="O7368" t="n">
        <v>131</v>
      </c>
      <c r="P7368" t="n">
        <v>131</v>
      </c>
      <c r="Q7368" t="n">
        <v>0</v>
      </c>
      <c r="R7368" t="n">
        <v>0</v>
      </c>
      <c r="S7368" t="s">
        <v>20525</v>
      </c>
      <c r="T7368" t="n">
        <v>441</v>
      </c>
      <c r="U7368" t="s">
        <v>13839</v>
      </c>
      <c r="V7368" t="s">
        <v>13839</v>
      </c>
      <c r="W7368" t="s">
        <v>677</v>
      </c>
      <c r="X7368" t="s">
        <v>241</v>
      </c>
      <c r="Y7368" t="s">
        <v>242</v>
      </c>
      <c r="Z7368" t="s"/>
      <c r="AA7368" t="n">
        <v>190</v>
      </c>
      <c r="AB7368" t="s">
        <v>20526</v>
      </c>
      <c r="AC7368" t="s">
        <v>20525</v>
      </c>
      <c r="AD7368" t="n">
        <v>5</v>
      </c>
      <c r="AE7368" t="n">
        <v>711958.33</v>
      </c>
      <c r="AF7368" t="n">
        <v>6191552.73</v>
      </c>
    </row>
    <row r="7369" spans="1:32">
      <c r="A7369" s="62" t="n">
        <v>7367</v>
      </c>
      <c r="B7369" t="s">
        <v>20527</v>
      </c>
      <c r="C7369" t="n">
        <v>230</v>
      </c>
      <c r="D7369" t="n">
        <v>1978</v>
      </c>
      <c r="E7369" t="n">
        <v>0</v>
      </c>
      <c r="F7369" t="n">
        <v>90</v>
      </c>
      <c r="G7369" t="s"/>
      <c r="H7369" t="n">
        <v>90</v>
      </c>
      <c r="I7369" t="s"/>
      <c r="J7369" t="n">
        <v>9</v>
      </c>
      <c r="K7369" t="s">
        <v>349</v>
      </c>
      <c r="L7369" t="s"/>
      <c r="M7369" t="n">
        <v>1</v>
      </c>
      <c r="N7369" t="n">
        <v>4</v>
      </c>
      <c r="O7369" t="n">
        <v>4</v>
      </c>
      <c r="P7369" t="n">
        <v>0</v>
      </c>
      <c r="Q7369" t="n">
        <v>4</v>
      </c>
      <c r="R7369" t="n">
        <v>0</v>
      </c>
      <c r="S7369" t="s">
        <v>20528</v>
      </c>
      <c r="T7369" t="n">
        <v>497</v>
      </c>
      <c r="U7369" t="s">
        <v>967</v>
      </c>
      <c r="V7369" t="s">
        <v>967</v>
      </c>
      <c r="W7369" t="s">
        <v>4299</v>
      </c>
      <c r="X7369" t="s">
        <v>241</v>
      </c>
      <c r="Y7369" t="s">
        <v>242</v>
      </c>
      <c r="Z7369" t="s"/>
      <c r="AA7369" t="n">
        <v>190</v>
      </c>
      <c r="AB7369" t="s">
        <v>20529</v>
      </c>
      <c r="AC7369" t="s">
        <v>20528</v>
      </c>
      <c r="AD7369" t="n">
        <v>5</v>
      </c>
      <c r="AE7369" t="n">
        <v>711334.72</v>
      </c>
      <c r="AF7369" t="n">
        <v>6190793.87</v>
      </c>
    </row>
    <row r="7370" spans="1:32">
      <c r="A7370" s="62" t="n">
        <v>7368</v>
      </c>
      <c r="B7370" t="s">
        <v>20530</v>
      </c>
      <c r="C7370" t="n">
        <v>320</v>
      </c>
      <c r="D7370" t="n">
        <v>1963</v>
      </c>
      <c r="E7370" t="n">
        <v>0</v>
      </c>
      <c r="F7370" t="n">
        <v>3</v>
      </c>
      <c r="G7370" t="s"/>
      <c r="H7370" t="n">
        <v>1</v>
      </c>
      <c r="I7370" t="s"/>
      <c r="J7370" t="n">
        <v>1</v>
      </c>
      <c r="K7370" t="s">
        <v>349</v>
      </c>
      <c r="L7370" t="n">
        <v>90</v>
      </c>
      <c r="M7370" t="n">
        <v>1</v>
      </c>
      <c r="N7370" t="n">
        <v>729</v>
      </c>
      <c r="O7370" t="n">
        <v>882</v>
      </c>
      <c r="P7370" t="n">
        <v>0</v>
      </c>
      <c r="Q7370" t="n">
        <v>882</v>
      </c>
      <c r="R7370" t="n">
        <v>0</v>
      </c>
      <c r="S7370" t="s">
        <v>20528</v>
      </c>
      <c r="T7370" t="n">
        <v>497</v>
      </c>
      <c r="U7370" t="s">
        <v>967</v>
      </c>
      <c r="V7370" t="s">
        <v>967</v>
      </c>
      <c r="W7370" t="s">
        <v>4299</v>
      </c>
      <c r="X7370" t="s">
        <v>241</v>
      </c>
      <c r="Y7370" t="s">
        <v>242</v>
      </c>
      <c r="Z7370" t="s"/>
      <c r="AA7370" t="n">
        <v>190</v>
      </c>
      <c r="AB7370" t="s">
        <v>20529</v>
      </c>
      <c r="AC7370" t="s">
        <v>20528</v>
      </c>
      <c r="AD7370" t="n">
        <v>5</v>
      </c>
      <c r="AE7370" t="n">
        <v>711334.72</v>
      </c>
      <c r="AF7370" t="n">
        <v>6190793.87</v>
      </c>
    </row>
    <row r="7371" spans="1:32">
      <c r="A7371" s="62" t="n">
        <v>7369</v>
      </c>
      <c r="B7371" t="s">
        <v>20531</v>
      </c>
      <c r="C7371" t="n">
        <v>120</v>
      </c>
      <c r="D7371" t="n">
        <v>1973</v>
      </c>
      <c r="E7371" t="n">
        <v>0</v>
      </c>
      <c r="F7371" t="n">
        <v>3</v>
      </c>
      <c r="G7371" t="s"/>
      <c r="H7371" t="n">
        <v>1</v>
      </c>
      <c r="I7371" t="s"/>
      <c r="J7371" t="n">
        <v>2</v>
      </c>
      <c r="K7371" t="s">
        <v>237</v>
      </c>
      <c r="L7371" t="n">
        <v>2</v>
      </c>
      <c r="M7371" t="n">
        <v>1</v>
      </c>
      <c r="N7371" t="n">
        <v>160</v>
      </c>
      <c r="O7371" t="n">
        <v>160</v>
      </c>
      <c r="P7371" t="n">
        <v>160</v>
      </c>
      <c r="Q7371" t="n">
        <v>0</v>
      </c>
      <c r="R7371" t="n">
        <v>0</v>
      </c>
      <c r="S7371" t="s">
        <v>20532</v>
      </c>
      <c r="T7371" t="n">
        <v>510</v>
      </c>
      <c r="U7371" t="s">
        <v>18257</v>
      </c>
      <c r="V7371" t="s">
        <v>18257</v>
      </c>
      <c r="W7371" t="s">
        <v>1155</v>
      </c>
      <c r="X7371" t="s">
        <v>241</v>
      </c>
      <c r="Y7371" t="s">
        <v>242</v>
      </c>
      <c r="Z7371" t="s"/>
      <c r="AA7371" t="n">
        <v>190</v>
      </c>
      <c r="AB7371" t="s">
        <v>18632</v>
      </c>
      <c r="AC7371" t="s">
        <v>20532</v>
      </c>
      <c r="AD7371" t="n">
        <v>5</v>
      </c>
      <c r="AE7371" t="n">
        <v>710743.71</v>
      </c>
      <c r="AF7371" t="n">
        <v>6190849.02</v>
      </c>
    </row>
    <row r="7372" spans="1:32">
      <c r="A7372" s="62" t="n">
        <v>7370</v>
      </c>
      <c r="B7372" t="s">
        <v>20533</v>
      </c>
      <c r="C7372" t="n">
        <v>130</v>
      </c>
      <c r="D7372" t="n">
        <v>1976</v>
      </c>
      <c r="E7372" t="n">
        <v>0</v>
      </c>
      <c r="F7372" t="n">
        <v>1</v>
      </c>
      <c r="G7372" t="s"/>
      <c r="H7372" t="n">
        <v>6</v>
      </c>
      <c r="I7372" t="s"/>
      <c r="J7372" t="n">
        <v>7</v>
      </c>
      <c r="K7372" t="s">
        <v>365</v>
      </c>
      <c r="L7372" t="n">
        <v>2</v>
      </c>
      <c r="M7372" t="n">
        <v>1</v>
      </c>
      <c r="N7372" t="n">
        <v>93</v>
      </c>
      <c r="O7372" t="n">
        <v>93</v>
      </c>
      <c r="P7372" t="n">
        <v>151</v>
      </c>
      <c r="Q7372" t="n">
        <v>0</v>
      </c>
      <c r="R7372" t="n">
        <v>0</v>
      </c>
      <c r="S7372" t="s">
        <v>20534</v>
      </c>
      <c r="T7372" t="n">
        <v>90</v>
      </c>
      <c r="U7372" t="s">
        <v>15591</v>
      </c>
      <c r="V7372" t="s">
        <v>15591</v>
      </c>
      <c r="W7372" t="s">
        <v>1116</v>
      </c>
      <c r="X7372" t="s">
        <v>352</v>
      </c>
      <c r="Y7372" t="s">
        <v>353</v>
      </c>
      <c r="Z7372" t="s">
        <v>375</v>
      </c>
      <c r="AA7372" t="n">
        <v>190</v>
      </c>
      <c r="AB7372" t="s">
        <v>20535</v>
      </c>
      <c r="AC7372" t="s">
        <v>20534</v>
      </c>
      <c r="AD7372" t="n">
        <v>5</v>
      </c>
      <c r="AE7372" t="n">
        <v>709083.9399999999</v>
      </c>
      <c r="AF7372" t="n">
        <v>6184445.44</v>
      </c>
    </row>
    <row r="7373" spans="1:32">
      <c r="A7373" s="62" t="n">
        <v>7371</v>
      </c>
      <c r="B7373" t="s">
        <v>20536</v>
      </c>
      <c r="C7373" t="n">
        <v>120</v>
      </c>
      <c r="D7373" t="n">
        <v>1977</v>
      </c>
      <c r="E7373" t="n">
        <v>0</v>
      </c>
      <c r="F7373" t="n">
        <v>3</v>
      </c>
      <c r="G7373" t="s"/>
      <c r="H7373" t="n">
        <v>1</v>
      </c>
      <c r="I7373" t="s"/>
      <c r="J7373" t="n">
        <v>7</v>
      </c>
      <c r="K7373" t="s">
        <v>365</v>
      </c>
      <c r="L7373" t="s"/>
      <c r="M7373" t="n">
        <v>1</v>
      </c>
      <c r="N7373" t="n">
        <v>140</v>
      </c>
      <c r="O7373" t="n">
        <v>140</v>
      </c>
      <c r="P7373" t="n">
        <v>110</v>
      </c>
      <c r="Q7373" t="n">
        <v>0</v>
      </c>
      <c r="R7373" t="n">
        <v>0</v>
      </c>
      <c r="S7373" t="s">
        <v>20537</v>
      </c>
      <c r="T7373" t="n">
        <v>428</v>
      </c>
      <c r="U7373" t="s">
        <v>15821</v>
      </c>
      <c r="V7373" t="s">
        <v>15821</v>
      </c>
      <c r="W7373" t="s">
        <v>357</v>
      </c>
      <c r="X7373" t="s">
        <v>352</v>
      </c>
      <c r="Y7373" t="s">
        <v>353</v>
      </c>
      <c r="Z7373" t="s">
        <v>375</v>
      </c>
      <c r="AA7373" t="n">
        <v>190</v>
      </c>
      <c r="AB7373" t="s">
        <v>20538</v>
      </c>
      <c r="AC7373" t="s">
        <v>20537</v>
      </c>
      <c r="AD7373" t="n">
        <v>5</v>
      </c>
      <c r="AE7373" t="n">
        <v>709203.8100000001</v>
      </c>
      <c r="AF7373" t="n">
        <v>6184279.81</v>
      </c>
    </row>
    <row r="7374" spans="1:32">
      <c r="A7374" s="62" t="n">
        <v>7372</v>
      </c>
      <c r="B7374" t="s">
        <v>20539</v>
      </c>
      <c r="C7374" t="n">
        <v>120</v>
      </c>
      <c r="D7374" t="n">
        <v>1998</v>
      </c>
      <c r="E7374" t="n">
        <v>0</v>
      </c>
      <c r="F7374" t="n">
        <v>4</v>
      </c>
      <c r="G7374" t="s"/>
      <c r="H7374" t="n">
        <v>1</v>
      </c>
      <c r="I7374" t="s"/>
      <c r="J7374" t="n">
        <v>1</v>
      </c>
      <c r="K7374" t="s">
        <v>349</v>
      </c>
      <c r="L7374" t="n">
        <v>90</v>
      </c>
      <c r="M7374" t="n">
        <v>1</v>
      </c>
      <c r="N7374" t="n">
        <v>108</v>
      </c>
      <c r="O7374" t="n">
        <v>108</v>
      </c>
      <c r="P7374" t="n">
        <v>108</v>
      </c>
      <c r="Q7374" t="n">
        <v>0</v>
      </c>
      <c r="R7374" t="n">
        <v>0</v>
      </c>
      <c r="S7374" t="s">
        <v>20540</v>
      </c>
      <c r="T7374" t="n">
        <v>248</v>
      </c>
      <c r="U7374" t="s">
        <v>20541</v>
      </c>
      <c r="V7374" t="s">
        <v>20541</v>
      </c>
      <c r="W7374" t="s">
        <v>365</v>
      </c>
      <c r="X7374" t="s">
        <v>352</v>
      </c>
      <c r="Y7374" t="s">
        <v>353</v>
      </c>
      <c r="Z7374" t="s"/>
      <c r="AA7374" t="n">
        <v>190</v>
      </c>
      <c r="AB7374" t="s">
        <v>20542</v>
      </c>
      <c r="AC7374" t="s">
        <v>20540</v>
      </c>
      <c r="AD7374" t="n">
        <v>5</v>
      </c>
      <c r="AE7374" t="n">
        <v>709811.37</v>
      </c>
      <c r="AF7374" t="n">
        <v>6187246.56</v>
      </c>
    </row>
    <row r="7375" spans="1:32">
      <c r="A7375" s="62" t="n">
        <v>7373</v>
      </c>
      <c r="B7375" t="s">
        <v>20543</v>
      </c>
      <c r="C7375" t="n">
        <v>140</v>
      </c>
      <c r="D7375" t="n">
        <v>1959</v>
      </c>
      <c r="E7375" t="n">
        <v>0</v>
      </c>
      <c r="F7375" t="n">
        <v>3</v>
      </c>
      <c r="G7375" t="s"/>
      <c r="H7375" t="n">
        <v>1</v>
      </c>
      <c r="I7375" t="s"/>
      <c r="J7375" t="n">
        <v>2</v>
      </c>
      <c r="K7375" t="s">
        <v>237</v>
      </c>
      <c r="L7375" t="s"/>
      <c r="M7375" t="n">
        <v>2</v>
      </c>
      <c r="N7375" t="n">
        <v>281</v>
      </c>
      <c r="O7375" t="n">
        <v>562</v>
      </c>
      <c r="P7375" t="n">
        <v>562</v>
      </c>
      <c r="Q7375" t="n">
        <v>0</v>
      </c>
      <c r="R7375" t="n">
        <v>0</v>
      </c>
      <c r="S7375" t="s">
        <v>20544</v>
      </c>
      <c r="T7375" t="n">
        <v>20</v>
      </c>
      <c r="U7375" t="s">
        <v>20331</v>
      </c>
      <c r="V7375" t="s">
        <v>20331</v>
      </c>
      <c r="W7375" t="s">
        <v>3624</v>
      </c>
      <c r="X7375" t="s">
        <v>352</v>
      </c>
      <c r="Y7375" t="s">
        <v>353</v>
      </c>
      <c r="Z7375" t="s"/>
      <c r="AA7375" t="n">
        <v>190</v>
      </c>
      <c r="AB7375" t="s">
        <v>8675</v>
      </c>
      <c r="AC7375" t="s">
        <v>20544</v>
      </c>
      <c r="AD7375" t="n">
        <v>5</v>
      </c>
      <c r="AE7375" t="n">
        <v>711364.08</v>
      </c>
      <c r="AF7375" t="n">
        <v>6186902.7</v>
      </c>
    </row>
    <row r="7376" spans="1:32">
      <c r="A7376" s="62" t="n">
        <v>7374</v>
      </c>
      <c r="B7376" t="s">
        <v>20545</v>
      </c>
      <c r="C7376" t="n">
        <v>120</v>
      </c>
      <c r="D7376" t="n">
        <v>1953</v>
      </c>
      <c r="E7376" t="n">
        <v>1996</v>
      </c>
      <c r="F7376" t="n">
        <v>5</v>
      </c>
      <c r="G7376" t="s"/>
      <c r="H7376" t="n">
        <v>1</v>
      </c>
      <c r="I7376" t="s"/>
      <c r="J7376" t="n">
        <v>2</v>
      </c>
      <c r="K7376" t="s">
        <v>237</v>
      </c>
      <c r="L7376" t="s"/>
      <c r="M7376" t="n">
        <v>1</v>
      </c>
      <c r="N7376" t="n">
        <v>142</v>
      </c>
      <c r="O7376" t="n">
        <v>142</v>
      </c>
      <c r="P7376" t="n">
        <v>142</v>
      </c>
      <c r="Q7376" t="n">
        <v>0</v>
      </c>
      <c r="R7376" t="n">
        <v>0</v>
      </c>
      <c r="S7376" t="s">
        <v>20546</v>
      </c>
      <c r="T7376" t="n">
        <v>44</v>
      </c>
      <c r="U7376" t="s">
        <v>20121</v>
      </c>
      <c r="V7376" t="s">
        <v>20121</v>
      </c>
      <c r="W7376" t="s">
        <v>391</v>
      </c>
      <c r="X7376" t="s">
        <v>352</v>
      </c>
      <c r="Y7376" t="s">
        <v>353</v>
      </c>
      <c r="Z7376" t="s"/>
      <c r="AA7376" t="n">
        <v>190</v>
      </c>
      <c r="AB7376" t="s">
        <v>20547</v>
      </c>
      <c r="AC7376" t="s">
        <v>20546</v>
      </c>
      <c r="AD7376" t="n">
        <v>5</v>
      </c>
      <c r="AE7376" t="n">
        <v>711797.8199999999</v>
      </c>
      <c r="AF7376" t="n">
        <v>6186951.36</v>
      </c>
    </row>
    <row r="7377" spans="1:32">
      <c r="A7377" s="62" t="n">
        <v>7375</v>
      </c>
      <c r="B7377" t="s">
        <v>20548</v>
      </c>
      <c r="C7377" t="n">
        <v>130</v>
      </c>
      <c r="D7377" t="n">
        <v>1958</v>
      </c>
      <c r="E7377" t="n">
        <v>1976</v>
      </c>
      <c r="F7377" t="n">
        <v>5</v>
      </c>
      <c r="G7377" t="s"/>
      <c r="H7377" t="n">
        <v>1</v>
      </c>
      <c r="I7377" t="s"/>
      <c r="J7377" t="n">
        <v>2</v>
      </c>
      <c r="K7377" t="s">
        <v>237</v>
      </c>
      <c r="L7377" t="n">
        <v>2</v>
      </c>
      <c r="M7377" t="n">
        <v>1</v>
      </c>
      <c r="N7377" t="n">
        <v>93</v>
      </c>
      <c r="O7377" t="n">
        <v>93</v>
      </c>
      <c r="P7377" t="n">
        <v>138</v>
      </c>
      <c r="Q7377" t="n">
        <v>0</v>
      </c>
      <c r="R7377" t="n">
        <v>0</v>
      </c>
      <c r="S7377" t="s">
        <v>20549</v>
      </c>
      <c r="T7377" t="n">
        <v>123</v>
      </c>
      <c r="U7377" t="s">
        <v>19595</v>
      </c>
      <c r="V7377" t="s">
        <v>19595</v>
      </c>
      <c r="W7377" t="s">
        <v>407</v>
      </c>
      <c r="X7377" t="s">
        <v>352</v>
      </c>
      <c r="Y7377" t="s">
        <v>353</v>
      </c>
      <c r="Z7377" t="s"/>
      <c r="AA7377" t="n">
        <v>190</v>
      </c>
      <c r="AB7377" t="s">
        <v>20550</v>
      </c>
      <c r="AC7377" t="s">
        <v>20549</v>
      </c>
      <c r="AD7377" t="n">
        <v>5</v>
      </c>
      <c r="AE7377" t="n">
        <v>712218.6899999999</v>
      </c>
      <c r="AF7377" t="n">
        <v>6186582.65</v>
      </c>
    </row>
    <row r="7378" spans="1:32">
      <c r="A7378" s="62" t="n">
        <v>7376</v>
      </c>
      <c r="B7378" t="s">
        <v>20551</v>
      </c>
      <c r="C7378" t="n">
        <v>120</v>
      </c>
      <c r="D7378" t="n">
        <v>1969</v>
      </c>
      <c r="E7378" t="n">
        <v>1977</v>
      </c>
      <c r="F7378" t="n">
        <v>3</v>
      </c>
      <c r="G7378" t="s"/>
      <c r="H7378" t="n">
        <v>1</v>
      </c>
      <c r="I7378" t="s"/>
      <c r="J7378" t="n">
        <v>2</v>
      </c>
      <c r="K7378" t="s">
        <v>237</v>
      </c>
      <c r="L7378" t="s"/>
      <c r="M7378" t="n">
        <v>1</v>
      </c>
      <c r="N7378" t="n">
        <v>177</v>
      </c>
      <c r="O7378" t="n">
        <v>177</v>
      </c>
      <c r="P7378" t="n">
        <v>177</v>
      </c>
      <c r="Q7378" t="n">
        <v>0</v>
      </c>
      <c r="R7378" t="n">
        <v>0</v>
      </c>
      <c r="S7378" t="s">
        <v>20552</v>
      </c>
      <c r="T7378" t="n">
        <v>232</v>
      </c>
      <c r="U7378" t="s">
        <v>18631</v>
      </c>
      <c r="V7378" t="s">
        <v>18631</v>
      </c>
      <c r="W7378" t="s">
        <v>608</v>
      </c>
      <c r="X7378" t="s">
        <v>352</v>
      </c>
      <c r="Y7378" t="s">
        <v>353</v>
      </c>
      <c r="Z7378" t="s"/>
      <c r="AA7378" t="n">
        <v>190</v>
      </c>
      <c r="AB7378" t="s">
        <v>20553</v>
      </c>
      <c r="AC7378" t="s">
        <v>20552</v>
      </c>
      <c r="AD7378" t="n">
        <v>5</v>
      </c>
      <c r="AE7378" t="n">
        <v>712573.1800000001</v>
      </c>
      <c r="AF7378" t="n">
        <v>6186702.53</v>
      </c>
    </row>
    <row r="7379" spans="1:32">
      <c r="A7379" s="62" t="n">
        <v>7377</v>
      </c>
      <c r="B7379" t="s">
        <v>20554</v>
      </c>
      <c r="C7379" t="n">
        <v>130</v>
      </c>
      <c r="D7379" t="n">
        <v>1969</v>
      </c>
      <c r="E7379" t="n">
        <v>1984</v>
      </c>
      <c r="F7379" t="n">
        <v>1</v>
      </c>
      <c r="G7379" t="s"/>
      <c r="H7379" t="n">
        <v>1</v>
      </c>
      <c r="I7379" t="s"/>
      <c r="J7379" t="n">
        <v>2</v>
      </c>
      <c r="K7379" t="s">
        <v>237</v>
      </c>
      <c r="L7379" t="n">
        <v>90</v>
      </c>
      <c r="M7379" t="n">
        <v>1</v>
      </c>
      <c r="N7379" t="n">
        <v>138</v>
      </c>
      <c r="O7379" t="n">
        <v>138</v>
      </c>
      <c r="P7379" t="n">
        <v>138</v>
      </c>
      <c r="Q7379" t="n">
        <v>0</v>
      </c>
      <c r="R7379" t="n">
        <v>0</v>
      </c>
      <c r="S7379" t="s">
        <v>20555</v>
      </c>
      <c r="T7379" t="n">
        <v>288</v>
      </c>
      <c r="U7379" t="s">
        <v>16972</v>
      </c>
      <c r="V7379" t="s">
        <v>16972</v>
      </c>
      <c r="W7379" t="s">
        <v>1002</v>
      </c>
      <c r="X7379" t="s">
        <v>352</v>
      </c>
      <c r="Y7379" t="s">
        <v>353</v>
      </c>
      <c r="Z7379" t="s"/>
      <c r="AA7379" t="n">
        <v>190</v>
      </c>
      <c r="AB7379" t="s">
        <v>20556</v>
      </c>
      <c r="AC7379" t="s">
        <v>20555</v>
      </c>
      <c r="AD7379" t="n">
        <v>5</v>
      </c>
      <c r="AE7379" t="n">
        <v>711915.9</v>
      </c>
      <c r="AF7379" t="n">
        <v>6186431.48</v>
      </c>
    </row>
    <row r="7380" spans="1:32">
      <c r="A7380" s="62" t="n">
        <v>7378</v>
      </c>
      <c r="B7380" t="s">
        <v>20557</v>
      </c>
      <c r="C7380" t="n">
        <v>120</v>
      </c>
      <c r="D7380" t="n">
        <v>1967</v>
      </c>
      <c r="E7380" t="n">
        <v>1977</v>
      </c>
      <c r="F7380" t="n">
        <v>5</v>
      </c>
      <c r="G7380" t="s"/>
      <c r="H7380" t="n">
        <v>1</v>
      </c>
      <c r="I7380" t="s"/>
      <c r="J7380" t="n">
        <v>1</v>
      </c>
      <c r="K7380" t="s">
        <v>349</v>
      </c>
      <c r="L7380" t="s"/>
      <c r="M7380" t="n">
        <v>1</v>
      </c>
      <c r="N7380" t="n">
        <v>130</v>
      </c>
      <c r="O7380" t="n">
        <v>130</v>
      </c>
      <c r="P7380" t="n">
        <v>130</v>
      </c>
      <c r="Q7380" t="n">
        <v>0</v>
      </c>
      <c r="R7380" t="n">
        <v>0</v>
      </c>
      <c r="S7380" t="s">
        <v>20558</v>
      </c>
      <c r="T7380" t="n">
        <v>290</v>
      </c>
      <c r="U7380" t="s">
        <v>1132</v>
      </c>
      <c r="V7380" t="s">
        <v>1132</v>
      </c>
      <c r="W7380" t="s">
        <v>20559</v>
      </c>
      <c r="X7380" t="s">
        <v>352</v>
      </c>
      <c r="Y7380" t="s">
        <v>353</v>
      </c>
      <c r="Z7380" t="s"/>
      <c r="AA7380" t="n">
        <v>190</v>
      </c>
      <c r="AB7380" t="s">
        <v>6607</v>
      </c>
      <c r="AC7380" t="s">
        <v>20558</v>
      </c>
      <c r="AD7380" t="n">
        <v>5</v>
      </c>
      <c r="AE7380" t="n">
        <v>712014.1800000001</v>
      </c>
      <c r="AF7380" t="n">
        <v>6188034.16</v>
      </c>
    </row>
    <row r="7381" spans="1:32">
      <c r="A7381" s="62" t="n">
        <v>7379</v>
      </c>
      <c r="B7381" t="s">
        <v>20560</v>
      </c>
      <c r="C7381" t="n">
        <v>320</v>
      </c>
      <c r="D7381" t="n">
        <v>1991</v>
      </c>
      <c r="E7381" t="n">
        <v>2001</v>
      </c>
      <c r="F7381" t="n">
        <v>2</v>
      </c>
      <c r="G7381" t="s"/>
      <c r="H7381" t="n">
        <v>6</v>
      </c>
      <c r="I7381" t="s"/>
      <c r="J7381" t="n">
        <v>2</v>
      </c>
      <c r="K7381" t="s">
        <v>237</v>
      </c>
      <c r="L7381" t="n">
        <v>90</v>
      </c>
      <c r="M7381" t="n">
        <v>2</v>
      </c>
      <c r="N7381" t="n">
        <v>932</v>
      </c>
      <c r="O7381" t="n">
        <v>1957</v>
      </c>
      <c r="P7381" t="n">
        <v>0</v>
      </c>
      <c r="Q7381" t="n">
        <v>2799</v>
      </c>
      <c r="R7381" t="n">
        <v>0</v>
      </c>
      <c r="S7381" t="s">
        <v>20561</v>
      </c>
      <c r="T7381" t="n">
        <v>333</v>
      </c>
      <c r="U7381" t="s">
        <v>986</v>
      </c>
      <c r="V7381" t="s">
        <v>986</v>
      </c>
      <c r="W7381" t="s">
        <v>403</v>
      </c>
      <c r="X7381" t="s">
        <v>352</v>
      </c>
      <c r="Y7381" t="s">
        <v>353</v>
      </c>
      <c r="Z7381" t="s"/>
      <c r="AA7381" t="n">
        <v>190</v>
      </c>
      <c r="AB7381" t="s">
        <v>10518</v>
      </c>
      <c r="AC7381" t="s">
        <v>20561</v>
      </c>
      <c r="AD7381" t="n">
        <v>5</v>
      </c>
      <c r="AE7381" t="n">
        <v>711107.11</v>
      </c>
      <c r="AF7381" t="n">
        <v>6186971.32</v>
      </c>
    </row>
    <row r="7382" spans="1:32">
      <c r="A7382" s="62" t="n">
        <v>7380</v>
      </c>
      <c r="B7382" t="s">
        <v>20562</v>
      </c>
      <c r="C7382" t="n">
        <v>120</v>
      </c>
      <c r="D7382" t="n">
        <v>2003</v>
      </c>
      <c r="E7382" t="n">
        <v>0</v>
      </c>
      <c r="F7382" t="n">
        <v>4</v>
      </c>
      <c r="G7382" t="s"/>
      <c r="H7382" t="n">
        <v>1</v>
      </c>
      <c r="I7382" t="s"/>
      <c r="J7382" t="n">
        <v>2</v>
      </c>
      <c r="K7382" t="s">
        <v>522</v>
      </c>
      <c r="L7382" t="s"/>
      <c r="M7382" t="n">
        <v>1</v>
      </c>
      <c r="N7382" t="n">
        <v>184</v>
      </c>
      <c r="O7382" t="n">
        <v>184</v>
      </c>
      <c r="P7382" t="n">
        <v>143</v>
      </c>
      <c r="Q7382" t="n">
        <v>0</v>
      </c>
      <c r="R7382" t="n">
        <v>0</v>
      </c>
      <c r="S7382" t="s">
        <v>20563</v>
      </c>
      <c r="T7382" t="n">
        <v>323</v>
      </c>
      <c r="U7382" t="s">
        <v>18239</v>
      </c>
      <c r="V7382" t="s">
        <v>18239</v>
      </c>
      <c r="W7382" t="s">
        <v>435</v>
      </c>
      <c r="X7382" t="s">
        <v>241</v>
      </c>
      <c r="Y7382" t="s">
        <v>242</v>
      </c>
      <c r="Z7382" t="s"/>
      <c r="AA7382" t="n">
        <v>190</v>
      </c>
      <c r="AB7382" t="s">
        <v>20564</v>
      </c>
      <c r="AC7382" t="s">
        <v>20563</v>
      </c>
      <c r="AD7382" t="n">
        <v>5</v>
      </c>
      <c r="AE7382" t="n">
        <v>709543.71</v>
      </c>
      <c r="AF7382" t="n">
        <v>6191476.61</v>
      </c>
    </row>
    <row r="7383" spans="1:32">
      <c r="A7383" s="62" t="n">
        <v>7381</v>
      </c>
      <c r="B7383" t="s">
        <v>20565</v>
      </c>
      <c r="C7383" t="n">
        <v>120</v>
      </c>
      <c r="D7383" t="n">
        <v>1972</v>
      </c>
      <c r="E7383" t="n">
        <v>0</v>
      </c>
      <c r="F7383" t="n">
        <v>3</v>
      </c>
      <c r="G7383" t="s"/>
      <c r="H7383" t="n">
        <v>1</v>
      </c>
      <c r="I7383" t="s"/>
      <c r="J7383" t="n">
        <v>1</v>
      </c>
      <c r="K7383" t="s">
        <v>349</v>
      </c>
      <c r="L7383" t="s"/>
      <c r="M7383" t="n">
        <v>1</v>
      </c>
      <c r="N7383" t="n">
        <v>136</v>
      </c>
      <c r="O7383" t="n">
        <v>136</v>
      </c>
      <c r="P7383" t="n">
        <v>136</v>
      </c>
      <c r="Q7383" t="n">
        <v>0</v>
      </c>
      <c r="R7383" t="n">
        <v>0</v>
      </c>
      <c r="S7383" t="s">
        <v>20566</v>
      </c>
      <c r="T7383" t="n">
        <v>339</v>
      </c>
      <c r="U7383" t="s">
        <v>16646</v>
      </c>
      <c r="V7383" t="s">
        <v>16646</v>
      </c>
      <c r="W7383" t="s">
        <v>250</v>
      </c>
      <c r="X7383" t="s">
        <v>241</v>
      </c>
      <c r="Y7383" t="s">
        <v>242</v>
      </c>
      <c r="Z7383" t="s"/>
      <c r="AA7383" t="n">
        <v>190</v>
      </c>
      <c r="AB7383" t="s">
        <v>20567</v>
      </c>
      <c r="AC7383" t="s">
        <v>20566</v>
      </c>
      <c r="AD7383" t="n">
        <v>5</v>
      </c>
      <c r="AE7383" t="n">
        <v>712426.6</v>
      </c>
      <c r="AF7383" t="n">
        <v>6191022.46</v>
      </c>
    </row>
    <row r="7384" spans="1:32">
      <c r="A7384" s="62" t="n">
        <v>7382</v>
      </c>
      <c r="B7384" t="s">
        <v>20568</v>
      </c>
      <c r="C7384" t="n">
        <v>130</v>
      </c>
      <c r="D7384" t="n">
        <v>1971</v>
      </c>
      <c r="E7384" t="n">
        <v>0</v>
      </c>
      <c r="F7384" t="n">
        <v>4</v>
      </c>
      <c r="G7384" t="s"/>
      <c r="H7384" t="n">
        <v>1</v>
      </c>
      <c r="I7384" t="s"/>
      <c r="J7384" t="n">
        <v>1</v>
      </c>
      <c r="K7384" t="s">
        <v>349</v>
      </c>
      <c r="L7384" t="s"/>
      <c r="M7384" t="n">
        <v>2</v>
      </c>
      <c r="N7384" t="n">
        <v>66</v>
      </c>
      <c r="O7384" t="n">
        <v>132</v>
      </c>
      <c r="P7384" t="n">
        <v>132</v>
      </c>
      <c r="Q7384" t="n">
        <v>0</v>
      </c>
      <c r="R7384" t="n">
        <v>0</v>
      </c>
      <c r="S7384" t="s">
        <v>20569</v>
      </c>
      <c r="T7384" t="n">
        <v>409</v>
      </c>
      <c r="U7384" t="s">
        <v>12834</v>
      </c>
      <c r="V7384" t="s">
        <v>12834</v>
      </c>
      <c r="W7384" t="s">
        <v>314</v>
      </c>
      <c r="X7384" t="s">
        <v>241</v>
      </c>
      <c r="Y7384" t="s">
        <v>242</v>
      </c>
      <c r="Z7384" t="s"/>
      <c r="AA7384" t="n">
        <v>190</v>
      </c>
      <c r="AB7384" t="s">
        <v>20570</v>
      </c>
      <c r="AC7384" t="s">
        <v>20569</v>
      </c>
      <c r="AD7384" t="n">
        <v>5</v>
      </c>
      <c r="AE7384" t="n">
        <v>712206.5</v>
      </c>
      <c r="AF7384" t="n">
        <v>6190318.41</v>
      </c>
    </row>
    <row r="7385" spans="1:32">
      <c r="A7385" s="62" t="n">
        <v>7383</v>
      </c>
      <c r="B7385" t="s">
        <v>20571</v>
      </c>
      <c r="C7385" t="n">
        <v>130</v>
      </c>
      <c r="D7385" t="n">
        <v>1980</v>
      </c>
      <c r="E7385" t="n">
        <v>0</v>
      </c>
      <c r="F7385" t="n">
        <v>4</v>
      </c>
      <c r="G7385" t="s"/>
      <c r="H7385" t="n">
        <v>1</v>
      </c>
      <c r="I7385" t="s"/>
      <c r="J7385" t="n">
        <v>1</v>
      </c>
      <c r="K7385" t="s">
        <v>349</v>
      </c>
      <c r="L7385" t="s"/>
      <c r="M7385" t="n">
        <v>2</v>
      </c>
      <c r="N7385" t="n">
        <v>57</v>
      </c>
      <c r="O7385" t="n">
        <v>114</v>
      </c>
      <c r="P7385" t="n">
        <v>114</v>
      </c>
      <c r="Q7385" t="n">
        <v>0</v>
      </c>
      <c r="R7385" t="n">
        <v>0</v>
      </c>
      <c r="S7385" t="s">
        <v>20572</v>
      </c>
      <c r="T7385" t="n">
        <v>441</v>
      </c>
      <c r="U7385" t="s">
        <v>13839</v>
      </c>
      <c r="V7385" t="s">
        <v>13839</v>
      </c>
      <c r="W7385" t="s">
        <v>1511</v>
      </c>
      <c r="X7385" t="s">
        <v>241</v>
      </c>
      <c r="Y7385" t="s">
        <v>242</v>
      </c>
      <c r="Z7385" t="s"/>
      <c r="AA7385" t="n">
        <v>190</v>
      </c>
      <c r="AB7385" t="s">
        <v>20573</v>
      </c>
      <c r="AC7385" t="s">
        <v>20572</v>
      </c>
      <c r="AD7385" t="n">
        <v>5</v>
      </c>
      <c r="AE7385" t="n">
        <v>711946.71</v>
      </c>
      <c r="AF7385" t="n">
        <v>6191524.44</v>
      </c>
    </row>
    <row r="7386" spans="1:32">
      <c r="A7386" s="62" t="n">
        <v>7384</v>
      </c>
      <c r="B7386" t="s">
        <v>20574</v>
      </c>
      <c r="C7386" t="n">
        <v>410</v>
      </c>
      <c r="D7386" t="n">
        <v>2003</v>
      </c>
      <c r="E7386" t="n">
        <v>0</v>
      </c>
      <c r="F7386" t="n">
        <v>5</v>
      </c>
      <c r="G7386" t="s"/>
      <c r="H7386" t="n">
        <v>1</v>
      </c>
      <c r="I7386" t="s"/>
      <c r="J7386" t="n">
        <v>1</v>
      </c>
      <c r="K7386" t="s">
        <v>349</v>
      </c>
      <c r="L7386" t="s"/>
      <c r="M7386" t="n">
        <v>1</v>
      </c>
      <c r="N7386" t="n">
        <v>328</v>
      </c>
      <c r="O7386" t="n">
        <v>328</v>
      </c>
      <c r="P7386" t="n">
        <v>0</v>
      </c>
      <c r="Q7386" t="n">
        <v>328</v>
      </c>
      <c r="R7386" t="n">
        <v>0</v>
      </c>
      <c r="S7386" t="s">
        <v>20575</v>
      </c>
      <c r="T7386" t="n">
        <v>497</v>
      </c>
      <c r="U7386" t="s">
        <v>967</v>
      </c>
      <c r="V7386" t="s">
        <v>967</v>
      </c>
      <c r="W7386" t="s">
        <v>237</v>
      </c>
      <c r="X7386" t="s">
        <v>241</v>
      </c>
      <c r="Y7386" t="s">
        <v>242</v>
      </c>
      <c r="Z7386" t="s"/>
      <c r="AA7386" t="n">
        <v>190</v>
      </c>
      <c r="AB7386" t="s">
        <v>20576</v>
      </c>
      <c r="AC7386" t="s">
        <v>20575</v>
      </c>
      <c r="AD7386" t="n">
        <v>5</v>
      </c>
      <c r="AE7386" t="n">
        <v>711362.83</v>
      </c>
      <c r="AF7386" t="n">
        <v>6190807.61</v>
      </c>
    </row>
    <row r="7387" spans="1:32">
      <c r="A7387" s="62" t="n">
        <v>7385</v>
      </c>
      <c r="B7387" t="s">
        <v>20577</v>
      </c>
      <c r="C7387" t="n">
        <v>120</v>
      </c>
      <c r="D7387" t="n">
        <v>1962</v>
      </c>
      <c r="E7387" t="n">
        <v>0</v>
      </c>
      <c r="F7387" t="n">
        <v>90</v>
      </c>
      <c r="G7387" t="s"/>
      <c r="H7387" t="n">
        <v>1</v>
      </c>
      <c r="I7387" t="s"/>
      <c r="J7387" t="n">
        <v>2</v>
      </c>
      <c r="K7387" t="s">
        <v>237</v>
      </c>
      <c r="L7387" t="n">
        <v>2</v>
      </c>
      <c r="M7387" t="n">
        <v>1</v>
      </c>
      <c r="N7387" t="n">
        <v>131</v>
      </c>
      <c r="O7387" t="n">
        <v>131</v>
      </c>
      <c r="P7387" t="n">
        <v>131</v>
      </c>
      <c r="Q7387" t="n">
        <v>0</v>
      </c>
      <c r="R7387" t="n">
        <v>0</v>
      </c>
      <c r="S7387" t="s">
        <v>20578</v>
      </c>
      <c r="T7387" t="n">
        <v>510</v>
      </c>
      <c r="U7387" t="s">
        <v>18257</v>
      </c>
      <c r="V7387" t="s">
        <v>18257</v>
      </c>
      <c r="W7387" t="s">
        <v>419</v>
      </c>
      <c r="X7387" t="s">
        <v>241</v>
      </c>
      <c r="Y7387" t="s">
        <v>242</v>
      </c>
      <c r="Z7387" t="s"/>
      <c r="AA7387" t="n">
        <v>190</v>
      </c>
      <c r="AB7387" t="s">
        <v>19701</v>
      </c>
      <c r="AC7387" t="s">
        <v>20578</v>
      </c>
      <c r="AD7387" t="n">
        <v>5</v>
      </c>
      <c r="AE7387" t="n">
        <v>710870.17</v>
      </c>
      <c r="AF7387" t="n">
        <v>6190846.49</v>
      </c>
    </row>
    <row r="7388" spans="1:32">
      <c r="A7388" s="62" t="n">
        <v>7386</v>
      </c>
      <c r="B7388" t="s">
        <v>20579</v>
      </c>
      <c r="C7388" t="n">
        <v>130</v>
      </c>
      <c r="D7388" t="n">
        <v>1971</v>
      </c>
      <c r="E7388" t="n">
        <v>2011</v>
      </c>
      <c r="F7388" t="n">
        <v>4</v>
      </c>
      <c r="G7388" t="s"/>
      <c r="H7388" t="n">
        <v>1</v>
      </c>
      <c r="I7388" t="s"/>
      <c r="J7388" t="n">
        <v>2</v>
      </c>
      <c r="K7388" t="s">
        <v>237</v>
      </c>
      <c r="L7388" t="s"/>
      <c r="M7388" t="n">
        <v>1</v>
      </c>
      <c r="N7388" t="n">
        <v>60</v>
      </c>
      <c r="O7388" t="n">
        <v>60</v>
      </c>
      <c r="P7388" t="n">
        <v>145</v>
      </c>
      <c r="Q7388" t="n">
        <v>0</v>
      </c>
      <c r="R7388" t="n">
        <v>0</v>
      </c>
      <c r="S7388" t="s">
        <v>20580</v>
      </c>
      <c r="T7388" t="n">
        <v>519</v>
      </c>
      <c r="U7388" t="s">
        <v>17096</v>
      </c>
      <c r="V7388" t="s">
        <v>17096</v>
      </c>
      <c r="W7388" t="s">
        <v>463</v>
      </c>
      <c r="X7388" t="s">
        <v>241</v>
      </c>
      <c r="Y7388" t="s">
        <v>242</v>
      </c>
      <c r="Z7388" t="s"/>
      <c r="AA7388" t="n">
        <v>190</v>
      </c>
      <c r="AB7388" t="s">
        <v>10923</v>
      </c>
      <c r="AC7388" t="s">
        <v>20580</v>
      </c>
      <c r="AD7388" t="n">
        <v>5</v>
      </c>
      <c r="AE7388" t="n">
        <v>709593.77</v>
      </c>
      <c r="AF7388" t="n">
        <v>6190469.51</v>
      </c>
    </row>
    <row r="7389" spans="1:32">
      <c r="A7389" s="62" t="n">
        <v>7387</v>
      </c>
      <c r="B7389" t="s">
        <v>20581</v>
      </c>
      <c r="C7389" t="n">
        <v>120</v>
      </c>
      <c r="D7389" t="n">
        <v>1</v>
      </c>
      <c r="E7389" t="n">
        <v>1962</v>
      </c>
      <c r="F7389" t="n">
        <v>7</v>
      </c>
      <c r="G7389" t="s"/>
      <c r="H7389" t="n">
        <v>1</v>
      </c>
      <c r="I7389" t="s"/>
      <c r="J7389" t="n">
        <v>2</v>
      </c>
      <c r="K7389" t="s">
        <v>237</v>
      </c>
      <c r="L7389" t="s"/>
      <c r="M7389" t="n">
        <v>1</v>
      </c>
      <c r="N7389" t="n">
        <v>90</v>
      </c>
      <c r="O7389" t="n">
        <v>90</v>
      </c>
      <c r="P7389" t="n">
        <v>228</v>
      </c>
      <c r="Q7389" t="n">
        <v>0</v>
      </c>
      <c r="R7389" t="n">
        <v>0</v>
      </c>
      <c r="S7389" t="s">
        <v>20582</v>
      </c>
      <c r="T7389" t="n">
        <v>554</v>
      </c>
      <c r="U7389" t="s">
        <v>20460</v>
      </c>
      <c r="V7389" t="s">
        <v>20460</v>
      </c>
      <c r="W7389" t="s">
        <v>415</v>
      </c>
      <c r="X7389" t="s">
        <v>241</v>
      </c>
      <c r="Y7389" t="s">
        <v>242</v>
      </c>
      <c r="Z7389" t="s"/>
      <c r="AA7389" t="n">
        <v>190</v>
      </c>
      <c r="AB7389" t="s">
        <v>20583</v>
      </c>
      <c r="AC7389" t="s">
        <v>20582</v>
      </c>
      <c r="AD7389" t="n">
        <v>5</v>
      </c>
      <c r="AE7389" t="n">
        <v>711447.26</v>
      </c>
      <c r="AF7389" t="n">
        <v>6189758.7</v>
      </c>
    </row>
    <row r="7390" spans="1:32">
      <c r="A7390" s="62" t="n">
        <v>7388</v>
      </c>
      <c r="B7390" t="s">
        <v>20584</v>
      </c>
      <c r="C7390" t="n">
        <v>120</v>
      </c>
      <c r="D7390" t="n">
        <v>1880</v>
      </c>
      <c r="E7390" t="n">
        <v>1998</v>
      </c>
      <c r="F7390" t="n">
        <v>5</v>
      </c>
      <c r="G7390" t="s"/>
      <c r="H7390" t="n">
        <v>1</v>
      </c>
      <c r="I7390" t="s"/>
      <c r="J7390" t="n">
        <v>2</v>
      </c>
      <c r="K7390" t="s">
        <v>522</v>
      </c>
      <c r="L7390" t="s"/>
      <c r="M7390" t="n">
        <v>1</v>
      </c>
      <c r="N7390" t="n">
        <v>126</v>
      </c>
      <c r="O7390" t="n">
        <v>126</v>
      </c>
      <c r="P7390" t="n">
        <v>183</v>
      </c>
      <c r="Q7390" t="n">
        <v>0</v>
      </c>
      <c r="R7390" t="n">
        <v>0</v>
      </c>
      <c r="S7390" t="s">
        <v>20585</v>
      </c>
      <c r="T7390" t="n">
        <v>607</v>
      </c>
      <c r="U7390" t="s">
        <v>550</v>
      </c>
      <c r="V7390" t="s">
        <v>550</v>
      </c>
      <c r="W7390" t="s">
        <v>18951</v>
      </c>
      <c r="X7390" t="s">
        <v>3571</v>
      </c>
      <c r="Y7390" t="s">
        <v>3572</v>
      </c>
      <c r="Z7390" t="s"/>
      <c r="AA7390" t="n">
        <v>190</v>
      </c>
      <c r="AB7390" t="s">
        <v>516</v>
      </c>
      <c r="AC7390" t="s">
        <v>20585</v>
      </c>
      <c r="AD7390" t="n">
        <v>5</v>
      </c>
      <c r="AE7390" t="n">
        <v>713642.26</v>
      </c>
      <c r="AF7390" t="n">
        <v>6191167.19</v>
      </c>
    </row>
    <row r="7391" spans="1:32">
      <c r="A7391" s="62" t="n">
        <v>7389</v>
      </c>
      <c r="B7391" t="s">
        <v>20586</v>
      </c>
      <c r="C7391" t="n">
        <v>120</v>
      </c>
      <c r="D7391" t="n">
        <v>1918</v>
      </c>
      <c r="E7391" t="n">
        <v>1928</v>
      </c>
      <c r="F7391" t="n">
        <v>5</v>
      </c>
      <c r="G7391" t="s"/>
      <c r="H7391" t="n">
        <v>1</v>
      </c>
      <c r="I7391" t="s"/>
      <c r="J7391" t="n">
        <v>2</v>
      </c>
      <c r="K7391" t="s">
        <v>237</v>
      </c>
      <c r="L7391" t="s"/>
      <c r="M7391" t="n">
        <v>1</v>
      </c>
      <c r="N7391" t="n">
        <v>84</v>
      </c>
      <c r="O7391" t="n">
        <v>84</v>
      </c>
      <c r="P7391" t="n">
        <v>132</v>
      </c>
      <c r="Q7391" t="n">
        <v>0</v>
      </c>
      <c r="R7391" t="n">
        <v>0</v>
      </c>
      <c r="S7391" t="s">
        <v>20587</v>
      </c>
      <c r="T7391" t="n">
        <v>659</v>
      </c>
      <c r="U7391" t="s">
        <v>20468</v>
      </c>
      <c r="V7391" t="s">
        <v>20468</v>
      </c>
      <c r="W7391" t="s">
        <v>383</v>
      </c>
      <c r="X7391" t="s">
        <v>241</v>
      </c>
      <c r="Y7391" t="s">
        <v>242</v>
      </c>
      <c r="Z7391" t="s"/>
      <c r="AA7391" t="n">
        <v>190</v>
      </c>
      <c r="AB7391" t="s">
        <v>20588</v>
      </c>
      <c r="AC7391" t="s">
        <v>20587</v>
      </c>
      <c r="AD7391" t="n">
        <v>5</v>
      </c>
      <c r="AE7391" t="n">
        <v>710707.27</v>
      </c>
      <c r="AF7391" t="n">
        <v>6189884.49</v>
      </c>
    </row>
    <row r="7392" spans="1:32">
      <c r="A7392" s="62" t="n">
        <v>7390</v>
      </c>
      <c r="B7392" t="s">
        <v>20589</v>
      </c>
      <c r="C7392" t="n">
        <v>130</v>
      </c>
      <c r="D7392" t="n">
        <v>1976</v>
      </c>
      <c r="E7392" t="n">
        <v>0</v>
      </c>
      <c r="F7392" t="n">
        <v>1</v>
      </c>
      <c r="G7392" t="s"/>
      <c r="H7392" t="n">
        <v>6</v>
      </c>
      <c r="I7392" t="s"/>
      <c r="J7392" t="n">
        <v>7</v>
      </c>
      <c r="K7392" t="s">
        <v>365</v>
      </c>
      <c r="L7392" t="s"/>
      <c r="M7392" t="n">
        <v>1</v>
      </c>
      <c r="N7392" t="n">
        <v>94</v>
      </c>
      <c r="O7392" t="n">
        <v>94</v>
      </c>
      <c r="P7392" t="n">
        <v>154</v>
      </c>
      <c r="Q7392" t="n">
        <v>0</v>
      </c>
      <c r="R7392" t="n">
        <v>0</v>
      </c>
      <c r="S7392" t="s">
        <v>20590</v>
      </c>
      <c r="T7392" t="n">
        <v>90</v>
      </c>
      <c r="U7392" t="s">
        <v>15591</v>
      </c>
      <c r="V7392" t="s">
        <v>15591</v>
      </c>
      <c r="W7392" t="s">
        <v>704</v>
      </c>
      <c r="X7392" t="s">
        <v>352</v>
      </c>
      <c r="Y7392" t="s">
        <v>353</v>
      </c>
      <c r="Z7392" t="s">
        <v>375</v>
      </c>
      <c r="AA7392" t="n">
        <v>190</v>
      </c>
      <c r="AB7392" t="s">
        <v>10649</v>
      </c>
      <c r="AC7392" t="s">
        <v>20590</v>
      </c>
      <c r="AD7392" t="n">
        <v>5</v>
      </c>
      <c r="AE7392" t="n">
        <v>709075.37</v>
      </c>
      <c r="AF7392" t="n">
        <v>6184445.32</v>
      </c>
    </row>
    <row r="7393" spans="1:32">
      <c r="A7393" s="62" t="n">
        <v>7391</v>
      </c>
      <c r="B7393" t="s">
        <v>20591</v>
      </c>
      <c r="C7393" t="n">
        <v>120</v>
      </c>
      <c r="D7393" t="n">
        <v>1961</v>
      </c>
      <c r="E7393" t="n">
        <v>0</v>
      </c>
      <c r="F7393" t="n">
        <v>1</v>
      </c>
      <c r="G7393" t="s"/>
      <c r="H7393" t="n">
        <v>1</v>
      </c>
      <c r="I7393" t="s"/>
      <c r="J7393" t="n">
        <v>2</v>
      </c>
      <c r="K7393" t="s">
        <v>237</v>
      </c>
      <c r="L7393" t="s"/>
      <c r="M7393" t="n">
        <v>1</v>
      </c>
      <c r="N7393" t="n">
        <v>102</v>
      </c>
      <c r="O7393" t="n">
        <v>102</v>
      </c>
      <c r="P7393" t="n">
        <v>102</v>
      </c>
      <c r="Q7393" t="n">
        <v>0</v>
      </c>
      <c r="R7393" t="n">
        <v>0</v>
      </c>
      <c r="S7393" t="s">
        <v>20592</v>
      </c>
      <c r="T7393" t="n">
        <v>429</v>
      </c>
      <c r="U7393" t="s">
        <v>20593</v>
      </c>
      <c r="V7393" t="s">
        <v>20593</v>
      </c>
      <c r="W7393" t="s">
        <v>365</v>
      </c>
      <c r="X7393" t="s">
        <v>352</v>
      </c>
      <c r="Y7393" t="s">
        <v>353</v>
      </c>
      <c r="Z7393" t="s">
        <v>375</v>
      </c>
      <c r="AA7393" t="n">
        <v>190</v>
      </c>
      <c r="AB7393" t="s">
        <v>20594</v>
      </c>
      <c r="AC7393" t="s">
        <v>20592</v>
      </c>
      <c r="AD7393" t="n">
        <v>5</v>
      </c>
      <c r="AE7393" t="n">
        <v>709438.84</v>
      </c>
      <c r="AF7393" t="n">
        <v>6184203.32</v>
      </c>
    </row>
    <row r="7394" spans="1:32">
      <c r="A7394" s="62" t="n">
        <v>7392</v>
      </c>
      <c r="B7394" t="s">
        <v>20595</v>
      </c>
      <c r="C7394" t="n">
        <v>120</v>
      </c>
      <c r="D7394" t="n">
        <v>1870</v>
      </c>
      <c r="E7394" t="n">
        <v>1983</v>
      </c>
      <c r="F7394" t="n">
        <v>3</v>
      </c>
      <c r="G7394" t="s"/>
      <c r="H7394" t="n">
        <v>1</v>
      </c>
      <c r="I7394" t="s"/>
      <c r="J7394" t="n">
        <v>5</v>
      </c>
      <c r="K7394" t="s">
        <v>365</v>
      </c>
      <c r="L7394" t="n">
        <v>80</v>
      </c>
      <c r="M7394" t="n">
        <v>1</v>
      </c>
      <c r="N7394" t="n">
        <v>103</v>
      </c>
      <c r="O7394" t="n">
        <v>103</v>
      </c>
      <c r="P7394" t="n">
        <v>154</v>
      </c>
      <c r="Q7394" t="n">
        <v>0</v>
      </c>
      <c r="R7394" t="n">
        <v>0</v>
      </c>
      <c r="S7394" t="s">
        <v>20596</v>
      </c>
      <c r="T7394" t="n">
        <v>109</v>
      </c>
      <c r="U7394" t="s">
        <v>19437</v>
      </c>
      <c r="V7394" t="s">
        <v>19437</v>
      </c>
      <c r="W7394" t="s">
        <v>495</v>
      </c>
      <c r="X7394" t="s">
        <v>352</v>
      </c>
      <c r="Y7394" t="s">
        <v>353</v>
      </c>
      <c r="Z7394" t="s">
        <v>369</v>
      </c>
      <c r="AA7394" t="n">
        <v>190</v>
      </c>
      <c r="AB7394" t="s">
        <v>250</v>
      </c>
      <c r="AC7394" t="s">
        <v>20596</v>
      </c>
      <c r="AD7394" t="n">
        <v>5</v>
      </c>
      <c r="AE7394" t="n">
        <v>708129.36</v>
      </c>
      <c r="AF7394" t="n">
        <v>6187262.95</v>
      </c>
    </row>
    <row r="7395" spans="1:32">
      <c r="A7395" s="62" t="n">
        <v>7393</v>
      </c>
      <c r="B7395" t="s">
        <v>20597</v>
      </c>
      <c r="C7395" t="n">
        <v>130</v>
      </c>
      <c r="D7395" t="n">
        <v>1998</v>
      </c>
      <c r="E7395" t="n">
        <v>0</v>
      </c>
      <c r="F7395" t="n">
        <v>4</v>
      </c>
      <c r="G7395" t="s"/>
      <c r="H7395" t="n">
        <v>1</v>
      </c>
      <c r="I7395" t="s"/>
      <c r="J7395" t="n">
        <v>1</v>
      </c>
      <c r="K7395" t="s">
        <v>349</v>
      </c>
      <c r="L7395" t="n">
        <v>90</v>
      </c>
      <c r="M7395" t="n">
        <v>1</v>
      </c>
      <c r="N7395" t="n">
        <v>108</v>
      </c>
      <c r="O7395" t="n">
        <v>108</v>
      </c>
      <c r="P7395" t="n">
        <v>108</v>
      </c>
      <c r="Q7395" t="n">
        <v>0</v>
      </c>
      <c r="R7395" t="n">
        <v>0</v>
      </c>
      <c r="S7395" t="s">
        <v>20598</v>
      </c>
      <c r="T7395" t="n">
        <v>248</v>
      </c>
      <c r="U7395" t="s">
        <v>20541</v>
      </c>
      <c r="V7395" t="s">
        <v>20541</v>
      </c>
      <c r="W7395" t="s">
        <v>383</v>
      </c>
      <c r="X7395" t="s">
        <v>352</v>
      </c>
      <c r="Y7395" t="s">
        <v>353</v>
      </c>
      <c r="Z7395" t="s"/>
      <c r="AA7395" t="n">
        <v>190</v>
      </c>
      <c r="AB7395" t="s">
        <v>18872</v>
      </c>
      <c r="AC7395" t="s">
        <v>20598</v>
      </c>
      <c r="AD7395" t="n">
        <v>5</v>
      </c>
      <c r="AE7395" t="n">
        <v>709809.48</v>
      </c>
      <c r="AF7395" t="n">
        <v>6187222.58</v>
      </c>
    </row>
    <row r="7396" spans="1:32">
      <c r="A7396" s="62" t="n">
        <v>7394</v>
      </c>
      <c r="B7396" t="s">
        <v>20599</v>
      </c>
      <c r="C7396" t="n">
        <v>320</v>
      </c>
      <c r="D7396" t="n">
        <v>1985</v>
      </c>
      <c r="E7396" t="n">
        <v>0</v>
      </c>
      <c r="F7396" t="n">
        <v>2</v>
      </c>
      <c r="G7396" t="s"/>
      <c r="H7396" t="n">
        <v>1</v>
      </c>
      <c r="I7396" t="s"/>
      <c r="J7396" t="n">
        <v>2</v>
      </c>
      <c r="K7396" t="s">
        <v>237</v>
      </c>
      <c r="L7396" t="s"/>
      <c r="M7396" t="n">
        <v>1</v>
      </c>
      <c r="N7396" t="n">
        <v>1257</v>
      </c>
      <c r="O7396" t="n">
        <v>1257</v>
      </c>
      <c r="P7396" t="n">
        <v>0</v>
      </c>
      <c r="Q7396" t="n">
        <v>1402</v>
      </c>
      <c r="R7396" t="n">
        <v>0</v>
      </c>
      <c r="S7396" t="s">
        <v>20600</v>
      </c>
      <c r="T7396" t="n">
        <v>381</v>
      </c>
      <c r="U7396" t="s">
        <v>571</v>
      </c>
      <c r="V7396" t="s">
        <v>571</v>
      </c>
      <c r="W7396" t="s">
        <v>365</v>
      </c>
      <c r="X7396" t="s">
        <v>352</v>
      </c>
      <c r="Y7396" t="s">
        <v>353</v>
      </c>
      <c r="Z7396" t="s">
        <v>512</v>
      </c>
      <c r="AA7396" t="n">
        <v>190</v>
      </c>
      <c r="AB7396" t="s">
        <v>20601</v>
      </c>
      <c r="AC7396" t="s">
        <v>20600</v>
      </c>
      <c r="AD7396" t="n">
        <v>5</v>
      </c>
      <c r="AE7396" t="n">
        <v>708679.24</v>
      </c>
      <c r="AF7396" t="n">
        <v>6187068.83</v>
      </c>
    </row>
    <row r="7397" spans="1:32">
      <c r="A7397" s="62" t="n">
        <v>7395</v>
      </c>
      <c r="B7397" t="s">
        <v>20602</v>
      </c>
      <c r="C7397" t="n">
        <v>120</v>
      </c>
      <c r="D7397" t="n">
        <v>1969</v>
      </c>
      <c r="E7397" t="n">
        <v>0</v>
      </c>
      <c r="F7397" t="n">
        <v>5</v>
      </c>
      <c r="G7397" t="s"/>
      <c r="H7397" t="n">
        <v>1</v>
      </c>
      <c r="I7397" t="s"/>
      <c r="J7397" t="n">
        <v>2</v>
      </c>
      <c r="K7397" t="s">
        <v>237</v>
      </c>
      <c r="L7397" t="s"/>
      <c r="M7397" t="n">
        <v>1</v>
      </c>
      <c r="N7397" t="n">
        <v>140</v>
      </c>
      <c r="O7397" t="n">
        <v>140</v>
      </c>
      <c r="P7397" t="n">
        <v>140</v>
      </c>
      <c r="Q7397" t="n">
        <v>0</v>
      </c>
      <c r="R7397" t="n">
        <v>0</v>
      </c>
      <c r="S7397" t="s">
        <v>20603</v>
      </c>
      <c r="T7397" t="n">
        <v>141</v>
      </c>
      <c r="U7397" t="s">
        <v>19501</v>
      </c>
      <c r="V7397" t="s">
        <v>19501</v>
      </c>
      <c r="W7397" t="s">
        <v>503</v>
      </c>
      <c r="X7397" t="s">
        <v>241</v>
      </c>
      <c r="Y7397" t="s">
        <v>242</v>
      </c>
      <c r="Z7397" t="s"/>
      <c r="AA7397" t="n">
        <v>190</v>
      </c>
      <c r="AB7397" t="s">
        <v>20604</v>
      </c>
      <c r="AC7397" t="s">
        <v>20603</v>
      </c>
      <c r="AD7397" t="n">
        <v>5</v>
      </c>
      <c r="AE7397" t="n">
        <v>712191.98</v>
      </c>
      <c r="AF7397" t="n">
        <v>6190154.76</v>
      </c>
    </row>
    <row r="7398" spans="1:32">
      <c r="A7398" s="62" t="n">
        <v>7396</v>
      </c>
      <c r="B7398" t="s">
        <v>20605</v>
      </c>
      <c r="C7398" t="n">
        <v>510</v>
      </c>
      <c r="D7398" t="n">
        <v>1935</v>
      </c>
      <c r="E7398" t="n">
        <v>0</v>
      </c>
      <c r="F7398" t="n">
        <v>2</v>
      </c>
      <c r="G7398" t="s"/>
      <c r="H7398" t="n">
        <v>5</v>
      </c>
      <c r="I7398" t="s"/>
      <c r="J7398" t="n">
        <v>7</v>
      </c>
      <c r="K7398" t="s">
        <v>365</v>
      </c>
      <c r="L7398" t="s"/>
      <c r="M7398" t="n">
        <v>1</v>
      </c>
      <c r="N7398" t="n">
        <v>32</v>
      </c>
      <c r="O7398" t="n">
        <v>32</v>
      </c>
      <c r="P7398" t="n">
        <v>32</v>
      </c>
      <c r="Q7398" t="n">
        <v>0</v>
      </c>
      <c r="R7398" t="n">
        <v>0</v>
      </c>
      <c r="S7398" t="s">
        <v>20606</v>
      </c>
      <c r="T7398" t="n">
        <v>166</v>
      </c>
      <c r="U7398" t="s">
        <v>20385</v>
      </c>
      <c r="V7398" t="s">
        <v>20385</v>
      </c>
      <c r="W7398" t="s">
        <v>633</v>
      </c>
      <c r="X7398" t="s">
        <v>3571</v>
      </c>
      <c r="Y7398" t="s">
        <v>3572</v>
      </c>
      <c r="Z7398" t="s"/>
      <c r="AA7398" t="n">
        <v>190</v>
      </c>
      <c r="AB7398" t="s">
        <v>3289</v>
      </c>
      <c r="AC7398" t="s">
        <v>20606</v>
      </c>
      <c r="AD7398" t="n">
        <v>5</v>
      </c>
      <c r="AE7398" t="n">
        <v>714363.91</v>
      </c>
      <c r="AF7398" t="n">
        <v>6190936.95</v>
      </c>
    </row>
    <row r="7399" spans="1:32">
      <c r="A7399" s="62" t="n">
        <v>7397</v>
      </c>
      <c r="B7399" t="s">
        <v>20607</v>
      </c>
      <c r="C7399" t="n">
        <v>130</v>
      </c>
      <c r="D7399" t="n">
        <v>2005</v>
      </c>
      <c r="E7399" t="n">
        <v>0</v>
      </c>
      <c r="F7399" t="n">
        <v>5</v>
      </c>
      <c r="G7399" t="s"/>
      <c r="H7399" t="n">
        <v>1</v>
      </c>
      <c r="I7399" t="s"/>
      <c r="J7399" t="n">
        <v>1</v>
      </c>
      <c r="K7399" t="s">
        <v>349</v>
      </c>
      <c r="L7399" t="n">
        <v>90</v>
      </c>
      <c r="M7399" t="n">
        <v>1</v>
      </c>
      <c r="N7399" t="n">
        <v>59</v>
      </c>
      <c r="O7399" t="n">
        <v>59</v>
      </c>
      <c r="P7399" t="n">
        <v>100</v>
      </c>
      <c r="Q7399" t="n">
        <v>0</v>
      </c>
      <c r="R7399" t="n">
        <v>0</v>
      </c>
      <c r="S7399" t="s">
        <v>20608</v>
      </c>
      <c r="T7399" t="n">
        <v>204</v>
      </c>
      <c r="U7399" t="s">
        <v>20609</v>
      </c>
      <c r="V7399" t="s">
        <v>20609</v>
      </c>
      <c r="W7399" t="s">
        <v>6448</v>
      </c>
      <c r="X7399" t="s">
        <v>241</v>
      </c>
      <c r="Y7399" t="s">
        <v>242</v>
      </c>
      <c r="Z7399" t="s"/>
      <c r="AA7399" t="n">
        <v>190</v>
      </c>
      <c r="AB7399" t="s">
        <v>20610</v>
      </c>
      <c r="AC7399" t="s">
        <v>20608</v>
      </c>
      <c r="AD7399" t="n">
        <v>5</v>
      </c>
      <c r="AE7399" t="n">
        <v>710824.77</v>
      </c>
      <c r="AF7399" t="n">
        <v>6189937.14</v>
      </c>
    </row>
    <row r="7400" spans="1:32">
      <c r="A7400" s="62" t="n">
        <v>7398</v>
      </c>
      <c r="B7400" t="s">
        <v>20611</v>
      </c>
      <c r="C7400" t="n">
        <v>120</v>
      </c>
      <c r="D7400" t="n">
        <v>1964</v>
      </c>
      <c r="E7400" t="n">
        <v>1979</v>
      </c>
      <c r="F7400" t="n">
        <v>6</v>
      </c>
      <c r="G7400" t="s"/>
      <c r="H7400" t="n">
        <v>2</v>
      </c>
      <c r="I7400" t="s"/>
      <c r="J7400" t="n">
        <v>2</v>
      </c>
      <c r="K7400" t="s">
        <v>237</v>
      </c>
      <c r="L7400" t="s"/>
      <c r="M7400" t="n">
        <v>1</v>
      </c>
      <c r="N7400" t="n">
        <v>146</v>
      </c>
      <c r="O7400" t="n">
        <v>146</v>
      </c>
      <c r="P7400" t="n">
        <v>146</v>
      </c>
      <c r="Q7400" t="n">
        <v>0</v>
      </c>
      <c r="R7400" t="n">
        <v>0</v>
      </c>
      <c r="S7400" t="s">
        <v>20612</v>
      </c>
      <c r="T7400" t="n">
        <v>175</v>
      </c>
      <c r="U7400" t="s">
        <v>17510</v>
      </c>
      <c r="V7400" t="s">
        <v>17510</v>
      </c>
      <c r="W7400" t="s">
        <v>439</v>
      </c>
      <c r="X7400" t="s">
        <v>241</v>
      </c>
      <c r="Y7400" t="s">
        <v>242</v>
      </c>
      <c r="Z7400" t="s"/>
      <c r="AA7400" t="n">
        <v>190</v>
      </c>
      <c r="AB7400" t="s">
        <v>8858</v>
      </c>
      <c r="AC7400" t="s">
        <v>20612</v>
      </c>
      <c r="AD7400" t="n">
        <v>5</v>
      </c>
      <c r="AE7400" t="n">
        <v>710694.86</v>
      </c>
      <c r="AF7400" t="n">
        <v>6190518.07</v>
      </c>
    </row>
    <row r="7401" spans="1:32">
      <c r="A7401" s="62" t="n">
        <v>7399</v>
      </c>
      <c r="B7401" t="s">
        <v>20613</v>
      </c>
      <c r="C7401" t="n">
        <v>130</v>
      </c>
      <c r="D7401" t="n">
        <v>1982</v>
      </c>
      <c r="E7401" t="n">
        <v>0</v>
      </c>
      <c r="F7401" t="n">
        <v>4</v>
      </c>
      <c r="G7401" t="s"/>
      <c r="H7401" t="n">
        <v>1</v>
      </c>
      <c r="I7401" t="s"/>
      <c r="J7401" t="n">
        <v>2</v>
      </c>
      <c r="K7401" t="s">
        <v>237</v>
      </c>
      <c r="L7401" t="s"/>
      <c r="M7401" t="n">
        <v>1</v>
      </c>
      <c r="N7401" t="n">
        <v>242</v>
      </c>
      <c r="O7401" t="n">
        <v>242</v>
      </c>
      <c r="P7401" t="n">
        <v>240</v>
      </c>
      <c r="Q7401" t="n">
        <v>0</v>
      </c>
      <c r="R7401" t="n">
        <v>0</v>
      </c>
      <c r="S7401" t="s">
        <v>20614</v>
      </c>
      <c r="T7401" t="n">
        <v>269</v>
      </c>
      <c r="U7401" t="s">
        <v>15092</v>
      </c>
      <c r="V7401" t="s">
        <v>15092</v>
      </c>
      <c r="W7401" t="s">
        <v>4441</v>
      </c>
      <c r="X7401" t="s">
        <v>241</v>
      </c>
      <c r="Y7401" t="s">
        <v>242</v>
      </c>
      <c r="Z7401" t="s"/>
      <c r="AA7401" t="n">
        <v>190</v>
      </c>
      <c r="AB7401" t="s">
        <v>19354</v>
      </c>
      <c r="AC7401" t="s">
        <v>20614</v>
      </c>
      <c r="AD7401" t="n">
        <v>5</v>
      </c>
      <c r="AE7401" t="n">
        <v>709981.8199999999</v>
      </c>
      <c r="AF7401" t="n">
        <v>6189871.62</v>
      </c>
    </row>
    <row r="7402" spans="1:32">
      <c r="A7402" s="62" t="n">
        <v>7400</v>
      </c>
      <c r="B7402" t="s">
        <v>20615</v>
      </c>
      <c r="C7402" t="n">
        <v>120</v>
      </c>
      <c r="D7402" t="n">
        <v>1982</v>
      </c>
      <c r="E7402" t="n">
        <v>2013</v>
      </c>
      <c r="F7402" t="n">
        <v>3</v>
      </c>
      <c r="G7402" t="s"/>
      <c r="H7402" t="n">
        <v>5</v>
      </c>
      <c r="I7402" t="s"/>
      <c r="J7402" t="n">
        <v>7</v>
      </c>
      <c r="K7402" t="s">
        <v>365</v>
      </c>
      <c r="L7402" t="s"/>
      <c r="M7402" t="n">
        <v>1</v>
      </c>
      <c r="N7402" t="n">
        <v>170</v>
      </c>
      <c r="O7402" t="n">
        <v>170</v>
      </c>
      <c r="P7402" t="n">
        <v>123</v>
      </c>
      <c r="Q7402" t="n">
        <v>0</v>
      </c>
      <c r="R7402" t="n">
        <v>0</v>
      </c>
      <c r="S7402" t="s">
        <v>20616</v>
      </c>
      <c r="T7402" t="n">
        <v>323</v>
      </c>
      <c r="U7402" t="s">
        <v>18239</v>
      </c>
      <c r="V7402" t="s">
        <v>18239</v>
      </c>
      <c r="W7402" t="s">
        <v>20437</v>
      </c>
      <c r="X7402" t="s">
        <v>241</v>
      </c>
      <c r="Y7402" t="s">
        <v>242</v>
      </c>
      <c r="Z7402" t="s"/>
      <c r="AA7402" t="n">
        <v>190</v>
      </c>
      <c r="AB7402" t="s">
        <v>20617</v>
      </c>
      <c r="AC7402" t="s">
        <v>20616</v>
      </c>
      <c r="AD7402" t="n">
        <v>5</v>
      </c>
      <c r="AE7402" t="n">
        <v>709610.28</v>
      </c>
      <c r="AF7402" t="n">
        <v>6191421.65</v>
      </c>
    </row>
    <row r="7403" spans="1:32">
      <c r="A7403" s="62" t="n">
        <v>7401</v>
      </c>
      <c r="B7403" t="s">
        <v>20618</v>
      </c>
      <c r="C7403" t="n">
        <v>120</v>
      </c>
      <c r="D7403" t="n">
        <v>1972</v>
      </c>
      <c r="E7403" t="n">
        <v>0</v>
      </c>
      <c r="F7403" t="n">
        <v>3</v>
      </c>
      <c r="G7403" t="s"/>
      <c r="H7403" t="n">
        <v>1</v>
      </c>
      <c r="I7403" t="s"/>
      <c r="J7403" t="n">
        <v>1</v>
      </c>
      <c r="K7403" t="s">
        <v>349</v>
      </c>
      <c r="L7403" t="s"/>
      <c r="M7403" t="n">
        <v>1</v>
      </c>
      <c r="N7403" t="n">
        <v>136</v>
      </c>
      <c r="O7403" t="n">
        <v>136</v>
      </c>
      <c r="P7403" t="n">
        <v>136</v>
      </c>
      <c r="Q7403" t="n">
        <v>0</v>
      </c>
      <c r="R7403" t="n">
        <v>0</v>
      </c>
      <c r="S7403" t="s">
        <v>20619</v>
      </c>
      <c r="T7403" t="n">
        <v>339</v>
      </c>
      <c r="U7403" t="s">
        <v>16646</v>
      </c>
      <c r="V7403" t="s">
        <v>16646</v>
      </c>
      <c r="W7403" t="s">
        <v>254</v>
      </c>
      <c r="X7403" t="s">
        <v>241</v>
      </c>
      <c r="Y7403" t="s">
        <v>242</v>
      </c>
      <c r="Z7403" t="s"/>
      <c r="AA7403" t="n">
        <v>190</v>
      </c>
      <c r="AB7403" t="s">
        <v>4081</v>
      </c>
      <c r="AC7403" t="s">
        <v>20619</v>
      </c>
      <c r="AD7403" t="n">
        <v>5</v>
      </c>
      <c r="AE7403" t="n">
        <v>712422.37</v>
      </c>
      <c r="AF7403" t="n">
        <v>6191049.12</v>
      </c>
    </row>
    <row r="7404" spans="1:32">
      <c r="A7404" s="62" t="n">
        <v>7402</v>
      </c>
      <c r="B7404" t="s">
        <v>20620</v>
      </c>
      <c r="C7404" t="n">
        <v>130</v>
      </c>
      <c r="D7404" t="n">
        <v>1971</v>
      </c>
      <c r="E7404" t="n">
        <v>0</v>
      </c>
      <c r="F7404" t="n">
        <v>4</v>
      </c>
      <c r="G7404" t="s"/>
      <c r="H7404" t="n">
        <v>1</v>
      </c>
      <c r="I7404" t="s"/>
      <c r="J7404" t="n">
        <v>1</v>
      </c>
      <c r="K7404" t="s">
        <v>349</v>
      </c>
      <c r="L7404" t="s"/>
      <c r="M7404" t="n">
        <v>2</v>
      </c>
      <c r="N7404" t="n">
        <v>66</v>
      </c>
      <c r="O7404" t="n">
        <v>132</v>
      </c>
      <c r="P7404" t="n">
        <v>132</v>
      </c>
      <c r="Q7404" t="n">
        <v>0</v>
      </c>
      <c r="R7404" t="n">
        <v>0</v>
      </c>
      <c r="S7404" t="s">
        <v>20621</v>
      </c>
      <c r="T7404" t="n">
        <v>409</v>
      </c>
      <c r="U7404" t="s">
        <v>12834</v>
      </c>
      <c r="V7404" t="s">
        <v>12834</v>
      </c>
      <c r="W7404" t="s">
        <v>318</v>
      </c>
      <c r="X7404" t="s">
        <v>241</v>
      </c>
      <c r="Y7404" t="s">
        <v>242</v>
      </c>
      <c r="Z7404" t="s"/>
      <c r="AA7404" t="n">
        <v>190</v>
      </c>
      <c r="AB7404" t="s">
        <v>20622</v>
      </c>
      <c r="AC7404" t="s">
        <v>20621</v>
      </c>
      <c r="AD7404" t="n">
        <v>5</v>
      </c>
      <c r="AE7404" t="n">
        <v>712204.12</v>
      </c>
      <c r="AF7404" t="n">
        <v>6190324.16</v>
      </c>
    </row>
    <row r="7405" spans="1:32">
      <c r="A7405" s="62" t="n">
        <v>7403</v>
      </c>
      <c r="B7405" t="s">
        <v>20623</v>
      </c>
      <c r="C7405" t="n">
        <v>130</v>
      </c>
      <c r="D7405" t="n">
        <v>1980</v>
      </c>
      <c r="E7405" t="n">
        <v>0</v>
      </c>
      <c r="F7405" t="n">
        <v>4</v>
      </c>
      <c r="G7405" t="s"/>
      <c r="H7405" t="n">
        <v>1</v>
      </c>
      <c r="I7405" t="s"/>
      <c r="J7405" t="n">
        <v>1</v>
      </c>
      <c r="K7405" t="s">
        <v>349</v>
      </c>
      <c r="L7405" t="s"/>
      <c r="M7405" t="n">
        <v>2</v>
      </c>
      <c r="N7405" t="n">
        <v>57</v>
      </c>
      <c r="O7405" t="n">
        <v>114</v>
      </c>
      <c r="P7405" t="n">
        <v>114</v>
      </c>
      <c r="Q7405" t="n">
        <v>0</v>
      </c>
      <c r="R7405" t="n">
        <v>0</v>
      </c>
      <c r="S7405" t="s">
        <v>20624</v>
      </c>
      <c r="T7405" t="n">
        <v>441</v>
      </c>
      <c r="U7405" t="s">
        <v>13839</v>
      </c>
      <c r="V7405" t="s">
        <v>13839</v>
      </c>
      <c r="W7405" t="s">
        <v>669</v>
      </c>
      <c r="X7405" t="s">
        <v>241</v>
      </c>
      <c r="Y7405" t="s">
        <v>242</v>
      </c>
      <c r="Z7405" t="s"/>
      <c r="AA7405" t="n">
        <v>190</v>
      </c>
      <c r="AB7405" t="s">
        <v>20625</v>
      </c>
      <c r="AC7405" t="s">
        <v>20624</v>
      </c>
      <c r="AD7405" t="n">
        <v>5</v>
      </c>
      <c r="AE7405" t="n">
        <v>711940.45</v>
      </c>
      <c r="AF7405" t="n">
        <v>6191526.84</v>
      </c>
    </row>
    <row r="7406" spans="1:32">
      <c r="A7406" s="62" t="n">
        <v>7404</v>
      </c>
      <c r="B7406" t="s">
        <v>20626</v>
      </c>
      <c r="C7406" t="n">
        <v>490</v>
      </c>
      <c r="D7406" t="n">
        <v>1960</v>
      </c>
      <c r="E7406" t="n">
        <v>0</v>
      </c>
      <c r="F7406" t="n">
        <v>3</v>
      </c>
      <c r="G7406" t="s"/>
      <c r="H7406" t="n">
        <v>1</v>
      </c>
      <c r="I7406" t="s"/>
      <c r="J7406" t="n">
        <v>2</v>
      </c>
      <c r="K7406" t="s">
        <v>522</v>
      </c>
      <c r="L7406" t="s"/>
      <c r="M7406" t="n">
        <v>1</v>
      </c>
      <c r="N7406" t="n">
        <v>423</v>
      </c>
      <c r="O7406" t="n">
        <v>423</v>
      </c>
      <c r="P7406" t="n">
        <v>63</v>
      </c>
      <c r="Q7406" t="n">
        <v>360</v>
      </c>
      <c r="R7406" t="n">
        <v>0</v>
      </c>
      <c r="S7406" t="s">
        <v>20627</v>
      </c>
      <c r="T7406" t="n">
        <v>497</v>
      </c>
      <c r="U7406" t="s">
        <v>967</v>
      </c>
      <c r="V7406" t="s">
        <v>967</v>
      </c>
      <c r="W7406" t="s">
        <v>395</v>
      </c>
      <c r="X7406" t="s">
        <v>241</v>
      </c>
      <c r="Y7406" t="s">
        <v>242</v>
      </c>
      <c r="Z7406" t="s"/>
      <c r="AA7406" t="n">
        <v>190</v>
      </c>
      <c r="AB7406" t="s">
        <v>20628</v>
      </c>
      <c r="AC7406" t="s">
        <v>20627</v>
      </c>
      <c r="AD7406" t="n">
        <v>5</v>
      </c>
      <c r="AE7406" t="n">
        <v>711383.85</v>
      </c>
      <c r="AF7406" t="n">
        <v>6190854.8</v>
      </c>
    </row>
    <row r="7407" spans="1:32">
      <c r="A7407" s="62" t="n">
        <v>7405</v>
      </c>
      <c r="B7407" t="s">
        <v>20629</v>
      </c>
      <c r="C7407" t="n">
        <v>120</v>
      </c>
      <c r="D7407" t="n">
        <v>1962</v>
      </c>
      <c r="E7407" t="n">
        <v>1976</v>
      </c>
      <c r="F7407" t="n">
        <v>1</v>
      </c>
      <c r="G7407" t="s"/>
      <c r="H7407" t="n">
        <v>1</v>
      </c>
      <c r="I7407" t="s"/>
      <c r="J7407" t="n">
        <v>2</v>
      </c>
      <c r="K7407" t="s">
        <v>237</v>
      </c>
      <c r="L7407" t="s"/>
      <c r="M7407" t="n">
        <v>1</v>
      </c>
      <c r="N7407" t="n">
        <v>164</v>
      </c>
      <c r="O7407" t="n">
        <v>164</v>
      </c>
      <c r="P7407" t="n">
        <v>220</v>
      </c>
      <c r="Q7407" t="n">
        <v>0</v>
      </c>
      <c r="R7407" t="n">
        <v>0</v>
      </c>
      <c r="S7407" t="s">
        <v>20630</v>
      </c>
      <c r="T7407" t="n">
        <v>510</v>
      </c>
      <c r="U7407" t="s">
        <v>18257</v>
      </c>
      <c r="V7407" t="s">
        <v>18257</v>
      </c>
      <c r="W7407" t="s">
        <v>615</v>
      </c>
      <c r="X7407" t="s">
        <v>241</v>
      </c>
      <c r="Y7407" t="s">
        <v>242</v>
      </c>
      <c r="Z7407" t="s"/>
      <c r="AA7407" t="n">
        <v>190</v>
      </c>
      <c r="AB7407" t="s">
        <v>18877</v>
      </c>
      <c r="AC7407" t="s">
        <v>20630</v>
      </c>
      <c r="AD7407" t="n">
        <v>5</v>
      </c>
      <c r="AE7407" t="n">
        <v>710768.1800000001</v>
      </c>
      <c r="AF7407" t="n">
        <v>6190837.95</v>
      </c>
    </row>
    <row r="7408" spans="1:32">
      <c r="A7408" s="62" t="n">
        <v>7406</v>
      </c>
      <c r="B7408" t="s">
        <v>20631</v>
      </c>
      <c r="C7408" t="n">
        <v>130</v>
      </c>
      <c r="D7408" t="n">
        <v>1971</v>
      </c>
      <c r="E7408" t="n">
        <v>0</v>
      </c>
      <c r="F7408" t="n">
        <v>4</v>
      </c>
      <c r="G7408" t="s"/>
      <c r="H7408" t="n">
        <v>1</v>
      </c>
      <c r="I7408" t="s"/>
      <c r="J7408" t="n">
        <v>2</v>
      </c>
      <c r="K7408" t="s">
        <v>237</v>
      </c>
      <c r="L7408" t="s"/>
      <c r="M7408" t="n">
        <v>1</v>
      </c>
      <c r="N7408" t="n">
        <v>60</v>
      </c>
      <c r="O7408" t="n">
        <v>60</v>
      </c>
      <c r="P7408" t="n">
        <v>120</v>
      </c>
      <c r="Q7408" t="n">
        <v>0</v>
      </c>
      <c r="R7408" t="n">
        <v>0</v>
      </c>
      <c r="S7408" t="s">
        <v>20632</v>
      </c>
      <c r="T7408" t="n">
        <v>519</v>
      </c>
      <c r="U7408" t="s">
        <v>17096</v>
      </c>
      <c r="V7408" t="s">
        <v>17096</v>
      </c>
      <c r="W7408" t="s">
        <v>467</v>
      </c>
      <c r="X7408" t="s">
        <v>241</v>
      </c>
      <c r="Y7408" t="s">
        <v>242</v>
      </c>
      <c r="Z7408" t="s"/>
      <c r="AA7408" t="n">
        <v>190</v>
      </c>
      <c r="AB7408" t="s">
        <v>20633</v>
      </c>
      <c r="AC7408" t="s">
        <v>20632</v>
      </c>
      <c r="AD7408" t="n">
        <v>5</v>
      </c>
      <c r="AE7408" t="n">
        <v>709588.86</v>
      </c>
      <c r="AF7408" t="n">
        <v>6190474.01</v>
      </c>
    </row>
    <row r="7409" spans="1:32">
      <c r="A7409" s="62" t="n">
        <v>7407</v>
      </c>
      <c r="B7409" t="s">
        <v>20634</v>
      </c>
      <c r="C7409" t="n">
        <v>120</v>
      </c>
      <c r="D7409" t="n">
        <v>1936</v>
      </c>
      <c r="E7409" t="n">
        <v>0</v>
      </c>
      <c r="F7409" t="n">
        <v>7</v>
      </c>
      <c r="G7409" t="s"/>
      <c r="H7409" t="n">
        <v>4</v>
      </c>
      <c r="I7409" t="s"/>
      <c r="J7409" t="n">
        <v>2</v>
      </c>
      <c r="K7409" t="s">
        <v>522</v>
      </c>
      <c r="L7409" t="n">
        <v>2</v>
      </c>
      <c r="M7409" t="n">
        <v>1</v>
      </c>
      <c r="N7409" t="n">
        <v>115</v>
      </c>
      <c r="O7409" t="n">
        <v>115</v>
      </c>
      <c r="P7409" t="n">
        <v>195</v>
      </c>
      <c r="Q7409" t="n">
        <v>0</v>
      </c>
      <c r="R7409" t="n">
        <v>0</v>
      </c>
      <c r="S7409" t="s">
        <v>20635</v>
      </c>
      <c r="T7409" t="n">
        <v>554</v>
      </c>
      <c r="U7409" t="s">
        <v>20460</v>
      </c>
      <c r="V7409" t="s">
        <v>20460</v>
      </c>
      <c r="W7409" t="s">
        <v>419</v>
      </c>
      <c r="X7409" t="s">
        <v>241</v>
      </c>
      <c r="Y7409" t="s">
        <v>242</v>
      </c>
      <c r="Z7409" t="s"/>
      <c r="AA7409" t="n">
        <v>190</v>
      </c>
      <c r="AB7409" t="s">
        <v>20636</v>
      </c>
      <c r="AC7409" t="s">
        <v>20635</v>
      </c>
      <c r="AD7409" t="n">
        <v>5</v>
      </c>
      <c r="AE7409" t="n">
        <v>711498.91</v>
      </c>
      <c r="AF7409" t="n">
        <v>6189764.09</v>
      </c>
    </row>
    <row r="7410" spans="1:32">
      <c r="A7410" s="62" t="n">
        <v>7408</v>
      </c>
      <c r="B7410" t="s">
        <v>20637</v>
      </c>
      <c r="C7410" t="n">
        <v>210</v>
      </c>
      <c r="D7410" t="n">
        <v>2012</v>
      </c>
      <c r="E7410" t="n">
        <v>0</v>
      </c>
      <c r="F7410" t="n">
        <v>11</v>
      </c>
      <c r="G7410" t="s"/>
      <c r="H7410" t="n">
        <v>5</v>
      </c>
      <c r="I7410" t="s"/>
      <c r="J7410" t="n">
        <v>9</v>
      </c>
      <c r="K7410" t="s">
        <v>349</v>
      </c>
      <c r="L7410" t="s"/>
      <c r="M7410" t="n">
        <v>1</v>
      </c>
      <c r="N7410" t="n">
        <v>200</v>
      </c>
      <c r="O7410" t="n">
        <v>200</v>
      </c>
      <c r="P7410" t="n">
        <v>0</v>
      </c>
      <c r="Q7410" t="n">
        <v>200</v>
      </c>
      <c r="R7410" t="n">
        <v>0</v>
      </c>
      <c r="S7410" t="s">
        <v>20638</v>
      </c>
      <c r="T7410" t="n">
        <v>607</v>
      </c>
      <c r="U7410" t="s">
        <v>550</v>
      </c>
      <c r="V7410" t="s">
        <v>550</v>
      </c>
      <c r="W7410" t="s">
        <v>7387</v>
      </c>
      <c r="X7410" t="s">
        <v>3571</v>
      </c>
      <c r="Y7410" t="s">
        <v>3572</v>
      </c>
      <c r="Z7410" t="s"/>
      <c r="AA7410" t="n">
        <v>190</v>
      </c>
      <c r="AB7410" t="s">
        <v>10458</v>
      </c>
      <c r="AC7410" t="s">
        <v>20638</v>
      </c>
      <c r="AD7410" t="n">
        <v>5</v>
      </c>
      <c r="AE7410" t="n">
        <v>713761.8199999999</v>
      </c>
      <c r="AF7410" t="n">
        <v>6191133.69</v>
      </c>
    </row>
    <row r="7411" spans="1:32">
      <c r="A7411" s="62" t="n">
        <v>7409</v>
      </c>
      <c r="B7411" t="s">
        <v>20639</v>
      </c>
      <c r="C7411" t="n">
        <v>290</v>
      </c>
      <c r="D7411" t="n">
        <v>1964</v>
      </c>
      <c r="E7411" t="n">
        <v>0</v>
      </c>
      <c r="F7411" t="n">
        <v>3</v>
      </c>
      <c r="G7411" t="s"/>
      <c r="H7411" t="n">
        <v>2</v>
      </c>
      <c r="I7411" t="s"/>
      <c r="J7411" t="n">
        <v>9</v>
      </c>
      <c r="K7411" t="s">
        <v>349</v>
      </c>
      <c r="L7411" t="s"/>
      <c r="M7411" t="n">
        <v>1</v>
      </c>
      <c r="N7411" t="n">
        <v>119</v>
      </c>
      <c r="O7411" t="n">
        <v>119</v>
      </c>
      <c r="P7411" t="n">
        <v>0</v>
      </c>
      <c r="Q7411" t="n">
        <v>119</v>
      </c>
      <c r="R7411" t="n">
        <v>0</v>
      </c>
      <c r="S7411" t="s">
        <v>20638</v>
      </c>
      <c r="T7411" t="n">
        <v>607</v>
      </c>
      <c r="U7411" t="s">
        <v>550</v>
      </c>
      <c r="V7411" t="s">
        <v>550</v>
      </c>
      <c r="W7411" t="s">
        <v>7387</v>
      </c>
      <c r="X7411" t="s">
        <v>3571</v>
      </c>
      <c r="Y7411" t="s">
        <v>3572</v>
      </c>
      <c r="Z7411" t="s"/>
      <c r="AA7411" t="n">
        <v>190</v>
      </c>
      <c r="AB7411" t="s">
        <v>10458</v>
      </c>
      <c r="AC7411" t="s">
        <v>20638</v>
      </c>
      <c r="AD7411" t="n">
        <v>5</v>
      </c>
      <c r="AE7411" t="n">
        <v>713761.8199999999</v>
      </c>
      <c r="AF7411" t="n">
        <v>6191133.69</v>
      </c>
    </row>
    <row r="7412" spans="1:32">
      <c r="A7412" s="62" t="n">
        <v>7410</v>
      </c>
      <c r="B7412" t="s">
        <v>20640</v>
      </c>
      <c r="C7412" t="n">
        <v>110</v>
      </c>
      <c r="D7412" t="n">
        <v>1957</v>
      </c>
      <c r="E7412" t="n">
        <v>1963</v>
      </c>
      <c r="F7412" t="n">
        <v>6</v>
      </c>
      <c r="G7412" t="s"/>
      <c r="H7412" t="n">
        <v>2</v>
      </c>
      <c r="I7412" t="s"/>
      <c r="J7412" t="n">
        <v>2</v>
      </c>
      <c r="K7412" t="s">
        <v>522</v>
      </c>
      <c r="L7412" t="n">
        <v>2</v>
      </c>
      <c r="M7412" t="n">
        <v>1</v>
      </c>
      <c r="N7412" t="n">
        <v>179</v>
      </c>
      <c r="O7412" t="n">
        <v>179</v>
      </c>
      <c r="P7412" t="n">
        <v>179</v>
      </c>
      <c r="Q7412" t="n">
        <v>0</v>
      </c>
      <c r="R7412" t="n">
        <v>0</v>
      </c>
      <c r="S7412" t="s">
        <v>20638</v>
      </c>
      <c r="T7412" t="n">
        <v>607</v>
      </c>
      <c r="U7412" t="s">
        <v>550</v>
      </c>
      <c r="V7412" t="s">
        <v>550</v>
      </c>
      <c r="W7412" t="s">
        <v>7387</v>
      </c>
      <c r="X7412" t="s">
        <v>3571</v>
      </c>
      <c r="Y7412" t="s">
        <v>3572</v>
      </c>
      <c r="Z7412" t="s"/>
      <c r="AA7412" t="n">
        <v>190</v>
      </c>
      <c r="AB7412" t="s">
        <v>10458</v>
      </c>
      <c r="AC7412" t="s">
        <v>20638</v>
      </c>
      <c r="AD7412" t="n">
        <v>5</v>
      </c>
      <c r="AE7412" t="n">
        <v>713761.8199999999</v>
      </c>
      <c r="AF7412" t="n">
        <v>6191133.69</v>
      </c>
    </row>
    <row r="7413" spans="1:32">
      <c r="A7413" s="62" t="n">
        <v>7411</v>
      </c>
      <c r="B7413" t="s">
        <v>20641</v>
      </c>
      <c r="C7413" t="n">
        <v>120</v>
      </c>
      <c r="D7413" t="n">
        <v>1965</v>
      </c>
      <c r="E7413" t="n">
        <v>0</v>
      </c>
      <c r="F7413" t="n">
        <v>10</v>
      </c>
      <c r="G7413" t="s"/>
      <c r="H7413" t="n">
        <v>1</v>
      </c>
      <c r="I7413" t="s"/>
      <c r="J7413" t="n">
        <v>2</v>
      </c>
      <c r="K7413" t="s">
        <v>237</v>
      </c>
      <c r="L7413" t="s"/>
      <c r="M7413" t="n">
        <v>1</v>
      </c>
      <c r="N7413" t="n">
        <v>87</v>
      </c>
      <c r="O7413" t="n">
        <v>87</v>
      </c>
      <c r="P7413" t="n">
        <v>87</v>
      </c>
      <c r="Q7413" t="n">
        <v>0</v>
      </c>
      <c r="R7413" t="n">
        <v>0</v>
      </c>
      <c r="S7413" t="s">
        <v>20642</v>
      </c>
      <c r="T7413" t="n">
        <v>659</v>
      </c>
      <c r="U7413" t="s">
        <v>20468</v>
      </c>
      <c r="V7413" t="s">
        <v>20468</v>
      </c>
      <c r="W7413" t="s">
        <v>522</v>
      </c>
      <c r="X7413" t="s">
        <v>241</v>
      </c>
      <c r="Y7413" t="s">
        <v>242</v>
      </c>
      <c r="Z7413" t="s"/>
      <c r="AA7413" t="n">
        <v>190</v>
      </c>
      <c r="AB7413" t="s">
        <v>20643</v>
      </c>
      <c r="AC7413" t="s">
        <v>20642</v>
      </c>
      <c r="AD7413" t="n">
        <v>5</v>
      </c>
      <c r="AE7413" t="n">
        <v>710708.91</v>
      </c>
      <c r="AF7413" t="n">
        <v>6189854.99</v>
      </c>
    </row>
    <row r="7414" spans="1:32">
      <c r="A7414" s="62" t="n">
        <v>7412</v>
      </c>
      <c r="B7414" t="s">
        <v>20644</v>
      </c>
      <c r="C7414" t="n">
        <v>120</v>
      </c>
      <c r="D7414" t="n">
        <v>1960</v>
      </c>
      <c r="E7414" t="n">
        <v>0</v>
      </c>
      <c r="F7414" t="n">
        <v>3</v>
      </c>
      <c r="G7414" t="s"/>
      <c r="H7414" t="n">
        <v>1</v>
      </c>
      <c r="I7414" t="s"/>
      <c r="J7414" t="n">
        <v>2</v>
      </c>
      <c r="K7414" t="s">
        <v>237</v>
      </c>
      <c r="L7414" t="s"/>
      <c r="M7414" t="n">
        <v>1</v>
      </c>
      <c r="N7414" t="n">
        <v>135</v>
      </c>
      <c r="O7414" t="n">
        <v>135</v>
      </c>
      <c r="P7414" t="n">
        <v>135</v>
      </c>
      <c r="Q7414" t="n">
        <v>0</v>
      </c>
      <c r="R7414" t="n">
        <v>0</v>
      </c>
      <c r="S7414" t="s">
        <v>20645</v>
      </c>
      <c r="T7414" t="n">
        <v>44</v>
      </c>
      <c r="U7414" t="s">
        <v>20121</v>
      </c>
      <c r="V7414" t="s">
        <v>20121</v>
      </c>
      <c r="W7414" t="s">
        <v>237</v>
      </c>
      <c r="X7414" t="s">
        <v>352</v>
      </c>
      <c r="Y7414" t="s">
        <v>353</v>
      </c>
      <c r="Z7414" t="s"/>
      <c r="AA7414" t="n">
        <v>190</v>
      </c>
      <c r="AB7414" t="s">
        <v>14654</v>
      </c>
      <c r="AC7414" t="s">
        <v>20645</v>
      </c>
      <c r="AD7414" t="n">
        <v>5</v>
      </c>
      <c r="AE7414" t="n">
        <v>711848.61</v>
      </c>
      <c r="AF7414" t="n">
        <v>6186917.02</v>
      </c>
    </row>
    <row r="7415" spans="1:32">
      <c r="A7415" s="62" t="n">
        <v>7413</v>
      </c>
      <c r="B7415" t="s">
        <v>20646</v>
      </c>
      <c r="C7415" t="n">
        <v>120</v>
      </c>
      <c r="D7415" t="n">
        <v>1964</v>
      </c>
      <c r="E7415" t="n">
        <v>2005</v>
      </c>
      <c r="F7415" t="n">
        <v>1</v>
      </c>
      <c r="G7415" t="s"/>
      <c r="H7415" t="n">
        <v>1</v>
      </c>
      <c r="I7415" t="s"/>
      <c r="J7415" t="n">
        <v>2</v>
      </c>
      <c r="K7415" t="s">
        <v>237</v>
      </c>
      <c r="L7415" t="n">
        <v>90</v>
      </c>
      <c r="M7415" t="n">
        <v>1</v>
      </c>
      <c r="N7415" t="n">
        <v>192</v>
      </c>
      <c r="O7415" t="n">
        <v>192</v>
      </c>
      <c r="P7415" t="n">
        <v>192</v>
      </c>
      <c r="Q7415" t="n">
        <v>0</v>
      </c>
      <c r="R7415" t="n">
        <v>0</v>
      </c>
      <c r="S7415" t="s">
        <v>20647</v>
      </c>
      <c r="T7415" t="n">
        <v>124</v>
      </c>
      <c r="U7415" t="s">
        <v>20648</v>
      </c>
      <c r="V7415" t="s">
        <v>20648</v>
      </c>
      <c r="W7415" t="s">
        <v>365</v>
      </c>
      <c r="X7415" t="s">
        <v>352</v>
      </c>
      <c r="Y7415" t="s">
        <v>353</v>
      </c>
      <c r="Z7415" t="s"/>
      <c r="AA7415" t="n">
        <v>190</v>
      </c>
      <c r="AB7415" t="s">
        <v>7168</v>
      </c>
      <c r="AC7415" t="s">
        <v>20647</v>
      </c>
      <c r="AD7415" t="n">
        <v>5</v>
      </c>
      <c r="AE7415" t="n">
        <v>710819.33</v>
      </c>
      <c r="AF7415" t="n">
        <v>6186747.54</v>
      </c>
    </row>
    <row r="7416" spans="1:32">
      <c r="A7416" s="62" t="n">
        <v>7414</v>
      </c>
      <c r="B7416" t="s">
        <v>20649</v>
      </c>
      <c r="C7416" t="n">
        <v>120</v>
      </c>
      <c r="D7416" t="n">
        <v>1969</v>
      </c>
      <c r="E7416" t="n">
        <v>0</v>
      </c>
      <c r="F7416" t="n">
        <v>3</v>
      </c>
      <c r="G7416" t="s"/>
      <c r="H7416" t="n">
        <v>1</v>
      </c>
      <c r="I7416" t="s"/>
      <c r="J7416" t="n">
        <v>2</v>
      </c>
      <c r="K7416" t="s">
        <v>237</v>
      </c>
      <c r="L7416" t="s"/>
      <c r="M7416" t="n">
        <v>1</v>
      </c>
      <c r="N7416" t="n">
        <v>148</v>
      </c>
      <c r="O7416" t="n">
        <v>148</v>
      </c>
      <c r="P7416" t="n">
        <v>148</v>
      </c>
      <c r="Q7416" t="n">
        <v>0</v>
      </c>
      <c r="R7416" t="n">
        <v>0</v>
      </c>
      <c r="S7416" t="s">
        <v>20650</v>
      </c>
      <c r="T7416" t="n">
        <v>232</v>
      </c>
      <c r="U7416" t="s">
        <v>18631</v>
      </c>
      <c r="V7416" t="s">
        <v>18631</v>
      </c>
      <c r="W7416" t="s">
        <v>415</v>
      </c>
      <c r="X7416" t="s">
        <v>352</v>
      </c>
      <c r="Y7416" t="s">
        <v>353</v>
      </c>
      <c r="Z7416" t="s"/>
      <c r="AA7416" t="n">
        <v>190</v>
      </c>
      <c r="AB7416" t="s">
        <v>20651</v>
      </c>
      <c r="AC7416" t="s">
        <v>20650</v>
      </c>
      <c r="AD7416" t="n">
        <v>5</v>
      </c>
      <c r="AE7416" t="n">
        <v>712614.48</v>
      </c>
      <c r="AF7416" t="n">
        <v>6186602.71</v>
      </c>
    </row>
    <row r="7417" spans="1:32">
      <c r="A7417" s="62" t="n">
        <v>7415</v>
      </c>
      <c r="B7417" t="s">
        <v>20652</v>
      </c>
      <c r="C7417" t="n">
        <v>130</v>
      </c>
      <c r="D7417" t="n">
        <v>1967</v>
      </c>
      <c r="E7417" t="n">
        <v>0</v>
      </c>
      <c r="F7417" t="n">
        <v>1</v>
      </c>
      <c r="G7417" t="s"/>
      <c r="H7417" t="n">
        <v>1</v>
      </c>
      <c r="I7417" t="s"/>
      <c r="J7417" t="n">
        <v>2</v>
      </c>
      <c r="K7417" t="s">
        <v>237</v>
      </c>
      <c r="L7417" t="s"/>
      <c r="M7417" t="n">
        <v>1</v>
      </c>
      <c r="N7417" t="n">
        <v>108</v>
      </c>
      <c r="O7417" t="n">
        <v>108</v>
      </c>
      <c r="P7417" t="n">
        <v>108</v>
      </c>
      <c r="Q7417" t="n">
        <v>0</v>
      </c>
      <c r="R7417" t="n">
        <v>0</v>
      </c>
      <c r="S7417" t="s">
        <v>20653</v>
      </c>
      <c r="T7417" t="n">
        <v>288</v>
      </c>
      <c r="U7417" t="s">
        <v>16972</v>
      </c>
      <c r="V7417" t="s">
        <v>16972</v>
      </c>
      <c r="W7417" t="s">
        <v>443</v>
      </c>
      <c r="X7417" t="s">
        <v>352</v>
      </c>
      <c r="Y7417" t="s">
        <v>353</v>
      </c>
      <c r="Z7417" t="s"/>
      <c r="AA7417" t="n">
        <v>190</v>
      </c>
      <c r="AB7417" t="s">
        <v>18034</v>
      </c>
      <c r="AC7417" t="s">
        <v>20653</v>
      </c>
      <c r="AD7417" t="n">
        <v>5</v>
      </c>
      <c r="AE7417" t="n">
        <v>711931.26</v>
      </c>
      <c r="AF7417" t="n">
        <v>6186460.52</v>
      </c>
    </row>
    <row r="7418" spans="1:32">
      <c r="A7418" s="62" t="n">
        <v>7416</v>
      </c>
      <c r="B7418" t="s">
        <v>20654</v>
      </c>
      <c r="C7418" t="n">
        <v>120</v>
      </c>
      <c r="D7418" t="n">
        <v>1966</v>
      </c>
      <c r="E7418" t="n">
        <v>0</v>
      </c>
      <c r="F7418" t="n">
        <v>5</v>
      </c>
      <c r="G7418" t="s"/>
      <c r="H7418" t="n">
        <v>1</v>
      </c>
      <c r="I7418" t="s"/>
      <c r="J7418" t="n">
        <v>1</v>
      </c>
      <c r="K7418" t="s">
        <v>349</v>
      </c>
      <c r="L7418" t="s"/>
      <c r="M7418" t="n">
        <v>1</v>
      </c>
      <c r="N7418" t="n">
        <v>150</v>
      </c>
      <c r="O7418" t="n">
        <v>150</v>
      </c>
      <c r="P7418" t="n">
        <v>150</v>
      </c>
      <c r="Q7418" t="n">
        <v>0</v>
      </c>
      <c r="R7418" t="n">
        <v>0</v>
      </c>
      <c r="S7418" t="s">
        <v>20655</v>
      </c>
      <c r="T7418" t="n">
        <v>290</v>
      </c>
      <c r="U7418" t="s">
        <v>1132</v>
      </c>
      <c r="V7418" t="s">
        <v>1132</v>
      </c>
      <c r="W7418" t="s">
        <v>20656</v>
      </c>
      <c r="X7418" t="s">
        <v>352</v>
      </c>
      <c r="Y7418" t="s">
        <v>353</v>
      </c>
      <c r="Z7418" t="s"/>
      <c r="AA7418" t="n">
        <v>190</v>
      </c>
      <c r="AB7418" t="s">
        <v>6805</v>
      </c>
      <c r="AC7418" t="s">
        <v>20655</v>
      </c>
      <c r="AD7418" t="n">
        <v>5</v>
      </c>
      <c r="AE7418" t="n">
        <v>711998.03</v>
      </c>
      <c r="AF7418" t="n">
        <v>6188047.67</v>
      </c>
    </row>
    <row r="7419" spans="1:32">
      <c r="A7419" s="62" t="n">
        <v>7417</v>
      </c>
      <c r="B7419" t="s">
        <v>20657</v>
      </c>
      <c r="C7419" t="n">
        <v>120</v>
      </c>
      <c r="D7419" t="n">
        <v>1972</v>
      </c>
      <c r="E7419" t="n">
        <v>0</v>
      </c>
      <c r="F7419" t="n">
        <v>5</v>
      </c>
      <c r="G7419" t="s"/>
      <c r="H7419" t="n">
        <v>1</v>
      </c>
      <c r="I7419" t="s"/>
      <c r="J7419" t="n">
        <v>1</v>
      </c>
      <c r="K7419" t="s">
        <v>349</v>
      </c>
      <c r="L7419" t="s"/>
      <c r="M7419" t="n">
        <v>1</v>
      </c>
      <c r="N7419" t="n">
        <v>178</v>
      </c>
      <c r="O7419" t="n">
        <v>178</v>
      </c>
      <c r="P7419" t="n">
        <v>178</v>
      </c>
      <c r="Q7419" t="n">
        <v>0</v>
      </c>
      <c r="R7419" t="n">
        <v>0</v>
      </c>
      <c r="S7419" t="s">
        <v>20658</v>
      </c>
      <c r="T7419" t="n">
        <v>378</v>
      </c>
      <c r="U7419" t="s">
        <v>692</v>
      </c>
      <c r="V7419" t="s">
        <v>692</v>
      </c>
      <c r="W7419" t="s">
        <v>455</v>
      </c>
      <c r="X7419" t="s">
        <v>352</v>
      </c>
      <c r="Y7419" t="s">
        <v>353</v>
      </c>
      <c r="Z7419" t="s"/>
      <c r="AA7419" t="n">
        <v>190</v>
      </c>
      <c r="AB7419" t="s">
        <v>20659</v>
      </c>
      <c r="AC7419" t="s">
        <v>20658</v>
      </c>
      <c r="AD7419" t="n">
        <v>5</v>
      </c>
      <c r="AE7419" t="n">
        <v>711798.74</v>
      </c>
      <c r="AF7419" t="n">
        <v>6187592.6</v>
      </c>
    </row>
    <row r="7420" spans="1:32">
      <c r="A7420" s="62" t="n">
        <v>7418</v>
      </c>
      <c r="B7420" t="s">
        <v>20660</v>
      </c>
      <c r="C7420" t="n">
        <v>130</v>
      </c>
      <c r="D7420" t="n">
        <v>1967</v>
      </c>
      <c r="E7420" t="n">
        <v>0</v>
      </c>
      <c r="F7420" t="n">
        <v>5</v>
      </c>
      <c r="G7420" t="s"/>
      <c r="H7420" t="n">
        <v>1</v>
      </c>
      <c r="I7420" t="s"/>
      <c r="J7420" t="n">
        <v>1</v>
      </c>
      <c r="K7420" t="s">
        <v>349</v>
      </c>
      <c r="L7420" t="s"/>
      <c r="M7420" t="n">
        <v>1</v>
      </c>
      <c r="N7420" t="n">
        <v>72</v>
      </c>
      <c r="O7420" t="n">
        <v>72</v>
      </c>
      <c r="P7420" t="n">
        <v>130</v>
      </c>
      <c r="Q7420" t="n">
        <v>0</v>
      </c>
      <c r="R7420" t="n">
        <v>0</v>
      </c>
      <c r="S7420" t="s">
        <v>20661</v>
      </c>
      <c r="T7420" t="n">
        <v>417</v>
      </c>
      <c r="U7420" t="s">
        <v>13137</v>
      </c>
      <c r="V7420" t="s">
        <v>13137</v>
      </c>
      <c r="W7420" t="s">
        <v>278</v>
      </c>
      <c r="X7420" t="s">
        <v>352</v>
      </c>
      <c r="Y7420" t="s">
        <v>353</v>
      </c>
      <c r="Z7420" t="s"/>
      <c r="AA7420" t="n">
        <v>190</v>
      </c>
      <c r="AB7420" t="s">
        <v>20662</v>
      </c>
      <c r="AC7420" t="s">
        <v>20661</v>
      </c>
      <c r="AD7420" t="n">
        <v>5</v>
      </c>
      <c r="AE7420" t="n">
        <v>712282.84</v>
      </c>
      <c r="AF7420" t="n">
        <v>6187369.09</v>
      </c>
    </row>
    <row r="7421" spans="1:32">
      <c r="A7421" s="62" t="n">
        <v>7419</v>
      </c>
      <c r="B7421" t="s">
        <v>20663</v>
      </c>
      <c r="C7421" t="n">
        <v>120</v>
      </c>
      <c r="D7421" t="n">
        <v>1968</v>
      </c>
      <c r="E7421" t="n">
        <v>0</v>
      </c>
      <c r="F7421" t="n">
        <v>3</v>
      </c>
      <c r="G7421" t="s"/>
      <c r="H7421" t="n">
        <v>1</v>
      </c>
      <c r="I7421" t="s"/>
      <c r="J7421" t="n">
        <v>2</v>
      </c>
      <c r="K7421" t="s">
        <v>237</v>
      </c>
      <c r="L7421" t="s"/>
      <c r="M7421" t="n">
        <v>1</v>
      </c>
      <c r="N7421" t="n">
        <v>135</v>
      </c>
      <c r="O7421" t="n">
        <v>135</v>
      </c>
      <c r="P7421" t="n">
        <v>116</v>
      </c>
      <c r="Q7421" t="n">
        <v>19</v>
      </c>
      <c r="R7421" t="n">
        <v>0</v>
      </c>
      <c r="S7421" t="s">
        <v>20664</v>
      </c>
      <c r="T7421" t="n">
        <v>440</v>
      </c>
      <c r="U7421" t="s">
        <v>17146</v>
      </c>
      <c r="V7421" t="s">
        <v>17146</v>
      </c>
      <c r="W7421" t="s">
        <v>451</v>
      </c>
      <c r="X7421" t="s">
        <v>352</v>
      </c>
      <c r="Y7421" t="s">
        <v>353</v>
      </c>
      <c r="Z7421" t="s"/>
      <c r="AA7421" t="n">
        <v>190</v>
      </c>
      <c r="AB7421" t="s">
        <v>12476</v>
      </c>
      <c r="AC7421" t="s">
        <v>20664</v>
      </c>
      <c r="AD7421" t="n">
        <v>5</v>
      </c>
      <c r="AE7421" t="n">
        <v>710572.89</v>
      </c>
      <c r="AF7421" t="n">
        <v>6186986.22</v>
      </c>
    </row>
    <row r="7422" spans="1:32">
      <c r="A7422" s="62" t="n">
        <v>7420</v>
      </c>
      <c r="B7422" t="s">
        <v>20665</v>
      </c>
      <c r="C7422" t="n">
        <v>120</v>
      </c>
      <c r="D7422" t="n">
        <v>1958</v>
      </c>
      <c r="E7422" t="n">
        <v>1977</v>
      </c>
      <c r="F7422" t="n">
        <v>3</v>
      </c>
      <c r="G7422" t="s"/>
      <c r="H7422" t="n">
        <v>2</v>
      </c>
      <c r="I7422" t="s"/>
      <c r="J7422" t="n">
        <v>1</v>
      </c>
      <c r="K7422" t="s">
        <v>349</v>
      </c>
      <c r="L7422" t="s"/>
      <c r="M7422" t="n">
        <v>1</v>
      </c>
      <c r="N7422" t="n">
        <v>122</v>
      </c>
      <c r="O7422" t="n">
        <v>122</v>
      </c>
      <c r="P7422" t="n">
        <v>122</v>
      </c>
      <c r="Q7422" t="n">
        <v>0</v>
      </c>
      <c r="R7422" t="n">
        <v>0</v>
      </c>
      <c r="S7422" t="s">
        <v>20666</v>
      </c>
      <c r="T7422" t="n">
        <v>540</v>
      </c>
      <c r="U7422" t="s">
        <v>1163</v>
      </c>
      <c r="V7422" t="s">
        <v>1163</v>
      </c>
      <c r="W7422" t="s">
        <v>286</v>
      </c>
      <c r="X7422" t="s">
        <v>352</v>
      </c>
      <c r="Y7422" t="s">
        <v>353</v>
      </c>
      <c r="Z7422" t="s"/>
      <c r="AA7422" t="n">
        <v>190</v>
      </c>
      <c r="AB7422" t="s">
        <v>11111</v>
      </c>
      <c r="AC7422" t="s">
        <v>20666</v>
      </c>
      <c r="AD7422" t="n">
        <v>5</v>
      </c>
      <c r="AE7422" t="n">
        <v>711888.1899999999</v>
      </c>
      <c r="AF7422" t="n">
        <v>6187354.47</v>
      </c>
    </row>
    <row r="7423" spans="1:32">
      <c r="A7423" s="62" t="n">
        <v>7421</v>
      </c>
      <c r="B7423" t="s">
        <v>20667</v>
      </c>
      <c r="C7423" t="n">
        <v>120</v>
      </c>
      <c r="D7423" t="n">
        <v>1967</v>
      </c>
      <c r="E7423" t="n">
        <v>0</v>
      </c>
      <c r="F7423" t="n">
        <v>5</v>
      </c>
      <c r="G7423" t="s"/>
      <c r="H7423" t="n">
        <v>1</v>
      </c>
      <c r="I7423" t="s"/>
      <c r="J7423" t="n">
        <v>1</v>
      </c>
      <c r="K7423" t="s">
        <v>349</v>
      </c>
      <c r="L7423" t="s"/>
      <c r="M7423" t="n">
        <v>1</v>
      </c>
      <c r="N7423" t="n">
        <v>128</v>
      </c>
      <c r="O7423" t="n">
        <v>128</v>
      </c>
      <c r="P7423" t="n">
        <v>196</v>
      </c>
      <c r="Q7423" t="n">
        <v>0</v>
      </c>
      <c r="R7423" t="n">
        <v>0</v>
      </c>
      <c r="S7423" t="s">
        <v>20668</v>
      </c>
      <c r="T7423" t="n">
        <v>636</v>
      </c>
      <c r="U7423" t="s">
        <v>18126</v>
      </c>
      <c r="V7423" t="s">
        <v>18126</v>
      </c>
      <c r="W7423" t="s">
        <v>423</v>
      </c>
      <c r="X7423" t="s">
        <v>352</v>
      </c>
      <c r="Y7423" t="s">
        <v>353</v>
      </c>
      <c r="Z7423" t="s"/>
      <c r="AA7423" t="n">
        <v>190</v>
      </c>
      <c r="AB7423" t="s">
        <v>20669</v>
      </c>
      <c r="AC7423" t="s">
        <v>20668</v>
      </c>
      <c r="AD7423" t="n">
        <v>5</v>
      </c>
      <c r="AE7423" t="n">
        <v>710308.28</v>
      </c>
      <c r="AF7423" t="n">
        <v>6186837.26</v>
      </c>
    </row>
    <row r="7424" spans="1:32">
      <c r="A7424" s="62" t="n">
        <v>7422</v>
      </c>
      <c r="B7424" t="s">
        <v>20670</v>
      </c>
      <c r="C7424" t="n">
        <v>120</v>
      </c>
      <c r="D7424" t="n">
        <v>1973</v>
      </c>
      <c r="E7424" t="n">
        <v>0</v>
      </c>
      <c r="F7424" t="n">
        <v>3</v>
      </c>
      <c r="G7424" t="s"/>
      <c r="H7424" t="n">
        <v>1</v>
      </c>
      <c r="I7424" t="s"/>
      <c r="J7424" t="n">
        <v>2</v>
      </c>
      <c r="K7424" t="s">
        <v>237</v>
      </c>
      <c r="L7424" t="s"/>
      <c r="M7424" t="n">
        <v>1</v>
      </c>
      <c r="N7424" t="n">
        <v>145</v>
      </c>
      <c r="O7424" t="n">
        <v>145</v>
      </c>
      <c r="P7424" t="n">
        <v>145</v>
      </c>
      <c r="Q7424" t="n">
        <v>0</v>
      </c>
      <c r="R7424" t="n">
        <v>0</v>
      </c>
      <c r="S7424" t="s">
        <v>20671</v>
      </c>
      <c r="T7424" t="n">
        <v>663</v>
      </c>
      <c r="U7424" t="s">
        <v>13627</v>
      </c>
      <c r="V7424" t="s">
        <v>13627</v>
      </c>
      <c r="W7424" t="s">
        <v>669</v>
      </c>
      <c r="X7424" t="s">
        <v>352</v>
      </c>
      <c r="Y7424" t="s">
        <v>353</v>
      </c>
      <c r="Z7424" t="s"/>
      <c r="AA7424" t="n">
        <v>190</v>
      </c>
      <c r="AB7424" t="s">
        <v>20672</v>
      </c>
      <c r="AC7424" t="s">
        <v>20671</v>
      </c>
      <c r="AD7424" t="n">
        <v>5</v>
      </c>
      <c r="AE7424" t="n">
        <v>712442.8100000001</v>
      </c>
      <c r="AF7424" t="n">
        <v>6186809.99</v>
      </c>
    </row>
    <row r="7425" spans="1:32">
      <c r="A7425" s="62" t="n">
        <v>7423</v>
      </c>
      <c r="B7425" t="s">
        <v>20673</v>
      </c>
      <c r="C7425" t="n">
        <v>120</v>
      </c>
      <c r="D7425" t="n">
        <v>1957</v>
      </c>
      <c r="E7425" t="n">
        <v>1995</v>
      </c>
      <c r="F7425" t="n">
        <v>3</v>
      </c>
      <c r="G7425" t="s"/>
      <c r="H7425" t="n">
        <v>2</v>
      </c>
      <c r="I7425" t="s"/>
      <c r="J7425" t="n">
        <v>2</v>
      </c>
      <c r="K7425" t="s">
        <v>237</v>
      </c>
      <c r="L7425" t="s"/>
      <c r="M7425" t="n">
        <v>1</v>
      </c>
      <c r="N7425" t="n">
        <v>115</v>
      </c>
      <c r="O7425" t="n">
        <v>115</v>
      </c>
      <c r="P7425" t="n">
        <v>115</v>
      </c>
      <c r="Q7425" t="n">
        <v>0</v>
      </c>
      <c r="R7425" t="n">
        <v>0</v>
      </c>
      <c r="S7425" t="s">
        <v>20674</v>
      </c>
      <c r="T7425" t="n">
        <v>757</v>
      </c>
      <c r="U7425" t="s">
        <v>18978</v>
      </c>
      <c r="V7425" t="s">
        <v>18978</v>
      </c>
      <c r="W7425" t="s">
        <v>407</v>
      </c>
      <c r="X7425" t="s">
        <v>352</v>
      </c>
      <c r="Y7425" t="s">
        <v>353</v>
      </c>
      <c r="Z7425" t="s"/>
      <c r="AA7425" t="n">
        <v>190</v>
      </c>
      <c r="AB7425" t="s">
        <v>8353</v>
      </c>
      <c r="AC7425" t="s">
        <v>20674</v>
      </c>
      <c r="AD7425" t="n">
        <v>5</v>
      </c>
      <c r="AE7425" t="n">
        <v>710970.8100000001</v>
      </c>
      <c r="AF7425" t="n">
        <v>6187212.22</v>
      </c>
    </row>
    <row r="7426" spans="1:32">
      <c r="A7426" s="62" t="n">
        <v>7424</v>
      </c>
      <c r="B7426" t="s">
        <v>20675</v>
      </c>
      <c r="C7426" t="n">
        <v>120</v>
      </c>
      <c r="D7426" t="n">
        <v>1961</v>
      </c>
      <c r="E7426" t="n">
        <v>1967</v>
      </c>
      <c r="F7426" t="n">
        <v>3</v>
      </c>
      <c r="G7426" t="s"/>
      <c r="H7426" t="n">
        <v>1</v>
      </c>
      <c r="I7426" t="s"/>
      <c r="J7426" t="n">
        <v>2</v>
      </c>
      <c r="K7426" t="s">
        <v>237</v>
      </c>
      <c r="L7426" t="n">
        <v>90</v>
      </c>
      <c r="M7426" t="n">
        <v>1</v>
      </c>
      <c r="N7426" t="n">
        <v>152</v>
      </c>
      <c r="O7426" t="n">
        <v>152</v>
      </c>
      <c r="P7426" t="n">
        <v>152</v>
      </c>
      <c r="Q7426" t="n">
        <v>0</v>
      </c>
      <c r="R7426" t="n">
        <v>0</v>
      </c>
      <c r="S7426" t="s">
        <v>20676</v>
      </c>
      <c r="T7426" t="n">
        <v>119</v>
      </c>
      <c r="U7426" t="s">
        <v>20280</v>
      </c>
      <c r="V7426" t="s">
        <v>20280</v>
      </c>
      <c r="W7426" t="s">
        <v>526</v>
      </c>
      <c r="X7426" t="s">
        <v>352</v>
      </c>
      <c r="Y7426" t="s">
        <v>353</v>
      </c>
      <c r="Z7426" t="s">
        <v>480</v>
      </c>
      <c r="AA7426" t="n">
        <v>190</v>
      </c>
      <c r="AB7426" t="s">
        <v>20677</v>
      </c>
      <c r="AC7426" t="s">
        <v>20676</v>
      </c>
      <c r="AD7426" t="n">
        <v>5</v>
      </c>
      <c r="AE7426" t="n">
        <v>714016.39</v>
      </c>
      <c r="AF7426" t="n">
        <v>6184503.47</v>
      </c>
    </row>
    <row r="7427" spans="1:32">
      <c r="A7427" s="62" t="n">
        <v>7425</v>
      </c>
      <c r="B7427" t="s">
        <v>20678</v>
      </c>
      <c r="C7427" t="n">
        <v>120</v>
      </c>
      <c r="D7427" t="n">
        <v>1946</v>
      </c>
      <c r="E7427" t="n">
        <v>0</v>
      </c>
      <c r="F7427" t="n">
        <v>5</v>
      </c>
      <c r="G7427" t="s"/>
      <c r="H7427" t="n">
        <v>1</v>
      </c>
      <c r="I7427" t="s"/>
      <c r="J7427" t="n">
        <v>2</v>
      </c>
      <c r="K7427" t="s">
        <v>237</v>
      </c>
      <c r="L7427" t="s"/>
      <c r="M7427" t="n">
        <v>1</v>
      </c>
      <c r="N7427" t="n">
        <v>142</v>
      </c>
      <c r="O7427" t="n">
        <v>142</v>
      </c>
      <c r="P7427" t="n">
        <v>142</v>
      </c>
      <c r="Q7427" t="n">
        <v>0</v>
      </c>
      <c r="R7427" t="n">
        <v>0</v>
      </c>
      <c r="S7427" t="s">
        <v>20679</v>
      </c>
      <c r="T7427" t="n">
        <v>396</v>
      </c>
      <c r="U7427" t="s">
        <v>16894</v>
      </c>
      <c r="V7427" t="s">
        <v>16894</v>
      </c>
      <c r="W7427" t="s">
        <v>951</v>
      </c>
      <c r="X7427" t="s">
        <v>352</v>
      </c>
      <c r="Y7427" t="s">
        <v>353</v>
      </c>
      <c r="Z7427" t="s">
        <v>480</v>
      </c>
      <c r="AA7427" t="n">
        <v>190</v>
      </c>
      <c r="AB7427" t="s">
        <v>20680</v>
      </c>
      <c r="AC7427" t="s">
        <v>20679</v>
      </c>
      <c r="AD7427" t="n">
        <v>5</v>
      </c>
      <c r="AE7427" t="n">
        <v>713561.38</v>
      </c>
      <c r="AF7427" t="n">
        <v>6184972.25</v>
      </c>
    </row>
    <row r="7428" spans="1:32">
      <c r="A7428" s="62" t="n">
        <v>7426</v>
      </c>
      <c r="B7428" t="s">
        <v>20681</v>
      </c>
      <c r="C7428" t="n">
        <v>130</v>
      </c>
      <c r="D7428" t="n">
        <v>1987</v>
      </c>
      <c r="E7428" t="n">
        <v>0</v>
      </c>
      <c r="F7428" t="n">
        <v>4</v>
      </c>
      <c r="G7428" t="s"/>
      <c r="H7428" t="n">
        <v>1</v>
      </c>
      <c r="I7428" t="s"/>
      <c r="J7428" t="n">
        <v>2</v>
      </c>
      <c r="K7428" t="s">
        <v>237</v>
      </c>
      <c r="L7428" t="s"/>
      <c r="M7428" t="n">
        <v>1</v>
      </c>
      <c r="N7428" t="n">
        <v>62</v>
      </c>
      <c r="O7428" t="n">
        <v>62</v>
      </c>
      <c r="P7428" t="n">
        <v>102</v>
      </c>
      <c r="Q7428" t="n">
        <v>0</v>
      </c>
      <c r="R7428" t="n">
        <v>0</v>
      </c>
      <c r="S7428" t="s">
        <v>20682</v>
      </c>
      <c r="T7428" t="n">
        <v>480</v>
      </c>
      <c r="U7428" t="s">
        <v>17450</v>
      </c>
      <c r="V7428" t="s">
        <v>17450</v>
      </c>
      <c r="W7428" t="s">
        <v>435</v>
      </c>
      <c r="X7428" t="s">
        <v>352</v>
      </c>
      <c r="Y7428" t="s">
        <v>353</v>
      </c>
      <c r="Z7428" t="s">
        <v>480</v>
      </c>
      <c r="AA7428" t="n">
        <v>190</v>
      </c>
      <c r="AB7428" t="s">
        <v>20683</v>
      </c>
      <c r="AC7428" t="s">
        <v>20682</v>
      </c>
      <c r="AD7428" t="n">
        <v>5</v>
      </c>
      <c r="AE7428" t="n">
        <v>712818.49</v>
      </c>
      <c r="AF7428" t="n">
        <v>6184966.97</v>
      </c>
    </row>
    <row r="7429" spans="1:32">
      <c r="A7429" s="62" t="n">
        <v>7427</v>
      </c>
      <c r="B7429" t="s">
        <v>20684</v>
      </c>
      <c r="C7429" t="n">
        <v>120</v>
      </c>
      <c r="D7429" t="n">
        <v>1961</v>
      </c>
      <c r="E7429" t="n">
        <v>1972</v>
      </c>
      <c r="F7429" t="n">
        <v>1</v>
      </c>
      <c r="G7429" t="s"/>
      <c r="H7429" t="n">
        <v>2</v>
      </c>
      <c r="I7429" t="s"/>
      <c r="J7429" t="n">
        <v>2</v>
      </c>
      <c r="K7429" t="s">
        <v>237</v>
      </c>
      <c r="L7429" t="s"/>
      <c r="M7429" t="n">
        <v>1</v>
      </c>
      <c r="N7429" t="n">
        <v>200</v>
      </c>
      <c r="O7429" t="n">
        <v>200</v>
      </c>
      <c r="P7429" t="n">
        <v>200</v>
      </c>
      <c r="Q7429" t="n">
        <v>0</v>
      </c>
      <c r="R7429" t="n">
        <v>0</v>
      </c>
      <c r="S7429" t="s">
        <v>20685</v>
      </c>
      <c r="T7429" t="n">
        <v>537</v>
      </c>
      <c r="U7429" t="s">
        <v>19958</v>
      </c>
      <c r="V7429" t="s">
        <v>19958</v>
      </c>
      <c r="W7429" t="s">
        <v>533</v>
      </c>
      <c r="X7429" t="s">
        <v>352</v>
      </c>
      <c r="Y7429" t="s">
        <v>353</v>
      </c>
      <c r="Z7429" t="s">
        <v>480</v>
      </c>
      <c r="AA7429" t="n">
        <v>190</v>
      </c>
      <c r="AB7429" t="s">
        <v>20686</v>
      </c>
      <c r="AC7429" t="s">
        <v>20685</v>
      </c>
      <c r="AD7429" t="n">
        <v>5</v>
      </c>
      <c r="AE7429" t="n">
        <v>713460.4300000001</v>
      </c>
      <c r="AF7429" t="n">
        <v>6184843</v>
      </c>
    </row>
    <row r="7430" spans="1:32">
      <c r="A7430" s="62" t="n">
        <v>7428</v>
      </c>
      <c r="B7430" t="s">
        <v>20687</v>
      </c>
      <c r="C7430" t="n">
        <v>120</v>
      </c>
      <c r="D7430" t="n">
        <v>1939</v>
      </c>
      <c r="E7430" t="n">
        <v>2006</v>
      </c>
      <c r="F7430" t="n">
        <v>2</v>
      </c>
      <c r="G7430" t="s"/>
      <c r="H7430" t="n">
        <v>1</v>
      </c>
      <c r="I7430" t="s"/>
      <c r="J7430" t="n">
        <v>2</v>
      </c>
      <c r="K7430" t="s">
        <v>237</v>
      </c>
      <c r="L7430" t="n">
        <v>2</v>
      </c>
      <c r="M7430" t="n">
        <v>1</v>
      </c>
      <c r="N7430" t="n">
        <v>195</v>
      </c>
      <c r="O7430" t="n">
        <v>195</v>
      </c>
      <c r="P7430" t="n">
        <v>157</v>
      </c>
      <c r="Q7430" t="n">
        <v>0</v>
      </c>
      <c r="R7430" t="n">
        <v>0</v>
      </c>
      <c r="S7430" t="s">
        <v>20688</v>
      </c>
      <c r="T7430" t="n">
        <v>647</v>
      </c>
      <c r="U7430" t="s">
        <v>18447</v>
      </c>
      <c r="V7430" t="s">
        <v>18447</v>
      </c>
      <c r="W7430" t="s">
        <v>507</v>
      </c>
      <c r="X7430" t="s">
        <v>352</v>
      </c>
      <c r="Y7430" t="s">
        <v>353</v>
      </c>
      <c r="Z7430" t="s">
        <v>480</v>
      </c>
      <c r="AA7430" t="n">
        <v>190</v>
      </c>
      <c r="AB7430" t="s">
        <v>20689</v>
      </c>
      <c r="AC7430" t="s">
        <v>20688</v>
      </c>
      <c r="AD7430" t="n">
        <v>5</v>
      </c>
      <c r="AE7430" t="n">
        <v>713347.9</v>
      </c>
      <c r="AF7430" t="n">
        <v>6184506.72</v>
      </c>
    </row>
    <row r="7431" spans="1:32">
      <c r="A7431" s="62" t="n">
        <v>7429</v>
      </c>
      <c r="B7431" t="s">
        <v>20690</v>
      </c>
      <c r="C7431" t="n">
        <v>120</v>
      </c>
      <c r="D7431" t="n">
        <v>1957</v>
      </c>
      <c r="E7431" t="n">
        <v>1998</v>
      </c>
      <c r="F7431" t="n">
        <v>3</v>
      </c>
      <c r="G7431" t="s"/>
      <c r="H7431" t="n">
        <v>2</v>
      </c>
      <c r="I7431" t="s"/>
      <c r="J7431" t="n">
        <v>2</v>
      </c>
      <c r="K7431" t="s">
        <v>237</v>
      </c>
      <c r="L7431" t="s"/>
      <c r="M7431" t="n">
        <v>1</v>
      </c>
      <c r="N7431" t="n">
        <v>136</v>
      </c>
      <c r="O7431" t="n">
        <v>136</v>
      </c>
      <c r="P7431" t="n">
        <v>164</v>
      </c>
      <c r="Q7431" t="n">
        <v>0</v>
      </c>
      <c r="R7431" t="n">
        <v>0</v>
      </c>
      <c r="S7431" t="s">
        <v>20691</v>
      </c>
      <c r="T7431" t="n">
        <v>92</v>
      </c>
      <c r="U7431" t="s">
        <v>540</v>
      </c>
      <c r="V7431" t="s">
        <v>540</v>
      </c>
      <c r="W7431" t="s">
        <v>6619</v>
      </c>
      <c r="X7431" t="s">
        <v>352</v>
      </c>
      <c r="Y7431" t="s">
        <v>353</v>
      </c>
      <c r="Z7431" t="s">
        <v>375</v>
      </c>
      <c r="AA7431" t="n">
        <v>190</v>
      </c>
      <c r="AB7431" t="s">
        <v>6960</v>
      </c>
      <c r="AC7431" t="s">
        <v>20691</v>
      </c>
      <c r="AD7431" t="n">
        <v>5</v>
      </c>
      <c r="AE7431" t="n">
        <v>709377.3</v>
      </c>
      <c r="AF7431" t="n">
        <v>6184469.85</v>
      </c>
    </row>
    <row r="7432" spans="1:32">
      <c r="A7432" s="62" t="n">
        <v>7430</v>
      </c>
      <c r="B7432" t="s">
        <v>20692</v>
      </c>
      <c r="C7432" t="n">
        <v>120</v>
      </c>
      <c r="D7432" t="n">
        <v>1964</v>
      </c>
      <c r="E7432" t="n">
        <v>1973</v>
      </c>
      <c r="F7432" t="n">
        <v>90</v>
      </c>
      <c r="G7432" t="s"/>
      <c r="H7432" t="n">
        <v>1</v>
      </c>
      <c r="I7432" t="s"/>
      <c r="J7432" t="n">
        <v>2</v>
      </c>
      <c r="K7432" t="s">
        <v>237</v>
      </c>
      <c r="L7432" t="s"/>
      <c r="M7432" t="n">
        <v>1</v>
      </c>
      <c r="N7432" t="n">
        <v>165</v>
      </c>
      <c r="O7432" t="n">
        <v>165</v>
      </c>
      <c r="P7432" t="n">
        <v>165</v>
      </c>
      <c r="Q7432" t="n">
        <v>0</v>
      </c>
      <c r="R7432" t="n">
        <v>0</v>
      </c>
      <c r="S7432" t="s">
        <v>20693</v>
      </c>
      <c r="T7432" t="n">
        <v>429</v>
      </c>
      <c r="U7432" t="s">
        <v>20593</v>
      </c>
      <c r="V7432" t="s">
        <v>20593</v>
      </c>
      <c r="W7432" t="s">
        <v>522</v>
      </c>
      <c r="X7432" t="s">
        <v>352</v>
      </c>
      <c r="Y7432" t="s">
        <v>353</v>
      </c>
      <c r="Z7432" t="s">
        <v>375</v>
      </c>
      <c r="AA7432" t="n">
        <v>190</v>
      </c>
      <c r="AB7432" t="s">
        <v>20694</v>
      </c>
      <c r="AC7432" t="s">
        <v>20693</v>
      </c>
      <c r="AD7432" t="n">
        <v>5</v>
      </c>
      <c r="AE7432" t="n">
        <v>709420.38</v>
      </c>
      <c r="AF7432" t="n">
        <v>6184214.98</v>
      </c>
    </row>
    <row r="7433" spans="1:32">
      <c r="A7433" s="62" t="n">
        <v>7431</v>
      </c>
      <c r="B7433" t="s">
        <v>20695</v>
      </c>
      <c r="C7433" t="n">
        <v>120</v>
      </c>
      <c r="D7433" t="n">
        <v>1973</v>
      </c>
      <c r="E7433" t="n">
        <v>0</v>
      </c>
      <c r="F7433" t="n">
        <v>3</v>
      </c>
      <c r="G7433" t="s"/>
      <c r="H7433" t="n">
        <v>1</v>
      </c>
      <c r="I7433" t="s"/>
      <c r="J7433" t="n">
        <v>2</v>
      </c>
      <c r="K7433" t="s">
        <v>237</v>
      </c>
      <c r="L7433" t="n">
        <v>7</v>
      </c>
      <c r="M7433" t="n">
        <v>1</v>
      </c>
      <c r="N7433" t="n">
        <v>136</v>
      </c>
      <c r="O7433" t="n">
        <v>136</v>
      </c>
      <c r="P7433" t="n">
        <v>136</v>
      </c>
      <c r="Q7433" t="n">
        <v>0</v>
      </c>
      <c r="R7433" t="n">
        <v>0</v>
      </c>
      <c r="S7433" t="s">
        <v>20696</v>
      </c>
      <c r="T7433" t="n">
        <v>92</v>
      </c>
      <c r="U7433" t="s">
        <v>540</v>
      </c>
      <c r="V7433" t="s">
        <v>540</v>
      </c>
      <c r="W7433" t="s">
        <v>6448</v>
      </c>
      <c r="X7433" t="s">
        <v>352</v>
      </c>
      <c r="Y7433" t="s">
        <v>353</v>
      </c>
      <c r="Z7433" t="s">
        <v>375</v>
      </c>
      <c r="AA7433" t="n">
        <v>190</v>
      </c>
      <c r="AB7433" t="s">
        <v>7289</v>
      </c>
      <c r="AC7433" t="s">
        <v>20696</v>
      </c>
      <c r="AD7433" t="n">
        <v>5</v>
      </c>
      <c r="AE7433" t="n">
        <v>709390.3100000001</v>
      </c>
      <c r="AF7433" t="n">
        <v>6184501.11</v>
      </c>
    </row>
    <row r="7434" spans="1:32">
      <c r="A7434" s="62" t="n">
        <v>7432</v>
      </c>
      <c r="B7434" t="s">
        <v>20697</v>
      </c>
      <c r="C7434" t="n">
        <v>120</v>
      </c>
      <c r="D7434" t="n">
        <v>1961</v>
      </c>
      <c r="E7434" t="n">
        <v>0</v>
      </c>
      <c r="F7434" t="n">
        <v>1</v>
      </c>
      <c r="G7434" t="s"/>
      <c r="H7434" t="n">
        <v>1</v>
      </c>
      <c r="I7434" t="s"/>
      <c r="J7434" t="n">
        <v>2</v>
      </c>
      <c r="K7434" t="s">
        <v>522</v>
      </c>
      <c r="L7434" t="s"/>
      <c r="M7434" t="n">
        <v>1</v>
      </c>
      <c r="N7434" t="n">
        <v>102</v>
      </c>
      <c r="O7434" t="n">
        <v>102</v>
      </c>
      <c r="P7434" t="n">
        <v>102</v>
      </c>
      <c r="Q7434" t="n">
        <v>0</v>
      </c>
      <c r="R7434" t="n">
        <v>0</v>
      </c>
      <c r="S7434" t="s">
        <v>20698</v>
      </c>
      <c r="T7434" t="n">
        <v>429</v>
      </c>
      <c r="U7434" t="s">
        <v>20593</v>
      </c>
      <c r="V7434" t="s">
        <v>20593</v>
      </c>
      <c r="W7434" t="s">
        <v>383</v>
      </c>
      <c r="X7434" t="s">
        <v>352</v>
      </c>
      <c r="Y7434" t="s">
        <v>353</v>
      </c>
      <c r="Z7434" t="s">
        <v>375</v>
      </c>
      <c r="AA7434" t="n">
        <v>190</v>
      </c>
      <c r="AB7434" t="s">
        <v>20699</v>
      </c>
      <c r="AC7434" t="s">
        <v>20698</v>
      </c>
      <c r="AD7434" t="n">
        <v>5</v>
      </c>
      <c r="AE7434" t="n">
        <v>709437.53</v>
      </c>
      <c r="AF7434" t="n">
        <v>6184241.05</v>
      </c>
    </row>
    <row r="7435" spans="1:32">
      <c r="A7435" s="62" t="n">
        <v>7433</v>
      </c>
      <c r="B7435" t="s">
        <v>20700</v>
      </c>
      <c r="C7435" t="n">
        <v>120</v>
      </c>
      <c r="D7435" t="n">
        <v>1800</v>
      </c>
      <c r="E7435" t="n">
        <v>1985</v>
      </c>
      <c r="F7435" t="n">
        <v>7</v>
      </c>
      <c r="G7435" t="s"/>
      <c r="H7435" t="n">
        <v>1</v>
      </c>
      <c r="I7435" t="s"/>
      <c r="J7435" t="n">
        <v>3</v>
      </c>
      <c r="K7435" t="s">
        <v>387</v>
      </c>
      <c r="L7435" t="s"/>
      <c r="M7435" t="n">
        <v>1</v>
      </c>
      <c r="N7435" t="n">
        <v>70</v>
      </c>
      <c r="O7435" t="n">
        <v>70</v>
      </c>
      <c r="P7435" t="n">
        <v>109</v>
      </c>
      <c r="Q7435" t="n">
        <v>0</v>
      </c>
      <c r="R7435" t="n">
        <v>0</v>
      </c>
      <c r="S7435" t="s">
        <v>20701</v>
      </c>
      <c r="T7435" t="n">
        <v>109</v>
      </c>
      <c r="U7435" t="s">
        <v>19437</v>
      </c>
      <c r="V7435" t="s">
        <v>19437</v>
      </c>
      <c r="W7435" t="s">
        <v>688</v>
      </c>
      <c r="X7435" t="s">
        <v>352</v>
      </c>
      <c r="Y7435" t="s">
        <v>353</v>
      </c>
      <c r="Z7435" t="s">
        <v>369</v>
      </c>
      <c r="AA7435" t="n">
        <v>190</v>
      </c>
      <c r="AB7435" t="s">
        <v>20702</v>
      </c>
      <c r="AC7435" t="s">
        <v>20701</v>
      </c>
      <c r="AD7435" t="n">
        <v>5</v>
      </c>
      <c r="AE7435" t="n">
        <v>708121.64</v>
      </c>
      <c r="AF7435" t="n">
        <v>6187290.3</v>
      </c>
    </row>
    <row r="7436" spans="1:32">
      <c r="A7436" s="62" t="n">
        <v>7434</v>
      </c>
      <c r="B7436" t="s">
        <v>20703</v>
      </c>
      <c r="C7436" t="n">
        <v>130</v>
      </c>
      <c r="D7436" t="n">
        <v>1998</v>
      </c>
      <c r="E7436" t="n">
        <v>0</v>
      </c>
      <c r="F7436" t="n">
        <v>4</v>
      </c>
      <c r="G7436" t="s"/>
      <c r="H7436" t="n">
        <v>1</v>
      </c>
      <c r="I7436" t="s"/>
      <c r="J7436" t="n">
        <v>1</v>
      </c>
      <c r="K7436" t="s">
        <v>349</v>
      </c>
      <c r="L7436" t="n">
        <v>90</v>
      </c>
      <c r="M7436" t="n">
        <v>1</v>
      </c>
      <c r="N7436" t="n">
        <v>82</v>
      </c>
      <c r="O7436" t="n">
        <v>82</v>
      </c>
      <c r="P7436" t="n">
        <v>82</v>
      </c>
      <c r="Q7436" t="n">
        <v>0</v>
      </c>
      <c r="R7436" t="n">
        <v>0</v>
      </c>
      <c r="S7436" t="s">
        <v>20704</v>
      </c>
      <c r="T7436" t="n">
        <v>248</v>
      </c>
      <c r="U7436" t="s">
        <v>20541</v>
      </c>
      <c r="V7436" t="s">
        <v>20541</v>
      </c>
      <c r="W7436" t="s">
        <v>522</v>
      </c>
      <c r="X7436" t="s">
        <v>352</v>
      </c>
      <c r="Y7436" t="s">
        <v>353</v>
      </c>
      <c r="Z7436" t="s"/>
      <c r="AA7436" t="n">
        <v>190</v>
      </c>
      <c r="AB7436" t="s">
        <v>564</v>
      </c>
      <c r="AC7436" t="s">
        <v>20704</v>
      </c>
      <c r="AD7436" t="n">
        <v>5</v>
      </c>
      <c r="AE7436" t="n">
        <v>709826.74</v>
      </c>
      <c r="AF7436" t="n">
        <v>6187245.52</v>
      </c>
    </row>
    <row r="7437" spans="1:32">
      <c r="A7437" s="62" t="n">
        <v>7435</v>
      </c>
      <c r="B7437" t="s">
        <v>20705</v>
      </c>
      <c r="C7437" t="n">
        <v>110</v>
      </c>
      <c r="D7437" t="n">
        <v>1900</v>
      </c>
      <c r="E7437" t="n">
        <v>1996</v>
      </c>
      <c r="F7437" t="n">
        <v>6</v>
      </c>
      <c r="G7437" t="s"/>
      <c r="H7437" t="n">
        <v>1</v>
      </c>
      <c r="I7437" t="s"/>
      <c r="J7437" t="n">
        <v>2</v>
      </c>
      <c r="K7437" t="s">
        <v>237</v>
      </c>
      <c r="L7437" t="n">
        <v>2</v>
      </c>
      <c r="M7437" t="n">
        <v>1</v>
      </c>
      <c r="N7437" t="n">
        <v>219</v>
      </c>
      <c r="O7437" t="n">
        <v>219</v>
      </c>
      <c r="P7437" t="n">
        <v>208</v>
      </c>
      <c r="Q7437" t="n">
        <v>11</v>
      </c>
      <c r="R7437" t="n">
        <v>0</v>
      </c>
      <c r="S7437" t="s">
        <v>20706</v>
      </c>
      <c r="T7437" t="n">
        <v>381</v>
      </c>
      <c r="U7437" t="s">
        <v>571</v>
      </c>
      <c r="V7437" t="s">
        <v>571</v>
      </c>
      <c r="W7437" t="s">
        <v>383</v>
      </c>
      <c r="X7437" t="s">
        <v>352</v>
      </c>
      <c r="Y7437" t="s">
        <v>353</v>
      </c>
      <c r="Z7437" t="s">
        <v>512</v>
      </c>
      <c r="AA7437" t="n">
        <v>190</v>
      </c>
      <c r="AB7437" t="s">
        <v>8479</v>
      </c>
      <c r="AC7437" t="s">
        <v>20706</v>
      </c>
      <c r="AD7437" t="n">
        <v>5</v>
      </c>
      <c r="AE7437" t="n">
        <v>708089.12</v>
      </c>
      <c r="AF7437" t="n">
        <v>6186348.49</v>
      </c>
    </row>
    <row r="7438" spans="1:32">
      <c r="A7438" s="62" t="n">
        <v>7436</v>
      </c>
      <c r="B7438" t="s">
        <v>20707</v>
      </c>
      <c r="C7438" t="n">
        <v>210</v>
      </c>
      <c r="D7438" t="n">
        <v>1915</v>
      </c>
      <c r="E7438" t="n">
        <v>1995</v>
      </c>
      <c r="F7438" t="n">
        <v>6</v>
      </c>
      <c r="G7438" t="s"/>
      <c r="H7438" t="n">
        <v>1</v>
      </c>
      <c r="I7438" t="s"/>
      <c r="J7438" t="n">
        <v>2</v>
      </c>
      <c r="K7438" t="s">
        <v>237</v>
      </c>
      <c r="L7438" t="n">
        <v>2</v>
      </c>
      <c r="M7438" t="n">
        <v>1</v>
      </c>
      <c r="N7438" t="n">
        <v>302</v>
      </c>
      <c r="O7438" t="n">
        <v>302</v>
      </c>
      <c r="P7438" t="n">
        <v>0</v>
      </c>
      <c r="Q7438" t="n">
        <v>441</v>
      </c>
      <c r="R7438" t="n">
        <v>0</v>
      </c>
      <c r="S7438" t="s">
        <v>20706</v>
      </c>
      <c r="T7438" t="n">
        <v>381</v>
      </c>
      <c r="U7438" t="s">
        <v>571</v>
      </c>
      <c r="V7438" t="s">
        <v>571</v>
      </c>
      <c r="W7438" t="s">
        <v>383</v>
      </c>
      <c r="X7438" t="s">
        <v>352</v>
      </c>
      <c r="Y7438" t="s">
        <v>353</v>
      </c>
      <c r="Z7438" t="s">
        <v>512</v>
      </c>
      <c r="AA7438" t="n">
        <v>190</v>
      </c>
      <c r="AB7438" t="s">
        <v>8479</v>
      </c>
      <c r="AC7438" t="s">
        <v>20706</v>
      </c>
      <c r="AD7438" t="n">
        <v>5</v>
      </c>
      <c r="AE7438" t="n">
        <v>708089.12</v>
      </c>
      <c r="AF7438" t="n">
        <v>6186348.49</v>
      </c>
    </row>
    <row r="7439" spans="1:32">
      <c r="A7439" s="62" t="n">
        <v>7437</v>
      </c>
      <c r="B7439" t="s">
        <v>20708</v>
      </c>
      <c r="C7439" t="n">
        <v>130</v>
      </c>
      <c r="D7439" t="n">
        <v>1998</v>
      </c>
      <c r="E7439" t="n">
        <v>0</v>
      </c>
      <c r="F7439" t="n">
        <v>5</v>
      </c>
      <c r="G7439" t="s"/>
      <c r="H7439" t="n">
        <v>5</v>
      </c>
      <c r="I7439" t="s"/>
      <c r="J7439" t="n">
        <v>1</v>
      </c>
      <c r="K7439" t="s">
        <v>349</v>
      </c>
      <c r="L7439" t="s"/>
      <c r="M7439" t="n">
        <v>1</v>
      </c>
      <c r="N7439" t="n">
        <v>234</v>
      </c>
      <c r="O7439" t="n">
        <v>234</v>
      </c>
      <c r="P7439" t="n">
        <v>196</v>
      </c>
      <c r="Q7439" t="n">
        <v>0</v>
      </c>
      <c r="R7439" t="n">
        <v>0</v>
      </c>
      <c r="S7439" t="s">
        <v>20709</v>
      </c>
      <c r="T7439" t="n">
        <v>542</v>
      </c>
      <c r="U7439" t="s">
        <v>12172</v>
      </c>
      <c r="V7439" t="s">
        <v>12172</v>
      </c>
      <c r="W7439" t="s">
        <v>1593</v>
      </c>
      <c r="X7439" t="s">
        <v>352</v>
      </c>
      <c r="Y7439" t="s">
        <v>353</v>
      </c>
      <c r="Z7439" t="s"/>
      <c r="AA7439" t="n">
        <v>190</v>
      </c>
      <c r="AB7439" t="s">
        <v>15778</v>
      </c>
      <c r="AC7439" t="s">
        <v>20709</v>
      </c>
      <c r="AD7439" t="n">
        <v>5</v>
      </c>
      <c r="AE7439" t="n">
        <v>709801.72</v>
      </c>
      <c r="AF7439" t="n">
        <v>6187670.65</v>
      </c>
    </row>
    <row r="7440" spans="1:32">
      <c r="A7440" s="62" t="n">
        <v>7438</v>
      </c>
      <c r="B7440" t="s">
        <v>20710</v>
      </c>
      <c r="C7440" t="n">
        <v>120</v>
      </c>
      <c r="D7440" t="n">
        <v>1954</v>
      </c>
      <c r="E7440" t="n">
        <v>1965</v>
      </c>
      <c r="F7440" t="n">
        <v>5</v>
      </c>
      <c r="G7440" t="s"/>
      <c r="H7440" t="n">
        <v>1</v>
      </c>
      <c r="I7440" t="s"/>
      <c r="J7440" t="n">
        <v>2</v>
      </c>
      <c r="K7440" t="s">
        <v>522</v>
      </c>
      <c r="L7440" t="n">
        <v>2</v>
      </c>
      <c r="M7440" t="n">
        <v>1</v>
      </c>
      <c r="N7440" t="n">
        <v>74</v>
      </c>
      <c r="O7440" t="n">
        <v>74</v>
      </c>
      <c r="P7440" t="n">
        <v>114</v>
      </c>
      <c r="Q7440" t="n">
        <v>0</v>
      </c>
      <c r="R7440" t="n">
        <v>0</v>
      </c>
      <c r="S7440" t="s">
        <v>20711</v>
      </c>
      <c r="T7440" t="n">
        <v>44</v>
      </c>
      <c r="U7440" t="s">
        <v>20121</v>
      </c>
      <c r="V7440" t="s">
        <v>20121</v>
      </c>
      <c r="W7440" t="s">
        <v>395</v>
      </c>
      <c r="X7440" t="s">
        <v>352</v>
      </c>
      <c r="Y7440" t="s">
        <v>353</v>
      </c>
      <c r="Z7440" t="s"/>
      <c r="AA7440" t="n">
        <v>190</v>
      </c>
      <c r="AB7440" t="s">
        <v>20712</v>
      </c>
      <c r="AC7440" t="s">
        <v>20711</v>
      </c>
      <c r="AD7440" t="n">
        <v>5</v>
      </c>
      <c r="AE7440" t="n">
        <v>711809.02</v>
      </c>
      <c r="AF7440" t="n">
        <v>6186886.68</v>
      </c>
    </row>
    <row r="7441" spans="1:32">
      <c r="A7441" s="62" t="n">
        <v>7439</v>
      </c>
      <c r="B7441" t="s">
        <v>20713</v>
      </c>
      <c r="C7441" t="n">
        <v>120</v>
      </c>
      <c r="D7441" t="n">
        <v>1963</v>
      </c>
      <c r="E7441" t="n">
        <v>1973</v>
      </c>
      <c r="F7441" t="n">
        <v>3</v>
      </c>
      <c r="G7441" t="s"/>
      <c r="H7441" t="n">
        <v>1</v>
      </c>
      <c r="I7441" t="s"/>
      <c r="J7441" t="n">
        <v>2</v>
      </c>
      <c r="K7441" t="s">
        <v>237</v>
      </c>
      <c r="L7441" t="n">
        <v>90</v>
      </c>
      <c r="M7441" t="n">
        <v>1</v>
      </c>
      <c r="N7441" t="n">
        <v>128</v>
      </c>
      <c r="O7441" t="n">
        <v>128</v>
      </c>
      <c r="P7441" t="n">
        <v>165</v>
      </c>
      <c r="Q7441" t="n">
        <v>0</v>
      </c>
      <c r="R7441" t="n">
        <v>0</v>
      </c>
      <c r="S7441" t="s">
        <v>20714</v>
      </c>
      <c r="T7441" t="n">
        <v>124</v>
      </c>
      <c r="U7441" t="s">
        <v>20648</v>
      </c>
      <c r="V7441" t="s">
        <v>20648</v>
      </c>
      <c r="W7441" t="s">
        <v>383</v>
      </c>
      <c r="X7441" t="s">
        <v>352</v>
      </c>
      <c r="Y7441" t="s">
        <v>353</v>
      </c>
      <c r="Z7441" t="s"/>
      <c r="AA7441" t="n">
        <v>190</v>
      </c>
      <c r="AB7441" t="s">
        <v>4383</v>
      </c>
      <c r="AC7441" t="s">
        <v>20714</v>
      </c>
      <c r="AD7441" t="n">
        <v>5</v>
      </c>
      <c r="AE7441" t="n">
        <v>710772.03</v>
      </c>
      <c r="AF7441" t="n">
        <v>6186734.2</v>
      </c>
    </row>
    <row r="7442" spans="1:32">
      <c r="A7442" s="62" t="n">
        <v>7440</v>
      </c>
      <c r="B7442" t="s">
        <v>20715</v>
      </c>
      <c r="C7442" t="n">
        <v>120</v>
      </c>
      <c r="D7442" t="n">
        <v>1969</v>
      </c>
      <c r="E7442" t="n">
        <v>0</v>
      </c>
      <c r="F7442" t="n">
        <v>10</v>
      </c>
      <c r="G7442" t="s"/>
      <c r="H7442" t="n">
        <v>1</v>
      </c>
      <c r="I7442" t="s"/>
      <c r="J7442" t="n">
        <v>2</v>
      </c>
      <c r="K7442" t="s">
        <v>237</v>
      </c>
      <c r="L7442" t="s"/>
      <c r="M7442" t="n">
        <v>1</v>
      </c>
      <c r="N7442" t="n">
        <v>183</v>
      </c>
      <c r="O7442" t="n">
        <v>183</v>
      </c>
      <c r="P7442" t="n">
        <v>183</v>
      </c>
      <c r="Q7442" t="n">
        <v>0</v>
      </c>
      <c r="R7442" t="n">
        <v>0</v>
      </c>
      <c r="S7442" t="s">
        <v>20716</v>
      </c>
      <c r="T7442" t="n">
        <v>232</v>
      </c>
      <c r="U7442" t="s">
        <v>18631</v>
      </c>
      <c r="V7442" t="s">
        <v>18631</v>
      </c>
      <c r="W7442" t="s">
        <v>951</v>
      </c>
      <c r="X7442" t="s">
        <v>352</v>
      </c>
      <c r="Y7442" t="s">
        <v>353</v>
      </c>
      <c r="Z7442" t="s"/>
      <c r="AA7442" t="n">
        <v>190</v>
      </c>
      <c r="AB7442" t="s">
        <v>20717</v>
      </c>
      <c r="AC7442" t="s">
        <v>20716</v>
      </c>
      <c r="AD7442" t="n">
        <v>5</v>
      </c>
      <c r="AE7442" t="n">
        <v>712605.35</v>
      </c>
      <c r="AF7442" t="n">
        <v>6186692.2</v>
      </c>
    </row>
    <row r="7443" spans="1:32">
      <c r="A7443" s="62" t="n">
        <v>7441</v>
      </c>
      <c r="B7443" t="s">
        <v>20718</v>
      </c>
      <c r="C7443" t="n">
        <v>130</v>
      </c>
      <c r="D7443" t="n">
        <v>1967</v>
      </c>
      <c r="E7443" t="n">
        <v>0</v>
      </c>
      <c r="F7443" t="n">
        <v>1</v>
      </c>
      <c r="G7443" t="s"/>
      <c r="H7443" t="n">
        <v>1</v>
      </c>
      <c r="I7443" t="s"/>
      <c r="J7443" t="n">
        <v>2</v>
      </c>
      <c r="K7443" t="s">
        <v>237</v>
      </c>
      <c r="L7443" t="s"/>
      <c r="M7443" t="n">
        <v>1</v>
      </c>
      <c r="N7443" t="n">
        <v>108</v>
      </c>
      <c r="O7443" t="n">
        <v>108</v>
      </c>
      <c r="P7443" t="n">
        <v>108</v>
      </c>
      <c r="Q7443" t="n">
        <v>0</v>
      </c>
      <c r="R7443" t="n">
        <v>0</v>
      </c>
      <c r="S7443" t="s">
        <v>20719</v>
      </c>
      <c r="T7443" t="n">
        <v>288</v>
      </c>
      <c r="U7443" t="s">
        <v>16972</v>
      </c>
      <c r="V7443" t="s">
        <v>16972</v>
      </c>
      <c r="W7443" t="s">
        <v>633</v>
      </c>
      <c r="X7443" t="s">
        <v>352</v>
      </c>
      <c r="Y7443" t="s">
        <v>353</v>
      </c>
      <c r="Z7443" t="s"/>
      <c r="AA7443" t="n">
        <v>190</v>
      </c>
      <c r="AB7443" t="s">
        <v>14288</v>
      </c>
      <c r="AC7443" t="s">
        <v>20719</v>
      </c>
      <c r="AD7443" t="n">
        <v>5</v>
      </c>
      <c r="AE7443" t="n">
        <v>711929.4300000001</v>
      </c>
      <c r="AF7443" t="n">
        <v>6186475.33</v>
      </c>
    </row>
    <row r="7444" spans="1:32">
      <c r="A7444" s="62" t="n">
        <v>7442</v>
      </c>
      <c r="B7444" t="s">
        <v>20720</v>
      </c>
      <c r="C7444" t="n">
        <v>120</v>
      </c>
      <c r="D7444" t="n">
        <v>1969</v>
      </c>
      <c r="E7444" t="n">
        <v>0</v>
      </c>
      <c r="F7444" t="n">
        <v>5</v>
      </c>
      <c r="G7444" t="s"/>
      <c r="H7444" t="n">
        <v>2</v>
      </c>
      <c r="I7444" t="s"/>
      <c r="J7444" t="n">
        <v>1</v>
      </c>
      <c r="K7444" t="s">
        <v>349</v>
      </c>
      <c r="L7444" t="s"/>
      <c r="M7444" t="n">
        <v>1</v>
      </c>
      <c r="N7444" t="n">
        <v>180</v>
      </c>
      <c r="O7444" t="n">
        <v>180</v>
      </c>
      <c r="P7444" t="n">
        <v>172</v>
      </c>
      <c r="Q7444" t="n">
        <v>0</v>
      </c>
      <c r="R7444" t="n">
        <v>0</v>
      </c>
      <c r="S7444" t="s">
        <v>20721</v>
      </c>
      <c r="T7444" t="n">
        <v>290</v>
      </c>
      <c r="U7444" t="s">
        <v>1132</v>
      </c>
      <c r="V7444" t="s">
        <v>1132</v>
      </c>
      <c r="W7444" t="s">
        <v>20722</v>
      </c>
      <c r="X7444" t="s">
        <v>352</v>
      </c>
      <c r="Y7444" t="s">
        <v>353</v>
      </c>
      <c r="Z7444" t="s"/>
      <c r="AA7444" t="n">
        <v>190</v>
      </c>
      <c r="AB7444" t="s">
        <v>7302</v>
      </c>
      <c r="AC7444" t="s">
        <v>20721</v>
      </c>
      <c r="AD7444" t="n">
        <v>5</v>
      </c>
      <c r="AE7444" t="n">
        <v>711989.4399999999</v>
      </c>
      <c r="AF7444" t="n">
        <v>6188065.61</v>
      </c>
    </row>
    <row r="7445" spans="1:32">
      <c r="A7445" s="62" t="n">
        <v>7443</v>
      </c>
      <c r="B7445" t="s">
        <v>20723</v>
      </c>
      <c r="C7445" t="n">
        <v>320</v>
      </c>
      <c r="D7445" t="n">
        <v>1964</v>
      </c>
      <c r="E7445" t="n">
        <v>1995</v>
      </c>
      <c r="F7445" t="n">
        <v>2</v>
      </c>
      <c r="G7445" t="s"/>
      <c r="H7445" t="n">
        <v>1</v>
      </c>
      <c r="I7445" t="s"/>
      <c r="J7445" t="n">
        <v>1</v>
      </c>
      <c r="K7445" t="s">
        <v>349</v>
      </c>
      <c r="L7445" t="s"/>
      <c r="M7445" t="n">
        <v>1</v>
      </c>
      <c r="N7445" t="n">
        <v>734</v>
      </c>
      <c r="O7445" t="n">
        <v>734</v>
      </c>
      <c r="P7445" t="n">
        <v>0</v>
      </c>
      <c r="Q7445" t="n">
        <v>1448</v>
      </c>
      <c r="R7445" t="n">
        <v>0</v>
      </c>
      <c r="S7445" t="s">
        <v>20724</v>
      </c>
      <c r="T7445" t="n">
        <v>333</v>
      </c>
      <c r="U7445" t="s">
        <v>986</v>
      </c>
      <c r="V7445" t="s">
        <v>986</v>
      </c>
      <c r="W7445" t="s">
        <v>407</v>
      </c>
      <c r="X7445" t="s">
        <v>352</v>
      </c>
      <c r="Y7445" t="s">
        <v>353</v>
      </c>
      <c r="Z7445" t="s"/>
      <c r="AA7445" t="n">
        <v>190</v>
      </c>
      <c r="AB7445" t="s">
        <v>9354</v>
      </c>
      <c r="AC7445" t="s">
        <v>20724</v>
      </c>
      <c r="AD7445" t="n">
        <v>5</v>
      </c>
      <c r="AE7445" t="n">
        <v>711067.76</v>
      </c>
      <c r="AF7445" t="n">
        <v>6186971.77</v>
      </c>
    </row>
    <row r="7446" spans="1:32">
      <c r="A7446" s="62" t="n">
        <v>7444</v>
      </c>
      <c r="B7446" t="s">
        <v>20725</v>
      </c>
      <c r="C7446" t="n">
        <v>130</v>
      </c>
      <c r="D7446" t="n">
        <v>1971</v>
      </c>
      <c r="E7446" t="n">
        <v>0</v>
      </c>
      <c r="F7446" t="n">
        <v>5</v>
      </c>
      <c r="G7446" t="s"/>
      <c r="H7446" t="n">
        <v>5</v>
      </c>
      <c r="I7446" t="s"/>
      <c r="J7446" t="n">
        <v>1</v>
      </c>
      <c r="K7446" t="s">
        <v>349</v>
      </c>
      <c r="L7446" t="s"/>
      <c r="M7446" t="n">
        <v>1</v>
      </c>
      <c r="N7446" t="n">
        <v>92</v>
      </c>
      <c r="O7446" t="n">
        <v>92</v>
      </c>
      <c r="P7446" t="n">
        <v>145</v>
      </c>
      <c r="Q7446" t="n">
        <v>0</v>
      </c>
      <c r="R7446" t="n">
        <v>0</v>
      </c>
      <c r="S7446" t="s">
        <v>20726</v>
      </c>
      <c r="T7446" t="n">
        <v>378</v>
      </c>
      <c r="U7446" t="s">
        <v>692</v>
      </c>
      <c r="V7446" t="s">
        <v>692</v>
      </c>
      <c r="W7446" t="s">
        <v>1053</v>
      </c>
      <c r="X7446" t="s">
        <v>352</v>
      </c>
      <c r="Y7446" t="s">
        <v>353</v>
      </c>
      <c r="Z7446" t="s"/>
      <c r="AA7446" t="n">
        <v>190</v>
      </c>
      <c r="AB7446" t="s">
        <v>20727</v>
      </c>
      <c r="AC7446" t="s">
        <v>20726</v>
      </c>
      <c r="AD7446" t="n">
        <v>5</v>
      </c>
      <c r="AE7446" t="n">
        <v>711857.35</v>
      </c>
      <c r="AF7446" t="n">
        <v>6187732.56</v>
      </c>
    </row>
    <row r="7447" spans="1:32">
      <c r="A7447" s="62" t="n">
        <v>7445</v>
      </c>
      <c r="B7447" t="s">
        <v>20728</v>
      </c>
      <c r="C7447" t="n">
        <v>130</v>
      </c>
      <c r="D7447" t="n">
        <v>1977</v>
      </c>
      <c r="E7447" t="n">
        <v>0</v>
      </c>
      <c r="F7447" t="n">
        <v>5</v>
      </c>
      <c r="G7447" t="s"/>
      <c r="H7447" t="n">
        <v>1</v>
      </c>
      <c r="I7447" t="s"/>
      <c r="J7447" t="n">
        <v>1</v>
      </c>
      <c r="K7447" t="s">
        <v>349</v>
      </c>
      <c r="L7447" t="s"/>
      <c r="M7447" t="n">
        <v>1</v>
      </c>
      <c r="N7447" t="n">
        <v>75</v>
      </c>
      <c r="O7447" t="n">
        <v>75</v>
      </c>
      <c r="P7447" t="n">
        <v>130</v>
      </c>
      <c r="Q7447" t="n">
        <v>0</v>
      </c>
      <c r="R7447" t="n">
        <v>0</v>
      </c>
      <c r="S7447" t="s">
        <v>20729</v>
      </c>
      <c r="T7447" t="n">
        <v>417</v>
      </c>
      <c r="U7447" t="s">
        <v>13137</v>
      </c>
      <c r="V7447" t="s">
        <v>13137</v>
      </c>
      <c r="W7447" t="s">
        <v>673</v>
      </c>
      <c r="X7447" t="s">
        <v>352</v>
      </c>
      <c r="Y7447" t="s">
        <v>353</v>
      </c>
      <c r="Z7447" t="s"/>
      <c r="AA7447" t="n">
        <v>190</v>
      </c>
      <c r="AB7447" t="s">
        <v>20730</v>
      </c>
      <c r="AC7447" t="s">
        <v>20729</v>
      </c>
      <c r="AD7447" t="n">
        <v>5</v>
      </c>
      <c r="AE7447" t="n">
        <v>712291.16</v>
      </c>
      <c r="AF7447" t="n">
        <v>6187556.37</v>
      </c>
    </row>
    <row r="7448" spans="1:32">
      <c r="A7448" s="62" t="n">
        <v>7446</v>
      </c>
      <c r="B7448" t="s">
        <v>20731</v>
      </c>
      <c r="C7448" t="n">
        <v>120</v>
      </c>
      <c r="D7448" t="n">
        <v>1949</v>
      </c>
      <c r="E7448" t="n">
        <v>1998</v>
      </c>
      <c r="F7448" t="n">
        <v>3</v>
      </c>
      <c r="G7448" t="s"/>
      <c r="H7448" t="n">
        <v>1</v>
      </c>
      <c r="I7448" t="s"/>
      <c r="J7448" t="n">
        <v>2</v>
      </c>
      <c r="K7448" t="s">
        <v>237</v>
      </c>
      <c r="L7448" t="n">
        <v>90</v>
      </c>
      <c r="M7448" t="n">
        <v>1</v>
      </c>
      <c r="N7448" t="n">
        <v>121</v>
      </c>
      <c r="O7448" t="n">
        <v>121</v>
      </c>
      <c r="P7448" t="n">
        <v>106</v>
      </c>
      <c r="Q7448" t="n">
        <v>0</v>
      </c>
      <c r="R7448" t="n">
        <v>0</v>
      </c>
      <c r="S7448" t="s">
        <v>20732</v>
      </c>
      <c r="T7448" t="n">
        <v>440</v>
      </c>
      <c r="U7448" t="s">
        <v>17146</v>
      </c>
      <c r="V7448" t="s">
        <v>17146</v>
      </c>
      <c r="W7448" t="s">
        <v>455</v>
      </c>
      <c r="X7448" t="s">
        <v>352</v>
      </c>
      <c r="Y7448" t="s">
        <v>353</v>
      </c>
      <c r="Z7448" t="s"/>
      <c r="AA7448" t="n">
        <v>190</v>
      </c>
      <c r="AB7448" t="s">
        <v>12720</v>
      </c>
      <c r="AC7448" t="s">
        <v>20732</v>
      </c>
      <c r="AD7448" t="n">
        <v>5</v>
      </c>
      <c r="AE7448" t="n">
        <v>710551.04</v>
      </c>
      <c r="AF7448" t="n">
        <v>6186978.9</v>
      </c>
    </row>
    <row r="7449" spans="1:32">
      <c r="A7449" s="62" t="n">
        <v>7447</v>
      </c>
      <c r="B7449" t="s">
        <v>20733</v>
      </c>
      <c r="C7449" t="n">
        <v>120</v>
      </c>
      <c r="D7449" t="n">
        <v>1963</v>
      </c>
      <c r="E7449" t="n">
        <v>1981</v>
      </c>
      <c r="F7449" t="n">
        <v>3</v>
      </c>
      <c r="G7449" t="s"/>
      <c r="H7449" t="n">
        <v>1</v>
      </c>
      <c r="I7449" t="s"/>
      <c r="J7449" t="n">
        <v>2</v>
      </c>
      <c r="K7449" t="s">
        <v>522</v>
      </c>
      <c r="L7449" t="n">
        <v>5</v>
      </c>
      <c r="M7449" t="n">
        <v>1</v>
      </c>
      <c r="N7449" t="n">
        <v>110</v>
      </c>
      <c r="O7449" t="n">
        <v>110</v>
      </c>
      <c r="P7449" t="n">
        <v>110</v>
      </c>
      <c r="Q7449" t="n">
        <v>0</v>
      </c>
      <c r="R7449" t="n">
        <v>0</v>
      </c>
      <c r="S7449" t="s">
        <v>20734</v>
      </c>
      <c r="T7449" t="n">
        <v>500</v>
      </c>
      <c r="U7449" t="s">
        <v>975</v>
      </c>
      <c r="V7449" t="s">
        <v>975</v>
      </c>
      <c r="W7449" t="s">
        <v>262</v>
      </c>
      <c r="X7449" t="s">
        <v>352</v>
      </c>
      <c r="Y7449" t="s">
        <v>353</v>
      </c>
      <c r="Z7449" t="s"/>
      <c r="AA7449" t="n">
        <v>190</v>
      </c>
      <c r="AB7449" t="s">
        <v>5981</v>
      </c>
      <c r="AC7449" t="s">
        <v>20734</v>
      </c>
      <c r="AD7449" t="n">
        <v>5</v>
      </c>
      <c r="AE7449" t="n">
        <v>710750.17</v>
      </c>
      <c r="AF7449" t="n">
        <v>6187782.35</v>
      </c>
    </row>
    <row r="7450" spans="1:32">
      <c r="A7450" s="62" t="n">
        <v>7448</v>
      </c>
      <c r="B7450" t="s">
        <v>20735</v>
      </c>
      <c r="C7450" t="n">
        <v>130</v>
      </c>
      <c r="D7450" t="n">
        <v>1974</v>
      </c>
      <c r="E7450" t="n">
        <v>0</v>
      </c>
      <c r="F7450" t="n">
        <v>4</v>
      </c>
      <c r="G7450" t="s"/>
      <c r="H7450" t="n">
        <v>1</v>
      </c>
      <c r="I7450" t="s"/>
      <c r="J7450" t="n">
        <v>1</v>
      </c>
      <c r="K7450" t="s">
        <v>349</v>
      </c>
      <c r="L7450" t="s"/>
      <c r="M7450" t="n">
        <v>1</v>
      </c>
      <c r="N7450" t="n">
        <v>646</v>
      </c>
      <c r="O7450" t="n">
        <v>646</v>
      </c>
      <c r="P7450" t="n">
        <v>580</v>
      </c>
      <c r="Q7450" t="n">
        <v>0</v>
      </c>
      <c r="R7450" t="n">
        <v>0</v>
      </c>
      <c r="S7450" t="s">
        <v>20736</v>
      </c>
      <c r="T7450" t="n">
        <v>540</v>
      </c>
      <c r="U7450" t="s">
        <v>1163</v>
      </c>
      <c r="V7450" t="s">
        <v>1163</v>
      </c>
      <c r="W7450" t="s">
        <v>681</v>
      </c>
      <c r="X7450" t="s">
        <v>352</v>
      </c>
      <c r="Y7450" t="s">
        <v>353</v>
      </c>
      <c r="Z7450" t="s"/>
      <c r="AA7450" t="n">
        <v>190</v>
      </c>
      <c r="AB7450" t="s">
        <v>1165</v>
      </c>
      <c r="AC7450" t="s">
        <v>20736</v>
      </c>
      <c r="AD7450" t="n">
        <v>5</v>
      </c>
      <c r="AE7450" t="n">
        <v>711783</v>
      </c>
      <c r="AF7450" t="n">
        <v>6187352.25</v>
      </c>
    </row>
    <row r="7451" spans="1:32">
      <c r="A7451" s="62" t="n">
        <v>7449</v>
      </c>
      <c r="B7451" t="s">
        <v>20737</v>
      </c>
      <c r="C7451" t="n">
        <v>120</v>
      </c>
      <c r="D7451" t="n">
        <v>1966</v>
      </c>
      <c r="E7451" t="n">
        <v>1986</v>
      </c>
      <c r="F7451" t="n">
        <v>5</v>
      </c>
      <c r="G7451" t="s"/>
      <c r="H7451" t="n">
        <v>1</v>
      </c>
      <c r="I7451" t="s"/>
      <c r="J7451" t="n">
        <v>1</v>
      </c>
      <c r="K7451" t="s">
        <v>349</v>
      </c>
      <c r="L7451" t="s"/>
      <c r="M7451" t="n">
        <v>1</v>
      </c>
      <c r="N7451" t="n">
        <v>201</v>
      </c>
      <c r="O7451" t="n">
        <v>201</v>
      </c>
      <c r="P7451" t="n">
        <v>201</v>
      </c>
      <c r="Q7451" t="n">
        <v>0</v>
      </c>
      <c r="R7451" t="n">
        <v>0</v>
      </c>
      <c r="S7451" t="s">
        <v>20738</v>
      </c>
      <c r="T7451" t="n">
        <v>636</v>
      </c>
      <c r="U7451" t="s">
        <v>18126</v>
      </c>
      <c r="V7451" t="s">
        <v>18126</v>
      </c>
      <c r="W7451" t="s">
        <v>1155</v>
      </c>
      <c r="X7451" t="s">
        <v>352</v>
      </c>
      <c r="Y7451" t="s">
        <v>353</v>
      </c>
      <c r="Z7451" t="s"/>
      <c r="AA7451" t="n">
        <v>190</v>
      </c>
      <c r="AB7451" t="s">
        <v>20739</v>
      </c>
      <c r="AC7451" t="s">
        <v>20738</v>
      </c>
      <c r="AD7451" t="n">
        <v>5</v>
      </c>
      <c r="AE7451" t="n">
        <v>710272.45</v>
      </c>
      <c r="AF7451" t="n">
        <v>6186653.22</v>
      </c>
    </row>
    <row r="7452" spans="1:32">
      <c r="A7452" s="62" t="n">
        <v>7450</v>
      </c>
      <c r="B7452" t="s">
        <v>20740</v>
      </c>
      <c r="C7452" t="n">
        <v>120</v>
      </c>
      <c r="D7452" t="n">
        <v>1971</v>
      </c>
      <c r="E7452" t="n">
        <v>0</v>
      </c>
      <c r="F7452" t="n">
        <v>3</v>
      </c>
      <c r="G7452" t="s"/>
      <c r="H7452" t="n">
        <v>1</v>
      </c>
      <c r="I7452" t="s"/>
      <c r="J7452" t="n">
        <v>2</v>
      </c>
      <c r="K7452" t="s">
        <v>237</v>
      </c>
      <c r="L7452" t="s"/>
      <c r="M7452" t="n">
        <v>1</v>
      </c>
      <c r="N7452" t="n">
        <v>181</v>
      </c>
      <c r="O7452" t="n">
        <v>181</v>
      </c>
      <c r="P7452" t="n">
        <v>164</v>
      </c>
      <c r="Q7452" t="n">
        <v>0</v>
      </c>
      <c r="R7452" t="n">
        <v>0</v>
      </c>
      <c r="S7452" t="s">
        <v>20741</v>
      </c>
      <c r="T7452" t="n">
        <v>663</v>
      </c>
      <c r="U7452" t="s">
        <v>13627</v>
      </c>
      <c r="V7452" t="s">
        <v>13627</v>
      </c>
      <c r="W7452" t="s">
        <v>278</v>
      </c>
      <c r="X7452" t="s">
        <v>352</v>
      </c>
      <c r="Y7452" t="s">
        <v>353</v>
      </c>
      <c r="Z7452" t="s"/>
      <c r="AA7452" t="n">
        <v>190</v>
      </c>
      <c r="AB7452" t="s">
        <v>20742</v>
      </c>
      <c r="AC7452" t="s">
        <v>20741</v>
      </c>
      <c r="AD7452" t="n">
        <v>5</v>
      </c>
      <c r="AE7452" t="n">
        <v>712437.66</v>
      </c>
      <c r="AF7452" t="n">
        <v>6187014.14</v>
      </c>
    </row>
    <row r="7453" spans="1:32">
      <c r="A7453" s="62" t="n">
        <v>7451</v>
      </c>
      <c r="B7453" t="s">
        <v>20743</v>
      </c>
      <c r="C7453" t="n">
        <v>120</v>
      </c>
      <c r="D7453" t="n">
        <v>1964</v>
      </c>
      <c r="E7453" t="n">
        <v>0</v>
      </c>
      <c r="F7453" t="n">
        <v>1</v>
      </c>
      <c r="G7453" t="s"/>
      <c r="H7453" t="n">
        <v>2</v>
      </c>
      <c r="I7453" t="s"/>
      <c r="J7453" t="n">
        <v>2</v>
      </c>
      <c r="K7453" t="s">
        <v>237</v>
      </c>
      <c r="L7453" t="s"/>
      <c r="M7453" t="n">
        <v>1</v>
      </c>
      <c r="N7453" t="n">
        <v>114</v>
      </c>
      <c r="O7453" t="n">
        <v>114</v>
      </c>
      <c r="P7453" t="n">
        <v>125</v>
      </c>
      <c r="Q7453" t="n">
        <v>0</v>
      </c>
      <c r="R7453" t="n">
        <v>0</v>
      </c>
      <c r="S7453" t="s">
        <v>20744</v>
      </c>
      <c r="T7453" t="n">
        <v>757</v>
      </c>
      <c r="U7453" t="s">
        <v>18978</v>
      </c>
      <c r="V7453" t="s">
        <v>18978</v>
      </c>
      <c r="W7453" t="s">
        <v>507</v>
      </c>
      <c r="X7453" t="s">
        <v>352</v>
      </c>
      <c r="Y7453" t="s">
        <v>353</v>
      </c>
      <c r="Z7453" t="s"/>
      <c r="AA7453" t="n">
        <v>190</v>
      </c>
      <c r="AB7453" t="s">
        <v>20745</v>
      </c>
      <c r="AC7453" t="s">
        <v>20744</v>
      </c>
      <c r="AD7453" t="n">
        <v>5</v>
      </c>
      <c r="AE7453" t="n">
        <v>710773.8199999999</v>
      </c>
      <c r="AF7453" t="n">
        <v>6187317.15</v>
      </c>
    </row>
    <row r="7454" spans="1:32">
      <c r="A7454" s="62" t="n">
        <v>7452</v>
      </c>
      <c r="B7454" t="s">
        <v>20746</v>
      </c>
      <c r="C7454" t="n">
        <v>130</v>
      </c>
      <c r="D7454" t="n">
        <v>1993</v>
      </c>
      <c r="E7454" t="n">
        <v>0</v>
      </c>
      <c r="F7454" t="n">
        <v>4</v>
      </c>
      <c r="G7454" t="s"/>
      <c r="H7454" t="n">
        <v>1</v>
      </c>
      <c r="I7454" t="s"/>
      <c r="J7454" t="n">
        <v>2</v>
      </c>
      <c r="K7454" t="s">
        <v>237</v>
      </c>
      <c r="L7454" t="n">
        <v>90</v>
      </c>
      <c r="M7454" t="n">
        <v>1</v>
      </c>
      <c r="N7454" t="n">
        <v>70</v>
      </c>
      <c r="O7454" t="n">
        <v>70</v>
      </c>
      <c r="P7454" t="n">
        <v>125</v>
      </c>
      <c r="Q7454" t="n">
        <v>0</v>
      </c>
      <c r="R7454" t="n">
        <v>0</v>
      </c>
      <c r="S7454" t="s">
        <v>20747</v>
      </c>
      <c r="T7454" t="n">
        <v>119</v>
      </c>
      <c r="U7454" t="s">
        <v>20280</v>
      </c>
      <c r="V7454" t="s">
        <v>20280</v>
      </c>
      <c r="W7454" t="s">
        <v>391</v>
      </c>
      <c r="X7454" t="s">
        <v>352</v>
      </c>
      <c r="Y7454" t="s">
        <v>353</v>
      </c>
      <c r="Z7454" t="s">
        <v>480</v>
      </c>
      <c r="AA7454" t="n">
        <v>190</v>
      </c>
      <c r="AB7454" t="s">
        <v>7622</v>
      </c>
      <c r="AC7454" t="s">
        <v>20747</v>
      </c>
      <c r="AD7454" t="n">
        <v>5</v>
      </c>
      <c r="AE7454" t="n">
        <v>714004.96</v>
      </c>
      <c r="AF7454" t="n">
        <v>6184463.25</v>
      </c>
    </row>
    <row r="7455" spans="1:32">
      <c r="A7455" s="62" t="n">
        <v>7453</v>
      </c>
      <c r="B7455" t="s">
        <v>20748</v>
      </c>
      <c r="C7455" t="n">
        <v>120</v>
      </c>
      <c r="D7455" t="n">
        <v>1930</v>
      </c>
      <c r="E7455" t="n">
        <v>1991</v>
      </c>
      <c r="F7455" t="n">
        <v>5</v>
      </c>
      <c r="G7455" t="s"/>
      <c r="H7455" t="n">
        <v>1</v>
      </c>
      <c r="I7455" t="s"/>
      <c r="J7455" t="n">
        <v>2</v>
      </c>
      <c r="K7455" t="s">
        <v>237</v>
      </c>
      <c r="L7455" t="n">
        <v>90</v>
      </c>
      <c r="M7455" t="n">
        <v>1</v>
      </c>
      <c r="N7455" t="n">
        <v>142</v>
      </c>
      <c r="O7455" t="n">
        <v>142</v>
      </c>
      <c r="P7455" t="n">
        <v>218</v>
      </c>
      <c r="Q7455" t="n">
        <v>0</v>
      </c>
      <c r="R7455" t="n">
        <v>0</v>
      </c>
      <c r="S7455" t="s">
        <v>20749</v>
      </c>
      <c r="T7455" t="n">
        <v>396</v>
      </c>
      <c r="U7455" t="s">
        <v>16894</v>
      </c>
      <c r="V7455" t="s">
        <v>16894</v>
      </c>
      <c r="W7455" t="s">
        <v>419</v>
      </c>
      <c r="X7455" t="s">
        <v>352</v>
      </c>
      <c r="Y7455" t="s">
        <v>353</v>
      </c>
      <c r="Z7455" t="s">
        <v>480</v>
      </c>
      <c r="AA7455" t="n">
        <v>190</v>
      </c>
      <c r="AB7455" t="s">
        <v>20750</v>
      </c>
      <c r="AC7455" t="s">
        <v>20749</v>
      </c>
      <c r="AD7455" t="n">
        <v>5</v>
      </c>
      <c r="AE7455" t="n">
        <v>713475.62</v>
      </c>
      <c r="AF7455" t="n">
        <v>6184932</v>
      </c>
    </row>
    <row r="7456" spans="1:32">
      <c r="A7456" s="62" t="n">
        <v>7454</v>
      </c>
      <c r="B7456" t="s">
        <v>20751</v>
      </c>
      <c r="C7456" t="n">
        <v>130</v>
      </c>
      <c r="D7456" t="n">
        <v>1987</v>
      </c>
      <c r="E7456" t="n">
        <v>0</v>
      </c>
      <c r="F7456" t="n">
        <v>4</v>
      </c>
      <c r="G7456" t="s"/>
      <c r="H7456" t="n">
        <v>1</v>
      </c>
      <c r="I7456" t="s"/>
      <c r="J7456" t="n">
        <v>2</v>
      </c>
      <c r="K7456" t="s">
        <v>237</v>
      </c>
      <c r="L7456" t="s"/>
      <c r="M7456" t="n">
        <v>1</v>
      </c>
      <c r="N7456" t="n">
        <v>62</v>
      </c>
      <c r="O7456" t="n">
        <v>62</v>
      </c>
      <c r="P7456" t="n">
        <v>102</v>
      </c>
      <c r="Q7456" t="n">
        <v>0</v>
      </c>
      <c r="R7456" t="n">
        <v>0</v>
      </c>
      <c r="S7456" t="s">
        <v>20752</v>
      </c>
      <c r="T7456" t="n">
        <v>480</v>
      </c>
      <c r="U7456" t="s">
        <v>17450</v>
      </c>
      <c r="V7456" t="s">
        <v>17450</v>
      </c>
      <c r="W7456" t="s">
        <v>626</v>
      </c>
      <c r="X7456" t="s">
        <v>352</v>
      </c>
      <c r="Y7456" t="s">
        <v>353</v>
      </c>
      <c r="Z7456" t="s">
        <v>480</v>
      </c>
      <c r="AA7456" t="n">
        <v>190</v>
      </c>
      <c r="AB7456" t="s">
        <v>20753</v>
      </c>
      <c r="AC7456" t="s">
        <v>20752</v>
      </c>
      <c r="AD7456" t="n">
        <v>5</v>
      </c>
      <c r="AE7456" t="n">
        <v>712825.49</v>
      </c>
      <c r="AF7456" t="n">
        <v>6184966.14</v>
      </c>
    </row>
    <row r="7457" spans="1:32">
      <c r="A7457" s="62" t="n">
        <v>7455</v>
      </c>
      <c r="B7457" t="s">
        <v>20754</v>
      </c>
      <c r="C7457" t="n">
        <v>120</v>
      </c>
      <c r="D7457" t="n">
        <v>1972</v>
      </c>
      <c r="E7457" t="n">
        <v>0</v>
      </c>
      <c r="F7457" t="n">
        <v>3</v>
      </c>
      <c r="G7457" t="s"/>
      <c r="H7457" t="n">
        <v>1</v>
      </c>
      <c r="I7457" t="s"/>
      <c r="J7457" t="n">
        <v>2</v>
      </c>
      <c r="K7457" t="s">
        <v>237</v>
      </c>
      <c r="L7457" t="s"/>
      <c r="M7457" t="n">
        <v>1</v>
      </c>
      <c r="N7457" t="n">
        <v>146</v>
      </c>
      <c r="O7457" t="n">
        <v>146</v>
      </c>
      <c r="P7457" t="n">
        <v>146</v>
      </c>
      <c r="Q7457" t="n">
        <v>0</v>
      </c>
      <c r="R7457" t="n">
        <v>0</v>
      </c>
      <c r="S7457" t="s">
        <v>20755</v>
      </c>
      <c r="T7457" t="n">
        <v>537</v>
      </c>
      <c r="U7457" t="s">
        <v>19958</v>
      </c>
      <c r="V7457" t="s">
        <v>19958</v>
      </c>
      <c r="W7457" t="s">
        <v>399</v>
      </c>
      <c r="X7457" t="s">
        <v>352</v>
      </c>
      <c r="Y7457" t="s">
        <v>353</v>
      </c>
      <c r="Z7457" t="s">
        <v>480</v>
      </c>
      <c r="AA7457" t="n">
        <v>190</v>
      </c>
      <c r="AB7457" t="s">
        <v>18951</v>
      </c>
      <c r="AC7457" t="s">
        <v>20755</v>
      </c>
      <c r="AD7457" t="n">
        <v>5</v>
      </c>
      <c r="AE7457" t="n">
        <v>713509.86</v>
      </c>
      <c r="AF7457" t="n">
        <v>6184848.64</v>
      </c>
    </row>
    <row r="7458" spans="1:32">
      <c r="A7458" s="62" t="n">
        <v>7456</v>
      </c>
      <c r="B7458" t="s">
        <v>20756</v>
      </c>
      <c r="C7458" t="n">
        <v>120</v>
      </c>
      <c r="D7458" t="n">
        <v>1942</v>
      </c>
      <c r="E7458" t="n">
        <v>0</v>
      </c>
      <c r="F7458" t="n">
        <v>5</v>
      </c>
      <c r="G7458" t="s"/>
      <c r="H7458" t="n">
        <v>1</v>
      </c>
      <c r="I7458" t="s"/>
      <c r="J7458" t="n">
        <v>3</v>
      </c>
      <c r="K7458" t="s">
        <v>237</v>
      </c>
      <c r="L7458" t="s"/>
      <c r="M7458" t="n">
        <v>1</v>
      </c>
      <c r="N7458" t="n">
        <v>86</v>
      </c>
      <c r="O7458" t="n">
        <v>86</v>
      </c>
      <c r="P7458" t="n">
        <v>160</v>
      </c>
      <c r="Q7458" t="n">
        <v>0</v>
      </c>
      <c r="R7458" t="n">
        <v>0</v>
      </c>
      <c r="S7458" t="s">
        <v>20757</v>
      </c>
      <c r="T7458" t="n">
        <v>647</v>
      </c>
      <c r="U7458" t="s">
        <v>18447</v>
      </c>
      <c r="V7458" t="s">
        <v>18447</v>
      </c>
      <c r="W7458" t="s">
        <v>411</v>
      </c>
      <c r="X7458" t="s">
        <v>352</v>
      </c>
      <c r="Y7458" t="s">
        <v>353</v>
      </c>
      <c r="Z7458" t="s">
        <v>480</v>
      </c>
      <c r="AA7458" t="n">
        <v>190</v>
      </c>
      <c r="AB7458" t="s">
        <v>20758</v>
      </c>
      <c r="AC7458" t="s">
        <v>20757</v>
      </c>
      <c r="AD7458" t="n">
        <v>5</v>
      </c>
      <c r="AE7458" t="n">
        <v>713353.53</v>
      </c>
      <c r="AF7458" t="n">
        <v>6184453.15</v>
      </c>
    </row>
    <row r="7459" spans="1:32">
      <c r="A7459" s="62" t="n">
        <v>7457</v>
      </c>
      <c r="B7459" t="s">
        <v>20759</v>
      </c>
      <c r="C7459" t="n">
        <v>120</v>
      </c>
      <c r="D7459" t="n">
        <v>1909</v>
      </c>
      <c r="E7459" t="n">
        <v>0</v>
      </c>
      <c r="F7459" t="n">
        <v>10</v>
      </c>
      <c r="G7459" t="s"/>
      <c r="H7459" t="n">
        <v>1</v>
      </c>
      <c r="I7459" t="s"/>
      <c r="J7459" t="n">
        <v>2</v>
      </c>
      <c r="K7459" t="s">
        <v>237</v>
      </c>
      <c r="L7459" t="s"/>
      <c r="M7459" t="n">
        <v>1</v>
      </c>
      <c r="N7459" t="n">
        <v>88</v>
      </c>
      <c r="O7459" t="n">
        <v>88</v>
      </c>
      <c r="P7459" t="n">
        <v>167</v>
      </c>
      <c r="Q7459" t="n">
        <v>0</v>
      </c>
      <c r="R7459" t="n">
        <v>0</v>
      </c>
      <c r="S7459" t="s">
        <v>20760</v>
      </c>
      <c r="T7459" t="n">
        <v>115</v>
      </c>
      <c r="U7459" t="s">
        <v>20761</v>
      </c>
      <c r="V7459" t="s">
        <v>20761</v>
      </c>
      <c r="W7459" t="s">
        <v>365</v>
      </c>
      <c r="X7459" t="s">
        <v>352</v>
      </c>
      <c r="Y7459" t="s">
        <v>353</v>
      </c>
      <c r="Z7459" t="s">
        <v>369</v>
      </c>
      <c r="AA7459" t="n">
        <v>190</v>
      </c>
      <c r="AB7459" t="s">
        <v>11306</v>
      </c>
      <c r="AC7459" t="s">
        <v>20760</v>
      </c>
      <c r="AD7459" t="n">
        <v>5</v>
      </c>
      <c r="AE7459" t="n">
        <v>708351.13</v>
      </c>
      <c r="AF7459" t="n">
        <v>6187126.72</v>
      </c>
    </row>
    <row r="7460" spans="1:32">
      <c r="A7460" s="62" t="n">
        <v>7458</v>
      </c>
      <c r="B7460" t="s">
        <v>20762</v>
      </c>
      <c r="C7460" t="n">
        <v>130</v>
      </c>
      <c r="D7460" t="n">
        <v>1998</v>
      </c>
      <c r="E7460" t="n">
        <v>0</v>
      </c>
      <c r="F7460" t="n">
        <v>4</v>
      </c>
      <c r="G7460" t="s"/>
      <c r="H7460" t="n">
        <v>1</v>
      </c>
      <c r="I7460" t="s"/>
      <c r="J7460" t="n">
        <v>1</v>
      </c>
      <c r="K7460" t="s">
        <v>349</v>
      </c>
      <c r="L7460" t="n">
        <v>90</v>
      </c>
      <c r="M7460" t="n">
        <v>1</v>
      </c>
      <c r="N7460" t="n">
        <v>82</v>
      </c>
      <c r="O7460" t="n">
        <v>82</v>
      </c>
      <c r="P7460" t="n">
        <v>82</v>
      </c>
      <c r="Q7460" t="n">
        <v>0</v>
      </c>
      <c r="R7460" t="n">
        <v>0</v>
      </c>
      <c r="S7460" t="s">
        <v>20763</v>
      </c>
      <c r="T7460" t="n">
        <v>248</v>
      </c>
      <c r="U7460" t="s">
        <v>20541</v>
      </c>
      <c r="V7460" t="s">
        <v>20541</v>
      </c>
      <c r="W7460" t="s">
        <v>387</v>
      </c>
      <c r="X7460" t="s">
        <v>352</v>
      </c>
      <c r="Y7460" t="s">
        <v>353</v>
      </c>
      <c r="Z7460" t="s"/>
      <c r="AA7460" t="n">
        <v>190</v>
      </c>
      <c r="AB7460" t="s">
        <v>20764</v>
      </c>
      <c r="AC7460" t="s">
        <v>20763</v>
      </c>
      <c r="AD7460" t="n">
        <v>5</v>
      </c>
      <c r="AE7460" t="n">
        <v>709818.9399999999</v>
      </c>
      <c r="AF7460" t="n">
        <v>6187221.97</v>
      </c>
    </row>
    <row r="7461" spans="1:32">
      <c r="A7461" s="62" t="n">
        <v>7459</v>
      </c>
      <c r="B7461" t="s">
        <v>20765</v>
      </c>
      <c r="C7461" t="n">
        <v>120</v>
      </c>
      <c r="D7461" t="n">
        <v>1998</v>
      </c>
      <c r="E7461" t="n">
        <v>0</v>
      </c>
      <c r="F7461" t="n">
        <v>5</v>
      </c>
      <c r="G7461" t="s"/>
      <c r="H7461" t="n">
        <v>5</v>
      </c>
      <c r="I7461" t="s"/>
      <c r="J7461" t="n">
        <v>1</v>
      </c>
      <c r="K7461" t="s">
        <v>349</v>
      </c>
      <c r="L7461" t="s"/>
      <c r="M7461" t="n">
        <v>1</v>
      </c>
      <c r="N7461" t="n">
        <v>122</v>
      </c>
      <c r="O7461" t="n">
        <v>122</v>
      </c>
      <c r="P7461" t="n">
        <v>103</v>
      </c>
      <c r="Q7461" t="n">
        <v>0</v>
      </c>
      <c r="R7461" t="n">
        <v>0</v>
      </c>
      <c r="S7461" t="s">
        <v>20766</v>
      </c>
      <c r="T7461" t="n">
        <v>542</v>
      </c>
      <c r="U7461" t="s">
        <v>12172</v>
      </c>
      <c r="V7461" t="s">
        <v>12172</v>
      </c>
      <c r="W7461" t="s">
        <v>314</v>
      </c>
      <c r="X7461" t="s">
        <v>352</v>
      </c>
      <c r="Y7461" t="s">
        <v>353</v>
      </c>
      <c r="Z7461" t="s"/>
      <c r="AA7461" t="n">
        <v>190</v>
      </c>
      <c r="AB7461" t="s">
        <v>15778</v>
      </c>
      <c r="AC7461" t="s">
        <v>20766</v>
      </c>
      <c r="AD7461" t="n">
        <v>5</v>
      </c>
      <c r="AE7461" t="n">
        <v>709881.8199999999</v>
      </c>
      <c r="AF7461" t="n">
        <v>6187638.89</v>
      </c>
    </row>
    <row r="7462" spans="1:32">
      <c r="A7462" s="62" t="n">
        <v>7460</v>
      </c>
      <c r="B7462" t="s">
        <v>20767</v>
      </c>
      <c r="C7462" t="n">
        <v>120</v>
      </c>
      <c r="D7462" t="n">
        <v>1965</v>
      </c>
      <c r="E7462" t="n">
        <v>0</v>
      </c>
      <c r="F7462" t="n">
        <v>3</v>
      </c>
      <c r="G7462" t="s"/>
      <c r="H7462" t="n">
        <v>1</v>
      </c>
      <c r="I7462" t="s"/>
      <c r="J7462" t="n">
        <v>2</v>
      </c>
      <c r="K7462" t="s">
        <v>522</v>
      </c>
      <c r="L7462" t="s"/>
      <c r="M7462" t="n">
        <v>1</v>
      </c>
      <c r="N7462" t="n">
        <v>150</v>
      </c>
      <c r="O7462" t="n">
        <v>150</v>
      </c>
      <c r="P7462" t="n">
        <v>150</v>
      </c>
      <c r="Q7462" t="n">
        <v>0</v>
      </c>
      <c r="R7462" t="n">
        <v>0</v>
      </c>
      <c r="S7462" t="s">
        <v>20768</v>
      </c>
      <c r="T7462" t="n">
        <v>44</v>
      </c>
      <c r="U7462" t="s">
        <v>20121</v>
      </c>
      <c r="V7462" t="s">
        <v>20121</v>
      </c>
      <c r="W7462" t="s">
        <v>533</v>
      </c>
      <c r="X7462" t="s">
        <v>352</v>
      </c>
      <c r="Y7462" t="s">
        <v>353</v>
      </c>
      <c r="Z7462" t="s"/>
      <c r="AA7462" t="n">
        <v>190</v>
      </c>
      <c r="AB7462" t="s">
        <v>20769</v>
      </c>
      <c r="AC7462" t="s">
        <v>20768</v>
      </c>
      <c r="AD7462" t="n">
        <v>5</v>
      </c>
      <c r="AE7462" t="n">
        <v>711878.7</v>
      </c>
      <c r="AF7462" t="n">
        <v>6186909.57</v>
      </c>
    </row>
    <row r="7463" spans="1:32">
      <c r="A7463" s="62" t="n">
        <v>7461</v>
      </c>
      <c r="B7463" t="s">
        <v>20770</v>
      </c>
      <c r="C7463" t="n">
        <v>120</v>
      </c>
      <c r="D7463" t="n">
        <v>2009</v>
      </c>
      <c r="E7463" t="n">
        <v>0</v>
      </c>
      <c r="F7463" t="n">
        <v>4</v>
      </c>
      <c r="G7463" t="s"/>
      <c r="H7463" t="n">
        <v>5</v>
      </c>
      <c r="I7463" t="s"/>
      <c r="J7463" t="n">
        <v>5</v>
      </c>
      <c r="K7463" t="s">
        <v>365</v>
      </c>
      <c r="L7463" t="s"/>
      <c r="M7463" t="n">
        <v>1</v>
      </c>
      <c r="N7463" t="n">
        <v>113</v>
      </c>
      <c r="O7463" t="n">
        <v>113</v>
      </c>
      <c r="P7463" t="n">
        <v>113</v>
      </c>
      <c r="Q7463" t="n">
        <v>0</v>
      </c>
      <c r="R7463" t="n">
        <v>0</v>
      </c>
      <c r="S7463" t="s">
        <v>20771</v>
      </c>
      <c r="T7463" t="n">
        <v>124</v>
      </c>
      <c r="U7463" t="s">
        <v>20648</v>
      </c>
      <c r="V7463" t="s">
        <v>20648</v>
      </c>
      <c r="W7463" t="s">
        <v>522</v>
      </c>
      <c r="X7463" t="s">
        <v>352</v>
      </c>
      <c r="Y7463" t="s">
        <v>353</v>
      </c>
      <c r="Z7463" t="s"/>
      <c r="AA7463" t="n">
        <v>190</v>
      </c>
      <c r="AB7463" t="s">
        <v>6917</v>
      </c>
      <c r="AC7463" t="s">
        <v>20771</v>
      </c>
      <c r="AD7463" t="n">
        <v>5</v>
      </c>
      <c r="AE7463" t="n">
        <v>710811.88</v>
      </c>
      <c r="AF7463" t="n">
        <v>6186721.31</v>
      </c>
    </row>
    <row r="7464" spans="1:32">
      <c r="A7464" s="62" t="n">
        <v>7462</v>
      </c>
      <c r="B7464" t="s">
        <v>20772</v>
      </c>
      <c r="C7464" t="n">
        <v>120</v>
      </c>
      <c r="D7464" t="n">
        <v>1969</v>
      </c>
      <c r="E7464" t="n">
        <v>2009</v>
      </c>
      <c r="F7464" t="n">
        <v>3</v>
      </c>
      <c r="G7464" t="s"/>
      <c r="H7464" t="n">
        <v>1</v>
      </c>
      <c r="I7464" t="s"/>
      <c r="J7464" t="n">
        <v>2</v>
      </c>
      <c r="K7464" t="s">
        <v>237</v>
      </c>
      <c r="L7464" t="s"/>
      <c r="M7464" t="n">
        <v>1</v>
      </c>
      <c r="N7464" t="n">
        <v>176</v>
      </c>
      <c r="O7464" t="n">
        <v>176</v>
      </c>
      <c r="P7464" t="n">
        <v>176</v>
      </c>
      <c r="Q7464" t="n">
        <v>0</v>
      </c>
      <c r="R7464" t="n">
        <v>0</v>
      </c>
      <c r="S7464" t="s">
        <v>20773</v>
      </c>
      <c r="T7464" t="n">
        <v>232</v>
      </c>
      <c r="U7464" t="s">
        <v>18631</v>
      </c>
      <c r="V7464" t="s">
        <v>18631</v>
      </c>
      <c r="W7464" t="s">
        <v>419</v>
      </c>
      <c r="X7464" t="s">
        <v>352</v>
      </c>
      <c r="Y7464" t="s">
        <v>353</v>
      </c>
      <c r="Z7464" t="s"/>
      <c r="AA7464" t="n">
        <v>190</v>
      </c>
      <c r="AB7464" t="s">
        <v>20774</v>
      </c>
      <c r="AC7464" t="s">
        <v>20773</v>
      </c>
      <c r="AD7464" t="n">
        <v>5</v>
      </c>
      <c r="AE7464" t="n">
        <v>712632.86</v>
      </c>
      <c r="AF7464" t="n">
        <v>6186593.4</v>
      </c>
    </row>
    <row r="7465" spans="1:32">
      <c r="A7465" s="62" t="n">
        <v>7463</v>
      </c>
      <c r="B7465" t="s">
        <v>20775</v>
      </c>
      <c r="C7465" t="n">
        <v>130</v>
      </c>
      <c r="D7465" t="n">
        <v>1967</v>
      </c>
      <c r="E7465" t="n">
        <v>0</v>
      </c>
      <c r="F7465" t="n">
        <v>1</v>
      </c>
      <c r="G7465" t="s"/>
      <c r="H7465" t="n">
        <v>1</v>
      </c>
      <c r="I7465" t="s"/>
      <c r="J7465" t="n">
        <v>2</v>
      </c>
      <c r="K7465" t="s">
        <v>237</v>
      </c>
      <c r="L7465" t="s"/>
      <c r="M7465" t="n">
        <v>1</v>
      </c>
      <c r="N7465" t="n">
        <v>108</v>
      </c>
      <c r="O7465" t="n">
        <v>108</v>
      </c>
      <c r="P7465" t="n">
        <v>108</v>
      </c>
      <c r="Q7465" t="n">
        <v>0</v>
      </c>
      <c r="R7465" t="n">
        <v>0</v>
      </c>
      <c r="S7465" t="s">
        <v>20776</v>
      </c>
      <c r="T7465" t="n">
        <v>288</v>
      </c>
      <c r="U7465" t="s">
        <v>16972</v>
      </c>
      <c r="V7465" t="s">
        <v>16972</v>
      </c>
      <c r="W7465" t="s">
        <v>447</v>
      </c>
      <c r="X7465" t="s">
        <v>352</v>
      </c>
      <c r="Y7465" t="s">
        <v>353</v>
      </c>
      <c r="Z7465" t="s"/>
      <c r="AA7465" t="n">
        <v>190</v>
      </c>
      <c r="AB7465" t="s">
        <v>20777</v>
      </c>
      <c r="AC7465" t="s">
        <v>20776</v>
      </c>
      <c r="AD7465" t="n">
        <v>5</v>
      </c>
      <c r="AE7465" t="n">
        <v>711929.26</v>
      </c>
      <c r="AF7465" t="n">
        <v>6186488.89</v>
      </c>
    </row>
    <row r="7466" spans="1:32">
      <c r="A7466" s="62" t="n">
        <v>7464</v>
      </c>
      <c r="B7466" t="s">
        <v>20778</v>
      </c>
      <c r="C7466" t="n">
        <v>120</v>
      </c>
      <c r="D7466" t="n">
        <v>1969</v>
      </c>
      <c r="E7466" t="n">
        <v>0</v>
      </c>
      <c r="F7466" t="n">
        <v>5</v>
      </c>
      <c r="G7466" t="s"/>
      <c r="H7466" t="n">
        <v>1</v>
      </c>
      <c r="I7466" t="s"/>
      <c r="J7466" t="n">
        <v>1</v>
      </c>
      <c r="K7466" t="s">
        <v>349</v>
      </c>
      <c r="L7466" t="s"/>
      <c r="M7466" t="n">
        <v>1</v>
      </c>
      <c r="N7466" t="n">
        <v>118</v>
      </c>
      <c r="O7466" t="n">
        <v>118</v>
      </c>
      <c r="P7466" t="n">
        <v>118</v>
      </c>
      <c r="Q7466" t="n">
        <v>0</v>
      </c>
      <c r="R7466" t="n">
        <v>0</v>
      </c>
      <c r="S7466" t="s">
        <v>20779</v>
      </c>
      <c r="T7466" t="n">
        <v>290</v>
      </c>
      <c r="U7466" t="s">
        <v>1132</v>
      </c>
      <c r="V7466" t="s">
        <v>1132</v>
      </c>
      <c r="W7466" t="s">
        <v>20780</v>
      </c>
      <c r="X7466" t="s">
        <v>352</v>
      </c>
      <c r="Y7466" t="s">
        <v>353</v>
      </c>
      <c r="Z7466" t="s"/>
      <c r="AA7466" t="n">
        <v>190</v>
      </c>
      <c r="AB7466" t="s">
        <v>7538</v>
      </c>
      <c r="AC7466" t="s">
        <v>20779</v>
      </c>
      <c r="AD7466" t="n">
        <v>5</v>
      </c>
      <c r="AE7466" t="n">
        <v>711977.26</v>
      </c>
      <c r="AF7466" t="n">
        <v>6188082.69</v>
      </c>
    </row>
    <row r="7467" spans="1:32">
      <c r="A7467" s="62" t="n">
        <v>7465</v>
      </c>
      <c r="B7467" t="s">
        <v>20781</v>
      </c>
      <c r="C7467" t="n">
        <v>120</v>
      </c>
      <c r="D7467" t="n">
        <v>1967</v>
      </c>
      <c r="E7467" t="n">
        <v>0</v>
      </c>
      <c r="F7467" t="n">
        <v>5</v>
      </c>
      <c r="G7467" t="s"/>
      <c r="H7467" t="n">
        <v>1</v>
      </c>
      <c r="I7467" t="s"/>
      <c r="J7467" t="n">
        <v>1</v>
      </c>
      <c r="K7467" t="s">
        <v>349</v>
      </c>
      <c r="L7467" t="s"/>
      <c r="M7467" t="n">
        <v>1</v>
      </c>
      <c r="N7467" t="n">
        <v>156</v>
      </c>
      <c r="O7467" t="n">
        <v>156</v>
      </c>
      <c r="P7467" t="n">
        <v>156</v>
      </c>
      <c r="Q7467" t="n">
        <v>0</v>
      </c>
      <c r="R7467" t="n">
        <v>0</v>
      </c>
      <c r="S7467" t="s">
        <v>20782</v>
      </c>
      <c r="T7467" t="n">
        <v>378</v>
      </c>
      <c r="U7467" t="s">
        <v>692</v>
      </c>
      <c r="V7467" t="s">
        <v>692</v>
      </c>
      <c r="W7467" t="s">
        <v>459</v>
      </c>
      <c r="X7467" t="s">
        <v>352</v>
      </c>
      <c r="Y7467" t="s">
        <v>353</v>
      </c>
      <c r="Z7467" t="s"/>
      <c r="AA7467" t="n">
        <v>190</v>
      </c>
      <c r="AB7467" t="s">
        <v>20783</v>
      </c>
      <c r="AC7467" t="s">
        <v>20782</v>
      </c>
      <c r="AD7467" t="n">
        <v>5</v>
      </c>
      <c r="AE7467" t="n">
        <v>711802.25</v>
      </c>
      <c r="AF7467" t="n">
        <v>6187622.18</v>
      </c>
    </row>
    <row r="7468" spans="1:32">
      <c r="A7468" s="62" t="n">
        <v>7466</v>
      </c>
      <c r="B7468" t="s">
        <v>20784</v>
      </c>
      <c r="C7468" t="n">
        <v>130</v>
      </c>
      <c r="D7468" t="n">
        <v>1967</v>
      </c>
      <c r="E7468" t="n">
        <v>0</v>
      </c>
      <c r="F7468" t="n">
        <v>5</v>
      </c>
      <c r="G7468" t="s"/>
      <c r="H7468" t="n">
        <v>1</v>
      </c>
      <c r="I7468" t="s"/>
      <c r="J7468" t="n">
        <v>1</v>
      </c>
      <c r="K7468" t="s">
        <v>349</v>
      </c>
      <c r="L7468" t="s"/>
      <c r="M7468" t="n">
        <v>1</v>
      </c>
      <c r="N7468" t="n">
        <v>72</v>
      </c>
      <c r="O7468" t="n">
        <v>72</v>
      </c>
      <c r="P7468" t="n">
        <v>130</v>
      </c>
      <c r="Q7468" t="n">
        <v>0</v>
      </c>
      <c r="R7468" t="n">
        <v>0</v>
      </c>
      <c r="S7468" t="s">
        <v>20785</v>
      </c>
      <c r="T7468" t="n">
        <v>417</v>
      </c>
      <c r="U7468" t="s">
        <v>13137</v>
      </c>
      <c r="V7468" t="s">
        <v>13137</v>
      </c>
      <c r="W7468" t="s">
        <v>282</v>
      </c>
      <c r="X7468" t="s">
        <v>352</v>
      </c>
      <c r="Y7468" t="s">
        <v>353</v>
      </c>
      <c r="Z7468" t="s"/>
      <c r="AA7468" t="n">
        <v>190</v>
      </c>
      <c r="AB7468" t="s">
        <v>20786</v>
      </c>
      <c r="AC7468" t="s">
        <v>20785</v>
      </c>
      <c r="AD7468" t="n">
        <v>5</v>
      </c>
      <c r="AE7468" t="n">
        <v>712282.79</v>
      </c>
      <c r="AF7468" t="n">
        <v>6187361.94</v>
      </c>
    </row>
    <row r="7469" spans="1:32">
      <c r="A7469" s="62" t="n">
        <v>7467</v>
      </c>
      <c r="B7469" t="s">
        <v>20787</v>
      </c>
      <c r="C7469" t="n">
        <v>120</v>
      </c>
      <c r="D7469" t="n">
        <v>1967</v>
      </c>
      <c r="E7469" t="n">
        <v>0</v>
      </c>
      <c r="F7469" t="n">
        <v>3</v>
      </c>
      <c r="G7469" t="s"/>
      <c r="H7469" t="n">
        <v>1</v>
      </c>
      <c r="I7469" t="s"/>
      <c r="J7469" t="n">
        <v>2</v>
      </c>
      <c r="K7469" t="s">
        <v>237</v>
      </c>
      <c r="L7469" t="s"/>
      <c r="M7469" t="n">
        <v>1</v>
      </c>
      <c r="N7469" t="n">
        <v>139</v>
      </c>
      <c r="O7469" t="n">
        <v>139</v>
      </c>
      <c r="P7469" t="n">
        <v>139</v>
      </c>
      <c r="Q7469" t="n">
        <v>0</v>
      </c>
      <c r="R7469" t="n">
        <v>0</v>
      </c>
      <c r="S7469" t="s">
        <v>20788</v>
      </c>
      <c r="T7469" t="n">
        <v>440</v>
      </c>
      <c r="U7469" t="s">
        <v>17146</v>
      </c>
      <c r="V7469" t="s">
        <v>17146</v>
      </c>
      <c r="W7469" t="s">
        <v>459</v>
      </c>
      <c r="X7469" t="s">
        <v>352</v>
      </c>
      <c r="Y7469" t="s">
        <v>353</v>
      </c>
      <c r="Z7469" t="s"/>
      <c r="AA7469" t="n">
        <v>190</v>
      </c>
      <c r="AB7469" t="s">
        <v>12897</v>
      </c>
      <c r="AC7469" t="s">
        <v>20788</v>
      </c>
      <c r="AD7469" t="n">
        <v>5</v>
      </c>
      <c r="AE7469" t="n">
        <v>710533.51</v>
      </c>
      <c r="AF7469" t="n">
        <v>6186976.7</v>
      </c>
    </row>
    <row r="7470" spans="1:32">
      <c r="A7470" s="62" t="n">
        <v>7468</v>
      </c>
      <c r="B7470" t="s">
        <v>20789</v>
      </c>
      <c r="C7470" t="n">
        <v>140</v>
      </c>
      <c r="D7470" t="n">
        <v>1968</v>
      </c>
      <c r="E7470" t="n">
        <v>0</v>
      </c>
      <c r="F7470" t="n">
        <v>1</v>
      </c>
      <c r="G7470" t="s"/>
      <c r="H7470" t="n">
        <v>1</v>
      </c>
      <c r="I7470" t="s"/>
      <c r="J7470" t="n">
        <v>1</v>
      </c>
      <c r="K7470" t="s">
        <v>349</v>
      </c>
      <c r="L7470" t="s"/>
      <c r="M7470" t="n">
        <v>3</v>
      </c>
      <c r="N7470" t="n">
        <v>564</v>
      </c>
      <c r="O7470" t="n">
        <v>1691</v>
      </c>
      <c r="P7470" t="n">
        <v>1548</v>
      </c>
      <c r="Q7470" t="n">
        <v>0</v>
      </c>
      <c r="R7470" t="n">
        <v>0</v>
      </c>
      <c r="S7470" t="s">
        <v>20790</v>
      </c>
      <c r="T7470" t="n">
        <v>500</v>
      </c>
      <c r="U7470" t="s">
        <v>975</v>
      </c>
      <c r="V7470" t="s">
        <v>975</v>
      </c>
      <c r="W7470" t="s">
        <v>704</v>
      </c>
      <c r="X7470" t="s">
        <v>352</v>
      </c>
      <c r="Y7470" t="s">
        <v>353</v>
      </c>
      <c r="Z7470" t="s"/>
      <c r="AA7470" t="n">
        <v>190</v>
      </c>
      <c r="AB7470" t="s">
        <v>14744</v>
      </c>
      <c r="AC7470" t="s">
        <v>20790</v>
      </c>
      <c r="AD7470" t="n">
        <v>5</v>
      </c>
      <c r="AE7470" t="n">
        <v>710965.27</v>
      </c>
      <c r="AF7470" t="n">
        <v>6187475.04</v>
      </c>
    </row>
    <row r="7471" spans="1:32">
      <c r="A7471" s="62" t="n">
        <v>7469</v>
      </c>
      <c r="B7471" t="s">
        <v>20791</v>
      </c>
      <c r="C7471" t="n">
        <v>120</v>
      </c>
      <c r="D7471" t="n">
        <v>2012</v>
      </c>
      <c r="E7471" t="n">
        <v>0</v>
      </c>
      <c r="F7471" t="n">
        <v>4</v>
      </c>
      <c r="G7471" t="s"/>
      <c r="H7471" t="n">
        <v>1</v>
      </c>
      <c r="I7471" t="n">
        <v>5</v>
      </c>
      <c r="J7471" t="n">
        <v>1</v>
      </c>
      <c r="K7471" t="s">
        <v>349</v>
      </c>
      <c r="L7471" t="s"/>
      <c r="M7471" t="n">
        <v>1</v>
      </c>
      <c r="N7471" t="n">
        <v>215</v>
      </c>
      <c r="O7471" t="n">
        <v>215</v>
      </c>
      <c r="P7471" t="n">
        <v>181</v>
      </c>
      <c r="Q7471" t="n">
        <v>0</v>
      </c>
      <c r="R7471" t="n">
        <v>0</v>
      </c>
      <c r="S7471" t="s">
        <v>20792</v>
      </c>
      <c r="T7471" t="n">
        <v>540</v>
      </c>
      <c r="U7471" t="s">
        <v>1163</v>
      </c>
      <c r="V7471" t="s">
        <v>1163</v>
      </c>
      <c r="W7471" t="s">
        <v>290</v>
      </c>
      <c r="X7471" t="s">
        <v>352</v>
      </c>
      <c r="Y7471" t="s">
        <v>353</v>
      </c>
      <c r="Z7471" t="s"/>
      <c r="AA7471" t="n">
        <v>190</v>
      </c>
      <c r="AB7471" t="s">
        <v>2847</v>
      </c>
      <c r="AC7471" t="s">
        <v>20792</v>
      </c>
      <c r="AD7471" t="n">
        <v>5</v>
      </c>
      <c r="AE7471" t="n">
        <v>711907.29</v>
      </c>
      <c r="AF7471" t="n">
        <v>6187362.21</v>
      </c>
    </row>
    <row r="7472" spans="1:32">
      <c r="A7472" s="62" t="n">
        <v>7470</v>
      </c>
      <c r="B7472" t="s">
        <v>20793</v>
      </c>
      <c r="C7472" t="n">
        <v>120</v>
      </c>
      <c r="D7472" t="n">
        <v>1967</v>
      </c>
      <c r="E7472" t="n">
        <v>1970</v>
      </c>
      <c r="F7472" t="n">
        <v>5</v>
      </c>
      <c r="G7472" t="s"/>
      <c r="H7472" t="n">
        <v>1</v>
      </c>
      <c r="I7472" t="s"/>
      <c r="J7472" t="n">
        <v>1</v>
      </c>
      <c r="K7472" t="s">
        <v>349</v>
      </c>
      <c r="L7472" t="n">
        <v>2</v>
      </c>
      <c r="M7472" t="n">
        <v>1</v>
      </c>
      <c r="N7472" t="n">
        <v>86</v>
      </c>
      <c r="O7472" t="n">
        <v>86</v>
      </c>
      <c r="P7472" t="n">
        <v>143</v>
      </c>
      <c r="Q7472" t="n">
        <v>0</v>
      </c>
      <c r="R7472" t="n">
        <v>0</v>
      </c>
      <c r="S7472" t="s">
        <v>20794</v>
      </c>
      <c r="T7472" t="n">
        <v>636</v>
      </c>
      <c r="U7472" t="s">
        <v>18126</v>
      </c>
      <c r="V7472" t="s">
        <v>18126</v>
      </c>
      <c r="W7472" t="s">
        <v>427</v>
      </c>
      <c r="X7472" t="s">
        <v>352</v>
      </c>
      <c r="Y7472" t="s">
        <v>353</v>
      </c>
      <c r="Z7472" t="s"/>
      <c r="AA7472" t="n">
        <v>190</v>
      </c>
      <c r="AB7472" t="s">
        <v>20795</v>
      </c>
      <c r="AC7472" t="s">
        <v>20794</v>
      </c>
      <c r="AD7472" t="n">
        <v>5</v>
      </c>
      <c r="AE7472" t="n">
        <v>710333.9300000001</v>
      </c>
      <c r="AF7472" t="n">
        <v>6186835.45</v>
      </c>
    </row>
    <row r="7473" spans="1:32">
      <c r="A7473" s="62" t="n">
        <v>7471</v>
      </c>
      <c r="B7473" t="s">
        <v>20796</v>
      </c>
      <c r="C7473" t="n">
        <v>120</v>
      </c>
      <c r="D7473" t="n">
        <v>1973</v>
      </c>
      <c r="E7473" t="n">
        <v>1992</v>
      </c>
      <c r="F7473" t="n">
        <v>3</v>
      </c>
      <c r="G7473" t="s"/>
      <c r="H7473" t="n">
        <v>1</v>
      </c>
      <c r="I7473" t="s"/>
      <c r="J7473" t="n">
        <v>2</v>
      </c>
      <c r="K7473" t="s">
        <v>237</v>
      </c>
      <c r="L7473" t="n">
        <v>90</v>
      </c>
      <c r="M7473" t="n">
        <v>1</v>
      </c>
      <c r="N7473" t="n">
        <v>158</v>
      </c>
      <c r="O7473" t="n">
        <v>158</v>
      </c>
      <c r="P7473" t="n">
        <v>150</v>
      </c>
      <c r="Q7473" t="n">
        <v>0</v>
      </c>
      <c r="R7473" t="n">
        <v>0</v>
      </c>
      <c r="S7473" t="s">
        <v>20797</v>
      </c>
      <c r="T7473" t="n">
        <v>663</v>
      </c>
      <c r="U7473" t="s">
        <v>13627</v>
      </c>
      <c r="V7473" t="s">
        <v>13627</v>
      </c>
      <c r="W7473" t="s">
        <v>673</v>
      </c>
      <c r="X7473" t="s">
        <v>352</v>
      </c>
      <c r="Y7473" t="s">
        <v>353</v>
      </c>
      <c r="Z7473" t="s"/>
      <c r="AA7473" t="n">
        <v>190</v>
      </c>
      <c r="AB7473" t="s">
        <v>20798</v>
      </c>
      <c r="AC7473" t="s">
        <v>20797</v>
      </c>
      <c r="AD7473" t="n">
        <v>5</v>
      </c>
      <c r="AE7473" t="n">
        <v>712463.17</v>
      </c>
      <c r="AF7473" t="n">
        <v>6186780.77</v>
      </c>
    </row>
    <row r="7474" spans="1:32">
      <c r="A7474" s="62" t="n">
        <v>7472</v>
      </c>
      <c r="B7474" t="s">
        <v>20799</v>
      </c>
      <c r="C7474" t="n">
        <v>120</v>
      </c>
      <c r="D7474" t="n">
        <v>1969</v>
      </c>
      <c r="E7474" t="n">
        <v>1981</v>
      </c>
      <c r="F7474" t="n">
        <v>1</v>
      </c>
      <c r="G7474" t="s"/>
      <c r="H7474" t="n">
        <v>1</v>
      </c>
      <c r="I7474" t="s"/>
      <c r="J7474" t="n">
        <v>2</v>
      </c>
      <c r="K7474" t="s">
        <v>237</v>
      </c>
      <c r="L7474" t="n">
        <v>2</v>
      </c>
      <c r="M7474" t="n">
        <v>1</v>
      </c>
      <c r="N7474" t="n">
        <v>298</v>
      </c>
      <c r="O7474" t="n">
        <v>298</v>
      </c>
      <c r="P7474" t="n">
        <v>298</v>
      </c>
      <c r="Q7474" t="n">
        <v>0</v>
      </c>
      <c r="R7474" t="n">
        <v>0</v>
      </c>
      <c r="S7474" t="s">
        <v>20800</v>
      </c>
      <c r="T7474" t="n">
        <v>757</v>
      </c>
      <c r="U7474" t="s">
        <v>18978</v>
      </c>
      <c r="V7474" t="s">
        <v>18978</v>
      </c>
      <c r="W7474" t="s">
        <v>411</v>
      </c>
      <c r="X7474" t="s">
        <v>352</v>
      </c>
      <c r="Y7474" t="s">
        <v>353</v>
      </c>
      <c r="Z7474" t="s"/>
      <c r="AA7474" t="n">
        <v>190</v>
      </c>
      <c r="AB7474" t="s">
        <v>11853</v>
      </c>
      <c r="AC7474" t="s">
        <v>20800</v>
      </c>
      <c r="AD7474" t="n">
        <v>5</v>
      </c>
      <c r="AE7474" t="n">
        <v>710952.23</v>
      </c>
      <c r="AF7474" t="n">
        <v>6187229.51</v>
      </c>
    </row>
    <row r="7475" spans="1:32">
      <c r="A7475" s="62" t="n">
        <v>7473</v>
      </c>
      <c r="B7475" t="s">
        <v>20801</v>
      </c>
      <c r="C7475" t="n">
        <v>130</v>
      </c>
      <c r="D7475" t="n">
        <v>1993</v>
      </c>
      <c r="E7475" t="n">
        <v>0</v>
      </c>
      <c r="F7475" t="n">
        <v>4</v>
      </c>
      <c r="G7475" t="s"/>
      <c r="H7475" t="n">
        <v>1</v>
      </c>
      <c r="I7475" t="s"/>
      <c r="J7475" t="n">
        <v>2</v>
      </c>
      <c r="K7475" t="s">
        <v>237</v>
      </c>
      <c r="L7475" t="n">
        <v>90</v>
      </c>
      <c r="M7475" t="n">
        <v>1</v>
      </c>
      <c r="N7475" t="n">
        <v>70</v>
      </c>
      <c r="O7475" t="n">
        <v>70</v>
      </c>
      <c r="P7475" t="n">
        <v>125</v>
      </c>
      <c r="Q7475" t="n">
        <v>0</v>
      </c>
      <c r="R7475" t="n">
        <v>0</v>
      </c>
      <c r="S7475" t="s">
        <v>20802</v>
      </c>
      <c r="T7475" t="n">
        <v>119</v>
      </c>
      <c r="U7475" t="s">
        <v>20280</v>
      </c>
      <c r="V7475" t="s">
        <v>20280</v>
      </c>
      <c r="W7475" t="s">
        <v>237</v>
      </c>
      <c r="X7475" t="s">
        <v>352</v>
      </c>
      <c r="Y7475" t="s">
        <v>353</v>
      </c>
      <c r="Z7475" t="s"/>
      <c r="AA7475" t="n">
        <v>190</v>
      </c>
      <c r="AB7475" t="s">
        <v>20803</v>
      </c>
      <c r="AC7475" t="s">
        <v>20802</v>
      </c>
      <c r="AD7475" t="n">
        <v>5</v>
      </c>
      <c r="AE7475" t="n">
        <v>714027.0699999999</v>
      </c>
      <c r="AF7475" t="n">
        <v>6184484.33</v>
      </c>
    </row>
    <row r="7476" spans="1:32">
      <c r="A7476" s="62" t="n">
        <v>7474</v>
      </c>
      <c r="B7476" t="s">
        <v>20804</v>
      </c>
      <c r="C7476" t="n">
        <v>120</v>
      </c>
      <c r="D7476" t="n">
        <v>1974</v>
      </c>
      <c r="E7476" t="n">
        <v>0</v>
      </c>
      <c r="F7476" t="n">
        <v>3</v>
      </c>
      <c r="G7476" t="s"/>
      <c r="H7476" t="n">
        <v>1</v>
      </c>
      <c r="I7476" t="s"/>
      <c r="J7476" t="n">
        <v>2</v>
      </c>
      <c r="K7476" t="s">
        <v>237</v>
      </c>
      <c r="L7476" t="s"/>
      <c r="M7476" t="n">
        <v>1</v>
      </c>
      <c r="N7476" t="n">
        <v>154</v>
      </c>
      <c r="O7476" t="n">
        <v>154</v>
      </c>
      <c r="P7476" t="n">
        <v>154</v>
      </c>
      <c r="Q7476" t="n">
        <v>0</v>
      </c>
      <c r="R7476" t="n">
        <v>0</v>
      </c>
      <c r="S7476" t="s">
        <v>20805</v>
      </c>
      <c r="T7476" t="n">
        <v>396</v>
      </c>
      <c r="U7476" t="s">
        <v>16894</v>
      </c>
      <c r="V7476" t="s">
        <v>16894</v>
      </c>
      <c r="W7476" t="s">
        <v>3365</v>
      </c>
      <c r="X7476" t="s">
        <v>352</v>
      </c>
      <c r="Y7476" t="s">
        <v>353</v>
      </c>
      <c r="Z7476" t="s">
        <v>480</v>
      </c>
      <c r="AA7476" t="n">
        <v>190</v>
      </c>
      <c r="AB7476" t="s">
        <v>20806</v>
      </c>
      <c r="AC7476" t="s">
        <v>20805</v>
      </c>
      <c r="AD7476" t="n">
        <v>5</v>
      </c>
      <c r="AE7476" t="n">
        <v>713571.01</v>
      </c>
      <c r="AF7476" t="n">
        <v>6184933.01</v>
      </c>
    </row>
    <row r="7477" spans="1:32">
      <c r="A7477" s="62" t="n">
        <v>7475</v>
      </c>
      <c r="B7477" t="s">
        <v>20807</v>
      </c>
      <c r="C7477" t="n">
        <v>130</v>
      </c>
      <c r="D7477" t="n">
        <v>1987</v>
      </c>
      <c r="E7477" t="n">
        <v>0</v>
      </c>
      <c r="F7477" t="n">
        <v>4</v>
      </c>
      <c r="G7477" t="s"/>
      <c r="H7477" t="n">
        <v>1</v>
      </c>
      <c r="I7477" t="s"/>
      <c r="J7477" t="n">
        <v>2</v>
      </c>
      <c r="K7477" t="s">
        <v>237</v>
      </c>
      <c r="L7477" t="s"/>
      <c r="M7477" t="n">
        <v>1</v>
      </c>
      <c r="N7477" t="n">
        <v>62</v>
      </c>
      <c r="O7477" t="n">
        <v>62</v>
      </c>
      <c r="P7477" t="n">
        <v>102</v>
      </c>
      <c r="Q7477" t="n">
        <v>0</v>
      </c>
      <c r="R7477" t="n">
        <v>0</v>
      </c>
      <c r="S7477" t="s">
        <v>20808</v>
      </c>
      <c r="T7477" t="n">
        <v>480</v>
      </c>
      <c r="U7477" t="s">
        <v>17450</v>
      </c>
      <c r="V7477" t="s">
        <v>17450</v>
      </c>
      <c r="W7477" t="s">
        <v>439</v>
      </c>
      <c r="X7477" t="s">
        <v>352</v>
      </c>
      <c r="Y7477" t="s">
        <v>353</v>
      </c>
      <c r="Z7477" t="s">
        <v>480</v>
      </c>
      <c r="AA7477" t="n">
        <v>190</v>
      </c>
      <c r="AB7477" t="s">
        <v>20809</v>
      </c>
      <c r="AC7477" t="s">
        <v>20808</v>
      </c>
      <c r="AD7477" t="n">
        <v>5</v>
      </c>
      <c r="AE7477" t="n">
        <v>712832.38</v>
      </c>
      <c r="AF7477" t="n">
        <v>6184965.35</v>
      </c>
    </row>
    <row r="7478" spans="1:32">
      <c r="A7478" s="62" t="n">
        <v>7476</v>
      </c>
      <c r="B7478" t="s">
        <v>20810</v>
      </c>
      <c r="C7478" t="n">
        <v>120</v>
      </c>
      <c r="D7478" t="n">
        <v>1936</v>
      </c>
      <c r="E7478" t="n">
        <v>2012</v>
      </c>
      <c r="F7478" t="n">
        <v>2</v>
      </c>
      <c r="G7478" t="s"/>
      <c r="H7478" t="n">
        <v>5</v>
      </c>
      <c r="I7478" t="s"/>
      <c r="J7478" t="n">
        <v>2</v>
      </c>
      <c r="K7478" t="s">
        <v>237</v>
      </c>
      <c r="L7478" t="s"/>
      <c r="M7478" t="n">
        <v>1</v>
      </c>
      <c r="N7478" t="n">
        <v>115</v>
      </c>
      <c r="O7478" t="n">
        <v>115</v>
      </c>
      <c r="P7478" t="n">
        <v>115</v>
      </c>
      <c r="Q7478" t="n">
        <v>0</v>
      </c>
      <c r="R7478" t="n">
        <v>0</v>
      </c>
      <c r="S7478" t="s">
        <v>20811</v>
      </c>
      <c r="T7478" t="n">
        <v>537</v>
      </c>
      <c r="U7478" t="s">
        <v>19958</v>
      </c>
      <c r="V7478" t="s">
        <v>19958</v>
      </c>
      <c r="W7478" t="s">
        <v>495</v>
      </c>
      <c r="X7478" t="s">
        <v>352</v>
      </c>
      <c r="Y7478" t="s">
        <v>353</v>
      </c>
      <c r="Z7478" t="s">
        <v>480</v>
      </c>
      <c r="AA7478" t="n">
        <v>190</v>
      </c>
      <c r="AB7478" t="s">
        <v>1424</v>
      </c>
      <c r="AC7478" t="s">
        <v>20811</v>
      </c>
      <c r="AD7478" t="n">
        <v>5</v>
      </c>
      <c r="AE7478" t="n">
        <v>713419.91</v>
      </c>
      <c r="AF7478" t="n">
        <v>6184881.24</v>
      </c>
    </row>
    <row r="7479" spans="1:32">
      <c r="A7479" s="62" t="n">
        <v>7477</v>
      </c>
      <c r="B7479" t="s">
        <v>20812</v>
      </c>
      <c r="C7479" t="n">
        <v>120</v>
      </c>
      <c r="D7479" t="n">
        <v>1939</v>
      </c>
      <c r="E7479" t="n">
        <v>1966</v>
      </c>
      <c r="F7479" t="n">
        <v>2</v>
      </c>
      <c r="G7479" t="s"/>
      <c r="H7479" t="n">
        <v>1</v>
      </c>
      <c r="I7479" t="s"/>
      <c r="J7479" t="n">
        <v>2</v>
      </c>
      <c r="K7479" t="s">
        <v>237</v>
      </c>
      <c r="L7479" t="n">
        <v>2</v>
      </c>
      <c r="M7479" t="n">
        <v>1</v>
      </c>
      <c r="N7479" t="n">
        <v>116</v>
      </c>
      <c r="O7479" t="n">
        <v>116</v>
      </c>
      <c r="P7479" t="n">
        <v>116</v>
      </c>
      <c r="Q7479" t="n">
        <v>0</v>
      </c>
      <c r="R7479" t="n">
        <v>0</v>
      </c>
      <c r="S7479" t="s">
        <v>20813</v>
      </c>
      <c r="T7479" t="n">
        <v>647</v>
      </c>
      <c r="U7479" t="s">
        <v>18447</v>
      </c>
      <c r="V7479" t="s">
        <v>18447</v>
      </c>
      <c r="W7479" t="s">
        <v>608</v>
      </c>
      <c r="X7479" t="s">
        <v>352</v>
      </c>
      <c r="Y7479" t="s">
        <v>353</v>
      </c>
      <c r="Z7479" t="s">
        <v>480</v>
      </c>
      <c r="AA7479" t="n">
        <v>190</v>
      </c>
      <c r="AB7479" t="s">
        <v>20814</v>
      </c>
      <c r="AC7479" t="s">
        <v>20813</v>
      </c>
      <c r="AD7479" t="n">
        <v>5</v>
      </c>
      <c r="AE7479" t="n">
        <v>713360.84</v>
      </c>
      <c r="AF7479" t="n">
        <v>6184492.02</v>
      </c>
    </row>
    <row r="7480" spans="1:32">
      <c r="A7480" s="62" t="n">
        <v>7478</v>
      </c>
      <c r="B7480" t="s">
        <v>20815</v>
      </c>
      <c r="C7480" t="n">
        <v>120</v>
      </c>
      <c r="D7480" t="n">
        <v>1994</v>
      </c>
      <c r="E7480" t="n">
        <v>0</v>
      </c>
      <c r="F7480" t="n">
        <v>5</v>
      </c>
      <c r="G7480" t="s"/>
      <c r="H7480" t="n">
        <v>1</v>
      </c>
      <c r="I7480" t="s"/>
      <c r="J7480" t="n">
        <v>1</v>
      </c>
      <c r="K7480" t="s">
        <v>349</v>
      </c>
      <c r="L7480" t="n">
        <v>90</v>
      </c>
      <c r="M7480" t="n">
        <v>1</v>
      </c>
      <c r="N7480" t="n">
        <v>171</v>
      </c>
      <c r="O7480" t="n">
        <v>171</v>
      </c>
      <c r="P7480" t="n">
        <v>171</v>
      </c>
      <c r="Q7480" t="n">
        <v>0</v>
      </c>
      <c r="R7480" t="n">
        <v>0</v>
      </c>
      <c r="S7480" t="s">
        <v>20816</v>
      </c>
      <c r="T7480" t="n">
        <v>141</v>
      </c>
      <c r="U7480" t="s">
        <v>19501</v>
      </c>
      <c r="V7480" t="s">
        <v>19501</v>
      </c>
      <c r="W7480" t="s">
        <v>407</v>
      </c>
      <c r="X7480" t="s">
        <v>241</v>
      </c>
      <c r="Y7480" t="s">
        <v>242</v>
      </c>
      <c r="Z7480" t="s"/>
      <c r="AA7480" t="n">
        <v>190</v>
      </c>
      <c r="AB7480" t="s">
        <v>20817</v>
      </c>
      <c r="AC7480" t="s">
        <v>20816</v>
      </c>
      <c r="AD7480" t="n">
        <v>5</v>
      </c>
      <c r="AE7480" t="n">
        <v>712246.37</v>
      </c>
      <c r="AF7480" t="n">
        <v>6190062.49</v>
      </c>
    </row>
    <row r="7481" spans="1:32">
      <c r="A7481" s="62" t="n">
        <v>7479</v>
      </c>
      <c r="B7481" t="s">
        <v>20818</v>
      </c>
      <c r="C7481" t="n">
        <v>120</v>
      </c>
      <c r="D7481" t="n">
        <v>2002</v>
      </c>
      <c r="E7481" t="n">
        <v>0</v>
      </c>
      <c r="F7481" t="n">
        <v>90</v>
      </c>
      <c r="G7481" t="s"/>
      <c r="H7481" t="n">
        <v>1</v>
      </c>
      <c r="I7481" t="s"/>
      <c r="J7481" t="n">
        <v>2</v>
      </c>
      <c r="K7481" t="s">
        <v>522</v>
      </c>
      <c r="L7481" t="n">
        <v>2</v>
      </c>
      <c r="M7481" t="n">
        <v>2</v>
      </c>
      <c r="N7481" t="n">
        <v>69</v>
      </c>
      <c r="O7481" t="n">
        <v>136</v>
      </c>
      <c r="P7481" t="n">
        <v>136</v>
      </c>
      <c r="Q7481" t="n">
        <v>0</v>
      </c>
      <c r="R7481" t="n">
        <v>0</v>
      </c>
      <c r="S7481" t="s">
        <v>20819</v>
      </c>
      <c r="T7481" t="n">
        <v>166</v>
      </c>
      <c r="U7481" t="s">
        <v>20385</v>
      </c>
      <c r="V7481" t="s">
        <v>20385</v>
      </c>
      <c r="W7481" t="s">
        <v>1107</v>
      </c>
      <c r="X7481" t="s">
        <v>3571</v>
      </c>
      <c r="Y7481" t="s">
        <v>3572</v>
      </c>
      <c r="Z7481" t="s"/>
      <c r="AA7481" t="n">
        <v>190</v>
      </c>
      <c r="AB7481" t="s">
        <v>2885</v>
      </c>
      <c r="AC7481" t="s">
        <v>20819</v>
      </c>
      <c r="AD7481" t="n">
        <v>5</v>
      </c>
      <c r="AE7481" t="n">
        <v>714240.27</v>
      </c>
      <c r="AF7481" t="n">
        <v>6190855.65</v>
      </c>
    </row>
    <row r="7482" spans="1:32">
      <c r="A7482" s="62" t="n">
        <v>7480</v>
      </c>
      <c r="B7482" t="s">
        <v>20820</v>
      </c>
      <c r="C7482" t="n">
        <v>120</v>
      </c>
      <c r="D7482" t="n">
        <v>1899</v>
      </c>
      <c r="E7482" t="n">
        <v>2012</v>
      </c>
      <c r="F7482" t="n">
        <v>90</v>
      </c>
      <c r="G7482" t="s"/>
      <c r="H7482" t="n">
        <v>1</v>
      </c>
      <c r="I7482" t="s"/>
      <c r="J7482" t="n">
        <v>5</v>
      </c>
      <c r="K7482" t="s">
        <v>365</v>
      </c>
      <c r="L7482" t="n">
        <v>5</v>
      </c>
      <c r="M7482" t="n">
        <v>2</v>
      </c>
      <c r="N7482" t="n">
        <v>236</v>
      </c>
      <c r="O7482" t="n">
        <v>434</v>
      </c>
      <c r="P7482" t="n">
        <v>583</v>
      </c>
      <c r="Q7482" t="n">
        <v>0</v>
      </c>
      <c r="R7482" t="n">
        <v>0</v>
      </c>
      <c r="S7482" t="s">
        <v>20819</v>
      </c>
      <c r="T7482" t="n">
        <v>166</v>
      </c>
      <c r="U7482" t="s">
        <v>20385</v>
      </c>
      <c r="V7482" t="s">
        <v>20385</v>
      </c>
      <c r="W7482" t="s">
        <v>1107</v>
      </c>
      <c r="X7482" t="s">
        <v>3571</v>
      </c>
      <c r="Y7482" t="s">
        <v>3572</v>
      </c>
      <c r="Z7482" t="s"/>
      <c r="AA7482" t="n">
        <v>190</v>
      </c>
      <c r="AB7482" t="s">
        <v>2885</v>
      </c>
      <c r="AC7482" t="s">
        <v>20819</v>
      </c>
      <c r="AD7482" t="n">
        <v>5</v>
      </c>
      <c r="AE7482" t="n">
        <v>714240.27</v>
      </c>
      <c r="AF7482" t="n">
        <v>6190855.65</v>
      </c>
    </row>
    <row r="7483" spans="1:32">
      <c r="A7483" s="62" t="n">
        <v>7481</v>
      </c>
      <c r="B7483" t="s">
        <v>20821</v>
      </c>
      <c r="C7483" t="n">
        <v>130</v>
      </c>
      <c r="D7483" t="n">
        <v>2005</v>
      </c>
      <c r="E7483" t="n">
        <v>0</v>
      </c>
      <c r="F7483" t="n">
        <v>5</v>
      </c>
      <c r="G7483" t="s"/>
      <c r="H7483" t="n">
        <v>1</v>
      </c>
      <c r="I7483" t="s"/>
      <c r="J7483" t="n">
        <v>1</v>
      </c>
      <c r="K7483" t="s">
        <v>349</v>
      </c>
      <c r="L7483" t="n">
        <v>90</v>
      </c>
      <c r="M7483" t="n">
        <v>1</v>
      </c>
      <c r="N7483" t="n">
        <v>59</v>
      </c>
      <c r="O7483" t="n">
        <v>59</v>
      </c>
      <c r="P7483" t="n">
        <v>100</v>
      </c>
      <c r="Q7483" t="n">
        <v>0</v>
      </c>
      <c r="R7483" t="n">
        <v>0</v>
      </c>
      <c r="S7483" t="s">
        <v>20822</v>
      </c>
      <c r="T7483" t="n">
        <v>204</v>
      </c>
      <c r="U7483" t="s">
        <v>20609</v>
      </c>
      <c r="V7483" t="s">
        <v>20609</v>
      </c>
      <c r="W7483" t="s">
        <v>6619</v>
      </c>
      <c r="X7483" t="s">
        <v>241</v>
      </c>
      <c r="Y7483" t="s">
        <v>242</v>
      </c>
      <c r="Z7483" t="s"/>
      <c r="AA7483" t="n">
        <v>190</v>
      </c>
      <c r="AB7483" t="s">
        <v>20823</v>
      </c>
      <c r="AC7483" t="s">
        <v>20822</v>
      </c>
      <c r="AD7483" t="n">
        <v>5</v>
      </c>
      <c r="AE7483" t="n">
        <v>710830.37</v>
      </c>
      <c r="AF7483" t="n">
        <v>6189951.08</v>
      </c>
    </row>
    <row r="7484" spans="1:32">
      <c r="A7484" s="62" t="n">
        <v>7482</v>
      </c>
      <c r="B7484" t="s">
        <v>20824</v>
      </c>
      <c r="C7484" t="n">
        <v>220</v>
      </c>
      <c r="D7484" t="n">
        <v>1995</v>
      </c>
      <c r="E7484" t="n">
        <v>0</v>
      </c>
      <c r="F7484" t="n">
        <v>1</v>
      </c>
      <c r="G7484" t="s"/>
      <c r="H7484" t="n">
        <v>6</v>
      </c>
      <c r="I7484" t="s"/>
      <c r="J7484" t="n">
        <v>2</v>
      </c>
      <c r="K7484" t="s">
        <v>237</v>
      </c>
      <c r="L7484" t="n">
        <v>90</v>
      </c>
      <c r="M7484" t="n">
        <v>2</v>
      </c>
      <c r="N7484" t="n">
        <v>1989</v>
      </c>
      <c r="O7484" t="n">
        <v>2217</v>
      </c>
      <c r="P7484" t="n">
        <v>0</v>
      </c>
      <c r="Q7484" t="n">
        <v>2217</v>
      </c>
      <c r="R7484" t="n">
        <v>0</v>
      </c>
      <c r="S7484" t="s">
        <v>20825</v>
      </c>
      <c r="T7484" t="n">
        <v>226</v>
      </c>
      <c r="U7484" t="s">
        <v>11257</v>
      </c>
      <c r="V7484" t="s">
        <v>11257</v>
      </c>
      <c r="W7484" t="s">
        <v>1876</v>
      </c>
      <c r="X7484" t="s">
        <v>241</v>
      </c>
      <c r="Y7484" t="s">
        <v>242</v>
      </c>
      <c r="Z7484" t="s"/>
      <c r="AA7484" t="n">
        <v>190</v>
      </c>
      <c r="AB7484" t="s">
        <v>13882</v>
      </c>
      <c r="AC7484" t="s">
        <v>20825</v>
      </c>
      <c r="AD7484" t="n">
        <v>5</v>
      </c>
      <c r="AE7484" t="n">
        <v>711249.6</v>
      </c>
      <c r="AF7484" t="n">
        <v>6191218.43</v>
      </c>
    </row>
    <row r="7485" spans="1:32">
      <c r="A7485" s="62" t="n">
        <v>7483</v>
      </c>
      <c r="B7485" t="s">
        <v>20826</v>
      </c>
      <c r="C7485" t="n">
        <v>120</v>
      </c>
      <c r="D7485" t="n">
        <v>1962</v>
      </c>
      <c r="E7485" t="n">
        <v>0</v>
      </c>
      <c r="F7485" t="n">
        <v>3</v>
      </c>
      <c r="G7485" t="s"/>
      <c r="H7485" t="n">
        <v>2</v>
      </c>
      <c r="I7485" t="s"/>
      <c r="J7485" t="n">
        <v>2</v>
      </c>
      <c r="K7485" t="s">
        <v>237</v>
      </c>
      <c r="L7485" t="n">
        <v>2</v>
      </c>
      <c r="M7485" t="n">
        <v>1</v>
      </c>
      <c r="N7485" t="n">
        <v>82</v>
      </c>
      <c r="O7485" t="n">
        <v>82</v>
      </c>
      <c r="P7485" t="n">
        <v>82</v>
      </c>
      <c r="Q7485" t="n">
        <v>0</v>
      </c>
      <c r="R7485" t="n">
        <v>0</v>
      </c>
      <c r="S7485" t="s">
        <v>20827</v>
      </c>
      <c r="T7485" t="n">
        <v>175</v>
      </c>
      <c r="U7485" t="s">
        <v>17510</v>
      </c>
      <c r="V7485" t="s">
        <v>17510</v>
      </c>
      <c r="W7485" t="s">
        <v>443</v>
      </c>
      <c r="X7485" t="s">
        <v>241</v>
      </c>
      <c r="Y7485" t="s">
        <v>242</v>
      </c>
      <c r="Z7485" t="s"/>
      <c r="AA7485" t="n">
        <v>190</v>
      </c>
      <c r="AB7485" t="s">
        <v>7983</v>
      </c>
      <c r="AC7485" t="s">
        <v>20827</v>
      </c>
      <c r="AD7485" t="n">
        <v>5</v>
      </c>
      <c r="AE7485" t="n">
        <v>710679.9399999999</v>
      </c>
      <c r="AF7485" t="n">
        <v>6190541.65</v>
      </c>
    </row>
    <row r="7486" spans="1:32">
      <c r="A7486" s="62" t="n">
        <v>7484</v>
      </c>
      <c r="B7486" t="s">
        <v>20828</v>
      </c>
      <c r="C7486" t="n">
        <v>510</v>
      </c>
      <c r="D7486" t="n">
        <v>1986</v>
      </c>
      <c r="E7486" t="n">
        <v>1988</v>
      </c>
      <c r="F7486" t="n">
        <v>3</v>
      </c>
      <c r="G7486" t="s"/>
      <c r="H7486" t="n">
        <v>5</v>
      </c>
      <c r="I7486" t="s"/>
      <c r="J7486" t="n">
        <v>7</v>
      </c>
      <c r="K7486" t="s">
        <v>365</v>
      </c>
      <c r="L7486" t="n">
        <v>5</v>
      </c>
      <c r="M7486" t="n">
        <v>1</v>
      </c>
      <c r="N7486" t="n">
        <v>104</v>
      </c>
      <c r="O7486" t="n">
        <v>104</v>
      </c>
      <c r="P7486" t="n">
        <v>104</v>
      </c>
      <c r="Q7486" t="n">
        <v>0</v>
      </c>
      <c r="R7486" t="n">
        <v>0</v>
      </c>
      <c r="S7486" t="s">
        <v>20829</v>
      </c>
      <c r="T7486" t="n">
        <v>323</v>
      </c>
      <c r="U7486" t="s">
        <v>18239</v>
      </c>
      <c r="V7486" t="s">
        <v>18239</v>
      </c>
      <c r="W7486" t="s">
        <v>20830</v>
      </c>
      <c r="X7486" t="s">
        <v>241</v>
      </c>
      <c r="Y7486" t="s">
        <v>242</v>
      </c>
      <c r="Z7486" t="s"/>
      <c r="AA7486" t="n">
        <v>190</v>
      </c>
      <c r="AB7486" t="s">
        <v>20831</v>
      </c>
      <c r="AC7486" t="s">
        <v>20829</v>
      </c>
      <c r="AD7486" t="n">
        <v>5</v>
      </c>
      <c r="AE7486" t="n">
        <v>709573.73</v>
      </c>
      <c r="AF7486" t="n">
        <v>6191427.12</v>
      </c>
    </row>
    <row r="7487" spans="1:32">
      <c r="A7487" s="62" t="n">
        <v>7485</v>
      </c>
      <c r="B7487" t="s">
        <v>20832</v>
      </c>
      <c r="C7487" t="n">
        <v>120</v>
      </c>
      <c r="D7487" t="n">
        <v>1971</v>
      </c>
      <c r="E7487" t="n">
        <v>0</v>
      </c>
      <c r="F7487" t="n">
        <v>3</v>
      </c>
      <c r="G7487" t="s"/>
      <c r="H7487" t="n">
        <v>1</v>
      </c>
      <c r="I7487" t="s"/>
      <c r="J7487" t="n">
        <v>1</v>
      </c>
      <c r="K7487" t="s">
        <v>349</v>
      </c>
      <c r="L7487" t="s"/>
      <c r="M7487" t="n">
        <v>1</v>
      </c>
      <c r="N7487" t="n">
        <v>155</v>
      </c>
      <c r="O7487" t="n">
        <v>155</v>
      </c>
      <c r="P7487" t="n">
        <v>155</v>
      </c>
      <c r="Q7487" t="n">
        <v>0</v>
      </c>
      <c r="R7487" t="n">
        <v>0</v>
      </c>
      <c r="S7487" t="s">
        <v>20833</v>
      </c>
      <c r="T7487" t="n">
        <v>339</v>
      </c>
      <c r="U7487" t="s">
        <v>16646</v>
      </c>
      <c r="V7487" t="s">
        <v>16646</v>
      </c>
      <c r="W7487" t="s">
        <v>258</v>
      </c>
      <c r="X7487" t="s">
        <v>241</v>
      </c>
      <c r="Y7487" t="s">
        <v>242</v>
      </c>
      <c r="Z7487" t="s"/>
      <c r="AA7487" t="n">
        <v>190</v>
      </c>
      <c r="AB7487" t="s">
        <v>14605</v>
      </c>
      <c r="AC7487" t="s">
        <v>20833</v>
      </c>
      <c r="AD7487" t="n">
        <v>5</v>
      </c>
      <c r="AE7487" t="n">
        <v>712412.15</v>
      </c>
      <c r="AF7487" t="n">
        <v>6191073.95</v>
      </c>
    </row>
    <row r="7488" spans="1:32">
      <c r="A7488" s="62" t="n">
        <v>7486</v>
      </c>
      <c r="B7488" t="s">
        <v>20834</v>
      </c>
      <c r="C7488" t="n">
        <v>130</v>
      </c>
      <c r="D7488" t="n">
        <v>1999</v>
      </c>
      <c r="E7488" t="n">
        <v>0</v>
      </c>
      <c r="F7488" t="n">
        <v>2</v>
      </c>
      <c r="G7488" t="s"/>
      <c r="H7488" t="n">
        <v>5</v>
      </c>
      <c r="I7488" t="s"/>
      <c r="J7488" t="n">
        <v>2</v>
      </c>
      <c r="K7488" t="s">
        <v>237</v>
      </c>
      <c r="L7488" t="n">
        <v>80</v>
      </c>
      <c r="M7488" t="n">
        <v>1</v>
      </c>
      <c r="N7488" t="n">
        <v>299</v>
      </c>
      <c r="O7488" t="n">
        <v>299</v>
      </c>
      <c r="P7488" t="n">
        <v>299</v>
      </c>
      <c r="Q7488" t="n">
        <v>0</v>
      </c>
      <c r="R7488" t="n">
        <v>0</v>
      </c>
      <c r="S7488" t="s">
        <v>20835</v>
      </c>
      <c r="T7488" t="n">
        <v>386</v>
      </c>
      <c r="U7488" t="s">
        <v>18489</v>
      </c>
      <c r="V7488" t="s">
        <v>18489</v>
      </c>
      <c r="W7488" t="s">
        <v>615</v>
      </c>
      <c r="X7488" t="s">
        <v>241</v>
      </c>
      <c r="Y7488" t="s">
        <v>242</v>
      </c>
      <c r="Z7488" t="s"/>
      <c r="AA7488" t="n">
        <v>190</v>
      </c>
      <c r="AB7488" t="s">
        <v>5853</v>
      </c>
      <c r="AC7488" t="s">
        <v>20835</v>
      </c>
      <c r="AD7488" t="n">
        <v>5</v>
      </c>
      <c r="AE7488" t="n">
        <v>709564.3100000001</v>
      </c>
      <c r="AF7488" t="n">
        <v>6190296.69</v>
      </c>
    </row>
    <row r="7489" spans="1:32">
      <c r="A7489" s="62" t="n">
        <v>7487</v>
      </c>
      <c r="B7489" t="s">
        <v>20836</v>
      </c>
      <c r="C7489" t="n">
        <v>130</v>
      </c>
      <c r="D7489" t="n">
        <v>1971</v>
      </c>
      <c r="E7489" t="n">
        <v>0</v>
      </c>
      <c r="F7489" t="n">
        <v>4</v>
      </c>
      <c r="G7489" t="s"/>
      <c r="H7489" t="n">
        <v>1</v>
      </c>
      <c r="I7489" t="s"/>
      <c r="J7489" t="n">
        <v>1</v>
      </c>
      <c r="K7489" t="s">
        <v>349</v>
      </c>
      <c r="L7489" t="s"/>
      <c r="M7489" t="n">
        <v>2</v>
      </c>
      <c r="N7489" t="n">
        <v>66</v>
      </c>
      <c r="O7489" t="n">
        <v>132</v>
      </c>
      <c r="P7489" t="n">
        <v>132</v>
      </c>
      <c r="Q7489" t="n">
        <v>0</v>
      </c>
      <c r="R7489" t="n">
        <v>0</v>
      </c>
      <c r="S7489" t="s">
        <v>20837</v>
      </c>
      <c r="T7489" t="n">
        <v>409</v>
      </c>
      <c r="U7489" t="s">
        <v>12834</v>
      </c>
      <c r="V7489" t="s">
        <v>12834</v>
      </c>
      <c r="W7489" t="s">
        <v>322</v>
      </c>
      <c r="X7489" t="s">
        <v>241</v>
      </c>
      <c r="Y7489" t="s">
        <v>242</v>
      </c>
      <c r="Z7489" t="s"/>
      <c r="AA7489" t="n">
        <v>190</v>
      </c>
      <c r="AB7489" t="s">
        <v>20838</v>
      </c>
      <c r="AC7489" t="s">
        <v>20837</v>
      </c>
      <c r="AD7489" t="n">
        <v>5</v>
      </c>
      <c r="AE7489" t="n">
        <v>712206.27</v>
      </c>
      <c r="AF7489" t="n">
        <v>6190330.15</v>
      </c>
    </row>
    <row r="7490" spans="1:32">
      <c r="A7490" s="62" t="n">
        <v>7488</v>
      </c>
      <c r="B7490" t="s">
        <v>20839</v>
      </c>
      <c r="C7490" t="n">
        <v>130</v>
      </c>
      <c r="D7490" t="n">
        <v>1980</v>
      </c>
      <c r="E7490" t="n">
        <v>0</v>
      </c>
      <c r="F7490" t="n">
        <v>4</v>
      </c>
      <c r="G7490" t="s"/>
      <c r="H7490" t="n">
        <v>1</v>
      </c>
      <c r="I7490" t="s"/>
      <c r="J7490" t="n">
        <v>1</v>
      </c>
      <c r="K7490" t="s">
        <v>349</v>
      </c>
      <c r="L7490" t="s"/>
      <c r="M7490" t="n">
        <v>2</v>
      </c>
      <c r="N7490" t="n">
        <v>60</v>
      </c>
      <c r="O7490" t="n">
        <v>120</v>
      </c>
      <c r="P7490" t="n">
        <v>120</v>
      </c>
      <c r="Q7490" t="n">
        <v>0</v>
      </c>
      <c r="R7490" t="n">
        <v>0</v>
      </c>
      <c r="S7490" t="s">
        <v>20840</v>
      </c>
      <c r="T7490" t="n">
        <v>441</v>
      </c>
      <c r="U7490" t="s">
        <v>13839</v>
      </c>
      <c r="V7490" t="s">
        <v>13839</v>
      </c>
      <c r="W7490" t="s">
        <v>673</v>
      </c>
      <c r="X7490" t="s">
        <v>241</v>
      </c>
      <c r="Y7490" t="s">
        <v>242</v>
      </c>
      <c r="Z7490" t="s"/>
      <c r="AA7490" t="n">
        <v>190</v>
      </c>
      <c r="AB7490" t="s">
        <v>20841</v>
      </c>
      <c r="AC7490" t="s">
        <v>20840</v>
      </c>
      <c r="AD7490" t="n">
        <v>5</v>
      </c>
      <c r="AE7490" t="n">
        <v>711934.6800000001</v>
      </c>
      <c r="AF7490" t="n">
        <v>6191529</v>
      </c>
    </row>
    <row r="7491" spans="1:32">
      <c r="A7491" s="62" t="n">
        <v>7489</v>
      </c>
      <c r="B7491" t="s">
        <v>20842</v>
      </c>
      <c r="C7491" t="n">
        <v>140</v>
      </c>
      <c r="D7491" t="n">
        <v>1977</v>
      </c>
      <c r="E7491" t="n">
        <v>0</v>
      </c>
      <c r="F7491" t="n">
        <v>1</v>
      </c>
      <c r="G7491" t="s"/>
      <c r="H7491" t="n">
        <v>6</v>
      </c>
      <c r="I7491" t="s"/>
      <c r="J7491" t="n">
        <v>1</v>
      </c>
      <c r="K7491" t="s">
        <v>349</v>
      </c>
      <c r="L7491" t="s"/>
      <c r="M7491" t="n">
        <v>3</v>
      </c>
      <c r="N7491" t="n">
        <v>4917</v>
      </c>
      <c r="O7491" t="n">
        <v>8565</v>
      </c>
      <c r="P7491" t="n">
        <v>7538</v>
      </c>
      <c r="Q7491" t="n">
        <v>0</v>
      </c>
      <c r="R7491" t="n">
        <v>0</v>
      </c>
      <c r="S7491" t="s">
        <v>20843</v>
      </c>
      <c r="T7491" t="n">
        <v>445</v>
      </c>
      <c r="U7491" t="s">
        <v>7380</v>
      </c>
      <c r="V7491" t="s">
        <v>7380</v>
      </c>
      <c r="W7491" t="s">
        <v>20844</v>
      </c>
      <c r="X7491" t="s">
        <v>241</v>
      </c>
      <c r="Y7491" t="s">
        <v>242</v>
      </c>
      <c r="Z7491" t="s"/>
      <c r="AA7491" t="n">
        <v>190</v>
      </c>
      <c r="AB7491" t="s">
        <v>2103</v>
      </c>
      <c r="AC7491" t="s">
        <v>20843</v>
      </c>
      <c r="AD7491" t="n">
        <v>5</v>
      </c>
      <c r="AE7491" t="n">
        <v>711742.0699999999</v>
      </c>
      <c r="AF7491" t="n">
        <v>6191191.42</v>
      </c>
    </row>
    <row r="7492" spans="1:32">
      <c r="A7492" s="62" t="n">
        <v>7490</v>
      </c>
      <c r="B7492" t="s">
        <v>20845</v>
      </c>
      <c r="C7492" t="n">
        <v>130</v>
      </c>
      <c r="D7492" t="n">
        <v>1994</v>
      </c>
      <c r="E7492" t="n">
        <v>0</v>
      </c>
      <c r="F7492" t="n">
        <v>5</v>
      </c>
      <c r="G7492" t="s"/>
      <c r="H7492" t="n">
        <v>1</v>
      </c>
      <c r="I7492" t="s"/>
      <c r="J7492" t="n">
        <v>1</v>
      </c>
      <c r="K7492" t="s">
        <v>349</v>
      </c>
      <c r="L7492" t="n">
        <v>90</v>
      </c>
      <c r="M7492" t="n">
        <v>1</v>
      </c>
      <c r="N7492" t="n">
        <v>193</v>
      </c>
      <c r="O7492" t="n">
        <v>190</v>
      </c>
      <c r="P7492" t="n">
        <v>190</v>
      </c>
      <c r="Q7492" t="n">
        <v>0</v>
      </c>
      <c r="R7492" t="n">
        <v>0</v>
      </c>
      <c r="S7492" t="s">
        <v>20846</v>
      </c>
      <c r="T7492" t="n">
        <v>2</v>
      </c>
      <c r="U7492" t="s">
        <v>15743</v>
      </c>
      <c r="V7492" t="s">
        <v>15743</v>
      </c>
      <c r="W7492" t="s">
        <v>471</v>
      </c>
      <c r="X7492" t="s">
        <v>241</v>
      </c>
      <c r="Y7492" t="s">
        <v>242</v>
      </c>
      <c r="Z7492" t="s"/>
      <c r="AA7492" t="n">
        <v>190</v>
      </c>
      <c r="AB7492" t="s">
        <v>15744</v>
      </c>
      <c r="AC7492" t="s">
        <v>20846</v>
      </c>
      <c r="AD7492" t="n">
        <v>5</v>
      </c>
      <c r="AE7492" t="n">
        <v>709774.0699999999</v>
      </c>
      <c r="AF7492" t="n">
        <v>6191014.31</v>
      </c>
    </row>
    <row r="7493" spans="1:32">
      <c r="A7493" s="62" t="n">
        <v>7491</v>
      </c>
      <c r="B7493" t="s">
        <v>20847</v>
      </c>
      <c r="C7493" t="n">
        <v>120</v>
      </c>
      <c r="D7493" t="n">
        <v>1969</v>
      </c>
      <c r="E7493" t="n">
        <v>1980</v>
      </c>
      <c r="F7493" t="n">
        <v>5</v>
      </c>
      <c r="G7493" t="s"/>
      <c r="H7493" t="n">
        <v>1</v>
      </c>
      <c r="I7493" t="s"/>
      <c r="J7493" t="n">
        <v>2</v>
      </c>
      <c r="K7493" t="s">
        <v>237</v>
      </c>
      <c r="L7493" t="s"/>
      <c r="M7493" t="n">
        <v>1</v>
      </c>
      <c r="N7493" t="n">
        <v>166</v>
      </c>
      <c r="O7493" t="n">
        <v>166</v>
      </c>
      <c r="P7493" t="n">
        <v>166</v>
      </c>
      <c r="Q7493" t="n">
        <v>0</v>
      </c>
      <c r="R7493" t="n">
        <v>0</v>
      </c>
      <c r="S7493" t="s">
        <v>20848</v>
      </c>
      <c r="T7493" t="n">
        <v>141</v>
      </c>
      <c r="U7493" t="s">
        <v>19501</v>
      </c>
      <c r="V7493" t="s">
        <v>19501</v>
      </c>
      <c r="W7493" t="s">
        <v>507</v>
      </c>
      <c r="X7493" t="s">
        <v>241</v>
      </c>
      <c r="Y7493" t="s">
        <v>242</v>
      </c>
      <c r="Z7493" t="s"/>
      <c r="AA7493" t="n">
        <v>190</v>
      </c>
      <c r="AB7493" t="s">
        <v>20849</v>
      </c>
      <c r="AC7493" t="s">
        <v>20848</v>
      </c>
      <c r="AD7493" t="n">
        <v>5</v>
      </c>
      <c r="AE7493" t="n">
        <v>712218.4300000001</v>
      </c>
      <c r="AF7493" t="n">
        <v>6190158.68</v>
      </c>
    </row>
    <row r="7494" spans="1:32">
      <c r="A7494" s="62" t="n">
        <v>7492</v>
      </c>
      <c r="B7494" t="s">
        <v>20850</v>
      </c>
      <c r="C7494" t="n">
        <v>130</v>
      </c>
      <c r="D7494" t="n">
        <v>1981</v>
      </c>
      <c r="E7494" t="n">
        <v>0</v>
      </c>
      <c r="F7494" t="n">
        <v>3</v>
      </c>
      <c r="G7494" t="s"/>
      <c r="H7494" t="n">
        <v>1</v>
      </c>
      <c r="I7494" t="s"/>
      <c r="J7494" t="n">
        <v>1</v>
      </c>
      <c r="K7494" t="s">
        <v>349</v>
      </c>
      <c r="L7494" t="s"/>
      <c r="M7494" t="n">
        <v>1</v>
      </c>
      <c r="N7494" t="n">
        <v>131</v>
      </c>
      <c r="O7494" t="n">
        <v>131</v>
      </c>
      <c r="P7494" t="n">
        <v>250</v>
      </c>
      <c r="Q7494" t="n">
        <v>0</v>
      </c>
      <c r="R7494" t="n">
        <v>0</v>
      </c>
      <c r="S7494" t="s">
        <v>20851</v>
      </c>
      <c r="T7494" t="n">
        <v>170</v>
      </c>
      <c r="U7494" t="s">
        <v>20852</v>
      </c>
      <c r="V7494" t="s">
        <v>20852</v>
      </c>
      <c r="W7494" t="s">
        <v>490</v>
      </c>
      <c r="X7494" t="s">
        <v>241</v>
      </c>
      <c r="Y7494" t="s">
        <v>242</v>
      </c>
      <c r="Z7494" t="s"/>
      <c r="AA7494" t="n">
        <v>190</v>
      </c>
      <c r="AB7494" t="s">
        <v>20853</v>
      </c>
      <c r="AC7494" t="s">
        <v>20851</v>
      </c>
      <c r="AD7494" t="n">
        <v>5</v>
      </c>
      <c r="AE7494" t="n">
        <v>710639.26</v>
      </c>
      <c r="AF7494" t="n">
        <v>6190593.29</v>
      </c>
    </row>
    <row r="7495" spans="1:32">
      <c r="A7495" s="62" t="n">
        <v>7493</v>
      </c>
      <c r="B7495" t="s">
        <v>20854</v>
      </c>
      <c r="C7495" t="n">
        <v>130</v>
      </c>
      <c r="D7495" t="n">
        <v>2005</v>
      </c>
      <c r="E7495" t="n">
        <v>0</v>
      </c>
      <c r="F7495" t="n">
        <v>5</v>
      </c>
      <c r="G7495" t="s"/>
      <c r="H7495" t="n">
        <v>1</v>
      </c>
      <c r="I7495" t="s"/>
      <c r="J7495" t="n">
        <v>1</v>
      </c>
      <c r="K7495" t="s">
        <v>349</v>
      </c>
      <c r="L7495" t="n">
        <v>90</v>
      </c>
      <c r="M7495" t="n">
        <v>1</v>
      </c>
      <c r="N7495" t="n">
        <v>59</v>
      </c>
      <c r="O7495" t="n">
        <v>59</v>
      </c>
      <c r="P7495" t="n">
        <v>100</v>
      </c>
      <c r="Q7495" t="n">
        <v>0</v>
      </c>
      <c r="R7495" t="n">
        <v>0</v>
      </c>
      <c r="S7495" t="s">
        <v>20855</v>
      </c>
      <c r="T7495" t="n">
        <v>204</v>
      </c>
      <c r="U7495" t="s">
        <v>20609</v>
      </c>
      <c r="V7495" t="s">
        <v>20609</v>
      </c>
      <c r="W7495" t="s">
        <v>6877</v>
      </c>
      <c r="X7495" t="s">
        <v>241</v>
      </c>
      <c r="Y7495" t="s">
        <v>242</v>
      </c>
      <c r="Z7495" t="s"/>
      <c r="AA7495" t="n">
        <v>190</v>
      </c>
      <c r="AB7495" t="s">
        <v>20856</v>
      </c>
      <c r="AC7495" t="s">
        <v>20855</v>
      </c>
      <c r="AD7495" t="n">
        <v>5</v>
      </c>
      <c r="AE7495" t="n">
        <v>710836.29</v>
      </c>
      <c r="AF7495" t="n">
        <v>6189958.72</v>
      </c>
    </row>
    <row r="7496" spans="1:32">
      <c r="A7496" s="62" t="n">
        <v>7494</v>
      </c>
      <c r="B7496" t="s">
        <v>20857</v>
      </c>
      <c r="C7496" t="n">
        <v>320</v>
      </c>
      <c r="D7496" t="n">
        <v>1990</v>
      </c>
      <c r="E7496" t="n">
        <v>0</v>
      </c>
      <c r="F7496" t="n">
        <v>5</v>
      </c>
      <c r="G7496" t="s"/>
      <c r="H7496" t="n">
        <v>1</v>
      </c>
      <c r="I7496" t="s"/>
      <c r="J7496" t="n">
        <v>1</v>
      </c>
      <c r="K7496" t="s">
        <v>349</v>
      </c>
      <c r="L7496" t="n">
        <v>90</v>
      </c>
      <c r="M7496" t="n">
        <v>2</v>
      </c>
      <c r="N7496" t="n">
        <v>1768</v>
      </c>
      <c r="O7496" t="n">
        <v>2318</v>
      </c>
      <c r="P7496" t="n">
        <v>0</v>
      </c>
      <c r="Q7496" t="n">
        <v>2318</v>
      </c>
      <c r="R7496" t="n">
        <v>0</v>
      </c>
      <c r="S7496" t="s">
        <v>20858</v>
      </c>
      <c r="T7496" t="n">
        <v>520</v>
      </c>
      <c r="U7496" t="s">
        <v>20487</v>
      </c>
      <c r="V7496" t="s">
        <v>20487</v>
      </c>
      <c r="W7496" t="s">
        <v>383</v>
      </c>
      <c r="X7496" t="s">
        <v>241</v>
      </c>
      <c r="Y7496" t="s">
        <v>242</v>
      </c>
      <c r="Z7496" t="s"/>
      <c r="AA7496" t="n">
        <v>190</v>
      </c>
      <c r="AB7496" t="s">
        <v>20859</v>
      </c>
      <c r="AC7496" t="s">
        <v>20858</v>
      </c>
      <c r="AD7496" t="n">
        <v>5</v>
      </c>
      <c r="AE7496" t="n">
        <v>711592.89</v>
      </c>
      <c r="AF7496" t="n">
        <v>6190627.82</v>
      </c>
    </row>
    <row r="7497" spans="1:32">
      <c r="A7497" s="62" t="n">
        <v>7495</v>
      </c>
      <c r="B7497" t="s">
        <v>20860</v>
      </c>
      <c r="C7497" t="n">
        <v>120</v>
      </c>
      <c r="D7497" t="n">
        <v>1860</v>
      </c>
      <c r="E7497" t="n">
        <v>0</v>
      </c>
      <c r="F7497" t="n">
        <v>5</v>
      </c>
      <c r="G7497" t="s"/>
      <c r="H7497" t="n">
        <v>1</v>
      </c>
      <c r="I7497" t="s"/>
      <c r="J7497" t="n">
        <v>2</v>
      </c>
      <c r="K7497" t="s">
        <v>522</v>
      </c>
      <c r="L7497" t="n">
        <v>90</v>
      </c>
      <c r="M7497" t="n">
        <v>1</v>
      </c>
      <c r="N7497" t="n">
        <v>170</v>
      </c>
      <c r="O7497" t="n">
        <v>170</v>
      </c>
      <c r="P7497" t="n">
        <v>290</v>
      </c>
      <c r="Q7497" t="n">
        <v>0</v>
      </c>
      <c r="R7497" t="n">
        <v>0</v>
      </c>
      <c r="S7497" t="s">
        <v>20861</v>
      </c>
      <c r="T7497" t="n">
        <v>556</v>
      </c>
      <c r="U7497" t="s">
        <v>20862</v>
      </c>
      <c r="V7497" t="s">
        <v>20862</v>
      </c>
      <c r="W7497" t="s">
        <v>365</v>
      </c>
      <c r="X7497" t="s">
        <v>20863</v>
      </c>
      <c r="Y7497" t="s">
        <v>20864</v>
      </c>
      <c r="Z7497" t="s"/>
      <c r="AA7497" t="n">
        <v>190</v>
      </c>
      <c r="AB7497" t="s">
        <v>20865</v>
      </c>
      <c r="AC7497" t="s">
        <v>20861</v>
      </c>
      <c r="AD7497" t="n">
        <v>5</v>
      </c>
      <c r="AE7497" t="n">
        <v>707636.98</v>
      </c>
      <c r="AF7497" t="n">
        <v>6191471.13</v>
      </c>
    </row>
    <row r="7498" spans="1:32">
      <c r="A7498" s="62" t="n">
        <v>7496</v>
      </c>
      <c r="B7498" t="s">
        <v>20866</v>
      </c>
      <c r="C7498" t="n">
        <v>120</v>
      </c>
      <c r="D7498" t="n">
        <v>1932</v>
      </c>
      <c r="E7498" t="n">
        <v>0</v>
      </c>
      <c r="F7498" t="n">
        <v>2</v>
      </c>
      <c r="G7498" t="s"/>
      <c r="H7498" t="n">
        <v>1</v>
      </c>
      <c r="I7498" t="s"/>
      <c r="J7498" t="n">
        <v>2</v>
      </c>
      <c r="K7498" t="s">
        <v>522</v>
      </c>
      <c r="L7498" t="s"/>
      <c r="M7498" t="n">
        <v>1</v>
      </c>
      <c r="N7498" t="n">
        <v>116</v>
      </c>
      <c r="O7498" t="n">
        <v>116</v>
      </c>
      <c r="P7498" t="n">
        <v>116</v>
      </c>
      <c r="Q7498" t="n">
        <v>0</v>
      </c>
      <c r="R7498" t="n">
        <v>0</v>
      </c>
      <c r="S7498" t="s">
        <v>20867</v>
      </c>
      <c r="T7498" t="n">
        <v>659</v>
      </c>
      <c r="U7498" t="s">
        <v>20468</v>
      </c>
      <c r="V7498" t="s">
        <v>20468</v>
      </c>
      <c r="W7498" t="s">
        <v>526</v>
      </c>
      <c r="X7498" t="s">
        <v>241</v>
      </c>
      <c r="Y7498" t="s">
        <v>242</v>
      </c>
      <c r="Z7498" t="s"/>
      <c r="AA7498" t="n">
        <v>190</v>
      </c>
      <c r="AB7498" t="s">
        <v>20868</v>
      </c>
      <c r="AC7498" t="s">
        <v>20867</v>
      </c>
      <c r="AD7498" t="n">
        <v>5</v>
      </c>
      <c r="AE7498" t="n">
        <v>710692.24</v>
      </c>
      <c r="AF7498" t="n">
        <v>6189851.12</v>
      </c>
    </row>
    <row r="7499" spans="1:32">
      <c r="A7499" s="62" t="n">
        <v>7497</v>
      </c>
      <c r="B7499" t="s">
        <v>20869</v>
      </c>
      <c r="C7499" t="n">
        <v>120</v>
      </c>
      <c r="D7499" t="n">
        <v>1971</v>
      </c>
      <c r="E7499" t="n">
        <v>1981</v>
      </c>
      <c r="F7499" t="n">
        <v>1</v>
      </c>
      <c r="G7499" t="s"/>
      <c r="H7499" t="n">
        <v>1</v>
      </c>
      <c r="I7499" t="s"/>
      <c r="J7499" t="n">
        <v>2</v>
      </c>
      <c r="K7499" t="s">
        <v>237</v>
      </c>
      <c r="L7499" t="s"/>
      <c r="M7499" t="n">
        <v>1</v>
      </c>
      <c r="N7499" t="n">
        <v>195</v>
      </c>
      <c r="O7499" t="n">
        <v>195</v>
      </c>
      <c r="P7499" t="n">
        <v>195</v>
      </c>
      <c r="Q7499" t="n">
        <v>0</v>
      </c>
      <c r="R7499" t="n">
        <v>0</v>
      </c>
      <c r="S7499" t="s">
        <v>20870</v>
      </c>
      <c r="T7499" t="n">
        <v>92</v>
      </c>
      <c r="U7499" t="s">
        <v>540</v>
      </c>
      <c r="V7499" t="s">
        <v>540</v>
      </c>
      <c r="W7499" t="s">
        <v>6877</v>
      </c>
      <c r="X7499" t="s">
        <v>352</v>
      </c>
      <c r="Y7499" t="s">
        <v>353</v>
      </c>
      <c r="Z7499" t="s">
        <v>375</v>
      </c>
      <c r="AA7499" t="n">
        <v>190</v>
      </c>
      <c r="AB7499" t="s">
        <v>6786</v>
      </c>
      <c r="AC7499" t="s">
        <v>20870</v>
      </c>
      <c r="AD7499" t="n">
        <v>5</v>
      </c>
      <c r="AE7499" t="n">
        <v>709360.0600000001</v>
      </c>
      <c r="AF7499" t="n">
        <v>6184472.43</v>
      </c>
    </row>
    <row r="7500" spans="1:32">
      <c r="A7500" s="62" t="n">
        <v>7498</v>
      </c>
      <c r="B7500" t="s">
        <v>20871</v>
      </c>
      <c r="C7500" t="n">
        <v>120</v>
      </c>
      <c r="D7500" t="n">
        <v>1960</v>
      </c>
      <c r="E7500" t="n">
        <v>1973</v>
      </c>
      <c r="F7500" t="n">
        <v>1</v>
      </c>
      <c r="G7500" t="s"/>
      <c r="H7500" t="n">
        <v>1</v>
      </c>
      <c r="I7500" t="s"/>
      <c r="J7500" t="n">
        <v>2</v>
      </c>
      <c r="K7500" t="s">
        <v>237</v>
      </c>
      <c r="L7500" t="s"/>
      <c r="M7500" t="n">
        <v>1</v>
      </c>
      <c r="N7500" t="n">
        <v>121</v>
      </c>
      <c r="O7500" t="n">
        <v>121</v>
      </c>
      <c r="P7500" t="n">
        <v>121</v>
      </c>
      <c r="Q7500" t="n">
        <v>0</v>
      </c>
      <c r="R7500" t="n">
        <v>0</v>
      </c>
      <c r="S7500" t="s">
        <v>20872</v>
      </c>
      <c r="T7500" t="n">
        <v>429</v>
      </c>
      <c r="U7500" t="s">
        <v>20593</v>
      </c>
      <c r="V7500" t="s">
        <v>20593</v>
      </c>
      <c r="W7500" t="s">
        <v>387</v>
      </c>
      <c r="X7500" t="s">
        <v>352</v>
      </c>
      <c r="Y7500" t="s">
        <v>353</v>
      </c>
      <c r="Z7500" t="s">
        <v>375</v>
      </c>
      <c r="AA7500" t="n">
        <v>190</v>
      </c>
      <c r="AB7500" t="s">
        <v>20873</v>
      </c>
      <c r="AC7500" t="s">
        <v>20872</v>
      </c>
      <c r="AD7500" t="n">
        <v>5</v>
      </c>
      <c r="AE7500" t="n">
        <v>709418.01</v>
      </c>
      <c r="AF7500" t="n">
        <v>6184249.11</v>
      </c>
    </row>
    <row r="7501" spans="1:32">
      <c r="A7501" s="62" t="n">
        <v>7499</v>
      </c>
      <c r="B7501" t="s">
        <v>20874</v>
      </c>
      <c r="C7501" t="n">
        <v>130</v>
      </c>
      <c r="D7501" t="n">
        <v>1920</v>
      </c>
      <c r="E7501" t="n">
        <v>1979</v>
      </c>
      <c r="F7501" t="n">
        <v>5</v>
      </c>
      <c r="G7501" t="s"/>
      <c r="H7501" t="n">
        <v>1</v>
      </c>
      <c r="I7501" t="s"/>
      <c r="J7501" t="n">
        <v>2</v>
      </c>
      <c r="K7501" t="s">
        <v>237</v>
      </c>
      <c r="L7501" t="n">
        <v>7</v>
      </c>
      <c r="M7501" t="n">
        <v>1</v>
      </c>
      <c r="N7501" t="n">
        <v>118</v>
      </c>
      <c r="O7501" t="n">
        <v>118</v>
      </c>
      <c r="P7501" t="n">
        <v>194</v>
      </c>
      <c r="Q7501" t="n">
        <v>0</v>
      </c>
      <c r="R7501" t="n">
        <v>0</v>
      </c>
      <c r="S7501" t="s">
        <v>20875</v>
      </c>
      <c r="T7501" t="n">
        <v>115</v>
      </c>
      <c r="U7501" t="s">
        <v>20761</v>
      </c>
      <c r="V7501" t="s">
        <v>20761</v>
      </c>
      <c r="W7501" t="s">
        <v>383</v>
      </c>
      <c r="X7501" t="s">
        <v>352</v>
      </c>
      <c r="Y7501" t="s">
        <v>353</v>
      </c>
      <c r="Z7501" t="s">
        <v>369</v>
      </c>
      <c r="AA7501" t="n">
        <v>190</v>
      </c>
      <c r="AB7501" t="s">
        <v>10393</v>
      </c>
      <c r="AC7501" t="s">
        <v>20875</v>
      </c>
      <c r="AD7501" t="n">
        <v>5</v>
      </c>
      <c r="AE7501" t="n">
        <v>708374.11</v>
      </c>
      <c r="AF7501" t="n">
        <v>6187140.47</v>
      </c>
    </row>
    <row r="7502" spans="1:32">
      <c r="A7502" s="62" t="n">
        <v>7500</v>
      </c>
      <c r="B7502" t="s">
        <v>20876</v>
      </c>
      <c r="C7502" t="n">
        <v>130</v>
      </c>
      <c r="D7502" t="n">
        <v>1998</v>
      </c>
      <c r="E7502" t="n">
        <v>0</v>
      </c>
      <c r="F7502" t="n">
        <v>4</v>
      </c>
      <c r="G7502" t="s"/>
      <c r="H7502" t="n">
        <v>1</v>
      </c>
      <c r="I7502" t="s"/>
      <c r="J7502" t="n">
        <v>1</v>
      </c>
      <c r="K7502" t="s">
        <v>349</v>
      </c>
      <c r="L7502" t="n">
        <v>90</v>
      </c>
      <c r="M7502" t="n">
        <v>1</v>
      </c>
      <c r="N7502" t="n">
        <v>95</v>
      </c>
      <c r="O7502" t="n">
        <v>95</v>
      </c>
      <c r="P7502" t="n">
        <v>95</v>
      </c>
      <c r="Q7502" t="n">
        <v>0</v>
      </c>
      <c r="R7502" t="n">
        <v>0</v>
      </c>
      <c r="S7502" t="s">
        <v>20877</v>
      </c>
      <c r="T7502" t="n">
        <v>248</v>
      </c>
      <c r="U7502" t="s">
        <v>20541</v>
      </c>
      <c r="V7502" t="s">
        <v>20541</v>
      </c>
      <c r="W7502" t="s">
        <v>526</v>
      </c>
      <c r="X7502" t="s">
        <v>352</v>
      </c>
      <c r="Y7502" t="s">
        <v>353</v>
      </c>
      <c r="Z7502" t="s"/>
      <c r="AA7502" t="n">
        <v>190</v>
      </c>
      <c r="AB7502" t="s">
        <v>6281</v>
      </c>
      <c r="AC7502" t="s">
        <v>20877</v>
      </c>
      <c r="AD7502" t="n">
        <v>5</v>
      </c>
      <c r="AE7502" t="n">
        <v>709835.8100000001</v>
      </c>
      <c r="AF7502" t="n">
        <v>6187244.95</v>
      </c>
    </row>
    <row r="7503" spans="1:32">
      <c r="A7503" s="62" t="n">
        <v>7501</v>
      </c>
      <c r="B7503" t="s">
        <v>20878</v>
      </c>
      <c r="C7503" t="n">
        <v>220</v>
      </c>
      <c r="D7503" t="n">
        <v>1985</v>
      </c>
      <c r="E7503" t="n">
        <v>0</v>
      </c>
      <c r="F7503" t="n">
        <v>2</v>
      </c>
      <c r="G7503" t="s"/>
      <c r="H7503" t="n">
        <v>6</v>
      </c>
      <c r="I7503" t="s"/>
      <c r="J7503" t="n">
        <v>2</v>
      </c>
      <c r="K7503" t="s">
        <v>237</v>
      </c>
      <c r="L7503" t="s"/>
      <c r="M7503" t="n">
        <v>2</v>
      </c>
      <c r="N7503" t="n">
        <v>860</v>
      </c>
      <c r="O7503" t="n">
        <v>1148</v>
      </c>
      <c r="P7503" t="n">
        <v>0</v>
      </c>
      <c r="Q7503" t="n">
        <v>1148</v>
      </c>
      <c r="R7503" t="n">
        <v>0</v>
      </c>
      <c r="S7503" t="s">
        <v>20879</v>
      </c>
      <c r="T7503" t="n">
        <v>381</v>
      </c>
      <c r="U7503" t="s">
        <v>571</v>
      </c>
      <c r="V7503" t="s">
        <v>571</v>
      </c>
      <c r="W7503" t="s">
        <v>522</v>
      </c>
      <c r="X7503" t="s">
        <v>352</v>
      </c>
      <c r="Y7503" t="s">
        <v>353</v>
      </c>
      <c r="Z7503" t="s">
        <v>512</v>
      </c>
      <c r="AA7503" t="n">
        <v>190</v>
      </c>
      <c r="AB7503" t="s">
        <v>20880</v>
      </c>
      <c r="AC7503" t="s">
        <v>20879</v>
      </c>
      <c r="AD7503" t="n">
        <v>5</v>
      </c>
      <c r="AE7503" t="n">
        <v>708723.4</v>
      </c>
      <c r="AF7503" t="n">
        <v>6187056.03</v>
      </c>
    </row>
    <row r="7504" spans="1:32">
      <c r="A7504" s="62" t="n">
        <v>7502</v>
      </c>
      <c r="B7504" t="s">
        <v>20881</v>
      </c>
      <c r="C7504" t="n">
        <v>120</v>
      </c>
      <c r="D7504" t="n">
        <v>1954</v>
      </c>
      <c r="E7504" t="n">
        <v>1973</v>
      </c>
      <c r="F7504" t="n">
        <v>5</v>
      </c>
      <c r="G7504" t="s"/>
      <c r="H7504" t="n">
        <v>1</v>
      </c>
      <c r="I7504" t="s"/>
      <c r="J7504" t="n">
        <v>2</v>
      </c>
      <c r="K7504" t="s">
        <v>237</v>
      </c>
      <c r="L7504" t="n">
        <v>90</v>
      </c>
      <c r="M7504" t="n">
        <v>1</v>
      </c>
      <c r="N7504" t="n">
        <v>112</v>
      </c>
      <c r="O7504" t="n">
        <v>112</v>
      </c>
      <c r="P7504" t="n">
        <v>196</v>
      </c>
      <c r="Q7504" t="n">
        <v>0</v>
      </c>
      <c r="R7504" t="n">
        <v>0</v>
      </c>
      <c r="S7504" t="s">
        <v>20882</v>
      </c>
      <c r="T7504" t="n">
        <v>44</v>
      </c>
      <c r="U7504" t="s">
        <v>20121</v>
      </c>
      <c r="V7504" t="s">
        <v>20121</v>
      </c>
      <c r="W7504" t="s">
        <v>399</v>
      </c>
      <c r="X7504" t="s">
        <v>352</v>
      </c>
      <c r="Y7504" t="s">
        <v>353</v>
      </c>
      <c r="Z7504" t="s"/>
      <c r="AA7504" t="n">
        <v>190</v>
      </c>
      <c r="AB7504" t="s">
        <v>20883</v>
      </c>
      <c r="AC7504" t="s">
        <v>20882</v>
      </c>
      <c r="AD7504" t="n">
        <v>5</v>
      </c>
      <c r="AE7504" t="n">
        <v>711825.48</v>
      </c>
      <c r="AF7504" t="n">
        <v>6186882.23</v>
      </c>
    </row>
    <row r="7505" spans="1:32">
      <c r="A7505" s="62" t="n">
        <v>7503</v>
      </c>
      <c r="B7505" t="s">
        <v>20884</v>
      </c>
      <c r="C7505" t="n">
        <v>120</v>
      </c>
      <c r="D7505" t="n">
        <v>1964</v>
      </c>
      <c r="E7505" t="n">
        <v>1981</v>
      </c>
      <c r="F7505" t="n">
        <v>5</v>
      </c>
      <c r="G7505" t="s"/>
      <c r="H7505" t="n">
        <v>1</v>
      </c>
      <c r="I7505" t="s"/>
      <c r="J7505" t="n">
        <v>2</v>
      </c>
      <c r="K7505" t="s">
        <v>237</v>
      </c>
      <c r="L7505" t="s"/>
      <c r="M7505" t="n">
        <v>1</v>
      </c>
      <c r="N7505" t="n">
        <v>202</v>
      </c>
      <c r="O7505" t="n">
        <v>202</v>
      </c>
      <c r="P7505" t="n">
        <v>310</v>
      </c>
      <c r="Q7505" t="n">
        <v>0</v>
      </c>
      <c r="R7505" t="n">
        <v>0</v>
      </c>
      <c r="S7505" t="s">
        <v>20885</v>
      </c>
      <c r="T7505" t="n">
        <v>124</v>
      </c>
      <c r="U7505" t="s">
        <v>20648</v>
      </c>
      <c r="V7505" t="s">
        <v>20648</v>
      </c>
      <c r="W7505" t="s">
        <v>387</v>
      </c>
      <c r="X7505" t="s">
        <v>352</v>
      </c>
      <c r="Y7505" t="s">
        <v>353</v>
      </c>
      <c r="Z7505" t="s"/>
      <c r="AA7505" t="n">
        <v>190</v>
      </c>
      <c r="AB7505" t="s">
        <v>4247</v>
      </c>
      <c r="AC7505" t="s">
        <v>20885</v>
      </c>
      <c r="AD7505" t="n">
        <v>5</v>
      </c>
      <c r="AE7505" t="n">
        <v>710775.28</v>
      </c>
      <c r="AF7505" t="n">
        <v>6186710.98</v>
      </c>
    </row>
    <row r="7506" spans="1:32">
      <c r="A7506" s="62" t="n">
        <v>7504</v>
      </c>
      <c r="B7506" t="s">
        <v>20886</v>
      </c>
      <c r="C7506" t="n">
        <v>120</v>
      </c>
      <c r="D7506" t="n">
        <v>1969</v>
      </c>
      <c r="E7506" t="n">
        <v>0</v>
      </c>
      <c r="F7506" t="n">
        <v>3</v>
      </c>
      <c r="G7506" t="s"/>
      <c r="H7506" t="n">
        <v>1</v>
      </c>
      <c r="I7506" t="s"/>
      <c r="J7506" t="n">
        <v>2</v>
      </c>
      <c r="K7506" t="s">
        <v>237</v>
      </c>
      <c r="L7506" t="s"/>
      <c r="M7506" t="n">
        <v>1</v>
      </c>
      <c r="N7506" t="n">
        <v>148</v>
      </c>
      <c r="O7506" t="n">
        <v>148</v>
      </c>
      <c r="P7506" t="n">
        <v>148</v>
      </c>
      <c r="Q7506" t="n">
        <v>0</v>
      </c>
      <c r="R7506" t="n">
        <v>0</v>
      </c>
      <c r="S7506" t="s">
        <v>20887</v>
      </c>
      <c r="T7506" t="n">
        <v>232</v>
      </c>
      <c r="U7506" t="s">
        <v>18631</v>
      </c>
      <c r="V7506" t="s">
        <v>18631</v>
      </c>
      <c r="W7506" t="s">
        <v>615</v>
      </c>
      <c r="X7506" t="s">
        <v>352</v>
      </c>
      <c r="Y7506" t="s">
        <v>353</v>
      </c>
      <c r="Z7506" t="s"/>
      <c r="AA7506" t="n">
        <v>190</v>
      </c>
      <c r="AB7506" t="s">
        <v>17545</v>
      </c>
      <c r="AC7506" t="s">
        <v>20887</v>
      </c>
      <c r="AD7506" t="n">
        <v>5</v>
      </c>
      <c r="AE7506" t="n">
        <v>712600.15</v>
      </c>
      <c r="AF7506" t="n">
        <v>6186670.15</v>
      </c>
    </row>
    <row r="7507" spans="1:32">
      <c r="A7507" s="62" t="n">
        <v>7505</v>
      </c>
      <c r="B7507" t="s">
        <v>20888</v>
      </c>
      <c r="C7507" t="n">
        <v>130</v>
      </c>
      <c r="D7507" t="n">
        <v>1967</v>
      </c>
      <c r="E7507" t="n">
        <v>0</v>
      </c>
      <c r="F7507" t="n">
        <v>2</v>
      </c>
      <c r="G7507" t="s"/>
      <c r="H7507" t="n">
        <v>1</v>
      </c>
      <c r="I7507" t="s"/>
      <c r="J7507" t="n">
        <v>2</v>
      </c>
      <c r="K7507" t="s">
        <v>237</v>
      </c>
      <c r="L7507" t="s"/>
      <c r="M7507" t="n">
        <v>1</v>
      </c>
      <c r="N7507" t="n">
        <v>108</v>
      </c>
      <c r="O7507" t="n">
        <v>108</v>
      </c>
      <c r="P7507" t="n">
        <v>108</v>
      </c>
      <c r="Q7507" t="n">
        <v>0</v>
      </c>
      <c r="R7507" t="n">
        <v>0</v>
      </c>
      <c r="S7507" t="s">
        <v>20889</v>
      </c>
      <c r="T7507" t="n">
        <v>288</v>
      </c>
      <c r="U7507" t="s">
        <v>16972</v>
      </c>
      <c r="V7507" t="s">
        <v>16972</v>
      </c>
      <c r="W7507" t="s">
        <v>2176</v>
      </c>
      <c r="X7507" t="s">
        <v>352</v>
      </c>
      <c r="Y7507" t="s">
        <v>353</v>
      </c>
      <c r="Z7507" t="s"/>
      <c r="AA7507" t="n">
        <v>190</v>
      </c>
      <c r="AB7507" t="s">
        <v>19342</v>
      </c>
      <c r="AC7507" t="s">
        <v>20889</v>
      </c>
      <c r="AD7507" t="n">
        <v>5</v>
      </c>
      <c r="AE7507" t="n">
        <v>711927.3100000001</v>
      </c>
      <c r="AF7507" t="n">
        <v>6186504.42</v>
      </c>
    </row>
    <row r="7508" spans="1:32">
      <c r="A7508" s="62" t="n">
        <v>7506</v>
      </c>
      <c r="B7508" t="s">
        <v>20890</v>
      </c>
      <c r="C7508" t="n">
        <v>120</v>
      </c>
      <c r="D7508" t="n">
        <v>1972</v>
      </c>
      <c r="E7508" t="n">
        <v>0</v>
      </c>
      <c r="F7508" t="n">
        <v>5</v>
      </c>
      <c r="G7508" t="s"/>
      <c r="H7508" t="n">
        <v>1</v>
      </c>
      <c r="I7508" t="s"/>
      <c r="J7508" t="n">
        <v>1</v>
      </c>
      <c r="K7508" t="s">
        <v>349</v>
      </c>
      <c r="L7508" t="s"/>
      <c r="M7508" t="n">
        <v>1</v>
      </c>
      <c r="N7508" t="n">
        <v>146</v>
      </c>
      <c r="O7508" t="n">
        <v>146</v>
      </c>
      <c r="P7508" t="n">
        <v>146</v>
      </c>
      <c r="Q7508" t="n">
        <v>0</v>
      </c>
      <c r="R7508" t="n">
        <v>0</v>
      </c>
      <c r="S7508" t="s">
        <v>20891</v>
      </c>
      <c r="T7508" t="n">
        <v>290</v>
      </c>
      <c r="U7508" t="s">
        <v>1132</v>
      </c>
      <c r="V7508" t="s">
        <v>1132</v>
      </c>
      <c r="W7508" t="s">
        <v>20892</v>
      </c>
      <c r="X7508" t="s">
        <v>352</v>
      </c>
      <c r="Y7508" t="s">
        <v>353</v>
      </c>
      <c r="Z7508" t="s"/>
      <c r="AA7508" t="n">
        <v>190</v>
      </c>
      <c r="AB7508" t="s">
        <v>7579</v>
      </c>
      <c r="AC7508" t="s">
        <v>20891</v>
      </c>
      <c r="AD7508" t="n">
        <v>5</v>
      </c>
      <c r="AE7508" t="n">
        <v>711965.17</v>
      </c>
      <c r="AF7508" t="n">
        <v>6188097.88</v>
      </c>
    </row>
    <row r="7509" spans="1:32">
      <c r="A7509" s="62" t="n">
        <v>7507</v>
      </c>
      <c r="B7509" t="s">
        <v>20893</v>
      </c>
      <c r="C7509" t="n">
        <v>130</v>
      </c>
      <c r="D7509" t="n">
        <v>1971</v>
      </c>
      <c r="E7509" t="n">
        <v>0</v>
      </c>
      <c r="F7509" t="n">
        <v>5</v>
      </c>
      <c r="G7509" t="s"/>
      <c r="H7509" t="n">
        <v>5</v>
      </c>
      <c r="I7509" t="s"/>
      <c r="J7509" t="n">
        <v>1</v>
      </c>
      <c r="K7509" t="s">
        <v>349</v>
      </c>
      <c r="L7509" t="n">
        <v>80</v>
      </c>
      <c r="M7509" t="n">
        <v>1</v>
      </c>
      <c r="N7509" t="n">
        <v>93</v>
      </c>
      <c r="O7509" t="n">
        <v>93</v>
      </c>
      <c r="P7509" t="n">
        <v>148</v>
      </c>
      <c r="Q7509" t="n">
        <v>0</v>
      </c>
      <c r="R7509" t="n">
        <v>0</v>
      </c>
      <c r="S7509" t="s">
        <v>20894</v>
      </c>
      <c r="T7509" t="n">
        <v>378</v>
      </c>
      <c r="U7509" t="s">
        <v>692</v>
      </c>
      <c r="V7509" t="s">
        <v>692</v>
      </c>
      <c r="W7509" t="s">
        <v>644</v>
      </c>
      <c r="X7509" t="s">
        <v>352</v>
      </c>
      <c r="Y7509" t="s">
        <v>353</v>
      </c>
      <c r="Z7509" t="s"/>
      <c r="AA7509" t="n">
        <v>190</v>
      </c>
      <c r="AB7509" t="s">
        <v>20895</v>
      </c>
      <c r="AC7509" t="s">
        <v>20894</v>
      </c>
      <c r="AD7509" t="n">
        <v>5</v>
      </c>
      <c r="AE7509" t="n">
        <v>711857.67</v>
      </c>
      <c r="AF7509" t="n">
        <v>6187740.9</v>
      </c>
    </row>
    <row r="7510" spans="1:32">
      <c r="A7510" s="62" t="n">
        <v>7508</v>
      </c>
      <c r="B7510" t="s">
        <v>20896</v>
      </c>
      <c r="C7510" t="n">
        <v>130</v>
      </c>
      <c r="D7510" t="n">
        <v>1977</v>
      </c>
      <c r="E7510" t="n">
        <v>0</v>
      </c>
      <c r="F7510" t="n">
        <v>5</v>
      </c>
      <c r="G7510" t="s"/>
      <c r="H7510" t="n">
        <v>1</v>
      </c>
      <c r="I7510" t="s"/>
      <c r="J7510" t="n">
        <v>1</v>
      </c>
      <c r="K7510" t="s">
        <v>349</v>
      </c>
      <c r="L7510" t="s"/>
      <c r="M7510" t="n">
        <v>1</v>
      </c>
      <c r="N7510" t="n">
        <v>75</v>
      </c>
      <c r="O7510" t="n">
        <v>75</v>
      </c>
      <c r="P7510" t="n">
        <v>130</v>
      </c>
      <c r="Q7510" t="n">
        <v>0</v>
      </c>
      <c r="R7510" t="n">
        <v>0</v>
      </c>
      <c r="S7510" t="s">
        <v>20897</v>
      </c>
      <c r="T7510" t="n">
        <v>417</v>
      </c>
      <c r="U7510" t="s">
        <v>13137</v>
      </c>
      <c r="V7510" t="s">
        <v>13137</v>
      </c>
      <c r="W7510" t="s">
        <v>677</v>
      </c>
      <c r="X7510" t="s">
        <v>352</v>
      </c>
      <c r="Y7510" t="s">
        <v>353</v>
      </c>
      <c r="Z7510" t="s"/>
      <c r="AA7510" t="n">
        <v>190</v>
      </c>
      <c r="AB7510" t="s">
        <v>20898</v>
      </c>
      <c r="AC7510" t="s">
        <v>20897</v>
      </c>
      <c r="AD7510" t="n">
        <v>5</v>
      </c>
      <c r="AE7510" t="n">
        <v>712291.46</v>
      </c>
      <c r="AF7510" t="n">
        <v>6187563.69</v>
      </c>
    </row>
    <row r="7511" spans="1:32">
      <c r="A7511" s="62" t="n">
        <v>7509</v>
      </c>
      <c r="B7511" t="s">
        <v>20899</v>
      </c>
      <c r="C7511" t="n">
        <v>120</v>
      </c>
      <c r="D7511" t="n">
        <v>1964</v>
      </c>
      <c r="E7511" t="n">
        <v>1976</v>
      </c>
      <c r="F7511" t="n">
        <v>3</v>
      </c>
      <c r="G7511" t="s"/>
      <c r="H7511" t="n">
        <v>1</v>
      </c>
      <c r="I7511" t="s"/>
      <c r="J7511" t="n">
        <v>2</v>
      </c>
      <c r="K7511" t="s">
        <v>237</v>
      </c>
      <c r="L7511" t="s"/>
      <c r="M7511" t="n">
        <v>1</v>
      </c>
      <c r="N7511" t="n">
        <v>161</v>
      </c>
      <c r="O7511" t="n">
        <v>161</v>
      </c>
      <c r="P7511" t="n">
        <v>161</v>
      </c>
      <c r="Q7511" t="n">
        <v>0</v>
      </c>
      <c r="R7511" t="n">
        <v>0</v>
      </c>
      <c r="S7511" t="s">
        <v>20900</v>
      </c>
      <c r="T7511" t="n">
        <v>440</v>
      </c>
      <c r="U7511" t="s">
        <v>17146</v>
      </c>
      <c r="V7511" t="s">
        <v>17146</v>
      </c>
      <c r="W7511" t="s">
        <v>463</v>
      </c>
      <c r="X7511" t="s">
        <v>352</v>
      </c>
      <c r="Y7511" t="s">
        <v>353</v>
      </c>
      <c r="Z7511" t="s"/>
      <c r="AA7511" t="n">
        <v>190</v>
      </c>
      <c r="AB7511" t="s">
        <v>11573</v>
      </c>
      <c r="AC7511" t="s">
        <v>20900</v>
      </c>
      <c r="AD7511" t="n">
        <v>5</v>
      </c>
      <c r="AE7511" t="n">
        <v>710515.5600000001</v>
      </c>
      <c r="AF7511" t="n">
        <v>6186971.45</v>
      </c>
    </row>
    <row r="7512" spans="1:32">
      <c r="A7512" s="62" t="n">
        <v>7510</v>
      </c>
      <c r="B7512" t="s">
        <v>20901</v>
      </c>
      <c r="C7512" t="n">
        <v>120</v>
      </c>
      <c r="D7512" t="n">
        <v>1971</v>
      </c>
      <c r="E7512" t="n">
        <v>1982</v>
      </c>
      <c r="F7512" t="n">
        <v>5</v>
      </c>
      <c r="G7512" t="s"/>
      <c r="H7512" t="n">
        <v>1</v>
      </c>
      <c r="I7512" t="s"/>
      <c r="J7512" t="n">
        <v>1</v>
      </c>
      <c r="K7512" t="s">
        <v>349</v>
      </c>
      <c r="L7512" t="n">
        <v>2</v>
      </c>
      <c r="M7512" t="n">
        <v>1</v>
      </c>
      <c r="N7512" t="n">
        <v>141</v>
      </c>
      <c r="O7512" t="n">
        <v>141</v>
      </c>
      <c r="P7512" t="n">
        <v>215</v>
      </c>
      <c r="Q7512" t="n">
        <v>0</v>
      </c>
      <c r="R7512" t="n">
        <v>0</v>
      </c>
      <c r="S7512" t="s">
        <v>20902</v>
      </c>
      <c r="T7512" t="n">
        <v>636</v>
      </c>
      <c r="U7512" t="s">
        <v>18126</v>
      </c>
      <c r="V7512" t="s">
        <v>18126</v>
      </c>
      <c r="W7512" t="s">
        <v>622</v>
      </c>
      <c r="X7512" t="s">
        <v>352</v>
      </c>
      <c r="Y7512" t="s">
        <v>353</v>
      </c>
      <c r="Z7512" t="s"/>
      <c r="AA7512" t="n">
        <v>190</v>
      </c>
      <c r="AB7512" t="s">
        <v>20903</v>
      </c>
      <c r="AC7512" t="s">
        <v>20902</v>
      </c>
      <c r="AD7512" t="n">
        <v>5</v>
      </c>
      <c r="AE7512" t="n">
        <v>710240.99</v>
      </c>
      <c r="AF7512" t="n">
        <v>6186659.21</v>
      </c>
    </row>
    <row r="7513" spans="1:32">
      <c r="A7513" s="62" t="n">
        <v>7511</v>
      </c>
      <c r="B7513" t="s">
        <v>20904</v>
      </c>
      <c r="C7513" t="n">
        <v>120</v>
      </c>
      <c r="D7513" t="n">
        <v>1971</v>
      </c>
      <c r="E7513" t="n">
        <v>0</v>
      </c>
      <c r="F7513" t="n">
        <v>3</v>
      </c>
      <c r="G7513" t="s"/>
      <c r="H7513" t="n">
        <v>1</v>
      </c>
      <c r="I7513" t="s"/>
      <c r="J7513" t="n">
        <v>2</v>
      </c>
      <c r="K7513" t="s">
        <v>237</v>
      </c>
      <c r="L7513" t="s"/>
      <c r="M7513" t="n">
        <v>1</v>
      </c>
      <c r="N7513" t="n">
        <v>164</v>
      </c>
      <c r="O7513" t="n">
        <v>164</v>
      </c>
      <c r="P7513" t="n">
        <v>164</v>
      </c>
      <c r="Q7513" t="n">
        <v>0</v>
      </c>
      <c r="R7513" t="n">
        <v>0</v>
      </c>
      <c r="S7513" t="s">
        <v>20905</v>
      </c>
      <c r="T7513" t="n">
        <v>663</v>
      </c>
      <c r="U7513" t="s">
        <v>13627</v>
      </c>
      <c r="V7513" t="s">
        <v>13627</v>
      </c>
      <c r="W7513" t="s">
        <v>282</v>
      </c>
      <c r="X7513" t="s">
        <v>352</v>
      </c>
      <c r="Y7513" t="s">
        <v>353</v>
      </c>
      <c r="Z7513" t="s"/>
      <c r="AA7513" t="n">
        <v>190</v>
      </c>
      <c r="AB7513" t="s">
        <v>3181</v>
      </c>
      <c r="AC7513" t="s">
        <v>20905</v>
      </c>
      <c r="AD7513" t="n">
        <v>5</v>
      </c>
      <c r="AE7513" t="n">
        <v>712435.87</v>
      </c>
      <c r="AF7513" t="n">
        <v>6186992.78</v>
      </c>
    </row>
    <row r="7514" spans="1:32">
      <c r="A7514" s="62" t="n">
        <v>7512</v>
      </c>
      <c r="B7514" t="s">
        <v>20906</v>
      </c>
      <c r="C7514" t="n">
        <v>120</v>
      </c>
      <c r="D7514" t="n">
        <v>1967</v>
      </c>
      <c r="E7514" t="n">
        <v>0</v>
      </c>
      <c r="F7514" t="n">
        <v>2</v>
      </c>
      <c r="G7514" t="s"/>
      <c r="H7514" t="n">
        <v>90</v>
      </c>
      <c r="I7514" t="s"/>
      <c r="J7514" t="n">
        <v>2</v>
      </c>
      <c r="K7514" t="s">
        <v>237</v>
      </c>
      <c r="L7514" t="s"/>
      <c r="M7514" t="n">
        <v>1</v>
      </c>
      <c r="N7514" t="n">
        <v>159</v>
      </c>
      <c r="O7514" t="n">
        <v>159</v>
      </c>
      <c r="P7514" t="n">
        <v>159</v>
      </c>
      <c r="Q7514" t="n">
        <v>0</v>
      </c>
      <c r="R7514" t="n">
        <v>0</v>
      </c>
      <c r="S7514" t="s">
        <v>20907</v>
      </c>
      <c r="T7514" t="n">
        <v>757</v>
      </c>
      <c r="U7514" t="s">
        <v>18978</v>
      </c>
      <c r="V7514" t="s">
        <v>18978</v>
      </c>
      <c r="W7514" t="s">
        <v>608</v>
      </c>
      <c r="X7514" t="s">
        <v>352</v>
      </c>
      <c r="Y7514" t="s">
        <v>353</v>
      </c>
      <c r="Z7514" t="s"/>
      <c r="AA7514" t="n">
        <v>190</v>
      </c>
      <c r="AB7514" t="s">
        <v>20908</v>
      </c>
      <c r="AC7514" t="s">
        <v>20907</v>
      </c>
      <c r="AD7514" t="n">
        <v>5</v>
      </c>
      <c r="AE7514" t="n">
        <v>710757.02</v>
      </c>
      <c r="AF7514" t="n">
        <v>6187326.95</v>
      </c>
    </row>
    <row r="7515" spans="1:32">
      <c r="A7515" s="62" t="n">
        <v>7513</v>
      </c>
      <c r="B7515" t="s">
        <v>20909</v>
      </c>
      <c r="C7515" t="n">
        <v>130</v>
      </c>
      <c r="D7515" t="n">
        <v>1993</v>
      </c>
      <c r="E7515" t="n">
        <v>0</v>
      </c>
      <c r="F7515" t="n">
        <v>4</v>
      </c>
      <c r="G7515" t="s"/>
      <c r="H7515" t="n">
        <v>1</v>
      </c>
      <c r="I7515" t="s"/>
      <c r="J7515" t="n">
        <v>2</v>
      </c>
      <c r="K7515" t="s">
        <v>237</v>
      </c>
      <c r="L7515" t="n">
        <v>90</v>
      </c>
      <c r="M7515" t="n">
        <v>1</v>
      </c>
      <c r="N7515" t="n">
        <v>70</v>
      </c>
      <c r="O7515" t="n">
        <v>70</v>
      </c>
      <c r="P7515" t="n">
        <v>125</v>
      </c>
      <c r="Q7515" t="n">
        <v>0</v>
      </c>
      <c r="R7515" t="n">
        <v>0</v>
      </c>
      <c r="S7515" t="s">
        <v>20910</v>
      </c>
      <c r="T7515" t="n">
        <v>119</v>
      </c>
      <c r="U7515" t="s">
        <v>20280</v>
      </c>
      <c r="V7515" t="s">
        <v>20280</v>
      </c>
      <c r="W7515" t="s">
        <v>395</v>
      </c>
      <c r="X7515" t="s">
        <v>352</v>
      </c>
      <c r="Y7515" t="s">
        <v>353</v>
      </c>
      <c r="Z7515" t="s">
        <v>480</v>
      </c>
      <c r="AA7515" t="n">
        <v>190</v>
      </c>
      <c r="AB7515" t="s">
        <v>20911</v>
      </c>
      <c r="AC7515" t="s">
        <v>20910</v>
      </c>
      <c r="AD7515" t="n">
        <v>5</v>
      </c>
      <c r="AE7515" t="n">
        <v>714012.48</v>
      </c>
      <c r="AF7515" t="n">
        <v>6184459.84</v>
      </c>
    </row>
    <row r="7516" spans="1:32">
      <c r="A7516" s="62" t="n">
        <v>7514</v>
      </c>
      <c r="B7516" t="s">
        <v>20912</v>
      </c>
      <c r="C7516" t="n">
        <v>120</v>
      </c>
      <c r="D7516" t="n">
        <v>1924</v>
      </c>
      <c r="E7516" t="n">
        <v>2004</v>
      </c>
      <c r="F7516" t="n">
        <v>2</v>
      </c>
      <c r="G7516" t="s"/>
      <c r="H7516" t="n">
        <v>5</v>
      </c>
      <c r="I7516" t="s"/>
      <c r="J7516" t="n">
        <v>2</v>
      </c>
      <c r="K7516" t="s">
        <v>237</v>
      </c>
      <c r="L7516" t="s"/>
      <c r="M7516" t="n">
        <v>1</v>
      </c>
      <c r="N7516" t="n">
        <v>83</v>
      </c>
      <c r="O7516" t="n">
        <v>83</v>
      </c>
      <c r="P7516" t="n">
        <v>160</v>
      </c>
      <c r="Q7516" t="n">
        <v>0</v>
      </c>
      <c r="R7516" t="n">
        <v>0</v>
      </c>
      <c r="S7516" t="s">
        <v>20913</v>
      </c>
      <c r="T7516" t="n">
        <v>396</v>
      </c>
      <c r="U7516" t="s">
        <v>16894</v>
      </c>
      <c r="V7516" t="s">
        <v>16894</v>
      </c>
      <c r="W7516" t="s">
        <v>3538</v>
      </c>
      <c r="X7516" t="s">
        <v>352</v>
      </c>
      <c r="Y7516" t="s">
        <v>353</v>
      </c>
      <c r="Z7516" t="s">
        <v>480</v>
      </c>
      <c r="AA7516" t="n">
        <v>190</v>
      </c>
      <c r="AB7516" t="s">
        <v>20914</v>
      </c>
      <c r="AC7516" t="s">
        <v>20913</v>
      </c>
      <c r="AD7516" t="n">
        <v>5</v>
      </c>
      <c r="AE7516" t="n">
        <v>713543.96</v>
      </c>
      <c r="AF7516" t="n">
        <v>6184949.92</v>
      </c>
    </row>
    <row r="7517" spans="1:32">
      <c r="A7517" s="62" t="n">
        <v>7515</v>
      </c>
      <c r="B7517" t="s">
        <v>20915</v>
      </c>
      <c r="C7517" t="n">
        <v>130</v>
      </c>
      <c r="D7517" t="n">
        <v>1987</v>
      </c>
      <c r="E7517" t="n">
        <v>0</v>
      </c>
      <c r="F7517" t="n">
        <v>4</v>
      </c>
      <c r="G7517" t="s"/>
      <c r="H7517" t="n">
        <v>1</v>
      </c>
      <c r="I7517" t="s"/>
      <c r="J7517" t="n">
        <v>2</v>
      </c>
      <c r="K7517" t="s">
        <v>237</v>
      </c>
      <c r="L7517" t="s"/>
      <c r="M7517" t="n">
        <v>1</v>
      </c>
      <c r="N7517" t="n">
        <v>50</v>
      </c>
      <c r="O7517" t="n">
        <v>50</v>
      </c>
      <c r="P7517" t="n">
        <v>84</v>
      </c>
      <c r="Q7517" t="n">
        <v>0</v>
      </c>
      <c r="R7517" t="n">
        <v>0</v>
      </c>
      <c r="S7517" t="s">
        <v>20916</v>
      </c>
      <c r="T7517" t="n">
        <v>480</v>
      </c>
      <c r="U7517" t="s">
        <v>17450</v>
      </c>
      <c r="V7517" t="s">
        <v>17450</v>
      </c>
      <c r="W7517" t="s">
        <v>1002</v>
      </c>
      <c r="X7517" t="s">
        <v>352</v>
      </c>
      <c r="Y7517" t="s">
        <v>353</v>
      </c>
      <c r="Z7517" t="s">
        <v>480</v>
      </c>
      <c r="AA7517" t="n">
        <v>190</v>
      </c>
      <c r="AB7517" t="s">
        <v>20917</v>
      </c>
      <c r="AC7517" t="s">
        <v>20916</v>
      </c>
      <c r="AD7517" t="n">
        <v>5</v>
      </c>
      <c r="AE7517" t="n">
        <v>712838.72</v>
      </c>
      <c r="AF7517" t="n">
        <v>6184961.61</v>
      </c>
    </row>
    <row r="7518" spans="1:32">
      <c r="A7518" s="62" t="n">
        <v>7516</v>
      </c>
      <c r="B7518" t="s">
        <v>20918</v>
      </c>
      <c r="C7518" t="n">
        <v>120</v>
      </c>
      <c r="D7518" t="n">
        <v>1969</v>
      </c>
      <c r="E7518" t="n">
        <v>0</v>
      </c>
      <c r="F7518" t="n">
        <v>3</v>
      </c>
      <c r="G7518" t="s"/>
      <c r="H7518" t="n">
        <v>1</v>
      </c>
      <c r="I7518" t="s"/>
      <c r="J7518" t="n">
        <v>2</v>
      </c>
      <c r="K7518" t="s">
        <v>522</v>
      </c>
      <c r="L7518" t="s"/>
      <c r="M7518" t="n">
        <v>1</v>
      </c>
      <c r="N7518" t="n">
        <v>192</v>
      </c>
      <c r="O7518" t="n">
        <v>192</v>
      </c>
      <c r="P7518" t="n">
        <v>192</v>
      </c>
      <c r="Q7518" t="n">
        <v>0</v>
      </c>
      <c r="R7518" t="n">
        <v>0</v>
      </c>
      <c r="S7518" t="s">
        <v>20919</v>
      </c>
      <c r="T7518" t="n">
        <v>537</v>
      </c>
      <c r="U7518" t="s">
        <v>19958</v>
      </c>
      <c r="V7518" t="s">
        <v>19958</v>
      </c>
      <c r="W7518" t="s">
        <v>499</v>
      </c>
      <c r="X7518" t="s">
        <v>352</v>
      </c>
      <c r="Y7518" t="s">
        <v>353</v>
      </c>
      <c r="Z7518" t="s">
        <v>480</v>
      </c>
      <c r="AA7518" t="n">
        <v>190</v>
      </c>
      <c r="AB7518" t="s">
        <v>20920</v>
      </c>
      <c r="AC7518" t="s">
        <v>20919</v>
      </c>
      <c r="AD7518" t="n">
        <v>5</v>
      </c>
      <c r="AE7518" t="n">
        <v>713388.39</v>
      </c>
      <c r="AF7518" t="n">
        <v>6184902.36</v>
      </c>
    </row>
    <row r="7519" spans="1:32">
      <c r="A7519" s="62" t="n">
        <v>7517</v>
      </c>
      <c r="B7519" t="s">
        <v>20921</v>
      </c>
      <c r="C7519" t="n">
        <v>120</v>
      </c>
      <c r="D7519" t="n">
        <v>2012</v>
      </c>
      <c r="E7519" t="n">
        <v>0</v>
      </c>
      <c r="F7519" t="n">
        <v>4</v>
      </c>
      <c r="G7519" t="s"/>
      <c r="H7519" t="n">
        <v>1</v>
      </c>
      <c r="I7519" t="s"/>
      <c r="J7519" t="n">
        <v>2</v>
      </c>
      <c r="K7519" t="s">
        <v>237</v>
      </c>
      <c r="L7519" t="s"/>
      <c r="M7519" t="n">
        <v>1</v>
      </c>
      <c r="N7519" t="n">
        <v>235</v>
      </c>
      <c r="O7519" t="n">
        <v>235</v>
      </c>
      <c r="P7519" t="n">
        <v>180</v>
      </c>
      <c r="Q7519" t="n">
        <v>0</v>
      </c>
      <c r="R7519" t="n">
        <v>0</v>
      </c>
      <c r="S7519" t="s">
        <v>20922</v>
      </c>
      <c r="T7519" t="n">
        <v>647</v>
      </c>
      <c r="U7519" t="s">
        <v>18447</v>
      </c>
      <c r="V7519" t="s">
        <v>18447</v>
      </c>
      <c r="W7519" t="s">
        <v>415</v>
      </c>
      <c r="X7519" t="s">
        <v>352</v>
      </c>
      <c r="Y7519" t="s">
        <v>353</v>
      </c>
      <c r="Z7519" t="s">
        <v>480</v>
      </c>
      <c r="AA7519" t="n">
        <v>190</v>
      </c>
      <c r="AB7519" t="s">
        <v>20923</v>
      </c>
      <c r="AC7519" t="s">
        <v>20922</v>
      </c>
      <c r="AD7519" t="n">
        <v>5</v>
      </c>
      <c r="AE7519" t="n">
        <v>713382.33</v>
      </c>
      <c r="AF7519" t="n">
        <v>6184442.39</v>
      </c>
    </row>
    <row r="7520" spans="1:32">
      <c r="A7520" s="62" t="n">
        <v>7518</v>
      </c>
      <c r="B7520" t="s">
        <v>20924</v>
      </c>
      <c r="C7520" t="n">
        <v>120</v>
      </c>
      <c r="D7520" t="n">
        <v>1971</v>
      </c>
      <c r="E7520" t="n">
        <v>0</v>
      </c>
      <c r="F7520" t="n">
        <v>4</v>
      </c>
      <c r="G7520" t="s"/>
      <c r="H7520" t="n">
        <v>1</v>
      </c>
      <c r="I7520" t="s"/>
      <c r="J7520" t="n">
        <v>1</v>
      </c>
      <c r="K7520" t="s">
        <v>349</v>
      </c>
      <c r="L7520" t="s"/>
      <c r="M7520" t="n">
        <v>1</v>
      </c>
      <c r="N7520" t="n">
        <v>153</v>
      </c>
      <c r="O7520" t="n">
        <v>153</v>
      </c>
      <c r="P7520" t="n">
        <v>130</v>
      </c>
      <c r="Q7520" t="n">
        <v>0</v>
      </c>
      <c r="R7520" t="n">
        <v>0</v>
      </c>
      <c r="S7520" t="s">
        <v>20925</v>
      </c>
      <c r="T7520" t="n">
        <v>141</v>
      </c>
      <c r="U7520" t="s">
        <v>19501</v>
      </c>
      <c r="V7520" t="s">
        <v>19501</v>
      </c>
      <c r="W7520" t="s">
        <v>411</v>
      </c>
      <c r="X7520" t="s">
        <v>241</v>
      </c>
      <c r="Y7520" t="s">
        <v>242</v>
      </c>
      <c r="Z7520" t="s"/>
      <c r="AA7520" t="n">
        <v>190</v>
      </c>
      <c r="AB7520" t="s">
        <v>20926</v>
      </c>
      <c r="AC7520" t="s">
        <v>20925</v>
      </c>
      <c r="AD7520" t="n">
        <v>5</v>
      </c>
      <c r="AE7520" t="n">
        <v>712293.75</v>
      </c>
      <c r="AF7520" t="n">
        <v>6190055.02</v>
      </c>
    </row>
    <row r="7521" spans="1:32">
      <c r="A7521" s="62" t="n">
        <v>7519</v>
      </c>
      <c r="B7521" t="s">
        <v>20927</v>
      </c>
      <c r="C7521" t="n">
        <v>130</v>
      </c>
      <c r="D7521" t="n">
        <v>2005</v>
      </c>
      <c r="E7521" t="n">
        <v>0</v>
      </c>
      <c r="F7521" t="n">
        <v>5</v>
      </c>
      <c r="G7521" t="s"/>
      <c r="H7521" t="n">
        <v>1</v>
      </c>
      <c r="I7521" t="s"/>
      <c r="J7521" t="n">
        <v>1</v>
      </c>
      <c r="K7521" t="s">
        <v>349</v>
      </c>
      <c r="L7521" t="n">
        <v>90</v>
      </c>
      <c r="M7521" t="n">
        <v>1</v>
      </c>
      <c r="N7521" t="n">
        <v>59</v>
      </c>
      <c r="O7521" t="n">
        <v>59</v>
      </c>
      <c r="P7521" t="n">
        <v>100</v>
      </c>
      <c r="Q7521" t="n">
        <v>0</v>
      </c>
      <c r="R7521" t="n">
        <v>0</v>
      </c>
      <c r="S7521" t="s">
        <v>20928</v>
      </c>
      <c r="T7521" t="n">
        <v>204</v>
      </c>
      <c r="U7521" t="s">
        <v>20609</v>
      </c>
      <c r="V7521" t="s">
        <v>20609</v>
      </c>
      <c r="W7521" t="s">
        <v>11479</v>
      </c>
      <c r="X7521" t="s">
        <v>241</v>
      </c>
      <c r="Y7521" t="s">
        <v>242</v>
      </c>
      <c r="Z7521" t="s"/>
      <c r="AA7521" t="n">
        <v>190</v>
      </c>
      <c r="AB7521" t="s">
        <v>20929</v>
      </c>
      <c r="AC7521" t="s">
        <v>20928</v>
      </c>
      <c r="AD7521" t="n">
        <v>5</v>
      </c>
      <c r="AE7521" t="n">
        <v>710844.13</v>
      </c>
      <c r="AF7521" t="n">
        <v>6189963.78</v>
      </c>
    </row>
    <row r="7522" spans="1:32">
      <c r="A7522" s="62" t="n">
        <v>7520</v>
      </c>
      <c r="B7522" t="s">
        <v>20930</v>
      </c>
      <c r="C7522" t="n">
        <v>130</v>
      </c>
      <c r="D7522" t="n">
        <v>1985</v>
      </c>
      <c r="E7522" t="n">
        <v>0</v>
      </c>
      <c r="F7522" t="n">
        <v>3</v>
      </c>
      <c r="G7522" t="s"/>
      <c r="H7522" t="n">
        <v>6</v>
      </c>
      <c r="I7522" t="s"/>
      <c r="J7522" t="n">
        <v>1</v>
      </c>
      <c r="K7522" t="s">
        <v>349</v>
      </c>
      <c r="L7522" t="s"/>
      <c r="M7522" t="n">
        <v>2</v>
      </c>
      <c r="N7522" t="n">
        <v>136</v>
      </c>
      <c r="O7522" t="n">
        <v>258</v>
      </c>
      <c r="P7522" t="n">
        <v>288</v>
      </c>
      <c r="Q7522" t="n">
        <v>0</v>
      </c>
      <c r="R7522" t="n">
        <v>0</v>
      </c>
      <c r="S7522" t="s">
        <v>20931</v>
      </c>
      <c r="T7522" t="n">
        <v>211</v>
      </c>
      <c r="U7522" t="s">
        <v>1505</v>
      </c>
      <c r="V7522" t="s">
        <v>1505</v>
      </c>
      <c r="W7522" t="s">
        <v>8321</v>
      </c>
      <c r="X7522" t="s">
        <v>241</v>
      </c>
      <c r="Y7522" t="s">
        <v>242</v>
      </c>
      <c r="Z7522" t="s"/>
      <c r="AA7522" t="n">
        <v>190</v>
      </c>
      <c r="AB7522" t="s">
        <v>19510</v>
      </c>
      <c r="AC7522" t="s">
        <v>20931</v>
      </c>
      <c r="AD7522" t="n">
        <v>5</v>
      </c>
      <c r="AE7522" t="n">
        <v>712535.33</v>
      </c>
      <c r="AF7522" t="n">
        <v>6191722.85</v>
      </c>
    </row>
    <row r="7523" spans="1:32">
      <c r="A7523" s="62" t="n">
        <v>7521</v>
      </c>
      <c r="B7523" t="s">
        <v>20932</v>
      </c>
      <c r="C7523" t="n">
        <v>120</v>
      </c>
      <c r="D7523" t="n">
        <v>1956</v>
      </c>
      <c r="E7523" t="n">
        <v>0</v>
      </c>
      <c r="F7523" t="n">
        <v>5</v>
      </c>
      <c r="G7523" t="s"/>
      <c r="H7523" t="n">
        <v>1</v>
      </c>
      <c r="I7523" t="s"/>
      <c r="J7523" t="n">
        <v>2</v>
      </c>
      <c r="K7523" t="s">
        <v>237</v>
      </c>
      <c r="L7523" t="n">
        <v>2</v>
      </c>
      <c r="M7523" t="n">
        <v>1</v>
      </c>
      <c r="N7523" t="n">
        <v>76</v>
      </c>
      <c r="O7523" t="n">
        <v>76</v>
      </c>
      <c r="P7523" t="n">
        <v>111</v>
      </c>
      <c r="Q7523" t="n">
        <v>0</v>
      </c>
      <c r="R7523" t="n">
        <v>0</v>
      </c>
      <c r="S7523" t="s">
        <v>20933</v>
      </c>
      <c r="T7523" t="n">
        <v>175</v>
      </c>
      <c r="U7523" t="s">
        <v>17510</v>
      </c>
      <c r="V7523" t="s">
        <v>17510</v>
      </c>
      <c r="W7523" t="s">
        <v>447</v>
      </c>
      <c r="X7523" t="s">
        <v>241</v>
      </c>
      <c r="Y7523" t="s">
        <v>242</v>
      </c>
      <c r="Z7523" t="s"/>
      <c r="AA7523" t="n">
        <v>190</v>
      </c>
      <c r="AB7523" t="s">
        <v>4623</v>
      </c>
      <c r="AC7523" t="s">
        <v>20933</v>
      </c>
      <c r="AD7523" t="n">
        <v>5</v>
      </c>
      <c r="AE7523" t="n">
        <v>710680.04</v>
      </c>
      <c r="AF7523" t="n">
        <v>6190565.99</v>
      </c>
    </row>
    <row r="7524" spans="1:32">
      <c r="A7524" s="62" t="n">
        <v>7522</v>
      </c>
      <c r="B7524" t="s">
        <v>20934</v>
      </c>
      <c r="C7524" t="n">
        <v>160</v>
      </c>
      <c r="D7524" t="n">
        <v>1981</v>
      </c>
      <c r="E7524" t="n">
        <v>0</v>
      </c>
      <c r="F7524" t="n">
        <v>4</v>
      </c>
      <c r="G7524" t="s"/>
      <c r="H7524" t="n">
        <v>5</v>
      </c>
      <c r="I7524" t="s"/>
      <c r="J7524" t="n">
        <v>2</v>
      </c>
      <c r="K7524" t="s">
        <v>237</v>
      </c>
      <c r="L7524" t="s"/>
      <c r="M7524" t="n">
        <v>1</v>
      </c>
      <c r="N7524" t="n">
        <v>181</v>
      </c>
      <c r="O7524" t="n">
        <v>181</v>
      </c>
      <c r="P7524" t="n">
        <v>181</v>
      </c>
      <c r="Q7524" t="n">
        <v>0</v>
      </c>
      <c r="R7524" t="n">
        <v>0</v>
      </c>
      <c r="S7524" t="s">
        <v>20935</v>
      </c>
      <c r="T7524" t="n">
        <v>269</v>
      </c>
      <c r="U7524" t="s">
        <v>15092</v>
      </c>
      <c r="V7524" t="s">
        <v>15092</v>
      </c>
      <c r="W7524" t="s">
        <v>15813</v>
      </c>
      <c r="X7524" t="s">
        <v>241</v>
      </c>
      <c r="Y7524" t="s">
        <v>242</v>
      </c>
      <c r="Z7524" t="s"/>
      <c r="AA7524" t="n">
        <v>190</v>
      </c>
      <c r="AB7524" t="s">
        <v>17030</v>
      </c>
      <c r="AC7524" t="s">
        <v>20935</v>
      </c>
      <c r="AD7524" t="n">
        <v>5</v>
      </c>
      <c r="AE7524" t="n">
        <v>709895.14</v>
      </c>
      <c r="AF7524" t="n">
        <v>6189979.93</v>
      </c>
    </row>
    <row r="7525" spans="1:32">
      <c r="A7525" s="62" t="n">
        <v>7523</v>
      </c>
      <c r="B7525" t="s">
        <v>20936</v>
      </c>
      <c r="C7525" t="n">
        <v>130</v>
      </c>
      <c r="D7525" t="n">
        <v>1959</v>
      </c>
      <c r="E7525" t="n">
        <v>0</v>
      </c>
      <c r="F7525" t="n">
        <v>3</v>
      </c>
      <c r="G7525" t="s"/>
      <c r="H7525" t="n">
        <v>1</v>
      </c>
      <c r="I7525" t="s"/>
      <c r="J7525" t="n">
        <v>3</v>
      </c>
      <c r="K7525" t="s">
        <v>237</v>
      </c>
      <c r="L7525" t="s"/>
      <c r="M7525" t="n">
        <v>1</v>
      </c>
      <c r="N7525" t="n">
        <v>85</v>
      </c>
      <c r="O7525" t="n">
        <v>85</v>
      </c>
      <c r="P7525" t="n">
        <v>85</v>
      </c>
      <c r="Q7525" t="n">
        <v>0</v>
      </c>
      <c r="R7525" t="n">
        <v>0</v>
      </c>
      <c r="S7525" t="s">
        <v>20937</v>
      </c>
      <c r="T7525" t="n">
        <v>276</v>
      </c>
      <c r="U7525" t="s">
        <v>20513</v>
      </c>
      <c r="V7525" t="s">
        <v>20513</v>
      </c>
      <c r="W7525" t="s">
        <v>522</v>
      </c>
      <c r="X7525" t="s">
        <v>241</v>
      </c>
      <c r="Y7525" t="s">
        <v>242</v>
      </c>
      <c r="Z7525" t="s"/>
      <c r="AA7525" t="n">
        <v>190</v>
      </c>
      <c r="AB7525" t="s">
        <v>20938</v>
      </c>
      <c r="AC7525" t="s">
        <v>20937</v>
      </c>
      <c r="AD7525" t="n">
        <v>5</v>
      </c>
      <c r="AE7525" t="n">
        <v>709660.55</v>
      </c>
      <c r="AF7525" t="n">
        <v>6190033.86</v>
      </c>
    </row>
    <row r="7526" spans="1:32">
      <c r="A7526" s="62" t="n">
        <v>7524</v>
      </c>
      <c r="B7526" t="s">
        <v>20939</v>
      </c>
      <c r="C7526" t="n">
        <v>120</v>
      </c>
      <c r="D7526" t="n">
        <v>1988</v>
      </c>
      <c r="E7526" t="n">
        <v>0</v>
      </c>
      <c r="F7526" t="n">
        <v>5</v>
      </c>
      <c r="G7526" t="s"/>
      <c r="H7526" t="n">
        <v>5</v>
      </c>
      <c r="I7526" t="s"/>
      <c r="J7526" t="n">
        <v>2</v>
      </c>
      <c r="K7526" t="s">
        <v>237</v>
      </c>
      <c r="L7526" t="n">
        <v>2</v>
      </c>
      <c r="M7526" t="n">
        <v>1</v>
      </c>
      <c r="N7526" t="n">
        <v>163</v>
      </c>
      <c r="O7526" t="n">
        <v>163</v>
      </c>
      <c r="P7526" t="n">
        <v>163</v>
      </c>
      <c r="Q7526" t="n">
        <v>0</v>
      </c>
      <c r="R7526" t="n">
        <v>0</v>
      </c>
      <c r="S7526" t="s">
        <v>20940</v>
      </c>
      <c r="T7526" t="n">
        <v>323</v>
      </c>
      <c r="U7526" t="s">
        <v>18239</v>
      </c>
      <c r="V7526" t="s">
        <v>18239</v>
      </c>
      <c r="W7526" t="s">
        <v>20941</v>
      </c>
      <c r="X7526" t="s">
        <v>241</v>
      </c>
      <c r="Y7526" t="s">
        <v>242</v>
      </c>
      <c r="Z7526" t="s"/>
      <c r="AA7526" t="n">
        <v>190</v>
      </c>
      <c r="AB7526" t="s">
        <v>20942</v>
      </c>
      <c r="AC7526" t="s">
        <v>20940</v>
      </c>
      <c r="AD7526" t="n">
        <v>5</v>
      </c>
      <c r="AE7526" t="n">
        <v>709533.12</v>
      </c>
      <c r="AF7526" t="n">
        <v>6191410.91</v>
      </c>
    </row>
    <row r="7527" spans="1:32">
      <c r="A7527" s="62" t="n">
        <v>7525</v>
      </c>
      <c r="B7527" t="s">
        <v>20943</v>
      </c>
      <c r="C7527" t="n">
        <v>120</v>
      </c>
      <c r="D7527" t="n">
        <v>1970</v>
      </c>
      <c r="E7527" t="n">
        <v>0</v>
      </c>
      <c r="F7527" t="n">
        <v>3</v>
      </c>
      <c r="G7527" t="s"/>
      <c r="H7527" t="n">
        <v>1</v>
      </c>
      <c r="I7527" t="s"/>
      <c r="J7527" t="n">
        <v>1</v>
      </c>
      <c r="K7527" t="s">
        <v>349</v>
      </c>
      <c r="L7527" t="s"/>
      <c r="M7527" t="n">
        <v>1</v>
      </c>
      <c r="N7527" t="n">
        <v>130</v>
      </c>
      <c r="O7527" t="n">
        <v>130</v>
      </c>
      <c r="P7527" t="n">
        <v>130</v>
      </c>
      <c r="Q7527" t="n">
        <v>0</v>
      </c>
      <c r="R7527" t="n">
        <v>0</v>
      </c>
      <c r="S7527" t="s">
        <v>20944</v>
      </c>
      <c r="T7527" t="n">
        <v>339</v>
      </c>
      <c r="U7527" t="s">
        <v>16646</v>
      </c>
      <c r="V7527" t="s">
        <v>16646</v>
      </c>
      <c r="W7527" t="s">
        <v>266</v>
      </c>
      <c r="X7527" t="s">
        <v>241</v>
      </c>
      <c r="Y7527" t="s">
        <v>242</v>
      </c>
      <c r="Z7527" t="s"/>
      <c r="AA7527" t="n">
        <v>190</v>
      </c>
      <c r="AB7527" t="s">
        <v>20945</v>
      </c>
      <c r="AC7527" t="s">
        <v>20944</v>
      </c>
      <c r="AD7527" t="n">
        <v>5</v>
      </c>
      <c r="AE7527" t="n">
        <v>712459.5</v>
      </c>
      <c r="AF7527" t="n">
        <v>6191050.56</v>
      </c>
    </row>
    <row r="7528" spans="1:32">
      <c r="A7528" s="62" t="n">
        <v>7526</v>
      </c>
      <c r="B7528" t="s">
        <v>20946</v>
      </c>
      <c r="C7528" t="n">
        <v>130</v>
      </c>
      <c r="D7528" t="n">
        <v>1971</v>
      </c>
      <c r="E7528" t="n">
        <v>1983</v>
      </c>
      <c r="F7528" t="n">
        <v>4</v>
      </c>
      <c r="G7528" t="s"/>
      <c r="H7528" t="n">
        <v>1</v>
      </c>
      <c r="I7528" t="s"/>
      <c r="J7528" t="n">
        <v>1</v>
      </c>
      <c r="K7528" t="s">
        <v>349</v>
      </c>
      <c r="L7528" t="s"/>
      <c r="M7528" t="n">
        <v>2</v>
      </c>
      <c r="N7528" t="n">
        <v>66</v>
      </c>
      <c r="O7528" t="n">
        <v>132</v>
      </c>
      <c r="P7528" t="n">
        <v>174</v>
      </c>
      <c r="Q7528" t="n">
        <v>0</v>
      </c>
      <c r="R7528" t="n">
        <v>0</v>
      </c>
      <c r="S7528" t="s">
        <v>20947</v>
      </c>
      <c r="T7528" t="n">
        <v>409</v>
      </c>
      <c r="U7528" t="s">
        <v>12834</v>
      </c>
      <c r="V7528" t="s">
        <v>12834</v>
      </c>
      <c r="W7528" t="s">
        <v>330</v>
      </c>
      <c r="X7528" t="s">
        <v>241</v>
      </c>
      <c r="Y7528" t="s">
        <v>242</v>
      </c>
      <c r="Z7528" t="s"/>
      <c r="AA7528" t="n">
        <v>190</v>
      </c>
      <c r="AB7528" t="s">
        <v>20948</v>
      </c>
      <c r="AC7528" t="s">
        <v>20947</v>
      </c>
      <c r="AD7528" t="n">
        <v>5</v>
      </c>
      <c r="AE7528" t="n">
        <v>712206.03</v>
      </c>
      <c r="AF7528" t="n">
        <v>6190342.23</v>
      </c>
    </row>
    <row r="7529" spans="1:32">
      <c r="A7529" s="62" t="n">
        <v>7527</v>
      </c>
      <c r="B7529" t="s">
        <v>20949</v>
      </c>
      <c r="C7529" t="n">
        <v>130</v>
      </c>
      <c r="D7529" t="n">
        <v>1980</v>
      </c>
      <c r="E7529" t="n">
        <v>0</v>
      </c>
      <c r="F7529" t="n">
        <v>4</v>
      </c>
      <c r="G7529" t="s"/>
      <c r="H7529" t="n">
        <v>1</v>
      </c>
      <c r="I7529" t="s"/>
      <c r="J7529" t="n">
        <v>1</v>
      </c>
      <c r="K7529" t="s">
        <v>349</v>
      </c>
      <c r="L7529" t="s"/>
      <c r="M7529" t="n">
        <v>2</v>
      </c>
      <c r="N7529" t="n">
        <v>57</v>
      </c>
      <c r="O7529" t="n">
        <v>114</v>
      </c>
      <c r="P7529" t="n">
        <v>114</v>
      </c>
      <c r="Q7529" t="n">
        <v>0</v>
      </c>
      <c r="R7529" t="n">
        <v>0</v>
      </c>
      <c r="S7529" t="s">
        <v>20950</v>
      </c>
      <c r="T7529" t="n">
        <v>441</v>
      </c>
      <c r="U7529" t="s">
        <v>13839</v>
      </c>
      <c r="V7529" t="s">
        <v>13839</v>
      </c>
      <c r="W7529" t="s">
        <v>681</v>
      </c>
      <c r="X7529" t="s">
        <v>241</v>
      </c>
      <c r="Y7529" t="s">
        <v>242</v>
      </c>
      <c r="Z7529" t="s"/>
      <c r="AA7529" t="n">
        <v>190</v>
      </c>
      <c r="AB7529" t="s">
        <v>20951</v>
      </c>
      <c r="AC7529" t="s">
        <v>20950</v>
      </c>
      <c r="AD7529" t="n">
        <v>5</v>
      </c>
      <c r="AE7529" t="n">
        <v>711953</v>
      </c>
      <c r="AF7529" t="n">
        <v>6191554.75</v>
      </c>
    </row>
    <row r="7530" spans="1:32">
      <c r="A7530" s="62" t="n">
        <v>7528</v>
      </c>
      <c r="B7530" t="s">
        <v>20952</v>
      </c>
      <c r="C7530" t="n">
        <v>120</v>
      </c>
      <c r="D7530" t="n">
        <v>1963</v>
      </c>
      <c r="E7530" t="n">
        <v>0</v>
      </c>
      <c r="F7530" t="n">
        <v>3</v>
      </c>
      <c r="G7530" t="s"/>
      <c r="H7530" t="n">
        <v>1</v>
      </c>
      <c r="I7530" t="s"/>
      <c r="J7530" t="n">
        <v>2</v>
      </c>
      <c r="K7530" t="s">
        <v>522</v>
      </c>
      <c r="L7530" t="s"/>
      <c r="M7530" t="n">
        <v>1</v>
      </c>
      <c r="N7530" t="n">
        <v>116</v>
      </c>
      <c r="O7530" t="n">
        <v>116</v>
      </c>
      <c r="P7530" t="n">
        <v>98</v>
      </c>
      <c r="Q7530" t="n">
        <v>0</v>
      </c>
      <c r="R7530" t="n">
        <v>0</v>
      </c>
      <c r="S7530" t="s">
        <v>20953</v>
      </c>
      <c r="T7530" t="n">
        <v>510</v>
      </c>
      <c r="U7530" t="s">
        <v>18257</v>
      </c>
      <c r="V7530" t="s">
        <v>18257</v>
      </c>
      <c r="W7530" t="s">
        <v>427</v>
      </c>
      <c r="X7530" t="s">
        <v>241</v>
      </c>
      <c r="Y7530" t="s">
        <v>242</v>
      </c>
      <c r="Z7530" t="s"/>
      <c r="AA7530" t="n">
        <v>190</v>
      </c>
      <c r="AB7530" t="s">
        <v>20127</v>
      </c>
      <c r="AC7530" t="s">
        <v>20953</v>
      </c>
      <c r="AD7530" t="n">
        <v>5</v>
      </c>
      <c r="AE7530" t="n">
        <v>710831.28</v>
      </c>
      <c r="AF7530" t="n">
        <v>6190858.58</v>
      </c>
    </row>
    <row r="7531" spans="1:32">
      <c r="A7531" s="62" t="n">
        <v>7529</v>
      </c>
      <c r="B7531" t="s">
        <v>20954</v>
      </c>
      <c r="C7531" t="n">
        <v>120</v>
      </c>
      <c r="D7531" t="n">
        <v>1994</v>
      </c>
      <c r="E7531" t="n">
        <v>0</v>
      </c>
      <c r="F7531" t="n">
        <v>4</v>
      </c>
      <c r="G7531" t="s"/>
      <c r="H7531" t="n">
        <v>1</v>
      </c>
      <c r="I7531" t="s"/>
      <c r="J7531" t="n">
        <v>1</v>
      </c>
      <c r="K7531" t="s">
        <v>349</v>
      </c>
      <c r="L7531" t="n">
        <v>90</v>
      </c>
      <c r="M7531" t="n">
        <v>1</v>
      </c>
      <c r="N7531" t="n">
        <v>105</v>
      </c>
      <c r="O7531" t="n">
        <v>105</v>
      </c>
      <c r="P7531" t="n">
        <v>105</v>
      </c>
      <c r="Q7531" t="n">
        <v>0</v>
      </c>
      <c r="R7531" t="n">
        <v>0</v>
      </c>
      <c r="S7531" t="s">
        <v>20955</v>
      </c>
      <c r="T7531" t="n">
        <v>611</v>
      </c>
      <c r="U7531" t="s">
        <v>20956</v>
      </c>
      <c r="V7531" t="s">
        <v>20956</v>
      </c>
      <c r="W7531" t="s">
        <v>365</v>
      </c>
      <c r="X7531" t="s">
        <v>241</v>
      </c>
      <c r="Y7531" t="s">
        <v>242</v>
      </c>
      <c r="Z7531" t="s"/>
      <c r="AA7531" t="n">
        <v>190</v>
      </c>
      <c r="AB7531" t="s">
        <v>5881</v>
      </c>
      <c r="AC7531" t="s">
        <v>20955</v>
      </c>
      <c r="AD7531" t="n">
        <v>5</v>
      </c>
      <c r="AE7531" t="n">
        <v>712932.97</v>
      </c>
      <c r="AF7531" t="n">
        <v>6190758.77</v>
      </c>
    </row>
    <row r="7532" spans="1:32">
      <c r="A7532" s="62" t="n">
        <v>7530</v>
      </c>
      <c r="B7532" t="s">
        <v>20957</v>
      </c>
      <c r="C7532" t="n">
        <v>140</v>
      </c>
      <c r="D7532" t="n">
        <v>1905</v>
      </c>
      <c r="E7532" t="n">
        <v>1985</v>
      </c>
      <c r="F7532" t="n">
        <v>3</v>
      </c>
      <c r="G7532" t="s"/>
      <c r="H7532" t="n">
        <v>1</v>
      </c>
      <c r="I7532" t="s"/>
      <c r="J7532" t="n">
        <v>7</v>
      </c>
      <c r="K7532" t="s">
        <v>365</v>
      </c>
      <c r="L7532" t="s"/>
      <c r="M7532" t="n">
        <v>1</v>
      </c>
      <c r="N7532" t="n">
        <v>202</v>
      </c>
      <c r="O7532" t="n">
        <v>202</v>
      </c>
      <c r="P7532" t="n">
        <v>370</v>
      </c>
      <c r="Q7532" t="n">
        <v>0</v>
      </c>
      <c r="R7532" t="n">
        <v>0</v>
      </c>
      <c r="S7532" t="s">
        <v>20958</v>
      </c>
      <c r="T7532" t="n">
        <v>659</v>
      </c>
      <c r="U7532" t="s">
        <v>20468</v>
      </c>
      <c r="V7532" t="s">
        <v>20468</v>
      </c>
      <c r="W7532" t="s">
        <v>237</v>
      </c>
      <c r="X7532" t="s">
        <v>241</v>
      </c>
      <c r="Y7532" t="s">
        <v>242</v>
      </c>
      <c r="Z7532" t="s"/>
      <c r="AA7532" t="n">
        <v>190</v>
      </c>
      <c r="AB7532" t="s">
        <v>20959</v>
      </c>
      <c r="AC7532" t="s">
        <v>20958</v>
      </c>
      <c r="AD7532" t="n">
        <v>5</v>
      </c>
      <c r="AE7532" t="n">
        <v>710668.48</v>
      </c>
      <c r="AF7532" t="n">
        <v>6189854.45</v>
      </c>
    </row>
    <row r="7533" spans="1:32">
      <c r="A7533" s="62" t="n">
        <v>7531</v>
      </c>
      <c r="B7533" t="s">
        <v>20960</v>
      </c>
      <c r="C7533" t="n">
        <v>120</v>
      </c>
      <c r="D7533" t="n">
        <v>1846</v>
      </c>
      <c r="E7533" t="n">
        <v>1979</v>
      </c>
      <c r="F7533" t="n">
        <v>5</v>
      </c>
      <c r="G7533" t="s"/>
      <c r="H7533" t="n">
        <v>1</v>
      </c>
      <c r="I7533" t="s"/>
      <c r="J7533" t="n">
        <v>2</v>
      </c>
      <c r="K7533" t="s">
        <v>522</v>
      </c>
      <c r="L7533" t="n">
        <v>5</v>
      </c>
      <c r="M7533" t="n">
        <v>1</v>
      </c>
      <c r="N7533" t="n">
        <v>141</v>
      </c>
      <c r="O7533" t="n">
        <v>141</v>
      </c>
      <c r="P7533" t="n">
        <v>248</v>
      </c>
      <c r="Q7533" t="n">
        <v>0</v>
      </c>
      <c r="R7533" t="n">
        <v>0</v>
      </c>
      <c r="S7533" t="s">
        <v>20961</v>
      </c>
      <c r="T7533" t="n">
        <v>92</v>
      </c>
      <c r="U7533" t="s">
        <v>540</v>
      </c>
      <c r="V7533" t="s">
        <v>540</v>
      </c>
      <c r="W7533" t="s">
        <v>383</v>
      </c>
      <c r="X7533" t="s">
        <v>352</v>
      </c>
      <c r="Y7533" t="s">
        <v>353</v>
      </c>
      <c r="Z7533" t="s">
        <v>375</v>
      </c>
      <c r="AA7533" t="n">
        <v>190</v>
      </c>
      <c r="AB7533" t="s">
        <v>7392</v>
      </c>
      <c r="AC7533" t="s">
        <v>20961</v>
      </c>
      <c r="AD7533" t="n">
        <v>5</v>
      </c>
      <c r="AE7533" t="n">
        <v>709395.96</v>
      </c>
      <c r="AF7533" t="n">
        <v>6184536.6</v>
      </c>
    </row>
    <row r="7534" spans="1:32">
      <c r="A7534" s="62" t="n">
        <v>7532</v>
      </c>
      <c r="B7534" t="s">
        <v>20962</v>
      </c>
      <c r="C7534" t="n">
        <v>120</v>
      </c>
      <c r="D7534" t="n">
        <v>1972</v>
      </c>
      <c r="E7534" t="n">
        <v>0</v>
      </c>
      <c r="F7534" t="n">
        <v>1</v>
      </c>
      <c r="G7534" t="s"/>
      <c r="H7534" t="n">
        <v>1</v>
      </c>
      <c r="I7534" t="s"/>
      <c r="J7534" t="n">
        <v>2</v>
      </c>
      <c r="K7534" t="s">
        <v>237</v>
      </c>
      <c r="L7534" t="n">
        <v>2</v>
      </c>
      <c r="M7534" t="n">
        <v>1</v>
      </c>
      <c r="N7534" t="n">
        <v>216</v>
      </c>
      <c r="O7534" t="n">
        <v>216</v>
      </c>
      <c r="P7534" t="n">
        <v>216</v>
      </c>
      <c r="Q7534" t="n">
        <v>0</v>
      </c>
      <c r="R7534" t="n">
        <v>0</v>
      </c>
      <c r="S7534" t="s">
        <v>20963</v>
      </c>
      <c r="T7534" t="n">
        <v>429</v>
      </c>
      <c r="U7534" t="s">
        <v>20593</v>
      </c>
      <c r="V7534" t="s">
        <v>20593</v>
      </c>
      <c r="W7534" t="s">
        <v>526</v>
      </c>
      <c r="X7534" t="s">
        <v>352</v>
      </c>
      <c r="Y7534" t="s">
        <v>353</v>
      </c>
      <c r="Z7534" t="s">
        <v>375</v>
      </c>
      <c r="AA7534" t="n">
        <v>190</v>
      </c>
      <c r="AB7534" t="s">
        <v>20964</v>
      </c>
      <c r="AC7534" t="s">
        <v>20963</v>
      </c>
      <c r="AD7534" t="n">
        <v>5</v>
      </c>
      <c r="AE7534" t="n">
        <v>709403.36</v>
      </c>
      <c r="AF7534" t="n">
        <v>6184225.5</v>
      </c>
    </row>
    <row r="7535" spans="1:32">
      <c r="A7535" s="62" t="n">
        <v>7533</v>
      </c>
      <c r="B7535" t="s">
        <v>20965</v>
      </c>
      <c r="C7535" t="n">
        <v>120</v>
      </c>
      <c r="D7535" t="n">
        <v>1959</v>
      </c>
      <c r="E7535" t="n">
        <v>0</v>
      </c>
      <c r="F7535" t="n">
        <v>3</v>
      </c>
      <c r="G7535" t="s"/>
      <c r="H7535" t="n">
        <v>2</v>
      </c>
      <c r="I7535" t="s"/>
      <c r="J7535" t="n">
        <v>2</v>
      </c>
      <c r="K7535" t="s">
        <v>237</v>
      </c>
      <c r="L7535" t="s"/>
      <c r="M7535" t="n">
        <v>1</v>
      </c>
      <c r="N7535" t="n">
        <v>88</v>
      </c>
      <c r="O7535" t="n">
        <v>88</v>
      </c>
      <c r="P7535" t="n">
        <v>88</v>
      </c>
      <c r="Q7535" t="n">
        <v>0</v>
      </c>
      <c r="R7535" t="n">
        <v>0</v>
      </c>
      <c r="S7535" t="s">
        <v>20966</v>
      </c>
      <c r="T7535" t="n">
        <v>115</v>
      </c>
      <c r="U7535" t="s">
        <v>20761</v>
      </c>
      <c r="V7535" t="s">
        <v>20761</v>
      </c>
      <c r="W7535" t="s">
        <v>522</v>
      </c>
      <c r="X7535" t="s">
        <v>352</v>
      </c>
      <c r="Y7535" t="s">
        <v>353</v>
      </c>
      <c r="Z7535" t="s">
        <v>369</v>
      </c>
      <c r="AA7535" t="n">
        <v>190</v>
      </c>
      <c r="AB7535" t="s">
        <v>20967</v>
      </c>
      <c r="AC7535" t="s">
        <v>20966</v>
      </c>
      <c r="AD7535" t="n">
        <v>5</v>
      </c>
      <c r="AE7535" t="n">
        <v>708333.4300000001</v>
      </c>
      <c r="AF7535" t="n">
        <v>6187150.6</v>
      </c>
    </row>
    <row r="7536" spans="1:32">
      <c r="A7536" s="62" t="n">
        <v>7534</v>
      </c>
      <c r="B7536" t="s">
        <v>20968</v>
      </c>
      <c r="C7536" t="n">
        <v>130</v>
      </c>
      <c r="D7536" t="n">
        <v>1998</v>
      </c>
      <c r="E7536" t="n">
        <v>0</v>
      </c>
      <c r="F7536" t="n">
        <v>4</v>
      </c>
      <c r="G7536" t="s"/>
      <c r="H7536" t="n">
        <v>1</v>
      </c>
      <c r="I7536" t="s"/>
      <c r="J7536" t="n">
        <v>1</v>
      </c>
      <c r="K7536" t="s">
        <v>349</v>
      </c>
      <c r="L7536" t="n">
        <v>90</v>
      </c>
      <c r="M7536" t="n">
        <v>1</v>
      </c>
      <c r="N7536" t="n">
        <v>82</v>
      </c>
      <c r="O7536" t="n">
        <v>82</v>
      </c>
      <c r="P7536" t="n">
        <v>82</v>
      </c>
      <c r="Q7536" t="n">
        <v>0</v>
      </c>
      <c r="R7536" t="n">
        <v>0</v>
      </c>
      <c r="S7536" t="s">
        <v>20969</v>
      </c>
      <c r="T7536" t="n">
        <v>248</v>
      </c>
      <c r="U7536" t="s">
        <v>20541</v>
      </c>
      <c r="V7536" t="s">
        <v>20541</v>
      </c>
      <c r="W7536" t="s">
        <v>391</v>
      </c>
      <c r="X7536" t="s">
        <v>352</v>
      </c>
      <c r="Y7536" t="s">
        <v>353</v>
      </c>
      <c r="Z7536" t="s"/>
      <c r="AA7536" t="n">
        <v>190</v>
      </c>
      <c r="AB7536" t="s">
        <v>20970</v>
      </c>
      <c r="AC7536" t="s">
        <v>20969</v>
      </c>
      <c r="AD7536" t="n">
        <v>5</v>
      </c>
      <c r="AE7536" t="n">
        <v>709834.11</v>
      </c>
      <c r="AF7536" t="n">
        <v>6187221.01</v>
      </c>
    </row>
    <row r="7537" spans="1:32">
      <c r="A7537" s="62" t="n">
        <v>7535</v>
      </c>
      <c r="B7537" t="s">
        <v>20971</v>
      </c>
      <c r="C7537" t="n">
        <v>120</v>
      </c>
      <c r="D7537" t="n">
        <v>1775</v>
      </c>
      <c r="E7537" t="n">
        <v>2000</v>
      </c>
      <c r="F7537" t="n">
        <v>7</v>
      </c>
      <c r="G7537" t="s"/>
      <c r="H7537" t="n">
        <v>1</v>
      </c>
      <c r="I7537" t="s"/>
      <c r="J7537" t="n">
        <v>2</v>
      </c>
      <c r="K7537" t="s">
        <v>533</v>
      </c>
      <c r="L7537" t="n">
        <v>5</v>
      </c>
      <c r="M7537" t="n">
        <v>1</v>
      </c>
      <c r="N7537" t="n">
        <v>536</v>
      </c>
      <c r="O7537" t="n">
        <v>536</v>
      </c>
      <c r="P7537" t="n">
        <v>385</v>
      </c>
      <c r="Q7537" t="n">
        <v>0</v>
      </c>
      <c r="R7537" t="n">
        <v>0</v>
      </c>
      <c r="S7537" t="s">
        <v>20972</v>
      </c>
      <c r="T7537" t="n">
        <v>381</v>
      </c>
      <c r="U7537" t="s">
        <v>571</v>
      </c>
      <c r="V7537" t="s">
        <v>571</v>
      </c>
      <c r="W7537" t="s">
        <v>1013</v>
      </c>
      <c r="X7537" t="s">
        <v>352</v>
      </c>
      <c r="Y7537" t="s">
        <v>353</v>
      </c>
      <c r="Z7537" t="s">
        <v>512</v>
      </c>
      <c r="AA7537" t="n">
        <v>190</v>
      </c>
      <c r="AB7537" t="s">
        <v>4758</v>
      </c>
      <c r="AC7537" t="s">
        <v>20972</v>
      </c>
      <c r="AD7537" t="n">
        <v>5</v>
      </c>
      <c r="AE7537" t="n">
        <v>708026.27</v>
      </c>
      <c r="AF7537" t="n">
        <v>6186055.89</v>
      </c>
    </row>
    <row r="7538" spans="1:32">
      <c r="A7538" s="62" t="n">
        <v>7536</v>
      </c>
      <c r="B7538" t="s">
        <v>20973</v>
      </c>
      <c r="C7538" t="n">
        <v>210</v>
      </c>
      <c r="D7538" t="n">
        <v>1900</v>
      </c>
      <c r="E7538" t="n">
        <v>0</v>
      </c>
      <c r="F7538" t="n">
        <v>6</v>
      </c>
      <c r="G7538" t="s"/>
      <c r="H7538" t="n">
        <v>5</v>
      </c>
      <c r="I7538" t="s"/>
      <c r="J7538" t="n">
        <v>9</v>
      </c>
      <c r="K7538" t="s">
        <v>349</v>
      </c>
      <c r="L7538" t="n">
        <v>90</v>
      </c>
      <c r="M7538" t="n">
        <v>1</v>
      </c>
      <c r="N7538" t="n">
        <v>100</v>
      </c>
      <c r="O7538" t="n">
        <v>100</v>
      </c>
      <c r="P7538" t="n">
        <v>0</v>
      </c>
      <c r="Q7538" t="n">
        <v>100</v>
      </c>
      <c r="R7538" t="n">
        <v>0</v>
      </c>
      <c r="S7538" t="s">
        <v>20972</v>
      </c>
      <c r="T7538" t="n">
        <v>381</v>
      </c>
      <c r="U7538" t="s">
        <v>571</v>
      </c>
      <c r="V7538" t="s">
        <v>571</v>
      </c>
      <c r="W7538" t="s">
        <v>1013</v>
      </c>
      <c r="X7538" t="s">
        <v>352</v>
      </c>
      <c r="Y7538" t="s">
        <v>353</v>
      </c>
      <c r="Z7538" t="s">
        <v>512</v>
      </c>
      <c r="AA7538" t="n">
        <v>190</v>
      </c>
      <c r="AB7538" t="s">
        <v>4758</v>
      </c>
      <c r="AC7538" t="s">
        <v>20972</v>
      </c>
      <c r="AD7538" t="n">
        <v>5</v>
      </c>
      <c r="AE7538" t="n">
        <v>708026.27</v>
      </c>
      <c r="AF7538" t="n">
        <v>6186055.89</v>
      </c>
    </row>
    <row r="7539" spans="1:32">
      <c r="A7539" s="62" t="n">
        <v>7537</v>
      </c>
      <c r="B7539" t="s">
        <v>20974</v>
      </c>
      <c r="C7539" t="n">
        <v>130</v>
      </c>
      <c r="D7539" t="n">
        <v>1998</v>
      </c>
      <c r="E7539" t="n">
        <v>0</v>
      </c>
      <c r="F7539" t="n">
        <v>5</v>
      </c>
      <c r="G7539" t="s"/>
      <c r="H7539" t="n">
        <v>5</v>
      </c>
      <c r="I7539" t="s"/>
      <c r="J7539" t="n">
        <v>1</v>
      </c>
      <c r="K7539" t="s">
        <v>349</v>
      </c>
      <c r="L7539" t="s"/>
      <c r="M7539" t="n">
        <v>1</v>
      </c>
      <c r="N7539" t="n">
        <v>224</v>
      </c>
      <c r="O7539" t="n">
        <v>224</v>
      </c>
      <c r="P7539" t="n">
        <v>186</v>
      </c>
      <c r="Q7539" t="n">
        <v>0</v>
      </c>
      <c r="R7539" t="n">
        <v>0</v>
      </c>
      <c r="S7539" t="s">
        <v>20975</v>
      </c>
      <c r="T7539" t="n">
        <v>542</v>
      </c>
      <c r="U7539" t="s">
        <v>12172</v>
      </c>
      <c r="V7539" t="s">
        <v>12172</v>
      </c>
      <c r="W7539" t="s">
        <v>318</v>
      </c>
      <c r="X7539" t="s">
        <v>352</v>
      </c>
      <c r="Y7539" t="s">
        <v>353</v>
      </c>
      <c r="Z7539" t="s"/>
      <c r="AA7539" t="n">
        <v>190</v>
      </c>
      <c r="AB7539" t="s">
        <v>15778</v>
      </c>
      <c r="AC7539" t="s">
        <v>20975</v>
      </c>
      <c r="AD7539" t="n">
        <v>5</v>
      </c>
      <c r="AE7539" t="n">
        <v>709880.51</v>
      </c>
      <c r="AF7539" t="n">
        <v>6187617.72</v>
      </c>
    </row>
    <row r="7540" spans="1:32">
      <c r="A7540" s="62" t="n">
        <v>7538</v>
      </c>
      <c r="B7540" t="s">
        <v>20976</v>
      </c>
      <c r="C7540" t="n">
        <v>120</v>
      </c>
      <c r="D7540" t="n">
        <v>1975</v>
      </c>
      <c r="E7540" t="n">
        <v>0</v>
      </c>
      <c r="F7540" t="n">
        <v>3</v>
      </c>
      <c r="G7540" t="s"/>
      <c r="H7540" t="n">
        <v>1</v>
      </c>
      <c r="I7540" t="s"/>
      <c r="J7540" t="n">
        <v>7</v>
      </c>
      <c r="K7540" t="s">
        <v>365</v>
      </c>
      <c r="L7540" t="s"/>
      <c r="M7540" t="n">
        <v>1</v>
      </c>
      <c r="N7540" t="n">
        <v>132</v>
      </c>
      <c r="O7540" t="n">
        <v>132</v>
      </c>
      <c r="P7540" t="n">
        <v>132</v>
      </c>
      <c r="Q7540" t="n">
        <v>0</v>
      </c>
      <c r="R7540" t="n">
        <v>0</v>
      </c>
      <c r="S7540" t="s">
        <v>20977</v>
      </c>
      <c r="T7540" t="n">
        <v>44</v>
      </c>
      <c r="U7540" t="s">
        <v>20121</v>
      </c>
      <c r="V7540" t="s">
        <v>20121</v>
      </c>
      <c r="W7540" t="s">
        <v>495</v>
      </c>
      <c r="X7540" t="s">
        <v>352</v>
      </c>
      <c r="Y7540" t="s">
        <v>353</v>
      </c>
      <c r="Z7540" t="s"/>
      <c r="AA7540" t="n">
        <v>190</v>
      </c>
      <c r="AB7540" t="s">
        <v>20978</v>
      </c>
      <c r="AC7540" t="s">
        <v>20977</v>
      </c>
      <c r="AD7540" t="n">
        <v>5</v>
      </c>
      <c r="AE7540" t="n">
        <v>711901.58</v>
      </c>
      <c r="AF7540" t="n">
        <v>6186896.76</v>
      </c>
    </row>
    <row r="7541" spans="1:32">
      <c r="A7541" s="62" t="n">
        <v>7539</v>
      </c>
      <c r="B7541" t="s">
        <v>20979</v>
      </c>
      <c r="C7541" t="n">
        <v>120</v>
      </c>
      <c r="D7541" t="n">
        <v>1995</v>
      </c>
      <c r="E7541" t="n">
        <v>0</v>
      </c>
      <c r="F7541" t="n">
        <v>4</v>
      </c>
      <c r="G7541" t="s"/>
      <c r="H7541" t="n">
        <v>1</v>
      </c>
      <c r="I7541" t="s"/>
      <c r="J7541" t="n">
        <v>2</v>
      </c>
      <c r="K7541" t="s">
        <v>237</v>
      </c>
      <c r="L7541" t="n">
        <v>5</v>
      </c>
      <c r="M7541" t="n">
        <v>1</v>
      </c>
      <c r="N7541" t="n">
        <v>128</v>
      </c>
      <c r="O7541" t="n">
        <v>128</v>
      </c>
      <c r="P7541" t="n">
        <v>128</v>
      </c>
      <c r="Q7541" t="n">
        <v>0</v>
      </c>
      <c r="R7541" t="n">
        <v>0</v>
      </c>
      <c r="S7541" t="s">
        <v>20980</v>
      </c>
      <c r="T7541" t="n">
        <v>124</v>
      </c>
      <c r="U7541" t="s">
        <v>20648</v>
      </c>
      <c r="V7541" t="s">
        <v>20648</v>
      </c>
      <c r="W7541" t="s">
        <v>526</v>
      </c>
      <c r="X7541" t="s">
        <v>352</v>
      </c>
      <c r="Y7541" t="s">
        <v>353</v>
      </c>
      <c r="Z7541" t="s"/>
      <c r="AA7541" t="n">
        <v>190</v>
      </c>
      <c r="AB7541" t="s">
        <v>6521</v>
      </c>
      <c r="AC7541" t="s">
        <v>20980</v>
      </c>
      <c r="AD7541" t="n">
        <v>5</v>
      </c>
      <c r="AE7541" t="n">
        <v>710827.11</v>
      </c>
      <c r="AF7541" t="n">
        <v>6186699.76</v>
      </c>
    </row>
    <row r="7542" spans="1:32">
      <c r="A7542" s="62" t="n">
        <v>7540</v>
      </c>
      <c r="B7542" t="s">
        <v>20981</v>
      </c>
      <c r="C7542" t="n">
        <v>120</v>
      </c>
      <c r="D7542" t="n">
        <v>1969</v>
      </c>
      <c r="E7542" t="n">
        <v>0</v>
      </c>
      <c r="F7542" t="n">
        <v>3</v>
      </c>
      <c r="G7542" t="s"/>
      <c r="H7542" t="n">
        <v>1</v>
      </c>
      <c r="I7542" t="s"/>
      <c r="J7542" t="n">
        <v>2</v>
      </c>
      <c r="K7542" t="s">
        <v>237</v>
      </c>
      <c r="L7542" t="s"/>
      <c r="M7542" t="n">
        <v>1</v>
      </c>
      <c r="N7542" t="n">
        <v>148</v>
      </c>
      <c r="O7542" t="n">
        <v>148</v>
      </c>
      <c r="P7542" t="n">
        <v>148</v>
      </c>
      <c r="Q7542" t="n">
        <v>0</v>
      </c>
      <c r="R7542" t="n">
        <v>0</v>
      </c>
      <c r="S7542" t="s">
        <v>20982</v>
      </c>
      <c r="T7542" t="n">
        <v>232</v>
      </c>
      <c r="U7542" t="s">
        <v>18631</v>
      </c>
      <c r="V7542" t="s">
        <v>18631</v>
      </c>
      <c r="W7542" t="s">
        <v>423</v>
      </c>
      <c r="X7542" t="s">
        <v>352</v>
      </c>
      <c r="Y7542" t="s">
        <v>353</v>
      </c>
      <c r="Z7542" t="s"/>
      <c r="AA7542" t="n">
        <v>190</v>
      </c>
      <c r="AB7542" t="s">
        <v>20983</v>
      </c>
      <c r="AC7542" t="s">
        <v>20982</v>
      </c>
      <c r="AD7542" t="n">
        <v>5</v>
      </c>
      <c r="AE7542" t="n">
        <v>712651.1</v>
      </c>
      <c r="AF7542" t="n">
        <v>6186584.06</v>
      </c>
    </row>
    <row r="7543" spans="1:32">
      <c r="A7543" s="62" t="n">
        <v>7541</v>
      </c>
      <c r="B7543" t="s">
        <v>20984</v>
      </c>
      <c r="C7543" t="n">
        <v>130</v>
      </c>
      <c r="D7543" t="n">
        <v>1967</v>
      </c>
      <c r="E7543" t="n">
        <v>0</v>
      </c>
      <c r="F7543" t="n">
        <v>1</v>
      </c>
      <c r="G7543" t="s"/>
      <c r="H7543" t="n">
        <v>1</v>
      </c>
      <c r="I7543" t="s"/>
      <c r="J7543" t="n">
        <v>2</v>
      </c>
      <c r="K7543" t="s">
        <v>237</v>
      </c>
      <c r="L7543" t="s"/>
      <c r="M7543" t="n">
        <v>1</v>
      </c>
      <c r="N7543" t="n">
        <v>108</v>
      </c>
      <c r="O7543" t="n">
        <v>108</v>
      </c>
      <c r="P7543" t="n">
        <v>108</v>
      </c>
      <c r="Q7543" t="n">
        <v>0</v>
      </c>
      <c r="R7543" t="n">
        <v>0</v>
      </c>
      <c r="S7543" t="s">
        <v>20985</v>
      </c>
      <c r="T7543" t="n">
        <v>288</v>
      </c>
      <c r="U7543" t="s">
        <v>16972</v>
      </c>
      <c r="V7543" t="s">
        <v>16972</v>
      </c>
      <c r="W7543" t="s">
        <v>451</v>
      </c>
      <c r="X7543" t="s">
        <v>352</v>
      </c>
      <c r="Y7543" t="s">
        <v>353</v>
      </c>
      <c r="Z7543" t="s"/>
      <c r="AA7543" t="n">
        <v>190</v>
      </c>
      <c r="AB7543" t="s">
        <v>19301</v>
      </c>
      <c r="AC7543" t="s">
        <v>20985</v>
      </c>
      <c r="AD7543" t="n">
        <v>5</v>
      </c>
      <c r="AE7543" t="n">
        <v>711927.33</v>
      </c>
      <c r="AF7543" t="n">
        <v>6186517.9</v>
      </c>
    </row>
    <row r="7544" spans="1:32">
      <c r="A7544" s="62" t="n">
        <v>7542</v>
      </c>
      <c r="B7544" t="s">
        <v>20986</v>
      </c>
      <c r="C7544" t="n">
        <v>120</v>
      </c>
      <c r="D7544" t="n">
        <v>1966</v>
      </c>
      <c r="E7544" t="n">
        <v>0</v>
      </c>
      <c r="F7544" t="n">
        <v>5</v>
      </c>
      <c r="G7544" t="s"/>
      <c r="H7544" t="n">
        <v>2</v>
      </c>
      <c r="I7544" t="s"/>
      <c r="J7544" t="n">
        <v>1</v>
      </c>
      <c r="K7544" t="s">
        <v>349</v>
      </c>
      <c r="L7544" t="s"/>
      <c r="M7544" t="n">
        <v>1</v>
      </c>
      <c r="N7544" t="n">
        <v>79</v>
      </c>
      <c r="O7544" t="n">
        <v>79</v>
      </c>
      <c r="P7544" t="n">
        <v>128</v>
      </c>
      <c r="Q7544" t="n">
        <v>0</v>
      </c>
      <c r="R7544" t="n">
        <v>0</v>
      </c>
      <c r="S7544" t="s">
        <v>20987</v>
      </c>
      <c r="T7544" t="n">
        <v>290</v>
      </c>
      <c r="U7544" t="s">
        <v>1132</v>
      </c>
      <c r="V7544" t="s">
        <v>1132</v>
      </c>
      <c r="W7544" t="s">
        <v>20988</v>
      </c>
      <c r="X7544" t="s">
        <v>352</v>
      </c>
      <c r="Y7544" t="s">
        <v>353</v>
      </c>
      <c r="Z7544" t="s"/>
      <c r="AA7544" t="n">
        <v>190</v>
      </c>
      <c r="AB7544" t="s">
        <v>7986</v>
      </c>
      <c r="AC7544" t="s">
        <v>20987</v>
      </c>
      <c r="AD7544" t="n">
        <v>5</v>
      </c>
      <c r="AE7544" t="n">
        <v>711961.67</v>
      </c>
      <c r="AF7544" t="n">
        <v>6188118.96</v>
      </c>
    </row>
    <row r="7545" spans="1:32">
      <c r="A7545" s="62" t="n">
        <v>7543</v>
      </c>
      <c r="B7545" t="s">
        <v>20989</v>
      </c>
      <c r="C7545" t="n">
        <v>120</v>
      </c>
      <c r="D7545" t="n">
        <v>1967</v>
      </c>
      <c r="E7545" t="n">
        <v>0</v>
      </c>
      <c r="F7545" t="n">
        <v>5</v>
      </c>
      <c r="G7545" t="s"/>
      <c r="H7545" t="n">
        <v>1</v>
      </c>
      <c r="I7545" t="s"/>
      <c r="J7545" t="n">
        <v>1</v>
      </c>
      <c r="K7545" t="s">
        <v>349</v>
      </c>
      <c r="L7545" t="s"/>
      <c r="M7545" t="n">
        <v>1</v>
      </c>
      <c r="N7545" t="n">
        <v>140</v>
      </c>
      <c r="O7545" t="n">
        <v>140</v>
      </c>
      <c r="P7545" t="n">
        <v>140</v>
      </c>
      <c r="Q7545" t="n">
        <v>0</v>
      </c>
      <c r="R7545" t="n">
        <v>0</v>
      </c>
      <c r="S7545" t="s">
        <v>20990</v>
      </c>
      <c r="T7545" t="n">
        <v>378</v>
      </c>
      <c r="U7545" t="s">
        <v>692</v>
      </c>
      <c r="V7545" t="s">
        <v>692</v>
      </c>
      <c r="W7545" t="s">
        <v>463</v>
      </c>
      <c r="X7545" t="s">
        <v>352</v>
      </c>
      <c r="Y7545" t="s">
        <v>353</v>
      </c>
      <c r="Z7545" t="s"/>
      <c r="AA7545" t="n">
        <v>190</v>
      </c>
      <c r="AB7545" t="s">
        <v>20991</v>
      </c>
      <c r="AC7545" t="s">
        <v>20990</v>
      </c>
      <c r="AD7545" t="n">
        <v>5</v>
      </c>
      <c r="AE7545" t="n">
        <v>711774.79</v>
      </c>
      <c r="AF7545" t="n">
        <v>6187613.49</v>
      </c>
    </row>
    <row r="7546" spans="1:32">
      <c r="A7546" s="62" t="n">
        <v>7544</v>
      </c>
      <c r="B7546" t="s">
        <v>20992</v>
      </c>
      <c r="C7546" t="n">
        <v>130</v>
      </c>
      <c r="D7546" t="n">
        <v>1967</v>
      </c>
      <c r="E7546" t="n">
        <v>0</v>
      </c>
      <c r="F7546" t="n">
        <v>5</v>
      </c>
      <c r="G7546" t="s"/>
      <c r="H7546" t="n">
        <v>1</v>
      </c>
      <c r="I7546" t="s"/>
      <c r="J7546" t="n">
        <v>1</v>
      </c>
      <c r="K7546" t="s">
        <v>349</v>
      </c>
      <c r="L7546" t="s"/>
      <c r="M7546" t="n">
        <v>1</v>
      </c>
      <c r="N7546" t="n">
        <v>72</v>
      </c>
      <c r="O7546" t="n">
        <v>72</v>
      </c>
      <c r="P7546" t="n">
        <v>130</v>
      </c>
      <c r="Q7546" t="n">
        <v>0</v>
      </c>
      <c r="R7546" t="n">
        <v>0</v>
      </c>
      <c r="S7546" t="s">
        <v>20993</v>
      </c>
      <c r="T7546" t="n">
        <v>417</v>
      </c>
      <c r="U7546" t="s">
        <v>13137</v>
      </c>
      <c r="V7546" t="s">
        <v>13137</v>
      </c>
      <c r="W7546" t="s">
        <v>286</v>
      </c>
      <c r="X7546" t="s">
        <v>352</v>
      </c>
      <c r="Y7546" t="s">
        <v>353</v>
      </c>
      <c r="Z7546" t="s"/>
      <c r="AA7546" t="n">
        <v>190</v>
      </c>
      <c r="AB7546" t="s">
        <v>10399</v>
      </c>
      <c r="AC7546" t="s">
        <v>20993</v>
      </c>
      <c r="AD7546" t="n">
        <v>5</v>
      </c>
      <c r="AE7546" t="n">
        <v>712282.74</v>
      </c>
      <c r="AF7546" t="n">
        <v>6187354.95</v>
      </c>
    </row>
    <row r="7547" spans="1:32">
      <c r="A7547" s="62" t="n">
        <v>7545</v>
      </c>
      <c r="B7547" t="s">
        <v>20994</v>
      </c>
      <c r="C7547" t="n">
        <v>120</v>
      </c>
      <c r="D7547" t="n">
        <v>1967</v>
      </c>
      <c r="E7547" t="n">
        <v>0</v>
      </c>
      <c r="F7547" t="n">
        <v>3</v>
      </c>
      <c r="G7547" t="s"/>
      <c r="H7547" t="n">
        <v>1</v>
      </c>
      <c r="I7547" t="s"/>
      <c r="J7547" t="n">
        <v>2</v>
      </c>
      <c r="K7547" t="s">
        <v>237</v>
      </c>
      <c r="L7547" t="n">
        <v>2</v>
      </c>
      <c r="M7547" t="n">
        <v>1</v>
      </c>
      <c r="N7547" t="n">
        <v>140</v>
      </c>
      <c r="O7547" t="n">
        <v>140</v>
      </c>
      <c r="P7547" t="n">
        <v>140</v>
      </c>
      <c r="Q7547" t="n">
        <v>0</v>
      </c>
      <c r="R7547" t="n">
        <v>0</v>
      </c>
      <c r="S7547" t="s">
        <v>20995</v>
      </c>
      <c r="T7547" t="n">
        <v>440</v>
      </c>
      <c r="U7547" t="s">
        <v>17146</v>
      </c>
      <c r="V7547" t="s">
        <v>17146</v>
      </c>
      <c r="W7547" t="s">
        <v>467</v>
      </c>
      <c r="X7547" t="s">
        <v>352</v>
      </c>
      <c r="Y7547" t="s">
        <v>353</v>
      </c>
      <c r="Z7547" t="s"/>
      <c r="AA7547" t="n">
        <v>190</v>
      </c>
      <c r="AB7547" t="s">
        <v>20996</v>
      </c>
      <c r="AC7547" t="s">
        <v>20995</v>
      </c>
      <c r="AD7547" t="n">
        <v>5</v>
      </c>
      <c r="AE7547" t="n">
        <v>710500.05</v>
      </c>
      <c r="AF7547" t="n">
        <v>6186955.21</v>
      </c>
    </row>
    <row r="7548" spans="1:32">
      <c r="A7548" s="62" t="n">
        <v>7546</v>
      </c>
      <c r="B7548" t="s">
        <v>20997</v>
      </c>
      <c r="C7548" t="n">
        <v>120</v>
      </c>
      <c r="D7548" t="n">
        <v>1963</v>
      </c>
      <c r="E7548" t="n">
        <v>2010</v>
      </c>
      <c r="F7548" t="n">
        <v>2</v>
      </c>
      <c r="G7548" t="s"/>
      <c r="H7548" t="n">
        <v>5</v>
      </c>
      <c r="I7548" t="s"/>
      <c r="J7548" t="n">
        <v>1</v>
      </c>
      <c r="K7548" t="s">
        <v>349</v>
      </c>
      <c r="L7548" t="s"/>
      <c r="M7548" t="n">
        <v>1</v>
      </c>
      <c r="N7548" t="n">
        <v>157</v>
      </c>
      <c r="O7548" t="n">
        <v>157</v>
      </c>
      <c r="P7548" t="n">
        <v>132</v>
      </c>
      <c r="Q7548" t="n">
        <v>0</v>
      </c>
      <c r="R7548" t="n">
        <v>0</v>
      </c>
      <c r="S7548" t="s">
        <v>20998</v>
      </c>
      <c r="T7548" t="n">
        <v>500</v>
      </c>
      <c r="U7548" t="s">
        <v>975</v>
      </c>
      <c r="V7548" t="s">
        <v>975</v>
      </c>
      <c r="W7548" t="s">
        <v>270</v>
      </c>
      <c r="X7548" t="s">
        <v>352</v>
      </c>
      <c r="Y7548" t="s">
        <v>353</v>
      </c>
      <c r="Z7548" t="s"/>
      <c r="AA7548" t="n">
        <v>190</v>
      </c>
      <c r="AB7548" t="s">
        <v>20999</v>
      </c>
      <c r="AC7548" t="s">
        <v>20998</v>
      </c>
      <c r="AD7548" t="n">
        <v>5</v>
      </c>
      <c r="AE7548" t="n">
        <v>710694.49</v>
      </c>
      <c r="AF7548" t="n">
        <v>6187820.21</v>
      </c>
    </row>
    <row r="7549" spans="1:32">
      <c r="A7549" s="62" t="n">
        <v>7547</v>
      </c>
      <c r="B7549" t="s">
        <v>21000</v>
      </c>
      <c r="C7549" t="n">
        <v>120</v>
      </c>
      <c r="D7549" t="n">
        <v>1970</v>
      </c>
      <c r="E7549" t="n">
        <v>0</v>
      </c>
      <c r="F7549" t="n">
        <v>5</v>
      </c>
      <c r="G7549" t="s"/>
      <c r="H7549" t="n">
        <v>1</v>
      </c>
      <c r="I7549" t="s"/>
      <c r="J7549" t="n">
        <v>1</v>
      </c>
      <c r="K7549" t="s">
        <v>349</v>
      </c>
      <c r="L7549" t="s"/>
      <c r="M7549" t="n">
        <v>1</v>
      </c>
      <c r="N7549" t="n">
        <v>218</v>
      </c>
      <c r="O7549" t="n">
        <v>218</v>
      </c>
      <c r="P7549" t="n">
        <v>218</v>
      </c>
      <c r="Q7549" t="n">
        <v>0</v>
      </c>
      <c r="R7549" t="n">
        <v>0</v>
      </c>
      <c r="S7549" t="s">
        <v>21001</v>
      </c>
      <c r="T7549" t="n">
        <v>636</v>
      </c>
      <c r="U7549" t="s">
        <v>18126</v>
      </c>
      <c r="V7549" t="s">
        <v>18126</v>
      </c>
      <c r="W7549" t="s">
        <v>431</v>
      </c>
      <c r="X7549" t="s">
        <v>352</v>
      </c>
      <c r="Y7549" t="s">
        <v>353</v>
      </c>
      <c r="Z7549" t="s"/>
      <c r="AA7549" t="n">
        <v>190</v>
      </c>
      <c r="AB7549" t="s">
        <v>21002</v>
      </c>
      <c r="AC7549" t="s">
        <v>21001</v>
      </c>
      <c r="AD7549" t="n">
        <v>5</v>
      </c>
      <c r="AE7549" t="n">
        <v>710360.6899999999</v>
      </c>
      <c r="AF7549" t="n">
        <v>6186823.53</v>
      </c>
    </row>
    <row r="7550" spans="1:32">
      <c r="A7550" s="62" t="n">
        <v>7548</v>
      </c>
      <c r="B7550" t="s">
        <v>21003</v>
      </c>
      <c r="C7550" t="n">
        <v>120</v>
      </c>
      <c r="D7550" t="n">
        <v>1973</v>
      </c>
      <c r="E7550" t="n">
        <v>1998</v>
      </c>
      <c r="F7550" t="n">
        <v>3</v>
      </c>
      <c r="G7550" t="s"/>
      <c r="H7550" t="n">
        <v>1</v>
      </c>
      <c r="I7550" t="s"/>
      <c r="J7550" t="n">
        <v>2</v>
      </c>
      <c r="K7550" t="s">
        <v>237</v>
      </c>
      <c r="L7550" t="n">
        <v>2</v>
      </c>
      <c r="M7550" t="n">
        <v>1</v>
      </c>
      <c r="N7550" t="n">
        <v>173</v>
      </c>
      <c r="O7550" t="n">
        <v>173</v>
      </c>
      <c r="P7550" t="n">
        <v>173</v>
      </c>
      <c r="Q7550" t="n">
        <v>0</v>
      </c>
      <c r="R7550" t="n">
        <v>0</v>
      </c>
      <c r="S7550" t="s">
        <v>21004</v>
      </c>
      <c r="T7550" t="n">
        <v>663</v>
      </c>
      <c r="U7550" t="s">
        <v>13627</v>
      </c>
      <c r="V7550" t="s">
        <v>13627</v>
      </c>
      <c r="W7550" t="s">
        <v>677</v>
      </c>
      <c r="X7550" t="s">
        <v>352</v>
      </c>
      <c r="Y7550" t="s">
        <v>353</v>
      </c>
      <c r="Z7550" t="s"/>
      <c r="AA7550" t="n">
        <v>190</v>
      </c>
      <c r="AB7550" t="s">
        <v>3553</v>
      </c>
      <c r="AC7550" t="s">
        <v>21004</v>
      </c>
      <c r="AD7550" t="n">
        <v>5</v>
      </c>
      <c r="AE7550" t="n">
        <v>712436.22</v>
      </c>
      <c r="AF7550" t="n">
        <v>6186778.18</v>
      </c>
    </row>
    <row r="7551" spans="1:32">
      <c r="A7551" s="62" t="n">
        <v>7549</v>
      </c>
      <c r="B7551" t="s">
        <v>21005</v>
      </c>
      <c r="C7551" t="n">
        <v>120</v>
      </c>
      <c r="D7551" t="n">
        <v>1971</v>
      </c>
      <c r="E7551" t="n">
        <v>0</v>
      </c>
      <c r="F7551" t="n">
        <v>1</v>
      </c>
      <c r="G7551" t="s"/>
      <c r="H7551" t="n">
        <v>1</v>
      </c>
      <c r="I7551" t="s"/>
      <c r="J7551" t="n">
        <v>2</v>
      </c>
      <c r="K7551" t="s">
        <v>237</v>
      </c>
      <c r="L7551" t="s"/>
      <c r="M7551" t="n">
        <v>1</v>
      </c>
      <c r="N7551" t="n">
        <v>239</v>
      </c>
      <c r="O7551" t="n">
        <v>239</v>
      </c>
      <c r="P7551" t="n">
        <v>239</v>
      </c>
      <c r="Q7551" t="n">
        <v>0</v>
      </c>
      <c r="R7551" t="n">
        <v>0</v>
      </c>
      <c r="S7551" t="s">
        <v>21006</v>
      </c>
      <c r="T7551" t="n">
        <v>757</v>
      </c>
      <c r="U7551" t="s">
        <v>18978</v>
      </c>
      <c r="V7551" t="s">
        <v>18978</v>
      </c>
      <c r="W7551" t="s">
        <v>415</v>
      </c>
      <c r="X7551" t="s">
        <v>352</v>
      </c>
      <c r="Y7551" t="s">
        <v>353</v>
      </c>
      <c r="Z7551" t="s"/>
      <c r="AA7551" t="n">
        <v>190</v>
      </c>
      <c r="AB7551" t="s">
        <v>6363</v>
      </c>
      <c r="AC7551" t="s">
        <v>21006</v>
      </c>
      <c r="AD7551" t="n">
        <v>5</v>
      </c>
      <c r="AE7551" t="n">
        <v>710930.85</v>
      </c>
      <c r="AF7551" t="n">
        <v>6187249.13</v>
      </c>
    </row>
    <row r="7552" spans="1:32">
      <c r="A7552" s="62" t="n">
        <v>7550</v>
      </c>
      <c r="B7552" t="s">
        <v>21007</v>
      </c>
      <c r="C7552" t="n">
        <v>120</v>
      </c>
      <c r="D7552" t="n">
        <v>1972</v>
      </c>
      <c r="E7552" t="n">
        <v>1986</v>
      </c>
      <c r="F7552" t="n">
        <v>4</v>
      </c>
      <c r="G7552" t="s"/>
      <c r="H7552" t="n">
        <v>5</v>
      </c>
      <c r="I7552" t="s"/>
      <c r="J7552" t="n">
        <v>7</v>
      </c>
      <c r="K7552" t="s">
        <v>365</v>
      </c>
      <c r="L7552" t="s"/>
      <c r="M7552" t="n">
        <v>1</v>
      </c>
      <c r="N7552" t="n">
        <v>107</v>
      </c>
      <c r="O7552" t="n">
        <v>107</v>
      </c>
      <c r="P7552" t="n">
        <v>107</v>
      </c>
      <c r="Q7552" t="n">
        <v>0</v>
      </c>
      <c r="R7552" t="n">
        <v>0</v>
      </c>
      <c r="S7552" t="s">
        <v>21008</v>
      </c>
      <c r="T7552" t="n">
        <v>146</v>
      </c>
      <c r="U7552" t="s">
        <v>21009</v>
      </c>
      <c r="V7552" t="s">
        <v>21009</v>
      </c>
      <c r="W7552" t="s">
        <v>365</v>
      </c>
      <c r="X7552" t="s">
        <v>352</v>
      </c>
      <c r="Y7552" t="s">
        <v>353</v>
      </c>
      <c r="Z7552" t="s">
        <v>480</v>
      </c>
      <c r="AA7552" t="n">
        <v>190</v>
      </c>
      <c r="AB7552" t="s">
        <v>21010</v>
      </c>
      <c r="AC7552" t="s">
        <v>21008</v>
      </c>
      <c r="AD7552" t="n">
        <v>5</v>
      </c>
      <c r="AE7552" t="n">
        <v>713886.76</v>
      </c>
      <c r="AF7552" t="n">
        <v>6184213.69</v>
      </c>
    </row>
    <row r="7553" spans="1:32">
      <c r="A7553" s="62" t="n">
        <v>7551</v>
      </c>
      <c r="B7553" t="s">
        <v>21011</v>
      </c>
      <c r="C7553" t="n">
        <v>120</v>
      </c>
      <c r="D7553" t="n">
        <v>1986</v>
      </c>
      <c r="E7553" t="n">
        <v>0</v>
      </c>
      <c r="F7553" t="n">
        <v>4</v>
      </c>
      <c r="G7553" t="s"/>
      <c r="H7553" t="n">
        <v>1</v>
      </c>
      <c r="I7553" t="s"/>
      <c r="J7553" t="n">
        <v>7</v>
      </c>
      <c r="K7553" t="s">
        <v>365</v>
      </c>
      <c r="L7553" t="s"/>
      <c r="M7553" t="n">
        <v>1</v>
      </c>
      <c r="N7553" t="n">
        <v>153</v>
      </c>
      <c r="O7553" t="n">
        <v>153</v>
      </c>
      <c r="P7553" t="n">
        <v>153</v>
      </c>
      <c r="Q7553" t="n">
        <v>0</v>
      </c>
      <c r="R7553" t="n">
        <v>0</v>
      </c>
      <c r="S7553" t="s">
        <v>21012</v>
      </c>
      <c r="T7553" t="n">
        <v>396</v>
      </c>
      <c r="U7553" t="s">
        <v>16894</v>
      </c>
      <c r="V7553" t="s">
        <v>16894</v>
      </c>
      <c r="W7553" t="s">
        <v>2312</v>
      </c>
      <c r="X7553" t="s">
        <v>352</v>
      </c>
      <c r="Y7553" t="s">
        <v>353</v>
      </c>
      <c r="Z7553" t="s">
        <v>480</v>
      </c>
      <c r="AA7553" t="n">
        <v>190</v>
      </c>
      <c r="AB7553" t="s">
        <v>20252</v>
      </c>
      <c r="AC7553" t="s">
        <v>21012</v>
      </c>
      <c r="AD7553" t="n">
        <v>5</v>
      </c>
      <c r="AE7553" t="n">
        <v>713463.49</v>
      </c>
      <c r="AF7553" t="n">
        <v>6184912.31</v>
      </c>
    </row>
    <row r="7554" spans="1:32">
      <c r="A7554" s="62" t="n">
        <v>7552</v>
      </c>
      <c r="B7554" t="s">
        <v>21013</v>
      </c>
      <c r="C7554" t="n">
        <v>130</v>
      </c>
      <c r="D7554" t="n">
        <v>1987</v>
      </c>
      <c r="E7554" t="n">
        <v>0</v>
      </c>
      <c r="F7554" t="n">
        <v>4</v>
      </c>
      <c r="G7554" t="s"/>
      <c r="H7554" t="n">
        <v>1</v>
      </c>
      <c r="I7554" t="s"/>
      <c r="J7554" t="n">
        <v>2</v>
      </c>
      <c r="K7554" t="s">
        <v>237</v>
      </c>
      <c r="L7554" t="s"/>
      <c r="M7554" t="n">
        <v>1</v>
      </c>
      <c r="N7554" t="n">
        <v>50</v>
      </c>
      <c r="O7554" t="n">
        <v>50</v>
      </c>
      <c r="P7554" t="n">
        <v>84</v>
      </c>
      <c r="Q7554" t="n">
        <v>0</v>
      </c>
      <c r="R7554" t="n">
        <v>0</v>
      </c>
      <c r="S7554" t="s">
        <v>21014</v>
      </c>
      <c r="T7554" t="n">
        <v>480</v>
      </c>
      <c r="U7554" t="s">
        <v>17450</v>
      </c>
      <c r="V7554" t="s">
        <v>17450</v>
      </c>
      <c r="W7554" t="s">
        <v>443</v>
      </c>
      <c r="X7554" t="s">
        <v>352</v>
      </c>
      <c r="Y7554" t="s">
        <v>353</v>
      </c>
      <c r="Z7554" t="s">
        <v>480</v>
      </c>
      <c r="AA7554" t="n">
        <v>190</v>
      </c>
      <c r="AB7554" t="s">
        <v>21015</v>
      </c>
      <c r="AC7554" t="s">
        <v>21014</v>
      </c>
      <c r="AD7554" t="n">
        <v>5</v>
      </c>
      <c r="AE7554" t="n">
        <v>712844.42</v>
      </c>
      <c r="AF7554" t="n">
        <v>6184960.75</v>
      </c>
    </row>
    <row r="7555" spans="1:32">
      <c r="A7555" s="62" t="n">
        <v>7553</v>
      </c>
      <c r="B7555" t="s">
        <v>21016</v>
      </c>
      <c r="C7555" t="n">
        <v>120</v>
      </c>
      <c r="D7555" t="n">
        <v>1963</v>
      </c>
      <c r="E7555" t="n">
        <v>0</v>
      </c>
      <c r="F7555" t="n">
        <v>3</v>
      </c>
      <c r="G7555" t="s"/>
      <c r="H7555" t="n">
        <v>2</v>
      </c>
      <c r="I7555" t="s"/>
      <c r="J7555" t="n">
        <v>2</v>
      </c>
      <c r="K7555" t="s">
        <v>237</v>
      </c>
      <c r="L7555" t="s"/>
      <c r="M7555" t="n">
        <v>1</v>
      </c>
      <c r="N7555" t="n">
        <v>130</v>
      </c>
      <c r="O7555" t="n">
        <v>130</v>
      </c>
      <c r="P7555" t="n">
        <v>130</v>
      </c>
      <c r="Q7555" t="n">
        <v>0</v>
      </c>
      <c r="R7555" t="n">
        <v>0</v>
      </c>
      <c r="S7555" t="s">
        <v>21017</v>
      </c>
      <c r="T7555" t="n">
        <v>537</v>
      </c>
      <c r="U7555" t="s">
        <v>19958</v>
      </c>
      <c r="V7555" t="s">
        <v>19958</v>
      </c>
      <c r="W7555" t="s">
        <v>503</v>
      </c>
      <c r="X7555" t="s">
        <v>352</v>
      </c>
      <c r="Y7555" t="s">
        <v>353</v>
      </c>
      <c r="Z7555" t="s">
        <v>480</v>
      </c>
      <c r="AA7555" t="n">
        <v>190</v>
      </c>
      <c r="AB7555" t="s">
        <v>21018</v>
      </c>
      <c r="AC7555" t="s">
        <v>21017</v>
      </c>
      <c r="AD7555" t="n">
        <v>5</v>
      </c>
      <c r="AE7555" t="n">
        <v>713368.33</v>
      </c>
      <c r="AF7555" t="n">
        <v>6184909.24</v>
      </c>
    </row>
    <row r="7556" spans="1:32">
      <c r="A7556" s="62" t="n">
        <v>7554</v>
      </c>
      <c r="B7556" t="s">
        <v>21019</v>
      </c>
      <c r="C7556" t="n">
        <v>120</v>
      </c>
      <c r="D7556" t="n">
        <v>1970</v>
      </c>
      <c r="E7556" t="n">
        <v>0</v>
      </c>
      <c r="F7556" t="n">
        <v>1</v>
      </c>
      <c r="G7556" t="s"/>
      <c r="H7556" t="n">
        <v>1</v>
      </c>
      <c r="I7556" t="s"/>
      <c r="J7556" t="n">
        <v>2</v>
      </c>
      <c r="K7556" t="s">
        <v>237</v>
      </c>
      <c r="L7556" t="s"/>
      <c r="M7556" t="n">
        <v>1</v>
      </c>
      <c r="N7556" t="n">
        <v>143</v>
      </c>
      <c r="O7556" t="n">
        <v>143</v>
      </c>
      <c r="P7556" t="n">
        <v>143</v>
      </c>
      <c r="Q7556" t="n">
        <v>0</v>
      </c>
      <c r="R7556" t="n">
        <v>0</v>
      </c>
      <c r="S7556" t="s">
        <v>21020</v>
      </c>
      <c r="T7556" t="n">
        <v>647</v>
      </c>
      <c r="U7556" t="s">
        <v>18447</v>
      </c>
      <c r="V7556" t="s">
        <v>18447</v>
      </c>
      <c r="W7556" t="s">
        <v>951</v>
      </c>
      <c r="X7556" t="s">
        <v>352</v>
      </c>
      <c r="Y7556" t="s">
        <v>353</v>
      </c>
      <c r="Z7556" t="s">
        <v>480</v>
      </c>
      <c r="AA7556" t="n">
        <v>190</v>
      </c>
      <c r="AB7556" t="s">
        <v>21021</v>
      </c>
      <c r="AC7556" t="s">
        <v>21020</v>
      </c>
      <c r="AD7556" t="n">
        <v>5</v>
      </c>
      <c r="AE7556" t="n">
        <v>713385.0699999999</v>
      </c>
      <c r="AF7556" t="n">
        <v>6184486.5</v>
      </c>
    </row>
    <row r="7557" spans="1:32">
      <c r="A7557" s="62" t="n">
        <v>7555</v>
      </c>
      <c r="B7557" t="s">
        <v>21022</v>
      </c>
      <c r="C7557" t="n">
        <v>120</v>
      </c>
      <c r="D7557" t="n">
        <v>1907</v>
      </c>
      <c r="E7557" t="n">
        <v>0</v>
      </c>
      <c r="F7557" t="n">
        <v>5</v>
      </c>
      <c r="G7557" t="s"/>
      <c r="H7557" t="n">
        <v>1</v>
      </c>
      <c r="I7557" t="s"/>
      <c r="J7557" t="n">
        <v>3</v>
      </c>
      <c r="K7557" t="s">
        <v>522</v>
      </c>
      <c r="L7557" t="s"/>
      <c r="M7557" t="n">
        <v>1</v>
      </c>
      <c r="N7557" t="n">
        <v>80</v>
      </c>
      <c r="O7557" t="n">
        <v>80</v>
      </c>
      <c r="P7557" t="n">
        <v>110</v>
      </c>
      <c r="Q7557" t="n">
        <v>0</v>
      </c>
      <c r="R7557" t="n">
        <v>0</v>
      </c>
      <c r="S7557" t="s">
        <v>21023</v>
      </c>
      <c r="T7557" t="n">
        <v>92</v>
      </c>
      <c r="U7557" t="s">
        <v>540</v>
      </c>
      <c r="V7557" t="s">
        <v>540</v>
      </c>
      <c r="W7557" t="s">
        <v>522</v>
      </c>
      <c r="X7557" t="s">
        <v>352</v>
      </c>
      <c r="Y7557" t="s">
        <v>353</v>
      </c>
      <c r="Z7557" t="s">
        <v>375</v>
      </c>
      <c r="AA7557" t="n">
        <v>190</v>
      </c>
      <c r="AB7557" t="s">
        <v>13197</v>
      </c>
      <c r="AC7557" t="s">
        <v>21023</v>
      </c>
      <c r="AD7557" t="n">
        <v>5</v>
      </c>
      <c r="AE7557" t="n">
        <v>709361.54</v>
      </c>
      <c r="AF7557" t="n">
        <v>6184512.15</v>
      </c>
    </row>
    <row r="7558" spans="1:32">
      <c r="A7558" s="62" t="n">
        <v>7556</v>
      </c>
      <c r="B7558" t="s">
        <v>21024</v>
      </c>
      <c r="C7558" t="n">
        <v>130</v>
      </c>
      <c r="D7558" t="n">
        <v>1974</v>
      </c>
      <c r="E7558" t="n">
        <v>0</v>
      </c>
      <c r="F7558" t="n">
        <v>1</v>
      </c>
      <c r="G7558" t="s"/>
      <c r="H7558" t="n">
        <v>1</v>
      </c>
      <c r="I7558" t="s"/>
      <c r="J7558" t="n">
        <v>2</v>
      </c>
      <c r="K7558" t="s">
        <v>237</v>
      </c>
      <c r="L7558" t="s"/>
      <c r="M7558" t="n">
        <v>1</v>
      </c>
      <c r="N7558" t="n">
        <v>103</v>
      </c>
      <c r="O7558" t="n">
        <v>103</v>
      </c>
      <c r="P7558" t="n">
        <v>156</v>
      </c>
      <c r="Q7558" t="n">
        <v>0</v>
      </c>
      <c r="R7558" t="n">
        <v>0</v>
      </c>
      <c r="S7558" t="s">
        <v>21025</v>
      </c>
      <c r="T7558" t="n">
        <v>555</v>
      </c>
      <c r="U7558" t="s">
        <v>21026</v>
      </c>
      <c r="V7558" t="s">
        <v>21026</v>
      </c>
      <c r="W7558" t="s">
        <v>365</v>
      </c>
      <c r="X7558" t="s">
        <v>352</v>
      </c>
      <c r="Y7558" t="s">
        <v>353</v>
      </c>
      <c r="Z7558" t="s">
        <v>375</v>
      </c>
      <c r="AA7558" t="n">
        <v>190</v>
      </c>
      <c r="AB7558" t="s">
        <v>4917</v>
      </c>
      <c r="AC7558" t="s">
        <v>21025</v>
      </c>
      <c r="AD7558" t="n">
        <v>5</v>
      </c>
      <c r="AE7558" t="n">
        <v>709306.1899999999</v>
      </c>
      <c r="AF7558" t="n">
        <v>6184511.45</v>
      </c>
    </row>
    <row r="7559" spans="1:32">
      <c r="A7559" s="62" t="n">
        <v>7557</v>
      </c>
      <c r="B7559" t="s">
        <v>21027</v>
      </c>
      <c r="C7559" t="n">
        <v>130</v>
      </c>
      <c r="D7559" t="n">
        <v>1930</v>
      </c>
      <c r="E7559" t="n">
        <v>0</v>
      </c>
      <c r="F7559" t="n">
        <v>5</v>
      </c>
      <c r="G7559" t="s"/>
      <c r="H7559" t="n">
        <v>1</v>
      </c>
      <c r="I7559" t="s"/>
      <c r="J7559" t="n">
        <v>2</v>
      </c>
      <c r="K7559" t="s">
        <v>237</v>
      </c>
      <c r="L7559" t="n">
        <v>90</v>
      </c>
      <c r="M7559" t="n">
        <v>1</v>
      </c>
      <c r="N7559" t="n">
        <v>130</v>
      </c>
      <c r="O7559" t="n">
        <v>130</v>
      </c>
      <c r="P7559" t="n">
        <v>190</v>
      </c>
      <c r="Q7559" t="n">
        <v>0</v>
      </c>
      <c r="R7559" t="n">
        <v>0</v>
      </c>
      <c r="S7559" t="s">
        <v>21028</v>
      </c>
      <c r="T7559" t="n">
        <v>115</v>
      </c>
      <c r="U7559" t="s">
        <v>20761</v>
      </c>
      <c r="V7559" t="s">
        <v>20761</v>
      </c>
      <c r="W7559" t="s">
        <v>387</v>
      </c>
      <c r="X7559" t="s">
        <v>352</v>
      </c>
      <c r="Y7559" t="s">
        <v>353</v>
      </c>
      <c r="Z7559" t="s">
        <v>369</v>
      </c>
      <c r="AA7559" t="n">
        <v>190</v>
      </c>
      <c r="AB7559" t="s">
        <v>21029</v>
      </c>
      <c r="AC7559" t="s">
        <v>21028</v>
      </c>
      <c r="AD7559" t="n">
        <v>5</v>
      </c>
      <c r="AE7559" t="n">
        <v>708368.15</v>
      </c>
      <c r="AF7559" t="n">
        <v>6187169.28</v>
      </c>
    </row>
    <row r="7560" spans="1:32">
      <c r="A7560" s="62" t="n">
        <v>7558</v>
      </c>
      <c r="B7560" t="s">
        <v>21030</v>
      </c>
      <c r="C7560" t="n">
        <v>130</v>
      </c>
      <c r="D7560" t="n">
        <v>1998</v>
      </c>
      <c r="E7560" t="n">
        <v>0</v>
      </c>
      <c r="F7560" t="n">
        <v>4</v>
      </c>
      <c r="G7560" t="s"/>
      <c r="H7560" t="n">
        <v>1</v>
      </c>
      <c r="I7560" t="s"/>
      <c r="J7560" t="n">
        <v>1</v>
      </c>
      <c r="K7560" t="s">
        <v>349</v>
      </c>
      <c r="L7560" t="n">
        <v>90</v>
      </c>
      <c r="M7560" t="n">
        <v>1</v>
      </c>
      <c r="N7560" t="n">
        <v>82</v>
      </c>
      <c r="O7560" t="n">
        <v>82</v>
      </c>
      <c r="P7560" t="n">
        <v>82</v>
      </c>
      <c r="Q7560" t="n">
        <v>0</v>
      </c>
      <c r="R7560" t="n">
        <v>0</v>
      </c>
      <c r="S7560" t="s">
        <v>21031</v>
      </c>
      <c r="T7560" t="n">
        <v>248</v>
      </c>
      <c r="U7560" t="s">
        <v>20541</v>
      </c>
      <c r="V7560" t="s">
        <v>20541</v>
      </c>
      <c r="W7560" t="s">
        <v>237</v>
      </c>
      <c r="X7560" t="s">
        <v>352</v>
      </c>
      <c r="Y7560" t="s">
        <v>353</v>
      </c>
      <c r="Z7560" t="s"/>
      <c r="AA7560" t="n">
        <v>190</v>
      </c>
      <c r="AB7560" t="s">
        <v>5688</v>
      </c>
      <c r="AC7560" t="s">
        <v>21031</v>
      </c>
      <c r="AD7560" t="n">
        <v>5</v>
      </c>
      <c r="AE7560" t="n">
        <v>709849.9300000001</v>
      </c>
      <c r="AF7560" t="n">
        <v>6187244.05</v>
      </c>
    </row>
    <row r="7561" spans="1:32">
      <c r="A7561" s="62" t="n">
        <v>7559</v>
      </c>
      <c r="B7561" t="s">
        <v>21032</v>
      </c>
      <c r="C7561" t="n">
        <v>110</v>
      </c>
      <c r="D7561" t="n">
        <v>1900</v>
      </c>
      <c r="E7561" t="n">
        <v>2005</v>
      </c>
      <c r="F7561" t="n">
        <v>7</v>
      </c>
      <c r="G7561" t="s"/>
      <c r="H7561" t="n">
        <v>1</v>
      </c>
      <c r="I7561" t="s"/>
      <c r="J7561" t="n">
        <v>2</v>
      </c>
      <c r="K7561" t="s">
        <v>237</v>
      </c>
      <c r="L7561" t="n">
        <v>90</v>
      </c>
      <c r="M7561" t="n">
        <v>1</v>
      </c>
      <c r="N7561" t="n">
        <v>137</v>
      </c>
      <c r="O7561" t="n">
        <v>137</v>
      </c>
      <c r="P7561" t="n">
        <v>194</v>
      </c>
      <c r="Q7561" t="n">
        <v>0</v>
      </c>
      <c r="R7561" t="n">
        <v>0</v>
      </c>
      <c r="S7561" t="s">
        <v>21033</v>
      </c>
      <c r="T7561" t="n">
        <v>381</v>
      </c>
      <c r="U7561" t="s">
        <v>571</v>
      </c>
      <c r="V7561" t="s">
        <v>571</v>
      </c>
      <c r="W7561" t="s">
        <v>1017</v>
      </c>
      <c r="X7561" t="s">
        <v>352</v>
      </c>
      <c r="Y7561" t="s">
        <v>353</v>
      </c>
      <c r="Z7561" t="s">
        <v>512</v>
      </c>
      <c r="AA7561" t="n">
        <v>190</v>
      </c>
      <c r="AB7561" t="s">
        <v>5141</v>
      </c>
      <c r="AC7561" t="s">
        <v>21033</v>
      </c>
      <c r="AD7561" t="n">
        <v>5</v>
      </c>
      <c r="AE7561" t="n">
        <v>707988.37</v>
      </c>
      <c r="AF7561" t="n">
        <v>6186039.93</v>
      </c>
    </row>
    <row r="7562" spans="1:32">
      <c r="A7562" s="62" t="n">
        <v>7560</v>
      </c>
      <c r="B7562" t="s">
        <v>21034</v>
      </c>
      <c r="C7562" t="n">
        <v>130</v>
      </c>
      <c r="D7562" t="n">
        <v>1998</v>
      </c>
      <c r="E7562" t="n">
        <v>0</v>
      </c>
      <c r="F7562" t="n">
        <v>5</v>
      </c>
      <c r="G7562" t="s"/>
      <c r="H7562" t="n">
        <v>5</v>
      </c>
      <c r="I7562" t="s"/>
      <c r="J7562" t="n">
        <v>1</v>
      </c>
      <c r="K7562" t="s">
        <v>349</v>
      </c>
      <c r="L7562" t="s"/>
      <c r="M7562" t="n">
        <v>1</v>
      </c>
      <c r="N7562" t="n">
        <v>224</v>
      </c>
      <c r="O7562" t="n">
        <v>224</v>
      </c>
      <c r="P7562" t="n">
        <v>186</v>
      </c>
      <c r="Q7562" t="n">
        <v>0</v>
      </c>
      <c r="R7562" t="n">
        <v>0</v>
      </c>
      <c r="S7562" t="s">
        <v>21035</v>
      </c>
      <c r="T7562" t="n">
        <v>542</v>
      </c>
      <c r="U7562" t="s">
        <v>12172</v>
      </c>
      <c r="V7562" t="s">
        <v>12172</v>
      </c>
      <c r="W7562" t="s">
        <v>2136</v>
      </c>
      <c r="X7562" t="s">
        <v>352</v>
      </c>
      <c r="Y7562" t="s">
        <v>353</v>
      </c>
      <c r="Z7562" t="s"/>
      <c r="AA7562" t="n">
        <v>190</v>
      </c>
      <c r="AB7562" t="s">
        <v>15778</v>
      </c>
      <c r="AC7562" t="s">
        <v>21035</v>
      </c>
      <c r="AD7562" t="n">
        <v>5</v>
      </c>
      <c r="AE7562" t="n">
        <v>709840.6</v>
      </c>
      <c r="AF7562" t="n">
        <v>6187659.24</v>
      </c>
    </row>
    <row r="7563" spans="1:32">
      <c r="A7563" s="62" t="n">
        <v>7561</v>
      </c>
      <c r="B7563" t="s">
        <v>21036</v>
      </c>
      <c r="C7563" t="n">
        <v>120</v>
      </c>
      <c r="D7563" t="n">
        <v>1962</v>
      </c>
      <c r="E7563" t="n">
        <v>2005</v>
      </c>
      <c r="F7563" t="n">
        <v>3</v>
      </c>
      <c r="G7563" t="s"/>
      <c r="H7563" t="n">
        <v>2</v>
      </c>
      <c r="I7563" t="s"/>
      <c r="J7563" t="n">
        <v>2</v>
      </c>
      <c r="K7563" t="s">
        <v>237</v>
      </c>
      <c r="L7563" t="n">
        <v>90</v>
      </c>
      <c r="M7563" t="n">
        <v>1</v>
      </c>
      <c r="N7563" t="n">
        <v>166</v>
      </c>
      <c r="O7563" t="n">
        <v>166</v>
      </c>
      <c r="P7563" t="n">
        <v>202</v>
      </c>
      <c r="Q7563" t="n">
        <v>0</v>
      </c>
      <c r="R7563" t="n">
        <v>0</v>
      </c>
      <c r="S7563" t="s">
        <v>21037</v>
      </c>
      <c r="T7563" t="n">
        <v>44</v>
      </c>
      <c r="U7563" t="s">
        <v>20121</v>
      </c>
      <c r="V7563" t="s">
        <v>20121</v>
      </c>
      <c r="W7563" t="s">
        <v>688</v>
      </c>
      <c r="X7563" t="s">
        <v>352</v>
      </c>
      <c r="Y7563" t="s">
        <v>353</v>
      </c>
      <c r="Z7563" t="s"/>
      <c r="AA7563" t="n">
        <v>190</v>
      </c>
      <c r="AB7563" t="s">
        <v>21038</v>
      </c>
      <c r="AC7563" t="s">
        <v>21037</v>
      </c>
      <c r="AD7563" t="n">
        <v>5</v>
      </c>
      <c r="AE7563" t="n">
        <v>711844.77</v>
      </c>
      <c r="AF7563" t="n">
        <v>6186872.86</v>
      </c>
    </row>
    <row r="7564" spans="1:32">
      <c r="A7564" s="62" t="n">
        <v>7562</v>
      </c>
      <c r="B7564" t="s">
        <v>21039</v>
      </c>
      <c r="C7564" t="n">
        <v>120</v>
      </c>
      <c r="D7564" t="n">
        <v>1991</v>
      </c>
      <c r="E7564" t="n">
        <v>0</v>
      </c>
      <c r="F7564" t="n">
        <v>4</v>
      </c>
      <c r="G7564" t="s"/>
      <c r="H7564" t="n">
        <v>1</v>
      </c>
      <c r="I7564" t="s"/>
      <c r="J7564" t="n">
        <v>2</v>
      </c>
      <c r="K7564" t="s">
        <v>237</v>
      </c>
      <c r="L7564" t="s"/>
      <c r="M7564" t="n">
        <v>1</v>
      </c>
      <c r="N7564" t="n">
        <v>133</v>
      </c>
      <c r="O7564" t="n">
        <v>133</v>
      </c>
      <c r="P7564" t="n">
        <v>133</v>
      </c>
      <c r="Q7564" t="n">
        <v>0</v>
      </c>
      <c r="R7564" t="n">
        <v>0</v>
      </c>
      <c r="S7564" t="s">
        <v>21040</v>
      </c>
      <c r="T7564" t="n">
        <v>124</v>
      </c>
      <c r="U7564" t="s">
        <v>20648</v>
      </c>
      <c r="V7564" t="s">
        <v>20648</v>
      </c>
      <c r="W7564" t="s">
        <v>391</v>
      </c>
      <c r="X7564" t="s">
        <v>352</v>
      </c>
      <c r="Y7564" t="s">
        <v>353</v>
      </c>
      <c r="Z7564" t="s"/>
      <c r="AA7564" t="n">
        <v>190</v>
      </c>
      <c r="AB7564" t="s">
        <v>3842</v>
      </c>
      <c r="AC7564" t="s">
        <v>21040</v>
      </c>
      <c r="AD7564" t="n">
        <v>5</v>
      </c>
      <c r="AE7564" t="n">
        <v>710778.86</v>
      </c>
      <c r="AF7564" t="n">
        <v>6186690.73</v>
      </c>
    </row>
    <row r="7565" spans="1:32">
      <c r="A7565" s="62" t="n">
        <v>7563</v>
      </c>
      <c r="B7565" t="s">
        <v>21041</v>
      </c>
      <c r="C7565" t="n">
        <v>120</v>
      </c>
      <c r="D7565" t="n">
        <v>1969</v>
      </c>
      <c r="E7565" t="n">
        <v>0</v>
      </c>
      <c r="F7565" t="n">
        <v>3</v>
      </c>
      <c r="G7565" t="s"/>
      <c r="H7565" t="n">
        <v>1</v>
      </c>
      <c r="I7565" t="s"/>
      <c r="J7565" t="n">
        <v>2</v>
      </c>
      <c r="K7565" t="s">
        <v>237</v>
      </c>
      <c r="L7565" t="s"/>
      <c r="M7565" t="n">
        <v>1</v>
      </c>
      <c r="N7565" t="n">
        <v>155</v>
      </c>
      <c r="O7565" t="n">
        <v>155</v>
      </c>
      <c r="P7565" t="n">
        <v>155</v>
      </c>
      <c r="Q7565" t="n">
        <v>0</v>
      </c>
      <c r="R7565" t="n">
        <v>0</v>
      </c>
      <c r="S7565" t="s">
        <v>21042</v>
      </c>
      <c r="T7565" t="n">
        <v>232</v>
      </c>
      <c r="U7565" t="s">
        <v>18631</v>
      </c>
      <c r="V7565" t="s">
        <v>18631</v>
      </c>
      <c r="W7565" t="s">
        <v>1155</v>
      </c>
      <c r="X7565" t="s">
        <v>352</v>
      </c>
      <c r="Y7565" t="s">
        <v>353</v>
      </c>
      <c r="Z7565" t="s"/>
      <c r="AA7565" t="n">
        <v>190</v>
      </c>
      <c r="AB7565" t="s">
        <v>17591</v>
      </c>
      <c r="AC7565" t="s">
        <v>21042</v>
      </c>
      <c r="AD7565" t="n">
        <v>5</v>
      </c>
      <c r="AE7565" t="n">
        <v>712593.96</v>
      </c>
      <c r="AF7565" t="n">
        <v>6186647.22</v>
      </c>
    </row>
    <row r="7566" spans="1:32">
      <c r="A7566" s="62" t="n">
        <v>7564</v>
      </c>
      <c r="B7566" t="s">
        <v>21043</v>
      </c>
      <c r="C7566" t="n">
        <v>130</v>
      </c>
      <c r="D7566" t="n">
        <v>1966</v>
      </c>
      <c r="E7566" t="n">
        <v>0</v>
      </c>
      <c r="F7566" t="n">
        <v>1</v>
      </c>
      <c r="G7566" t="s"/>
      <c r="H7566" t="n">
        <v>1</v>
      </c>
      <c r="I7566" t="s"/>
      <c r="J7566" t="n">
        <v>2</v>
      </c>
      <c r="K7566" t="s">
        <v>237</v>
      </c>
      <c r="L7566" t="s"/>
      <c r="M7566" t="n">
        <v>1</v>
      </c>
      <c r="N7566" t="n">
        <v>108</v>
      </c>
      <c r="O7566" t="n">
        <v>108</v>
      </c>
      <c r="P7566" t="n">
        <v>108</v>
      </c>
      <c r="Q7566" t="n">
        <v>0</v>
      </c>
      <c r="R7566" t="n">
        <v>0</v>
      </c>
      <c r="S7566" t="s">
        <v>21044</v>
      </c>
      <c r="T7566" t="n">
        <v>288</v>
      </c>
      <c r="U7566" t="s">
        <v>16972</v>
      </c>
      <c r="V7566" t="s">
        <v>16972</v>
      </c>
      <c r="W7566" t="s">
        <v>640</v>
      </c>
      <c r="X7566" t="s">
        <v>352</v>
      </c>
      <c r="Y7566" t="s">
        <v>353</v>
      </c>
      <c r="Z7566" t="s"/>
      <c r="AA7566" t="n">
        <v>190</v>
      </c>
      <c r="AB7566" t="s">
        <v>19105</v>
      </c>
      <c r="AC7566" t="s">
        <v>21044</v>
      </c>
      <c r="AD7566" t="n">
        <v>5</v>
      </c>
      <c r="AE7566" t="n">
        <v>711925.9</v>
      </c>
      <c r="AF7566" t="n">
        <v>6186534.19</v>
      </c>
    </row>
    <row r="7567" spans="1:32">
      <c r="A7567" s="62" t="n">
        <v>7565</v>
      </c>
      <c r="B7567" t="s">
        <v>21045</v>
      </c>
      <c r="C7567" t="n">
        <v>120</v>
      </c>
      <c r="D7567" t="n">
        <v>1968</v>
      </c>
      <c r="E7567" t="n">
        <v>0</v>
      </c>
      <c r="F7567" t="n">
        <v>5</v>
      </c>
      <c r="G7567" t="s"/>
      <c r="H7567" t="n">
        <v>1</v>
      </c>
      <c r="I7567" t="s"/>
      <c r="J7567" t="n">
        <v>1</v>
      </c>
      <c r="K7567" t="s">
        <v>349</v>
      </c>
      <c r="L7567" t="s"/>
      <c r="M7567" t="n">
        <v>1</v>
      </c>
      <c r="N7567" t="n">
        <v>164</v>
      </c>
      <c r="O7567" t="n">
        <v>164</v>
      </c>
      <c r="P7567" t="n">
        <v>164</v>
      </c>
      <c r="Q7567" t="n">
        <v>0</v>
      </c>
      <c r="R7567" t="n">
        <v>0</v>
      </c>
      <c r="S7567" t="s">
        <v>21046</v>
      </c>
      <c r="T7567" t="n">
        <v>290</v>
      </c>
      <c r="U7567" t="s">
        <v>1132</v>
      </c>
      <c r="V7567" t="s">
        <v>1132</v>
      </c>
      <c r="W7567" t="s">
        <v>21047</v>
      </c>
      <c r="X7567" t="s">
        <v>352</v>
      </c>
      <c r="Y7567" t="s">
        <v>353</v>
      </c>
      <c r="Z7567" t="s"/>
      <c r="AA7567" t="n">
        <v>190</v>
      </c>
      <c r="AB7567" t="s">
        <v>21048</v>
      </c>
      <c r="AC7567" t="s">
        <v>21046</v>
      </c>
      <c r="AD7567" t="n">
        <v>5</v>
      </c>
      <c r="AE7567" t="n">
        <v>711939.84</v>
      </c>
      <c r="AF7567" t="n">
        <v>6188129.94</v>
      </c>
    </row>
    <row r="7568" spans="1:32">
      <c r="A7568" s="62" t="n">
        <v>7566</v>
      </c>
      <c r="B7568" t="s">
        <v>21049</v>
      </c>
      <c r="C7568" t="n">
        <v>220</v>
      </c>
      <c r="D7568" t="n">
        <v>1962</v>
      </c>
      <c r="E7568" t="n">
        <v>1990</v>
      </c>
      <c r="F7568" t="n">
        <v>2</v>
      </c>
      <c r="G7568" t="s"/>
      <c r="H7568" t="n">
        <v>1</v>
      </c>
      <c r="I7568" t="s"/>
      <c r="J7568" t="n">
        <v>7</v>
      </c>
      <c r="K7568" t="s">
        <v>365</v>
      </c>
      <c r="L7568" t="s"/>
      <c r="M7568" t="n">
        <v>2</v>
      </c>
      <c r="N7568" t="n">
        <v>638</v>
      </c>
      <c r="O7568" t="n">
        <v>1257</v>
      </c>
      <c r="P7568" t="n">
        <v>0</v>
      </c>
      <c r="Q7568" t="n">
        <v>1975</v>
      </c>
      <c r="R7568" t="n">
        <v>0</v>
      </c>
      <c r="S7568" t="s">
        <v>21050</v>
      </c>
      <c r="T7568" t="n">
        <v>333</v>
      </c>
      <c r="U7568" t="s">
        <v>986</v>
      </c>
      <c r="V7568" t="s">
        <v>986</v>
      </c>
      <c r="W7568" t="s">
        <v>415</v>
      </c>
      <c r="X7568" t="s">
        <v>352</v>
      </c>
      <c r="Y7568" t="s">
        <v>353</v>
      </c>
      <c r="Z7568" t="s"/>
      <c r="AA7568" t="n">
        <v>190</v>
      </c>
      <c r="AB7568" t="s">
        <v>21051</v>
      </c>
      <c r="AC7568" t="s">
        <v>21050</v>
      </c>
      <c r="AD7568" t="n">
        <v>5</v>
      </c>
      <c r="AE7568" t="n">
        <v>710998.35</v>
      </c>
      <c r="AF7568" t="n">
        <v>6186963.7</v>
      </c>
    </row>
    <row r="7569" spans="1:32">
      <c r="A7569" s="62" t="n">
        <v>7567</v>
      </c>
      <c r="B7569" t="s">
        <v>21052</v>
      </c>
      <c r="C7569" t="n">
        <v>130</v>
      </c>
      <c r="D7569" t="n">
        <v>1971</v>
      </c>
      <c r="E7569" t="n">
        <v>0</v>
      </c>
      <c r="F7569" t="n">
        <v>5</v>
      </c>
      <c r="G7569" t="s"/>
      <c r="H7569" t="n">
        <v>5</v>
      </c>
      <c r="I7569" t="s"/>
      <c r="J7569" t="n">
        <v>1</v>
      </c>
      <c r="K7569" t="s">
        <v>349</v>
      </c>
      <c r="L7569" t="s"/>
      <c r="M7569" t="n">
        <v>1</v>
      </c>
      <c r="N7569" t="n">
        <v>93</v>
      </c>
      <c r="O7569" t="n">
        <v>93</v>
      </c>
      <c r="P7569" t="n">
        <v>148</v>
      </c>
      <c r="Q7569" t="n">
        <v>0</v>
      </c>
      <c r="R7569" t="n">
        <v>0</v>
      </c>
      <c r="S7569" t="s">
        <v>21053</v>
      </c>
      <c r="T7569" t="n">
        <v>378</v>
      </c>
      <c r="U7569" t="s">
        <v>692</v>
      </c>
      <c r="V7569" t="s">
        <v>692</v>
      </c>
      <c r="W7569" t="s">
        <v>1107</v>
      </c>
      <c r="X7569" t="s">
        <v>352</v>
      </c>
      <c r="Y7569" t="s">
        <v>353</v>
      </c>
      <c r="Z7569" t="s"/>
      <c r="AA7569" t="n">
        <v>190</v>
      </c>
      <c r="AB7569" t="s">
        <v>21054</v>
      </c>
      <c r="AC7569" t="s">
        <v>21053</v>
      </c>
      <c r="AD7569" t="n">
        <v>5</v>
      </c>
      <c r="AE7569" t="n">
        <v>711858.04</v>
      </c>
      <c r="AF7569" t="n">
        <v>6187751.47</v>
      </c>
    </row>
    <row r="7570" spans="1:32">
      <c r="A7570" s="62" t="n">
        <v>7568</v>
      </c>
      <c r="B7570" t="s">
        <v>21055</v>
      </c>
      <c r="C7570" t="n">
        <v>130</v>
      </c>
      <c r="D7570" t="n">
        <v>1977</v>
      </c>
      <c r="E7570" t="n">
        <v>0</v>
      </c>
      <c r="F7570" t="n">
        <v>5</v>
      </c>
      <c r="G7570" t="s"/>
      <c r="H7570" t="n">
        <v>1</v>
      </c>
      <c r="I7570" t="s"/>
      <c r="J7570" t="n">
        <v>1</v>
      </c>
      <c r="K7570" t="s">
        <v>349</v>
      </c>
      <c r="L7570" t="s"/>
      <c r="M7570" t="n">
        <v>1</v>
      </c>
      <c r="N7570" t="n">
        <v>75</v>
      </c>
      <c r="O7570" t="n">
        <v>75</v>
      </c>
      <c r="P7570" t="n">
        <v>130</v>
      </c>
      <c r="Q7570" t="n">
        <v>0</v>
      </c>
      <c r="R7570" t="n">
        <v>0</v>
      </c>
      <c r="S7570" t="s">
        <v>21056</v>
      </c>
      <c r="T7570" t="n">
        <v>417</v>
      </c>
      <c r="U7570" t="s">
        <v>13137</v>
      </c>
      <c r="V7570" t="s">
        <v>13137</v>
      </c>
      <c r="W7570" t="s">
        <v>681</v>
      </c>
      <c r="X7570" t="s">
        <v>352</v>
      </c>
      <c r="Y7570" t="s">
        <v>353</v>
      </c>
      <c r="Z7570" t="s"/>
      <c r="AA7570" t="n">
        <v>190</v>
      </c>
      <c r="AB7570" t="s">
        <v>21057</v>
      </c>
      <c r="AC7570" t="s">
        <v>21056</v>
      </c>
      <c r="AD7570" t="n">
        <v>5</v>
      </c>
      <c r="AE7570" t="n">
        <v>712291.85</v>
      </c>
      <c r="AF7570" t="n">
        <v>6187572.49</v>
      </c>
    </row>
    <row r="7571" spans="1:32">
      <c r="A7571" s="62" t="n">
        <v>7569</v>
      </c>
      <c r="B7571" t="s">
        <v>21058</v>
      </c>
      <c r="C7571" t="n">
        <v>120</v>
      </c>
      <c r="D7571" t="n">
        <v>1965</v>
      </c>
      <c r="E7571" t="n">
        <v>0</v>
      </c>
      <c r="F7571" t="n">
        <v>2</v>
      </c>
      <c r="G7571" t="s"/>
      <c r="H7571" t="n">
        <v>2</v>
      </c>
      <c r="I7571" t="s"/>
      <c r="J7571" t="n">
        <v>2</v>
      </c>
      <c r="K7571" t="s">
        <v>237</v>
      </c>
      <c r="L7571" t="s"/>
      <c r="M7571" t="n">
        <v>1</v>
      </c>
      <c r="N7571" t="n">
        <v>90</v>
      </c>
      <c r="O7571" t="n">
        <v>90</v>
      </c>
      <c r="P7571" t="n">
        <v>72</v>
      </c>
      <c r="Q7571" t="n">
        <v>0</v>
      </c>
      <c r="R7571" t="n">
        <v>0</v>
      </c>
      <c r="S7571" t="s">
        <v>21059</v>
      </c>
      <c r="T7571" t="n">
        <v>440</v>
      </c>
      <c r="U7571" t="s">
        <v>17146</v>
      </c>
      <c r="V7571" t="s">
        <v>17146</v>
      </c>
      <c r="W7571" t="s">
        <v>471</v>
      </c>
      <c r="X7571" t="s">
        <v>352</v>
      </c>
      <c r="Y7571" t="s">
        <v>353</v>
      </c>
      <c r="Z7571" t="s"/>
      <c r="AA7571" t="n">
        <v>190</v>
      </c>
      <c r="AB7571" t="s">
        <v>13634</v>
      </c>
      <c r="AC7571" t="s">
        <v>21059</v>
      </c>
      <c r="AD7571" t="n">
        <v>5</v>
      </c>
      <c r="AE7571" t="n">
        <v>710477.04</v>
      </c>
      <c r="AF7571" t="n">
        <v>6186947.61</v>
      </c>
    </row>
    <row r="7572" spans="1:32">
      <c r="A7572" s="62" t="n">
        <v>7570</v>
      </c>
      <c r="B7572" t="s">
        <v>21060</v>
      </c>
      <c r="C7572" t="n">
        <v>140</v>
      </c>
      <c r="D7572" t="n">
        <v>1975</v>
      </c>
      <c r="E7572" t="n">
        <v>0</v>
      </c>
      <c r="F7572" t="n">
        <v>2</v>
      </c>
      <c r="G7572" t="s"/>
      <c r="H7572" t="n">
        <v>6</v>
      </c>
      <c r="I7572" t="s"/>
      <c r="J7572" t="n">
        <v>1</v>
      </c>
      <c r="K7572" t="s">
        <v>349</v>
      </c>
      <c r="L7572" t="s"/>
      <c r="M7572" t="n">
        <v>3</v>
      </c>
      <c r="N7572" t="n">
        <v>760</v>
      </c>
      <c r="O7572" t="n">
        <v>2280</v>
      </c>
      <c r="P7572" t="n">
        <v>2230</v>
      </c>
      <c r="Q7572" t="n">
        <v>0</v>
      </c>
      <c r="R7572" t="n">
        <v>0</v>
      </c>
      <c r="S7572" t="s">
        <v>21061</v>
      </c>
      <c r="T7572" t="n">
        <v>500</v>
      </c>
      <c r="U7572" t="s">
        <v>975</v>
      </c>
      <c r="V7572" t="s">
        <v>975</v>
      </c>
      <c r="W7572" t="s">
        <v>673</v>
      </c>
      <c r="X7572" t="s">
        <v>352</v>
      </c>
      <c r="Y7572" t="s">
        <v>353</v>
      </c>
      <c r="Z7572" t="s"/>
      <c r="AA7572" t="n">
        <v>190</v>
      </c>
      <c r="AB7572" t="s">
        <v>682</v>
      </c>
      <c r="AC7572" t="s">
        <v>21061</v>
      </c>
      <c r="AD7572" t="n">
        <v>5</v>
      </c>
      <c r="AE7572" t="n">
        <v>710890.1800000001</v>
      </c>
      <c r="AF7572" t="n">
        <v>6187608.35</v>
      </c>
    </row>
    <row r="7573" spans="1:32">
      <c r="A7573" s="62" t="n">
        <v>7571</v>
      </c>
      <c r="B7573" t="s">
        <v>21062</v>
      </c>
      <c r="C7573" t="n">
        <v>390</v>
      </c>
      <c r="D7573" t="n">
        <v>1998</v>
      </c>
      <c r="E7573" t="n">
        <v>1998</v>
      </c>
      <c r="F7573" t="n">
        <v>11</v>
      </c>
      <c r="G7573" t="s"/>
      <c r="H7573" t="n">
        <v>5</v>
      </c>
      <c r="I7573" t="s"/>
      <c r="J7573" t="n">
        <v>9</v>
      </c>
      <c r="K7573" t="s">
        <v>349</v>
      </c>
      <c r="L7573" t="s"/>
      <c r="M7573" t="n">
        <v>1</v>
      </c>
      <c r="N7573" t="n">
        <v>48</v>
      </c>
      <c r="O7573" t="n">
        <v>48</v>
      </c>
      <c r="P7573" t="n">
        <v>0</v>
      </c>
      <c r="Q7573" t="n">
        <v>48</v>
      </c>
      <c r="R7573" t="n">
        <v>0</v>
      </c>
      <c r="S7573" t="s">
        <v>21061</v>
      </c>
      <c r="T7573" t="n">
        <v>500</v>
      </c>
      <c r="U7573" t="s">
        <v>975</v>
      </c>
      <c r="V7573" t="s">
        <v>975</v>
      </c>
      <c r="W7573" t="s">
        <v>673</v>
      </c>
      <c r="X7573" t="s">
        <v>352</v>
      </c>
      <c r="Y7573" t="s">
        <v>353</v>
      </c>
      <c r="Z7573" t="s"/>
      <c r="AA7573" t="n">
        <v>190</v>
      </c>
      <c r="AB7573" t="s">
        <v>682</v>
      </c>
      <c r="AC7573" t="s">
        <v>21061</v>
      </c>
      <c r="AD7573" t="n">
        <v>5</v>
      </c>
      <c r="AE7573" t="n">
        <v>710890.1800000001</v>
      </c>
      <c r="AF7573" t="n">
        <v>6187608.35</v>
      </c>
    </row>
    <row r="7574" spans="1:32">
      <c r="A7574" s="62" t="n">
        <v>7572</v>
      </c>
      <c r="B7574" t="s">
        <v>21063</v>
      </c>
      <c r="C7574" t="n">
        <v>120</v>
      </c>
      <c r="D7574" t="n">
        <v>1963</v>
      </c>
      <c r="E7574" t="n">
        <v>0</v>
      </c>
      <c r="F7574" t="n">
        <v>3</v>
      </c>
      <c r="G7574" t="s"/>
      <c r="H7574" t="n">
        <v>1</v>
      </c>
      <c r="I7574" t="s"/>
      <c r="J7574" t="n">
        <v>1</v>
      </c>
      <c r="K7574" t="s">
        <v>349</v>
      </c>
      <c r="L7574" t="s"/>
      <c r="M7574" t="n">
        <v>1</v>
      </c>
      <c r="N7574" t="n">
        <v>98</v>
      </c>
      <c r="O7574" t="n">
        <v>98</v>
      </c>
      <c r="P7574" t="n">
        <v>98</v>
      </c>
      <c r="Q7574" t="n">
        <v>0</v>
      </c>
      <c r="R7574" t="n">
        <v>0</v>
      </c>
      <c r="S7574" t="s">
        <v>21064</v>
      </c>
      <c r="T7574" t="n">
        <v>540</v>
      </c>
      <c r="U7574" t="s">
        <v>1163</v>
      </c>
      <c r="V7574" t="s">
        <v>1163</v>
      </c>
      <c r="W7574" t="s">
        <v>298</v>
      </c>
      <c r="X7574" t="s">
        <v>352</v>
      </c>
      <c r="Y7574" t="s">
        <v>353</v>
      </c>
      <c r="Z7574" t="s"/>
      <c r="AA7574" t="n">
        <v>190</v>
      </c>
      <c r="AB7574" t="s">
        <v>8828</v>
      </c>
      <c r="AC7574" t="s">
        <v>21064</v>
      </c>
      <c r="AD7574" t="n">
        <v>5</v>
      </c>
      <c r="AE7574" t="n">
        <v>711962.36</v>
      </c>
      <c r="AF7574" t="n">
        <v>6187386.59</v>
      </c>
    </row>
    <row r="7575" spans="1:32">
      <c r="A7575" s="62" t="n">
        <v>7573</v>
      </c>
      <c r="B7575" t="s">
        <v>21065</v>
      </c>
      <c r="C7575" t="n">
        <v>120</v>
      </c>
      <c r="D7575" t="n">
        <v>1968</v>
      </c>
      <c r="E7575" t="n">
        <v>0</v>
      </c>
      <c r="F7575" t="n">
        <v>5</v>
      </c>
      <c r="G7575" t="s"/>
      <c r="H7575" t="n">
        <v>1</v>
      </c>
      <c r="I7575" t="s"/>
      <c r="J7575" t="n">
        <v>1</v>
      </c>
      <c r="K7575" t="s">
        <v>349</v>
      </c>
      <c r="L7575" t="s"/>
      <c r="M7575" t="n">
        <v>1</v>
      </c>
      <c r="N7575" t="n">
        <v>179</v>
      </c>
      <c r="O7575" t="n">
        <v>179</v>
      </c>
      <c r="P7575" t="n">
        <v>306</v>
      </c>
      <c r="Q7575" t="n">
        <v>0</v>
      </c>
      <c r="R7575" t="n">
        <v>0</v>
      </c>
      <c r="S7575" t="s">
        <v>21066</v>
      </c>
      <c r="T7575" t="n">
        <v>636</v>
      </c>
      <c r="U7575" t="s">
        <v>18126</v>
      </c>
      <c r="V7575" t="s">
        <v>18126</v>
      </c>
      <c r="W7575" t="s">
        <v>1141</v>
      </c>
      <c r="X7575" t="s">
        <v>352</v>
      </c>
      <c r="Y7575" t="s">
        <v>353</v>
      </c>
      <c r="Z7575" t="s"/>
      <c r="AA7575" t="n">
        <v>190</v>
      </c>
      <c r="AB7575" t="s">
        <v>21067</v>
      </c>
      <c r="AC7575" t="s">
        <v>21066</v>
      </c>
      <c r="AD7575" t="n">
        <v>5</v>
      </c>
      <c r="AE7575" t="n">
        <v>710202.8</v>
      </c>
      <c r="AF7575" t="n">
        <v>6186660.22</v>
      </c>
    </row>
    <row r="7576" spans="1:32">
      <c r="A7576" s="62" t="n">
        <v>7574</v>
      </c>
      <c r="B7576" t="s">
        <v>21068</v>
      </c>
      <c r="C7576" t="n">
        <v>120</v>
      </c>
      <c r="D7576" t="n">
        <v>1971</v>
      </c>
      <c r="E7576" t="n">
        <v>0</v>
      </c>
      <c r="F7576" t="n">
        <v>3</v>
      </c>
      <c r="G7576" t="s"/>
      <c r="H7576" t="n">
        <v>1</v>
      </c>
      <c r="I7576" t="s"/>
      <c r="J7576" t="n">
        <v>2</v>
      </c>
      <c r="K7576" t="s">
        <v>237</v>
      </c>
      <c r="L7576" t="n">
        <v>5</v>
      </c>
      <c r="M7576" t="n">
        <v>1</v>
      </c>
      <c r="N7576" t="n">
        <v>164</v>
      </c>
      <c r="O7576" t="n">
        <v>164</v>
      </c>
      <c r="P7576" t="n">
        <v>164</v>
      </c>
      <c r="Q7576" t="n">
        <v>0</v>
      </c>
      <c r="R7576" t="n">
        <v>0</v>
      </c>
      <c r="S7576" t="s">
        <v>21069</v>
      </c>
      <c r="T7576" t="n">
        <v>663</v>
      </c>
      <c r="U7576" t="s">
        <v>13627</v>
      </c>
      <c r="V7576" t="s">
        <v>13627</v>
      </c>
      <c r="W7576" t="s">
        <v>286</v>
      </c>
      <c r="X7576" t="s">
        <v>352</v>
      </c>
      <c r="Y7576" t="s">
        <v>353</v>
      </c>
      <c r="Z7576" t="s"/>
      <c r="AA7576" t="n">
        <v>190</v>
      </c>
      <c r="AB7576" t="s">
        <v>18164</v>
      </c>
      <c r="AC7576" t="s">
        <v>21069</v>
      </c>
      <c r="AD7576" t="n">
        <v>5</v>
      </c>
      <c r="AE7576" t="n">
        <v>712434.3199999999</v>
      </c>
      <c r="AF7576" t="n">
        <v>6186973.67</v>
      </c>
    </row>
    <row r="7577" spans="1:32">
      <c r="A7577" s="62" t="n">
        <v>7575</v>
      </c>
      <c r="B7577" t="s">
        <v>21070</v>
      </c>
      <c r="C7577" t="n">
        <v>120</v>
      </c>
      <c r="D7577" t="n">
        <v>1964</v>
      </c>
      <c r="E7577" t="n">
        <v>1978</v>
      </c>
      <c r="F7577" t="n">
        <v>3</v>
      </c>
      <c r="G7577" t="s"/>
      <c r="H7577" t="n">
        <v>1</v>
      </c>
      <c r="I7577" t="s"/>
      <c r="J7577" t="n">
        <v>2</v>
      </c>
      <c r="K7577" t="s">
        <v>237</v>
      </c>
      <c r="L7577" t="s"/>
      <c r="M7577" t="n">
        <v>1</v>
      </c>
      <c r="N7577" t="n">
        <v>112</v>
      </c>
      <c r="O7577" t="n">
        <v>112</v>
      </c>
      <c r="P7577" t="n">
        <v>194</v>
      </c>
      <c r="Q7577" t="n">
        <v>0</v>
      </c>
      <c r="R7577" t="n">
        <v>0</v>
      </c>
      <c r="S7577" t="s">
        <v>21071</v>
      </c>
      <c r="T7577" t="n">
        <v>757</v>
      </c>
      <c r="U7577" t="s">
        <v>18978</v>
      </c>
      <c r="V7577" t="s">
        <v>18978</v>
      </c>
      <c r="W7577" t="s">
        <v>951</v>
      </c>
      <c r="X7577" t="s">
        <v>352</v>
      </c>
      <c r="Y7577" t="s">
        <v>353</v>
      </c>
      <c r="Z7577" t="s"/>
      <c r="AA7577" t="n">
        <v>190</v>
      </c>
      <c r="AB7577" t="s">
        <v>21072</v>
      </c>
      <c r="AC7577" t="s">
        <v>21071</v>
      </c>
      <c r="AD7577" t="n">
        <v>5</v>
      </c>
      <c r="AE7577" t="n">
        <v>710748.54</v>
      </c>
      <c r="AF7577" t="n">
        <v>6187351.17</v>
      </c>
    </row>
    <row r="7578" spans="1:32">
      <c r="A7578" s="62" t="n">
        <v>7576</v>
      </c>
      <c r="B7578" t="s">
        <v>21073</v>
      </c>
      <c r="C7578" t="n">
        <v>120</v>
      </c>
      <c r="D7578" t="n">
        <v>1962</v>
      </c>
      <c r="E7578" t="n">
        <v>0</v>
      </c>
      <c r="F7578" t="n">
        <v>3</v>
      </c>
      <c r="G7578" t="s"/>
      <c r="H7578" t="n">
        <v>1</v>
      </c>
      <c r="I7578" t="s"/>
      <c r="J7578" t="n">
        <v>2</v>
      </c>
      <c r="K7578" t="s">
        <v>237</v>
      </c>
      <c r="L7578" t="s"/>
      <c r="M7578" t="n">
        <v>1</v>
      </c>
      <c r="N7578" t="n">
        <v>125</v>
      </c>
      <c r="O7578" t="n">
        <v>125</v>
      </c>
      <c r="P7578" t="n">
        <v>125</v>
      </c>
      <c r="Q7578" t="n">
        <v>0</v>
      </c>
      <c r="R7578" t="n">
        <v>0</v>
      </c>
      <c r="S7578" t="s">
        <v>21074</v>
      </c>
      <c r="T7578" t="n">
        <v>146</v>
      </c>
      <c r="U7578" t="s">
        <v>21009</v>
      </c>
      <c r="V7578" t="s">
        <v>21009</v>
      </c>
      <c r="W7578" t="s">
        <v>522</v>
      </c>
      <c r="X7578" t="s">
        <v>352</v>
      </c>
      <c r="Y7578" t="s">
        <v>353</v>
      </c>
      <c r="Z7578" t="s">
        <v>480</v>
      </c>
      <c r="AA7578" t="n">
        <v>190</v>
      </c>
      <c r="AB7578" t="s">
        <v>21075</v>
      </c>
      <c r="AC7578" t="s">
        <v>21074</v>
      </c>
      <c r="AD7578" t="n">
        <v>5</v>
      </c>
      <c r="AE7578" t="n">
        <v>713911.58</v>
      </c>
      <c r="AF7578" t="n">
        <v>6184216.91</v>
      </c>
    </row>
    <row r="7579" spans="1:32">
      <c r="A7579" s="62" t="n">
        <v>7577</v>
      </c>
      <c r="B7579" t="s">
        <v>21076</v>
      </c>
      <c r="C7579" t="n">
        <v>120</v>
      </c>
      <c r="D7579" t="n">
        <v>1968</v>
      </c>
      <c r="E7579" t="n">
        <v>1975</v>
      </c>
      <c r="F7579" t="n">
        <v>1</v>
      </c>
      <c r="G7579" t="s"/>
      <c r="H7579" t="n">
        <v>2</v>
      </c>
      <c r="I7579" t="s"/>
      <c r="J7579" t="n">
        <v>2</v>
      </c>
      <c r="K7579" t="s">
        <v>237</v>
      </c>
      <c r="L7579" t="s"/>
      <c r="M7579" t="n">
        <v>1</v>
      </c>
      <c r="N7579" t="n">
        <v>194</v>
      </c>
      <c r="O7579" t="n">
        <v>194</v>
      </c>
      <c r="P7579" t="n">
        <v>194</v>
      </c>
      <c r="Q7579" t="n">
        <v>0</v>
      </c>
      <c r="R7579" t="n">
        <v>0</v>
      </c>
      <c r="S7579" t="s">
        <v>21077</v>
      </c>
      <c r="T7579" t="n">
        <v>396</v>
      </c>
      <c r="U7579" t="s">
        <v>16894</v>
      </c>
      <c r="V7579" t="s">
        <v>16894</v>
      </c>
      <c r="W7579" t="s">
        <v>10024</v>
      </c>
      <c r="X7579" t="s">
        <v>352</v>
      </c>
      <c r="Y7579" t="s">
        <v>353</v>
      </c>
      <c r="Z7579" t="s">
        <v>480</v>
      </c>
      <c r="AA7579" t="n">
        <v>190</v>
      </c>
      <c r="AB7579" t="s">
        <v>20345</v>
      </c>
      <c r="AC7579" t="s">
        <v>21077</v>
      </c>
      <c r="AD7579" t="n">
        <v>5</v>
      </c>
      <c r="AE7579" t="n">
        <v>713429.9300000001</v>
      </c>
      <c r="AF7579" t="n">
        <v>6184944.02</v>
      </c>
    </row>
    <row r="7580" spans="1:32">
      <c r="A7580" s="62" t="n">
        <v>7578</v>
      </c>
      <c r="B7580" t="s">
        <v>21078</v>
      </c>
      <c r="C7580" t="n">
        <v>130</v>
      </c>
      <c r="D7580" t="n">
        <v>1987</v>
      </c>
      <c r="E7580" t="n">
        <v>0</v>
      </c>
      <c r="F7580" t="n">
        <v>4</v>
      </c>
      <c r="G7580" t="s"/>
      <c r="H7580" t="n">
        <v>1</v>
      </c>
      <c r="I7580" t="s"/>
      <c r="J7580" t="n">
        <v>2</v>
      </c>
      <c r="K7580" t="s">
        <v>237</v>
      </c>
      <c r="L7580" t="s"/>
      <c r="M7580" t="n">
        <v>1</v>
      </c>
      <c r="N7580" t="n">
        <v>50</v>
      </c>
      <c r="O7580" t="n">
        <v>50</v>
      </c>
      <c r="P7580" t="n">
        <v>84</v>
      </c>
      <c r="Q7580" t="n">
        <v>0</v>
      </c>
      <c r="R7580" t="n">
        <v>0</v>
      </c>
      <c r="S7580" t="s">
        <v>21079</v>
      </c>
      <c r="T7580" t="n">
        <v>480</v>
      </c>
      <c r="U7580" t="s">
        <v>17450</v>
      </c>
      <c r="V7580" t="s">
        <v>17450</v>
      </c>
      <c r="W7580" t="s">
        <v>633</v>
      </c>
      <c r="X7580" t="s">
        <v>352</v>
      </c>
      <c r="Y7580" t="s">
        <v>353</v>
      </c>
      <c r="Z7580" t="s">
        <v>480</v>
      </c>
      <c r="AA7580" t="n">
        <v>190</v>
      </c>
      <c r="AB7580" t="s">
        <v>21080</v>
      </c>
      <c r="AC7580" t="s">
        <v>21079</v>
      </c>
      <c r="AD7580" t="n">
        <v>5</v>
      </c>
      <c r="AE7580" t="n">
        <v>712848.71</v>
      </c>
      <c r="AF7580" t="n">
        <v>6184960.39</v>
      </c>
    </row>
    <row r="7581" spans="1:32">
      <c r="A7581" s="62" t="n">
        <v>7579</v>
      </c>
      <c r="B7581" t="s">
        <v>21081</v>
      </c>
      <c r="C7581" t="n">
        <v>120</v>
      </c>
      <c r="D7581" t="n">
        <v>1961</v>
      </c>
      <c r="E7581" t="n">
        <v>0</v>
      </c>
      <c r="F7581" t="n">
        <v>1</v>
      </c>
      <c r="G7581" t="s"/>
      <c r="H7581" t="n">
        <v>1</v>
      </c>
      <c r="I7581" t="s"/>
      <c r="J7581" t="n">
        <v>2</v>
      </c>
      <c r="K7581" t="s">
        <v>237</v>
      </c>
      <c r="L7581" t="s"/>
      <c r="M7581" t="n">
        <v>1</v>
      </c>
      <c r="N7581" t="n">
        <v>112</v>
      </c>
      <c r="O7581" t="n">
        <v>112</v>
      </c>
      <c r="P7581" t="n">
        <v>112</v>
      </c>
      <c r="Q7581" t="n">
        <v>0</v>
      </c>
      <c r="R7581" t="n">
        <v>0</v>
      </c>
      <c r="S7581" t="s">
        <v>21082</v>
      </c>
      <c r="T7581" t="n">
        <v>537</v>
      </c>
      <c r="U7581" t="s">
        <v>19958</v>
      </c>
      <c r="V7581" t="s">
        <v>19958</v>
      </c>
      <c r="W7581" t="s">
        <v>407</v>
      </c>
      <c r="X7581" t="s">
        <v>352</v>
      </c>
      <c r="Y7581" t="s">
        <v>353</v>
      </c>
      <c r="Z7581" t="s">
        <v>480</v>
      </c>
      <c r="AA7581" t="n">
        <v>190</v>
      </c>
      <c r="AB7581" t="s">
        <v>21083</v>
      </c>
      <c r="AC7581" t="s">
        <v>21082</v>
      </c>
      <c r="AD7581" t="n">
        <v>5</v>
      </c>
      <c r="AE7581" t="n">
        <v>713420.96</v>
      </c>
      <c r="AF7581" t="n">
        <v>6184920.74</v>
      </c>
    </row>
    <row r="7582" spans="1:32">
      <c r="A7582" s="62" t="n">
        <v>7580</v>
      </c>
      <c r="B7582" t="s">
        <v>21084</v>
      </c>
      <c r="C7582" t="n">
        <v>120</v>
      </c>
      <c r="D7582" t="n">
        <v>1954</v>
      </c>
      <c r="E7582" t="n">
        <v>1993</v>
      </c>
      <c r="F7582" t="n">
        <v>3</v>
      </c>
      <c r="G7582" t="s"/>
      <c r="H7582" t="n">
        <v>1</v>
      </c>
      <c r="I7582" t="s"/>
      <c r="J7582" t="n">
        <v>2</v>
      </c>
      <c r="K7582" t="s">
        <v>237</v>
      </c>
      <c r="L7582" t="n">
        <v>2</v>
      </c>
      <c r="M7582" t="n">
        <v>1</v>
      </c>
      <c r="N7582" t="n">
        <v>135</v>
      </c>
      <c r="O7582" t="n">
        <v>135</v>
      </c>
      <c r="P7582" t="n">
        <v>213</v>
      </c>
      <c r="Q7582" t="n">
        <v>0</v>
      </c>
      <c r="R7582" t="n">
        <v>0</v>
      </c>
      <c r="S7582" t="s">
        <v>21085</v>
      </c>
      <c r="T7582" t="n">
        <v>647</v>
      </c>
      <c r="U7582" t="s">
        <v>18447</v>
      </c>
      <c r="V7582" t="s">
        <v>18447</v>
      </c>
      <c r="W7582" t="s">
        <v>419</v>
      </c>
      <c r="X7582" t="s">
        <v>352</v>
      </c>
      <c r="Y7582" t="s">
        <v>353</v>
      </c>
      <c r="Z7582" t="s">
        <v>480</v>
      </c>
      <c r="AA7582" t="n">
        <v>190</v>
      </c>
      <c r="AB7582" t="s">
        <v>21086</v>
      </c>
      <c r="AC7582" t="s">
        <v>21085</v>
      </c>
      <c r="AD7582" t="n">
        <v>5</v>
      </c>
      <c r="AE7582" t="n">
        <v>713411.84</v>
      </c>
      <c r="AF7582" t="n">
        <v>6184420.99</v>
      </c>
    </row>
    <row r="7583" spans="1:32">
      <c r="A7583" s="62" t="n">
        <v>7581</v>
      </c>
      <c r="B7583" t="s">
        <v>21087</v>
      </c>
      <c r="C7583" t="n">
        <v>120</v>
      </c>
      <c r="D7583" t="n">
        <v>1969</v>
      </c>
      <c r="E7583" t="n">
        <v>1973</v>
      </c>
      <c r="F7583" t="n">
        <v>5</v>
      </c>
      <c r="G7583" t="s"/>
      <c r="H7583" t="n">
        <v>1</v>
      </c>
      <c r="I7583" t="s"/>
      <c r="J7583" t="n">
        <v>2</v>
      </c>
      <c r="K7583" t="s">
        <v>237</v>
      </c>
      <c r="L7583" t="s"/>
      <c r="M7583" t="n">
        <v>1</v>
      </c>
      <c r="N7583" t="n">
        <v>140</v>
      </c>
      <c r="O7583" t="n">
        <v>140</v>
      </c>
      <c r="P7583" t="n">
        <v>140</v>
      </c>
      <c r="Q7583" t="n">
        <v>0</v>
      </c>
      <c r="R7583" t="n">
        <v>0</v>
      </c>
      <c r="S7583" t="s">
        <v>21088</v>
      </c>
      <c r="T7583" t="n">
        <v>141</v>
      </c>
      <c r="U7583" t="s">
        <v>19501</v>
      </c>
      <c r="V7583" t="s">
        <v>19501</v>
      </c>
      <c r="W7583" t="s">
        <v>608</v>
      </c>
      <c r="X7583" t="s">
        <v>241</v>
      </c>
      <c r="Y7583" t="s">
        <v>242</v>
      </c>
      <c r="Z7583" t="s"/>
      <c r="AA7583" t="n">
        <v>190</v>
      </c>
      <c r="AB7583" t="s">
        <v>21089</v>
      </c>
      <c r="AC7583" t="s">
        <v>21088</v>
      </c>
      <c r="AD7583" t="n">
        <v>5</v>
      </c>
      <c r="AE7583" t="n">
        <v>712218.5</v>
      </c>
      <c r="AF7583" t="n">
        <v>6190143.12</v>
      </c>
    </row>
    <row r="7584" spans="1:32">
      <c r="A7584" s="62" t="n">
        <v>7582</v>
      </c>
      <c r="B7584" t="s">
        <v>21090</v>
      </c>
      <c r="C7584" t="n">
        <v>130</v>
      </c>
      <c r="D7584" t="n">
        <v>1982</v>
      </c>
      <c r="E7584" t="n">
        <v>0</v>
      </c>
      <c r="F7584" t="n">
        <v>3</v>
      </c>
      <c r="G7584" t="s"/>
      <c r="H7584" t="n">
        <v>1</v>
      </c>
      <c r="I7584" t="s"/>
      <c r="J7584" t="n">
        <v>7</v>
      </c>
      <c r="K7584" t="s">
        <v>365</v>
      </c>
      <c r="L7584" t="s"/>
      <c r="M7584" t="n">
        <v>1</v>
      </c>
      <c r="N7584" t="n">
        <v>132</v>
      </c>
      <c r="O7584" t="n">
        <v>132</v>
      </c>
      <c r="P7584" t="n">
        <v>250</v>
      </c>
      <c r="Q7584" t="n">
        <v>0</v>
      </c>
      <c r="R7584" t="n">
        <v>0</v>
      </c>
      <c r="S7584" t="s">
        <v>21091</v>
      </c>
      <c r="T7584" t="n">
        <v>170</v>
      </c>
      <c r="U7584" t="s">
        <v>20852</v>
      </c>
      <c r="V7584" t="s">
        <v>20852</v>
      </c>
      <c r="W7584" t="s">
        <v>8976</v>
      </c>
      <c r="X7584" t="s">
        <v>241</v>
      </c>
      <c r="Y7584" t="s">
        <v>242</v>
      </c>
      <c r="Z7584" t="s"/>
      <c r="AA7584" t="n">
        <v>190</v>
      </c>
      <c r="AB7584" t="s">
        <v>21092</v>
      </c>
      <c r="AC7584" t="s">
        <v>21091</v>
      </c>
      <c r="AD7584" t="n">
        <v>5</v>
      </c>
      <c r="AE7584" t="n">
        <v>710640.33</v>
      </c>
      <c r="AF7584" t="n">
        <v>6190609.82</v>
      </c>
    </row>
    <row r="7585" spans="1:32">
      <c r="A7585" s="62" t="n">
        <v>7583</v>
      </c>
      <c r="B7585" t="s">
        <v>21093</v>
      </c>
      <c r="C7585" t="n">
        <v>330</v>
      </c>
      <c r="D7585" t="n">
        <v>1900</v>
      </c>
      <c r="E7585" t="n">
        <v>1989</v>
      </c>
      <c r="F7585" t="n">
        <v>3</v>
      </c>
      <c r="G7585" t="s"/>
      <c r="H7585" t="n">
        <v>1</v>
      </c>
      <c r="I7585" t="s"/>
      <c r="J7585" t="n">
        <v>2</v>
      </c>
      <c r="K7585" t="s">
        <v>237</v>
      </c>
      <c r="L7585" t="s"/>
      <c r="M7585" t="n">
        <v>1</v>
      </c>
      <c r="N7585" t="n">
        <v>132</v>
      </c>
      <c r="O7585" t="n">
        <v>132</v>
      </c>
      <c r="P7585" t="n">
        <v>0</v>
      </c>
      <c r="Q7585" t="n">
        <v>132</v>
      </c>
      <c r="R7585" t="n">
        <v>0</v>
      </c>
      <c r="S7585" t="s">
        <v>21094</v>
      </c>
      <c r="T7585" t="n">
        <v>204</v>
      </c>
      <c r="U7585" t="s">
        <v>20609</v>
      </c>
      <c r="V7585" t="s">
        <v>20609</v>
      </c>
      <c r="W7585" t="s">
        <v>490</v>
      </c>
      <c r="X7585" t="s">
        <v>241</v>
      </c>
      <c r="Y7585" t="s">
        <v>242</v>
      </c>
      <c r="Z7585" t="s"/>
      <c r="AA7585" t="n">
        <v>190</v>
      </c>
      <c r="AB7585" t="s">
        <v>250</v>
      </c>
      <c r="AC7585" t="s">
        <v>21094</v>
      </c>
      <c r="AD7585" t="n">
        <v>5</v>
      </c>
      <c r="AE7585" t="n">
        <v>710792.08</v>
      </c>
      <c r="AF7585" t="n">
        <v>6189955.32</v>
      </c>
    </row>
    <row r="7586" spans="1:32">
      <c r="A7586" s="62" t="n">
        <v>7584</v>
      </c>
      <c r="B7586" t="s">
        <v>21095</v>
      </c>
      <c r="C7586" t="n">
        <v>220</v>
      </c>
      <c r="D7586" t="n">
        <v>1988</v>
      </c>
      <c r="E7586" t="n">
        <v>0</v>
      </c>
      <c r="F7586" t="n">
        <v>3</v>
      </c>
      <c r="G7586" t="s"/>
      <c r="H7586" t="n">
        <v>1</v>
      </c>
      <c r="I7586" t="s"/>
      <c r="J7586" t="n">
        <v>2</v>
      </c>
      <c r="K7586" t="s">
        <v>237</v>
      </c>
      <c r="L7586" t="s"/>
      <c r="M7586" t="n">
        <v>2</v>
      </c>
      <c r="N7586" t="n">
        <v>360</v>
      </c>
      <c r="O7586" t="n">
        <v>720</v>
      </c>
      <c r="P7586" t="n">
        <v>0</v>
      </c>
      <c r="Q7586" t="n">
        <v>720</v>
      </c>
      <c r="R7586" t="n">
        <v>0</v>
      </c>
      <c r="S7586" t="s">
        <v>21096</v>
      </c>
      <c r="T7586" t="n">
        <v>226</v>
      </c>
      <c r="U7586" t="s">
        <v>11257</v>
      </c>
      <c r="V7586" t="s">
        <v>11257</v>
      </c>
      <c r="W7586" t="s">
        <v>21097</v>
      </c>
      <c r="X7586" t="s">
        <v>241</v>
      </c>
      <c r="Y7586" t="s">
        <v>242</v>
      </c>
      <c r="Z7586" t="s"/>
      <c r="AA7586" t="n">
        <v>190</v>
      </c>
      <c r="AB7586" t="s">
        <v>21098</v>
      </c>
      <c r="AC7586" t="s">
        <v>21096</v>
      </c>
      <c r="AD7586" t="n">
        <v>5</v>
      </c>
      <c r="AE7586" t="n">
        <v>711273.74</v>
      </c>
      <c r="AF7586" t="n">
        <v>6191246.7</v>
      </c>
    </row>
    <row r="7587" spans="1:32">
      <c r="A7587" s="62" t="n">
        <v>7585</v>
      </c>
      <c r="B7587" t="s">
        <v>21099</v>
      </c>
      <c r="C7587" t="n">
        <v>120</v>
      </c>
      <c r="D7587" t="n">
        <v>1960</v>
      </c>
      <c r="E7587" t="n">
        <v>0</v>
      </c>
      <c r="F7587" t="n">
        <v>3</v>
      </c>
      <c r="G7587" t="s"/>
      <c r="H7587" t="n">
        <v>1</v>
      </c>
      <c r="I7587" t="s"/>
      <c r="J7587" t="n">
        <v>2</v>
      </c>
      <c r="K7587" t="s">
        <v>522</v>
      </c>
      <c r="L7587" t="s"/>
      <c r="M7587" t="n">
        <v>1</v>
      </c>
      <c r="N7587" t="n">
        <v>117</v>
      </c>
      <c r="O7587" t="n">
        <v>117</v>
      </c>
      <c r="P7587" t="n">
        <v>117</v>
      </c>
      <c r="Q7587" t="n">
        <v>0</v>
      </c>
      <c r="R7587" t="n">
        <v>0</v>
      </c>
      <c r="S7587" t="s">
        <v>21100</v>
      </c>
      <c r="T7587" t="n">
        <v>175</v>
      </c>
      <c r="U7587" t="s">
        <v>17510</v>
      </c>
      <c r="V7587" t="s">
        <v>17510</v>
      </c>
      <c r="W7587" t="s">
        <v>2176</v>
      </c>
      <c r="X7587" t="s">
        <v>241</v>
      </c>
      <c r="Y7587" t="s">
        <v>242</v>
      </c>
      <c r="Z7587" t="s"/>
      <c r="AA7587" t="n">
        <v>190</v>
      </c>
      <c r="AB7587" t="s">
        <v>17423</v>
      </c>
      <c r="AC7587" t="s">
        <v>21100</v>
      </c>
      <c r="AD7587" t="n">
        <v>5</v>
      </c>
      <c r="AE7587" t="n">
        <v>710648.0600000001</v>
      </c>
      <c r="AF7587" t="n">
        <v>6190552.39</v>
      </c>
    </row>
    <row r="7588" spans="1:32">
      <c r="A7588" s="62" t="n">
        <v>7586</v>
      </c>
      <c r="B7588" t="s">
        <v>21101</v>
      </c>
      <c r="C7588" t="n">
        <v>130</v>
      </c>
      <c r="D7588" t="n">
        <v>1959</v>
      </c>
      <c r="E7588" t="n">
        <v>0</v>
      </c>
      <c r="F7588" t="n">
        <v>3</v>
      </c>
      <c r="G7588" t="s"/>
      <c r="H7588" t="n">
        <v>1</v>
      </c>
      <c r="I7588" t="s"/>
      <c r="J7588" t="n">
        <v>2</v>
      </c>
      <c r="K7588" t="s">
        <v>237</v>
      </c>
      <c r="L7588" t="s"/>
      <c r="M7588" t="n">
        <v>1</v>
      </c>
      <c r="N7588" t="n">
        <v>85</v>
      </c>
      <c r="O7588" t="n">
        <v>85</v>
      </c>
      <c r="P7588" t="n">
        <v>85</v>
      </c>
      <c r="Q7588" t="n">
        <v>0</v>
      </c>
      <c r="R7588" t="n">
        <v>0</v>
      </c>
      <c r="S7588" t="s">
        <v>21102</v>
      </c>
      <c r="T7588" t="n">
        <v>276</v>
      </c>
      <c r="U7588" t="s">
        <v>20513</v>
      </c>
      <c r="V7588" t="s">
        <v>20513</v>
      </c>
      <c r="W7588" t="s">
        <v>526</v>
      </c>
      <c r="X7588" t="s">
        <v>241</v>
      </c>
      <c r="Y7588" t="s">
        <v>242</v>
      </c>
      <c r="Z7588" t="s"/>
      <c r="AA7588" t="n">
        <v>190</v>
      </c>
      <c r="AB7588" t="s">
        <v>21103</v>
      </c>
      <c r="AC7588" t="s">
        <v>21102</v>
      </c>
      <c r="AD7588" t="n">
        <v>5</v>
      </c>
      <c r="AE7588" t="n">
        <v>709664.4300000001</v>
      </c>
      <c r="AF7588" t="n">
        <v>6190041.98</v>
      </c>
    </row>
    <row r="7589" spans="1:32">
      <c r="A7589" s="62" t="n">
        <v>7587</v>
      </c>
      <c r="B7589" t="s">
        <v>21104</v>
      </c>
      <c r="C7589" t="n">
        <v>120</v>
      </c>
      <c r="D7589" t="n">
        <v>1998</v>
      </c>
      <c r="E7589" t="n">
        <v>0</v>
      </c>
      <c r="F7589" t="n">
        <v>5</v>
      </c>
      <c r="G7589" t="s"/>
      <c r="H7589" t="n">
        <v>1</v>
      </c>
      <c r="I7589" t="s"/>
      <c r="J7589" t="n">
        <v>2</v>
      </c>
      <c r="K7589" t="s">
        <v>237</v>
      </c>
      <c r="L7589" t="s"/>
      <c r="M7589" t="n">
        <v>1</v>
      </c>
      <c r="N7589" t="n">
        <v>180</v>
      </c>
      <c r="O7589" t="n">
        <v>180</v>
      </c>
      <c r="P7589" t="n">
        <v>154</v>
      </c>
      <c r="Q7589" t="n">
        <v>0</v>
      </c>
      <c r="R7589" t="n">
        <v>0</v>
      </c>
      <c r="S7589" t="s">
        <v>21105</v>
      </c>
      <c r="T7589" t="n">
        <v>323</v>
      </c>
      <c r="U7589" t="s">
        <v>18239</v>
      </c>
      <c r="V7589" t="s">
        <v>18239</v>
      </c>
      <c r="W7589" t="s">
        <v>15703</v>
      </c>
      <c r="X7589" t="s">
        <v>241</v>
      </c>
      <c r="Y7589" t="s">
        <v>242</v>
      </c>
      <c r="Z7589" t="s"/>
      <c r="AA7589" t="n">
        <v>190</v>
      </c>
      <c r="AB7589" t="s">
        <v>21106</v>
      </c>
      <c r="AC7589" t="s">
        <v>21105</v>
      </c>
      <c r="AD7589" t="n">
        <v>5</v>
      </c>
      <c r="AE7589" t="n">
        <v>709565.03</v>
      </c>
      <c r="AF7589" t="n">
        <v>6191394.69</v>
      </c>
    </row>
    <row r="7590" spans="1:32">
      <c r="A7590" s="62" t="n">
        <v>7588</v>
      </c>
      <c r="B7590" t="s">
        <v>21107</v>
      </c>
      <c r="C7590" t="n">
        <v>120</v>
      </c>
      <c r="D7590" t="n">
        <v>1970</v>
      </c>
      <c r="E7590" t="n">
        <v>0</v>
      </c>
      <c r="F7590" t="n">
        <v>3</v>
      </c>
      <c r="G7590" t="s"/>
      <c r="H7590" t="n">
        <v>1</v>
      </c>
      <c r="I7590" t="s"/>
      <c r="J7590" t="n">
        <v>1</v>
      </c>
      <c r="K7590" t="s">
        <v>349</v>
      </c>
      <c r="L7590" t="s"/>
      <c r="M7590" t="n">
        <v>1</v>
      </c>
      <c r="N7590" t="n">
        <v>136</v>
      </c>
      <c r="O7590" t="n">
        <v>136</v>
      </c>
      <c r="P7590" t="n">
        <v>142</v>
      </c>
      <c r="Q7590" t="n">
        <v>0</v>
      </c>
      <c r="R7590" t="n">
        <v>0</v>
      </c>
      <c r="S7590" t="s">
        <v>21108</v>
      </c>
      <c r="T7590" t="n">
        <v>339</v>
      </c>
      <c r="U7590" t="s">
        <v>16646</v>
      </c>
      <c r="V7590" t="s">
        <v>16646</v>
      </c>
      <c r="W7590" t="s">
        <v>270</v>
      </c>
      <c r="X7590" t="s">
        <v>241</v>
      </c>
      <c r="Y7590" t="s">
        <v>242</v>
      </c>
      <c r="Z7590" t="s"/>
      <c r="AA7590" t="n">
        <v>190</v>
      </c>
      <c r="AB7590" t="s">
        <v>21109</v>
      </c>
      <c r="AC7590" t="s">
        <v>21108</v>
      </c>
      <c r="AD7590" t="n">
        <v>5</v>
      </c>
      <c r="AE7590" t="n">
        <v>712463.49</v>
      </c>
      <c r="AF7590" t="n">
        <v>6191026.76</v>
      </c>
    </row>
    <row r="7591" spans="1:32">
      <c r="A7591" s="62" t="n">
        <v>7589</v>
      </c>
      <c r="B7591" t="s">
        <v>21110</v>
      </c>
      <c r="C7591" t="n">
        <v>130</v>
      </c>
      <c r="D7591" t="n">
        <v>1971</v>
      </c>
      <c r="E7591" t="n">
        <v>0</v>
      </c>
      <c r="F7591" t="n">
        <v>4</v>
      </c>
      <c r="G7591" t="s"/>
      <c r="H7591" t="n">
        <v>1</v>
      </c>
      <c r="I7591" t="s"/>
      <c r="J7591" t="n">
        <v>1</v>
      </c>
      <c r="K7591" t="s">
        <v>349</v>
      </c>
      <c r="L7591" t="s"/>
      <c r="M7591" t="n">
        <v>2</v>
      </c>
      <c r="N7591" t="n">
        <v>66</v>
      </c>
      <c r="O7591" t="n">
        <v>132</v>
      </c>
      <c r="P7591" t="n">
        <v>132</v>
      </c>
      <c r="Q7591" t="n">
        <v>0</v>
      </c>
      <c r="R7591" t="n">
        <v>0</v>
      </c>
      <c r="S7591" t="s">
        <v>21111</v>
      </c>
      <c r="T7591" t="n">
        <v>409</v>
      </c>
      <c r="U7591" t="s">
        <v>12834</v>
      </c>
      <c r="V7591" t="s">
        <v>12834</v>
      </c>
      <c r="W7591" t="s">
        <v>334</v>
      </c>
      <c r="X7591" t="s">
        <v>241</v>
      </c>
      <c r="Y7591" t="s">
        <v>242</v>
      </c>
      <c r="Z7591" t="s"/>
      <c r="AA7591" t="n">
        <v>190</v>
      </c>
      <c r="AB7591" t="s">
        <v>21112</v>
      </c>
      <c r="AC7591" t="s">
        <v>21111</v>
      </c>
      <c r="AD7591" t="n">
        <v>5</v>
      </c>
      <c r="AE7591" t="n">
        <v>712203.41</v>
      </c>
      <c r="AF7591" t="n">
        <v>6190348.18</v>
      </c>
    </row>
    <row r="7592" spans="1:32">
      <c r="A7592" s="62" t="n">
        <v>7590</v>
      </c>
      <c r="B7592" t="s">
        <v>21113</v>
      </c>
      <c r="C7592" t="n">
        <v>130</v>
      </c>
      <c r="D7592" t="n">
        <v>1980</v>
      </c>
      <c r="E7592" t="n">
        <v>1989</v>
      </c>
      <c r="F7592" t="n">
        <v>4</v>
      </c>
      <c r="G7592" t="s"/>
      <c r="H7592" t="n">
        <v>1</v>
      </c>
      <c r="I7592" t="s"/>
      <c r="J7592" t="n">
        <v>1</v>
      </c>
      <c r="K7592" t="s">
        <v>349</v>
      </c>
      <c r="L7592" t="s"/>
      <c r="M7592" t="n">
        <v>2</v>
      </c>
      <c r="N7592" t="n">
        <v>68</v>
      </c>
      <c r="O7592" t="n">
        <v>125</v>
      </c>
      <c r="P7592" t="n">
        <v>125</v>
      </c>
      <c r="Q7592" t="n">
        <v>0</v>
      </c>
      <c r="R7592" t="n">
        <v>0</v>
      </c>
      <c r="S7592" t="s">
        <v>21114</v>
      </c>
      <c r="T7592" t="n">
        <v>441</v>
      </c>
      <c r="U7592" t="s">
        <v>13839</v>
      </c>
      <c r="V7592" t="s">
        <v>13839</v>
      </c>
      <c r="W7592" t="s">
        <v>362</v>
      </c>
      <c r="X7592" t="s">
        <v>241</v>
      </c>
      <c r="Y7592" t="s">
        <v>242</v>
      </c>
      <c r="Z7592" t="s"/>
      <c r="AA7592" t="n">
        <v>190</v>
      </c>
      <c r="AB7592" t="s">
        <v>21115</v>
      </c>
      <c r="AC7592" t="s">
        <v>21114</v>
      </c>
      <c r="AD7592" t="n">
        <v>5</v>
      </c>
      <c r="AE7592" t="n">
        <v>711946.6899999999</v>
      </c>
      <c r="AF7592" t="n">
        <v>6191557.05</v>
      </c>
    </row>
    <row r="7593" spans="1:32">
      <c r="A7593" s="62" t="n">
        <v>7591</v>
      </c>
      <c r="B7593" t="s">
        <v>21116</v>
      </c>
      <c r="C7593" t="n">
        <v>140</v>
      </c>
      <c r="D7593" t="n">
        <v>1977</v>
      </c>
      <c r="E7593" t="n">
        <v>0</v>
      </c>
      <c r="F7593" t="n">
        <v>1</v>
      </c>
      <c r="G7593" t="s"/>
      <c r="H7593" t="n">
        <v>6</v>
      </c>
      <c r="I7593" t="s"/>
      <c r="J7593" t="n">
        <v>1</v>
      </c>
      <c r="K7593" t="s">
        <v>349</v>
      </c>
      <c r="L7593" t="s"/>
      <c r="M7593" t="n">
        <v>3</v>
      </c>
      <c r="N7593" t="n">
        <v>4914</v>
      </c>
      <c r="O7593" t="n">
        <v>7495</v>
      </c>
      <c r="P7593" t="n">
        <v>7358</v>
      </c>
      <c r="Q7593" t="n">
        <v>130</v>
      </c>
      <c r="R7593" t="n">
        <v>0</v>
      </c>
      <c r="S7593" t="s">
        <v>21117</v>
      </c>
      <c r="T7593" t="n">
        <v>445</v>
      </c>
      <c r="U7593" t="s">
        <v>7380</v>
      </c>
      <c r="V7593" t="s">
        <v>7380</v>
      </c>
      <c r="W7593" t="s">
        <v>21118</v>
      </c>
      <c r="X7593" t="s">
        <v>241</v>
      </c>
      <c r="Y7593" t="s">
        <v>242</v>
      </c>
      <c r="Z7593" t="s"/>
      <c r="AA7593" t="n">
        <v>190</v>
      </c>
      <c r="AB7593" t="s">
        <v>2103</v>
      </c>
      <c r="AC7593" t="s">
        <v>21117</v>
      </c>
      <c r="AD7593" t="n">
        <v>5</v>
      </c>
      <c r="AE7593" t="n">
        <v>711576.95</v>
      </c>
      <c r="AF7593" t="n">
        <v>6191155.56</v>
      </c>
    </row>
    <row r="7594" spans="1:32">
      <c r="A7594" s="62" t="n">
        <v>7592</v>
      </c>
      <c r="B7594" t="s">
        <v>21119</v>
      </c>
      <c r="C7594" t="n">
        <v>140</v>
      </c>
      <c r="D7594" t="n">
        <v>1977</v>
      </c>
      <c r="E7594" t="n">
        <v>0</v>
      </c>
      <c r="F7594" t="n">
        <v>1</v>
      </c>
      <c r="G7594" t="s"/>
      <c r="H7594" t="n">
        <v>6</v>
      </c>
      <c r="I7594" t="s"/>
      <c r="J7594" t="n">
        <v>1</v>
      </c>
      <c r="K7594" t="s">
        <v>349</v>
      </c>
      <c r="L7594" t="s"/>
      <c r="M7594" t="n">
        <v>3</v>
      </c>
      <c r="N7594" t="n">
        <v>4158</v>
      </c>
      <c r="O7594" t="n">
        <v>7231</v>
      </c>
      <c r="P7594" t="n">
        <v>6337</v>
      </c>
      <c r="Q7594" t="n">
        <v>0</v>
      </c>
      <c r="R7594" t="n">
        <v>0</v>
      </c>
      <c r="S7594" t="s">
        <v>21120</v>
      </c>
      <c r="T7594" t="n">
        <v>460</v>
      </c>
      <c r="U7594" t="s">
        <v>2311</v>
      </c>
      <c r="V7594" t="s">
        <v>2311</v>
      </c>
      <c r="W7594" t="s">
        <v>21121</v>
      </c>
      <c r="X7594" t="s">
        <v>241</v>
      </c>
      <c r="Y7594" t="s">
        <v>242</v>
      </c>
      <c r="Z7594" t="s"/>
      <c r="AA7594" t="n">
        <v>190</v>
      </c>
      <c r="AB7594" t="s">
        <v>2103</v>
      </c>
      <c r="AC7594" t="s">
        <v>21120</v>
      </c>
      <c r="AD7594" t="n">
        <v>5</v>
      </c>
      <c r="AE7594" t="n">
        <v>711740.14</v>
      </c>
      <c r="AF7594" t="n">
        <v>6190878.59</v>
      </c>
    </row>
    <row r="7595" spans="1:32">
      <c r="A7595" s="62" t="n">
        <v>7593</v>
      </c>
      <c r="B7595" t="s">
        <v>21122</v>
      </c>
      <c r="C7595" t="n">
        <v>290</v>
      </c>
      <c r="D7595" t="n">
        <v>1960</v>
      </c>
      <c r="E7595" t="n">
        <v>0</v>
      </c>
      <c r="F7595" t="n">
        <v>90</v>
      </c>
      <c r="G7595" t="s"/>
      <c r="H7595" t="n">
        <v>90</v>
      </c>
      <c r="I7595" t="s"/>
      <c r="J7595" t="n">
        <v>9</v>
      </c>
      <c r="K7595" t="s">
        <v>349</v>
      </c>
      <c r="L7595" t="s"/>
      <c r="M7595" t="n">
        <v>1</v>
      </c>
      <c r="N7595" t="n">
        <v>20</v>
      </c>
      <c r="O7595" t="n">
        <v>20</v>
      </c>
      <c r="P7595" t="n">
        <v>0</v>
      </c>
      <c r="Q7595" t="n">
        <v>20</v>
      </c>
      <c r="R7595" t="n">
        <v>0</v>
      </c>
      <c r="S7595" t="s">
        <v>21123</v>
      </c>
      <c r="T7595" t="n">
        <v>497</v>
      </c>
      <c r="U7595" t="s">
        <v>967</v>
      </c>
      <c r="V7595" t="s">
        <v>967</v>
      </c>
      <c r="W7595" t="s">
        <v>399</v>
      </c>
      <c r="X7595" t="s">
        <v>241</v>
      </c>
      <c r="Y7595" t="s">
        <v>242</v>
      </c>
      <c r="Z7595" t="s"/>
      <c r="AA7595" t="n">
        <v>190</v>
      </c>
      <c r="AB7595" t="s">
        <v>11141</v>
      </c>
      <c r="AC7595" t="s">
        <v>21123</v>
      </c>
      <c r="AD7595" t="n">
        <v>5</v>
      </c>
      <c r="AE7595" t="n">
        <v>711344.63</v>
      </c>
      <c r="AF7595" t="n">
        <v>6190861.06</v>
      </c>
    </row>
    <row r="7596" spans="1:32">
      <c r="A7596" s="62" t="n">
        <v>7594</v>
      </c>
      <c r="B7596" t="s">
        <v>21124</v>
      </c>
      <c r="C7596" t="n">
        <v>220</v>
      </c>
      <c r="D7596" t="n">
        <v>1962</v>
      </c>
      <c r="E7596" t="n">
        <v>0</v>
      </c>
      <c r="F7596" t="n">
        <v>3</v>
      </c>
      <c r="G7596" t="s"/>
      <c r="H7596" t="n">
        <v>4</v>
      </c>
      <c r="I7596" t="s"/>
      <c r="J7596" t="n">
        <v>1</v>
      </c>
      <c r="K7596" t="s">
        <v>349</v>
      </c>
      <c r="L7596" t="s"/>
      <c r="M7596" t="n">
        <v>1</v>
      </c>
      <c r="N7596" t="n">
        <v>164</v>
      </c>
      <c r="O7596" t="n">
        <v>164</v>
      </c>
      <c r="P7596" t="n">
        <v>0</v>
      </c>
      <c r="Q7596" t="n">
        <v>164</v>
      </c>
      <c r="R7596" t="n">
        <v>0</v>
      </c>
      <c r="S7596" t="s">
        <v>21123</v>
      </c>
      <c r="T7596" t="n">
        <v>497</v>
      </c>
      <c r="U7596" t="s">
        <v>967</v>
      </c>
      <c r="V7596" t="s">
        <v>967</v>
      </c>
      <c r="W7596" t="s">
        <v>399</v>
      </c>
      <c r="X7596" t="s">
        <v>241</v>
      </c>
      <c r="Y7596" t="s">
        <v>242</v>
      </c>
      <c r="Z7596" t="s"/>
      <c r="AA7596" t="n">
        <v>190</v>
      </c>
      <c r="AB7596" t="s">
        <v>11141</v>
      </c>
      <c r="AC7596" t="s">
        <v>21123</v>
      </c>
      <c r="AD7596" t="n">
        <v>5</v>
      </c>
      <c r="AE7596" t="n">
        <v>711344.63</v>
      </c>
      <c r="AF7596" t="n">
        <v>6190861.06</v>
      </c>
    </row>
    <row r="7597" spans="1:32">
      <c r="A7597" s="62" t="n">
        <v>7595</v>
      </c>
      <c r="B7597" t="s">
        <v>21125</v>
      </c>
      <c r="C7597" t="n">
        <v>220</v>
      </c>
      <c r="D7597" t="n">
        <v>2015</v>
      </c>
      <c r="E7597" t="n">
        <v>0</v>
      </c>
      <c r="F7597" t="n">
        <v>1</v>
      </c>
      <c r="G7597" t="s"/>
      <c r="H7597" t="n">
        <v>5</v>
      </c>
      <c r="I7597" t="s"/>
      <c r="J7597" t="n">
        <v>7</v>
      </c>
      <c r="K7597" t="s">
        <v>349</v>
      </c>
      <c r="L7597" t="s"/>
      <c r="M7597" t="n">
        <v>1</v>
      </c>
      <c r="N7597" t="n">
        <v>51</v>
      </c>
      <c r="O7597" t="n">
        <v>51</v>
      </c>
      <c r="P7597" t="n">
        <v>0</v>
      </c>
      <c r="Q7597" t="n">
        <v>51</v>
      </c>
      <c r="R7597" t="n">
        <v>0</v>
      </c>
      <c r="S7597" t="s">
        <v>21123</v>
      </c>
      <c r="T7597" t="n">
        <v>497</v>
      </c>
      <c r="U7597" t="s">
        <v>967</v>
      </c>
      <c r="V7597" t="s">
        <v>967</v>
      </c>
      <c r="W7597" t="s">
        <v>399</v>
      </c>
      <c r="X7597" t="s">
        <v>241</v>
      </c>
      <c r="Y7597" t="s">
        <v>242</v>
      </c>
      <c r="Z7597" t="s"/>
      <c r="AA7597" t="n">
        <v>190</v>
      </c>
      <c r="AB7597" t="s">
        <v>11141</v>
      </c>
      <c r="AC7597" t="s">
        <v>21123</v>
      </c>
      <c r="AD7597" t="n">
        <v>5</v>
      </c>
      <c r="AE7597" t="n">
        <v>711344.63</v>
      </c>
      <c r="AF7597" t="n">
        <v>6190861.06</v>
      </c>
    </row>
    <row r="7598" spans="1:32">
      <c r="A7598" s="62" t="n">
        <v>7596</v>
      </c>
      <c r="B7598" t="s">
        <v>21126</v>
      </c>
      <c r="C7598" t="n">
        <v>120</v>
      </c>
      <c r="D7598" t="n">
        <v>1960</v>
      </c>
      <c r="E7598" t="n">
        <v>0</v>
      </c>
      <c r="F7598" t="n">
        <v>1</v>
      </c>
      <c r="G7598" t="s"/>
      <c r="H7598" t="n">
        <v>1</v>
      </c>
      <c r="I7598" t="s"/>
      <c r="J7598" t="n">
        <v>2</v>
      </c>
      <c r="K7598" t="s">
        <v>522</v>
      </c>
      <c r="L7598" t="s"/>
      <c r="M7598" t="n">
        <v>1</v>
      </c>
      <c r="N7598" t="n">
        <v>152</v>
      </c>
      <c r="O7598" t="n">
        <v>152</v>
      </c>
      <c r="P7598" t="n">
        <v>152</v>
      </c>
      <c r="Q7598" t="n">
        <v>0</v>
      </c>
      <c r="R7598" t="n">
        <v>0</v>
      </c>
      <c r="S7598" t="s">
        <v>21127</v>
      </c>
      <c r="T7598" t="n">
        <v>510</v>
      </c>
      <c r="U7598" t="s">
        <v>18257</v>
      </c>
      <c r="V7598" t="s">
        <v>18257</v>
      </c>
      <c r="W7598" t="s">
        <v>622</v>
      </c>
      <c r="X7598" t="s">
        <v>241</v>
      </c>
      <c r="Y7598" t="s">
        <v>242</v>
      </c>
      <c r="Z7598" t="s"/>
      <c r="AA7598" t="n">
        <v>190</v>
      </c>
      <c r="AB7598" t="s">
        <v>18761</v>
      </c>
      <c r="AC7598" t="s">
        <v>21127</v>
      </c>
      <c r="AD7598" t="n">
        <v>5</v>
      </c>
      <c r="AE7598" t="n">
        <v>710716.84</v>
      </c>
      <c r="AF7598" t="n">
        <v>6190856.34</v>
      </c>
    </row>
    <row r="7599" spans="1:32">
      <c r="A7599" s="62" t="n">
        <v>7597</v>
      </c>
      <c r="B7599" t="s">
        <v>21128</v>
      </c>
      <c r="C7599" t="n">
        <v>120</v>
      </c>
      <c r="D7599" t="n">
        <v>1994</v>
      </c>
      <c r="E7599" t="n">
        <v>0</v>
      </c>
      <c r="F7599" t="n">
        <v>4</v>
      </c>
      <c r="G7599" t="s"/>
      <c r="H7599" t="n">
        <v>1</v>
      </c>
      <c r="I7599" t="s"/>
      <c r="J7599" t="n">
        <v>1</v>
      </c>
      <c r="K7599" t="s">
        <v>349</v>
      </c>
      <c r="L7599" t="n">
        <v>90</v>
      </c>
      <c r="M7599" t="n">
        <v>1</v>
      </c>
      <c r="N7599" t="n">
        <v>121</v>
      </c>
      <c r="O7599" t="n">
        <v>95</v>
      </c>
      <c r="P7599" t="n">
        <v>95</v>
      </c>
      <c r="Q7599" t="n">
        <v>0</v>
      </c>
      <c r="R7599" t="n">
        <v>0</v>
      </c>
      <c r="S7599" t="s">
        <v>21129</v>
      </c>
      <c r="T7599" t="n">
        <v>611</v>
      </c>
      <c r="U7599" t="s">
        <v>20956</v>
      </c>
      <c r="V7599" t="s">
        <v>20956</v>
      </c>
      <c r="W7599" t="s">
        <v>383</v>
      </c>
      <c r="X7599" t="s">
        <v>241</v>
      </c>
      <c r="Y7599" t="s">
        <v>242</v>
      </c>
      <c r="Z7599" t="s"/>
      <c r="AA7599" t="n">
        <v>190</v>
      </c>
      <c r="AB7599" t="s">
        <v>5881</v>
      </c>
      <c r="AC7599" t="s">
        <v>21129</v>
      </c>
      <c r="AD7599" t="n">
        <v>5</v>
      </c>
      <c r="AE7599" t="n">
        <v>712924.79</v>
      </c>
      <c r="AF7599" t="n">
        <v>6190775.06</v>
      </c>
    </row>
    <row r="7600" spans="1:32">
      <c r="A7600" s="62" t="n">
        <v>7598</v>
      </c>
      <c r="B7600" t="s">
        <v>21130</v>
      </c>
      <c r="C7600" t="n">
        <v>130</v>
      </c>
      <c r="D7600" t="n">
        <v>1976</v>
      </c>
      <c r="E7600" t="n">
        <v>0</v>
      </c>
      <c r="F7600" t="n">
        <v>3</v>
      </c>
      <c r="G7600" t="s"/>
      <c r="H7600" t="n">
        <v>1</v>
      </c>
      <c r="I7600" t="s"/>
      <c r="J7600" t="n">
        <v>1</v>
      </c>
      <c r="K7600" t="s">
        <v>349</v>
      </c>
      <c r="L7600" t="s"/>
      <c r="M7600" t="n">
        <v>2</v>
      </c>
      <c r="N7600" t="n">
        <v>422</v>
      </c>
      <c r="O7600" t="n">
        <v>844</v>
      </c>
      <c r="P7600" t="n">
        <v>844</v>
      </c>
      <c r="Q7600" t="n">
        <v>0</v>
      </c>
      <c r="R7600" t="n">
        <v>0</v>
      </c>
      <c r="S7600" t="s">
        <v>21131</v>
      </c>
      <c r="T7600" t="n">
        <v>727</v>
      </c>
      <c r="U7600" t="s">
        <v>11689</v>
      </c>
      <c r="V7600" t="s">
        <v>11689</v>
      </c>
      <c r="W7600" t="s">
        <v>310</v>
      </c>
      <c r="X7600" t="s">
        <v>241</v>
      </c>
      <c r="Y7600" t="s">
        <v>242</v>
      </c>
      <c r="Z7600" t="s"/>
      <c r="AA7600" t="n">
        <v>190</v>
      </c>
      <c r="AB7600" t="s">
        <v>7741</v>
      </c>
      <c r="AC7600" t="s">
        <v>21131</v>
      </c>
      <c r="AD7600" t="n">
        <v>5</v>
      </c>
      <c r="AE7600" t="n">
        <v>712464.1899999999</v>
      </c>
      <c r="AF7600" t="n">
        <v>6190828.7</v>
      </c>
    </row>
    <row r="7601" spans="1:32">
      <c r="A7601" s="62" t="n">
        <v>7599</v>
      </c>
      <c r="B7601" t="s">
        <v>21132</v>
      </c>
      <c r="C7601" t="n">
        <v>130</v>
      </c>
      <c r="D7601" t="n">
        <v>1994</v>
      </c>
      <c r="E7601" t="n">
        <v>0</v>
      </c>
      <c r="F7601" t="n">
        <v>5</v>
      </c>
      <c r="G7601" t="s"/>
      <c r="H7601" t="n">
        <v>1</v>
      </c>
      <c r="I7601" t="s"/>
      <c r="J7601" t="n">
        <v>1</v>
      </c>
      <c r="K7601" t="s">
        <v>349</v>
      </c>
      <c r="L7601" t="n">
        <v>90</v>
      </c>
      <c r="M7601" t="n">
        <v>1</v>
      </c>
      <c r="N7601" t="n">
        <v>422</v>
      </c>
      <c r="O7601" t="n">
        <v>416</v>
      </c>
      <c r="P7601" t="n">
        <v>416</v>
      </c>
      <c r="Q7601" t="n">
        <v>0</v>
      </c>
      <c r="R7601" t="n">
        <v>0</v>
      </c>
      <c r="S7601" t="s">
        <v>21133</v>
      </c>
      <c r="T7601" t="n">
        <v>2</v>
      </c>
      <c r="U7601" t="s">
        <v>15743</v>
      </c>
      <c r="V7601" t="s">
        <v>15743</v>
      </c>
      <c r="W7601" t="s">
        <v>657</v>
      </c>
      <c r="X7601" t="s">
        <v>241</v>
      </c>
      <c r="Y7601" t="s">
        <v>242</v>
      </c>
      <c r="Z7601" t="s"/>
      <c r="AA7601" t="n">
        <v>190</v>
      </c>
      <c r="AB7601" t="s">
        <v>15744</v>
      </c>
      <c r="AC7601" t="s">
        <v>21133</v>
      </c>
      <c r="AD7601" t="n">
        <v>5</v>
      </c>
      <c r="AE7601" t="n">
        <v>709776.52</v>
      </c>
      <c r="AF7601" t="n">
        <v>6190988.31</v>
      </c>
    </row>
    <row r="7602" spans="1:32">
      <c r="A7602" s="62" t="n">
        <v>7600</v>
      </c>
      <c r="B7602" t="s">
        <v>21134</v>
      </c>
      <c r="C7602" t="n">
        <v>140</v>
      </c>
      <c r="D7602" t="n">
        <v>1977</v>
      </c>
      <c r="E7602" t="n">
        <v>2013</v>
      </c>
      <c r="F7602" t="n">
        <v>1</v>
      </c>
      <c r="G7602" t="s"/>
      <c r="H7602" t="n">
        <v>6</v>
      </c>
      <c r="I7602" t="s"/>
      <c r="J7602" t="n">
        <v>1</v>
      </c>
      <c r="K7602" t="s">
        <v>349</v>
      </c>
      <c r="L7602" t="s"/>
      <c r="M7602" t="n">
        <v>3</v>
      </c>
      <c r="N7602" t="n">
        <v>2646</v>
      </c>
      <c r="O7602" t="n">
        <v>4575</v>
      </c>
      <c r="P7602" t="n">
        <v>3929</v>
      </c>
      <c r="Q7602" t="n">
        <v>0</v>
      </c>
      <c r="R7602" t="n">
        <v>0</v>
      </c>
      <c r="S7602" t="s">
        <v>21135</v>
      </c>
      <c r="T7602" t="n">
        <v>41</v>
      </c>
      <c r="U7602" t="s">
        <v>489</v>
      </c>
      <c r="V7602" t="s">
        <v>489</v>
      </c>
      <c r="W7602" t="s">
        <v>21136</v>
      </c>
      <c r="X7602" t="s">
        <v>241</v>
      </c>
      <c r="Y7602" t="s">
        <v>242</v>
      </c>
      <c r="Z7602" t="s"/>
      <c r="AA7602" t="n">
        <v>190</v>
      </c>
      <c r="AB7602" t="s">
        <v>2103</v>
      </c>
      <c r="AC7602" t="s">
        <v>21135</v>
      </c>
      <c r="AD7602" t="n">
        <v>5</v>
      </c>
      <c r="AE7602" t="n">
        <v>711737.77</v>
      </c>
      <c r="AF7602" t="n">
        <v>6191381.66</v>
      </c>
    </row>
    <row r="7603" spans="1:32">
      <c r="A7603" s="62" t="n">
        <v>7601</v>
      </c>
      <c r="B7603" t="s">
        <v>21137</v>
      </c>
      <c r="C7603" t="n">
        <v>120</v>
      </c>
      <c r="D7603" t="n">
        <v>1969</v>
      </c>
      <c r="E7603" t="n">
        <v>0</v>
      </c>
      <c r="F7603" t="n">
        <v>5</v>
      </c>
      <c r="G7603" t="s"/>
      <c r="H7603" t="n">
        <v>1</v>
      </c>
      <c r="I7603" t="s"/>
      <c r="J7603" t="n">
        <v>1</v>
      </c>
      <c r="K7603" t="s">
        <v>349</v>
      </c>
      <c r="L7603" t="s"/>
      <c r="M7603" t="n">
        <v>1</v>
      </c>
      <c r="N7603" t="n">
        <v>136</v>
      </c>
      <c r="O7603" t="n">
        <v>136</v>
      </c>
      <c r="P7603" t="n">
        <v>136</v>
      </c>
      <c r="Q7603" t="n">
        <v>0</v>
      </c>
      <c r="R7603" t="n">
        <v>0</v>
      </c>
      <c r="S7603" t="s">
        <v>21138</v>
      </c>
      <c r="T7603" t="n">
        <v>141</v>
      </c>
      <c r="U7603" t="s">
        <v>19501</v>
      </c>
      <c r="V7603" t="s">
        <v>19501</v>
      </c>
      <c r="W7603" t="s">
        <v>415</v>
      </c>
      <c r="X7603" t="s">
        <v>241</v>
      </c>
      <c r="Y7603" t="s">
        <v>242</v>
      </c>
      <c r="Z7603" t="s"/>
      <c r="AA7603" t="n">
        <v>190</v>
      </c>
      <c r="AB7603" t="s">
        <v>21139</v>
      </c>
      <c r="AC7603" t="s">
        <v>21138</v>
      </c>
      <c r="AD7603" t="n">
        <v>5</v>
      </c>
      <c r="AE7603" t="n">
        <v>712300.52</v>
      </c>
      <c r="AF7603" t="n">
        <v>6190080.15</v>
      </c>
    </row>
    <row r="7604" spans="1:32">
      <c r="A7604" s="62" t="n">
        <v>7602</v>
      </c>
      <c r="B7604" t="s">
        <v>21140</v>
      </c>
      <c r="C7604" t="n">
        <v>120</v>
      </c>
      <c r="D7604" t="n">
        <v>1937</v>
      </c>
      <c r="E7604" t="n">
        <v>0</v>
      </c>
      <c r="F7604" t="n">
        <v>2</v>
      </c>
      <c r="G7604" t="s"/>
      <c r="H7604" t="n">
        <v>1</v>
      </c>
      <c r="I7604" t="s"/>
      <c r="J7604" t="n">
        <v>2</v>
      </c>
      <c r="K7604" t="s">
        <v>237</v>
      </c>
      <c r="L7604" t="s"/>
      <c r="M7604" t="n">
        <v>1</v>
      </c>
      <c r="N7604" t="n">
        <v>110</v>
      </c>
      <c r="O7604" t="n">
        <v>110</v>
      </c>
      <c r="P7604" t="n">
        <v>110</v>
      </c>
      <c r="Q7604" t="n">
        <v>0</v>
      </c>
      <c r="R7604" t="n">
        <v>0</v>
      </c>
      <c r="S7604" t="s">
        <v>21141</v>
      </c>
      <c r="T7604" t="n">
        <v>204</v>
      </c>
      <c r="U7604" t="s">
        <v>20609</v>
      </c>
      <c r="V7604" t="s">
        <v>20609</v>
      </c>
      <c r="W7604" t="s">
        <v>10480</v>
      </c>
      <c r="X7604" t="s">
        <v>241</v>
      </c>
      <c r="Y7604" t="s">
        <v>242</v>
      </c>
      <c r="Z7604" t="s"/>
      <c r="AA7604" t="n">
        <v>190</v>
      </c>
      <c r="AB7604" t="s">
        <v>21142</v>
      </c>
      <c r="AC7604" t="s">
        <v>21141</v>
      </c>
      <c r="AD7604" t="n">
        <v>5</v>
      </c>
      <c r="AE7604" t="n">
        <v>710804.13</v>
      </c>
      <c r="AF7604" t="n">
        <v>6189925.45</v>
      </c>
    </row>
    <row r="7605" spans="1:32">
      <c r="A7605" s="62" t="n">
        <v>7603</v>
      </c>
      <c r="B7605" t="s">
        <v>21143</v>
      </c>
      <c r="C7605" t="n">
        <v>220</v>
      </c>
      <c r="D7605" t="n">
        <v>1985</v>
      </c>
      <c r="E7605" t="n">
        <v>0</v>
      </c>
      <c r="F7605" t="n">
        <v>3</v>
      </c>
      <c r="G7605" t="s"/>
      <c r="H7605" t="n">
        <v>1</v>
      </c>
      <c r="I7605" t="s"/>
      <c r="J7605" t="n">
        <v>2</v>
      </c>
      <c r="K7605" t="s">
        <v>237</v>
      </c>
      <c r="L7605" t="s"/>
      <c r="M7605" t="n">
        <v>2</v>
      </c>
      <c r="N7605" t="n">
        <v>360</v>
      </c>
      <c r="O7605" t="n">
        <v>720</v>
      </c>
      <c r="P7605" t="n">
        <v>0</v>
      </c>
      <c r="Q7605" t="n">
        <v>720</v>
      </c>
      <c r="R7605" t="n">
        <v>0</v>
      </c>
      <c r="S7605" t="s">
        <v>21144</v>
      </c>
      <c r="T7605" t="n">
        <v>226</v>
      </c>
      <c r="U7605" t="s">
        <v>11257</v>
      </c>
      <c r="V7605" t="s">
        <v>11257</v>
      </c>
      <c r="W7605" t="s">
        <v>21145</v>
      </c>
      <c r="X7605" t="s">
        <v>241</v>
      </c>
      <c r="Y7605" t="s">
        <v>242</v>
      </c>
      <c r="Z7605" t="s"/>
      <c r="AA7605" t="n">
        <v>190</v>
      </c>
      <c r="AB7605" t="s">
        <v>21098</v>
      </c>
      <c r="AC7605" t="s">
        <v>21144</v>
      </c>
      <c r="AD7605" t="n">
        <v>5</v>
      </c>
      <c r="AE7605" t="n">
        <v>711248.7</v>
      </c>
      <c r="AF7605" t="n">
        <v>6191256.87</v>
      </c>
    </row>
    <row r="7606" spans="1:32">
      <c r="A7606" s="62" t="n">
        <v>7604</v>
      </c>
      <c r="B7606" t="s">
        <v>21146</v>
      </c>
      <c r="C7606" t="n">
        <v>120</v>
      </c>
      <c r="D7606" t="n">
        <v>2009</v>
      </c>
      <c r="E7606" t="n">
        <v>0</v>
      </c>
      <c r="F7606" t="n">
        <v>5</v>
      </c>
      <c r="G7606" t="s"/>
      <c r="H7606" t="n">
        <v>1</v>
      </c>
      <c r="I7606" t="s"/>
      <c r="J7606" t="n">
        <v>1</v>
      </c>
      <c r="K7606" t="s">
        <v>349</v>
      </c>
      <c r="L7606" t="s"/>
      <c r="M7606" t="n">
        <v>1</v>
      </c>
      <c r="N7606" t="n">
        <v>201</v>
      </c>
      <c r="O7606" t="n">
        <v>201</v>
      </c>
      <c r="P7606" t="n">
        <v>201</v>
      </c>
      <c r="Q7606" t="n">
        <v>0</v>
      </c>
      <c r="R7606" t="n">
        <v>0</v>
      </c>
      <c r="S7606" t="s">
        <v>21147</v>
      </c>
      <c r="T7606" t="n">
        <v>175</v>
      </c>
      <c r="U7606" t="s">
        <v>17510</v>
      </c>
      <c r="V7606" t="s">
        <v>17510</v>
      </c>
      <c r="W7606" t="s">
        <v>455</v>
      </c>
      <c r="X7606" t="s">
        <v>241</v>
      </c>
      <c r="Y7606" t="s">
        <v>242</v>
      </c>
      <c r="Z7606" t="s"/>
      <c r="AA7606" t="n">
        <v>190</v>
      </c>
      <c r="AB7606" t="s">
        <v>21148</v>
      </c>
      <c r="AC7606" t="s">
        <v>21147</v>
      </c>
      <c r="AD7606" t="n">
        <v>5</v>
      </c>
      <c r="AE7606" t="n">
        <v>710672.78</v>
      </c>
      <c r="AF7606" t="n">
        <v>6190648.2</v>
      </c>
    </row>
    <row r="7607" spans="1:32">
      <c r="A7607" s="62" t="n">
        <v>7605</v>
      </c>
      <c r="B7607" t="s">
        <v>21149</v>
      </c>
      <c r="C7607" t="n">
        <v>130</v>
      </c>
      <c r="D7607" t="n">
        <v>1959</v>
      </c>
      <c r="E7607" t="n">
        <v>0</v>
      </c>
      <c r="F7607" t="n">
        <v>3</v>
      </c>
      <c r="G7607" t="s"/>
      <c r="H7607" t="n">
        <v>1</v>
      </c>
      <c r="I7607" t="s"/>
      <c r="J7607" t="n">
        <v>7</v>
      </c>
      <c r="K7607" t="s">
        <v>365</v>
      </c>
      <c r="L7607" t="s"/>
      <c r="M7607" t="n">
        <v>1</v>
      </c>
      <c r="N7607" t="n">
        <v>85</v>
      </c>
      <c r="O7607" t="n">
        <v>85</v>
      </c>
      <c r="P7607" t="n">
        <v>85</v>
      </c>
      <c r="Q7607" t="n">
        <v>0</v>
      </c>
      <c r="R7607" t="n">
        <v>0</v>
      </c>
      <c r="S7607" t="s">
        <v>21150</v>
      </c>
      <c r="T7607" t="n">
        <v>276</v>
      </c>
      <c r="U7607" t="s">
        <v>20513</v>
      </c>
      <c r="V7607" t="s">
        <v>20513</v>
      </c>
      <c r="W7607" t="s">
        <v>237</v>
      </c>
      <c r="X7607" t="s">
        <v>241</v>
      </c>
      <c r="Y7607" t="s">
        <v>242</v>
      </c>
      <c r="Z7607" t="s"/>
      <c r="AA7607" t="n">
        <v>190</v>
      </c>
      <c r="AB7607" t="s">
        <v>21151</v>
      </c>
      <c r="AC7607" t="s">
        <v>21150</v>
      </c>
      <c r="AD7607" t="n">
        <v>5</v>
      </c>
      <c r="AE7607" t="n">
        <v>709668.13</v>
      </c>
      <c r="AF7607" t="n">
        <v>6190049.48</v>
      </c>
    </row>
    <row r="7608" spans="1:32">
      <c r="A7608" s="62" t="n">
        <v>7606</v>
      </c>
      <c r="B7608" t="s">
        <v>21152</v>
      </c>
      <c r="C7608" t="n">
        <v>120</v>
      </c>
      <c r="D7608" t="n">
        <v>1986</v>
      </c>
      <c r="E7608" t="n">
        <v>1995</v>
      </c>
      <c r="F7608" t="n">
        <v>4</v>
      </c>
      <c r="G7608" t="s"/>
      <c r="H7608" t="n">
        <v>1</v>
      </c>
      <c r="I7608" t="s"/>
      <c r="J7608" t="n">
        <v>5</v>
      </c>
      <c r="K7608" t="s">
        <v>365</v>
      </c>
      <c r="L7608" t="n">
        <v>2</v>
      </c>
      <c r="M7608" t="n">
        <v>1</v>
      </c>
      <c r="N7608" t="n">
        <v>153</v>
      </c>
      <c r="O7608" t="n">
        <v>153</v>
      </c>
      <c r="P7608" t="n">
        <v>153</v>
      </c>
      <c r="Q7608" t="n">
        <v>0</v>
      </c>
      <c r="R7608" t="n">
        <v>0</v>
      </c>
      <c r="S7608" t="s">
        <v>21153</v>
      </c>
      <c r="T7608" t="n">
        <v>323</v>
      </c>
      <c r="U7608" t="s">
        <v>18239</v>
      </c>
      <c r="V7608" t="s">
        <v>18239</v>
      </c>
      <c r="W7608" t="s">
        <v>15638</v>
      </c>
      <c r="X7608" t="s">
        <v>241</v>
      </c>
      <c r="Y7608" t="s">
        <v>242</v>
      </c>
      <c r="Z7608" t="s"/>
      <c r="AA7608" t="n">
        <v>190</v>
      </c>
      <c r="AB7608" t="s">
        <v>21154</v>
      </c>
      <c r="AC7608" t="s">
        <v>21153</v>
      </c>
      <c r="AD7608" t="n">
        <v>5</v>
      </c>
      <c r="AE7608" t="n">
        <v>709599.98</v>
      </c>
      <c r="AF7608" t="n">
        <v>6191382.54</v>
      </c>
    </row>
    <row r="7609" spans="1:32">
      <c r="A7609" s="62" t="n">
        <v>7607</v>
      </c>
      <c r="B7609" t="s">
        <v>21155</v>
      </c>
      <c r="C7609" t="n">
        <v>120</v>
      </c>
      <c r="D7609" t="n">
        <v>1971</v>
      </c>
      <c r="E7609" t="n">
        <v>0</v>
      </c>
      <c r="F7609" t="n">
        <v>3</v>
      </c>
      <c r="G7609" t="s"/>
      <c r="H7609" t="n">
        <v>6</v>
      </c>
      <c r="I7609" t="s"/>
      <c r="J7609" t="n">
        <v>1</v>
      </c>
      <c r="K7609" t="s">
        <v>349</v>
      </c>
      <c r="L7609" t="s"/>
      <c r="M7609" t="n">
        <v>1</v>
      </c>
      <c r="N7609" t="n">
        <v>150</v>
      </c>
      <c r="O7609" t="n">
        <v>150</v>
      </c>
      <c r="P7609" t="n">
        <v>150</v>
      </c>
      <c r="Q7609" t="n">
        <v>0</v>
      </c>
      <c r="R7609" t="n">
        <v>0</v>
      </c>
      <c r="S7609" t="s">
        <v>21156</v>
      </c>
      <c r="T7609" t="n">
        <v>339</v>
      </c>
      <c r="U7609" t="s">
        <v>16646</v>
      </c>
      <c r="V7609" t="s">
        <v>16646</v>
      </c>
      <c r="W7609" t="s">
        <v>274</v>
      </c>
      <c r="X7609" t="s">
        <v>241</v>
      </c>
      <c r="Y7609" t="s">
        <v>242</v>
      </c>
      <c r="Z7609" t="s"/>
      <c r="AA7609" t="n">
        <v>190</v>
      </c>
      <c r="AB7609" t="s">
        <v>6960</v>
      </c>
      <c r="AC7609" t="s">
        <v>21156</v>
      </c>
      <c r="AD7609" t="n">
        <v>5</v>
      </c>
      <c r="AE7609" t="n">
        <v>712465.77</v>
      </c>
      <c r="AF7609" t="n">
        <v>6191001.21</v>
      </c>
    </row>
    <row r="7610" spans="1:32">
      <c r="A7610" s="62" t="n">
        <v>7608</v>
      </c>
      <c r="B7610" t="s">
        <v>21157</v>
      </c>
      <c r="C7610" t="n">
        <v>130</v>
      </c>
      <c r="D7610" t="n">
        <v>1971</v>
      </c>
      <c r="E7610" t="n">
        <v>1979</v>
      </c>
      <c r="F7610" t="n">
        <v>4</v>
      </c>
      <c r="G7610" t="s"/>
      <c r="H7610" t="n">
        <v>1</v>
      </c>
      <c r="I7610" t="s"/>
      <c r="J7610" t="n">
        <v>1</v>
      </c>
      <c r="K7610" t="s">
        <v>349</v>
      </c>
      <c r="L7610" t="s"/>
      <c r="M7610" t="n">
        <v>2</v>
      </c>
      <c r="N7610" t="n">
        <v>66</v>
      </c>
      <c r="O7610" t="n">
        <v>132</v>
      </c>
      <c r="P7610" t="n">
        <v>175</v>
      </c>
      <c r="Q7610" t="n">
        <v>0</v>
      </c>
      <c r="R7610" t="n">
        <v>0</v>
      </c>
      <c r="S7610" t="s">
        <v>21158</v>
      </c>
      <c r="T7610" t="n">
        <v>409</v>
      </c>
      <c r="U7610" t="s">
        <v>12834</v>
      </c>
      <c r="V7610" t="s">
        <v>12834</v>
      </c>
      <c r="W7610" t="s">
        <v>338</v>
      </c>
      <c r="X7610" t="s">
        <v>241</v>
      </c>
      <c r="Y7610" t="s">
        <v>242</v>
      </c>
      <c r="Z7610" t="s"/>
      <c r="AA7610" t="n">
        <v>190</v>
      </c>
      <c r="AB7610" t="s">
        <v>21159</v>
      </c>
      <c r="AC7610" t="s">
        <v>21158</v>
      </c>
      <c r="AD7610" t="n">
        <v>5</v>
      </c>
      <c r="AE7610" t="n">
        <v>712205.84</v>
      </c>
      <c r="AF7610" t="n">
        <v>6190354.45</v>
      </c>
    </row>
    <row r="7611" spans="1:32">
      <c r="A7611" s="62" t="n">
        <v>7609</v>
      </c>
      <c r="B7611" t="s">
        <v>21160</v>
      </c>
      <c r="C7611" t="n">
        <v>130</v>
      </c>
      <c r="D7611" t="n">
        <v>1980</v>
      </c>
      <c r="E7611" t="n">
        <v>1989</v>
      </c>
      <c r="F7611" t="n">
        <v>4</v>
      </c>
      <c r="G7611" t="s"/>
      <c r="H7611" t="n">
        <v>1</v>
      </c>
      <c r="I7611" t="s"/>
      <c r="J7611" t="n">
        <v>1</v>
      </c>
      <c r="K7611" t="s">
        <v>349</v>
      </c>
      <c r="L7611" t="s"/>
      <c r="M7611" t="n">
        <v>2</v>
      </c>
      <c r="N7611" t="n">
        <v>68</v>
      </c>
      <c r="O7611" t="n">
        <v>125</v>
      </c>
      <c r="P7611" t="n">
        <v>125</v>
      </c>
      <c r="Q7611" t="n">
        <v>0</v>
      </c>
      <c r="R7611" t="n">
        <v>0</v>
      </c>
      <c r="S7611" t="s">
        <v>21161</v>
      </c>
      <c r="T7611" t="n">
        <v>441</v>
      </c>
      <c r="U7611" t="s">
        <v>13839</v>
      </c>
      <c r="V7611" t="s">
        <v>13839</v>
      </c>
      <c r="W7611" t="s">
        <v>1845</v>
      </c>
      <c r="X7611" t="s">
        <v>241</v>
      </c>
      <c r="Y7611" t="s">
        <v>242</v>
      </c>
      <c r="Z7611" t="s"/>
      <c r="AA7611" t="n">
        <v>190</v>
      </c>
      <c r="AB7611" t="s">
        <v>21162</v>
      </c>
      <c r="AC7611" t="s">
        <v>21161</v>
      </c>
      <c r="AD7611" t="n">
        <v>5</v>
      </c>
      <c r="AE7611" t="n">
        <v>711941.01</v>
      </c>
      <c r="AF7611" t="n">
        <v>6191559.27</v>
      </c>
    </row>
    <row r="7612" spans="1:32">
      <c r="A7612" s="62" t="n">
        <v>7610</v>
      </c>
      <c r="B7612" t="s">
        <v>21163</v>
      </c>
      <c r="C7612" t="n">
        <v>320</v>
      </c>
      <c r="D7612" t="n">
        <v>2016</v>
      </c>
      <c r="E7612" t="n">
        <v>0</v>
      </c>
      <c r="F7612" t="n">
        <v>1</v>
      </c>
      <c r="G7612" t="s"/>
      <c r="H7612" t="n">
        <v>6</v>
      </c>
      <c r="I7612" t="s"/>
      <c r="J7612" t="n">
        <v>2</v>
      </c>
      <c r="K7612" t="s">
        <v>522</v>
      </c>
      <c r="L7612" t="s"/>
      <c r="M7612" t="n">
        <v>2</v>
      </c>
      <c r="N7612" t="n">
        <v>968</v>
      </c>
      <c r="O7612" t="n">
        <v>968</v>
      </c>
      <c r="P7612" t="n">
        <v>0</v>
      </c>
      <c r="Q7612" t="n">
        <v>1000</v>
      </c>
      <c r="R7612" t="n">
        <v>0</v>
      </c>
      <c r="S7612" t="s">
        <v>21164</v>
      </c>
      <c r="T7612" t="n">
        <v>497</v>
      </c>
      <c r="U7612" t="s">
        <v>967</v>
      </c>
      <c r="V7612" t="s">
        <v>967</v>
      </c>
      <c r="W7612" t="s">
        <v>495</v>
      </c>
      <c r="X7612" t="s">
        <v>241</v>
      </c>
      <c r="Y7612" t="s">
        <v>242</v>
      </c>
      <c r="Z7612" t="s"/>
      <c r="AA7612" t="n">
        <v>190</v>
      </c>
      <c r="AB7612" t="s">
        <v>10058</v>
      </c>
      <c r="AC7612" t="s">
        <v>21164</v>
      </c>
      <c r="AD7612" t="n">
        <v>5</v>
      </c>
      <c r="AE7612" t="n">
        <v>711278.63</v>
      </c>
      <c r="AF7612" t="n">
        <v>6190805.31</v>
      </c>
    </row>
    <row r="7613" spans="1:32">
      <c r="A7613" s="62" t="n">
        <v>7611</v>
      </c>
      <c r="B7613" t="s">
        <v>21165</v>
      </c>
      <c r="C7613" t="n">
        <v>120</v>
      </c>
      <c r="D7613" t="n">
        <v>1961</v>
      </c>
      <c r="E7613" t="n">
        <v>1973</v>
      </c>
      <c r="F7613" t="n">
        <v>3</v>
      </c>
      <c r="G7613" t="s"/>
      <c r="H7613" t="n">
        <v>1</v>
      </c>
      <c r="I7613" t="s"/>
      <c r="J7613" t="n">
        <v>2</v>
      </c>
      <c r="K7613" t="s">
        <v>237</v>
      </c>
      <c r="L7613" t="s"/>
      <c r="M7613" t="n">
        <v>1</v>
      </c>
      <c r="N7613" t="n">
        <v>147</v>
      </c>
      <c r="O7613" t="n">
        <v>147</v>
      </c>
      <c r="P7613" t="n">
        <v>147</v>
      </c>
      <c r="Q7613" t="n">
        <v>0</v>
      </c>
      <c r="R7613" t="n">
        <v>0</v>
      </c>
      <c r="S7613" t="s">
        <v>21166</v>
      </c>
      <c r="T7613" t="n">
        <v>510</v>
      </c>
      <c r="U7613" t="s">
        <v>18257</v>
      </c>
      <c r="V7613" t="s">
        <v>18257</v>
      </c>
      <c r="W7613" t="s">
        <v>431</v>
      </c>
      <c r="X7613" t="s">
        <v>241</v>
      </c>
      <c r="Y7613" t="s">
        <v>242</v>
      </c>
      <c r="Z7613" t="s"/>
      <c r="AA7613" t="n">
        <v>190</v>
      </c>
      <c r="AB7613" t="s">
        <v>20339</v>
      </c>
      <c r="AC7613" t="s">
        <v>21166</v>
      </c>
      <c r="AD7613" t="n">
        <v>5</v>
      </c>
      <c r="AE7613" t="n">
        <v>710808.58</v>
      </c>
      <c r="AF7613" t="n">
        <v>6190859.71</v>
      </c>
    </row>
    <row r="7614" spans="1:32">
      <c r="A7614" s="62" t="n">
        <v>7612</v>
      </c>
      <c r="B7614" t="s">
        <v>21167</v>
      </c>
      <c r="C7614" t="n">
        <v>120</v>
      </c>
      <c r="D7614" t="n">
        <v>1917</v>
      </c>
      <c r="E7614" t="n">
        <v>0</v>
      </c>
      <c r="F7614" t="n">
        <v>5</v>
      </c>
      <c r="G7614" t="s"/>
      <c r="H7614" t="n">
        <v>1</v>
      </c>
      <c r="I7614" t="s"/>
      <c r="J7614" t="n">
        <v>2</v>
      </c>
      <c r="K7614" t="s">
        <v>237</v>
      </c>
      <c r="L7614" t="s"/>
      <c r="M7614" t="n">
        <v>1</v>
      </c>
      <c r="N7614" t="n">
        <v>108</v>
      </c>
      <c r="O7614" t="n">
        <v>108</v>
      </c>
      <c r="P7614" t="n">
        <v>180</v>
      </c>
      <c r="Q7614" t="n">
        <v>0</v>
      </c>
      <c r="R7614" t="n">
        <v>0</v>
      </c>
      <c r="S7614" t="s">
        <v>21168</v>
      </c>
      <c r="T7614" t="n">
        <v>524</v>
      </c>
      <c r="U7614" t="s">
        <v>21169</v>
      </c>
      <c r="V7614" t="s">
        <v>21169</v>
      </c>
      <c r="W7614" t="s">
        <v>365</v>
      </c>
      <c r="X7614" t="s">
        <v>241</v>
      </c>
      <c r="Y7614" t="s">
        <v>242</v>
      </c>
      <c r="Z7614" t="s"/>
      <c r="AA7614" t="n">
        <v>190</v>
      </c>
      <c r="AB7614" t="s">
        <v>6575</v>
      </c>
      <c r="AC7614" t="s">
        <v>21168</v>
      </c>
      <c r="AD7614" t="n">
        <v>5</v>
      </c>
      <c r="AE7614" t="n">
        <v>711705.27</v>
      </c>
      <c r="AF7614" t="n">
        <v>6189766.97</v>
      </c>
    </row>
    <row r="7615" spans="1:32">
      <c r="A7615" s="62" t="n">
        <v>7613</v>
      </c>
      <c r="B7615" t="s">
        <v>21170</v>
      </c>
      <c r="C7615" t="n">
        <v>120</v>
      </c>
      <c r="D7615" t="n">
        <v>1994</v>
      </c>
      <c r="E7615" t="n">
        <v>0</v>
      </c>
      <c r="F7615" t="n">
        <v>4</v>
      </c>
      <c r="G7615" t="s"/>
      <c r="H7615" t="n">
        <v>1</v>
      </c>
      <c r="I7615" t="s"/>
      <c r="J7615" t="n">
        <v>1</v>
      </c>
      <c r="K7615" t="s">
        <v>349</v>
      </c>
      <c r="L7615" t="n">
        <v>90</v>
      </c>
      <c r="M7615" t="n">
        <v>1</v>
      </c>
      <c r="N7615" t="n">
        <v>95</v>
      </c>
      <c r="O7615" t="n">
        <v>95</v>
      </c>
      <c r="P7615" t="n">
        <v>95</v>
      </c>
      <c r="Q7615" t="n">
        <v>0</v>
      </c>
      <c r="R7615" t="n">
        <v>0</v>
      </c>
      <c r="S7615" t="s">
        <v>21171</v>
      </c>
      <c r="T7615" t="n">
        <v>611</v>
      </c>
      <c r="U7615" t="s">
        <v>20956</v>
      </c>
      <c r="V7615" t="s">
        <v>20956</v>
      </c>
      <c r="W7615" t="s">
        <v>522</v>
      </c>
      <c r="X7615" t="s">
        <v>241</v>
      </c>
      <c r="Y7615" t="s">
        <v>242</v>
      </c>
      <c r="Z7615" t="s"/>
      <c r="AA7615" t="n">
        <v>190</v>
      </c>
      <c r="AB7615" t="s">
        <v>5881</v>
      </c>
      <c r="AC7615" t="s">
        <v>21171</v>
      </c>
      <c r="AD7615" t="n">
        <v>5</v>
      </c>
      <c r="AE7615" t="n">
        <v>712912.37</v>
      </c>
      <c r="AF7615" t="n">
        <v>6190748.85</v>
      </c>
    </row>
    <row r="7616" spans="1:32">
      <c r="A7616" s="62" t="n">
        <v>7614</v>
      </c>
      <c r="B7616" t="s">
        <v>21172</v>
      </c>
      <c r="C7616" t="n">
        <v>130</v>
      </c>
      <c r="D7616" t="n">
        <v>1973</v>
      </c>
      <c r="E7616" t="n">
        <v>0</v>
      </c>
      <c r="F7616" t="n">
        <v>4</v>
      </c>
      <c r="G7616" t="s"/>
      <c r="H7616" t="n">
        <v>1</v>
      </c>
      <c r="I7616" t="s"/>
      <c r="J7616" t="n">
        <v>1</v>
      </c>
      <c r="K7616" t="s">
        <v>349</v>
      </c>
      <c r="L7616" t="s"/>
      <c r="M7616" t="n">
        <v>1</v>
      </c>
      <c r="N7616" t="n">
        <v>136</v>
      </c>
      <c r="O7616" t="n">
        <v>136</v>
      </c>
      <c r="P7616" t="n">
        <v>136</v>
      </c>
      <c r="Q7616" t="n">
        <v>0</v>
      </c>
      <c r="R7616" t="n">
        <v>0</v>
      </c>
      <c r="S7616" t="s">
        <v>21173</v>
      </c>
      <c r="T7616" t="n">
        <v>660</v>
      </c>
      <c r="U7616" t="s">
        <v>1089</v>
      </c>
      <c r="V7616" t="s">
        <v>1089</v>
      </c>
      <c r="W7616" t="s">
        <v>365</v>
      </c>
      <c r="X7616" t="s">
        <v>241</v>
      </c>
      <c r="Y7616" t="s">
        <v>242</v>
      </c>
      <c r="Z7616" t="s"/>
      <c r="AA7616" t="n">
        <v>190</v>
      </c>
      <c r="AB7616" t="s">
        <v>21174</v>
      </c>
      <c r="AC7616" t="s">
        <v>21173</v>
      </c>
      <c r="AD7616" t="n">
        <v>5</v>
      </c>
      <c r="AE7616" t="n">
        <v>712392.46</v>
      </c>
      <c r="AF7616" t="n">
        <v>6190401.35</v>
      </c>
    </row>
    <row r="7617" spans="1:32">
      <c r="A7617" s="62" t="n">
        <v>7615</v>
      </c>
      <c r="B7617" t="s">
        <v>21175</v>
      </c>
      <c r="C7617" t="n">
        <v>120</v>
      </c>
      <c r="D7617" t="n">
        <v>1929</v>
      </c>
      <c r="E7617" t="n">
        <v>2014</v>
      </c>
      <c r="F7617" t="n">
        <v>5</v>
      </c>
      <c r="G7617" t="s"/>
      <c r="H7617" t="n">
        <v>1</v>
      </c>
      <c r="I7617" t="s"/>
      <c r="J7617" t="n">
        <v>2</v>
      </c>
      <c r="K7617" t="s">
        <v>237</v>
      </c>
      <c r="L7617" t="n">
        <v>90</v>
      </c>
      <c r="M7617" t="n">
        <v>1</v>
      </c>
      <c r="N7617" t="n">
        <v>121</v>
      </c>
      <c r="O7617" t="n">
        <v>121</v>
      </c>
      <c r="P7617" t="n">
        <v>131</v>
      </c>
      <c r="Q7617" t="n">
        <v>0</v>
      </c>
      <c r="R7617" t="n">
        <v>0</v>
      </c>
      <c r="S7617" t="s">
        <v>21176</v>
      </c>
      <c r="T7617" t="n">
        <v>92</v>
      </c>
      <c r="U7617" t="s">
        <v>540</v>
      </c>
      <c r="V7617" t="s">
        <v>540</v>
      </c>
      <c r="W7617" t="s">
        <v>387</v>
      </c>
      <c r="X7617" t="s">
        <v>352</v>
      </c>
      <c r="Y7617" t="s">
        <v>353</v>
      </c>
      <c r="Z7617" t="s">
        <v>375</v>
      </c>
      <c r="AA7617" t="n">
        <v>190</v>
      </c>
      <c r="AB7617" t="s">
        <v>13448</v>
      </c>
      <c r="AC7617" t="s">
        <v>21176</v>
      </c>
      <c r="AD7617" t="n">
        <v>5</v>
      </c>
      <c r="AE7617" t="n">
        <v>709361.91</v>
      </c>
      <c r="AF7617" t="n">
        <v>6184532.17</v>
      </c>
    </row>
    <row r="7618" spans="1:32">
      <c r="A7618" s="62" t="n">
        <v>7616</v>
      </c>
      <c r="B7618" t="s">
        <v>21177</v>
      </c>
      <c r="C7618" t="n">
        <v>130</v>
      </c>
      <c r="D7618" t="n">
        <v>1974</v>
      </c>
      <c r="E7618" t="n">
        <v>0</v>
      </c>
      <c r="F7618" t="n">
        <v>1</v>
      </c>
      <c r="G7618" t="s"/>
      <c r="H7618" t="n">
        <v>1</v>
      </c>
      <c r="I7618" t="s"/>
      <c r="J7618" t="n">
        <v>2</v>
      </c>
      <c r="K7618" t="s">
        <v>237</v>
      </c>
      <c r="L7618" t="s"/>
      <c r="M7618" t="n">
        <v>1</v>
      </c>
      <c r="N7618" t="n">
        <v>103</v>
      </c>
      <c r="O7618" t="n">
        <v>103</v>
      </c>
      <c r="P7618" t="n">
        <v>156</v>
      </c>
      <c r="Q7618" t="n">
        <v>0</v>
      </c>
      <c r="R7618" t="n">
        <v>0</v>
      </c>
      <c r="S7618" t="s">
        <v>21178</v>
      </c>
      <c r="T7618" t="n">
        <v>555</v>
      </c>
      <c r="U7618" t="s">
        <v>21026</v>
      </c>
      <c r="V7618" t="s">
        <v>21026</v>
      </c>
      <c r="W7618" t="s">
        <v>383</v>
      </c>
      <c r="X7618" t="s">
        <v>352</v>
      </c>
      <c r="Y7618" t="s">
        <v>353</v>
      </c>
      <c r="Z7618" t="s">
        <v>375</v>
      </c>
      <c r="AA7618" t="n">
        <v>190</v>
      </c>
      <c r="AB7618" t="s">
        <v>16052</v>
      </c>
      <c r="AC7618" t="s">
        <v>21178</v>
      </c>
      <c r="AD7618" t="n">
        <v>5</v>
      </c>
      <c r="AE7618" t="n">
        <v>709296.12</v>
      </c>
      <c r="AF7618" t="n">
        <v>6184514.66</v>
      </c>
    </row>
    <row r="7619" spans="1:32">
      <c r="A7619" s="62" t="n">
        <v>7617</v>
      </c>
      <c r="B7619" t="s">
        <v>21179</v>
      </c>
      <c r="C7619" t="n">
        <v>120</v>
      </c>
      <c r="D7619" t="n">
        <v>1957</v>
      </c>
      <c r="E7619" t="n">
        <v>1977</v>
      </c>
      <c r="F7619" t="n">
        <v>3</v>
      </c>
      <c r="G7619" t="s"/>
      <c r="H7619" t="n">
        <v>1</v>
      </c>
      <c r="I7619" t="s"/>
      <c r="J7619" t="n">
        <v>2</v>
      </c>
      <c r="K7619" t="s">
        <v>387</v>
      </c>
      <c r="L7619" t="s"/>
      <c r="M7619" t="n">
        <v>1</v>
      </c>
      <c r="N7619" t="n">
        <v>86</v>
      </c>
      <c r="O7619" t="n">
        <v>86</v>
      </c>
      <c r="P7619" t="n">
        <v>156</v>
      </c>
      <c r="Q7619" t="n">
        <v>0</v>
      </c>
      <c r="R7619" t="n">
        <v>0</v>
      </c>
      <c r="S7619" t="s">
        <v>21180</v>
      </c>
      <c r="T7619" t="n">
        <v>115</v>
      </c>
      <c r="U7619" t="s">
        <v>20761</v>
      </c>
      <c r="V7619" t="s">
        <v>20761</v>
      </c>
      <c r="W7619" t="s">
        <v>526</v>
      </c>
      <c r="X7619" t="s">
        <v>352</v>
      </c>
      <c r="Y7619" t="s">
        <v>353</v>
      </c>
      <c r="Z7619" t="s">
        <v>369</v>
      </c>
      <c r="AA7619" t="n">
        <v>190</v>
      </c>
      <c r="AB7619" t="s">
        <v>274</v>
      </c>
      <c r="AC7619" t="s">
        <v>21180</v>
      </c>
      <c r="AD7619" t="n">
        <v>5</v>
      </c>
      <c r="AE7619" t="n">
        <v>708284.76</v>
      </c>
      <c r="AF7619" t="n">
        <v>6187152.43</v>
      </c>
    </row>
    <row r="7620" spans="1:32">
      <c r="A7620" s="62" t="n">
        <v>7618</v>
      </c>
      <c r="B7620" t="s">
        <v>21181</v>
      </c>
      <c r="C7620" t="n">
        <v>130</v>
      </c>
      <c r="D7620" t="n">
        <v>1998</v>
      </c>
      <c r="E7620" t="n">
        <v>0</v>
      </c>
      <c r="F7620" t="n">
        <v>4</v>
      </c>
      <c r="G7620" t="s"/>
      <c r="H7620" t="n">
        <v>1</v>
      </c>
      <c r="I7620" t="s"/>
      <c r="J7620" t="n">
        <v>1</v>
      </c>
      <c r="K7620" t="s">
        <v>349</v>
      </c>
      <c r="L7620" t="n">
        <v>90</v>
      </c>
      <c r="M7620" t="n">
        <v>1</v>
      </c>
      <c r="N7620" t="n">
        <v>108</v>
      </c>
      <c r="O7620" t="n">
        <v>108</v>
      </c>
      <c r="P7620" t="n">
        <v>108</v>
      </c>
      <c r="Q7620" t="n">
        <v>0</v>
      </c>
      <c r="R7620" t="n">
        <v>0</v>
      </c>
      <c r="S7620" t="s">
        <v>21182</v>
      </c>
      <c r="T7620" t="n">
        <v>248</v>
      </c>
      <c r="U7620" t="s">
        <v>20541</v>
      </c>
      <c r="V7620" t="s">
        <v>20541</v>
      </c>
      <c r="W7620" t="s">
        <v>395</v>
      </c>
      <c r="X7620" t="s">
        <v>352</v>
      </c>
      <c r="Y7620" t="s">
        <v>353</v>
      </c>
      <c r="Z7620" t="s"/>
      <c r="AA7620" t="n">
        <v>190</v>
      </c>
      <c r="AB7620" t="s">
        <v>21183</v>
      </c>
      <c r="AC7620" t="s">
        <v>21182</v>
      </c>
      <c r="AD7620" t="n">
        <v>5</v>
      </c>
      <c r="AE7620" t="n">
        <v>709843.8100000001</v>
      </c>
      <c r="AF7620" t="n">
        <v>6187220.42</v>
      </c>
    </row>
    <row r="7621" spans="1:32">
      <c r="A7621" s="62" t="n">
        <v>7619</v>
      </c>
      <c r="B7621" t="s">
        <v>21184</v>
      </c>
      <c r="C7621" t="n">
        <v>390</v>
      </c>
      <c r="D7621" t="n">
        <v>1986</v>
      </c>
      <c r="E7621" t="n">
        <v>0</v>
      </c>
      <c r="F7621" t="n">
        <v>3</v>
      </c>
      <c r="G7621" t="s"/>
      <c r="H7621" t="n">
        <v>6</v>
      </c>
      <c r="I7621" t="s"/>
      <c r="J7621" t="n">
        <v>2</v>
      </c>
      <c r="K7621" t="s">
        <v>237</v>
      </c>
      <c r="L7621" t="n">
        <v>2</v>
      </c>
      <c r="M7621" t="n">
        <v>1</v>
      </c>
      <c r="N7621" t="n">
        <v>2494</v>
      </c>
      <c r="O7621" t="n">
        <v>2494</v>
      </c>
      <c r="P7621" t="n">
        <v>0</v>
      </c>
      <c r="Q7621" t="n">
        <v>2602</v>
      </c>
      <c r="R7621" t="n">
        <v>0</v>
      </c>
      <c r="S7621" t="s">
        <v>21185</v>
      </c>
      <c r="T7621" t="n">
        <v>381</v>
      </c>
      <c r="U7621" t="s">
        <v>571</v>
      </c>
      <c r="V7621" t="s">
        <v>571</v>
      </c>
      <c r="W7621" t="s">
        <v>526</v>
      </c>
      <c r="X7621" t="s">
        <v>352</v>
      </c>
      <c r="Y7621" t="s">
        <v>353</v>
      </c>
      <c r="Z7621" t="s">
        <v>512</v>
      </c>
      <c r="AA7621" t="n">
        <v>190</v>
      </c>
      <c r="AB7621" t="s">
        <v>21186</v>
      </c>
      <c r="AC7621" t="s">
        <v>21185</v>
      </c>
      <c r="AD7621" t="n">
        <v>5</v>
      </c>
      <c r="AE7621" t="n">
        <v>708784.24</v>
      </c>
      <c r="AF7621" t="n">
        <v>6187019.37</v>
      </c>
    </row>
    <row r="7622" spans="1:32">
      <c r="A7622" s="62" t="n">
        <v>7620</v>
      </c>
      <c r="B7622" t="s">
        <v>21187</v>
      </c>
      <c r="C7622" t="n">
        <v>120</v>
      </c>
      <c r="D7622" t="n">
        <v>1960</v>
      </c>
      <c r="E7622" t="n">
        <v>1978</v>
      </c>
      <c r="F7622" t="n">
        <v>3</v>
      </c>
      <c r="G7622" t="s"/>
      <c r="H7622" t="n">
        <v>1</v>
      </c>
      <c r="I7622" t="s"/>
      <c r="J7622" t="n">
        <v>2</v>
      </c>
      <c r="K7622" t="s">
        <v>237</v>
      </c>
      <c r="L7622" t="n">
        <v>2</v>
      </c>
      <c r="M7622" t="n">
        <v>1</v>
      </c>
      <c r="N7622" t="n">
        <v>115</v>
      </c>
      <c r="O7622" t="n">
        <v>115</v>
      </c>
      <c r="P7622" t="n">
        <v>115</v>
      </c>
      <c r="Q7622" t="n">
        <v>0</v>
      </c>
      <c r="R7622" t="n">
        <v>0</v>
      </c>
      <c r="S7622" t="s">
        <v>21188</v>
      </c>
      <c r="T7622" t="n">
        <v>44</v>
      </c>
      <c r="U7622" t="s">
        <v>20121</v>
      </c>
      <c r="V7622" t="s">
        <v>20121</v>
      </c>
      <c r="W7622" t="s">
        <v>499</v>
      </c>
      <c r="X7622" t="s">
        <v>352</v>
      </c>
      <c r="Y7622" t="s">
        <v>353</v>
      </c>
      <c r="Z7622" t="s"/>
      <c r="AA7622" t="n">
        <v>190</v>
      </c>
      <c r="AB7622" t="s">
        <v>21189</v>
      </c>
      <c r="AC7622" t="s">
        <v>21188</v>
      </c>
      <c r="AD7622" t="n">
        <v>5</v>
      </c>
      <c r="AE7622" t="n">
        <v>711918.92</v>
      </c>
      <c r="AF7622" t="n">
        <v>6186886.89</v>
      </c>
    </row>
    <row r="7623" spans="1:32">
      <c r="A7623" s="62" t="n">
        <v>7621</v>
      </c>
      <c r="B7623" t="s">
        <v>21190</v>
      </c>
      <c r="C7623" t="n">
        <v>120</v>
      </c>
      <c r="D7623" t="n">
        <v>1995</v>
      </c>
      <c r="E7623" t="n">
        <v>0</v>
      </c>
      <c r="F7623" t="n">
        <v>4</v>
      </c>
      <c r="G7623" t="s"/>
      <c r="H7623" t="n">
        <v>1</v>
      </c>
      <c r="I7623" t="s"/>
      <c r="J7623" t="n">
        <v>2</v>
      </c>
      <c r="K7623" t="s">
        <v>237</v>
      </c>
      <c r="L7623" t="s"/>
      <c r="M7623" t="n">
        <v>1</v>
      </c>
      <c r="N7623" t="n">
        <v>140</v>
      </c>
      <c r="O7623" t="n">
        <v>140</v>
      </c>
      <c r="P7623" t="n">
        <v>140</v>
      </c>
      <c r="Q7623" t="n">
        <v>0</v>
      </c>
      <c r="R7623" t="n">
        <v>0</v>
      </c>
      <c r="S7623" t="s">
        <v>21191</v>
      </c>
      <c r="T7623" t="n">
        <v>124</v>
      </c>
      <c r="U7623" t="s">
        <v>20648</v>
      </c>
      <c r="V7623" t="s">
        <v>20648</v>
      </c>
      <c r="W7623" t="s">
        <v>237</v>
      </c>
      <c r="X7623" t="s">
        <v>352</v>
      </c>
      <c r="Y7623" t="s">
        <v>353</v>
      </c>
      <c r="Z7623" t="s"/>
      <c r="AA7623" t="n">
        <v>190</v>
      </c>
      <c r="AB7623" t="s">
        <v>6406</v>
      </c>
      <c r="AC7623" t="s">
        <v>21191</v>
      </c>
      <c r="AD7623" t="n">
        <v>5</v>
      </c>
      <c r="AE7623" t="n">
        <v>710829.12</v>
      </c>
      <c r="AF7623" t="n">
        <v>6186683.27</v>
      </c>
    </row>
    <row r="7624" spans="1:32">
      <c r="A7624" s="62" t="n">
        <v>7622</v>
      </c>
      <c r="B7624" t="s">
        <v>21192</v>
      </c>
      <c r="C7624" t="n">
        <v>120</v>
      </c>
      <c r="D7624" t="n">
        <v>1969</v>
      </c>
      <c r="E7624" t="n">
        <v>0</v>
      </c>
      <c r="F7624" t="n">
        <v>6</v>
      </c>
      <c r="G7624" t="s"/>
      <c r="H7624" t="n">
        <v>5</v>
      </c>
      <c r="I7624" t="s"/>
      <c r="J7624" t="n">
        <v>2</v>
      </c>
      <c r="K7624" t="s">
        <v>237</v>
      </c>
      <c r="L7624" t="n">
        <v>90</v>
      </c>
      <c r="M7624" t="n">
        <v>1</v>
      </c>
      <c r="N7624" t="n">
        <v>148</v>
      </c>
      <c r="O7624" t="n">
        <v>148</v>
      </c>
      <c r="P7624" t="n">
        <v>148</v>
      </c>
      <c r="Q7624" t="n">
        <v>0</v>
      </c>
      <c r="R7624" t="n">
        <v>0</v>
      </c>
      <c r="S7624" t="s">
        <v>21193</v>
      </c>
      <c r="T7624" t="n">
        <v>232</v>
      </c>
      <c r="U7624" t="s">
        <v>18631</v>
      </c>
      <c r="V7624" t="s">
        <v>18631</v>
      </c>
      <c r="W7624" t="s">
        <v>427</v>
      </c>
      <c r="X7624" t="s">
        <v>352</v>
      </c>
      <c r="Y7624" t="s">
        <v>353</v>
      </c>
      <c r="Z7624" t="s"/>
      <c r="AA7624" t="n">
        <v>190</v>
      </c>
      <c r="AB7624" t="s">
        <v>21194</v>
      </c>
      <c r="AC7624" t="s">
        <v>21193</v>
      </c>
      <c r="AD7624" t="n">
        <v>5</v>
      </c>
      <c r="AE7624" t="n">
        <v>712669.49</v>
      </c>
      <c r="AF7624" t="n">
        <v>6186574.67</v>
      </c>
    </row>
    <row r="7625" spans="1:32">
      <c r="A7625" s="62" t="n">
        <v>7623</v>
      </c>
      <c r="B7625" t="s">
        <v>21195</v>
      </c>
      <c r="C7625" t="n">
        <v>130</v>
      </c>
      <c r="D7625" t="n">
        <v>1966</v>
      </c>
      <c r="E7625" t="n">
        <v>0</v>
      </c>
      <c r="F7625" t="n">
        <v>1</v>
      </c>
      <c r="G7625" t="s"/>
      <c r="H7625" t="n">
        <v>1</v>
      </c>
      <c r="I7625" t="s"/>
      <c r="J7625" t="n">
        <v>2</v>
      </c>
      <c r="K7625" t="s">
        <v>237</v>
      </c>
      <c r="L7625" t="s"/>
      <c r="M7625" t="n">
        <v>1</v>
      </c>
      <c r="N7625" t="n">
        <v>108</v>
      </c>
      <c r="O7625" t="n">
        <v>108</v>
      </c>
      <c r="P7625" t="n">
        <v>108</v>
      </c>
      <c r="Q7625" t="n">
        <v>0</v>
      </c>
      <c r="R7625" t="n">
        <v>0</v>
      </c>
      <c r="S7625" t="s">
        <v>21196</v>
      </c>
      <c r="T7625" t="n">
        <v>288</v>
      </c>
      <c r="U7625" t="s">
        <v>16972</v>
      </c>
      <c r="V7625" t="s">
        <v>16972</v>
      </c>
      <c r="W7625" t="s">
        <v>455</v>
      </c>
      <c r="X7625" t="s">
        <v>352</v>
      </c>
      <c r="Y7625" t="s">
        <v>353</v>
      </c>
      <c r="Z7625" t="s"/>
      <c r="AA7625" t="n">
        <v>190</v>
      </c>
      <c r="AB7625" t="s">
        <v>18855</v>
      </c>
      <c r="AC7625" t="s">
        <v>21196</v>
      </c>
      <c r="AD7625" t="n">
        <v>5</v>
      </c>
      <c r="AE7625" t="n">
        <v>711925.55</v>
      </c>
      <c r="AF7625" t="n">
        <v>6186549.25</v>
      </c>
    </row>
    <row r="7626" spans="1:32">
      <c r="A7626" s="62" t="n">
        <v>7624</v>
      </c>
      <c r="B7626" t="s">
        <v>21197</v>
      </c>
      <c r="C7626" t="n">
        <v>120</v>
      </c>
      <c r="D7626" t="n">
        <v>1967</v>
      </c>
      <c r="E7626" t="n">
        <v>1972</v>
      </c>
      <c r="F7626" t="n">
        <v>5</v>
      </c>
      <c r="G7626" t="s"/>
      <c r="H7626" t="n">
        <v>1</v>
      </c>
      <c r="I7626" t="s"/>
      <c r="J7626" t="n">
        <v>1</v>
      </c>
      <c r="K7626" t="s">
        <v>349</v>
      </c>
      <c r="L7626" t="s"/>
      <c r="M7626" t="n">
        <v>1</v>
      </c>
      <c r="N7626" t="n">
        <v>167</v>
      </c>
      <c r="O7626" t="n">
        <v>167</v>
      </c>
      <c r="P7626" t="n">
        <v>167</v>
      </c>
      <c r="Q7626" t="n">
        <v>0</v>
      </c>
      <c r="R7626" t="n">
        <v>0</v>
      </c>
      <c r="S7626" t="s">
        <v>21198</v>
      </c>
      <c r="T7626" t="n">
        <v>290</v>
      </c>
      <c r="U7626" t="s">
        <v>1132</v>
      </c>
      <c r="V7626" t="s">
        <v>1132</v>
      </c>
      <c r="W7626" t="s">
        <v>21199</v>
      </c>
      <c r="X7626" t="s">
        <v>352</v>
      </c>
      <c r="Y7626" t="s">
        <v>353</v>
      </c>
      <c r="Z7626" t="s"/>
      <c r="AA7626" t="n">
        <v>190</v>
      </c>
      <c r="AB7626" t="s">
        <v>3692</v>
      </c>
      <c r="AC7626" t="s">
        <v>21198</v>
      </c>
      <c r="AD7626" t="n">
        <v>5</v>
      </c>
      <c r="AE7626" t="n">
        <v>711935.74</v>
      </c>
      <c r="AF7626" t="n">
        <v>6188144.6</v>
      </c>
    </row>
    <row r="7627" spans="1:32">
      <c r="A7627" s="62" t="n">
        <v>7625</v>
      </c>
      <c r="B7627" t="s">
        <v>21200</v>
      </c>
      <c r="C7627" t="n">
        <v>120</v>
      </c>
      <c r="D7627" t="n">
        <v>1967</v>
      </c>
      <c r="E7627" t="n">
        <v>0</v>
      </c>
      <c r="F7627" t="n">
        <v>5</v>
      </c>
      <c r="G7627" t="s"/>
      <c r="H7627" t="n">
        <v>1</v>
      </c>
      <c r="I7627" t="s"/>
      <c r="J7627" t="n">
        <v>1</v>
      </c>
      <c r="K7627" t="s">
        <v>349</v>
      </c>
      <c r="L7627" t="s"/>
      <c r="M7627" t="n">
        <v>1</v>
      </c>
      <c r="N7627" t="n">
        <v>124</v>
      </c>
      <c r="O7627" t="n">
        <v>124</v>
      </c>
      <c r="P7627" t="n">
        <v>124</v>
      </c>
      <c r="Q7627" t="n">
        <v>0</v>
      </c>
      <c r="R7627" t="n">
        <v>0</v>
      </c>
      <c r="S7627" t="s">
        <v>21201</v>
      </c>
      <c r="T7627" t="n">
        <v>378</v>
      </c>
      <c r="U7627" t="s">
        <v>692</v>
      </c>
      <c r="V7627" t="s">
        <v>692</v>
      </c>
      <c r="W7627" t="s">
        <v>467</v>
      </c>
      <c r="X7627" t="s">
        <v>352</v>
      </c>
      <c r="Y7627" t="s">
        <v>353</v>
      </c>
      <c r="Z7627" t="s"/>
      <c r="AA7627" t="n">
        <v>190</v>
      </c>
      <c r="AB7627" t="s">
        <v>21202</v>
      </c>
      <c r="AC7627" t="s">
        <v>21201</v>
      </c>
      <c r="AD7627" t="n">
        <v>5</v>
      </c>
      <c r="AE7627" t="n">
        <v>711842.0699999999</v>
      </c>
      <c r="AF7627" t="n">
        <v>6187621.84</v>
      </c>
    </row>
    <row r="7628" spans="1:32">
      <c r="A7628" s="62" t="n">
        <v>7626</v>
      </c>
      <c r="B7628" t="s">
        <v>21203</v>
      </c>
      <c r="C7628" t="n">
        <v>130</v>
      </c>
      <c r="D7628" t="n">
        <v>1967</v>
      </c>
      <c r="E7628" t="n">
        <v>0</v>
      </c>
      <c r="F7628" t="n">
        <v>5</v>
      </c>
      <c r="G7628" t="s"/>
      <c r="H7628" t="n">
        <v>1</v>
      </c>
      <c r="I7628" t="s"/>
      <c r="J7628" t="n">
        <v>1</v>
      </c>
      <c r="K7628" t="s">
        <v>349</v>
      </c>
      <c r="L7628" t="s"/>
      <c r="M7628" t="n">
        <v>1</v>
      </c>
      <c r="N7628" t="n">
        <v>72</v>
      </c>
      <c r="O7628" t="n">
        <v>72</v>
      </c>
      <c r="P7628" t="n">
        <v>130</v>
      </c>
      <c r="Q7628" t="n">
        <v>0</v>
      </c>
      <c r="R7628" t="n">
        <v>0</v>
      </c>
      <c r="S7628" t="s">
        <v>21204</v>
      </c>
      <c r="T7628" t="n">
        <v>417</v>
      </c>
      <c r="U7628" t="s">
        <v>13137</v>
      </c>
      <c r="V7628" t="s">
        <v>13137</v>
      </c>
      <c r="W7628" t="s">
        <v>290</v>
      </c>
      <c r="X7628" t="s">
        <v>352</v>
      </c>
      <c r="Y7628" t="s">
        <v>353</v>
      </c>
      <c r="Z7628" t="s"/>
      <c r="AA7628" t="n">
        <v>190</v>
      </c>
      <c r="AB7628" t="s">
        <v>21205</v>
      </c>
      <c r="AC7628" t="s">
        <v>21204</v>
      </c>
      <c r="AD7628" t="n">
        <v>5</v>
      </c>
      <c r="AE7628" t="n">
        <v>712282.3100000001</v>
      </c>
      <c r="AF7628" t="n">
        <v>6187346.97</v>
      </c>
    </row>
    <row r="7629" spans="1:32">
      <c r="A7629" s="62" t="n">
        <v>7627</v>
      </c>
      <c r="B7629" t="s">
        <v>21206</v>
      </c>
      <c r="C7629" t="n">
        <v>120</v>
      </c>
      <c r="D7629" t="n">
        <v>1968</v>
      </c>
      <c r="E7629" t="n">
        <v>2004</v>
      </c>
      <c r="F7629" t="n">
        <v>5</v>
      </c>
      <c r="G7629" t="s"/>
      <c r="H7629" t="n">
        <v>1</v>
      </c>
      <c r="I7629" t="s"/>
      <c r="J7629" t="n">
        <v>1</v>
      </c>
      <c r="K7629" t="s">
        <v>349</v>
      </c>
      <c r="L7629" t="n">
        <v>5</v>
      </c>
      <c r="M7629" t="n">
        <v>1</v>
      </c>
      <c r="N7629" t="n">
        <v>161</v>
      </c>
      <c r="O7629" t="n">
        <v>161</v>
      </c>
      <c r="P7629" t="n">
        <v>193</v>
      </c>
      <c r="Q7629" t="n">
        <v>0</v>
      </c>
      <c r="R7629" t="n">
        <v>0</v>
      </c>
      <c r="S7629" t="s">
        <v>21207</v>
      </c>
      <c r="T7629" t="n">
        <v>636</v>
      </c>
      <c r="U7629" t="s">
        <v>18126</v>
      </c>
      <c r="V7629" t="s">
        <v>18126</v>
      </c>
      <c r="W7629" t="s">
        <v>435</v>
      </c>
      <c r="X7629" t="s">
        <v>352</v>
      </c>
      <c r="Y7629" t="s">
        <v>353</v>
      </c>
      <c r="Z7629" t="s"/>
      <c r="AA7629" t="n">
        <v>190</v>
      </c>
      <c r="AB7629" t="s">
        <v>21208</v>
      </c>
      <c r="AC7629" t="s">
        <v>21207</v>
      </c>
      <c r="AD7629" t="n">
        <v>5</v>
      </c>
      <c r="AE7629" t="n">
        <v>710357.15</v>
      </c>
      <c r="AF7629" t="n">
        <v>6186797.94</v>
      </c>
    </row>
    <row r="7630" spans="1:32">
      <c r="A7630" s="62" t="n">
        <v>7628</v>
      </c>
      <c r="B7630" t="s">
        <v>21209</v>
      </c>
      <c r="C7630" t="n">
        <v>120</v>
      </c>
      <c r="D7630" t="n">
        <v>1973</v>
      </c>
      <c r="E7630" t="n">
        <v>0</v>
      </c>
      <c r="F7630" t="n">
        <v>3</v>
      </c>
      <c r="G7630" t="s"/>
      <c r="H7630" t="n">
        <v>1</v>
      </c>
      <c r="I7630" t="s"/>
      <c r="J7630" t="n">
        <v>2</v>
      </c>
      <c r="K7630" t="s">
        <v>237</v>
      </c>
      <c r="L7630" t="s"/>
      <c r="M7630" t="n">
        <v>1</v>
      </c>
      <c r="N7630" t="n">
        <v>145</v>
      </c>
      <c r="O7630" t="n">
        <v>145</v>
      </c>
      <c r="P7630" t="n">
        <v>145</v>
      </c>
      <c r="Q7630" t="n">
        <v>0</v>
      </c>
      <c r="R7630" t="n">
        <v>0</v>
      </c>
      <c r="S7630" t="s">
        <v>21210</v>
      </c>
      <c r="T7630" t="n">
        <v>663</v>
      </c>
      <c r="U7630" t="s">
        <v>13627</v>
      </c>
      <c r="V7630" t="s">
        <v>13627</v>
      </c>
      <c r="W7630" t="s">
        <v>681</v>
      </c>
      <c r="X7630" t="s">
        <v>352</v>
      </c>
      <c r="Y7630" t="s">
        <v>353</v>
      </c>
      <c r="Z7630" t="s"/>
      <c r="AA7630" t="n">
        <v>190</v>
      </c>
      <c r="AB7630" t="s">
        <v>21211</v>
      </c>
      <c r="AC7630" t="s">
        <v>21210</v>
      </c>
      <c r="AD7630" t="n">
        <v>5</v>
      </c>
      <c r="AE7630" t="n">
        <v>712423.11</v>
      </c>
      <c r="AF7630" t="n">
        <v>6186803.02</v>
      </c>
    </row>
    <row r="7631" spans="1:32">
      <c r="A7631" s="62" t="n">
        <v>7629</v>
      </c>
      <c r="B7631" t="s">
        <v>21212</v>
      </c>
      <c r="C7631" t="n">
        <v>120</v>
      </c>
      <c r="D7631" t="n">
        <v>1985</v>
      </c>
      <c r="E7631" t="n">
        <v>0</v>
      </c>
      <c r="F7631" t="n">
        <v>5</v>
      </c>
      <c r="G7631" t="s"/>
      <c r="H7631" t="n">
        <v>1</v>
      </c>
      <c r="I7631" t="s"/>
      <c r="J7631" t="n">
        <v>2</v>
      </c>
      <c r="K7631" t="s">
        <v>237</v>
      </c>
      <c r="L7631" t="n">
        <v>2</v>
      </c>
      <c r="M7631" t="n">
        <v>1</v>
      </c>
      <c r="N7631" t="n">
        <v>124</v>
      </c>
      <c r="O7631" t="n">
        <v>124</v>
      </c>
      <c r="P7631" t="n">
        <v>138</v>
      </c>
      <c r="Q7631" t="n">
        <v>0</v>
      </c>
      <c r="R7631" t="n">
        <v>0</v>
      </c>
      <c r="S7631" t="s">
        <v>21213</v>
      </c>
      <c r="T7631" t="n">
        <v>757</v>
      </c>
      <c r="U7631" t="s">
        <v>18978</v>
      </c>
      <c r="V7631" t="s">
        <v>18978</v>
      </c>
      <c r="W7631" t="s">
        <v>3159</v>
      </c>
      <c r="X7631" t="s">
        <v>352</v>
      </c>
      <c r="Y7631" t="s">
        <v>353</v>
      </c>
      <c r="Z7631" t="s"/>
      <c r="AA7631" t="n">
        <v>190</v>
      </c>
      <c r="AB7631" t="s">
        <v>21214</v>
      </c>
      <c r="AC7631" t="s">
        <v>21213</v>
      </c>
      <c r="AD7631" t="n">
        <v>5</v>
      </c>
      <c r="AE7631" t="n">
        <v>710923.55</v>
      </c>
      <c r="AF7631" t="n">
        <v>6187272.55</v>
      </c>
    </row>
    <row r="7632" spans="1:32">
      <c r="A7632" s="62" t="n">
        <v>7630</v>
      </c>
      <c r="B7632" t="s">
        <v>21215</v>
      </c>
      <c r="C7632" t="n">
        <v>120</v>
      </c>
      <c r="D7632" t="n">
        <v>1962</v>
      </c>
      <c r="E7632" t="n">
        <v>0</v>
      </c>
      <c r="F7632" t="n">
        <v>3</v>
      </c>
      <c r="G7632" t="s"/>
      <c r="H7632" t="n">
        <v>2</v>
      </c>
      <c r="I7632" t="s"/>
      <c r="J7632" t="n">
        <v>2</v>
      </c>
      <c r="K7632" t="s">
        <v>237</v>
      </c>
      <c r="L7632" t="s"/>
      <c r="M7632" t="n">
        <v>1</v>
      </c>
      <c r="N7632" t="n">
        <v>110</v>
      </c>
      <c r="O7632" t="n">
        <v>110</v>
      </c>
      <c r="P7632" t="n">
        <v>153</v>
      </c>
      <c r="Q7632" t="n">
        <v>0</v>
      </c>
      <c r="R7632" t="n">
        <v>0</v>
      </c>
      <c r="S7632" t="s">
        <v>21216</v>
      </c>
      <c r="T7632" t="n">
        <v>146</v>
      </c>
      <c r="U7632" t="s">
        <v>21009</v>
      </c>
      <c r="V7632" t="s">
        <v>21009</v>
      </c>
      <c r="W7632" t="s">
        <v>387</v>
      </c>
      <c r="X7632" t="s">
        <v>352</v>
      </c>
      <c r="Y7632" t="s">
        <v>353</v>
      </c>
      <c r="Z7632" t="s">
        <v>480</v>
      </c>
      <c r="AA7632" t="n">
        <v>190</v>
      </c>
      <c r="AB7632" t="s">
        <v>21217</v>
      </c>
      <c r="AC7632" t="s">
        <v>21216</v>
      </c>
      <c r="AD7632" t="n">
        <v>5</v>
      </c>
      <c r="AE7632" t="n">
        <v>713902.6</v>
      </c>
      <c r="AF7632" t="n">
        <v>6184178.79</v>
      </c>
    </row>
    <row r="7633" spans="1:32">
      <c r="A7633" s="62" t="n">
        <v>7631</v>
      </c>
      <c r="B7633" t="s">
        <v>21218</v>
      </c>
      <c r="C7633" t="n">
        <v>120</v>
      </c>
      <c r="D7633" t="n">
        <v>1957</v>
      </c>
      <c r="E7633" t="n">
        <v>2009</v>
      </c>
      <c r="F7633" t="n">
        <v>3</v>
      </c>
      <c r="G7633" t="s"/>
      <c r="H7633" t="n">
        <v>2</v>
      </c>
      <c r="I7633" t="s"/>
      <c r="J7633" t="n">
        <v>2</v>
      </c>
      <c r="K7633" t="s">
        <v>237</v>
      </c>
      <c r="L7633" t="n">
        <v>90</v>
      </c>
      <c r="M7633" t="n">
        <v>1</v>
      </c>
      <c r="N7633" t="n">
        <v>213</v>
      </c>
      <c r="O7633" t="n">
        <v>213</v>
      </c>
      <c r="P7633" t="n">
        <v>213</v>
      </c>
      <c r="Q7633" t="n">
        <v>0</v>
      </c>
      <c r="R7633" t="n">
        <v>0</v>
      </c>
      <c r="S7633" t="s">
        <v>21219</v>
      </c>
      <c r="T7633" t="n">
        <v>396</v>
      </c>
      <c r="U7633" t="s">
        <v>16894</v>
      </c>
      <c r="V7633" t="s">
        <v>16894</v>
      </c>
      <c r="W7633" t="s">
        <v>1155</v>
      </c>
      <c r="X7633" t="s">
        <v>352</v>
      </c>
      <c r="Y7633" t="s">
        <v>353</v>
      </c>
      <c r="Z7633" t="s">
        <v>480</v>
      </c>
      <c r="AA7633" t="n">
        <v>190</v>
      </c>
      <c r="AB7633" t="s">
        <v>21220</v>
      </c>
      <c r="AC7633" t="s">
        <v>21219</v>
      </c>
      <c r="AD7633" t="n">
        <v>5</v>
      </c>
      <c r="AE7633" t="n">
        <v>713527.38</v>
      </c>
      <c r="AF7633" t="n">
        <v>6184941.5</v>
      </c>
    </row>
    <row r="7634" spans="1:32">
      <c r="A7634" s="62" t="n">
        <v>7632</v>
      </c>
      <c r="B7634" t="s">
        <v>21221</v>
      </c>
      <c r="C7634" t="n">
        <v>120</v>
      </c>
      <c r="D7634" t="n">
        <v>1970</v>
      </c>
      <c r="E7634" t="n">
        <v>1977</v>
      </c>
      <c r="F7634" t="n">
        <v>3</v>
      </c>
      <c r="G7634" t="s"/>
      <c r="H7634" t="n">
        <v>1</v>
      </c>
      <c r="I7634" t="s"/>
      <c r="J7634" t="n">
        <v>2</v>
      </c>
      <c r="K7634" t="s">
        <v>237</v>
      </c>
      <c r="L7634" t="s"/>
      <c r="M7634" t="n">
        <v>1</v>
      </c>
      <c r="N7634" t="n">
        <v>159</v>
      </c>
      <c r="O7634" t="n">
        <v>159</v>
      </c>
      <c r="P7634" t="n">
        <v>159</v>
      </c>
      <c r="Q7634" t="n">
        <v>0</v>
      </c>
      <c r="R7634" t="n">
        <v>0</v>
      </c>
      <c r="S7634" t="s">
        <v>21222</v>
      </c>
      <c r="T7634" t="n">
        <v>481</v>
      </c>
      <c r="U7634" t="s">
        <v>21223</v>
      </c>
      <c r="V7634" t="s">
        <v>21223</v>
      </c>
      <c r="W7634" t="s">
        <v>365</v>
      </c>
      <c r="X7634" t="s">
        <v>352</v>
      </c>
      <c r="Y7634" t="s">
        <v>353</v>
      </c>
      <c r="Z7634" t="s">
        <v>480</v>
      </c>
      <c r="AA7634" t="n">
        <v>190</v>
      </c>
      <c r="AB7634" t="s">
        <v>21224</v>
      </c>
      <c r="AC7634" t="s">
        <v>21222</v>
      </c>
      <c r="AD7634" t="n">
        <v>5</v>
      </c>
      <c r="AE7634" t="n">
        <v>712853.5699999999</v>
      </c>
      <c r="AF7634" t="n">
        <v>6184768.28</v>
      </c>
    </row>
    <row r="7635" spans="1:32">
      <c r="A7635" s="62" t="n">
        <v>7633</v>
      </c>
      <c r="B7635" t="s">
        <v>21225</v>
      </c>
      <c r="C7635" t="n">
        <v>120</v>
      </c>
      <c r="D7635" t="n">
        <v>2015</v>
      </c>
      <c r="E7635" t="n">
        <v>0</v>
      </c>
      <c r="F7635" t="n">
        <v>5</v>
      </c>
      <c r="G7635" t="s"/>
      <c r="H7635" t="n">
        <v>1</v>
      </c>
      <c r="I7635" t="s"/>
      <c r="J7635" t="n">
        <v>2</v>
      </c>
      <c r="K7635" t="s">
        <v>237</v>
      </c>
      <c r="L7635" t="s"/>
      <c r="M7635" t="n">
        <v>1</v>
      </c>
      <c r="N7635" t="n">
        <v>110</v>
      </c>
      <c r="O7635" t="n">
        <v>110</v>
      </c>
      <c r="P7635" t="n">
        <v>202</v>
      </c>
      <c r="Q7635" t="n">
        <v>0</v>
      </c>
      <c r="R7635" t="n">
        <v>0</v>
      </c>
      <c r="S7635" t="s">
        <v>21226</v>
      </c>
      <c r="T7635" t="n">
        <v>537</v>
      </c>
      <c r="U7635" t="s">
        <v>19958</v>
      </c>
      <c r="V7635" t="s">
        <v>19958</v>
      </c>
      <c r="W7635" t="s">
        <v>3131</v>
      </c>
      <c r="X7635" t="s">
        <v>352</v>
      </c>
      <c r="Y7635" t="s">
        <v>353</v>
      </c>
      <c r="Z7635" t="s">
        <v>480</v>
      </c>
      <c r="AA7635" t="n">
        <v>190</v>
      </c>
      <c r="AB7635" t="s">
        <v>21227</v>
      </c>
      <c r="AC7635" t="s">
        <v>21226</v>
      </c>
      <c r="AD7635" t="n">
        <v>5</v>
      </c>
      <c r="AE7635" t="n">
        <v>713343.46</v>
      </c>
      <c r="AF7635" t="n">
        <v>6184937.86</v>
      </c>
    </row>
    <row r="7636" spans="1:32">
      <c r="A7636" s="62" t="n">
        <v>7634</v>
      </c>
      <c r="B7636" t="s">
        <v>21228</v>
      </c>
      <c r="C7636" t="n">
        <v>120</v>
      </c>
      <c r="D7636" t="n">
        <v>1957</v>
      </c>
      <c r="E7636" t="n">
        <v>1972</v>
      </c>
      <c r="F7636" t="n">
        <v>3</v>
      </c>
      <c r="G7636" t="s"/>
      <c r="H7636" t="n">
        <v>1</v>
      </c>
      <c r="I7636" t="s"/>
      <c r="J7636" t="n">
        <v>2</v>
      </c>
      <c r="K7636" t="s">
        <v>237</v>
      </c>
      <c r="L7636" t="s"/>
      <c r="M7636" t="n">
        <v>1</v>
      </c>
      <c r="N7636" t="n">
        <v>100</v>
      </c>
      <c r="O7636" t="n">
        <v>100</v>
      </c>
      <c r="P7636" t="n">
        <v>133</v>
      </c>
      <c r="Q7636" t="n">
        <v>0</v>
      </c>
      <c r="R7636" t="n">
        <v>0</v>
      </c>
      <c r="S7636" t="s">
        <v>21229</v>
      </c>
      <c r="T7636" t="n">
        <v>647</v>
      </c>
      <c r="U7636" t="s">
        <v>18447</v>
      </c>
      <c r="V7636" t="s">
        <v>18447</v>
      </c>
      <c r="W7636" t="s">
        <v>423</v>
      </c>
      <c r="X7636" t="s">
        <v>352</v>
      </c>
      <c r="Y7636" t="s">
        <v>353</v>
      </c>
      <c r="Z7636" t="s">
        <v>480</v>
      </c>
      <c r="AA7636" t="n">
        <v>190</v>
      </c>
      <c r="AB7636" t="s">
        <v>21230</v>
      </c>
      <c r="AC7636" t="s">
        <v>21229</v>
      </c>
      <c r="AD7636" t="n">
        <v>5</v>
      </c>
      <c r="AE7636" t="n">
        <v>713423.08</v>
      </c>
      <c r="AF7636" t="n">
        <v>6184402.96</v>
      </c>
    </row>
    <row r="7637" spans="1:32">
      <c r="A7637" s="62" t="n">
        <v>7635</v>
      </c>
      <c r="B7637" t="s">
        <v>21231</v>
      </c>
      <c r="C7637" t="n">
        <v>120</v>
      </c>
      <c r="D7637" t="n">
        <v>1969</v>
      </c>
      <c r="E7637" t="n">
        <v>1978</v>
      </c>
      <c r="F7637" t="n">
        <v>5</v>
      </c>
      <c r="G7637" t="s"/>
      <c r="H7637" t="n">
        <v>1</v>
      </c>
      <c r="I7637" t="s"/>
      <c r="J7637" t="n">
        <v>2</v>
      </c>
      <c r="K7637" t="s">
        <v>237</v>
      </c>
      <c r="L7637" t="s"/>
      <c r="M7637" t="n">
        <v>1</v>
      </c>
      <c r="N7637" t="n">
        <v>208</v>
      </c>
      <c r="O7637" t="n">
        <v>208</v>
      </c>
      <c r="P7637" t="n">
        <v>175</v>
      </c>
      <c r="Q7637" t="n">
        <v>0</v>
      </c>
      <c r="R7637" t="n">
        <v>0</v>
      </c>
      <c r="S7637" t="s">
        <v>21232</v>
      </c>
      <c r="T7637" t="n">
        <v>141</v>
      </c>
      <c r="U7637" t="s">
        <v>19501</v>
      </c>
      <c r="V7637" t="s">
        <v>19501</v>
      </c>
      <c r="W7637" t="s">
        <v>951</v>
      </c>
      <c r="X7637" t="s">
        <v>241</v>
      </c>
      <c r="Y7637" t="s">
        <v>242</v>
      </c>
      <c r="Z7637" t="s"/>
      <c r="AA7637" t="n">
        <v>190</v>
      </c>
      <c r="AB7637" t="s">
        <v>21233</v>
      </c>
      <c r="AC7637" t="s">
        <v>21232</v>
      </c>
      <c r="AD7637" t="n">
        <v>5</v>
      </c>
      <c r="AE7637" t="n">
        <v>712261.5</v>
      </c>
      <c r="AF7637" t="n">
        <v>6190144.77</v>
      </c>
    </row>
    <row r="7638" spans="1:32">
      <c r="A7638" s="62" t="n">
        <v>7636</v>
      </c>
      <c r="B7638" t="s">
        <v>21234</v>
      </c>
      <c r="C7638" t="n">
        <v>130</v>
      </c>
      <c r="D7638" t="n">
        <v>1980</v>
      </c>
      <c r="E7638" t="n">
        <v>0</v>
      </c>
      <c r="F7638" t="n">
        <v>3</v>
      </c>
      <c r="G7638" t="s"/>
      <c r="H7638" t="n">
        <v>1</v>
      </c>
      <c r="I7638" t="s"/>
      <c r="J7638" t="n">
        <v>1</v>
      </c>
      <c r="K7638" t="s">
        <v>349</v>
      </c>
      <c r="L7638" t="s"/>
      <c r="M7638" t="n">
        <v>1</v>
      </c>
      <c r="N7638" t="n">
        <v>131</v>
      </c>
      <c r="O7638" t="n">
        <v>131</v>
      </c>
      <c r="P7638" t="n">
        <v>250</v>
      </c>
      <c r="Q7638" t="n">
        <v>0</v>
      </c>
      <c r="R7638" t="n">
        <v>0</v>
      </c>
      <c r="S7638" t="s">
        <v>21235</v>
      </c>
      <c r="T7638" t="n">
        <v>170</v>
      </c>
      <c r="U7638" t="s">
        <v>20852</v>
      </c>
      <c r="V7638" t="s">
        <v>20852</v>
      </c>
      <c r="W7638" t="s">
        <v>21236</v>
      </c>
      <c r="X7638" t="s">
        <v>241</v>
      </c>
      <c r="Y7638" t="s">
        <v>242</v>
      </c>
      <c r="Z7638" t="s"/>
      <c r="AA7638" t="n">
        <v>190</v>
      </c>
      <c r="AB7638" t="s">
        <v>21237</v>
      </c>
      <c r="AC7638" t="s">
        <v>21235</v>
      </c>
      <c r="AD7638" t="n">
        <v>5</v>
      </c>
      <c r="AE7638" t="n">
        <v>710609.23</v>
      </c>
      <c r="AF7638" t="n">
        <v>6190612.46</v>
      </c>
    </row>
    <row r="7639" spans="1:32">
      <c r="A7639" s="62" t="n">
        <v>7637</v>
      </c>
      <c r="B7639" t="s">
        <v>21238</v>
      </c>
      <c r="C7639" t="n">
        <v>120</v>
      </c>
      <c r="D7639" t="n">
        <v>1951</v>
      </c>
      <c r="E7639" t="n">
        <v>1977</v>
      </c>
      <c r="F7639" t="n">
        <v>5</v>
      </c>
      <c r="G7639" t="s"/>
      <c r="H7639" t="n">
        <v>1</v>
      </c>
      <c r="I7639" t="s"/>
      <c r="J7639" t="n">
        <v>2</v>
      </c>
      <c r="K7639" t="s">
        <v>237</v>
      </c>
      <c r="L7639" t="s"/>
      <c r="M7639" t="n">
        <v>1</v>
      </c>
      <c r="N7639" t="n">
        <v>100</v>
      </c>
      <c r="O7639" t="n">
        <v>100</v>
      </c>
      <c r="P7639" t="n">
        <v>180</v>
      </c>
      <c r="Q7639" t="n">
        <v>0</v>
      </c>
      <c r="R7639" t="n">
        <v>0</v>
      </c>
      <c r="S7639" t="s">
        <v>21239</v>
      </c>
      <c r="T7639" t="n">
        <v>204</v>
      </c>
      <c r="U7639" t="s">
        <v>20609</v>
      </c>
      <c r="V7639" t="s">
        <v>20609</v>
      </c>
      <c r="W7639" t="s">
        <v>522</v>
      </c>
      <c r="X7639" t="s">
        <v>241</v>
      </c>
      <c r="Y7639" t="s">
        <v>242</v>
      </c>
      <c r="Z7639" t="s"/>
      <c r="AA7639" t="n">
        <v>190</v>
      </c>
      <c r="AB7639" t="s">
        <v>21240</v>
      </c>
      <c r="AC7639" t="s">
        <v>21239</v>
      </c>
      <c r="AD7639" t="n">
        <v>5</v>
      </c>
      <c r="AE7639" t="n">
        <v>710837.24</v>
      </c>
      <c r="AF7639" t="n">
        <v>6189918.37</v>
      </c>
    </row>
    <row r="7640" spans="1:32">
      <c r="A7640" s="62" t="n">
        <v>7638</v>
      </c>
      <c r="B7640" t="s">
        <v>21241</v>
      </c>
      <c r="C7640" t="n">
        <v>220</v>
      </c>
      <c r="D7640" t="n">
        <v>1984</v>
      </c>
      <c r="E7640" t="n">
        <v>0</v>
      </c>
      <c r="F7640" t="n">
        <v>3</v>
      </c>
      <c r="G7640" t="s"/>
      <c r="H7640" t="n">
        <v>1</v>
      </c>
      <c r="I7640" t="s"/>
      <c r="J7640" t="n">
        <v>2</v>
      </c>
      <c r="K7640" t="s">
        <v>237</v>
      </c>
      <c r="L7640" t="s"/>
      <c r="M7640" t="n">
        <v>2</v>
      </c>
      <c r="N7640" t="n">
        <v>360</v>
      </c>
      <c r="O7640" t="n">
        <v>720</v>
      </c>
      <c r="P7640" t="n">
        <v>0</v>
      </c>
      <c r="Q7640" t="n">
        <v>720</v>
      </c>
      <c r="R7640" t="n">
        <v>0</v>
      </c>
      <c r="S7640" t="s">
        <v>21242</v>
      </c>
      <c r="T7640" t="n">
        <v>226</v>
      </c>
      <c r="U7640" t="s">
        <v>11257</v>
      </c>
      <c r="V7640" t="s">
        <v>11257</v>
      </c>
      <c r="W7640" t="s">
        <v>21243</v>
      </c>
      <c r="X7640" t="s">
        <v>241</v>
      </c>
      <c r="Y7640" t="s">
        <v>242</v>
      </c>
      <c r="Z7640" t="s"/>
      <c r="AA7640" t="n">
        <v>190</v>
      </c>
      <c r="AB7640" t="s">
        <v>21098</v>
      </c>
      <c r="AC7640" t="s">
        <v>21242</v>
      </c>
      <c r="AD7640" t="n">
        <v>5</v>
      </c>
      <c r="AE7640" t="n">
        <v>711221.76</v>
      </c>
      <c r="AF7640" t="n">
        <v>6191267.75</v>
      </c>
    </row>
    <row r="7641" spans="1:32">
      <c r="A7641" s="62" t="n">
        <v>7639</v>
      </c>
      <c r="B7641" t="s">
        <v>21244</v>
      </c>
      <c r="C7641" t="n">
        <v>120</v>
      </c>
      <c r="D7641" t="n">
        <v>1848</v>
      </c>
      <c r="E7641" t="n">
        <v>1990</v>
      </c>
      <c r="F7641" t="n">
        <v>7</v>
      </c>
      <c r="G7641" t="s"/>
      <c r="H7641" t="n">
        <v>1</v>
      </c>
      <c r="I7641" t="s"/>
      <c r="J7641" t="n">
        <v>1</v>
      </c>
      <c r="K7641" t="s">
        <v>349</v>
      </c>
      <c r="L7641" t="n">
        <v>2</v>
      </c>
      <c r="M7641" t="n">
        <v>1</v>
      </c>
      <c r="N7641" t="n">
        <v>103</v>
      </c>
      <c r="O7641" t="n">
        <v>103</v>
      </c>
      <c r="P7641" t="n">
        <v>166</v>
      </c>
      <c r="Q7641" t="n">
        <v>0</v>
      </c>
      <c r="R7641" t="n">
        <v>0</v>
      </c>
      <c r="S7641" t="s">
        <v>21245</v>
      </c>
      <c r="T7641" t="n">
        <v>175</v>
      </c>
      <c r="U7641" t="s">
        <v>17510</v>
      </c>
      <c r="V7641" t="s">
        <v>17510</v>
      </c>
      <c r="W7641" t="s">
        <v>644</v>
      </c>
      <c r="X7641" t="s">
        <v>241</v>
      </c>
      <c r="Y7641" t="s">
        <v>242</v>
      </c>
      <c r="Z7641" t="s"/>
      <c r="AA7641" t="n">
        <v>190</v>
      </c>
      <c r="AB7641" t="s">
        <v>9466</v>
      </c>
      <c r="AC7641" t="s">
        <v>21245</v>
      </c>
      <c r="AD7641" t="n">
        <v>5</v>
      </c>
      <c r="AE7641" t="n">
        <v>710640.26</v>
      </c>
      <c r="AF7641" t="n">
        <v>6190707.61</v>
      </c>
    </row>
    <row r="7642" spans="1:32">
      <c r="A7642" s="62" t="n">
        <v>7640</v>
      </c>
      <c r="B7642" t="s">
        <v>21246</v>
      </c>
      <c r="C7642" t="n">
        <v>130</v>
      </c>
      <c r="D7642" t="n">
        <v>1959</v>
      </c>
      <c r="E7642" t="n">
        <v>0</v>
      </c>
      <c r="F7642" t="n">
        <v>3</v>
      </c>
      <c r="G7642" t="s"/>
      <c r="H7642" t="n">
        <v>1</v>
      </c>
      <c r="I7642" t="s"/>
      <c r="J7642" t="n">
        <v>2</v>
      </c>
      <c r="K7642" t="s">
        <v>237</v>
      </c>
      <c r="L7642" t="s"/>
      <c r="M7642" t="n">
        <v>1</v>
      </c>
      <c r="N7642" t="n">
        <v>97</v>
      </c>
      <c r="O7642" t="n">
        <v>97</v>
      </c>
      <c r="P7642" t="n">
        <v>97</v>
      </c>
      <c r="Q7642" t="n">
        <v>0</v>
      </c>
      <c r="R7642" t="n">
        <v>0</v>
      </c>
      <c r="S7642" t="s">
        <v>21247</v>
      </c>
      <c r="T7642" t="n">
        <v>276</v>
      </c>
      <c r="U7642" t="s">
        <v>20513</v>
      </c>
      <c r="V7642" t="s">
        <v>20513</v>
      </c>
      <c r="W7642" t="s">
        <v>533</v>
      </c>
      <c r="X7642" t="s">
        <v>241</v>
      </c>
      <c r="Y7642" t="s">
        <v>242</v>
      </c>
      <c r="Z7642" t="s"/>
      <c r="AA7642" t="n">
        <v>190</v>
      </c>
      <c r="AB7642" t="s">
        <v>21248</v>
      </c>
      <c r="AC7642" t="s">
        <v>21247</v>
      </c>
      <c r="AD7642" t="n">
        <v>5</v>
      </c>
      <c r="AE7642" t="n">
        <v>709672.71</v>
      </c>
      <c r="AF7642" t="n">
        <v>6190059</v>
      </c>
    </row>
    <row r="7643" spans="1:32">
      <c r="A7643" s="62" t="n">
        <v>7641</v>
      </c>
      <c r="B7643" t="s">
        <v>21249</v>
      </c>
      <c r="C7643" t="n">
        <v>120</v>
      </c>
      <c r="D7643" t="n">
        <v>1966</v>
      </c>
      <c r="E7643" t="n">
        <v>0</v>
      </c>
      <c r="F7643" t="n">
        <v>3</v>
      </c>
      <c r="G7643" t="s"/>
      <c r="H7643" t="n">
        <v>1</v>
      </c>
      <c r="I7643" t="s"/>
      <c r="J7643" t="n">
        <v>2</v>
      </c>
      <c r="K7643" t="s">
        <v>237</v>
      </c>
      <c r="L7643" t="n">
        <v>2</v>
      </c>
      <c r="M7643" t="n">
        <v>1</v>
      </c>
      <c r="N7643" t="n">
        <v>127</v>
      </c>
      <c r="O7643" t="n">
        <v>127</v>
      </c>
      <c r="P7643" t="n">
        <v>103</v>
      </c>
      <c r="Q7643" t="n">
        <v>0</v>
      </c>
      <c r="R7643" t="n">
        <v>0</v>
      </c>
      <c r="S7643" t="s">
        <v>21250</v>
      </c>
      <c r="T7643" t="n">
        <v>324</v>
      </c>
      <c r="U7643" t="s">
        <v>21251</v>
      </c>
      <c r="V7643" t="s">
        <v>21251</v>
      </c>
      <c r="W7643" t="s">
        <v>365</v>
      </c>
      <c r="X7643" t="s">
        <v>241</v>
      </c>
      <c r="Y7643" t="s">
        <v>242</v>
      </c>
      <c r="Z7643" t="s"/>
      <c r="AA7643" t="n">
        <v>190</v>
      </c>
      <c r="AB7643" t="s">
        <v>21252</v>
      </c>
      <c r="AC7643" t="s">
        <v>21250</v>
      </c>
      <c r="AD7643" t="n">
        <v>5</v>
      </c>
      <c r="AE7643" t="n">
        <v>709470.77</v>
      </c>
      <c r="AF7643" t="n">
        <v>6189888.66</v>
      </c>
    </row>
    <row r="7644" spans="1:32">
      <c r="A7644" s="62" t="n">
        <v>7642</v>
      </c>
      <c r="B7644" t="s">
        <v>21253</v>
      </c>
      <c r="C7644" t="n">
        <v>120</v>
      </c>
      <c r="D7644" t="n">
        <v>1971</v>
      </c>
      <c r="E7644" t="n">
        <v>0</v>
      </c>
      <c r="F7644" t="n">
        <v>3</v>
      </c>
      <c r="G7644" t="s"/>
      <c r="H7644" t="n">
        <v>1</v>
      </c>
      <c r="I7644" t="s"/>
      <c r="J7644" t="n">
        <v>1</v>
      </c>
      <c r="K7644" t="s">
        <v>349</v>
      </c>
      <c r="L7644" t="n">
        <v>2</v>
      </c>
      <c r="M7644" t="n">
        <v>1</v>
      </c>
      <c r="N7644" t="n">
        <v>144</v>
      </c>
      <c r="O7644" t="n">
        <v>144</v>
      </c>
      <c r="P7644" t="n">
        <v>144</v>
      </c>
      <c r="Q7644" t="n">
        <v>0</v>
      </c>
      <c r="R7644" t="n">
        <v>0</v>
      </c>
      <c r="S7644" t="s">
        <v>21254</v>
      </c>
      <c r="T7644" t="n">
        <v>339</v>
      </c>
      <c r="U7644" t="s">
        <v>16646</v>
      </c>
      <c r="V7644" t="s">
        <v>16646</v>
      </c>
      <c r="W7644" t="s">
        <v>278</v>
      </c>
      <c r="X7644" t="s">
        <v>241</v>
      </c>
      <c r="Y7644" t="s">
        <v>242</v>
      </c>
      <c r="Z7644" t="s"/>
      <c r="AA7644" t="n">
        <v>190</v>
      </c>
      <c r="AB7644" t="s">
        <v>4306</v>
      </c>
      <c r="AC7644" t="s">
        <v>21254</v>
      </c>
      <c r="AD7644" t="n">
        <v>5</v>
      </c>
      <c r="AE7644" t="n">
        <v>712472.8100000001</v>
      </c>
      <c r="AF7644" t="n">
        <v>6190979.4</v>
      </c>
    </row>
    <row r="7645" spans="1:32">
      <c r="A7645" s="62" t="n">
        <v>7643</v>
      </c>
      <c r="B7645" t="s">
        <v>21255</v>
      </c>
      <c r="C7645" t="n">
        <v>130</v>
      </c>
      <c r="D7645" t="n">
        <v>2000</v>
      </c>
      <c r="E7645" t="n">
        <v>0</v>
      </c>
      <c r="F7645" t="n">
        <v>2</v>
      </c>
      <c r="G7645" t="s"/>
      <c r="H7645" t="n">
        <v>5</v>
      </c>
      <c r="I7645" t="s"/>
      <c r="J7645" t="n">
        <v>1</v>
      </c>
      <c r="K7645" t="s">
        <v>349</v>
      </c>
      <c r="L7645" t="n">
        <v>80</v>
      </c>
      <c r="M7645" t="n">
        <v>1</v>
      </c>
      <c r="N7645" t="n">
        <v>490</v>
      </c>
      <c r="O7645" t="n">
        <v>490</v>
      </c>
      <c r="P7645" t="n">
        <v>490</v>
      </c>
      <c r="Q7645" t="n">
        <v>0</v>
      </c>
      <c r="R7645" t="n">
        <v>0</v>
      </c>
      <c r="S7645" t="s">
        <v>21256</v>
      </c>
      <c r="T7645" t="n">
        <v>386</v>
      </c>
      <c r="U7645" t="s">
        <v>18489</v>
      </c>
      <c r="V7645" t="s">
        <v>18489</v>
      </c>
      <c r="W7645" t="s">
        <v>431</v>
      </c>
      <c r="X7645" t="s">
        <v>241</v>
      </c>
      <c r="Y7645" t="s">
        <v>242</v>
      </c>
      <c r="Z7645" t="s"/>
      <c r="AA7645" t="n">
        <v>190</v>
      </c>
      <c r="AB7645" t="s">
        <v>18490</v>
      </c>
      <c r="AC7645" t="s">
        <v>21256</v>
      </c>
      <c r="AD7645" t="n">
        <v>5</v>
      </c>
      <c r="AE7645" t="n">
        <v>709525.0600000001</v>
      </c>
      <c r="AF7645" t="n">
        <v>6190391.95</v>
      </c>
    </row>
    <row r="7646" spans="1:32">
      <c r="A7646" s="62" t="n">
        <v>7644</v>
      </c>
      <c r="B7646" t="s">
        <v>21257</v>
      </c>
      <c r="C7646" t="n">
        <v>130</v>
      </c>
      <c r="D7646" t="n">
        <v>1974</v>
      </c>
      <c r="E7646" t="n">
        <v>0</v>
      </c>
      <c r="F7646" t="n">
        <v>1</v>
      </c>
      <c r="G7646" t="s"/>
      <c r="H7646" t="n">
        <v>1</v>
      </c>
      <c r="I7646" t="s"/>
      <c r="J7646" t="n">
        <v>2</v>
      </c>
      <c r="K7646" t="s">
        <v>237</v>
      </c>
      <c r="L7646" t="s"/>
      <c r="M7646" t="n">
        <v>1</v>
      </c>
      <c r="N7646" t="n">
        <v>103</v>
      </c>
      <c r="O7646" t="n">
        <v>103</v>
      </c>
      <c r="P7646" t="n">
        <v>156</v>
      </c>
      <c r="Q7646" t="n">
        <v>0</v>
      </c>
      <c r="R7646" t="n">
        <v>0</v>
      </c>
      <c r="S7646" t="s">
        <v>21258</v>
      </c>
      <c r="T7646" t="n">
        <v>555</v>
      </c>
      <c r="U7646" t="s">
        <v>21026</v>
      </c>
      <c r="V7646" t="s">
        <v>21026</v>
      </c>
      <c r="W7646" t="s">
        <v>387</v>
      </c>
      <c r="X7646" t="s">
        <v>352</v>
      </c>
      <c r="Y7646" t="s">
        <v>353</v>
      </c>
      <c r="Z7646" t="s">
        <v>375</v>
      </c>
      <c r="AA7646" t="n">
        <v>190</v>
      </c>
      <c r="AB7646" t="s">
        <v>16849</v>
      </c>
      <c r="AC7646" t="s">
        <v>21258</v>
      </c>
      <c r="AD7646" t="n">
        <v>5</v>
      </c>
      <c r="AE7646" t="n">
        <v>709273.6</v>
      </c>
      <c r="AF7646" t="n">
        <v>6184523.51</v>
      </c>
    </row>
    <row r="7647" spans="1:32">
      <c r="A7647" s="62" t="n">
        <v>7645</v>
      </c>
      <c r="B7647" t="s">
        <v>21259</v>
      </c>
      <c r="C7647" t="n">
        <v>120</v>
      </c>
      <c r="D7647" t="n">
        <v>1954</v>
      </c>
      <c r="E7647" t="n">
        <v>1985</v>
      </c>
      <c r="F7647" t="n">
        <v>3</v>
      </c>
      <c r="G7647" t="s"/>
      <c r="H7647" t="n">
        <v>1</v>
      </c>
      <c r="I7647" t="s"/>
      <c r="J7647" t="n">
        <v>2</v>
      </c>
      <c r="K7647" t="s">
        <v>237</v>
      </c>
      <c r="L7647" t="n">
        <v>2</v>
      </c>
      <c r="M7647" t="n">
        <v>1</v>
      </c>
      <c r="N7647" t="n">
        <v>95</v>
      </c>
      <c r="O7647" t="n">
        <v>95</v>
      </c>
      <c r="P7647" t="n">
        <v>123</v>
      </c>
      <c r="Q7647" t="n">
        <v>0</v>
      </c>
      <c r="R7647" t="n">
        <v>0</v>
      </c>
      <c r="S7647" t="s">
        <v>21260</v>
      </c>
      <c r="T7647" t="n">
        <v>115</v>
      </c>
      <c r="U7647" t="s">
        <v>20761</v>
      </c>
      <c r="V7647" t="s">
        <v>20761</v>
      </c>
      <c r="W7647" t="s">
        <v>395</v>
      </c>
      <c r="X7647" t="s">
        <v>352</v>
      </c>
      <c r="Y7647" t="s">
        <v>353</v>
      </c>
      <c r="Z7647" t="s">
        <v>369</v>
      </c>
      <c r="AA7647" t="n">
        <v>190</v>
      </c>
      <c r="AB7647" t="s">
        <v>21261</v>
      </c>
      <c r="AC7647" t="s">
        <v>21260</v>
      </c>
      <c r="AD7647" t="n">
        <v>5</v>
      </c>
      <c r="AE7647" t="n">
        <v>708337.45</v>
      </c>
      <c r="AF7647" t="n">
        <v>6187200.18</v>
      </c>
    </row>
    <row r="7648" spans="1:32">
      <c r="A7648" s="62" t="n">
        <v>7646</v>
      </c>
      <c r="B7648" t="s">
        <v>21262</v>
      </c>
      <c r="C7648" t="n">
        <v>130</v>
      </c>
      <c r="D7648" t="n">
        <v>1998</v>
      </c>
      <c r="E7648" t="n">
        <v>0</v>
      </c>
      <c r="F7648" t="n">
        <v>4</v>
      </c>
      <c r="G7648" t="s"/>
      <c r="H7648" t="n">
        <v>1</v>
      </c>
      <c r="I7648" t="s"/>
      <c r="J7648" t="n">
        <v>1</v>
      </c>
      <c r="K7648" t="s">
        <v>349</v>
      </c>
      <c r="L7648" t="n">
        <v>90</v>
      </c>
      <c r="M7648" t="n">
        <v>1</v>
      </c>
      <c r="N7648" t="n">
        <v>108</v>
      </c>
      <c r="O7648" t="n">
        <v>108</v>
      </c>
      <c r="P7648" t="n">
        <v>108</v>
      </c>
      <c r="Q7648" t="n">
        <v>0</v>
      </c>
      <c r="R7648" t="n">
        <v>0</v>
      </c>
      <c r="S7648" t="s">
        <v>21263</v>
      </c>
      <c r="T7648" t="n">
        <v>248</v>
      </c>
      <c r="U7648" t="s">
        <v>20541</v>
      </c>
      <c r="V7648" t="s">
        <v>20541</v>
      </c>
      <c r="W7648" t="s">
        <v>399</v>
      </c>
      <c r="X7648" t="s">
        <v>352</v>
      </c>
      <c r="Y7648" t="s">
        <v>353</v>
      </c>
      <c r="Z7648" t="s"/>
      <c r="AA7648" t="n">
        <v>190</v>
      </c>
      <c r="AB7648" t="s">
        <v>11947</v>
      </c>
      <c r="AC7648" t="s">
        <v>21263</v>
      </c>
      <c r="AD7648" t="n">
        <v>5</v>
      </c>
      <c r="AE7648" t="n">
        <v>709807.85</v>
      </c>
      <c r="AF7648" t="n">
        <v>6187193.53</v>
      </c>
    </row>
    <row r="7649" spans="1:32">
      <c r="A7649" s="62" t="n">
        <v>7647</v>
      </c>
      <c r="B7649" t="s">
        <v>21264</v>
      </c>
      <c r="C7649" t="n">
        <v>320</v>
      </c>
      <c r="D7649" t="n">
        <v>2008</v>
      </c>
      <c r="E7649" t="n">
        <v>0</v>
      </c>
      <c r="F7649" t="n">
        <v>2</v>
      </c>
      <c r="G7649" t="s"/>
      <c r="H7649" t="n">
        <v>90</v>
      </c>
      <c r="I7649" t="s"/>
      <c r="J7649" t="n">
        <v>2</v>
      </c>
      <c r="K7649" t="s">
        <v>237</v>
      </c>
      <c r="L7649" t="s"/>
      <c r="M7649" t="n">
        <v>1</v>
      </c>
      <c r="N7649" t="n">
        <v>1790</v>
      </c>
      <c r="O7649" t="n">
        <v>1940</v>
      </c>
      <c r="P7649" t="n">
        <v>0</v>
      </c>
      <c r="Q7649" t="n">
        <v>1940</v>
      </c>
      <c r="R7649" t="n">
        <v>0</v>
      </c>
      <c r="S7649" t="s">
        <v>21265</v>
      </c>
      <c r="T7649" t="n">
        <v>381</v>
      </c>
      <c r="U7649" t="s">
        <v>571</v>
      </c>
      <c r="V7649" t="s">
        <v>571</v>
      </c>
      <c r="W7649" t="s">
        <v>237</v>
      </c>
      <c r="X7649" t="s">
        <v>352</v>
      </c>
      <c r="Y7649" t="s">
        <v>353</v>
      </c>
      <c r="Z7649" t="s">
        <v>512</v>
      </c>
      <c r="AA7649" t="n">
        <v>190</v>
      </c>
      <c r="AB7649" t="s">
        <v>21266</v>
      </c>
      <c r="AC7649" t="s">
        <v>21265</v>
      </c>
      <c r="AD7649" t="n">
        <v>5</v>
      </c>
      <c r="AE7649" t="n">
        <v>708839.05</v>
      </c>
      <c r="AF7649" t="n">
        <v>6187017.94</v>
      </c>
    </row>
    <row r="7650" spans="1:32">
      <c r="A7650" s="62" t="n">
        <v>7648</v>
      </c>
      <c r="B7650" t="s">
        <v>21267</v>
      </c>
      <c r="C7650" t="n">
        <v>330</v>
      </c>
      <c r="D7650" t="n">
        <v>1998</v>
      </c>
      <c r="E7650" t="n">
        <v>0</v>
      </c>
      <c r="F7650" t="n">
        <v>5</v>
      </c>
      <c r="G7650" t="s"/>
      <c r="H7650" t="n">
        <v>5</v>
      </c>
      <c r="I7650" t="s"/>
      <c r="J7650" t="n">
        <v>1</v>
      </c>
      <c r="K7650" t="s">
        <v>349</v>
      </c>
      <c r="L7650" t="s"/>
      <c r="M7650" t="n">
        <v>1</v>
      </c>
      <c r="N7650" t="n">
        <v>167</v>
      </c>
      <c r="O7650" t="n">
        <v>167</v>
      </c>
      <c r="P7650" t="n">
        <v>0</v>
      </c>
      <c r="Q7650" t="n">
        <v>167</v>
      </c>
      <c r="R7650" t="n">
        <v>0</v>
      </c>
      <c r="S7650" t="s">
        <v>21268</v>
      </c>
      <c r="T7650" t="n">
        <v>542</v>
      </c>
      <c r="U7650" t="s">
        <v>12172</v>
      </c>
      <c r="V7650" t="s">
        <v>12172</v>
      </c>
      <c r="W7650" t="s">
        <v>326</v>
      </c>
      <c r="X7650" t="s">
        <v>352</v>
      </c>
      <c r="Y7650" t="s">
        <v>353</v>
      </c>
      <c r="Z7650" t="s"/>
      <c r="AA7650" t="n">
        <v>190</v>
      </c>
      <c r="AB7650" t="s">
        <v>15778</v>
      </c>
      <c r="AC7650" t="s">
        <v>21268</v>
      </c>
      <c r="AD7650" t="n">
        <v>5</v>
      </c>
      <c r="AE7650" t="n">
        <v>709859.17</v>
      </c>
      <c r="AF7650" t="n">
        <v>6187599.21</v>
      </c>
    </row>
    <row r="7651" spans="1:32">
      <c r="A7651" s="62" t="n">
        <v>7649</v>
      </c>
      <c r="B7651" t="s">
        <v>21269</v>
      </c>
      <c r="C7651" t="n">
        <v>330</v>
      </c>
      <c r="D7651" t="n">
        <v>1968</v>
      </c>
      <c r="E7651" t="n">
        <v>2005</v>
      </c>
      <c r="F7651" t="n">
        <v>1</v>
      </c>
      <c r="G7651" t="s"/>
      <c r="H7651" t="n">
        <v>1</v>
      </c>
      <c r="I7651" t="s"/>
      <c r="J7651" t="n">
        <v>2</v>
      </c>
      <c r="K7651" t="s">
        <v>522</v>
      </c>
      <c r="L7651" t="n">
        <v>90</v>
      </c>
      <c r="M7651" t="n">
        <v>1</v>
      </c>
      <c r="N7651" t="n">
        <v>135</v>
      </c>
      <c r="O7651" t="n">
        <v>135</v>
      </c>
      <c r="P7651" t="n">
        <v>0</v>
      </c>
      <c r="Q7651" t="n">
        <v>270</v>
      </c>
      <c r="R7651" t="n">
        <v>0</v>
      </c>
      <c r="S7651" t="s">
        <v>21270</v>
      </c>
      <c r="T7651" t="n">
        <v>20</v>
      </c>
      <c r="U7651" t="s">
        <v>20331</v>
      </c>
      <c r="V7651" t="s">
        <v>20331</v>
      </c>
      <c r="W7651" t="s">
        <v>407</v>
      </c>
      <c r="X7651" t="s">
        <v>352</v>
      </c>
      <c r="Y7651" t="s">
        <v>353</v>
      </c>
      <c r="Z7651" t="s"/>
      <c r="AA7651" t="n">
        <v>190</v>
      </c>
      <c r="AB7651" t="s">
        <v>8429</v>
      </c>
      <c r="AC7651" t="s">
        <v>21270</v>
      </c>
      <c r="AD7651" t="n">
        <v>5</v>
      </c>
      <c r="AE7651" t="n">
        <v>711324.46</v>
      </c>
      <c r="AF7651" t="n">
        <v>6186883.37</v>
      </c>
    </row>
    <row r="7652" spans="1:32">
      <c r="A7652" s="62" t="n">
        <v>7650</v>
      </c>
      <c r="B7652" t="s">
        <v>21271</v>
      </c>
      <c r="C7652" t="n">
        <v>120</v>
      </c>
      <c r="D7652" t="n">
        <v>1976</v>
      </c>
      <c r="E7652" t="n">
        <v>0</v>
      </c>
      <c r="F7652" t="n">
        <v>3</v>
      </c>
      <c r="G7652" t="s"/>
      <c r="H7652" t="n">
        <v>1</v>
      </c>
      <c r="I7652" t="s"/>
      <c r="J7652" t="n">
        <v>2</v>
      </c>
      <c r="K7652" t="s">
        <v>522</v>
      </c>
      <c r="L7652" t="n">
        <v>2</v>
      </c>
      <c r="M7652" t="n">
        <v>1</v>
      </c>
      <c r="N7652" t="n">
        <v>157</v>
      </c>
      <c r="O7652" t="n">
        <v>157</v>
      </c>
      <c r="P7652" t="n">
        <v>157</v>
      </c>
      <c r="Q7652" t="n">
        <v>0</v>
      </c>
      <c r="R7652" t="n">
        <v>0</v>
      </c>
      <c r="S7652" t="s">
        <v>21272</v>
      </c>
      <c r="T7652" t="n">
        <v>44</v>
      </c>
      <c r="U7652" t="s">
        <v>20121</v>
      </c>
      <c r="V7652" t="s">
        <v>20121</v>
      </c>
      <c r="W7652" t="s">
        <v>503</v>
      </c>
      <c r="X7652" t="s">
        <v>352</v>
      </c>
      <c r="Y7652" t="s">
        <v>353</v>
      </c>
      <c r="Z7652" t="s"/>
      <c r="AA7652" t="n">
        <v>190</v>
      </c>
      <c r="AB7652" t="s">
        <v>7374</v>
      </c>
      <c r="AC7652" t="s">
        <v>21272</v>
      </c>
      <c r="AD7652" t="n">
        <v>5</v>
      </c>
      <c r="AE7652" t="n">
        <v>711938.34</v>
      </c>
      <c r="AF7652" t="n">
        <v>6186878.24</v>
      </c>
    </row>
    <row r="7653" spans="1:32">
      <c r="A7653" s="62" t="n">
        <v>7651</v>
      </c>
      <c r="B7653" t="s">
        <v>21273</v>
      </c>
      <c r="C7653" t="n">
        <v>120</v>
      </c>
      <c r="D7653" t="n">
        <v>1986</v>
      </c>
      <c r="E7653" t="n">
        <v>0</v>
      </c>
      <c r="F7653" t="n">
        <v>5</v>
      </c>
      <c r="G7653" t="s"/>
      <c r="H7653" t="n">
        <v>1</v>
      </c>
      <c r="I7653" t="s"/>
      <c r="J7653" t="n">
        <v>2</v>
      </c>
      <c r="K7653" t="s">
        <v>237</v>
      </c>
      <c r="L7653" t="n">
        <v>2</v>
      </c>
      <c r="M7653" t="n">
        <v>1</v>
      </c>
      <c r="N7653" t="n">
        <v>174</v>
      </c>
      <c r="O7653" t="n">
        <v>174</v>
      </c>
      <c r="P7653" t="n">
        <v>174</v>
      </c>
      <c r="Q7653" t="n">
        <v>0</v>
      </c>
      <c r="R7653" t="n">
        <v>0</v>
      </c>
      <c r="S7653" t="s">
        <v>21274</v>
      </c>
      <c r="T7653" t="n">
        <v>124</v>
      </c>
      <c r="U7653" t="s">
        <v>20648</v>
      </c>
      <c r="V7653" t="s">
        <v>20648</v>
      </c>
      <c r="W7653" t="s">
        <v>533</v>
      </c>
      <c r="X7653" t="s">
        <v>352</v>
      </c>
      <c r="Y7653" t="s">
        <v>353</v>
      </c>
      <c r="Z7653" t="s"/>
      <c r="AA7653" t="n">
        <v>190</v>
      </c>
      <c r="AB7653" t="s">
        <v>6116</v>
      </c>
      <c r="AC7653" t="s">
        <v>21274</v>
      </c>
      <c r="AD7653" t="n">
        <v>5</v>
      </c>
      <c r="AE7653" t="n">
        <v>710821.64</v>
      </c>
      <c r="AF7653" t="n">
        <v>6186662.29</v>
      </c>
    </row>
    <row r="7654" spans="1:32">
      <c r="A7654" s="62" t="n">
        <v>7652</v>
      </c>
      <c r="B7654" t="s">
        <v>21275</v>
      </c>
      <c r="C7654" t="n">
        <v>120</v>
      </c>
      <c r="D7654" t="n">
        <v>1969</v>
      </c>
      <c r="E7654" t="n">
        <v>1999</v>
      </c>
      <c r="F7654" t="n">
        <v>3</v>
      </c>
      <c r="G7654" t="s"/>
      <c r="H7654" t="n">
        <v>1</v>
      </c>
      <c r="I7654" t="s"/>
      <c r="J7654" t="n">
        <v>2</v>
      </c>
      <c r="K7654" t="s">
        <v>237</v>
      </c>
      <c r="L7654" t="n">
        <v>90</v>
      </c>
      <c r="M7654" t="n">
        <v>1</v>
      </c>
      <c r="N7654" t="n">
        <v>182</v>
      </c>
      <c r="O7654" t="n">
        <v>182</v>
      </c>
      <c r="P7654" t="n">
        <v>182</v>
      </c>
      <c r="Q7654" t="n">
        <v>0</v>
      </c>
      <c r="R7654" t="n">
        <v>0</v>
      </c>
      <c r="S7654" t="s">
        <v>21276</v>
      </c>
      <c r="T7654" t="n">
        <v>232</v>
      </c>
      <c r="U7654" t="s">
        <v>18631</v>
      </c>
      <c r="V7654" t="s">
        <v>18631</v>
      </c>
      <c r="W7654" t="s">
        <v>431</v>
      </c>
      <c r="X7654" t="s">
        <v>352</v>
      </c>
      <c r="Y7654" t="s">
        <v>353</v>
      </c>
      <c r="Z7654" t="s"/>
      <c r="AA7654" t="n">
        <v>190</v>
      </c>
      <c r="AB7654" t="s">
        <v>21277</v>
      </c>
      <c r="AC7654" t="s">
        <v>21276</v>
      </c>
      <c r="AD7654" t="n">
        <v>5</v>
      </c>
      <c r="AE7654" t="n">
        <v>712687.8100000001</v>
      </c>
      <c r="AF7654" t="n">
        <v>6186565.44</v>
      </c>
    </row>
    <row r="7655" spans="1:32">
      <c r="A7655" s="62" t="n">
        <v>7653</v>
      </c>
      <c r="B7655" t="s">
        <v>21278</v>
      </c>
      <c r="C7655" t="n">
        <v>130</v>
      </c>
      <c r="D7655" t="n">
        <v>1966</v>
      </c>
      <c r="E7655" t="n">
        <v>0</v>
      </c>
      <c r="F7655" t="n">
        <v>1</v>
      </c>
      <c r="G7655" t="s"/>
      <c r="H7655" t="n">
        <v>1</v>
      </c>
      <c r="I7655" t="s"/>
      <c r="J7655" t="n">
        <v>2</v>
      </c>
      <c r="K7655" t="s">
        <v>237</v>
      </c>
      <c r="L7655" t="s"/>
      <c r="M7655" t="n">
        <v>1</v>
      </c>
      <c r="N7655" t="n">
        <v>108</v>
      </c>
      <c r="O7655" t="n">
        <v>108</v>
      </c>
      <c r="P7655" t="n">
        <v>108</v>
      </c>
      <c r="Q7655" t="n">
        <v>0</v>
      </c>
      <c r="R7655" t="n">
        <v>0</v>
      </c>
      <c r="S7655" t="s">
        <v>21279</v>
      </c>
      <c r="T7655" t="n">
        <v>288</v>
      </c>
      <c r="U7655" t="s">
        <v>16972</v>
      </c>
      <c r="V7655" t="s">
        <v>16972</v>
      </c>
      <c r="W7655" t="s">
        <v>459</v>
      </c>
      <c r="X7655" t="s">
        <v>352</v>
      </c>
      <c r="Y7655" t="s">
        <v>353</v>
      </c>
      <c r="Z7655" t="s"/>
      <c r="AA7655" t="n">
        <v>190</v>
      </c>
      <c r="AB7655" t="s">
        <v>18813</v>
      </c>
      <c r="AC7655" t="s">
        <v>21279</v>
      </c>
      <c r="AD7655" t="n">
        <v>5</v>
      </c>
      <c r="AE7655" t="n">
        <v>711923.58</v>
      </c>
      <c r="AF7655" t="n">
        <v>6186578.82</v>
      </c>
    </row>
    <row r="7656" spans="1:32">
      <c r="A7656" s="62" t="n">
        <v>7654</v>
      </c>
      <c r="B7656" t="s">
        <v>21280</v>
      </c>
      <c r="C7656" t="n">
        <v>130</v>
      </c>
      <c r="D7656" t="n">
        <v>1957</v>
      </c>
      <c r="E7656" t="n">
        <v>1993</v>
      </c>
      <c r="F7656" t="n">
        <v>5</v>
      </c>
      <c r="G7656" t="s"/>
      <c r="H7656" t="n">
        <v>1</v>
      </c>
      <c r="I7656" t="s"/>
      <c r="J7656" t="n">
        <v>2</v>
      </c>
      <c r="K7656" t="s">
        <v>237</v>
      </c>
      <c r="L7656" t="s"/>
      <c r="M7656" t="n">
        <v>1</v>
      </c>
      <c r="N7656" t="n">
        <v>102</v>
      </c>
      <c r="O7656" t="n">
        <v>102</v>
      </c>
      <c r="P7656" t="n">
        <v>87</v>
      </c>
      <c r="Q7656" t="n">
        <v>0</v>
      </c>
      <c r="R7656" t="n">
        <v>0</v>
      </c>
      <c r="S7656" t="s">
        <v>21281</v>
      </c>
      <c r="T7656" t="n">
        <v>297</v>
      </c>
      <c r="U7656" t="s">
        <v>21282</v>
      </c>
      <c r="V7656" t="s">
        <v>21282</v>
      </c>
      <c r="W7656" t="s">
        <v>365</v>
      </c>
      <c r="X7656" t="s">
        <v>352</v>
      </c>
      <c r="Y7656" t="s">
        <v>353</v>
      </c>
      <c r="Z7656" t="s"/>
      <c r="AA7656" t="n">
        <v>190</v>
      </c>
      <c r="AB7656" t="s">
        <v>21283</v>
      </c>
      <c r="AC7656" t="s">
        <v>21281</v>
      </c>
      <c r="AD7656" t="n">
        <v>5</v>
      </c>
      <c r="AE7656" t="n">
        <v>712491.0600000001</v>
      </c>
      <c r="AF7656" t="n">
        <v>6186529.46</v>
      </c>
    </row>
    <row r="7657" spans="1:32">
      <c r="A7657" s="62" t="n">
        <v>7655</v>
      </c>
      <c r="B7657" t="s">
        <v>21284</v>
      </c>
      <c r="C7657" t="n">
        <v>120</v>
      </c>
      <c r="D7657" t="n">
        <v>1970</v>
      </c>
      <c r="E7657" t="n">
        <v>0</v>
      </c>
      <c r="F7657" t="n">
        <v>5</v>
      </c>
      <c r="G7657" t="s"/>
      <c r="H7657" t="n">
        <v>1</v>
      </c>
      <c r="I7657" t="s"/>
      <c r="J7657" t="n">
        <v>1</v>
      </c>
      <c r="K7657" t="s">
        <v>349</v>
      </c>
      <c r="L7657" t="s"/>
      <c r="M7657" t="n">
        <v>1</v>
      </c>
      <c r="N7657" t="n">
        <v>205</v>
      </c>
      <c r="O7657" t="n">
        <v>205</v>
      </c>
      <c r="P7657" t="n">
        <v>205</v>
      </c>
      <c r="Q7657" t="n">
        <v>0</v>
      </c>
      <c r="R7657" t="n">
        <v>0</v>
      </c>
      <c r="S7657" t="s">
        <v>21285</v>
      </c>
      <c r="T7657" t="n">
        <v>378</v>
      </c>
      <c r="U7657" t="s">
        <v>692</v>
      </c>
      <c r="V7657" t="s">
        <v>692</v>
      </c>
      <c r="W7657" t="s">
        <v>471</v>
      </c>
      <c r="X7657" t="s">
        <v>352</v>
      </c>
      <c r="Y7657" t="s">
        <v>353</v>
      </c>
      <c r="Z7657" t="s"/>
      <c r="AA7657" t="n">
        <v>190</v>
      </c>
      <c r="AB7657" t="s">
        <v>21286</v>
      </c>
      <c r="AC7657" t="s">
        <v>21285</v>
      </c>
      <c r="AD7657" t="n">
        <v>5</v>
      </c>
      <c r="AE7657" t="n">
        <v>711838.74</v>
      </c>
      <c r="AF7657" t="n">
        <v>6187585.81</v>
      </c>
    </row>
    <row r="7658" spans="1:32">
      <c r="A7658" s="62" t="n">
        <v>7656</v>
      </c>
      <c r="B7658" t="s">
        <v>21287</v>
      </c>
      <c r="C7658" t="n">
        <v>130</v>
      </c>
      <c r="D7658" t="n">
        <v>1967</v>
      </c>
      <c r="E7658" t="n">
        <v>0</v>
      </c>
      <c r="F7658" t="n">
        <v>5</v>
      </c>
      <c r="G7658" t="s"/>
      <c r="H7658" t="n">
        <v>1</v>
      </c>
      <c r="I7658" t="s"/>
      <c r="J7658" t="n">
        <v>1</v>
      </c>
      <c r="K7658" t="s">
        <v>349</v>
      </c>
      <c r="L7658" t="s"/>
      <c r="M7658" t="n">
        <v>1</v>
      </c>
      <c r="N7658" t="n">
        <v>72</v>
      </c>
      <c r="O7658" t="n">
        <v>72</v>
      </c>
      <c r="P7658" t="n">
        <v>130</v>
      </c>
      <c r="Q7658" t="n">
        <v>0</v>
      </c>
      <c r="R7658" t="n">
        <v>0</v>
      </c>
      <c r="S7658" t="s">
        <v>21288</v>
      </c>
      <c r="T7658" t="n">
        <v>417</v>
      </c>
      <c r="U7658" t="s">
        <v>13137</v>
      </c>
      <c r="V7658" t="s">
        <v>13137</v>
      </c>
      <c r="W7658" t="s">
        <v>294</v>
      </c>
      <c r="X7658" t="s">
        <v>352</v>
      </c>
      <c r="Y7658" t="s">
        <v>353</v>
      </c>
      <c r="Z7658" t="s"/>
      <c r="AA7658" t="n">
        <v>190</v>
      </c>
      <c r="AB7658" t="s">
        <v>14658</v>
      </c>
      <c r="AC7658" t="s">
        <v>21288</v>
      </c>
      <c r="AD7658" t="n">
        <v>5</v>
      </c>
      <c r="AE7658" t="n">
        <v>712282.04</v>
      </c>
      <c r="AF7658" t="n">
        <v>6187339.01</v>
      </c>
    </row>
    <row r="7659" spans="1:32">
      <c r="A7659" s="62" t="n">
        <v>7657</v>
      </c>
      <c r="B7659" t="s">
        <v>21289</v>
      </c>
      <c r="C7659" t="n">
        <v>120</v>
      </c>
      <c r="D7659" t="n">
        <v>1971</v>
      </c>
      <c r="E7659" t="n">
        <v>0</v>
      </c>
      <c r="F7659" t="n">
        <v>5</v>
      </c>
      <c r="G7659" t="s"/>
      <c r="H7659" t="n">
        <v>1</v>
      </c>
      <c r="I7659" t="s"/>
      <c r="J7659" t="n">
        <v>1</v>
      </c>
      <c r="K7659" t="s">
        <v>349</v>
      </c>
      <c r="L7659" t="n">
        <v>2</v>
      </c>
      <c r="M7659" t="n">
        <v>1</v>
      </c>
      <c r="N7659" t="n">
        <v>172</v>
      </c>
      <c r="O7659" t="n">
        <v>172</v>
      </c>
      <c r="P7659" t="n">
        <v>172</v>
      </c>
      <c r="Q7659" t="n">
        <v>0</v>
      </c>
      <c r="R7659" t="n">
        <v>0</v>
      </c>
      <c r="S7659" t="s">
        <v>21290</v>
      </c>
      <c r="T7659" t="n">
        <v>636</v>
      </c>
      <c r="U7659" t="s">
        <v>18126</v>
      </c>
      <c r="V7659" t="s">
        <v>18126</v>
      </c>
      <c r="W7659" t="s">
        <v>439</v>
      </c>
      <c r="X7659" t="s">
        <v>352</v>
      </c>
      <c r="Y7659" t="s">
        <v>353</v>
      </c>
      <c r="Z7659" t="s"/>
      <c r="AA7659" t="n">
        <v>190</v>
      </c>
      <c r="AB7659" t="s">
        <v>21291</v>
      </c>
      <c r="AC7659" t="s">
        <v>21290</v>
      </c>
      <c r="AD7659" t="n">
        <v>5</v>
      </c>
      <c r="AE7659" t="n">
        <v>710319.52</v>
      </c>
      <c r="AF7659" t="n">
        <v>6186792.18</v>
      </c>
    </row>
    <row r="7660" spans="1:32">
      <c r="A7660" s="62" t="n">
        <v>7658</v>
      </c>
      <c r="B7660" t="s">
        <v>21292</v>
      </c>
      <c r="C7660" t="n">
        <v>120</v>
      </c>
      <c r="D7660" t="n">
        <v>1973</v>
      </c>
      <c r="E7660" t="n">
        <v>0</v>
      </c>
      <c r="F7660" t="n">
        <v>3</v>
      </c>
      <c r="G7660" t="s"/>
      <c r="H7660" t="n">
        <v>1</v>
      </c>
      <c r="I7660" t="s"/>
      <c r="J7660" t="n">
        <v>2</v>
      </c>
      <c r="K7660" t="s">
        <v>237</v>
      </c>
      <c r="L7660" t="n">
        <v>90</v>
      </c>
      <c r="M7660" t="n">
        <v>1</v>
      </c>
      <c r="N7660" t="n">
        <v>138</v>
      </c>
      <c r="O7660" t="n">
        <v>138</v>
      </c>
      <c r="P7660" t="n">
        <v>138</v>
      </c>
      <c r="Q7660" t="n">
        <v>0</v>
      </c>
      <c r="R7660" t="n">
        <v>0</v>
      </c>
      <c r="S7660" t="s">
        <v>21293</v>
      </c>
      <c r="T7660" t="n">
        <v>663</v>
      </c>
      <c r="U7660" t="s">
        <v>13627</v>
      </c>
      <c r="V7660" t="s">
        <v>13627</v>
      </c>
      <c r="W7660" t="s">
        <v>362</v>
      </c>
      <c r="X7660" t="s">
        <v>352</v>
      </c>
      <c r="Y7660" t="s">
        <v>353</v>
      </c>
      <c r="Z7660" t="s"/>
      <c r="AA7660" t="n">
        <v>190</v>
      </c>
      <c r="AB7660" t="s">
        <v>21294</v>
      </c>
      <c r="AC7660" t="s">
        <v>21293</v>
      </c>
      <c r="AD7660" t="n">
        <v>5</v>
      </c>
      <c r="AE7660" t="n">
        <v>712418.15</v>
      </c>
      <c r="AF7660" t="n">
        <v>6186827.39</v>
      </c>
    </row>
    <row r="7661" spans="1:32">
      <c r="A7661" s="62" t="n">
        <v>7659</v>
      </c>
      <c r="B7661" t="s">
        <v>21295</v>
      </c>
      <c r="C7661" t="n">
        <v>130</v>
      </c>
      <c r="D7661" t="n">
        <v>1981</v>
      </c>
      <c r="E7661" t="n">
        <v>0</v>
      </c>
      <c r="F7661" t="n">
        <v>5</v>
      </c>
      <c r="G7661" t="s"/>
      <c r="H7661" t="n">
        <v>1</v>
      </c>
      <c r="I7661" t="s"/>
      <c r="J7661" t="n">
        <v>2</v>
      </c>
      <c r="K7661" t="s">
        <v>237</v>
      </c>
      <c r="L7661" t="s"/>
      <c r="M7661" t="n">
        <v>1</v>
      </c>
      <c r="N7661" t="n">
        <v>163</v>
      </c>
      <c r="O7661" t="n">
        <v>163</v>
      </c>
      <c r="P7661" t="n">
        <v>232</v>
      </c>
      <c r="Q7661" t="n">
        <v>0</v>
      </c>
      <c r="R7661" t="n">
        <v>0</v>
      </c>
      <c r="S7661" t="s">
        <v>21296</v>
      </c>
      <c r="T7661" t="n">
        <v>757</v>
      </c>
      <c r="U7661" t="s">
        <v>18978</v>
      </c>
      <c r="V7661" t="s">
        <v>18978</v>
      </c>
      <c r="W7661" t="s">
        <v>3365</v>
      </c>
      <c r="X7661" t="s">
        <v>352</v>
      </c>
      <c r="Y7661" t="s">
        <v>353</v>
      </c>
      <c r="Z7661" t="s"/>
      <c r="AA7661" t="n">
        <v>190</v>
      </c>
      <c r="AB7661" t="s">
        <v>21297</v>
      </c>
      <c r="AC7661" t="s">
        <v>21296</v>
      </c>
      <c r="AD7661" t="n">
        <v>5</v>
      </c>
      <c r="AE7661" t="n">
        <v>710729.71</v>
      </c>
      <c r="AF7661" t="n">
        <v>6187366.87</v>
      </c>
    </row>
    <row r="7662" spans="1:32">
      <c r="A7662" s="62" t="n">
        <v>7660</v>
      </c>
      <c r="B7662" t="s">
        <v>21298</v>
      </c>
      <c r="C7662" t="n">
        <v>120</v>
      </c>
      <c r="D7662" t="n">
        <v>1964</v>
      </c>
      <c r="E7662" t="n">
        <v>0</v>
      </c>
      <c r="F7662" t="n">
        <v>3</v>
      </c>
      <c r="G7662" t="s"/>
      <c r="H7662" t="n">
        <v>1</v>
      </c>
      <c r="I7662" t="s"/>
      <c r="J7662" t="n">
        <v>2</v>
      </c>
      <c r="K7662" t="s">
        <v>522</v>
      </c>
      <c r="L7662" t="s"/>
      <c r="M7662" t="n">
        <v>1</v>
      </c>
      <c r="N7662" t="n">
        <v>117</v>
      </c>
      <c r="O7662" t="n">
        <v>117</v>
      </c>
      <c r="P7662" t="n">
        <v>117</v>
      </c>
      <c r="Q7662" t="n">
        <v>0</v>
      </c>
      <c r="R7662" t="n">
        <v>0</v>
      </c>
      <c r="S7662" t="s">
        <v>21299</v>
      </c>
      <c r="T7662" t="n">
        <v>146</v>
      </c>
      <c r="U7662" t="s">
        <v>21009</v>
      </c>
      <c r="V7662" t="s">
        <v>21009</v>
      </c>
      <c r="W7662" t="s">
        <v>391</v>
      </c>
      <c r="X7662" t="s">
        <v>352</v>
      </c>
      <c r="Y7662" t="s">
        <v>353</v>
      </c>
      <c r="Z7662" t="s">
        <v>480</v>
      </c>
      <c r="AA7662" t="n">
        <v>190</v>
      </c>
      <c r="AB7662" t="s">
        <v>21300</v>
      </c>
      <c r="AC7662" t="s">
        <v>21299</v>
      </c>
      <c r="AD7662" t="n">
        <v>5</v>
      </c>
      <c r="AE7662" t="n">
        <v>713919.35</v>
      </c>
      <c r="AF7662" t="n">
        <v>6184169.53</v>
      </c>
    </row>
    <row r="7663" spans="1:32">
      <c r="A7663" s="62" t="n">
        <v>7661</v>
      </c>
      <c r="B7663" t="s">
        <v>21301</v>
      </c>
      <c r="C7663" t="n">
        <v>120</v>
      </c>
      <c r="D7663" t="n">
        <v>1967</v>
      </c>
      <c r="E7663" t="n">
        <v>0</v>
      </c>
      <c r="F7663" t="n">
        <v>1</v>
      </c>
      <c r="G7663" t="s"/>
      <c r="H7663" t="n">
        <v>1</v>
      </c>
      <c r="I7663" t="s"/>
      <c r="J7663" t="n">
        <v>2</v>
      </c>
      <c r="K7663" t="s">
        <v>237</v>
      </c>
      <c r="L7663" t="s"/>
      <c r="M7663" t="n">
        <v>1</v>
      </c>
      <c r="N7663" t="n">
        <v>135</v>
      </c>
      <c r="O7663" t="n">
        <v>135</v>
      </c>
      <c r="P7663" t="n">
        <v>135</v>
      </c>
      <c r="Q7663" t="n">
        <v>0</v>
      </c>
      <c r="R7663" t="n">
        <v>0</v>
      </c>
      <c r="S7663" t="s">
        <v>21302</v>
      </c>
      <c r="T7663" t="n">
        <v>396</v>
      </c>
      <c r="U7663" t="s">
        <v>16894</v>
      </c>
      <c r="V7663" t="s">
        <v>16894</v>
      </c>
      <c r="W7663" t="s">
        <v>622</v>
      </c>
      <c r="X7663" t="s">
        <v>352</v>
      </c>
      <c r="Y7663" t="s">
        <v>353</v>
      </c>
      <c r="Z7663" t="s">
        <v>480</v>
      </c>
      <c r="AA7663" t="n">
        <v>190</v>
      </c>
      <c r="AB7663" t="s">
        <v>21303</v>
      </c>
      <c r="AC7663" t="s">
        <v>21302</v>
      </c>
      <c r="AD7663" t="n">
        <v>5</v>
      </c>
      <c r="AE7663" t="n">
        <v>713512</v>
      </c>
      <c r="AF7663" t="n">
        <v>6184922.89</v>
      </c>
    </row>
    <row r="7664" spans="1:32">
      <c r="A7664" s="62" t="n">
        <v>7662</v>
      </c>
      <c r="B7664" t="s">
        <v>21304</v>
      </c>
      <c r="C7664" t="n">
        <v>120</v>
      </c>
      <c r="D7664" t="n">
        <v>1988</v>
      </c>
      <c r="E7664" t="n">
        <v>0</v>
      </c>
      <c r="F7664" t="n">
        <v>5</v>
      </c>
      <c r="G7664" t="s"/>
      <c r="H7664" t="n">
        <v>1</v>
      </c>
      <c r="I7664" t="s"/>
      <c r="J7664" t="n">
        <v>2</v>
      </c>
      <c r="K7664" t="s">
        <v>237</v>
      </c>
      <c r="L7664" t="s"/>
      <c r="M7664" t="n">
        <v>1</v>
      </c>
      <c r="N7664" t="n">
        <v>116</v>
      </c>
      <c r="O7664" t="n">
        <v>116</v>
      </c>
      <c r="P7664" t="n">
        <v>181</v>
      </c>
      <c r="Q7664" t="n">
        <v>0</v>
      </c>
      <c r="R7664" t="n">
        <v>0</v>
      </c>
      <c r="S7664" t="s">
        <v>21305</v>
      </c>
      <c r="T7664" t="n">
        <v>481</v>
      </c>
      <c r="U7664" t="s">
        <v>21223</v>
      </c>
      <c r="V7664" t="s">
        <v>21223</v>
      </c>
      <c r="W7664" t="s">
        <v>387</v>
      </c>
      <c r="X7664" t="s">
        <v>352</v>
      </c>
      <c r="Y7664" t="s">
        <v>353</v>
      </c>
      <c r="Z7664" t="s">
        <v>480</v>
      </c>
      <c r="AA7664" t="n">
        <v>190</v>
      </c>
      <c r="AB7664" t="s">
        <v>21306</v>
      </c>
      <c r="AC7664" t="s">
        <v>21305</v>
      </c>
      <c r="AD7664" t="n">
        <v>5</v>
      </c>
      <c r="AE7664" t="n">
        <v>712867.15</v>
      </c>
      <c r="AF7664" t="n">
        <v>6184826.25</v>
      </c>
    </row>
    <row r="7665" spans="1:32">
      <c r="A7665" s="62" t="n">
        <v>7663</v>
      </c>
      <c r="B7665" t="s">
        <v>21307</v>
      </c>
      <c r="C7665" t="n">
        <v>120</v>
      </c>
      <c r="D7665" t="n">
        <v>1998</v>
      </c>
      <c r="E7665" t="n">
        <v>0</v>
      </c>
      <c r="F7665" t="n">
        <v>3</v>
      </c>
      <c r="G7665" t="s"/>
      <c r="H7665" t="n">
        <v>5</v>
      </c>
      <c r="I7665" t="s"/>
      <c r="J7665" t="n">
        <v>2</v>
      </c>
      <c r="K7665" t="s">
        <v>237</v>
      </c>
      <c r="L7665" t="n">
        <v>90</v>
      </c>
      <c r="M7665" t="n">
        <v>1</v>
      </c>
      <c r="N7665" t="n">
        <v>99</v>
      </c>
      <c r="O7665" t="n">
        <v>99</v>
      </c>
      <c r="P7665" t="n">
        <v>181</v>
      </c>
      <c r="Q7665" t="n">
        <v>0</v>
      </c>
      <c r="R7665" t="n">
        <v>0</v>
      </c>
      <c r="S7665" t="s">
        <v>21308</v>
      </c>
      <c r="T7665" t="n">
        <v>537</v>
      </c>
      <c r="U7665" t="s">
        <v>19958</v>
      </c>
      <c r="V7665" t="s">
        <v>19958</v>
      </c>
      <c r="W7665" t="s">
        <v>411</v>
      </c>
      <c r="X7665" t="s">
        <v>352</v>
      </c>
      <c r="Y7665" t="s">
        <v>353</v>
      </c>
      <c r="Z7665" t="s">
        <v>480</v>
      </c>
      <c r="AA7665" t="n">
        <v>190</v>
      </c>
      <c r="AB7665" t="s">
        <v>21309</v>
      </c>
      <c r="AC7665" t="s">
        <v>21308</v>
      </c>
      <c r="AD7665" t="n">
        <v>5</v>
      </c>
      <c r="AE7665" t="n">
        <v>713400.0699999999</v>
      </c>
      <c r="AF7665" t="n">
        <v>6184950</v>
      </c>
    </row>
    <row r="7666" spans="1:32">
      <c r="A7666" s="62" t="n">
        <v>7664</v>
      </c>
      <c r="B7666" t="s">
        <v>21310</v>
      </c>
      <c r="C7666" t="n">
        <v>120</v>
      </c>
      <c r="D7666" t="n">
        <v>1923</v>
      </c>
      <c r="E7666" t="n">
        <v>2006</v>
      </c>
      <c r="F7666" t="n">
        <v>3</v>
      </c>
      <c r="G7666" t="s"/>
      <c r="H7666" t="n">
        <v>1</v>
      </c>
      <c r="I7666" t="s"/>
      <c r="J7666" t="n">
        <v>2</v>
      </c>
      <c r="K7666" t="s">
        <v>237</v>
      </c>
      <c r="L7666" t="n">
        <v>4</v>
      </c>
      <c r="M7666" t="n">
        <v>1</v>
      </c>
      <c r="N7666" t="n">
        <v>97</v>
      </c>
      <c r="O7666" t="n">
        <v>97</v>
      </c>
      <c r="P7666" t="n">
        <v>157</v>
      </c>
      <c r="Q7666" t="n">
        <v>0</v>
      </c>
      <c r="R7666" t="n">
        <v>0</v>
      </c>
      <c r="S7666" t="s">
        <v>21311</v>
      </c>
      <c r="T7666" t="n">
        <v>647</v>
      </c>
      <c r="U7666" t="s">
        <v>18447</v>
      </c>
      <c r="V7666" t="s">
        <v>18447</v>
      </c>
      <c r="W7666" t="s">
        <v>622</v>
      </c>
      <c r="X7666" t="s">
        <v>352</v>
      </c>
      <c r="Y7666" t="s">
        <v>353</v>
      </c>
      <c r="Z7666" t="s">
        <v>480</v>
      </c>
      <c r="AA7666" t="n">
        <v>190</v>
      </c>
      <c r="AB7666" t="s">
        <v>3732</v>
      </c>
      <c r="AC7666" t="s">
        <v>21311</v>
      </c>
      <c r="AD7666" t="n">
        <v>5</v>
      </c>
      <c r="AE7666" t="n">
        <v>713459.59</v>
      </c>
      <c r="AF7666" t="n">
        <v>6184421.24</v>
      </c>
    </row>
    <row r="7667" spans="1:32">
      <c r="A7667" s="62" t="n">
        <v>7665</v>
      </c>
      <c r="B7667" t="s">
        <v>21312</v>
      </c>
      <c r="C7667" t="n">
        <v>130</v>
      </c>
      <c r="D7667" t="n">
        <v>1971</v>
      </c>
      <c r="E7667" t="n">
        <v>1980</v>
      </c>
      <c r="F7667" t="n">
        <v>4</v>
      </c>
      <c r="G7667" t="s"/>
      <c r="H7667" t="n">
        <v>1</v>
      </c>
      <c r="I7667" t="s"/>
      <c r="J7667" t="n">
        <v>1</v>
      </c>
      <c r="K7667" t="s">
        <v>349</v>
      </c>
      <c r="L7667" t="s"/>
      <c r="M7667" t="n">
        <v>2</v>
      </c>
      <c r="N7667" t="n">
        <v>66</v>
      </c>
      <c r="O7667" t="n">
        <v>132</v>
      </c>
      <c r="P7667" t="n">
        <v>174</v>
      </c>
      <c r="Q7667" t="n">
        <v>0</v>
      </c>
      <c r="R7667" t="n">
        <v>0</v>
      </c>
      <c r="S7667" t="s">
        <v>21313</v>
      </c>
      <c r="T7667" t="n">
        <v>409</v>
      </c>
      <c r="U7667" t="s">
        <v>12834</v>
      </c>
      <c r="V7667" t="s">
        <v>12834</v>
      </c>
      <c r="W7667" t="s">
        <v>342</v>
      </c>
      <c r="X7667" t="s">
        <v>241</v>
      </c>
      <c r="Y7667" t="s">
        <v>242</v>
      </c>
      <c r="Z7667" t="s"/>
      <c r="AA7667" t="n">
        <v>190</v>
      </c>
      <c r="AB7667" t="s">
        <v>21314</v>
      </c>
      <c r="AC7667" t="s">
        <v>21313</v>
      </c>
      <c r="AD7667" t="n">
        <v>5</v>
      </c>
      <c r="AE7667" t="n">
        <v>712203.17</v>
      </c>
      <c r="AF7667" t="n">
        <v>6190360.13</v>
      </c>
    </row>
    <row r="7668" spans="1:32">
      <c r="A7668" s="62" t="n">
        <v>7666</v>
      </c>
      <c r="B7668" t="s">
        <v>21315</v>
      </c>
      <c r="C7668" t="n">
        <v>130</v>
      </c>
      <c r="D7668" t="n">
        <v>1980</v>
      </c>
      <c r="E7668" t="n">
        <v>0</v>
      </c>
      <c r="F7668" t="n">
        <v>4</v>
      </c>
      <c r="G7668" t="s"/>
      <c r="H7668" t="n">
        <v>1</v>
      </c>
      <c r="I7668" t="s"/>
      <c r="J7668" t="n">
        <v>1</v>
      </c>
      <c r="K7668" t="s">
        <v>349</v>
      </c>
      <c r="L7668" t="s"/>
      <c r="M7668" t="n">
        <v>2</v>
      </c>
      <c r="N7668" t="n">
        <v>57</v>
      </c>
      <c r="O7668" t="n">
        <v>114</v>
      </c>
      <c r="P7668" t="n">
        <v>114</v>
      </c>
      <c r="Q7668" t="n">
        <v>0</v>
      </c>
      <c r="R7668" t="n">
        <v>0</v>
      </c>
      <c r="S7668" t="s">
        <v>21316</v>
      </c>
      <c r="T7668" t="n">
        <v>441</v>
      </c>
      <c r="U7668" t="s">
        <v>13839</v>
      </c>
      <c r="V7668" t="s">
        <v>13839</v>
      </c>
      <c r="W7668" t="s">
        <v>1960</v>
      </c>
      <c r="X7668" t="s">
        <v>241</v>
      </c>
      <c r="Y7668" t="s">
        <v>242</v>
      </c>
      <c r="Z7668" t="s"/>
      <c r="AA7668" t="n">
        <v>190</v>
      </c>
      <c r="AB7668" t="s">
        <v>21317</v>
      </c>
      <c r="AC7668" t="s">
        <v>21316</v>
      </c>
      <c r="AD7668" t="n">
        <v>5</v>
      </c>
      <c r="AE7668" t="n">
        <v>711935.77</v>
      </c>
      <c r="AF7668" t="n">
        <v>6191561.26</v>
      </c>
    </row>
    <row r="7669" spans="1:32">
      <c r="A7669" s="62" t="n">
        <v>7667</v>
      </c>
      <c r="B7669" t="s">
        <v>21318</v>
      </c>
      <c r="C7669" t="n">
        <v>220</v>
      </c>
      <c r="D7669" t="n">
        <v>1980</v>
      </c>
      <c r="E7669" t="n">
        <v>0</v>
      </c>
      <c r="F7669" t="n">
        <v>90</v>
      </c>
      <c r="G7669" t="s"/>
      <c r="H7669" t="n">
        <v>3</v>
      </c>
      <c r="I7669" t="s"/>
      <c r="J7669" t="n">
        <v>9</v>
      </c>
      <c r="K7669" t="s">
        <v>349</v>
      </c>
      <c r="L7669" t="s"/>
      <c r="M7669" t="n">
        <v>1</v>
      </c>
      <c r="N7669" t="n">
        <v>144</v>
      </c>
      <c r="O7669" t="n">
        <v>144</v>
      </c>
      <c r="P7669" t="n">
        <v>0</v>
      </c>
      <c r="Q7669" t="n">
        <v>144</v>
      </c>
      <c r="R7669" t="n">
        <v>0</v>
      </c>
      <c r="S7669" t="s">
        <v>21319</v>
      </c>
      <c r="T7669" t="n">
        <v>497</v>
      </c>
      <c r="U7669" t="s">
        <v>967</v>
      </c>
      <c r="V7669" t="s">
        <v>967</v>
      </c>
      <c r="W7669" t="s">
        <v>688</v>
      </c>
      <c r="X7669" t="s">
        <v>241</v>
      </c>
      <c r="Y7669" t="s">
        <v>242</v>
      </c>
      <c r="Z7669" t="s"/>
      <c r="AA7669" t="n">
        <v>190</v>
      </c>
      <c r="AB7669" t="s">
        <v>11532</v>
      </c>
      <c r="AC7669" t="s">
        <v>21319</v>
      </c>
      <c r="AD7669" t="n">
        <v>5</v>
      </c>
      <c r="AE7669" t="n">
        <v>711296.02</v>
      </c>
      <c r="AF7669" t="n">
        <v>6190870.5</v>
      </c>
    </row>
    <row r="7670" spans="1:32">
      <c r="A7670" s="62" t="n">
        <v>7668</v>
      </c>
      <c r="B7670" t="s">
        <v>21320</v>
      </c>
      <c r="C7670" t="n">
        <v>220</v>
      </c>
      <c r="D7670" t="n">
        <v>1960</v>
      </c>
      <c r="E7670" t="n">
        <v>0</v>
      </c>
      <c r="F7670" t="n">
        <v>2</v>
      </c>
      <c r="G7670" t="s"/>
      <c r="H7670" t="n">
        <v>3</v>
      </c>
      <c r="I7670" t="s"/>
      <c r="J7670" t="n">
        <v>1</v>
      </c>
      <c r="K7670" t="s">
        <v>349</v>
      </c>
      <c r="L7670" t="s"/>
      <c r="M7670" t="n">
        <v>1</v>
      </c>
      <c r="N7670" t="n">
        <v>475</v>
      </c>
      <c r="O7670" t="n">
        <v>475</v>
      </c>
      <c r="P7670" t="n">
        <v>0</v>
      </c>
      <c r="Q7670" t="n">
        <v>475</v>
      </c>
      <c r="R7670" t="n">
        <v>0</v>
      </c>
      <c r="S7670" t="s">
        <v>21319</v>
      </c>
      <c r="T7670" t="n">
        <v>497</v>
      </c>
      <c r="U7670" t="s">
        <v>967</v>
      </c>
      <c r="V7670" t="s">
        <v>967</v>
      </c>
      <c r="W7670" t="s">
        <v>688</v>
      </c>
      <c r="X7670" t="s">
        <v>241</v>
      </c>
      <c r="Y7670" t="s">
        <v>242</v>
      </c>
      <c r="Z7670" t="s"/>
      <c r="AA7670" t="n">
        <v>190</v>
      </c>
      <c r="AB7670" t="s">
        <v>11532</v>
      </c>
      <c r="AC7670" t="s">
        <v>21319</v>
      </c>
      <c r="AD7670" t="n">
        <v>5</v>
      </c>
      <c r="AE7670" t="n">
        <v>711296.02</v>
      </c>
      <c r="AF7670" t="n">
        <v>6190870.5</v>
      </c>
    </row>
    <row r="7671" spans="1:32">
      <c r="A7671" s="62" t="n">
        <v>7669</v>
      </c>
      <c r="B7671" t="s">
        <v>21321</v>
      </c>
      <c r="C7671" t="n">
        <v>120</v>
      </c>
      <c r="D7671" t="n">
        <v>1963</v>
      </c>
      <c r="E7671" t="n">
        <v>0</v>
      </c>
      <c r="F7671" t="n">
        <v>6</v>
      </c>
      <c r="G7671" t="s"/>
      <c r="H7671" t="n">
        <v>1</v>
      </c>
      <c r="I7671" t="s"/>
      <c r="J7671" t="n">
        <v>2</v>
      </c>
      <c r="K7671" t="s">
        <v>237</v>
      </c>
      <c r="L7671" t="s"/>
      <c r="M7671" t="n">
        <v>1</v>
      </c>
      <c r="N7671" t="n">
        <v>121</v>
      </c>
      <c r="O7671" t="n">
        <v>121</v>
      </c>
      <c r="P7671" t="n">
        <v>121</v>
      </c>
      <c r="Q7671" t="n">
        <v>0</v>
      </c>
      <c r="R7671" t="n">
        <v>0</v>
      </c>
      <c r="S7671" t="s">
        <v>21322</v>
      </c>
      <c r="T7671" t="n">
        <v>510</v>
      </c>
      <c r="U7671" t="s">
        <v>18257</v>
      </c>
      <c r="V7671" t="s">
        <v>18257</v>
      </c>
      <c r="W7671" t="s">
        <v>1141</v>
      </c>
      <c r="X7671" t="s">
        <v>241</v>
      </c>
      <c r="Y7671" t="s">
        <v>242</v>
      </c>
      <c r="Z7671" t="s"/>
      <c r="AA7671" t="n">
        <v>190</v>
      </c>
      <c r="AB7671" t="s">
        <v>18945</v>
      </c>
      <c r="AC7671" t="s">
        <v>21322</v>
      </c>
      <c r="AD7671" t="n">
        <v>5</v>
      </c>
      <c r="AE7671" t="n">
        <v>710689.9399999999</v>
      </c>
      <c r="AF7671" t="n">
        <v>6190861.14</v>
      </c>
    </row>
    <row r="7672" spans="1:32">
      <c r="A7672" s="62" t="n">
        <v>7670</v>
      </c>
      <c r="B7672" t="s">
        <v>21323</v>
      </c>
      <c r="C7672" t="n">
        <v>120</v>
      </c>
      <c r="D7672" t="n">
        <v>1912</v>
      </c>
      <c r="E7672" t="n">
        <v>0</v>
      </c>
      <c r="F7672" t="n">
        <v>2</v>
      </c>
      <c r="G7672" t="s"/>
      <c r="H7672" t="n">
        <v>5</v>
      </c>
      <c r="I7672" t="s"/>
      <c r="J7672" t="n">
        <v>2</v>
      </c>
      <c r="K7672" t="s">
        <v>522</v>
      </c>
      <c r="L7672" t="n">
        <v>2</v>
      </c>
      <c r="M7672" t="n">
        <v>1</v>
      </c>
      <c r="N7672" t="n">
        <v>80</v>
      </c>
      <c r="O7672" t="n">
        <v>80</v>
      </c>
      <c r="P7672" t="n">
        <v>126</v>
      </c>
      <c r="Q7672" t="n">
        <v>0</v>
      </c>
      <c r="R7672" t="n">
        <v>0</v>
      </c>
      <c r="S7672" t="s">
        <v>21324</v>
      </c>
      <c r="T7672" t="n">
        <v>524</v>
      </c>
      <c r="U7672" t="s">
        <v>21169</v>
      </c>
      <c r="V7672" t="s">
        <v>21169</v>
      </c>
      <c r="W7672" t="s">
        <v>383</v>
      </c>
      <c r="X7672" t="s">
        <v>241</v>
      </c>
      <c r="Y7672" t="s">
        <v>242</v>
      </c>
      <c r="Z7672" t="s"/>
      <c r="AA7672" t="n">
        <v>190</v>
      </c>
      <c r="AB7672" t="s">
        <v>17479</v>
      </c>
      <c r="AC7672" t="s">
        <v>21324</v>
      </c>
      <c r="AD7672" t="n">
        <v>5</v>
      </c>
      <c r="AE7672" t="n">
        <v>711690.41</v>
      </c>
      <c r="AF7672" t="n">
        <v>6189790.46</v>
      </c>
    </row>
    <row r="7673" spans="1:32">
      <c r="A7673" s="62" t="n">
        <v>7671</v>
      </c>
      <c r="B7673" t="s">
        <v>21325</v>
      </c>
      <c r="C7673" t="n">
        <v>120</v>
      </c>
      <c r="D7673" t="n">
        <v>1956</v>
      </c>
      <c r="E7673" t="n">
        <v>2012</v>
      </c>
      <c r="F7673" t="n">
        <v>10</v>
      </c>
      <c r="G7673" t="s"/>
      <c r="H7673" t="n">
        <v>2</v>
      </c>
      <c r="I7673" t="n">
        <v>1</v>
      </c>
      <c r="J7673" t="n">
        <v>2</v>
      </c>
      <c r="K7673" t="s">
        <v>237</v>
      </c>
      <c r="L7673" t="n">
        <v>2</v>
      </c>
      <c r="M7673" t="n">
        <v>1</v>
      </c>
      <c r="N7673" t="n">
        <v>123</v>
      </c>
      <c r="O7673" t="n">
        <v>123</v>
      </c>
      <c r="P7673" t="n">
        <v>123</v>
      </c>
      <c r="Q7673" t="n">
        <v>0</v>
      </c>
      <c r="R7673" t="n">
        <v>0</v>
      </c>
      <c r="S7673" t="s">
        <v>21326</v>
      </c>
      <c r="T7673" t="n">
        <v>559</v>
      </c>
      <c r="U7673" t="s">
        <v>21327</v>
      </c>
      <c r="V7673" t="s">
        <v>21327</v>
      </c>
      <c r="W7673" t="s">
        <v>365</v>
      </c>
      <c r="X7673" t="s">
        <v>241</v>
      </c>
      <c r="Y7673" t="s">
        <v>242</v>
      </c>
      <c r="Z7673" t="s"/>
      <c r="AA7673" t="n">
        <v>190</v>
      </c>
      <c r="AB7673" t="s">
        <v>10670</v>
      </c>
      <c r="AC7673" t="s">
        <v>21326</v>
      </c>
      <c r="AD7673" t="n">
        <v>5</v>
      </c>
      <c r="AE7673" t="n">
        <v>710585.8199999999</v>
      </c>
      <c r="AF7673" t="n">
        <v>6190037.04</v>
      </c>
    </row>
    <row r="7674" spans="1:32">
      <c r="A7674" s="62" t="n">
        <v>7672</v>
      </c>
      <c r="B7674" t="s">
        <v>21328</v>
      </c>
      <c r="C7674" t="n">
        <v>120</v>
      </c>
      <c r="D7674" t="n">
        <v>1994</v>
      </c>
      <c r="E7674" t="n">
        <v>0</v>
      </c>
      <c r="F7674" t="n">
        <v>4</v>
      </c>
      <c r="G7674" t="s"/>
      <c r="H7674" t="n">
        <v>1</v>
      </c>
      <c r="I7674" t="s"/>
      <c r="J7674" t="n">
        <v>1</v>
      </c>
      <c r="K7674" t="s">
        <v>349</v>
      </c>
      <c r="L7674" t="n">
        <v>90</v>
      </c>
      <c r="M7674" t="n">
        <v>1</v>
      </c>
      <c r="N7674" t="n">
        <v>95</v>
      </c>
      <c r="O7674" t="n">
        <v>95</v>
      </c>
      <c r="P7674" t="n">
        <v>95</v>
      </c>
      <c r="Q7674" t="n">
        <v>0</v>
      </c>
      <c r="R7674" t="n">
        <v>0</v>
      </c>
      <c r="S7674" t="s">
        <v>21329</v>
      </c>
      <c r="T7674" t="n">
        <v>611</v>
      </c>
      <c r="U7674" t="s">
        <v>20956</v>
      </c>
      <c r="V7674" t="s">
        <v>20956</v>
      </c>
      <c r="W7674" t="s">
        <v>387</v>
      </c>
      <c r="X7674" t="s">
        <v>241</v>
      </c>
      <c r="Y7674" t="s">
        <v>242</v>
      </c>
      <c r="Z7674" t="s"/>
      <c r="AA7674" t="n">
        <v>190</v>
      </c>
      <c r="AB7674" t="s">
        <v>5881</v>
      </c>
      <c r="AC7674" t="s">
        <v>21329</v>
      </c>
      <c r="AD7674" t="n">
        <v>5</v>
      </c>
      <c r="AE7674" t="n">
        <v>712904.35</v>
      </c>
      <c r="AF7674" t="n">
        <v>6190764.65</v>
      </c>
    </row>
    <row r="7675" spans="1:32">
      <c r="A7675" s="62" t="n">
        <v>7673</v>
      </c>
      <c r="B7675" t="s">
        <v>21330</v>
      </c>
      <c r="C7675" t="n">
        <v>130</v>
      </c>
      <c r="D7675" t="n">
        <v>1973</v>
      </c>
      <c r="E7675" t="n">
        <v>0</v>
      </c>
      <c r="F7675" t="n">
        <v>4</v>
      </c>
      <c r="G7675" t="s"/>
      <c r="H7675" t="n">
        <v>1</v>
      </c>
      <c r="I7675" t="s"/>
      <c r="J7675" t="n">
        <v>1</v>
      </c>
      <c r="K7675" t="s">
        <v>349</v>
      </c>
      <c r="L7675" t="s"/>
      <c r="M7675" t="n">
        <v>1</v>
      </c>
      <c r="N7675" t="n">
        <v>160</v>
      </c>
      <c r="O7675" t="n">
        <v>160</v>
      </c>
      <c r="P7675" t="n">
        <v>136</v>
      </c>
      <c r="Q7675" t="n">
        <v>0</v>
      </c>
      <c r="R7675" t="n">
        <v>0</v>
      </c>
      <c r="S7675" t="s">
        <v>21331</v>
      </c>
      <c r="T7675" t="n">
        <v>660</v>
      </c>
      <c r="U7675" t="s">
        <v>1089</v>
      </c>
      <c r="V7675" t="s">
        <v>1089</v>
      </c>
      <c r="W7675" t="s">
        <v>383</v>
      </c>
      <c r="X7675" t="s">
        <v>241</v>
      </c>
      <c r="Y7675" t="s">
        <v>242</v>
      </c>
      <c r="Z7675" t="s"/>
      <c r="AA7675" t="n">
        <v>190</v>
      </c>
      <c r="AB7675" t="s">
        <v>21332</v>
      </c>
      <c r="AC7675" t="s">
        <v>21331</v>
      </c>
      <c r="AD7675" t="n">
        <v>5</v>
      </c>
      <c r="AE7675" t="n">
        <v>712403.8</v>
      </c>
      <c r="AF7675" t="n">
        <v>6190419.51</v>
      </c>
    </row>
    <row r="7676" spans="1:32">
      <c r="A7676" s="62" t="n">
        <v>7674</v>
      </c>
      <c r="B7676" t="s">
        <v>21333</v>
      </c>
      <c r="C7676" t="n">
        <v>130</v>
      </c>
      <c r="D7676" t="n">
        <v>1974</v>
      </c>
      <c r="E7676" t="n">
        <v>0</v>
      </c>
      <c r="F7676" t="n">
        <v>1</v>
      </c>
      <c r="G7676" t="s"/>
      <c r="H7676" t="n">
        <v>1</v>
      </c>
      <c r="I7676" t="s"/>
      <c r="J7676" t="n">
        <v>2</v>
      </c>
      <c r="K7676" t="s">
        <v>237</v>
      </c>
      <c r="L7676" t="n">
        <v>2</v>
      </c>
      <c r="M7676" t="n">
        <v>1</v>
      </c>
      <c r="N7676" t="n">
        <v>103</v>
      </c>
      <c r="O7676" t="n">
        <v>103</v>
      </c>
      <c r="P7676" t="n">
        <v>156</v>
      </c>
      <c r="Q7676" t="n">
        <v>0</v>
      </c>
      <c r="R7676" t="n">
        <v>0</v>
      </c>
      <c r="S7676" t="s">
        <v>21334</v>
      </c>
      <c r="T7676" t="n">
        <v>555</v>
      </c>
      <c r="U7676" t="s">
        <v>21026</v>
      </c>
      <c r="V7676" t="s">
        <v>21026</v>
      </c>
      <c r="W7676" t="s">
        <v>522</v>
      </c>
      <c r="X7676" t="s">
        <v>352</v>
      </c>
      <c r="Y7676" t="s">
        <v>353</v>
      </c>
      <c r="Z7676" t="s">
        <v>375</v>
      </c>
      <c r="AA7676" t="n">
        <v>190</v>
      </c>
      <c r="AB7676" t="s">
        <v>17114</v>
      </c>
      <c r="AC7676" t="s">
        <v>21334</v>
      </c>
      <c r="AD7676" t="n">
        <v>5</v>
      </c>
      <c r="AE7676" t="n">
        <v>709285.12</v>
      </c>
      <c r="AF7676" t="n">
        <v>6184520.25</v>
      </c>
    </row>
    <row r="7677" spans="1:32">
      <c r="A7677" s="62" t="n">
        <v>7675</v>
      </c>
      <c r="B7677" t="s">
        <v>21335</v>
      </c>
      <c r="C7677" t="n">
        <v>120</v>
      </c>
      <c r="D7677" t="n">
        <v>2016</v>
      </c>
      <c r="E7677" t="n">
        <v>0</v>
      </c>
      <c r="F7677" t="n">
        <v>4</v>
      </c>
      <c r="G7677" t="s"/>
      <c r="H7677" t="n">
        <v>1</v>
      </c>
      <c r="I7677" t="s"/>
      <c r="J7677" t="n">
        <v>2</v>
      </c>
      <c r="K7677" t="s">
        <v>237</v>
      </c>
      <c r="L7677" t="s"/>
      <c r="M7677" t="n">
        <v>1</v>
      </c>
      <c r="N7677" t="n">
        <v>170</v>
      </c>
      <c r="O7677" t="n">
        <v>170</v>
      </c>
      <c r="P7677" t="n">
        <v>170</v>
      </c>
      <c r="Q7677" t="n">
        <v>0</v>
      </c>
      <c r="R7677" t="n">
        <v>0</v>
      </c>
      <c r="S7677" t="s">
        <v>21336</v>
      </c>
      <c r="T7677" t="n">
        <v>115</v>
      </c>
      <c r="U7677" t="s">
        <v>20761</v>
      </c>
      <c r="V7677" t="s">
        <v>20761</v>
      </c>
      <c r="W7677" t="s">
        <v>391</v>
      </c>
      <c r="X7677" t="s">
        <v>352</v>
      </c>
      <c r="Y7677" t="s">
        <v>353</v>
      </c>
      <c r="Z7677" t="s">
        <v>369</v>
      </c>
      <c r="AA7677" t="n">
        <v>190</v>
      </c>
      <c r="AB7677" t="s">
        <v>21337</v>
      </c>
      <c r="AC7677" t="s">
        <v>21336</v>
      </c>
      <c r="AD7677" t="n">
        <v>5</v>
      </c>
      <c r="AE7677" t="n">
        <v>708353.45</v>
      </c>
      <c r="AF7677" t="n">
        <v>6187182.22</v>
      </c>
    </row>
    <row r="7678" spans="1:32">
      <c r="A7678" s="62" t="n">
        <v>7676</v>
      </c>
      <c r="B7678" t="s">
        <v>21338</v>
      </c>
      <c r="C7678" t="n">
        <v>130</v>
      </c>
      <c r="D7678" t="n">
        <v>1998</v>
      </c>
      <c r="E7678" t="n">
        <v>0</v>
      </c>
      <c r="F7678" t="n">
        <v>4</v>
      </c>
      <c r="G7678" t="s"/>
      <c r="H7678" t="n">
        <v>1</v>
      </c>
      <c r="I7678" t="s"/>
      <c r="J7678" t="n">
        <v>1</v>
      </c>
      <c r="K7678" t="s">
        <v>349</v>
      </c>
      <c r="L7678" t="n">
        <v>90</v>
      </c>
      <c r="M7678" t="n">
        <v>1</v>
      </c>
      <c r="N7678" t="n">
        <v>95</v>
      </c>
      <c r="O7678" t="n">
        <v>95</v>
      </c>
      <c r="P7678" t="n">
        <v>95</v>
      </c>
      <c r="Q7678" t="n">
        <v>0</v>
      </c>
      <c r="R7678" t="n">
        <v>0</v>
      </c>
      <c r="S7678" t="s">
        <v>21339</v>
      </c>
      <c r="T7678" t="n">
        <v>248</v>
      </c>
      <c r="U7678" t="s">
        <v>20541</v>
      </c>
      <c r="V7678" t="s">
        <v>20541</v>
      </c>
      <c r="W7678" t="s">
        <v>533</v>
      </c>
      <c r="X7678" t="s">
        <v>352</v>
      </c>
      <c r="Y7678" t="s">
        <v>353</v>
      </c>
      <c r="Z7678" t="s"/>
      <c r="AA7678" t="n">
        <v>190</v>
      </c>
      <c r="AB7678" t="s">
        <v>21340</v>
      </c>
      <c r="AC7678" t="s">
        <v>21339</v>
      </c>
      <c r="AD7678" t="n">
        <v>5</v>
      </c>
      <c r="AE7678" t="n">
        <v>709860.39</v>
      </c>
      <c r="AF7678" t="n">
        <v>6187243.4</v>
      </c>
    </row>
    <row r="7679" spans="1:32">
      <c r="A7679" s="62" t="n">
        <v>7677</v>
      </c>
      <c r="B7679" t="s">
        <v>21341</v>
      </c>
      <c r="C7679" t="n">
        <v>210</v>
      </c>
      <c r="D7679" t="n">
        <v>1996</v>
      </c>
      <c r="E7679" t="n">
        <v>1996</v>
      </c>
      <c r="F7679" t="n">
        <v>3</v>
      </c>
      <c r="G7679" t="s"/>
      <c r="H7679" t="n">
        <v>8</v>
      </c>
      <c r="I7679" t="s"/>
      <c r="J7679" t="n">
        <v>9</v>
      </c>
      <c r="K7679" t="s">
        <v>349</v>
      </c>
      <c r="L7679" t="s"/>
      <c r="M7679" t="n">
        <v>1</v>
      </c>
      <c r="N7679" t="n">
        <v>744</v>
      </c>
      <c r="O7679" t="n">
        <v>744</v>
      </c>
      <c r="P7679" t="n">
        <v>0</v>
      </c>
      <c r="Q7679" t="n">
        <v>744</v>
      </c>
      <c r="R7679" t="n">
        <v>0</v>
      </c>
      <c r="S7679" t="s">
        <v>21342</v>
      </c>
      <c r="T7679" t="n">
        <v>381</v>
      </c>
      <c r="U7679" t="s">
        <v>571</v>
      </c>
      <c r="V7679" t="s">
        <v>571</v>
      </c>
      <c r="W7679" t="s">
        <v>391</v>
      </c>
      <c r="X7679" t="s">
        <v>352</v>
      </c>
      <c r="Y7679" t="s">
        <v>353</v>
      </c>
      <c r="Z7679" t="s">
        <v>512</v>
      </c>
      <c r="AA7679" t="n">
        <v>190</v>
      </c>
      <c r="AB7679" t="s">
        <v>8153</v>
      </c>
      <c r="AC7679" t="s">
        <v>21342</v>
      </c>
      <c r="AD7679" t="n">
        <v>5</v>
      </c>
      <c r="AE7679" t="n">
        <v>707786.4</v>
      </c>
      <c r="AF7679" t="n">
        <v>6185999.05</v>
      </c>
    </row>
    <row r="7680" spans="1:32">
      <c r="A7680" s="62" t="n">
        <v>7678</v>
      </c>
      <c r="B7680" t="s">
        <v>21343</v>
      </c>
      <c r="C7680" t="n">
        <v>110</v>
      </c>
      <c r="D7680" t="n">
        <v>1855</v>
      </c>
      <c r="E7680" t="n">
        <v>0</v>
      </c>
      <c r="F7680" t="n">
        <v>7</v>
      </c>
      <c r="G7680" t="s"/>
      <c r="H7680" t="n">
        <v>1</v>
      </c>
      <c r="I7680" t="s"/>
      <c r="J7680" t="n">
        <v>7</v>
      </c>
      <c r="K7680" t="s">
        <v>365</v>
      </c>
      <c r="L7680" t="s"/>
      <c r="M7680" t="n">
        <v>1</v>
      </c>
      <c r="N7680" t="n">
        <v>180</v>
      </c>
      <c r="O7680" t="n">
        <v>180</v>
      </c>
      <c r="P7680" t="n">
        <v>286</v>
      </c>
      <c r="Q7680" t="n">
        <v>140</v>
      </c>
      <c r="R7680" t="n">
        <v>0</v>
      </c>
      <c r="S7680" t="s">
        <v>21342</v>
      </c>
      <c r="T7680" t="n">
        <v>381</v>
      </c>
      <c r="U7680" t="s">
        <v>571</v>
      </c>
      <c r="V7680" t="s">
        <v>571</v>
      </c>
      <c r="W7680" t="s">
        <v>391</v>
      </c>
      <c r="X7680" t="s">
        <v>352</v>
      </c>
      <c r="Y7680" t="s">
        <v>353</v>
      </c>
      <c r="Z7680" t="s">
        <v>512</v>
      </c>
      <c r="AA7680" t="n">
        <v>190</v>
      </c>
      <c r="AB7680" t="s">
        <v>8153</v>
      </c>
      <c r="AC7680" t="s">
        <v>21342</v>
      </c>
      <c r="AD7680" t="n">
        <v>5</v>
      </c>
      <c r="AE7680" t="n">
        <v>707786.4</v>
      </c>
      <c r="AF7680" t="n">
        <v>6185999.05</v>
      </c>
    </row>
    <row r="7681" spans="1:32">
      <c r="A7681" s="62" t="n">
        <v>7679</v>
      </c>
      <c r="B7681" t="s">
        <v>21344</v>
      </c>
      <c r="C7681" t="n">
        <v>210</v>
      </c>
      <c r="D7681" t="n">
        <v>1999</v>
      </c>
      <c r="E7681" t="n">
        <v>0</v>
      </c>
      <c r="F7681" t="n">
        <v>3</v>
      </c>
      <c r="G7681" t="s"/>
      <c r="H7681" t="n">
        <v>8</v>
      </c>
      <c r="I7681" t="s"/>
      <c r="J7681" t="n">
        <v>9</v>
      </c>
      <c r="K7681" t="s">
        <v>349</v>
      </c>
      <c r="L7681" t="s"/>
      <c r="M7681" t="n">
        <v>1</v>
      </c>
      <c r="N7681" t="n">
        <v>669</v>
      </c>
      <c r="O7681" t="n">
        <v>669</v>
      </c>
      <c r="P7681" t="n">
        <v>0</v>
      </c>
      <c r="Q7681" t="n">
        <v>669</v>
      </c>
      <c r="R7681" t="n">
        <v>0</v>
      </c>
      <c r="S7681" t="s">
        <v>21342</v>
      </c>
      <c r="T7681" t="n">
        <v>381</v>
      </c>
      <c r="U7681" t="s">
        <v>571</v>
      </c>
      <c r="V7681" t="s">
        <v>571</v>
      </c>
      <c r="W7681" t="s">
        <v>391</v>
      </c>
      <c r="X7681" t="s">
        <v>352</v>
      </c>
      <c r="Y7681" t="s">
        <v>353</v>
      </c>
      <c r="Z7681" t="s">
        <v>512</v>
      </c>
      <c r="AA7681" t="n">
        <v>190</v>
      </c>
      <c r="AB7681" t="s">
        <v>8153</v>
      </c>
      <c r="AC7681" t="s">
        <v>21342</v>
      </c>
      <c r="AD7681" t="n">
        <v>5</v>
      </c>
      <c r="AE7681" t="n">
        <v>707786.4</v>
      </c>
      <c r="AF7681" t="n">
        <v>6185999.05</v>
      </c>
    </row>
    <row r="7682" spans="1:32">
      <c r="A7682" s="62" t="n">
        <v>7680</v>
      </c>
      <c r="B7682" t="s">
        <v>21345</v>
      </c>
      <c r="C7682" t="n">
        <v>210</v>
      </c>
      <c r="D7682" t="n">
        <v>1855</v>
      </c>
      <c r="E7682" t="n">
        <v>0</v>
      </c>
      <c r="F7682" t="n">
        <v>7</v>
      </c>
      <c r="G7682" t="s"/>
      <c r="H7682" t="n">
        <v>1</v>
      </c>
      <c r="I7682" t="s"/>
      <c r="J7682" t="n">
        <v>9</v>
      </c>
      <c r="K7682" t="s">
        <v>349</v>
      </c>
      <c r="L7682" t="s"/>
      <c r="M7682" t="n">
        <v>1</v>
      </c>
      <c r="N7682" t="n">
        <v>270</v>
      </c>
      <c r="O7682" t="n">
        <v>270</v>
      </c>
      <c r="P7682" t="n">
        <v>0</v>
      </c>
      <c r="Q7682" t="n">
        <v>270</v>
      </c>
      <c r="R7682" t="n">
        <v>0</v>
      </c>
      <c r="S7682" t="s">
        <v>21342</v>
      </c>
      <c r="T7682" t="n">
        <v>381</v>
      </c>
      <c r="U7682" t="s">
        <v>571</v>
      </c>
      <c r="V7682" t="s">
        <v>571</v>
      </c>
      <c r="W7682" t="s">
        <v>391</v>
      </c>
      <c r="X7682" t="s">
        <v>352</v>
      </c>
      <c r="Y7682" t="s">
        <v>353</v>
      </c>
      <c r="Z7682" t="s">
        <v>512</v>
      </c>
      <c r="AA7682" t="n">
        <v>190</v>
      </c>
      <c r="AB7682" t="s">
        <v>8153</v>
      </c>
      <c r="AC7682" t="s">
        <v>21342</v>
      </c>
      <c r="AD7682" t="n">
        <v>5</v>
      </c>
      <c r="AE7682" t="n">
        <v>707786.4</v>
      </c>
      <c r="AF7682" t="n">
        <v>6185999.05</v>
      </c>
    </row>
    <row r="7683" spans="1:32">
      <c r="A7683" s="62" t="n">
        <v>7681</v>
      </c>
      <c r="B7683" t="s">
        <v>21346</v>
      </c>
      <c r="C7683" t="n">
        <v>210</v>
      </c>
      <c r="D7683" t="n">
        <v>1926</v>
      </c>
      <c r="E7683" t="n">
        <v>0</v>
      </c>
      <c r="F7683" t="n">
        <v>6</v>
      </c>
      <c r="G7683" t="s"/>
      <c r="H7683" t="n">
        <v>5</v>
      </c>
      <c r="I7683" t="s"/>
      <c r="J7683" t="n">
        <v>9</v>
      </c>
      <c r="K7683" t="s">
        <v>349</v>
      </c>
      <c r="L7683" t="s"/>
      <c r="M7683" t="n">
        <v>1</v>
      </c>
      <c r="N7683" t="n">
        <v>180</v>
      </c>
      <c r="O7683" t="n">
        <v>180</v>
      </c>
      <c r="P7683" t="n">
        <v>0</v>
      </c>
      <c r="Q7683" t="n">
        <v>180</v>
      </c>
      <c r="R7683" t="n">
        <v>0</v>
      </c>
      <c r="S7683" t="s">
        <v>21342</v>
      </c>
      <c r="T7683" t="n">
        <v>381</v>
      </c>
      <c r="U7683" t="s">
        <v>571</v>
      </c>
      <c r="V7683" t="s">
        <v>571</v>
      </c>
      <c r="W7683" t="s">
        <v>391</v>
      </c>
      <c r="X7683" t="s">
        <v>352</v>
      </c>
      <c r="Y7683" t="s">
        <v>353</v>
      </c>
      <c r="Z7683" t="s">
        <v>512</v>
      </c>
      <c r="AA7683" t="n">
        <v>190</v>
      </c>
      <c r="AB7683" t="s">
        <v>8153</v>
      </c>
      <c r="AC7683" t="s">
        <v>21342</v>
      </c>
      <c r="AD7683" t="n">
        <v>5</v>
      </c>
      <c r="AE7683" t="n">
        <v>707786.4</v>
      </c>
      <c r="AF7683" t="n">
        <v>6185999.05</v>
      </c>
    </row>
    <row r="7684" spans="1:32">
      <c r="A7684" s="62" t="n">
        <v>7682</v>
      </c>
      <c r="B7684" t="s">
        <v>21347</v>
      </c>
      <c r="C7684" t="n">
        <v>210</v>
      </c>
      <c r="D7684" t="n">
        <v>1855</v>
      </c>
      <c r="E7684" t="n">
        <v>0</v>
      </c>
      <c r="F7684" t="n">
        <v>7</v>
      </c>
      <c r="G7684" t="s"/>
      <c r="H7684" t="n">
        <v>1</v>
      </c>
      <c r="I7684" t="s"/>
      <c r="J7684" t="n">
        <v>9</v>
      </c>
      <c r="K7684" t="s">
        <v>349</v>
      </c>
      <c r="L7684" t="s"/>
      <c r="M7684" t="n">
        <v>1</v>
      </c>
      <c r="N7684" t="n">
        <v>270</v>
      </c>
      <c r="O7684" t="n">
        <v>270</v>
      </c>
      <c r="P7684" t="n">
        <v>0</v>
      </c>
      <c r="Q7684" t="n">
        <v>270</v>
      </c>
      <c r="R7684" t="n">
        <v>0</v>
      </c>
      <c r="S7684" t="s">
        <v>21342</v>
      </c>
      <c r="T7684" t="n">
        <v>381</v>
      </c>
      <c r="U7684" t="s">
        <v>571</v>
      </c>
      <c r="V7684" t="s">
        <v>571</v>
      </c>
      <c r="W7684" t="s">
        <v>391</v>
      </c>
      <c r="X7684" t="s">
        <v>352</v>
      </c>
      <c r="Y7684" t="s">
        <v>353</v>
      </c>
      <c r="Z7684" t="s">
        <v>512</v>
      </c>
      <c r="AA7684" t="n">
        <v>190</v>
      </c>
      <c r="AB7684" t="s">
        <v>8153</v>
      </c>
      <c r="AC7684" t="s">
        <v>21342</v>
      </c>
      <c r="AD7684" t="n">
        <v>5</v>
      </c>
      <c r="AE7684" t="n">
        <v>707786.4</v>
      </c>
      <c r="AF7684" t="n">
        <v>6185999.05</v>
      </c>
    </row>
    <row r="7685" spans="1:32">
      <c r="A7685" s="62" t="n">
        <v>7683</v>
      </c>
      <c r="B7685" t="s">
        <v>21348</v>
      </c>
      <c r="C7685" t="n">
        <v>120</v>
      </c>
      <c r="D7685" t="n">
        <v>1945</v>
      </c>
      <c r="E7685" t="n">
        <v>0</v>
      </c>
      <c r="F7685" t="n">
        <v>5</v>
      </c>
      <c r="G7685" t="s"/>
      <c r="H7685" t="n">
        <v>1</v>
      </c>
      <c r="I7685" t="s"/>
      <c r="J7685" t="n">
        <v>2</v>
      </c>
      <c r="K7685" t="s">
        <v>237</v>
      </c>
      <c r="L7685" t="s"/>
      <c r="M7685" t="n">
        <v>1</v>
      </c>
      <c r="N7685" t="n">
        <v>81</v>
      </c>
      <c r="O7685" t="n">
        <v>81</v>
      </c>
      <c r="P7685" t="n">
        <v>81</v>
      </c>
      <c r="Q7685" t="n">
        <v>0</v>
      </c>
      <c r="R7685" t="n">
        <v>0</v>
      </c>
      <c r="S7685" t="s">
        <v>21349</v>
      </c>
      <c r="T7685" t="n">
        <v>20</v>
      </c>
      <c r="U7685" t="s">
        <v>20331</v>
      </c>
      <c r="V7685" t="s">
        <v>20331</v>
      </c>
      <c r="W7685" t="s">
        <v>503</v>
      </c>
      <c r="X7685" t="s">
        <v>352</v>
      </c>
      <c r="Y7685" t="s">
        <v>353</v>
      </c>
      <c r="Z7685" t="s"/>
      <c r="AA7685" t="n">
        <v>190</v>
      </c>
      <c r="AB7685" t="s">
        <v>18370</v>
      </c>
      <c r="AC7685" t="s">
        <v>21349</v>
      </c>
      <c r="AD7685" t="n">
        <v>5</v>
      </c>
      <c r="AE7685" t="n">
        <v>711369.01</v>
      </c>
      <c r="AF7685" t="n">
        <v>6186863.22</v>
      </c>
    </row>
    <row r="7686" spans="1:32">
      <c r="A7686" s="62" t="n">
        <v>7684</v>
      </c>
      <c r="B7686" t="s">
        <v>21350</v>
      </c>
      <c r="C7686" t="n">
        <v>120</v>
      </c>
      <c r="D7686" t="n">
        <v>1955</v>
      </c>
      <c r="E7686" t="n">
        <v>0</v>
      </c>
      <c r="F7686" t="n">
        <v>5</v>
      </c>
      <c r="G7686" t="s"/>
      <c r="H7686" t="n">
        <v>2</v>
      </c>
      <c r="I7686" t="s"/>
      <c r="J7686" t="n">
        <v>2</v>
      </c>
      <c r="K7686" t="s">
        <v>237</v>
      </c>
      <c r="L7686" t="s"/>
      <c r="M7686" t="n">
        <v>1</v>
      </c>
      <c r="N7686" t="n">
        <v>88</v>
      </c>
      <c r="O7686" t="n">
        <v>88</v>
      </c>
      <c r="P7686" t="n">
        <v>154</v>
      </c>
      <c r="Q7686" t="n">
        <v>0</v>
      </c>
      <c r="R7686" t="n">
        <v>0</v>
      </c>
      <c r="S7686" t="s">
        <v>21351</v>
      </c>
      <c r="T7686" t="n">
        <v>44</v>
      </c>
      <c r="U7686" t="s">
        <v>20121</v>
      </c>
      <c r="V7686" t="s">
        <v>20121</v>
      </c>
      <c r="W7686" t="s">
        <v>403</v>
      </c>
      <c r="X7686" t="s">
        <v>352</v>
      </c>
      <c r="Y7686" t="s">
        <v>353</v>
      </c>
      <c r="Z7686" t="s"/>
      <c r="AA7686" t="n">
        <v>190</v>
      </c>
      <c r="AB7686" t="s">
        <v>21352</v>
      </c>
      <c r="AC7686" t="s">
        <v>21351</v>
      </c>
      <c r="AD7686" t="n">
        <v>5</v>
      </c>
      <c r="AE7686" t="n">
        <v>711863.34</v>
      </c>
      <c r="AF7686" t="n">
        <v>6186868.37</v>
      </c>
    </row>
    <row r="7687" spans="1:32">
      <c r="A7687" s="62" t="n">
        <v>7685</v>
      </c>
      <c r="B7687" t="s">
        <v>21353</v>
      </c>
      <c r="C7687" t="n">
        <v>120</v>
      </c>
      <c r="D7687" t="n">
        <v>1970</v>
      </c>
      <c r="E7687" t="n">
        <v>0</v>
      </c>
      <c r="F7687" t="n">
        <v>3</v>
      </c>
      <c r="G7687" t="s"/>
      <c r="H7687" t="n">
        <v>2</v>
      </c>
      <c r="I7687" t="s"/>
      <c r="J7687" t="n">
        <v>2</v>
      </c>
      <c r="K7687" t="s">
        <v>237</v>
      </c>
      <c r="L7687" t="s"/>
      <c r="M7687" t="n">
        <v>1</v>
      </c>
      <c r="N7687" t="n">
        <v>109</v>
      </c>
      <c r="O7687" t="n">
        <v>109</v>
      </c>
      <c r="P7687" t="n">
        <v>195</v>
      </c>
      <c r="Q7687" t="n">
        <v>0</v>
      </c>
      <c r="R7687" t="n">
        <v>0</v>
      </c>
      <c r="S7687" t="s">
        <v>21354</v>
      </c>
      <c r="T7687" t="n">
        <v>124</v>
      </c>
      <c r="U7687" t="s">
        <v>20648</v>
      </c>
      <c r="V7687" t="s">
        <v>20648</v>
      </c>
      <c r="W7687" t="s">
        <v>395</v>
      </c>
      <c r="X7687" t="s">
        <v>352</v>
      </c>
      <c r="Y7687" t="s">
        <v>353</v>
      </c>
      <c r="Z7687" t="s"/>
      <c r="AA7687" t="n">
        <v>190</v>
      </c>
      <c r="AB7687" t="s">
        <v>3741</v>
      </c>
      <c r="AC7687" t="s">
        <v>21354</v>
      </c>
      <c r="AD7687" t="n">
        <v>5</v>
      </c>
      <c r="AE7687" t="n">
        <v>710779.89</v>
      </c>
      <c r="AF7687" t="n">
        <v>6186670.42</v>
      </c>
    </row>
    <row r="7688" spans="1:32">
      <c r="A7688" s="62" t="n">
        <v>7686</v>
      </c>
      <c r="B7688" t="s">
        <v>21355</v>
      </c>
      <c r="C7688" t="n">
        <v>120</v>
      </c>
      <c r="D7688" t="n">
        <v>1969</v>
      </c>
      <c r="E7688" t="n">
        <v>0</v>
      </c>
      <c r="F7688" t="n">
        <v>3</v>
      </c>
      <c r="G7688" t="s"/>
      <c r="H7688" t="n">
        <v>1</v>
      </c>
      <c r="I7688" t="s"/>
      <c r="J7688" t="n">
        <v>2</v>
      </c>
      <c r="K7688" t="s">
        <v>237</v>
      </c>
      <c r="L7688" t="s"/>
      <c r="M7688" t="n">
        <v>1</v>
      </c>
      <c r="N7688" t="n">
        <v>148</v>
      </c>
      <c r="O7688" t="n">
        <v>148</v>
      </c>
      <c r="P7688" t="n">
        <v>148</v>
      </c>
      <c r="Q7688" t="n">
        <v>0</v>
      </c>
      <c r="R7688" t="n">
        <v>0</v>
      </c>
      <c r="S7688" t="s">
        <v>21356</v>
      </c>
      <c r="T7688" t="n">
        <v>232</v>
      </c>
      <c r="U7688" t="s">
        <v>18631</v>
      </c>
      <c r="V7688" t="s">
        <v>18631</v>
      </c>
      <c r="W7688" t="s">
        <v>622</v>
      </c>
      <c r="X7688" t="s">
        <v>352</v>
      </c>
      <c r="Y7688" t="s">
        <v>353</v>
      </c>
      <c r="Z7688" t="s"/>
      <c r="AA7688" t="n">
        <v>190</v>
      </c>
      <c r="AB7688" t="s">
        <v>21357</v>
      </c>
      <c r="AC7688" t="s">
        <v>21356</v>
      </c>
      <c r="AD7688" t="n">
        <v>5</v>
      </c>
      <c r="AE7688" t="n">
        <v>712620.66</v>
      </c>
      <c r="AF7688" t="n">
        <v>6186636.28</v>
      </c>
    </row>
    <row r="7689" spans="1:32">
      <c r="A7689" s="62" t="n">
        <v>7687</v>
      </c>
      <c r="B7689" t="s">
        <v>21358</v>
      </c>
      <c r="C7689" t="n">
        <v>130</v>
      </c>
      <c r="D7689" t="n">
        <v>1966</v>
      </c>
      <c r="E7689" t="n">
        <v>0</v>
      </c>
      <c r="F7689" t="n">
        <v>1</v>
      </c>
      <c r="G7689" t="s"/>
      <c r="H7689" t="n">
        <v>1</v>
      </c>
      <c r="I7689" t="s"/>
      <c r="J7689" t="n">
        <v>2</v>
      </c>
      <c r="K7689" t="s">
        <v>237</v>
      </c>
      <c r="L7689" t="s"/>
      <c r="M7689" t="n">
        <v>1</v>
      </c>
      <c r="N7689" t="n">
        <v>115</v>
      </c>
      <c r="O7689" t="n">
        <v>115</v>
      </c>
      <c r="P7689" t="n">
        <v>115</v>
      </c>
      <c r="Q7689" t="n">
        <v>0</v>
      </c>
      <c r="R7689" t="n">
        <v>0</v>
      </c>
      <c r="S7689" t="s">
        <v>21359</v>
      </c>
      <c r="T7689" t="n">
        <v>288</v>
      </c>
      <c r="U7689" t="s">
        <v>16972</v>
      </c>
      <c r="V7689" t="s">
        <v>16972</v>
      </c>
      <c r="W7689" t="s">
        <v>1053</v>
      </c>
      <c r="X7689" t="s">
        <v>352</v>
      </c>
      <c r="Y7689" t="s">
        <v>353</v>
      </c>
      <c r="Z7689" t="s"/>
      <c r="AA7689" t="n">
        <v>190</v>
      </c>
      <c r="AB7689" t="s">
        <v>18885</v>
      </c>
      <c r="AC7689" t="s">
        <v>21359</v>
      </c>
      <c r="AD7689" t="n">
        <v>5</v>
      </c>
      <c r="AE7689" t="n">
        <v>711925.02</v>
      </c>
      <c r="AF7689" t="n">
        <v>6186563.92</v>
      </c>
    </row>
    <row r="7690" spans="1:32">
      <c r="A7690" s="62" t="n">
        <v>7688</v>
      </c>
      <c r="B7690" t="s">
        <v>21360</v>
      </c>
      <c r="C7690" t="n">
        <v>120</v>
      </c>
      <c r="D7690" t="n">
        <v>1966</v>
      </c>
      <c r="E7690" t="n">
        <v>0</v>
      </c>
      <c r="F7690" t="n">
        <v>5</v>
      </c>
      <c r="G7690" t="s"/>
      <c r="H7690" t="n">
        <v>1</v>
      </c>
      <c r="I7690" t="s"/>
      <c r="J7690" t="n">
        <v>1</v>
      </c>
      <c r="K7690" t="s">
        <v>349</v>
      </c>
      <c r="L7690" t="s"/>
      <c r="M7690" t="n">
        <v>1</v>
      </c>
      <c r="N7690" t="n">
        <v>150</v>
      </c>
      <c r="O7690" t="n">
        <v>150</v>
      </c>
      <c r="P7690" t="n">
        <v>150</v>
      </c>
      <c r="Q7690" t="n">
        <v>0</v>
      </c>
      <c r="R7690" t="n">
        <v>0</v>
      </c>
      <c r="S7690" t="s">
        <v>21361</v>
      </c>
      <c r="T7690" t="n">
        <v>290</v>
      </c>
      <c r="U7690" t="s">
        <v>1132</v>
      </c>
      <c r="V7690" t="s">
        <v>1132</v>
      </c>
      <c r="W7690" t="s">
        <v>21362</v>
      </c>
      <c r="X7690" t="s">
        <v>352</v>
      </c>
      <c r="Y7690" t="s">
        <v>353</v>
      </c>
      <c r="Z7690" t="s"/>
      <c r="AA7690" t="n">
        <v>190</v>
      </c>
      <c r="AB7690" t="s">
        <v>10742</v>
      </c>
      <c r="AC7690" t="s">
        <v>21361</v>
      </c>
      <c r="AD7690" t="n">
        <v>5</v>
      </c>
      <c r="AE7690" t="n">
        <v>711920.75</v>
      </c>
      <c r="AF7690" t="n">
        <v>6188160.39</v>
      </c>
    </row>
    <row r="7691" spans="1:32">
      <c r="A7691" s="62" t="n">
        <v>7689</v>
      </c>
      <c r="B7691" t="s">
        <v>21363</v>
      </c>
      <c r="C7691" t="n">
        <v>220</v>
      </c>
      <c r="D7691" t="n">
        <v>1962</v>
      </c>
      <c r="E7691" t="n">
        <v>1982</v>
      </c>
      <c r="F7691" t="n">
        <v>2</v>
      </c>
      <c r="G7691" t="s"/>
      <c r="H7691" t="n">
        <v>1</v>
      </c>
      <c r="I7691" t="s"/>
      <c r="J7691" t="n">
        <v>2</v>
      </c>
      <c r="K7691" t="s">
        <v>237</v>
      </c>
      <c r="L7691" t="n">
        <v>90</v>
      </c>
      <c r="M7691" t="n">
        <v>2</v>
      </c>
      <c r="N7691" t="n">
        <v>720</v>
      </c>
      <c r="O7691" t="n">
        <v>1440</v>
      </c>
      <c r="P7691" t="n">
        <v>0</v>
      </c>
      <c r="Q7691" t="n">
        <v>2160</v>
      </c>
      <c r="R7691" t="n">
        <v>0</v>
      </c>
      <c r="S7691" t="s">
        <v>21364</v>
      </c>
      <c r="T7691" t="n">
        <v>333</v>
      </c>
      <c r="U7691" t="s">
        <v>986</v>
      </c>
      <c r="V7691" t="s">
        <v>986</v>
      </c>
      <c r="W7691" t="s">
        <v>419</v>
      </c>
      <c r="X7691" t="s">
        <v>352</v>
      </c>
      <c r="Y7691" t="s">
        <v>353</v>
      </c>
      <c r="Z7691" t="s"/>
      <c r="AA7691" t="n">
        <v>190</v>
      </c>
      <c r="AB7691" t="s">
        <v>21365</v>
      </c>
      <c r="AC7691" t="s">
        <v>21364</v>
      </c>
      <c r="AD7691" t="n">
        <v>5</v>
      </c>
      <c r="AE7691" t="n">
        <v>710962.6899999999</v>
      </c>
      <c r="AF7691" t="n">
        <v>6186963.42</v>
      </c>
    </row>
    <row r="7692" spans="1:32">
      <c r="A7692" s="62" t="n">
        <v>7690</v>
      </c>
      <c r="B7692" t="s">
        <v>21366</v>
      </c>
      <c r="C7692" t="n">
        <v>130</v>
      </c>
      <c r="D7692" t="n">
        <v>1971</v>
      </c>
      <c r="E7692" t="n">
        <v>0</v>
      </c>
      <c r="F7692" t="n">
        <v>5</v>
      </c>
      <c r="G7692" t="s"/>
      <c r="H7692" t="n">
        <v>5</v>
      </c>
      <c r="I7692" t="s"/>
      <c r="J7692" t="n">
        <v>1</v>
      </c>
      <c r="K7692" t="s">
        <v>349</v>
      </c>
      <c r="L7692" t="s"/>
      <c r="M7692" t="n">
        <v>1</v>
      </c>
      <c r="N7692" t="n">
        <v>92</v>
      </c>
      <c r="O7692" t="n">
        <v>92</v>
      </c>
      <c r="P7692" t="n">
        <v>145</v>
      </c>
      <c r="Q7692" t="n">
        <v>0</v>
      </c>
      <c r="R7692" t="n">
        <v>0</v>
      </c>
      <c r="S7692" t="s">
        <v>21367</v>
      </c>
      <c r="T7692" t="n">
        <v>378</v>
      </c>
      <c r="U7692" t="s">
        <v>692</v>
      </c>
      <c r="V7692" t="s">
        <v>692</v>
      </c>
      <c r="W7692" t="s">
        <v>1009</v>
      </c>
      <c r="X7692" t="s">
        <v>352</v>
      </c>
      <c r="Y7692" t="s">
        <v>353</v>
      </c>
      <c r="Z7692" t="s"/>
      <c r="AA7692" t="n">
        <v>190</v>
      </c>
      <c r="AB7692" t="s">
        <v>21368</v>
      </c>
      <c r="AC7692" t="s">
        <v>21367</v>
      </c>
      <c r="AD7692" t="n">
        <v>5</v>
      </c>
      <c r="AE7692" t="n">
        <v>711858.35</v>
      </c>
      <c r="AF7692" t="n">
        <v>6187759.75</v>
      </c>
    </row>
    <row r="7693" spans="1:32">
      <c r="A7693" s="62" t="n">
        <v>7691</v>
      </c>
      <c r="B7693" t="s">
        <v>21369</v>
      </c>
      <c r="C7693" t="n">
        <v>130</v>
      </c>
      <c r="D7693" t="n">
        <v>1976</v>
      </c>
      <c r="E7693" t="n">
        <v>0</v>
      </c>
      <c r="F7693" t="n">
        <v>5</v>
      </c>
      <c r="G7693" t="s"/>
      <c r="H7693" t="n">
        <v>1</v>
      </c>
      <c r="I7693" t="s"/>
      <c r="J7693" t="n">
        <v>1</v>
      </c>
      <c r="K7693" t="s">
        <v>349</v>
      </c>
      <c r="L7693" t="s"/>
      <c r="M7693" t="n">
        <v>1</v>
      </c>
      <c r="N7693" t="n">
        <v>75</v>
      </c>
      <c r="O7693" t="n">
        <v>75</v>
      </c>
      <c r="P7693" t="n">
        <v>130</v>
      </c>
      <c r="Q7693" t="n">
        <v>0</v>
      </c>
      <c r="R7693" t="n">
        <v>0</v>
      </c>
      <c r="S7693" t="s">
        <v>21370</v>
      </c>
      <c r="T7693" t="n">
        <v>417</v>
      </c>
      <c r="U7693" t="s">
        <v>13137</v>
      </c>
      <c r="V7693" t="s">
        <v>13137</v>
      </c>
      <c r="W7693" t="s">
        <v>362</v>
      </c>
      <c r="X7693" t="s">
        <v>352</v>
      </c>
      <c r="Y7693" t="s">
        <v>353</v>
      </c>
      <c r="Z7693" t="s"/>
      <c r="AA7693" t="n">
        <v>190</v>
      </c>
      <c r="AB7693" t="s">
        <v>21371</v>
      </c>
      <c r="AC7693" t="s">
        <v>21370</v>
      </c>
      <c r="AD7693" t="n">
        <v>5</v>
      </c>
      <c r="AE7693" t="n">
        <v>712292.09</v>
      </c>
      <c r="AF7693" t="n">
        <v>6187580.14</v>
      </c>
    </row>
    <row r="7694" spans="1:32">
      <c r="A7694" s="62" t="n">
        <v>7692</v>
      </c>
      <c r="B7694" t="s">
        <v>21372</v>
      </c>
      <c r="C7694" t="n">
        <v>120</v>
      </c>
      <c r="D7694" t="n">
        <v>1960</v>
      </c>
      <c r="E7694" t="n">
        <v>2006</v>
      </c>
      <c r="F7694" t="n">
        <v>90</v>
      </c>
      <c r="G7694" t="s"/>
      <c r="H7694" t="n">
        <v>1</v>
      </c>
      <c r="I7694" t="s"/>
      <c r="J7694" t="n">
        <v>1</v>
      </c>
      <c r="K7694" t="s">
        <v>349</v>
      </c>
      <c r="L7694" t="s"/>
      <c r="M7694" t="n">
        <v>1</v>
      </c>
      <c r="N7694" t="n">
        <v>135</v>
      </c>
      <c r="O7694" t="n">
        <v>135</v>
      </c>
      <c r="P7694" t="n">
        <v>113</v>
      </c>
      <c r="Q7694" t="n">
        <v>0</v>
      </c>
      <c r="R7694" t="n">
        <v>0</v>
      </c>
      <c r="S7694" t="s">
        <v>21373</v>
      </c>
      <c r="T7694" t="n">
        <v>540</v>
      </c>
      <c r="U7694" t="s">
        <v>1163</v>
      </c>
      <c r="V7694" t="s">
        <v>1163</v>
      </c>
      <c r="W7694" t="s">
        <v>302</v>
      </c>
      <c r="X7694" t="s">
        <v>352</v>
      </c>
      <c r="Y7694" t="s">
        <v>353</v>
      </c>
      <c r="Z7694" t="s"/>
      <c r="AA7694" t="n">
        <v>190</v>
      </c>
      <c r="AB7694" t="s">
        <v>9004</v>
      </c>
      <c r="AC7694" t="s">
        <v>21373</v>
      </c>
      <c r="AD7694" t="n">
        <v>5</v>
      </c>
      <c r="AE7694" t="n">
        <v>711981.33</v>
      </c>
      <c r="AF7694" t="n">
        <v>6187393.67</v>
      </c>
    </row>
    <row r="7695" spans="1:32">
      <c r="A7695" s="62" t="n">
        <v>7693</v>
      </c>
      <c r="B7695" t="s">
        <v>21374</v>
      </c>
      <c r="C7695" t="n">
        <v>120</v>
      </c>
      <c r="D7695" t="n">
        <v>1968</v>
      </c>
      <c r="E7695" t="n">
        <v>0</v>
      </c>
      <c r="F7695" t="n">
        <v>5</v>
      </c>
      <c r="G7695" t="s"/>
      <c r="H7695" t="n">
        <v>1</v>
      </c>
      <c r="I7695" t="s"/>
      <c r="J7695" t="n">
        <v>1</v>
      </c>
      <c r="K7695" t="s">
        <v>349</v>
      </c>
      <c r="L7695" t="s"/>
      <c r="M7695" t="n">
        <v>1</v>
      </c>
      <c r="N7695" t="n">
        <v>103</v>
      </c>
      <c r="O7695" t="n">
        <v>103</v>
      </c>
      <c r="P7695" t="n">
        <v>165</v>
      </c>
      <c r="Q7695" t="n">
        <v>0</v>
      </c>
      <c r="R7695" t="n">
        <v>0</v>
      </c>
      <c r="S7695" t="s">
        <v>21375</v>
      </c>
      <c r="T7695" t="n">
        <v>636</v>
      </c>
      <c r="U7695" t="s">
        <v>18126</v>
      </c>
      <c r="V7695" t="s">
        <v>18126</v>
      </c>
      <c r="W7695" t="s">
        <v>626</v>
      </c>
      <c r="X7695" t="s">
        <v>352</v>
      </c>
      <c r="Y7695" t="s">
        <v>353</v>
      </c>
      <c r="Z7695" t="s"/>
      <c r="AA7695" t="n">
        <v>190</v>
      </c>
      <c r="AB7695" t="s">
        <v>21376</v>
      </c>
      <c r="AC7695" t="s">
        <v>21375</v>
      </c>
      <c r="AD7695" t="n">
        <v>5</v>
      </c>
      <c r="AE7695" t="n">
        <v>710169.77</v>
      </c>
      <c r="AF7695" t="n">
        <v>6186677.84</v>
      </c>
    </row>
    <row r="7696" spans="1:32">
      <c r="A7696" s="62" t="n">
        <v>7694</v>
      </c>
      <c r="B7696" t="s">
        <v>21377</v>
      </c>
      <c r="C7696" t="n">
        <v>120</v>
      </c>
      <c r="D7696" t="n">
        <v>1971</v>
      </c>
      <c r="E7696" t="n">
        <v>1974</v>
      </c>
      <c r="F7696" t="n">
        <v>3</v>
      </c>
      <c r="G7696" t="s"/>
      <c r="H7696" t="n">
        <v>1</v>
      </c>
      <c r="I7696" t="s"/>
      <c r="J7696" t="n">
        <v>2</v>
      </c>
      <c r="K7696" t="s">
        <v>237</v>
      </c>
      <c r="L7696" t="s"/>
      <c r="M7696" t="n">
        <v>1</v>
      </c>
      <c r="N7696" t="n">
        <v>164</v>
      </c>
      <c r="O7696" t="n">
        <v>164</v>
      </c>
      <c r="P7696" t="n">
        <v>164</v>
      </c>
      <c r="Q7696" t="n">
        <v>0</v>
      </c>
      <c r="R7696" t="n">
        <v>0</v>
      </c>
      <c r="S7696" t="s">
        <v>21378</v>
      </c>
      <c r="T7696" t="n">
        <v>663</v>
      </c>
      <c r="U7696" t="s">
        <v>13627</v>
      </c>
      <c r="V7696" t="s">
        <v>13627</v>
      </c>
      <c r="W7696" t="s">
        <v>290</v>
      </c>
      <c r="X7696" t="s">
        <v>352</v>
      </c>
      <c r="Y7696" t="s">
        <v>353</v>
      </c>
      <c r="Z7696" t="s"/>
      <c r="AA7696" t="n">
        <v>190</v>
      </c>
      <c r="AB7696" t="s">
        <v>17994</v>
      </c>
      <c r="AC7696" t="s">
        <v>21378</v>
      </c>
      <c r="AD7696" t="n">
        <v>5</v>
      </c>
      <c r="AE7696" t="n">
        <v>712432.34</v>
      </c>
      <c r="AF7696" t="n">
        <v>6186952.24</v>
      </c>
    </row>
    <row r="7697" spans="1:32">
      <c r="A7697" s="62" t="n">
        <v>7695</v>
      </c>
      <c r="B7697" t="s">
        <v>21379</v>
      </c>
      <c r="C7697" t="n">
        <v>120</v>
      </c>
      <c r="D7697" t="n">
        <v>1971</v>
      </c>
      <c r="E7697" t="n">
        <v>0</v>
      </c>
      <c r="F7697" t="n">
        <v>3</v>
      </c>
      <c r="G7697" t="s"/>
      <c r="H7697" t="n">
        <v>1</v>
      </c>
      <c r="I7697" t="s"/>
      <c r="J7697" t="n">
        <v>2</v>
      </c>
      <c r="K7697" t="s">
        <v>237</v>
      </c>
      <c r="L7697" t="s"/>
      <c r="M7697" t="n">
        <v>1</v>
      </c>
      <c r="N7697" t="n">
        <v>123</v>
      </c>
      <c r="O7697" t="n">
        <v>123</v>
      </c>
      <c r="P7697" t="n">
        <v>123</v>
      </c>
      <c r="Q7697" t="n">
        <v>0</v>
      </c>
      <c r="R7697" t="n">
        <v>0</v>
      </c>
      <c r="S7697" t="s">
        <v>21380</v>
      </c>
      <c r="T7697" t="n">
        <v>757</v>
      </c>
      <c r="U7697" t="s">
        <v>18978</v>
      </c>
      <c r="V7697" t="s">
        <v>18978</v>
      </c>
      <c r="W7697" t="s">
        <v>3349</v>
      </c>
      <c r="X7697" t="s">
        <v>352</v>
      </c>
      <c r="Y7697" t="s">
        <v>353</v>
      </c>
      <c r="Z7697" t="s"/>
      <c r="AA7697" t="n">
        <v>190</v>
      </c>
      <c r="AB7697" t="s">
        <v>3197</v>
      </c>
      <c r="AC7697" t="s">
        <v>21380</v>
      </c>
      <c r="AD7697" t="n">
        <v>5</v>
      </c>
      <c r="AE7697" t="n">
        <v>710902.85</v>
      </c>
      <c r="AF7697" t="n">
        <v>6187248.58</v>
      </c>
    </row>
    <row r="7698" spans="1:32">
      <c r="A7698" s="62" t="n">
        <v>7696</v>
      </c>
      <c r="B7698" t="s">
        <v>21381</v>
      </c>
      <c r="C7698" t="n">
        <v>120</v>
      </c>
      <c r="D7698" t="n">
        <v>1970</v>
      </c>
      <c r="E7698" t="n">
        <v>1982</v>
      </c>
      <c r="F7698" t="n">
        <v>5</v>
      </c>
      <c r="G7698" t="s"/>
      <c r="H7698" t="n">
        <v>1</v>
      </c>
      <c r="I7698" t="s"/>
      <c r="J7698" t="n">
        <v>2</v>
      </c>
      <c r="K7698" t="s">
        <v>237</v>
      </c>
      <c r="L7698" t="s"/>
      <c r="M7698" t="n">
        <v>1</v>
      </c>
      <c r="N7698" t="n">
        <v>154</v>
      </c>
      <c r="O7698" t="n">
        <v>154</v>
      </c>
      <c r="P7698" t="n">
        <v>154</v>
      </c>
      <c r="Q7698" t="n">
        <v>0</v>
      </c>
      <c r="R7698" t="n">
        <v>0</v>
      </c>
      <c r="S7698" t="s">
        <v>21382</v>
      </c>
      <c r="T7698" t="n">
        <v>146</v>
      </c>
      <c r="U7698" t="s">
        <v>21009</v>
      </c>
      <c r="V7698" t="s">
        <v>21009</v>
      </c>
      <c r="W7698" t="s">
        <v>526</v>
      </c>
      <c r="X7698" t="s">
        <v>352</v>
      </c>
      <c r="Y7698" t="s">
        <v>353</v>
      </c>
      <c r="Z7698" t="s">
        <v>480</v>
      </c>
      <c r="AA7698" t="n">
        <v>190</v>
      </c>
      <c r="AB7698" t="s">
        <v>21383</v>
      </c>
      <c r="AC7698" t="s">
        <v>21382</v>
      </c>
      <c r="AD7698" t="n">
        <v>5</v>
      </c>
      <c r="AE7698" t="n">
        <v>713932.02</v>
      </c>
      <c r="AF7698" t="n">
        <v>6184205.74</v>
      </c>
    </row>
    <row r="7699" spans="1:32">
      <c r="A7699" s="62" t="n">
        <v>7697</v>
      </c>
      <c r="B7699" t="s">
        <v>21384</v>
      </c>
      <c r="C7699" t="n">
        <v>120</v>
      </c>
      <c r="D7699" t="n">
        <v>1986</v>
      </c>
      <c r="E7699" t="n">
        <v>0</v>
      </c>
      <c r="F7699" t="n">
        <v>4</v>
      </c>
      <c r="G7699" t="s"/>
      <c r="H7699" t="n">
        <v>1</v>
      </c>
      <c r="I7699" t="s"/>
      <c r="J7699" t="n">
        <v>7</v>
      </c>
      <c r="K7699" t="s">
        <v>365</v>
      </c>
      <c r="L7699" t="s"/>
      <c r="M7699" t="n">
        <v>1</v>
      </c>
      <c r="N7699" t="n">
        <v>147</v>
      </c>
      <c r="O7699" t="n">
        <v>147</v>
      </c>
      <c r="P7699" t="n">
        <v>147</v>
      </c>
      <c r="Q7699" t="n">
        <v>0</v>
      </c>
      <c r="R7699" t="n">
        <v>0</v>
      </c>
      <c r="S7699" t="s">
        <v>21385</v>
      </c>
      <c r="T7699" t="n">
        <v>396</v>
      </c>
      <c r="U7699" t="s">
        <v>16894</v>
      </c>
      <c r="V7699" t="s">
        <v>16894</v>
      </c>
      <c r="W7699" t="s">
        <v>427</v>
      </c>
      <c r="X7699" t="s">
        <v>352</v>
      </c>
      <c r="Y7699" t="s">
        <v>353</v>
      </c>
      <c r="Z7699" t="s">
        <v>480</v>
      </c>
      <c r="AA7699" t="n">
        <v>190</v>
      </c>
      <c r="AB7699" t="s">
        <v>21386</v>
      </c>
      <c r="AC7699" t="s">
        <v>21385</v>
      </c>
      <c r="AD7699" t="n">
        <v>5</v>
      </c>
      <c r="AE7699" t="n">
        <v>713454.08</v>
      </c>
      <c r="AF7699" t="n">
        <v>6184894.04</v>
      </c>
    </row>
    <row r="7700" spans="1:32">
      <c r="A7700" s="62" t="n">
        <v>7698</v>
      </c>
      <c r="B7700" t="s">
        <v>21387</v>
      </c>
      <c r="C7700" t="n">
        <v>120</v>
      </c>
      <c r="D7700" t="n">
        <v>1960</v>
      </c>
      <c r="E7700" t="n">
        <v>0</v>
      </c>
      <c r="F7700" t="n">
        <v>3</v>
      </c>
      <c r="G7700" t="s"/>
      <c r="H7700" t="n">
        <v>1</v>
      </c>
      <c r="I7700" t="s"/>
      <c r="J7700" t="n">
        <v>2</v>
      </c>
      <c r="K7700" t="s">
        <v>237</v>
      </c>
      <c r="L7700" t="s"/>
      <c r="M7700" t="n">
        <v>1</v>
      </c>
      <c r="N7700" t="n">
        <v>108</v>
      </c>
      <c r="O7700" t="n">
        <v>108</v>
      </c>
      <c r="P7700" t="n">
        <v>108</v>
      </c>
      <c r="Q7700" t="n">
        <v>0</v>
      </c>
      <c r="R7700" t="n">
        <v>0</v>
      </c>
      <c r="S7700" t="s">
        <v>21388</v>
      </c>
      <c r="T7700" t="n">
        <v>481</v>
      </c>
      <c r="U7700" t="s">
        <v>21223</v>
      </c>
      <c r="V7700" t="s">
        <v>21223</v>
      </c>
      <c r="W7700" t="s">
        <v>522</v>
      </c>
      <c r="X7700" t="s">
        <v>352</v>
      </c>
      <c r="Y7700" t="s">
        <v>353</v>
      </c>
      <c r="Z7700" t="s">
        <v>480</v>
      </c>
      <c r="AA7700" t="n">
        <v>190</v>
      </c>
      <c r="AB7700" t="s">
        <v>21389</v>
      </c>
      <c r="AC7700" t="s">
        <v>21388</v>
      </c>
      <c r="AD7700" t="n">
        <v>5</v>
      </c>
      <c r="AE7700" t="n">
        <v>712840.5699999999</v>
      </c>
      <c r="AF7700" t="n">
        <v>6184773.27</v>
      </c>
    </row>
    <row r="7701" spans="1:32">
      <c r="A7701" s="62" t="n">
        <v>7699</v>
      </c>
      <c r="B7701" t="s">
        <v>21390</v>
      </c>
      <c r="C7701" t="n">
        <v>120</v>
      </c>
      <c r="D7701" t="n">
        <v>1960</v>
      </c>
      <c r="E7701" t="n">
        <v>1987</v>
      </c>
      <c r="F7701" t="n">
        <v>3</v>
      </c>
      <c r="G7701" t="s"/>
      <c r="H7701" t="n">
        <v>2</v>
      </c>
      <c r="I7701" t="s"/>
      <c r="J7701" t="n">
        <v>2</v>
      </c>
      <c r="K7701" t="s">
        <v>237</v>
      </c>
      <c r="L7701" t="n">
        <v>7</v>
      </c>
      <c r="M7701" t="n">
        <v>1</v>
      </c>
      <c r="N7701" t="n">
        <v>185</v>
      </c>
      <c r="O7701" t="n">
        <v>185</v>
      </c>
      <c r="P7701" t="n">
        <v>185</v>
      </c>
      <c r="Q7701" t="n">
        <v>0</v>
      </c>
      <c r="R7701" t="n">
        <v>0</v>
      </c>
      <c r="S7701" t="s">
        <v>21391</v>
      </c>
      <c r="T7701" t="n">
        <v>537</v>
      </c>
      <c r="U7701" t="s">
        <v>19958</v>
      </c>
      <c r="V7701" t="s">
        <v>19958</v>
      </c>
      <c r="W7701" t="s">
        <v>16883</v>
      </c>
      <c r="X7701" t="s">
        <v>352</v>
      </c>
      <c r="Y7701" t="s">
        <v>353</v>
      </c>
      <c r="Z7701" t="s">
        <v>480</v>
      </c>
      <c r="AA7701" t="n">
        <v>190</v>
      </c>
      <c r="AB7701" t="s">
        <v>21392</v>
      </c>
      <c r="AC7701" t="s">
        <v>21391</v>
      </c>
      <c r="AD7701" t="n">
        <v>5</v>
      </c>
      <c r="AE7701" t="n">
        <v>713357.66</v>
      </c>
      <c r="AF7701" t="n">
        <v>6184927.69</v>
      </c>
    </row>
    <row r="7702" spans="1:32">
      <c r="A7702" s="62" t="n">
        <v>7700</v>
      </c>
      <c r="B7702" t="s">
        <v>21393</v>
      </c>
      <c r="C7702" t="n">
        <v>120</v>
      </c>
      <c r="D7702" t="n">
        <v>1935</v>
      </c>
      <c r="E7702" t="n">
        <v>1984</v>
      </c>
      <c r="F7702" t="n">
        <v>2</v>
      </c>
      <c r="G7702" t="s"/>
      <c r="H7702" t="n">
        <v>1</v>
      </c>
      <c r="I7702" t="s"/>
      <c r="J7702" t="n">
        <v>2</v>
      </c>
      <c r="K7702" t="s">
        <v>237</v>
      </c>
      <c r="L7702" t="n">
        <v>90</v>
      </c>
      <c r="M7702" t="n">
        <v>2</v>
      </c>
      <c r="N7702" t="n">
        <v>136</v>
      </c>
      <c r="O7702" t="n">
        <v>245</v>
      </c>
      <c r="P7702" t="n">
        <v>237</v>
      </c>
      <c r="Q7702" t="n">
        <v>0</v>
      </c>
      <c r="R7702" t="n">
        <v>0</v>
      </c>
      <c r="S7702" t="s">
        <v>21394</v>
      </c>
      <c r="T7702" t="n">
        <v>647</v>
      </c>
      <c r="U7702" t="s">
        <v>18447</v>
      </c>
      <c r="V7702" t="s">
        <v>18447</v>
      </c>
      <c r="W7702" t="s">
        <v>427</v>
      </c>
      <c r="X7702" t="s">
        <v>352</v>
      </c>
      <c r="Y7702" t="s">
        <v>353</v>
      </c>
      <c r="Z7702" t="s">
        <v>480</v>
      </c>
      <c r="AA7702" t="n">
        <v>190</v>
      </c>
      <c r="AB7702" t="s">
        <v>21395</v>
      </c>
      <c r="AC7702" t="s">
        <v>21394</v>
      </c>
      <c r="AD7702" t="n">
        <v>5</v>
      </c>
      <c r="AE7702" t="n">
        <v>713436.91</v>
      </c>
      <c r="AF7702" t="n">
        <v>6184387.21</v>
      </c>
    </row>
    <row r="7703" spans="1:32">
      <c r="A7703" s="62" t="n">
        <v>7701</v>
      </c>
      <c r="B7703" t="s">
        <v>21396</v>
      </c>
      <c r="C7703" t="n">
        <v>120</v>
      </c>
      <c r="D7703" t="n">
        <v>1970</v>
      </c>
      <c r="E7703" t="n">
        <v>0</v>
      </c>
      <c r="F7703" t="n">
        <v>5</v>
      </c>
      <c r="G7703" t="s"/>
      <c r="H7703" t="n">
        <v>1</v>
      </c>
      <c r="I7703" t="s"/>
      <c r="J7703" t="n">
        <v>1</v>
      </c>
      <c r="K7703" t="s">
        <v>349</v>
      </c>
      <c r="L7703" t="s"/>
      <c r="M7703" t="n">
        <v>1</v>
      </c>
      <c r="N7703" t="n">
        <v>179</v>
      </c>
      <c r="O7703" t="n">
        <v>179</v>
      </c>
      <c r="P7703" t="n">
        <v>179</v>
      </c>
      <c r="Q7703" t="n">
        <v>0</v>
      </c>
      <c r="R7703" t="n">
        <v>0</v>
      </c>
      <c r="S7703" t="s">
        <v>21397</v>
      </c>
      <c r="T7703" t="n">
        <v>141</v>
      </c>
      <c r="U7703" t="s">
        <v>19501</v>
      </c>
      <c r="V7703" t="s">
        <v>19501</v>
      </c>
      <c r="W7703" t="s">
        <v>615</v>
      </c>
      <c r="X7703" t="s">
        <v>241</v>
      </c>
      <c r="Y7703" t="s">
        <v>242</v>
      </c>
      <c r="Z7703" t="s"/>
      <c r="AA7703" t="n">
        <v>190</v>
      </c>
      <c r="AB7703" t="s">
        <v>21398</v>
      </c>
      <c r="AC7703" t="s">
        <v>21397</v>
      </c>
      <c r="AD7703" t="n">
        <v>5</v>
      </c>
      <c r="AE7703" t="n">
        <v>712262.62</v>
      </c>
      <c r="AF7703" t="n">
        <v>6190156.4</v>
      </c>
    </row>
    <row r="7704" spans="1:32">
      <c r="A7704" s="62" t="n">
        <v>7702</v>
      </c>
      <c r="B7704" t="s">
        <v>21399</v>
      </c>
      <c r="C7704" t="n">
        <v>220</v>
      </c>
      <c r="D7704" t="n">
        <v>1970</v>
      </c>
      <c r="E7704" t="n">
        <v>1978</v>
      </c>
      <c r="F7704" t="n">
        <v>2</v>
      </c>
      <c r="G7704" t="s"/>
      <c r="H7704" t="n">
        <v>2</v>
      </c>
      <c r="I7704" t="s"/>
      <c r="J7704" t="n">
        <v>2</v>
      </c>
      <c r="K7704" t="s">
        <v>237</v>
      </c>
      <c r="L7704" t="s"/>
      <c r="M7704" t="n">
        <v>2</v>
      </c>
      <c r="N7704" t="n">
        <v>2306</v>
      </c>
      <c r="O7704" t="n">
        <v>2625</v>
      </c>
      <c r="P7704" t="n">
        <v>0</v>
      </c>
      <c r="Q7704" t="n">
        <v>2325</v>
      </c>
      <c r="R7704" t="n">
        <v>0</v>
      </c>
      <c r="S7704" t="s">
        <v>21400</v>
      </c>
      <c r="T7704" t="n">
        <v>226</v>
      </c>
      <c r="U7704" t="s">
        <v>11257</v>
      </c>
      <c r="V7704" t="s">
        <v>11257</v>
      </c>
      <c r="W7704" t="s">
        <v>314</v>
      </c>
      <c r="X7704" t="s">
        <v>241</v>
      </c>
      <c r="Y7704" t="s">
        <v>242</v>
      </c>
      <c r="Z7704" t="s"/>
      <c r="AA7704" t="n">
        <v>190</v>
      </c>
      <c r="AB7704" t="s">
        <v>21401</v>
      </c>
      <c r="AC7704" t="s">
        <v>21400</v>
      </c>
      <c r="AD7704" t="n">
        <v>5</v>
      </c>
      <c r="AE7704" t="n">
        <v>711203.52</v>
      </c>
      <c r="AF7704" t="n">
        <v>6190986.02</v>
      </c>
    </row>
    <row r="7705" spans="1:32">
      <c r="A7705" s="62" t="n">
        <v>7703</v>
      </c>
      <c r="B7705" t="s">
        <v>21402</v>
      </c>
      <c r="C7705" t="n">
        <v>120</v>
      </c>
      <c r="D7705" t="n">
        <v>1960</v>
      </c>
      <c r="E7705" t="n">
        <v>1968</v>
      </c>
      <c r="F7705" t="n">
        <v>3</v>
      </c>
      <c r="G7705" t="s"/>
      <c r="H7705" t="n">
        <v>1</v>
      </c>
      <c r="I7705" t="s"/>
      <c r="J7705" t="n">
        <v>2</v>
      </c>
      <c r="K7705" t="s">
        <v>237</v>
      </c>
      <c r="L7705" t="s"/>
      <c r="M7705" t="n">
        <v>1</v>
      </c>
      <c r="N7705" t="n">
        <v>149</v>
      </c>
      <c r="O7705" t="n">
        <v>149</v>
      </c>
      <c r="P7705" t="n">
        <v>149</v>
      </c>
      <c r="Q7705" t="n">
        <v>0</v>
      </c>
      <c r="R7705" t="n">
        <v>0</v>
      </c>
      <c r="S7705" t="s">
        <v>21403</v>
      </c>
      <c r="T7705" t="n">
        <v>175</v>
      </c>
      <c r="U7705" t="s">
        <v>17510</v>
      </c>
      <c r="V7705" t="s">
        <v>17510</v>
      </c>
      <c r="W7705" t="s">
        <v>467</v>
      </c>
      <c r="X7705" t="s">
        <v>241</v>
      </c>
      <c r="Y7705" t="s">
        <v>242</v>
      </c>
      <c r="Z7705" t="s"/>
      <c r="AA7705" t="n">
        <v>190</v>
      </c>
      <c r="AB7705" t="s">
        <v>21404</v>
      </c>
      <c r="AC7705" t="s">
        <v>21403</v>
      </c>
      <c r="AD7705" t="n">
        <v>5</v>
      </c>
      <c r="AE7705" t="n">
        <v>710669.62</v>
      </c>
      <c r="AF7705" t="n">
        <v>6190739.45</v>
      </c>
    </row>
    <row r="7706" spans="1:32">
      <c r="A7706" s="62" t="n">
        <v>7704</v>
      </c>
      <c r="B7706" t="s">
        <v>21405</v>
      </c>
      <c r="C7706" t="n">
        <v>130</v>
      </c>
      <c r="D7706" t="n">
        <v>1959</v>
      </c>
      <c r="E7706" t="n">
        <v>0</v>
      </c>
      <c r="F7706" t="n">
        <v>3</v>
      </c>
      <c r="G7706" t="s"/>
      <c r="H7706" t="n">
        <v>1</v>
      </c>
      <c r="I7706" t="s"/>
      <c r="J7706" t="n">
        <v>2</v>
      </c>
      <c r="K7706" t="s">
        <v>237</v>
      </c>
      <c r="L7706" t="n">
        <v>2</v>
      </c>
      <c r="M7706" t="n">
        <v>1</v>
      </c>
      <c r="N7706" t="n">
        <v>87</v>
      </c>
      <c r="O7706" t="n">
        <v>87</v>
      </c>
      <c r="P7706" t="n">
        <v>87</v>
      </c>
      <c r="Q7706" t="n">
        <v>0</v>
      </c>
      <c r="R7706" t="n">
        <v>0</v>
      </c>
      <c r="S7706" t="s">
        <v>21406</v>
      </c>
      <c r="T7706" t="n">
        <v>276</v>
      </c>
      <c r="U7706" t="s">
        <v>20513</v>
      </c>
      <c r="V7706" t="s">
        <v>20513</v>
      </c>
      <c r="W7706" t="s">
        <v>499</v>
      </c>
      <c r="X7706" t="s">
        <v>241</v>
      </c>
      <c r="Y7706" t="s">
        <v>242</v>
      </c>
      <c r="Z7706" t="s"/>
      <c r="AA7706" t="n">
        <v>190</v>
      </c>
      <c r="AB7706" t="s">
        <v>21407</v>
      </c>
      <c r="AC7706" t="s">
        <v>21406</v>
      </c>
      <c r="AD7706" t="n">
        <v>5</v>
      </c>
      <c r="AE7706" t="n">
        <v>709680.46</v>
      </c>
      <c r="AF7706" t="n">
        <v>6190075.88</v>
      </c>
    </row>
    <row r="7707" spans="1:32">
      <c r="A7707" s="62" t="n">
        <v>7705</v>
      </c>
      <c r="B7707" t="s">
        <v>21408</v>
      </c>
      <c r="C7707" t="n">
        <v>120</v>
      </c>
      <c r="D7707" t="n">
        <v>1957</v>
      </c>
      <c r="E7707" t="n">
        <v>2002</v>
      </c>
      <c r="F7707" t="n">
        <v>5</v>
      </c>
      <c r="G7707" t="s"/>
      <c r="H7707" t="n">
        <v>1</v>
      </c>
      <c r="I7707" t="s"/>
      <c r="J7707" t="n">
        <v>2</v>
      </c>
      <c r="K7707" t="s">
        <v>522</v>
      </c>
      <c r="L7707" t="s"/>
      <c r="M7707" t="n">
        <v>1</v>
      </c>
      <c r="N7707" t="n">
        <v>152</v>
      </c>
      <c r="O7707" t="n">
        <v>152</v>
      </c>
      <c r="P7707" t="n">
        <v>192</v>
      </c>
      <c r="Q7707" t="n">
        <v>0</v>
      </c>
      <c r="R7707" t="n">
        <v>0</v>
      </c>
      <c r="S7707" t="s">
        <v>21409</v>
      </c>
      <c r="T7707" t="n">
        <v>324</v>
      </c>
      <c r="U7707" t="s">
        <v>21251</v>
      </c>
      <c r="V7707" t="s">
        <v>21251</v>
      </c>
      <c r="W7707" t="s">
        <v>387</v>
      </c>
      <c r="X7707" t="s">
        <v>241</v>
      </c>
      <c r="Y7707" t="s">
        <v>242</v>
      </c>
      <c r="Z7707" t="s"/>
      <c r="AA7707" t="n">
        <v>190</v>
      </c>
      <c r="AB7707" t="s">
        <v>12492</v>
      </c>
      <c r="AC7707" t="s">
        <v>21409</v>
      </c>
      <c r="AD7707" t="n">
        <v>5</v>
      </c>
      <c r="AE7707" t="n">
        <v>709494.8100000001</v>
      </c>
      <c r="AF7707" t="n">
        <v>6189916.87</v>
      </c>
    </row>
    <row r="7708" spans="1:32">
      <c r="A7708" s="62" t="n">
        <v>7706</v>
      </c>
      <c r="B7708" t="s">
        <v>21410</v>
      </c>
      <c r="C7708" t="n">
        <v>120</v>
      </c>
      <c r="D7708" t="n">
        <v>1974</v>
      </c>
      <c r="E7708" t="n">
        <v>0</v>
      </c>
      <c r="F7708" t="n">
        <v>5</v>
      </c>
      <c r="G7708" t="s"/>
      <c r="H7708" t="n">
        <v>1</v>
      </c>
      <c r="I7708" t="s"/>
      <c r="J7708" t="n">
        <v>7</v>
      </c>
      <c r="K7708" t="s">
        <v>365</v>
      </c>
      <c r="L7708" t="s"/>
      <c r="M7708" t="n">
        <v>1</v>
      </c>
      <c r="N7708" t="n">
        <v>146</v>
      </c>
      <c r="O7708" t="n">
        <v>146</v>
      </c>
      <c r="P7708" t="n">
        <v>146</v>
      </c>
      <c r="Q7708" t="n">
        <v>0</v>
      </c>
      <c r="R7708" t="n">
        <v>0</v>
      </c>
      <c r="S7708" t="s">
        <v>21411</v>
      </c>
      <c r="T7708" t="n">
        <v>339</v>
      </c>
      <c r="U7708" t="s">
        <v>16646</v>
      </c>
      <c r="V7708" t="s">
        <v>16646</v>
      </c>
      <c r="W7708" t="s">
        <v>286</v>
      </c>
      <c r="X7708" t="s">
        <v>241</v>
      </c>
      <c r="Y7708" t="s">
        <v>242</v>
      </c>
      <c r="Z7708" t="s"/>
      <c r="AA7708" t="n">
        <v>190</v>
      </c>
      <c r="AB7708" t="s">
        <v>2585</v>
      </c>
      <c r="AC7708" t="s">
        <v>21411</v>
      </c>
      <c r="AD7708" t="n">
        <v>5</v>
      </c>
      <c r="AE7708" t="n">
        <v>712490.21</v>
      </c>
      <c r="AF7708" t="n">
        <v>6191009.35</v>
      </c>
    </row>
    <row r="7709" spans="1:32">
      <c r="A7709" s="62" t="n">
        <v>7707</v>
      </c>
      <c r="B7709" t="s">
        <v>21412</v>
      </c>
      <c r="C7709" t="n">
        <v>130</v>
      </c>
      <c r="D7709" t="n">
        <v>1971</v>
      </c>
      <c r="E7709" t="n">
        <v>0</v>
      </c>
      <c r="F7709" t="n">
        <v>4</v>
      </c>
      <c r="G7709" t="s"/>
      <c r="H7709" t="n">
        <v>1</v>
      </c>
      <c r="I7709" t="s"/>
      <c r="J7709" t="n">
        <v>1</v>
      </c>
      <c r="K7709" t="s">
        <v>349</v>
      </c>
      <c r="L7709" t="s"/>
      <c r="M7709" t="n">
        <v>2</v>
      </c>
      <c r="N7709" t="n">
        <v>66</v>
      </c>
      <c r="O7709" t="n">
        <v>132</v>
      </c>
      <c r="P7709" t="n">
        <v>132</v>
      </c>
      <c r="Q7709" t="n">
        <v>0</v>
      </c>
      <c r="R7709" t="n">
        <v>0</v>
      </c>
      <c r="S7709" t="s">
        <v>21413</v>
      </c>
      <c r="T7709" t="n">
        <v>409</v>
      </c>
      <c r="U7709" t="s">
        <v>12834</v>
      </c>
      <c r="V7709" t="s">
        <v>12834</v>
      </c>
      <c r="W7709" t="s">
        <v>916</v>
      </c>
      <c r="X7709" t="s">
        <v>241</v>
      </c>
      <c r="Y7709" t="s">
        <v>242</v>
      </c>
      <c r="Z7709" t="s"/>
      <c r="AA7709" t="n">
        <v>190</v>
      </c>
      <c r="AB7709" t="s">
        <v>21414</v>
      </c>
      <c r="AC7709" t="s">
        <v>21413</v>
      </c>
      <c r="AD7709" t="n">
        <v>5</v>
      </c>
      <c r="AE7709" t="n">
        <v>712202.89</v>
      </c>
      <c r="AF7709" t="n">
        <v>6190371.7</v>
      </c>
    </row>
    <row r="7710" spans="1:32">
      <c r="A7710" s="62" t="n">
        <v>7708</v>
      </c>
      <c r="B7710" t="s">
        <v>21415</v>
      </c>
      <c r="C7710" t="n">
        <v>130</v>
      </c>
      <c r="D7710" t="n">
        <v>1980</v>
      </c>
      <c r="E7710" t="n">
        <v>0</v>
      </c>
      <c r="F7710" t="n">
        <v>4</v>
      </c>
      <c r="G7710" t="s"/>
      <c r="H7710" t="n">
        <v>1</v>
      </c>
      <c r="I7710" t="s"/>
      <c r="J7710" t="n">
        <v>1</v>
      </c>
      <c r="K7710" t="s">
        <v>349</v>
      </c>
      <c r="L7710" t="s"/>
      <c r="M7710" t="n">
        <v>2</v>
      </c>
      <c r="N7710" t="n">
        <v>57</v>
      </c>
      <c r="O7710" t="n">
        <v>114</v>
      </c>
      <c r="P7710" t="n">
        <v>114</v>
      </c>
      <c r="Q7710" t="n">
        <v>0</v>
      </c>
      <c r="R7710" t="n">
        <v>0</v>
      </c>
      <c r="S7710" t="s">
        <v>21416</v>
      </c>
      <c r="T7710" t="n">
        <v>441</v>
      </c>
      <c r="U7710" t="s">
        <v>13839</v>
      </c>
      <c r="V7710" t="s">
        <v>13839</v>
      </c>
      <c r="W7710" t="s">
        <v>1876</v>
      </c>
      <c r="X7710" t="s">
        <v>241</v>
      </c>
      <c r="Y7710" t="s">
        <v>242</v>
      </c>
      <c r="Z7710" t="s"/>
      <c r="AA7710" t="n">
        <v>190</v>
      </c>
      <c r="AB7710" t="s">
        <v>21417</v>
      </c>
      <c r="AC7710" t="s">
        <v>21416</v>
      </c>
      <c r="AD7710" t="n">
        <v>5</v>
      </c>
      <c r="AE7710" t="n">
        <v>711924.52</v>
      </c>
      <c r="AF7710" t="n">
        <v>6191565.55</v>
      </c>
    </row>
    <row r="7711" spans="1:32">
      <c r="A7711" s="62" t="n">
        <v>7709</v>
      </c>
      <c r="B7711" t="s">
        <v>21418</v>
      </c>
      <c r="C7711" t="n">
        <v>220</v>
      </c>
      <c r="D7711" t="n">
        <v>1962</v>
      </c>
      <c r="E7711" t="n">
        <v>1969</v>
      </c>
      <c r="F7711" t="n">
        <v>1</v>
      </c>
      <c r="G7711" t="s"/>
      <c r="H7711" t="n">
        <v>2</v>
      </c>
      <c r="I7711" t="s"/>
      <c r="J7711" t="n">
        <v>2</v>
      </c>
      <c r="K7711" t="s">
        <v>522</v>
      </c>
      <c r="L7711" t="s"/>
      <c r="M7711" t="n">
        <v>2</v>
      </c>
      <c r="N7711" t="n">
        <v>684</v>
      </c>
      <c r="O7711" t="n">
        <v>749</v>
      </c>
      <c r="P7711" t="n">
        <v>0</v>
      </c>
      <c r="Q7711" t="n">
        <v>749</v>
      </c>
      <c r="R7711" t="n">
        <v>0</v>
      </c>
      <c r="S7711" t="s">
        <v>21419</v>
      </c>
      <c r="T7711" t="n">
        <v>497</v>
      </c>
      <c r="U7711" t="s">
        <v>967</v>
      </c>
      <c r="V7711" t="s">
        <v>967</v>
      </c>
      <c r="W7711" t="s">
        <v>403</v>
      </c>
      <c r="X7711" t="s">
        <v>241</v>
      </c>
      <c r="Y7711" t="s">
        <v>242</v>
      </c>
      <c r="Z7711" t="s"/>
      <c r="AA7711" t="n">
        <v>190</v>
      </c>
      <c r="AB7711" t="s">
        <v>11365</v>
      </c>
      <c r="AC7711" t="s">
        <v>21419</v>
      </c>
      <c r="AD7711" t="n">
        <v>5</v>
      </c>
      <c r="AE7711" t="n">
        <v>711269.64</v>
      </c>
      <c r="AF7711" t="n">
        <v>6190889.84</v>
      </c>
    </row>
    <row r="7712" spans="1:32">
      <c r="A7712" s="62" t="n">
        <v>7710</v>
      </c>
      <c r="B7712" t="s">
        <v>21420</v>
      </c>
      <c r="C7712" t="n">
        <v>120</v>
      </c>
      <c r="D7712" t="n">
        <v>1961</v>
      </c>
      <c r="E7712" t="n">
        <v>1976</v>
      </c>
      <c r="F7712" t="n">
        <v>3</v>
      </c>
      <c r="G7712" t="s"/>
      <c r="H7712" t="n">
        <v>2</v>
      </c>
      <c r="I7712" t="s"/>
      <c r="J7712" t="n">
        <v>2</v>
      </c>
      <c r="K7712" t="s">
        <v>237</v>
      </c>
      <c r="L7712" t="s"/>
      <c r="M7712" t="n">
        <v>1</v>
      </c>
      <c r="N7712" t="n">
        <v>126</v>
      </c>
      <c r="O7712" t="n">
        <v>126</v>
      </c>
      <c r="P7712" t="n">
        <v>126</v>
      </c>
      <c r="Q7712" t="n">
        <v>0</v>
      </c>
      <c r="R7712" t="n">
        <v>0</v>
      </c>
      <c r="S7712" t="s">
        <v>21421</v>
      </c>
      <c r="T7712" t="n">
        <v>510</v>
      </c>
      <c r="U7712" t="s">
        <v>18257</v>
      </c>
      <c r="V7712" t="s">
        <v>18257</v>
      </c>
      <c r="W7712" t="s">
        <v>626</v>
      </c>
      <c r="X7712" t="s">
        <v>241</v>
      </c>
      <c r="Y7712" t="s">
        <v>242</v>
      </c>
      <c r="Z7712" t="s"/>
      <c r="AA7712" t="n">
        <v>190</v>
      </c>
      <c r="AB7712" t="s">
        <v>19228</v>
      </c>
      <c r="AC7712" t="s">
        <v>21421</v>
      </c>
      <c r="AD7712" t="n">
        <v>5</v>
      </c>
      <c r="AE7712" t="n">
        <v>710665.99</v>
      </c>
      <c r="AF7712" t="n">
        <v>6190864.45</v>
      </c>
    </row>
    <row r="7713" spans="1:32">
      <c r="A7713" s="62" t="n">
        <v>7711</v>
      </c>
      <c r="B7713" t="s">
        <v>21422</v>
      </c>
      <c r="C7713" t="n">
        <v>120</v>
      </c>
      <c r="D7713" t="n">
        <v>1929</v>
      </c>
      <c r="E7713" t="n">
        <v>2002</v>
      </c>
      <c r="F7713" t="n">
        <v>5</v>
      </c>
      <c r="G7713" t="s"/>
      <c r="H7713" t="n">
        <v>1</v>
      </c>
      <c r="I7713" t="s"/>
      <c r="J7713" t="n">
        <v>2</v>
      </c>
      <c r="K7713" t="s">
        <v>237</v>
      </c>
      <c r="L7713" t="s"/>
      <c r="M7713" t="n">
        <v>1</v>
      </c>
      <c r="N7713" t="n">
        <v>96</v>
      </c>
      <c r="O7713" t="n">
        <v>96</v>
      </c>
      <c r="P7713" t="n">
        <v>141</v>
      </c>
      <c r="Q7713" t="n">
        <v>0</v>
      </c>
      <c r="R7713" t="n">
        <v>0</v>
      </c>
      <c r="S7713" t="s">
        <v>21423</v>
      </c>
      <c r="T7713" t="n">
        <v>524</v>
      </c>
      <c r="U7713" t="s">
        <v>21169</v>
      </c>
      <c r="V7713" t="s">
        <v>21169</v>
      </c>
      <c r="W7713" t="s">
        <v>387</v>
      </c>
      <c r="X7713" t="s">
        <v>241</v>
      </c>
      <c r="Y7713" t="s">
        <v>242</v>
      </c>
      <c r="Z7713" t="s"/>
      <c r="AA7713" t="n">
        <v>190</v>
      </c>
      <c r="AB7713" t="s">
        <v>21424</v>
      </c>
      <c r="AC7713" t="s">
        <v>21423</v>
      </c>
      <c r="AD7713" t="n">
        <v>5</v>
      </c>
      <c r="AE7713" t="n">
        <v>711651.34</v>
      </c>
      <c r="AF7713" t="n">
        <v>6189782.01</v>
      </c>
    </row>
    <row r="7714" spans="1:32">
      <c r="A7714" s="62" t="n">
        <v>7712</v>
      </c>
      <c r="B7714" t="s">
        <v>21425</v>
      </c>
      <c r="C7714" t="n">
        <v>120</v>
      </c>
      <c r="D7714" t="n">
        <v>1960</v>
      </c>
      <c r="E7714" t="n">
        <v>0</v>
      </c>
      <c r="F7714" t="n">
        <v>2</v>
      </c>
      <c r="G7714" t="s"/>
      <c r="H7714" t="n">
        <v>1</v>
      </c>
      <c r="I7714" t="s"/>
      <c r="J7714" t="n">
        <v>2</v>
      </c>
      <c r="K7714" t="s">
        <v>237</v>
      </c>
      <c r="L7714" t="s"/>
      <c r="M7714" t="n">
        <v>1</v>
      </c>
      <c r="N7714" t="n">
        <v>114</v>
      </c>
      <c r="O7714" t="n">
        <v>114</v>
      </c>
      <c r="P7714" t="n">
        <v>114</v>
      </c>
      <c r="Q7714" t="n">
        <v>0</v>
      </c>
      <c r="R7714" t="n">
        <v>0</v>
      </c>
      <c r="S7714" t="s">
        <v>21426</v>
      </c>
      <c r="T7714" t="n">
        <v>559</v>
      </c>
      <c r="U7714" t="s">
        <v>21327</v>
      </c>
      <c r="V7714" t="s">
        <v>21327</v>
      </c>
      <c r="W7714" t="s">
        <v>522</v>
      </c>
      <c r="X7714" t="s">
        <v>241</v>
      </c>
      <c r="Y7714" t="s">
        <v>242</v>
      </c>
      <c r="Z7714" t="s"/>
      <c r="AA7714" t="n">
        <v>190</v>
      </c>
      <c r="AB7714" t="s">
        <v>11594</v>
      </c>
      <c r="AC7714" t="s">
        <v>21426</v>
      </c>
      <c r="AD7714" t="n">
        <v>5</v>
      </c>
      <c r="AE7714" t="n">
        <v>710586.09</v>
      </c>
      <c r="AF7714" t="n">
        <v>6190062.1</v>
      </c>
    </row>
    <row r="7715" spans="1:32">
      <c r="A7715" s="62" t="n">
        <v>7713</v>
      </c>
      <c r="B7715" t="s">
        <v>21427</v>
      </c>
      <c r="C7715" t="n">
        <v>120</v>
      </c>
      <c r="D7715" t="n">
        <v>1994</v>
      </c>
      <c r="E7715" t="n">
        <v>0</v>
      </c>
      <c r="F7715" t="n">
        <v>4</v>
      </c>
      <c r="G7715" t="s"/>
      <c r="H7715" t="n">
        <v>1</v>
      </c>
      <c r="I7715" t="s"/>
      <c r="J7715" t="n">
        <v>1</v>
      </c>
      <c r="K7715" t="s">
        <v>349</v>
      </c>
      <c r="L7715" t="n">
        <v>90</v>
      </c>
      <c r="M7715" t="n">
        <v>1</v>
      </c>
      <c r="N7715" t="n">
        <v>105</v>
      </c>
      <c r="O7715" t="n">
        <v>105</v>
      </c>
      <c r="P7715" t="n">
        <v>105</v>
      </c>
      <c r="Q7715" t="n">
        <v>0</v>
      </c>
      <c r="R7715" t="n">
        <v>0</v>
      </c>
      <c r="S7715" t="s">
        <v>21428</v>
      </c>
      <c r="T7715" t="n">
        <v>611</v>
      </c>
      <c r="U7715" t="s">
        <v>20956</v>
      </c>
      <c r="V7715" t="s">
        <v>20956</v>
      </c>
      <c r="W7715" t="s">
        <v>391</v>
      </c>
      <c r="X7715" t="s">
        <v>241</v>
      </c>
      <c r="Y7715" t="s">
        <v>242</v>
      </c>
      <c r="Z7715" t="s"/>
      <c r="AA7715" t="n">
        <v>190</v>
      </c>
      <c r="AB7715" t="s">
        <v>5881</v>
      </c>
      <c r="AC7715" t="s">
        <v>21428</v>
      </c>
      <c r="AD7715" t="n">
        <v>5</v>
      </c>
      <c r="AE7715" t="n">
        <v>712883.96</v>
      </c>
      <c r="AF7715" t="n">
        <v>6190753.59</v>
      </c>
    </row>
    <row r="7716" spans="1:32">
      <c r="A7716" s="62" t="n">
        <v>7714</v>
      </c>
      <c r="B7716" t="s">
        <v>21429</v>
      </c>
      <c r="C7716" t="n">
        <v>130</v>
      </c>
      <c r="D7716" t="n">
        <v>1973</v>
      </c>
      <c r="E7716" t="n">
        <v>0</v>
      </c>
      <c r="F7716" t="n">
        <v>4</v>
      </c>
      <c r="G7716" t="s"/>
      <c r="H7716" t="n">
        <v>1</v>
      </c>
      <c r="I7716" t="s"/>
      <c r="J7716" t="n">
        <v>1</v>
      </c>
      <c r="K7716" t="s">
        <v>349</v>
      </c>
      <c r="L7716" t="s"/>
      <c r="M7716" t="n">
        <v>1</v>
      </c>
      <c r="N7716" t="n">
        <v>136</v>
      </c>
      <c r="O7716" t="n">
        <v>136</v>
      </c>
      <c r="P7716" t="n">
        <v>136</v>
      </c>
      <c r="Q7716" t="n">
        <v>0</v>
      </c>
      <c r="R7716" t="n">
        <v>0</v>
      </c>
      <c r="S7716" t="s">
        <v>21430</v>
      </c>
      <c r="T7716" t="n">
        <v>660</v>
      </c>
      <c r="U7716" t="s">
        <v>1089</v>
      </c>
      <c r="V7716" t="s">
        <v>1089</v>
      </c>
      <c r="W7716" t="s">
        <v>387</v>
      </c>
      <c r="X7716" t="s">
        <v>241</v>
      </c>
      <c r="Y7716" t="s">
        <v>242</v>
      </c>
      <c r="Z7716" t="s"/>
      <c r="AA7716" t="n">
        <v>190</v>
      </c>
      <c r="AB7716" t="s">
        <v>21431</v>
      </c>
      <c r="AC7716" t="s">
        <v>21430</v>
      </c>
      <c r="AD7716" t="n">
        <v>5</v>
      </c>
      <c r="AE7716" t="n">
        <v>712403.53</v>
      </c>
      <c r="AF7716" t="n">
        <v>6190433.01</v>
      </c>
    </row>
    <row r="7717" spans="1:32">
      <c r="A7717" s="62" t="n">
        <v>7715</v>
      </c>
      <c r="B7717" t="s">
        <v>21432</v>
      </c>
      <c r="C7717" t="n">
        <v>120</v>
      </c>
      <c r="D7717" t="n">
        <v>1969</v>
      </c>
      <c r="E7717" t="n">
        <v>1973</v>
      </c>
      <c r="F7717" t="n">
        <v>3</v>
      </c>
      <c r="G7717" t="s"/>
      <c r="H7717" t="n">
        <v>1</v>
      </c>
      <c r="I7717" t="s"/>
      <c r="J7717" t="n">
        <v>1</v>
      </c>
      <c r="K7717" t="s">
        <v>349</v>
      </c>
      <c r="L7717" t="s"/>
      <c r="M7717" t="n">
        <v>1</v>
      </c>
      <c r="N7717" t="n">
        <v>181</v>
      </c>
      <c r="O7717" t="n">
        <v>181</v>
      </c>
      <c r="P7717" t="n">
        <v>181</v>
      </c>
      <c r="Q7717" t="n">
        <v>0</v>
      </c>
      <c r="R7717" t="n">
        <v>0</v>
      </c>
      <c r="S7717" t="s">
        <v>21433</v>
      </c>
      <c r="T7717" t="n">
        <v>141</v>
      </c>
      <c r="U7717" t="s">
        <v>19501</v>
      </c>
      <c r="V7717" t="s">
        <v>19501</v>
      </c>
      <c r="W7717" t="s">
        <v>419</v>
      </c>
      <c r="X7717" t="s">
        <v>241</v>
      </c>
      <c r="Y7717" t="s">
        <v>242</v>
      </c>
      <c r="Z7717" t="s"/>
      <c r="AA7717" t="n">
        <v>190</v>
      </c>
      <c r="AB7717" t="s">
        <v>21434</v>
      </c>
      <c r="AC7717" t="s">
        <v>21433</v>
      </c>
      <c r="AD7717" t="n">
        <v>5</v>
      </c>
      <c r="AE7717" t="n">
        <v>712298.89</v>
      </c>
      <c r="AF7717" t="n">
        <v>6190106.31</v>
      </c>
    </row>
    <row r="7718" spans="1:32">
      <c r="A7718" s="62" t="n">
        <v>7716</v>
      </c>
      <c r="B7718" t="s">
        <v>21435</v>
      </c>
      <c r="C7718" t="n">
        <v>120</v>
      </c>
      <c r="D7718" t="n">
        <v>1971</v>
      </c>
      <c r="E7718" t="n">
        <v>0</v>
      </c>
      <c r="F7718" t="n">
        <v>3</v>
      </c>
      <c r="G7718" t="s"/>
      <c r="H7718" t="n">
        <v>1</v>
      </c>
      <c r="I7718" t="s"/>
      <c r="J7718" t="n">
        <v>2</v>
      </c>
      <c r="K7718" t="s">
        <v>237</v>
      </c>
      <c r="L7718" t="s"/>
      <c r="M7718" t="n">
        <v>1</v>
      </c>
      <c r="N7718" t="n">
        <v>192</v>
      </c>
      <c r="O7718" t="n">
        <v>192</v>
      </c>
      <c r="P7718" t="n">
        <v>192</v>
      </c>
      <c r="Q7718" t="n">
        <v>0</v>
      </c>
      <c r="R7718" t="n">
        <v>0</v>
      </c>
      <c r="S7718" t="s">
        <v>21436</v>
      </c>
      <c r="T7718" t="n">
        <v>204</v>
      </c>
      <c r="U7718" t="s">
        <v>20609</v>
      </c>
      <c r="V7718" t="s">
        <v>20609</v>
      </c>
      <c r="W7718" t="s">
        <v>387</v>
      </c>
      <c r="X7718" t="s">
        <v>241</v>
      </c>
      <c r="Y7718" t="s">
        <v>242</v>
      </c>
      <c r="Z7718" t="s"/>
      <c r="AA7718" t="n">
        <v>190</v>
      </c>
      <c r="AB7718" t="s">
        <v>21437</v>
      </c>
      <c r="AC7718" t="s">
        <v>21436</v>
      </c>
      <c r="AD7718" t="n">
        <v>5</v>
      </c>
      <c r="AE7718" t="n">
        <v>710813.47</v>
      </c>
      <c r="AF7718" t="n">
        <v>6189896.7</v>
      </c>
    </row>
    <row r="7719" spans="1:32">
      <c r="A7719" s="62" t="n">
        <v>7717</v>
      </c>
      <c r="B7719" t="s">
        <v>21438</v>
      </c>
      <c r="C7719" t="n">
        <v>130</v>
      </c>
      <c r="D7719" t="n">
        <v>1985</v>
      </c>
      <c r="E7719" t="n">
        <v>0</v>
      </c>
      <c r="F7719" t="n">
        <v>3</v>
      </c>
      <c r="G7719" t="s"/>
      <c r="H7719" t="n">
        <v>6</v>
      </c>
      <c r="I7719" t="s"/>
      <c r="J7719" t="n">
        <v>1</v>
      </c>
      <c r="K7719" t="s">
        <v>349</v>
      </c>
      <c r="L7719" t="s"/>
      <c r="M7719" t="n">
        <v>2</v>
      </c>
      <c r="N7719" t="n">
        <v>260</v>
      </c>
      <c r="O7719" t="n">
        <v>388</v>
      </c>
      <c r="P7719" t="n">
        <v>388</v>
      </c>
      <c r="Q7719" t="n">
        <v>0</v>
      </c>
      <c r="R7719" t="n">
        <v>0</v>
      </c>
      <c r="S7719" t="s">
        <v>21439</v>
      </c>
      <c r="T7719" t="n">
        <v>211</v>
      </c>
      <c r="U7719" t="s">
        <v>1505</v>
      </c>
      <c r="V7719" t="s">
        <v>1505</v>
      </c>
      <c r="W7719" t="s">
        <v>8409</v>
      </c>
      <c r="X7719" t="s">
        <v>241</v>
      </c>
      <c r="Y7719" t="s">
        <v>242</v>
      </c>
      <c r="Z7719" t="s"/>
      <c r="AA7719" t="n">
        <v>190</v>
      </c>
      <c r="AB7719" t="s">
        <v>19510</v>
      </c>
      <c r="AC7719" t="s">
        <v>21439</v>
      </c>
      <c r="AD7719" t="n">
        <v>5</v>
      </c>
      <c r="AE7719" t="n">
        <v>712536.72</v>
      </c>
      <c r="AF7719" t="n">
        <v>6191703.99</v>
      </c>
    </row>
    <row r="7720" spans="1:32">
      <c r="A7720" s="62" t="n">
        <v>7718</v>
      </c>
      <c r="B7720" t="s">
        <v>21440</v>
      </c>
      <c r="C7720" t="n">
        <v>220</v>
      </c>
      <c r="D7720" t="n">
        <v>1982</v>
      </c>
      <c r="E7720" t="n">
        <v>1995</v>
      </c>
      <c r="F7720" t="n">
        <v>3</v>
      </c>
      <c r="G7720" t="s"/>
      <c r="H7720" t="n">
        <v>1</v>
      </c>
      <c r="I7720" t="s"/>
      <c r="J7720" t="n">
        <v>2</v>
      </c>
      <c r="K7720" t="s">
        <v>237</v>
      </c>
      <c r="L7720" t="s"/>
      <c r="M7720" t="n">
        <v>2</v>
      </c>
      <c r="N7720" t="n">
        <v>845</v>
      </c>
      <c r="O7720" t="n">
        <v>980</v>
      </c>
      <c r="P7720" t="n">
        <v>0</v>
      </c>
      <c r="Q7720" t="n">
        <v>980</v>
      </c>
      <c r="R7720" t="n">
        <v>0</v>
      </c>
      <c r="S7720" t="s">
        <v>21441</v>
      </c>
      <c r="T7720" t="n">
        <v>226</v>
      </c>
      <c r="U7720" t="s">
        <v>11257</v>
      </c>
      <c r="V7720" t="s">
        <v>11257</v>
      </c>
      <c r="W7720" t="s">
        <v>21442</v>
      </c>
      <c r="X7720" t="s">
        <v>241</v>
      </c>
      <c r="Y7720" t="s">
        <v>242</v>
      </c>
      <c r="Z7720" t="s"/>
      <c r="AA7720" t="n">
        <v>190</v>
      </c>
      <c r="AB7720" t="s">
        <v>21098</v>
      </c>
      <c r="AC7720" t="s">
        <v>21441</v>
      </c>
      <c r="AD7720" t="n">
        <v>5</v>
      </c>
      <c r="AE7720" t="n">
        <v>711195.09</v>
      </c>
      <c r="AF7720" t="n">
        <v>6191279.9</v>
      </c>
    </row>
    <row r="7721" spans="1:32">
      <c r="A7721" s="62" t="n">
        <v>7719</v>
      </c>
      <c r="B7721" t="s">
        <v>21443</v>
      </c>
      <c r="C7721" t="n">
        <v>120</v>
      </c>
      <c r="D7721" t="n">
        <v>1961</v>
      </c>
      <c r="E7721" t="n">
        <v>0</v>
      </c>
      <c r="F7721" t="n">
        <v>3</v>
      </c>
      <c r="G7721" t="s"/>
      <c r="H7721" t="n">
        <v>2</v>
      </c>
      <c r="I7721" t="s"/>
      <c r="J7721" t="n">
        <v>2</v>
      </c>
      <c r="K7721" t="s">
        <v>237</v>
      </c>
      <c r="L7721" t="n">
        <v>2</v>
      </c>
      <c r="M7721" t="n">
        <v>1</v>
      </c>
      <c r="N7721" t="n">
        <v>102</v>
      </c>
      <c r="O7721" t="n">
        <v>102</v>
      </c>
      <c r="P7721" t="n">
        <v>102</v>
      </c>
      <c r="Q7721" t="n">
        <v>0</v>
      </c>
      <c r="R7721" t="n">
        <v>0</v>
      </c>
      <c r="S7721" t="s">
        <v>21444</v>
      </c>
      <c r="T7721" t="n">
        <v>175</v>
      </c>
      <c r="U7721" t="s">
        <v>17510</v>
      </c>
      <c r="V7721" t="s">
        <v>17510</v>
      </c>
      <c r="W7721" t="s">
        <v>463</v>
      </c>
      <c r="X7721" t="s">
        <v>241</v>
      </c>
      <c r="Y7721" t="s">
        <v>242</v>
      </c>
      <c r="Z7721" t="s"/>
      <c r="AA7721" t="n">
        <v>190</v>
      </c>
      <c r="AB7721" t="s">
        <v>21445</v>
      </c>
      <c r="AC7721" t="s">
        <v>21444</v>
      </c>
      <c r="AD7721" t="n">
        <v>5</v>
      </c>
      <c r="AE7721" t="n">
        <v>710677.04</v>
      </c>
      <c r="AF7721" t="n">
        <v>6190720.06</v>
      </c>
    </row>
    <row r="7722" spans="1:32">
      <c r="A7722" s="62" t="n">
        <v>7720</v>
      </c>
      <c r="B7722" t="s">
        <v>21446</v>
      </c>
      <c r="C7722" t="n">
        <v>130</v>
      </c>
      <c r="D7722" t="n">
        <v>1959</v>
      </c>
      <c r="E7722" t="n">
        <v>0</v>
      </c>
      <c r="F7722" t="n">
        <v>3</v>
      </c>
      <c r="G7722" t="s"/>
      <c r="H7722" t="n">
        <v>1</v>
      </c>
      <c r="I7722" t="s"/>
      <c r="J7722" t="n">
        <v>2</v>
      </c>
      <c r="K7722" t="s">
        <v>237</v>
      </c>
      <c r="L7722" t="n">
        <v>90</v>
      </c>
      <c r="M7722" t="n">
        <v>1</v>
      </c>
      <c r="N7722" t="n">
        <v>85</v>
      </c>
      <c r="O7722" t="n">
        <v>85</v>
      </c>
      <c r="P7722" t="n">
        <v>85</v>
      </c>
      <c r="Q7722" t="n">
        <v>0</v>
      </c>
      <c r="R7722" t="n">
        <v>0</v>
      </c>
      <c r="S7722" t="s">
        <v>21447</v>
      </c>
      <c r="T7722" t="n">
        <v>276</v>
      </c>
      <c r="U7722" t="s">
        <v>20513</v>
      </c>
      <c r="V7722" t="s">
        <v>20513</v>
      </c>
      <c r="W7722" t="s">
        <v>495</v>
      </c>
      <c r="X7722" t="s">
        <v>241</v>
      </c>
      <c r="Y7722" t="s">
        <v>242</v>
      </c>
      <c r="Z7722" t="s"/>
      <c r="AA7722" t="n">
        <v>190</v>
      </c>
      <c r="AB7722" t="s">
        <v>21448</v>
      </c>
      <c r="AC7722" t="s">
        <v>21447</v>
      </c>
      <c r="AD7722" t="n">
        <v>5</v>
      </c>
      <c r="AE7722" t="n">
        <v>709677.14</v>
      </c>
      <c r="AF7722" t="n">
        <v>6190068.37</v>
      </c>
    </row>
    <row r="7723" spans="1:32">
      <c r="A7723" s="62" t="n">
        <v>7721</v>
      </c>
      <c r="B7723" t="s">
        <v>21449</v>
      </c>
      <c r="C7723" t="n">
        <v>120</v>
      </c>
      <c r="D7723" t="n">
        <v>1943</v>
      </c>
      <c r="E7723" t="n">
        <v>1973</v>
      </c>
      <c r="F7723" t="n">
        <v>5</v>
      </c>
      <c r="G7723" t="s"/>
      <c r="H7723" t="n">
        <v>1</v>
      </c>
      <c r="I7723" t="s"/>
      <c r="J7723" t="n">
        <v>2</v>
      </c>
      <c r="K7723" t="s">
        <v>237</v>
      </c>
      <c r="L7723" t="n">
        <v>2</v>
      </c>
      <c r="M7723" t="n">
        <v>1</v>
      </c>
      <c r="N7723" t="n">
        <v>98</v>
      </c>
      <c r="O7723" t="n">
        <v>98</v>
      </c>
      <c r="P7723" t="n">
        <v>132</v>
      </c>
      <c r="Q7723" t="n">
        <v>0</v>
      </c>
      <c r="R7723" t="n">
        <v>0</v>
      </c>
      <c r="S7723" t="s">
        <v>21450</v>
      </c>
      <c r="T7723" t="n">
        <v>324</v>
      </c>
      <c r="U7723" t="s">
        <v>21251</v>
      </c>
      <c r="V7723" t="s">
        <v>21251</v>
      </c>
      <c r="W7723" t="s">
        <v>522</v>
      </c>
      <c r="X7723" t="s">
        <v>241</v>
      </c>
      <c r="Y7723" t="s">
        <v>242</v>
      </c>
      <c r="Z7723" t="s"/>
      <c r="AA7723" t="n">
        <v>190</v>
      </c>
      <c r="AB7723" t="s">
        <v>21451</v>
      </c>
      <c r="AC7723" t="s">
        <v>21450</v>
      </c>
      <c r="AD7723" t="n">
        <v>5</v>
      </c>
      <c r="AE7723" t="n">
        <v>709438.88</v>
      </c>
      <c r="AF7723" t="n">
        <v>6189892.35</v>
      </c>
    </row>
    <row r="7724" spans="1:32">
      <c r="A7724" s="62" t="n">
        <v>7722</v>
      </c>
      <c r="B7724" t="s">
        <v>21452</v>
      </c>
      <c r="C7724" t="n">
        <v>120</v>
      </c>
      <c r="D7724" t="n">
        <v>1971</v>
      </c>
      <c r="E7724" t="n">
        <v>0</v>
      </c>
      <c r="F7724" t="n">
        <v>3</v>
      </c>
      <c r="G7724" t="s"/>
      <c r="H7724" t="n">
        <v>1</v>
      </c>
      <c r="I7724" t="s"/>
      <c r="J7724" t="n">
        <v>1</v>
      </c>
      <c r="K7724" t="s">
        <v>349</v>
      </c>
      <c r="L7724" t="s"/>
      <c r="M7724" t="n">
        <v>1</v>
      </c>
      <c r="N7724" t="n">
        <v>129</v>
      </c>
      <c r="O7724" t="n">
        <v>129</v>
      </c>
      <c r="P7724" t="n">
        <v>129</v>
      </c>
      <c r="Q7724" t="n">
        <v>0</v>
      </c>
      <c r="R7724" t="n">
        <v>0</v>
      </c>
      <c r="S7724" t="s">
        <v>21453</v>
      </c>
      <c r="T7724" t="n">
        <v>339</v>
      </c>
      <c r="U7724" t="s">
        <v>16646</v>
      </c>
      <c r="V7724" t="s">
        <v>16646</v>
      </c>
      <c r="W7724" t="s">
        <v>282</v>
      </c>
      <c r="X7724" t="s">
        <v>241</v>
      </c>
      <c r="Y7724" t="s">
        <v>242</v>
      </c>
      <c r="Z7724" t="s"/>
      <c r="AA7724" t="n">
        <v>190</v>
      </c>
      <c r="AB7724" t="s">
        <v>7289</v>
      </c>
      <c r="AC7724" t="s">
        <v>21453</v>
      </c>
      <c r="AD7724" t="n">
        <v>5</v>
      </c>
      <c r="AE7724" t="n">
        <v>712494.84</v>
      </c>
      <c r="AF7724" t="n">
        <v>6190984.85</v>
      </c>
    </row>
    <row r="7725" spans="1:32">
      <c r="A7725" s="62" t="n">
        <v>7723</v>
      </c>
      <c r="B7725" t="s">
        <v>21454</v>
      </c>
      <c r="C7725" t="n">
        <v>130</v>
      </c>
      <c r="D7725" t="n">
        <v>1971</v>
      </c>
      <c r="E7725" t="n">
        <v>1978</v>
      </c>
      <c r="F7725" t="n">
        <v>4</v>
      </c>
      <c r="G7725" t="s"/>
      <c r="H7725" t="n">
        <v>1</v>
      </c>
      <c r="I7725" t="s"/>
      <c r="J7725" t="n">
        <v>1</v>
      </c>
      <c r="K7725" t="s">
        <v>349</v>
      </c>
      <c r="L7725" t="s"/>
      <c r="M7725" t="n">
        <v>2</v>
      </c>
      <c r="N7725" t="n">
        <v>66</v>
      </c>
      <c r="O7725" t="n">
        <v>132</v>
      </c>
      <c r="P7725" t="n">
        <v>168</v>
      </c>
      <c r="Q7725" t="n">
        <v>0</v>
      </c>
      <c r="R7725" t="n">
        <v>0</v>
      </c>
      <c r="S7725" t="s">
        <v>21455</v>
      </c>
      <c r="T7725" t="n">
        <v>409</v>
      </c>
      <c r="U7725" t="s">
        <v>12834</v>
      </c>
      <c r="V7725" t="s">
        <v>12834</v>
      </c>
      <c r="W7725" t="s">
        <v>346</v>
      </c>
      <c r="X7725" t="s">
        <v>241</v>
      </c>
      <c r="Y7725" t="s">
        <v>242</v>
      </c>
      <c r="Z7725" t="s"/>
      <c r="AA7725" t="n">
        <v>190</v>
      </c>
      <c r="AB7725" t="s">
        <v>21456</v>
      </c>
      <c r="AC7725" t="s">
        <v>21455</v>
      </c>
      <c r="AD7725" t="n">
        <v>5</v>
      </c>
      <c r="AE7725" t="n">
        <v>712205.61</v>
      </c>
      <c r="AF7725" t="n">
        <v>6190365.99</v>
      </c>
    </row>
    <row r="7726" spans="1:32">
      <c r="A7726" s="62" t="n">
        <v>7724</v>
      </c>
      <c r="B7726" t="s">
        <v>21457</v>
      </c>
      <c r="C7726" t="n">
        <v>130</v>
      </c>
      <c r="D7726" t="n">
        <v>1980</v>
      </c>
      <c r="E7726" t="n">
        <v>0</v>
      </c>
      <c r="F7726" t="n">
        <v>4</v>
      </c>
      <c r="G7726" t="s"/>
      <c r="H7726" t="n">
        <v>1</v>
      </c>
      <c r="I7726" t="s"/>
      <c r="J7726" t="n">
        <v>1</v>
      </c>
      <c r="K7726" t="s">
        <v>349</v>
      </c>
      <c r="L7726" t="s"/>
      <c r="M7726" t="n">
        <v>2</v>
      </c>
      <c r="N7726" t="n">
        <v>57</v>
      </c>
      <c r="O7726" t="n">
        <v>114</v>
      </c>
      <c r="P7726" t="n">
        <v>114</v>
      </c>
      <c r="Q7726" t="n">
        <v>0</v>
      </c>
      <c r="R7726" t="n">
        <v>0</v>
      </c>
      <c r="S7726" t="s">
        <v>21458</v>
      </c>
      <c r="T7726" t="n">
        <v>441</v>
      </c>
      <c r="U7726" t="s">
        <v>13839</v>
      </c>
      <c r="V7726" t="s">
        <v>13839</v>
      </c>
      <c r="W7726" t="s">
        <v>1073</v>
      </c>
      <c r="X7726" t="s">
        <v>241</v>
      </c>
      <c r="Y7726" t="s">
        <v>242</v>
      </c>
      <c r="Z7726" t="s"/>
      <c r="AA7726" t="n">
        <v>190</v>
      </c>
      <c r="AB7726" t="s">
        <v>21459</v>
      </c>
      <c r="AC7726" t="s">
        <v>21458</v>
      </c>
      <c r="AD7726" t="n">
        <v>5</v>
      </c>
      <c r="AE7726" t="n">
        <v>711930</v>
      </c>
      <c r="AF7726" t="n">
        <v>6191563.5</v>
      </c>
    </row>
    <row r="7727" spans="1:32">
      <c r="A7727" s="62" t="n">
        <v>7725</v>
      </c>
      <c r="B7727" t="s">
        <v>21460</v>
      </c>
      <c r="C7727" t="n">
        <v>120</v>
      </c>
      <c r="D7727" t="n">
        <v>1962</v>
      </c>
      <c r="E7727" t="n">
        <v>1972</v>
      </c>
      <c r="F7727" t="n">
        <v>3</v>
      </c>
      <c r="G7727" t="s"/>
      <c r="H7727" t="n">
        <v>1</v>
      </c>
      <c r="I7727" t="s"/>
      <c r="J7727" t="n">
        <v>2</v>
      </c>
      <c r="K7727" t="s">
        <v>522</v>
      </c>
      <c r="L7727" t="n">
        <v>7</v>
      </c>
      <c r="M7727" t="n">
        <v>1</v>
      </c>
      <c r="N7727" t="n">
        <v>112</v>
      </c>
      <c r="O7727" t="n">
        <v>112</v>
      </c>
      <c r="P7727" t="n">
        <v>112</v>
      </c>
      <c r="Q7727" t="n">
        <v>0</v>
      </c>
      <c r="R7727" t="n">
        <v>0</v>
      </c>
      <c r="S7727" t="s">
        <v>21461</v>
      </c>
      <c r="T7727" t="n">
        <v>510</v>
      </c>
      <c r="U7727" t="s">
        <v>18257</v>
      </c>
      <c r="V7727" t="s">
        <v>18257</v>
      </c>
      <c r="W7727" t="s">
        <v>435</v>
      </c>
      <c r="X7727" t="s">
        <v>241</v>
      </c>
      <c r="Y7727" t="s">
        <v>242</v>
      </c>
      <c r="Z7727" t="s"/>
      <c r="AA7727" t="n">
        <v>190</v>
      </c>
      <c r="AB7727" t="s">
        <v>20651</v>
      </c>
      <c r="AC7727" t="s">
        <v>21461</v>
      </c>
      <c r="AD7727" t="n">
        <v>5</v>
      </c>
      <c r="AE7727" t="n">
        <v>710791.78</v>
      </c>
      <c r="AF7727" t="n">
        <v>6190869.51</v>
      </c>
    </row>
    <row r="7728" spans="1:32">
      <c r="A7728" s="62" t="n">
        <v>7726</v>
      </c>
      <c r="B7728" t="s">
        <v>21462</v>
      </c>
      <c r="C7728" t="n">
        <v>120</v>
      </c>
      <c r="D7728" t="n">
        <v>1917</v>
      </c>
      <c r="E7728" t="n">
        <v>0</v>
      </c>
      <c r="F7728" t="n">
        <v>5</v>
      </c>
      <c r="G7728" t="s"/>
      <c r="H7728" t="n">
        <v>1</v>
      </c>
      <c r="I7728" t="s"/>
      <c r="J7728" t="n">
        <v>2</v>
      </c>
      <c r="K7728" t="s">
        <v>237</v>
      </c>
      <c r="L7728" t="s"/>
      <c r="M7728" t="n">
        <v>1</v>
      </c>
      <c r="N7728" t="n">
        <v>120</v>
      </c>
      <c r="O7728" t="n">
        <v>120</v>
      </c>
      <c r="P7728" t="n">
        <v>188</v>
      </c>
      <c r="Q7728" t="n">
        <v>0</v>
      </c>
      <c r="R7728" t="n">
        <v>0</v>
      </c>
      <c r="S7728" t="s">
        <v>21463</v>
      </c>
      <c r="T7728" t="n">
        <v>524</v>
      </c>
      <c r="U7728" t="s">
        <v>21169</v>
      </c>
      <c r="V7728" t="s">
        <v>21169</v>
      </c>
      <c r="W7728" t="s">
        <v>522</v>
      </c>
      <c r="X7728" t="s">
        <v>241</v>
      </c>
      <c r="Y7728" t="s">
        <v>242</v>
      </c>
      <c r="Z7728" t="s"/>
      <c r="AA7728" t="n">
        <v>190</v>
      </c>
      <c r="AB7728" t="s">
        <v>3910</v>
      </c>
      <c r="AC7728" t="s">
        <v>21463</v>
      </c>
      <c r="AD7728" t="n">
        <v>5</v>
      </c>
      <c r="AE7728" t="n">
        <v>711687.87</v>
      </c>
      <c r="AF7728" t="n">
        <v>6189760.81</v>
      </c>
    </row>
    <row r="7729" spans="1:32">
      <c r="A7729" s="62" t="n">
        <v>7727</v>
      </c>
      <c r="B7729" t="s">
        <v>21464</v>
      </c>
      <c r="C7729" t="n">
        <v>120</v>
      </c>
      <c r="D7729" t="n">
        <v>1966</v>
      </c>
      <c r="E7729" t="n">
        <v>1968</v>
      </c>
      <c r="F7729" t="n">
        <v>5</v>
      </c>
      <c r="G7729" t="s"/>
      <c r="H7729" t="n">
        <v>1</v>
      </c>
      <c r="I7729" t="s"/>
      <c r="J7729" t="n">
        <v>2</v>
      </c>
      <c r="K7729" t="s">
        <v>237</v>
      </c>
      <c r="L7729" t="s"/>
      <c r="M7729" t="n">
        <v>1</v>
      </c>
      <c r="N7729" t="n">
        <v>100</v>
      </c>
      <c r="O7729" t="n">
        <v>100</v>
      </c>
      <c r="P7729" t="n">
        <v>180</v>
      </c>
      <c r="Q7729" t="n">
        <v>0</v>
      </c>
      <c r="R7729" t="n">
        <v>0</v>
      </c>
      <c r="S7729" t="s">
        <v>21465</v>
      </c>
      <c r="T7729" t="n">
        <v>559</v>
      </c>
      <c r="U7729" t="s">
        <v>21327</v>
      </c>
      <c r="V7729" t="s">
        <v>21327</v>
      </c>
      <c r="W7729" t="s">
        <v>383</v>
      </c>
      <c r="X7729" t="s">
        <v>241</v>
      </c>
      <c r="Y7729" t="s">
        <v>242</v>
      </c>
      <c r="Z7729" t="s"/>
      <c r="AA7729" t="n">
        <v>190</v>
      </c>
      <c r="AB7729" t="s">
        <v>2988</v>
      </c>
      <c r="AC7729" t="s">
        <v>21465</v>
      </c>
      <c r="AD7729" t="n">
        <v>5</v>
      </c>
      <c r="AE7729" t="n">
        <v>710624.16</v>
      </c>
      <c r="AF7729" t="n">
        <v>6190038.66</v>
      </c>
    </row>
    <row r="7730" spans="1:32">
      <c r="A7730" s="62" t="n">
        <v>7728</v>
      </c>
      <c r="B7730" t="s">
        <v>21466</v>
      </c>
      <c r="C7730" t="n">
        <v>120</v>
      </c>
      <c r="D7730" t="n">
        <v>1994</v>
      </c>
      <c r="E7730" t="n">
        <v>0</v>
      </c>
      <c r="F7730" t="n">
        <v>4</v>
      </c>
      <c r="G7730" t="s"/>
      <c r="H7730" t="n">
        <v>1</v>
      </c>
      <c r="I7730" t="s"/>
      <c r="J7730" t="n">
        <v>1</v>
      </c>
      <c r="K7730" t="s">
        <v>349</v>
      </c>
      <c r="L7730" t="n">
        <v>90</v>
      </c>
      <c r="M7730" t="n">
        <v>1</v>
      </c>
      <c r="N7730" t="n">
        <v>87</v>
      </c>
      <c r="O7730" t="n">
        <v>87</v>
      </c>
      <c r="P7730" t="n">
        <v>87</v>
      </c>
      <c r="Q7730" t="n">
        <v>0</v>
      </c>
      <c r="R7730" t="n">
        <v>0</v>
      </c>
      <c r="S7730" t="s">
        <v>21467</v>
      </c>
      <c r="T7730" t="n">
        <v>611</v>
      </c>
      <c r="U7730" t="s">
        <v>20956</v>
      </c>
      <c r="V7730" t="s">
        <v>20956</v>
      </c>
      <c r="W7730" t="s">
        <v>526</v>
      </c>
      <c r="X7730" t="s">
        <v>241</v>
      </c>
      <c r="Y7730" t="s">
        <v>242</v>
      </c>
      <c r="Z7730" t="s"/>
      <c r="AA7730" t="n">
        <v>190</v>
      </c>
      <c r="AB7730" t="s">
        <v>5881</v>
      </c>
      <c r="AC7730" t="s">
        <v>21467</v>
      </c>
      <c r="AD7730" t="n">
        <v>5</v>
      </c>
      <c r="AE7730" t="n">
        <v>712892.27</v>
      </c>
      <c r="AF7730" t="n">
        <v>6190737.81</v>
      </c>
    </row>
    <row r="7731" spans="1:32">
      <c r="A7731" s="62" t="n">
        <v>7729</v>
      </c>
      <c r="B7731" t="s">
        <v>21468</v>
      </c>
      <c r="C7731" t="n">
        <v>130</v>
      </c>
      <c r="D7731" t="n">
        <v>1973</v>
      </c>
      <c r="E7731" t="n">
        <v>0</v>
      </c>
      <c r="F7731" t="n">
        <v>4</v>
      </c>
      <c r="G7731" t="s"/>
      <c r="H7731" t="n">
        <v>1</v>
      </c>
      <c r="I7731" t="s"/>
      <c r="J7731" t="n">
        <v>1</v>
      </c>
      <c r="K7731" t="s">
        <v>349</v>
      </c>
      <c r="L7731" t="s"/>
      <c r="M7731" t="n">
        <v>1</v>
      </c>
      <c r="N7731" t="n">
        <v>136</v>
      </c>
      <c r="O7731" t="n">
        <v>136</v>
      </c>
      <c r="P7731" t="n">
        <v>136</v>
      </c>
      <c r="Q7731" t="n">
        <v>0</v>
      </c>
      <c r="R7731" t="n">
        <v>0</v>
      </c>
      <c r="S7731" t="s">
        <v>21469</v>
      </c>
      <c r="T7731" t="n">
        <v>660</v>
      </c>
      <c r="U7731" t="s">
        <v>1089</v>
      </c>
      <c r="V7731" t="s">
        <v>1089</v>
      </c>
      <c r="W7731" t="s">
        <v>522</v>
      </c>
      <c r="X7731" t="s">
        <v>241</v>
      </c>
      <c r="Y7731" t="s">
        <v>242</v>
      </c>
      <c r="Z7731" t="s"/>
      <c r="AA7731" t="n">
        <v>190</v>
      </c>
      <c r="AB7731" t="s">
        <v>21470</v>
      </c>
      <c r="AC7731" t="s">
        <v>21469</v>
      </c>
      <c r="AD7731" t="n">
        <v>5</v>
      </c>
      <c r="AE7731" t="n">
        <v>712378.45</v>
      </c>
      <c r="AF7731" t="n">
        <v>6190401.21</v>
      </c>
    </row>
    <row r="7732" spans="1:32">
      <c r="A7732" s="62" t="n">
        <v>7730</v>
      </c>
      <c r="B7732" t="s">
        <v>21471</v>
      </c>
      <c r="C7732" t="n">
        <v>120</v>
      </c>
      <c r="D7732" t="n">
        <v>1959</v>
      </c>
      <c r="E7732" t="n">
        <v>1968</v>
      </c>
      <c r="F7732" t="n">
        <v>3</v>
      </c>
      <c r="G7732" t="s"/>
      <c r="H7732" t="n">
        <v>1</v>
      </c>
      <c r="I7732" t="s"/>
      <c r="J7732" t="n">
        <v>2</v>
      </c>
      <c r="K7732" t="s">
        <v>237</v>
      </c>
      <c r="L7732" t="s"/>
      <c r="M7732" t="n">
        <v>1</v>
      </c>
      <c r="N7732" t="n">
        <v>125</v>
      </c>
      <c r="O7732" t="n">
        <v>125</v>
      </c>
      <c r="P7732" t="n">
        <v>125</v>
      </c>
      <c r="Q7732" t="n">
        <v>0</v>
      </c>
      <c r="R7732" t="n">
        <v>0</v>
      </c>
      <c r="S7732" t="s">
        <v>21472</v>
      </c>
      <c r="T7732" t="n">
        <v>92</v>
      </c>
      <c r="U7732" t="s">
        <v>540</v>
      </c>
      <c r="V7732" t="s">
        <v>540</v>
      </c>
      <c r="W7732" t="s">
        <v>407</v>
      </c>
      <c r="X7732" t="s">
        <v>352</v>
      </c>
      <c r="Y7732" t="s">
        <v>353</v>
      </c>
      <c r="Z7732" t="s">
        <v>375</v>
      </c>
      <c r="AA7732" t="n">
        <v>190</v>
      </c>
      <c r="AB7732" t="s">
        <v>21473</v>
      </c>
      <c r="AC7732" t="s">
        <v>21472</v>
      </c>
      <c r="AD7732" t="n">
        <v>5</v>
      </c>
      <c r="AE7732" t="n">
        <v>709239.8100000001</v>
      </c>
      <c r="AF7732" t="n">
        <v>6184606.16</v>
      </c>
    </row>
    <row r="7733" spans="1:32">
      <c r="A7733" s="62" t="n">
        <v>7731</v>
      </c>
      <c r="B7733" t="s">
        <v>21474</v>
      </c>
      <c r="C7733" t="n">
        <v>130</v>
      </c>
      <c r="D7733" t="n">
        <v>1974</v>
      </c>
      <c r="E7733" t="n">
        <v>0</v>
      </c>
      <c r="F7733" t="n">
        <v>1</v>
      </c>
      <c r="G7733" t="s"/>
      <c r="H7733" t="n">
        <v>1</v>
      </c>
      <c r="I7733" t="s"/>
      <c r="J7733" t="n">
        <v>2</v>
      </c>
      <c r="K7733" t="s">
        <v>237</v>
      </c>
      <c r="L7733" t="s"/>
      <c r="M7733" t="n">
        <v>1</v>
      </c>
      <c r="N7733" t="n">
        <v>103</v>
      </c>
      <c r="O7733" t="n">
        <v>103</v>
      </c>
      <c r="P7733" t="n">
        <v>156</v>
      </c>
      <c r="Q7733" t="n">
        <v>0</v>
      </c>
      <c r="R7733" t="n">
        <v>0</v>
      </c>
      <c r="S7733" t="s">
        <v>21475</v>
      </c>
      <c r="T7733" t="n">
        <v>555</v>
      </c>
      <c r="U7733" t="s">
        <v>21026</v>
      </c>
      <c r="V7733" t="s">
        <v>21026</v>
      </c>
      <c r="W7733" t="s">
        <v>526</v>
      </c>
      <c r="X7733" t="s">
        <v>352</v>
      </c>
      <c r="Y7733" t="s">
        <v>353</v>
      </c>
      <c r="Z7733" t="s">
        <v>375</v>
      </c>
      <c r="AA7733" t="n">
        <v>190</v>
      </c>
      <c r="AB7733" t="s">
        <v>3526</v>
      </c>
      <c r="AC7733" t="s">
        <v>21475</v>
      </c>
      <c r="AD7733" t="n">
        <v>5</v>
      </c>
      <c r="AE7733" t="n">
        <v>709293.0699999999</v>
      </c>
      <c r="AF7733" t="n">
        <v>6184483.48</v>
      </c>
    </row>
    <row r="7734" spans="1:32">
      <c r="A7734" s="62" t="n">
        <v>7732</v>
      </c>
      <c r="B7734" t="s">
        <v>21476</v>
      </c>
      <c r="C7734" t="n">
        <v>120</v>
      </c>
      <c r="D7734" t="n">
        <v>1965</v>
      </c>
      <c r="E7734" t="n">
        <v>0</v>
      </c>
      <c r="F7734" t="n">
        <v>6</v>
      </c>
      <c r="G7734" t="s"/>
      <c r="H7734" t="n">
        <v>1</v>
      </c>
      <c r="I7734" t="s"/>
      <c r="J7734" t="n">
        <v>2</v>
      </c>
      <c r="K7734" t="s">
        <v>237</v>
      </c>
      <c r="L7734" t="s"/>
      <c r="M7734" t="n">
        <v>1</v>
      </c>
      <c r="N7734" t="n">
        <v>104</v>
      </c>
      <c r="O7734" t="n">
        <v>104</v>
      </c>
      <c r="P7734" t="n">
        <v>104</v>
      </c>
      <c r="Q7734" t="n">
        <v>0</v>
      </c>
      <c r="R7734" t="n">
        <v>0</v>
      </c>
      <c r="S7734" t="s">
        <v>21477</v>
      </c>
      <c r="T7734" t="n">
        <v>115</v>
      </c>
      <c r="U7734" t="s">
        <v>20761</v>
      </c>
      <c r="V7734" t="s">
        <v>20761</v>
      </c>
      <c r="W7734" t="s">
        <v>533</v>
      </c>
      <c r="X7734" t="s">
        <v>352</v>
      </c>
      <c r="Y7734" t="s">
        <v>353</v>
      </c>
      <c r="Z7734" t="s">
        <v>369</v>
      </c>
      <c r="AA7734" t="n">
        <v>190</v>
      </c>
      <c r="AB7734" t="s">
        <v>21478</v>
      </c>
      <c r="AC7734" t="s">
        <v>21477</v>
      </c>
      <c r="AD7734" t="n">
        <v>5</v>
      </c>
      <c r="AE7734" t="n">
        <v>708309.61</v>
      </c>
      <c r="AF7734" t="n">
        <v>6187176.37</v>
      </c>
    </row>
    <row r="7735" spans="1:32">
      <c r="A7735" s="62" t="n">
        <v>7733</v>
      </c>
      <c r="B7735" t="s">
        <v>21479</v>
      </c>
      <c r="C7735" t="n">
        <v>130</v>
      </c>
      <c r="D7735" t="n">
        <v>1998</v>
      </c>
      <c r="E7735" t="n">
        <v>0</v>
      </c>
      <c r="F7735" t="n">
        <v>4</v>
      </c>
      <c r="G7735" t="s"/>
      <c r="H7735" t="n">
        <v>1</v>
      </c>
      <c r="I7735" t="s"/>
      <c r="J7735" t="n">
        <v>1</v>
      </c>
      <c r="K7735" t="s">
        <v>349</v>
      </c>
      <c r="L7735" t="n">
        <v>90</v>
      </c>
      <c r="M7735" t="n">
        <v>1</v>
      </c>
      <c r="N7735" t="n">
        <v>82</v>
      </c>
      <c r="O7735" t="n">
        <v>82</v>
      </c>
      <c r="P7735" t="n">
        <v>82</v>
      </c>
      <c r="Q7735" t="n">
        <v>0</v>
      </c>
      <c r="R7735" t="n">
        <v>0</v>
      </c>
      <c r="S7735" t="s">
        <v>21480</v>
      </c>
      <c r="T7735" t="n">
        <v>248</v>
      </c>
      <c r="U7735" t="s">
        <v>20541</v>
      </c>
      <c r="V7735" t="s">
        <v>20541</v>
      </c>
      <c r="W7735" t="s">
        <v>495</v>
      </c>
      <c r="X7735" t="s">
        <v>352</v>
      </c>
      <c r="Y7735" t="s">
        <v>353</v>
      </c>
      <c r="Z7735" t="s"/>
      <c r="AA7735" t="n">
        <v>190</v>
      </c>
      <c r="AB7735" t="s">
        <v>21481</v>
      </c>
      <c r="AC7735" t="s">
        <v>21480</v>
      </c>
      <c r="AD7735" t="n">
        <v>5</v>
      </c>
      <c r="AE7735" t="n">
        <v>709876.63</v>
      </c>
      <c r="AF7735" t="n">
        <v>6187242.38</v>
      </c>
    </row>
    <row r="7736" spans="1:32">
      <c r="A7736" s="62" t="n">
        <v>7734</v>
      </c>
      <c r="B7736" t="s">
        <v>21482</v>
      </c>
      <c r="C7736" t="n">
        <v>130</v>
      </c>
      <c r="D7736" t="n">
        <v>1998</v>
      </c>
      <c r="E7736" t="n">
        <v>0</v>
      </c>
      <c r="F7736" t="n">
        <v>5</v>
      </c>
      <c r="G7736" t="s"/>
      <c r="H7736" t="n">
        <v>5</v>
      </c>
      <c r="I7736" t="s"/>
      <c r="J7736" t="n">
        <v>1</v>
      </c>
      <c r="K7736" t="s">
        <v>349</v>
      </c>
      <c r="L7736" t="s"/>
      <c r="M7736" t="n">
        <v>1</v>
      </c>
      <c r="N7736" t="n">
        <v>234</v>
      </c>
      <c r="O7736" t="n">
        <v>234</v>
      </c>
      <c r="P7736" t="n">
        <v>196</v>
      </c>
      <c r="Q7736" t="n">
        <v>0</v>
      </c>
      <c r="R7736" t="n">
        <v>0</v>
      </c>
      <c r="S7736" t="s">
        <v>21483</v>
      </c>
      <c r="T7736" t="n">
        <v>542</v>
      </c>
      <c r="U7736" t="s">
        <v>12172</v>
      </c>
      <c r="V7736" t="s">
        <v>12172</v>
      </c>
      <c r="W7736" t="s">
        <v>2994</v>
      </c>
      <c r="X7736" t="s">
        <v>352</v>
      </c>
      <c r="Y7736" t="s">
        <v>353</v>
      </c>
      <c r="Z7736" t="s"/>
      <c r="AA7736" t="n">
        <v>190</v>
      </c>
      <c r="AB7736" t="s">
        <v>15778</v>
      </c>
      <c r="AC7736" t="s">
        <v>21483</v>
      </c>
      <c r="AD7736" t="n">
        <v>5</v>
      </c>
      <c r="AE7736" t="n">
        <v>709838.66</v>
      </c>
      <c r="AF7736" t="n">
        <v>6187628.29</v>
      </c>
    </row>
    <row r="7737" spans="1:32">
      <c r="A7737" s="62" t="n">
        <v>7735</v>
      </c>
      <c r="B7737" t="s">
        <v>21484</v>
      </c>
      <c r="C7737" t="n">
        <v>120</v>
      </c>
      <c r="D7737" t="n">
        <v>1965</v>
      </c>
      <c r="E7737" t="n">
        <v>0</v>
      </c>
      <c r="F7737" t="n">
        <v>1</v>
      </c>
      <c r="G7737" t="s"/>
      <c r="H7737" t="n">
        <v>2</v>
      </c>
      <c r="I7737" t="s"/>
      <c r="J7737" t="n">
        <v>2</v>
      </c>
      <c r="K7737" t="s">
        <v>237</v>
      </c>
      <c r="L7737" t="s"/>
      <c r="M7737" t="n">
        <v>1</v>
      </c>
      <c r="N7737" t="n">
        <v>112</v>
      </c>
      <c r="O7737" t="n">
        <v>112</v>
      </c>
      <c r="P7737" t="n">
        <v>132</v>
      </c>
      <c r="Q7737" t="n">
        <v>0</v>
      </c>
      <c r="R7737" t="n">
        <v>0</v>
      </c>
      <c r="S7737" t="s">
        <v>21485</v>
      </c>
      <c r="T7737" t="n">
        <v>44</v>
      </c>
      <c r="U7737" t="s">
        <v>20121</v>
      </c>
      <c r="V7737" t="s">
        <v>20121</v>
      </c>
      <c r="W7737" t="s">
        <v>407</v>
      </c>
      <c r="X7737" t="s">
        <v>352</v>
      </c>
      <c r="Y7737" t="s">
        <v>353</v>
      </c>
      <c r="Z7737" t="s"/>
      <c r="AA7737" t="n">
        <v>190</v>
      </c>
      <c r="AB7737" t="s">
        <v>21486</v>
      </c>
      <c r="AC7737" t="s">
        <v>21485</v>
      </c>
      <c r="AD7737" t="n">
        <v>5</v>
      </c>
      <c r="AE7737" t="n">
        <v>711882.6899999999</v>
      </c>
      <c r="AF7737" t="n">
        <v>6186856.83</v>
      </c>
    </row>
    <row r="7738" spans="1:32">
      <c r="A7738" s="62" t="n">
        <v>7736</v>
      </c>
      <c r="B7738" t="s">
        <v>21487</v>
      </c>
      <c r="C7738" t="n">
        <v>120</v>
      </c>
      <c r="D7738" t="n">
        <v>1968</v>
      </c>
      <c r="E7738" t="n">
        <v>0</v>
      </c>
      <c r="F7738" t="n">
        <v>5</v>
      </c>
      <c r="G7738" t="s"/>
      <c r="H7738" t="n">
        <v>1</v>
      </c>
      <c r="I7738" t="s"/>
      <c r="J7738" t="n">
        <v>2</v>
      </c>
      <c r="K7738" t="s">
        <v>237</v>
      </c>
      <c r="L7738" t="s"/>
      <c r="M7738" t="n">
        <v>1</v>
      </c>
      <c r="N7738" t="n">
        <v>177</v>
      </c>
      <c r="O7738" t="n">
        <v>177</v>
      </c>
      <c r="P7738" t="n">
        <v>177</v>
      </c>
      <c r="Q7738" t="n">
        <v>0</v>
      </c>
      <c r="R7738" t="n">
        <v>0</v>
      </c>
      <c r="S7738" t="s">
        <v>21488</v>
      </c>
      <c r="T7738" t="n">
        <v>124</v>
      </c>
      <c r="U7738" t="s">
        <v>20648</v>
      </c>
      <c r="V7738" t="s">
        <v>20648</v>
      </c>
      <c r="W7738" t="s">
        <v>399</v>
      </c>
      <c r="X7738" t="s">
        <v>352</v>
      </c>
      <c r="Y7738" t="s">
        <v>353</v>
      </c>
      <c r="Z7738" t="s"/>
      <c r="AA7738" t="n">
        <v>190</v>
      </c>
      <c r="AB7738" t="s">
        <v>21489</v>
      </c>
      <c r="AC7738" t="s">
        <v>21488</v>
      </c>
      <c r="AD7738" t="n">
        <v>5</v>
      </c>
      <c r="AE7738" t="n">
        <v>710782.54</v>
      </c>
      <c r="AF7738" t="n">
        <v>6186648.36</v>
      </c>
    </row>
    <row r="7739" spans="1:32">
      <c r="A7739" s="62" t="n">
        <v>7737</v>
      </c>
      <c r="B7739" t="s">
        <v>21490</v>
      </c>
      <c r="C7739" t="n">
        <v>120</v>
      </c>
      <c r="D7739" t="n">
        <v>1969</v>
      </c>
      <c r="E7739" t="n">
        <v>1977</v>
      </c>
      <c r="F7739" t="n">
        <v>3</v>
      </c>
      <c r="G7739" t="s"/>
      <c r="H7739" t="n">
        <v>1</v>
      </c>
      <c r="I7739" t="s"/>
      <c r="J7739" t="n">
        <v>2</v>
      </c>
      <c r="K7739" t="s">
        <v>237</v>
      </c>
      <c r="L7739" t="n">
        <v>2</v>
      </c>
      <c r="M7739" t="n">
        <v>1</v>
      </c>
      <c r="N7739" t="n">
        <v>175</v>
      </c>
      <c r="O7739" t="n">
        <v>175</v>
      </c>
      <c r="P7739" t="n">
        <v>175</v>
      </c>
      <c r="Q7739" t="n">
        <v>0</v>
      </c>
      <c r="R7739" t="n">
        <v>0</v>
      </c>
      <c r="S7739" t="s">
        <v>21491</v>
      </c>
      <c r="T7739" t="n">
        <v>232</v>
      </c>
      <c r="U7739" t="s">
        <v>18631</v>
      </c>
      <c r="V7739" t="s">
        <v>18631</v>
      </c>
      <c r="W7739" t="s">
        <v>1141</v>
      </c>
      <c r="X7739" t="s">
        <v>352</v>
      </c>
      <c r="Y7739" t="s">
        <v>353</v>
      </c>
      <c r="Z7739" t="s"/>
      <c r="AA7739" t="n">
        <v>190</v>
      </c>
      <c r="AB7739" t="s">
        <v>21492</v>
      </c>
      <c r="AC7739" t="s">
        <v>21491</v>
      </c>
      <c r="AD7739" t="n">
        <v>5</v>
      </c>
      <c r="AE7739" t="n">
        <v>712626.6800000001</v>
      </c>
      <c r="AF7739" t="n">
        <v>6186660.3</v>
      </c>
    </row>
    <row r="7740" spans="1:32">
      <c r="A7740" s="62" t="n">
        <v>7738</v>
      </c>
      <c r="B7740" t="s">
        <v>21493</v>
      </c>
      <c r="C7740" t="n">
        <v>130</v>
      </c>
      <c r="D7740" t="n">
        <v>1966</v>
      </c>
      <c r="E7740" t="n">
        <v>0</v>
      </c>
      <c r="F7740" t="n">
        <v>1</v>
      </c>
      <c r="G7740" t="s"/>
      <c r="H7740" t="n">
        <v>1</v>
      </c>
      <c r="I7740" t="s"/>
      <c r="J7740" t="n">
        <v>2</v>
      </c>
      <c r="K7740" t="s">
        <v>237</v>
      </c>
      <c r="L7740" t="s"/>
      <c r="M7740" t="n">
        <v>1</v>
      </c>
      <c r="N7740" t="n">
        <v>108</v>
      </c>
      <c r="O7740" t="n">
        <v>108</v>
      </c>
      <c r="P7740" t="n">
        <v>108</v>
      </c>
      <c r="Q7740" t="n">
        <v>0</v>
      </c>
      <c r="R7740" t="n">
        <v>0</v>
      </c>
      <c r="S7740" t="s">
        <v>21494</v>
      </c>
      <c r="T7740" t="n">
        <v>288</v>
      </c>
      <c r="U7740" t="s">
        <v>16972</v>
      </c>
      <c r="V7740" t="s">
        <v>16972</v>
      </c>
      <c r="W7740" t="s">
        <v>644</v>
      </c>
      <c r="X7740" t="s">
        <v>352</v>
      </c>
      <c r="Y7740" t="s">
        <v>353</v>
      </c>
      <c r="Z7740" t="s"/>
      <c r="AA7740" t="n">
        <v>190</v>
      </c>
      <c r="AB7740" t="s">
        <v>18705</v>
      </c>
      <c r="AC7740" t="s">
        <v>21494</v>
      </c>
      <c r="AD7740" t="n">
        <v>5</v>
      </c>
      <c r="AE7740" t="n">
        <v>711899.51</v>
      </c>
      <c r="AF7740" t="n">
        <v>6186583.22</v>
      </c>
    </row>
    <row r="7741" spans="1:32">
      <c r="A7741" s="62" t="n">
        <v>7739</v>
      </c>
      <c r="B7741" t="s">
        <v>21495</v>
      </c>
      <c r="C7741" t="n">
        <v>130</v>
      </c>
      <c r="D7741" t="n">
        <v>1957</v>
      </c>
      <c r="E7741" t="n">
        <v>1993</v>
      </c>
      <c r="F7741" t="n">
        <v>5</v>
      </c>
      <c r="G7741" t="s"/>
      <c r="H7741" t="n">
        <v>1</v>
      </c>
      <c r="I7741" t="s"/>
      <c r="J7741" t="n">
        <v>2</v>
      </c>
      <c r="K7741" t="s">
        <v>237</v>
      </c>
      <c r="L7741" t="s"/>
      <c r="M7741" t="n">
        <v>1</v>
      </c>
      <c r="N7741" t="n">
        <v>102</v>
      </c>
      <c r="O7741" t="n">
        <v>102</v>
      </c>
      <c r="P7741" t="n">
        <v>87</v>
      </c>
      <c r="Q7741" t="n">
        <v>0</v>
      </c>
      <c r="R7741" t="n">
        <v>0</v>
      </c>
      <c r="S7741" t="s">
        <v>21496</v>
      </c>
      <c r="T7741" t="n">
        <v>297</v>
      </c>
      <c r="U7741" t="s">
        <v>21282</v>
      </c>
      <c r="V7741" t="s">
        <v>21282</v>
      </c>
      <c r="W7741" t="s">
        <v>383</v>
      </c>
      <c r="X7741" t="s">
        <v>352</v>
      </c>
      <c r="Y7741" t="s">
        <v>353</v>
      </c>
      <c r="Z7741" t="s"/>
      <c r="AA7741" t="n">
        <v>190</v>
      </c>
      <c r="AB7741" t="s">
        <v>21497</v>
      </c>
      <c r="AC7741" t="s">
        <v>21496</v>
      </c>
      <c r="AD7741" t="n">
        <v>5</v>
      </c>
      <c r="AE7741" t="n">
        <v>712500.5</v>
      </c>
      <c r="AF7741" t="n">
        <v>6186517.11</v>
      </c>
    </row>
    <row r="7742" spans="1:32">
      <c r="A7742" s="62" t="n">
        <v>7740</v>
      </c>
      <c r="B7742" t="s">
        <v>21498</v>
      </c>
      <c r="C7742" t="n">
        <v>220</v>
      </c>
      <c r="D7742" t="n">
        <v>1964</v>
      </c>
      <c r="E7742" t="n">
        <v>0</v>
      </c>
      <c r="F7742" t="n">
        <v>2</v>
      </c>
      <c r="G7742" t="s"/>
      <c r="H7742" t="n">
        <v>1</v>
      </c>
      <c r="I7742" t="s"/>
      <c r="J7742" t="n">
        <v>2</v>
      </c>
      <c r="K7742" t="s">
        <v>237</v>
      </c>
      <c r="L7742" t="s"/>
      <c r="M7742" t="n">
        <v>2</v>
      </c>
      <c r="N7742" t="n">
        <v>720</v>
      </c>
      <c r="O7742" t="n">
        <v>1440</v>
      </c>
      <c r="P7742" t="n">
        <v>0</v>
      </c>
      <c r="Q7742" t="n">
        <v>2160</v>
      </c>
      <c r="R7742" t="n">
        <v>0</v>
      </c>
      <c r="S7742" t="s">
        <v>21499</v>
      </c>
      <c r="T7742" t="n">
        <v>333</v>
      </c>
      <c r="U7742" t="s">
        <v>986</v>
      </c>
      <c r="V7742" t="s">
        <v>986</v>
      </c>
      <c r="W7742" t="s">
        <v>423</v>
      </c>
      <c r="X7742" t="s">
        <v>352</v>
      </c>
      <c r="Y7742" t="s">
        <v>353</v>
      </c>
      <c r="Z7742" t="s"/>
      <c r="AA7742" t="n">
        <v>190</v>
      </c>
      <c r="AB7742" t="s">
        <v>21500</v>
      </c>
      <c r="AC7742" t="s">
        <v>21499</v>
      </c>
      <c r="AD7742" t="n">
        <v>5</v>
      </c>
      <c r="AE7742" t="n">
        <v>710940.96</v>
      </c>
      <c r="AF7742" t="n">
        <v>6186962.43</v>
      </c>
    </row>
    <row r="7743" spans="1:32">
      <c r="A7743" s="62" t="n">
        <v>7741</v>
      </c>
      <c r="B7743" t="s">
        <v>21501</v>
      </c>
      <c r="C7743" t="n">
        <v>130</v>
      </c>
      <c r="D7743" t="n">
        <v>1971</v>
      </c>
      <c r="E7743" t="n">
        <v>0</v>
      </c>
      <c r="F7743" t="n">
        <v>5</v>
      </c>
      <c r="G7743" t="s"/>
      <c r="H7743" t="n">
        <v>5</v>
      </c>
      <c r="I7743" t="s"/>
      <c r="J7743" t="n">
        <v>1</v>
      </c>
      <c r="K7743" t="s">
        <v>349</v>
      </c>
      <c r="L7743" t="s"/>
      <c r="M7743" t="n">
        <v>1</v>
      </c>
      <c r="N7743" t="n">
        <v>92</v>
      </c>
      <c r="O7743" t="n">
        <v>92</v>
      </c>
      <c r="P7743" t="n">
        <v>145</v>
      </c>
      <c r="Q7743" t="n">
        <v>0</v>
      </c>
      <c r="R7743" t="n">
        <v>0</v>
      </c>
      <c r="S7743" t="s">
        <v>21502</v>
      </c>
      <c r="T7743" t="n">
        <v>378</v>
      </c>
      <c r="U7743" t="s">
        <v>692</v>
      </c>
      <c r="V7743" t="s">
        <v>692</v>
      </c>
      <c r="W7743" t="s">
        <v>1099</v>
      </c>
      <c r="X7743" t="s">
        <v>352</v>
      </c>
      <c r="Y7743" t="s">
        <v>353</v>
      </c>
      <c r="Z7743" t="s"/>
      <c r="AA7743" t="n">
        <v>190</v>
      </c>
      <c r="AB7743" t="s">
        <v>21503</v>
      </c>
      <c r="AC7743" t="s">
        <v>21502</v>
      </c>
      <c r="AD7743" t="n">
        <v>5</v>
      </c>
      <c r="AE7743" t="n">
        <v>711858.67</v>
      </c>
      <c r="AF7743" t="n">
        <v>6187767.99</v>
      </c>
    </row>
    <row r="7744" spans="1:32">
      <c r="A7744" s="62" t="n">
        <v>7742</v>
      </c>
      <c r="B7744" t="s">
        <v>21504</v>
      </c>
      <c r="C7744" t="n">
        <v>130</v>
      </c>
      <c r="D7744" t="n">
        <v>1975</v>
      </c>
      <c r="E7744" t="n">
        <v>0</v>
      </c>
      <c r="F7744" t="n">
        <v>5</v>
      </c>
      <c r="G7744" t="s"/>
      <c r="H7744" t="n">
        <v>1</v>
      </c>
      <c r="I7744" t="s"/>
      <c r="J7744" t="n">
        <v>1</v>
      </c>
      <c r="K7744" t="s">
        <v>349</v>
      </c>
      <c r="L7744" t="s"/>
      <c r="M7744" t="n">
        <v>1</v>
      </c>
      <c r="N7744" t="n">
        <v>76</v>
      </c>
      <c r="O7744" t="n">
        <v>76</v>
      </c>
      <c r="P7744" t="n">
        <v>138</v>
      </c>
      <c r="Q7744" t="n">
        <v>0</v>
      </c>
      <c r="R7744" t="n">
        <v>0</v>
      </c>
      <c r="S7744" t="s">
        <v>21505</v>
      </c>
      <c r="T7744" t="n">
        <v>417</v>
      </c>
      <c r="U7744" t="s">
        <v>13137</v>
      </c>
      <c r="V7744" t="s">
        <v>13137</v>
      </c>
      <c r="W7744" t="s">
        <v>1845</v>
      </c>
      <c r="X7744" t="s">
        <v>352</v>
      </c>
      <c r="Y7744" t="s">
        <v>353</v>
      </c>
      <c r="Z7744" t="s"/>
      <c r="AA7744" t="n">
        <v>190</v>
      </c>
      <c r="AB7744" t="s">
        <v>21506</v>
      </c>
      <c r="AC7744" t="s">
        <v>21505</v>
      </c>
      <c r="AD7744" t="n">
        <v>5</v>
      </c>
      <c r="AE7744" t="n">
        <v>712286.4300000001</v>
      </c>
      <c r="AF7744" t="n">
        <v>6187596.1</v>
      </c>
    </row>
    <row r="7745" spans="1:32">
      <c r="A7745" s="62" t="n">
        <v>7743</v>
      </c>
      <c r="B7745" t="s">
        <v>21507</v>
      </c>
      <c r="C7745" t="n">
        <v>120</v>
      </c>
      <c r="D7745" t="n">
        <v>1967</v>
      </c>
      <c r="E7745" t="n">
        <v>2001</v>
      </c>
      <c r="F7745" t="n">
        <v>5</v>
      </c>
      <c r="G7745" t="s"/>
      <c r="H7745" t="n">
        <v>1</v>
      </c>
      <c r="I7745" t="s"/>
      <c r="J7745" t="n">
        <v>1</v>
      </c>
      <c r="K7745" t="s">
        <v>349</v>
      </c>
      <c r="L7745" t="s"/>
      <c r="M7745" t="n">
        <v>1</v>
      </c>
      <c r="N7745" t="n">
        <v>129</v>
      </c>
      <c r="O7745" t="n">
        <v>129</v>
      </c>
      <c r="P7745" t="n">
        <v>129</v>
      </c>
      <c r="Q7745" t="n">
        <v>0</v>
      </c>
      <c r="R7745" t="n">
        <v>0</v>
      </c>
      <c r="S7745" t="s">
        <v>21508</v>
      </c>
      <c r="T7745" t="n">
        <v>636</v>
      </c>
      <c r="U7745" t="s">
        <v>18126</v>
      </c>
      <c r="V7745" t="s">
        <v>18126</v>
      </c>
      <c r="W7745" t="s">
        <v>443</v>
      </c>
      <c r="X7745" t="s">
        <v>352</v>
      </c>
      <c r="Y7745" t="s">
        <v>353</v>
      </c>
      <c r="Z7745" t="s"/>
      <c r="AA7745" t="n">
        <v>190</v>
      </c>
      <c r="AB7745" t="s">
        <v>21509</v>
      </c>
      <c r="AC7745" t="s">
        <v>21508</v>
      </c>
      <c r="AD7745" t="n">
        <v>5</v>
      </c>
      <c r="AE7745" t="n">
        <v>710284.59</v>
      </c>
      <c r="AF7745" t="n">
        <v>6186796.37</v>
      </c>
    </row>
    <row r="7746" spans="1:32">
      <c r="A7746" s="62" t="n">
        <v>7744</v>
      </c>
      <c r="B7746" t="s">
        <v>21510</v>
      </c>
      <c r="C7746" t="n">
        <v>120</v>
      </c>
      <c r="D7746" t="n">
        <v>1939</v>
      </c>
      <c r="E7746" t="n">
        <v>1969</v>
      </c>
      <c r="F7746" t="n">
        <v>2</v>
      </c>
      <c r="G7746" t="s"/>
      <c r="H7746" t="n">
        <v>1</v>
      </c>
      <c r="I7746" t="s"/>
      <c r="J7746" t="n">
        <v>2</v>
      </c>
      <c r="K7746" t="s">
        <v>237</v>
      </c>
      <c r="L7746" t="s"/>
      <c r="M7746" t="n">
        <v>1</v>
      </c>
      <c r="N7746" t="n">
        <v>161</v>
      </c>
      <c r="O7746" t="n">
        <v>161</v>
      </c>
      <c r="P7746" t="n">
        <v>161</v>
      </c>
      <c r="Q7746" t="n">
        <v>0</v>
      </c>
      <c r="R7746" t="n">
        <v>0</v>
      </c>
      <c r="S7746" t="s">
        <v>21511</v>
      </c>
      <c r="T7746" t="n">
        <v>663</v>
      </c>
      <c r="U7746" t="s">
        <v>13627</v>
      </c>
      <c r="V7746" t="s">
        <v>13627</v>
      </c>
      <c r="W7746" t="s">
        <v>294</v>
      </c>
      <c r="X7746" t="s">
        <v>352</v>
      </c>
      <c r="Y7746" t="s">
        <v>353</v>
      </c>
      <c r="Z7746" t="s"/>
      <c r="AA7746" t="n">
        <v>190</v>
      </c>
      <c r="AB7746" t="s">
        <v>2674</v>
      </c>
      <c r="AC7746" t="s">
        <v>21511</v>
      </c>
      <c r="AD7746" t="n">
        <v>5</v>
      </c>
      <c r="AE7746" t="n">
        <v>712420.59</v>
      </c>
      <c r="AF7746" t="n">
        <v>6186920.43</v>
      </c>
    </row>
    <row r="7747" spans="1:32">
      <c r="A7747" s="62" t="n">
        <v>7745</v>
      </c>
      <c r="B7747" t="s">
        <v>21512</v>
      </c>
      <c r="C7747" t="n">
        <v>120</v>
      </c>
      <c r="D7747" t="n">
        <v>1959</v>
      </c>
      <c r="E7747" t="n">
        <v>1981</v>
      </c>
      <c r="F7747" t="n">
        <v>5</v>
      </c>
      <c r="G7747" t="s"/>
      <c r="H7747" t="n">
        <v>1</v>
      </c>
      <c r="I7747" t="s"/>
      <c r="J7747" t="n">
        <v>2</v>
      </c>
      <c r="K7747" t="s">
        <v>237</v>
      </c>
      <c r="L7747" t="s"/>
      <c r="M7747" t="n">
        <v>1</v>
      </c>
      <c r="N7747" t="n">
        <v>115</v>
      </c>
      <c r="O7747" t="n">
        <v>115</v>
      </c>
      <c r="P7747" t="n">
        <v>177</v>
      </c>
      <c r="Q7747" t="n">
        <v>0</v>
      </c>
      <c r="R7747" t="n">
        <v>0</v>
      </c>
      <c r="S7747" t="s">
        <v>21513</v>
      </c>
      <c r="T7747" t="n">
        <v>146</v>
      </c>
      <c r="U7747" t="s">
        <v>21009</v>
      </c>
      <c r="V7747" t="s">
        <v>21009</v>
      </c>
      <c r="W7747" t="s">
        <v>237</v>
      </c>
      <c r="X7747" t="s">
        <v>352</v>
      </c>
      <c r="Y7747" t="s">
        <v>353</v>
      </c>
      <c r="Z7747" t="s">
        <v>480</v>
      </c>
      <c r="AA7747" t="n">
        <v>190</v>
      </c>
      <c r="AB7747" t="s">
        <v>21514</v>
      </c>
      <c r="AC7747" t="s">
        <v>21513</v>
      </c>
      <c r="AD7747" t="n">
        <v>5</v>
      </c>
      <c r="AE7747" t="n">
        <v>713944.34</v>
      </c>
      <c r="AF7747" t="n">
        <v>6184198.45</v>
      </c>
    </row>
    <row r="7748" spans="1:32">
      <c r="A7748" s="62" t="n">
        <v>7746</v>
      </c>
      <c r="B7748" t="s">
        <v>21515</v>
      </c>
      <c r="C7748" t="n">
        <v>120</v>
      </c>
      <c r="D7748" t="n">
        <v>1958</v>
      </c>
      <c r="E7748" t="n">
        <v>1977</v>
      </c>
      <c r="F7748" t="n">
        <v>3</v>
      </c>
      <c r="G7748" t="s"/>
      <c r="H7748" t="n">
        <v>1</v>
      </c>
      <c r="I7748" t="s"/>
      <c r="J7748" t="n">
        <v>2</v>
      </c>
      <c r="K7748" t="s">
        <v>237</v>
      </c>
      <c r="L7748" t="n">
        <v>2</v>
      </c>
      <c r="M7748" t="n">
        <v>1</v>
      </c>
      <c r="N7748" t="n">
        <v>166</v>
      </c>
      <c r="O7748" t="n">
        <v>166</v>
      </c>
      <c r="P7748" t="n">
        <v>200</v>
      </c>
      <c r="Q7748" t="n">
        <v>0</v>
      </c>
      <c r="R7748" t="n">
        <v>0</v>
      </c>
      <c r="S7748" t="s">
        <v>21516</v>
      </c>
      <c r="T7748" t="n">
        <v>396</v>
      </c>
      <c r="U7748" t="s">
        <v>16894</v>
      </c>
      <c r="V7748" t="s">
        <v>16894</v>
      </c>
      <c r="W7748" t="s">
        <v>1141</v>
      </c>
      <c r="X7748" t="s">
        <v>352</v>
      </c>
      <c r="Y7748" t="s">
        <v>353</v>
      </c>
      <c r="Z7748" t="s">
        <v>480</v>
      </c>
      <c r="AA7748" t="n">
        <v>190</v>
      </c>
      <c r="AB7748" t="s">
        <v>21517</v>
      </c>
      <c r="AC7748" t="s">
        <v>21516</v>
      </c>
      <c r="AD7748" t="n">
        <v>5</v>
      </c>
      <c r="AE7748" t="n">
        <v>713498.46</v>
      </c>
      <c r="AF7748" t="n">
        <v>6184906.76</v>
      </c>
    </row>
    <row r="7749" spans="1:32">
      <c r="A7749" s="62" t="n">
        <v>7747</v>
      </c>
      <c r="B7749" t="s">
        <v>21518</v>
      </c>
      <c r="C7749" t="n">
        <v>120</v>
      </c>
      <c r="D7749" t="n">
        <v>1952</v>
      </c>
      <c r="E7749" t="n">
        <v>1976</v>
      </c>
      <c r="F7749" t="n">
        <v>2</v>
      </c>
      <c r="G7749" t="s"/>
      <c r="H7749" t="n">
        <v>2</v>
      </c>
      <c r="I7749" t="s"/>
      <c r="J7749" t="n">
        <v>2</v>
      </c>
      <c r="K7749" t="s">
        <v>237</v>
      </c>
      <c r="L7749" t="s"/>
      <c r="M7749" t="n">
        <v>1</v>
      </c>
      <c r="N7749" t="n">
        <v>128</v>
      </c>
      <c r="O7749" t="n">
        <v>128</v>
      </c>
      <c r="P7749" t="n">
        <v>128</v>
      </c>
      <c r="Q7749" t="n">
        <v>0</v>
      </c>
      <c r="R7749" t="n">
        <v>0</v>
      </c>
      <c r="S7749" t="s">
        <v>21519</v>
      </c>
      <c r="T7749" t="n">
        <v>481</v>
      </c>
      <c r="U7749" t="s">
        <v>21223</v>
      </c>
      <c r="V7749" t="s">
        <v>21223</v>
      </c>
      <c r="W7749" t="s">
        <v>526</v>
      </c>
      <c r="X7749" t="s">
        <v>352</v>
      </c>
      <c r="Y7749" t="s">
        <v>353</v>
      </c>
      <c r="Z7749" t="s">
        <v>480</v>
      </c>
      <c r="AA7749" t="n">
        <v>190</v>
      </c>
      <c r="AB7749" t="s">
        <v>21520</v>
      </c>
      <c r="AC7749" t="s">
        <v>21519</v>
      </c>
      <c r="AD7749" t="n">
        <v>5</v>
      </c>
      <c r="AE7749" t="n">
        <v>712816.92</v>
      </c>
      <c r="AF7749" t="n">
        <v>6184786.02</v>
      </c>
    </row>
    <row r="7750" spans="1:32">
      <c r="A7750" s="62" t="n">
        <v>7748</v>
      </c>
      <c r="B7750" t="s">
        <v>21521</v>
      </c>
      <c r="C7750" t="n">
        <v>120</v>
      </c>
      <c r="D7750" t="n">
        <v>1952</v>
      </c>
      <c r="E7750" t="n">
        <v>0</v>
      </c>
      <c r="F7750" t="n">
        <v>3</v>
      </c>
      <c r="G7750" t="s"/>
      <c r="H7750" t="n">
        <v>2</v>
      </c>
      <c r="I7750" t="s"/>
      <c r="J7750" t="n">
        <v>2</v>
      </c>
      <c r="K7750" t="s">
        <v>237</v>
      </c>
      <c r="L7750" t="s"/>
      <c r="M7750" t="n">
        <v>1</v>
      </c>
      <c r="N7750" t="n">
        <v>139</v>
      </c>
      <c r="O7750" t="n">
        <v>139</v>
      </c>
      <c r="P7750" t="n">
        <v>139</v>
      </c>
      <c r="Q7750" t="n">
        <v>0</v>
      </c>
      <c r="R7750" t="n">
        <v>0</v>
      </c>
      <c r="S7750" t="s">
        <v>21522</v>
      </c>
      <c r="T7750" t="n">
        <v>537</v>
      </c>
      <c r="U7750" t="s">
        <v>19958</v>
      </c>
      <c r="V7750" t="s">
        <v>19958</v>
      </c>
      <c r="W7750" t="s">
        <v>951</v>
      </c>
      <c r="X7750" t="s">
        <v>352</v>
      </c>
      <c r="Y7750" t="s">
        <v>353</v>
      </c>
      <c r="Z7750" t="s">
        <v>480</v>
      </c>
      <c r="AA7750" t="n">
        <v>190</v>
      </c>
      <c r="AB7750" t="s">
        <v>21523</v>
      </c>
      <c r="AC7750" t="s">
        <v>21522</v>
      </c>
      <c r="AD7750" t="n">
        <v>5</v>
      </c>
      <c r="AE7750" t="n">
        <v>713301.54</v>
      </c>
      <c r="AF7750" t="n">
        <v>6184973.69</v>
      </c>
    </row>
    <row r="7751" spans="1:32">
      <c r="A7751" s="62" t="n">
        <v>7749</v>
      </c>
      <c r="B7751" t="s">
        <v>21524</v>
      </c>
      <c r="C7751" t="n">
        <v>120</v>
      </c>
      <c r="D7751" t="n">
        <v>1954</v>
      </c>
      <c r="E7751" t="n">
        <v>0</v>
      </c>
      <c r="F7751" t="n">
        <v>3</v>
      </c>
      <c r="G7751" t="s"/>
      <c r="H7751" t="n">
        <v>1</v>
      </c>
      <c r="I7751" t="s"/>
      <c r="J7751" t="n">
        <v>2</v>
      </c>
      <c r="K7751" t="s">
        <v>237</v>
      </c>
      <c r="L7751" t="s"/>
      <c r="M7751" t="n">
        <v>1</v>
      </c>
      <c r="N7751" t="n">
        <v>93</v>
      </c>
      <c r="O7751" t="n">
        <v>93</v>
      </c>
      <c r="P7751" t="n">
        <v>179</v>
      </c>
      <c r="Q7751" t="n">
        <v>0</v>
      </c>
      <c r="R7751" t="n">
        <v>0</v>
      </c>
      <c r="S7751" t="s">
        <v>21525</v>
      </c>
      <c r="T7751" t="n">
        <v>647</v>
      </c>
      <c r="U7751" t="s">
        <v>18447</v>
      </c>
      <c r="V7751" t="s">
        <v>18447</v>
      </c>
      <c r="W7751" t="s">
        <v>431</v>
      </c>
      <c r="X7751" t="s">
        <v>352</v>
      </c>
      <c r="Y7751" t="s">
        <v>353</v>
      </c>
      <c r="Z7751" t="s">
        <v>480</v>
      </c>
      <c r="AA7751" t="n">
        <v>190</v>
      </c>
      <c r="AB7751" t="s">
        <v>21526</v>
      </c>
      <c r="AC7751" t="s">
        <v>21525</v>
      </c>
      <c r="AD7751" t="n">
        <v>5</v>
      </c>
      <c r="AE7751" t="n">
        <v>713451.1</v>
      </c>
      <c r="AF7751" t="n">
        <v>6184368.7</v>
      </c>
    </row>
    <row r="7752" spans="1:32">
      <c r="A7752" s="62" t="n">
        <v>7750</v>
      </c>
      <c r="B7752" t="s">
        <v>21527</v>
      </c>
      <c r="C7752" t="n">
        <v>120</v>
      </c>
      <c r="D7752" t="n">
        <v>1969</v>
      </c>
      <c r="E7752" t="n">
        <v>0</v>
      </c>
      <c r="F7752" t="n">
        <v>5</v>
      </c>
      <c r="G7752" t="s"/>
      <c r="H7752" t="n">
        <v>1</v>
      </c>
      <c r="I7752" t="s"/>
      <c r="J7752" t="n">
        <v>2</v>
      </c>
      <c r="K7752" t="s">
        <v>237</v>
      </c>
      <c r="L7752" t="s"/>
      <c r="M7752" t="n">
        <v>1</v>
      </c>
      <c r="N7752" t="n">
        <v>180</v>
      </c>
      <c r="O7752" t="n">
        <v>180</v>
      </c>
      <c r="P7752" t="n">
        <v>162</v>
      </c>
      <c r="Q7752" t="n">
        <v>18</v>
      </c>
      <c r="R7752" t="n">
        <v>0</v>
      </c>
      <c r="S7752" t="s">
        <v>21528</v>
      </c>
      <c r="T7752" t="n">
        <v>141</v>
      </c>
      <c r="U7752" t="s">
        <v>19501</v>
      </c>
      <c r="V7752" t="s">
        <v>19501</v>
      </c>
      <c r="W7752" t="s">
        <v>423</v>
      </c>
      <c r="X7752" t="s">
        <v>241</v>
      </c>
      <c r="Y7752" t="s">
        <v>242</v>
      </c>
      <c r="Z7752" t="s"/>
      <c r="AA7752" t="n">
        <v>190</v>
      </c>
      <c r="AB7752" t="s">
        <v>21529</v>
      </c>
      <c r="AC7752" t="s">
        <v>21528</v>
      </c>
      <c r="AD7752" t="n">
        <v>5</v>
      </c>
      <c r="AE7752" t="n">
        <v>712332.23</v>
      </c>
      <c r="AF7752" t="n">
        <v>6190109.94</v>
      </c>
    </row>
    <row r="7753" spans="1:32">
      <c r="A7753" s="62" t="n">
        <v>7751</v>
      </c>
      <c r="B7753" t="s">
        <v>21530</v>
      </c>
      <c r="C7753" t="n">
        <v>120</v>
      </c>
      <c r="D7753" t="n">
        <v>1959</v>
      </c>
      <c r="E7753" t="n">
        <v>0</v>
      </c>
      <c r="F7753" t="n">
        <v>3</v>
      </c>
      <c r="G7753" t="s"/>
      <c r="H7753" t="n">
        <v>1</v>
      </c>
      <c r="I7753" t="s"/>
      <c r="J7753" t="n">
        <v>1</v>
      </c>
      <c r="K7753" t="s">
        <v>349</v>
      </c>
      <c r="L7753" t="n">
        <v>2</v>
      </c>
      <c r="M7753" t="n">
        <v>1</v>
      </c>
      <c r="N7753" t="n">
        <v>167</v>
      </c>
      <c r="O7753" t="n">
        <v>167</v>
      </c>
      <c r="P7753" t="n">
        <v>143</v>
      </c>
      <c r="Q7753" t="n">
        <v>24</v>
      </c>
      <c r="R7753" t="n">
        <v>0</v>
      </c>
      <c r="S7753" t="s">
        <v>21531</v>
      </c>
      <c r="T7753" t="n">
        <v>170</v>
      </c>
      <c r="U7753" t="s">
        <v>20852</v>
      </c>
      <c r="V7753" t="s">
        <v>20852</v>
      </c>
      <c r="W7753" t="s">
        <v>522</v>
      </c>
      <c r="X7753" t="s">
        <v>241</v>
      </c>
      <c r="Y7753" t="s">
        <v>242</v>
      </c>
      <c r="Z7753" t="s"/>
      <c r="AA7753" t="n">
        <v>190</v>
      </c>
      <c r="AB7753" t="s">
        <v>17572</v>
      </c>
      <c r="AC7753" t="s">
        <v>21531</v>
      </c>
      <c r="AD7753" t="n">
        <v>5</v>
      </c>
      <c r="AE7753" t="n">
        <v>710625.47</v>
      </c>
      <c r="AF7753" t="n">
        <v>6190555.64</v>
      </c>
    </row>
    <row r="7754" spans="1:32">
      <c r="A7754" s="62" t="n">
        <v>7752</v>
      </c>
      <c r="B7754" t="s">
        <v>21532</v>
      </c>
      <c r="C7754" t="n">
        <v>120</v>
      </c>
      <c r="D7754" t="n">
        <v>1972</v>
      </c>
      <c r="E7754" t="n">
        <v>0</v>
      </c>
      <c r="F7754" t="n">
        <v>3</v>
      </c>
      <c r="G7754" t="s"/>
      <c r="H7754" t="n">
        <v>1</v>
      </c>
      <c r="I7754" t="s"/>
      <c r="J7754" t="n">
        <v>2</v>
      </c>
      <c r="K7754" t="s">
        <v>237</v>
      </c>
      <c r="L7754" t="s"/>
      <c r="M7754" t="n">
        <v>1</v>
      </c>
      <c r="N7754" t="n">
        <v>172</v>
      </c>
      <c r="O7754" t="n">
        <v>172</v>
      </c>
      <c r="P7754" t="n">
        <v>172</v>
      </c>
      <c r="Q7754" t="n">
        <v>0</v>
      </c>
      <c r="R7754" t="n">
        <v>0</v>
      </c>
      <c r="S7754" t="s">
        <v>21533</v>
      </c>
      <c r="T7754" t="n">
        <v>204</v>
      </c>
      <c r="U7754" t="s">
        <v>20609</v>
      </c>
      <c r="V7754" t="s">
        <v>20609</v>
      </c>
      <c r="W7754" t="s">
        <v>391</v>
      </c>
      <c r="X7754" t="s">
        <v>241</v>
      </c>
      <c r="Y7754" t="s">
        <v>242</v>
      </c>
      <c r="Z7754" t="s"/>
      <c r="AA7754" t="n">
        <v>190</v>
      </c>
      <c r="AB7754" t="s">
        <v>17209</v>
      </c>
      <c r="AC7754" t="s">
        <v>21533</v>
      </c>
      <c r="AD7754" t="n">
        <v>5</v>
      </c>
      <c r="AE7754" t="n">
        <v>710829.0699999999</v>
      </c>
      <c r="AF7754" t="n">
        <v>6189854.74</v>
      </c>
    </row>
    <row r="7755" spans="1:32">
      <c r="A7755" s="62" t="n">
        <v>7753</v>
      </c>
      <c r="B7755" t="s">
        <v>21534</v>
      </c>
      <c r="C7755" t="n">
        <v>220</v>
      </c>
      <c r="D7755" t="n">
        <v>1956</v>
      </c>
      <c r="E7755" t="n">
        <v>2010</v>
      </c>
      <c r="F7755" t="n">
        <v>4</v>
      </c>
      <c r="G7755" t="s"/>
      <c r="H7755" t="n">
        <v>1</v>
      </c>
      <c r="I7755" t="s"/>
      <c r="J7755" t="n">
        <v>2</v>
      </c>
      <c r="K7755" t="s">
        <v>522</v>
      </c>
      <c r="L7755" t="s"/>
      <c r="M7755" t="n">
        <v>1</v>
      </c>
      <c r="N7755" t="n">
        <v>264</v>
      </c>
      <c r="O7755" t="n">
        <v>264</v>
      </c>
      <c r="P7755" t="n">
        <v>100</v>
      </c>
      <c r="Q7755" t="n">
        <v>156</v>
      </c>
      <c r="R7755" t="n">
        <v>0</v>
      </c>
      <c r="S7755" t="s">
        <v>21535</v>
      </c>
      <c r="T7755" t="n">
        <v>226</v>
      </c>
      <c r="U7755" t="s">
        <v>11257</v>
      </c>
      <c r="V7755" t="s">
        <v>11257</v>
      </c>
      <c r="W7755" t="s">
        <v>318</v>
      </c>
      <c r="X7755" t="s">
        <v>241</v>
      </c>
      <c r="Y7755" t="s">
        <v>242</v>
      </c>
      <c r="Z7755" t="s"/>
      <c r="AA7755" t="n">
        <v>190</v>
      </c>
      <c r="AB7755" t="s">
        <v>8688</v>
      </c>
      <c r="AC7755" t="s">
        <v>21535</v>
      </c>
      <c r="AD7755" t="n">
        <v>5</v>
      </c>
      <c r="AE7755" t="n">
        <v>711214.4300000001</v>
      </c>
      <c r="AF7755" t="n">
        <v>6191023.01</v>
      </c>
    </row>
    <row r="7756" spans="1:32">
      <c r="A7756" s="62" t="n">
        <v>7754</v>
      </c>
      <c r="B7756" t="s">
        <v>21536</v>
      </c>
      <c r="C7756" t="n">
        <v>120</v>
      </c>
      <c r="D7756" t="n">
        <v>1961</v>
      </c>
      <c r="E7756" t="n">
        <v>1967</v>
      </c>
      <c r="F7756" t="n">
        <v>3</v>
      </c>
      <c r="G7756" t="s"/>
      <c r="H7756" t="n">
        <v>1</v>
      </c>
      <c r="I7756" t="s"/>
      <c r="J7756" t="n">
        <v>2</v>
      </c>
      <c r="K7756" t="s">
        <v>237</v>
      </c>
      <c r="L7756" t="n">
        <v>2</v>
      </c>
      <c r="M7756" t="n">
        <v>1</v>
      </c>
      <c r="N7756" t="n">
        <v>147</v>
      </c>
      <c r="O7756" t="n">
        <v>147</v>
      </c>
      <c r="P7756" t="n">
        <v>147</v>
      </c>
      <c r="Q7756" t="n">
        <v>0</v>
      </c>
      <c r="R7756" t="n">
        <v>0</v>
      </c>
      <c r="S7756" t="s">
        <v>21537</v>
      </c>
      <c r="T7756" t="n">
        <v>175</v>
      </c>
      <c r="U7756" t="s">
        <v>17510</v>
      </c>
      <c r="V7756" t="s">
        <v>17510</v>
      </c>
      <c r="W7756" t="s">
        <v>471</v>
      </c>
      <c r="X7756" t="s">
        <v>241</v>
      </c>
      <c r="Y7756" t="s">
        <v>242</v>
      </c>
      <c r="Z7756" t="s"/>
      <c r="AA7756" t="n">
        <v>190</v>
      </c>
      <c r="AB7756" t="s">
        <v>21538</v>
      </c>
      <c r="AC7756" t="s">
        <v>21537</v>
      </c>
      <c r="AD7756" t="n">
        <v>5</v>
      </c>
      <c r="AE7756" t="n">
        <v>710664.6</v>
      </c>
      <c r="AF7756" t="n">
        <v>6190759.68</v>
      </c>
    </row>
    <row r="7757" spans="1:32">
      <c r="A7757" s="62" t="n">
        <v>7755</v>
      </c>
      <c r="B7757" t="s">
        <v>21539</v>
      </c>
      <c r="C7757" t="n">
        <v>160</v>
      </c>
      <c r="D7757" t="n">
        <v>1981</v>
      </c>
      <c r="E7757" t="n">
        <v>0</v>
      </c>
      <c r="F7757" t="n">
        <v>4</v>
      </c>
      <c r="G7757" t="s"/>
      <c r="H7757" t="n">
        <v>5</v>
      </c>
      <c r="I7757" t="s"/>
      <c r="J7757" t="n">
        <v>2</v>
      </c>
      <c r="K7757" t="s">
        <v>237</v>
      </c>
      <c r="L7757" t="s"/>
      <c r="M7757" t="n">
        <v>1</v>
      </c>
      <c r="N7757" t="n">
        <v>121</v>
      </c>
      <c r="O7757" t="n">
        <v>121</v>
      </c>
      <c r="P7757" t="n">
        <v>121</v>
      </c>
      <c r="Q7757" t="n">
        <v>0</v>
      </c>
      <c r="R7757" t="n">
        <v>0</v>
      </c>
      <c r="S7757" t="s">
        <v>21540</v>
      </c>
      <c r="T7757" t="n">
        <v>269</v>
      </c>
      <c r="U7757" t="s">
        <v>15092</v>
      </c>
      <c r="V7757" t="s">
        <v>15092</v>
      </c>
      <c r="W7757" t="s">
        <v>15703</v>
      </c>
      <c r="X7757" t="s">
        <v>241</v>
      </c>
      <c r="Y7757" t="s">
        <v>242</v>
      </c>
      <c r="Z7757" t="s"/>
      <c r="AA7757" t="n">
        <v>190</v>
      </c>
      <c r="AB7757" t="s">
        <v>17030</v>
      </c>
      <c r="AC7757" t="s">
        <v>21540</v>
      </c>
      <c r="AD7757" t="n">
        <v>5</v>
      </c>
      <c r="AE7757" t="n">
        <v>709881.73</v>
      </c>
      <c r="AF7757" t="n">
        <v>6189979</v>
      </c>
    </row>
    <row r="7758" spans="1:32">
      <c r="A7758" s="62" t="n">
        <v>7756</v>
      </c>
      <c r="B7758" t="s">
        <v>21541</v>
      </c>
      <c r="C7758" t="n">
        <v>131</v>
      </c>
      <c r="D7758" t="n">
        <v>1958</v>
      </c>
      <c r="E7758" t="n">
        <v>0</v>
      </c>
      <c r="F7758" t="n">
        <v>3</v>
      </c>
      <c r="G7758" t="s"/>
      <c r="H7758" t="n">
        <v>1</v>
      </c>
      <c r="I7758" t="s"/>
      <c r="J7758" t="n">
        <v>5</v>
      </c>
      <c r="K7758" t="s">
        <v>365</v>
      </c>
      <c r="L7758" t="n">
        <v>2</v>
      </c>
      <c r="M7758" t="n">
        <v>1</v>
      </c>
      <c r="N7758" t="n">
        <v>85</v>
      </c>
      <c r="O7758" t="n">
        <v>85</v>
      </c>
      <c r="P7758" t="n">
        <v>85</v>
      </c>
      <c r="Q7758" t="n">
        <v>0</v>
      </c>
      <c r="R7758" t="n">
        <v>0</v>
      </c>
      <c r="S7758" t="s">
        <v>21542</v>
      </c>
      <c r="T7758" t="n">
        <v>276</v>
      </c>
      <c r="U7758" t="s">
        <v>20513</v>
      </c>
      <c r="V7758" t="s">
        <v>20513</v>
      </c>
      <c r="W7758" t="s">
        <v>503</v>
      </c>
      <c r="X7758" t="s">
        <v>241</v>
      </c>
      <c r="Y7758" t="s">
        <v>242</v>
      </c>
      <c r="Z7758" t="s"/>
      <c r="AA7758" t="n">
        <v>190</v>
      </c>
      <c r="AB7758" t="s">
        <v>21543</v>
      </c>
      <c r="AC7758" t="s">
        <v>21542</v>
      </c>
      <c r="AD7758" t="n">
        <v>5</v>
      </c>
      <c r="AE7758" t="n">
        <v>709685.5600000001</v>
      </c>
      <c r="AF7758" t="n">
        <v>6190085.82</v>
      </c>
    </row>
    <row r="7759" spans="1:32">
      <c r="A7759" s="62" t="n">
        <v>7757</v>
      </c>
      <c r="B7759" t="s">
        <v>21544</v>
      </c>
      <c r="C7759" t="n">
        <v>120</v>
      </c>
      <c r="D7759" t="n">
        <v>1966</v>
      </c>
      <c r="E7759" t="n">
        <v>0</v>
      </c>
      <c r="F7759" t="n">
        <v>5</v>
      </c>
      <c r="G7759" t="s"/>
      <c r="H7759" t="n">
        <v>1</v>
      </c>
      <c r="I7759" t="s"/>
      <c r="J7759" t="n">
        <v>2</v>
      </c>
      <c r="K7759" t="s">
        <v>522</v>
      </c>
      <c r="L7759" t="n">
        <v>2</v>
      </c>
      <c r="M7759" t="n">
        <v>1</v>
      </c>
      <c r="N7759" t="n">
        <v>163</v>
      </c>
      <c r="O7759" t="n">
        <v>163</v>
      </c>
      <c r="P7759" t="n">
        <v>179</v>
      </c>
      <c r="Q7759" t="n">
        <v>0</v>
      </c>
      <c r="R7759" t="n">
        <v>0</v>
      </c>
      <c r="S7759" t="s">
        <v>21545</v>
      </c>
      <c r="T7759" t="n">
        <v>324</v>
      </c>
      <c r="U7759" t="s">
        <v>21251</v>
      </c>
      <c r="V7759" t="s">
        <v>21251</v>
      </c>
      <c r="W7759" t="s">
        <v>526</v>
      </c>
      <c r="X7759" t="s">
        <v>241</v>
      </c>
      <c r="Y7759" t="s">
        <v>242</v>
      </c>
      <c r="Z7759" t="s"/>
      <c r="AA7759" t="n">
        <v>190</v>
      </c>
      <c r="AB7759" t="s">
        <v>6954</v>
      </c>
      <c r="AC7759" t="s">
        <v>21545</v>
      </c>
      <c r="AD7759" t="n">
        <v>5</v>
      </c>
      <c r="AE7759" t="n">
        <v>709437.4399999999</v>
      </c>
      <c r="AF7759" t="n">
        <v>6189865.6</v>
      </c>
    </row>
    <row r="7760" spans="1:32">
      <c r="A7760" s="62" t="n">
        <v>7758</v>
      </c>
      <c r="B7760" t="s">
        <v>21546</v>
      </c>
      <c r="C7760" t="n">
        <v>120</v>
      </c>
      <c r="D7760" t="n">
        <v>1972</v>
      </c>
      <c r="E7760" t="n">
        <v>0</v>
      </c>
      <c r="F7760" t="n">
        <v>3</v>
      </c>
      <c r="G7760" t="s"/>
      <c r="H7760" t="n">
        <v>1</v>
      </c>
      <c r="I7760" t="s"/>
      <c r="J7760" t="n">
        <v>7</v>
      </c>
      <c r="K7760" t="s">
        <v>365</v>
      </c>
      <c r="L7760" t="s"/>
      <c r="M7760" t="n">
        <v>1</v>
      </c>
      <c r="N7760" t="n">
        <v>136</v>
      </c>
      <c r="O7760" t="n">
        <v>136</v>
      </c>
      <c r="P7760" t="n">
        <v>136</v>
      </c>
      <c r="Q7760" t="n">
        <v>0</v>
      </c>
      <c r="R7760" t="n">
        <v>0</v>
      </c>
      <c r="S7760" t="s">
        <v>21547</v>
      </c>
      <c r="T7760" t="n">
        <v>339</v>
      </c>
      <c r="U7760" t="s">
        <v>16646</v>
      </c>
      <c r="V7760" t="s">
        <v>16646</v>
      </c>
      <c r="W7760" t="s">
        <v>290</v>
      </c>
      <c r="X7760" t="s">
        <v>241</v>
      </c>
      <c r="Y7760" t="s">
        <v>242</v>
      </c>
      <c r="Z7760" t="s"/>
      <c r="AA7760" t="n">
        <v>190</v>
      </c>
      <c r="AB7760" t="s">
        <v>2991</v>
      </c>
      <c r="AC7760" t="s">
        <v>21547</v>
      </c>
      <c r="AD7760" t="n">
        <v>5</v>
      </c>
      <c r="AE7760" t="n">
        <v>712483.6</v>
      </c>
      <c r="AF7760" t="n">
        <v>6191034.58</v>
      </c>
    </row>
    <row r="7761" spans="1:32">
      <c r="A7761" s="62" t="n">
        <v>7759</v>
      </c>
      <c r="B7761" t="s">
        <v>21548</v>
      </c>
      <c r="C7761" t="n">
        <v>130</v>
      </c>
      <c r="D7761" t="n">
        <v>1971</v>
      </c>
      <c r="E7761" t="n">
        <v>0</v>
      </c>
      <c r="F7761" t="n">
        <v>4</v>
      </c>
      <c r="G7761" t="s"/>
      <c r="H7761" t="n">
        <v>1</v>
      </c>
      <c r="I7761" t="s"/>
      <c r="J7761" t="n">
        <v>1</v>
      </c>
      <c r="K7761" t="s">
        <v>349</v>
      </c>
      <c r="L7761" t="s"/>
      <c r="M7761" t="n">
        <v>2</v>
      </c>
      <c r="N7761" t="n">
        <v>66</v>
      </c>
      <c r="O7761" t="n">
        <v>132</v>
      </c>
      <c r="P7761" t="n">
        <v>132</v>
      </c>
      <c r="Q7761" t="n">
        <v>0</v>
      </c>
      <c r="R7761" t="n">
        <v>0</v>
      </c>
      <c r="S7761" t="s">
        <v>21549</v>
      </c>
      <c r="T7761" t="n">
        <v>409</v>
      </c>
      <c r="U7761" t="s">
        <v>12834</v>
      </c>
      <c r="V7761" t="s">
        <v>12834</v>
      </c>
      <c r="W7761" t="s">
        <v>5365</v>
      </c>
      <c r="X7761" t="s">
        <v>241</v>
      </c>
      <c r="Y7761" t="s">
        <v>242</v>
      </c>
      <c r="Z7761" t="s"/>
      <c r="AA7761" t="n">
        <v>190</v>
      </c>
      <c r="AB7761" t="s">
        <v>21550</v>
      </c>
      <c r="AC7761" t="s">
        <v>21549</v>
      </c>
      <c r="AD7761" t="n">
        <v>5</v>
      </c>
      <c r="AE7761" t="n">
        <v>712164.5699999999</v>
      </c>
      <c r="AF7761" t="n">
        <v>6190318.12</v>
      </c>
    </row>
    <row r="7762" spans="1:32">
      <c r="A7762" s="62" t="n">
        <v>7760</v>
      </c>
      <c r="B7762" t="s">
        <v>21551</v>
      </c>
      <c r="C7762" t="n">
        <v>130</v>
      </c>
      <c r="D7762" t="n">
        <v>1980</v>
      </c>
      <c r="E7762" t="n">
        <v>0</v>
      </c>
      <c r="F7762" t="n">
        <v>4</v>
      </c>
      <c r="G7762" t="s"/>
      <c r="H7762" t="n">
        <v>1</v>
      </c>
      <c r="I7762" t="s"/>
      <c r="J7762" t="n">
        <v>1</v>
      </c>
      <c r="K7762" t="s">
        <v>349</v>
      </c>
      <c r="L7762" t="s"/>
      <c r="M7762" t="n">
        <v>2</v>
      </c>
      <c r="N7762" t="n">
        <v>60</v>
      </c>
      <c r="O7762" t="n">
        <v>120</v>
      </c>
      <c r="P7762" t="n">
        <v>120</v>
      </c>
      <c r="Q7762" t="n">
        <v>0</v>
      </c>
      <c r="R7762" t="n">
        <v>0</v>
      </c>
      <c r="S7762" t="s">
        <v>21552</v>
      </c>
      <c r="T7762" t="n">
        <v>441</v>
      </c>
      <c r="U7762" t="s">
        <v>13839</v>
      </c>
      <c r="V7762" t="s">
        <v>13839</v>
      </c>
      <c r="W7762" t="s">
        <v>1593</v>
      </c>
      <c r="X7762" t="s">
        <v>241</v>
      </c>
      <c r="Y7762" t="s">
        <v>242</v>
      </c>
      <c r="Z7762" t="s"/>
      <c r="AA7762" t="n">
        <v>190</v>
      </c>
      <c r="AB7762" t="s">
        <v>21553</v>
      </c>
      <c r="AC7762" t="s">
        <v>21552</v>
      </c>
      <c r="AD7762" t="n">
        <v>5</v>
      </c>
      <c r="AE7762" t="n">
        <v>711918.99</v>
      </c>
      <c r="AF7762" t="n">
        <v>6191567.66</v>
      </c>
    </row>
    <row r="7763" spans="1:32">
      <c r="A7763" s="62" t="n">
        <v>7761</v>
      </c>
      <c r="B7763" t="s">
        <v>21554</v>
      </c>
      <c r="C7763" t="n">
        <v>320</v>
      </c>
      <c r="D7763" t="n">
        <v>1963</v>
      </c>
      <c r="E7763" t="n">
        <v>0</v>
      </c>
      <c r="F7763" t="n">
        <v>3</v>
      </c>
      <c r="G7763" t="s"/>
      <c r="H7763" t="n">
        <v>2</v>
      </c>
      <c r="I7763" t="s"/>
      <c r="J7763" t="n">
        <v>1</v>
      </c>
      <c r="K7763" t="s">
        <v>349</v>
      </c>
      <c r="L7763" t="s"/>
      <c r="M7763" t="n">
        <v>2</v>
      </c>
      <c r="N7763" t="n">
        <v>373</v>
      </c>
      <c r="O7763" t="n">
        <v>553</v>
      </c>
      <c r="P7763" t="n">
        <v>0</v>
      </c>
      <c r="Q7763" t="n">
        <v>553</v>
      </c>
      <c r="R7763" t="n">
        <v>0</v>
      </c>
      <c r="S7763" t="s">
        <v>21555</v>
      </c>
      <c r="T7763" t="n">
        <v>497</v>
      </c>
      <c r="U7763" t="s">
        <v>967</v>
      </c>
      <c r="V7763" t="s">
        <v>967</v>
      </c>
      <c r="W7763" t="s">
        <v>503</v>
      </c>
      <c r="X7763" t="s">
        <v>241</v>
      </c>
      <c r="Y7763" t="s">
        <v>242</v>
      </c>
      <c r="Z7763" t="s"/>
      <c r="AA7763" t="n">
        <v>190</v>
      </c>
      <c r="AB7763" t="s">
        <v>10234</v>
      </c>
      <c r="AC7763" t="s">
        <v>21555</v>
      </c>
      <c r="AD7763" t="n">
        <v>5</v>
      </c>
      <c r="AE7763" t="n">
        <v>711241.42</v>
      </c>
      <c r="AF7763" t="n">
        <v>6190849.4</v>
      </c>
    </row>
    <row r="7764" spans="1:32">
      <c r="A7764" s="62" t="n">
        <v>7762</v>
      </c>
      <c r="B7764" t="s">
        <v>21556</v>
      </c>
      <c r="C7764" t="n">
        <v>220</v>
      </c>
      <c r="D7764" t="n">
        <v>1984</v>
      </c>
      <c r="E7764" t="n">
        <v>0</v>
      </c>
      <c r="F7764" t="n">
        <v>3</v>
      </c>
      <c r="G7764" t="s"/>
      <c r="H7764" t="n">
        <v>90</v>
      </c>
      <c r="I7764" t="s"/>
      <c r="J7764" t="n">
        <v>9</v>
      </c>
      <c r="K7764" t="s">
        <v>349</v>
      </c>
      <c r="L7764" t="s"/>
      <c r="M7764" t="n">
        <v>1</v>
      </c>
      <c r="N7764" t="n">
        <v>71</v>
      </c>
      <c r="O7764" t="n">
        <v>71</v>
      </c>
      <c r="P7764" t="n">
        <v>0</v>
      </c>
      <c r="Q7764" t="n">
        <v>71</v>
      </c>
      <c r="R7764" t="n">
        <v>0</v>
      </c>
      <c r="S7764" t="s">
        <v>21555</v>
      </c>
      <c r="T7764" t="n">
        <v>497</v>
      </c>
      <c r="U7764" t="s">
        <v>967</v>
      </c>
      <c r="V7764" t="s">
        <v>967</v>
      </c>
      <c r="W7764" t="s">
        <v>503</v>
      </c>
      <c r="X7764" t="s">
        <v>241</v>
      </c>
      <c r="Y7764" t="s">
        <v>242</v>
      </c>
      <c r="Z7764" t="s"/>
      <c r="AA7764" t="n">
        <v>190</v>
      </c>
      <c r="AB7764" t="s">
        <v>10234</v>
      </c>
      <c r="AC7764" t="s">
        <v>21555</v>
      </c>
      <c r="AD7764" t="n">
        <v>5</v>
      </c>
      <c r="AE7764" t="n">
        <v>711241.42</v>
      </c>
      <c r="AF7764" t="n">
        <v>6190849.4</v>
      </c>
    </row>
    <row r="7765" spans="1:32">
      <c r="A7765" s="62" t="n">
        <v>7763</v>
      </c>
      <c r="B7765" t="s">
        <v>21557</v>
      </c>
      <c r="C7765" t="n">
        <v>120</v>
      </c>
      <c r="D7765" t="n">
        <v>1962</v>
      </c>
      <c r="E7765" t="n">
        <v>0</v>
      </c>
      <c r="F7765" t="n">
        <v>3</v>
      </c>
      <c r="G7765" t="s"/>
      <c r="H7765" t="n">
        <v>1</v>
      </c>
      <c r="I7765" t="s"/>
      <c r="J7765" t="n">
        <v>2</v>
      </c>
      <c r="K7765" t="s">
        <v>237</v>
      </c>
      <c r="L7765" t="n">
        <v>2</v>
      </c>
      <c r="M7765" t="n">
        <v>1</v>
      </c>
      <c r="N7765" t="n">
        <v>155</v>
      </c>
      <c r="O7765" t="n">
        <v>155</v>
      </c>
      <c r="P7765" t="n">
        <v>155</v>
      </c>
      <c r="Q7765" t="n">
        <v>0</v>
      </c>
      <c r="R7765" t="n">
        <v>0</v>
      </c>
      <c r="S7765" t="s">
        <v>21558</v>
      </c>
      <c r="T7765" t="n">
        <v>510</v>
      </c>
      <c r="U7765" t="s">
        <v>18257</v>
      </c>
      <c r="V7765" t="s">
        <v>18257</v>
      </c>
      <c r="W7765" t="s">
        <v>439</v>
      </c>
      <c r="X7765" t="s">
        <v>241</v>
      </c>
      <c r="Y7765" t="s">
        <v>242</v>
      </c>
      <c r="Z7765" t="s"/>
      <c r="AA7765" t="n">
        <v>190</v>
      </c>
      <c r="AB7765" t="s">
        <v>20774</v>
      </c>
      <c r="AC7765" t="s">
        <v>21558</v>
      </c>
      <c r="AD7765" t="n">
        <v>5</v>
      </c>
      <c r="AE7765" t="n">
        <v>710771.97</v>
      </c>
      <c r="AF7765" t="n">
        <v>6190875.39</v>
      </c>
    </row>
    <row r="7766" spans="1:32">
      <c r="A7766" s="62" t="n">
        <v>7764</v>
      </c>
      <c r="B7766" t="s">
        <v>21559</v>
      </c>
      <c r="C7766" t="n">
        <v>120</v>
      </c>
      <c r="D7766" t="n">
        <v>1937</v>
      </c>
      <c r="E7766" t="n">
        <v>1953</v>
      </c>
      <c r="F7766" t="n">
        <v>3</v>
      </c>
      <c r="G7766" t="s"/>
      <c r="H7766" t="n">
        <v>3</v>
      </c>
      <c r="I7766" t="s"/>
      <c r="J7766" t="n">
        <v>2</v>
      </c>
      <c r="K7766" t="s">
        <v>522</v>
      </c>
      <c r="L7766" t="n">
        <v>2</v>
      </c>
      <c r="M7766" t="n">
        <v>1</v>
      </c>
      <c r="N7766" t="n">
        <v>94</v>
      </c>
      <c r="O7766" t="n">
        <v>94</v>
      </c>
      <c r="P7766" t="n">
        <v>169</v>
      </c>
      <c r="Q7766" t="n">
        <v>0</v>
      </c>
      <c r="R7766" t="n">
        <v>0</v>
      </c>
      <c r="S7766" t="s">
        <v>21560</v>
      </c>
      <c r="T7766" t="n">
        <v>524</v>
      </c>
      <c r="U7766" t="s">
        <v>21169</v>
      </c>
      <c r="V7766" t="s">
        <v>21169</v>
      </c>
      <c r="W7766" t="s">
        <v>526</v>
      </c>
      <c r="X7766" t="s">
        <v>241</v>
      </c>
      <c r="Y7766" t="s">
        <v>242</v>
      </c>
      <c r="Z7766" t="s"/>
      <c r="AA7766" t="n">
        <v>190</v>
      </c>
      <c r="AB7766" t="s">
        <v>3468</v>
      </c>
      <c r="AC7766" t="s">
        <v>21560</v>
      </c>
      <c r="AD7766" t="n">
        <v>5</v>
      </c>
      <c r="AE7766" t="n">
        <v>711663.84</v>
      </c>
      <c r="AF7766" t="n">
        <v>6189753.67</v>
      </c>
    </row>
    <row r="7767" spans="1:32">
      <c r="A7767" s="62" t="n">
        <v>7765</v>
      </c>
      <c r="B7767" t="s">
        <v>21561</v>
      </c>
      <c r="C7767" t="n">
        <v>120</v>
      </c>
      <c r="D7767" t="n">
        <v>1953</v>
      </c>
      <c r="E7767" t="n">
        <v>1987</v>
      </c>
      <c r="F7767" t="n">
        <v>5</v>
      </c>
      <c r="G7767" t="s"/>
      <c r="H7767" t="n">
        <v>2</v>
      </c>
      <c r="I7767" t="s"/>
      <c r="J7767" t="n">
        <v>2</v>
      </c>
      <c r="K7767" t="s">
        <v>237</v>
      </c>
      <c r="L7767" t="s"/>
      <c r="M7767" t="n">
        <v>1</v>
      </c>
      <c r="N7767" t="n">
        <v>132</v>
      </c>
      <c r="O7767" t="n">
        <v>132</v>
      </c>
      <c r="P7767" t="n">
        <v>132</v>
      </c>
      <c r="Q7767" t="n">
        <v>0</v>
      </c>
      <c r="R7767" t="n">
        <v>0</v>
      </c>
      <c r="S7767" t="s">
        <v>21562</v>
      </c>
      <c r="T7767" t="n">
        <v>559</v>
      </c>
      <c r="U7767" t="s">
        <v>21327</v>
      </c>
      <c r="V7767" t="s">
        <v>21327</v>
      </c>
      <c r="W7767" t="s">
        <v>387</v>
      </c>
      <c r="X7767" t="s">
        <v>241</v>
      </c>
      <c r="Y7767" t="s">
        <v>242</v>
      </c>
      <c r="Z7767" t="s"/>
      <c r="AA7767" t="n">
        <v>190</v>
      </c>
      <c r="AB7767" t="s">
        <v>21563</v>
      </c>
      <c r="AC7767" t="s">
        <v>21562</v>
      </c>
      <c r="AD7767" t="n">
        <v>5</v>
      </c>
      <c r="AE7767" t="n">
        <v>710620.01</v>
      </c>
      <c r="AF7767" t="n">
        <v>6190063.04</v>
      </c>
    </row>
    <row r="7768" spans="1:32">
      <c r="A7768" s="62" t="n">
        <v>7766</v>
      </c>
      <c r="B7768" t="s">
        <v>21564</v>
      </c>
      <c r="C7768" t="n">
        <v>120</v>
      </c>
      <c r="D7768" t="n">
        <v>1994</v>
      </c>
      <c r="E7768" t="n">
        <v>0</v>
      </c>
      <c r="F7768" t="n">
        <v>4</v>
      </c>
      <c r="G7768" t="s"/>
      <c r="H7768" t="n">
        <v>1</v>
      </c>
      <c r="I7768" t="s"/>
      <c r="J7768" t="n">
        <v>1</v>
      </c>
      <c r="K7768" t="s">
        <v>349</v>
      </c>
      <c r="L7768" t="n">
        <v>90</v>
      </c>
      <c r="M7768" t="n">
        <v>1</v>
      </c>
      <c r="N7768" t="n">
        <v>95</v>
      </c>
      <c r="O7768" t="n">
        <v>95</v>
      </c>
      <c r="P7768" t="n">
        <v>95</v>
      </c>
      <c r="Q7768" t="n">
        <v>0</v>
      </c>
      <c r="R7768" t="n">
        <v>0</v>
      </c>
      <c r="S7768" t="s">
        <v>21565</v>
      </c>
      <c r="T7768" t="n">
        <v>611</v>
      </c>
      <c r="U7768" t="s">
        <v>20956</v>
      </c>
      <c r="V7768" t="s">
        <v>20956</v>
      </c>
      <c r="W7768" t="s">
        <v>237</v>
      </c>
      <c r="X7768" t="s">
        <v>241</v>
      </c>
      <c r="Y7768" t="s">
        <v>242</v>
      </c>
      <c r="Z7768" t="s"/>
      <c r="AA7768" t="n">
        <v>190</v>
      </c>
      <c r="AB7768" t="s">
        <v>5881</v>
      </c>
      <c r="AC7768" t="s">
        <v>21565</v>
      </c>
      <c r="AD7768" t="n">
        <v>5</v>
      </c>
      <c r="AE7768" t="n">
        <v>712871.9300000001</v>
      </c>
      <c r="AF7768" t="n">
        <v>6190726.95</v>
      </c>
    </row>
    <row r="7769" spans="1:32">
      <c r="A7769" s="62" t="n">
        <v>7767</v>
      </c>
      <c r="B7769" t="s">
        <v>21566</v>
      </c>
      <c r="C7769" t="n">
        <v>130</v>
      </c>
      <c r="D7769" t="n">
        <v>1973</v>
      </c>
      <c r="E7769" t="n">
        <v>0</v>
      </c>
      <c r="F7769" t="n">
        <v>4</v>
      </c>
      <c r="G7769" t="s"/>
      <c r="H7769" t="n">
        <v>1</v>
      </c>
      <c r="I7769" t="s"/>
      <c r="J7769" t="n">
        <v>1</v>
      </c>
      <c r="K7769" t="s">
        <v>349</v>
      </c>
      <c r="L7769" t="s"/>
      <c r="M7769" t="n">
        <v>1</v>
      </c>
      <c r="N7769" t="n">
        <v>136</v>
      </c>
      <c r="O7769" t="n">
        <v>136</v>
      </c>
      <c r="P7769" t="n">
        <v>136</v>
      </c>
      <c r="Q7769" t="n">
        <v>0</v>
      </c>
      <c r="R7769" t="n">
        <v>0</v>
      </c>
      <c r="S7769" t="s">
        <v>21567</v>
      </c>
      <c r="T7769" t="n">
        <v>660</v>
      </c>
      <c r="U7769" t="s">
        <v>1089</v>
      </c>
      <c r="V7769" t="s">
        <v>1089</v>
      </c>
      <c r="W7769" t="s">
        <v>526</v>
      </c>
      <c r="X7769" t="s">
        <v>241</v>
      </c>
      <c r="Y7769" t="s">
        <v>242</v>
      </c>
      <c r="Z7769" t="s"/>
      <c r="AA7769" t="n">
        <v>190</v>
      </c>
      <c r="AB7769" t="s">
        <v>21568</v>
      </c>
      <c r="AC7769" t="s">
        <v>21567</v>
      </c>
      <c r="AD7769" t="n">
        <v>5</v>
      </c>
      <c r="AE7769" t="n">
        <v>712364.45</v>
      </c>
      <c r="AF7769" t="n">
        <v>6190401.01</v>
      </c>
    </row>
    <row r="7770" spans="1:32">
      <c r="A7770" s="62" t="n">
        <v>7768</v>
      </c>
      <c r="B7770" t="s">
        <v>21569</v>
      </c>
      <c r="C7770" t="n">
        <v>120</v>
      </c>
      <c r="D7770" t="n">
        <v>1959</v>
      </c>
      <c r="E7770" t="n">
        <v>1969</v>
      </c>
      <c r="F7770" t="n">
        <v>10</v>
      </c>
      <c r="G7770" t="s"/>
      <c r="H7770" t="n">
        <v>1</v>
      </c>
      <c r="I7770" t="s"/>
      <c r="J7770" t="n">
        <v>7</v>
      </c>
      <c r="K7770" t="s">
        <v>365</v>
      </c>
      <c r="L7770" t="n">
        <v>2</v>
      </c>
      <c r="M7770" t="n">
        <v>1</v>
      </c>
      <c r="N7770" t="n">
        <v>128</v>
      </c>
      <c r="O7770" t="n">
        <v>128</v>
      </c>
      <c r="P7770" t="n">
        <v>128</v>
      </c>
      <c r="Q7770" t="n">
        <v>0</v>
      </c>
      <c r="R7770" t="n">
        <v>0</v>
      </c>
      <c r="S7770" t="s">
        <v>21570</v>
      </c>
      <c r="T7770" t="n">
        <v>92</v>
      </c>
      <c r="U7770" t="s">
        <v>540</v>
      </c>
      <c r="V7770" t="s">
        <v>540</v>
      </c>
      <c r="W7770" t="s">
        <v>411</v>
      </c>
      <c r="X7770" t="s">
        <v>352</v>
      </c>
      <c r="Y7770" t="s">
        <v>353</v>
      </c>
      <c r="Z7770" t="s">
        <v>375</v>
      </c>
      <c r="AA7770" t="n">
        <v>190</v>
      </c>
      <c r="AB7770" t="s">
        <v>21571</v>
      </c>
      <c r="AC7770" t="s">
        <v>21570</v>
      </c>
      <c r="AD7770" t="n">
        <v>5</v>
      </c>
      <c r="AE7770" t="n">
        <v>709218.83</v>
      </c>
      <c r="AF7770" t="n">
        <v>6184581.41</v>
      </c>
    </row>
    <row r="7771" spans="1:32">
      <c r="A7771" s="62" t="n">
        <v>7769</v>
      </c>
      <c r="B7771" t="s">
        <v>21572</v>
      </c>
      <c r="C7771" t="n">
        <v>130</v>
      </c>
      <c r="D7771" t="n">
        <v>1974</v>
      </c>
      <c r="E7771" t="n">
        <v>0</v>
      </c>
      <c r="F7771" t="n">
        <v>1</v>
      </c>
      <c r="G7771" t="s"/>
      <c r="H7771" t="n">
        <v>1</v>
      </c>
      <c r="I7771" t="s"/>
      <c r="J7771" t="n">
        <v>2</v>
      </c>
      <c r="K7771" t="s">
        <v>237</v>
      </c>
      <c r="L7771" t="n">
        <v>90</v>
      </c>
      <c r="M7771" t="n">
        <v>1</v>
      </c>
      <c r="N7771" t="n">
        <v>118</v>
      </c>
      <c r="O7771" t="n">
        <v>118</v>
      </c>
      <c r="P7771" t="n">
        <v>181</v>
      </c>
      <c r="Q7771" t="n">
        <v>0</v>
      </c>
      <c r="R7771" t="n">
        <v>0</v>
      </c>
      <c r="S7771" t="s">
        <v>21573</v>
      </c>
      <c r="T7771" t="n">
        <v>555</v>
      </c>
      <c r="U7771" t="s">
        <v>21026</v>
      </c>
      <c r="V7771" t="s">
        <v>21026</v>
      </c>
      <c r="W7771" t="s">
        <v>391</v>
      </c>
      <c r="X7771" t="s">
        <v>352</v>
      </c>
      <c r="Y7771" t="s">
        <v>353</v>
      </c>
      <c r="Z7771" t="s">
        <v>375</v>
      </c>
      <c r="AA7771" t="n">
        <v>190</v>
      </c>
      <c r="AB7771" t="s">
        <v>10243</v>
      </c>
      <c r="AC7771" t="s">
        <v>21573</v>
      </c>
      <c r="AD7771" t="n">
        <v>5</v>
      </c>
      <c r="AE7771" t="n">
        <v>709319.49</v>
      </c>
      <c r="AF7771" t="n">
        <v>6184479.16</v>
      </c>
    </row>
    <row r="7772" spans="1:32">
      <c r="A7772" s="62" t="n">
        <v>7770</v>
      </c>
      <c r="B7772" t="s">
        <v>21574</v>
      </c>
      <c r="C7772" t="n">
        <v>120</v>
      </c>
      <c r="D7772" t="n">
        <v>1961</v>
      </c>
      <c r="E7772" t="n">
        <v>0</v>
      </c>
      <c r="F7772" t="n">
        <v>3</v>
      </c>
      <c r="G7772" t="s"/>
      <c r="H7772" t="n">
        <v>1</v>
      </c>
      <c r="I7772" t="s"/>
      <c r="J7772" t="n">
        <v>2</v>
      </c>
      <c r="K7772" t="s">
        <v>237</v>
      </c>
      <c r="L7772" t="s"/>
      <c r="M7772" t="n">
        <v>1</v>
      </c>
      <c r="N7772" t="n">
        <v>104</v>
      </c>
      <c r="O7772" t="n">
        <v>104</v>
      </c>
      <c r="P7772" t="n">
        <v>104</v>
      </c>
      <c r="Q7772" t="n">
        <v>0</v>
      </c>
      <c r="R7772" t="n">
        <v>0</v>
      </c>
      <c r="S7772" t="s">
        <v>21575</v>
      </c>
      <c r="T7772" t="n">
        <v>115</v>
      </c>
      <c r="U7772" t="s">
        <v>20761</v>
      </c>
      <c r="V7772" t="s">
        <v>20761</v>
      </c>
      <c r="W7772" t="s">
        <v>567</v>
      </c>
      <c r="X7772" t="s">
        <v>352</v>
      </c>
      <c r="Y7772" t="s">
        <v>353</v>
      </c>
      <c r="Z7772" t="s">
        <v>369</v>
      </c>
      <c r="AA7772" t="n">
        <v>190</v>
      </c>
      <c r="AB7772" t="s">
        <v>21576</v>
      </c>
      <c r="AC7772" t="s">
        <v>21575</v>
      </c>
      <c r="AD7772" t="n">
        <v>5</v>
      </c>
      <c r="AE7772" t="n">
        <v>708352.85</v>
      </c>
      <c r="AF7772" t="n">
        <v>6187248.83</v>
      </c>
    </row>
    <row r="7773" spans="1:32">
      <c r="A7773" s="62" t="n">
        <v>7771</v>
      </c>
      <c r="B7773" t="s">
        <v>21577</v>
      </c>
      <c r="C7773" t="n">
        <v>130</v>
      </c>
      <c r="D7773" t="n">
        <v>1998</v>
      </c>
      <c r="E7773" t="n">
        <v>0</v>
      </c>
      <c r="F7773" t="n">
        <v>4</v>
      </c>
      <c r="G7773" t="s"/>
      <c r="H7773" t="n">
        <v>1</v>
      </c>
      <c r="I7773" t="s"/>
      <c r="J7773" t="n">
        <v>1</v>
      </c>
      <c r="K7773" t="s">
        <v>349</v>
      </c>
      <c r="L7773" t="n">
        <v>90</v>
      </c>
      <c r="M7773" t="n">
        <v>1</v>
      </c>
      <c r="N7773" t="n">
        <v>82</v>
      </c>
      <c r="O7773" t="n">
        <v>82</v>
      </c>
      <c r="P7773" t="n">
        <v>82</v>
      </c>
      <c r="Q7773" t="n">
        <v>0</v>
      </c>
      <c r="R7773" t="n">
        <v>0</v>
      </c>
      <c r="S7773" t="s">
        <v>21578</v>
      </c>
      <c r="T7773" t="n">
        <v>248</v>
      </c>
      <c r="U7773" t="s">
        <v>20541</v>
      </c>
      <c r="V7773" t="s">
        <v>20541</v>
      </c>
      <c r="W7773" t="s">
        <v>688</v>
      </c>
      <c r="X7773" t="s">
        <v>352</v>
      </c>
      <c r="Y7773" t="s">
        <v>353</v>
      </c>
      <c r="Z7773" t="s"/>
      <c r="AA7773" t="n">
        <v>190</v>
      </c>
      <c r="AB7773" t="s">
        <v>21579</v>
      </c>
      <c r="AC7773" t="s">
        <v>21578</v>
      </c>
      <c r="AD7773" t="n">
        <v>5</v>
      </c>
      <c r="AE7773" t="n">
        <v>709817.29</v>
      </c>
      <c r="AF7773" t="n">
        <v>6187192.99</v>
      </c>
    </row>
    <row r="7774" spans="1:32">
      <c r="A7774" s="62" t="n">
        <v>7772</v>
      </c>
      <c r="B7774" t="s">
        <v>21580</v>
      </c>
      <c r="C7774" t="n">
        <v>290</v>
      </c>
      <c r="D7774" t="n">
        <v>2002</v>
      </c>
      <c r="E7774" t="n">
        <v>0</v>
      </c>
      <c r="F7774" t="n">
        <v>2</v>
      </c>
      <c r="G7774" t="s"/>
      <c r="H7774" t="n">
        <v>6</v>
      </c>
      <c r="I7774" t="s"/>
      <c r="J7774" t="n">
        <v>2</v>
      </c>
      <c r="K7774" t="s">
        <v>237</v>
      </c>
      <c r="L7774" t="s"/>
      <c r="M7774" t="n">
        <v>2</v>
      </c>
      <c r="N7774" t="n">
        <v>3531</v>
      </c>
      <c r="O7774" t="n">
        <v>3955</v>
      </c>
      <c r="P7774" t="n">
        <v>0</v>
      </c>
      <c r="Q7774" t="n">
        <v>3955</v>
      </c>
      <c r="R7774" t="n">
        <v>0</v>
      </c>
      <c r="S7774" t="s">
        <v>21581</v>
      </c>
      <c r="T7774" t="n">
        <v>381</v>
      </c>
      <c r="U7774" t="s">
        <v>571</v>
      </c>
      <c r="V7774" t="s">
        <v>571</v>
      </c>
      <c r="W7774" t="s">
        <v>499</v>
      </c>
      <c r="X7774" t="s">
        <v>352</v>
      </c>
      <c r="Y7774" t="s">
        <v>353</v>
      </c>
      <c r="Z7774" t="s">
        <v>512</v>
      </c>
      <c r="AA7774" t="n">
        <v>190</v>
      </c>
      <c r="AB7774" t="s">
        <v>21582</v>
      </c>
      <c r="AC7774" t="s">
        <v>21581</v>
      </c>
      <c r="AD7774" t="n">
        <v>5</v>
      </c>
      <c r="AE7774" t="n">
        <v>708800.95</v>
      </c>
      <c r="AF7774" t="n">
        <v>6186931.78</v>
      </c>
    </row>
    <row r="7775" spans="1:32">
      <c r="A7775" s="62" t="n">
        <v>7773</v>
      </c>
      <c r="B7775" t="s">
        <v>21583</v>
      </c>
      <c r="C7775" t="n">
        <v>120</v>
      </c>
      <c r="D7775" t="n">
        <v>1945</v>
      </c>
      <c r="E7775" t="n">
        <v>0</v>
      </c>
      <c r="F7775" t="n">
        <v>5</v>
      </c>
      <c r="G7775" t="s"/>
      <c r="H7775" t="n">
        <v>1</v>
      </c>
      <c r="I7775" t="s"/>
      <c r="J7775" t="n">
        <v>2</v>
      </c>
      <c r="K7775" t="s">
        <v>237</v>
      </c>
      <c r="L7775" t="s"/>
      <c r="M7775" t="n">
        <v>1</v>
      </c>
      <c r="N7775" t="n">
        <v>81</v>
      </c>
      <c r="O7775" t="n">
        <v>81</v>
      </c>
      <c r="P7775" t="n">
        <v>81</v>
      </c>
      <c r="Q7775" t="n">
        <v>0</v>
      </c>
      <c r="R7775" t="n">
        <v>0</v>
      </c>
      <c r="S7775" t="s">
        <v>21584</v>
      </c>
      <c r="T7775" t="n">
        <v>20</v>
      </c>
      <c r="U7775" t="s">
        <v>20331</v>
      </c>
      <c r="V7775" t="s">
        <v>20331</v>
      </c>
      <c r="W7775" t="s">
        <v>507</v>
      </c>
      <c r="X7775" t="s">
        <v>352</v>
      </c>
      <c r="Y7775" t="s">
        <v>353</v>
      </c>
      <c r="Z7775" t="s"/>
      <c r="AA7775" t="n">
        <v>190</v>
      </c>
      <c r="AB7775" t="s">
        <v>18370</v>
      </c>
      <c r="AC7775" t="s">
        <v>21584</v>
      </c>
      <c r="AD7775" t="n">
        <v>5</v>
      </c>
      <c r="AE7775" t="n">
        <v>711372.6</v>
      </c>
      <c r="AF7775" t="n">
        <v>6186846.91</v>
      </c>
    </row>
    <row r="7776" spans="1:32">
      <c r="A7776" s="62" t="n">
        <v>7774</v>
      </c>
      <c r="B7776" t="s">
        <v>21585</v>
      </c>
      <c r="C7776" t="n">
        <v>120</v>
      </c>
      <c r="D7776" t="n">
        <v>1967</v>
      </c>
      <c r="E7776" t="n">
        <v>0</v>
      </c>
      <c r="F7776" t="n">
        <v>5</v>
      </c>
      <c r="G7776" t="s"/>
      <c r="H7776" t="n">
        <v>1</v>
      </c>
      <c r="I7776" t="s"/>
      <c r="J7776" t="n">
        <v>2</v>
      </c>
      <c r="K7776" t="s">
        <v>522</v>
      </c>
      <c r="L7776" t="s"/>
      <c r="M7776" t="n">
        <v>1</v>
      </c>
      <c r="N7776" t="n">
        <v>131</v>
      </c>
      <c r="O7776" t="n">
        <v>131</v>
      </c>
      <c r="P7776" t="n">
        <v>131</v>
      </c>
      <c r="Q7776" t="n">
        <v>0</v>
      </c>
      <c r="R7776" t="n">
        <v>0</v>
      </c>
      <c r="S7776" t="s">
        <v>21586</v>
      </c>
      <c r="T7776" t="n">
        <v>44</v>
      </c>
      <c r="U7776" t="s">
        <v>20121</v>
      </c>
      <c r="V7776" t="s">
        <v>20121</v>
      </c>
      <c r="W7776" t="s">
        <v>507</v>
      </c>
      <c r="X7776" t="s">
        <v>352</v>
      </c>
      <c r="Y7776" t="s">
        <v>353</v>
      </c>
      <c r="Z7776" t="s"/>
      <c r="AA7776" t="n">
        <v>190</v>
      </c>
      <c r="AB7776" t="s">
        <v>7149</v>
      </c>
      <c r="AC7776" t="s">
        <v>21586</v>
      </c>
      <c r="AD7776" t="n">
        <v>5</v>
      </c>
      <c r="AE7776" t="n">
        <v>711964.45</v>
      </c>
      <c r="AF7776" t="n">
        <v>6186879.73</v>
      </c>
    </row>
    <row r="7777" spans="1:32">
      <c r="A7777" s="62" t="n">
        <v>7775</v>
      </c>
      <c r="B7777" t="s">
        <v>21587</v>
      </c>
      <c r="C7777" t="n">
        <v>120</v>
      </c>
      <c r="D7777" t="n">
        <v>1971</v>
      </c>
      <c r="E7777" t="n">
        <v>0</v>
      </c>
      <c r="F7777" t="n">
        <v>3</v>
      </c>
      <c r="G7777" t="s"/>
      <c r="H7777" t="n">
        <v>1</v>
      </c>
      <c r="I7777" t="s"/>
      <c r="J7777" t="n">
        <v>2</v>
      </c>
      <c r="K7777" t="s">
        <v>237</v>
      </c>
      <c r="L7777" t="s"/>
      <c r="M7777" t="n">
        <v>1</v>
      </c>
      <c r="N7777" t="n">
        <v>170</v>
      </c>
      <c r="O7777" t="n">
        <v>170</v>
      </c>
      <c r="P7777" t="n">
        <v>170</v>
      </c>
      <c r="Q7777" t="n">
        <v>0</v>
      </c>
      <c r="R7777" t="n">
        <v>0</v>
      </c>
      <c r="S7777" t="s">
        <v>21588</v>
      </c>
      <c r="T7777" t="n">
        <v>124</v>
      </c>
      <c r="U7777" t="s">
        <v>20648</v>
      </c>
      <c r="V7777" t="s">
        <v>20648</v>
      </c>
      <c r="W7777" t="s">
        <v>495</v>
      </c>
      <c r="X7777" t="s">
        <v>352</v>
      </c>
      <c r="Y7777" t="s">
        <v>353</v>
      </c>
      <c r="Z7777" t="s"/>
      <c r="AA7777" t="n">
        <v>190</v>
      </c>
      <c r="AB7777" t="s">
        <v>5679</v>
      </c>
      <c r="AC7777" t="s">
        <v>21588</v>
      </c>
      <c r="AD7777" t="n">
        <v>5</v>
      </c>
      <c r="AE7777" t="n">
        <v>710820.6899999999</v>
      </c>
      <c r="AF7777" t="n">
        <v>6186642.53</v>
      </c>
    </row>
    <row r="7778" spans="1:32">
      <c r="A7778" s="62" t="n">
        <v>7776</v>
      </c>
      <c r="B7778" t="s">
        <v>21589</v>
      </c>
      <c r="C7778" t="n">
        <v>120</v>
      </c>
      <c r="D7778" t="n">
        <v>1969</v>
      </c>
      <c r="E7778" t="n">
        <v>1985</v>
      </c>
      <c r="F7778" t="n">
        <v>3</v>
      </c>
      <c r="G7778" t="s"/>
      <c r="H7778" t="n">
        <v>1</v>
      </c>
      <c r="I7778" t="s"/>
      <c r="J7778" t="n">
        <v>2</v>
      </c>
      <c r="K7778" t="s">
        <v>237</v>
      </c>
      <c r="L7778" t="n">
        <v>2</v>
      </c>
      <c r="M7778" t="n">
        <v>1</v>
      </c>
      <c r="N7778" t="n">
        <v>198</v>
      </c>
      <c r="O7778" t="n">
        <v>198</v>
      </c>
      <c r="P7778" t="n">
        <v>198</v>
      </c>
      <c r="Q7778" t="n">
        <v>0</v>
      </c>
      <c r="R7778" t="n">
        <v>0</v>
      </c>
      <c r="S7778" t="s">
        <v>21590</v>
      </c>
      <c r="T7778" t="n">
        <v>232</v>
      </c>
      <c r="U7778" t="s">
        <v>18631</v>
      </c>
      <c r="V7778" t="s">
        <v>18631</v>
      </c>
      <c r="W7778" t="s">
        <v>435</v>
      </c>
      <c r="X7778" t="s">
        <v>352</v>
      </c>
      <c r="Y7778" t="s">
        <v>353</v>
      </c>
      <c r="Z7778" t="s"/>
      <c r="AA7778" t="n">
        <v>190</v>
      </c>
      <c r="AB7778" t="s">
        <v>21591</v>
      </c>
      <c r="AC7778" t="s">
        <v>21590</v>
      </c>
      <c r="AD7778" t="n">
        <v>5</v>
      </c>
      <c r="AE7778" t="n">
        <v>712706.2</v>
      </c>
      <c r="AF7778" t="n">
        <v>6186556.07</v>
      </c>
    </row>
    <row r="7779" spans="1:32">
      <c r="A7779" s="62" t="n">
        <v>7777</v>
      </c>
      <c r="B7779" t="s">
        <v>21592</v>
      </c>
      <c r="C7779" t="n">
        <v>130</v>
      </c>
      <c r="D7779" t="n">
        <v>1966</v>
      </c>
      <c r="E7779" t="n">
        <v>0</v>
      </c>
      <c r="F7779" t="n">
        <v>1</v>
      </c>
      <c r="G7779" t="s"/>
      <c r="H7779" t="n">
        <v>1</v>
      </c>
      <c r="I7779" t="s"/>
      <c r="J7779" t="n">
        <v>2</v>
      </c>
      <c r="K7779" t="s">
        <v>237</v>
      </c>
      <c r="L7779" t="s"/>
      <c r="M7779" t="n">
        <v>1</v>
      </c>
      <c r="N7779" t="n">
        <v>123</v>
      </c>
      <c r="O7779" t="n">
        <v>123</v>
      </c>
      <c r="P7779" t="n">
        <v>123</v>
      </c>
      <c r="Q7779" t="n">
        <v>0</v>
      </c>
      <c r="R7779" t="n">
        <v>0</v>
      </c>
      <c r="S7779" t="s">
        <v>21593</v>
      </c>
      <c r="T7779" t="n">
        <v>288</v>
      </c>
      <c r="U7779" t="s">
        <v>16972</v>
      </c>
      <c r="V7779" t="s">
        <v>16972</v>
      </c>
      <c r="W7779" t="s">
        <v>463</v>
      </c>
      <c r="X7779" t="s">
        <v>352</v>
      </c>
      <c r="Y7779" t="s">
        <v>353</v>
      </c>
      <c r="Z7779" t="s"/>
      <c r="AA7779" t="n">
        <v>190</v>
      </c>
      <c r="AB7779" t="s">
        <v>16632</v>
      </c>
      <c r="AC7779" t="s">
        <v>21593</v>
      </c>
      <c r="AD7779" t="n">
        <v>5</v>
      </c>
      <c r="AE7779" t="n">
        <v>711901.38</v>
      </c>
      <c r="AF7779" t="n">
        <v>6186566.77</v>
      </c>
    </row>
    <row r="7780" spans="1:32">
      <c r="A7780" s="62" t="n">
        <v>7778</v>
      </c>
      <c r="B7780" t="s">
        <v>21594</v>
      </c>
      <c r="C7780" t="n">
        <v>130</v>
      </c>
      <c r="D7780" t="n">
        <v>1957</v>
      </c>
      <c r="E7780" t="n">
        <v>1993</v>
      </c>
      <c r="F7780" t="n">
        <v>5</v>
      </c>
      <c r="G7780" t="s"/>
      <c r="H7780" t="n">
        <v>1</v>
      </c>
      <c r="I7780" t="s"/>
      <c r="J7780" t="n">
        <v>2</v>
      </c>
      <c r="K7780" t="s">
        <v>237</v>
      </c>
      <c r="L7780" t="s"/>
      <c r="M7780" t="n">
        <v>1</v>
      </c>
      <c r="N7780" t="n">
        <v>102</v>
      </c>
      <c r="O7780" t="n">
        <v>102</v>
      </c>
      <c r="P7780" t="n">
        <v>87</v>
      </c>
      <c r="Q7780" t="n">
        <v>0</v>
      </c>
      <c r="R7780" t="n">
        <v>0</v>
      </c>
      <c r="S7780" t="s">
        <v>21595</v>
      </c>
      <c r="T7780" t="n">
        <v>297</v>
      </c>
      <c r="U7780" t="s">
        <v>21282</v>
      </c>
      <c r="V7780" t="s">
        <v>21282</v>
      </c>
      <c r="W7780" t="s">
        <v>522</v>
      </c>
      <c r="X7780" t="s">
        <v>352</v>
      </c>
      <c r="Y7780" t="s">
        <v>353</v>
      </c>
      <c r="Z7780" t="s"/>
      <c r="AA7780" t="n">
        <v>190</v>
      </c>
      <c r="AB7780" t="s">
        <v>21596</v>
      </c>
      <c r="AC7780" t="s">
        <v>21595</v>
      </c>
      <c r="AD7780" t="n">
        <v>5</v>
      </c>
      <c r="AE7780" t="n">
        <v>712510.4</v>
      </c>
      <c r="AF7780" t="n">
        <v>6186503.53</v>
      </c>
    </row>
    <row r="7781" spans="1:32">
      <c r="A7781" s="62" t="n">
        <v>7779</v>
      </c>
      <c r="B7781" t="s">
        <v>21597</v>
      </c>
      <c r="C7781" t="n">
        <v>120</v>
      </c>
      <c r="D7781" t="n">
        <v>1968</v>
      </c>
      <c r="E7781" t="n">
        <v>0</v>
      </c>
      <c r="F7781" t="n">
        <v>5</v>
      </c>
      <c r="G7781" t="s"/>
      <c r="H7781" t="n">
        <v>1</v>
      </c>
      <c r="I7781" t="s"/>
      <c r="J7781" t="n">
        <v>1</v>
      </c>
      <c r="K7781" t="s">
        <v>349</v>
      </c>
      <c r="L7781" t="s"/>
      <c r="M7781" t="n">
        <v>1</v>
      </c>
      <c r="N7781" t="n">
        <v>125</v>
      </c>
      <c r="O7781" t="n">
        <v>125</v>
      </c>
      <c r="P7781" t="n">
        <v>125</v>
      </c>
      <c r="Q7781" t="n">
        <v>0</v>
      </c>
      <c r="R7781" t="n">
        <v>0</v>
      </c>
      <c r="S7781" t="s">
        <v>21598</v>
      </c>
      <c r="T7781" t="n">
        <v>378</v>
      </c>
      <c r="U7781" t="s">
        <v>692</v>
      </c>
      <c r="V7781" t="s">
        <v>692</v>
      </c>
      <c r="W7781" t="s">
        <v>357</v>
      </c>
      <c r="X7781" t="s">
        <v>352</v>
      </c>
      <c r="Y7781" t="s">
        <v>353</v>
      </c>
      <c r="Z7781" t="s"/>
      <c r="AA7781" t="n">
        <v>190</v>
      </c>
      <c r="AB7781" t="s">
        <v>21599</v>
      </c>
      <c r="AC7781" t="s">
        <v>21598</v>
      </c>
      <c r="AD7781" t="n">
        <v>5</v>
      </c>
      <c r="AE7781" t="n">
        <v>711864.04</v>
      </c>
      <c r="AF7781" t="n">
        <v>6187584.3</v>
      </c>
    </row>
    <row r="7782" spans="1:32">
      <c r="A7782" s="62" t="n">
        <v>7780</v>
      </c>
      <c r="B7782" t="s">
        <v>21600</v>
      </c>
      <c r="C7782" t="n">
        <v>130</v>
      </c>
      <c r="D7782" t="n">
        <v>1967</v>
      </c>
      <c r="E7782" t="n">
        <v>0</v>
      </c>
      <c r="F7782" t="n">
        <v>5</v>
      </c>
      <c r="G7782" t="s"/>
      <c r="H7782" t="n">
        <v>1</v>
      </c>
      <c r="I7782" t="s"/>
      <c r="J7782" t="n">
        <v>1</v>
      </c>
      <c r="K7782" t="s">
        <v>349</v>
      </c>
      <c r="L7782" t="s"/>
      <c r="M7782" t="n">
        <v>1</v>
      </c>
      <c r="N7782" t="n">
        <v>72</v>
      </c>
      <c r="O7782" t="n">
        <v>72</v>
      </c>
      <c r="P7782" t="n">
        <v>130</v>
      </c>
      <c r="Q7782" t="n">
        <v>0</v>
      </c>
      <c r="R7782" t="n">
        <v>0</v>
      </c>
      <c r="S7782" t="s">
        <v>21601</v>
      </c>
      <c r="T7782" t="n">
        <v>417</v>
      </c>
      <c r="U7782" t="s">
        <v>13137</v>
      </c>
      <c r="V7782" t="s">
        <v>13137</v>
      </c>
      <c r="W7782" t="s">
        <v>298</v>
      </c>
      <c r="X7782" t="s">
        <v>352</v>
      </c>
      <c r="Y7782" t="s">
        <v>353</v>
      </c>
      <c r="Z7782" t="s"/>
      <c r="AA7782" t="n">
        <v>190</v>
      </c>
      <c r="AB7782" t="s">
        <v>8174</v>
      </c>
      <c r="AC7782" t="s">
        <v>21601</v>
      </c>
      <c r="AD7782" t="n">
        <v>5</v>
      </c>
      <c r="AE7782" t="n">
        <v>712281.86</v>
      </c>
      <c r="AF7782" t="n">
        <v>6187330.97</v>
      </c>
    </row>
    <row r="7783" spans="1:32">
      <c r="A7783" s="62" t="n">
        <v>7781</v>
      </c>
      <c r="B7783" t="s">
        <v>21602</v>
      </c>
      <c r="C7783" t="n">
        <v>140</v>
      </c>
      <c r="D7783" t="n">
        <v>1975</v>
      </c>
      <c r="E7783" t="n">
        <v>1998</v>
      </c>
      <c r="F7783" t="n">
        <v>2</v>
      </c>
      <c r="G7783" t="s"/>
      <c r="H7783" t="n">
        <v>6</v>
      </c>
      <c r="I7783" t="s"/>
      <c r="J7783" t="n">
        <v>1</v>
      </c>
      <c r="K7783" t="s">
        <v>349</v>
      </c>
      <c r="L7783" t="s"/>
      <c r="M7783" t="n">
        <v>3</v>
      </c>
      <c r="N7783" t="n">
        <v>608</v>
      </c>
      <c r="O7783" t="n">
        <v>1824</v>
      </c>
      <c r="P7783" t="n">
        <v>1784</v>
      </c>
      <c r="Q7783" t="n">
        <v>0</v>
      </c>
      <c r="R7783" t="n">
        <v>0</v>
      </c>
      <c r="S7783" t="s">
        <v>21603</v>
      </c>
      <c r="T7783" t="n">
        <v>500</v>
      </c>
      <c r="U7783" t="s">
        <v>975</v>
      </c>
      <c r="V7783" t="s">
        <v>975</v>
      </c>
      <c r="W7783" t="s">
        <v>1960</v>
      </c>
      <c r="X7783" t="s">
        <v>352</v>
      </c>
      <c r="Y7783" t="s">
        <v>353</v>
      </c>
      <c r="Z7783" t="s"/>
      <c r="AA7783" t="n">
        <v>190</v>
      </c>
      <c r="AB7783" t="s">
        <v>682</v>
      </c>
      <c r="AC7783" t="s">
        <v>21603</v>
      </c>
      <c r="AD7783" t="n">
        <v>5</v>
      </c>
      <c r="AE7783" t="n">
        <v>710880.21</v>
      </c>
      <c r="AF7783" t="n">
        <v>6187531</v>
      </c>
    </row>
    <row r="7784" spans="1:32">
      <c r="A7784" s="62" t="n">
        <v>7782</v>
      </c>
      <c r="B7784" t="s">
        <v>21604</v>
      </c>
      <c r="C7784" t="n">
        <v>130</v>
      </c>
      <c r="D7784" t="n">
        <v>1974</v>
      </c>
      <c r="E7784" t="n">
        <v>0</v>
      </c>
      <c r="F7784" t="n">
        <v>4</v>
      </c>
      <c r="G7784" t="s"/>
      <c r="H7784" t="n">
        <v>1</v>
      </c>
      <c r="I7784" t="s"/>
      <c r="J7784" t="n">
        <v>1</v>
      </c>
      <c r="K7784" t="s">
        <v>349</v>
      </c>
      <c r="L7784" t="s"/>
      <c r="M7784" t="n">
        <v>1</v>
      </c>
      <c r="N7784" t="n">
        <v>230</v>
      </c>
      <c r="O7784" t="n">
        <v>230</v>
      </c>
      <c r="P7784" t="n">
        <v>207</v>
      </c>
      <c r="Q7784" t="n">
        <v>0</v>
      </c>
      <c r="R7784" t="n">
        <v>0</v>
      </c>
      <c r="S7784" t="s">
        <v>21605</v>
      </c>
      <c r="T7784" t="n">
        <v>540</v>
      </c>
      <c r="U7784" t="s">
        <v>1163</v>
      </c>
      <c r="V7784" t="s">
        <v>1163</v>
      </c>
      <c r="W7784" t="s">
        <v>1593</v>
      </c>
      <c r="X7784" t="s">
        <v>352</v>
      </c>
      <c r="Y7784" t="s">
        <v>353</v>
      </c>
      <c r="Z7784" t="s"/>
      <c r="AA7784" t="n">
        <v>190</v>
      </c>
      <c r="AB7784" t="s">
        <v>1165</v>
      </c>
      <c r="AC7784" t="s">
        <v>21605</v>
      </c>
      <c r="AD7784" t="n">
        <v>5</v>
      </c>
      <c r="AE7784" t="n">
        <v>711798.76</v>
      </c>
      <c r="AF7784" t="n">
        <v>6187363.4</v>
      </c>
    </row>
    <row r="7785" spans="1:32">
      <c r="A7785" s="62" t="n">
        <v>7783</v>
      </c>
      <c r="B7785" t="s">
        <v>21606</v>
      </c>
      <c r="C7785" t="n">
        <v>120</v>
      </c>
      <c r="D7785" t="n">
        <v>1967</v>
      </c>
      <c r="E7785" t="n">
        <v>0</v>
      </c>
      <c r="F7785" t="n">
        <v>5</v>
      </c>
      <c r="G7785" t="s"/>
      <c r="H7785" t="n">
        <v>1</v>
      </c>
      <c r="I7785" t="s"/>
      <c r="J7785" t="n">
        <v>1</v>
      </c>
      <c r="K7785" t="s">
        <v>349</v>
      </c>
      <c r="L7785" t="s"/>
      <c r="M7785" t="n">
        <v>1</v>
      </c>
      <c r="N7785" t="n">
        <v>148</v>
      </c>
      <c r="O7785" t="n">
        <v>148</v>
      </c>
      <c r="P7785" t="n">
        <v>148</v>
      </c>
      <c r="Q7785" t="n">
        <v>0</v>
      </c>
      <c r="R7785" t="n">
        <v>0</v>
      </c>
      <c r="S7785" t="s">
        <v>21607</v>
      </c>
      <c r="T7785" t="n">
        <v>636</v>
      </c>
      <c r="U7785" t="s">
        <v>18126</v>
      </c>
      <c r="V7785" t="s">
        <v>18126</v>
      </c>
      <c r="W7785" t="s">
        <v>447</v>
      </c>
      <c r="X7785" t="s">
        <v>352</v>
      </c>
      <c r="Y7785" t="s">
        <v>353</v>
      </c>
      <c r="Z7785" t="s"/>
      <c r="AA7785" t="n">
        <v>190</v>
      </c>
      <c r="AB7785" t="s">
        <v>21608</v>
      </c>
      <c r="AC7785" t="s">
        <v>21607</v>
      </c>
      <c r="AD7785" t="n">
        <v>5</v>
      </c>
      <c r="AE7785" t="n">
        <v>710244.24</v>
      </c>
      <c r="AF7785" t="n">
        <v>6186809.03</v>
      </c>
    </row>
    <row r="7786" spans="1:32">
      <c r="A7786" s="62" t="n">
        <v>7784</v>
      </c>
      <c r="B7786" t="s">
        <v>21609</v>
      </c>
      <c r="C7786" t="n">
        <v>120</v>
      </c>
      <c r="D7786" t="n">
        <v>1973</v>
      </c>
      <c r="E7786" t="n">
        <v>0</v>
      </c>
      <c r="F7786" t="n">
        <v>3</v>
      </c>
      <c r="G7786" t="s"/>
      <c r="H7786" t="n">
        <v>1</v>
      </c>
      <c r="I7786" t="s"/>
      <c r="J7786" t="n">
        <v>2</v>
      </c>
      <c r="K7786" t="s">
        <v>237</v>
      </c>
      <c r="L7786" t="n">
        <v>90</v>
      </c>
      <c r="M7786" t="n">
        <v>1</v>
      </c>
      <c r="N7786" t="n">
        <v>130</v>
      </c>
      <c r="O7786" t="n">
        <v>130</v>
      </c>
      <c r="P7786" t="n">
        <v>130</v>
      </c>
      <c r="Q7786" t="n">
        <v>0</v>
      </c>
      <c r="R7786" t="n">
        <v>0</v>
      </c>
      <c r="S7786" t="s">
        <v>21610</v>
      </c>
      <c r="T7786" t="n">
        <v>663</v>
      </c>
      <c r="U7786" t="s">
        <v>13627</v>
      </c>
      <c r="V7786" t="s">
        <v>13627</v>
      </c>
      <c r="W7786" t="s">
        <v>1845</v>
      </c>
      <c r="X7786" t="s">
        <v>352</v>
      </c>
      <c r="Y7786" t="s">
        <v>353</v>
      </c>
      <c r="Z7786" t="s"/>
      <c r="AA7786" t="n">
        <v>190</v>
      </c>
      <c r="AB7786" t="s">
        <v>21611</v>
      </c>
      <c r="AC7786" t="s">
        <v>21610</v>
      </c>
      <c r="AD7786" t="n">
        <v>5</v>
      </c>
      <c r="AE7786" t="n">
        <v>712414.76</v>
      </c>
      <c r="AF7786" t="n">
        <v>6186852.66</v>
      </c>
    </row>
    <row r="7787" spans="1:32">
      <c r="A7787" s="62" t="n">
        <v>7785</v>
      </c>
      <c r="B7787" t="s">
        <v>21612</v>
      </c>
      <c r="C7787" t="n">
        <v>120</v>
      </c>
      <c r="D7787" t="n">
        <v>1962</v>
      </c>
      <c r="E7787" t="n">
        <v>0</v>
      </c>
      <c r="F7787" t="n">
        <v>1</v>
      </c>
      <c r="G7787" t="s"/>
      <c r="H7787" t="n">
        <v>1</v>
      </c>
      <c r="I7787" t="s"/>
      <c r="J7787" t="n">
        <v>2</v>
      </c>
      <c r="K7787" t="s">
        <v>522</v>
      </c>
      <c r="L7787" t="s"/>
      <c r="M7787" t="n">
        <v>1</v>
      </c>
      <c r="N7787" t="n">
        <v>120</v>
      </c>
      <c r="O7787" t="n">
        <v>120</v>
      </c>
      <c r="P7787" t="n">
        <v>180</v>
      </c>
      <c r="Q7787" t="n">
        <v>0</v>
      </c>
      <c r="R7787" t="n">
        <v>0</v>
      </c>
      <c r="S7787" t="s">
        <v>21613</v>
      </c>
      <c r="T7787" t="n">
        <v>757</v>
      </c>
      <c r="U7787" t="s">
        <v>18978</v>
      </c>
      <c r="V7787" t="s">
        <v>18978</v>
      </c>
      <c r="W7787" t="s">
        <v>423</v>
      </c>
      <c r="X7787" t="s">
        <v>352</v>
      </c>
      <c r="Y7787" t="s">
        <v>353</v>
      </c>
      <c r="Z7787" t="s"/>
      <c r="AA7787" t="n">
        <v>190</v>
      </c>
      <c r="AB7787" t="s">
        <v>21614</v>
      </c>
      <c r="AC7787" t="s">
        <v>21613</v>
      </c>
      <c r="AD7787" t="n">
        <v>5</v>
      </c>
      <c r="AE7787" t="n">
        <v>710888.4</v>
      </c>
      <c r="AF7787" t="n">
        <v>6187282.3</v>
      </c>
    </row>
    <row r="7788" spans="1:32">
      <c r="A7788" s="62" t="n">
        <v>7786</v>
      </c>
      <c r="B7788" t="s">
        <v>21615</v>
      </c>
      <c r="C7788" t="n">
        <v>120</v>
      </c>
      <c r="D7788" t="n">
        <v>1962</v>
      </c>
      <c r="E7788" t="n">
        <v>0</v>
      </c>
      <c r="F7788" t="n">
        <v>6</v>
      </c>
      <c r="G7788" t="s"/>
      <c r="H7788" t="n">
        <v>1</v>
      </c>
      <c r="I7788" t="s"/>
      <c r="J7788" t="n">
        <v>2</v>
      </c>
      <c r="K7788" t="s">
        <v>237</v>
      </c>
      <c r="L7788" t="s"/>
      <c r="M7788" t="n">
        <v>1</v>
      </c>
      <c r="N7788" t="n">
        <v>170</v>
      </c>
      <c r="O7788" t="n">
        <v>170</v>
      </c>
      <c r="P7788" t="n">
        <v>170</v>
      </c>
      <c r="Q7788" t="n">
        <v>0</v>
      </c>
      <c r="R7788" t="n">
        <v>0</v>
      </c>
      <c r="S7788" t="s">
        <v>21616</v>
      </c>
      <c r="T7788" t="n">
        <v>146</v>
      </c>
      <c r="U7788" t="s">
        <v>21009</v>
      </c>
      <c r="V7788" t="s">
        <v>21009</v>
      </c>
      <c r="W7788" t="s">
        <v>395</v>
      </c>
      <c r="X7788" t="s">
        <v>352</v>
      </c>
      <c r="Y7788" t="s">
        <v>353</v>
      </c>
      <c r="Z7788" t="s">
        <v>480</v>
      </c>
      <c r="AA7788" t="n">
        <v>190</v>
      </c>
      <c r="AB7788" t="s">
        <v>21617</v>
      </c>
      <c r="AC7788" t="s">
        <v>21616</v>
      </c>
      <c r="AD7788" t="n">
        <v>5</v>
      </c>
      <c r="AE7788" t="n">
        <v>713935.25</v>
      </c>
      <c r="AF7788" t="n">
        <v>6184163.86</v>
      </c>
    </row>
    <row r="7789" spans="1:32">
      <c r="A7789" s="62" t="n">
        <v>7787</v>
      </c>
      <c r="B7789" t="s">
        <v>21618</v>
      </c>
      <c r="C7789" t="n">
        <v>120</v>
      </c>
      <c r="D7789" t="n">
        <v>1968</v>
      </c>
      <c r="E7789" t="n">
        <v>0</v>
      </c>
      <c r="F7789" t="n">
        <v>3</v>
      </c>
      <c r="G7789" t="s"/>
      <c r="H7789" t="n">
        <v>1</v>
      </c>
      <c r="I7789" t="s"/>
      <c r="J7789" t="n">
        <v>2</v>
      </c>
      <c r="K7789" t="s">
        <v>237</v>
      </c>
      <c r="L7789" t="s"/>
      <c r="M7789" t="n">
        <v>1</v>
      </c>
      <c r="N7789" t="n">
        <v>89</v>
      </c>
      <c r="O7789" t="n">
        <v>89</v>
      </c>
      <c r="P7789" t="n">
        <v>89</v>
      </c>
      <c r="Q7789" t="n">
        <v>0</v>
      </c>
      <c r="R7789" t="n">
        <v>0</v>
      </c>
      <c r="S7789" t="s">
        <v>21619</v>
      </c>
      <c r="T7789" t="n">
        <v>396</v>
      </c>
      <c r="U7789" t="s">
        <v>16894</v>
      </c>
      <c r="V7789" t="s">
        <v>16894</v>
      </c>
      <c r="W7789" t="s">
        <v>435</v>
      </c>
      <c r="X7789" t="s">
        <v>352</v>
      </c>
      <c r="Y7789" t="s">
        <v>353</v>
      </c>
      <c r="Z7789" t="s">
        <v>480</v>
      </c>
      <c r="AA7789" t="n">
        <v>190</v>
      </c>
      <c r="AB7789" t="s">
        <v>21047</v>
      </c>
      <c r="AC7789" t="s">
        <v>21619</v>
      </c>
      <c r="AD7789" t="n">
        <v>5</v>
      </c>
      <c r="AE7789" t="n">
        <v>713422.42</v>
      </c>
      <c r="AF7789" t="n">
        <v>6184854.01</v>
      </c>
    </row>
    <row r="7790" spans="1:32">
      <c r="A7790" s="62" t="n">
        <v>7788</v>
      </c>
      <c r="B7790" t="s">
        <v>21620</v>
      </c>
      <c r="C7790" t="n">
        <v>120</v>
      </c>
      <c r="D7790" t="n">
        <v>1988</v>
      </c>
      <c r="E7790" t="n">
        <v>0</v>
      </c>
      <c r="F7790" t="n">
        <v>5</v>
      </c>
      <c r="G7790" t="s"/>
      <c r="H7790" t="n">
        <v>1</v>
      </c>
      <c r="I7790" t="s"/>
      <c r="J7790" t="n">
        <v>2</v>
      </c>
      <c r="K7790" t="s">
        <v>237</v>
      </c>
      <c r="L7790" t="n">
        <v>90</v>
      </c>
      <c r="M7790" t="n">
        <v>1</v>
      </c>
      <c r="N7790" t="n">
        <v>116</v>
      </c>
      <c r="O7790" t="n">
        <v>116</v>
      </c>
      <c r="P7790" t="n">
        <v>181</v>
      </c>
      <c r="Q7790" t="n">
        <v>0</v>
      </c>
      <c r="R7790" t="n">
        <v>0</v>
      </c>
      <c r="S7790" t="s">
        <v>21621</v>
      </c>
      <c r="T7790" t="n">
        <v>481</v>
      </c>
      <c r="U7790" t="s">
        <v>21223</v>
      </c>
      <c r="V7790" t="s">
        <v>21223</v>
      </c>
      <c r="W7790" t="s">
        <v>391</v>
      </c>
      <c r="X7790" t="s">
        <v>352</v>
      </c>
      <c r="Y7790" t="s">
        <v>353</v>
      </c>
      <c r="Z7790" t="s">
        <v>480</v>
      </c>
      <c r="AA7790" t="n">
        <v>190</v>
      </c>
      <c r="AB7790" t="s">
        <v>21622</v>
      </c>
      <c r="AC7790" t="s">
        <v>21621</v>
      </c>
      <c r="AD7790" t="n">
        <v>5</v>
      </c>
      <c r="AE7790" t="n">
        <v>712853.64</v>
      </c>
      <c r="AF7790" t="n">
        <v>6184806.36</v>
      </c>
    </row>
    <row r="7791" spans="1:32">
      <c r="A7791" s="62" t="n">
        <v>7789</v>
      </c>
      <c r="B7791" t="s">
        <v>21623</v>
      </c>
      <c r="C7791" t="n">
        <v>120</v>
      </c>
      <c r="D7791" t="n">
        <v>1995</v>
      </c>
      <c r="E7791" t="n">
        <v>2005</v>
      </c>
      <c r="F7791" t="n">
        <v>4</v>
      </c>
      <c r="G7791" t="s"/>
      <c r="H7791" t="n">
        <v>1</v>
      </c>
      <c r="I7791" t="s"/>
      <c r="J7791" t="n">
        <v>2</v>
      </c>
      <c r="K7791" t="s">
        <v>237</v>
      </c>
      <c r="L7791" t="n">
        <v>1</v>
      </c>
      <c r="M7791" t="n">
        <v>1</v>
      </c>
      <c r="N7791" t="n">
        <v>155</v>
      </c>
      <c r="O7791" t="n">
        <v>155</v>
      </c>
      <c r="P7791" t="n">
        <v>155</v>
      </c>
      <c r="Q7791" t="n">
        <v>0</v>
      </c>
      <c r="R7791" t="n">
        <v>0</v>
      </c>
      <c r="S7791" t="s">
        <v>21624</v>
      </c>
      <c r="T7791" t="n">
        <v>537</v>
      </c>
      <c r="U7791" t="s">
        <v>19958</v>
      </c>
      <c r="V7791" t="s">
        <v>19958</v>
      </c>
      <c r="W7791" t="s">
        <v>423</v>
      </c>
      <c r="X7791" t="s">
        <v>352</v>
      </c>
      <c r="Y7791" t="s">
        <v>353</v>
      </c>
      <c r="Z7791" t="s">
        <v>480</v>
      </c>
      <c r="AA7791" t="n">
        <v>190</v>
      </c>
      <c r="AB7791" t="s">
        <v>21625</v>
      </c>
      <c r="AC7791" t="s">
        <v>21624</v>
      </c>
      <c r="AD7791" t="n">
        <v>5</v>
      </c>
      <c r="AE7791" t="n">
        <v>713329.33</v>
      </c>
      <c r="AF7791" t="n">
        <v>6184997.13</v>
      </c>
    </row>
    <row r="7792" spans="1:32">
      <c r="A7792" s="62" t="n">
        <v>7790</v>
      </c>
      <c r="B7792" t="s">
        <v>21626</v>
      </c>
      <c r="C7792" t="n">
        <v>120</v>
      </c>
      <c r="D7792" t="n">
        <v>1936</v>
      </c>
      <c r="E7792" t="n">
        <v>1999</v>
      </c>
      <c r="F7792" t="n">
        <v>2</v>
      </c>
      <c r="G7792" t="s"/>
      <c r="H7792" t="n">
        <v>1</v>
      </c>
      <c r="I7792" t="s"/>
      <c r="J7792" t="n">
        <v>2</v>
      </c>
      <c r="K7792" t="s">
        <v>237</v>
      </c>
      <c r="L7792" t="s"/>
      <c r="M7792" t="n">
        <v>1</v>
      </c>
      <c r="N7792" t="n">
        <v>116</v>
      </c>
      <c r="O7792" t="n">
        <v>116</v>
      </c>
      <c r="P7792" t="n">
        <v>126</v>
      </c>
      <c r="Q7792" t="n">
        <v>0</v>
      </c>
      <c r="R7792" t="n">
        <v>0</v>
      </c>
      <c r="S7792" t="s">
        <v>21627</v>
      </c>
      <c r="T7792" t="n">
        <v>647</v>
      </c>
      <c r="U7792" t="s">
        <v>18447</v>
      </c>
      <c r="V7792" t="s">
        <v>18447</v>
      </c>
      <c r="W7792" t="s">
        <v>1141</v>
      </c>
      <c r="X7792" t="s">
        <v>352</v>
      </c>
      <c r="Y7792" t="s">
        <v>353</v>
      </c>
      <c r="Z7792" t="s">
        <v>480</v>
      </c>
      <c r="AA7792" t="n">
        <v>190</v>
      </c>
      <c r="AB7792" t="s">
        <v>21628</v>
      </c>
      <c r="AC7792" t="s">
        <v>21627</v>
      </c>
      <c r="AD7792" t="n">
        <v>5</v>
      </c>
      <c r="AE7792" t="n">
        <v>713473.73</v>
      </c>
      <c r="AF7792" t="n">
        <v>6184409.91</v>
      </c>
    </row>
    <row r="7793" spans="1:32">
      <c r="A7793" s="62" t="n">
        <v>7791</v>
      </c>
      <c r="B7793" t="s">
        <v>21629</v>
      </c>
      <c r="C7793" t="n">
        <v>120</v>
      </c>
      <c r="D7793" t="n">
        <v>1972</v>
      </c>
      <c r="E7793" t="n">
        <v>1978</v>
      </c>
      <c r="F7793" t="n">
        <v>3</v>
      </c>
      <c r="G7793" t="s"/>
      <c r="H7793" t="n">
        <v>1</v>
      </c>
      <c r="I7793" t="s"/>
      <c r="J7793" t="n">
        <v>2</v>
      </c>
      <c r="K7793" t="s">
        <v>237</v>
      </c>
      <c r="L7793" t="s"/>
      <c r="M7793" t="n">
        <v>1</v>
      </c>
      <c r="N7793" t="n">
        <v>202</v>
      </c>
      <c r="O7793" t="n">
        <v>202</v>
      </c>
      <c r="P7793" t="n">
        <v>188</v>
      </c>
      <c r="Q7793" t="n">
        <v>0</v>
      </c>
      <c r="R7793" t="n">
        <v>0</v>
      </c>
      <c r="S7793" t="s">
        <v>21630</v>
      </c>
      <c r="T7793" t="n">
        <v>141</v>
      </c>
      <c r="U7793" t="s">
        <v>19501</v>
      </c>
      <c r="V7793" t="s">
        <v>19501</v>
      </c>
      <c r="W7793" t="s">
        <v>1155</v>
      </c>
      <c r="X7793" t="s">
        <v>241</v>
      </c>
      <c r="Y7793" t="s">
        <v>242</v>
      </c>
      <c r="Z7793" t="s"/>
      <c r="AA7793" t="n">
        <v>190</v>
      </c>
      <c r="AB7793" t="s">
        <v>21631</v>
      </c>
      <c r="AC7793" t="s">
        <v>21630</v>
      </c>
      <c r="AD7793" t="n">
        <v>5</v>
      </c>
      <c r="AE7793" t="n">
        <v>712287.45</v>
      </c>
      <c r="AF7793" t="n">
        <v>6190163.83</v>
      </c>
    </row>
    <row r="7794" spans="1:32">
      <c r="A7794" s="62" t="n">
        <v>7792</v>
      </c>
      <c r="B7794" t="s">
        <v>21632</v>
      </c>
      <c r="C7794" t="n">
        <v>120</v>
      </c>
      <c r="D7794" t="n">
        <v>1960</v>
      </c>
      <c r="E7794" t="n">
        <v>1966</v>
      </c>
      <c r="F7794" t="n">
        <v>3</v>
      </c>
      <c r="G7794" t="s"/>
      <c r="H7794" t="n">
        <v>1</v>
      </c>
      <c r="I7794" t="s"/>
      <c r="J7794" t="n">
        <v>1</v>
      </c>
      <c r="K7794" t="s">
        <v>349</v>
      </c>
      <c r="L7794" t="n">
        <v>2</v>
      </c>
      <c r="M7794" t="n">
        <v>1</v>
      </c>
      <c r="N7794" t="n">
        <v>132</v>
      </c>
      <c r="O7794" t="n">
        <v>132</v>
      </c>
      <c r="P7794" t="n">
        <v>132</v>
      </c>
      <c r="Q7794" t="n">
        <v>0</v>
      </c>
      <c r="R7794" t="n">
        <v>0</v>
      </c>
      <c r="S7794" t="s">
        <v>21633</v>
      </c>
      <c r="T7794" t="n">
        <v>170</v>
      </c>
      <c r="U7794" t="s">
        <v>20852</v>
      </c>
      <c r="V7794" t="s">
        <v>20852</v>
      </c>
      <c r="W7794" t="s">
        <v>526</v>
      </c>
      <c r="X7794" t="s">
        <v>241</v>
      </c>
      <c r="Y7794" t="s">
        <v>242</v>
      </c>
      <c r="Z7794" t="s"/>
      <c r="AA7794" t="n">
        <v>190</v>
      </c>
      <c r="AB7794" t="s">
        <v>17615</v>
      </c>
      <c r="AC7794" t="s">
        <v>21633</v>
      </c>
      <c r="AD7794" t="n">
        <v>5</v>
      </c>
      <c r="AE7794" t="n">
        <v>710593.6899999999</v>
      </c>
      <c r="AF7794" t="n">
        <v>6190555.28</v>
      </c>
    </row>
    <row r="7795" spans="1:32">
      <c r="A7795" s="62" t="n">
        <v>7793</v>
      </c>
      <c r="B7795" t="s">
        <v>21634</v>
      </c>
      <c r="C7795" t="n">
        <v>120</v>
      </c>
      <c r="D7795" t="n">
        <v>1971</v>
      </c>
      <c r="E7795" t="n">
        <v>0</v>
      </c>
      <c r="F7795" t="n">
        <v>1</v>
      </c>
      <c r="G7795" t="s"/>
      <c r="H7795" t="n">
        <v>1</v>
      </c>
      <c r="I7795" t="s"/>
      <c r="J7795" t="n">
        <v>2</v>
      </c>
      <c r="K7795" t="s">
        <v>237</v>
      </c>
      <c r="L7795" t="n">
        <v>2</v>
      </c>
      <c r="M7795" t="n">
        <v>1</v>
      </c>
      <c r="N7795" t="n">
        <v>175</v>
      </c>
      <c r="O7795" t="n">
        <v>175</v>
      </c>
      <c r="P7795" t="n">
        <v>175</v>
      </c>
      <c r="Q7795" t="n">
        <v>0</v>
      </c>
      <c r="R7795" t="n">
        <v>0</v>
      </c>
      <c r="S7795" t="s">
        <v>21635</v>
      </c>
      <c r="T7795" t="n">
        <v>204</v>
      </c>
      <c r="U7795" t="s">
        <v>20609</v>
      </c>
      <c r="V7795" t="s">
        <v>20609</v>
      </c>
      <c r="W7795" t="s">
        <v>395</v>
      </c>
      <c r="X7795" t="s">
        <v>241</v>
      </c>
      <c r="Y7795" t="s">
        <v>242</v>
      </c>
      <c r="Z7795" t="s"/>
      <c r="AA7795" t="n">
        <v>190</v>
      </c>
      <c r="AB7795" t="s">
        <v>6487</v>
      </c>
      <c r="AC7795" t="s">
        <v>21635</v>
      </c>
      <c r="AD7795" t="n">
        <v>5</v>
      </c>
      <c r="AE7795" t="n">
        <v>710838.88</v>
      </c>
      <c r="AF7795" t="n">
        <v>6189828.6</v>
      </c>
    </row>
    <row r="7796" spans="1:32">
      <c r="A7796" s="62" t="n">
        <v>7794</v>
      </c>
      <c r="B7796" t="s">
        <v>21636</v>
      </c>
      <c r="C7796" t="n">
        <v>120</v>
      </c>
      <c r="D7796" t="n">
        <v>1958</v>
      </c>
      <c r="E7796" t="n">
        <v>1977</v>
      </c>
      <c r="F7796" t="n">
        <v>3</v>
      </c>
      <c r="G7796" t="s"/>
      <c r="H7796" t="n">
        <v>1</v>
      </c>
      <c r="I7796" t="s"/>
      <c r="J7796" t="n">
        <v>2</v>
      </c>
      <c r="K7796" t="s">
        <v>237</v>
      </c>
      <c r="L7796" t="s"/>
      <c r="M7796" t="n">
        <v>1</v>
      </c>
      <c r="N7796" t="n">
        <v>80</v>
      </c>
      <c r="O7796" t="n">
        <v>80</v>
      </c>
      <c r="P7796" t="n">
        <v>144</v>
      </c>
      <c r="Q7796" t="n">
        <v>0</v>
      </c>
      <c r="R7796" t="n">
        <v>0</v>
      </c>
      <c r="S7796" t="s">
        <v>21637</v>
      </c>
      <c r="T7796" t="n">
        <v>92</v>
      </c>
      <c r="U7796" t="s">
        <v>540</v>
      </c>
      <c r="V7796" t="s">
        <v>540</v>
      </c>
      <c r="W7796" t="s">
        <v>415</v>
      </c>
      <c r="X7796" t="s">
        <v>352</v>
      </c>
      <c r="Y7796" t="s">
        <v>353</v>
      </c>
      <c r="Z7796" t="s">
        <v>375</v>
      </c>
      <c r="AA7796" t="n">
        <v>190</v>
      </c>
      <c r="AB7796" t="s">
        <v>21638</v>
      </c>
      <c r="AC7796" t="s">
        <v>21637</v>
      </c>
      <c r="AD7796" t="n">
        <v>5</v>
      </c>
      <c r="AE7796" t="n">
        <v>709214.76</v>
      </c>
      <c r="AF7796" t="n">
        <v>6184612.42</v>
      </c>
    </row>
    <row r="7797" spans="1:32">
      <c r="A7797" s="62" t="n">
        <v>7795</v>
      </c>
      <c r="B7797" t="s">
        <v>21639</v>
      </c>
      <c r="C7797" t="n">
        <v>130</v>
      </c>
      <c r="D7797" t="n">
        <v>1974</v>
      </c>
      <c r="E7797" t="n">
        <v>2012</v>
      </c>
      <c r="F7797" t="n">
        <v>1</v>
      </c>
      <c r="G7797" t="s"/>
      <c r="H7797" t="n">
        <v>2</v>
      </c>
      <c r="I7797" t="s"/>
      <c r="J7797" t="n">
        <v>2</v>
      </c>
      <c r="K7797" t="s">
        <v>237</v>
      </c>
      <c r="L7797" t="n">
        <v>2</v>
      </c>
      <c r="M7797" t="n">
        <v>1</v>
      </c>
      <c r="N7797" t="n">
        <v>118</v>
      </c>
      <c r="O7797" t="n">
        <v>118</v>
      </c>
      <c r="P7797" t="n">
        <v>186</v>
      </c>
      <c r="Q7797" t="n">
        <v>0</v>
      </c>
      <c r="R7797" t="n">
        <v>0</v>
      </c>
      <c r="S7797" t="s">
        <v>21640</v>
      </c>
      <c r="T7797" t="n">
        <v>555</v>
      </c>
      <c r="U7797" t="s">
        <v>21026</v>
      </c>
      <c r="V7797" t="s">
        <v>21026</v>
      </c>
      <c r="W7797" t="s">
        <v>237</v>
      </c>
      <c r="X7797" t="s">
        <v>352</v>
      </c>
      <c r="Y7797" t="s">
        <v>353</v>
      </c>
      <c r="Z7797" t="s">
        <v>375</v>
      </c>
      <c r="AA7797" t="n">
        <v>190</v>
      </c>
      <c r="AB7797" t="s">
        <v>4836</v>
      </c>
      <c r="AC7797" t="s">
        <v>21640</v>
      </c>
      <c r="AD7797" t="n">
        <v>5</v>
      </c>
      <c r="AE7797" t="n">
        <v>709305.8199999999</v>
      </c>
      <c r="AF7797" t="n">
        <v>6184455.06</v>
      </c>
    </row>
    <row r="7798" spans="1:32">
      <c r="A7798" s="62" t="n">
        <v>7796</v>
      </c>
      <c r="B7798" t="s">
        <v>21641</v>
      </c>
      <c r="C7798" t="n">
        <v>120</v>
      </c>
      <c r="D7798" t="n">
        <v>1962</v>
      </c>
      <c r="E7798" t="n">
        <v>1967</v>
      </c>
      <c r="F7798" t="n">
        <v>3</v>
      </c>
      <c r="G7798" t="s"/>
      <c r="H7798" t="n">
        <v>1</v>
      </c>
      <c r="I7798" t="s"/>
      <c r="J7798" t="n">
        <v>2</v>
      </c>
      <c r="K7798" t="s">
        <v>237</v>
      </c>
      <c r="L7798" t="n">
        <v>2</v>
      </c>
      <c r="M7798" t="n">
        <v>1</v>
      </c>
      <c r="N7798" t="n">
        <v>144</v>
      </c>
      <c r="O7798" t="n">
        <v>144</v>
      </c>
      <c r="P7798" t="n">
        <v>144</v>
      </c>
      <c r="Q7798" t="n">
        <v>0</v>
      </c>
      <c r="R7798" t="n">
        <v>0</v>
      </c>
      <c r="S7798" t="s">
        <v>21642</v>
      </c>
      <c r="T7798" t="n">
        <v>115</v>
      </c>
      <c r="U7798" t="s">
        <v>20761</v>
      </c>
      <c r="V7798" t="s">
        <v>20761</v>
      </c>
      <c r="W7798" t="s">
        <v>563</v>
      </c>
      <c r="X7798" t="s">
        <v>352</v>
      </c>
      <c r="Y7798" t="s">
        <v>353</v>
      </c>
      <c r="Z7798" t="s">
        <v>369</v>
      </c>
      <c r="AA7798" t="n">
        <v>190</v>
      </c>
      <c r="AB7798" t="s">
        <v>21643</v>
      </c>
      <c r="AC7798" t="s">
        <v>21642</v>
      </c>
      <c r="AD7798" t="n">
        <v>5</v>
      </c>
      <c r="AE7798" t="n">
        <v>708329.72</v>
      </c>
      <c r="AF7798" t="n">
        <v>6187254.8</v>
      </c>
    </row>
    <row r="7799" spans="1:32">
      <c r="A7799" s="62" t="n">
        <v>7797</v>
      </c>
      <c r="B7799" t="s">
        <v>21644</v>
      </c>
      <c r="C7799" t="n">
        <v>130</v>
      </c>
      <c r="D7799" t="n">
        <v>1998</v>
      </c>
      <c r="E7799" t="n">
        <v>0</v>
      </c>
      <c r="F7799" t="n">
        <v>4</v>
      </c>
      <c r="G7799" t="s"/>
      <c r="H7799" t="n">
        <v>1</v>
      </c>
      <c r="I7799" t="s"/>
      <c r="J7799" t="n">
        <v>1</v>
      </c>
      <c r="K7799" t="s">
        <v>349</v>
      </c>
      <c r="L7799" t="n">
        <v>90</v>
      </c>
      <c r="M7799" t="n">
        <v>1</v>
      </c>
      <c r="N7799" t="n">
        <v>95</v>
      </c>
      <c r="O7799" t="n">
        <v>95</v>
      </c>
      <c r="P7799" t="n">
        <v>95</v>
      </c>
      <c r="Q7799" t="n">
        <v>0</v>
      </c>
      <c r="R7799" t="n">
        <v>0</v>
      </c>
      <c r="S7799" t="s">
        <v>21645</v>
      </c>
      <c r="T7799" t="n">
        <v>248</v>
      </c>
      <c r="U7799" t="s">
        <v>20541</v>
      </c>
      <c r="V7799" t="s">
        <v>20541</v>
      </c>
      <c r="W7799" t="s">
        <v>499</v>
      </c>
      <c r="X7799" t="s">
        <v>352</v>
      </c>
      <c r="Y7799" t="s">
        <v>353</v>
      </c>
      <c r="Z7799" t="s"/>
      <c r="AA7799" t="n">
        <v>190</v>
      </c>
      <c r="AB7799" t="s">
        <v>13366</v>
      </c>
      <c r="AC7799" t="s">
        <v>21645</v>
      </c>
      <c r="AD7799" t="n">
        <v>5</v>
      </c>
      <c r="AE7799" t="n">
        <v>709886.37</v>
      </c>
      <c r="AF7799" t="n">
        <v>6187241.79</v>
      </c>
    </row>
    <row r="7800" spans="1:32">
      <c r="A7800" s="62" t="n">
        <v>7798</v>
      </c>
      <c r="B7800" t="s">
        <v>21646</v>
      </c>
      <c r="C7800" t="n">
        <v>320</v>
      </c>
      <c r="D7800" t="n">
        <v>1988</v>
      </c>
      <c r="E7800" t="n">
        <v>0</v>
      </c>
      <c r="F7800" t="n">
        <v>2</v>
      </c>
      <c r="G7800" t="s"/>
      <c r="H7800" t="n">
        <v>6</v>
      </c>
      <c r="I7800" t="s"/>
      <c r="J7800" t="n">
        <v>2</v>
      </c>
      <c r="K7800" t="s">
        <v>237</v>
      </c>
      <c r="L7800" t="s"/>
      <c r="M7800" t="n">
        <v>2</v>
      </c>
      <c r="N7800" t="n">
        <v>669</v>
      </c>
      <c r="O7800" t="n">
        <v>1338</v>
      </c>
      <c r="P7800" t="n">
        <v>0</v>
      </c>
      <c r="Q7800" t="n">
        <v>1338</v>
      </c>
      <c r="R7800" t="n">
        <v>0</v>
      </c>
      <c r="S7800" t="s">
        <v>21647</v>
      </c>
      <c r="T7800" t="n">
        <v>381</v>
      </c>
      <c r="U7800" t="s">
        <v>571</v>
      </c>
      <c r="V7800" t="s">
        <v>571</v>
      </c>
      <c r="W7800" t="s">
        <v>503</v>
      </c>
      <c r="X7800" t="s">
        <v>352</v>
      </c>
      <c r="Y7800" t="s">
        <v>353</v>
      </c>
      <c r="Z7800" t="s">
        <v>512</v>
      </c>
      <c r="AA7800" t="n">
        <v>190</v>
      </c>
      <c r="AB7800" t="s">
        <v>21648</v>
      </c>
      <c r="AC7800" t="s">
        <v>21647</v>
      </c>
      <c r="AD7800" t="n">
        <v>5</v>
      </c>
      <c r="AE7800" t="n">
        <v>708745.4399999999</v>
      </c>
      <c r="AF7800" t="n">
        <v>6186956.03</v>
      </c>
    </row>
    <row r="7801" spans="1:32">
      <c r="A7801" s="62" t="n">
        <v>7799</v>
      </c>
      <c r="B7801" t="s">
        <v>21649</v>
      </c>
      <c r="C7801" t="n">
        <v>320</v>
      </c>
      <c r="D7801" t="n">
        <v>1988</v>
      </c>
      <c r="E7801" t="n">
        <v>0</v>
      </c>
      <c r="F7801" t="n">
        <v>2</v>
      </c>
      <c r="G7801" t="s"/>
      <c r="H7801" t="n">
        <v>6</v>
      </c>
      <c r="I7801" t="s"/>
      <c r="J7801" t="n">
        <v>2</v>
      </c>
      <c r="K7801" t="s">
        <v>237</v>
      </c>
      <c r="L7801" t="s"/>
      <c r="M7801" t="n">
        <v>2</v>
      </c>
      <c r="N7801" t="n">
        <v>669</v>
      </c>
      <c r="O7801" t="n">
        <v>1338</v>
      </c>
      <c r="P7801" t="n">
        <v>0</v>
      </c>
      <c r="Q7801" t="n">
        <v>1338</v>
      </c>
      <c r="R7801" t="n">
        <v>0</v>
      </c>
      <c r="S7801" t="s">
        <v>21647</v>
      </c>
      <c r="T7801" t="n">
        <v>381</v>
      </c>
      <c r="U7801" t="s">
        <v>571</v>
      </c>
      <c r="V7801" t="s">
        <v>571</v>
      </c>
      <c r="W7801" t="s">
        <v>503</v>
      </c>
      <c r="X7801" t="s">
        <v>352</v>
      </c>
      <c r="Y7801" t="s">
        <v>353</v>
      </c>
      <c r="Z7801" t="s">
        <v>512</v>
      </c>
      <c r="AA7801" t="n">
        <v>190</v>
      </c>
      <c r="AB7801" t="s">
        <v>21648</v>
      </c>
      <c r="AC7801" t="s">
        <v>21647</v>
      </c>
      <c r="AD7801" t="n">
        <v>5</v>
      </c>
      <c r="AE7801" t="n">
        <v>708745.4399999999</v>
      </c>
      <c r="AF7801" t="n">
        <v>6186956.03</v>
      </c>
    </row>
    <row r="7802" spans="1:32">
      <c r="A7802" s="62" t="n">
        <v>7800</v>
      </c>
      <c r="B7802" t="s">
        <v>21650</v>
      </c>
      <c r="C7802" t="n">
        <v>320</v>
      </c>
      <c r="D7802" t="n">
        <v>1988</v>
      </c>
      <c r="E7802" t="n">
        <v>0</v>
      </c>
      <c r="F7802" t="n">
        <v>90</v>
      </c>
      <c r="G7802" t="s"/>
      <c r="H7802" t="n">
        <v>90</v>
      </c>
      <c r="I7802" t="s"/>
      <c r="J7802" t="n">
        <v>2</v>
      </c>
      <c r="K7802" t="s">
        <v>237</v>
      </c>
      <c r="L7802" t="s"/>
      <c r="M7802" t="n">
        <v>2</v>
      </c>
      <c r="N7802" t="n">
        <v>77</v>
      </c>
      <c r="O7802" t="n">
        <v>100</v>
      </c>
      <c r="P7802" t="n">
        <v>0</v>
      </c>
      <c r="Q7802" t="n">
        <v>100</v>
      </c>
      <c r="R7802" t="n">
        <v>0</v>
      </c>
      <c r="S7802" t="s">
        <v>21647</v>
      </c>
      <c r="T7802" t="n">
        <v>381</v>
      </c>
      <c r="U7802" t="s">
        <v>571</v>
      </c>
      <c r="V7802" t="s">
        <v>571</v>
      </c>
      <c r="W7802" t="s">
        <v>503</v>
      </c>
      <c r="X7802" t="s">
        <v>352</v>
      </c>
      <c r="Y7802" t="s">
        <v>353</v>
      </c>
      <c r="Z7802" t="s">
        <v>512</v>
      </c>
      <c r="AA7802" t="n">
        <v>190</v>
      </c>
      <c r="AB7802" t="s">
        <v>21648</v>
      </c>
      <c r="AC7802" t="s">
        <v>21647</v>
      </c>
      <c r="AD7802" t="n">
        <v>5</v>
      </c>
      <c r="AE7802" t="n">
        <v>708745.4399999999</v>
      </c>
      <c r="AF7802" t="n">
        <v>6186956.03</v>
      </c>
    </row>
    <row r="7803" spans="1:32">
      <c r="A7803" s="62" t="n">
        <v>7801</v>
      </c>
      <c r="B7803" t="s">
        <v>21651</v>
      </c>
      <c r="C7803" t="n">
        <v>320</v>
      </c>
      <c r="D7803" t="n">
        <v>1988</v>
      </c>
      <c r="E7803" t="n">
        <v>0</v>
      </c>
      <c r="F7803" t="n">
        <v>2</v>
      </c>
      <c r="G7803" t="s"/>
      <c r="H7803" t="n">
        <v>6</v>
      </c>
      <c r="I7803" t="s"/>
      <c r="J7803" t="n">
        <v>2</v>
      </c>
      <c r="K7803" t="s">
        <v>237</v>
      </c>
      <c r="L7803" t="s"/>
      <c r="M7803" t="n">
        <v>2</v>
      </c>
      <c r="N7803" t="n">
        <v>669</v>
      </c>
      <c r="O7803" t="n">
        <v>1338</v>
      </c>
      <c r="P7803" t="n">
        <v>0</v>
      </c>
      <c r="Q7803" t="n">
        <v>1338</v>
      </c>
      <c r="R7803" t="n">
        <v>0</v>
      </c>
      <c r="S7803" t="s">
        <v>21647</v>
      </c>
      <c r="T7803" t="n">
        <v>381</v>
      </c>
      <c r="U7803" t="s">
        <v>571</v>
      </c>
      <c r="V7803" t="s">
        <v>571</v>
      </c>
      <c r="W7803" t="s">
        <v>503</v>
      </c>
      <c r="X7803" t="s">
        <v>352</v>
      </c>
      <c r="Y7803" t="s">
        <v>353</v>
      </c>
      <c r="Z7803" t="s">
        <v>512</v>
      </c>
      <c r="AA7803" t="n">
        <v>190</v>
      </c>
      <c r="AB7803" t="s">
        <v>21648</v>
      </c>
      <c r="AC7803" t="s">
        <v>21647</v>
      </c>
      <c r="AD7803" t="n">
        <v>5</v>
      </c>
      <c r="AE7803" t="n">
        <v>708745.4399999999</v>
      </c>
      <c r="AF7803" t="n">
        <v>6186956.03</v>
      </c>
    </row>
    <row r="7804" spans="1:32">
      <c r="A7804" s="62" t="n">
        <v>7802</v>
      </c>
      <c r="B7804" t="s">
        <v>21652</v>
      </c>
      <c r="C7804" t="n">
        <v>310</v>
      </c>
      <c r="D7804" t="n">
        <v>1959</v>
      </c>
      <c r="E7804" t="n">
        <v>0</v>
      </c>
      <c r="F7804" t="n">
        <v>1</v>
      </c>
      <c r="G7804" t="s"/>
      <c r="H7804" t="n">
        <v>2</v>
      </c>
      <c r="I7804" t="s"/>
      <c r="J7804" t="n">
        <v>2</v>
      </c>
      <c r="K7804" t="s">
        <v>237</v>
      </c>
      <c r="L7804" t="s"/>
      <c r="M7804" t="n">
        <v>1</v>
      </c>
      <c r="N7804" t="n">
        <v>294</v>
      </c>
      <c r="O7804" t="n">
        <v>294</v>
      </c>
      <c r="P7804" t="n">
        <v>0</v>
      </c>
      <c r="Q7804" t="n">
        <v>294</v>
      </c>
      <c r="R7804" t="n">
        <v>0</v>
      </c>
      <c r="S7804" t="s">
        <v>21653</v>
      </c>
      <c r="T7804" t="n">
        <v>20</v>
      </c>
      <c r="U7804" t="s">
        <v>20331</v>
      </c>
      <c r="V7804" t="s">
        <v>20331</v>
      </c>
      <c r="W7804" t="s">
        <v>8620</v>
      </c>
      <c r="X7804" t="s">
        <v>352</v>
      </c>
      <c r="Y7804" t="s">
        <v>353</v>
      </c>
      <c r="Z7804" t="s"/>
      <c r="AA7804" t="n">
        <v>190</v>
      </c>
      <c r="AB7804" t="s">
        <v>11756</v>
      </c>
      <c r="AC7804" t="s">
        <v>21653</v>
      </c>
      <c r="AD7804" t="n">
        <v>5</v>
      </c>
      <c r="AE7804" t="n">
        <v>711310.3100000001</v>
      </c>
      <c r="AF7804" t="n">
        <v>6186849.41</v>
      </c>
    </row>
    <row r="7805" spans="1:32">
      <c r="A7805" s="62" t="n">
        <v>7803</v>
      </c>
      <c r="B7805" t="s">
        <v>21654</v>
      </c>
      <c r="C7805" t="n">
        <v>120</v>
      </c>
      <c r="D7805" t="n">
        <v>1973</v>
      </c>
      <c r="E7805" t="n">
        <v>2005</v>
      </c>
      <c r="F7805" t="n">
        <v>5</v>
      </c>
      <c r="G7805" t="s"/>
      <c r="H7805" t="n">
        <v>1</v>
      </c>
      <c r="I7805" t="s"/>
      <c r="J7805" t="n">
        <v>2</v>
      </c>
      <c r="K7805" t="s">
        <v>237</v>
      </c>
      <c r="L7805" t="s"/>
      <c r="M7805" t="n">
        <v>1</v>
      </c>
      <c r="N7805" t="n">
        <v>186</v>
      </c>
      <c r="O7805" t="n">
        <v>186</v>
      </c>
      <c r="P7805" t="n">
        <v>231</v>
      </c>
      <c r="Q7805" t="n">
        <v>0</v>
      </c>
      <c r="R7805" t="n">
        <v>0</v>
      </c>
      <c r="S7805" t="s">
        <v>21655</v>
      </c>
      <c r="T7805" t="n">
        <v>44</v>
      </c>
      <c r="U7805" t="s">
        <v>20121</v>
      </c>
      <c r="V7805" t="s">
        <v>20121</v>
      </c>
      <c r="W7805" t="s">
        <v>411</v>
      </c>
      <c r="X7805" t="s">
        <v>352</v>
      </c>
      <c r="Y7805" t="s">
        <v>353</v>
      </c>
      <c r="Z7805" t="s"/>
      <c r="AA7805" t="n">
        <v>190</v>
      </c>
      <c r="AB7805" t="s">
        <v>21656</v>
      </c>
      <c r="AC7805" t="s">
        <v>21655</v>
      </c>
      <c r="AD7805" t="n">
        <v>5</v>
      </c>
      <c r="AE7805" t="n">
        <v>711900.99</v>
      </c>
      <c r="AF7805" t="n">
        <v>6186851.27</v>
      </c>
    </row>
    <row r="7806" spans="1:32">
      <c r="A7806" s="62" t="n">
        <v>7804</v>
      </c>
      <c r="B7806" t="s">
        <v>21657</v>
      </c>
      <c r="C7806" t="n">
        <v>120</v>
      </c>
      <c r="D7806" t="n">
        <v>1985</v>
      </c>
      <c r="E7806" t="n">
        <v>1997</v>
      </c>
      <c r="F7806" t="n">
        <v>4</v>
      </c>
      <c r="G7806" t="s"/>
      <c r="H7806" t="n">
        <v>1</v>
      </c>
      <c r="I7806" t="s"/>
      <c r="J7806" t="n">
        <v>7</v>
      </c>
      <c r="K7806" t="s">
        <v>365</v>
      </c>
      <c r="L7806" t="s"/>
      <c r="M7806" t="n">
        <v>1</v>
      </c>
      <c r="N7806" t="n">
        <v>116</v>
      </c>
      <c r="O7806" t="n">
        <v>116</v>
      </c>
      <c r="P7806" t="n">
        <v>212</v>
      </c>
      <c r="Q7806" t="n">
        <v>0</v>
      </c>
      <c r="R7806" t="n">
        <v>0</v>
      </c>
      <c r="S7806" t="s">
        <v>21658</v>
      </c>
      <c r="T7806" t="n">
        <v>124</v>
      </c>
      <c r="U7806" t="s">
        <v>20648</v>
      </c>
      <c r="V7806" t="s">
        <v>20648</v>
      </c>
      <c r="W7806" t="s">
        <v>688</v>
      </c>
      <c r="X7806" t="s">
        <v>352</v>
      </c>
      <c r="Y7806" t="s">
        <v>353</v>
      </c>
      <c r="Z7806" t="s"/>
      <c r="AA7806" t="n">
        <v>190</v>
      </c>
      <c r="AB7806" t="s">
        <v>21659</v>
      </c>
      <c r="AC7806" t="s">
        <v>21658</v>
      </c>
      <c r="AD7806" t="n">
        <v>5</v>
      </c>
      <c r="AE7806" t="n">
        <v>710789.87</v>
      </c>
      <c r="AF7806" t="n">
        <v>6186603.75</v>
      </c>
    </row>
    <row r="7807" spans="1:32">
      <c r="A7807" s="62" t="n">
        <v>7805</v>
      </c>
      <c r="B7807" t="s">
        <v>21660</v>
      </c>
      <c r="C7807" t="n">
        <v>120</v>
      </c>
      <c r="D7807" t="n">
        <v>1969</v>
      </c>
      <c r="E7807" t="n">
        <v>1977</v>
      </c>
      <c r="F7807" t="n">
        <v>3</v>
      </c>
      <c r="G7807" t="s"/>
      <c r="H7807" t="n">
        <v>1</v>
      </c>
      <c r="I7807" t="s"/>
      <c r="J7807" t="n">
        <v>2</v>
      </c>
      <c r="K7807" t="s">
        <v>237</v>
      </c>
      <c r="L7807" t="s"/>
      <c r="M7807" t="n">
        <v>1</v>
      </c>
      <c r="N7807" t="n">
        <v>148</v>
      </c>
      <c r="O7807" t="n">
        <v>148</v>
      </c>
      <c r="P7807" t="n">
        <v>148</v>
      </c>
      <c r="Q7807" t="n">
        <v>0</v>
      </c>
      <c r="R7807" t="n">
        <v>0</v>
      </c>
      <c r="S7807" t="s">
        <v>21661</v>
      </c>
      <c r="T7807" t="n">
        <v>232</v>
      </c>
      <c r="U7807" t="s">
        <v>18631</v>
      </c>
      <c r="V7807" t="s">
        <v>18631</v>
      </c>
      <c r="W7807" t="s">
        <v>626</v>
      </c>
      <c r="X7807" t="s">
        <v>352</v>
      </c>
      <c r="Y7807" t="s">
        <v>353</v>
      </c>
      <c r="Z7807" t="s"/>
      <c r="AA7807" t="n">
        <v>190</v>
      </c>
      <c r="AB7807" t="s">
        <v>21662</v>
      </c>
      <c r="AC7807" t="s">
        <v>21661</v>
      </c>
      <c r="AD7807" t="n">
        <v>5</v>
      </c>
      <c r="AE7807" t="n">
        <v>712633.26</v>
      </c>
      <c r="AF7807" t="n">
        <v>6186683.02</v>
      </c>
    </row>
    <row r="7808" spans="1:32">
      <c r="A7808" s="62" t="n">
        <v>7806</v>
      </c>
      <c r="B7808" t="s">
        <v>21663</v>
      </c>
      <c r="C7808" t="n">
        <v>130</v>
      </c>
      <c r="D7808" t="n">
        <v>1967</v>
      </c>
      <c r="E7808" t="n">
        <v>0</v>
      </c>
      <c r="F7808" t="n">
        <v>1</v>
      </c>
      <c r="G7808" t="s"/>
      <c r="H7808" t="n">
        <v>1</v>
      </c>
      <c r="I7808" t="s"/>
      <c r="J7808" t="n">
        <v>2</v>
      </c>
      <c r="K7808" t="s">
        <v>237</v>
      </c>
      <c r="L7808" t="s"/>
      <c r="M7808" t="n">
        <v>1</v>
      </c>
      <c r="N7808" t="n">
        <v>108</v>
      </c>
      <c r="O7808" t="n">
        <v>108</v>
      </c>
      <c r="P7808" t="n">
        <v>108</v>
      </c>
      <c r="Q7808" t="n">
        <v>0</v>
      </c>
      <c r="R7808" t="n">
        <v>0</v>
      </c>
      <c r="S7808" t="s">
        <v>21664</v>
      </c>
      <c r="T7808" t="n">
        <v>288</v>
      </c>
      <c r="U7808" t="s">
        <v>16972</v>
      </c>
      <c r="V7808" t="s">
        <v>16972</v>
      </c>
      <c r="W7808" t="s">
        <v>1107</v>
      </c>
      <c r="X7808" t="s">
        <v>352</v>
      </c>
      <c r="Y7808" t="s">
        <v>353</v>
      </c>
      <c r="Z7808" t="s"/>
      <c r="AA7808" t="n">
        <v>190</v>
      </c>
      <c r="AB7808" t="s">
        <v>16914</v>
      </c>
      <c r="AC7808" t="s">
        <v>21664</v>
      </c>
      <c r="AD7808" t="n">
        <v>5</v>
      </c>
      <c r="AE7808" t="n">
        <v>711902.14</v>
      </c>
      <c r="AF7808" t="n">
        <v>6186550.63</v>
      </c>
    </row>
    <row r="7809" spans="1:32">
      <c r="A7809" s="62" t="n">
        <v>7807</v>
      </c>
      <c r="B7809" t="s">
        <v>21665</v>
      </c>
      <c r="C7809" t="n">
        <v>130</v>
      </c>
      <c r="D7809" t="n">
        <v>1957</v>
      </c>
      <c r="E7809" t="n">
        <v>1993</v>
      </c>
      <c r="F7809" t="n">
        <v>5</v>
      </c>
      <c r="G7809" t="s"/>
      <c r="H7809" t="n">
        <v>1</v>
      </c>
      <c r="I7809" t="s"/>
      <c r="J7809" t="n">
        <v>2</v>
      </c>
      <c r="K7809" t="s">
        <v>237</v>
      </c>
      <c r="L7809" t="s"/>
      <c r="M7809" t="n">
        <v>1</v>
      </c>
      <c r="N7809" t="n">
        <v>111</v>
      </c>
      <c r="O7809" t="n">
        <v>111</v>
      </c>
      <c r="P7809" t="n">
        <v>81</v>
      </c>
      <c r="Q7809" t="n">
        <v>0</v>
      </c>
      <c r="R7809" t="n">
        <v>0</v>
      </c>
      <c r="S7809" t="s">
        <v>21666</v>
      </c>
      <c r="T7809" t="n">
        <v>297</v>
      </c>
      <c r="U7809" t="s">
        <v>21282</v>
      </c>
      <c r="V7809" t="s">
        <v>21282</v>
      </c>
      <c r="W7809" t="s">
        <v>387</v>
      </c>
      <c r="X7809" t="s">
        <v>352</v>
      </c>
      <c r="Y7809" t="s">
        <v>353</v>
      </c>
      <c r="Z7809" t="s"/>
      <c r="AA7809" t="n">
        <v>190</v>
      </c>
      <c r="AB7809" t="s">
        <v>21667</v>
      </c>
      <c r="AC7809" t="s">
        <v>21666</v>
      </c>
      <c r="AD7809" t="n">
        <v>5</v>
      </c>
      <c r="AE7809" t="n">
        <v>712530.83</v>
      </c>
      <c r="AF7809" t="n">
        <v>6186492.52</v>
      </c>
    </row>
    <row r="7810" spans="1:32">
      <c r="A7810" s="62" t="n">
        <v>7808</v>
      </c>
      <c r="B7810" t="s">
        <v>21668</v>
      </c>
      <c r="C7810" t="n">
        <v>220</v>
      </c>
      <c r="D7810" t="n">
        <v>1963</v>
      </c>
      <c r="E7810" t="n">
        <v>0</v>
      </c>
      <c r="F7810" t="n">
        <v>1</v>
      </c>
      <c r="G7810" t="s"/>
      <c r="H7810" t="n">
        <v>1</v>
      </c>
      <c r="I7810" t="s"/>
      <c r="J7810" t="n">
        <v>2</v>
      </c>
      <c r="K7810" t="s">
        <v>237</v>
      </c>
      <c r="L7810" t="s"/>
      <c r="M7810" t="n">
        <v>2</v>
      </c>
      <c r="N7810" t="n">
        <v>721</v>
      </c>
      <c r="O7810" t="n">
        <v>1442</v>
      </c>
      <c r="P7810" t="n">
        <v>0</v>
      </c>
      <c r="Q7810" t="n">
        <v>2163</v>
      </c>
      <c r="R7810" t="n">
        <v>0</v>
      </c>
      <c r="S7810" t="s">
        <v>21669</v>
      </c>
      <c r="T7810" t="n">
        <v>333</v>
      </c>
      <c r="U7810" t="s">
        <v>986</v>
      </c>
      <c r="V7810" t="s">
        <v>986</v>
      </c>
      <c r="W7810" t="s">
        <v>6265</v>
      </c>
      <c r="X7810" t="s">
        <v>352</v>
      </c>
      <c r="Y7810" t="s">
        <v>353</v>
      </c>
      <c r="Z7810" t="s"/>
      <c r="AA7810" t="n">
        <v>190</v>
      </c>
      <c r="AB7810" t="s">
        <v>987</v>
      </c>
      <c r="AC7810" t="s">
        <v>21669</v>
      </c>
      <c r="AD7810" t="n">
        <v>5</v>
      </c>
      <c r="AE7810" t="n">
        <v>710886.89</v>
      </c>
      <c r="AF7810" t="n">
        <v>6186960.09</v>
      </c>
    </row>
    <row r="7811" spans="1:32">
      <c r="A7811" s="62" t="n">
        <v>7809</v>
      </c>
      <c r="B7811" t="s">
        <v>21670</v>
      </c>
      <c r="C7811" t="n">
        <v>130</v>
      </c>
      <c r="D7811" t="n">
        <v>1971</v>
      </c>
      <c r="E7811" t="n">
        <v>0</v>
      </c>
      <c r="F7811" t="n">
        <v>5</v>
      </c>
      <c r="G7811" t="s"/>
      <c r="H7811" t="n">
        <v>5</v>
      </c>
      <c r="I7811" t="s"/>
      <c r="J7811" t="n">
        <v>1</v>
      </c>
      <c r="K7811" t="s">
        <v>349</v>
      </c>
      <c r="L7811" t="s"/>
      <c r="M7811" t="n">
        <v>1</v>
      </c>
      <c r="N7811" t="n">
        <v>92</v>
      </c>
      <c r="O7811" t="n">
        <v>92</v>
      </c>
      <c r="P7811" t="n">
        <v>145</v>
      </c>
      <c r="Q7811" t="n">
        <v>0</v>
      </c>
      <c r="R7811" t="n">
        <v>0</v>
      </c>
      <c r="S7811" t="s">
        <v>21671</v>
      </c>
      <c r="T7811" t="n">
        <v>378</v>
      </c>
      <c r="U7811" t="s">
        <v>692</v>
      </c>
      <c r="V7811" t="s">
        <v>692</v>
      </c>
      <c r="W7811" t="s">
        <v>657</v>
      </c>
      <c r="X7811" t="s">
        <v>352</v>
      </c>
      <c r="Y7811" t="s">
        <v>353</v>
      </c>
      <c r="Z7811" t="s"/>
      <c r="AA7811" t="n">
        <v>190</v>
      </c>
      <c r="AB7811" t="s">
        <v>21672</v>
      </c>
      <c r="AC7811" t="s">
        <v>21671</v>
      </c>
      <c r="AD7811" t="n">
        <v>5</v>
      </c>
      <c r="AE7811" t="n">
        <v>711858.99</v>
      </c>
      <c r="AF7811" t="n">
        <v>6187776.04</v>
      </c>
    </row>
    <row r="7812" spans="1:32">
      <c r="A7812" s="62" t="n">
        <v>7810</v>
      </c>
      <c r="B7812" t="s">
        <v>21673</v>
      </c>
      <c r="C7812" t="n">
        <v>130</v>
      </c>
      <c r="D7812" t="n">
        <v>1975</v>
      </c>
      <c r="E7812" t="n">
        <v>0</v>
      </c>
      <c r="F7812" t="n">
        <v>5</v>
      </c>
      <c r="G7812" t="s"/>
      <c r="H7812" t="n">
        <v>1</v>
      </c>
      <c r="I7812" t="s"/>
      <c r="J7812" t="n">
        <v>1</v>
      </c>
      <c r="K7812" t="s">
        <v>349</v>
      </c>
      <c r="L7812" t="s"/>
      <c r="M7812" t="n">
        <v>1</v>
      </c>
      <c r="N7812" t="n">
        <v>73</v>
      </c>
      <c r="O7812" t="n">
        <v>73</v>
      </c>
      <c r="P7812" t="n">
        <v>129</v>
      </c>
      <c r="Q7812" t="n">
        <v>0</v>
      </c>
      <c r="R7812" t="n">
        <v>0</v>
      </c>
      <c r="S7812" t="s">
        <v>21674</v>
      </c>
      <c r="T7812" t="n">
        <v>417</v>
      </c>
      <c r="U7812" t="s">
        <v>13137</v>
      </c>
      <c r="V7812" t="s">
        <v>13137</v>
      </c>
      <c r="W7812" t="s">
        <v>1960</v>
      </c>
      <c r="X7812" t="s">
        <v>352</v>
      </c>
      <c r="Y7812" t="s">
        <v>353</v>
      </c>
      <c r="Z7812" t="s"/>
      <c r="AA7812" t="n">
        <v>190</v>
      </c>
      <c r="AB7812" t="s">
        <v>21675</v>
      </c>
      <c r="AC7812" t="s">
        <v>21674</v>
      </c>
      <c r="AD7812" t="n">
        <v>5</v>
      </c>
      <c r="AE7812" t="n">
        <v>712283.22</v>
      </c>
      <c r="AF7812" t="n">
        <v>6187602.52</v>
      </c>
    </row>
    <row r="7813" spans="1:32">
      <c r="A7813" s="62" t="n">
        <v>7811</v>
      </c>
      <c r="B7813" t="s">
        <v>21676</v>
      </c>
      <c r="C7813" t="n">
        <v>120</v>
      </c>
      <c r="D7813" t="n">
        <v>1964</v>
      </c>
      <c r="E7813" t="n">
        <v>0</v>
      </c>
      <c r="F7813" t="n">
        <v>3</v>
      </c>
      <c r="G7813" t="s"/>
      <c r="H7813" t="n">
        <v>1</v>
      </c>
      <c r="I7813" t="s"/>
      <c r="J7813" t="n">
        <v>1</v>
      </c>
      <c r="K7813" t="s">
        <v>349</v>
      </c>
      <c r="L7813" t="s"/>
      <c r="M7813" t="n">
        <v>1</v>
      </c>
      <c r="N7813" t="n">
        <v>125</v>
      </c>
      <c r="O7813" t="n">
        <v>125</v>
      </c>
      <c r="P7813" t="n">
        <v>125</v>
      </c>
      <c r="Q7813" t="n">
        <v>0</v>
      </c>
      <c r="R7813" t="n">
        <v>0</v>
      </c>
      <c r="S7813" t="s">
        <v>21677</v>
      </c>
      <c r="T7813" t="n">
        <v>540</v>
      </c>
      <c r="U7813" t="s">
        <v>1163</v>
      </c>
      <c r="V7813" t="s">
        <v>1163</v>
      </c>
      <c r="W7813" t="s">
        <v>314</v>
      </c>
      <c r="X7813" t="s">
        <v>352</v>
      </c>
      <c r="Y7813" t="s">
        <v>353</v>
      </c>
      <c r="Z7813" t="s"/>
      <c r="AA7813" t="n">
        <v>190</v>
      </c>
      <c r="AB7813" t="s">
        <v>1797</v>
      </c>
      <c r="AC7813" t="s">
        <v>21677</v>
      </c>
      <c r="AD7813" t="n">
        <v>5</v>
      </c>
      <c r="AE7813" t="n">
        <v>712059.9399999999</v>
      </c>
      <c r="AF7813" t="n">
        <v>6187430.23</v>
      </c>
    </row>
    <row r="7814" spans="1:32">
      <c r="A7814" s="62" t="n">
        <v>7812</v>
      </c>
      <c r="B7814" t="s">
        <v>21678</v>
      </c>
      <c r="C7814" t="n">
        <v>120</v>
      </c>
      <c r="D7814" t="n">
        <v>1970</v>
      </c>
      <c r="E7814" t="n">
        <v>0</v>
      </c>
      <c r="F7814" t="n">
        <v>5</v>
      </c>
      <c r="G7814" t="s"/>
      <c r="H7814" t="n">
        <v>1</v>
      </c>
      <c r="I7814" t="s"/>
      <c r="J7814" t="n">
        <v>1</v>
      </c>
      <c r="K7814" t="s">
        <v>349</v>
      </c>
      <c r="L7814" t="n">
        <v>2</v>
      </c>
      <c r="M7814" t="n">
        <v>1</v>
      </c>
      <c r="N7814" t="n">
        <v>133</v>
      </c>
      <c r="O7814" t="n">
        <v>133</v>
      </c>
      <c r="P7814" t="n">
        <v>133</v>
      </c>
      <c r="Q7814" t="n">
        <v>0</v>
      </c>
      <c r="R7814" t="n">
        <v>0</v>
      </c>
      <c r="S7814" t="s">
        <v>21679</v>
      </c>
      <c r="T7814" t="n">
        <v>636</v>
      </c>
      <c r="U7814" t="s">
        <v>18126</v>
      </c>
      <c r="V7814" t="s">
        <v>18126</v>
      </c>
      <c r="W7814" t="s">
        <v>451</v>
      </c>
      <c r="X7814" t="s">
        <v>352</v>
      </c>
      <c r="Y7814" t="s">
        <v>353</v>
      </c>
      <c r="Z7814" t="s"/>
      <c r="AA7814" t="n">
        <v>190</v>
      </c>
      <c r="AB7814" t="s">
        <v>21680</v>
      </c>
      <c r="AC7814" t="s">
        <v>21679</v>
      </c>
      <c r="AD7814" t="n">
        <v>5</v>
      </c>
      <c r="AE7814" t="n">
        <v>710214.54</v>
      </c>
      <c r="AF7814" t="n">
        <v>6186803.75</v>
      </c>
    </row>
    <row r="7815" spans="1:32">
      <c r="A7815" s="62" t="n">
        <v>7813</v>
      </c>
      <c r="B7815" t="s">
        <v>21681</v>
      </c>
      <c r="C7815" t="n">
        <v>120</v>
      </c>
      <c r="D7815" t="n">
        <v>2001</v>
      </c>
      <c r="E7815" t="n">
        <v>0</v>
      </c>
      <c r="F7815" t="n">
        <v>4</v>
      </c>
      <c r="G7815" t="s"/>
      <c r="H7815" t="n">
        <v>1</v>
      </c>
      <c r="I7815" t="s"/>
      <c r="J7815" t="n">
        <v>2</v>
      </c>
      <c r="K7815" t="s">
        <v>237</v>
      </c>
      <c r="L7815" t="s"/>
      <c r="M7815" t="n">
        <v>1</v>
      </c>
      <c r="N7815" t="n">
        <v>130</v>
      </c>
      <c r="O7815" t="n">
        <v>130</v>
      </c>
      <c r="P7815" t="n">
        <v>130</v>
      </c>
      <c r="Q7815" t="n">
        <v>0</v>
      </c>
      <c r="R7815" t="n">
        <v>0</v>
      </c>
      <c r="S7815" t="s">
        <v>21682</v>
      </c>
      <c r="T7815" t="n">
        <v>663</v>
      </c>
      <c r="U7815" t="s">
        <v>13627</v>
      </c>
      <c r="V7815" t="s">
        <v>13627</v>
      </c>
      <c r="W7815" t="s">
        <v>298</v>
      </c>
      <c r="X7815" t="s">
        <v>352</v>
      </c>
      <c r="Y7815" t="s">
        <v>353</v>
      </c>
      <c r="Z7815" t="s"/>
      <c r="AA7815" t="n">
        <v>190</v>
      </c>
      <c r="AB7815" t="s">
        <v>21683</v>
      </c>
      <c r="AC7815" t="s">
        <v>21682</v>
      </c>
      <c r="AD7815" t="n">
        <v>5</v>
      </c>
      <c r="AE7815" t="n">
        <v>712420.4300000001</v>
      </c>
      <c r="AF7815" t="n">
        <v>6186899.53</v>
      </c>
    </row>
    <row r="7816" spans="1:32">
      <c r="A7816" s="62" t="n">
        <v>7814</v>
      </c>
      <c r="B7816" t="s">
        <v>21684</v>
      </c>
      <c r="C7816" t="n">
        <v>120</v>
      </c>
      <c r="D7816" t="n">
        <v>1966</v>
      </c>
      <c r="E7816" t="n">
        <v>0</v>
      </c>
      <c r="F7816" t="n">
        <v>3</v>
      </c>
      <c r="G7816" t="s"/>
      <c r="H7816" t="n">
        <v>1</v>
      </c>
      <c r="I7816" t="s"/>
      <c r="J7816" t="n">
        <v>2</v>
      </c>
      <c r="K7816" t="s">
        <v>237</v>
      </c>
      <c r="L7816" t="s"/>
      <c r="M7816" t="n">
        <v>1</v>
      </c>
      <c r="N7816" t="n">
        <v>102</v>
      </c>
      <c r="O7816" t="n">
        <v>102</v>
      </c>
      <c r="P7816" t="n">
        <v>102</v>
      </c>
      <c r="Q7816" t="n">
        <v>0</v>
      </c>
      <c r="R7816" t="n">
        <v>0</v>
      </c>
      <c r="S7816" t="s">
        <v>21685</v>
      </c>
      <c r="T7816" t="n">
        <v>757</v>
      </c>
      <c r="U7816" t="s">
        <v>18978</v>
      </c>
      <c r="V7816" t="s">
        <v>18978</v>
      </c>
      <c r="W7816" t="s">
        <v>1155</v>
      </c>
      <c r="X7816" t="s">
        <v>352</v>
      </c>
      <c r="Y7816" t="s">
        <v>353</v>
      </c>
      <c r="Z7816" t="s"/>
      <c r="AA7816" t="n">
        <v>190</v>
      </c>
      <c r="AB7816" t="s">
        <v>21686</v>
      </c>
      <c r="AC7816" t="s">
        <v>21685</v>
      </c>
      <c r="AD7816" t="n">
        <v>5</v>
      </c>
      <c r="AE7816" t="n">
        <v>710704.98</v>
      </c>
      <c r="AF7816" t="n">
        <v>6187392.62</v>
      </c>
    </row>
    <row r="7817" spans="1:32">
      <c r="A7817" s="62" t="n">
        <v>7815</v>
      </c>
      <c r="B7817" t="s">
        <v>21687</v>
      </c>
      <c r="C7817" t="n">
        <v>120</v>
      </c>
      <c r="D7817" t="n">
        <v>1973</v>
      </c>
      <c r="E7817" t="n">
        <v>0</v>
      </c>
      <c r="F7817" t="n">
        <v>3</v>
      </c>
      <c r="G7817" t="s"/>
      <c r="H7817" t="n">
        <v>1</v>
      </c>
      <c r="I7817" t="s"/>
      <c r="J7817" t="n">
        <v>2</v>
      </c>
      <c r="K7817" t="s">
        <v>237</v>
      </c>
      <c r="L7817" t="s"/>
      <c r="M7817" t="n">
        <v>1</v>
      </c>
      <c r="N7817" t="n">
        <v>104</v>
      </c>
      <c r="O7817" t="n">
        <v>104</v>
      </c>
      <c r="P7817" t="n">
        <v>147</v>
      </c>
      <c r="Q7817" t="n">
        <v>0</v>
      </c>
      <c r="R7817" t="n">
        <v>0</v>
      </c>
      <c r="S7817" t="s">
        <v>21688</v>
      </c>
      <c r="T7817" t="n">
        <v>153</v>
      </c>
      <c r="U7817" t="s">
        <v>21689</v>
      </c>
      <c r="V7817" t="s">
        <v>21689</v>
      </c>
      <c r="W7817" t="s">
        <v>6448</v>
      </c>
      <c r="X7817" t="s">
        <v>352</v>
      </c>
      <c r="Y7817" t="s">
        <v>353</v>
      </c>
      <c r="Z7817" t="s">
        <v>480</v>
      </c>
      <c r="AA7817" t="n">
        <v>190</v>
      </c>
      <c r="AB7817" t="s">
        <v>21690</v>
      </c>
      <c r="AC7817" t="s">
        <v>21688</v>
      </c>
      <c r="AD7817" t="n">
        <v>5</v>
      </c>
      <c r="AE7817" t="n">
        <v>712980.26</v>
      </c>
      <c r="AF7817" t="n">
        <v>6184622.98</v>
      </c>
    </row>
    <row r="7818" spans="1:32">
      <c r="A7818" s="62" t="n">
        <v>7816</v>
      </c>
      <c r="B7818" t="s">
        <v>21691</v>
      </c>
      <c r="C7818" t="n">
        <v>120</v>
      </c>
      <c r="D7818" t="n">
        <v>1984</v>
      </c>
      <c r="E7818" t="n">
        <v>0</v>
      </c>
      <c r="F7818" t="n">
        <v>4</v>
      </c>
      <c r="G7818" t="s"/>
      <c r="H7818" t="n">
        <v>1</v>
      </c>
      <c r="I7818" t="s"/>
      <c r="J7818" t="n">
        <v>2</v>
      </c>
      <c r="K7818" t="s">
        <v>237</v>
      </c>
      <c r="L7818" t="n">
        <v>2</v>
      </c>
      <c r="M7818" t="n">
        <v>1</v>
      </c>
      <c r="N7818" t="n">
        <v>144</v>
      </c>
      <c r="O7818" t="n">
        <v>144</v>
      </c>
      <c r="P7818" t="n">
        <v>144</v>
      </c>
      <c r="Q7818" t="n">
        <v>0</v>
      </c>
      <c r="R7818" t="n">
        <v>0</v>
      </c>
      <c r="S7818" t="s">
        <v>21692</v>
      </c>
      <c r="T7818" t="n">
        <v>396</v>
      </c>
      <c r="U7818" t="s">
        <v>16894</v>
      </c>
      <c r="V7818" t="s">
        <v>16894</v>
      </c>
      <c r="W7818" t="s">
        <v>626</v>
      </c>
      <c r="X7818" t="s">
        <v>352</v>
      </c>
      <c r="Y7818" t="s">
        <v>353</v>
      </c>
      <c r="Z7818" t="s">
        <v>480</v>
      </c>
      <c r="AA7818" t="n">
        <v>190</v>
      </c>
      <c r="AB7818" t="s">
        <v>21693</v>
      </c>
      <c r="AC7818" t="s">
        <v>21692</v>
      </c>
      <c r="AD7818" t="n">
        <v>5</v>
      </c>
      <c r="AE7818" t="n">
        <v>713487.26</v>
      </c>
      <c r="AF7818" t="n">
        <v>6184891.1</v>
      </c>
    </row>
    <row r="7819" spans="1:32">
      <c r="A7819" s="62" t="n">
        <v>7817</v>
      </c>
      <c r="B7819" t="s">
        <v>21694</v>
      </c>
      <c r="C7819" t="n">
        <v>120</v>
      </c>
      <c r="D7819" t="n">
        <v>2006</v>
      </c>
      <c r="E7819" t="n">
        <v>0</v>
      </c>
      <c r="F7819" t="n">
        <v>4</v>
      </c>
      <c r="G7819" t="s"/>
      <c r="H7819" t="n">
        <v>1</v>
      </c>
      <c r="I7819" t="s"/>
      <c r="J7819" t="n">
        <v>2</v>
      </c>
      <c r="K7819" t="s">
        <v>237</v>
      </c>
      <c r="L7819" t="n">
        <v>90</v>
      </c>
      <c r="M7819" t="n">
        <v>1</v>
      </c>
      <c r="N7819" t="n">
        <v>130</v>
      </c>
      <c r="O7819" t="n">
        <v>130</v>
      </c>
      <c r="P7819" t="n">
        <v>130</v>
      </c>
      <c r="Q7819" t="n">
        <v>0</v>
      </c>
      <c r="R7819" t="n">
        <v>0</v>
      </c>
      <c r="S7819" t="s">
        <v>21695</v>
      </c>
      <c r="T7819" t="n">
        <v>481</v>
      </c>
      <c r="U7819" t="s">
        <v>21223</v>
      </c>
      <c r="V7819" t="s">
        <v>21223</v>
      </c>
      <c r="W7819" t="s">
        <v>237</v>
      </c>
      <c r="X7819" t="s">
        <v>352</v>
      </c>
      <c r="Y7819" t="s">
        <v>353</v>
      </c>
      <c r="Z7819" t="s">
        <v>480</v>
      </c>
      <c r="AA7819" t="n">
        <v>190</v>
      </c>
      <c r="AB7819" t="s">
        <v>21696</v>
      </c>
      <c r="AC7819" t="s">
        <v>21695</v>
      </c>
      <c r="AD7819" t="n">
        <v>5</v>
      </c>
      <c r="AE7819" t="n">
        <v>712801.34</v>
      </c>
      <c r="AF7819" t="n">
        <v>6184769.5</v>
      </c>
    </row>
    <row r="7820" spans="1:32">
      <c r="A7820" s="62" t="n">
        <v>7818</v>
      </c>
      <c r="B7820" t="s">
        <v>21697</v>
      </c>
      <c r="C7820" t="n">
        <v>120</v>
      </c>
      <c r="D7820" t="n">
        <v>1995</v>
      </c>
      <c r="E7820" t="n">
        <v>0</v>
      </c>
      <c r="F7820" t="n">
        <v>4</v>
      </c>
      <c r="G7820" t="s"/>
      <c r="H7820" t="n">
        <v>1</v>
      </c>
      <c r="I7820" t="s"/>
      <c r="J7820" t="n">
        <v>2</v>
      </c>
      <c r="K7820" t="s">
        <v>237</v>
      </c>
      <c r="L7820" t="n">
        <v>1</v>
      </c>
      <c r="M7820" t="n">
        <v>1</v>
      </c>
      <c r="N7820" t="n">
        <v>147</v>
      </c>
      <c r="O7820" t="n">
        <v>147</v>
      </c>
      <c r="P7820" t="n">
        <v>147</v>
      </c>
      <c r="Q7820" t="n">
        <v>0</v>
      </c>
      <c r="R7820" t="n">
        <v>0</v>
      </c>
      <c r="S7820" t="s">
        <v>21698</v>
      </c>
      <c r="T7820" t="n">
        <v>537</v>
      </c>
      <c r="U7820" t="s">
        <v>19958</v>
      </c>
      <c r="V7820" t="s">
        <v>19958</v>
      </c>
      <c r="W7820" t="s">
        <v>427</v>
      </c>
      <c r="X7820" t="s">
        <v>352</v>
      </c>
      <c r="Y7820" t="s">
        <v>353</v>
      </c>
      <c r="Z7820" t="s">
        <v>480</v>
      </c>
      <c r="AA7820" t="n">
        <v>190</v>
      </c>
      <c r="AB7820" t="s">
        <v>21699</v>
      </c>
      <c r="AC7820" t="s">
        <v>21698</v>
      </c>
      <c r="AD7820" t="n">
        <v>5</v>
      </c>
      <c r="AE7820" t="n">
        <v>713313.14</v>
      </c>
      <c r="AF7820" t="n">
        <v>6185012.57</v>
      </c>
    </row>
    <row r="7821" spans="1:32">
      <c r="A7821" s="62" t="n">
        <v>7819</v>
      </c>
      <c r="B7821" t="s">
        <v>21700</v>
      </c>
      <c r="C7821" t="n">
        <v>120</v>
      </c>
      <c r="D7821" t="n">
        <v>1929</v>
      </c>
      <c r="E7821" t="n">
        <v>0</v>
      </c>
      <c r="F7821" t="n">
        <v>2</v>
      </c>
      <c r="G7821" t="s"/>
      <c r="H7821" t="n">
        <v>1</v>
      </c>
      <c r="I7821" t="s"/>
      <c r="J7821" t="n">
        <v>2</v>
      </c>
      <c r="K7821" t="s">
        <v>237</v>
      </c>
      <c r="L7821" t="s"/>
      <c r="M7821" t="n">
        <v>1</v>
      </c>
      <c r="N7821" t="n">
        <v>81</v>
      </c>
      <c r="O7821" t="n">
        <v>81</v>
      </c>
      <c r="P7821" t="n">
        <v>111</v>
      </c>
      <c r="Q7821" t="n">
        <v>0</v>
      </c>
      <c r="R7821" t="n">
        <v>0</v>
      </c>
      <c r="S7821" t="s">
        <v>21701</v>
      </c>
      <c r="T7821" t="n">
        <v>647</v>
      </c>
      <c r="U7821" t="s">
        <v>18447</v>
      </c>
      <c r="V7821" t="s">
        <v>18447</v>
      </c>
      <c r="W7821" t="s">
        <v>435</v>
      </c>
      <c r="X7821" t="s">
        <v>352</v>
      </c>
      <c r="Y7821" t="s">
        <v>353</v>
      </c>
      <c r="Z7821" t="s">
        <v>480</v>
      </c>
      <c r="AA7821" t="n">
        <v>190</v>
      </c>
      <c r="AB7821" t="s">
        <v>21702</v>
      </c>
      <c r="AC7821" t="s">
        <v>21701</v>
      </c>
      <c r="AD7821" t="n">
        <v>5</v>
      </c>
      <c r="AE7821" t="n">
        <v>713463.1899999999</v>
      </c>
      <c r="AF7821" t="n">
        <v>6184353.54</v>
      </c>
    </row>
    <row r="7822" spans="1:32">
      <c r="A7822" s="62" t="n">
        <v>7820</v>
      </c>
      <c r="B7822" t="s">
        <v>21703</v>
      </c>
      <c r="C7822" t="n">
        <v>120</v>
      </c>
      <c r="D7822" t="n">
        <v>1966</v>
      </c>
      <c r="E7822" t="n">
        <v>0</v>
      </c>
      <c r="F7822" t="n">
        <v>4</v>
      </c>
      <c r="G7822" t="s"/>
      <c r="H7822" t="n">
        <v>1</v>
      </c>
      <c r="I7822" t="s"/>
      <c r="J7822" t="n">
        <v>2</v>
      </c>
      <c r="K7822" t="s">
        <v>237</v>
      </c>
      <c r="L7822" t="n">
        <v>80</v>
      </c>
      <c r="M7822" t="n">
        <v>1</v>
      </c>
      <c r="N7822" t="n">
        <v>151</v>
      </c>
      <c r="O7822" t="n">
        <v>151</v>
      </c>
      <c r="P7822" t="n">
        <v>136</v>
      </c>
      <c r="Q7822" t="n">
        <v>0</v>
      </c>
      <c r="R7822" t="n">
        <v>0</v>
      </c>
      <c r="S7822" t="s">
        <v>21704</v>
      </c>
      <c r="T7822" t="n">
        <v>175</v>
      </c>
      <c r="U7822" t="s">
        <v>17510</v>
      </c>
      <c r="V7822" t="s">
        <v>17510</v>
      </c>
      <c r="W7822" t="s">
        <v>1099</v>
      </c>
      <c r="X7822" t="s">
        <v>241</v>
      </c>
      <c r="Y7822" t="s">
        <v>242</v>
      </c>
      <c r="Z7822" t="s"/>
      <c r="AA7822" t="n">
        <v>190</v>
      </c>
      <c r="AB7822" t="s">
        <v>21705</v>
      </c>
      <c r="AC7822" t="s">
        <v>21704</v>
      </c>
      <c r="AD7822" t="n">
        <v>5</v>
      </c>
      <c r="AE7822" t="n">
        <v>710629.35</v>
      </c>
      <c r="AF7822" t="n">
        <v>6190818.72</v>
      </c>
    </row>
    <row r="7823" spans="1:32">
      <c r="A7823" s="62" t="n">
        <v>7821</v>
      </c>
      <c r="B7823" t="s">
        <v>21706</v>
      </c>
      <c r="C7823" t="n">
        <v>130</v>
      </c>
      <c r="D7823" t="n">
        <v>1958</v>
      </c>
      <c r="E7823" t="n">
        <v>0</v>
      </c>
      <c r="F7823" t="n">
        <v>3</v>
      </c>
      <c r="G7823" t="s"/>
      <c r="H7823" t="n">
        <v>1</v>
      </c>
      <c r="I7823" t="s"/>
      <c r="J7823" t="n">
        <v>2</v>
      </c>
      <c r="K7823" t="s">
        <v>237</v>
      </c>
      <c r="L7823" t="s"/>
      <c r="M7823" t="n">
        <v>1</v>
      </c>
      <c r="N7823" t="n">
        <v>90</v>
      </c>
      <c r="O7823" t="n">
        <v>90</v>
      </c>
      <c r="P7823" t="n">
        <v>90</v>
      </c>
      <c r="Q7823" t="n">
        <v>0</v>
      </c>
      <c r="R7823" t="n">
        <v>0</v>
      </c>
      <c r="S7823" t="s">
        <v>21707</v>
      </c>
      <c r="T7823" t="n">
        <v>276</v>
      </c>
      <c r="U7823" t="s">
        <v>20513</v>
      </c>
      <c r="V7823" t="s">
        <v>20513</v>
      </c>
      <c r="W7823" t="s">
        <v>507</v>
      </c>
      <c r="X7823" t="s">
        <v>241</v>
      </c>
      <c r="Y7823" t="s">
        <v>242</v>
      </c>
      <c r="Z7823" t="s"/>
      <c r="AA7823" t="n">
        <v>190</v>
      </c>
      <c r="AB7823" t="s">
        <v>21708</v>
      </c>
      <c r="AC7823" t="s">
        <v>21707</v>
      </c>
      <c r="AD7823" t="n">
        <v>5</v>
      </c>
      <c r="AE7823" t="n">
        <v>709688.92</v>
      </c>
      <c r="AF7823" t="n">
        <v>6190095.83</v>
      </c>
    </row>
    <row r="7824" spans="1:32">
      <c r="A7824" s="62" t="n">
        <v>7822</v>
      </c>
      <c r="B7824" t="s">
        <v>21709</v>
      </c>
      <c r="C7824" t="n">
        <v>120</v>
      </c>
      <c r="D7824" t="n">
        <v>1949</v>
      </c>
      <c r="E7824" t="n">
        <v>2006</v>
      </c>
      <c r="F7824" t="n">
        <v>5</v>
      </c>
      <c r="G7824" t="s"/>
      <c r="H7824" t="n">
        <v>2</v>
      </c>
      <c r="I7824" t="s"/>
      <c r="J7824" t="n">
        <v>2</v>
      </c>
      <c r="K7824" t="s">
        <v>237</v>
      </c>
      <c r="L7824" t="s"/>
      <c r="M7824" t="n">
        <v>1</v>
      </c>
      <c r="N7824" t="n">
        <v>123</v>
      </c>
      <c r="O7824" t="n">
        <v>123</v>
      </c>
      <c r="P7824" t="n">
        <v>171</v>
      </c>
      <c r="Q7824" t="n">
        <v>0</v>
      </c>
      <c r="R7824" t="n">
        <v>0</v>
      </c>
      <c r="S7824" t="s">
        <v>21710</v>
      </c>
      <c r="T7824" t="n">
        <v>324</v>
      </c>
      <c r="U7824" t="s">
        <v>21251</v>
      </c>
      <c r="V7824" t="s">
        <v>21251</v>
      </c>
      <c r="W7824" t="s">
        <v>391</v>
      </c>
      <c r="X7824" t="s">
        <v>241</v>
      </c>
      <c r="Y7824" t="s">
        <v>242</v>
      </c>
      <c r="Z7824" t="s"/>
      <c r="AA7824" t="n">
        <v>190</v>
      </c>
      <c r="AB7824" t="s">
        <v>21711</v>
      </c>
      <c r="AC7824" t="s">
        <v>21710</v>
      </c>
      <c r="AD7824" t="n">
        <v>5</v>
      </c>
      <c r="AE7824" t="n">
        <v>709473.6</v>
      </c>
      <c r="AF7824" t="n">
        <v>6189925.67</v>
      </c>
    </row>
    <row r="7825" spans="1:32">
      <c r="A7825" s="62" t="n">
        <v>7823</v>
      </c>
      <c r="B7825" t="s">
        <v>21712</v>
      </c>
      <c r="C7825" t="n">
        <v>120</v>
      </c>
      <c r="D7825" t="n">
        <v>1972</v>
      </c>
      <c r="E7825" t="n">
        <v>0</v>
      </c>
      <c r="F7825" t="n">
        <v>3</v>
      </c>
      <c r="G7825" t="s"/>
      <c r="H7825" t="n">
        <v>1</v>
      </c>
      <c r="I7825" t="s"/>
      <c r="J7825" t="n">
        <v>1</v>
      </c>
      <c r="K7825" t="s">
        <v>349</v>
      </c>
      <c r="L7825" t="s"/>
      <c r="M7825" t="n">
        <v>1</v>
      </c>
      <c r="N7825" t="n">
        <v>160</v>
      </c>
      <c r="O7825" t="n">
        <v>160</v>
      </c>
      <c r="P7825" t="n">
        <v>160</v>
      </c>
      <c r="Q7825" t="n">
        <v>0</v>
      </c>
      <c r="R7825" t="n">
        <v>0</v>
      </c>
      <c r="S7825" t="s">
        <v>21713</v>
      </c>
      <c r="T7825" t="n">
        <v>339</v>
      </c>
      <c r="U7825" t="s">
        <v>16646</v>
      </c>
      <c r="V7825" t="s">
        <v>16646</v>
      </c>
      <c r="W7825" t="s">
        <v>294</v>
      </c>
      <c r="X7825" t="s">
        <v>241</v>
      </c>
      <c r="Y7825" t="s">
        <v>242</v>
      </c>
      <c r="Z7825" t="s"/>
      <c r="AA7825" t="n">
        <v>190</v>
      </c>
      <c r="AB7825" t="s">
        <v>3163</v>
      </c>
      <c r="AC7825" t="s">
        <v>21713</v>
      </c>
      <c r="AD7825" t="n">
        <v>5</v>
      </c>
      <c r="AE7825" t="n">
        <v>712480.71</v>
      </c>
      <c r="AF7825" t="n">
        <v>6191059.17</v>
      </c>
    </row>
    <row r="7826" spans="1:32">
      <c r="A7826" s="62" t="n">
        <v>7824</v>
      </c>
      <c r="B7826" t="s">
        <v>21714</v>
      </c>
      <c r="C7826" t="n">
        <v>130</v>
      </c>
      <c r="D7826" t="n">
        <v>1971</v>
      </c>
      <c r="E7826" t="n">
        <v>1979</v>
      </c>
      <c r="F7826" t="n">
        <v>4</v>
      </c>
      <c r="G7826" t="s"/>
      <c r="H7826" t="n">
        <v>1</v>
      </c>
      <c r="I7826" t="s"/>
      <c r="J7826" t="n">
        <v>1</v>
      </c>
      <c r="K7826" t="s">
        <v>349</v>
      </c>
      <c r="L7826" t="s"/>
      <c r="M7826" t="n">
        <v>2</v>
      </c>
      <c r="N7826" t="n">
        <v>66</v>
      </c>
      <c r="O7826" t="n">
        <v>132</v>
      </c>
      <c r="P7826" t="n">
        <v>174</v>
      </c>
      <c r="Q7826" t="n">
        <v>0</v>
      </c>
      <c r="R7826" t="n">
        <v>0</v>
      </c>
      <c r="S7826" t="s">
        <v>21715</v>
      </c>
      <c r="T7826" t="n">
        <v>409</v>
      </c>
      <c r="U7826" t="s">
        <v>12834</v>
      </c>
      <c r="V7826" t="s">
        <v>12834</v>
      </c>
      <c r="W7826" t="s">
        <v>5097</v>
      </c>
      <c r="X7826" t="s">
        <v>241</v>
      </c>
      <c r="Y7826" t="s">
        <v>242</v>
      </c>
      <c r="Z7826" t="s"/>
      <c r="AA7826" t="n">
        <v>190</v>
      </c>
      <c r="AB7826" t="s">
        <v>21716</v>
      </c>
      <c r="AC7826" t="s">
        <v>21715</v>
      </c>
      <c r="AD7826" t="n">
        <v>5</v>
      </c>
      <c r="AE7826" t="n">
        <v>712161.86</v>
      </c>
      <c r="AF7826" t="n">
        <v>6190323.96</v>
      </c>
    </row>
    <row r="7827" spans="1:32">
      <c r="A7827" s="62" t="n">
        <v>7825</v>
      </c>
      <c r="B7827" t="s">
        <v>21717</v>
      </c>
      <c r="C7827" t="n">
        <v>130</v>
      </c>
      <c r="D7827" t="n">
        <v>1980</v>
      </c>
      <c r="E7827" t="n">
        <v>0</v>
      </c>
      <c r="F7827" t="n">
        <v>4</v>
      </c>
      <c r="G7827" t="s"/>
      <c r="H7827" t="n">
        <v>1</v>
      </c>
      <c r="I7827" t="s"/>
      <c r="J7827" t="n">
        <v>1</v>
      </c>
      <c r="K7827" t="s">
        <v>349</v>
      </c>
      <c r="L7827" t="s"/>
      <c r="M7827" t="n">
        <v>2</v>
      </c>
      <c r="N7827" t="n">
        <v>60</v>
      </c>
      <c r="O7827" t="n">
        <v>120</v>
      </c>
      <c r="P7827" t="n">
        <v>120</v>
      </c>
      <c r="Q7827" t="n">
        <v>0</v>
      </c>
      <c r="R7827" t="n">
        <v>0</v>
      </c>
      <c r="S7827" t="s">
        <v>21718</v>
      </c>
      <c r="T7827" t="n">
        <v>441</v>
      </c>
      <c r="U7827" t="s">
        <v>13839</v>
      </c>
      <c r="V7827" t="s">
        <v>13839</v>
      </c>
      <c r="W7827" t="s">
        <v>2660</v>
      </c>
      <c r="X7827" t="s">
        <v>241</v>
      </c>
      <c r="Y7827" t="s">
        <v>242</v>
      </c>
      <c r="Z7827" t="s"/>
      <c r="AA7827" t="n">
        <v>190</v>
      </c>
      <c r="AB7827" t="s">
        <v>21719</v>
      </c>
      <c r="AC7827" t="s">
        <v>21718</v>
      </c>
      <c r="AD7827" t="n">
        <v>5</v>
      </c>
      <c r="AE7827" t="n">
        <v>711946.4300000001</v>
      </c>
      <c r="AF7827" t="n">
        <v>6191589.59</v>
      </c>
    </row>
    <row r="7828" spans="1:32">
      <c r="A7828" s="62" t="n">
        <v>7826</v>
      </c>
      <c r="B7828" t="s">
        <v>21720</v>
      </c>
      <c r="C7828" t="n">
        <v>320</v>
      </c>
      <c r="D7828" t="n">
        <v>1960</v>
      </c>
      <c r="E7828" t="n">
        <v>1981</v>
      </c>
      <c r="F7828" t="n">
        <v>3</v>
      </c>
      <c r="G7828" t="s"/>
      <c r="H7828" t="n">
        <v>2</v>
      </c>
      <c r="I7828" t="s"/>
      <c r="J7828" t="n">
        <v>1</v>
      </c>
      <c r="K7828" t="s">
        <v>349</v>
      </c>
      <c r="L7828" t="s"/>
      <c r="M7828" t="n">
        <v>1</v>
      </c>
      <c r="N7828" t="n">
        <v>256</v>
      </c>
      <c r="O7828" t="n">
        <v>256</v>
      </c>
      <c r="P7828" t="n">
        <v>0</v>
      </c>
      <c r="Q7828" t="n">
        <v>318</v>
      </c>
      <c r="R7828" t="n">
        <v>0</v>
      </c>
      <c r="S7828" t="s">
        <v>21721</v>
      </c>
      <c r="T7828" t="n">
        <v>497</v>
      </c>
      <c r="U7828" t="s">
        <v>967</v>
      </c>
      <c r="V7828" t="s">
        <v>967</v>
      </c>
      <c r="W7828" t="s">
        <v>3131</v>
      </c>
      <c r="X7828" t="s">
        <v>241</v>
      </c>
      <c r="Y7828" t="s">
        <v>242</v>
      </c>
      <c r="Z7828" t="s"/>
      <c r="AA7828" t="n">
        <v>190</v>
      </c>
      <c r="AB7828" t="s">
        <v>10339</v>
      </c>
      <c r="AC7828" t="s">
        <v>21721</v>
      </c>
      <c r="AD7828" t="n">
        <v>5</v>
      </c>
      <c r="AE7828" t="n">
        <v>711219.08</v>
      </c>
      <c r="AF7828" t="n">
        <v>6190858.82</v>
      </c>
    </row>
    <row r="7829" spans="1:32">
      <c r="A7829" s="62" t="n">
        <v>7827</v>
      </c>
      <c r="B7829" t="s">
        <v>21722</v>
      </c>
      <c r="C7829" t="n">
        <v>120</v>
      </c>
      <c r="D7829" t="n">
        <v>1962</v>
      </c>
      <c r="E7829" t="n">
        <v>0</v>
      </c>
      <c r="F7829" t="n">
        <v>3</v>
      </c>
      <c r="G7829" t="s"/>
      <c r="H7829" t="n">
        <v>1</v>
      </c>
      <c r="I7829" t="s"/>
      <c r="J7829" t="n">
        <v>2</v>
      </c>
      <c r="K7829" t="s">
        <v>237</v>
      </c>
      <c r="L7829" t="s"/>
      <c r="M7829" t="n">
        <v>1</v>
      </c>
      <c r="N7829" t="n">
        <v>129</v>
      </c>
      <c r="O7829" t="n">
        <v>129</v>
      </c>
      <c r="P7829" t="n">
        <v>129</v>
      </c>
      <c r="Q7829" t="n">
        <v>0</v>
      </c>
      <c r="R7829" t="n">
        <v>0</v>
      </c>
      <c r="S7829" t="s">
        <v>21723</v>
      </c>
      <c r="T7829" t="n">
        <v>510</v>
      </c>
      <c r="U7829" t="s">
        <v>18257</v>
      </c>
      <c r="V7829" t="s">
        <v>18257</v>
      </c>
      <c r="W7829" t="s">
        <v>1002</v>
      </c>
      <c r="X7829" t="s">
        <v>241</v>
      </c>
      <c r="Y7829" t="s">
        <v>242</v>
      </c>
      <c r="Z7829" t="s"/>
      <c r="AA7829" t="n">
        <v>190</v>
      </c>
      <c r="AB7829" t="s">
        <v>21724</v>
      </c>
      <c r="AC7829" t="s">
        <v>21723</v>
      </c>
      <c r="AD7829" t="n">
        <v>5</v>
      </c>
      <c r="AE7829" t="n">
        <v>710625.67</v>
      </c>
      <c r="AF7829" t="n">
        <v>6190856.51</v>
      </c>
    </row>
    <row r="7830" spans="1:32">
      <c r="A7830" s="62" t="n">
        <v>7828</v>
      </c>
      <c r="B7830" t="s">
        <v>21725</v>
      </c>
      <c r="C7830" t="n">
        <v>120</v>
      </c>
      <c r="D7830" t="n">
        <v>1920</v>
      </c>
      <c r="E7830" t="n">
        <v>1977</v>
      </c>
      <c r="F7830" t="n">
        <v>3</v>
      </c>
      <c r="G7830" t="s"/>
      <c r="H7830" t="n">
        <v>5</v>
      </c>
      <c r="I7830" t="s"/>
      <c r="J7830" t="n">
        <v>2</v>
      </c>
      <c r="K7830" t="s">
        <v>237</v>
      </c>
      <c r="L7830" t="n">
        <v>2</v>
      </c>
      <c r="M7830" t="n">
        <v>1</v>
      </c>
      <c r="N7830" t="n">
        <v>88</v>
      </c>
      <c r="O7830" t="n">
        <v>88</v>
      </c>
      <c r="P7830" t="n">
        <v>107</v>
      </c>
      <c r="Q7830" t="n">
        <v>27</v>
      </c>
      <c r="R7830" t="n">
        <v>0</v>
      </c>
      <c r="S7830" t="s">
        <v>21726</v>
      </c>
      <c r="T7830" t="n">
        <v>524</v>
      </c>
      <c r="U7830" t="s">
        <v>21169</v>
      </c>
      <c r="V7830" t="s">
        <v>21169</v>
      </c>
      <c r="W7830" t="s">
        <v>391</v>
      </c>
      <c r="X7830" t="s">
        <v>241</v>
      </c>
      <c r="Y7830" t="s">
        <v>242</v>
      </c>
      <c r="Z7830" t="s"/>
      <c r="AA7830" t="n">
        <v>190</v>
      </c>
      <c r="AB7830" t="s">
        <v>21683</v>
      </c>
      <c r="AC7830" t="s">
        <v>21726</v>
      </c>
      <c r="AD7830" t="n">
        <v>5</v>
      </c>
      <c r="AE7830" t="n">
        <v>711629.73</v>
      </c>
      <c r="AF7830" t="n">
        <v>6189767.36</v>
      </c>
    </row>
    <row r="7831" spans="1:32">
      <c r="A7831" s="62" t="n">
        <v>7829</v>
      </c>
      <c r="B7831" t="s">
        <v>21727</v>
      </c>
      <c r="C7831" t="n">
        <v>120</v>
      </c>
      <c r="D7831" t="n">
        <v>1965</v>
      </c>
      <c r="E7831" t="n">
        <v>2002</v>
      </c>
      <c r="F7831" t="n">
        <v>1</v>
      </c>
      <c r="G7831" t="s"/>
      <c r="H7831" t="n">
        <v>1</v>
      </c>
      <c r="I7831" t="s"/>
      <c r="J7831" t="n">
        <v>2</v>
      </c>
      <c r="K7831" t="s">
        <v>237</v>
      </c>
      <c r="L7831" t="n">
        <v>90</v>
      </c>
      <c r="M7831" t="n">
        <v>1</v>
      </c>
      <c r="N7831" t="n">
        <v>172</v>
      </c>
      <c r="O7831" t="n">
        <v>172</v>
      </c>
      <c r="P7831" t="n">
        <v>172</v>
      </c>
      <c r="Q7831" t="n">
        <v>0</v>
      </c>
      <c r="R7831" t="n">
        <v>0</v>
      </c>
      <c r="S7831" t="s">
        <v>21728</v>
      </c>
      <c r="T7831" t="n">
        <v>559</v>
      </c>
      <c r="U7831" t="s">
        <v>21327</v>
      </c>
      <c r="V7831" t="s">
        <v>21327</v>
      </c>
      <c r="W7831" t="s">
        <v>526</v>
      </c>
      <c r="X7831" t="s">
        <v>241</v>
      </c>
      <c r="Y7831" t="s">
        <v>242</v>
      </c>
      <c r="Z7831" t="s"/>
      <c r="AA7831" t="n">
        <v>190</v>
      </c>
      <c r="AB7831" t="s">
        <v>21729</v>
      </c>
      <c r="AC7831" t="s">
        <v>21728</v>
      </c>
      <c r="AD7831" t="n">
        <v>5</v>
      </c>
      <c r="AE7831" t="n">
        <v>710585.04</v>
      </c>
      <c r="AF7831" t="n">
        <v>6190083.71</v>
      </c>
    </row>
    <row r="7832" spans="1:32">
      <c r="A7832" s="62" t="n">
        <v>7830</v>
      </c>
      <c r="B7832" t="s">
        <v>21730</v>
      </c>
      <c r="C7832" t="n">
        <v>120</v>
      </c>
      <c r="D7832" t="n">
        <v>1994</v>
      </c>
      <c r="E7832" t="n">
        <v>0</v>
      </c>
      <c r="F7832" t="n">
        <v>4</v>
      </c>
      <c r="G7832" t="s"/>
      <c r="H7832" t="n">
        <v>1</v>
      </c>
      <c r="I7832" t="s"/>
      <c r="J7832" t="n">
        <v>1</v>
      </c>
      <c r="K7832" t="s">
        <v>349</v>
      </c>
      <c r="L7832" t="n">
        <v>90</v>
      </c>
      <c r="M7832" t="n">
        <v>1</v>
      </c>
      <c r="N7832" t="n">
        <v>105</v>
      </c>
      <c r="O7832" t="n">
        <v>105</v>
      </c>
      <c r="P7832" t="n">
        <v>105</v>
      </c>
      <c r="Q7832" t="n">
        <v>0</v>
      </c>
      <c r="R7832" t="n">
        <v>0</v>
      </c>
      <c r="S7832" t="s">
        <v>21731</v>
      </c>
      <c r="T7832" t="n">
        <v>611</v>
      </c>
      <c r="U7832" t="s">
        <v>20956</v>
      </c>
      <c r="V7832" t="s">
        <v>20956</v>
      </c>
      <c r="W7832" t="s">
        <v>395</v>
      </c>
      <c r="X7832" t="s">
        <v>241</v>
      </c>
      <c r="Y7832" t="s">
        <v>242</v>
      </c>
      <c r="Z7832" t="s"/>
      <c r="AA7832" t="n">
        <v>190</v>
      </c>
      <c r="AB7832" t="s">
        <v>5881</v>
      </c>
      <c r="AC7832" t="s">
        <v>21731</v>
      </c>
      <c r="AD7832" t="n">
        <v>5</v>
      </c>
      <c r="AE7832" t="n">
        <v>712863.42</v>
      </c>
      <c r="AF7832" t="n">
        <v>6190743.11</v>
      </c>
    </row>
    <row r="7833" spans="1:32">
      <c r="A7833" s="62" t="n">
        <v>7831</v>
      </c>
      <c r="B7833" t="s">
        <v>21732</v>
      </c>
      <c r="C7833" t="n">
        <v>130</v>
      </c>
      <c r="D7833" t="n">
        <v>1973</v>
      </c>
      <c r="E7833" t="n">
        <v>0</v>
      </c>
      <c r="F7833" t="n">
        <v>4</v>
      </c>
      <c r="G7833" t="s"/>
      <c r="H7833" t="n">
        <v>1</v>
      </c>
      <c r="I7833" t="s"/>
      <c r="J7833" t="n">
        <v>1</v>
      </c>
      <c r="K7833" t="s">
        <v>349</v>
      </c>
      <c r="L7833" t="s"/>
      <c r="M7833" t="n">
        <v>1</v>
      </c>
      <c r="N7833" t="n">
        <v>136</v>
      </c>
      <c r="O7833" t="n">
        <v>136</v>
      </c>
      <c r="P7833" t="n">
        <v>136</v>
      </c>
      <c r="Q7833" t="n">
        <v>0</v>
      </c>
      <c r="R7833" t="n">
        <v>0</v>
      </c>
      <c r="S7833" t="s">
        <v>21733</v>
      </c>
      <c r="T7833" t="n">
        <v>660</v>
      </c>
      <c r="U7833" t="s">
        <v>1089</v>
      </c>
      <c r="V7833" t="s">
        <v>1089</v>
      </c>
      <c r="W7833" t="s">
        <v>391</v>
      </c>
      <c r="X7833" t="s">
        <v>241</v>
      </c>
      <c r="Y7833" t="s">
        <v>242</v>
      </c>
      <c r="Z7833" t="s"/>
      <c r="AA7833" t="n">
        <v>190</v>
      </c>
      <c r="AB7833" t="s">
        <v>21734</v>
      </c>
      <c r="AC7833" t="s">
        <v>21733</v>
      </c>
      <c r="AD7833" t="n">
        <v>5</v>
      </c>
      <c r="AE7833" t="n">
        <v>712388.1899999999</v>
      </c>
      <c r="AF7833" t="n">
        <v>6190441.7</v>
      </c>
    </row>
    <row r="7834" spans="1:32">
      <c r="A7834" s="62" t="n">
        <v>7832</v>
      </c>
      <c r="B7834" t="s">
        <v>21735</v>
      </c>
      <c r="C7834" t="n">
        <v>130</v>
      </c>
      <c r="D7834" t="n">
        <v>1994</v>
      </c>
      <c r="E7834" t="n">
        <v>0</v>
      </c>
      <c r="F7834" t="n">
        <v>5</v>
      </c>
      <c r="G7834" t="s"/>
      <c r="H7834" t="n">
        <v>1</v>
      </c>
      <c r="I7834" t="s"/>
      <c r="J7834" t="n">
        <v>1</v>
      </c>
      <c r="K7834" t="s">
        <v>349</v>
      </c>
      <c r="L7834" t="n">
        <v>90</v>
      </c>
      <c r="M7834" t="n">
        <v>1</v>
      </c>
      <c r="N7834" t="n">
        <v>170</v>
      </c>
      <c r="O7834" t="n">
        <v>168</v>
      </c>
      <c r="P7834" t="n">
        <v>168</v>
      </c>
      <c r="Q7834" t="n">
        <v>0</v>
      </c>
      <c r="R7834" t="n">
        <v>0</v>
      </c>
      <c r="S7834" t="s">
        <v>21736</v>
      </c>
      <c r="T7834" t="n">
        <v>2</v>
      </c>
      <c r="U7834" t="s">
        <v>15743</v>
      </c>
      <c r="V7834" t="s">
        <v>15743</v>
      </c>
      <c r="W7834" t="s">
        <v>1414</v>
      </c>
      <c r="X7834" t="s">
        <v>241</v>
      </c>
      <c r="Y7834" t="s">
        <v>242</v>
      </c>
      <c r="Z7834" t="s"/>
      <c r="AA7834" t="n">
        <v>190</v>
      </c>
      <c r="AB7834" t="s">
        <v>15744</v>
      </c>
      <c r="AC7834" t="s">
        <v>21736</v>
      </c>
      <c r="AD7834" t="n">
        <v>5</v>
      </c>
      <c r="AE7834" t="n">
        <v>709750.8100000001</v>
      </c>
      <c r="AF7834" t="n">
        <v>6191008.09</v>
      </c>
    </row>
    <row r="7835" spans="1:32">
      <c r="A7835" s="62" t="n">
        <v>7833</v>
      </c>
      <c r="B7835" t="s">
        <v>21737</v>
      </c>
      <c r="C7835" t="n">
        <v>120</v>
      </c>
      <c r="D7835" t="n">
        <v>1969</v>
      </c>
      <c r="E7835" t="n">
        <v>1977</v>
      </c>
      <c r="F7835" t="n">
        <v>5</v>
      </c>
      <c r="G7835" t="s"/>
      <c r="H7835" t="n">
        <v>1</v>
      </c>
      <c r="I7835" t="s"/>
      <c r="J7835" t="n">
        <v>1</v>
      </c>
      <c r="K7835" t="s">
        <v>349</v>
      </c>
      <c r="L7835" t="s"/>
      <c r="M7835" t="n">
        <v>1</v>
      </c>
      <c r="N7835" t="n">
        <v>194</v>
      </c>
      <c r="O7835" t="n">
        <v>194</v>
      </c>
      <c r="P7835" t="n">
        <v>194</v>
      </c>
      <c r="Q7835" t="n">
        <v>0</v>
      </c>
      <c r="R7835" t="n">
        <v>0</v>
      </c>
      <c r="S7835" t="s">
        <v>21738</v>
      </c>
      <c r="T7835" t="n">
        <v>141</v>
      </c>
      <c r="U7835" t="s">
        <v>19501</v>
      </c>
      <c r="V7835" t="s">
        <v>19501</v>
      </c>
      <c r="W7835" t="s">
        <v>427</v>
      </c>
      <c r="X7835" t="s">
        <v>241</v>
      </c>
      <c r="Y7835" t="s">
        <v>242</v>
      </c>
      <c r="Z7835" t="s"/>
      <c r="AA7835" t="n">
        <v>190</v>
      </c>
      <c r="AB7835" t="s">
        <v>21739</v>
      </c>
      <c r="AC7835" t="s">
        <v>21738</v>
      </c>
      <c r="AD7835" t="n">
        <v>5</v>
      </c>
      <c r="AE7835" t="n">
        <v>712337.1800000001</v>
      </c>
      <c r="AF7835" t="n">
        <v>6190076.14</v>
      </c>
    </row>
    <row r="7836" spans="1:32">
      <c r="A7836" s="62" t="n">
        <v>7834</v>
      </c>
      <c r="B7836" t="s">
        <v>21740</v>
      </c>
      <c r="C7836" t="n">
        <v>120</v>
      </c>
      <c r="D7836" t="n">
        <v>1961</v>
      </c>
      <c r="E7836" t="n">
        <v>0</v>
      </c>
      <c r="F7836" t="n">
        <v>90</v>
      </c>
      <c r="G7836" t="s"/>
      <c r="H7836" t="n">
        <v>1</v>
      </c>
      <c r="I7836" t="s"/>
      <c r="J7836" t="n">
        <v>1</v>
      </c>
      <c r="K7836" t="s">
        <v>349</v>
      </c>
      <c r="L7836" t="s"/>
      <c r="M7836" t="n">
        <v>1</v>
      </c>
      <c r="N7836" t="n">
        <v>115</v>
      </c>
      <c r="O7836" t="n">
        <v>115</v>
      </c>
      <c r="P7836" t="n">
        <v>108</v>
      </c>
      <c r="Q7836" t="n">
        <v>0</v>
      </c>
      <c r="R7836" t="n">
        <v>0</v>
      </c>
      <c r="S7836" t="s">
        <v>21741</v>
      </c>
      <c r="T7836" t="n">
        <v>170</v>
      </c>
      <c r="U7836" t="s">
        <v>20852</v>
      </c>
      <c r="V7836" t="s">
        <v>20852</v>
      </c>
      <c r="W7836" t="s">
        <v>237</v>
      </c>
      <c r="X7836" t="s">
        <v>241</v>
      </c>
      <c r="Y7836" t="s">
        <v>242</v>
      </c>
      <c r="Z7836" t="s"/>
      <c r="AA7836" t="n">
        <v>190</v>
      </c>
      <c r="AB7836" t="s">
        <v>17753</v>
      </c>
      <c r="AC7836" t="s">
        <v>21741</v>
      </c>
      <c r="AD7836" t="n">
        <v>5</v>
      </c>
      <c r="AE7836" t="n">
        <v>710602.1</v>
      </c>
      <c r="AF7836" t="n">
        <v>6190532.29</v>
      </c>
    </row>
    <row r="7837" spans="1:32">
      <c r="A7837" s="62" t="n">
        <v>7835</v>
      </c>
      <c r="B7837" t="s">
        <v>21742</v>
      </c>
      <c r="C7837" t="n">
        <v>230</v>
      </c>
      <c r="D7837" t="n">
        <v>1966</v>
      </c>
      <c r="E7837" t="n">
        <v>1987</v>
      </c>
      <c r="F7837" t="n">
        <v>5</v>
      </c>
      <c r="G7837" t="s"/>
      <c r="H7837" t="n">
        <v>1</v>
      </c>
      <c r="I7837" t="s"/>
      <c r="J7837" t="n">
        <v>2</v>
      </c>
      <c r="K7837" t="s">
        <v>237</v>
      </c>
      <c r="L7837" t="s"/>
      <c r="M7837" t="n">
        <v>1</v>
      </c>
      <c r="N7837" t="n">
        <v>362</v>
      </c>
      <c r="O7837" t="n">
        <v>362</v>
      </c>
      <c r="P7837" t="n">
        <v>0</v>
      </c>
      <c r="Q7837" t="n">
        <v>425</v>
      </c>
      <c r="R7837" t="n">
        <v>0</v>
      </c>
      <c r="S7837" t="s">
        <v>21743</v>
      </c>
      <c r="T7837" t="n">
        <v>204</v>
      </c>
      <c r="U7837" t="s">
        <v>20609</v>
      </c>
      <c r="V7837" t="s">
        <v>20609</v>
      </c>
      <c r="W7837" t="s">
        <v>533</v>
      </c>
      <c r="X7837" t="s">
        <v>241</v>
      </c>
      <c r="Y7837" t="s">
        <v>242</v>
      </c>
      <c r="Z7837" t="s"/>
      <c r="AA7837" t="n">
        <v>190</v>
      </c>
      <c r="AB7837" t="s">
        <v>21744</v>
      </c>
      <c r="AC7837" t="s">
        <v>21743</v>
      </c>
      <c r="AD7837" t="n">
        <v>5</v>
      </c>
      <c r="AE7837" t="n">
        <v>710875.89</v>
      </c>
      <c r="AF7837" t="n">
        <v>6189821.64</v>
      </c>
    </row>
    <row r="7838" spans="1:32">
      <c r="A7838" s="62" t="n">
        <v>7836</v>
      </c>
      <c r="B7838" t="s">
        <v>21745</v>
      </c>
      <c r="C7838" t="n">
        <v>230</v>
      </c>
      <c r="D7838" t="n">
        <v>1981</v>
      </c>
      <c r="E7838" t="n">
        <v>0</v>
      </c>
      <c r="F7838" t="n">
        <v>1</v>
      </c>
      <c r="G7838" t="s"/>
      <c r="H7838" t="n">
        <v>1</v>
      </c>
      <c r="I7838" t="s"/>
      <c r="J7838" t="n">
        <v>9</v>
      </c>
      <c r="K7838" t="s">
        <v>349</v>
      </c>
      <c r="L7838" t="s"/>
      <c r="M7838" t="n">
        <v>1</v>
      </c>
      <c r="N7838" t="n">
        <v>223</v>
      </c>
      <c r="O7838" t="n">
        <v>223</v>
      </c>
      <c r="P7838" t="n">
        <v>0</v>
      </c>
      <c r="Q7838" t="n">
        <v>223</v>
      </c>
      <c r="R7838" t="n">
        <v>0</v>
      </c>
      <c r="S7838" t="s">
        <v>21743</v>
      </c>
      <c r="T7838" t="n">
        <v>204</v>
      </c>
      <c r="U7838" t="s">
        <v>20609</v>
      </c>
      <c r="V7838" t="s">
        <v>20609</v>
      </c>
      <c r="W7838" t="s">
        <v>533</v>
      </c>
      <c r="X7838" t="s">
        <v>241</v>
      </c>
      <c r="Y7838" t="s">
        <v>242</v>
      </c>
      <c r="Z7838" t="s"/>
      <c r="AA7838" t="n">
        <v>190</v>
      </c>
      <c r="AB7838" t="s">
        <v>21744</v>
      </c>
      <c r="AC7838" t="s">
        <v>21743</v>
      </c>
      <c r="AD7838" t="n">
        <v>5</v>
      </c>
      <c r="AE7838" t="n">
        <v>710875.89</v>
      </c>
      <c r="AF7838" t="n">
        <v>6189821.64</v>
      </c>
    </row>
    <row r="7839" spans="1:32">
      <c r="A7839" s="62" t="n">
        <v>7837</v>
      </c>
      <c r="B7839" t="s">
        <v>21746</v>
      </c>
      <c r="C7839" t="n">
        <v>130</v>
      </c>
      <c r="D7839" t="n">
        <v>1985</v>
      </c>
      <c r="E7839" t="n">
        <v>0</v>
      </c>
      <c r="F7839" t="n">
        <v>3</v>
      </c>
      <c r="G7839" t="s"/>
      <c r="H7839" t="n">
        <v>6</v>
      </c>
      <c r="I7839" t="s"/>
      <c r="J7839" t="n">
        <v>1</v>
      </c>
      <c r="K7839" t="s">
        <v>349</v>
      </c>
      <c r="L7839" t="s"/>
      <c r="M7839" t="n">
        <v>2</v>
      </c>
      <c r="N7839" t="n">
        <v>197</v>
      </c>
      <c r="O7839" t="n">
        <v>302</v>
      </c>
      <c r="P7839" t="n">
        <v>302</v>
      </c>
      <c r="Q7839" t="n">
        <v>0</v>
      </c>
      <c r="R7839" t="n">
        <v>0</v>
      </c>
      <c r="S7839" t="s">
        <v>21747</v>
      </c>
      <c r="T7839" t="n">
        <v>211</v>
      </c>
      <c r="U7839" t="s">
        <v>1505</v>
      </c>
      <c r="V7839" t="s">
        <v>1505</v>
      </c>
      <c r="W7839" t="s">
        <v>8873</v>
      </c>
      <c r="X7839" t="s">
        <v>241</v>
      </c>
      <c r="Y7839" t="s">
        <v>242</v>
      </c>
      <c r="Z7839" t="s"/>
      <c r="AA7839" t="n">
        <v>190</v>
      </c>
      <c r="AB7839" t="s">
        <v>19510</v>
      </c>
      <c r="AC7839" t="s">
        <v>21747</v>
      </c>
      <c r="AD7839" t="n">
        <v>5</v>
      </c>
      <c r="AE7839" t="n">
        <v>712532.21</v>
      </c>
      <c r="AF7839" t="n">
        <v>6191671.71</v>
      </c>
    </row>
    <row r="7840" spans="1:32">
      <c r="A7840" s="62" t="n">
        <v>7838</v>
      </c>
      <c r="B7840" t="s">
        <v>21748</v>
      </c>
      <c r="C7840" t="n">
        <v>220</v>
      </c>
      <c r="D7840" t="n">
        <v>1966</v>
      </c>
      <c r="E7840" t="n">
        <v>1988</v>
      </c>
      <c r="F7840" t="n">
        <v>1</v>
      </c>
      <c r="G7840" t="s"/>
      <c r="H7840" t="n">
        <v>1</v>
      </c>
      <c r="I7840" t="s"/>
      <c r="J7840" t="n">
        <v>2</v>
      </c>
      <c r="K7840" t="s">
        <v>237</v>
      </c>
      <c r="L7840" t="n">
        <v>2</v>
      </c>
      <c r="M7840" t="n">
        <v>2</v>
      </c>
      <c r="N7840" t="n">
        <v>581</v>
      </c>
      <c r="O7840" t="n">
        <v>720</v>
      </c>
      <c r="P7840" t="n">
        <v>0</v>
      </c>
      <c r="Q7840" t="n">
        <v>720</v>
      </c>
      <c r="R7840" t="n">
        <v>0</v>
      </c>
      <c r="S7840" t="s">
        <v>21749</v>
      </c>
      <c r="T7840" t="n">
        <v>226</v>
      </c>
      <c r="U7840" t="s">
        <v>11257</v>
      </c>
      <c r="V7840" t="s">
        <v>11257</v>
      </c>
      <c r="W7840" t="s">
        <v>322</v>
      </c>
      <c r="X7840" t="s">
        <v>241</v>
      </c>
      <c r="Y7840" t="s">
        <v>242</v>
      </c>
      <c r="Z7840" t="s"/>
      <c r="AA7840" t="n">
        <v>190</v>
      </c>
      <c r="AB7840" t="s">
        <v>8752</v>
      </c>
      <c r="AC7840" t="s">
        <v>21749</v>
      </c>
      <c r="AD7840" t="n">
        <v>5</v>
      </c>
      <c r="AE7840" t="n">
        <v>711230.76</v>
      </c>
      <c r="AF7840" t="n">
        <v>6191056.75</v>
      </c>
    </row>
    <row r="7841" spans="1:32">
      <c r="A7841" s="62" t="n">
        <v>7839</v>
      </c>
      <c r="B7841" t="s">
        <v>21750</v>
      </c>
      <c r="C7841" t="n">
        <v>130</v>
      </c>
      <c r="D7841" t="n">
        <v>1959</v>
      </c>
      <c r="E7841" t="n">
        <v>1973</v>
      </c>
      <c r="F7841" t="n">
        <v>10</v>
      </c>
      <c r="G7841" t="s"/>
      <c r="H7841" t="n">
        <v>1</v>
      </c>
      <c r="I7841" t="s"/>
      <c r="J7841" t="n">
        <v>2</v>
      </c>
      <c r="K7841" t="s">
        <v>237</v>
      </c>
      <c r="L7841" t="n">
        <v>2</v>
      </c>
      <c r="M7841" t="n">
        <v>1</v>
      </c>
      <c r="N7841" t="n">
        <v>127</v>
      </c>
      <c r="O7841" t="n">
        <v>127</v>
      </c>
      <c r="P7841" t="n">
        <v>127</v>
      </c>
      <c r="Q7841" t="n">
        <v>0</v>
      </c>
      <c r="R7841" t="n">
        <v>0</v>
      </c>
      <c r="S7841" t="s">
        <v>21751</v>
      </c>
      <c r="T7841" t="n">
        <v>276</v>
      </c>
      <c r="U7841" t="s">
        <v>20513</v>
      </c>
      <c r="V7841" t="s">
        <v>20513</v>
      </c>
      <c r="W7841" t="s">
        <v>608</v>
      </c>
      <c r="X7841" t="s">
        <v>241</v>
      </c>
      <c r="Y7841" t="s">
        <v>242</v>
      </c>
      <c r="Z7841" t="s"/>
      <c r="AA7841" t="n">
        <v>190</v>
      </c>
      <c r="AB7841" t="s">
        <v>21752</v>
      </c>
      <c r="AC7841" t="s">
        <v>21751</v>
      </c>
      <c r="AD7841" t="n">
        <v>5</v>
      </c>
      <c r="AE7841" t="n">
        <v>709691.42</v>
      </c>
      <c r="AF7841" t="n">
        <v>6190100.97</v>
      </c>
    </row>
    <row r="7842" spans="1:32">
      <c r="A7842" s="62" t="n">
        <v>7840</v>
      </c>
      <c r="B7842" t="s">
        <v>21753</v>
      </c>
      <c r="C7842" t="n">
        <v>120</v>
      </c>
      <c r="D7842" t="n">
        <v>1949</v>
      </c>
      <c r="E7842" t="n">
        <v>1972</v>
      </c>
      <c r="F7842" t="n">
        <v>2</v>
      </c>
      <c r="G7842" t="s"/>
      <c r="H7842" t="n">
        <v>2</v>
      </c>
      <c r="I7842" t="s"/>
      <c r="J7842" t="n">
        <v>2</v>
      </c>
      <c r="K7842" t="s">
        <v>237</v>
      </c>
      <c r="L7842" t="s"/>
      <c r="M7842" t="n">
        <v>1</v>
      </c>
      <c r="N7842" t="n">
        <v>102</v>
      </c>
      <c r="O7842" t="n">
        <v>102</v>
      </c>
      <c r="P7842" t="n">
        <v>102</v>
      </c>
      <c r="Q7842" t="n">
        <v>0</v>
      </c>
      <c r="R7842" t="n">
        <v>0</v>
      </c>
      <c r="S7842" t="s">
        <v>21754</v>
      </c>
      <c r="T7842" t="n">
        <v>324</v>
      </c>
      <c r="U7842" t="s">
        <v>21251</v>
      </c>
      <c r="V7842" t="s">
        <v>21251</v>
      </c>
      <c r="W7842" t="s">
        <v>237</v>
      </c>
      <c r="X7842" t="s">
        <v>241</v>
      </c>
      <c r="Y7842" t="s">
        <v>242</v>
      </c>
      <c r="Z7842" t="s"/>
      <c r="AA7842" t="n">
        <v>190</v>
      </c>
      <c r="AB7842" t="s">
        <v>21755</v>
      </c>
      <c r="AC7842" t="s">
        <v>21754</v>
      </c>
      <c r="AD7842" t="n">
        <v>5</v>
      </c>
      <c r="AE7842" t="n">
        <v>709417.89</v>
      </c>
      <c r="AF7842" t="n">
        <v>6189892.54</v>
      </c>
    </row>
    <row r="7843" spans="1:32">
      <c r="A7843" s="62" t="n">
        <v>7841</v>
      </c>
      <c r="B7843" t="s">
        <v>21756</v>
      </c>
      <c r="C7843" t="n">
        <v>120</v>
      </c>
      <c r="D7843" t="n">
        <v>1973</v>
      </c>
      <c r="E7843" t="n">
        <v>1981</v>
      </c>
      <c r="F7843" t="n">
        <v>3</v>
      </c>
      <c r="G7843" t="s"/>
      <c r="H7843" t="n">
        <v>1</v>
      </c>
      <c r="I7843" t="s"/>
      <c r="J7843" t="n">
        <v>1</v>
      </c>
      <c r="K7843" t="s">
        <v>349</v>
      </c>
      <c r="L7843" t="s"/>
      <c r="M7843" t="n">
        <v>1</v>
      </c>
      <c r="N7843" t="n">
        <v>186</v>
      </c>
      <c r="O7843" t="n">
        <v>186</v>
      </c>
      <c r="P7843" t="n">
        <v>171</v>
      </c>
      <c r="Q7843" t="n">
        <v>15</v>
      </c>
      <c r="R7843" t="n">
        <v>0</v>
      </c>
      <c r="S7843" t="s">
        <v>21757</v>
      </c>
      <c r="T7843" t="n">
        <v>339</v>
      </c>
      <c r="U7843" t="s">
        <v>16646</v>
      </c>
      <c r="V7843" t="s">
        <v>16646</v>
      </c>
      <c r="W7843" t="s">
        <v>298</v>
      </c>
      <c r="X7843" t="s">
        <v>241</v>
      </c>
      <c r="Y7843" t="s">
        <v>242</v>
      </c>
      <c r="Z7843" t="s"/>
      <c r="AA7843" t="n">
        <v>190</v>
      </c>
      <c r="AB7843" t="s">
        <v>3664</v>
      </c>
      <c r="AC7843" t="s">
        <v>21757</v>
      </c>
      <c r="AD7843" t="n">
        <v>5</v>
      </c>
      <c r="AE7843" t="n">
        <v>712477.24</v>
      </c>
      <c r="AF7843" t="n">
        <v>6191088.34</v>
      </c>
    </row>
    <row r="7844" spans="1:32">
      <c r="A7844" s="62" t="n">
        <v>7842</v>
      </c>
      <c r="B7844" t="s">
        <v>21758</v>
      </c>
      <c r="C7844" t="n">
        <v>130</v>
      </c>
      <c r="D7844" t="n">
        <v>1999</v>
      </c>
      <c r="E7844" t="n">
        <v>0</v>
      </c>
      <c r="F7844" t="n">
        <v>2</v>
      </c>
      <c r="G7844" t="s"/>
      <c r="H7844" t="n">
        <v>5</v>
      </c>
      <c r="I7844" t="s"/>
      <c r="J7844" t="n">
        <v>2</v>
      </c>
      <c r="K7844" t="s">
        <v>237</v>
      </c>
      <c r="L7844" t="n">
        <v>80</v>
      </c>
      <c r="M7844" t="n">
        <v>1</v>
      </c>
      <c r="N7844" t="n">
        <v>391</v>
      </c>
      <c r="O7844" t="n">
        <v>391</v>
      </c>
      <c r="P7844" t="n">
        <v>391</v>
      </c>
      <c r="Q7844" t="n">
        <v>0</v>
      </c>
      <c r="R7844" t="n">
        <v>0</v>
      </c>
      <c r="S7844" t="s">
        <v>21759</v>
      </c>
      <c r="T7844" t="n">
        <v>386</v>
      </c>
      <c r="U7844" t="s">
        <v>18489</v>
      </c>
      <c r="V7844" t="s">
        <v>18489</v>
      </c>
      <c r="W7844" t="s">
        <v>1002</v>
      </c>
      <c r="X7844" t="s">
        <v>241</v>
      </c>
      <c r="Y7844" t="s">
        <v>242</v>
      </c>
      <c r="Z7844" t="s"/>
      <c r="AA7844" t="n">
        <v>190</v>
      </c>
      <c r="AB7844" t="s">
        <v>5853</v>
      </c>
      <c r="AC7844" t="s">
        <v>21759</v>
      </c>
      <c r="AD7844" t="n">
        <v>5</v>
      </c>
      <c r="AE7844" t="n">
        <v>709615.13</v>
      </c>
      <c r="AF7844" t="n">
        <v>6190260.71</v>
      </c>
    </row>
    <row r="7845" spans="1:32">
      <c r="A7845" s="62" t="n">
        <v>7843</v>
      </c>
      <c r="B7845" t="s">
        <v>21760</v>
      </c>
      <c r="C7845" t="n">
        <v>130</v>
      </c>
      <c r="D7845" t="n">
        <v>1971</v>
      </c>
      <c r="E7845" t="n">
        <v>1980</v>
      </c>
      <c r="F7845" t="n">
        <v>4</v>
      </c>
      <c r="G7845" t="s"/>
      <c r="H7845" t="n">
        <v>1</v>
      </c>
      <c r="I7845" t="s"/>
      <c r="J7845" t="n">
        <v>1</v>
      </c>
      <c r="K7845" t="s">
        <v>349</v>
      </c>
      <c r="L7845" t="s"/>
      <c r="M7845" t="n">
        <v>2</v>
      </c>
      <c r="N7845" t="n">
        <v>66</v>
      </c>
      <c r="O7845" t="n">
        <v>132</v>
      </c>
      <c r="P7845" t="n">
        <v>165</v>
      </c>
      <c r="Q7845" t="n">
        <v>0</v>
      </c>
      <c r="R7845" t="n">
        <v>0</v>
      </c>
      <c r="S7845" t="s">
        <v>21761</v>
      </c>
      <c r="T7845" t="n">
        <v>409</v>
      </c>
      <c r="U7845" t="s">
        <v>12834</v>
      </c>
      <c r="V7845" t="s">
        <v>12834</v>
      </c>
      <c r="W7845" t="s">
        <v>5410</v>
      </c>
      <c r="X7845" t="s">
        <v>241</v>
      </c>
      <c r="Y7845" t="s">
        <v>242</v>
      </c>
      <c r="Z7845" t="s"/>
      <c r="AA7845" t="n">
        <v>190</v>
      </c>
      <c r="AB7845" t="s">
        <v>21762</v>
      </c>
      <c r="AC7845" t="s">
        <v>21761</v>
      </c>
      <c r="AD7845" t="n">
        <v>5</v>
      </c>
      <c r="AE7845" t="n">
        <v>712164.34</v>
      </c>
      <c r="AF7845" t="n">
        <v>6190329.96</v>
      </c>
    </row>
    <row r="7846" spans="1:32">
      <c r="A7846" s="62" t="n">
        <v>7844</v>
      </c>
      <c r="B7846" t="s">
        <v>21763</v>
      </c>
      <c r="C7846" t="n">
        <v>130</v>
      </c>
      <c r="D7846" t="n">
        <v>1980</v>
      </c>
      <c r="E7846" t="n">
        <v>0</v>
      </c>
      <c r="F7846" t="n">
        <v>4</v>
      </c>
      <c r="G7846" t="s"/>
      <c r="H7846" t="n">
        <v>1</v>
      </c>
      <c r="I7846" t="s"/>
      <c r="J7846" t="n">
        <v>1</v>
      </c>
      <c r="K7846" t="s">
        <v>349</v>
      </c>
      <c r="L7846" t="s"/>
      <c r="M7846" t="n">
        <v>2</v>
      </c>
      <c r="N7846" t="n">
        <v>57</v>
      </c>
      <c r="O7846" t="n">
        <v>114</v>
      </c>
      <c r="P7846" t="n">
        <v>114</v>
      </c>
      <c r="Q7846" t="n">
        <v>0</v>
      </c>
      <c r="R7846" t="n">
        <v>0</v>
      </c>
      <c r="S7846" t="s">
        <v>21764</v>
      </c>
      <c r="T7846" t="n">
        <v>441</v>
      </c>
      <c r="U7846" t="s">
        <v>13839</v>
      </c>
      <c r="V7846" t="s">
        <v>13839</v>
      </c>
      <c r="W7846" t="s">
        <v>2136</v>
      </c>
      <c r="X7846" t="s">
        <v>241</v>
      </c>
      <c r="Y7846" t="s">
        <v>242</v>
      </c>
      <c r="Z7846" t="s"/>
      <c r="AA7846" t="n">
        <v>190</v>
      </c>
      <c r="AB7846" t="s">
        <v>21765</v>
      </c>
      <c r="AC7846" t="s">
        <v>21764</v>
      </c>
      <c r="AD7846" t="n">
        <v>5</v>
      </c>
      <c r="AE7846" t="n">
        <v>711940.85</v>
      </c>
      <c r="AF7846" t="n">
        <v>6191591.67</v>
      </c>
    </row>
    <row r="7847" spans="1:32">
      <c r="A7847" s="62" t="n">
        <v>7845</v>
      </c>
      <c r="B7847" t="s">
        <v>21766</v>
      </c>
      <c r="C7847" t="n">
        <v>320</v>
      </c>
      <c r="D7847" t="n">
        <v>1959</v>
      </c>
      <c r="E7847" t="n">
        <v>1968</v>
      </c>
      <c r="F7847" t="n">
        <v>3</v>
      </c>
      <c r="G7847" t="s"/>
      <c r="H7847" t="n">
        <v>2</v>
      </c>
      <c r="I7847" t="s"/>
      <c r="J7847" t="n">
        <v>1</v>
      </c>
      <c r="K7847" t="s">
        <v>349</v>
      </c>
      <c r="L7847" t="s"/>
      <c r="M7847" t="n">
        <v>2</v>
      </c>
      <c r="N7847" t="n">
        <v>400</v>
      </c>
      <c r="O7847" t="n">
        <v>800</v>
      </c>
      <c r="P7847" t="n">
        <v>102</v>
      </c>
      <c r="Q7847" t="n">
        <v>698</v>
      </c>
      <c r="R7847" t="n">
        <v>0</v>
      </c>
      <c r="S7847" t="s">
        <v>21767</v>
      </c>
      <c r="T7847" t="n">
        <v>497</v>
      </c>
      <c r="U7847" t="s">
        <v>967</v>
      </c>
      <c r="V7847" t="s">
        <v>967</v>
      </c>
      <c r="W7847" t="s">
        <v>411</v>
      </c>
      <c r="X7847" t="s">
        <v>241</v>
      </c>
      <c r="Y7847" t="s">
        <v>242</v>
      </c>
      <c r="Z7847" t="s"/>
      <c r="AA7847" t="n">
        <v>190</v>
      </c>
      <c r="AB7847" t="s">
        <v>11194</v>
      </c>
      <c r="AC7847" t="s">
        <v>21767</v>
      </c>
      <c r="AD7847" t="n">
        <v>5</v>
      </c>
      <c r="AE7847" t="n">
        <v>711214.55</v>
      </c>
      <c r="AF7847" t="n">
        <v>6190893.36</v>
      </c>
    </row>
    <row r="7848" spans="1:32">
      <c r="A7848" s="62" t="n">
        <v>7846</v>
      </c>
      <c r="B7848" t="s">
        <v>21768</v>
      </c>
      <c r="C7848" t="n">
        <v>120</v>
      </c>
      <c r="D7848" t="n">
        <v>1963</v>
      </c>
      <c r="E7848" t="n">
        <v>1972</v>
      </c>
      <c r="F7848" t="n">
        <v>3</v>
      </c>
      <c r="G7848" t="s"/>
      <c r="H7848" t="n">
        <v>3</v>
      </c>
      <c r="I7848" t="s"/>
      <c r="J7848" t="n">
        <v>2</v>
      </c>
      <c r="K7848" t="s">
        <v>237</v>
      </c>
      <c r="L7848" t="n">
        <v>7</v>
      </c>
      <c r="M7848" t="n">
        <v>1</v>
      </c>
      <c r="N7848" t="n">
        <v>159</v>
      </c>
      <c r="O7848" t="n">
        <v>159</v>
      </c>
      <c r="P7848" t="n">
        <v>159</v>
      </c>
      <c r="Q7848" t="n">
        <v>0</v>
      </c>
      <c r="R7848" t="n">
        <v>0</v>
      </c>
      <c r="S7848" t="s">
        <v>21769</v>
      </c>
      <c r="T7848" t="n">
        <v>510</v>
      </c>
      <c r="U7848" t="s">
        <v>18257</v>
      </c>
      <c r="V7848" t="s">
        <v>18257</v>
      </c>
      <c r="W7848" t="s">
        <v>443</v>
      </c>
      <c r="X7848" t="s">
        <v>241</v>
      </c>
      <c r="Y7848" t="s">
        <v>242</v>
      </c>
      <c r="Z7848" t="s"/>
      <c r="AA7848" t="n">
        <v>190</v>
      </c>
      <c r="AB7848" t="s">
        <v>20983</v>
      </c>
      <c r="AC7848" t="s">
        <v>21769</v>
      </c>
      <c r="AD7848" t="n">
        <v>5</v>
      </c>
      <c r="AE7848" t="n">
        <v>710751.46</v>
      </c>
      <c r="AF7848" t="n">
        <v>6190877.98</v>
      </c>
    </row>
    <row r="7849" spans="1:32">
      <c r="A7849" s="62" t="n">
        <v>7847</v>
      </c>
      <c r="B7849" t="s">
        <v>21770</v>
      </c>
      <c r="C7849" t="n">
        <v>510</v>
      </c>
      <c r="D7849" t="n">
        <v>1927</v>
      </c>
      <c r="E7849" t="n">
        <v>0</v>
      </c>
      <c r="F7849" t="n">
        <v>2</v>
      </c>
      <c r="G7849" t="s"/>
      <c r="H7849" t="n">
        <v>5</v>
      </c>
      <c r="I7849" t="s"/>
      <c r="J7849" t="n">
        <v>3</v>
      </c>
      <c r="K7849" t="s">
        <v>387</v>
      </c>
      <c r="L7849" t="s"/>
      <c r="M7849" t="n">
        <v>1</v>
      </c>
      <c r="N7849" t="n">
        <v>34</v>
      </c>
      <c r="O7849" t="n">
        <v>34</v>
      </c>
      <c r="P7849" t="n">
        <v>34</v>
      </c>
      <c r="Q7849" t="n">
        <v>0</v>
      </c>
      <c r="R7849" t="n">
        <v>0</v>
      </c>
      <c r="S7849" t="s">
        <v>21771</v>
      </c>
      <c r="T7849" t="n">
        <v>524</v>
      </c>
      <c r="U7849" t="s">
        <v>21169</v>
      </c>
      <c r="V7849" t="s">
        <v>21169</v>
      </c>
      <c r="W7849" t="s">
        <v>237</v>
      </c>
      <c r="X7849" t="s">
        <v>241</v>
      </c>
      <c r="Y7849" t="s">
        <v>242</v>
      </c>
      <c r="Z7849" t="s"/>
      <c r="AA7849" t="n">
        <v>190</v>
      </c>
      <c r="AB7849" t="s">
        <v>21772</v>
      </c>
      <c r="AC7849" t="s">
        <v>21771</v>
      </c>
      <c r="AD7849" t="n">
        <v>5</v>
      </c>
      <c r="AE7849" t="n">
        <v>711649.8100000001</v>
      </c>
      <c r="AF7849" t="n">
        <v>6189721.1</v>
      </c>
    </row>
    <row r="7850" spans="1:32">
      <c r="A7850" s="62" t="n">
        <v>7848</v>
      </c>
      <c r="B7850" t="s">
        <v>21773</v>
      </c>
      <c r="C7850" t="n">
        <v>120</v>
      </c>
      <c r="D7850" t="n">
        <v>2013</v>
      </c>
      <c r="E7850" t="n">
        <v>0</v>
      </c>
      <c r="F7850" t="n">
        <v>5</v>
      </c>
      <c r="G7850" t="s"/>
      <c r="H7850" t="n">
        <v>1</v>
      </c>
      <c r="I7850" t="s"/>
      <c r="J7850" t="n">
        <v>2</v>
      </c>
      <c r="K7850" t="s">
        <v>237</v>
      </c>
      <c r="L7850" t="s"/>
      <c r="M7850" t="n">
        <v>1</v>
      </c>
      <c r="N7850" t="n">
        <v>152</v>
      </c>
      <c r="O7850" t="n">
        <v>152</v>
      </c>
      <c r="P7850" t="n">
        <v>252</v>
      </c>
      <c r="Q7850" t="n">
        <v>0</v>
      </c>
      <c r="R7850" t="n">
        <v>0</v>
      </c>
      <c r="S7850" t="s">
        <v>21774</v>
      </c>
      <c r="T7850" t="n">
        <v>559</v>
      </c>
      <c r="U7850" t="s">
        <v>21327</v>
      </c>
      <c r="V7850" t="s">
        <v>21327</v>
      </c>
      <c r="W7850" t="s">
        <v>391</v>
      </c>
      <c r="X7850" t="s">
        <v>241</v>
      </c>
      <c r="Y7850" t="s">
        <v>242</v>
      </c>
      <c r="Z7850" t="s"/>
      <c r="AA7850" t="n">
        <v>190</v>
      </c>
      <c r="AB7850" t="s">
        <v>4078</v>
      </c>
      <c r="AC7850" t="s">
        <v>21774</v>
      </c>
      <c r="AD7850" t="n">
        <v>5</v>
      </c>
      <c r="AE7850" t="n">
        <v>710609.86</v>
      </c>
      <c r="AF7850" t="n">
        <v>6190092.02</v>
      </c>
    </row>
    <row r="7851" spans="1:32">
      <c r="A7851" s="62" t="n">
        <v>7849</v>
      </c>
      <c r="B7851" t="s">
        <v>21775</v>
      </c>
      <c r="C7851" t="n">
        <v>120</v>
      </c>
      <c r="D7851" t="n">
        <v>1994</v>
      </c>
      <c r="E7851" t="n">
        <v>0</v>
      </c>
      <c r="F7851" t="n">
        <v>4</v>
      </c>
      <c r="G7851" t="s"/>
      <c r="H7851" t="n">
        <v>1</v>
      </c>
      <c r="I7851" t="s"/>
      <c r="J7851" t="n">
        <v>1</v>
      </c>
      <c r="K7851" t="s">
        <v>349</v>
      </c>
      <c r="L7851" t="n">
        <v>90</v>
      </c>
      <c r="M7851" t="n">
        <v>1</v>
      </c>
      <c r="N7851" t="n">
        <v>95</v>
      </c>
      <c r="O7851" t="n">
        <v>95</v>
      </c>
      <c r="P7851" t="n">
        <v>95</v>
      </c>
      <c r="Q7851" t="n">
        <v>0</v>
      </c>
      <c r="R7851" t="n">
        <v>0</v>
      </c>
      <c r="S7851" t="s">
        <v>21776</v>
      </c>
      <c r="T7851" t="n">
        <v>611</v>
      </c>
      <c r="U7851" t="s">
        <v>20956</v>
      </c>
      <c r="V7851" t="s">
        <v>20956</v>
      </c>
      <c r="W7851" t="s">
        <v>533</v>
      </c>
      <c r="X7851" t="s">
        <v>241</v>
      </c>
      <c r="Y7851" t="s">
        <v>242</v>
      </c>
      <c r="Z7851" t="s"/>
      <c r="AA7851" t="n">
        <v>190</v>
      </c>
      <c r="AB7851" t="s">
        <v>5881</v>
      </c>
      <c r="AC7851" t="s">
        <v>21776</v>
      </c>
      <c r="AD7851" t="n">
        <v>5</v>
      </c>
      <c r="AE7851" t="n">
        <v>712830.95</v>
      </c>
      <c r="AF7851" t="n">
        <v>6190706.01</v>
      </c>
    </row>
    <row r="7852" spans="1:32">
      <c r="A7852" s="62" t="n">
        <v>7850</v>
      </c>
      <c r="B7852" t="s">
        <v>21777</v>
      </c>
      <c r="C7852" t="n">
        <v>130</v>
      </c>
      <c r="D7852" t="n">
        <v>1973</v>
      </c>
      <c r="E7852" t="n">
        <v>0</v>
      </c>
      <c r="F7852" t="n">
        <v>4</v>
      </c>
      <c r="G7852" t="s"/>
      <c r="H7852" t="n">
        <v>1</v>
      </c>
      <c r="I7852" t="s"/>
      <c r="J7852" t="n">
        <v>1</v>
      </c>
      <c r="K7852" t="s">
        <v>349</v>
      </c>
      <c r="L7852" t="s"/>
      <c r="M7852" t="n">
        <v>1</v>
      </c>
      <c r="N7852" t="n">
        <v>136</v>
      </c>
      <c r="O7852" t="n">
        <v>136</v>
      </c>
      <c r="P7852" t="n">
        <v>136</v>
      </c>
      <c r="Q7852" t="n">
        <v>0</v>
      </c>
      <c r="R7852" t="n">
        <v>0</v>
      </c>
      <c r="S7852" t="s">
        <v>21778</v>
      </c>
      <c r="T7852" t="n">
        <v>660</v>
      </c>
      <c r="U7852" t="s">
        <v>1089</v>
      </c>
      <c r="V7852" t="s">
        <v>1089</v>
      </c>
      <c r="W7852" t="s">
        <v>237</v>
      </c>
      <c r="X7852" t="s">
        <v>241</v>
      </c>
      <c r="Y7852" t="s">
        <v>242</v>
      </c>
      <c r="Z7852" t="s"/>
      <c r="AA7852" t="n">
        <v>190</v>
      </c>
      <c r="AB7852" t="s">
        <v>21779</v>
      </c>
      <c r="AC7852" t="s">
        <v>21778</v>
      </c>
      <c r="AD7852" t="n">
        <v>5</v>
      </c>
      <c r="AE7852" t="n">
        <v>712350.54</v>
      </c>
      <c r="AF7852" t="n">
        <v>6190400.7</v>
      </c>
    </row>
    <row r="7853" spans="1:32">
      <c r="A7853" s="62" t="n">
        <v>7851</v>
      </c>
      <c r="B7853" t="s">
        <v>21780</v>
      </c>
      <c r="C7853" t="n">
        <v>120</v>
      </c>
      <c r="D7853" t="n">
        <v>1959</v>
      </c>
      <c r="E7853" t="n">
        <v>1965</v>
      </c>
      <c r="F7853" t="n">
        <v>3</v>
      </c>
      <c r="G7853" t="s"/>
      <c r="H7853" t="n">
        <v>1</v>
      </c>
      <c r="I7853" t="s"/>
      <c r="J7853" t="n">
        <v>2</v>
      </c>
      <c r="K7853" t="s">
        <v>522</v>
      </c>
      <c r="L7853" t="s"/>
      <c r="M7853" t="n">
        <v>1</v>
      </c>
      <c r="N7853" t="n">
        <v>105</v>
      </c>
      <c r="O7853" t="n">
        <v>105</v>
      </c>
      <c r="P7853" t="n">
        <v>105</v>
      </c>
      <c r="Q7853" t="n">
        <v>0</v>
      </c>
      <c r="R7853" t="n">
        <v>0</v>
      </c>
      <c r="S7853" t="s">
        <v>21781</v>
      </c>
      <c r="T7853" t="n">
        <v>92</v>
      </c>
      <c r="U7853" t="s">
        <v>540</v>
      </c>
      <c r="V7853" t="s">
        <v>540</v>
      </c>
      <c r="W7853" t="s">
        <v>419</v>
      </c>
      <c r="X7853" t="s">
        <v>352</v>
      </c>
      <c r="Y7853" t="s">
        <v>353</v>
      </c>
      <c r="Z7853" t="s">
        <v>375</v>
      </c>
      <c r="AA7853" t="n">
        <v>190</v>
      </c>
      <c r="AB7853" t="s">
        <v>21782</v>
      </c>
      <c r="AC7853" t="s">
        <v>21781</v>
      </c>
      <c r="AD7853" t="n">
        <v>5</v>
      </c>
      <c r="AE7853" t="n">
        <v>709197.8199999999</v>
      </c>
      <c r="AF7853" t="n">
        <v>6184592.25</v>
      </c>
    </row>
    <row r="7854" spans="1:32">
      <c r="A7854" s="62" t="n">
        <v>7852</v>
      </c>
      <c r="B7854" t="s">
        <v>21783</v>
      </c>
      <c r="C7854" t="n">
        <v>130</v>
      </c>
      <c r="D7854" t="n">
        <v>1974</v>
      </c>
      <c r="E7854" t="n">
        <v>2006</v>
      </c>
      <c r="F7854" t="n">
        <v>1</v>
      </c>
      <c r="G7854" t="s"/>
      <c r="H7854" t="n">
        <v>1</v>
      </c>
      <c r="I7854" t="s"/>
      <c r="J7854" t="n">
        <v>2</v>
      </c>
      <c r="K7854" t="s">
        <v>237</v>
      </c>
      <c r="L7854" t="s"/>
      <c r="M7854" t="n">
        <v>1</v>
      </c>
      <c r="N7854" t="n">
        <v>118</v>
      </c>
      <c r="O7854" t="n">
        <v>118</v>
      </c>
      <c r="P7854" t="n">
        <v>171</v>
      </c>
      <c r="Q7854" t="n">
        <v>0</v>
      </c>
      <c r="R7854" t="n">
        <v>0</v>
      </c>
      <c r="S7854" t="s">
        <v>21784</v>
      </c>
      <c r="T7854" t="n">
        <v>555</v>
      </c>
      <c r="U7854" t="s">
        <v>21026</v>
      </c>
      <c r="V7854" t="s">
        <v>21026</v>
      </c>
      <c r="W7854" t="s">
        <v>395</v>
      </c>
      <c r="X7854" t="s">
        <v>352</v>
      </c>
      <c r="Y7854" t="s">
        <v>353</v>
      </c>
      <c r="Z7854" t="s">
        <v>375</v>
      </c>
      <c r="AA7854" t="n">
        <v>190</v>
      </c>
      <c r="AB7854" t="s">
        <v>13103</v>
      </c>
      <c r="AC7854" t="s">
        <v>21784</v>
      </c>
      <c r="AD7854" t="n">
        <v>5</v>
      </c>
      <c r="AE7854" t="n">
        <v>709321.71</v>
      </c>
      <c r="AF7854" t="n">
        <v>6184444.74</v>
      </c>
    </row>
    <row r="7855" spans="1:32">
      <c r="A7855" s="62" t="n">
        <v>7853</v>
      </c>
      <c r="B7855" t="s">
        <v>21785</v>
      </c>
      <c r="C7855" t="n">
        <v>120</v>
      </c>
      <c r="D7855" t="n">
        <v>1962</v>
      </c>
      <c r="E7855" t="n">
        <v>1966</v>
      </c>
      <c r="F7855" t="n">
        <v>3</v>
      </c>
      <c r="G7855" t="s"/>
      <c r="H7855" t="n">
        <v>1</v>
      </c>
      <c r="I7855" t="s"/>
      <c r="J7855" t="n">
        <v>2</v>
      </c>
      <c r="K7855" t="s">
        <v>237</v>
      </c>
      <c r="L7855" t="s"/>
      <c r="M7855" t="n">
        <v>1</v>
      </c>
      <c r="N7855" t="n">
        <v>152</v>
      </c>
      <c r="O7855" t="n">
        <v>152</v>
      </c>
      <c r="P7855" t="n">
        <v>152</v>
      </c>
      <c r="Q7855" t="n">
        <v>0</v>
      </c>
      <c r="R7855" t="n">
        <v>0</v>
      </c>
      <c r="S7855" t="s">
        <v>21786</v>
      </c>
      <c r="T7855" t="n">
        <v>115</v>
      </c>
      <c r="U7855" t="s">
        <v>20761</v>
      </c>
      <c r="V7855" t="s">
        <v>20761</v>
      </c>
      <c r="W7855" t="s">
        <v>2121</v>
      </c>
      <c r="X7855" t="s">
        <v>352</v>
      </c>
      <c r="Y7855" t="s">
        <v>353</v>
      </c>
      <c r="Z7855" t="s">
        <v>369</v>
      </c>
      <c r="AA7855" t="n">
        <v>190</v>
      </c>
      <c r="AB7855" t="s">
        <v>21787</v>
      </c>
      <c r="AC7855" t="s">
        <v>21786</v>
      </c>
      <c r="AD7855" t="n">
        <v>5</v>
      </c>
      <c r="AE7855" t="n">
        <v>708345.87</v>
      </c>
      <c r="AF7855" t="n">
        <v>6187234.71</v>
      </c>
    </row>
    <row r="7856" spans="1:32">
      <c r="A7856" s="62" t="n">
        <v>7854</v>
      </c>
      <c r="B7856" t="s">
        <v>21788</v>
      </c>
      <c r="C7856" t="n">
        <v>130</v>
      </c>
      <c r="D7856" t="n">
        <v>1998</v>
      </c>
      <c r="E7856" t="n">
        <v>0</v>
      </c>
      <c r="F7856" t="n">
        <v>4</v>
      </c>
      <c r="G7856" t="s"/>
      <c r="H7856" t="n">
        <v>1</v>
      </c>
      <c r="I7856" t="s"/>
      <c r="J7856" t="n">
        <v>1</v>
      </c>
      <c r="K7856" t="s">
        <v>349</v>
      </c>
      <c r="L7856" t="n">
        <v>90</v>
      </c>
      <c r="M7856" t="n">
        <v>1</v>
      </c>
      <c r="N7856" t="n">
        <v>82</v>
      </c>
      <c r="O7856" t="n">
        <v>82</v>
      </c>
      <c r="P7856" t="n">
        <v>82</v>
      </c>
      <c r="Q7856" t="n">
        <v>0</v>
      </c>
      <c r="R7856" t="n">
        <v>0</v>
      </c>
      <c r="S7856" t="s">
        <v>21789</v>
      </c>
      <c r="T7856" t="n">
        <v>248</v>
      </c>
      <c r="U7856" t="s">
        <v>20541</v>
      </c>
      <c r="V7856" t="s">
        <v>20541</v>
      </c>
      <c r="W7856" t="s">
        <v>403</v>
      </c>
      <c r="X7856" t="s">
        <v>352</v>
      </c>
      <c r="Y7856" t="s">
        <v>353</v>
      </c>
      <c r="Z7856" t="s"/>
      <c r="AA7856" t="n">
        <v>190</v>
      </c>
      <c r="AB7856" t="s">
        <v>21790</v>
      </c>
      <c r="AC7856" t="s">
        <v>21789</v>
      </c>
      <c r="AD7856" t="n">
        <v>5</v>
      </c>
      <c r="AE7856" t="n">
        <v>709831.65</v>
      </c>
      <c r="AF7856" t="n">
        <v>6187192.04</v>
      </c>
    </row>
    <row r="7857" spans="1:32">
      <c r="A7857" s="62" t="n">
        <v>7855</v>
      </c>
      <c r="B7857" t="s">
        <v>21791</v>
      </c>
      <c r="C7857" t="n">
        <v>320</v>
      </c>
      <c r="D7857" t="n">
        <v>1988</v>
      </c>
      <c r="E7857" t="n">
        <v>1994</v>
      </c>
      <c r="F7857" t="n">
        <v>2</v>
      </c>
      <c r="G7857" t="s"/>
      <c r="H7857" t="n">
        <v>6</v>
      </c>
      <c r="I7857" t="s"/>
      <c r="J7857" t="n">
        <v>2</v>
      </c>
      <c r="K7857" t="s">
        <v>237</v>
      </c>
      <c r="L7857" t="s"/>
      <c r="M7857" t="n">
        <v>2</v>
      </c>
      <c r="N7857" t="n">
        <v>669</v>
      </c>
      <c r="O7857" t="n">
        <v>1338</v>
      </c>
      <c r="P7857" t="n">
        <v>0</v>
      </c>
      <c r="Q7857" t="n">
        <v>1338</v>
      </c>
      <c r="R7857" t="n">
        <v>0</v>
      </c>
      <c r="S7857" t="s">
        <v>21792</v>
      </c>
      <c r="T7857" t="n">
        <v>381</v>
      </c>
      <c r="U7857" t="s">
        <v>571</v>
      </c>
      <c r="V7857" t="s">
        <v>571</v>
      </c>
      <c r="W7857" t="s">
        <v>507</v>
      </c>
      <c r="X7857" t="s">
        <v>352</v>
      </c>
      <c r="Y7857" t="s">
        <v>353</v>
      </c>
      <c r="Z7857" t="s">
        <v>512</v>
      </c>
      <c r="AA7857" t="n">
        <v>190</v>
      </c>
      <c r="AB7857" t="s">
        <v>21648</v>
      </c>
      <c r="AC7857" t="s">
        <v>21792</v>
      </c>
      <c r="AD7857" t="n">
        <v>5</v>
      </c>
      <c r="AE7857" t="n">
        <v>708706.67</v>
      </c>
      <c r="AF7857" t="n">
        <v>6186989.11</v>
      </c>
    </row>
    <row r="7858" spans="1:32">
      <c r="A7858" s="62" t="n">
        <v>7856</v>
      </c>
      <c r="B7858" t="s">
        <v>21793</v>
      </c>
      <c r="C7858" t="n">
        <v>320</v>
      </c>
      <c r="D7858" t="n">
        <v>1988</v>
      </c>
      <c r="E7858" t="n">
        <v>0</v>
      </c>
      <c r="F7858" t="n">
        <v>90</v>
      </c>
      <c r="G7858" t="s"/>
      <c r="H7858" t="n">
        <v>90</v>
      </c>
      <c r="I7858" t="s"/>
      <c r="J7858" t="n">
        <v>2</v>
      </c>
      <c r="K7858" t="s">
        <v>237</v>
      </c>
      <c r="L7858" t="s"/>
      <c r="M7858" t="n">
        <v>2</v>
      </c>
      <c r="N7858" t="n">
        <v>174</v>
      </c>
      <c r="O7858" t="n">
        <v>288</v>
      </c>
      <c r="P7858" t="n">
        <v>0</v>
      </c>
      <c r="Q7858" t="n">
        <v>288</v>
      </c>
      <c r="R7858" t="n">
        <v>0</v>
      </c>
      <c r="S7858" t="s">
        <v>21792</v>
      </c>
      <c r="T7858" t="n">
        <v>381</v>
      </c>
      <c r="U7858" t="s">
        <v>571</v>
      </c>
      <c r="V7858" t="s">
        <v>571</v>
      </c>
      <c r="W7858" t="s">
        <v>507</v>
      </c>
      <c r="X7858" t="s">
        <v>352</v>
      </c>
      <c r="Y7858" t="s">
        <v>353</v>
      </c>
      <c r="Z7858" t="s">
        <v>512</v>
      </c>
      <c r="AA7858" t="n">
        <v>190</v>
      </c>
      <c r="AB7858" t="s">
        <v>21648</v>
      </c>
      <c r="AC7858" t="s">
        <v>21792</v>
      </c>
      <c r="AD7858" t="n">
        <v>5</v>
      </c>
      <c r="AE7858" t="n">
        <v>708706.67</v>
      </c>
      <c r="AF7858" t="n">
        <v>6186989.11</v>
      </c>
    </row>
    <row r="7859" spans="1:32">
      <c r="A7859" s="62" t="n">
        <v>7857</v>
      </c>
      <c r="B7859" t="s">
        <v>21794</v>
      </c>
      <c r="C7859" t="n">
        <v>110</v>
      </c>
      <c r="D7859" t="n">
        <v>1936</v>
      </c>
      <c r="E7859" t="n">
        <v>0</v>
      </c>
      <c r="F7859" t="n">
        <v>90</v>
      </c>
      <c r="G7859" t="s"/>
      <c r="H7859" t="n">
        <v>1</v>
      </c>
      <c r="I7859" t="s"/>
      <c r="J7859" t="n">
        <v>7</v>
      </c>
      <c r="K7859" t="s">
        <v>365</v>
      </c>
      <c r="L7859" t="n">
        <v>90</v>
      </c>
      <c r="M7859" t="n">
        <v>1</v>
      </c>
      <c r="N7859" t="n">
        <v>125</v>
      </c>
      <c r="O7859" t="n">
        <v>125</v>
      </c>
      <c r="P7859" t="n">
        <v>171</v>
      </c>
      <c r="Q7859" t="n">
        <v>0</v>
      </c>
      <c r="R7859" t="n">
        <v>0</v>
      </c>
      <c r="S7859" t="s">
        <v>21795</v>
      </c>
      <c r="T7859" t="n">
        <v>543</v>
      </c>
      <c r="U7859" t="s">
        <v>21796</v>
      </c>
      <c r="V7859" t="s">
        <v>21796</v>
      </c>
      <c r="W7859" t="s">
        <v>387</v>
      </c>
      <c r="X7859" t="s">
        <v>352</v>
      </c>
      <c r="Y7859" t="s">
        <v>353</v>
      </c>
      <c r="Z7859" t="s">
        <v>369</v>
      </c>
      <c r="AA7859" t="n">
        <v>190</v>
      </c>
      <c r="AB7859" t="s">
        <v>8035</v>
      </c>
      <c r="AC7859" t="s">
        <v>21795</v>
      </c>
      <c r="AD7859" t="n">
        <v>5</v>
      </c>
      <c r="AE7859" t="n">
        <v>708839.53</v>
      </c>
      <c r="AF7859" t="n">
        <v>6188449.71</v>
      </c>
    </row>
    <row r="7860" spans="1:32">
      <c r="A7860" s="62" t="n">
        <v>7858</v>
      </c>
      <c r="B7860" t="s">
        <v>21797</v>
      </c>
      <c r="C7860" t="n">
        <v>210</v>
      </c>
      <c r="D7860" t="n">
        <v>1925</v>
      </c>
      <c r="E7860" t="n">
        <v>0</v>
      </c>
      <c r="F7860" t="n">
        <v>6</v>
      </c>
      <c r="G7860" t="s"/>
      <c r="H7860" t="n">
        <v>1</v>
      </c>
      <c r="I7860" t="s"/>
      <c r="J7860" t="n">
        <v>9</v>
      </c>
      <c r="K7860" t="s">
        <v>349</v>
      </c>
      <c r="L7860" t="s"/>
      <c r="M7860" t="n">
        <v>1</v>
      </c>
      <c r="N7860" t="n">
        <v>250</v>
      </c>
      <c r="O7860" t="n">
        <v>250</v>
      </c>
      <c r="P7860" t="n">
        <v>0</v>
      </c>
      <c r="Q7860" t="n">
        <v>250</v>
      </c>
      <c r="R7860" t="n">
        <v>0</v>
      </c>
      <c r="S7860" t="s">
        <v>21795</v>
      </c>
      <c r="T7860" t="n">
        <v>543</v>
      </c>
      <c r="U7860" t="s">
        <v>21796</v>
      </c>
      <c r="V7860" t="s">
        <v>21796</v>
      </c>
      <c r="W7860" t="s">
        <v>387</v>
      </c>
      <c r="X7860" t="s">
        <v>352</v>
      </c>
      <c r="Y7860" t="s">
        <v>353</v>
      </c>
      <c r="Z7860" t="s">
        <v>369</v>
      </c>
      <c r="AA7860" t="n">
        <v>190</v>
      </c>
      <c r="AB7860" t="s">
        <v>8035</v>
      </c>
      <c r="AC7860" t="s">
        <v>21795</v>
      </c>
      <c r="AD7860" t="n">
        <v>5</v>
      </c>
      <c r="AE7860" t="n">
        <v>708839.53</v>
      </c>
      <c r="AF7860" t="n">
        <v>6188449.71</v>
      </c>
    </row>
    <row r="7861" spans="1:32">
      <c r="A7861" s="62" t="n">
        <v>7859</v>
      </c>
      <c r="B7861" t="s">
        <v>21798</v>
      </c>
      <c r="C7861" t="n">
        <v>210</v>
      </c>
      <c r="D7861" t="n">
        <v>1925</v>
      </c>
      <c r="E7861" t="n">
        <v>0</v>
      </c>
      <c r="F7861" t="n">
        <v>6</v>
      </c>
      <c r="G7861" t="s"/>
      <c r="H7861" t="n">
        <v>1</v>
      </c>
      <c r="I7861" t="s"/>
      <c r="J7861" t="n">
        <v>9</v>
      </c>
      <c r="K7861" t="s">
        <v>349</v>
      </c>
      <c r="L7861" t="s"/>
      <c r="M7861" t="n">
        <v>1</v>
      </c>
      <c r="N7861" t="n">
        <v>315</v>
      </c>
      <c r="O7861" t="n">
        <v>315</v>
      </c>
      <c r="P7861" t="n">
        <v>0</v>
      </c>
      <c r="Q7861" t="n">
        <v>315</v>
      </c>
      <c r="R7861" t="n">
        <v>0</v>
      </c>
      <c r="S7861" t="s">
        <v>21795</v>
      </c>
      <c r="T7861" t="n">
        <v>543</v>
      </c>
      <c r="U7861" t="s">
        <v>21796</v>
      </c>
      <c r="V7861" t="s">
        <v>21796</v>
      </c>
      <c r="W7861" t="s">
        <v>387</v>
      </c>
      <c r="X7861" t="s">
        <v>352</v>
      </c>
      <c r="Y7861" t="s">
        <v>353</v>
      </c>
      <c r="Z7861" t="s">
        <v>369</v>
      </c>
      <c r="AA7861" t="n">
        <v>190</v>
      </c>
      <c r="AB7861" t="s">
        <v>8035</v>
      </c>
      <c r="AC7861" t="s">
        <v>21795</v>
      </c>
      <c r="AD7861" t="n">
        <v>5</v>
      </c>
      <c r="AE7861" t="n">
        <v>708839.53</v>
      </c>
      <c r="AF7861" t="n">
        <v>6188449.71</v>
      </c>
    </row>
    <row r="7862" spans="1:32">
      <c r="A7862" s="62" t="n">
        <v>7860</v>
      </c>
      <c r="B7862" t="s">
        <v>21799</v>
      </c>
      <c r="C7862" t="n">
        <v>210</v>
      </c>
      <c r="D7862" t="n">
        <v>1925</v>
      </c>
      <c r="E7862" t="n">
        <v>0</v>
      </c>
      <c r="F7862" t="n">
        <v>6</v>
      </c>
      <c r="G7862" t="s"/>
      <c r="H7862" t="n">
        <v>5</v>
      </c>
      <c r="I7862" t="s"/>
      <c r="J7862" t="n">
        <v>9</v>
      </c>
      <c r="K7862" t="s">
        <v>349</v>
      </c>
      <c r="L7862" t="s"/>
      <c r="M7862" t="n">
        <v>1</v>
      </c>
      <c r="N7862" t="n">
        <v>56</v>
      </c>
      <c r="O7862" t="n">
        <v>56</v>
      </c>
      <c r="P7862" t="n">
        <v>0</v>
      </c>
      <c r="Q7862" t="n">
        <v>56</v>
      </c>
      <c r="R7862" t="n">
        <v>0</v>
      </c>
      <c r="S7862" t="s">
        <v>21795</v>
      </c>
      <c r="T7862" t="n">
        <v>543</v>
      </c>
      <c r="U7862" t="s">
        <v>21796</v>
      </c>
      <c r="V7862" t="s">
        <v>21796</v>
      </c>
      <c r="W7862" t="s">
        <v>387</v>
      </c>
      <c r="X7862" t="s">
        <v>352</v>
      </c>
      <c r="Y7862" t="s">
        <v>353</v>
      </c>
      <c r="Z7862" t="s">
        <v>369</v>
      </c>
      <c r="AA7862" t="n">
        <v>190</v>
      </c>
      <c r="AB7862" t="s">
        <v>8035</v>
      </c>
      <c r="AC7862" t="s">
        <v>21795</v>
      </c>
      <c r="AD7862" t="n">
        <v>5</v>
      </c>
      <c r="AE7862" t="n">
        <v>708839.53</v>
      </c>
      <c r="AF7862" t="n">
        <v>6188449.71</v>
      </c>
    </row>
    <row r="7863" spans="1:32">
      <c r="A7863" s="62" t="n">
        <v>7861</v>
      </c>
      <c r="B7863" t="s">
        <v>21800</v>
      </c>
      <c r="C7863" t="n">
        <v>330</v>
      </c>
      <c r="D7863" t="n">
        <v>1959</v>
      </c>
      <c r="E7863" t="n">
        <v>2012</v>
      </c>
      <c r="F7863" t="n">
        <v>1</v>
      </c>
      <c r="G7863" t="s"/>
      <c r="H7863" t="n">
        <v>2</v>
      </c>
      <c r="I7863" t="s"/>
      <c r="J7863" t="n">
        <v>1</v>
      </c>
      <c r="K7863" t="s">
        <v>349</v>
      </c>
      <c r="L7863" t="s"/>
      <c r="M7863" t="n">
        <v>1</v>
      </c>
      <c r="N7863" t="n">
        <v>210</v>
      </c>
      <c r="O7863" t="n">
        <v>210</v>
      </c>
      <c r="P7863" t="n">
        <v>0</v>
      </c>
      <c r="Q7863" t="n">
        <v>210</v>
      </c>
      <c r="R7863" t="n">
        <v>0</v>
      </c>
      <c r="S7863" t="s">
        <v>21801</v>
      </c>
      <c r="T7863" t="n">
        <v>20</v>
      </c>
      <c r="U7863" t="s">
        <v>20331</v>
      </c>
      <c r="V7863" t="s">
        <v>20331</v>
      </c>
      <c r="W7863" t="s">
        <v>8664</v>
      </c>
      <c r="X7863" t="s">
        <v>352</v>
      </c>
      <c r="Y7863" t="s">
        <v>353</v>
      </c>
      <c r="Z7863" t="s"/>
      <c r="AA7863" t="n">
        <v>190</v>
      </c>
      <c r="AB7863" t="s">
        <v>11756</v>
      </c>
      <c r="AC7863" t="s">
        <v>21801</v>
      </c>
      <c r="AD7863" t="n">
        <v>5</v>
      </c>
      <c r="AE7863" t="n">
        <v>711328.8</v>
      </c>
      <c r="AF7863" t="n">
        <v>6186837.09</v>
      </c>
    </row>
    <row r="7864" spans="1:32">
      <c r="A7864" s="62" t="n">
        <v>7862</v>
      </c>
      <c r="B7864" t="s">
        <v>21802</v>
      </c>
      <c r="C7864" t="n">
        <v>120</v>
      </c>
      <c r="D7864" t="n">
        <v>1960</v>
      </c>
      <c r="E7864" t="n">
        <v>1967</v>
      </c>
      <c r="F7864" t="n">
        <v>3</v>
      </c>
      <c r="G7864" t="s"/>
      <c r="H7864" t="n">
        <v>1</v>
      </c>
      <c r="I7864" t="s"/>
      <c r="J7864" t="n">
        <v>2</v>
      </c>
      <c r="K7864" t="s">
        <v>237</v>
      </c>
      <c r="L7864" t="s"/>
      <c r="M7864" t="n">
        <v>1</v>
      </c>
      <c r="N7864" t="n">
        <v>189</v>
      </c>
      <c r="O7864" t="n">
        <v>189</v>
      </c>
      <c r="P7864" t="n">
        <v>157</v>
      </c>
      <c r="Q7864" t="n">
        <v>32</v>
      </c>
      <c r="R7864" t="n">
        <v>0</v>
      </c>
      <c r="S7864" t="s">
        <v>21803</v>
      </c>
      <c r="T7864" t="n">
        <v>44</v>
      </c>
      <c r="U7864" t="s">
        <v>20121</v>
      </c>
      <c r="V7864" t="s">
        <v>20121</v>
      </c>
      <c r="W7864" t="s">
        <v>608</v>
      </c>
      <c r="X7864" t="s">
        <v>352</v>
      </c>
      <c r="Y7864" t="s">
        <v>353</v>
      </c>
      <c r="Z7864" t="s"/>
      <c r="AA7864" t="n">
        <v>190</v>
      </c>
      <c r="AB7864" t="s">
        <v>14703</v>
      </c>
      <c r="AC7864" t="s">
        <v>21803</v>
      </c>
      <c r="AD7864" t="n">
        <v>5</v>
      </c>
      <c r="AE7864" t="n">
        <v>711977.26</v>
      </c>
      <c r="AF7864" t="n">
        <v>6186855.52</v>
      </c>
    </row>
    <row r="7865" spans="1:32">
      <c r="A7865" s="62" t="n">
        <v>7863</v>
      </c>
      <c r="B7865" t="s">
        <v>21804</v>
      </c>
      <c r="C7865" t="n">
        <v>120</v>
      </c>
      <c r="D7865" t="n">
        <v>1977</v>
      </c>
      <c r="E7865" t="n">
        <v>2007</v>
      </c>
      <c r="F7865" t="n">
        <v>4</v>
      </c>
      <c r="G7865" t="s"/>
      <c r="H7865" t="n">
        <v>1</v>
      </c>
      <c r="I7865" t="s"/>
      <c r="J7865" t="n">
        <v>2</v>
      </c>
      <c r="K7865" t="s">
        <v>237</v>
      </c>
      <c r="L7865" t="s"/>
      <c r="M7865" t="n">
        <v>1</v>
      </c>
      <c r="N7865" t="n">
        <v>102</v>
      </c>
      <c r="O7865" t="n">
        <v>102</v>
      </c>
      <c r="P7865" t="n">
        <v>179</v>
      </c>
      <c r="Q7865" t="n">
        <v>0</v>
      </c>
      <c r="R7865" t="n">
        <v>0</v>
      </c>
      <c r="S7865" t="s">
        <v>21805</v>
      </c>
      <c r="T7865" t="n">
        <v>124</v>
      </c>
      <c r="U7865" t="s">
        <v>20648</v>
      </c>
      <c r="V7865" t="s">
        <v>20648</v>
      </c>
      <c r="W7865" t="s">
        <v>499</v>
      </c>
      <c r="X7865" t="s">
        <v>352</v>
      </c>
      <c r="Y7865" t="s">
        <v>353</v>
      </c>
      <c r="Z7865" t="s"/>
      <c r="AA7865" t="n">
        <v>190</v>
      </c>
      <c r="AB7865" t="s">
        <v>4699</v>
      </c>
      <c r="AC7865" t="s">
        <v>21805</v>
      </c>
      <c r="AD7865" t="n">
        <v>5</v>
      </c>
      <c r="AE7865" t="n">
        <v>710816.89</v>
      </c>
      <c r="AF7865" t="n">
        <v>6186612.94</v>
      </c>
    </row>
    <row r="7866" spans="1:32">
      <c r="A7866" s="62" t="n">
        <v>7864</v>
      </c>
      <c r="B7866" t="s">
        <v>21806</v>
      </c>
      <c r="C7866" t="n">
        <v>120</v>
      </c>
      <c r="D7866" t="n">
        <v>1969</v>
      </c>
      <c r="E7866" t="n">
        <v>1974</v>
      </c>
      <c r="F7866" t="n">
        <v>3</v>
      </c>
      <c r="G7866" t="s"/>
      <c r="H7866" t="n">
        <v>1</v>
      </c>
      <c r="I7866" t="s"/>
      <c r="J7866" t="n">
        <v>2</v>
      </c>
      <c r="K7866" t="s">
        <v>237</v>
      </c>
      <c r="L7866" t="s"/>
      <c r="M7866" t="n">
        <v>1</v>
      </c>
      <c r="N7866" t="n">
        <v>148</v>
      </c>
      <c r="O7866" t="n">
        <v>148</v>
      </c>
      <c r="P7866" t="n">
        <v>148</v>
      </c>
      <c r="Q7866" t="n">
        <v>0</v>
      </c>
      <c r="R7866" t="n">
        <v>0</v>
      </c>
      <c r="S7866" t="s">
        <v>21807</v>
      </c>
      <c r="T7866" t="n">
        <v>232</v>
      </c>
      <c r="U7866" t="s">
        <v>18631</v>
      </c>
      <c r="V7866" t="s">
        <v>18631</v>
      </c>
      <c r="W7866" t="s">
        <v>439</v>
      </c>
      <c r="X7866" t="s">
        <v>352</v>
      </c>
      <c r="Y7866" t="s">
        <v>353</v>
      </c>
      <c r="Z7866" t="s"/>
      <c r="AA7866" t="n">
        <v>190</v>
      </c>
      <c r="AB7866" t="s">
        <v>21808</v>
      </c>
      <c r="AC7866" t="s">
        <v>21807</v>
      </c>
      <c r="AD7866" t="n">
        <v>5</v>
      </c>
      <c r="AE7866" t="n">
        <v>712724.54</v>
      </c>
      <c r="AF7866" t="n">
        <v>6186546.79</v>
      </c>
    </row>
    <row r="7867" spans="1:32">
      <c r="A7867" s="62" t="n">
        <v>7865</v>
      </c>
      <c r="B7867" t="s">
        <v>21809</v>
      </c>
      <c r="C7867" t="n">
        <v>130</v>
      </c>
      <c r="D7867" t="n">
        <v>1967</v>
      </c>
      <c r="E7867" t="n">
        <v>0</v>
      </c>
      <c r="F7867" t="n">
        <v>1</v>
      </c>
      <c r="G7867" t="s"/>
      <c r="H7867" t="n">
        <v>1</v>
      </c>
      <c r="I7867" t="s"/>
      <c r="J7867" t="n">
        <v>2</v>
      </c>
      <c r="K7867" t="s">
        <v>237</v>
      </c>
      <c r="L7867" t="s"/>
      <c r="M7867" t="n">
        <v>1</v>
      </c>
      <c r="N7867" t="n">
        <v>108</v>
      </c>
      <c r="O7867" t="n">
        <v>108</v>
      </c>
      <c r="P7867" t="n">
        <v>108</v>
      </c>
      <c r="Q7867" t="n">
        <v>0</v>
      </c>
      <c r="R7867" t="n">
        <v>0</v>
      </c>
      <c r="S7867" t="s">
        <v>21810</v>
      </c>
      <c r="T7867" t="n">
        <v>288</v>
      </c>
      <c r="U7867" t="s">
        <v>16972</v>
      </c>
      <c r="V7867" t="s">
        <v>16972</v>
      </c>
      <c r="W7867" t="s">
        <v>467</v>
      </c>
      <c r="X7867" t="s">
        <v>352</v>
      </c>
      <c r="Y7867" t="s">
        <v>353</v>
      </c>
      <c r="Z7867" t="s"/>
      <c r="AA7867" t="n">
        <v>190</v>
      </c>
      <c r="AB7867" t="s">
        <v>17065</v>
      </c>
      <c r="AC7867" t="s">
        <v>21810</v>
      </c>
      <c r="AD7867" t="n">
        <v>5</v>
      </c>
      <c r="AE7867" t="n">
        <v>711902.64</v>
      </c>
      <c r="AF7867" t="n">
        <v>6186534.56</v>
      </c>
    </row>
    <row r="7868" spans="1:32">
      <c r="A7868" s="62" t="n">
        <v>7866</v>
      </c>
      <c r="B7868" t="s">
        <v>21811</v>
      </c>
      <c r="C7868" t="n">
        <v>130</v>
      </c>
      <c r="D7868" t="n">
        <v>1957</v>
      </c>
      <c r="E7868" t="n">
        <v>1993</v>
      </c>
      <c r="F7868" t="n">
        <v>5</v>
      </c>
      <c r="G7868" t="s"/>
      <c r="H7868" t="n">
        <v>1</v>
      </c>
      <c r="I7868" t="s"/>
      <c r="J7868" t="n">
        <v>2</v>
      </c>
      <c r="K7868" t="s">
        <v>237</v>
      </c>
      <c r="L7868" t="s"/>
      <c r="M7868" t="n">
        <v>1</v>
      </c>
      <c r="N7868" t="n">
        <v>113</v>
      </c>
      <c r="O7868" t="n">
        <v>113</v>
      </c>
      <c r="P7868" t="n">
        <v>81</v>
      </c>
      <c r="Q7868" t="n">
        <v>0</v>
      </c>
      <c r="R7868" t="n">
        <v>0</v>
      </c>
      <c r="S7868" t="s">
        <v>21812</v>
      </c>
      <c r="T7868" t="n">
        <v>297</v>
      </c>
      <c r="U7868" t="s">
        <v>21282</v>
      </c>
      <c r="V7868" t="s">
        <v>21282</v>
      </c>
      <c r="W7868" t="s">
        <v>526</v>
      </c>
      <c r="X7868" t="s">
        <v>352</v>
      </c>
      <c r="Y7868" t="s">
        <v>353</v>
      </c>
      <c r="Z7868" t="s"/>
      <c r="AA7868" t="n">
        <v>190</v>
      </c>
      <c r="AB7868" t="s">
        <v>21813</v>
      </c>
      <c r="AC7868" t="s">
        <v>21812</v>
      </c>
      <c r="AD7868" t="n">
        <v>5</v>
      </c>
      <c r="AE7868" t="n">
        <v>712540.79</v>
      </c>
      <c r="AF7868" t="n">
        <v>6186483.39</v>
      </c>
    </row>
    <row r="7869" spans="1:32">
      <c r="A7869" s="62" t="n">
        <v>7867</v>
      </c>
      <c r="B7869" t="s">
        <v>21814</v>
      </c>
      <c r="C7869" t="n">
        <v>120</v>
      </c>
      <c r="D7869" t="n">
        <v>1968</v>
      </c>
      <c r="E7869" t="n">
        <v>1986</v>
      </c>
      <c r="F7869" t="n">
        <v>5</v>
      </c>
      <c r="G7869" t="s"/>
      <c r="H7869" t="n">
        <v>1</v>
      </c>
      <c r="I7869" t="s"/>
      <c r="J7869" t="n">
        <v>1</v>
      </c>
      <c r="K7869" t="s">
        <v>349</v>
      </c>
      <c r="L7869" t="s"/>
      <c r="M7869" t="n">
        <v>1</v>
      </c>
      <c r="N7869" t="n">
        <v>179</v>
      </c>
      <c r="O7869" t="n">
        <v>179</v>
      </c>
      <c r="P7869" t="n">
        <v>179</v>
      </c>
      <c r="Q7869" t="n">
        <v>0</v>
      </c>
      <c r="R7869" t="n">
        <v>0</v>
      </c>
      <c r="S7869" t="s">
        <v>21815</v>
      </c>
      <c r="T7869" t="n">
        <v>378</v>
      </c>
      <c r="U7869" t="s">
        <v>692</v>
      </c>
      <c r="V7869" t="s">
        <v>692</v>
      </c>
      <c r="W7869" t="s">
        <v>240</v>
      </c>
      <c r="X7869" t="s">
        <v>352</v>
      </c>
      <c r="Y7869" t="s">
        <v>353</v>
      </c>
      <c r="Z7869" t="s"/>
      <c r="AA7869" t="n">
        <v>190</v>
      </c>
      <c r="AB7869" t="s">
        <v>21816</v>
      </c>
      <c r="AC7869" t="s">
        <v>21815</v>
      </c>
      <c r="AD7869" t="n">
        <v>5</v>
      </c>
      <c r="AE7869" t="n">
        <v>711892.87</v>
      </c>
      <c r="AF7869" t="n">
        <v>6187597.04</v>
      </c>
    </row>
    <row r="7870" spans="1:32">
      <c r="A7870" s="62" t="n">
        <v>7868</v>
      </c>
      <c r="B7870" t="s">
        <v>21817</v>
      </c>
      <c r="C7870" t="n">
        <v>120</v>
      </c>
      <c r="D7870" t="n">
        <v>1973</v>
      </c>
      <c r="E7870" t="n">
        <v>1982</v>
      </c>
      <c r="F7870" t="n">
        <v>5</v>
      </c>
      <c r="G7870" t="s"/>
      <c r="H7870" t="n">
        <v>1</v>
      </c>
      <c r="I7870" t="s"/>
      <c r="J7870" t="n">
        <v>2</v>
      </c>
      <c r="K7870" t="s">
        <v>237</v>
      </c>
      <c r="L7870" t="s"/>
      <c r="M7870" t="n">
        <v>1</v>
      </c>
      <c r="N7870" t="n">
        <v>219</v>
      </c>
      <c r="O7870" t="n">
        <v>219</v>
      </c>
      <c r="P7870" t="n">
        <v>219</v>
      </c>
      <c r="Q7870" t="n">
        <v>0</v>
      </c>
      <c r="R7870" t="n">
        <v>0</v>
      </c>
      <c r="S7870" t="s">
        <v>21818</v>
      </c>
      <c r="T7870" t="n">
        <v>417</v>
      </c>
      <c r="U7870" t="s">
        <v>13137</v>
      </c>
      <c r="V7870" t="s">
        <v>13137</v>
      </c>
      <c r="W7870" t="s">
        <v>302</v>
      </c>
      <c r="X7870" t="s">
        <v>352</v>
      </c>
      <c r="Y7870" t="s">
        <v>353</v>
      </c>
      <c r="Z7870" t="s"/>
      <c r="AA7870" t="n">
        <v>190</v>
      </c>
      <c r="AB7870" t="s">
        <v>17268</v>
      </c>
      <c r="AC7870" t="s">
        <v>21818</v>
      </c>
      <c r="AD7870" t="n">
        <v>5</v>
      </c>
      <c r="AE7870" t="n">
        <v>712274.55</v>
      </c>
      <c r="AF7870" t="n">
        <v>6187296.38</v>
      </c>
    </row>
    <row r="7871" spans="1:32">
      <c r="A7871" s="62" t="n">
        <v>7869</v>
      </c>
      <c r="B7871" t="s">
        <v>21819</v>
      </c>
      <c r="C7871" t="n">
        <v>130</v>
      </c>
      <c r="D7871" t="n">
        <v>1974</v>
      </c>
      <c r="E7871" t="n">
        <v>0</v>
      </c>
      <c r="F7871" t="n">
        <v>4</v>
      </c>
      <c r="G7871" t="s"/>
      <c r="H7871" t="n">
        <v>1</v>
      </c>
      <c r="I7871" t="s"/>
      <c r="J7871" t="n">
        <v>1</v>
      </c>
      <c r="K7871" t="s">
        <v>349</v>
      </c>
      <c r="L7871" t="s"/>
      <c r="M7871" t="n">
        <v>1</v>
      </c>
      <c r="N7871" t="n">
        <v>310</v>
      </c>
      <c r="O7871" t="n">
        <v>310</v>
      </c>
      <c r="P7871" t="n">
        <v>277</v>
      </c>
      <c r="Q7871" t="n">
        <v>0</v>
      </c>
      <c r="R7871" t="n">
        <v>0</v>
      </c>
      <c r="S7871" t="s">
        <v>21820</v>
      </c>
      <c r="T7871" t="n">
        <v>540</v>
      </c>
      <c r="U7871" t="s">
        <v>1163</v>
      </c>
      <c r="V7871" t="s">
        <v>1163</v>
      </c>
      <c r="W7871" t="s">
        <v>2660</v>
      </c>
      <c r="X7871" t="s">
        <v>352</v>
      </c>
      <c r="Y7871" t="s">
        <v>353</v>
      </c>
      <c r="Z7871" t="s"/>
      <c r="AA7871" t="n">
        <v>190</v>
      </c>
      <c r="AB7871" t="s">
        <v>1165</v>
      </c>
      <c r="AC7871" t="s">
        <v>21820</v>
      </c>
      <c r="AD7871" t="n">
        <v>5</v>
      </c>
      <c r="AE7871" t="n">
        <v>711784.6800000001</v>
      </c>
      <c r="AF7871" t="n">
        <v>6187393.69</v>
      </c>
    </row>
    <row r="7872" spans="1:32">
      <c r="A7872" s="62" t="n">
        <v>7870</v>
      </c>
      <c r="B7872" t="s">
        <v>21821</v>
      </c>
      <c r="C7872" t="n">
        <v>120</v>
      </c>
      <c r="D7872" t="n">
        <v>1966</v>
      </c>
      <c r="E7872" t="n">
        <v>1978</v>
      </c>
      <c r="F7872" t="n">
        <v>5</v>
      </c>
      <c r="G7872" t="s"/>
      <c r="H7872" t="n">
        <v>1</v>
      </c>
      <c r="I7872" t="s"/>
      <c r="J7872" t="n">
        <v>1</v>
      </c>
      <c r="K7872" t="s">
        <v>349</v>
      </c>
      <c r="L7872" t="n">
        <v>5</v>
      </c>
      <c r="M7872" t="n">
        <v>1</v>
      </c>
      <c r="N7872" t="n">
        <v>174</v>
      </c>
      <c r="O7872" t="n">
        <v>174</v>
      </c>
      <c r="P7872" t="n">
        <v>174</v>
      </c>
      <c r="Q7872" t="n">
        <v>0</v>
      </c>
      <c r="R7872" t="n">
        <v>0</v>
      </c>
      <c r="S7872" t="s">
        <v>21822</v>
      </c>
      <c r="T7872" t="n">
        <v>636</v>
      </c>
      <c r="U7872" t="s">
        <v>18126</v>
      </c>
      <c r="V7872" t="s">
        <v>18126</v>
      </c>
      <c r="W7872" t="s">
        <v>455</v>
      </c>
      <c r="X7872" t="s">
        <v>352</v>
      </c>
      <c r="Y7872" t="s">
        <v>353</v>
      </c>
      <c r="Z7872" t="s"/>
      <c r="AA7872" t="n">
        <v>190</v>
      </c>
      <c r="AB7872" t="s">
        <v>21823</v>
      </c>
      <c r="AC7872" t="s">
        <v>21822</v>
      </c>
      <c r="AD7872" t="n">
        <v>5</v>
      </c>
      <c r="AE7872" t="n">
        <v>710171.95</v>
      </c>
      <c r="AF7872" t="n">
        <v>6186805.61</v>
      </c>
    </row>
    <row r="7873" spans="1:32">
      <c r="A7873" s="62" t="n">
        <v>7871</v>
      </c>
      <c r="B7873" t="s">
        <v>21824</v>
      </c>
      <c r="C7873" t="n">
        <v>120</v>
      </c>
      <c r="D7873" t="n">
        <v>1973</v>
      </c>
      <c r="E7873" t="n">
        <v>1999</v>
      </c>
      <c r="F7873" t="n">
        <v>3</v>
      </c>
      <c r="G7873" t="s"/>
      <c r="H7873" t="n">
        <v>1</v>
      </c>
      <c r="I7873" t="s"/>
      <c r="J7873" t="n">
        <v>2</v>
      </c>
      <c r="K7873" t="s">
        <v>237</v>
      </c>
      <c r="L7873" t="s"/>
      <c r="M7873" t="n">
        <v>1</v>
      </c>
      <c r="N7873" t="n">
        <v>145</v>
      </c>
      <c r="O7873" t="n">
        <v>145</v>
      </c>
      <c r="P7873" t="n">
        <v>145</v>
      </c>
      <c r="Q7873" t="n">
        <v>0</v>
      </c>
      <c r="R7873" t="n">
        <v>0</v>
      </c>
      <c r="S7873" t="s">
        <v>21825</v>
      </c>
      <c r="T7873" t="n">
        <v>663</v>
      </c>
      <c r="U7873" t="s">
        <v>13627</v>
      </c>
      <c r="V7873" t="s">
        <v>13627</v>
      </c>
      <c r="W7873" t="s">
        <v>1960</v>
      </c>
      <c r="X7873" t="s">
        <v>352</v>
      </c>
      <c r="Y7873" t="s">
        <v>353</v>
      </c>
      <c r="Z7873" t="s"/>
      <c r="AA7873" t="n">
        <v>190</v>
      </c>
      <c r="AB7873" t="s">
        <v>21826</v>
      </c>
      <c r="AC7873" t="s">
        <v>21825</v>
      </c>
      <c r="AD7873" t="n">
        <v>5</v>
      </c>
      <c r="AE7873" t="n">
        <v>712416.35</v>
      </c>
      <c r="AF7873" t="n">
        <v>6186877.32</v>
      </c>
    </row>
    <row r="7874" spans="1:32">
      <c r="A7874" s="62" t="n">
        <v>7872</v>
      </c>
      <c r="B7874" t="s">
        <v>21827</v>
      </c>
      <c r="C7874" t="n">
        <v>120</v>
      </c>
      <c r="D7874" t="n">
        <v>1968</v>
      </c>
      <c r="E7874" t="n">
        <v>0</v>
      </c>
      <c r="F7874" t="n">
        <v>1</v>
      </c>
      <c r="G7874" t="s"/>
      <c r="H7874" t="n">
        <v>1</v>
      </c>
      <c r="I7874" t="s"/>
      <c r="J7874" t="n">
        <v>2</v>
      </c>
      <c r="K7874" t="s">
        <v>237</v>
      </c>
      <c r="L7874" t="s"/>
      <c r="M7874" t="n">
        <v>1</v>
      </c>
      <c r="N7874" t="n">
        <v>144</v>
      </c>
      <c r="O7874" t="n">
        <v>144</v>
      </c>
      <c r="P7874" t="n">
        <v>210</v>
      </c>
      <c r="Q7874" t="n">
        <v>0</v>
      </c>
      <c r="R7874" t="n">
        <v>0</v>
      </c>
      <c r="S7874" t="s">
        <v>21828</v>
      </c>
      <c r="T7874" t="n">
        <v>757</v>
      </c>
      <c r="U7874" t="s">
        <v>18978</v>
      </c>
      <c r="V7874" t="s">
        <v>18978</v>
      </c>
      <c r="W7874" t="s">
        <v>427</v>
      </c>
      <c r="X7874" t="s">
        <v>352</v>
      </c>
      <c r="Y7874" t="s">
        <v>353</v>
      </c>
      <c r="Z7874" t="s"/>
      <c r="AA7874" t="n">
        <v>190</v>
      </c>
      <c r="AB7874" t="s">
        <v>21829</v>
      </c>
      <c r="AC7874" t="s">
        <v>21828</v>
      </c>
      <c r="AD7874" t="n">
        <v>5</v>
      </c>
      <c r="AE7874" t="n">
        <v>710857.12</v>
      </c>
      <c r="AF7874" t="n">
        <v>6187287.07</v>
      </c>
    </row>
    <row r="7875" spans="1:32">
      <c r="A7875" s="62" t="n">
        <v>7873</v>
      </c>
      <c r="B7875" t="s">
        <v>21830</v>
      </c>
      <c r="C7875" t="n">
        <v>120</v>
      </c>
      <c r="D7875" t="n">
        <v>1963</v>
      </c>
      <c r="E7875" t="n">
        <v>1977</v>
      </c>
      <c r="F7875" t="n">
        <v>3</v>
      </c>
      <c r="G7875" t="s"/>
      <c r="H7875" t="n">
        <v>1</v>
      </c>
      <c r="I7875" t="s"/>
      <c r="J7875" t="n">
        <v>2</v>
      </c>
      <c r="K7875" t="s">
        <v>237</v>
      </c>
      <c r="L7875" t="s"/>
      <c r="M7875" t="n">
        <v>1</v>
      </c>
      <c r="N7875" t="n">
        <v>110</v>
      </c>
      <c r="O7875" t="n">
        <v>110</v>
      </c>
      <c r="P7875" t="n">
        <v>110</v>
      </c>
      <c r="Q7875" t="n">
        <v>0</v>
      </c>
      <c r="R7875" t="n">
        <v>0</v>
      </c>
      <c r="S7875" t="s">
        <v>21831</v>
      </c>
      <c r="T7875" t="n">
        <v>153</v>
      </c>
      <c r="U7875" t="s">
        <v>21689</v>
      </c>
      <c r="V7875" t="s">
        <v>21689</v>
      </c>
      <c r="W7875" t="s">
        <v>6619</v>
      </c>
      <c r="X7875" t="s">
        <v>352</v>
      </c>
      <c r="Y7875" t="s">
        <v>353</v>
      </c>
      <c r="Z7875" t="s">
        <v>480</v>
      </c>
      <c r="AA7875" t="n">
        <v>190</v>
      </c>
      <c r="AB7875" t="s">
        <v>21832</v>
      </c>
      <c r="AC7875" t="s">
        <v>21831</v>
      </c>
      <c r="AD7875" t="n">
        <v>5</v>
      </c>
      <c r="AE7875" t="n">
        <v>712979.1</v>
      </c>
      <c r="AF7875" t="n">
        <v>6184601.22</v>
      </c>
    </row>
    <row r="7876" spans="1:32">
      <c r="A7876" s="62" t="n">
        <v>7874</v>
      </c>
      <c r="B7876" t="s">
        <v>21833</v>
      </c>
      <c r="C7876" t="n">
        <v>120</v>
      </c>
      <c r="D7876" t="n">
        <v>1984</v>
      </c>
      <c r="E7876" t="n">
        <v>1994</v>
      </c>
      <c r="F7876" t="n">
        <v>5</v>
      </c>
      <c r="G7876" t="s"/>
      <c r="H7876" t="n">
        <v>1</v>
      </c>
      <c r="I7876" t="s"/>
      <c r="J7876" t="n">
        <v>2</v>
      </c>
      <c r="K7876" t="s">
        <v>237</v>
      </c>
      <c r="L7876" t="n">
        <v>80</v>
      </c>
      <c r="M7876" t="n">
        <v>1</v>
      </c>
      <c r="N7876" t="n">
        <v>248</v>
      </c>
      <c r="O7876" t="n">
        <v>248</v>
      </c>
      <c r="P7876" t="n">
        <v>248</v>
      </c>
      <c r="Q7876" t="n">
        <v>0</v>
      </c>
      <c r="R7876" t="n">
        <v>0</v>
      </c>
      <c r="S7876" t="s">
        <v>21834</v>
      </c>
      <c r="T7876" t="n">
        <v>396</v>
      </c>
      <c r="U7876" t="s">
        <v>16894</v>
      </c>
      <c r="V7876" t="s">
        <v>16894</v>
      </c>
      <c r="W7876" t="s">
        <v>439</v>
      </c>
      <c r="X7876" t="s">
        <v>352</v>
      </c>
      <c r="Y7876" t="s">
        <v>353</v>
      </c>
      <c r="Z7876" t="s">
        <v>480</v>
      </c>
      <c r="AA7876" t="n">
        <v>190</v>
      </c>
      <c r="AB7876" t="s">
        <v>21199</v>
      </c>
      <c r="AC7876" t="s">
        <v>21834</v>
      </c>
      <c r="AD7876" t="n">
        <v>5</v>
      </c>
      <c r="AE7876" t="n">
        <v>713371.87</v>
      </c>
      <c r="AF7876" t="n">
        <v>6184866.84</v>
      </c>
    </row>
    <row r="7877" spans="1:32">
      <c r="A7877" s="62" t="n">
        <v>7875</v>
      </c>
      <c r="B7877" t="s">
        <v>21835</v>
      </c>
      <c r="C7877" t="n">
        <v>120</v>
      </c>
      <c r="D7877" t="n">
        <v>1974</v>
      </c>
      <c r="E7877" t="n">
        <v>2002</v>
      </c>
      <c r="F7877" t="n">
        <v>3</v>
      </c>
      <c r="G7877" t="s"/>
      <c r="H7877" t="n">
        <v>1</v>
      </c>
      <c r="I7877" t="s"/>
      <c r="J7877" t="n">
        <v>2</v>
      </c>
      <c r="K7877" t="s">
        <v>237</v>
      </c>
      <c r="L7877" t="s"/>
      <c r="M7877" t="n">
        <v>1</v>
      </c>
      <c r="N7877" t="n">
        <v>180</v>
      </c>
      <c r="O7877" t="n">
        <v>180</v>
      </c>
      <c r="P7877" t="n">
        <v>180</v>
      </c>
      <c r="Q7877" t="n">
        <v>0</v>
      </c>
      <c r="R7877" t="n">
        <v>0</v>
      </c>
      <c r="S7877" t="s">
        <v>21836</v>
      </c>
      <c r="T7877" t="n">
        <v>481</v>
      </c>
      <c r="U7877" t="s">
        <v>21223</v>
      </c>
      <c r="V7877" t="s">
        <v>21223</v>
      </c>
      <c r="W7877" t="s">
        <v>395</v>
      </c>
      <c r="X7877" t="s">
        <v>352</v>
      </c>
      <c r="Y7877" t="s">
        <v>353</v>
      </c>
      <c r="Z7877" t="s">
        <v>480</v>
      </c>
      <c r="AA7877" t="n">
        <v>190</v>
      </c>
      <c r="AB7877" t="s">
        <v>21837</v>
      </c>
      <c r="AC7877" t="s">
        <v>21836</v>
      </c>
      <c r="AD7877" t="n">
        <v>5</v>
      </c>
      <c r="AE7877" t="n">
        <v>712819.96</v>
      </c>
      <c r="AF7877" t="n">
        <v>6184832.06</v>
      </c>
    </row>
    <row r="7878" spans="1:32">
      <c r="A7878" s="62" t="n">
        <v>7876</v>
      </c>
      <c r="B7878" t="s">
        <v>21838</v>
      </c>
      <c r="C7878" t="n">
        <v>410</v>
      </c>
      <c r="D7878" t="n">
        <v>1929</v>
      </c>
      <c r="E7878" t="n">
        <v>1993</v>
      </c>
      <c r="F7878" t="n">
        <v>5</v>
      </c>
      <c r="G7878" t="s"/>
      <c r="H7878" t="n">
        <v>1</v>
      </c>
      <c r="I7878" t="s"/>
      <c r="J7878" t="n">
        <v>2</v>
      </c>
      <c r="K7878" t="s">
        <v>237</v>
      </c>
      <c r="L7878" t="n">
        <v>90</v>
      </c>
      <c r="M7878" t="n">
        <v>2</v>
      </c>
      <c r="N7878" t="n">
        <v>273</v>
      </c>
      <c r="O7878" t="n">
        <v>361</v>
      </c>
      <c r="P7878" t="n">
        <v>0</v>
      </c>
      <c r="Q7878" t="n">
        <v>429</v>
      </c>
      <c r="R7878" t="n">
        <v>0</v>
      </c>
      <c r="S7878" t="s">
        <v>21839</v>
      </c>
      <c r="T7878" t="n">
        <v>537</v>
      </c>
      <c r="U7878" t="s">
        <v>19958</v>
      </c>
      <c r="V7878" t="s">
        <v>19958</v>
      </c>
      <c r="W7878" t="s">
        <v>1141</v>
      </c>
      <c r="X7878" t="s">
        <v>352</v>
      </c>
      <c r="Y7878" t="s">
        <v>353</v>
      </c>
      <c r="Z7878" t="s">
        <v>480</v>
      </c>
      <c r="AA7878" t="n">
        <v>190</v>
      </c>
      <c r="AB7878" t="s">
        <v>14234</v>
      </c>
      <c r="AC7878" t="s">
        <v>21839</v>
      </c>
      <c r="AD7878" t="n">
        <v>5</v>
      </c>
      <c r="AE7878" t="n">
        <v>713229.71</v>
      </c>
      <c r="AF7878" t="n">
        <v>6185024.98</v>
      </c>
    </row>
    <row r="7879" spans="1:32">
      <c r="A7879" s="62" t="n">
        <v>7877</v>
      </c>
      <c r="B7879" t="s">
        <v>21840</v>
      </c>
      <c r="C7879" t="n">
        <v>410</v>
      </c>
      <c r="D7879" t="n">
        <v>1983</v>
      </c>
      <c r="E7879" t="n">
        <v>0</v>
      </c>
      <c r="F7879" t="n">
        <v>4</v>
      </c>
      <c r="G7879" t="s"/>
      <c r="H7879" t="n">
        <v>1</v>
      </c>
      <c r="I7879" t="s"/>
      <c r="J7879" t="n">
        <v>2</v>
      </c>
      <c r="K7879" t="s">
        <v>237</v>
      </c>
      <c r="L7879" t="n">
        <v>90</v>
      </c>
      <c r="M7879" t="n">
        <v>1</v>
      </c>
      <c r="N7879" t="n">
        <v>78</v>
      </c>
      <c r="O7879" t="n">
        <v>78</v>
      </c>
      <c r="P7879" t="n">
        <v>0</v>
      </c>
      <c r="Q7879" t="n">
        <v>78</v>
      </c>
      <c r="R7879" t="n">
        <v>0</v>
      </c>
      <c r="S7879" t="s">
        <v>21839</v>
      </c>
      <c r="T7879" t="n">
        <v>537</v>
      </c>
      <c r="U7879" t="s">
        <v>19958</v>
      </c>
      <c r="V7879" t="s">
        <v>19958</v>
      </c>
      <c r="W7879" t="s">
        <v>1141</v>
      </c>
      <c r="X7879" t="s">
        <v>352</v>
      </c>
      <c r="Y7879" t="s">
        <v>353</v>
      </c>
      <c r="Z7879" t="s">
        <v>480</v>
      </c>
      <c r="AA7879" t="n">
        <v>190</v>
      </c>
      <c r="AB7879" t="s">
        <v>14234</v>
      </c>
      <c r="AC7879" t="s">
        <v>21839</v>
      </c>
      <c r="AD7879" t="n">
        <v>5</v>
      </c>
      <c r="AE7879" t="n">
        <v>713229.71</v>
      </c>
      <c r="AF7879" t="n">
        <v>6185024.98</v>
      </c>
    </row>
    <row r="7880" spans="1:32">
      <c r="A7880" s="62" t="n">
        <v>7878</v>
      </c>
      <c r="B7880" t="s">
        <v>21841</v>
      </c>
      <c r="C7880" t="n">
        <v>410</v>
      </c>
      <c r="D7880" t="n">
        <v>1983</v>
      </c>
      <c r="E7880" t="n">
        <v>0</v>
      </c>
      <c r="F7880" t="n">
        <v>5</v>
      </c>
      <c r="G7880" t="s"/>
      <c r="H7880" t="n">
        <v>1</v>
      </c>
      <c r="I7880" t="s"/>
      <c r="J7880" t="n">
        <v>2</v>
      </c>
      <c r="K7880" t="s">
        <v>237</v>
      </c>
      <c r="L7880" t="n">
        <v>90</v>
      </c>
      <c r="M7880" t="n">
        <v>1</v>
      </c>
      <c r="N7880" t="n">
        <v>36</v>
      </c>
      <c r="O7880" t="n">
        <v>36</v>
      </c>
      <c r="P7880" t="n">
        <v>0</v>
      </c>
      <c r="Q7880" t="n">
        <v>72</v>
      </c>
      <c r="R7880" t="n">
        <v>0</v>
      </c>
      <c r="S7880" t="s">
        <v>21839</v>
      </c>
      <c r="T7880" t="n">
        <v>537</v>
      </c>
      <c r="U7880" t="s">
        <v>19958</v>
      </c>
      <c r="V7880" t="s">
        <v>19958</v>
      </c>
      <c r="W7880" t="s">
        <v>1141</v>
      </c>
      <c r="X7880" t="s">
        <v>352</v>
      </c>
      <c r="Y7880" t="s">
        <v>353</v>
      </c>
      <c r="Z7880" t="s">
        <v>480</v>
      </c>
      <c r="AA7880" t="n">
        <v>190</v>
      </c>
      <c r="AB7880" t="s">
        <v>14234</v>
      </c>
      <c r="AC7880" t="s">
        <v>21839</v>
      </c>
      <c r="AD7880" t="n">
        <v>5</v>
      </c>
      <c r="AE7880" t="n">
        <v>713229.71</v>
      </c>
      <c r="AF7880" t="n">
        <v>6185024.98</v>
      </c>
    </row>
    <row r="7881" spans="1:32">
      <c r="A7881" s="62" t="n">
        <v>7879</v>
      </c>
      <c r="B7881" t="s">
        <v>21842</v>
      </c>
      <c r="C7881" t="n">
        <v>140</v>
      </c>
      <c r="D7881" t="n">
        <v>1946</v>
      </c>
      <c r="E7881" t="n">
        <v>0</v>
      </c>
      <c r="F7881" t="n">
        <v>5</v>
      </c>
      <c r="G7881" t="s"/>
      <c r="H7881" t="n">
        <v>1</v>
      </c>
      <c r="I7881" t="s"/>
      <c r="J7881" t="n">
        <v>2</v>
      </c>
      <c r="K7881" t="s">
        <v>237</v>
      </c>
      <c r="L7881" t="s"/>
      <c r="M7881" t="n">
        <v>1</v>
      </c>
      <c r="N7881" t="n">
        <v>144</v>
      </c>
      <c r="O7881" t="n">
        <v>144</v>
      </c>
      <c r="P7881" t="n">
        <v>282</v>
      </c>
      <c r="Q7881" t="n">
        <v>0</v>
      </c>
      <c r="R7881" t="n">
        <v>0</v>
      </c>
      <c r="S7881" t="s">
        <v>21843</v>
      </c>
      <c r="T7881" t="n">
        <v>647</v>
      </c>
      <c r="U7881" t="s">
        <v>18447</v>
      </c>
      <c r="V7881" t="s">
        <v>18447</v>
      </c>
      <c r="W7881" t="s">
        <v>1002</v>
      </c>
      <c r="X7881" t="s">
        <v>352</v>
      </c>
      <c r="Y7881" t="s">
        <v>353</v>
      </c>
      <c r="Z7881" t="s">
        <v>480</v>
      </c>
      <c r="AA7881" t="n">
        <v>190</v>
      </c>
      <c r="AB7881" t="s">
        <v>21844</v>
      </c>
      <c r="AC7881" t="s">
        <v>21843</v>
      </c>
      <c r="AD7881" t="n">
        <v>5</v>
      </c>
      <c r="AE7881" t="n">
        <v>713516.88</v>
      </c>
      <c r="AF7881" t="n">
        <v>6184331.31</v>
      </c>
    </row>
    <row r="7882" spans="1:32">
      <c r="A7882" s="62" t="n">
        <v>7880</v>
      </c>
      <c r="B7882" t="s">
        <v>21845</v>
      </c>
      <c r="C7882" t="n">
        <v>120</v>
      </c>
      <c r="D7882" t="n">
        <v>1970</v>
      </c>
      <c r="E7882" t="n">
        <v>0</v>
      </c>
      <c r="F7882" t="n">
        <v>4</v>
      </c>
      <c r="G7882" t="s"/>
      <c r="H7882" t="n">
        <v>1</v>
      </c>
      <c r="I7882" t="s"/>
      <c r="J7882" t="n">
        <v>2</v>
      </c>
      <c r="K7882" t="s">
        <v>237</v>
      </c>
      <c r="L7882" t="s"/>
      <c r="M7882" t="n">
        <v>1</v>
      </c>
      <c r="N7882" t="n">
        <v>154</v>
      </c>
      <c r="O7882" t="n">
        <v>154</v>
      </c>
      <c r="P7882" t="n">
        <v>154</v>
      </c>
      <c r="Q7882" t="n">
        <v>0</v>
      </c>
      <c r="R7882" t="n">
        <v>0</v>
      </c>
      <c r="S7882" t="s">
        <v>21846</v>
      </c>
      <c r="T7882" t="n">
        <v>141</v>
      </c>
      <c r="U7882" t="s">
        <v>19501</v>
      </c>
      <c r="V7882" t="s">
        <v>19501</v>
      </c>
      <c r="W7882" t="s">
        <v>622</v>
      </c>
      <c r="X7882" t="s">
        <v>241</v>
      </c>
      <c r="Y7882" t="s">
        <v>242</v>
      </c>
      <c r="Z7882" t="s"/>
      <c r="AA7882" t="n">
        <v>190</v>
      </c>
      <c r="AB7882" t="s">
        <v>21847</v>
      </c>
      <c r="AC7882" t="s">
        <v>21846</v>
      </c>
      <c r="AD7882" t="n">
        <v>5</v>
      </c>
      <c r="AE7882" t="n">
        <v>712294.39</v>
      </c>
      <c r="AF7882" t="n">
        <v>6190144.43</v>
      </c>
    </row>
    <row r="7883" spans="1:32">
      <c r="A7883" s="62" t="n">
        <v>7881</v>
      </c>
      <c r="B7883" t="s">
        <v>21848</v>
      </c>
      <c r="C7883" t="n">
        <v>120</v>
      </c>
      <c r="D7883" t="n">
        <v>1961</v>
      </c>
      <c r="E7883" t="n">
        <v>1978</v>
      </c>
      <c r="F7883" t="n">
        <v>3</v>
      </c>
      <c r="G7883" t="s"/>
      <c r="H7883" t="n">
        <v>1</v>
      </c>
      <c r="I7883" t="s"/>
      <c r="J7883" t="n">
        <v>1</v>
      </c>
      <c r="K7883" t="s">
        <v>349</v>
      </c>
      <c r="L7883" t="n">
        <v>2</v>
      </c>
      <c r="M7883" t="n">
        <v>1</v>
      </c>
      <c r="N7883" t="n">
        <v>147</v>
      </c>
      <c r="O7883" t="n">
        <v>147</v>
      </c>
      <c r="P7883" t="n">
        <v>147</v>
      </c>
      <c r="Q7883" t="n">
        <v>0</v>
      </c>
      <c r="R7883" t="n">
        <v>0</v>
      </c>
      <c r="S7883" t="s">
        <v>21849</v>
      </c>
      <c r="T7883" t="n">
        <v>170</v>
      </c>
      <c r="U7883" t="s">
        <v>20852</v>
      </c>
      <c r="V7883" t="s">
        <v>20852</v>
      </c>
      <c r="W7883" t="s">
        <v>395</v>
      </c>
      <c r="X7883" t="s">
        <v>241</v>
      </c>
      <c r="Y7883" t="s">
        <v>242</v>
      </c>
      <c r="Z7883" t="s"/>
      <c r="AA7883" t="n">
        <v>190</v>
      </c>
      <c r="AB7883" t="s">
        <v>17127</v>
      </c>
      <c r="AC7883" t="s">
        <v>21849</v>
      </c>
      <c r="AD7883" t="n">
        <v>5</v>
      </c>
      <c r="AE7883" t="n">
        <v>710589.99</v>
      </c>
      <c r="AF7883" t="n">
        <v>6190584.63</v>
      </c>
    </row>
    <row r="7884" spans="1:32">
      <c r="A7884" s="62" t="n">
        <v>7882</v>
      </c>
      <c r="B7884" t="s">
        <v>21850</v>
      </c>
      <c r="C7884" t="n">
        <v>120</v>
      </c>
      <c r="D7884" t="n">
        <v>1963</v>
      </c>
      <c r="E7884" t="n">
        <v>0</v>
      </c>
      <c r="F7884" t="n">
        <v>1</v>
      </c>
      <c r="G7884" t="s"/>
      <c r="H7884" t="n">
        <v>1</v>
      </c>
      <c r="I7884" t="s"/>
      <c r="J7884" t="n">
        <v>2</v>
      </c>
      <c r="K7884" t="s">
        <v>237</v>
      </c>
      <c r="L7884" t="s"/>
      <c r="M7884" t="n">
        <v>1</v>
      </c>
      <c r="N7884" t="n">
        <v>163</v>
      </c>
      <c r="O7884" t="n">
        <v>163</v>
      </c>
      <c r="P7884" t="n">
        <v>163</v>
      </c>
      <c r="Q7884" t="n">
        <v>0</v>
      </c>
      <c r="R7884" t="n">
        <v>0</v>
      </c>
      <c r="S7884" t="s">
        <v>21851</v>
      </c>
      <c r="T7884" t="n">
        <v>204</v>
      </c>
      <c r="U7884" t="s">
        <v>20609</v>
      </c>
      <c r="V7884" t="s">
        <v>20609</v>
      </c>
      <c r="W7884" t="s">
        <v>399</v>
      </c>
      <c r="X7884" t="s">
        <v>241</v>
      </c>
      <c r="Y7884" t="s">
        <v>242</v>
      </c>
      <c r="Z7884" t="s"/>
      <c r="AA7884" t="n">
        <v>190</v>
      </c>
      <c r="AB7884" t="s">
        <v>21852</v>
      </c>
      <c r="AC7884" t="s">
        <v>21851</v>
      </c>
      <c r="AD7884" t="n">
        <v>5</v>
      </c>
      <c r="AE7884" t="n">
        <v>710848.0699999999</v>
      </c>
      <c r="AF7884" t="n">
        <v>6189802.08</v>
      </c>
    </row>
    <row r="7885" spans="1:32">
      <c r="A7885" s="62" t="n">
        <v>7883</v>
      </c>
      <c r="B7885" t="s">
        <v>21853</v>
      </c>
      <c r="C7885" t="n">
        <v>320</v>
      </c>
      <c r="D7885" t="n">
        <v>2016</v>
      </c>
      <c r="E7885" t="n">
        <v>0</v>
      </c>
      <c r="F7885" t="n">
        <v>90</v>
      </c>
      <c r="G7885" t="s"/>
      <c r="H7885" t="n">
        <v>5</v>
      </c>
      <c r="I7885" t="n">
        <v>6</v>
      </c>
      <c r="J7885" t="n">
        <v>9</v>
      </c>
      <c r="K7885" t="s">
        <v>349</v>
      </c>
      <c r="L7885" t="s"/>
      <c r="M7885" t="n">
        <v>1</v>
      </c>
      <c r="N7885" t="n">
        <v>1250</v>
      </c>
      <c r="O7885" t="n">
        <v>1250</v>
      </c>
      <c r="P7885" t="n">
        <v>0</v>
      </c>
      <c r="Q7885" t="n">
        <v>1250</v>
      </c>
      <c r="R7885" t="n">
        <v>0</v>
      </c>
      <c r="S7885" t="s">
        <v>21854</v>
      </c>
      <c r="T7885" t="n">
        <v>226</v>
      </c>
      <c r="U7885" t="s">
        <v>11257</v>
      </c>
      <c r="V7885" t="s">
        <v>11257</v>
      </c>
      <c r="W7885" t="s">
        <v>370</v>
      </c>
      <c r="X7885" t="s">
        <v>241</v>
      </c>
      <c r="Y7885" t="s">
        <v>242</v>
      </c>
      <c r="Z7885" t="s"/>
      <c r="AA7885" t="n">
        <v>190</v>
      </c>
      <c r="AB7885" t="s">
        <v>21855</v>
      </c>
      <c r="AC7885" t="s">
        <v>21854</v>
      </c>
      <c r="AD7885" t="n">
        <v>5</v>
      </c>
      <c r="AE7885" t="n">
        <v>711326.85</v>
      </c>
      <c r="AF7885" t="n">
        <v>6191425.55</v>
      </c>
    </row>
    <row r="7886" spans="1:32">
      <c r="A7886" s="62" t="n">
        <v>7884</v>
      </c>
      <c r="B7886" t="s">
        <v>21856</v>
      </c>
      <c r="C7886" t="n">
        <v>320</v>
      </c>
      <c r="D7886" t="n">
        <v>2016</v>
      </c>
      <c r="E7886" t="n">
        <v>0</v>
      </c>
      <c r="F7886" t="n">
        <v>1</v>
      </c>
      <c r="G7886" t="s"/>
      <c r="H7886" t="n">
        <v>6</v>
      </c>
      <c r="I7886" t="s"/>
      <c r="J7886" t="n">
        <v>2</v>
      </c>
      <c r="K7886" t="s">
        <v>237</v>
      </c>
      <c r="L7886" t="s"/>
      <c r="M7886" t="n">
        <v>2</v>
      </c>
      <c r="N7886" t="n">
        <v>2572</v>
      </c>
      <c r="O7886" t="n">
        <v>2665</v>
      </c>
      <c r="P7886" t="n">
        <v>0</v>
      </c>
      <c r="Q7886" t="n">
        <v>2665</v>
      </c>
      <c r="R7886" t="n">
        <v>0</v>
      </c>
      <c r="S7886" t="s">
        <v>21854</v>
      </c>
      <c r="T7886" t="n">
        <v>226</v>
      </c>
      <c r="U7886" t="s">
        <v>11257</v>
      </c>
      <c r="V7886" t="s">
        <v>11257</v>
      </c>
      <c r="W7886" t="s">
        <v>370</v>
      </c>
      <c r="X7886" t="s">
        <v>241</v>
      </c>
      <c r="Y7886" t="s">
        <v>242</v>
      </c>
      <c r="Z7886" t="s"/>
      <c r="AA7886" t="n">
        <v>190</v>
      </c>
      <c r="AB7886" t="s">
        <v>21855</v>
      </c>
      <c r="AC7886" t="s">
        <v>21854</v>
      </c>
      <c r="AD7886" t="n">
        <v>5</v>
      </c>
      <c r="AE7886" t="n">
        <v>711326.85</v>
      </c>
      <c r="AF7886" t="n">
        <v>6191425.55</v>
      </c>
    </row>
    <row r="7887" spans="1:32">
      <c r="A7887" s="62" t="n">
        <v>7885</v>
      </c>
      <c r="B7887" t="s">
        <v>21857</v>
      </c>
      <c r="C7887" t="n">
        <v>120</v>
      </c>
      <c r="D7887" t="n">
        <v>1962</v>
      </c>
      <c r="E7887" t="n">
        <v>0</v>
      </c>
      <c r="F7887" t="n">
        <v>6</v>
      </c>
      <c r="G7887" t="s"/>
      <c r="H7887" t="n">
        <v>1</v>
      </c>
      <c r="I7887" t="s"/>
      <c r="J7887" t="n">
        <v>2</v>
      </c>
      <c r="K7887" t="s">
        <v>237</v>
      </c>
      <c r="L7887" t="s"/>
      <c r="M7887" t="n">
        <v>1</v>
      </c>
      <c r="N7887" t="n">
        <v>118</v>
      </c>
      <c r="O7887" t="n">
        <v>118</v>
      </c>
      <c r="P7887" t="n">
        <v>118</v>
      </c>
      <c r="Q7887" t="n">
        <v>0</v>
      </c>
      <c r="R7887" t="n">
        <v>0</v>
      </c>
      <c r="S7887" t="s">
        <v>21858</v>
      </c>
      <c r="T7887" t="n">
        <v>175</v>
      </c>
      <c r="U7887" t="s">
        <v>17510</v>
      </c>
      <c r="V7887" t="s">
        <v>17510</v>
      </c>
      <c r="W7887" t="s">
        <v>665</v>
      </c>
      <c r="X7887" t="s">
        <v>241</v>
      </c>
      <c r="Y7887" t="s">
        <v>242</v>
      </c>
      <c r="Z7887" t="s"/>
      <c r="AA7887" t="n">
        <v>190</v>
      </c>
      <c r="AB7887" t="s">
        <v>21859</v>
      </c>
      <c r="AC7887" t="s">
        <v>21858</v>
      </c>
      <c r="AD7887" t="n">
        <v>5</v>
      </c>
      <c r="AE7887" t="n">
        <v>710616.49</v>
      </c>
      <c r="AF7887" t="n">
        <v>6190913.92</v>
      </c>
    </row>
    <row r="7888" spans="1:32">
      <c r="A7888" s="62" t="n">
        <v>7886</v>
      </c>
      <c r="B7888" t="s">
        <v>21860</v>
      </c>
      <c r="C7888" t="n">
        <v>160</v>
      </c>
      <c r="D7888" t="n">
        <v>1981</v>
      </c>
      <c r="E7888" t="n">
        <v>0</v>
      </c>
      <c r="F7888" t="n">
        <v>4</v>
      </c>
      <c r="G7888" t="s"/>
      <c r="H7888" t="n">
        <v>5</v>
      </c>
      <c r="I7888" t="s"/>
      <c r="J7888" t="n">
        <v>2</v>
      </c>
      <c r="K7888" t="s">
        <v>237</v>
      </c>
      <c r="L7888" t="s"/>
      <c r="M7888" t="n">
        <v>1</v>
      </c>
      <c r="N7888" t="n">
        <v>121</v>
      </c>
      <c r="O7888" t="n">
        <v>121</v>
      </c>
      <c r="P7888" t="n">
        <v>121</v>
      </c>
      <c r="Q7888" t="n">
        <v>0</v>
      </c>
      <c r="R7888" t="n">
        <v>0</v>
      </c>
      <c r="S7888" t="s">
        <v>21861</v>
      </c>
      <c r="T7888" t="n">
        <v>269</v>
      </c>
      <c r="U7888" t="s">
        <v>15092</v>
      </c>
      <c r="V7888" t="s">
        <v>15092</v>
      </c>
      <c r="W7888" t="s">
        <v>5229</v>
      </c>
      <c r="X7888" t="s">
        <v>241</v>
      </c>
      <c r="Y7888" t="s">
        <v>242</v>
      </c>
      <c r="Z7888" t="s"/>
      <c r="AA7888" t="n">
        <v>190</v>
      </c>
      <c r="AB7888" t="s">
        <v>17030</v>
      </c>
      <c r="AC7888" t="s">
        <v>21861</v>
      </c>
      <c r="AD7888" t="n">
        <v>5</v>
      </c>
      <c r="AE7888" t="n">
        <v>709929.71</v>
      </c>
      <c r="AF7888" t="n">
        <v>6189986.86</v>
      </c>
    </row>
    <row r="7889" spans="1:32">
      <c r="A7889" s="62" t="n">
        <v>7887</v>
      </c>
      <c r="B7889" t="s">
        <v>21862</v>
      </c>
      <c r="C7889" t="n">
        <v>130</v>
      </c>
      <c r="D7889" t="n">
        <v>1959</v>
      </c>
      <c r="E7889" t="n">
        <v>0</v>
      </c>
      <c r="F7889" t="n">
        <v>3</v>
      </c>
      <c r="G7889" t="s"/>
      <c r="H7889" t="n">
        <v>1</v>
      </c>
      <c r="I7889" t="s"/>
      <c r="J7889" t="n">
        <v>2</v>
      </c>
      <c r="K7889" t="s">
        <v>237</v>
      </c>
      <c r="L7889" t="n">
        <v>90</v>
      </c>
      <c r="M7889" t="n">
        <v>1</v>
      </c>
      <c r="N7889" t="n">
        <v>85</v>
      </c>
      <c r="O7889" t="n">
        <v>85</v>
      </c>
      <c r="P7889" t="n">
        <v>85</v>
      </c>
      <c r="Q7889" t="n">
        <v>0</v>
      </c>
      <c r="R7889" t="n">
        <v>0</v>
      </c>
      <c r="S7889" t="s">
        <v>21863</v>
      </c>
      <c r="T7889" t="n">
        <v>276</v>
      </c>
      <c r="U7889" t="s">
        <v>20513</v>
      </c>
      <c r="V7889" t="s">
        <v>20513</v>
      </c>
      <c r="W7889" t="s">
        <v>951</v>
      </c>
      <c r="X7889" t="s">
        <v>241</v>
      </c>
      <c r="Y7889" t="s">
        <v>242</v>
      </c>
      <c r="Z7889" t="s"/>
      <c r="AA7889" t="n">
        <v>190</v>
      </c>
      <c r="AB7889" t="s">
        <v>21864</v>
      </c>
      <c r="AC7889" t="s">
        <v>21863</v>
      </c>
      <c r="AD7889" t="n">
        <v>5</v>
      </c>
      <c r="AE7889" t="n">
        <v>709696.64</v>
      </c>
      <c r="AF7889" t="n">
        <v>6190112.01</v>
      </c>
    </row>
    <row r="7890" spans="1:32">
      <c r="A7890" s="62" t="n">
        <v>7888</v>
      </c>
      <c r="B7890" t="s">
        <v>21865</v>
      </c>
      <c r="C7890" t="n">
        <v>120</v>
      </c>
      <c r="D7890" t="n">
        <v>1961</v>
      </c>
      <c r="E7890" t="n">
        <v>0</v>
      </c>
      <c r="F7890" t="n">
        <v>2</v>
      </c>
      <c r="G7890" t="s"/>
      <c r="H7890" t="n">
        <v>1</v>
      </c>
      <c r="I7890" t="s"/>
      <c r="J7890" t="n">
        <v>2</v>
      </c>
      <c r="K7890" t="s">
        <v>522</v>
      </c>
      <c r="L7890" t="s"/>
      <c r="M7890" t="n">
        <v>1</v>
      </c>
      <c r="N7890" t="n">
        <v>98</v>
      </c>
      <c r="O7890" t="n">
        <v>98</v>
      </c>
      <c r="P7890" t="n">
        <v>98</v>
      </c>
      <c r="Q7890" t="n">
        <v>0</v>
      </c>
      <c r="R7890" t="n">
        <v>0</v>
      </c>
      <c r="S7890" t="s">
        <v>21866</v>
      </c>
      <c r="T7890" t="n">
        <v>324</v>
      </c>
      <c r="U7890" t="s">
        <v>21251</v>
      </c>
      <c r="V7890" t="s">
        <v>21251</v>
      </c>
      <c r="W7890" t="s">
        <v>395</v>
      </c>
      <c r="X7890" t="s">
        <v>241</v>
      </c>
      <c r="Y7890" t="s">
        <v>242</v>
      </c>
      <c r="Z7890" t="s"/>
      <c r="AA7890" t="n">
        <v>190</v>
      </c>
      <c r="AB7890" t="s">
        <v>7236</v>
      </c>
      <c r="AC7890" t="s">
        <v>21866</v>
      </c>
      <c r="AD7890" t="n">
        <v>5</v>
      </c>
      <c r="AE7890" t="n">
        <v>709453.08</v>
      </c>
      <c r="AF7890" t="n">
        <v>6189926.12</v>
      </c>
    </row>
    <row r="7891" spans="1:32">
      <c r="A7891" s="62" t="n">
        <v>7889</v>
      </c>
      <c r="B7891" t="s">
        <v>21867</v>
      </c>
      <c r="C7891" t="n">
        <v>120</v>
      </c>
      <c r="D7891" t="n">
        <v>1968</v>
      </c>
      <c r="E7891" t="n">
        <v>1987</v>
      </c>
      <c r="F7891" t="n">
        <v>3</v>
      </c>
      <c r="G7891" t="s"/>
      <c r="H7891" t="n">
        <v>1</v>
      </c>
      <c r="I7891" t="s"/>
      <c r="J7891" t="n">
        <v>2</v>
      </c>
      <c r="K7891" t="s">
        <v>237</v>
      </c>
      <c r="L7891" t="n">
        <v>5</v>
      </c>
      <c r="M7891" t="n">
        <v>1</v>
      </c>
      <c r="N7891" t="n">
        <v>168</v>
      </c>
      <c r="O7891" t="n">
        <v>168</v>
      </c>
      <c r="P7891" t="n">
        <v>168</v>
      </c>
      <c r="Q7891" t="n">
        <v>0</v>
      </c>
      <c r="R7891" t="n">
        <v>0</v>
      </c>
      <c r="S7891" t="s">
        <v>21868</v>
      </c>
      <c r="T7891" t="n">
        <v>344</v>
      </c>
      <c r="U7891" t="s">
        <v>21869</v>
      </c>
      <c r="V7891" t="s">
        <v>21869</v>
      </c>
      <c r="W7891" t="s">
        <v>383</v>
      </c>
      <c r="X7891" t="s">
        <v>241</v>
      </c>
      <c r="Y7891" t="s">
        <v>242</v>
      </c>
      <c r="Z7891" t="s"/>
      <c r="AA7891" t="n">
        <v>190</v>
      </c>
      <c r="AB7891" t="s">
        <v>11419</v>
      </c>
      <c r="AC7891" t="s">
        <v>21868</v>
      </c>
      <c r="AD7891" t="n">
        <v>5</v>
      </c>
      <c r="AE7891" t="n">
        <v>712989.36</v>
      </c>
      <c r="AF7891" t="n">
        <v>6190288.77</v>
      </c>
    </row>
    <row r="7892" spans="1:32">
      <c r="A7892" s="62" t="n">
        <v>7890</v>
      </c>
      <c r="B7892" t="s">
        <v>21870</v>
      </c>
      <c r="C7892" t="n">
        <v>130</v>
      </c>
      <c r="D7892" t="n">
        <v>1971</v>
      </c>
      <c r="E7892" t="n">
        <v>0</v>
      </c>
      <c r="F7892" t="n">
        <v>4</v>
      </c>
      <c r="G7892" t="s"/>
      <c r="H7892" t="n">
        <v>1</v>
      </c>
      <c r="I7892" t="s"/>
      <c r="J7892" t="n">
        <v>1</v>
      </c>
      <c r="K7892" t="s">
        <v>349</v>
      </c>
      <c r="L7892" t="s"/>
      <c r="M7892" t="n">
        <v>2</v>
      </c>
      <c r="N7892" t="n">
        <v>66</v>
      </c>
      <c r="O7892" t="n">
        <v>132</v>
      </c>
      <c r="P7892" t="n">
        <v>132</v>
      </c>
      <c r="Q7892" t="n">
        <v>0</v>
      </c>
      <c r="R7892" t="n">
        <v>0</v>
      </c>
      <c r="S7892" t="s">
        <v>21871</v>
      </c>
      <c r="T7892" t="n">
        <v>409</v>
      </c>
      <c r="U7892" t="s">
        <v>12834</v>
      </c>
      <c r="V7892" t="s">
        <v>12834</v>
      </c>
      <c r="W7892" t="s">
        <v>7142</v>
      </c>
      <c r="X7892" t="s">
        <v>241</v>
      </c>
      <c r="Y7892" t="s">
        <v>242</v>
      </c>
      <c r="Z7892" t="s"/>
      <c r="AA7892" t="n">
        <v>190</v>
      </c>
      <c r="AB7892" t="s">
        <v>21872</v>
      </c>
      <c r="AC7892" t="s">
        <v>21871</v>
      </c>
      <c r="AD7892" t="n">
        <v>5</v>
      </c>
      <c r="AE7892" t="n">
        <v>712161.53</v>
      </c>
      <c r="AF7892" t="n">
        <v>6190335.59</v>
      </c>
    </row>
    <row r="7893" spans="1:32">
      <c r="A7893" s="62" t="n">
        <v>7891</v>
      </c>
      <c r="B7893" t="s">
        <v>21873</v>
      </c>
      <c r="C7893" t="n">
        <v>130</v>
      </c>
      <c r="D7893" t="n">
        <v>1980</v>
      </c>
      <c r="E7893" t="n">
        <v>0</v>
      </c>
      <c r="F7893" t="n">
        <v>4</v>
      </c>
      <c r="G7893" t="s"/>
      <c r="H7893" t="n">
        <v>1</v>
      </c>
      <c r="I7893" t="s"/>
      <c r="J7893" t="n">
        <v>1</v>
      </c>
      <c r="K7893" t="s">
        <v>349</v>
      </c>
      <c r="L7893" t="s"/>
      <c r="M7893" t="n">
        <v>2</v>
      </c>
      <c r="N7893" t="n">
        <v>57</v>
      </c>
      <c r="O7893" t="n">
        <v>114</v>
      </c>
      <c r="P7893" t="n">
        <v>114</v>
      </c>
      <c r="Q7893" t="n">
        <v>0</v>
      </c>
      <c r="R7893" t="n">
        <v>0</v>
      </c>
      <c r="S7893" t="s">
        <v>21874</v>
      </c>
      <c r="T7893" t="n">
        <v>441</v>
      </c>
      <c r="U7893" t="s">
        <v>13839</v>
      </c>
      <c r="V7893" t="s">
        <v>13839</v>
      </c>
      <c r="W7893" t="s">
        <v>370</v>
      </c>
      <c r="X7893" t="s">
        <v>241</v>
      </c>
      <c r="Y7893" t="s">
        <v>242</v>
      </c>
      <c r="Z7893" t="s"/>
      <c r="AA7893" t="n">
        <v>190</v>
      </c>
      <c r="AB7893" t="s">
        <v>21875</v>
      </c>
      <c r="AC7893" t="s">
        <v>21874</v>
      </c>
      <c r="AD7893" t="n">
        <v>5</v>
      </c>
      <c r="AE7893" t="n">
        <v>711934.88</v>
      </c>
      <c r="AF7893" t="n">
        <v>6191593.97</v>
      </c>
    </row>
    <row r="7894" spans="1:32">
      <c r="A7894" s="62" t="n">
        <v>7892</v>
      </c>
      <c r="B7894" t="s">
        <v>21876</v>
      </c>
      <c r="C7894" t="n">
        <v>120</v>
      </c>
      <c r="D7894" t="n">
        <v>1961</v>
      </c>
      <c r="E7894" t="n">
        <v>2007</v>
      </c>
      <c r="F7894" t="n">
        <v>3</v>
      </c>
      <c r="G7894" t="s"/>
      <c r="H7894" t="n">
        <v>1</v>
      </c>
      <c r="I7894" t="s"/>
      <c r="J7894" t="n">
        <v>2</v>
      </c>
      <c r="K7894" t="s">
        <v>237</v>
      </c>
      <c r="L7894" t="s"/>
      <c r="M7894" t="n">
        <v>1</v>
      </c>
      <c r="N7894" t="n">
        <v>177</v>
      </c>
      <c r="O7894" t="n">
        <v>177</v>
      </c>
      <c r="P7894" t="n">
        <v>154</v>
      </c>
      <c r="Q7894" t="n">
        <v>0</v>
      </c>
      <c r="R7894" t="n">
        <v>0</v>
      </c>
      <c r="S7894" t="s">
        <v>21877</v>
      </c>
      <c r="T7894" t="n">
        <v>510</v>
      </c>
      <c r="U7894" t="s">
        <v>18257</v>
      </c>
      <c r="V7894" t="s">
        <v>18257</v>
      </c>
      <c r="W7894" t="s">
        <v>633</v>
      </c>
      <c r="X7894" t="s">
        <v>241</v>
      </c>
      <c r="Y7894" t="s">
        <v>242</v>
      </c>
      <c r="Z7894" t="s"/>
      <c r="AA7894" t="n">
        <v>190</v>
      </c>
      <c r="AB7894" t="s">
        <v>21878</v>
      </c>
      <c r="AC7894" t="s">
        <v>21877</v>
      </c>
      <c r="AD7894" t="n">
        <v>5</v>
      </c>
      <c r="AE7894" t="n">
        <v>710604.28</v>
      </c>
      <c r="AF7894" t="n">
        <v>6190859.33</v>
      </c>
    </row>
    <row r="7895" spans="1:32">
      <c r="A7895" s="62" t="n">
        <v>7893</v>
      </c>
      <c r="B7895" t="s">
        <v>21879</v>
      </c>
      <c r="C7895" t="n">
        <v>120</v>
      </c>
      <c r="D7895" t="n">
        <v>1917</v>
      </c>
      <c r="E7895" t="n">
        <v>1964</v>
      </c>
      <c r="F7895" t="n">
        <v>90</v>
      </c>
      <c r="G7895" t="s"/>
      <c r="H7895" t="n">
        <v>5</v>
      </c>
      <c r="I7895" t="s"/>
      <c r="J7895" t="n">
        <v>2</v>
      </c>
      <c r="K7895" t="s">
        <v>237</v>
      </c>
      <c r="L7895" t="s"/>
      <c r="M7895" t="n">
        <v>1</v>
      </c>
      <c r="N7895" t="n">
        <v>160</v>
      </c>
      <c r="O7895" t="n">
        <v>160</v>
      </c>
      <c r="P7895" t="n">
        <v>160</v>
      </c>
      <c r="Q7895" t="n">
        <v>0</v>
      </c>
      <c r="R7895" t="n">
        <v>0</v>
      </c>
      <c r="S7895" t="s">
        <v>21880</v>
      </c>
      <c r="T7895" t="n">
        <v>524</v>
      </c>
      <c r="U7895" t="s">
        <v>21169</v>
      </c>
      <c r="V7895" t="s">
        <v>21169</v>
      </c>
      <c r="W7895" t="s">
        <v>533</v>
      </c>
      <c r="X7895" t="s">
        <v>241</v>
      </c>
      <c r="Y7895" t="s">
        <v>242</v>
      </c>
      <c r="Z7895" t="s"/>
      <c r="AA7895" t="n">
        <v>190</v>
      </c>
      <c r="AB7895" t="s">
        <v>21881</v>
      </c>
      <c r="AC7895" t="s">
        <v>21880</v>
      </c>
      <c r="AD7895" t="n">
        <v>5</v>
      </c>
      <c r="AE7895" t="n">
        <v>711621.6</v>
      </c>
      <c r="AF7895" t="n">
        <v>6189747.2</v>
      </c>
    </row>
    <row r="7896" spans="1:32">
      <c r="A7896" s="62" t="n">
        <v>7894</v>
      </c>
      <c r="B7896" t="s">
        <v>21882</v>
      </c>
      <c r="C7896" t="n">
        <v>120</v>
      </c>
      <c r="D7896" t="n">
        <v>2005</v>
      </c>
      <c r="E7896" t="n">
        <v>0</v>
      </c>
      <c r="F7896" t="n">
        <v>5</v>
      </c>
      <c r="G7896" t="s"/>
      <c r="H7896" t="n">
        <v>1</v>
      </c>
      <c r="I7896" t="s"/>
      <c r="J7896" t="n">
        <v>2</v>
      </c>
      <c r="K7896" t="s">
        <v>237</v>
      </c>
      <c r="L7896" t="n">
        <v>5</v>
      </c>
      <c r="M7896" t="n">
        <v>1</v>
      </c>
      <c r="N7896" t="n">
        <v>253</v>
      </c>
      <c r="O7896" t="n">
        <v>253</v>
      </c>
      <c r="P7896" t="n">
        <v>200</v>
      </c>
      <c r="Q7896" t="n">
        <v>0</v>
      </c>
      <c r="R7896" t="n">
        <v>0</v>
      </c>
      <c r="S7896" t="s">
        <v>21883</v>
      </c>
      <c r="T7896" t="n">
        <v>559</v>
      </c>
      <c r="U7896" t="s">
        <v>21327</v>
      </c>
      <c r="V7896" t="s">
        <v>21327</v>
      </c>
      <c r="W7896" t="s">
        <v>237</v>
      </c>
      <c r="X7896" t="s">
        <v>241</v>
      </c>
      <c r="Y7896" t="s">
        <v>242</v>
      </c>
      <c r="Z7896" t="s"/>
      <c r="AA7896" t="n">
        <v>190</v>
      </c>
      <c r="AB7896" t="s">
        <v>21884</v>
      </c>
      <c r="AC7896" t="s">
        <v>21883</v>
      </c>
      <c r="AD7896" t="n">
        <v>5</v>
      </c>
      <c r="AE7896" t="n">
        <v>710582.34</v>
      </c>
      <c r="AF7896" t="n">
        <v>6190115.38</v>
      </c>
    </row>
    <row r="7897" spans="1:32">
      <c r="A7897" s="62" t="n">
        <v>7895</v>
      </c>
      <c r="B7897" t="s">
        <v>21885</v>
      </c>
      <c r="C7897" t="n">
        <v>120</v>
      </c>
      <c r="D7897" t="n">
        <v>1994</v>
      </c>
      <c r="E7897" t="n">
        <v>0</v>
      </c>
      <c r="F7897" t="n">
        <v>4</v>
      </c>
      <c r="G7897" t="s"/>
      <c r="H7897" t="n">
        <v>1</v>
      </c>
      <c r="I7897" t="s"/>
      <c r="J7897" t="n">
        <v>1</v>
      </c>
      <c r="K7897" t="s">
        <v>349</v>
      </c>
      <c r="L7897" t="n">
        <v>90</v>
      </c>
      <c r="M7897" t="n">
        <v>1</v>
      </c>
      <c r="N7897" t="n">
        <v>105</v>
      </c>
      <c r="O7897" t="n">
        <v>105</v>
      </c>
      <c r="P7897" t="n">
        <v>105</v>
      </c>
      <c r="Q7897" t="n">
        <v>0</v>
      </c>
      <c r="R7897" t="n">
        <v>0</v>
      </c>
      <c r="S7897" t="s">
        <v>21886</v>
      </c>
      <c r="T7897" t="n">
        <v>611</v>
      </c>
      <c r="U7897" t="s">
        <v>20956</v>
      </c>
      <c r="V7897" t="s">
        <v>20956</v>
      </c>
      <c r="W7897" t="s">
        <v>399</v>
      </c>
      <c r="X7897" t="s">
        <v>241</v>
      </c>
      <c r="Y7897" t="s">
        <v>242</v>
      </c>
      <c r="Z7897" t="s"/>
      <c r="AA7897" t="n">
        <v>190</v>
      </c>
      <c r="AB7897" t="s">
        <v>5881</v>
      </c>
      <c r="AC7897" t="s">
        <v>21886</v>
      </c>
      <c r="AD7897" t="n">
        <v>5</v>
      </c>
      <c r="AE7897" t="n">
        <v>712822.49</v>
      </c>
      <c r="AF7897" t="n">
        <v>6190722.14</v>
      </c>
    </row>
    <row r="7898" spans="1:32">
      <c r="A7898" s="62" t="n">
        <v>7896</v>
      </c>
      <c r="B7898" t="s">
        <v>21887</v>
      </c>
      <c r="C7898" t="n">
        <v>130</v>
      </c>
      <c r="D7898" t="n">
        <v>1973</v>
      </c>
      <c r="E7898" t="n">
        <v>0</v>
      </c>
      <c r="F7898" t="n">
        <v>4</v>
      </c>
      <c r="G7898" t="s"/>
      <c r="H7898" t="n">
        <v>1</v>
      </c>
      <c r="I7898" t="s"/>
      <c r="J7898" t="n">
        <v>1</v>
      </c>
      <c r="K7898" t="s">
        <v>349</v>
      </c>
      <c r="L7898" t="s"/>
      <c r="M7898" t="n">
        <v>1</v>
      </c>
      <c r="N7898" t="n">
        <v>136</v>
      </c>
      <c r="O7898" t="n">
        <v>136</v>
      </c>
      <c r="P7898" t="n">
        <v>136</v>
      </c>
      <c r="Q7898" t="n">
        <v>0</v>
      </c>
      <c r="R7898" t="n">
        <v>0</v>
      </c>
      <c r="S7898" t="s">
        <v>21888</v>
      </c>
      <c r="T7898" t="n">
        <v>660</v>
      </c>
      <c r="U7898" t="s">
        <v>1089</v>
      </c>
      <c r="V7898" t="s">
        <v>1089</v>
      </c>
      <c r="W7898" t="s">
        <v>395</v>
      </c>
      <c r="X7898" t="s">
        <v>241</v>
      </c>
      <c r="Y7898" t="s">
        <v>242</v>
      </c>
      <c r="Z7898" t="s"/>
      <c r="AA7898" t="n">
        <v>190</v>
      </c>
      <c r="AB7898" t="s">
        <v>21889</v>
      </c>
      <c r="AC7898" t="s">
        <v>21888</v>
      </c>
      <c r="AD7898" t="n">
        <v>5</v>
      </c>
      <c r="AE7898" t="n">
        <v>712387.72</v>
      </c>
      <c r="AF7898" t="n">
        <v>6190455.82</v>
      </c>
    </row>
    <row r="7899" spans="1:32">
      <c r="A7899" s="62" t="n">
        <v>7897</v>
      </c>
      <c r="B7899" t="s">
        <v>21890</v>
      </c>
      <c r="C7899" t="n">
        <v>220</v>
      </c>
      <c r="D7899" t="n">
        <v>1962</v>
      </c>
      <c r="E7899" t="n">
        <v>0</v>
      </c>
      <c r="F7899" t="n">
        <v>2</v>
      </c>
      <c r="G7899" t="s"/>
      <c r="H7899" t="n">
        <v>1</v>
      </c>
      <c r="I7899" t="s"/>
      <c r="J7899" t="n">
        <v>2</v>
      </c>
      <c r="K7899" t="s">
        <v>522</v>
      </c>
      <c r="L7899" t="n">
        <v>90</v>
      </c>
      <c r="M7899" t="n">
        <v>2</v>
      </c>
      <c r="N7899" t="n">
        <v>350</v>
      </c>
      <c r="O7899" t="n">
        <v>651</v>
      </c>
      <c r="P7899" t="n">
        <v>0</v>
      </c>
      <c r="Q7899" t="n">
        <v>651</v>
      </c>
      <c r="R7899" t="n">
        <v>0</v>
      </c>
      <c r="S7899" t="s">
        <v>21891</v>
      </c>
      <c r="T7899" t="n">
        <v>226</v>
      </c>
      <c r="U7899" t="s">
        <v>11257</v>
      </c>
      <c r="V7899" t="s">
        <v>11257</v>
      </c>
      <c r="W7899" t="s">
        <v>338</v>
      </c>
      <c r="X7899" t="s">
        <v>241</v>
      </c>
      <c r="Y7899" t="s">
        <v>242</v>
      </c>
      <c r="Z7899" t="s"/>
      <c r="AA7899" t="n">
        <v>190</v>
      </c>
      <c r="AB7899" t="s">
        <v>17206</v>
      </c>
      <c r="AC7899" t="s">
        <v>21891</v>
      </c>
      <c r="AD7899" t="n">
        <v>5</v>
      </c>
      <c r="AE7899" t="n">
        <v>711305.85</v>
      </c>
      <c r="AF7899" t="n">
        <v>6191242.79</v>
      </c>
    </row>
    <row r="7900" spans="1:32">
      <c r="A7900" s="62" t="n">
        <v>7898</v>
      </c>
      <c r="B7900" t="s">
        <v>21892</v>
      </c>
      <c r="C7900" t="n">
        <v>220</v>
      </c>
      <c r="D7900" t="n">
        <v>1961</v>
      </c>
      <c r="E7900" t="n">
        <v>0</v>
      </c>
      <c r="F7900" t="n">
        <v>2</v>
      </c>
      <c r="G7900" t="s"/>
      <c r="H7900" t="n">
        <v>1</v>
      </c>
      <c r="I7900" t="s"/>
      <c r="J7900" t="n">
        <v>2</v>
      </c>
      <c r="K7900" t="s">
        <v>522</v>
      </c>
      <c r="L7900" t="n">
        <v>90</v>
      </c>
      <c r="M7900" t="n">
        <v>1</v>
      </c>
      <c r="N7900" t="n">
        <v>743</v>
      </c>
      <c r="O7900" t="n">
        <v>743</v>
      </c>
      <c r="P7900" t="n">
        <v>0</v>
      </c>
      <c r="Q7900" t="n">
        <v>743</v>
      </c>
      <c r="R7900" t="n">
        <v>0</v>
      </c>
      <c r="S7900" t="s">
        <v>21891</v>
      </c>
      <c r="T7900" t="n">
        <v>226</v>
      </c>
      <c r="U7900" t="s">
        <v>11257</v>
      </c>
      <c r="V7900" t="s">
        <v>11257</v>
      </c>
      <c r="W7900" t="s">
        <v>338</v>
      </c>
      <c r="X7900" t="s">
        <v>241</v>
      </c>
      <c r="Y7900" t="s">
        <v>242</v>
      </c>
      <c r="Z7900" t="s"/>
      <c r="AA7900" t="n">
        <v>190</v>
      </c>
      <c r="AB7900" t="s">
        <v>17206</v>
      </c>
      <c r="AC7900" t="s">
        <v>21891</v>
      </c>
      <c r="AD7900" t="n">
        <v>5</v>
      </c>
      <c r="AE7900" t="n">
        <v>711305.85</v>
      </c>
      <c r="AF7900" t="n">
        <v>6191242.79</v>
      </c>
    </row>
    <row r="7901" spans="1:32">
      <c r="A7901" s="62" t="n">
        <v>7899</v>
      </c>
      <c r="B7901" t="s">
        <v>21893</v>
      </c>
      <c r="C7901" t="n">
        <v>220</v>
      </c>
      <c r="D7901" t="n">
        <v>1972</v>
      </c>
      <c r="E7901" t="n">
        <v>0</v>
      </c>
      <c r="F7901" t="n">
        <v>1</v>
      </c>
      <c r="G7901" t="s"/>
      <c r="H7901" t="n">
        <v>6</v>
      </c>
      <c r="I7901" t="s"/>
      <c r="J7901" t="n">
        <v>2</v>
      </c>
      <c r="K7901" t="s">
        <v>237</v>
      </c>
      <c r="L7901" t="s"/>
      <c r="M7901" t="n">
        <v>2</v>
      </c>
      <c r="N7901" t="n">
        <v>3445</v>
      </c>
      <c r="O7901" t="n">
        <v>4308</v>
      </c>
      <c r="P7901" t="n">
        <v>0</v>
      </c>
      <c r="Q7901" t="n">
        <v>4370</v>
      </c>
      <c r="R7901" t="n">
        <v>0</v>
      </c>
      <c r="S7901" t="s">
        <v>21894</v>
      </c>
      <c r="T7901" t="n">
        <v>175</v>
      </c>
      <c r="U7901" t="s">
        <v>17510</v>
      </c>
      <c r="V7901" t="s">
        <v>17510</v>
      </c>
      <c r="W7901" t="s">
        <v>1453</v>
      </c>
      <c r="X7901" t="s">
        <v>241</v>
      </c>
      <c r="Y7901" t="s">
        <v>242</v>
      </c>
      <c r="Z7901" t="s"/>
      <c r="AA7901" t="n">
        <v>190</v>
      </c>
      <c r="AB7901" t="s">
        <v>21895</v>
      </c>
      <c r="AC7901" t="s">
        <v>21894</v>
      </c>
      <c r="AD7901" t="n">
        <v>5</v>
      </c>
      <c r="AE7901" t="n">
        <v>710604.0699999999</v>
      </c>
      <c r="AF7901" t="n">
        <v>6191013.4</v>
      </c>
    </row>
    <row r="7902" spans="1:32">
      <c r="A7902" s="62" t="n">
        <v>7900</v>
      </c>
      <c r="B7902" t="s">
        <v>21896</v>
      </c>
      <c r="C7902" t="n">
        <v>220</v>
      </c>
      <c r="D7902" t="n">
        <v>1991</v>
      </c>
      <c r="E7902" t="n">
        <v>0</v>
      </c>
      <c r="F7902" t="n">
        <v>2</v>
      </c>
      <c r="G7902" t="s"/>
      <c r="H7902" t="n">
        <v>5</v>
      </c>
      <c r="I7902" t="s"/>
      <c r="J7902" t="n">
        <v>9</v>
      </c>
      <c r="K7902" t="s">
        <v>349</v>
      </c>
      <c r="L7902" t="s"/>
      <c r="M7902" t="n">
        <v>1</v>
      </c>
      <c r="N7902" t="n">
        <v>25</v>
      </c>
      <c r="O7902" t="n">
        <v>25</v>
      </c>
      <c r="P7902" t="n">
        <v>0</v>
      </c>
      <c r="Q7902" t="n">
        <v>25</v>
      </c>
      <c r="R7902" t="n">
        <v>0</v>
      </c>
      <c r="S7902" t="s">
        <v>21897</v>
      </c>
      <c r="T7902" t="n">
        <v>277</v>
      </c>
      <c r="U7902" t="s">
        <v>21898</v>
      </c>
      <c r="V7902" t="s">
        <v>21898</v>
      </c>
      <c r="W7902" t="s">
        <v>383</v>
      </c>
      <c r="X7902" t="s">
        <v>241</v>
      </c>
      <c r="Y7902" t="s">
        <v>242</v>
      </c>
      <c r="Z7902" t="s"/>
      <c r="AA7902" t="n">
        <v>190</v>
      </c>
      <c r="AB7902" t="s">
        <v>16852</v>
      </c>
      <c r="AC7902" t="s">
        <v>21897</v>
      </c>
      <c r="AD7902" t="n">
        <v>5</v>
      </c>
      <c r="AE7902" t="n">
        <v>711263.85</v>
      </c>
      <c r="AF7902" t="n">
        <v>6191082.36</v>
      </c>
    </row>
    <row r="7903" spans="1:32">
      <c r="A7903" s="62" t="n">
        <v>7901</v>
      </c>
      <c r="B7903" t="s">
        <v>21899</v>
      </c>
      <c r="C7903" t="n">
        <v>320</v>
      </c>
      <c r="D7903" t="n">
        <v>1991</v>
      </c>
      <c r="E7903" t="n">
        <v>0</v>
      </c>
      <c r="F7903" t="n">
        <v>1</v>
      </c>
      <c r="G7903" t="s"/>
      <c r="H7903" t="n">
        <v>6</v>
      </c>
      <c r="I7903" t="s"/>
      <c r="J7903" t="n">
        <v>2</v>
      </c>
      <c r="K7903" t="s">
        <v>237</v>
      </c>
      <c r="L7903" t="n">
        <v>90</v>
      </c>
      <c r="M7903" t="n">
        <v>1</v>
      </c>
      <c r="N7903" t="n">
        <v>1290</v>
      </c>
      <c r="O7903" t="n">
        <v>1413</v>
      </c>
      <c r="P7903" t="n">
        <v>0</v>
      </c>
      <c r="Q7903" t="n">
        <v>1413</v>
      </c>
      <c r="R7903" t="n">
        <v>0</v>
      </c>
      <c r="S7903" t="s">
        <v>21897</v>
      </c>
      <c r="T7903" t="n">
        <v>277</v>
      </c>
      <c r="U7903" t="s">
        <v>21898</v>
      </c>
      <c r="V7903" t="s">
        <v>21898</v>
      </c>
      <c r="W7903" t="s">
        <v>383</v>
      </c>
      <c r="X7903" t="s">
        <v>241</v>
      </c>
      <c r="Y7903" t="s">
        <v>242</v>
      </c>
      <c r="Z7903" t="s"/>
      <c r="AA7903" t="n">
        <v>190</v>
      </c>
      <c r="AB7903" t="s">
        <v>16852</v>
      </c>
      <c r="AC7903" t="s">
        <v>21897</v>
      </c>
      <c r="AD7903" t="n">
        <v>5</v>
      </c>
      <c r="AE7903" t="n">
        <v>711263.85</v>
      </c>
      <c r="AF7903" t="n">
        <v>6191082.36</v>
      </c>
    </row>
    <row r="7904" spans="1:32">
      <c r="A7904" s="62" t="n">
        <v>7902</v>
      </c>
      <c r="B7904" t="s">
        <v>21900</v>
      </c>
      <c r="C7904" t="n">
        <v>320</v>
      </c>
      <c r="D7904" t="n">
        <v>1991</v>
      </c>
      <c r="E7904" t="n">
        <v>0</v>
      </c>
      <c r="F7904" t="n">
        <v>4</v>
      </c>
      <c r="G7904" t="s"/>
      <c r="H7904" t="n">
        <v>6</v>
      </c>
      <c r="I7904" t="s"/>
      <c r="J7904" t="n">
        <v>2</v>
      </c>
      <c r="K7904" t="s">
        <v>237</v>
      </c>
      <c r="L7904" t="n">
        <v>90</v>
      </c>
      <c r="M7904" t="n">
        <v>1</v>
      </c>
      <c r="N7904" t="n">
        <v>233</v>
      </c>
      <c r="O7904" t="n">
        <v>424</v>
      </c>
      <c r="P7904" t="n">
        <v>0</v>
      </c>
      <c r="Q7904" t="n">
        <v>424</v>
      </c>
      <c r="R7904" t="n">
        <v>0</v>
      </c>
      <c r="S7904" t="s">
        <v>21897</v>
      </c>
      <c r="T7904" t="n">
        <v>277</v>
      </c>
      <c r="U7904" t="s">
        <v>21898</v>
      </c>
      <c r="V7904" t="s">
        <v>21898</v>
      </c>
      <c r="W7904" t="s">
        <v>383</v>
      </c>
      <c r="X7904" t="s">
        <v>241</v>
      </c>
      <c r="Y7904" t="s">
        <v>242</v>
      </c>
      <c r="Z7904" t="s"/>
      <c r="AA7904" t="n">
        <v>190</v>
      </c>
      <c r="AB7904" t="s">
        <v>16852</v>
      </c>
      <c r="AC7904" t="s">
        <v>21897</v>
      </c>
      <c r="AD7904" t="n">
        <v>5</v>
      </c>
      <c r="AE7904" t="n">
        <v>711263.85</v>
      </c>
      <c r="AF7904" t="n">
        <v>6191082.36</v>
      </c>
    </row>
    <row r="7905" spans="1:32">
      <c r="A7905" s="62" t="n">
        <v>7903</v>
      </c>
      <c r="B7905" t="s">
        <v>21901</v>
      </c>
      <c r="C7905" t="n">
        <v>120</v>
      </c>
      <c r="D7905" t="n">
        <v>1935</v>
      </c>
      <c r="E7905" t="n">
        <v>2000</v>
      </c>
      <c r="F7905" t="n">
        <v>3</v>
      </c>
      <c r="G7905" t="s"/>
      <c r="H7905" t="n">
        <v>1</v>
      </c>
      <c r="I7905" t="s"/>
      <c r="J7905" t="n">
        <v>2</v>
      </c>
      <c r="K7905" t="s">
        <v>237</v>
      </c>
      <c r="L7905" t="s"/>
      <c r="M7905" t="n">
        <v>2</v>
      </c>
      <c r="N7905" t="n">
        <v>78</v>
      </c>
      <c r="O7905" t="n">
        <v>78</v>
      </c>
      <c r="P7905" t="n">
        <v>160</v>
      </c>
      <c r="Q7905" t="n">
        <v>0</v>
      </c>
      <c r="R7905" t="n">
        <v>0</v>
      </c>
      <c r="S7905" t="s">
        <v>21902</v>
      </c>
      <c r="T7905" t="n">
        <v>324</v>
      </c>
      <c r="U7905" t="s">
        <v>21251</v>
      </c>
      <c r="V7905" t="s">
        <v>21251</v>
      </c>
      <c r="W7905" t="s">
        <v>495</v>
      </c>
      <c r="X7905" t="s">
        <v>241</v>
      </c>
      <c r="Y7905" t="s">
        <v>242</v>
      </c>
      <c r="Z7905" t="s"/>
      <c r="AA7905" t="n">
        <v>190</v>
      </c>
      <c r="AB7905" t="s">
        <v>21903</v>
      </c>
      <c r="AC7905" t="s">
        <v>21902</v>
      </c>
      <c r="AD7905" t="n">
        <v>5</v>
      </c>
      <c r="AE7905" t="n">
        <v>709376.09</v>
      </c>
      <c r="AF7905" t="n">
        <v>6189895.52</v>
      </c>
    </row>
    <row r="7906" spans="1:32">
      <c r="A7906" s="62" t="n">
        <v>7904</v>
      </c>
      <c r="B7906" t="s">
        <v>21904</v>
      </c>
      <c r="C7906" t="n">
        <v>120</v>
      </c>
      <c r="D7906" t="n">
        <v>1972</v>
      </c>
      <c r="E7906" t="n">
        <v>2009</v>
      </c>
      <c r="F7906" t="n">
        <v>90</v>
      </c>
      <c r="G7906" t="s"/>
      <c r="H7906" t="n">
        <v>1</v>
      </c>
      <c r="I7906" t="s"/>
      <c r="J7906" t="n">
        <v>2</v>
      </c>
      <c r="K7906" t="s">
        <v>237</v>
      </c>
      <c r="L7906" t="s"/>
      <c r="M7906" t="n">
        <v>1</v>
      </c>
      <c r="N7906" t="n">
        <v>177</v>
      </c>
      <c r="O7906" t="n">
        <v>177</v>
      </c>
      <c r="P7906" t="n">
        <v>262</v>
      </c>
      <c r="Q7906" t="n">
        <v>10</v>
      </c>
      <c r="R7906" t="n">
        <v>0</v>
      </c>
      <c r="S7906" t="s">
        <v>21905</v>
      </c>
      <c r="T7906" t="n">
        <v>344</v>
      </c>
      <c r="U7906" t="s">
        <v>21869</v>
      </c>
      <c r="V7906" t="s">
        <v>21869</v>
      </c>
      <c r="W7906" t="s">
        <v>526</v>
      </c>
      <c r="X7906" t="s">
        <v>241</v>
      </c>
      <c r="Y7906" t="s">
        <v>242</v>
      </c>
      <c r="Z7906" t="s"/>
      <c r="AA7906" t="n">
        <v>190</v>
      </c>
      <c r="AB7906" t="s">
        <v>1611</v>
      </c>
      <c r="AC7906" t="s">
        <v>21905</v>
      </c>
      <c r="AD7906" t="n">
        <v>5</v>
      </c>
      <c r="AE7906" t="n">
        <v>713049.01</v>
      </c>
      <c r="AF7906" t="n">
        <v>6190310.35</v>
      </c>
    </row>
    <row r="7907" spans="1:32">
      <c r="A7907" s="62" t="n">
        <v>7905</v>
      </c>
      <c r="B7907" t="s">
        <v>21906</v>
      </c>
      <c r="C7907" t="n">
        <v>130</v>
      </c>
      <c r="D7907" t="n">
        <v>1971</v>
      </c>
      <c r="E7907" t="n">
        <v>2008</v>
      </c>
      <c r="F7907" t="n">
        <v>4</v>
      </c>
      <c r="G7907" t="s"/>
      <c r="H7907" t="n">
        <v>1</v>
      </c>
      <c r="I7907" t="s"/>
      <c r="J7907" t="n">
        <v>1</v>
      </c>
      <c r="K7907" t="s">
        <v>349</v>
      </c>
      <c r="L7907" t="s"/>
      <c r="M7907" t="n">
        <v>2</v>
      </c>
      <c r="N7907" t="n">
        <v>66</v>
      </c>
      <c r="O7907" t="n">
        <v>132</v>
      </c>
      <c r="P7907" t="n">
        <v>174</v>
      </c>
      <c r="Q7907" t="n">
        <v>0</v>
      </c>
      <c r="R7907" t="n">
        <v>0</v>
      </c>
      <c r="S7907" t="s">
        <v>21907</v>
      </c>
      <c r="T7907" t="n">
        <v>409</v>
      </c>
      <c r="U7907" t="s">
        <v>12834</v>
      </c>
      <c r="V7907" t="s">
        <v>12834</v>
      </c>
      <c r="W7907" t="s">
        <v>4691</v>
      </c>
      <c r="X7907" t="s">
        <v>241</v>
      </c>
      <c r="Y7907" t="s">
        <v>242</v>
      </c>
      <c r="Z7907" t="s"/>
      <c r="AA7907" t="n">
        <v>190</v>
      </c>
      <c r="AB7907" t="s">
        <v>21908</v>
      </c>
      <c r="AC7907" t="s">
        <v>21907</v>
      </c>
      <c r="AD7907" t="n">
        <v>5</v>
      </c>
      <c r="AE7907" t="n">
        <v>712163.92</v>
      </c>
      <c r="AF7907" t="n">
        <v>6190353.46</v>
      </c>
    </row>
    <row r="7908" spans="1:32">
      <c r="A7908" s="62" t="n">
        <v>7906</v>
      </c>
      <c r="B7908" t="s">
        <v>21909</v>
      </c>
      <c r="C7908" t="n">
        <v>130</v>
      </c>
      <c r="D7908" t="n">
        <v>1980</v>
      </c>
      <c r="E7908" t="n">
        <v>0</v>
      </c>
      <c r="F7908" t="n">
        <v>4</v>
      </c>
      <c r="G7908" t="s"/>
      <c r="H7908" t="n">
        <v>1</v>
      </c>
      <c r="I7908" t="s"/>
      <c r="J7908" t="n">
        <v>1</v>
      </c>
      <c r="K7908" t="s">
        <v>349</v>
      </c>
      <c r="L7908" t="s"/>
      <c r="M7908" t="n">
        <v>2</v>
      </c>
      <c r="N7908" t="n">
        <v>57</v>
      </c>
      <c r="O7908" t="n">
        <v>114</v>
      </c>
      <c r="P7908" t="n">
        <v>114</v>
      </c>
      <c r="Q7908" t="n">
        <v>0</v>
      </c>
      <c r="R7908" t="n">
        <v>0</v>
      </c>
      <c r="S7908" t="s">
        <v>21910</v>
      </c>
      <c r="T7908" t="n">
        <v>441</v>
      </c>
      <c r="U7908" t="s">
        <v>13839</v>
      </c>
      <c r="V7908" t="s">
        <v>13839</v>
      </c>
      <c r="W7908" t="s">
        <v>3166</v>
      </c>
      <c r="X7908" t="s">
        <v>241</v>
      </c>
      <c r="Y7908" t="s">
        <v>242</v>
      </c>
      <c r="Z7908" t="s"/>
      <c r="AA7908" t="n">
        <v>190</v>
      </c>
      <c r="AB7908" t="s">
        <v>21911</v>
      </c>
      <c r="AC7908" t="s">
        <v>21910</v>
      </c>
      <c r="AD7908" t="n">
        <v>5</v>
      </c>
      <c r="AE7908" t="n">
        <v>711917.86</v>
      </c>
      <c r="AF7908" t="n">
        <v>6191600.39</v>
      </c>
    </row>
    <row r="7909" spans="1:32">
      <c r="A7909" s="62" t="n">
        <v>7907</v>
      </c>
      <c r="B7909" t="s">
        <v>21912</v>
      </c>
      <c r="C7909" t="n">
        <v>120</v>
      </c>
      <c r="D7909" t="n">
        <v>1961</v>
      </c>
      <c r="E7909" t="n">
        <v>1976</v>
      </c>
      <c r="F7909" t="n">
        <v>1</v>
      </c>
      <c r="G7909" t="s"/>
      <c r="H7909" t="n">
        <v>1</v>
      </c>
      <c r="I7909" t="s"/>
      <c r="J7909" t="n">
        <v>2</v>
      </c>
      <c r="K7909" t="s">
        <v>237</v>
      </c>
      <c r="L7909" t="s"/>
      <c r="M7909" t="n">
        <v>1</v>
      </c>
      <c r="N7909" t="n">
        <v>196</v>
      </c>
      <c r="O7909" t="n">
        <v>196</v>
      </c>
      <c r="P7909" t="n">
        <v>196</v>
      </c>
      <c r="Q7909" t="n">
        <v>0</v>
      </c>
      <c r="R7909" t="n">
        <v>0</v>
      </c>
      <c r="S7909" t="s">
        <v>21913</v>
      </c>
      <c r="T7909" t="n">
        <v>510</v>
      </c>
      <c r="U7909" t="s">
        <v>18257</v>
      </c>
      <c r="V7909" t="s">
        <v>18257</v>
      </c>
      <c r="W7909" t="s">
        <v>451</v>
      </c>
      <c r="X7909" t="s">
        <v>241</v>
      </c>
      <c r="Y7909" t="s">
        <v>242</v>
      </c>
      <c r="Z7909" t="s"/>
      <c r="AA7909" t="n">
        <v>190</v>
      </c>
      <c r="AB7909" t="s">
        <v>21277</v>
      </c>
      <c r="AC7909" t="s">
        <v>21913</v>
      </c>
      <c r="AD7909" t="n">
        <v>5</v>
      </c>
      <c r="AE7909" t="n">
        <v>710710.9300000001</v>
      </c>
      <c r="AF7909" t="n">
        <v>6190894.42</v>
      </c>
    </row>
    <row r="7910" spans="1:32">
      <c r="A7910" s="62" t="n">
        <v>7908</v>
      </c>
      <c r="B7910" t="s">
        <v>21914</v>
      </c>
      <c r="C7910" t="n">
        <v>120</v>
      </c>
      <c r="D7910" t="n">
        <v>1959</v>
      </c>
      <c r="E7910" t="n">
        <v>2005</v>
      </c>
      <c r="F7910" t="n">
        <v>3</v>
      </c>
      <c r="G7910" t="s"/>
      <c r="H7910" t="n">
        <v>1</v>
      </c>
      <c r="I7910" t="s"/>
      <c r="J7910" t="n">
        <v>2</v>
      </c>
      <c r="K7910" t="s">
        <v>237</v>
      </c>
      <c r="L7910" t="n">
        <v>2</v>
      </c>
      <c r="M7910" t="n">
        <v>1</v>
      </c>
      <c r="N7910" t="n">
        <v>153</v>
      </c>
      <c r="O7910" t="n">
        <v>153</v>
      </c>
      <c r="P7910" t="n">
        <v>138</v>
      </c>
      <c r="Q7910" t="n">
        <v>0</v>
      </c>
      <c r="R7910" t="n">
        <v>0</v>
      </c>
      <c r="S7910" t="s">
        <v>21915</v>
      </c>
      <c r="T7910" t="n">
        <v>92</v>
      </c>
      <c r="U7910" t="s">
        <v>540</v>
      </c>
      <c r="V7910" t="s">
        <v>540</v>
      </c>
      <c r="W7910" t="s">
        <v>423</v>
      </c>
      <c r="X7910" t="s">
        <v>352</v>
      </c>
      <c r="Y7910" t="s">
        <v>353</v>
      </c>
      <c r="Z7910" t="s">
        <v>375</v>
      </c>
      <c r="AA7910" t="n">
        <v>190</v>
      </c>
      <c r="AB7910" t="s">
        <v>21916</v>
      </c>
      <c r="AC7910" t="s">
        <v>21915</v>
      </c>
      <c r="AD7910" t="n">
        <v>5</v>
      </c>
      <c r="AE7910" t="n">
        <v>709193.99</v>
      </c>
      <c r="AF7910" t="n">
        <v>6184615.14</v>
      </c>
    </row>
    <row r="7911" spans="1:32">
      <c r="A7911" s="62" t="n">
        <v>7909</v>
      </c>
      <c r="B7911" t="s">
        <v>21917</v>
      </c>
      <c r="C7911" t="n">
        <v>130</v>
      </c>
      <c r="D7911" t="n">
        <v>1974</v>
      </c>
      <c r="E7911" t="n">
        <v>0</v>
      </c>
      <c r="F7911" t="n">
        <v>2</v>
      </c>
      <c r="G7911" t="s"/>
      <c r="H7911" t="n">
        <v>1</v>
      </c>
      <c r="I7911" t="s"/>
      <c r="J7911" t="n">
        <v>2</v>
      </c>
      <c r="K7911" t="s">
        <v>237</v>
      </c>
      <c r="L7911" t="s"/>
      <c r="M7911" t="n">
        <v>1</v>
      </c>
      <c r="N7911" t="n">
        <v>103</v>
      </c>
      <c r="O7911" t="n">
        <v>103</v>
      </c>
      <c r="P7911" t="n">
        <v>156</v>
      </c>
      <c r="Q7911" t="n">
        <v>0</v>
      </c>
      <c r="R7911" t="n">
        <v>0</v>
      </c>
      <c r="S7911" t="s">
        <v>21918</v>
      </c>
      <c r="T7911" t="n">
        <v>555</v>
      </c>
      <c r="U7911" t="s">
        <v>21026</v>
      </c>
      <c r="V7911" t="s">
        <v>21026</v>
      </c>
      <c r="W7911" t="s">
        <v>533</v>
      </c>
      <c r="X7911" t="s">
        <v>352</v>
      </c>
      <c r="Y7911" t="s">
        <v>353</v>
      </c>
      <c r="Z7911" t="s">
        <v>375</v>
      </c>
      <c r="AA7911" t="n">
        <v>190</v>
      </c>
      <c r="AB7911" t="s">
        <v>13482</v>
      </c>
      <c r="AC7911" t="s">
        <v>21918</v>
      </c>
      <c r="AD7911" t="n">
        <v>5</v>
      </c>
      <c r="AE7911" t="n">
        <v>709334.29</v>
      </c>
      <c r="AF7911" t="n">
        <v>6184441.69</v>
      </c>
    </row>
    <row r="7912" spans="1:32">
      <c r="A7912" s="62" t="n">
        <v>7910</v>
      </c>
      <c r="B7912" t="s">
        <v>21919</v>
      </c>
      <c r="C7912" t="n">
        <v>120</v>
      </c>
      <c r="D7912" t="n">
        <v>1910</v>
      </c>
      <c r="E7912" t="n">
        <v>2001</v>
      </c>
      <c r="F7912" t="n">
        <v>5</v>
      </c>
      <c r="G7912" t="s"/>
      <c r="H7912" t="n">
        <v>1</v>
      </c>
      <c r="I7912" t="s"/>
      <c r="J7912" t="n">
        <v>2</v>
      </c>
      <c r="K7912" t="s">
        <v>237</v>
      </c>
      <c r="L7912" t="s"/>
      <c r="M7912" t="n">
        <v>1</v>
      </c>
      <c r="N7912" t="n">
        <v>48</v>
      </c>
      <c r="O7912" t="n">
        <v>48</v>
      </c>
      <c r="P7912" t="n">
        <v>77</v>
      </c>
      <c r="Q7912" t="n">
        <v>0</v>
      </c>
      <c r="R7912" t="n">
        <v>0</v>
      </c>
      <c r="S7912" t="s">
        <v>21920</v>
      </c>
      <c r="T7912" t="n">
        <v>115</v>
      </c>
      <c r="U7912" t="s">
        <v>20761</v>
      </c>
      <c r="V7912" t="s">
        <v>20761</v>
      </c>
      <c r="W7912" t="s">
        <v>495</v>
      </c>
      <c r="X7912" t="s">
        <v>352</v>
      </c>
      <c r="Y7912" t="s">
        <v>353</v>
      </c>
      <c r="Z7912" t="s">
        <v>369</v>
      </c>
      <c r="AA7912" t="n">
        <v>190</v>
      </c>
      <c r="AB7912" t="s">
        <v>14263</v>
      </c>
      <c r="AC7912" t="s">
        <v>21920</v>
      </c>
      <c r="AD7912" t="n">
        <v>5</v>
      </c>
      <c r="AE7912" t="n">
        <v>708296.13</v>
      </c>
      <c r="AF7912" t="n">
        <v>6187196.55</v>
      </c>
    </row>
    <row r="7913" spans="1:32">
      <c r="A7913" s="62" t="n">
        <v>7911</v>
      </c>
      <c r="B7913" t="s">
        <v>21921</v>
      </c>
      <c r="C7913" t="n">
        <v>130</v>
      </c>
      <c r="D7913" t="n">
        <v>1998</v>
      </c>
      <c r="E7913" t="n">
        <v>0</v>
      </c>
      <c r="F7913" t="n">
        <v>4</v>
      </c>
      <c r="G7913" t="s"/>
      <c r="H7913" t="n">
        <v>1</v>
      </c>
      <c r="I7913" t="s"/>
      <c r="J7913" t="n">
        <v>1</v>
      </c>
      <c r="K7913" t="s">
        <v>349</v>
      </c>
      <c r="L7913" t="n">
        <v>90</v>
      </c>
      <c r="M7913" t="n">
        <v>1</v>
      </c>
      <c r="N7913" t="n">
        <v>82</v>
      </c>
      <c r="O7913" t="n">
        <v>82</v>
      </c>
      <c r="P7913" t="n">
        <v>82</v>
      </c>
      <c r="Q7913" t="n">
        <v>0</v>
      </c>
      <c r="R7913" t="n">
        <v>0</v>
      </c>
      <c r="S7913" t="s">
        <v>21922</v>
      </c>
      <c r="T7913" t="n">
        <v>248</v>
      </c>
      <c r="U7913" t="s">
        <v>20541</v>
      </c>
      <c r="V7913" t="s">
        <v>20541</v>
      </c>
      <c r="W7913" t="s">
        <v>503</v>
      </c>
      <c r="X7913" t="s">
        <v>352</v>
      </c>
      <c r="Y7913" t="s">
        <v>353</v>
      </c>
      <c r="Z7913" t="s"/>
      <c r="AA7913" t="n">
        <v>190</v>
      </c>
      <c r="AB7913" t="s">
        <v>13134</v>
      </c>
      <c r="AC7913" t="s">
        <v>21922</v>
      </c>
      <c r="AD7913" t="n">
        <v>5</v>
      </c>
      <c r="AE7913" t="n">
        <v>709901.26</v>
      </c>
      <c r="AF7913" t="n">
        <v>6187240.8</v>
      </c>
    </row>
    <row r="7914" spans="1:32">
      <c r="A7914" s="62" t="n">
        <v>7912</v>
      </c>
      <c r="B7914" t="s">
        <v>21923</v>
      </c>
      <c r="C7914" t="n">
        <v>320</v>
      </c>
      <c r="D7914" t="n">
        <v>1988</v>
      </c>
      <c r="E7914" t="n">
        <v>0</v>
      </c>
      <c r="F7914" t="n">
        <v>90</v>
      </c>
      <c r="G7914" t="s"/>
      <c r="H7914" t="n">
        <v>90</v>
      </c>
      <c r="I7914" t="s"/>
      <c r="J7914" t="n">
        <v>2</v>
      </c>
      <c r="K7914" t="s">
        <v>237</v>
      </c>
      <c r="L7914" t="s"/>
      <c r="M7914" t="n">
        <v>2</v>
      </c>
      <c r="N7914" t="n">
        <v>77</v>
      </c>
      <c r="O7914" t="n">
        <v>100</v>
      </c>
      <c r="P7914" t="n">
        <v>0</v>
      </c>
      <c r="Q7914" t="n">
        <v>100</v>
      </c>
      <c r="R7914" t="n">
        <v>0</v>
      </c>
      <c r="S7914" t="s">
        <v>21924</v>
      </c>
      <c r="T7914" t="n">
        <v>381</v>
      </c>
      <c r="U7914" t="s">
        <v>571</v>
      </c>
      <c r="V7914" t="s">
        <v>571</v>
      </c>
      <c r="W7914" t="s">
        <v>608</v>
      </c>
      <c r="X7914" t="s">
        <v>352</v>
      </c>
      <c r="Y7914" t="s">
        <v>353</v>
      </c>
      <c r="Z7914" t="s">
        <v>512</v>
      </c>
      <c r="AA7914" t="n">
        <v>190</v>
      </c>
      <c r="AB7914" t="s">
        <v>21648</v>
      </c>
      <c r="AC7914" t="s">
        <v>21924</v>
      </c>
      <c r="AD7914" t="n">
        <v>5</v>
      </c>
      <c r="AE7914" t="n">
        <v>708657.49</v>
      </c>
      <c r="AF7914" t="n">
        <v>6186992.07</v>
      </c>
    </row>
    <row r="7915" spans="1:32">
      <c r="A7915" s="62" t="n">
        <v>7913</v>
      </c>
      <c r="B7915" t="s">
        <v>21925</v>
      </c>
      <c r="C7915" t="n">
        <v>320</v>
      </c>
      <c r="D7915" t="n">
        <v>1988</v>
      </c>
      <c r="E7915" t="n">
        <v>0</v>
      </c>
      <c r="F7915" t="n">
        <v>2</v>
      </c>
      <c r="G7915" t="s"/>
      <c r="H7915" t="n">
        <v>6</v>
      </c>
      <c r="I7915" t="s"/>
      <c r="J7915" t="n">
        <v>2</v>
      </c>
      <c r="K7915" t="s">
        <v>237</v>
      </c>
      <c r="L7915" t="s"/>
      <c r="M7915" t="n">
        <v>2</v>
      </c>
      <c r="N7915" t="n">
        <v>669</v>
      </c>
      <c r="O7915" t="n">
        <v>1338</v>
      </c>
      <c r="P7915" t="n">
        <v>0</v>
      </c>
      <c r="Q7915" t="n">
        <v>1338</v>
      </c>
      <c r="R7915" t="n">
        <v>0</v>
      </c>
      <c r="S7915" t="s">
        <v>21924</v>
      </c>
      <c r="T7915" t="n">
        <v>381</v>
      </c>
      <c r="U7915" t="s">
        <v>571</v>
      </c>
      <c r="V7915" t="s">
        <v>571</v>
      </c>
      <c r="W7915" t="s">
        <v>608</v>
      </c>
      <c r="X7915" t="s">
        <v>352</v>
      </c>
      <c r="Y7915" t="s">
        <v>353</v>
      </c>
      <c r="Z7915" t="s">
        <v>512</v>
      </c>
      <c r="AA7915" t="n">
        <v>190</v>
      </c>
      <c r="AB7915" t="s">
        <v>21648</v>
      </c>
      <c r="AC7915" t="s">
        <v>21924</v>
      </c>
      <c r="AD7915" t="n">
        <v>5</v>
      </c>
      <c r="AE7915" t="n">
        <v>708657.49</v>
      </c>
      <c r="AF7915" t="n">
        <v>6186992.07</v>
      </c>
    </row>
    <row r="7916" spans="1:32">
      <c r="A7916" s="62" t="n">
        <v>7914</v>
      </c>
      <c r="B7916" t="s">
        <v>21926</v>
      </c>
      <c r="C7916" t="n">
        <v>120</v>
      </c>
      <c r="D7916" t="n">
        <v>1920</v>
      </c>
      <c r="E7916" t="n">
        <v>0</v>
      </c>
      <c r="F7916" t="n">
        <v>5</v>
      </c>
      <c r="G7916" t="s"/>
      <c r="H7916" t="n">
        <v>1</v>
      </c>
      <c r="I7916" t="s"/>
      <c r="J7916" t="n">
        <v>2</v>
      </c>
      <c r="K7916" t="s">
        <v>522</v>
      </c>
      <c r="L7916" t="n">
        <v>2</v>
      </c>
      <c r="M7916" t="n">
        <v>1</v>
      </c>
      <c r="N7916" t="n">
        <v>130</v>
      </c>
      <c r="O7916" t="n">
        <v>130</v>
      </c>
      <c r="P7916" t="n">
        <v>220</v>
      </c>
      <c r="Q7916" t="n">
        <v>30</v>
      </c>
      <c r="R7916" t="n">
        <v>0</v>
      </c>
      <c r="S7916" t="s">
        <v>21927</v>
      </c>
      <c r="T7916" t="n">
        <v>543</v>
      </c>
      <c r="U7916" t="s">
        <v>21796</v>
      </c>
      <c r="V7916" t="s">
        <v>21796</v>
      </c>
      <c r="W7916" t="s">
        <v>526</v>
      </c>
      <c r="X7916" t="s">
        <v>352</v>
      </c>
      <c r="Y7916" t="s">
        <v>353</v>
      </c>
      <c r="Z7916" t="s">
        <v>369</v>
      </c>
      <c r="AA7916" t="n">
        <v>190</v>
      </c>
      <c r="AB7916" t="s">
        <v>21928</v>
      </c>
      <c r="AC7916" t="s">
        <v>21927</v>
      </c>
      <c r="AD7916" t="n">
        <v>5</v>
      </c>
      <c r="AE7916" t="n">
        <v>708995.35</v>
      </c>
      <c r="AF7916" t="n">
        <v>6188559.2</v>
      </c>
    </row>
    <row r="7917" spans="1:32">
      <c r="A7917" s="62" t="n">
        <v>7915</v>
      </c>
      <c r="B7917" t="s">
        <v>21929</v>
      </c>
      <c r="C7917" t="n">
        <v>120</v>
      </c>
      <c r="D7917" t="n">
        <v>1945</v>
      </c>
      <c r="E7917" t="n">
        <v>0</v>
      </c>
      <c r="F7917" t="n">
        <v>5</v>
      </c>
      <c r="G7917" t="s"/>
      <c r="H7917" t="n">
        <v>1</v>
      </c>
      <c r="I7917" t="s"/>
      <c r="J7917" t="n">
        <v>2</v>
      </c>
      <c r="K7917" t="s">
        <v>237</v>
      </c>
      <c r="L7917" t="s"/>
      <c r="M7917" t="n">
        <v>1</v>
      </c>
      <c r="N7917" t="n">
        <v>81</v>
      </c>
      <c r="O7917" t="n">
        <v>81</v>
      </c>
      <c r="P7917" t="n">
        <v>81</v>
      </c>
      <c r="Q7917" t="n">
        <v>0</v>
      </c>
      <c r="R7917" t="n">
        <v>0</v>
      </c>
      <c r="S7917" t="s">
        <v>21930</v>
      </c>
      <c r="T7917" t="n">
        <v>20</v>
      </c>
      <c r="U7917" t="s">
        <v>20331</v>
      </c>
      <c r="V7917" t="s">
        <v>20331</v>
      </c>
      <c r="W7917" t="s">
        <v>608</v>
      </c>
      <c r="X7917" t="s">
        <v>352</v>
      </c>
      <c r="Y7917" t="s">
        <v>353</v>
      </c>
      <c r="Z7917" t="s"/>
      <c r="AA7917" t="n">
        <v>190</v>
      </c>
      <c r="AB7917" t="s">
        <v>18370</v>
      </c>
      <c r="AC7917" t="s">
        <v>21930</v>
      </c>
      <c r="AD7917" t="n">
        <v>5</v>
      </c>
      <c r="AE7917" t="n">
        <v>711376.2</v>
      </c>
      <c r="AF7917" t="n">
        <v>6186830.19</v>
      </c>
    </row>
    <row r="7918" spans="1:32">
      <c r="A7918" s="62" t="n">
        <v>7916</v>
      </c>
      <c r="B7918" t="s">
        <v>21931</v>
      </c>
      <c r="C7918" t="n">
        <v>120</v>
      </c>
      <c r="D7918" t="n">
        <v>1984</v>
      </c>
      <c r="E7918" t="n">
        <v>0</v>
      </c>
      <c r="F7918" t="n">
        <v>4</v>
      </c>
      <c r="G7918" t="s"/>
      <c r="H7918" t="n">
        <v>1</v>
      </c>
      <c r="I7918" t="s"/>
      <c r="J7918" t="n">
        <v>2</v>
      </c>
      <c r="K7918" t="s">
        <v>237</v>
      </c>
      <c r="L7918" t="s"/>
      <c r="M7918" t="n">
        <v>1</v>
      </c>
      <c r="N7918" t="n">
        <v>161</v>
      </c>
      <c r="O7918" t="n">
        <v>161</v>
      </c>
      <c r="P7918" t="n">
        <v>140</v>
      </c>
      <c r="Q7918" t="n">
        <v>0</v>
      </c>
      <c r="R7918" t="n">
        <v>0</v>
      </c>
      <c r="S7918" t="s">
        <v>21932</v>
      </c>
      <c r="T7918" t="n">
        <v>44</v>
      </c>
      <c r="U7918" t="s">
        <v>20121</v>
      </c>
      <c r="V7918" t="s">
        <v>20121</v>
      </c>
      <c r="W7918" t="s">
        <v>415</v>
      </c>
      <c r="X7918" t="s">
        <v>352</v>
      </c>
      <c r="Y7918" t="s">
        <v>353</v>
      </c>
      <c r="Z7918" t="s"/>
      <c r="AA7918" t="n">
        <v>190</v>
      </c>
      <c r="AB7918" t="s">
        <v>21933</v>
      </c>
      <c r="AC7918" t="s">
        <v>21932</v>
      </c>
      <c r="AD7918" t="n">
        <v>5</v>
      </c>
      <c r="AE7918" t="n">
        <v>711918.27</v>
      </c>
      <c r="AF7918" t="n">
        <v>6186844.19</v>
      </c>
    </row>
    <row r="7919" spans="1:32">
      <c r="A7919" s="62" t="n">
        <v>7917</v>
      </c>
      <c r="B7919" t="s">
        <v>21934</v>
      </c>
      <c r="C7919" t="n">
        <v>120</v>
      </c>
      <c r="D7919" t="n">
        <v>1966</v>
      </c>
      <c r="E7919" t="n">
        <v>1984</v>
      </c>
      <c r="F7919" t="n">
        <v>3</v>
      </c>
      <c r="G7919" t="s"/>
      <c r="H7919" t="n">
        <v>1</v>
      </c>
      <c r="I7919" t="s"/>
      <c r="J7919" t="n">
        <v>2</v>
      </c>
      <c r="K7919" t="s">
        <v>237</v>
      </c>
      <c r="L7919" t="n">
        <v>90</v>
      </c>
      <c r="M7919" t="n">
        <v>1</v>
      </c>
      <c r="N7919" t="n">
        <v>105</v>
      </c>
      <c r="O7919" t="n">
        <v>105</v>
      </c>
      <c r="P7919" t="n">
        <v>85</v>
      </c>
      <c r="Q7919" t="n">
        <v>20</v>
      </c>
      <c r="R7919" t="n">
        <v>0</v>
      </c>
      <c r="S7919" t="s">
        <v>21935</v>
      </c>
      <c r="T7919" t="n">
        <v>159</v>
      </c>
      <c r="U7919" t="s">
        <v>21936</v>
      </c>
      <c r="V7919" t="s">
        <v>21936</v>
      </c>
      <c r="W7919" t="s">
        <v>365</v>
      </c>
      <c r="X7919" t="s">
        <v>352</v>
      </c>
      <c r="Y7919" t="s">
        <v>353</v>
      </c>
      <c r="Z7919" t="s"/>
      <c r="AA7919" t="n">
        <v>190</v>
      </c>
      <c r="AB7919" t="s">
        <v>10762</v>
      </c>
      <c r="AC7919" t="s">
        <v>21935</v>
      </c>
      <c r="AD7919" t="n">
        <v>5</v>
      </c>
      <c r="AE7919" t="n">
        <v>710689.22</v>
      </c>
      <c r="AF7919" t="n">
        <v>6186897.57</v>
      </c>
    </row>
    <row r="7920" spans="1:32">
      <c r="A7920" s="62" t="n">
        <v>7918</v>
      </c>
      <c r="B7920" t="s">
        <v>21937</v>
      </c>
      <c r="C7920" t="n">
        <v>120</v>
      </c>
      <c r="D7920" t="n">
        <v>1969</v>
      </c>
      <c r="E7920" t="n">
        <v>0</v>
      </c>
      <c r="F7920" t="n">
        <v>3</v>
      </c>
      <c r="G7920" t="s"/>
      <c r="H7920" t="n">
        <v>1</v>
      </c>
      <c r="I7920" t="s"/>
      <c r="J7920" t="n">
        <v>5</v>
      </c>
      <c r="K7920" t="s">
        <v>365</v>
      </c>
      <c r="L7920" t="s"/>
      <c r="M7920" t="n">
        <v>1</v>
      </c>
      <c r="N7920" t="n">
        <v>169</v>
      </c>
      <c r="O7920" t="n">
        <v>169</v>
      </c>
      <c r="P7920" t="n">
        <v>169</v>
      </c>
      <c r="Q7920" t="n">
        <v>0</v>
      </c>
      <c r="R7920" t="n">
        <v>0</v>
      </c>
      <c r="S7920" t="s">
        <v>21938</v>
      </c>
      <c r="T7920" t="n">
        <v>232</v>
      </c>
      <c r="U7920" t="s">
        <v>18631</v>
      </c>
      <c r="V7920" t="s">
        <v>18631</v>
      </c>
      <c r="W7920" t="s">
        <v>1002</v>
      </c>
      <c r="X7920" t="s">
        <v>352</v>
      </c>
      <c r="Y7920" t="s">
        <v>353</v>
      </c>
      <c r="Z7920" t="s"/>
      <c r="AA7920" t="n">
        <v>190</v>
      </c>
      <c r="AB7920" t="s">
        <v>21538</v>
      </c>
      <c r="AC7920" t="s">
        <v>21938</v>
      </c>
      <c r="AD7920" t="n">
        <v>5</v>
      </c>
      <c r="AE7920" t="n">
        <v>712663.1</v>
      </c>
      <c r="AF7920" t="n">
        <v>6186668.8</v>
      </c>
    </row>
    <row r="7921" spans="1:32">
      <c r="A7921" s="62" t="n">
        <v>7919</v>
      </c>
      <c r="B7921" t="s">
        <v>21939</v>
      </c>
      <c r="C7921" t="n">
        <v>130</v>
      </c>
      <c r="D7921" t="n">
        <v>1966</v>
      </c>
      <c r="E7921" t="n">
        <v>0</v>
      </c>
      <c r="F7921" t="n">
        <v>1</v>
      </c>
      <c r="G7921" t="s"/>
      <c r="H7921" t="n">
        <v>1</v>
      </c>
      <c r="I7921" t="s"/>
      <c r="J7921" t="n">
        <v>2</v>
      </c>
      <c r="K7921" t="s">
        <v>237</v>
      </c>
      <c r="L7921" t="s"/>
      <c r="M7921" t="n">
        <v>1</v>
      </c>
      <c r="N7921" t="n">
        <v>108</v>
      </c>
      <c r="O7921" t="n">
        <v>108</v>
      </c>
      <c r="P7921" t="n">
        <v>108</v>
      </c>
      <c r="Q7921" t="n">
        <v>0</v>
      </c>
      <c r="R7921" t="n">
        <v>0</v>
      </c>
      <c r="S7921" t="s">
        <v>21940</v>
      </c>
      <c r="T7921" t="n">
        <v>288</v>
      </c>
      <c r="U7921" t="s">
        <v>16972</v>
      </c>
      <c r="V7921" t="s">
        <v>16972</v>
      </c>
      <c r="W7921" t="s">
        <v>1009</v>
      </c>
      <c r="X7921" t="s">
        <v>352</v>
      </c>
      <c r="Y7921" t="s">
        <v>353</v>
      </c>
      <c r="Z7921" t="s"/>
      <c r="AA7921" t="n">
        <v>190</v>
      </c>
      <c r="AB7921" t="s">
        <v>17360</v>
      </c>
      <c r="AC7921" t="s">
        <v>21940</v>
      </c>
      <c r="AD7921" t="n">
        <v>5</v>
      </c>
      <c r="AE7921" t="n">
        <v>711903.35</v>
      </c>
      <c r="AF7921" t="n">
        <v>6186520.72</v>
      </c>
    </row>
    <row r="7922" spans="1:32">
      <c r="A7922" s="62" t="n">
        <v>7920</v>
      </c>
      <c r="B7922" t="s">
        <v>21941</v>
      </c>
      <c r="C7922" t="n">
        <v>130</v>
      </c>
      <c r="D7922" t="n">
        <v>1957</v>
      </c>
      <c r="E7922" t="n">
        <v>1993</v>
      </c>
      <c r="F7922" t="n">
        <v>5</v>
      </c>
      <c r="G7922" t="s"/>
      <c r="H7922" t="n">
        <v>1</v>
      </c>
      <c r="I7922" t="s"/>
      <c r="J7922" t="n">
        <v>2</v>
      </c>
      <c r="K7922" t="s">
        <v>237</v>
      </c>
      <c r="L7922" t="s"/>
      <c r="M7922" t="n">
        <v>1</v>
      </c>
      <c r="N7922" t="n">
        <v>96</v>
      </c>
      <c r="O7922" t="n">
        <v>96</v>
      </c>
      <c r="P7922" t="n">
        <v>81</v>
      </c>
      <c r="Q7922" t="n">
        <v>0</v>
      </c>
      <c r="R7922" t="n">
        <v>0</v>
      </c>
      <c r="S7922" t="s">
        <v>21942</v>
      </c>
      <c r="T7922" t="n">
        <v>297</v>
      </c>
      <c r="U7922" t="s">
        <v>21282</v>
      </c>
      <c r="V7922" t="s">
        <v>21282</v>
      </c>
      <c r="W7922" t="s">
        <v>391</v>
      </c>
      <c r="X7922" t="s">
        <v>352</v>
      </c>
      <c r="Y7922" t="s">
        <v>353</v>
      </c>
      <c r="Z7922" t="s"/>
      <c r="AA7922" t="n">
        <v>190</v>
      </c>
      <c r="AB7922" t="s">
        <v>21943</v>
      </c>
      <c r="AC7922" t="s">
        <v>21942</v>
      </c>
      <c r="AD7922" t="n">
        <v>5</v>
      </c>
      <c r="AE7922" t="n">
        <v>712551.49</v>
      </c>
      <c r="AF7922" t="n">
        <v>6186472.91</v>
      </c>
    </row>
    <row r="7923" spans="1:32">
      <c r="A7923" s="62" t="n">
        <v>7921</v>
      </c>
      <c r="B7923" t="s">
        <v>21944</v>
      </c>
      <c r="C7923" t="n">
        <v>130</v>
      </c>
      <c r="D7923" t="n">
        <v>1971</v>
      </c>
      <c r="E7923" t="n">
        <v>0</v>
      </c>
      <c r="F7923" t="n">
        <v>5</v>
      </c>
      <c r="G7923" t="s"/>
      <c r="H7923" t="n">
        <v>5</v>
      </c>
      <c r="I7923" t="s"/>
      <c r="J7923" t="n">
        <v>1</v>
      </c>
      <c r="K7923" t="s">
        <v>349</v>
      </c>
      <c r="L7923" t="s"/>
      <c r="M7923" t="n">
        <v>1</v>
      </c>
      <c r="N7923" t="n">
        <v>92</v>
      </c>
      <c r="O7923" t="n">
        <v>92</v>
      </c>
      <c r="P7923" t="n">
        <v>145</v>
      </c>
      <c r="Q7923" t="n">
        <v>0</v>
      </c>
      <c r="R7923" t="n">
        <v>0</v>
      </c>
      <c r="S7923" t="s">
        <v>21945</v>
      </c>
      <c r="T7923" t="n">
        <v>378</v>
      </c>
      <c r="U7923" t="s">
        <v>692</v>
      </c>
      <c r="V7923" t="s">
        <v>692</v>
      </c>
      <c r="W7923" t="s">
        <v>661</v>
      </c>
      <c r="X7923" t="s">
        <v>352</v>
      </c>
      <c r="Y7923" t="s">
        <v>353</v>
      </c>
      <c r="Z7923" t="s"/>
      <c r="AA7923" t="n">
        <v>190</v>
      </c>
      <c r="AB7923" t="s">
        <v>21946</v>
      </c>
      <c r="AC7923" t="s">
        <v>21945</v>
      </c>
      <c r="AD7923" t="n">
        <v>5</v>
      </c>
      <c r="AE7923" t="n">
        <v>711859.33</v>
      </c>
      <c r="AF7923" t="n">
        <v>6187783.36</v>
      </c>
    </row>
    <row r="7924" spans="1:32">
      <c r="A7924" s="62" t="n">
        <v>7922</v>
      </c>
      <c r="B7924" t="s">
        <v>21947</v>
      </c>
      <c r="C7924" t="n">
        <v>130</v>
      </c>
      <c r="D7924" t="n">
        <v>1975</v>
      </c>
      <c r="E7924" t="n">
        <v>0</v>
      </c>
      <c r="F7924" t="n">
        <v>5</v>
      </c>
      <c r="G7924" t="s"/>
      <c r="H7924" t="n">
        <v>1</v>
      </c>
      <c r="I7924" t="s"/>
      <c r="J7924" t="n">
        <v>1</v>
      </c>
      <c r="K7924" t="s">
        <v>349</v>
      </c>
      <c r="L7924" t="s"/>
      <c r="M7924" t="n">
        <v>1</v>
      </c>
      <c r="N7924" t="n">
        <v>73</v>
      </c>
      <c r="O7924" t="n">
        <v>73</v>
      </c>
      <c r="P7924" t="n">
        <v>135</v>
      </c>
      <c r="Q7924" t="n">
        <v>0</v>
      </c>
      <c r="R7924" t="n">
        <v>0</v>
      </c>
      <c r="S7924" t="s">
        <v>21948</v>
      </c>
      <c r="T7924" t="n">
        <v>417</v>
      </c>
      <c r="U7924" t="s">
        <v>13137</v>
      </c>
      <c r="V7924" t="s">
        <v>13137</v>
      </c>
      <c r="W7924" t="s">
        <v>1073</v>
      </c>
      <c r="X7924" t="s">
        <v>352</v>
      </c>
      <c r="Y7924" t="s">
        <v>353</v>
      </c>
      <c r="Z7924" t="s"/>
      <c r="AA7924" t="n">
        <v>190</v>
      </c>
      <c r="AB7924" t="s">
        <v>21949</v>
      </c>
      <c r="AC7924" t="s">
        <v>21948</v>
      </c>
      <c r="AD7924" t="n">
        <v>5</v>
      </c>
      <c r="AE7924" t="n">
        <v>712279.5600000001</v>
      </c>
      <c r="AF7924" t="n">
        <v>6187609.53</v>
      </c>
    </row>
    <row r="7925" spans="1:32">
      <c r="A7925" s="62" t="n">
        <v>7923</v>
      </c>
      <c r="B7925" t="s">
        <v>21950</v>
      </c>
      <c r="C7925" t="n">
        <v>130</v>
      </c>
      <c r="D7925" t="n">
        <v>1958</v>
      </c>
      <c r="E7925" t="n">
        <v>0</v>
      </c>
      <c r="F7925" t="n">
        <v>5</v>
      </c>
      <c r="G7925" t="s"/>
      <c r="H7925" t="n">
        <v>1</v>
      </c>
      <c r="I7925" t="s"/>
      <c r="J7925" t="n">
        <v>2</v>
      </c>
      <c r="K7925" t="s">
        <v>237</v>
      </c>
      <c r="L7925" t="s"/>
      <c r="M7925" t="n">
        <v>1</v>
      </c>
      <c r="N7925" t="n">
        <v>55</v>
      </c>
      <c r="O7925" t="n">
        <v>55</v>
      </c>
      <c r="P7925" t="n">
        <v>97</v>
      </c>
      <c r="Q7925" t="n">
        <v>0</v>
      </c>
      <c r="R7925" t="n">
        <v>0</v>
      </c>
      <c r="S7925" t="s">
        <v>21951</v>
      </c>
      <c r="T7925" t="n">
        <v>629</v>
      </c>
      <c r="U7925" t="s">
        <v>18652</v>
      </c>
      <c r="V7925" t="s">
        <v>18652</v>
      </c>
      <c r="W7925" t="s">
        <v>951</v>
      </c>
      <c r="X7925" t="s">
        <v>352</v>
      </c>
      <c r="Y7925" t="s">
        <v>353</v>
      </c>
      <c r="Z7925" t="s"/>
      <c r="AA7925" t="n">
        <v>190</v>
      </c>
      <c r="AB7925" t="s">
        <v>21952</v>
      </c>
      <c r="AC7925" t="s">
        <v>21951</v>
      </c>
      <c r="AD7925" t="n">
        <v>5</v>
      </c>
      <c r="AE7925" t="n">
        <v>712208.8100000001</v>
      </c>
      <c r="AF7925" t="n">
        <v>6186491.09</v>
      </c>
    </row>
    <row r="7926" spans="1:32">
      <c r="A7926" s="62" t="n">
        <v>7924</v>
      </c>
      <c r="B7926" t="s">
        <v>21953</v>
      </c>
      <c r="C7926" t="n">
        <v>120</v>
      </c>
      <c r="D7926" t="n">
        <v>1971</v>
      </c>
      <c r="E7926" t="n">
        <v>1988</v>
      </c>
      <c r="F7926" t="n">
        <v>5</v>
      </c>
      <c r="G7926" t="s"/>
      <c r="H7926" t="n">
        <v>1</v>
      </c>
      <c r="I7926" t="s"/>
      <c r="J7926" t="n">
        <v>1</v>
      </c>
      <c r="K7926" t="s">
        <v>349</v>
      </c>
      <c r="L7926" t="s"/>
      <c r="M7926" t="n">
        <v>1</v>
      </c>
      <c r="N7926" t="n">
        <v>111</v>
      </c>
      <c r="O7926" t="n">
        <v>111</v>
      </c>
      <c r="P7926" t="n">
        <v>182</v>
      </c>
      <c r="Q7926" t="n">
        <v>0</v>
      </c>
      <c r="R7926" t="n">
        <v>0</v>
      </c>
      <c r="S7926" t="s">
        <v>21954</v>
      </c>
      <c r="T7926" t="n">
        <v>636</v>
      </c>
      <c r="U7926" t="s">
        <v>18126</v>
      </c>
      <c r="V7926" t="s">
        <v>18126</v>
      </c>
      <c r="W7926" t="s">
        <v>459</v>
      </c>
      <c r="X7926" t="s">
        <v>352</v>
      </c>
      <c r="Y7926" t="s">
        <v>353</v>
      </c>
      <c r="Z7926" t="s"/>
      <c r="AA7926" t="n">
        <v>190</v>
      </c>
      <c r="AB7926" t="s">
        <v>21955</v>
      </c>
      <c r="AC7926" t="s">
        <v>21954</v>
      </c>
      <c r="AD7926" t="n">
        <v>5</v>
      </c>
      <c r="AE7926" t="n">
        <v>710178.63</v>
      </c>
      <c r="AF7926" t="n">
        <v>6186777.26</v>
      </c>
    </row>
    <row r="7927" spans="1:32">
      <c r="A7927" s="62" t="n">
        <v>7925</v>
      </c>
      <c r="B7927" t="s">
        <v>21956</v>
      </c>
      <c r="C7927" t="n">
        <v>120</v>
      </c>
      <c r="D7927" t="n">
        <v>1957</v>
      </c>
      <c r="E7927" t="n">
        <v>1973</v>
      </c>
      <c r="F7927" t="n">
        <v>3</v>
      </c>
      <c r="G7927" t="s"/>
      <c r="H7927" t="n">
        <v>2</v>
      </c>
      <c r="I7927" t="s"/>
      <c r="J7927" t="n">
        <v>1</v>
      </c>
      <c r="K7927" t="s">
        <v>349</v>
      </c>
      <c r="L7927" t="s"/>
      <c r="M7927" t="n">
        <v>1</v>
      </c>
      <c r="N7927" t="n">
        <v>93</v>
      </c>
      <c r="O7927" t="n">
        <v>93</v>
      </c>
      <c r="P7927" t="n">
        <v>93</v>
      </c>
      <c r="Q7927" t="n">
        <v>0</v>
      </c>
      <c r="R7927" t="n">
        <v>0</v>
      </c>
      <c r="S7927" t="s">
        <v>21957</v>
      </c>
      <c r="T7927" t="n">
        <v>670</v>
      </c>
      <c r="U7927" t="s">
        <v>21958</v>
      </c>
      <c r="V7927" t="s">
        <v>21958</v>
      </c>
      <c r="W7927" t="s">
        <v>522</v>
      </c>
      <c r="X7927" t="s">
        <v>352</v>
      </c>
      <c r="Y7927" t="s">
        <v>353</v>
      </c>
      <c r="Z7927" t="s"/>
      <c r="AA7927" t="n">
        <v>190</v>
      </c>
      <c r="AB7927" t="s">
        <v>2288</v>
      </c>
      <c r="AC7927" t="s">
        <v>21957</v>
      </c>
      <c r="AD7927" t="n">
        <v>5</v>
      </c>
      <c r="AE7927" t="n">
        <v>711876.9</v>
      </c>
      <c r="AF7927" t="n">
        <v>6187316.7</v>
      </c>
    </row>
    <row r="7928" spans="1:32">
      <c r="A7928" s="62" t="n">
        <v>7926</v>
      </c>
      <c r="B7928" t="s">
        <v>21959</v>
      </c>
      <c r="C7928" t="n">
        <v>120</v>
      </c>
      <c r="D7928" t="n">
        <v>1968</v>
      </c>
      <c r="E7928" t="n">
        <v>0</v>
      </c>
      <c r="F7928" t="n">
        <v>3</v>
      </c>
      <c r="G7928" t="s"/>
      <c r="H7928" t="n">
        <v>1</v>
      </c>
      <c r="I7928" t="s"/>
      <c r="J7928" t="n">
        <v>2</v>
      </c>
      <c r="K7928" t="s">
        <v>237</v>
      </c>
      <c r="L7928" t="s"/>
      <c r="M7928" t="n">
        <v>1</v>
      </c>
      <c r="N7928" t="n">
        <v>160</v>
      </c>
      <c r="O7928" t="n">
        <v>160</v>
      </c>
      <c r="P7928" t="n">
        <v>160</v>
      </c>
      <c r="Q7928" t="n">
        <v>0</v>
      </c>
      <c r="R7928" t="n">
        <v>0</v>
      </c>
      <c r="S7928" t="s">
        <v>21960</v>
      </c>
      <c r="T7928" t="n">
        <v>757</v>
      </c>
      <c r="U7928" t="s">
        <v>18978</v>
      </c>
      <c r="V7928" t="s">
        <v>18978</v>
      </c>
      <c r="W7928" t="s">
        <v>622</v>
      </c>
      <c r="X7928" t="s">
        <v>352</v>
      </c>
      <c r="Y7928" t="s">
        <v>353</v>
      </c>
      <c r="Z7928" t="s"/>
      <c r="AA7928" t="n">
        <v>190</v>
      </c>
      <c r="AB7928" t="s">
        <v>21961</v>
      </c>
      <c r="AC7928" t="s">
        <v>21960</v>
      </c>
      <c r="AD7928" t="n">
        <v>5</v>
      </c>
      <c r="AE7928" t="n">
        <v>710659.99</v>
      </c>
      <c r="AF7928" t="n">
        <v>6187413.55</v>
      </c>
    </row>
    <row r="7929" spans="1:32">
      <c r="A7929" s="62" t="n">
        <v>7927</v>
      </c>
      <c r="B7929" t="s">
        <v>21962</v>
      </c>
      <c r="C7929" t="n">
        <v>120</v>
      </c>
      <c r="D7929" t="n">
        <v>1962</v>
      </c>
      <c r="E7929" t="n">
        <v>1980</v>
      </c>
      <c r="F7929" t="n">
        <v>4</v>
      </c>
      <c r="G7929" t="s"/>
      <c r="H7929" t="n">
        <v>2</v>
      </c>
      <c r="I7929" t="s"/>
      <c r="J7929" t="n">
        <v>2</v>
      </c>
      <c r="K7929" t="s">
        <v>237</v>
      </c>
      <c r="L7929" t="n">
        <v>2</v>
      </c>
      <c r="M7929" t="n">
        <v>1</v>
      </c>
      <c r="N7929" t="n">
        <v>130</v>
      </c>
      <c r="O7929" t="n">
        <v>130</v>
      </c>
      <c r="P7929" t="n">
        <v>184</v>
      </c>
      <c r="Q7929" t="n">
        <v>0</v>
      </c>
      <c r="R7929" t="n">
        <v>0</v>
      </c>
      <c r="S7929" t="s">
        <v>21963</v>
      </c>
      <c r="T7929" t="n">
        <v>153</v>
      </c>
      <c r="U7929" t="s">
        <v>21689</v>
      </c>
      <c r="V7929" t="s">
        <v>21689</v>
      </c>
      <c r="W7929" t="s">
        <v>383</v>
      </c>
      <c r="X7929" t="s">
        <v>352</v>
      </c>
      <c r="Y7929" t="s">
        <v>353</v>
      </c>
      <c r="Z7929" t="s">
        <v>480</v>
      </c>
      <c r="AA7929" t="n">
        <v>190</v>
      </c>
      <c r="AB7929" t="s">
        <v>21964</v>
      </c>
      <c r="AC7929" t="s">
        <v>21963</v>
      </c>
      <c r="AD7929" t="n">
        <v>5</v>
      </c>
      <c r="AE7929" t="n">
        <v>712953.16</v>
      </c>
      <c r="AF7929" t="n">
        <v>6184605.59</v>
      </c>
    </row>
    <row r="7930" spans="1:32">
      <c r="A7930" s="62" t="n">
        <v>7928</v>
      </c>
      <c r="B7930" t="s">
        <v>21965</v>
      </c>
      <c r="C7930" t="n">
        <v>120</v>
      </c>
      <c r="D7930" t="n">
        <v>1933</v>
      </c>
      <c r="E7930" t="n">
        <v>1991</v>
      </c>
      <c r="F7930" t="n">
        <v>5</v>
      </c>
      <c r="G7930" t="s"/>
      <c r="H7930" t="n">
        <v>1</v>
      </c>
      <c r="I7930" t="s"/>
      <c r="J7930" t="n">
        <v>2</v>
      </c>
      <c r="K7930" t="s">
        <v>237</v>
      </c>
      <c r="L7930" t="s"/>
      <c r="M7930" t="n">
        <v>1</v>
      </c>
      <c r="N7930" t="n">
        <v>80</v>
      </c>
      <c r="O7930" t="n">
        <v>80</v>
      </c>
      <c r="P7930" t="n">
        <v>140</v>
      </c>
      <c r="Q7930" t="n">
        <v>0</v>
      </c>
      <c r="R7930" t="n">
        <v>0</v>
      </c>
      <c r="S7930" t="s">
        <v>21966</v>
      </c>
      <c r="T7930" t="n">
        <v>396</v>
      </c>
      <c r="U7930" t="s">
        <v>16894</v>
      </c>
      <c r="V7930" t="s">
        <v>16894</v>
      </c>
      <c r="W7930" t="s">
        <v>1002</v>
      </c>
      <c r="X7930" t="s">
        <v>352</v>
      </c>
      <c r="Y7930" t="s">
        <v>353</v>
      </c>
      <c r="Z7930" t="s">
        <v>480</v>
      </c>
      <c r="AA7930" t="n">
        <v>190</v>
      </c>
      <c r="AB7930" t="s">
        <v>18613</v>
      </c>
      <c r="AC7930" t="s">
        <v>21966</v>
      </c>
      <c r="AD7930" t="n">
        <v>5</v>
      </c>
      <c r="AE7930" t="n">
        <v>713472.29</v>
      </c>
      <c r="AF7930" t="n">
        <v>6184871.62</v>
      </c>
    </row>
    <row r="7931" spans="1:32">
      <c r="A7931" s="62" t="n">
        <v>7929</v>
      </c>
      <c r="B7931" t="s">
        <v>21967</v>
      </c>
      <c r="C7931" t="n">
        <v>120</v>
      </c>
      <c r="D7931" t="n">
        <v>1964</v>
      </c>
      <c r="E7931" t="n">
        <v>2003</v>
      </c>
      <c r="F7931" t="n">
        <v>5</v>
      </c>
      <c r="G7931" t="s"/>
      <c r="H7931" t="n">
        <v>2</v>
      </c>
      <c r="I7931" t="s"/>
      <c r="J7931" t="n">
        <v>2</v>
      </c>
      <c r="K7931" t="s">
        <v>237</v>
      </c>
      <c r="L7931" t="s"/>
      <c r="M7931" t="n">
        <v>1</v>
      </c>
      <c r="N7931" t="n">
        <v>114</v>
      </c>
      <c r="O7931" t="n">
        <v>114</v>
      </c>
      <c r="P7931" t="n">
        <v>164</v>
      </c>
      <c r="Q7931" t="n">
        <v>0</v>
      </c>
      <c r="R7931" t="n">
        <v>0</v>
      </c>
      <c r="S7931" t="s">
        <v>21968</v>
      </c>
      <c r="T7931" t="n">
        <v>481</v>
      </c>
      <c r="U7931" t="s">
        <v>21223</v>
      </c>
      <c r="V7931" t="s">
        <v>21223</v>
      </c>
      <c r="W7931" t="s">
        <v>533</v>
      </c>
      <c r="X7931" t="s">
        <v>352</v>
      </c>
      <c r="Y7931" t="s">
        <v>353</v>
      </c>
      <c r="Z7931" t="s">
        <v>480</v>
      </c>
      <c r="AA7931" t="n">
        <v>190</v>
      </c>
      <c r="AB7931" t="s">
        <v>21969</v>
      </c>
      <c r="AC7931" t="s">
        <v>21968</v>
      </c>
      <c r="AD7931" t="n">
        <v>5</v>
      </c>
      <c r="AE7931" t="n">
        <v>712787.34</v>
      </c>
      <c r="AF7931" t="n">
        <v>6184806.44</v>
      </c>
    </row>
    <row r="7932" spans="1:32">
      <c r="A7932" s="62" t="n">
        <v>7930</v>
      </c>
      <c r="B7932" t="s">
        <v>21970</v>
      </c>
      <c r="C7932" t="n">
        <v>120</v>
      </c>
      <c r="D7932" t="n">
        <v>1954</v>
      </c>
      <c r="E7932" t="n">
        <v>1975</v>
      </c>
      <c r="F7932" t="n">
        <v>5</v>
      </c>
      <c r="G7932" t="s"/>
      <c r="H7932" t="n">
        <v>1</v>
      </c>
      <c r="I7932" t="s"/>
      <c r="J7932" t="n">
        <v>2</v>
      </c>
      <c r="K7932" t="s">
        <v>237</v>
      </c>
      <c r="L7932" t="s"/>
      <c r="M7932" t="n">
        <v>1</v>
      </c>
      <c r="N7932" t="n">
        <v>199</v>
      </c>
      <c r="O7932" t="n">
        <v>199</v>
      </c>
      <c r="P7932" t="n">
        <v>144</v>
      </c>
      <c r="Q7932" t="n">
        <v>55</v>
      </c>
      <c r="R7932" t="n">
        <v>0</v>
      </c>
      <c r="S7932" t="s">
        <v>21971</v>
      </c>
      <c r="T7932" t="n">
        <v>537</v>
      </c>
      <c r="U7932" t="s">
        <v>19958</v>
      </c>
      <c r="V7932" t="s">
        <v>19958</v>
      </c>
      <c r="W7932" t="s">
        <v>435</v>
      </c>
      <c r="X7932" t="s">
        <v>352</v>
      </c>
      <c r="Y7932" t="s">
        <v>353</v>
      </c>
      <c r="Z7932" t="s">
        <v>480</v>
      </c>
      <c r="AA7932" t="n">
        <v>190</v>
      </c>
      <c r="AB7932" t="s">
        <v>21972</v>
      </c>
      <c r="AC7932" t="s">
        <v>21971</v>
      </c>
      <c r="AD7932" t="n">
        <v>5</v>
      </c>
      <c r="AE7932" t="n">
        <v>713235.51</v>
      </c>
      <c r="AF7932" t="n">
        <v>6185064.95</v>
      </c>
    </row>
    <row r="7933" spans="1:32">
      <c r="A7933" s="62" t="n">
        <v>7931</v>
      </c>
      <c r="B7933" t="s">
        <v>21973</v>
      </c>
      <c r="C7933" t="n">
        <v>120</v>
      </c>
      <c r="D7933" t="n">
        <v>1941</v>
      </c>
      <c r="E7933" t="n">
        <v>1971</v>
      </c>
      <c r="F7933" t="n">
        <v>3</v>
      </c>
      <c r="G7933" t="s"/>
      <c r="H7933" t="n">
        <v>1</v>
      </c>
      <c r="I7933" t="s"/>
      <c r="J7933" t="n">
        <v>2</v>
      </c>
      <c r="K7933" t="s">
        <v>237</v>
      </c>
      <c r="L7933" t="n">
        <v>5</v>
      </c>
      <c r="M7933" t="n">
        <v>1</v>
      </c>
      <c r="N7933" t="n">
        <v>125</v>
      </c>
      <c r="O7933" t="n">
        <v>125</v>
      </c>
      <c r="P7933" t="n">
        <v>128</v>
      </c>
      <c r="Q7933" t="n">
        <v>0</v>
      </c>
      <c r="R7933" t="n">
        <v>0</v>
      </c>
      <c r="S7933" t="s">
        <v>21974</v>
      </c>
      <c r="T7933" t="n">
        <v>647</v>
      </c>
      <c r="U7933" t="s">
        <v>18447</v>
      </c>
      <c r="V7933" t="s">
        <v>18447</v>
      </c>
      <c r="W7933" t="s">
        <v>443</v>
      </c>
      <c r="X7933" t="s">
        <v>352</v>
      </c>
      <c r="Y7933" t="s">
        <v>353</v>
      </c>
      <c r="Z7933" t="s">
        <v>480</v>
      </c>
      <c r="AA7933" t="n">
        <v>190</v>
      </c>
      <c r="AB7933" t="s">
        <v>21975</v>
      </c>
      <c r="AC7933" t="s">
        <v>21974</v>
      </c>
      <c r="AD7933" t="n">
        <v>5</v>
      </c>
      <c r="AE7933" t="n">
        <v>713475.64</v>
      </c>
      <c r="AF7933" t="n">
        <v>6184330.06</v>
      </c>
    </row>
    <row r="7934" spans="1:32">
      <c r="A7934" s="62" t="n">
        <v>7932</v>
      </c>
      <c r="B7934" t="s">
        <v>21976</v>
      </c>
      <c r="C7934" t="n">
        <v>130</v>
      </c>
      <c r="D7934" t="n">
        <v>1994</v>
      </c>
      <c r="E7934" t="n">
        <v>0</v>
      </c>
      <c r="F7934" t="n">
        <v>5</v>
      </c>
      <c r="G7934" t="s"/>
      <c r="H7934" t="n">
        <v>1</v>
      </c>
      <c r="I7934" t="s"/>
      <c r="J7934" t="n">
        <v>1</v>
      </c>
      <c r="K7934" t="s">
        <v>349</v>
      </c>
      <c r="L7934" t="n">
        <v>90</v>
      </c>
      <c r="M7934" t="n">
        <v>1</v>
      </c>
      <c r="N7934" t="n">
        <v>170</v>
      </c>
      <c r="O7934" t="n">
        <v>168</v>
      </c>
      <c r="P7934" t="n">
        <v>168</v>
      </c>
      <c r="Q7934" t="n">
        <v>0</v>
      </c>
      <c r="R7934" t="n">
        <v>0</v>
      </c>
      <c r="S7934" t="s">
        <v>21977</v>
      </c>
      <c r="T7934" t="n">
        <v>2</v>
      </c>
      <c r="U7934" t="s">
        <v>15743</v>
      </c>
      <c r="V7934" t="s">
        <v>15743</v>
      </c>
      <c r="W7934" t="s">
        <v>1453</v>
      </c>
      <c r="X7934" t="s">
        <v>241</v>
      </c>
      <c r="Y7934" t="s">
        <v>242</v>
      </c>
      <c r="Z7934" t="s"/>
      <c r="AA7934" t="n">
        <v>190</v>
      </c>
      <c r="AB7934" t="s">
        <v>15744</v>
      </c>
      <c r="AC7934" t="s">
        <v>21977</v>
      </c>
      <c r="AD7934" t="n">
        <v>5</v>
      </c>
      <c r="AE7934" t="n">
        <v>709728.9300000001</v>
      </c>
      <c r="AF7934" t="n">
        <v>6191004.34</v>
      </c>
    </row>
    <row r="7935" spans="1:32">
      <c r="A7935" s="62" t="n">
        <v>7933</v>
      </c>
      <c r="B7935" t="s">
        <v>21978</v>
      </c>
      <c r="C7935" t="n">
        <v>120</v>
      </c>
      <c r="D7935" t="n">
        <v>1969</v>
      </c>
      <c r="E7935" t="n">
        <v>1977</v>
      </c>
      <c r="F7935" t="n">
        <v>5</v>
      </c>
      <c r="G7935" t="s"/>
      <c r="H7935" t="n">
        <v>1</v>
      </c>
      <c r="I7935" t="s"/>
      <c r="J7935" t="n">
        <v>2</v>
      </c>
      <c r="K7935" t="s">
        <v>237</v>
      </c>
      <c r="L7935" t="s"/>
      <c r="M7935" t="n">
        <v>1</v>
      </c>
      <c r="N7935" t="n">
        <v>184</v>
      </c>
      <c r="O7935" t="n">
        <v>184</v>
      </c>
      <c r="P7935" t="n">
        <v>160</v>
      </c>
      <c r="Q7935" t="n">
        <v>24</v>
      </c>
      <c r="R7935" t="n">
        <v>0</v>
      </c>
      <c r="S7935" t="s">
        <v>21979</v>
      </c>
      <c r="T7935" t="n">
        <v>141</v>
      </c>
      <c r="U7935" t="s">
        <v>19501</v>
      </c>
      <c r="V7935" t="s">
        <v>19501</v>
      </c>
      <c r="W7935" t="s">
        <v>431</v>
      </c>
      <c r="X7935" t="s">
        <v>241</v>
      </c>
      <c r="Y7935" t="s">
        <v>242</v>
      </c>
      <c r="Z7935" t="s"/>
      <c r="AA7935" t="n">
        <v>190</v>
      </c>
      <c r="AB7935" t="s">
        <v>21980</v>
      </c>
      <c r="AC7935" t="s">
        <v>21979</v>
      </c>
      <c r="AD7935" t="n">
        <v>5</v>
      </c>
      <c r="AE7935" t="n">
        <v>712373.97</v>
      </c>
      <c r="AF7935" t="n">
        <v>6190078.64</v>
      </c>
    </row>
    <row r="7936" spans="1:32">
      <c r="A7936" s="62" t="n">
        <v>7934</v>
      </c>
      <c r="B7936" t="s">
        <v>21981</v>
      </c>
      <c r="C7936" t="n">
        <v>120</v>
      </c>
      <c r="D7936" t="n">
        <v>1961</v>
      </c>
      <c r="E7936" t="n">
        <v>0</v>
      </c>
      <c r="F7936" t="n">
        <v>3</v>
      </c>
      <c r="G7936" t="s"/>
      <c r="H7936" t="n">
        <v>1</v>
      </c>
      <c r="I7936" t="s"/>
      <c r="J7936" t="n">
        <v>1</v>
      </c>
      <c r="K7936" t="s">
        <v>349</v>
      </c>
      <c r="L7936" t="n">
        <v>5</v>
      </c>
      <c r="M7936" t="n">
        <v>1</v>
      </c>
      <c r="N7936" t="n">
        <v>136</v>
      </c>
      <c r="O7936" t="n">
        <v>136</v>
      </c>
      <c r="P7936" t="n">
        <v>136</v>
      </c>
      <c r="Q7936" t="n">
        <v>0</v>
      </c>
      <c r="R7936" t="n">
        <v>0</v>
      </c>
      <c r="S7936" t="s">
        <v>21982</v>
      </c>
      <c r="T7936" t="n">
        <v>170</v>
      </c>
      <c r="U7936" t="s">
        <v>20852</v>
      </c>
      <c r="V7936" t="s">
        <v>20852</v>
      </c>
      <c r="W7936" t="s">
        <v>533</v>
      </c>
      <c r="X7936" t="s">
        <v>241</v>
      </c>
      <c r="Y7936" t="s">
        <v>242</v>
      </c>
      <c r="Z7936" t="s"/>
      <c r="AA7936" t="n">
        <v>190</v>
      </c>
      <c r="AB7936" t="s">
        <v>17906</v>
      </c>
      <c r="AC7936" t="s">
        <v>21982</v>
      </c>
      <c r="AD7936" t="n">
        <v>5</v>
      </c>
      <c r="AE7936" t="n">
        <v>710572.77</v>
      </c>
      <c r="AF7936" t="n">
        <v>6190528.03</v>
      </c>
    </row>
    <row r="7937" spans="1:32">
      <c r="A7937" s="62" t="n">
        <v>7935</v>
      </c>
      <c r="B7937" t="s">
        <v>21983</v>
      </c>
      <c r="C7937" t="n">
        <v>120</v>
      </c>
      <c r="D7937" t="n">
        <v>1962</v>
      </c>
      <c r="E7937" t="n">
        <v>0</v>
      </c>
      <c r="F7937" t="n">
        <v>1</v>
      </c>
      <c r="G7937" t="s"/>
      <c r="H7937" t="n">
        <v>1</v>
      </c>
      <c r="I7937" t="s"/>
      <c r="J7937" t="n">
        <v>2</v>
      </c>
      <c r="K7937" t="s">
        <v>237</v>
      </c>
      <c r="L7937" t="s"/>
      <c r="M7937" t="n">
        <v>1</v>
      </c>
      <c r="N7937" t="n">
        <v>234</v>
      </c>
      <c r="O7937" t="n">
        <v>234</v>
      </c>
      <c r="P7937" t="n">
        <v>234</v>
      </c>
      <c r="Q7937" t="n">
        <v>0</v>
      </c>
      <c r="R7937" t="n">
        <v>0</v>
      </c>
      <c r="S7937" t="s">
        <v>21984</v>
      </c>
      <c r="T7937" t="n">
        <v>204</v>
      </c>
      <c r="U7937" t="s">
        <v>20609</v>
      </c>
      <c r="V7937" t="s">
        <v>20609</v>
      </c>
      <c r="W7937" t="s">
        <v>688</v>
      </c>
      <c r="X7937" t="s">
        <v>241</v>
      </c>
      <c r="Y7937" t="s">
        <v>242</v>
      </c>
      <c r="Z7937" t="s"/>
      <c r="AA7937" t="n">
        <v>190</v>
      </c>
      <c r="AB7937" t="s">
        <v>21985</v>
      </c>
      <c r="AC7937" t="s">
        <v>21984</v>
      </c>
      <c r="AD7937" t="n">
        <v>5</v>
      </c>
      <c r="AE7937" t="n">
        <v>710859.63</v>
      </c>
      <c r="AF7937" t="n">
        <v>6189781.92</v>
      </c>
    </row>
    <row r="7938" spans="1:32">
      <c r="A7938" s="62" t="n">
        <v>7936</v>
      </c>
      <c r="B7938" t="s">
        <v>21986</v>
      </c>
      <c r="C7938" t="n">
        <v>220</v>
      </c>
      <c r="D7938" t="n">
        <v>1963</v>
      </c>
      <c r="E7938" t="n">
        <v>0</v>
      </c>
      <c r="F7938" t="n">
        <v>2</v>
      </c>
      <c r="G7938" t="s"/>
      <c r="H7938" t="n">
        <v>1</v>
      </c>
      <c r="I7938" t="s"/>
      <c r="J7938" t="n">
        <v>2</v>
      </c>
      <c r="K7938" t="s">
        <v>237</v>
      </c>
      <c r="L7938" t="s"/>
      <c r="M7938" t="n">
        <v>1</v>
      </c>
      <c r="N7938" t="n">
        <v>466</v>
      </c>
      <c r="O7938" t="n">
        <v>466</v>
      </c>
      <c r="P7938" t="n">
        <v>0</v>
      </c>
      <c r="Q7938" t="n">
        <v>466</v>
      </c>
      <c r="R7938" t="n">
        <v>0</v>
      </c>
      <c r="S7938" t="s">
        <v>21987</v>
      </c>
      <c r="T7938" t="n">
        <v>226</v>
      </c>
      <c r="U7938" t="s">
        <v>11257</v>
      </c>
      <c r="V7938" t="s">
        <v>11257</v>
      </c>
      <c r="W7938" t="s">
        <v>330</v>
      </c>
      <c r="X7938" t="s">
        <v>241</v>
      </c>
      <c r="Y7938" t="s">
        <v>242</v>
      </c>
      <c r="Z7938" t="s"/>
      <c r="AA7938" t="n">
        <v>190</v>
      </c>
      <c r="AB7938" t="s">
        <v>16511</v>
      </c>
      <c r="AC7938" t="s">
        <v>21987</v>
      </c>
      <c r="AD7938" t="n">
        <v>5</v>
      </c>
      <c r="AE7938" t="n">
        <v>711269.27</v>
      </c>
      <c r="AF7938" t="n">
        <v>6191155.89</v>
      </c>
    </row>
    <row r="7939" spans="1:32">
      <c r="A7939" s="62" t="n">
        <v>7937</v>
      </c>
      <c r="B7939" t="s">
        <v>21988</v>
      </c>
      <c r="C7939" t="n">
        <v>220</v>
      </c>
      <c r="D7939" t="n">
        <v>1988</v>
      </c>
      <c r="E7939" t="n">
        <v>0</v>
      </c>
      <c r="F7939" t="n">
        <v>1</v>
      </c>
      <c r="G7939" t="s"/>
      <c r="H7939" t="n">
        <v>6</v>
      </c>
      <c r="I7939" t="s"/>
      <c r="J7939" t="n">
        <v>2</v>
      </c>
      <c r="K7939" t="s">
        <v>522</v>
      </c>
      <c r="L7939" t="n">
        <v>90</v>
      </c>
      <c r="M7939" t="n">
        <v>1</v>
      </c>
      <c r="N7939" t="n">
        <v>304</v>
      </c>
      <c r="O7939" t="n">
        <v>398</v>
      </c>
      <c r="P7939" t="n">
        <v>0</v>
      </c>
      <c r="Q7939" t="n">
        <v>398</v>
      </c>
      <c r="R7939" t="n">
        <v>0</v>
      </c>
      <c r="S7939" t="s">
        <v>21987</v>
      </c>
      <c r="T7939" t="n">
        <v>226</v>
      </c>
      <c r="U7939" t="s">
        <v>11257</v>
      </c>
      <c r="V7939" t="s">
        <v>11257</v>
      </c>
      <c r="W7939" t="s">
        <v>330</v>
      </c>
      <c r="X7939" t="s">
        <v>241</v>
      </c>
      <c r="Y7939" t="s">
        <v>242</v>
      </c>
      <c r="Z7939" t="s"/>
      <c r="AA7939" t="n">
        <v>190</v>
      </c>
      <c r="AB7939" t="s">
        <v>16511</v>
      </c>
      <c r="AC7939" t="s">
        <v>21987</v>
      </c>
      <c r="AD7939" t="n">
        <v>5</v>
      </c>
      <c r="AE7939" t="n">
        <v>711269.27</v>
      </c>
      <c r="AF7939" t="n">
        <v>6191155.89</v>
      </c>
    </row>
    <row r="7940" spans="1:32">
      <c r="A7940" s="62" t="n">
        <v>7938</v>
      </c>
      <c r="B7940" t="s">
        <v>21989</v>
      </c>
      <c r="C7940" t="n">
        <v>120</v>
      </c>
      <c r="D7940" t="n">
        <v>1963</v>
      </c>
      <c r="E7940" t="n">
        <v>0</v>
      </c>
      <c r="F7940" t="n">
        <v>3</v>
      </c>
      <c r="G7940" t="s"/>
      <c r="H7940" t="n">
        <v>1</v>
      </c>
      <c r="I7940" t="s"/>
      <c r="J7940" t="n">
        <v>2</v>
      </c>
      <c r="K7940" t="s">
        <v>522</v>
      </c>
      <c r="L7940" t="n">
        <v>2</v>
      </c>
      <c r="M7940" t="n">
        <v>1</v>
      </c>
      <c r="N7940" t="n">
        <v>117</v>
      </c>
      <c r="O7940" t="n">
        <v>117</v>
      </c>
      <c r="P7940" t="n">
        <v>117</v>
      </c>
      <c r="Q7940" t="n">
        <v>0</v>
      </c>
      <c r="R7940" t="n">
        <v>0</v>
      </c>
      <c r="S7940" t="s">
        <v>21990</v>
      </c>
      <c r="T7940" t="n">
        <v>175</v>
      </c>
      <c r="U7940" t="s">
        <v>17510</v>
      </c>
      <c r="V7940" t="s">
        <v>17510</v>
      </c>
      <c r="W7940" t="s">
        <v>1414</v>
      </c>
      <c r="X7940" t="s">
        <v>241</v>
      </c>
      <c r="Y7940" t="s">
        <v>242</v>
      </c>
      <c r="Z7940" t="s"/>
      <c r="AA7940" t="n">
        <v>190</v>
      </c>
      <c r="AB7940" t="s">
        <v>21991</v>
      </c>
      <c r="AC7940" t="s">
        <v>21990</v>
      </c>
      <c r="AD7940" t="n">
        <v>5</v>
      </c>
      <c r="AE7940" t="n">
        <v>710608.77</v>
      </c>
      <c r="AF7940" t="n">
        <v>6190931.6</v>
      </c>
    </row>
    <row r="7941" spans="1:32">
      <c r="A7941" s="62" t="n">
        <v>7939</v>
      </c>
      <c r="B7941" t="s">
        <v>21992</v>
      </c>
      <c r="C7941" t="n">
        <v>130</v>
      </c>
      <c r="D7941" t="n">
        <v>1959</v>
      </c>
      <c r="E7941" t="n">
        <v>1975</v>
      </c>
      <c r="F7941" t="n">
        <v>3</v>
      </c>
      <c r="G7941" t="s"/>
      <c r="H7941" t="n">
        <v>1</v>
      </c>
      <c r="I7941" t="s"/>
      <c r="J7941" t="n">
        <v>2</v>
      </c>
      <c r="K7941" t="s">
        <v>522</v>
      </c>
      <c r="L7941" t="s"/>
      <c r="M7941" t="n">
        <v>1</v>
      </c>
      <c r="N7941" t="n">
        <v>127</v>
      </c>
      <c r="O7941" t="n">
        <v>127</v>
      </c>
      <c r="P7941" t="n">
        <v>127</v>
      </c>
      <c r="Q7941" t="n">
        <v>0</v>
      </c>
      <c r="R7941" t="n">
        <v>0</v>
      </c>
      <c r="S7941" t="s">
        <v>21993</v>
      </c>
      <c r="T7941" t="n">
        <v>276</v>
      </c>
      <c r="U7941" t="s">
        <v>20513</v>
      </c>
      <c r="V7941" t="s">
        <v>20513</v>
      </c>
      <c r="W7941" t="s">
        <v>615</v>
      </c>
      <c r="X7941" t="s">
        <v>241</v>
      </c>
      <c r="Y7941" t="s">
        <v>242</v>
      </c>
      <c r="Z7941" t="s"/>
      <c r="AA7941" t="n">
        <v>190</v>
      </c>
      <c r="AB7941" t="s">
        <v>21994</v>
      </c>
      <c r="AC7941" t="s">
        <v>21993</v>
      </c>
      <c r="AD7941" t="n">
        <v>5</v>
      </c>
      <c r="AE7941" t="n">
        <v>709701.74</v>
      </c>
      <c r="AF7941" t="n">
        <v>6190119.69</v>
      </c>
    </row>
    <row r="7942" spans="1:32">
      <c r="A7942" s="62" t="n">
        <v>7940</v>
      </c>
      <c r="B7942" t="s">
        <v>21995</v>
      </c>
      <c r="C7942" t="n">
        <v>120</v>
      </c>
      <c r="D7942" t="n">
        <v>1935</v>
      </c>
      <c r="E7942" t="n">
        <v>0</v>
      </c>
      <c r="F7942" t="n">
        <v>2</v>
      </c>
      <c r="G7942" t="s"/>
      <c r="H7942" t="n">
        <v>1</v>
      </c>
      <c r="I7942" t="s"/>
      <c r="J7942" t="n">
        <v>2</v>
      </c>
      <c r="K7942" t="s">
        <v>237</v>
      </c>
      <c r="L7942" t="s"/>
      <c r="M7942" t="n">
        <v>1</v>
      </c>
      <c r="N7942" t="n">
        <v>94</v>
      </c>
      <c r="O7942" t="n">
        <v>94</v>
      </c>
      <c r="P7942" t="n">
        <v>94</v>
      </c>
      <c r="Q7942" t="n">
        <v>0</v>
      </c>
      <c r="R7942" t="n">
        <v>0</v>
      </c>
      <c r="S7942" t="s">
        <v>21996</v>
      </c>
      <c r="T7942" t="n">
        <v>324</v>
      </c>
      <c r="U7942" t="s">
        <v>21251</v>
      </c>
      <c r="V7942" t="s">
        <v>21251</v>
      </c>
      <c r="W7942" t="s">
        <v>533</v>
      </c>
      <c r="X7942" t="s">
        <v>241</v>
      </c>
      <c r="Y7942" t="s">
        <v>242</v>
      </c>
      <c r="Z7942" t="s"/>
      <c r="AA7942" t="n">
        <v>190</v>
      </c>
      <c r="AB7942" t="s">
        <v>21997</v>
      </c>
      <c r="AC7942" t="s">
        <v>21996</v>
      </c>
      <c r="AD7942" t="n">
        <v>5</v>
      </c>
      <c r="AE7942" t="n">
        <v>709396.91</v>
      </c>
      <c r="AF7942" t="n">
        <v>6189894.29</v>
      </c>
    </row>
    <row r="7943" spans="1:32">
      <c r="A7943" s="62" t="n">
        <v>7941</v>
      </c>
      <c r="B7943" t="s">
        <v>21998</v>
      </c>
      <c r="C7943" t="n">
        <v>120</v>
      </c>
      <c r="D7943" t="n">
        <v>1963</v>
      </c>
      <c r="E7943" t="n">
        <v>0</v>
      </c>
      <c r="F7943" t="n">
        <v>2</v>
      </c>
      <c r="G7943" t="s"/>
      <c r="H7943" t="n">
        <v>2</v>
      </c>
      <c r="I7943" t="s"/>
      <c r="J7943" t="n">
        <v>2</v>
      </c>
      <c r="K7943" t="s">
        <v>237</v>
      </c>
      <c r="L7943" t="s"/>
      <c r="M7943" t="n">
        <v>1</v>
      </c>
      <c r="N7943" t="n">
        <v>108</v>
      </c>
      <c r="O7943" t="n">
        <v>108</v>
      </c>
      <c r="P7943" t="n">
        <v>168</v>
      </c>
      <c r="Q7943" t="n">
        <v>0</v>
      </c>
      <c r="R7943" t="n">
        <v>0</v>
      </c>
      <c r="S7943" t="s">
        <v>21999</v>
      </c>
      <c r="T7943" t="n">
        <v>344</v>
      </c>
      <c r="U7943" t="s">
        <v>21869</v>
      </c>
      <c r="V7943" t="s">
        <v>21869</v>
      </c>
      <c r="W7943" t="s">
        <v>522</v>
      </c>
      <c r="X7943" t="s">
        <v>241</v>
      </c>
      <c r="Y7943" t="s">
        <v>242</v>
      </c>
      <c r="Z7943" t="s"/>
      <c r="AA7943" t="n">
        <v>190</v>
      </c>
      <c r="AB7943" t="s">
        <v>10713</v>
      </c>
      <c r="AC7943" t="s">
        <v>21999</v>
      </c>
      <c r="AD7943" t="n">
        <v>5</v>
      </c>
      <c r="AE7943" t="n">
        <v>713045.99</v>
      </c>
      <c r="AF7943" t="n">
        <v>6190326.46</v>
      </c>
    </row>
    <row r="7944" spans="1:32">
      <c r="A7944" s="62" t="n">
        <v>7942</v>
      </c>
      <c r="B7944" t="s">
        <v>22000</v>
      </c>
      <c r="C7944" t="n">
        <v>130</v>
      </c>
      <c r="D7944" t="n">
        <v>1971</v>
      </c>
      <c r="E7944" t="n">
        <v>1980</v>
      </c>
      <c r="F7944" t="n">
        <v>4</v>
      </c>
      <c r="G7944" t="s"/>
      <c r="H7944" t="n">
        <v>1</v>
      </c>
      <c r="I7944" t="s"/>
      <c r="J7944" t="n">
        <v>1</v>
      </c>
      <c r="K7944" t="s">
        <v>349</v>
      </c>
      <c r="L7944" t="s"/>
      <c r="M7944" t="n">
        <v>2</v>
      </c>
      <c r="N7944" t="n">
        <v>66</v>
      </c>
      <c r="O7944" t="n">
        <v>132</v>
      </c>
      <c r="P7944" t="n">
        <v>174</v>
      </c>
      <c r="Q7944" t="n">
        <v>0</v>
      </c>
      <c r="R7944" t="n">
        <v>0</v>
      </c>
      <c r="S7944" t="s">
        <v>22001</v>
      </c>
      <c r="T7944" t="n">
        <v>409</v>
      </c>
      <c r="U7944" t="s">
        <v>12834</v>
      </c>
      <c r="V7944" t="s">
        <v>12834</v>
      </c>
      <c r="W7944" t="s">
        <v>4181</v>
      </c>
      <c r="X7944" t="s">
        <v>241</v>
      </c>
      <c r="Y7944" t="s">
        <v>242</v>
      </c>
      <c r="Z7944" t="s"/>
      <c r="AA7944" t="n">
        <v>190</v>
      </c>
      <c r="AB7944" t="s">
        <v>22002</v>
      </c>
      <c r="AC7944" t="s">
        <v>22001</v>
      </c>
      <c r="AD7944" t="n">
        <v>5</v>
      </c>
      <c r="AE7944" t="n">
        <v>712164.11</v>
      </c>
      <c r="AF7944" t="n">
        <v>6190341.56</v>
      </c>
    </row>
    <row r="7945" spans="1:32">
      <c r="A7945" s="62" t="n">
        <v>7943</v>
      </c>
      <c r="B7945" t="s">
        <v>22003</v>
      </c>
      <c r="C7945" t="n">
        <v>130</v>
      </c>
      <c r="D7945" t="n">
        <v>1980</v>
      </c>
      <c r="E7945" t="n">
        <v>0</v>
      </c>
      <c r="F7945" t="n">
        <v>4</v>
      </c>
      <c r="G7945" t="s"/>
      <c r="H7945" t="n">
        <v>1</v>
      </c>
      <c r="I7945" t="s"/>
      <c r="J7945" t="n">
        <v>1</v>
      </c>
      <c r="K7945" t="s">
        <v>349</v>
      </c>
      <c r="L7945" t="s"/>
      <c r="M7945" t="n">
        <v>2</v>
      </c>
      <c r="N7945" t="n">
        <v>57</v>
      </c>
      <c r="O7945" t="n">
        <v>114</v>
      </c>
      <c r="P7945" t="n">
        <v>114</v>
      </c>
      <c r="Q7945" t="n">
        <v>0</v>
      </c>
      <c r="R7945" t="n">
        <v>0</v>
      </c>
      <c r="S7945" t="s">
        <v>22004</v>
      </c>
      <c r="T7945" t="n">
        <v>441</v>
      </c>
      <c r="U7945" t="s">
        <v>13839</v>
      </c>
      <c r="V7945" t="s">
        <v>13839</v>
      </c>
      <c r="W7945" t="s">
        <v>2994</v>
      </c>
      <c r="X7945" t="s">
        <v>241</v>
      </c>
      <c r="Y7945" t="s">
        <v>242</v>
      </c>
      <c r="Z7945" t="s"/>
      <c r="AA7945" t="n">
        <v>190</v>
      </c>
      <c r="AB7945" t="s">
        <v>22005</v>
      </c>
      <c r="AC7945" t="s">
        <v>22004</v>
      </c>
      <c r="AD7945" t="n">
        <v>5</v>
      </c>
      <c r="AE7945" t="n">
        <v>711929.41</v>
      </c>
      <c r="AF7945" t="n">
        <v>6191595.94</v>
      </c>
    </row>
    <row r="7946" spans="1:32">
      <c r="A7946" s="62" t="n">
        <v>7944</v>
      </c>
      <c r="B7946" t="s">
        <v>22006</v>
      </c>
      <c r="C7946" t="n">
        <v>120</v>
      </c>
      <c r="D7946" t="n">
        <v>1959</v>
      </c>
      <c r="E7946" t="n">
        <v>1987</v>
      </c>
      <c r="F7946" t="n">
        <v>3</v>
      </c>
      <c r="G7946" t="s"/>
      <c r="H7946" t="n">
        <v>1</v>
      </c>
      <c r="I7946" t="s"/>
      <c r="J7946" t="n">
        <v>2</v>
      </c>
      <c r="K7946" t="s">
        <v>237</v>
      </c>
      <c r="L7946" t="s"/>
      <c r="M7946" t="n">
        <v>1</v>
      </c>
      <c r="N7946" t="n">
        <v>112</v>
      </c>
      <c r="O7946" t="n">
        <v>112</v>
      </c>
      <c r="P7946" t="n">
        <v>112</v>
      </c>
      <c r="Q7946" t="n">
        <v>0</v>
      </c>
      <c r="R7946" t="n">
        <v>0</v>
      </c>
      <c r="S7946" t="s">
        <v>22007</v>
      </c>
      <c r="T7946" t="n">
        <v>92</v>
      </c>
      <c r="U7946" t="s">
        <v>540</v>
      </c>
      <c r="V7946" t="s">
        <v>540</v>
      </c>
      <c r="W7946" t="s">
        <v>427</v>
      </c>
      <c r="X7946" t="s">
        <v>352</v>
      </c>
      <c r="Y7946" t="s">
        <v>353</v>
      </c>
      <c r="Z7946" t="s">
        <v>375</v>
      </c>
      <c r="AA7946" t="n">
        <v>190</v>
      </c>
      <c r="AB7946" t="s">
        <v>22008</v>
      </c>
      <c r="AC7946" t="s">
        <v>22007</v>
      </c>
      <c r="AD7946" t="n">
        <v>5</v>
      </c>
      <c r="AE7946" t="n">
        <v>709171.95</v>
      </c>
      <c r="AF7946" t="n">
        <v>6184595.68</v>
      </c>
    </row>
    <row r="7947" spans="1:32">
      <c r="A7947" s="62" t="n">
        <v>7945</v>
      </c>
      <c r="B7947" t="s">
        <v>22009</v>
      </c>
      <c r="C7947" t="n">
        <v>130</v>
      </c>
      <c r="D7947" t="n">
        <v>1974</v>
      </c>
      <c r="E7947" t="n">
        <v>0</v>
      </c>
      <c r="F7947" t="n">
        <v>1</v>
      </c>
      <c r="G7947" t="s"/>
      <c r="H7947" t="n">
        <v>1</v>
      </c>
      <c r="I7947" t="s"/>
      <c r="J7947" t="n">
        <v>2</v>
      </c>
      <c r="K7947" t="s">
        <v>237</v>
      </c>
      <c r="L7947" t="n">
        <v>2</v>
      </c>
      <c r="M7947" t="n">
        <v>1</v>
      </c>
      <c r="N7947" t="n">
        <v>103</v>
      </c>
      <c r="O7947" t="n">
        <v>103</v>
      </c>
      <c r="P7947" t="n">
        <v>156</v>
      </c>
      <c r="Q7947" t="n">
        <v>0</v>
      </c>
      <c r="R7947" t="n">
        <v>0</v>
      </c>
      <c r="S7947" t="s">
        <v>22010</v>
      </c>
      <c r="T7947" t="n">
        <v>555</v>
      </c>
      <c r="U7947" t="s">
        <v>21026</v>
      </c>
      <c r="V7947" t="s">
        <v>21026</v>
      </c>
      <c r="W7947" t="s">
        <v>399</v>
      </c>
      <c r="X7947" t="s">
        <v>352</v>
      </c>
      <c r="Y7947" t="s">
        <v>353</v>
      </c>
      <c r="Z7947" t="s">
        <v>375</v>
      </c>
      <c r="AA7947" t="n">
        <v>190</v>
      </c>
      <c r="AB7947" t="s">
        <v>13584</v>
      </c>
      <c r="AC7947" t="s">
        <v>22010</v>
      </c>
      <c r="AD7947" t="n">
        <v>5</v>
      </c>
      <c r="AE7947" t="n">
        <v>709343.78</v>
      </c>
      <c r="AF7947" t="n">
        <v>6184436.3</v>
      </c>
    </row>
    <row r="7948" spans="1:32">
      <c r="A7948" s="62" t="n">
        <v>7946</v>
      </c>
      <c r="B7948" t="s">
        <v>22011</v>
      </c>
      <c r="C7948" t="n">
        <v>120</v>
      </c>
      <c r="D7948" t="n">
        <v>1912</v>
      </c>
      <c r="E7948" t="n">
        <v>0</v>
      </c>
      <c r="F7948" t="n">
        <v>7</v>
      </c>
      <c r="G7948" t="s"/>
      <c r="H7948" t="n">
        <v>1</v>
      </c>
      <c r="I7948" t="s"/>
      <c r="J7948" t="n">
        <v>2</v>
      </c>
      <c r="K7948" t="s">
        <v>237</v>
      </c>
      <c r="L7948" t="n">
        <v>5</v>
      </c>
      <c r="M7948" t="n">
        <v>1</v>
      </c>
      <c r="N7948" t="n">
        <v>138</v>
      </c>
      <c r="O7948" t="n">
        <v>138</v>
      </c>
      <c r="P7948" t="n">
        <v>188</v>
      </c>
      <c r="Q7948" t="n">
        <v>0</v>
      </c>
      <c r="R7948" t="n">
        <v>0</v>
      </c>
      <c r="S7948" t="s">
        <v>22012</v>
      </c>
      <c r="T7948" t="n">
        <v>115</v>
      </c>
      <c r="U7948" t="s">
        <v>20761</v>
      </c>
      <c r="V7948" t="s">
        <v>20761</v>
      </c>
      <c r="W7948" t="s">
        <v>688</v>
      </c>
      <c r="X7948" t="s">
        <v>352</v>
      </c>
      <c r="Y7948" t="s">
        <v>353</v>
      </c>
      <c r="Z7948" t="s">
        <v>369</v>
      </c>
      <c r="AA7948" t="n">
        <v>190</v>
      </c>
      <c r="AB7948" t="s">
        <v>7871</v>
      </c>
      <c r="AC7948" t="s">
        <v>22012</v>
      </c>
      <c r="AD7948" t="n">
        <v>5</v>
      </c>
      <c r="AE7948" t="n">
        <v>708320.74</v>
      </c>
      <c r="AF7948" t="n">
        <v>6187224.7</v>
      </c>
    </row>
    <row r="7949" spans="1:32">
      <c r="A7949" s="62" t="n">
        <v>7947</v>
      </c>
      <c r="B7949" t="s">
        <v>22013</v>
      </c>
      <c r="C7949" t="n">
        <v>130</v>
      </c>
      <c r="D7949" t="n">
        <v>1998</v>
      </c>
      <c r="E7949" t="n">
        <v>0</v>
      </c>
      <c r="F7949" t="n">
        <v>4</v>
      </c>
      <c r="G7949" t="s"/>
      <c r="H7949" t="n">
        <v>1</v>
      </c>
      <c r="I7949" t="s"/>
      <c r="J7949" t="n">
        <v>1</v>
      </c>
      <c r="K7949" t="s">
        <v>349</v>
      </c>
      <c r="L7949" t="n">
        <v>90</v>
      </c>
      <c r="M7949" t="n">
        <v>1</v>
      </c>
      <c r="N7949" t="n">
        <v>108</v>
      </c>
      <c r="O7949" t="n">
        <v>108</v>
      </c>
      <c r="P7949" t="n">
        <v>108</v>
      </c>
      <c r="Q7949" t="n">
        <v>0</v>
      </c>
      <c r="R7949" t="n">
        <v>0</v>
      </c>
      <c r="S7949" t="s">
        <v>22014</v>
      </c>
      <c r="T7949" t="n">
        <v>248</v>
      </c>
      <c r="U7949" t="s">
        <v>20541</v>
      </c>
      <c r="V7949" t="s">
        <v>20541</v>
      </c>
      <c r="W7949" t="s">
        <v>407</v>
      </c>
      <c r="X7949" t="s">
        <v>352</v>
      </c>
      <c r="Y7949" t="s">
        <v>353</v>
      </c>
      <c r="Z7949" t="s"/>
      <c r="AA7949" t="n">
        <v>190</v>
      </c>
      <c r="AB7949" t="s">
        <v>22015</v>
      </c>
      <c r="AC7949" t="s">
        <v>22014</v>
      </c>
      <c r="AD7949" t="n">
        <v>5</v>
      </c>
      <c r="AE7949" t="n">
        <v>709841.59</v>
      </c>
      <c r="AF7949" t="n">
        <v>6187191.41</v>
      </c>
    </row>
    <row r="7950" spans="1:32">
      <c r="A7950" s="62" t="n">
        <v>7948</v>
      </c>
      <c r="B7950" t="s">
        <v>22016</v>
      </c>
      <c r="C7950" t="n">
        <v>120</v>
      </c>
      <c r="D7950" t="n">
        <v>1934</v>
      </c>
      <c r="E7950" t="n">
        <v>0</v>
      </c>
      <c r="F7950" t="n">
        <v>7</v>
      </c>
      <c r="G7950" t="s"/>
      <c r="H7950" t="n">
        <v>4</v>
      </c>
      <c r="I7950" t="s"/>
      <c r="J7950" t="n">
        <v>5</v>
      </c>
      <c r="K7950" t="s">
        <v>365</v>
      </c>
      <c r="L7950" t="n">
        <v>2</v>
      </c>
      <c r="M7950" t="n">
        <v>1</v>
      </c>
      <c r="N7950" t="n">
        <v>156</v>
      </c>
      <c r="O7950" t="n">
        <v>156</v>
      </c>
      <c r="P7950" t="n">
        <v>200</v>
      </c>
      <c r="Q7950" t="n">
        <v>0</v>
      </c>
      <c r="R7950" t="n">
        <v>0</v>
      </c>
      <c r="S7950" t="s">
        <v>22017</v>
      </c>
      <c r="T7950" t="n">
        <v>543</v>
      </c>
      <c r="U7950" t="s">
        <v>21796</v>
      </c>
      <c r="V7950" t="s">
        <v>21796</v>
      </c>
      <c r="W7950" t="s">
        <v>533</v>
      </c>
      <c r="X7950" t="s">
        <v>352</v>
      </c>
      <c r="Y7950" t="s">
        <v>353</v>
      </c>
      <c r="Z7950" t="s">
        <v>369</v>
      </c>
      <c r="AA7950" t="n">
        <v>190</v>
      </c>
      <c r="AB7950" t="s">
        <v>11771</v>
      </c>
      <c r="AC7950" t="s">
        <v>22017</v>
      </c>
      <c r="AD7950" t="n">
        <v>5</v>
      </c>
      <c r="AE7950" t="n">
        <v>709141.25</v>
      </c>
      <c r="AF7950" t="n">
        <v>6188557.36</v>
      </c>
    </row>
    <row r="7951" spans="1:32">
      <c r="A7951" s="62" t="n">
        <v>7949</v>
      </c>
      <c r="B7951" t="s">
        <v>22018</v>
      </c>
      <c r="C7951" t="n">
        <v>330</v>
      </c>
      <c r="D7951" t="n">
        <v>1968</v>
      </c>
      <c r="E7951" t="n">
        <v>1999</v>
      </c>
      <c r="F7951" t="n">
        <v>1</v>
      </c>
      <c r="G7951" t="s"/>
      <c r="H7951" t="n">
        <v>1</v>
      </c>
      <c r="I7951" t="s"/>
      <c r="J7951" t="n">
        <v>2</v>
      </c>
      <c r="K7951" t="s">
        <v>522</v>
      </c>
      <c r="L7951" t="s"/>
      <c r="M7951" t="n">
        <v>1</v>
      </c>
      <c r="N7951" t="n">
        <v>316</v>
      </c>
      <c r="O7951" t="n">
        <v>316</v>
      </c>
      <c r="P7951" t="n">
        <v>0</v>
      </c>
      <c r="Q7951" t="n">
        <v>316</v>
      </c>
      <c r="R7951" t="n">
        <v>0</v>
      </c>
      <c r="S7951" t="s">
        <v>22019</v>
      </c>
      <c r="T7951" t="n">
        <v>20</v>
      </c>
      <c r="U7951" t="s">
        <v>20331</v>
      </c>
      <c r="V7951" t="s">
        <v>20331</v>
      </c>
      <c r="W7951" t="s">
        <v>415</v>
      </c>
      <c r="X7951" t="s">
        <v>352</v>
      </c>
      <c r="Y7951" t="s">
        <v>353</v>
      </c>
      <c r="Z7951" t="s"/>
      <c r="AA7951" t="n">
        <v>190</v>
      </c>
      <c r="AB7951" t="s">
        <v>8968</v>
      </c>
      <c r="AC7951" t="s">
        <v>22019</v>
      </c>
      <c r="AD7951" t="n">
        <v>5</v>
      </c>
      <c r="AE7951" t="n">
        <v>711335.59</v>
      </c>
      <c r="AF7951" t="n">
        <v>6186795.02</v>
      </c>
    </row>
    <row r="7952" spans="1:32">
      <c r="A7952" s="62" t="n">
        <v>7950</v>
      </c>
      <c r="B7952" t="s">
        <v>22020</v>
      </c>
      <c r="C7952" t="n">
        <v>320</v>
      </c>
      <c r="D7952" t="n">
        <v>1995</v>
      </c>
      <c r="E7952" t="n">
        <v>0</v>
      </c>
      <c r="F7952" t="n">
        <v>2</v>
      </c>
      <c r="G7952" t="s"/>
      <c r="H7952" t="n">
        <v>5</v>
      </c>
      <c r="I7952" t="s"/>
      <c r="J7952" t="n">
        <v>9</v>
      </c>
      <c r="K7952" t="s">
        <v>349</v>
      </c>
      <c r="L7952" t="s"/>
      <c r="M7952" t="n">
        <v>1</v>
      </c>
      <c r="N7952" t="n">
        <v>16</v>
      </c>
      <c r="O7952" t="n">
        <v>16</v>
      </c>
      <c r="P7952" t="n">
        <v>0</v>
      </c>
      <c r="Q7952" t="n">
        <v>16</v>
      </c>
      <c r="R7952" t="n">
        <v>0</v>
      </c>
      <c r="S7952" t="s">
        <v>22019</v>
      </c>
      <c r="T7952" t="n">
        <v>20</v>
      </c>
      <c r="U7952" t="s">
        <v>20331</v>
      </c>
      <c r="V7952" t="s">
        <v>20331</v>
      </c>
      <c r="W7952" t="s">
        <v>415</v>
      </c>
      <c r="X7952" t="s">
        <v>352</v>
      </c>
      <c r="Y7952" t="s">
        <v>353</v>
      </c>
      <c r="Z7952" t="s"/>
      <c r="AA7952" t="n">
        <v>190</v>
      </c>
      <c r="AB7952" t="s">
        <v>8968</v>
      </c>
      <c r="AC7952" t="s">
        <v>22019</v>
      </c>
      <c r="AD7952" t="n">
        <v>5</v>
      </c>
      <c r="AE7952" t="n">
        <v>711335.59</v>
      </c>
      <c r="AF7952" t="n">
        <v>6186795.02</v>
      </c>
    </row>
    <row r="7953" spans="1:32">
      <c r="A7953" s="62" t="n">
        <v>7951</v>
      </c>
      <c r="B7953" t="s">
        <v>22021</v>
      </c>
      <c r="C7953" t="n">
        <v>320</v>
      </c>
      <c r="D7953" t="n">
        <v>1995</v>
      </c>
      <c r="E7953" t="n">
        <v>0</v>
      </c>
      <c r="F7953" t="n">
        <v>2</v>
      </c>
      <c r="G7953" t="s"/>
      <c r="H7953" t="n">
        <v>5</v>
      </c>
      <c r="I7953" t="s"/>
      <c r="J7953" t="n">
        <v>9</v>
      </c>
      <c r="K7953" t="s">
        <v>349</v>
      </c>
      <c r="L7953" t="s"/>
      <c r="M7953" t="n">
        <v>1</v>
      </c>
      <c r="N7953" t="n">
        <v>20</v>
      </c>
      <c r="O7953" t="n">
        <v>20</v>
      </c>
      <c r="P7953" t="n">
        <v>0</v>
      </c>
      <c r="Q7953" t="n">
        <v>20</v>
      </c>
      <c r="R7953" t="n">
        <v>0</v>
      </c>
      <c r="S7953" t="s">
        <v>22019</v>
      </c>
      <c r="T7953" t="n">
        <v>20</v>
      </c>
      <c r="U7953" t="s">
        <v>20331</v>
      </c>
      <c r="V7953" t="s">
        <v>20331</v>
      </c>
      <c r="W7953" t="s">
        <v>415</v>
      </c>
      <c r="X7953" t="s">
        <v>352</v>
      </c>
      <c r="Y7953" t="s">
        <v>353</v>
      </c>
      <c r="Z7953" t="s"/>
      <c r="AA7953" t="n">
        <v>190</v>
      </c>
      <c r="AB7953" t="s">
        <v>8968</v>
      </c>
      <c r="AC7953" t="s">
        <v>22019</v>
      </c>
      <c r="AD7953" t="n">
        <v>5</v>
      </c>
      <c r="AE7953" t="n">
        <v>711335.59</v>
      </c>
      <c r="AF7953" t="n">
        <v>6186795.02</v>
      </c>
    </row>
    <row r="7954" spans="1:32">
      <c r="A7954" s="62" t="n">
        <v>7952</v>
      </c>
      <c r="B7954" t="s">
        <v>22022</v>
      </c>
      <c r="C7954" t="n">
        <v>120</v>
      </c>
      <c r="D7954" t="n">
        <v>1959</v>
      </c>
      <c r="E7954" t="n">
        <v>1977</v>
      </c>
      <c r="F7954" t="n">
        <v>90</v>
      </c>
      <c r="G7954" t="s"/>
      <c r="H7954" t="n">
        <v>2</v>
      </c>
      <c r="I7954" t="s"/>
      <c r="J7954" t="n">
        <v>2</v>
      </c>
      <c r="K7954" t="s">
        <v>237</v>
      </c>
      <c r="L7954" t="n">
        <v>2</v>
      </c>
      <c r="M7954" t="n">
        <v>1</v>
      </c>
      <c r="N7954" t="n">
        <v>124</v>
      </c>
      <c r="O7954" t="n">
        <v>124</v>
      </c>
      <c r="P7954" t="n">
        <v>124</v>
      </c>
      <c r="Q7954" t="n">
        <v>0</v>
      </c>
      <c r="R7954" t="n">
        <v>0</v>
      </c>
      <c r="S7954" t="s">
        <v>22023</v>
      </c>
      <c r="T7954" t="n">
        <v>44</v>
      </c>
      <c r="U7954" t="s">
        <v>20121</v>
      </c>
      <c r="V7954" t="s">
        <v>20121</v>
      </c>
      <c r="W7954" t="s">
        <v>951</v>
      </c>
      <c r="X7954" t="s">
        <v>352</v>
      </c>
      <c r="Y7954" t="s">
        <v>353</v>
      </c>
      <c r="Z7954" t="s"/>
      <c r="AA7954" t="n">
        <v>190</v>
      </c>
      <c r="AB7954" t="s">
        <v>14552</v>
      </c>
      <c r="AC7954" t="s">
        <v>22023</v>
      </c>
      <c r="AD7954" t="n">
        <v>5</v>
      </c>
      <c r="AE7954" t="n">
        <v>711997.1800000001</v>
      </c>
      <c r="AF7954" t="n">
        <v>6186853.82</v>
      </c>
    </row>
    <row r="7955" spans="1:32">
      <c r="A7955" s="62" t="n">
        <v>7953</v>
      </c>
      <c r="B7955" t="s">
        <v>22024</v>
      </c>
      <c r="C7955" t="n">
        <v>120</v>
      </c>
      <c r="D7955" t="n">
        <v>1962</v>
      </c>
      <c r="E7955" t="n">
        <v>0</v>
      </c>
      <c r="F7955" t="n">
        <v>10</v>
      </c>
      <c r="G7955" t="s"/>
      <c r="H7955" t="n">
        <v>1</v>
      </c>
      <c r="I7955" t="s"/>
      <c r="J7955" t="n">
        <v>2</v>
      </c>
      <c r="K7955" t="s">
        <v>237</v>
      </c>
      <c r="L7955" t="s"/>
      <c r="M7955" t="n">
        <v>1</v>
      </c>
      <c r="N7955" t="n">
        <v>135</v>
      </c>
      <c r="O7955" t="n">
        <v>135</v>
      </c>
      <c r="P7955" t="n">
        <v>135</v>
      </c>
      <c r="Q7955" t="n">
        <v>0</v>
      </c>
      <c r="R7955" t="n">
        <v>0</v>
      </c>
      <c r="S7955" t="s">
        <v>22025</v>
      </c>
      <c r="T7955" t="n">
        <v>159</v>
      </c>
      <c r="U7955" t="s">
        <v>21936</v>
      </c>
      <c r="V7955" t="s">
        <v>21936</v>
      </c>
      <c r="W7955" t="s">
        <v>383</v>
      </c>
      <c r="X7955" t="s">
        <v>352</v>
      </c>
      <c r="Y7955" t="s">
        <v>353</v>
      </c>
      <c r="Z7955" t="s"/>
      <c r="AA7955" t="n">
        <v>190</v>
      </c>
      <c r="AB7955" t="s">
        <v>14570</v>
      </c>
      <c r="AC7955" t="s">
        <v>22025</v>
      </c>
      <c r="AD7955" t="n">
        <v>5</v>
      </c>
      <c r="AE7955" t="n">
        <v>710662.11</v>
      </c>
      <c r="AF7955" t="n">
        <v>6186890.73</v>
      </c>
    </row>
    <row r="7956" spans="1:32">
      <c r="A7956" s="62" t="n">
        <v>7954</v>
      </c>
      <c r="B7956" t="s">
        <v>22026</v>
      </c>
      <c r="C7956" t="n">
        <v>120</v>
      </c>
      <c r="D7956" t="n">
        <v>1969</v>
      </c>
      <c r="E7956" t="n">
        <v>1979</v>
      </c>
      <c r="F7956" t="n">
        <v>3</v>
      </c>
      <c r="G7956" t="s"/>
      <c r="H7956" t="n">
        <v>1</v>
      </c>
      <c r="I7956" t="s"/>
      <c r="J7956" t="n">
        <v>2</v>
      </c>
      <c r="K7956" t="s">
        <v>237</v>
      </c>
      <c r="L7956" t="s"/>
      <c r="M7956" t="n">
        <v>1</v>
      </c>
      <c r="N7956" t="n">
        <v>207</v>
      </c>
      <c r="O7956" t="n">
        <v>207</v>
      </c>
      <c r="P7956" t="n">
        <v>207</v>
      </c>
      <c r="Q7956" t="n">
        <v>0</v>
      </c>
      <c r="R7956" t="n">
        <v>0</v>
      </c>
      <c r="S7956" t="s">
        <v>22027</v>
      </c>
      <c r="T7956" t="n">
        <v>232</v>
      </c>
      <c r="U7956" t="s">
        <v>18631</v>
      </c>
      <c r="V7956" t="s">
        <v>18631</v>
      </c>
      <c r="W7956" t="s">
        <v>443</v>
      </c>
      <c r="X7956" t="s">
        <v>352</v>
      </c>
      <c r="Y7956" t="s">
        <v>353</v>
      </c>
      <c r="Z7956" t="s"/>
      <c r="AA7956" t="n">
        <v>190</v>
      </c>
      <c r="AB7956" t="s">
        <v>22028</v>
      </c>
      <c r="AC7956" t="s">
        <v>22027</v>
      </c>
      <c r="AD7956" t="n">
        <v>5</v>
      </c>
      <c r="AE7956" t="n">
        <v>712741.35</v>
      </c>
      <c r="AF7956" t="n">
        <v>6186528.66</v>
      </c>
    </row>
    <row r="7957" spans="1:32">
      <c r="A7957" s="62" t="n">
        <v>7955</v>
      </c>
      <c r="B7957" t="s">
        <v>22029</v>
      </c>
      <c r="C7957" t="n">
        <v>130</v>
      </c>
      <c r="D7957" t="n">
        <v>1968</v>
      </c>
      <c r="E7957" t="n">
        <v>0</v>
      </c>
      <c r="F7957" t="n">
        <v>1</v>
      </c>
      <c r="G7957" t="s"/>
      <c r="H7957" t="n">
        <v>1</v>
      </c>
      <c r="I7957" t="s"/>
      <c r="J7957" t="n">
        <v>2</v>
      </c>
      <c r="K7957" t="s">
        <v>237</v>
      </c>
      <c r="L7957" t="s"/>
      <c r="M7957" t="n">
        <v>1</v>
      </c>
      <c r="N7957" t="n">
        <v>108</v>
      </c>
      <c r="O7957" t="n">
        <v>108</v>
      </c>
      <c r="P7957" t="n">
        <v>108</v>
      </c>
      <c r="Q7957" t="n">
        <v>0</v>
      </c>
      <c r="R7957" t="n">
        <v>0</v>
      </c>
      <c r="S7957" t="s">
        <v>22030</v>
      </c>
      <c r="T7957" t="n">
        <v>288</v>
      </c>
      <c r="U7957" t="s">
        <v>16972</v>
      </c>
      <c r="V7957" t="s">
        <v>16972</v>
      </c>
      <c r="W7957" t="s">
        <v>471</v>
      </c>
      <c r="X7957" t="s">
        <v>352</v>
      </c>
      <c r="Y7957" t="s">
        <v>353</v>
      </c>
      <c r="Z7957" t="s"/>
      <c r="AA7957" t="n">
        <v>190</v>
      </c>
      <c r="AB7957" t="s">
        <v>17646</v>
      </c>
      <c r="AC7957" t="s">
        <v>22030</v>
      </c>
      <c r="AD7957" t="n">
        <v>5</v>
      </c>
      <c r="AE7957" t="n">
        <v>711904.59</v>
      </c>
      <c r="AF7957" t="n">
        <v>6186506.7</v>
      </c>
    </row>
    <row r="7958" spans="1:32">
      <c r="A7958" s="62" t="n">
        <v>7956</v>
      </c>
      <c r="B7958" t="s">
        <v>22031</v>
      </c>
      <c r="C7958" t="n">
        <v>130</v>
      </c>
      <c r="D7958" t="n">
        <v>1957</v>
      </c>
      <c r="E7958" t="n">
        <v>1993</v>
      </c>
      <c r="F7958" t="n">
        <v>5</v>
      </c>
      <c r="G7958" t="s"/>
      <c r="H7958" t="n">
        <v>1</v>
      </c>
      <c r="I7958" t="s"/>
      <c r="J7958" t="n">
        <v>2</v>
      </c>
      <c r="K7958" t="s">
        <v>237</v>
      </c>
      <c r="L7958" t="s"/>
      <c r="M7958" t="n">
        <v>1</v>
      </c>
      <c r="N7958" t="n">
        <v>102</v>
      </c>
      <c r="O7958" t="n">
        <v>102</v>
      </c>
      <c r="P7958" t="n">
        <v>87</v>
      </c>
      <c r="Q7958" t="n">
        <v>0</v>
      </c>
      <c r="R7958" t="n">
        <v>0</v>
      </c>
      <c r="S7958" t="s">
        <v>22032</v>
      </c>
      <c r="T7958" t="n">
        <v>297</v>
      </c>
      <c r="U7958" t="s">
        <v>21282</v>
      </c>
      <c r="V7958" t="s">
        <v>21282</v>
      </c>
      <c r="W7958" t="s">
        <v>237</v>
      </c>
      <c r="X7958" t="s">
        <v>352</v>
      </c>
      <c r="Y7958" t="s">
        <v>353</v>
      </c>
      <c r="Z7958" t="s"/>
      <c r="AA7958" t="n">
        <v>190</v>
      </c>
      <c r="AB7958" t="s">
        <v>22033</v>
      </c>
      <c r="AC7958" t="s">
        <v>22032</v>
      </c>
      <c r="AD7958" t="n">
        <v>5</v>
      </c>
      <c r="AE7958" t="n">
        <v>712571.33</v>
      </c>
      <c r="AF7958" t="n">
        <v>6186453.23</v>
      </c>
    </row>
    <row r="7959" spans="1:32">
      <c r="A7959" s="62" t="n">
        <v>7957</v>
      </c>
      <c r="B7959" t="s">
        <v>22034</v>
      </c>
      <c r="C7959" t="n">
        <v>120</v>
      </c>
      <c r="D7959" t="n">
        <v>1968</v>
      </c>
      <c r="E7959" t="n">
        <v>1985</v>
      </c>
      <c r="F7959" t="n">
        <v>5</v>
      </c>
      <c r="G7959" t="s"/>
      <c r="H7959" t="n">
        <v>1</v>
      </c>
      <c r="I7959" t="s"/>
      <c r="J7959" t="n">
        <v>1</v>
      </c>
      <c r="K7959" t="s">
        <v>349</v>
      </c>
      <c r="L7959" t="s"/>
      <c r="M7959" t="n">
        <v>1</v>
      </c>
      <c r="N7959" t="n">
        <v>141</v>
      </c>
      <c r="O7959" t="n">
        <v>141</v>
      </c>
      <c r="P7959" t="n">
        <v>141</v>
      </c>
      <c r="Q7959" t="n">
        <v>0</v>
      </c>
      <c r="R7959" t="n">
        <v>0</v>
      </c>
      <c r="S7959" t="s">
        <v>22035</v>
      </c>
      <c r="T7959" t="n">
        <v>378</v>
      </c>
      <c r="U7959" t="s">
        <v>692</v>
      </c>
      <c r="V7959" t="s">
        <v>692</v>
      </c>
      <c r="W7959" t="s">
        <v>246</v>
      </c>
      <c r="X7959" t="s">
        <v>352</v>
      </c>
      <c r="Y7959" t="s">
        <v>353</v>
      </c>
      <c r="Z7959" t="s"/>
      <c r="AA7959" t="n">
        <v>190</v>
      </c>
      <c r="AB7959" t="s">
        <v>22036</v>
      </c>
      <c r="AC7959" t="s">
        <v>22035</v>
      </c>
      <c r="AD7959" t="n">
        <v>5</v>
      </c>
      <c r="AE7959" t="n">
        <v>711898.3199999999</v>
      </c>
      <c r="AF7959" t="n">
        <v>6187623.15</v>
      </c>
    </row>
    <row r="7960" spans="1:32">
      <c r="A7960" s="62" t="n">
        <v>7958</v>
      </c>
      <c r="B7960" t="s">
        <v>22037</v>
      </c>
      <c r="C7960" t="n">
        <v>120</v>
      </c>
      <c r="D7960" t="n">
        <v>1973</v>
      </c>
      <c r="E7960" t="n">
        <v>1986</v>
      </c>
      <c r="F7960" t="n">
        <v>5</v>
      </c>
      <c r="G7960" t="s"/>
      <c r="H7960" t="n">
        <v>1</v>
      </c>
      <c r="I7960" t="s"/>
      <c r="J7960" t="n">
        <v>2</v>
      </c>
      <c r="K7960" t="s">
        <v>237</v>
      </c>
      <c r="L7960" t="s"/>
      <c r="M7960" t="n">
        <v>1</v>
      </c>
      <c r="N7960" t="n">
        <v>200</v>
      </c>
      <c r="O7960" t="n">
        <v>200</v>
      </c>
      <c r="P7960" t="n">
        <v>200</v>
      </c>
      <c r="Q7960" t="n">
        <v>0</v>
      </c>
      <c r="R7960" t="n">
        <v>0</v>
      </c>
      <c r="S7960" t="s">
        <v>22038</v>
      </c>
      <c r="T7960" t="n">
        <v>417</v>
      </c>
      <c r="U7960" t="s">
        <v>13137</v>
      </c>
      <c r="V7960" t="s">
        <v>13137</v>
      </c>
      <c r="W7960" t="s">
        <v>306</v>
      </c>
      <c r="X7960" t="s">
        <v>352</v>
      </c>
      <c r="Y7960" t="s">
        <v>353</v>
      </c>
      <c r="Z7960" t="s"/>
      <c r="AA7960" t="n">
        <v>190</v>
      </c>
      <c r="AB7960" t="s">
        <v>15744</v>
      </c>
      <c r="AC7960" t="s">
        <v>22038</v>
      </c>
      <c r="AD7960" t="n">
        <v>5</v>
      </c>
      <c r="AE7960" t="n">
        <v>712252.59</v>
      </c>
      <c r="AF7960" t="n">
        <v>6187294.74</v>
      </c>
    </row>
    <row r="7961" spans="1:32">
      <c r="A7961" s="62" t="n">
        <v>7959</v>
      </c>
      <c r="B7961" t="s">
        <v>22039</v>
      </c>
      <c r="C7961" t="n">
        <v>120</v>
      </c>
      <c r="D7961" t="n">
        <v>1964</v>
      </c>
      <c r="E7961" t="n">
        <v>1977</v>
      </c>
      <c r="F7961" t="n">
        <v>1</v>
      </c>
      <c r="G7961" t="s"/>
      <c r="H7961" t="n">
        <v>1</v>
      </c>
      <c r="I7961" t="s"/>
      <c r="J7961" t="n">
        <v>2</v>
      </c>
      <c r="K7961" t="s">
        <v>522</v>
      </c>
      <c r="L7961" t="s"/>
      <c r="M7961" t="n">
        <v>1</v>
      </c>
      <c r="N7961" t="n">
        <v>113</v>
      </c>
      <c r="O7961" t="n">
        <v>113</v>
      </c>
      <c r="P7961" t="n">
        <v>113</v>
      </c>
      <c r="Q7961" t="n">
        <v>0</v>
      </c>
      <c r="R7961" t="n">
        <v>0</v>
      </c>
      <c r="S7961" t="s">
        <v>22040</v>
      </c>
      <c r="T7961" t="n">
        <v>559</v>
      </c>
      <c r="U7961" t="s">
        <v>21327</v>
      </c>
      <c r="V7961" t="s">
        <v>21327</v>
      </c>
      <c r="W7961" t="s">
        <v>399</v>
      </c>
      <c r="X7961" t="s">
        <v>241</v>
      </c>
      <c r="Y7961" t="s">
        <v>242</v>
      </c>
      <c r="Z7961" t="s"/>
      <c r="AA7961" t="n">
        <v>190</v>
      </c>
      <c r="AB7961" t="s">
        <v>10908</v>
      </c>
      <c r="AC7961" t="s">
        <v>22040</v>
      </c>
      <c r="AD7961" t="n">
        <v>5</v>
      </c>
      <c r="AE7961" t="n">
        <v>710620.35</v>
      </c>
      <c r="AF7961" t="n">
        <v>6190141.04</v>
      </c>
    </row>
    <row r="7962" spans="1:32">
      <c r="A7962" s="62" t="n">
        <v>7960</v>
      </c>
      <c r="B7962" t="s">
        <v>22041</v>
      </c>
      <c r="C7962" t="n">
        <v>120</v>
      </c>
      <c r="D7962" t="n">
        <v>1994</v>
      </c>
      <c r="E7962" t="n">
        <v>0</v>
      </c>
      <c r="F7962" t="n">
        <v>4</v>
      </c>
      <c r="G7962" t="s"/>
      <c r="H7962" t="n">
        <v>1</v>
      </c>
      <c r="I7962" t="s"/>
      <c r="J7962" t="n">
        <v>1</v>
      </c>
      <c r="K7962" t="s">
        <v>349</v>
      </c>
      <c r="L7962" t="n">
        <v>90</v>
      </c>
      <c r="M7962" t="n">
        <v>1</v>
      </c>
      <c r="N7962" t="n">
        <v>105</v>
      </c>
      <c r="O7962" t="n">
        <v>103</v>
      </c>
      <c r="P7962" t="n">
        <v>105</v>
      </c>
      <c r="Q7962" t="n">
        <v>0</v>
      </c>
      <c r="R7962" t="n">
        <v>0</v>
      </c>
      <c r="S7962" t="s">
        <v>22042</v>
      </c>
      <c r="T7962" t="n">
        <v>611</v>
      </c>
      <c r="U7962" t="s">
        <v>20956</v>
      </c>
      <c r="V7962" t="s">
        <v>20956</v>
      </c>
      <c r="W7962" t="s">
        <v>499</v>
      </c>
      <c r="X7962" t="s">
        <v>241</v>
      </c>
      <c r="Y7962" t="s">
        <v>242</v>
      </c>
      <c r="Z7962" t="s"/>
      <c r="AA7962" t="n">
        <v>190</v>
      </c>
      <c r="AB7962" t="s">
        <v>5881</v>
      </c>
      <c r="AC7962" t="s">
        <v>22042</v>
      </c>
      <c r="AD7962" t="n">
        <v>5</v>
      </c>
      <c r="AE7962" t="n">
        <v>712789.36</v>
      </c>
      <c r="AF7962" t="n">
        <v>6190686.22</v>
      </c>
    </row>
    <row r="7963" spans="1:32">
      <c r="A7963" s="62" t="n">
        <v>7961</v>
      </c>
      <c r="B7963" t="s">
        <v>22043</v>
      </c>
      <c r="C7963" t="n">
        <v>130</v>
      </c>
      <c r="D7963" t="n">
        <v>2010</v>
      </c>
      <c r="E7963" t="n">
        <v>0</v>
      </c>
      <c r="F7963" t="n">
        <v>4</v>
      </c>
      <c r="G7963" t="s"/>
      <c r="H7963" t="n">
        <v>1</v>
      </c>
      <c r="I7963" t="s"/>
      <c r="J7963" t="n">
        <v>1</v>
      </c>
      <c r="K7963" t="s">
        <v>349</v>
      </c>
      <c r="L7963" t="n">
        <v>1</v>
      </c>
      <c r="M7963" t="n">
        <v>1</v>
      </c>
      <c r="N7963" t="n">
        <v>136</v>
      </c>
      <c r="O7963" t="n">
        <v>136</v>
      </c>
      <c r="P7963" t="n">
        <v>136</v>
      </c>
      <c r="Q7963" t="n">
        <v>0</v>
      </c>
      <c r="R7963" t="n">
        <v>0</v>
      </c>
      <c r="S7963" t="s">
        <v>22044</v>
      </c>
      <c r="T7963" t="n">
        <v>660</v>
      </c>
      <c r="U7963" t="s">
        <v>1089</v>
      </c>
      <c r="V7963" t="s">
        <v>1089</v>
      </c>
      <c r="W7963" t="s">
        <v>495</v>
      </c>
      <c r="X7963" t="s">
        <v>241</v>
      </c>
      <c r="Y7963" t="s">
        <v>242</v>
      </c>
      <c r="Z7963" t="s"/>
      <c r="AA7963" t="n">
        <v>190</v>
      </c>
      <c r="AB7963" t="s">
        <v>22045</v>
      </c>
      <c r="AC7963" t="s">
        <v>22044</v>
      </c>
      <c r="AD7963" t="n">
        <v>5</v>
      </c>
      <c r="AE7963" t="n">
        <v>712301.9399999999</v>
      </c>
      <c r="AF7963" t="n">
        <v>6190399.71</v>
      </c>
    </row>
    <row r="7964" spans="1:32">
      <c r="A7964" s="62" t="n">
        <v>7962</v>
      </c>
      <c r="B7964" t="s">
        <v>22046</v>
      </c>
      <c r="C7964" t="n">
        <v>320</v>
      </c>
      <c r="D7964" t="n">
        <v>1972</v>
      </c>
      <c r="E7964" t="n">
        <v>1988</v>
      </c>
      <c r="F7964" t="n">
        <v>3</v>
      </c>
      <c r="G7964" t="s"/>
      <c r="H7964" t="n">
        <v>2</v>
      </c>
      <c r="I7964" t="s"/>
      <c r="J7964" t="n">
        <v>1</v>
      </c>
      <c r="K7964" t="s">
        <v>349</v>
      </c>
      <c r="L7964" t="s"/>
      <c r="M7964" t="n">
        <v>1</v>
      </c>
      <c r="N7964" t="n">
        <v>622</v>
      </c>
      <c r="O7964" t="n">
        <v>622</v>
      </c>
      <c r="P7964" t="n">
        <v>0</v>
      </c>
      <c r="Q7964" t="n">
        <v>909</v>
      </c>
      <c r="R7964" t="n">
        <v>0</v>
      </c>
      <c r="S7964" t="s">
        <v>22047</v>
      </c>
      <c r="T7964" t="n">
        <v>497</v>
      </c>
      <c r="U7964" t="s">
        <v>967</v>
      </c>
      <c r="V7964" t="s">
        <v>967</v>
      </c>
      <c r="W7964" t="s">
        <v>8149</v>
      </c>
      <c r="X7964" t="s">
        <v>241</v>
      </c>
      <c r="Y7964" t="s">
        <v>242</v>
      </c>
      <c r="Z7964" t="s"/>
      <c r="AA7964" t="n">
        <v>190</v>
      </c>
      <c r="AB7964" t="s">
        <v>17555</v>
      </c>
      <c r="AC7964" t="s">
        <v>22047</v>
      </c>
      <c r="AD7964" t="n">
        <v>5</v>
      </c>
      <c r="AE7964" t="n">
        <v>711197.15</v>
      </c>
      <c r="AF7964" t="n">
        <v>6190860.54</v>
      </c>
    </row>
    <row r="7965" spans="1:32">
      <c r="A7965" s="62" t="n">
        <v>7963</v>
      </c>
      <c r="B7965" t="s">
        <v>22048</v>
      </c>
      <c r="C7965" t="n">
        <v>120</v>
      </c>
      <c r="D7965" t="n">
        <v>1962</v>
      </c>
      <c r="E7965" t="n">
        <v>2005</v>
      </c>
      <c r="F7965" t="n">
        <v>3</v>
      </c>
      <c r="G7965" t="s"/>
      <c r="H7965" t="n">
        <v>4</v>
      </c>
      <c r="I7965" t="s"/>
      <c r="J7965" t="n">
        <v>2</v>
      </c>
      <c r="K7965" t="s">
        <v>237</v>
      </c>
      <c r="L7965" t="s"/>
      <c r="M7965" t="n">
        <v>1</v>
      </c>
      <c r="N7965" t="n">
        <v>155</v>
      </c>
      <c r="O7965" t="n">
        <v>155</v>
      </c>
      <c r="P7965" t="n">
        <v>155</v>
      </c>
      <c r="Q7965" t="n">
        <v>0</v>
      </c>
      <c r="R7965" t="n">
        <v>0</v>
      </c>
      <c r="S7965" t="s">
        <v>22049</v>
      </c>
      <c r="T7965" t="n">
        <v>510</v>
      </c>
      <c r="U7965" t="s">
        <v>18257</v>
      </c>
      <c r="V7965" t="s">
        <v>18257</v>
      </c>
      <c r="W7965" t="s">
        <v>447</v>
      </c>
      <c r="X7965" t="s">
        <v>241</v>
      </c>
      <c r="Y7965" t="s">
        <v>242</v>
      </c>
      <c r="Z7965" t="s"/>
      <c r="AA7965" t="n">
        <v>190</v>
      </c>
      <c r="AB7965" t="s">
        <v>21194</v>
      </c>
      <c r="AC7965" t="s">
        <v>22049</v>
      </c>
      <c r="AD7965" t="n">
        <v>5</v>
      </c>
      <c r="AE7965" t="n">
        <v>710732.11</v>
      </c>
      <c r="AF7965" t="n">
        <v>6190883.09</v>
      </c>
    </row>
    <row r="7966" spans="1:32">
      <c r="A7966" s="62" t="n">
        <v>7964</v>
      </c>
      <c r="B7966" t="s">
        <v>22050</v>
      </c>
      <c r="C7966" t="n">
        <v>120</v>
      </c>
      <c r="D7966" t="n">
        <v>1955</v>
      </c>
      <c r="E7966" t="n">
        <v>1972</v>
      </c>
      <c r="F7966" t="n">
        <v>90</v>
      </c>
      <c r="G7966" t="s"/>
      <c r="H7966" t="n">
        <v>5</v>
      </c>
      <c r="I7966" t="s"/>
      <c r="J7966" t="n">
        <v>2</v>
      </c>
      <c r="K7966" t="s">
        <v>522</v>
      </c>
      <c r="L7966" t="s"/>
      <c r="M7966" t="n">
        <v>1</v>
      </c>
      <c r="N7966" t="n">
        <v>178</v>
      </c>
      <c r="O7966" t="n">
        <v>178</v>
      </c>
      <c r="P7966" t="n">
        <v>150</v>
      </c>
      <c r="Q7966" t="n">
        <v>28</v>
      </c>
      <c r="R7966" t="n">
        <v>0</v>
      </c>
      <c r="S7966" t="s">
        <v>22051</v>
      </c>
      <c r="T7966" t="n">
        <v>524</v>
      </c>
      <c r="U7966" t="s">
        <v>21169</v>
      </c>
      <c r="V7966" t="s">
        <v>21169</v>
      </c>
      <c r="W7966" t="s">
        <v>495</v>
      </c>
      <c r="X7966" t="s">
        <v>241</v>
      </c>
      <c r="Y7966" t="s">
        <v>242</v>
      </c>
      <c r="Z7966" t="s"/>
      <c r="AA7966" t="n">
        <v>190</v>
      </c>
      <c r="AB7966" t="s">
        <v>3366</v>
      </c>
      <c r="AC7966" t="s">
        <v>22051</v>
      </c>
      <c r="AD7966" t="n">
        <v>5</v>
      </c>
      <c r="AE7966" t="n">
        <v>711586.38</v>
      </c>
      <c r="AF7966" t="n">
        <v>6189756.23</v>
      </c>
    </row>
    <row r="7967" spans="1:32">
      <c r="A7967" s="62" t="n">
        <v>7965</v>
      </c>
      <c r="B7967" t="s">
        <v>22052</v>
      </c>
      <c r="C7967" t="n">
        <v>120</v>
      </c>
      <c r="D7967" t="n">
        <v>1969</v>
      </c>
      <c r="E7967" t="n">
        <v>0</v>
      </c>
      <c r="F7967" t="n">
        <v>6</v>
      </c>
      <c r="G7967" t="s"/>
      <c r="H7967" t="n">
        <v>1</v>
      </c>
      <c r="I7967" t="s"/>
      <c r="J7967" t="n">
        <v>2</v>
      </c>
      <c r="K7967" t="s">
        <v>237</v>
      </c>
      <c r="L7967" t="s"/>
      <c r="M7967" t="n">
        <v>1</v>
      </c>
      <c r="N7967" t="n">
        <v>112</v>
      </c>
      <c r="O7967" t="n">
        <v>112</v>
      </c>
      <c r="P7967" t="n">
        <v>112</v>
      </c>
      <c r="Q7967" t="n">
        <v>0</v>
      </c>
      <c r="R7967" t="n">
        <v>0</v>
      </c>
      <c r="S7967" t="s">
        <v>22053</v>
      </c>
      <c r="T7967" t="n">
        <v>559</v>
      </c>
      <c r="U7967" t="s">
        <v>21327</v>
      </c>
      <c r="V7967" t="s">
        <v>21327</v>
      </c>
      <c r="W7967" t="s">
        <v>395</v>
      </c>
      <c r="X7967" t="s">
        <v>241</v>
      </c>
      <c r="Y7967" t="s">
        <v>242</v>
      </c>
      <c r="Z7967" t="s"/>
      <c r="AA7967" t="n">
        <v>190</v>
      </c>
      <c r="AB7967" t="s">
        <v>22054</v>
      </c>
      <c r="AC7967" t="s">
        <v>22053</v>
      </c>
      <c r="AD7967" t="n">
        <v>5</v>
      </c>
      <c r="AE7967" t="n">
        <v>710616.91</v>
      </c>
      <c r="AF7967" t="n">
        <v>6190112.83</v>
      </c>
    </row>
    <row r="7968" spans="1:32">
      <c r="A7968" s="62" t="n">
        <v>7966</v>
      </c>
      <c r="B7968" t="s">
        <v>22055</v>
      </c>
      <c r="C7968" t="n">
        <v>120</v>
      </c>
      <c r="D7968" t="n">
        <v>1994</v>
      </c>
      <c r="E7968" t="n">
        <v>0</v>
      </c>
      <c r="F7968" t="n">
        <v>4</v>
      </c>
      <c r="G7968" t="s"/>
      <c r="H7968" t="n">
        <v>1</v>
      </c>
      <c r="I7968" t="s"/>
      <c r="J7968" t="n">
        <v>1</v>
      </c>
      <c r="K7968" t="s">
        <v>349</v>
      </c>
      <c r="L7968" t="n">
        <v>90</v>
      </c>
      <c r="M7968" t="n">
        <v>1</v>
      </c>
      <c r="N7968" t="n">
        <v>95</v>
      </c>
      <c r="O7968" t="n">
        <v>95</v>
      </c>
      <c r="P7968" t="n">
        <v>95</v>
      </c>
      <c r="Q7968" t="n">
        <v>0</v>
      </c>
      <c r="R7968" t="n">
        <v>0</v>
      </c>
      <c r="S7968" t="s">
        <v>22056</v>
      </c>
      <c r="T7968" t="n">
        <v>611</v>
      </c>
      <c r="U7968" t="s">
        <v>20956</v>
      </c>
      <c r="V7968" t="s">
        <v>20956</v>
      </c>
      <c r="W7968" t="s">
        <v>495</v>
      </c>
      <c r="X7968" t="s">
        <v>241</v>
      </c>
      <c r="Y7968" t="s">
        <v>242</v>
      </c>
      <c r="Z7968" t="s"/>
      <c r="AA7968" t="n">
        <v>190</v>
      </c>
      <c r="AB7968" t="s">
        <v>5881</v>
      </c>
      <c r="AC7968" t="s">
        <v>22056</v>
      </c>
      <c r="AD7968" t="n">
        <v>5</v>
      </c>
      <c r="AE7968" t="n">
        <v>712809.95</v>
      </c>
      <c r="AF7968" t="n">
        <v>6190696.43</v>
      </c>
    </row>
    <row r="7969" spans="1:32">
      <c r="A7969" s="62" t="n">
        <v>7967</v>
      </c>
      <c r="B7969" t="s">
        <v>22057</v>
      </c>
      <c r="C7969" t="n">
        <v>130</v>
      </c>
      <c r="D7969" t="n">
        <v>1973</v>
      </c>
      <c r="E7969" t="n">
        <v>0</v>
      </c>
      <c r="F7969" t="n">
        <v>4</v>
      </c>
      <c r="G7969" t="s"/>
      <c r="H7969" t="n">
        <v>1</v>
      </c>
      <c r="I7969" t="s"/>
      <c r="J7969" t="n">
        <v>1</v>
      </c>
      <c r="K7969" t="s">
        <v>349</v>
      </c>
      <c r="L7969" t="s"/>
      <c r="M7969" t="n">
        <v>1</v>
      </c>
      <c r="N7969" t="n">
        <v>136</v>
      </c>
      <c r="O7969" t="n">
        <v>136</v>
      </c>
      <c r="P7969" t="n">
        <v>136</v>
      </c>
      <c r="Q7969" t="n">
        <v>0</v>
      </c>
      <c r="R7969" t="n">
        <v>0</v>
      </c>
      <c r="S7969" t="s">
        <v>22058</v>
      </c>
      <c r="T7969" t="n">
        <v>660</v>
      </c>
      <c r="U7969" t="s">
        <v>1089</v>
      </c>
      <c r="V7969" t="s">
        <v>1089</v>
      </c>
      <c r="W7969" t="s">
        <v>533</v>
      </c>
      <c r="X7969" t="s">
        <v>241</v>
      </c>
      <c r="Y7969" t="s">
        <v>242</v>
      </c>
      <c r="Z7969" t="s"/>
      <c r="AA7969" t="n">
        <v>190</v>
      </c>
      <c r="AB7969" t="s">
        <v>22059</v>
      </c>
      <c r="AC7969" t="s">
        <v>22058</v>
      </c>
      <c r="AD7969" t="n">
        <v>5</v>
      </c>
      <c r="AE7969" t="n">
        <v>712336.49</v>
      </c>
      <c r="AF7969" t="n">
        <v>6190400.46</v>
      </c>
    </row>
    <row r="7970" spans="1:32">
      <c r="A7970" s="62" t="n">
        <v>7968</v>
      </c>
      <c r="B7970" t="s">
        <v>22060</v>
      </c>
      <c r="C7970" t="n">
        <v>120</v>
      </c>
      <c r="D7970" t="n">
        <v>1925</v>
      </c>
      <c r="E7970" t="n">
        <v>1995</v>
      </c>
      <c r="F7970" t="n">
        <v>6</v>
      </c>
      <c r="G7970" t="s"/>
      <c r="H7970" t="n">
        <v>1</v>
      </c>
      <c r="I7970" t="s"/>
      <c r="J7970" t="n">
        <v>2</v>
      </c>
      <c r="K7970" t="s">
        <v>237</v>
      </c>
      <c r="L7970" t="n">
        <v>2</v>
      </c>
      <c r="M7970" t="n">
        <v>1</v>
      </c>
      <c r="N7970" t="n">
        <v>133</v>
      </c>
      <c r="O7970" t="n">
        <v>133</v>
      </c>
      <c r="P7970" t="n">
        <v>112</v>
      </c>
      <c r="Q7970" t="n">
        <v>0</v>
      </c>
      <c r="R7970" t="n">
        <v>0</v>
      </c>
      <c r="S7970" t="s">
        <v>22061</v>
      </c>
      <c r="T7970" t="n">
        <v>557</v>
      </c>
      <c r="U7970" t="s">
        <v>22062</v>
      </c>
      <c r="V7970" t="s">
        <v>22062</v>
      </c>
      <c r="W7970" t="s">
        <v>387</v>
      </c>
      <c r="X7970" t="s">
        <v>352</v>
      </c>
      <c r="Y7970" t="s">
        <v>353</v>
      </c>
      <c r="Z7970" t="s">
        <v>369</v>
      </c>
      <c r="AA7970" t="n">
        <v>190</v>
      </c>
      <c r="AB7970" t="s">
        <v>11686</v>
      </c>
      <c r="AC7970" t="s">
        <v>22061</v>
      </c>
      <c r="AD7970" t="n">
        <v>5</v>
      </c>
      <c r="AE7970" t="n">
        <v>708334.15</v>
      </c>
      <c r="AF7970" t="n">
        <v>6187116.08</v>
      </c>
    </row>
    <row r="7971" spans="1:32">
      <c r="A7971" s="62" t="n">
        <v>7969</v>
      </c>
      <c r="B7971" t="s">
        <v>22063</v>
      </c>
      <c r="C7971" t="n">
        <v>120</v>
      </c>
      <c r="D7971" t="n">
        <v>1945</v>
      </c>
      <c r="E7971" t="n">
        <v>0</v>
      </c>
      <c r="F7971" t="n">
        <v>5</v>
      </c>
      <c r="G7971" t="s"/>
      <c r="H7971" t="n">
        <v>1</v>
      </c>
      <c r="I7971" t="s"/>
      <c r="J7971" t="n">
        <v>2</v>
      </c>
      <c r="K7971" t="s">
        <v>237</v>
      </c>
      <c r="L7971" t="s"/>
      <c r="M7971" t="n">
        <v>1</v>
      </c>
      <c r="N7971" t="n">
        <v>81</v>
      </c>
      <c r="O7971" t="n">
        <v>81</v>
      </c>
      <c r="P7971" t="n">
        <v>81</v>
      </c>
      <c r="Q7971" t="n">
        <v>0</v>
      </c>
      <c r="R7971" t="n">
        <v>0</v>
      </c>
      <c r="S7971" t="s">
        <v>22064</v>
      </c>
      <c r="T7971" t="n">
        <v>20</v>
      </c>
      <c r="U7971" t="s">
        <v>20331</v>
      </c>
      <c r="V7971" t="s">
        <v>20331</v>
      </c>
      <c r="W7971" t="s">
        <v>615</v>
      </c>
      <c r="X7971" t="s">
        <v>352</v>
      </c>
      <c r="Y7971" t="s">
        <v>353</v>
      </c>
      <c r="Z7971" t="s"/>
      <c r="AA7971" t="n">
        <v>190</v>
      </c>
      <c r="AB7971" t="s">
        <v>18370</v>
      </c>
      <c r="AC7971" t="s">
        <v>22064</v>
      </c>
      <c r="AD7971" t="n">
        <v>5</v>
      </c>
      <c r="AE7971" t="n">
        <v>711384.22</v>
      </c>
      <c r="AF7971" t="n">
        <v>6186794.99</v>
      </c>
    </row>
    <row r="7972" spans="1:32">
      <c r="A7972" s="62" t="n">
        <v>7970</v>
      </c>
      <c r="B7972" t="s">
        <v>22065</v>
      </c>
      <c r="C7972" t="n">
        <v>120</v>
      </c>
      <c r="D7972" t="n">
        <v>1976</v>
      </c>
      <c r="E7972" t="n">
        <v>0</v>
      </c>
      <c r="F7972" t="n">
        <v>4</v>
      </c>
      <c r="G7972" t="s"/>
      <c r="H7972" t="n">
        <v>1</v>
      </c>
      <c r="I7972" t="s"/>
      <c r="J7972" t="n">
        <v>2</v>
      </c>
      <c r="K7972" t="s">
        <v>237</v>
      </c>
      <c r="L7972" t="s"/>
      <c r="M7972" t="n">
        <v>1</v>
      </c>
      <c r="N7972" t="n">
        <v>175</v>
      </c>
      <c r="O7972" t="n">
        <v>175</v>
      </c>
      <c r="P7972" t="n">
        <v>175</v>
      </c>
      <c r="Q7972" t="n">
        <v>0</v>
      </c>
      <c r="R7972" t="n">
        <v>0</v>
      </c>
      <c r="S7972" t="s">
        <v>22066</v>
      </c>
      <c r="T7972" t="n">
        <v>44</v>
      </c>
      <c r="U7972" t="s">
        <v>20121</v>
      </c>
      <c r="V7972" t="s">
        <v>20121</v>
      </c>
      <c r="W7972" t="s">
        <v>615</v>
      </c>
      <c r="X7972" t="s">
        <v>352</v>
      </c>
      <c r="Y7972" t="s">
        <v>353</v>
      </c>
      <c r="Z7972" t="s"/>
      <c r="AA7972" t="n">
        <v>190</v>
      </c>
      <c r="AB7972" t="s">
        <v>14340</v>
      </c>
      <c r="AC7972" t="s">
        <v>22066</v>
      </c>
      <c r="AD7972" t="n">
        <v>5</v>
      </c>
      <c r="AE7972" t="n">
        <v>712021.21</v>
      </c>
      <c r="AF7972" t="n">
        <v>6186867.91</v>
      </c>
    </row>
    <row r="7973" spans="1:32">
      <c r="A7973" s="62" t="n">
        <v>7971</v>
      </c>
      <c r="B7973" t="s">
        <v>22067</v>
      </c>
      <c r="C7973" t="n">
        <v>120</v>
      </c>
      <c r="D7973" t="n">
        <v>1974</v>
      </c>
      <c r="E7973" t="n">
        <v>0</v>
      </c>
      <c r="F7973" t="n">
        <v>3</v>
      </c>
      <c r="G7973" t="s"/>
      <c r="H7973" t="n">
        <v>1</v>
      </c>
      <c r="I7973" t="s"/>
      <c r="J7973" t="n">
        <v>2</v>
      </c>
      <c r="K7973" t="s">
        <v>237</v>
      </c>
      <c r="L7973" t="s"/>
      <c r="M7973" t="n">
        <v>1</v>
      </c>
      <c r="N7973" t="n">
        <v>168</v>
      </c>
      <c r="O7973" t="n">
        <v>168</v>
      </c>
      <c r="P7973" t="n">
        <v>168</v>
      </c>
      <c r="Q7973" t="n">
        <v>0</v>
      </c>
      <c r="R7973" t="n">
        <v>0</v>
      </c>
      <c r="S7973" t="s">
        <v>22068</v>
      </c>
      <c r="T7973" t="n">
        <v>159</v>
      </c>
      <c r="U7973" t="s">
        <v>21936</v>
      </c>
      <c r="V7973" t="s">
        <v>21936</v>
      </c>
      <c r="W7973" t="s">
        <v>387</v>
      </c>
      <c r="X7973" t="s">
        <v>352</v>
      </c>
      <c r="Y7973" t="s">
        <v>353</v>
      </c>
      <c r="Z7973" t="s"/>
      <c r="AA7973" t="n">
        <v>190</v>
      </c>
      <c r="AB7973" t="s">
        <v>2607</v>
      </c>
      <c r="AC7973" t="s">
        <v>22068</v>
      </c>
      <c r="AD7973" t="n">
        <v>5</v>
      </c>
      <c r="AE7973" t="n">
        <v>710666.6</v>
      </c>
      <c r="AF7973" t="n">
        <v>6186848.96</v>
      </c>
    </row>
    <row r="7974" spans="1:32">
      <c r="A7974" s="62" t="n">
        <v>7972</v>
      </c>
      <c r="B7974" t="s">
        <v>22069</v>
      </c>
      <c r="C7974" t="n">
        <v>120</v>
      </c>
      <c r="D7974" t="n">
        <v>1969</v>
      </c>
      <c r="E7974" t="n">
        <v>0</v>
      </c>
      <c r="F7974" t="n">
        <v>10</v>
      </c>
      <c r="G7974" t="s"/>
      <c r="H7974" t="n">
        <v>1</v>
      </c>
      <c r="I7974" t="s"/>
      <c r="J7974" t="n">
        <v>2</v>
      </c>
      <c r="K7974" t="s">
        <v>237</v>
      </c>
      <c r="L7974" t="s"/>
      <c r="M7974" t="n">
        <v>1</v>
      </c>
      <c r="N7974" t="n">
        <v>210</v>
      </c>
      <c r="O7974" t="n">
        <v>210</v>
      </c>
      <c r="P7974" t="n">
        <v>210</v>
      </c>
      <c r="Q7974" t="n">
        <v>0</v>
      </c>
      <c r="R7974" t="n">
        <v>0</v>
      </c>
      <c r="S7974" t="s">
        <v>22070</v>
      </c>
      <c r="T7974" t="n">
        <v>232</v>
      </c>
      <c r="U7974" t="s">
        <v>18631</v>
      </c>
      <c r="V7974" t="s">
        <v>18631</v>
      </c>
      <c r="W7974" t="s">
        <v>447</v>
      </c>
      <c r="X7974" t="s">
        <v>352</v>
      </c>
      <c r="Y7974" t="s">
        <v>353</v>
      </c>
      <c r="Z7974" t="s"/>
      <c r="AA7974" t="n">
        <v>190</v>
      </c>
      <c r="AB7974" t="s">
        <v>16717</v>
      </c>
      <c r="AC7974" t="s">
        <v>22070</v>
      </c>
      <c r="AD7974" t="n">
        <v>5</v>
      </c>
      <c r="AE7974" t="n">
        <v>712752.38</v>
      </c>
      <c r="AF7974" t="n">
        <v>6186543.21</v>
      </c>
    </row>
    <row r="7975" spans="1:32">
      <c r="A7975" s="62" t="n">
        <v>7973</v>
      </c>
      <c r="B7975" t="s">
        <v>22071</v>
      </c>
      <c r="C7975" t="n">
        <v>130</v>
      </c>
      <c r="D7975" t="n">
        <v>1968</v>
      </c>
      <c r="E7975" t="n">
        <v>0</v>
      </c>
      <c r="F7975" t="n">
        <v>1</v>
      </c>
      <c r="G7975" t="s"/>
      <c r="H7975" t="n">
        <v>1</v>
      </c>
      <c r="I7975" t="s"/>
      <c r="J7975" t="n">
        <v>2</v>
      </c>
      <c r="K7975" t="s">
        <v>237</v>
      </c>
      <c r="L7975" t="s"/>
      <c r="M7975" t="n">
        <v>1</v>
      </c>
      <c r="N7975" t="n">
        <v>123</v>
      </c>
      <c r="O7975" t="n">
        <v>123</v>
      </c>
      <c r="P7975" t="n">
        <v>123</v>
      </c>
      <c r="Q7975" t="n">
        <v>0</v>
      </c>
      <c r="R7975" t="n">
        <v>0</v>
      </c>
      <c r="S7975" t="s">
        <v>22072</v>
      </c>
      <c r="T7975" t="n">
        <v>288</v>
      </c>
      <c r="U7975" t="s">
        <v>16972</v>
      </c>
      <c r="V7975" t="s">
        <v>16972</v>
      </c>
      <c r="W7975" t="s">
        <v>357</v>
      </c>
      <c r="X7975" t="s">
        <v>352</v>
      </c>
      <c r="Y7975" t="s">
        <v>353</v>
      </c>
      <c r="Z7975" t="s"/>
      <c r="AA7975" t="n">
        <v>190</v>
      </c>
      <c r="AB7975" t="s">
        <v>18469</v>
      </c>
      <c r="AC7975" t="s">
        <v>22072</v>
      </c>
      <c r="AD7975" t="n">
        <v>5</v>
      </c>
      <c r="AE7975" t="n">
        <v>711905.5600000001</v>
      </c>
      <c r="AF7975" t="n">
        <v>6186474.8</v>
      </c>
    </row>
    <row r="7976" spans="1:32">
      <c r="A7976" s="62" t="n">
        <v>7974</v>
      </c>
      <c r="B7976" t="s">
        <v>22073</v>
      </c>
      <c r="C7976" t="n">
        <v>130</v>
      </c>
      <c r="D7976" t="n">
        <v>1957</v>
      </c>
      <c r="E7976" t="n">
        <v>1993</v>
      </c>
      <c r="F7976" t="n">
        <v>5</v>
      </c>
      <c r="G7976" t="s"/>
      <c r="H7976" t="n">
        <v>1</v>
      </c>
      <c r="I7976" t="s"/>
      <c r="J7976" t="n">
        <v>2</v>
      </c>
      <c r="K7976" t="s">
        <v>237</v>
      </c>
      <c r="L7976" t="s"/>
      <c r="M7976" t="n">
        <v>1</v>
      </c>
      <c r="N7976" t="n">
        <v>102</v>
      </c>
      <c r="O7976" t="n">
        <v>102</v>
      </c>
      <c r="P7976" t="n">
        <v>87</v>
      </c>
      <c r="Q7976" t="n">
        <v>0</v>
      </c>
      <c r="R7976" t="n">
        <v>0</v>
      </c>
      <c r="S7976" t="s">
        <v>22074</v>
      </c>
      <c r="T7976" t="n">
        <v>297</v>
      </c>
      <c r="U7976" t="s">
        <v>21282</v>
      </c>
      <c r="V7976" t="s">
        <v>21282</v>
      </c>
      <c r="W7976" t="s">
        <v>533</v>
      </c>
      <c r="X7976" t="s">
        <v>352</v>
      </c>
      <c r="Y7976" t="s">
        <v>353</v>
      </c>
      <c r="Z7976" t="s"/>
      <c r="AA7976" t="n">
        <v>190</v>
      </c>
      <c r="AB7976" t="s">
        <v>22075</v>
      </c>
      <c r="AC7976" t="s">
        <v>22074</v>
      </c>
      <c r="AD7976" t="n">
        <v>5</v>
      </c>
      <c r="AE7976" t="n">
        <v>712589.52</v>
      </c>
      <c r="AF7976" t="n">
        <v>6186426.71</v>
      </c>
    </row>
    <row r="7977" spans="1:32">
      <c r="A7977" s="62" t="n">
        <v>7975</v>
      </c>
      <c r="B7977" t="s">
        <v>22076</v>
      </c>
      <c r="C7977" t="n">
        <v>140</v>
      </c>
      <c r="D7977" t="n">
        <v>1975</v>
      </c>
      <c r="E7977" t="n">
        <v>1998</v>
      </c>
      <c r="F7977" t="n">
        <v>2</v>
      </c>
      <c r="G7977" t="s"/>
      <c r="H7977" t="n">
        <v>6</v>
      </c>
      <c r="I7977" t="s"/>
      <c r="J7977" t="n">
        <v>1</v>
      </c>
      <c r="K7977" t="s">
        <v>349</v>
      </c>
      <c r="L7977" t="s"/>
      <c r="M7977" t="n">
        <v>3</v>
      </c>
      <c r="N7977" t="n">
        <v>760</v>
      </c>
      <c r="O7977" t="n">
        <v>2280</v>
      </c>
      <c r="P7977" t="n">
        <v>2230</v>
      </c>
      <c r="Q7977" t="n">
        <v>0</v>
      </c>
      <c r="R7977" t="n">
        <v>0</v>
      </c>
      <c r="S7977" t="s">
        <v>22077</v>
      </c>
      <c r="T7977" t="n">
        <v>500</v>
      </c>
      <c r="U7977" t="s">
        <v>975</v>
      </c>
      <c r="V7977" t="s">
        <v>975</v>
      </c>
      <c r="W7977" t="s">
        <v>2660</v>
      </c>
      <c r="X7977" t="s">
        <v>352</v>
      </c>
      <c r="Y7977" t="s">
        <v>353</v>
      </c>
      <c r="Z7977" t="s"/>
      <c r="AA7977" t="n">
        <v>190</v>
      </c>
      <c r="AB7977" t="s">
        <v>682</v>
      </c>
      <c r="AC7977" t="s">
        <v>22077</v>
      </c>
      <c r="AD7977" t="n">
        <v>5</v>
      </c>
      <c r="AE7977" t="n">
        <v>710845.3100000001</v>
      </c>
      <c r="AF7977" t="n">
        <v>6187567.21</v>
      </c>
    </row>
    <row r="7978" spans="1:32">
      <c r="A7978" s="62" t="n">
        <v>7976</v>
      </c>
      <c r="B7978" t="s">
        <v>22078</v>
      </c>
      <c r="C7978" t="n">
        <v>130</v>
      </c>
      <c r="D7978" t="n">
        <v>1957</v>
      </c>
      <c r="E7978" t="n">
        <v>0</v>
      </c>
      <c r="F7978" t="n">
        <v>5</v>
      </c>
      <c r="G7978" t="s"/>
      <c r="H7978" t="n">
        <v>1</v>
      </c>
      <c r="I7978" t="s"/>
      <c r="J7978" t="n">
        <v>2</v>
      </c>
      <c r="K7978" t="s">
        <v>237</v>
      </c>
      <c r="L7978" t="s"/>
      <c r="M7978" t="n">
        <v>1</v>
      </c>
      <c r="N7978" t="n">
        <v>82</v>
      </c>
      <c r="O7978" t="n">
        <v>82</v>
      </c>
      <c r="P7978" t="n">
        <v>98</v>
      </c>
      <c r="Q7978" t="n">
        <v>0</v>
      </c>
      <c r="R7978" t="n">
        <v>0</v>
      </c>
      <c r="S7978" t="s">
        <v>22079</v>
      </c>
      <c r="T7978" t="n">
        <v>629</v>
      </c>
      <c r="U7978" t="s">
        <v>18652</v>
      </c>
      <c r="V7978" t="s">
        <v>18652</v>
      </c>
      <c r="W7978" t="s">
        <v>615</v>
      </c>
      <c r="X7978" t="s">
        <v>352</v>
      </c>
      <c r="Y7978" t="s">
        <v>353</v>
      </c>
      <c r="Z7978" t="s"/>
      <c r="AA7978" t="n">
        <v>190</v>
      </c>
      <c r="AB7978" t="s">
        <v>22080</v>
      </c>
      <c r="AC7978" t="s">
        <v>22079</v>
      </c>
      <c r="AD7978" t="n">
        <v>5</v>
      </c>
      <c r="AE7978" t="n">
        <v>712205.87</v>
      </c>
      <c r="AF7978" t="n">
        <v>6186512.8</v>
      </c>
    </row>
    <row r="7979" spans="1:32">
      <c r="A7979" s="62" t="n">
        <v>7977</v>
      </c>
      <c r="B7979" t="s">
        <v>22081</v>
      </c>
      <c r="C7979" t="n">
        <v>120</v>
      </c>
      <c r="D7979" t="n">
        <v>1971</v>
      </c>
      <c r="E7979" t="n">
        <v>0</v>
      </c>
      <c r="F7979" t="n">
        <v>5</v>
      </c>
      <c r="G7979" t="s"/>
      <c r="H7979" t="n">
        <v>1</v>
      </c>
      <c r="I7979" t="s"/>
      <c r="J7979" t="n">
        <v>1</v>
      </c>
      <c r="K7979" t="s">
        <v>349</v>
      </c>
      <c r="L7979" t="n">
        <v>80</v>
      </c>
      <c r="M7979" t="n">
        <v>1</v>
      </c>
      <c r="N7979" t="n">
        <v>162</v>
      </c>
      <c r="O7979" t="n">
        <v>162</v>
      </c>
      <c r="P7979" t="n">
        <v>204</v>
      </c>
      <c r="Q7979" t="n">
        <v>0</v>
      </c>
      <c r="R7979" t="n">
        <v>0</v>
      </c>
      <c r="S7979" t="s">
        <v>22082</v>
      </c>
      <c r="T7979" t="n">
        <v>636</v>
      </c>
      <c r="U7979" t="s">
        <v>18126</v>
      </c>
      <c r="V7979" t="s">
        <v>18126</v>
      </c>
      <c r="W7979" t="s">
        <v>463</v>
      </c>
      <c r="X7979" t="s">
        <v>352</v>
      </c>
      <c r="Y7979" t="s">
        <v>353</v>
      </c>
      <c r="Z7979" t="s"/>
      <c r="AA7979" t="n">
        <v>190</v>
      </c>
      <c r="AB7979" t="s">
        <v>22083</v>
      </c>
      <c r="AC7979" t="s">
        <v>22082</v>
      </c>
      <c r="AD7979" t="n">
        <v>5</v>
      </c>
      <c r="AE7979" t="n">
        <v>710204.78</v>
      </c>
      <c r="AF7979" t="n">
        <v>6186774.19</v>
      </c>
    </row>
    <row r="7980" spans="1:32">
      <c r="A7980" s="62" t="n">
        <v>7978</v>
      </c>
      <c r="B7980" t="s">
        <v>22084</v>
      </c>
      <c r="C7980" t="n">
        <v>120</v>
      </c>
      <c r="D7980" t="n">
        <v>1957</v>
      </c>
      <c r="E7980" t="n">
        <v>0</v>
      </c>
      <c r="F7980" t="n">
        <v>3</v>
      </c>
      <c r="G7980" t="s"/>
      <c r="H7980" t="n">
        <v>2</v>
      </c>
      <c r="I7980" t="s"/>
      <c r="J7980" t="n">
        <v>1</v>
      </c>
      <c r="K7980" t="s">
        <v>349</v>
      </c>
      <c r="L7980" t="s"/>
      <c r="M7980" t="n">
        <v>1</v>
      </c>
      <c r="N7980" t="n">
        <v>98</v>
      </c>
      <c r="O7980" t="n">
        <v>98</v>
      </c>
      <c r="P7980" t="n">
        <v>77</v>
      </c>
      <c r="Q7980" t="n">
        <v>0</v>
      </c>
      <c r="R7980" t="n">
        <v>0</v>
      </c>
      <c r="S7980" t="s">
        <v>22085</v>
      </c>
      <c r="T7980" t="n">
        <v>670</v>
      </c>
      <c r="U7980" t="s">
        <v>21958</v>
      </c>
      <c r="V7980" t="s">
        <v>21958</v>
      </c>
      <c r="W7980" t="s">
        <v>387</v>
      </c>
      <c r="X7980" t="s">
        <v>352</v>
      </c>
      <c r="Y7980" t="s">
        <v>353</v>
      </c>
      <c r="Z7980" t="s"/>
      <c r="AA7980" t="n">
        <v>190</v>
      </c>
      <c r="AB7980" t="s">
        <v>1746</v>
      </c>
      <c r="AC7980" t="s">
        <v>22085</v>
      </c>
      <c r="AD7980" t="n">
        <v>5</v>
      </c>
      <c r="AE7980" t="n">
        <v>711852.9399999999</v>
      </c>
      <c r="AF7980" t="n">
        <v>6187301.38</v>
      </c>
    </row>
    <row r="7981" spans="1:32">
      <c r="A7981" s="62" t="n">
        <v>7979</v>
      </c>
      <c r="B7981" t="s">
        <v>22086</v>
      </c>
      <c r="C7981" t="n">
        <v>120</v>
      </c>
      <c r="D7981" t="n">
        <v>1965</v>
      </c>
      <c r="E7981" t="n">
        <v>0</v>
      </c>
      <c r="F7981" t="n">
        <v>1</v>
      </c>
      <c r="G7981" t="s"/>
      <c r="H7981" t="n">
        <v>1</v>
      </c>
      <c r="I7981" t="s"/>
      <c r="J7981" t="n">
        <v>2</v>
      </c>
      <c r="K7981" t="s">
        <v>237</v>
      </c>
      <c r="L7981" t="n">
        <v>2</v>
      </c>
      <c r="M7981" t="n">
        <v>1</v>
      </c>
      <c r="N7981" t="n">
        <v>98</v>
      </c>
      <c r="O7981" t="n">
        <v>98</v>
      </c>
      <c r="P7981" t="n">
        <v>98</v>
      </c>
      <c r="Q7981" t="n">
        <v>0</v>
      </c>
      <c r="R7981" t="n">
        <v>0</v>
      </c>
      <c r="S7981" t="s">
        <v>22087</v>
      </c>
      <c r="T7981" t="n">
        <v>757</v>
      </c>
      <c r="U7981" t="s">
        <v>18978</v>
      </c>
      <c r="V7981" t="s">
        <v>18978</v>
      </c>
      <c r="W7981" t="s">
        <v>431</v>
      </c>
      <c r="X7981" t="s">
        <v>352</v>
      </c>
      <c r="Y7981" t="s">
        <v>353</v>
      </c>
      <c r="Z7981" t="s"/>
      <c r="AA7981" t="n">
        <v>190</v>
      </c>
      <c r="AB7981" t="s">
        <v>22088</v>
      </c>
      <c r="AC7981" t="s">
        <v>22087</v>
      </c>
      <c r="AD7981" t="n">
        <v>5</v>
      </c>
      <c r="AE7981" t="n">
        <v>710839.49</v>
      </c>
      <c r="AF7981" t="n">
        <v>6187321.67</v>
      </c>
    </row>
    <row r="7982" spans="1:32">
      <c r="A7982" s="62" t="n">
        <v>7980</v>
      </c>
      <c r="B7982" t="s">
        <v>22089</v>
      </c>
      <c r="C7982" t="n">
        <v>120</v>
      </c>
      <c r="D7982" t="n">
        <v>1960</v>
      </c>
      <c r="E7982" t="n">
        <v>1998</v>
      </c>
      <c r="F7982" t="n">
        <v>2</v>
      </c>
      <c r="G7982" t="s"/>
      <c r="H7982" t="n">
        <v>1</v>
      </c>
      <c r="I7982" t="s"/>
      <c r="J7982" t="n">
        <v>2</v>
      </c>
      <c r="K7982" t="s">
        <v>237</v>
      </c>
      <c r="L7982" t="n">
        <v>2</v>
      </c>
      <c r="M7982" t="n">
        <v>1</v>
      </c>
      <c r="N7982" t="n">
        <v>118</v>
      </c>
      <c r="O7982" t="n">
        <v>118</v>
      </c>
      <c r="P7982" t="n">
        <v>188</v>
      </c>
      <c r="Q7982" t="n">
        <v>0</v>
      </c>
      <c r="R7982" t="n">
        <v>0</v>
      </c>
      <c r="S7982" t="s">
        <v>22090</v>
      </c>
      <c r="T7982" t="n">
        <v>153</v>
      </c>
      <c r="U7982" t="s">
        <v>21689</v>
      </c>
      <c r="V7982" t="s">
        <v>21689</v>
      </c>
      <c r="W7982" t="s">
        <v>522</v>
      </c>
      <c r="X7982" t="s">
        <v>352</v>
      </c>
      <c r="Y7982" t="s">
        <v>353</v>
      </c>
      <c r="Z7982" t="s">
        <v>480</v>
      </c>
      <c r="AA7982" t="n">
        <v>190</v>
      </c>
      <c r="AB7982" t="s">
        <v>22091</v>
      </c>
      <c r="AC7982" t="s">
        <v>22090</v>
      </c>
      <c r="AD7982" t="n">
        <v>5</v>
      </c>
      <c r="AE7982" t="n">
        <v>712971.22</v>
      </c>
      <c r="AF7982" t="n">
        <v>6184576.2</v>
      </c>
    </row>
    <row r="7983" spans="1:32">
      <c r="A7983" s="62" t="n">
        <v>7981</v>
      </c>
      <c r="B7983" t="s">
        <v>22092</v>
      </c>
      <c r="C7983" t="n">
        <v>120</v>
      </c>
      <c r="D7983" t="n">
        <v>2013</v>
      </c>
      <c r="E7983" t="n">
        <v>0</v>
      </c>
      <c r="F7983" t="n">
        <v>1</v>
      </c>
      <c r="G7983" t="s"/>
      <c r="H7983" t="n">
        <v>5</v>
      </c>
      <c r="I7983" t="s"/>
      <c r="J7983" t="n">
        <v>5</v>
      </c>
      <c r="K7983" t="s">
        <v>365</v>
      </c>
      <c r="L7983" t="s"/>
      <c r="M7983" t="n">
        <v>1</v>
      </c>
      <c r="N7983" t="n">
        <v>16</v>
      </c>
      <c r="O7983" t="n">
        <v>16</v>
      </c>
      <c r="P7983" t="n">
        <v>16</v>
      </c>
      <c r="Q7983" t="n">
        <v>0</v>
      </c>
      <c r="R7983" t="n">
        <v>0</v>
      </c>
      <c r="S7983" t="s">
        <v>22093</v>
      </c>
      <c r="T7983" t="n">
        <v>396</v>
      </c>
      <c r="U7983" t="s">
        <v>16894</v>
      </c>
      <c r="V7983" t="s">
        <v>16894</v>
      </c>
      <c r="W7983" t="s">
        <v>443</v>
      </c>
      <c r="X7983" t="s">
        <v>352</v>
      </c>
      <c r="Y7983" t="s">
        <v>353</v>
      </c>
      <c r="Z7983" t="s">
        <v>480</v>
      </c>
      <c r="AA7983" t="n">
        <v>190</v>
      </c>
      <c r="AB7983" t="s">
        <v>1656</v>
      </c>
      <c r="AC7983" t="s">
        <v>22093</v>
      </c>
      <c r="AD7983" t="n">
        <v>5</v>
      </c>
      <c r="AE7983" t="n">
        <v>713406.62</v>
      </c>
      <c r="AF7983" t="n">
        <v>6184833.06</v>
      </c>
    </row>
    <row r="7984" spans="1:32">
      <c r="A7984" s="62" t="n">
        <v>7982</v>
      </c>
      <c r="B7984" t="s">
        <v>22094</v>
      </c>
      <c r="C7984" t="n">
        <v>120</v>
      </c>
      <c r="D7984" t="n">
        <v>1963</v>
      </c>
      <c r="E7984" t="n">
        <v>1984</v>
      </c>
      <c r="F7984" t="n">
        <v>6</v>
      </c>
      <c r="G7984" t="s"/>
      <c r="H7984" t="n">
        <v>1</v>
      </c>
      <c r="I7984" t="s"/>
      <c r="J7984" t="n">
        <v>2</v>
      </c>
      <c r="K7984" t="s">
        <v>237</v>
      </c>
      <c r="L7984" t="s"/>
      <c r="M7984" t="n">
        <v>1</v>
      </c>
      <c r="N7984" t="n">
        <v>142</v>
      </c>
      <c r="O7984" t="n">
        <v>142</v>
      </c>
      <c r="P7984" t="n">
        <v>125</v>
      </c>
      <c r="Q7984" t="n">
        <v>0</v>
      </c>
      <c r="R7984" t="n">
        <v>0</v>
      </c>
      <c r="S7984" t="s">
        <v>22093</v>
      </c>
      <c r="T7984" t="n">
        <v>396</v>
      </c>
      <c r="U7984" t="s">
        <v>16894</v>
      </c>
      <c r="V7984" t="s">
        <v>16894</v>
      </c>
      <c r="W7984" t="s">
        <v>443</v>
      </c>
      <c r="X7984" t="s">
        <v>352</v>
      </c>
      <c r="Y7984" t="s">
        <v>353</v>
      </c>
      <c r="Z7984" t="s">
        <v>480</v>
      </c>
      <c r="AA7984" t="n">
        <v>190</v>
      </c>
      <c r="AB7984" t="s">
        <v>1656</v>
      </c>
      <c r="AC7984" t="s">
        <v>22093</v>
      </c>
      <c r="AD7984" t="n">
        <v>5</v>
      </c>
      <c r="AE7984" t="n">
        <v>713406.62</v>
      </c>
      <c r="AF7984" t="n">
        <v>6184833.06</v>
      </c>
    </row>
    <row r="7985" spans="1:32">
      <c r="A7985" s="62" t="n">
        <v>7983</v>
      </c>
      <c r="B7985" t="s">
        <v>22095</v>
      </c>
      <c r="C7985" t="n">
        <v>120</v>
      </c>
      <c r="D7985" t="n">
        <v>1974</v>
      </c>
      <c r="E7985" t="n">
        <v>1987</v>
      </c>
      <c r="F7985" t="n">
        <v>3</v>
      </c>
      <c r="G7985" t="s"/>
      <c r="H7985" t="n">
        <v>1</v>
      </c>
      <c r="I7985" t="s"/>
      <c r="J7985" t="n">
        <v>2</v>
      </c>
      <c r="K7985" t="s">
        <v>237</v>
      </c>
      <c r="L7985" t="s"/>
      <c r="M7985" t="n">
        <v>1</v>
      </c>
      <c r="N7985" t="n">
        <v>197</v>
      </c>
      <c r="O7985" t="n">
        <v>197</v>
      </c>
      <c r="P7985" t="n">
        <v>197</v>
      </c>
      <c r="Q7985" t="n">
        <v>0</v>
      </c>
      <c r="R7985" t="n">
        <v>0</v>
      </c>
      <c r="S7985" t="s">
        <v>22096</v>
      </c>
      <c r="T7985" t="n">
        <v>481</v>
      </c>
      <c r="U7985" t="s">
        <v>21223</v>
      </c>
      <c r="V7985" t="s">
        <v>21223</v>
      </c>
      <c r="W7985" t="s">
        <v>567</v>
      </c>
      <c r="X7985" t="s">
        <v>352</v>
      </c>
      <c r="Y7985" t="s">
        <v>353</v>
      </c>
      <c r="Z7985" t="s">
        <v>480</v>
      </c>
      <c r="AA7985" t="n">
        <v>190</v>
      </c>
      <c r="AB7985" t="s">
        <v>22097</v>
      </c>
      <c r="AC7985" t="s">
        <v>22096</v>
      </c>
      <c r="AD7985" t="n">
        <v>5</v>
      </c>
      <c r="AE7985" t="n">
        <v>712837.78</v>
      </c>
      <c r="AF7985" t="n">
        <v>6184865.49</v>
      </c>
    </row>
    <row r="7986" spans="1:32">
      <c r="A7986" s="62" t="n">
        <v>7984</v>
      </c>
      <c r="B7986" t="s">
        <v>22098</v>
      </c>
      <c r="C7986" t="n">
        <v>120</v>
      </c>
      <c r="D7986" t="n">
        <v>1924</v>
      </c>
      <c r="E7986" t="n">
        <v>1984</v>
      </c>
      <c r="F7986" t="n">
        <v>6</v>
      </c>
      <c r="G7986" t="s"/>
      <c r="H7986" t="n">
        <v>1</v>
      </c>
      <c r="I7986" t="s"/>
      <c r="J7986" t="n">
        <v>2</v>
      </c>
      <c r="K7986" t="s">
        <v>237</v>
      </c>
      <c r="L7986" t="n">
        <v>5</v>
      </c>
      <c r="M7986" t="n">
        <v>1</v>
      </c>
      <c r="N7986" t="n">
        <v>145</v>
      </c>
      <c r="O7986" t="n">
        <v>145</v>
      </c>
      <c r="P7986" t="n">
        <v>224</v>
      </c>
      <c r="Q7986" t="n">
        <v>0</v>
      </c>
      <c r="R7986" t="n">
        <v>0</v>
      </c>
      <c r="S7986" t="s">
        <v>22099</v>
      </c>
      <c r="T7986" t="n">
        <v>537</v>
      </c>
      <c r="U7986" t="s">
        <v>19958</v>
      </c>
      <c r="V7986" t="s">
        <v>19958</v>
      </c>
      <c r="W7986" t="s">
        <v>626</v>
      </c>
      <c r="X7986" t="s">
        <v>352</v>
      </c>
      <c r="Y7986" t="s">
        <v>353</v>
      </c>
      <c r="Z7986" t="s">
        <v>480</v>
      </c>
      <c r="AA7986" t="n">
        <v>190</v>
      </c>
      <c r="AB7986" t="s">
        <v>22100</v>
      </c>
      <c r="AC7986" t="s">
        <v>22099</v>
      </c>
      <c r="AD7986" t="n">
        <v>5</v>
      </c>
      <c r="AE7986" t="n">
        <v>713156.4399999999</v>
      </c>
      <c r="AF7986" t="n">
        <v>6185044.65</v>
      </c>
    </row>
    <row r="7987" spans="1:32">
      <c r="A7987" s="62" t="n">
        <v>7985</v>
      </c>
      <c r="B7987" t="s">
        <v>22101</v>
      </c>
      <c r="C7987" t="n">
        <v>120</v>
      </c>
      <c r="D7987" t="n">
        <v>1939</v>
      </c>
      <c r="E7987" t="n">
        <v>2001</v>
      </c>
      <c r="F7987" t="n">
        <v>2</v>
      </c>
      <c r="G7987" t="s"/>
      <c r="H7987" t="n">
        <v>1</v>
      </c>
      <c r="I7987" t="s"/>
      <c r="J7987" t="n">
        <v>2</v>
      </c>
      <c r="K7987" t="s">
        <v>237</v>
      </c>
      <c r="L7987" t="s"/>
      <c r="M7987" t="n">
        <v>1</v>
      </c>
      <c r="N7987" t="n">
        <v>99</v>
      </c>
      <c r="O7987" t="n">
        <v>99</v>
      </c>
      <c r="P7987" t="n">
        <v>99</v>
      </c>
      <c r="Q7987" t="n">
        <v>0</v>
      </c>
      <c r="R7987" t="n">
        <v>0</v>
      </c>
      <c r="S7987" t="s">
        <v>22102</v>
      </c>
      <c r="T7987" t="n">
        <v>647</v>
      </c>
      <c r="U7987" t="s">
        <v>18447</v>
      </c>
      <c r="V7987" t="s">
        <v>18447</v>
      </c>
      <c r="W7987" t="s">
        <v>633</v>
      </c>
      <c r="X7987" t="s">
        <v>352</v>
      </c>
      <c r="Y7987" t="s">
        <v>353</v>
      </c>
      <c r="Z7987" t="s">
        <v>480</v>
      </c>
      <c r="AA7987" t="n">
        <v>190</v>
      </c>
      <c r="AB7987" t="s">
        <v>22103</v>
      </c>
      <c r="AC7987" t="s">
        <v>22102</v>
      </c>
      <c r="AD7987" t="n">
        <v>5</v>
      </c>
      <c r="AE7987" t="n">
        <v>713530.6899999999</v>
      </c>
      <c r="AF7987" t="n">
        <v>6184316.58</v>
      </c>
    </row>
    <row r="7988" spans="1:32">
      <c r="A7988" s="62" t="n">
        <v>7986</v>
      </c>
      <c r="B7988" t="s">
        <v>22104</v>
      </c>
      <c r="C7988" t="n">
        <v>120</v>
      </c>
      <c r="D7988" t="n">
        <v>1970</v>
      </c>
      <c r="E7988" t="n">
        <v>0</v>
      </c>
      <c r="F7988" t="n">
        <v>4</v>
      </c>
      <c r="G7988" t="s"/>
      <c r="H7988" t="n">
        <v>1</v>
      </c>
      <c r="I7988" t="s"/>
      <c r="J7988" t="n">
        <v>1</v>
      </c>
      <c r="K7988" t="s">
        <v>349</v>
      </c>
      <c r="L7988" t="n">
        <v>2</v>
      </c>
      <c r="M7988" t="n">
        <v>1</v>
      </c>
      <c r="N7988" t="n">
        <v>180</v>
      </c>
      <c r="O7988" t="n">
        <v>180</v>
      </c>
      <c r="P7988" t="n">
        <v>180</v>
      </c>
      <c r="Q7988" t="n">
        <v>0</v>
      </c>
      <c r="R7988" t="n">
        <v>0</v>
      </c>
      <c r="S7988" t="s">
        <v>22105</v>
      </c>
      <c r="T7988" t="n">
        <v>141</v>
      </c>
      <c r="U7988" t="s">
        <v>19501</v>
      </c>
      <c r="V7988" t="s">
        <v>19501</v>
      </c>
      <c r="W7988" t="s">
        <v>1141</v>
      </c>
      <c r="X7988" t="s">
        <v>241</v>
      </c>
      <c r="Y7988" t="s">
        <v>242</v>
      </c>
      <c r="Z7988" t="s"/>
      <c r="AA7988" t="n">
        <v>190</v>
      </c>
      <c r="AB7988" t="s">
        <v>22106</v>
      </c>
      <c r="AC7988" t="s">
        <v>22105</v>
      </c>
      <c r="AD7988" t="n">
        <v>5</v>
      </c>
      <c r="AE7988" t="n">
        <v>712357.29</v>
      </c>
      <c r="AF7988" t="n">
        <v>6190147.26</v>
      </c>
    </row>
    <row r="7989" spans="1:32">
      <c r="A7989" s="62" t="n">
        <v>7987</v>
      </c>
      <c r="B7989" t="s">
        <v>22107</v>
      </c>
      <c r="C7989" t="n">
        <v>120</v>
      </c>
      <c r="D7989" t="n">
        <v>1961</v>
      </c>
      <c r="E7989" t="n">
        <v>0</v>
      </c>
      <c r="F7989" t="n">
        <v>3</v>
      </c>
      <c r="G7989" t="s"/>
      <c r="H7989" t="n">
        <v>1</v>
      </c>
      <c r="I7989" t="s"/>
      <c r="J7989" t="n">
        <v>1</v>
      </c>
      <c r="K7989" t="s">
        <v>349</v>
      </c>
      <c r="L7989" t="n">
        <v>2</v>
      </c>
      <c r="M7989" t="n">
        <v>1</v>
      </c>
      <c r="N7989" t="n">
        <v>91</v>
      </c>
      <c r="O7989" t="n">
        <v>91</v>
      </c>
      <c r="P7989" t="n">
        <v>91</v>
      </c>
      <c r="Q7989" t="n">
        <v>0</v>
      </c>
      <c r="R7989" t="n">
        <v>0</v>
      </c>
      <c r="S7989" t="s">
        <v>22108</v>
      </c>
      <c r="T7989" t="n">
        <v>170</v>
      </c>
      <c r="U7989" t="s">
        <v>20852</v>
      </c>
      <c r="V7989" t="s">
        <v>20852</v>
      </c>
      <c r="W7989" t="s">
        <v>399</v>
      </c>
      <c r="X7989" t="s">
        <v>241</v>
      </c>
      <c r="Y7989" t="s">
        <v>242</v>
      </c>
      <c r="Z7989" t="s"/>
      <c r="AA7989" t="n">
        <v>190</v>
      </c>
      <c r="AB7989" t="s">
        <v>15018</v>
      </c>
      <c r="AC7989" t="s">
        <v>22108</v>
      </c>
      <c r="AD7989" t="n">
        <v>5</v>
      </c>
      <c r="AE7989" t="n">
        <v>710571.16</v>
      </c>
      <c r="AF7989" t="n">
        <v>6190582.27</v>
      </c>
    </row>
    <row r="7990" spans="1:32">
      <c r="A7990" s="62" t="n">
        <v>7988</v>
      </c>
      <c r="B7990" t="s">
        <v>22109</v>
      </c>
      <c r="C7990" t="n">
        <v>230</v>
      </c>
      <c r="D7990" t="n">
        <v>1967</v>
      </c>
      <c r="E7990" t="n">
        <v>0</v>
      </c>
      <c r="F7990" t="n">
        <v>5</v>
      </c>
      <c r="G7990" t="s"/>
      <c r="H7990" t="n">
        <v>1</v>
      </c>
      <c r="I7990" t="s"/>
      <c r="J7990" t="n">
        <v>3</v>
      </c>
      <c r="K7990" t="s">
        <v>533</v>
      </c>
      <c r="L7990" t="s"/>
      <c r="M7990" t="n">
        <v>1</v>
      </c>
      <c r="N7990" t="n">
        <v>68</v>
      </c>
      <c r="O7990" t="n">
        <v>68</v>
      </c>
      <c r="P7990" t="n">
        <v>0</v>
      </c>
      <c r="Q7990" t="n">
        <v>68</v>
      </c>
      <c r="R7990" t="n">
        <v>0</v>
      </c>
      <c r="S7990" t="s">
        <v>22110</v>
      </c>
      <c r="T7990" t="n">
        <v>204</v>
      </c>
      <c r="U7990" t="s">
        <v>20609</v>
      </c>
      <c r="V7990" t="s">
        <v>20609</v>
      </c>
      <c r="W7990" t="s">
        <v>499</v>
      </c>
      <c r="X7990" t="s">
        <v>241</v>
      </c>
      <c r="Y7990" t="s">
        <v>242</v>
      </c>
      <c r="Z7990" t="s"/>
      <c r="AA7990" t="n">
        <v>190</v>
      </c>
      <c r="AB7990" t="s">
        <v>22111</v>
      </c>
      <c r="AC7990" t="s">
        <v>22110</v>
      </c>
      <c r="AD7990" t="n">
        <v>5</v>
      </c>
      <c r="AE7990" t="n">
        <v>710977.5600000001</v>
      </c>
      <c r="AF7990" t="n">
        <v>6189846.19</v>
      </c>
    </row>
    <row r="7991" spans="1:32">
      <c r="A7991" s="62" t="n">
        <v>7989</v>
      </c>
      <c r="B7991" t="s">
        <v>22112</v>
      </c>
      <c r="C7991" t="n">
        <v>130</v>
      </c>
      <c r="D7991" t="n">
        <v>1984</v>
      </c>
      <c r="E7991" t="n">
        <v>0</v>
      </c>
      <c r="F7991" t="n">
        <v>3</v>
      </c>
      <c r="G7991" t="s"/>
      <c r="H7991" t="n">
        <v>6</v>
      </c>
      <c r="I7991" t="s"/>
      <c r="J7991" t="n">
        <v>1</v>
      </c>
      <c r="K7991" t="s">
        <v>349</v>
      </c>
      <c r="L7991" t="s"/>
      <c r="M7991" t="n">
        <v>2</v>
      </c>
      <c r="N7991" t="n">
        <v>212</v>
      </c>
      <c r="O7991" t="n">
        <v>248</v>
      </c>
      <c r="P7991" t="n">
        <v>248</v>
      </c>
      <c r="Q7991" t="n">
        <v>0</v>
      </c>
      <c r="R7991" t="n">
        <v>0</v>
      </c>
      <c r="S7991" t="s">
        <v>22113</v>
      </c>
      <c r="T7991" t="n">
        <v>211</v>
      </c>
      <c r="U7991" t="s">
        <v>1505</v>
      </c>
      <c r="V7991" t="s">
        <v>1505</v>
      </c>
      <c r="W7991" t="s">
        <v>11804</v>
      </c>
      <c r="X7991" t="s">
        <v>241</v>
      </c>
      <c r="Y7991" t="s">
        <v>242</v>
      </c>
      <c r="Z7991" t="s"/>
      <c r="AA7991" t="n">
        <v>190</v>
      </c>
      <c r="AB7991" t="s">
        <v>22114</v>
      </c>
      <c r="AC7991" t="s">
        <v>22113</v>
      </c>
      <c r="AD7991" t="n">
        <v>5</v>
      </c>
      <c r="AE7991" t="n">
        <v>712505.9300000001</v>
      </c>
      <c r="AF7991" t="n">
        <v>6191653.85</v>
      </c>
    </row>
    <row r="7992" spans="1:32">
      <c r="A7992" s="62" t="n">
        <v>7990</v>
      </c>
      <c r="B7992" t="s">
        <v>22115</v>
      </c>
      <c r="C7992" t="n">
        <v>320</v>
      </c>
      <c r="D7992" t="n">
        <v>1988</v>
      </c>
      <c r="E7992" t="n">
        <v>0</v>
      </c>
      <c r="F7992" t="n">
        <v>1</v>
      </c>
      <c r="G7992" t="s"/>
      <c r="H7992" t="n">
        <v>6</v>
      </c>
      <c r="I7992" t="s"/>
      <c r="J7992" t="n">
        <v>2</v>
      </c>
      <c r="K7992" t="s">
        <v>237</v>
      </c>
      <c r="L7992" t="n">
        <v>90</v>
      </c>
      <c r="M7992" t="n">
        <v>1</v>
      </c>
      <c r="N7992" t="n">
        <v>774</v>
      </c>
      <c r="O7992" t="n">
        <v>984</v>
      </c>
      <c r="P7992" t="n">
        <v>0</v>
      </c>
      <c r="Q7992" t="n">
        <v>984</v>
      </c>
      <c r="R7992" t="n">
        <v>0</v>
      </c>
      <c r="S7992" t="s">
        <v>22116</v>
      </c>
      <c r="T7992" t="n">
        <v>226</v>
      </c>
      <c r="U7992" t="s">
        <v>11257</v>
      </c>
      <c r="V7992" t="s">
        <v>11257</v>
      </c>
      <c r="W7992" t="s">
        <v>334</v>
      </c>
      <c r="X7992" t="s">
        <v>241</v>
      </c>
      <c r="Y7992" t="s">
        <v>242</v>
      </c>
      <c r="Z7992" t="s"/>
      <c r="AA7992" t="n">
        <v>190</v>
      </c>
      <c r="AB7992" t="s">
        <v>9042</v>
      </c>
      <c r="AC7992" t="s">
        <v>22116</v>
      </c>
      <c r="AD7992" t="n">
        <v>5</v>
      </c>
      <c r="AE7992" t="n">
        <v>711289.77</v>
      </c>
      <c r="AF7992" t="n">
        <v>6191200.14</v>
      </c>
    </row>
    <row r="7993" spans="1:32">
      <c r="A7993" s="62" t="n">
        <v>7991</v>
      </c>
      <c r="B7993" t="s">
        <v>22117</v>
      </c>
      <c r="C7993" t="n">
        <v>120</v>
      </c>
      <c r="D7993" t="n">
        <v>1958</v>
      </c>
      <c r="E7993" t="n">
        <v>0</v>
      </c>
      <c r="F7993" t="n">
        <v>3</v>
      </c>
      <c r="G7993" t="s"/>
      <c r="H7993" t="n">
        <v>1</v>
      </c>
      <c r="I7993" t="s"/>
      <c r="J7993" t="n">
        <v>2</v>
      </c>
      <c r="K7993" t="s">
        <v>237</v>
      </c>
      <c r="L7993" t="n">
        <v>2</v>
      </c>
      <c r="M7993" t="n">
        <v>1</v>
      </c>
      <c r="N7993" t="n">
        <v>84</v>
      </c>
      <c r="O7993" t="n">
        <v>84</v>
      </c>
      <c r="P7993" t="n">
        <v>84</v>
      </c>
      <c r="Q7993" t="n">
        <v>0</v>
      </c>
      <c r="R7993" t="n">
        <v>0</v>
      </c>
      <c r="S7993" t="s">
        <v>22118</v>
      </c>
      <c r="T7993" t="n">
        <v>269</v>
      </c>
      <c r="U7993" t="s">
        <v>15092</v>
      </c>
      <c r="V7993" t="s">
        <v>15092</v>
      </c>
      <c r="W7993" t="s">
        <v>640</v>
      </c>
      <c r="X7993" t="s">
        <v>241</v>
      </c>
      <c r="Y7993" t="s">
        <v>242</v>
      </c>
      <c r="Z7993" t="s"/>
      <c r="AA7993" t="n">
        <v>190</v>
      </c>
      <c r="AB7993" t="s">
        <v>22119</v>
      </c>
      <c r="AC7993" t="s">
        <v>22118</v>
      </c>
      <c r="AD7993" t="n">
        <v>5</v>
      </c>
      <c r="AE7993" t="n">
        <v>709954.33</v>
      </c>
      <c r="AF7993" t="n">
        <v>6189920.14</v>
      </c>
    </row>
    <row r="7994" spans="1:32">
      <c r="A7994" s="62" t="n">
        <v>7992</v>
      </c>
      <c r="B7994" t="s">
        <v>22120</v>
      </c>
      <c r="C7994" t="n">
        <v>130</v>
      </c>
      <c r="D7994" t="n">
        <v>1958</v>
      </c>
      <c r="E7994" t="n">
        <v>1967</v>
      </c>
      <c r="F7994" t="n">
        <v>3</v>
      </c>
      <c r="G7994" t="s"/>
      <c r="H7994" t="n">
        <v>1</v>
      </c>
      <c r="I7994" t="s"/>
      <c r="J7994" t="n">
        <v>2</v>
      </c>
      <c r="K7994" t="s">
        <v>237</v>
      </c>
      <c r="L7994" t="n">
        <v>90</v>
      </c>
      <c r="M7994" t="n">
        <v>1</v>
      </c>
      <c r="N7994" t="n">
        <v>107</v>
      </c>
      <c r="O7994" t="n">
        <v>107</v>
      </c>
      <c r="P7994" t="n">
        <v>107</v>
      </c>
      <c r="Q7994" t="n">
        <v>0</v>
      </c>
      <c r="R7994" t="n">
        <v>0</v>
      </c>
      <c r="S7994" t="s">
        <v>22121</v>
      </c>
      <c r="T7994" t="n">
        <v>276</v>
      </c>
      <c r="U7994" t="s">
        <v>20513</v>
      </c>
      <c r="V7994" t="s">
        <v>20513</v>
      </c>
      <c r="W7994" t="s">
        <v>1155</v>
      </c>
      <c r="X7994" t="s">
        <v>241</v>
      </c>
      <c r="Y7994" t="s">
        <v>242</v>
      </c>
      <c r="Z7994" t="s"/>
      <c r="AA7994" t="n">
        <v>190</v>
      </c>
      <c r="AB7994" t="s">
        <v>22122</v>
      </c>
      <c r="AC7994" t="s">
        <v>22121</v>
      </c>
      <c r="AD7994" t="n">
        <v>5</v>
      </c>
      <c r="AE7994" t="n">
        <v>709706.3</v>
      </c>
      <c r="AF7994" t="n">
        <v>6190132.32</v>
      </c>
    </row>
    <row r="7995" spans="1:32">
      <c r="A7995" s="62" t="n">
        <v>7993</v>
      </c>
      <c r="B7995" t="s">
        <v>22123</v>
      </c>
      <c r="C7995" t="n">
        <v>120</v>
      </c>
      <c r="D7995" t="n">
        <v>1959</v>
      </c>
      <c r="E7995" t="n">
        <v>1974</v>
      </c>
      <c r="F7995" t="n">
        <v>3</v>
      </c>
      <c r="G7995" t="s"/>
      <c r="H7995" t="n">
        <v>1</v>
      </c>
      <c r="I7995" t="s"/>
      <c r="J7995" t="n">
        <v>2</v>
      </c>
      <c r="K7995" t="s">
        <v>237</v>
      </c>
      <c r="L7995" t="s"/>
      <c r="M7995" t="n">
        <v>1</v>
      </c>
      <c r="N7995" t="n">
        <v>113</v>
      </c>
      <c r="O7995" t="n">
        <v>113</v>
      </c>
      <c r="P7995" t="n">
        <v>113</v>
      </c>
      <c r="Q7995" t="n">
        <v>0</v>
      </c>
      <c r="R7995" t="n">
        <v>0</v>
      </c>
      <c r="S7995" t="s">
        <v>22124</v>
      </c>
      <c r="T7995" t="n">
        <v>324</v>
      </c>
      <c r="U7995" t="s">
        <v>21251</v>
      </c>
      <c r="V7995" t="s">
        <v>21251</v>
      </c>
      <c r="W7995" t="s">
        <v>399</v>
      </c>
      <c r="X7995" t="s">
        <v>241</v>
      </c>
      <c r="Y7995" t="s">
        <v>242</v>
      </c>
      <c r="Z7995" t="s"/>
      <c r="AA7995" t="n">
        <v>190</v>
      </c>
      <c r="AB7995" t="s">
        <v>22125</v>
      </c>
      <c r="AC7995" t="s">
        <v>22124</v>
      </c>
      <c r="AD7995" t="n">
        <v>5</v>
      </c>
      <c r="AE7995" t="n">
        <v>709432.26</v>
      </c>
      <c r="AF7995" t="n">
        <v>6189920.19</v>
      </c>
    </row>
    <row r="7996" spans="1:32">
      <c r="A7996" s="62" t="n">
        <v>7994</v>
      </c>
      <c r="B7996" t="s">
        <v>22126</v>
      </c>
      <c r="C7996" t="n">
        <v>120</v>
      </c>
      <c r="D7996" t="n">
        <v>1962</v>
      </c>
      <c r="E7996" t="n">
        <v>2004</v>
      </c>
      <c r="F7996" t="n">
        <v>5</v>
      </c>
      <c r="G7996" t="s"/>
      <c r="H7996" t="n">
        <v>2</v>
      </c>
      <c r="I7996" t="s"/>
      <c r="J7996" t="n">
        <v>2</v>
      </c>
      <c r="K7996" t="s">
        <v>237</v>
      </c>
      <c r="L7996" t="s"/>
      <c r="M7996" t="n">
        <v>1</v>
      </c>
      <c r="N7996" t="n">
        <v>131</v>
      </c>
      <c r="O7996" t="n">
        <v>131</v>
      </c>
      <c r="P7996" t="n">
        <v>196</v>
      </c>
      <c r="Q7996" t="n">
        <v>0</v>
      </c>
      <c r="R7996" t="n">
        <v>0</v>
      </c>
      <c r="S7996" t="s">
        <v>22127</v>
      </c>
      <c r="T7996" t="n">
        <v>344</v>
      </c>
      <c r="U7996" t="s">
        <v>21869</v>
      </c>
      <c r="V7996" t="s">
        <v>21869</v>
      </c>
      <c r="W7996" t="s">
        <v>387</v>
      </c>
      <c r="X7996" t="s">
        <v>241</v>
      </c>
      <c r="Y7996" t="s">
        <v>242</v>
      </c>
      <c r="Z7996" t="s"/>
      <c r="AA7996" t="n">
        <v>190</v>
      </c>
      <c r="AB7996" t="s">
        <v>22128</v>
      </c>
      <c r="AC7996" t="s">
        <v>22127</v>
      </c>
      <c r="AD7996" t="n">
        <v>5</v>
      </c>
      <c r="AE7996" t="n">
        <v>713002.61</v>
      </c>
      <c r="AF7996" t="n">
        <v>6190268.83</v>
      </c>
    </row>
    <row r="7997" spans="1:32">
      <c r="A7997" s="62" t="n">
        <v>7995</v>
      </c>
      <c r="B7997" t="s">
        <v>22129</v>
      </c>
      <c r="C7997" t="n">
        <v>130</v>
      </c>
      <c r="D7997" t="n">
        <v>1971</v>
      </c>
      <c r="E7997" t="n">
        <v>1979</v>
      </c>
      <c r="F7997" t="n">
        <v>4</v>
      </c>
      <c r="G7997" t="s"/>
      <c r="H7997" t="n">
        <v>1</v>
      </c>
      <c r="I7997" t="s"/>
      <c r="J7997" t="n">
        <v>1</v>
      </c>
      <c r="K7997" t="s">
        <v>349</v>
      </c>
      <c r="L7997" t="s"/>
      <c r="M7997" t="n">
        <v>2</v>
      </c>
      <c r="N7997" t="n">
        <v>66</v>
      </c>
      <c r="O7997" t="n">
        <v>132</v>
      </c>
      <c r="P7997" t="n">
        <v>174</v>
      </c>
      <c r="Q7997" t="n">
        <v>0</v>
      </c>
      <c r="R7997" t="n">
        <v>0</v>
      </c>
      <c r="S7997" t="s">
        <v>22130</v>
      </c>
      <c r="T7997" t="n">
        <v>409</v>
      </c>
      <c r="U7997" t="s">
        <v>12834</v>
      </c>
      <c r="V7997" t="s">
        <v>12834</v>
      </c>
      <c r="W7997" t="s">
        <v>4374</v>
      </c>
      <c r="X7997" t="s">
        <v>241</v>
      </c>
      <c r="Y7997" t="s">
        <v>242</v>
      </c>
      <c r="Z7997" t="s"/>
      <c r="AA7997" t="n">
        <v>190</v>
      </c>
      <c r="AB7997" t="s">
        <v>22131</v>
      </c>
      <c r="AC7997" t="s">
        <v>22130</v>
      </c>
      <c r="AD7997" t="n">
        <v>5</v>
      </c>
      <c r="AE7997" t="n">
        <v>712161.4399999999</v>
      </c>
      <c r="AF7997" t="n">
        <v>6190347.46</v>
      </c>
    </row>
    <row r="7998" spans="1:32">
      <c r="A7998" s="62" t="n">
        <v>7996</v>
      </c>
      <c r="B7998" t="s">
        <v>22132</v>
      </c>
      <c r="C7998" t="n">
        <v>130</v>
      </c>
      <c r="D7998" t="n">
        <v>1980</v>
      </c>
      <c r="E7998" t="n">
        <v>0</v>
      </c>
      <c r="F7998" t="n">
        <v>4</v>
      </c>
      <c r="G7998" t="s"/>
      <c r="H7998" t="n">
        <v>1</v>
      </c>
      <c r="I7998" t="s"/>
      <c r="J7998" t="n">
        <v>1</v>
      </c>
      <c r="K7998" t="s">
        <v>349</v>
      </c>
      <c r="L7998" t="s"/>
      <c r="M7998" t="n">
        <v>2</v>
      </c>
      <c r="N7998" t="n">
        <v>57</v>
      </c>
      <c r="O7998" t="n">
        <v>114</v>
      </c>
      <c r="P7998" t="n">
        <v>114</v>
      </c>
      <c r="Q7998" t="n">
        <v>0</v>
      </c>
      <c r="R7998" t="n">
        <v>0</v>
      </c>
      <c r="S7998" t="s">
        <v>22133</v>
      </c>
      <c r="T7998" t="n">
        <v>441</v>
      </c>
      <c r="U7998" t="s">
        <v>13839</v>
      </c>
      <c r="V7998" t="s">
        <v>13839</v>
      </c>
      <c r="W7998" t="s">
        <v>2829</v>
      </c>
      <c r="X7998" t="s">
        <v>241</v>
      </c>
      <c r="Y7998" t="s">
        <v>242</v>
      </c>
      <c r="Z7998" t="s"/>
      <c r="AA7998" t="n">
        <v>190</v>
      </c>
      <c r="AB7998" t="s">
        <v>22134</v>
      </c>
      <c r="AC7998" t="s">
        <v>22133</v>
      </c>
      <c r="AD7998" t="n">
        <v>5</v>
      </c>
      <c r="AE7998" t="n">
        <v>711923.4399999999</v>
      </c>
      <c r="AF7998" t="n">
        <v>6191598.22</v>
      </c>
    </row>
    <row r="7999" spans="1:32">
      <c r="A7999" s="62" t="n">
        <v>7997</v>
      </c>
      <c r="B7999" t="s">
        <v>22135</v>
      </c>
      <c r="C7999" t="n">
        <v>120</v>
      </c>
      <c r="D7999" t="n">
        <v>1962</v>
      </c>
      <c r="E7999" t="n">
        <v>0</v>
      </c>
      <c r="F7999" t="n">
        <v>3</v>
      </c>
      <c r="G7999" t="s"/>
      <c r="H7999" t="n">
        <v>1</v>
      </c>
      <c r="I7999" t="s"/>
      <c r="J7999" t="n">
        <v>2</v>
      </c>
      <c r="K7999" t="s">
        <v>237</v>
      </c>
      <c r="L7999" t="n">
        <v>2</v>
      </c>
      <c r="M7999" t="n">
        <v>1</v>
      </c>
      <c r="N7999" t="n">
        <v>172</v>
      </c>
      <c r="O7999" t="n">
        <v>172</v>
      </c>
      <c r="P7999" t="n">
        <v>172</v>
      </c>
      <c r="Q7999" t="n">
        <v>0</v>
      </c>
      <c r="R7999" t="n">
        <v>0</v>
      </c>
      <c r="S7999" t="s">
        <v>22136</v>
      </c>
      <c r="T7999" t="n">
        <v>510</v>
      </c>
      <c r="U7999" t="s">
        <v>18257</v>
      </c>
      <c r="V7999" t="s">
        <v>18257</v>
      </c>
      <c r="W7999" t="s">
        <v>2176</v>
      </c>
      <c r="X7999" t="s">
        <v>241</v>
      </c>
      <c r="Y7999" t="s">
        <v>242</v>
      </c>
      <c r="Z7999" t="s"/>
      <c r="AA7999" t="n">
        <v>190</v>
      </c>
      <c r="AB7999" t="s">
        <v>22137</v>
      </c>
      <c r="AC7999" t="s">
        <v>22136</v>
      </c>
      <c r="AD7999" t="n">
        <v>5</v>
      </c>
      <c r="AE7999" t="n">
        <v>710582.37</v>
      </c>
      <c r="AF7999" t="n">
        <v>6190854.89</v>
      </c>
    </row>
    <row r="8000" spans="1:32">
      <c r="A8000" s="62" t="n">
        <v>7998</v>
      </c>
      <c r="B8000" t="s">
        <v>22138</v>
      </c>
      <c r="C8000" t="n">
        <v>140</v>
      </c>
      <c r="D8000" t="n">
        <v>1990</v>
      </c>
      <c r="E8000" t="n">
        <v>0</v>
      </c>
      <c r="F8000" t="n">
        <v>5</v>
      </c>
      <c r="G8000" t="s"/>
      <c r="H8000" t="n">
        <v>1</v>
      </c>
      <c r="I8000" t="s"/>
      <c r="J8000" t="n">
        <v>1</v>
      </c>
      <c r="K8000" t="s">
        <v>349</v>
      </c>
      <c r="L8000" t="n">
        <v>90</v>
      </c>
      <c r="M8000" t="n">
        <v>2</v>
      </c>
      <c r="N8000" t="n">
        <v>396</v>
      </c>
      <c r="O8000" t="n">
        <v>754</v>
      </c>
      <c r="P8000" t="n">
        <v>660</v>
      </c>
      <c r="Q8000" t="n">
        <v>0</v>
      </c>
      <c r="R8000" t="n">
        <v>0</v>
      </c>
      <c r="S8000" t="s">
        <v>22139</v>
      </c>
      <c r="T8000" t="n">
        <v>525</v>
      </c>
      <c r="U8000" t="s">
        <v>1875</v>
      </c>
      <c r="V8000" t="s">
        <v>1875</v>
      </c>
      <c r="W8000" t="s">
        <v>365</v>
      </c>
      <c r="X8000" t="s">
        <v>241</v>
      </c>
      <c r="Y8000" t="s">
        <v>242</v>
      </c>
      <c r="Z8000" t="s"/>
      <c r="AA8000" t="n">
        <v>190</v>
      </c>
      <c r="AB8000" t="s">
        <v>1877</v>
      </c>
      <c r="AC8000" t="s">
        <v>22139</v>
      </c>
      <c r="AD8000" t="n">
        <v>5</v>
      </c>
      <c r="AE8000" t="n">
        <v>710070.21</v>
      </c>
      <c r="AF8000" t="n">
        <v>6190995.68</v>
      </c>
    </row>
    <row r="8001" spans="1:32">
      <c r="A8001" s="62" t="n">
        <v>7999</v>
      </c>
      <c r="B8001" t="s">
        <v>22140</v>
      </c>
      <c r="C8001" t="n">
        <v>120</v>
      </c>
      <c r="D8001" t="n">
        <v>1957</v>
      </c>
      <c r="E8001" t="n">
        <v>0</v>
      </c>
      <c r="F8001" t="n">
        <v>5</v>
      </c>
      <c r="G8001" t="s"/>
      <c r="H8001" t="n">
        <v>1</v>
      </c>
      <c r="I8001" t="s"/>
      <c r="J8001" t="n">
        <v>5</v>
      </c>
      <c r="K8001" t="s">
        <v>365</v>
      </c>
      <c r="L8001" t="n">
        <v>90</v>
      </c>
      <c r="M8001" t="n">
        <v>1</v>
      </c>
      <c r="N8001" t="n">
        <v>138</v>
      </c>
      <c r="O8001" t="n">
        <v>138</v>
      </c>
      <c r="P8001" t="n">
        <v>222</v>
      </c>
      <c r="Q8001" t="n">
        <v>0</v>
      </c>
      <c r="R8001" t="n">
        <v>0</v>
      </c>
      <c r="S8001" t="s">
        <v>22141</v>
      </c>
      <c r="T8001" t="n">
        <v>559</v>
      </c>
      <c r="U8001" t="s">
        <v>21327</v>
      </c>
      <c r="V8001" t="s">
        <v>21327</v>
      </c>
      <c r="W8001" t="s">
        <v>533</v>
      </c>
      <c r="X8001" t="s">
        <v>241</v>
      </c>
      <c r="Y8001" t="s">
        <v>242</v>
      </c>
      <c r="Z8001" t="s"/>
      <c r="AA8001" t="n">
        <v>190</v>
      </c>
      <c r="AB8001" t="s">
        <v>22142</v>
      </c>
      <c r="AC8001" t="s">
        <v>22141</v>
      </c>
      <c r="AD8001" t="n">
        <v>5</v>
      </c>
      <c r="AE8001" t="n">
        <v>710581.26</v>
      </c>
      <c r="AF8001" t="n">
        <v>6190138.11</v>
      </c>
    </row>
    <row r="8002" spans="1:32">
      <c r="A8002" s="62" t="n">
        <v>8000</v>
      </c>
      <c r="B8002" t="s">
        <v>22143</v>
      </c>
      <c r="C8002" t="n">
        <v>120</v>
      </c>
      <c r="D8002" t="n">
        <v>1994</v>
      </c>
      <c r="E8002" t="n">
        <v>0</v>
      </c>
      <c r="F8002" t="n">
        <v>4</v>
      </c>
      <c r="G8002" t="s"/>
      <c r="H8002" t="n">
        <v>1</v>
      </c>
      <c r="I8002" t="s"/>
      <c r="J8002" t="n">
        <v>1</v>
      </c>
      <c r="K8002" t="s">
        <v>349</v>
      </c>
      <c r="L8002" t="n">
        <v>90</v>
      </c>
      <c r="M8002" t="n">
        <v>1</v>
      </c>
      <c r="N8002" t="n">
        <v>95</v>
      </c>
      <c r="O8002" t="n">
        <v>95</v>
      </c>
      <c r="P8002" t="n">
        <v>95</v>
      </c>
      <c r="Q8002" t="n">
        <v>0</v>
      </c>
      <c r="R8002" t="n">
        <v>0</v>
      </c>
      <c r="S8002" t="s">
        <v>22144</v>
      </c>
      <c r="T8002" t="n">
        <v>611</v>
      </c>
      <c r="U8002" t="s">
        <v>20956</v>
      </c>
      <c r="V8002" t="s">
        <v>20956</v>
      </c>
      <c r="W8002" t="s">
        <v>688</v>
      </c>
      <c r="X8002" t="s">
        <v>241</v>
      </c>
      <c r="Y8002" t="s">
        <v>242</v>
      </c>
      <c r="Z8002" t="s"/>
      <c r="AA8002" t="n">
        <v>190</v>
      </c>
      <c r="AB8002" t="s">
        <v>5881</v>
      </c>
      <c r="AC8002" t="s">
        <v>22144</v>
      </c>
      <c r="AD8002" t="n">
        <v>5</v>
      </c>
      <c r="AE8002" t="n">
        <v>712801.88</v>
      </c>
      <c r="AF8002" t="n">
        <v>6190712.25</v>
      </c>
    </row>
    <row r="8003" spans="1:32">
      <c r="A8003" s="62" t="n">
        <v>8001</v>
      </c>
      <c r="B8003" t="s">
        <v>22145</v>
      </c>
      <c r="C8003" t="n">
        <v>130</v>
      </c>
      <c r="D8003" t="n">
        <v>1973</v>
      </c>
      <c r="E8003" t="n">
        <v>0</v>
      </c>
      <c r="F8003" t="n">
        <v>4</v>
      </c>
      <c r="G8003" t="s"/>
      <c r="H8003" t="n">
        <v>1</v>
      </c>
      <c r="I8003" t="s"/>
      <c r="J8003" t="n">
        <v>1</v>
      </c>
      <c r="K8003" t="s">
        <v>349</v>
      </c>
      <c r="L8003" t="s"/>
      <c r="M8003" t="n">
        <v>1</v>
      </c>
      <c r="N8003" t="n">
        <v>136</v>
      </c>
      <c r="O8003" t="n">
        <v>136</v>
      </c>
      <c r="P8003" t="n">
        <v>136</v>
      </c>
      <c r="Q8003" t="n">
        <v>0</v>
      </c>
      <c r="R8003" t="n">
        <v>0</v>
      </c>
      <c r="S8003" t="s">
        <v>22146</v>
      </c>
      <c r="T8003" t="n">
        <v>660</v>
      </c>
      <c r="U8003" t="s">
        <v>1089</v>
      </c>
      <c r="V8003" t="s">
        <v>1089</v>
      </c>
      <c r="W8003" t="s">
        <v>399</v>
      </c>
      <c r="X8003" t="s">
        <v>241</v>
      </c>
      <c r="Y8003" t="s">
        <v>242</v>
      </c>
      <c r="Z8003" t="s"/>
      <c r="AA8003" t="n">
        <v>190</v>
      </c>
      <c r="AB8003" t="s">
        <v>22147</v>
      </c>
      <c r="AC8003" t="s">
        <v>22146</v>
      </c>
      <c r="AD8003" t="n">
        <v>5</v>
      </c>
      <c r="AE8003" t="n">
        <v>712387.53</v>
      </c>
      <c r="AF8003" t="n">
        <v>6190469.88</v>
      </c>
    </row>
    <row r="8004" spans="1:32">
      <c r="A8004" s="62" t="n">
        <v>8002</v>
      </c>
      <c r="B8004" t="s">
        <v>22148</v>
      </c>
      <c r="C8004" t="n">
        <v>220</v>
      </c>
      <c r="D8004" t="n">
        <v>1964</v>
      </c>
      <c r="E8004" t="n">
        <v>2009</v>
      </c>
      <c r="F8004" t="n">
        <v>2</v>
      </c>
      <c r="G8004" t="s"/>
      <c r="H8004" t="n">
        <v>1</v>
      </c>
      <c r="I8004" t="s"/>
      <c r="J8004" t="n">
        <v>2</v>
      </c>
      <c r="K8004" t="s">
        <v>237</v>
      </c>
      <c r="L8004" t="n">
        <v>90</v>
      </c>
      <c r="M8004" t="n">
        <v>3</v>
      </c>
      <c r="N8004" t="n">
        <v>763</v>
      </c>
      <c r="O8004" t="n">
        <v>2289</v>
      </c>
      <c r="P8004" t="n">
        <v>0</v>
      </c>
      <c r="Q8004" t="n">
        <v>3052</v>
      </c>
      <c r="R8004" t="n">
        <v>0</v>
      </c>
      <c r="S8004" t="s">
        <v>22149</v>
      </c>
      <c r="T8004" t="n">
        <v>333</v>
      </c>
      <c r="U8004" t="s">
        <v>986</v>
      </c>
      <c r="V8004" t="s">
        <v>986</v>
      </c>
      <c r="W8004" t="s">
        <v>435</v>
      </c>
      <c r="X8004" t="s">
        <v>352</v>
      </c>
      <c r="Y8004" t="s">
        <v>353</v>
      </c>
      <c r="Z8004" t="s"/>
      <c r="AA8004" t="n">
        <v>190</v>
      </c>
      <c r="AB8004" t="s">
        <v>22150</v>
      </c>
      <c r="AC8004" t="s">
        <v>22149</v>
      </c>
      <c r="AD8004" t="n">
        <v>5</v>
      </c>
      <c r="AE8004" t="n">
        <v>710820.26</v>
      </c>
      <c r="AF8004" t="n">
        <v>6186960.57</v>
      </c>
    </row>
    <row r="8005" spans="1:32">
      <c r="A8005" s="62" t="n">
        <v>8003</v>
      </c>
      <c r="B8005" t="s">
        <v>22151</v>
      </c>
      <c r="C8005" t="n">
        <v>120</v>
      </c>
      <c r="D8005" t="n">
        <v>1967</v>
      </c>
      <c r="E8005" t="n">
        <v>2008</v>
      </c>
      <c r="F8005" t="n">
        <v>5</v>
      </c>
      <c r="G8005" t="s"/>
      <c r="H8005" t="n">
        <v>2</v>
      </c>
      <c r="I8005" t="s"/>
      <c r="J8005" t="n">
        <v>1</v>
      </c>
      <c r="K8005" t="s">
        <v>349</v>
      </c>
      <c r="L8005" t="n">
        <v>90</v>
      </c>
      <c r="M8005" t="n">
        <v>1</v>
      </c>
      <c r="N8005" t="n">
        <v>140</v>
      </c>
      <c r="O8005" t="n">
        <v>140</v>
      </c>
      <c r="P8005" t="n">
        <v>196</v>
      </c>
      <c r="Q8005" t="n">
        <v>0</v>
      </c>
      <c r="R8005" t="n">
        <v>0</v>
      </c>
      <c r="S8005" t="s">
        <v>22152</v>
      </c>
      <c r="T8005" t="n">
        <v>378</v>
      </c>
      <c r="U8005" t="s">
        <v>692</v>
      </c>
      <c r="V8005" t="s">
        <v>692</v>
      </c>
      <c r="W8005" t="s">
        <v>250</v>
      </c>
      <c r="X8005" t="s">
        <v>352</v>
      </c>
      <c r="Y8005" t="s">
        <v>353</v>
      </c>
      <c r="Z8005" t="s"/>
      <c r="AA8005" t="n">
        <v>190</v>
      </c>
      <c r="AB8005" t="s">
        <v>22153</v>
      </c>
      <c r="AC8005" t="s">
        <v>22152</v>
      </c>
      <c r="AD8005" t="n">
        <v>5</v>
      </c>
      <c r="AE8005" t="n">
        <v>711923.9</v>
      </c>
      <c r="AF8005" t="n">
        <v>6187619.63</v>
      </c>
    </row>
    <row r="8006" spans="1:32">
      <c r="A8006" s="62" t="n">
        <v>8004</v>
      </c>
      <c r="B8006" t="s">
        <v>22154</v>
      </c>
      <c r="C8006" t="n">
        <v>120</v>
      </c>
      <c r="D8006" t="n">
        <v>1973</v>
      </c>
      <c r="E8006" t="n">
        <v>0</v>
      </c>
      <c r="F8006" t="n">
        <v>5</v>
      </c>
      <c r="G8006" t="s"/>
      <c r="H8006" t="n">
        <v>1</v>
      </c>
      <c r="I8006" t="s"/>
      <c r="J8006" t="n">
        <v>2</v>
      </c>
      <c r="K8006" t="s">
        <v>237</v>
      </c>
      <c r="L8006" t="s"/>
      <c r="M8006" t="n">
        <v>1</v>
      </c>
      <c r="N8006" t="n">
        <v>171</v>
      </c>
      <c r="O8006" t="n">
        <v>171</v>
      </c>
      <c r="P8006" t="n">
        <v>171</v>
      </c>
      <c r="Q8006" t="n">
        <v>0</v>
      </c>
      <c r="R8006" t="n">
        <v>0</v>
      </c>
      <c r="S8006" t="s">
        <v>22155</v>
      </c>
      <c r="T8006" t="n">
        <v>417</v>
      </c>
      <c r="U8006" t="s">
        <v>13137</v>
      </c>
      <c r="V8006" t="s">
        <v>13137</v>
      </c>
      <c r="W8006" t="s">
        <v>310</v>
      </c>
      <c r="X8006" t="s">
        <v>352</v>
      </c>
      <c r="Y8006" t="s">
        <v>353</v>
      </c>
      <c r="Z8006" t="s"/>
      <c r="AA8006" t="n">
        <v>190</v>
      </c>
      <c r="AB8006" t="s">
        <v>22156</v>
      </c>
      <c r="AC8006" t="s">
        <v>22155</v>
      </c>
      <c r="AD8006" t="n">
        <v>5</v>
      </c>
      <c r="AE8006" t="n">
        <v>712247.89</v>
      </c>
      <c r="AF8006" t="n">
        <v>6187274.31</v>
      </c>
    </row>
    <row r="8007" spans="1:32">
      <c r="A8007" s="62" t="n">
        <v>8005</v>
      </c>
      <c r="B8007" t="s">
        <v>22157</v>
      </c>
      <c r="C8007" t="n">
        <v>130</v>
      </c>
      <c r="D8007" t="n">
        <v>1974</v>
      </c>
      <c r="E8007" t="n">
        <v>0</v>
      </c>
      <c r="F8007" t="n">
        <v>4</v>
      </c>
      <c r="G8007" t="s"/>
      <c r="H8007" t="n">
        <v>1</v>
      </c>
      <c r="I8007" t="s"/>
      <c r="J8007" t="n">
        <v>1</v>
      </c>
      <c r="K8007" t="s">
        <v>349</v>
      </c>
      <c r="L8007" t="s"/>
      <c r="M8007" t="n">
        <v>1</v>
      </c>
      <c r="N8007" t="n">
        <v>310</v>
      </c>
      <c r="O8007" t="n">
        <v>310</v>
      </c>
      <c r="P8007" t="n">
        <v>277</v>
      </c>
      <c r="Q8007" t="n">
        <v>0</v>
      </c>
      <c r="R8007" t="n">
        <v>0</v>
      </c>
      <c r="S8007" t="s">
        <v>22158</v>
      </c>
      <c r="T8007" t="n">
        <v>540</v>
      </c>
      <c r="U8007" t="s">
        <v>1163</v>
      </c>
      <c r="V8007" t="s">
        <v>1163</v>
      </c>
      <c r="W8007" t="s">
        <v>2829</v>
      </c>
      <c r="X8007" t="s">
        <v>352</v>
      </c>
      <c r="Y8007" t="s">
        <v>353</v>
      </c>
      <c r="Z8007" t="s"/>
      <c r="AA8007" t="n">
        <v>190</v>
      </c>
      <c r="AB8007" t="s">
        <v>1165</v>
      </c>
      <c r="AC8007" t="s">
        <v>22158</v>
      </c>
      <c r="AD8007" t="n">
        <v>5</v>
      </c>
      <c r="AE8007" t="n">
        <v>711799.99</v>
      </c>
      <c r="AF8007" t="n">
        <v>6187403.45</v>
      </c>
    </row>
    <row r="8008" spans="1:32">
      <c r="A8008" s="62" t="n">
        <v>8006</v>
      </c>
      <c r="B8008" t="s">
        <v>22159</v>
      </c>
      <c r="C8008" t="n">
        <v>120</v>
      </c>
      <c r="D8008" t="n">
        <v>1968</v>
      </c>
      <c r="E8008" t="n">
        <v>0</v>
      </c>
      <c r="F8008" t="n">
        <v>5</v>
      </c>
      <c r="G8008" t="s"/>
      <c r="H8008" t="n">
        <v>1</v>
      </c>
      <c r="I8008" t="s"/>
      <c r="J8008" t="n">
        <v>1</v>
      </c>
      <c r="K8008" t="s">
        <v>349</v>
      </c>
      <c r="L8008" t="s"/>
      <c r="M8008" t="n">
        <v>1</v>
      </c>
      <c r="N8008" t="n">
        <v>154</v>
      </c>
      <c r="O8008" t="n">
        <v>154</v>
      </c>
      <c r="P8008" t="n">
        <v>154</v>
      </c>
      <c r="Q8008" t="n">
        <v>0</v>
      </c>
      <c r="R8008" t="n">
        <v>0</v>
      </c>
      <c r="S8008" t="s">
        <v>22160</v>
      </c>
      <c r="T8008" t="n">
        <v>636</v>
      </c>
      <c r="U8008" t="s">
        <v>18126</v>
      </c>
      <c r="V8008" t="s">
        <v>18126</v>
      </c>
      <c r="W8008" t="s">
        <v>471</v>
      </c>
      <c r="X8008" t="s">
        <v>352</v>
      </c>
      <c r="Y8008" t="s">
        <v>353</v>
      </c>
      <c r="Z8008" t="s"/>
      <c r="AA8008" t="n">
        <v>190</v>
      </c>
      <c r="AB8008" t="s">
        <v>22161</v>
      </c>
      <c r="AC8008" t="s">
        <v>22160</v>
      </c>
      <c r="AD8008" t="n">
        <v>5</v>
      </c>
      <c r="AE8008" t="n">
        <v>710263.1899999999</v>
      </c>
      <c r="AF8008" t="n">
        <v>6186773.49</v>
      </c>
    </row>
    <row r="8009" spans="1:32">
      <c r="A8009" s="62" t="n">
        <v>8007</v>
      </c>
      <c r="B8009" t="s">
        <v>22162</v>
      </c>
      <c r="C8009" t="n">
        <v>120</v>
      </c>
      <c r="D8009" t="n">
        <v>1958</v>
      </c>
      <c r="E8009" t="n">
        <v>1997</v>
      </c>
      <c r="F8009" t="n">
        <v>5</v>
      </c>
      <c r="G8009" t="s"/>
      <c r="H8009" t="n">
        <v>2</v>
      </c>
      <c r="I8009" t="s"/>
      <c r="J8009" t="n">
        <v>1</v>
      </c>
      <c r="K8009" t="s">
        <v>349</v>
      </c>
      <c r="L8009" t="n">
        <v>2</v>
      </c>
      <c r="M8009" t="n">
        <v>1</v>
      </c>
      <c r="N8009" t="n">
        <v>127</v>
      </c>
      <c r="O8009" t="n">
        <v>127</v>
      </c>
      <c r="P8009" t="n">
        <v>127</v>
      </c>
      <c r="Q8009" t="n">
        <v>0</v>
      </c>
      <c r="R8009" t="n">
        <v>0</v>
      </c>
      <c r="S8009" t="s">
        <v>22163</v>
      </c>
      <c r="T8009" t="n">
        <v>670</v>
      </c>
      <c r="U8009" t="s">
        <v>21958</v>
      </c>
      <c r="V8009" t="s">
        <v>21958</v>
      </c>
      <c r="W8009" t="s">
        <v>391</v>
      </c>
      <c r="X8009" t="s">
        <v>352</v>
      </c>
      <c r="Y8009" t="s">
        <v>353</v>
      </c>
      <c r="Z8009" t="s"/>
      <c r="AA8009" t="n">
        <v>190</v>
      </c>
      <c r="AB8009" t="s">
        <v>10827</v>
      </c>
      <c r="AC8009" t="s">
        <v>22163</v>
      </c>
      <c r="AD8009" t="n">
        <v>5</v>
      </c>
      <c r="AE8009" t="n">
        <v>711853.45</v>
      </c>
      <c r="AF8009" t="n">
        <v>6187283.19</v>
      </c>
    </row>
    <row r="8010" spans="1:32">
      <c r="A8010" s="62" t="n">
        <v>8008</v>
      </c>
      <c r="B8010" t="s">
        <v>22164</v>
      </c>
      <c r="C8010" t="n">
        <v>120</v>
      </c>
      <c r="D8010" t="n">
        <v>1963</v>
      </c>
      <c r="E8010" t="n">
        <v>0</v>
      </c>
      <c r="F8010" t="n">
        <v>3</v>
      </c>
      <c r="G8010" t="s"/>
      <c r="H8010" t="n">
        <v>1</v>
      </c>
      <c r="I8010" t="s"/>
      <c r="J8010" t="n">
        <v>2</v>
      </c>
      <c r="K8010" t="s">
        <v>237</v>
      </c>
      <c r="L8010" t="s"/>
      <c r="M8010" t="n">
        <v>1</v>
      </c>
      <c r="N8010" t="n">
        <v>84</v>
      </c>
      <c r="O8010" t="n">
        <v>84</v>
      </c>
      <c r="P8010" t="n">
        <v>158</v>
      </c>
      <c r="Q8010" t="n">
        <v>0</v>
      </c>
      <c r="R8010" t="n">
        <v>0</v>
      </c>
      <c r="S8010" t="s">
        <v>22165</v>
      </c>
      <c r="T8010" t="n">
        <v>757</v>
      </c>
      <c r="U8010" t="s">
        <v>18978</v>
      </c>
      <c r="V8010" t="s">
        <v>18978</v>
      </c>
      <c r="W8010" t="s">
        <v>435</v>
      </c>
      <c r="X8010" t="s">
        <v>352</v>
      </c>
      <c r="Y8010" t="s">
        <v>353</v>
      </c>
      <c r="Z8010" t="s"/>
      <c r="AA8010" t="n">
        <v>190</v>
      </c>
      <c r="AB8010" t="s">
        <v>22166</v>
      </c>
      <c r="AC8010" t="s">
        <v>22165</v>
      </c>
      <c r="AD8010" t="n">
        <v>5</v>
      </c>
      <c r="AE8010" t="n">
        <v>710803.88</v>
      </c>
      <c r="AF8010" t="n">
        <v>6187350.44</v>
      </c>
    </row>
    <row r="8011" spans="1:32">
      <c r="A8011" s="62" t="n">
        <v>8009</v>
      </c>
      <c r="B8011" t="s">
        <v>22167</v>
      </c>
      <c r="C8011" t="n">
        <v>120</v>
      </c>
      <c r="D8011" t="n">
        <v>1970</v>
      </c>
      <c r="E8011" t="n">
        <v>0</v>
      </c>
      <c r="F8011" t="n">
        <v>1</v>
      </c>
      <c r="G8011" t="s"/>
      <c r="H8011" t="n">
        <v>1</v>
      </c>
      <c r="I8011" t="s"/>
      <c r="J8011" t="n">
        <v>2</v>
      </c>
      <c r="K8011" t="s">
        <v>237</v>
      </c>
      <c r="L8011" t="s"/>
      <c r="M8011" t="n">
        <v>1</v>
      </c>
      <c r="N8011" t="n">
        <v>174</v>
      </c>
      <c r="O8011" t="n">
        <v>174</v>
      </c>
      <c r="P8011" t="n">
        <v>247</v>
      </c>
      <c r="Q8011" t="n">
        <v>0</v>
      </c>
      <c r="R8011" t="n">
        <v>0</v>
      </c>
      <c r="S8011" t="s">
        <v>22168</v>
      </c>
      <c r="T8011" t="n">
        <v>153</v>
      </c>
      <c r="U8011" t="s">
        <v>21689</v>
      </c>
      <c r="V8011" t="s">
        <v>21689</v>
      </c>
      <c r="W8011" t="s">
        <v>526</v>
      </c>
      <c r="X8011" t="s">
        <v>352</v>
      </c>
      <c r="Y8011" t="s">
        <v>353</v>
      </c>
      <c r="Z8011" t="s">
        <v>480</v>
      </c>
      <c r="AA8011" t="n">
        <v>190</v>
      </c>
      <c r="AB8011" t="s">
        <v>22169</v>
      </c>
      <c r="AC8011" t="s">
        <v>22168</v>
      </c>
      <c r="AD8011" t="n">
        <v>5</v>
      </c>
      <c r="AE8011" t="n">
        <v>712968.79</v>
      </c>
      <c r="AF8011" t="n">
        <v>6184560.35</v>
      </c>
    </row>
    <row r="8012" spans="1:32">
      <c r="A8012" s="62" t="n">
        <v>8010</v>
      </c>
      <c r="B8012" t="s">
        <v>22170</v>
      </c>
      <c r="C8012" t="n">
        <v>120</v>
      </c>
      <c r="D8012" t="n">
        <v>1962</v>
      </c>
      <c r="E8012" t="n">
        <v>0</v>
      </c>
      <c r="F8012" t="n">
        <v>4</v>
      </c>
      <c r="G8012" t="s"/>
      <c r="H8012" t="n">
        <v>1</v>
      </c>
      <c r="I8012" t="s"/>
      <c r="J8012" t="n">
        <v>2</v>
      </c>
      <c r="K8012" t="s">
        <v>237</v>
      </c>
      <c r="L8012" t="s"/>
      <c r="M8012" t="n">
        <v>1</v>
      </c>
      <c r="N8012" t="n">
        <v>125</v>
      </c>
      <c r="O8012" t="n">
        <v>125</v>
      </c>
      <c r="P8012" t="n">
        <v>125</v>
      </c>
      <c r="Q8012" t="n">
        <v>0</v>
      </c>
      <c r="R8012" t="n">
        <v>0</v>
      </c>
      <c r="S8012" t="s">
        <v>22171</v>
      </c>
      <c r="T8012" t="n">
        <v>396</v>
      </c>
      <c r="U8012" t="s">
        <v>16894</v>
      </c>
      <c r="V8012" t="s">
        <v>16894</v>
      </c>
      <c r="W8012" t="s">
        <v>2176</v>
      </c>
      <c r="X8012" t="s">
        <v>352</v>
      </c>
      <c r="Y8012" t="s">
        <v>353</v>
      </c>
      <c r="Z8012" t="s">
        <v>480</v>
      </c>
      <c r="AA8012" t="n">
        <v>190</v>
      </c>
      <c r="AB8012" t="s">
        <v>22172</v>
      </c>
      <c r="AC8012" t="s">
        <v>22171</v>
      </c>
      <c r="AD8012" t="n">
        <v>5</v>
      </c>
      <c r="AE8012" t="n">
        <v>713453.03</v>
      </c>
      <c r="AF8012" t="n">
        <v>6184827.82</v>
      </c>
    </row>
    <row r="8013" spans="1:32">
      <c r="A8013" s="62" t="n">
        <v>8011</v>
      </c>
      <c r="B8013" t="s">
        <v>22173</v>
      </c>
      <c r="C8013" t="n">
        <v>120</v>
      </c>
      <c r="D8013" t="n">
        <v>1974</v>
      </c>
      <c r="E8013" t="n">
        <v>0</v>
      </c>
      <c r="F8013" t="n">
        <v>90</v>
      </c>
      <c r="G8013" t="s"/>
      <c r="H8013" t="n">
        <v>1</v>
      </c>
      <c r="I8013" t="s"/>
      <c r="J8013" t="n">
        <v>2</v>
      </c>
      <c r="K8013" t="s">
        <v>237</v>
      </c>
      <c r="L8013" t="s"/>
      <c r="M8013" t="n">
        <v>1</v>
      </c>
      <c r="N8013" t="n">
        <v>184</v>
      </c>
      <c r="O8013" t="n">
        <v>184</v>
      </c>
      <c r="P8013" t="n">
        <v>184</v>
      </c>
      <c r="Q8013" t="n">
        <v>0</v>
      </c>
      <c r="R8013" t="n">
        <v>0</v>
      </c>
      <c r="S8013" t="s">
        <v>22174</v>
      </c>
      <c r="T8013" t="n">
        <v>481</v>
      </c>
      <c r="U8013" t="s">
        <v>21223</v>
      </c>
      <c r="V8013" t="s">
        <v>21223</v>
      </c>
      <c r="W8013" t="s">
        <v>2121</v>
      </c>
      <c r="X8013" t="s">
        <v>352</v>
      </c>
      <c r="Y8013" t="s">
        <v>353</v>
      </c>
      <c r="Z8013" t="s">
        <v>480</v>
      </c>
      <c r="AA8013" t="n">
        <v>190</v>
      </c>
      <c r="AB8013" t="s">
        <v>22175</v>
      </c>
      <c r="AC8013" t="s">
        <v>22174</v>
      </c>
      <c r="AD8013" t="n">
        <v>5</v>
      </c>
      <c r="AE8013" t="n">
        <v>712806.45</v>
      </c>
      <c r="AF8013" t="n">
        <v>6184865</v>
      </c>
    </row>
    <row r="8014" spans="1:32">
      <c r="A8014" s="62" t="n">
        <v>8012</v>
      </c>
      <c r="B8014" t="s">
        <v>22176</v>
      </c>
      <c r="C8014" t="n">
        <v>120</v>
      </c>
      <c r="D8014" t="n">
        <v>1949</v>
      </c>
      <c r="E8014" t="n">
        <v>2005</v>
      </c>
      <c r="F8014" t="n">
        <v>5</v>
      </c>
      <c r="G8014" t="s"/>
      <c r="H8014" t="n">
        <v>1</v>
      </c>
      <c r="I8014" t="s"/>
      <c r="J8014" t="n">
        <v>2</v>
      </c>
      <c r="K8014" t="s">
        <v>237</v>
      </c>
      <c r="L8014" t="s"/>
      <c r="M8014" t="n">
        <v>1</v>
      </c>
      <c r="N8014" t="n">
        <v>91</v>
      </c>
      <c r="O8014" t="n">
        <v>91</v>
      </c>
      <c r="P8014" t="n">
        <v>195</v>
      </c>
      <c r="Q8014" t="n">
        <v>0</v>
      </c>
      <c r="R8014" t="n">
        <v>0</v>
      </c>
      <c r="S8014" t="s">
        <v>22177</v>
      </c>
      <c r="T8014" t="n">
        <v>537</v>
      </c>
      <c r="U8014" t="s">
        <v>19958</v>
      </c>
      <c r="V8014" t="s">
        <v>19958</v>
      </c>
      <c r="W8014" t="s">
        <v>1002</v>
      </c>
      <c r="X8014" t="s">
        <v>352</v>
      </c>
      <c r="Y8014" t="s">
        <v>353</v>
      </c>
      <c r="Z8014" t="s">
        <v>480</v>
      </c>
      <c r="AA8014" t="n">
        <v>190</v>
      </c>
      <c r="AB8014" t="s">
        <v>22178</v>
      </c>
      <c r="AC8014" t="s">
        <v>22177</v>
      </c>
      <c r="AD8014" t="n">
        <v>5</v>
      </c>
      <c r="AE8014" t="n">
        <v>713123.73</v>
      </c>
      <c r="AF8014" t="n">
        <v>6185028.35</v>
      </c>
    </row>
    <row r="8015" spans="1:32">
      <c r="A8015" s="62" t="n">
        <v>8013</v>
      </c>
      <c r="B8015" t="s">
        <v>22179</v>
      </c>
      <c r="C8015" t="n">
        <v>120</v>
      </c>
      <c r="D8015" t="n">
        <v>1977</v>
      </c>
      <c r="E8015" t="n">
        <v>0</v>
      </c>
      <c r="F8015" t="n">
        <v>5</v>
      </c>
      <c r="G8015" t="s"/>
      <c r="H8015" t="n">
        <v>1</v>
      </c>
      <c r="I8015" t="s"/>
      <c r="J8015" t="n">
        <v>7</v>
      </c>
      <c r="K8015" t="s">
        <v>365</v>
      </c>
      <c r="L8015" t="s"/>
      <c r="M8015" t="n">
        <v>1</v>
      </c>
      <c r="N8015" t="n">
        <v>107</v>
      </c>
      <c r="O8015" t="n">
        <v>107</v>
      </c>
      <c r="P8015" t="n">
        <v>180</v>
      </c>
      <c r="Q8015" t="n">
        <v>0</v>
      </c>
      <c r="R8015" t="n">
        <v>0</v>
      </c>
      <c r="S8015" t="s">
        <v>22180</v>
      </c>
      <c r="T8015" t="n">
        <v>647</v>
      </c>
      <c r="U8015" t="s">
        <v>18447</v>
      </c>
      <c r="V8015" t="s">
        <v>18447</v>
      </c>
      <c r="W8015" t="s">
        <v>15638</v>
      </c>
      <c r="X8015" t="s">
        <v>352</v>
      </c>
      <c r="Y8015" t="s">
        <v>353</v>
      </c>
      <c r="Z8015" t="s">
        <v>480</v>
      </c>
      <c r="AA8015" t="n">
        <v>190</v>
      </c>
      <c r="AB8015" t="s">
        <v>22181</v>
      </c>
      <c r="AC8015" t="s">
        <v>22180</v>
      </c>
      <c r="AD8015" t="n">
        <v>5</v>
      </c>
      <c r="AE8015" t="n">
        <v>713434.9300000001</v>
      </c>
      <c r="AF8015" t="n">
        <v>6184263.74</v>
      </c>
    </row>
    <row r="8016" spans="1:32">
      <c r="A8016" s="62" t="n">
        <v>8014</v>
      </c>
      <c r="B8016" t="s">
        <v>22182</v>
      </c>
      <c r="C8016" t="n">
        <v>120</v>
      </c>
      <c r="D8016" t="n">
        <v>1959</v>
      </c>
      <c r="E8016" t="n">
        <v>1963</v>
      </c>
      <c r="F8016" t="n">
        <v>3</v>
      </c>
      <c r="G8016" t="n">
        <v>1</v>
      </c>
      <c r="H8016" t="n">
        <v>1</v>
      </c>
      <c r="I8016" t="s"/>
      <c r="J8016" t="n">
        <v>2</v>
      </c>
      <c r="K8016" t="s">
        <v>237</v>
      </c>
      <c r="L8016" t="s"/>
      <c r="M8016" t="n">
        <v>1</v>
      </c>
      <c r="N8016" t="n">
        <v>120</v>
      </c>
      <c r="O8016" t="n">
        <v>120</v>
      </c>
      <c r="P8016" t="n">
        <v>120</v>
      </c>
      <c r="Q8016" t="n">
        <v>0</v>
      </c>
      <c r="R8016" t="n">
        <v>0</v>
      </c>
      <c r="S8016" t="s">
        <v>22183</v>
      </c>
      <c r="T8016" t="n">
        <v>92</v>
      </c>
      <c r="U8016" t="s">
        <v>540</v>
      </c>
      <c r="V8016" t="s">
        <v>540</v>
      </c>
      <c r="W8016" t="s">
        <v>431</v>
      </c>
      <c r="X8016" t="s">
        <v>352</v>
      </c>
      <c r="Y8016" t="s">
        <v>353</v>
      </c>
      <c r="Z8016" t="s">
        <v>375</v>
      </c>
      <c r="AA8016" t="n">
        <v>190</v>
      </c>
      <c r="AB8016" t="s">
        <v>22184</v>
      </c>
      <c r="AC8016" t="s">
        <v>22183</v>
      </c>
      <c r="AD8016" t="n">
        <v>5</v>
      </c>
      <c r="AE8016" t="n">
        <v>709170.46</v>
      </c>
      <c r="AF8016" t="n">
        <v>6184622.01</v>
      </c>
    </row>
    <row r="8017" spans="1:32">
      <c r="A8017" s="62" t="n">
        <v>8015</v>
      </c>
      <c r="B8017" t="s">
        <v>22185</v>
      </c>
      <c r="C8017" t="n">
        <v>130</v>
      </c>
      <c r="D8017" t="n">
        <v>1974</v>
      </c>
      <c r="E8017" t="n">
        <v>0</v>
      </c>
      <c r="F8017" t="n">
        <v>1</v>
      </c>
      <c r="G8017" t="s"/>
      <c r="H8017" t="n">
        <v>1</v>
      </c>
      <c r="I8017" t="s"/>
      <c r="J8017" t="n">
        <v>2</v>
      </c>
      <c r="K8017" t="s">
        <v>237</v>
      </c>
      <c r="L8017" t="n">
        <v>2</v>
      </c>
      <c r="M8017" t="n">
        <v>1</v>
      </c>
      <c r="N8017" t="n">
        <v>103</v>
      </c>
      <c r="O8017" t="n">
        <v>103</v>
      </c>
      <c r="P8017" t="n">
        <v>156</v>
      </c>
      <c r="Q8017" t="n">
        <v>0</v>
      </c>
      <c r="R8017" t="n">
        <v>0</v>
      </c>
      <c r="S8017" t="s">
        <v>22186</v>
      </c>
      <c r="T8017" t="n">
        <v>555</v>
      </c>
      <c r="U8017" t="s">
        <v>21026</v>
      </c>
      <c r="V8017" t="s">
        <v>21026</v>
      </c>
      <c r="W8017" t="s">
        <v>495</v>
      </c>
      <c r="X8017" t="s">
        <v>352</v>
      </c>
      <c r="Y8017" t="s">
        <v>353</v>
      </c>
      <c r="Z8017" t="s">
        <v>375</v>
      </c>
      <c r="AA8017" t="n">
        <v>190</v>
      </c>
      <c r="AB8017" t="s">
        <v>13953</v>
      </c>
      <c r="AC8017" t="s">
        <v>22186</v>
      </c>
      <c r="AD8017" t="n">
        <v>5</v>
      </c>
      <c r="AE8017" t="n">
        <v>709355.22</v>
      </c>
      <c r="AF8017" t="n">
        <v>6184432.51</v>
      </c>
    </row>
    <row r="8018" spans="1:32">
      <c r="A8018" s="62" t="n">
        <v>8016</v>
      </c>
      <c r="B8018" t="s">
        <v>22187</v>
      </c>
      <c r="C8018" t="n">
        <v>120</v>
      </c>
      <c r="D8018" t="n">
        <v>1900</v>
      </c>
      <c r="E8018" t="n">
        <v>1996</v>
      </c>
      <c r="F8018" t="n">
        <v>2</v>
      </c>
      <c r="G8018" t="s"/>
      <c r="H8018" t="n">
        <v>1</v>
      </c>
      <c r="I8018" t="s"/>
      <c r="J8018" t="n">
        <v>2</v>
      </c>
      <c r="K8018" t="s">
        <v>237</v>
      </c>
      <c r="L8018" t="n">
        <v>90</v>
      </c>
      <c r="M8018" t="n">
        <v>2</v>
      </c>
      <c r="N8018" t="n">
        <v>109</v>
      </c>
      <c r="O8018" t="n">
        <v>189</v>
      </c>
      <c r="P8018" t="n">
        <v>95</v>
      </c>
      <c r="Q8018" t="n">
        <v>63</v>
      </c>
      <c r="R8018" t="n">
        <v>0</v>
      </c>
      <c r="S8018" t="s">
        <v>22188</v>
      </c>
      <c r="T8018" t="n">
        <v>115</v>
      </c>
      <c r="U8018" t="s">
        <v>20761</v>
      </c>
      <c r="V8018" t="s">
        <v>20761</v>
      </c>
      <c r="W8018" t="s">
        <v>499</v>
      </c>
      <c r="X8018" t="s">
        <v>352</v>
      </c>
      <c r="Y8018" t="s">
        <v>353</v>
      </c>
      <c r="Z8018" t="s">
        <v>369</v>
      </c>
      <c r="AA8018" t="n">
        <v>190</v>
      </c>
      <c r="AB8018" t="s">
        <v>18010</v>
      </c>
      <c r="AC8018" t="s">
        <v>22188</v>
      </c>
      <c r="AD8018" t="n">
        <v>5</v>
      </c>
      <c r="AE8018" t="n">
        <v>708285.36</v>
      </c>
      <c r="AF8018" t="n">
        <v>6187205.39</v>
      </c>
    </row>
    <row r="8019" spans="1:32">
      <c r="A8019" s="62" t="n">
        <v>8017</v>
      </c>
      <c r="B8019" t="s">
        <v>22189</v>
      </c>
      <c r="C8019" t="n">
        <v>130</v>
      </c>
      <c r="D8019" t="n">
        <v>1998</v>
      </c>
      <c r="E8019" t="n">
        <v>0</v>
      </c>
      <c r="F8019" t="n">
        <v>4</v>
      </c>
      <c r="G8019" t="s"/>
      <c r="H8019" t="n">
        <v>1</v>
      </c>
      <c r="I8019" t="s"/>
      <c r="J8019" t="n">
        <v>1</v>
      </c>
      <c r="K8019" t="s">
        <v>349</v>
      </c>
      <c r="L8019" t="n">
        <v>90</v>
      </c>
      <c r="M8019" t="n">
        <v>1</v>
      </c>
      <c r="N8019" t="n">
        <v>95</v>
      </c>
      <c r="O8019" t="n">
        <v>95</v>
      </c>
      <c r="P8019" t="n">
        <v>95</v>
      </c>
      <c r="Q8019" t="n">
        <v>0</v>
      </c>
      <c r="R8019" t="n">
        <v>0</v>
      </c>
      <c r="S8019" t="s">
        <v>22190</v>
      </c>
      <c r="T8019" t="n">
        <v>248</v>
      </c>
      <c r="U8019" t="s">
        <v>20541</v>
      </c>
      <c r="V8019" t="s">
        <v>20541</v>
      </c>
      <c r="W8019" t="s">
        <v>507</v>
      </c>
      <c r="X8019" t="s">
        <v>352</v>
      </c>
      <c r="Y8019" t="s">
        <v>353</v>
      </c>
      <c r="Z8019" t="s"/>
      <c r="AA8019" t="n">
        <v>190</v>
      </c>
      <c r="AB8019" t="s">
        <v>5068</v>
      </c>
      <c r="AC8019" t="s">
        <v>22190</v>
      </c>
      <c r="AD8019" t="n">
        <v>5</v>
      </c>
      <c r="AE8019" t="n">
        <v>709910.09</v>
      </c>
      <c r="AF8019" t="n">
        <v>6187240.28</v>
      </c>
    </row>
    <row r="8020" spans="1:32">
      <c r="A8020" s="62" t="n">
        <v>8018</v>
      </c>
      <c r="B8020" t="s">
        <v>22191</v>
      </c>
      <c r="C8020" t="n">
        <v>530</v>
      </c>
      <c r="D8020" t="n">
        <v>1987</v>
      </c>
      <c r="E8020" t="n">
        <v>2006</v>
      </c>
      <c r="F8020" t="n">
        <v>3</v>
      </c>
      <c r="G8020" t="s"/>
      <c r="H8020" t="n">
        <v>5</v>
      </c>
      <c r="I8020" t="s"/>
      <c r="J8020" t="n">
        <v>2</v>
      </c>
      <c r="K8020" t="s">
        <v>237</v>
      </c>
      <c r="L8020" t="n">
        <v>3</v>
      </c>
      <c r="M8020" t="n">
        <v>2</v>
      </c>
      <c r="N8020" t="n">
        <v>397</v>
      </c>
      <c r="O8020" t="n">
        <v>397</v>
      </c>
      <c r="P8020" t="n">
        <v>0</v>
      </c>
      <c r="Q8020" t="n">
        <v>445</v>
      </c>
      <c r="R8020" t="n">
        <v>0</v>
      </c>
      <c r="S8020" t="s">
        <v>22192</v>
      </c>
      <c r="T8020" t="n">
        <v>381</v>
      </c>
      <c r="U8020" t="s">
        <v>571</v>
      </c>
      <c r="V8020" t="s">
        <v>571</v>
      </c>
      <c r="W8020" t="s">
        <v>951</v>
      </c>
      <c r="X8020" t="s">
        <v>352</v>
      </c>
      <c r="Y8020" t="s">
        <v>353</v>
      </c>
      <c r="Z8020" t="s">
        <v>512</v>
      </c>
      <c r="AA8020" t="n">
        <v>190</v>
      </c>
      <c r="AB8020" t="s">
        <v>22193</v>
      </c>
      <c r="AC8020" t="s">
        <v>22192</v>
      </c>
      <c r="AD8020" t="n">
        <v>5</v>
      </c>
      <c r="AE8020" t="n">
        <v>708528.22</v>
      </c>
      <c r="AF8020" t="n">
        <v>6186833.32</v>
      </c>
    </row>
    <row r="8021" spans="1:32">
      <c r="A8021" s="62" t="n">
        <v>8019</v>
      </c>
      <c r="B8021" t="s">
        <v>22194</v>
      </c>
      <c r="C8021" t="n">
        <v>120</v>
      </c>
      <c r="D8021" t="n">
        <v>1921</v>
      </c>
      <c r="E8021" t="n">
        <v>0</v>
      </c>
      <c r="F8021" t="n">
        <v>5</v>
      </c>
      <c r="G8021" t="s"/>
      <c r="H8021" t="n">
        <v>1</v>
      </c>
      <c r="I8021" t="s"/>
      <c r="J8021" t="n">
        <v>2</v>
      </c>
      <c r="K8021" t="s">
        <v>237</v>
      </c>
      <c r="L8021" t="n">
        <v>2</v>
      </c>
      <c r="M8021" t="n">
        <v>1</v>
      </c>
      <c r="N8021" t="n">
        <v>135</v>
      </c>
      <c r="O8021" t="n">
        <v>135</v>
      </c>
      <c r="P8021" t="n">
        <v>153</v>
      </c>
      <c r="Q8021" t="n">
        <v>0</v>
      </c>
      <c r="R8021" t="n">
        <v>0</v>
      </c>
      <c r="S8021" t="s">
        <v>22195</v>
      </c>
      <c r="T8021" t="n">
        <v>557</v>
      </c>
      <c r="U8021" t="s">
        <v>22062</v>
      </c>
      <c r="V8021" t="s">
        <v>22062</v>
      </c>
      <c r="W8021" t="s">
        <v>522</v>
      </c>
      <c r="X8021" t="s">
        <v>352</v>
      </c>
      <c r="Y8021" t="s">
        <v>353</v>
      </c>
      <c r="Z8021" t="s">
        <v>369</v>
      </c>
      <c r="AA8021" t="n">
        <v>190</v>
      </c>
      <c r="AB8021" t="s">
        <v>697</v>
      </c>
      <c r="AC8021" t="s">
        <v>22195</v>
      </c>
      <c r="AD8021" t="n">
        <v>5</v>
      </c>
      <c r="AE8021" t="n">
        <v>708308.4399999999</v>
      </c>
      <c r="AF8021" t="n">
        <v>6187082.55</v>
      </c>
    </row>
    <row r="8022" spans="1:32">
      <c r="A8022" s="62" t="n">
        <v>8020</v>
      </c>
      <c r="B8022" t="s">
        <v>22196</v>
      </c>
      <c r="C8022" t="n">
        <v>120</v>
      </c>
      <c r="D8022" t="n">
        <v>1945</v>
      </c>
      <c r="E8022" t="n">
        <v>0</v>
      </c>
      <c r="F8022" t="n">
        <v>5</v>
      </c>
      <c r="G8022" t="s"/>
      <c r="H8022" t="n">
        <v>1</v>
      </c>
      <c r="I8022" t="s"/>
      <c r="J8022" t="n">
        <v>2</v>
      </c>
      <c r="K8022" t="s">
        <v>237</v>
      </c>
      <c r="L8022" t="s"/>
      <c r="M8022" t="n">
        <v>1</v>
      </c>
      <c r="N8022" t="n">
        <v>81</v>
      </c>
      <c r="O8022" t="n">
        <v>81</v>
      </c>
      <c r="P8022" t="n">
        <v>81</v>
      </c>
      <c r="Q8022" t="n">
        <v>0</v>
      </c>
      <c r="R8022" t="n">
        <v>0</v>
      </c>
      <c r="S8022" t="s">
        <v>22197</v>
      </c>
      <c r="T8022" t="n">
        <v>20</v>
      </c>
      <c r="U8022" t="s">
        <v>20331</v>
      </c>
      <c r="V8022" t="s">
        <v>20331</v>
      </c>
      <c r="W8022" t="s">
        <v>951</v>
      </c>
      <c r="X8022" t="s">
        <v>352</v>
      </c>
      <c r="Y8022" t="s">
        <v>353</v>
      </c>
      <c r="Z8022" t="s"/>
      <c r="AA8022" t="n">
        <v>190</v>
      </c>
      <c r="AB8022" t="s">
        <v>18370</v>
      </c>
      <c r="AC8022" t="s">
        <v>22197</v>
      </c>
      <c r="AD8022" t="n">
        <v>5</v>
      </c>
      <c r="AE8022" t="n">
        <v>711380.21</v>
      </c>
      <c r="AF8022" t="n">
        <v>6186812.74</v>
      </c>
    </row>
    <row r="8023" spans="1:32">
      <c r="A8023" s="62" t="n">
        <v>8021</v>
      </c>
      <c r="B8023" t="s">
        <v>22198</v>
      </c>
      <c r="C8023" t="n">
        <v>120</v>
      </c>
      <c r="D8023" t="n">
        <v>2007</v>
      </c>
      <c r="E8023" t="n">
        <v>0</v>
      </c>
      <c r="F8023" t="n">
        <v>5</v>
      </c>
      <c r="G8023" t="s"/>
      <c r="H8023" t="n">
        <v>5</v>
      </c>
      <c r="I8023" t="s"/>
      <c r="J8023" t="n">
        <v>5</v>
      </c>
      <c r="K8023" t="s">
        <v>365</v>
      </c>
      <c r="L8023" t="n">
        <v>2</v>
      </c>
      <c r="M8023" t="n">
        <v>1</v>
      </c>
      <c r="N8023" t="n">
        <v>111</v>
      </c>
      <c r="O8023" t="n">
        <v>111</v>
      </c>
      <c r="P8023" t="n">
        <v>196</v>
      </c>
      <c r="Q8023" t="n">
        <v>0</v>
      </c>
      <c r="R8023" t="n">
        <v>0</v>
      </c>
      <c r="S8023" t="s">
        <v>22199</v>
      </c>
      <c r="T8023" t="n">
        <v>44</v>
      </c>
      <c r="U8023" t="s">
        <v>20121</v>
      </c>
      <c r="V8023" t="s">
        <v>20121</v>
      </c>
      <c r="W8023" t="s">
        <v>419</v>
      </c>
      <c r="X8023" t="s">
        <v>352</v>
      </c>
      <c r="Y8023" t="s">
        <v>353</v>
      </c>
      <c r="Z8023" t="s"/>
      <c r="AA8023" t="n">
        <v>190</v>
      </c>
      <c r="AB8023" t="s">
        <v>22200</v>
      </c>
      <c r="AC8023" t="s">
        <v>22199</v>
      </c>
      <c r="AD8023" t="n">
        <v>5</v>
      </c>
      <c r="AE8023" t="n">
        <v>711933.01</v>
      </c>
      <c r="AF8023" t="n">
        <v>6186843.76</v>
      </c>
    </row>
    <row r="8024" spans="1:32">
      <c r="A8024" s="62" t="n">
        <v>8022</v>
      </c>
      <c r="B8024" t="s">
        <v>22201</v>
      </c>
      <c r="C8024" t="n">
        <v>120</v>
      </c>
      <c r="D8024" t="n">
        <v>1980</v>
      </c>
      <c r="E8024" t="n">
        <v>0</v>
      </c>
      <c r="F8024" t="n">
        <v>4</v>
      </c>
      <c r="G8024" t="s"/>
      <c r="H8024" t="n">
        <v>1</v>
      </c>
      <c r="I8024" t="s"/>
      <c r="J8024" t="n">
        <v>2</v>
      </c>
      <c r="K8024" t="s">
        <v>237</v>
      </c>
      <c r="L8024" t="s"/>
      <c r="M8024" t="n">
        <v>1</v>
      </c>
      <c r="N8024" t="n">
        <v>166</v>
      </c>
      <c r="O8024" t="n">
        <v>166</v>
      </c>
      <c r="P8024" t="n">
        <v>166</v>
      </c>
      <c r="Q8024" t="n">
        <v>0</v>
      </c>
      <c r="R8024" t="n">
        <v>0</v>
      </c>
      <c r="S8024" t="s">
        <v>22202</v>
      </c>
      <c r="T8024" t="n">
        <v>159</v>
      </c>
      <c r="U8024" t="s">
        <v>21936</v>
      </c>
      <c r="V8024" t="s">
        <v>21936</v>
      </c>
      <c r="W8024" t="s">
        <v>522</v>
      </c>
      <c r="X8024" t="s">
        <v>352</v>
      </c>
      <c r="Y8024" t="s">
        <v>353</v>
      </c>
      <c r="Z8024" t="s"/>
      <c r="AA8024" t="n">
        <v>190</v>
      </c>
      <c r="AB8024" t="s">
        <v>3104</v>
      </c>
      <c r="AC8024" t="s">
        <v>22202</v>
      </c>
      <c r="AD8024" t="n">
        <v>5</v>
      </c>
      <c r="AE8024" t="n">
        <v>710721.8199999999</v>
      </c>
      <c r="AF8024" t="n">
        <v>6186892.34</v>
      </c>
    </row>
    <row r="8025" spans="1:32">
      <c r="A8025" s="62" t="n">
        <v>8023</v>
      </c>
      <c r="B8025" t="s">
        <v>22203</v>
      </c>
      <c r="C8025" t="n">
        <v>120</v>
      </c>
      <c r="D8025" t="n">
        <v>1969</v>
      </c>
      <c r="E8025" t="n">
        <v>0</v>
      </c>
      <c r="F8025" t="n">
        <v>3</v>
      </c>
      <c r="G8025" t="s"/>
      <c r="H8025" t="n">
        <v>1</v>
      </c>
      <c r="I8025" t="s"/>
      <c r="J8025" t="n">
        <v>2</v>
      </c>
      <c r="K8025" t="s">
        <v>522</v>
      </c>
      <c r="L8025" t="s"/>
      <c r="M8025" t="n">
        <v>1</v>
      </c>
      <c r="N8025" t="n">
        <v>148</v>
      </c>
      <c r="O8025" t="n">
        <v>148</v>
      </c>
      <c r="P8025" t="n">
        <v>148</v>
      </c>
      <c r="Q8025" t="n">
        <v>0</v>
      </c>
      <c r="R8025" t="n">
        <v>0</v>
      </c>
      <c r="S8025" t="s">
        <v>22204</v>
      </c>
      <c r="T8025" t="n">
        <v>232</v>
      </c>
      <c r="U8025" t="s">
        <v>18631</v>
      </c>
      <c r="V8025" t="s">
        <v>18631</v>
      </c>
      <c r="W8025" t="s">
        <v>633</v>
      </c>
      <c r="X8025" t="s">
        <v>352</v>
      </c>
      <c r="Y8025" t="s">
        <v>353</v>
      </c>
      <c r="Z8025" t="s"/>
      <c r="AA8025" t="n">
        <v>190</v>
      </c>
      <c r="AB8025" t="s">
        <v>22205</v>
      </c>
      <c r="AC8025" t="s">
        <v>22204</v>
      </c>
      <c r="AD8025" t="n">
        <v>5</v>
      </c>
      <c r="AE8025" t="n">
        <v>712665.62</v>
      </c>
      <c r="AF8025" t="n">
        <v>6186650.62</v>
      </c>
    </row>
    <row r="8026" spans="1:32">
      <c r="A8026" s="62" t="n">
        <v>8024</v>
      </c>
      <c r="B8026" t="s">
        <v>22206</v>
      </c>
      <c r="C8026" t="n">
        <v>130</v>
      </c>
      <c r="D8026" t="n">
        <v>1967</v>
      </c>
      <c r="E8026" t="n">
        <v>0</v>
      </c>
      <c r="F8026" t="n">
        <v>2</v>
      </c>
      <c r="G8026" t="s"/>
      <c r="H8026" t="n">
        <v>1</v>
      </c>
      <c r="I8026" t="s"/>
      <c r="J8026" t="n">
        <v>2</v>
      </c>
      <c r="K8026" t="s">
        <v>237</v>
      </c>
      <c r="L8026" t="s"/>
      <c r="M8026" t="n">
        <v>1</v>
      </c>
      <c r="N8026" t="n">
        <v>108</v>
      </c>
      <c r="O8026" t="n">
        <v>108</v>
      </c>
      <c r="P8026" t="n">
        <v>108</v>
      </c>
      <c r="Q8026" t="n">
        <v>0</v>
      </c>
      <c r="R8026" t="n">
        <v>0</v>
      </c>
      <c r="S8026" t="s">
        <v>22207</v>
      </c>
      <c r="T8026" t="n">
        <v>288</v>
      </c>
      <c r="U8026" t="s">
        <v>16972</v>
      </c>
      <c r="V8026" t="s">
        <v>16972</v>
      </c>
      <c r="W8026" t="s">
        <v>1099</v>
      </c>
      <c r="X8026" t="s">
        <v>352</v>
      </c>
      <c r="Y8026" t="s">
        <v>353</v>
      </c>
      <c r="Z8026" t="s"/>
      <c r="AA8026" t="n">
        <v>190</v>
      </c>
      <c r="AB8026" t="s">
        <v>18575</v>
      </c>
      <c r="AC8026" t="s">
        <v>22207</v>
      </c>
      <c r="AD8026" t="n">
        <v>5</v>
      </c>
      <c r="AE8026" t="n">
        <v>711904.86</v>
      </c>
      <c r="AF8026" t="n">
        <v>6186490.9</v>
      </c>
    </row>
    <row r="8027" spans="1:32">
      <c r="A8027" s="62" t="n">
        <v>8025</v>
      </c>
      <c r="B8027" t="s">
        <v>22208</v>
      </c>
      <c r="C8027" t="n">
        <v>130</v>
      </c>
      <c r="D8027" t="n">
        <v>1957</v>
      </c>
      <c r="E8027" t="n">
        <v>1993</v>
      </c>
      <c r="F8027" t="n">
        <v>5</v>
      </c>
      <c r="G8027" t="s"/>
      <c r="H8027" t="n">
        <v>1</v>
      </c>
      <c r="I8027" t="s"/>
      <c r="J8027" t="n">
        <v>2</v>
      </c>
      <c r="K8027" t="s">
        <v>237</v>
      </c>
      <c r="L8027" t="s"/>
      <c r="M8027" t="n">
        <v>1</v>
      </c>
      <c r="N8027" t="n">
        <v>102</v>
      </c>
      <c r="O8027" t="n">
        <v>102</v>
      </c>
      <c r="P8027" t="n">
        <v>87</v>
      </c>
      <c r="Q8027" t="n">
        <v>0</v>
      </c>
      <c r="R8027" t="n">
        <v>0</v>
      </c>
      <c r="S8027" t="s">
        <v>22209</v>
      </c>
      <c r="T8027" t="n">
        <v>297</v>
      </c>
      <c r="U8027" t="s">
        <v>21282</v>
      </c>
      <c r="V8027" t="s">
        <v>21282</v>
      </c>
      <c r="W8027" t="s">
        <v>395</v>
      </c>
      <c r="X8027" t="s">
        <v>352</v>
      </c>
      <c r="Y8027" t="s">
        <v>353</v>
      </c>
      <c r="Z8027" t="s"/>
      <c r="AA8027" t="n">
        <v>190</v>
      </c>
      <c r="AB8027" t="s">
        <v>22210</v>
      </c>
      <c r="AC8027" t="s">
        <v>22209</v>
      </c>
      <c r="AD8027" t="n">
        <v>5</v>
      </c>
      <c r="AE8027" t="n">
        <v>712581.4300000001</v>
      </c>
      <c r="AF8027" t="n">
        <v>6186438.85</v>
      </c>
    </row>
    <row r="8028" spans="1:32">
      <c r="A8028" s="62" t="n">
        <v>8026</v>
      </c>
      <c r="B8028" t="s">
        <v>22211</v>
      </c>
      <c r="C8028" t="n">
        <v>130</v>
      </c>
      <c r="D8028" t="n">
        <v>1971</v>
      </c>
      <c r="E8028" t="n">
        <v>0</v>
      </c>
      <c r="F8028" t="n">
        <v>5</v>
      </c>
      <c r="G8028" t="s"/>
      <c r="H8028" t="n">
        <v>5</v>
      </c>
      <c r="I8028" t="s"/>
      <c r="J8028" t="n">
        <v>1</v>
      </c>
      <c r="K8028" t="s">
        <v>349</v>
      </c>
      <c r="L8028" t="s"/>
      <c r="M8028" t="n">
        <v>1</v>
      </c>
      <c r="N8028" t="n">
        <v>93</v>
      </c>
      <c r="O8028" t="n">
        <v>93</v>
      </c>
      <c r="P8028" t="n">
        <v>148</v>
      </c>
      <c r="Q8028" t="n">
        <v>0</v>
      </c>
      <c r="R8028" t="n">
        <v>0</v>
      </c>
      <c r="S8028" t="s">
        <v>22212</v>
      </c>
      <c r="T8028" t="n">
        <v>378</v>
      </c>
      <c r="U8028" t="s">
        <v>692</v>
      </c>
      <c r="V8028" t="s">
        <v>692</v>
      </c>
      <c r="W8028" t="s">
        <v>665</v>
      </c>
      <c r="X8028" t="s">
        <v>352</v>
      </c>
      <c r="Y8028" t="s">
        <v>353</v>
      </c>
      <c r="Z8028" t="s"/>
      <c r="AA8028" t="n">
        <v>190</v>
      </c>
      <c r="AB8028" t="s">
        <v>22213</v>
      </c>
      <c r="AC8028" t="s">
        <v>22212</v>
      </c>
      <c r="AD8028" t="n">
        <v>5</v>
      </c>
      <c r="AE8028" t="n">
        <v>711859.6</v>
      </c>
      <c r="AF8028" t="n">
        <v>6187791.62</v>
      </c>
    </row>
    <row r="8029" spans="1:32">
      <c r="A8029" s="62" t="n">
        <v>8027</v>
      </c>
      <c r="B8029" t="s">
        <v>22214</v>
      </c>
      <c r="C8029" t="n">
        <v>130</v>
      </c>
      <c r="D8029" t="n">
        <v>1975</v>
      </c>
      <c r="E8029" t="n">
        <v>0</v>
      </c>
      <c r="F8029" t="n">
        <v>5</v>
      </c>
      <c r="G8029" t="s"/>
      <c r="H8029" t="n">
        <v>1</v>
      </c>
      <c r="I8029" t="s"/>
      <c r="J8029" t="n">
        <v>1</v>
      </c>
      <c r="K8029" t="s">
        <v>349</v>
      </c>
      <c r="L8029" t="s"/>
      <c r="M8029" t="n">
        <v>1</v>
      </c>
      <c r="N8029" t="n">
        <v>73</v>
      </c>
      <c r="O8029" t="n">
        <v>73</v>
      </c>
      <c r="P8029" t="n">
        <v>135</v>
      </c>
      <c r="Q8029" t="n">
        <v>0</v>
      </c>
      <c r="R8029" t="n">
        <v>0</v>
      </c>
      <c r="S8029" t="s">
        <v>22215</v>
      </c>
      <c r="T8029" t="n">
        <v>417</v>
      </c>
      <c r="U8029" t="s">
        <v>13137</v>
      </c>
      <c r="V8029" t="s">
        <v>13137</v>
      </c>
      <c r="W8029" t="s">
        <v>1876</v>
      </c>
      <c r="X8029" t="s">
        <v>352</v>
      </c>
      <c r="Y8029" t="s">
        <v>353</v>
      </c>
      <c r="Z8029" t="s"/>
      <c r="AA8029" t="n">
        <v>190</v>
      </c>
      <c r="AB8029" t="s">
        <v>22216</v>
      </c>
      <c r="AC8029" t="s">
        <v>22215</v>
      </c>
      <c r="AD8029" t="n">
        <v>5</v>
      </c>
      <c r="AE8029" t="n">
        <v>712276.36</v>
      </c>
      <c r="AF8029" t="n">
        <v>6187615.57</v>
      </c>
    </row>
    <row r="8030" spans="1:32">
      <c r="A8030" s="62" t="n">
        <v>8028</v>
      </c>
      <c r="B8030" t="s">
        <v>22217</v>
      </c>
      <c r="C8030" t="n">
        <v>130</v>
      </c>
      <c r="D8030" t="n">
        <v>1957</v>
      </c>
      <c r="E8030" t="n">
        <v>0</v>
      </c>
      <c r="F8030" t="n">
        <v>5</v>
      </c>
      <c r="G8030" t="s"/>
      <c r="H8030" t="n">
        <v>1</v>
      </c>
      <c r="I8030" t="s"/>
      <c r="J8030" t="n">
        <v>2</v>
      </c>
      <c r="K8030" t="s">
        <v>237</v>
      </c>
      <c r="L8030" t="s"/>
      <c r="M8030" t="n">
        <v>1</v>
      </c>
      <c r="N8030" t="n">
        <v>55</v>
      </c>
      <c r="O8030" t="n">
        <v>55</v>
      </c>
      <c r="P8030" t="n">
        <v>97</v>
      </c>
      <c r="Q8030" t="n">
        <v>0</v>
      </c>
      <c r="R8030" t="n">
        <v>0</v>
      </c>
      <c r="S8030" t="s">
        <v>22218</v>
      </c>
      <c r="T8030" t="n">
        <v>629</v>
      </c>
      <c r="U8030" t="s">
        <v>18652</v>
      </c>
      <c r="V8030" t="s">
        <v>18652</v>
      </c>
      <c r="W8030" t="s">
        <v>1155</v>
      </c>
      <c r="X8030" t="s">
        <v>352</v>
      </c>
      <c r="Y8030" t="s">
        <v>353</v>
      </c>
      <c r="Z8030" t="s"/>
      <c r="AA8030" t="n">
        <v>190</v>
      </c>
      <c r="AB8030" t="s">
        <v>22219</v>
      </c>
      <c r="AC8030" t="s">
        <v>22218</v>
      </c>
      <c r="AD8030" t="n">
        <v>5</v>
      </c>
      <c r="AE8030" t="n">
        <v>712201.5699999999</v>
      </c>
      <c r="AF8030" t="n">
        <v>6186516.47</v>
      </c>
    </row>
    <row r="8031" spans="1:32">
      <c r="A8031" s="62" t="n">
        <v>8029</v>
      </c>
      <c r="B8031" t="s">
        <v>22220</v>
      </c>
      <c r="C8031" t="n">
        <v>120</v>
      </c>
      <c r="D8031" t="n">
        <v>1968</v>
      </c>
      <c r="E8031" t="n">
        <v>0</v>
      </c>
      <c r="F8031" t="n">
        <v>5</v>
      </c>
      <c r="G8031" t="s"/>
      <c r="H8031" t="n">
        <v>1</v>
      </c>
      <c r="I8031" t="s"/>
      <c r="J8031" t="n">
        <v>1</v>
      </c>
      <c r="K8031" t="s">
        <v>349</v>
      </c>
      <c r="L8031" t="n">
        <v>2</v>
      </c>
      <c r="M8031" t="n">
        <v>1</v>
      </c>
      <c r="N8031" t="n">
        <v>136</v>
      </c>
      <c r="O8031" t="n">
        <v>136</v>
      </c>
      <c r="P8031" t="n">
        <v>136</v>
      </c>
      <c r="Q8031" t="n">
        <v>0</v>
      </c>
      <c r="R8031" t="n">
        <v>0</v>
      </c>
      <c r="S8031" t="s">
        <v>22221</v>
      </c>
      <c r="T8031" t="n">
        <v>636</v>
      </c>
      <c r="U8031" t="s">
        <v>18126</v>
      </c>
      <c r="V8031" t="s">
        <v>18126</v>
      </c>
      <c r="W8031" t="s">
        <v>467</v>
      </c>
      <c r="X8031" t="s">
        <v>352</v>
      </c>
      <c r="Y8031" t="s">
        <v>353</v>
      </c>
      <c r="Z8031" t="s"/>
      <c r="AA8031" t="n">
        <v>190</v>
      </c>
      <c r="AB8031" t="s">
        <v>22222</v>
      </c>
      <c r="AC8031" t="s">
        <v>22221</v>
      </c>
      <c r="AD8031" t="n">
        <v>5</v>
      </c>
      <c r="AE8031" t="n">
        <v>710237.5699999999</v>
      </c>
      <c r="AF8031" t="n">
        <v>6186776.36</v>
      </c>
    </row>
    <row r="8032" spans="1:32">
      <c r="A8032" s="62" t="n">
        <v>8030</v>
      </c>
      <c r="B8032" t="s">
        <v>22223</v>
      </c>
      <c r="C8032" t="n">
        <v>120</v>
      </c>
      <c r="D8032" t="n">
        <v>1958</v>
      </c>
      <c r="E8032" t="n">
        <v>2001</v>
      </c>
      <c r="F8032" t="n">
        <v>90</v>
      </c>
      <c r="G8032" t="s"/>
      <c r="H8032" t="n">
        <v>2</v>
      </c>
      <c r="I8032" t="s"/>
      <c r="J8032" t="n">
        <v>1</v>
      </c>
      <c r="K8032" t="s">
        <v>349</v>
      </c>
      <c r="L8032" t="n">
        <v>2</v>
      </c>
      <c r="M8032" t="n">
        <v>1</v>
      </c>
      <c r="N8032" t="n">
        <v>76</v>
      </c>
      <c r="O8032" t="n">
        <v>76</v>
      </c>
      <c r="P8032" t="n">
        <v>76</v>
      </c>
      <c r="Q8032" t="n">
        <v>0</v>
      </c>
      <c r="R8032" t="n">
        <v>0</v>
      </c>
      <c r="S8032" t="s">
        <v>22224</v>
      </c>
      <c r="T8032" t="n">
        <v>670</v>
      </c>
      <c r="U8032" t="s">
        <v>21958</v>
      </c>
      <c r="V8032" t="s">
        <v>21958</v>
      </c>
      <c r="W8032" t="s">
        <v>526</v>
      </c>
      <c r="X8032" t="s">
        <v>352</v>
      </c>
      <c r="Y8032" t="s">
        <v>353</v>
      </c>
      <c r="Z8032" t="s"/>
      <c r="AA8032" t="n">
        <v>190</v>
      </c>
      <c r="AB8032" t="s">
        <v>2227</v>
      </c>
      <c r="AC8032" t="s">
        <v>22224</v>
      </c>
      <c r="AD8032" t="n">
        <v>5</v>
      </c>
      <c r="AE8032" t="n">
        <v>711878.17</v>
      </c>
      <c r="AF8032" t="n">
        <v>6187303.57</v>
      </c>
    </row>
    <row r="8033" spans="1:32">
      <c r="A8033" s="62" t="n">
        <v>8031</v>
      </c>
      <c r="B8033" t="s">
        <v>22225</v>
      </c>
      <c r="C8033" t="n">
        <v>120</v>
      </c>
      <c r="D8033" t="n">
        <v>1966</v>
      </c>
      <c r="E8033" t="n">
        <v>0</v>
      </c>
      <c r="F8033" t="n">
        <v>3</v>
      </c>
      <c r="G8033" t="s"/>
      <c r="H8033" t="n">
        <v>1</v>
      </c>
      <c r="I8033" t="s"/>
      <c r="J8033" t="n">
        <v>2</v>
      </c>
      <c r="K8033" t="s">
        <v>237</v>
      </c>
      <c r="L8033" t="s"/>
      <c r="M8033" t="n">
        <v>1</v>
      </c>
      <c r="N8033" t="n">
        <v>131</v>
      </c>
      <c r="O8033" t="n">
        <v>131</v>
      </c>
      <c r="P8033" t="n">
        <v>131</v>
      </c>
      <c r="Q8033" t="n">
        <v>0</v>
      </c>
      <c r="R8033" t="n">
        <v>0</v>
      </c>
      <c r="S8033" t="s">
        <v>22226</v>
      </c>
      <c r="T8033" t="n">
        <v>757</v>
      </c>
      <c r="U8033" t="s">
        <v>18978</v>
      </c>
      <c r="V8033" t="s">
        <v>18978</v>
      </c>
      <c r="W8033" t="s">
        <v>1141</v>
      </c>
      <c r="X8033" t="s">
        <v>352</v>
      </c>
      <c r="Y8033" t="s">
        <v>353</v>
      </c>
      <c r="Z8033" t="s"/>
      <c r="AA8033" t="n">
        <v>190</v>
      </c>
      <c r="AB8033" t="s">
        <v>22227</v>
      </c>
      <c r="AC8033" t="s">
        <v>22226</v>
      </c>
      <c r="AD8033" t="n">
        <v>5</v>
      </c>
      <c r="AE8033" t="n">
        <v>710639.05</v>
      </c>
      <c r="AF8033" t="n">
        <v>6187415.59</v>
      </c>
    </row>
    <row r="8034" spans="1:32">
      <c r="A8034" s="62" t="n">
        <v>8032</v>
      </c>
      <c r="B8034" t="s">
        <v>22228</v>
      </c>
      <c r="C8034" t="n">
        <v>120</v>
      </c>
      <c r="D8034" t="n">
        <v>1920</v>
      </c>
      <c r="E8034" t="n">
        <v>1984</v>
      </c>
      <c r="F8034" t="n">
        <v>3</v>
      </c>
      <c r="G8034" t="s"/>
      <c r="H8034" t="n">
        <v>1</v>
      </c>
      <c r="I8034" t="s"/>
      <c r="J8034" t="n">
        <v>2</v>
      </c>
      <c r="K8034" t="s">
        <v>237</v>
      </c>
      <c r="L8034" t="s"/>
      <c r="M8034" t="n">
        <v>1</v>
      </c>
      <c r="N8034" t="n">
        <v>95</v>
      </c>
      <c r="O8034" t="n">
        <v>95</v>
      </c>
      <c r="P8034" t="n">
        <v>141</v>
      </c>
      <c r="Q8034" t="n">
        <v>0</v>
      </c>
      <c r="R8034" t="n">
        <v>0</v>
      </c>
      <c r="S8034" t="s">
        <v>22229</v>
      </c>
      <c r="T8034" t="n">
        <v>153</v>
      </c>
      <c r="U8034" t="s">
        <v>21689</v>
      </c>
      <c r="V8034" t="s">
        <v>21689</v>
      </c>
      <c r="W8034" t="s">
        <v>387</v>
      </c>
      <c r="X8034" t="s">
        <v>352</v>
      </c>
      <c r="Y8034" t="s">
        <v>353</v>
      </c>
      <c r="Z8034" t="s">
        <v>480</v>
      </c>
      <c r="AA8034" t="n">
        <v>190</v>
      </c>
      <c r="AB8034" t="s">
        <v>22230</v>
      </c>
      <c r="AC8034" t="s">
        <v>22229</v>
      </c>
      <c r="AD8034" t="n">
        <v>5</v>
      </c>
      <c r="AE8034" t="n">
        <v>712926.27</v>
      </c>
      <c r="AF8034" t="n">
        <v>6184578.02</v>
      </c>
    </row>
    <row r="8035" spans="1:32">
      <c r="A8035" s="62" t="n">
        <v>8033</v>
      </c>
      <c r="B8035" t="s">
        <v>22231</v>
      </c>
      <c r="C8035" t="n">
        <v>120</v>
      </c>
      <c r="D8035" t="n">
        <v>1936</v>
      </c>
      <c r="E8035" t="n">
        <v>1983</v>
      </c>
      <c r="F8035" t="n">
        <v>4</v>
      </c>
      <c r="G8035" t="s"/>
      <c r="H8035" t="n">
        <v>1</v>
      </c>
      <c r="I8035" t="s"/>
      <c r="J8035" t="n">
        <v>2</v>
      </c>
      <c r="K8035" t="s">
        <v>237</v>
      </c>
      <c r="L8035" t="n">
        <v>2</v>
      </c>
      <c r="M8035" t="n">
        <v>1</v>
      </c>
      <c r="N8035" t="n">
        <v>118</v>
      </c>
      <c r="O8035" t="n">
        <v>118</v>
      </c>
      <c r="P8035" t="n">
        <v>196</v>
      </c>
      <c r="Q8035" t="n">
        <v>0</v>
      </c>
      <c r="R8035" t="n">
        <v>0</v>
      </c>
      <c r="S8035" t="s">
        <v>22232</v>
      </c>
      <c r="T8035" t="n">
        <v>396</v>
      </c>
      <c r="U8035" t="s">
        <v>16894</v>
      </c>
      <c r="V8035" t="s">
        <v>16894</v>
      </c>
      <c r="W8035" t="s">
        <v>447</v>
      </c>
      <c r="X8035" t="s">
        <v>352</v>
      </c>
      <c r="Y8035" t="s">
        <v>353</v>
      </c>
      <c r="Z8035" t="s">
        <v>480</v>
      </c>
      <c r="AA8035" t="n">
        <v>190</v>
      </c>
      <c r="AB8035" t="s">
        <v>21362</v>
      </c>
      <c r="AC8035" t="s">
        <v>22232</v>
      </c>
      <c r="AD8035" t="n">
        <v>5</v>
      </c>
      <c r="AE8035" t="n">
        <v>713390.96</v>
      </c>
      <c r="AF8035" t="n">
        <v>6184826.53</v>
      </c>
    </row>
    <row r="8036" spans="1:32">
      <c r="A8036" s="62" t="n">
        <v>8034</v>
      </c>
      <c r="B8036" t="s">
        <v>22233</v>
      </c>
      <c r="C8036" t="n">
        <v>120</v>
      </c>
      <c r="D8036" t="n">
        <v>1974</v>
      </c>
      <c r="E8036" t="n">
        <v>0</v>
      </c>
      <c r="F8036" t="n">
        <v>3</v>
      </c>
      <c r="G8036" t="s"/>
      <c r="H8036" t="n">
        <v>1</v>
      </c>
      <c r="I8036" t="s"/>
      <c r="J8036" t="n">
        <v>2</v>
      </c>
      <c r="K8036" t="s">
        <v>237</v>
      </c>
      <c r="L8036" t="s"/>
      <c r="M8036" t="n">
        <v>1</v>
      </c>
      <c r="N8036" t="n">
        <v>182</v>
      </c>
      <c r="O8036" t="n">
        <v>182</v>
      </c>
      <c r="P8036" t="n">
        <v>182</v>
      </c>
      <c r="Q8036" t="n">
        <v>0</v>
      </c>
      <c r="R8036" t="n">
        <v>0</v>
      </c>
      <c r="S8036" t="s">
        <v>22234</v>
      </c>
      <c r="T8036" t="n">
        <v>481</v>
      </c>
      <c r="U8036" t="s">
        <v>21223</v>
      </c>
      <c r="V8036" t="s">
        <v>21223</v>
      </c>
      <c r="W8036" t="s">
        <v>563</v>
      </c>
      <c r="X8036" t="s">
        <v>352</v>
      </c>
      <c r="Y8036" t="s">
        <v>353</v>
      </c>
      <c r="Z8036" t="s">
        <v>480</v>
      </c>
      <c r="AA8036" t="n">
        <v>190</v>
      </c>
      <c r="AB8036" t="s">
        <v>22235</v>
      </c>
      <c r="AC8036" t="s">
        <v>22234</v>
      </c>
      <c r="AD8036" t="n">
        <v>5</v>
      </c>
      <c r="AE8036" t="n">
        <v>712830.4</v>
      </c>
      <c r="AF8036" t="n">
        <v>6184897.93</v>
      </c>
    </row>
    <row r="8037" spans="1:32">
      <c r="A8037" s="62" t="n">
        <v>8035</v>
      </c>
      <c r="B8037" t="s">
        <v>22236</v>
      </c>
      <c r="C8037" t="n">
        <v>120</v>
      </c>
      <c r="D8037" t="n">
        <v>1961</v>
      </c>
      <c r="E8037" t="n">
        <v>1986</v>
      </c>
      <c r="F8037" t="n">
        <v>5</v>
      </c>
      <c r="G8037" t="s"/>
      <c r="H8037" t="n">
        <v>1</v>
      </c>
      <c r="I8037" t="s"/>
      <c r="J8037" t="n">
        <v>2</v>
      </c>
      <c r="K8037" t="s">
        <v>522</v>
      </c>
      <c r="L8037" t="s"/>
      <c r="M8037" t="n">
        <v>1</v>
      </c>
      <c r="N8037" t="n">
        <v>198</v>
      </c>
      <c r="O8037" t="n">
        <v>198</v>
      </c>
      <c r="P8037" t="n">
        <v>198</v>
      </c>
      <c r="Q8037" t="n">
        <v>0</v>
      </c>
      <c r="R8037" t="n">
        <v>0</v>
      </c>
      <c r="S8037" t="s">
        <v>22237</v>
      </c>
      <c r="T8037" t="n">
        <v>537</v>
      </c>
      <c r="U8037" t="s">
        <v>19958</v>
      </c>
      <c r="V8037" t="s">
        <v>19958</v>
      </c>
      <c r="W8037" t="s">
        <v>439</v>
      </c>
      <c r="X8037" t="s">
        <v>352</v>
      </c>
      <c r="Y8037" t="s">
        <v>353</v>
      </c>
      <c r="Z8037" t="s">
        <v>480</v>
      </c>
      <c r="AA8037" t="n">
        <v>190</v>
      </c>
      <c r="AB8037" t="s">
        <v>22238</v>
      </c>
      <c r="AC8037" t="s">
        <v>22237</v>
      </c>
      <c r="AD8037" t="n">
        <v>5</v>
      </c>
      <c r="AE8037" t="n">
        <v>713214.8100000001</v>
      </c>
      <c r="AF8037" t="n">
        <v>6185077.32</v>
      </c>
    </row>
    <row r="8038" spans="1:32">
      <c r="A8038" s="62" t="n">
        <v>8036</v>
      </c>
      <c r="B8038" t="s">
        <v>22239</v>
      </c>
      <c r="C8038" t="n">
        <v>120</v>
      </c>
      <c r="D8038" t="n">
        <v>1958</v>
      </c>
      <c r="E8038" t="n">
        <v>1976</v>
      </c>
      <c r="F8038" t="n">
        <v>3</v>
      </c>
      <c r="G8038" t="s"/>
      <c r="H8038" t="n">
        <v>1</v>
      </c>
      <c r="I8038" t="s"/>
      <c r="J8038" t="n">
        <v>2</v>
      </c>
      <c r="K8038" t="s">
        <v>237</v>
      </c>
      <c r="L8038" t="s"/>
      <c r="M8038" t="n">
        <v>1</v>
      </c>
      <c r="N8038" t="n">
        <v>152</v>
      </c>
      <c r="O8038" t="n">
        <v>152</v>
      </c>
      <c r="P8038" t="n">
        <v>152</v>
      </c>
      <c r="Q8038" t="n">
        <v>0</v>
      </c>
      <c r="R8038" t="n">
        <v>0</v>
      </c>
      <c r="S8038" t="s">
        <v>22240</v>
      </c>
      <c r="T8038" t="n">
        <v>647</v>
      </c>
      <c r="U8038" t="s">
        <v>18447</v>
      </c>
      <c r="V8038" t="s">
        <v>18447</v>
      </c>
      <c r="W8038" t="s">
        <v>15703</v>
      </c>
      <c r="X8038" t="s">
        <v>352</v>
      </c>
      <c r="Y8038" t="s">
        <v>353</v>
      </c>
      <c r="Z8038" t="s">
        <v>480</v>
      </c>
      <c r="AA8038" t="n">
        <v>190</v>
      </c>
      <c r="AB8038" t="s">
        <v>22241</v>
      </c>
      <c r="AC8038" t="s">
        <v>22240</v>
      </c>
      <c r="AD8038" t="n">
        <v>5</v>
      </c>
      <c r="AE8038" t="n">
        <v>713458.16</v>
      </c>
      <c r="AF8038" t="n">
        <v>6184296.54</v>
      </c>
    </row>
    <row r="8039" spans="1:32">
      <c r="A8039" s="62" t="n">
        <v>8037</v>
      </c>
      <c r="B8039" t="s">
        <v>22242</v>
      </c>
      <c r="C8039" t="n">
        <v>130</v>
      </c>
      <c r="D8039" t="n">
        <v>1994</v>
      </c>
      <c r="E8039" t="n">
        <v>0</v>
      </c>
      <c r="F8039" t="n">
        <v>5</v>
      </c>
      <c r="G8039" t="s"/>
      <c r="H8039" t="n">
        <v>1</v>
      </c>
      <c r="I8039" t="s"/>
      <c r="J8039" t="n">
        <v>1</v>
      </c>
      <c r="K8039" t="s">
        <v>349</v>
      </c>
      <c r="L8039" t="n">
        <v>90</v>
      </c>
      <c r="M8039" t="n">
        <v>1</v>
      </c>
      <c r="N8039" t="n">
        <v>193</v>
      </c>
      <c r="O8039" t="n">
        <v>190</v>
      </c>
      <c r="P8039" t="n">
        <v>190</v>
      </c>
      <c r="Q8039" t="n">
        <v>0</v>
      </c>
      <c r="R8039" t="n">
        <v>0</v>
      </c>
      <c r="S8039" t="s">
        <v>22243</v>
      </c>
      <c r="T8039" t="n">
        <v>2</v>
      </c>
      <c r="U8039" t="s">
        <v>15743</v>
      </c>
      <c r="V8039" t="s">
        <v>15743</v>
      </c>
      <c r="W8039" t="s">
        <v>1116</v>
      </c>
      <c r="X8039" t="s">
        <v>241</v>
      </c>
      <c r="Y8039" t="s">
        <v>242</v>
      </c>
      <c r="Z8039" t="s"/>
      <c r="AA8039" t="n">
        <v>190</v>
      </c>
      <c r="AB8039" t="s">
        <v>15744</v>
      </c>
      <c r="AC8039" t="s">
        <v>22243</v>
      </c>
      <c r="AD8039" t="n">
        <v>5</v>
      </c>
      <c r="AE8039" t="n">
        <v>709706.03</v>
      </c>
      <c r="AF8039" t="n">
        <v>6191003.75</v>
      </c>
    </row>
    <row r="8040" spans="1:32">
      <c r="A8040" s="62" t="n">
        <v>8038</v>
      </c>
      <c r="B8040" t="s">
        <v>22244</v>
      </c>
      <c r="C8040" t="n">
        <v>120</v>
      </c>
      <c r="D8040" t="n">
        <v>1969</v>
      </c>
      <c r="E8040" t="n">
        <v>0</v>
      </c>
      <c r="F8040" t="n">
        <v>5</v>
      </c>
      <c r="G8040" t="s"/>
      <c r="H8040" t="n">
        <v>1</v>
      </c>
      <c r="I8040" t="s"/>
      <c r="J8040" t="n">
        <v>7</v>
      </c>
      <c r="K8040" t="s">
        <v>365</v>
      </c>
      <c r="L8040" t="s"/>
      <c r="M8040" t="n">
        <v>1</v>
      </c>
      <c r="N8040" t="n">
        <v>155</v>
      </c>
      <c r="O8040" t="n">
        <v>155</v>
      </c>
      <c r="P8040" t="n">
        <v>155</v>
      </c>
      <c r="Q8040" t="n">
        <v>0</v>
      </c>
      <c r="R8040" t="n">
        <v>0</v>
      </c>
      <c r="S8040" t="s">
        <v>22245</v>
      </c>
      <c r="T8040" t="n">
        <v>141</v>
      </c>
      <c r="U8040" t="s">
        <v>19501</v>
      </c>
      <c r="V8040" t="s">
        <v>19501</v>
      </c>
      <c r="W8040" t="s">
        <v>435</v>
      </c>
      <c r="X8040" t="s">
        <v>241</v>
      </c>
      <c r="Y8040" t="s">
        <v>242</v>
      </c>
      <c r="Z8040" t="s"/>
      <c r="AA8040" t="n">
        <v>190</v>
      </c>
      <c r="AB8040" t="s">
        <v>22246</v>
      </c>
      <c r="AC8040" t="s">
        <v>22245</v>
      </c>
      <c r="AD8040" t="n">
        <v>5</v>
      </c>
      <c r="AE8040" t="n">
        <v>712373.27</v>
      </c>
      <c r="AF8040" t="n">
        <v>6190114.03</v>
      </c>
    </row>
    <row r="8041" spans="1:32">
      <c r="A8041" s="62" t="n">
        <v>8039</v>
      </c>
      <c r="B8041" t="s">
        <v>22247</v>
      </c>
      <c r="C8041" t="n">
        <v>120</v>
      </c>
      <c r="D8041" t="n">
        <v>1961</v>
      </c>
      <c r="E8041" t="n">
        <v>1966</v>
      </c>
      <c r="F8041" t="n">
        <v>3</v>
      </c>
      <c r="G8041" t="s"/>
      <c r="H8041" t="n">
        <v>1</v>
      </c>
      <c r="I8041" t="s"/>
      <c r="J8041" t="n">
        <v>1</v>
      </c>
      <c r="K8041" t="s">
        <v>349</v>
      </c>
      <c r="L8041" t="s"/>
      <c r="M8041" t="n">
        <v>1</v>
      </c>
      <c r="N8041" t="n">
        <v>132</v>
      </c>
      <c r="O8041" t="n">
        <v>132</v>
      </c>
      <c r="P8041" t="n">
        <v>132</v>
      </c>
      <c r="Q8041" t="n">
        <v>0</v>
      </c>
      <c r="R8041" t="n">
        <v>0</v>
      </c>
      <c r="S8041" t="s">
        <v>22248</v>
      </c>
      <c r="T8041" t="n">
        <v>170</v>
      </c>
      <c r="U8041" t="s">
        <v>20852</v>
      </c>
      <c r="V8041" t="s">
        <v>20852</v>
      </c>
      <c r="W8041" t="s">
        <v>495</v>
      </c>
      <c r="X8041" t="s">
        <v>241</v>
      </c>
      <c r="Y8041" t="s">
        <v>242</v>
      </c>
      <c r="Z8041" t="s"/>
      <c r="AA8041" t="n">
        <v>190</v>
      </c>
      <c r="AB8041" t="s">
        <v>17970</v>
      </c>
      <c r="AC8041" t="s">
        <v>22248</v>
      </c>
      <c r="AD8041" t="n">
        <v>5</v>
      </c>
      <c r="AE8041" t="n">
        <v>710563.5699999999</v>
      </c>
      <c r="AF8041" t="n">
        <v>6190552.19</v>
      </c>
    </row>
    <row r="8042" spans="1:32">
      <c r="A8042" s="62" t="n">
        <v>8040</v>
      </c>
      <c r="B8042" t="s">
        <v>22249</v>
      </c>
      <c r="C8042" t="n">
        <v>130</v>
      </c>
      <c r="D8042" t="n">
        <v>1960</v>
      </c>
      <c r="E8042" t="n">
        <v>0</v>
      </c>
      <c r="F8042" t="n">
        <v>3</v>
      </c>
      <c r="G8042" t="s"/>
      <c r="H8042" t="n">
        <v>1</v>
      </c>
      <c r="I8042" t="s"/>
      <c r="J8042" t="n">
        <v>2</v>
      </c>
      <c r="K8042" t="s">
        <v>522</v>
      </c>
      <c r="L8042" t="s"/>
      <c r="M8042" t="n">
        <v>1</v>
      </c>
      <c r="N8042" t="n">
        <v>88</v>
      </c>
      <c r="O8042" t="n">
        <v>88</v>
      </c>
      <c r="P8042" t="n">
        <v>88</v>
      </c>
      <c r="Q8042" t="n">
        <v>0</v>
      </c>
      <c r="R8042" t="n">
        <v>0</v>
      </c>
      <c r="S8042" t="s">
        <v>22250</v>
      </c>
      <c r="T8042" t="n">
        <v>207</v>
      </c>
      <c r="U8042" t="s">
        <v>22251</v>
      </c>
      <c r="V8042" t="s">
        <v>22251</v>
      </c>
      <c r="W8042" t="s">
        <v>365</v>
      </c>
      <c r="X8042" t="s">
        <v>241</v>
      </c>
      <c r="Y8042" t="s">
        <v>242</v>
      </c>
      <c r="Z8042" t="s"/>
      <c r="AA8042" t="n">
        <v>190</v>
      </c>
      <c r="AB8042" t="s">
        <v>22252</v>
      </c>
      <c r="AC8042" t="s">
        <v>22250</v>
      </c>
      <c r="AD8042" t="n">
        <v>5</v>
      </c>
      <c r="AE8042" t="n">
        <v>709698.49</v>
      </c>
      <c r="AF8042" t="n">
        <v>6190013.64</v>
      </c>
    </row>
    <row r="8043" spans="1:32">
      <c r="A8043" s="62" t="n">
        <v>8041</v>
      </c>
      <c r="B8043" t="s">
        <v>22253</v>
      </c>
      <c r="C8043" t="n">
        <v>120</v>
      </c>
      <c r="D8043" t="n">
        <v>1972</v>
      </c>
      <c r="E8043" t="n">
        <v>0</v>
      </c>
      <c r="F8043" t="n">
        <v>3</v>
      </c>
      <c r="G8043" t="s"/>
      <c r="H8043" t="n">
        <v>1</v>
      </c>
      <c r="I8043" t="s"/>
      <c r="J8043" t="n">
        <v>2</v>
      </c>
      <c r="K8043" t="s">
        <v>237</v>
      </c>
      <c r="L8043" t="s"/>
      <c r="M8043" t="n">
        <v>1</v>
      </c>
      <c r="N8043" t="n">
        <v>138</v>
      </c>
      <c r="O8043" t="n">
        <v>138</v>
      </c>
      <c r="P8043" t="n">
        <v>138</v>
      </c>
      <c r="Q8043" t="n">
        <v>0</v>
      </c>
      <c r="R8043" t="n">
        <v>0</v>
      </c>
      <c r="S8043" t="s">
        <v>22254</v>
      </c>
      <c r="T8043" t="n">
        <v>141</v>
      </c>
      <c r="U8043" t="s">
        <v>19501</v>
      </c>
      <c r="V8043" t="s">
        <v>19501</v>
      </c>
      <c r="W8043" t="s">
        <v>626</v>
      </c>
      <c r="X8043" t="s">
        <v>241</v>
      </c>
      <c r="Y8043" t="s">
        <v>242</v>
      </c>
      <c r="Z8043" t="s"/>
      <c r="AA8043" t="n">
        <v>190</v>
      </c>
      <c r="AB8043" t="s">
        <v>22255</v>
      </c>
      <c r="AC8043" t="s">
        <v>22254</v>
      </c>
      <c r="AD8043" t="n">
        <v>5</v>
      </c>
      <c r="AE8043" t="n">
        <v>712360.8100000001</v>
      </c>
      <c r="AF8043" t="n">
        <v>6190163.93</v>
      </c>
    </row>
    <row r="8044" spans="1:32">
      <c r="A8044" s="62" t="n">
        <v>8042</v>
      </c>
      <c r="B8044" t="s">
        <v>22256</v>
      </c>
      <c r="C8044" t="n">
        <v>120</v>
      </c>
      <c r="D8044" t="n">
        <v>1961</v>
      </c>
      <c r="E8044" t="n">
        <v>0</v>
      </c>
      <c r="F8044" t="n">
        <v>3</v>
      </c>
      <c r="G8044" t="s"/>
      <c r="H8044" t="n">
        <v>1</v>
      </c>
      <c r="I8044" t="s"/>
      <c r="J8044" t="n">
        <v>1</v>
      </c>
      <c r="K8044" t="s">
        <v>349</v>
      </c>
      <c r="L8044" t="s"/>
      <c r="M8044" t="n">
        <v>1</v>
      </c>
      <c r="N8044" t="n">
        <v>106</v>
      </c>
      <c r="O8044" t="n">
        <v>106</v>
      </c>
      <c r="P8044" t="n">
        <v>106</v>
      </c>
      <c r="Q8044" t="n">
        <v>0</v>
      </c>
      <c r="R8044" t="n">
        <v>0</v>
      </c>
      <c r="S8044" t="s">
        <v>22257</v>
      </c>
      <c r="T8044" t="n">
        <v>170</v>
      </c>
      <c r="U8044" t="s">
        <v>20852</v>
      </c>
      <c r="V8044" t="s">
        <v>20852</v>
      </c>
      <c r="W8044" t="s">
        <v>688</v>
      </c>
      <c r="X8044" t="s">
        <v>241</v>
      </c>
      <c r="Y8044" t="s">
        <v>242</v>
      </c>
      <c r="Z8044" t="s"/>
      <c r="AA8044" t="n">
        <v>190</v>
      </c>
      <c r="AB8044" t="s">
        <v>15199</v>
      </c>
      <c r="AC8044" t="s">
        <v>22257</v>
      </c>
      <c r="AD8044" t="n">
        <v>5</v>
      </c>
      <c r="AE8044" t="n">
        <v>710551.61</v>
      </c>
      <c r="AF8044" t="n">
        <v>6190582.39</v>
      </c>
    </row>
    <row r="8045" spans="1:32">
      <c r="A8045" s="62" t="n">
        <v>8043</v>
      </c>
      <c r="B8045" t="s">
        <v>22258</v>
      </c>
      <c r="C8045" t="n">
        <v>130</v>
      </c>
      <c r="D8045" t="n">
        <v>1960</v>
      </c>
      <c r="E8045" t="n">
        <v>1988</v>
      </c>
      <c r="F8045" t="n">
        <v>3</v>
      </c>
      <c r="G8045" t="s"/>
      <c r="H8045" t="n">
        <v>1</v>
      </c>
      <c r="I8045" t="s"/>
      <c r="J8045" t="n">
        <v>2</v>
      </c>
      <c r="K8045" t="s">
        <v>237</v>
      </c>
      <c r="L8045" t="s"/>
      <c r="M8045" t="n">
        <v>1</v>
      </c>
      <c r="N8045" t="n">
        <v>95</v>
      </c>
      <c r="O8045" t="n">
        <v>95</v>
      </c>
      <c r="P8045" t="n">
        <v>95</v>
      </c>
      <c r="Q8045" t="n">
        <v>0</v>
      </c>
      <c r="R8045" t="n">
        <v>0</v>
      </c>
      <c r="S8045" t="s">
        <v>22259</v>
      </c>
      <c r="T8045" t="n">
        <v>207</v>
      </c>
      <c r="U8045" t="s">
        <v>22251</v>
      </c>
      <c r="V8045" t="s">
        <v>22251</v>
      </c>
      <c r="W8045" t="s">
        <v>522</v>
      </c>
      <c r="X8045" t="s">
        <v>241</v>
      </c>
      <c r="Y8045" t="s">
        <v>242</v>
      </c>
      <c r="Z8045" t="s"/>
      <c r="AA8045" t="n">
        <v>190</v>
      </c>
      <c r="AB8045" t="s">
        <v>22260</v>
      </c>
      <c r="AC8045" t="s">
        <v>22259</v>
      </c>
      <c r="AD8045" t="n">
        <v>5</v>
      </c>
      <c r="AE8045" t="n">
        <v>709703.21</v>
      </c>
      <c r="AF8045" t="n">
        <v>6190023.62</v>
      </c>
    </row>
    <row r="8046" spans="1:32">
      <c r="A8046" s="62" t="n">
        <v>8044</v>
      </c>
      <c r="B8046" t="s">
        <v>22261</v>
      </c>
      <c r="C8046" t="n">
        <v>220</v>
      </c>
      <c r="D8046" t="n">
        <v>1960</v>
      </c>
      <c r="E8046" t="n">
        <v>1977</v>
      </c>
      <c r="F8046" t="n">
        <v>2</v>
      </c>
      <c r="G8046" t="s"/>
      <c r="H8046" t="n">
        <v>1</v>
      </c>
      <c r="I8046" t="s"/>
      <c r="J8046" t="n">
        <v>2</v>
      </c>
      <c r="K8046" t="s">
        <v>522</v>
      </c>
      <c r="L8046" t="s"/>
      <c r="M8046" t="n">
        <v>1</v>
      </c>
      <c r="N8046" t="n">
        <v>1054</v>
      </c>
      <c r="O8046" t="n">
        <v>1054</v>
      </c>
      <c r="P8046" t="n">
        <v>0</v>
      </c>
      <c r="Q8046" t="n">
        <v>1244</v>
      </c>
      <c r="R8046" t="n">
        <v>0</v>
      </c>
      <c r="S8046" t="s">
        <v>22262</v>
      </c>
      <c r="T8046" t="n">
        <v>226</v>
      </c>
      <c r="U8046" t="s">
        <v>11257</v>
      </c>
      <c r="V8046" t="s">
        <v>11257</v>
      </c>
      <c r="W8046" t="s">
        <v>342</v>
      </c>
      <c r="X8046" t="s">
        <v>241</v>
      </c>
      <c r="Y8046" t="s">
        <v>242</v>
      </c>
      <c r="Z8046" t="s"/>
      <c r="AA8046" t="n">
        <v>190</v>
      </c>
      <c r="AB8046" t="s">
        <v>9174</v>
      </c>
      <c r="AC8046" t="s">
        <v>22262</v>
      </c>
      <c r="AD8046" t="n">
        <v>5</v>
      </c>
      <c r="AE8046" t="n">
        <v>711337.98</v>
      </c>
      <c r="AF8046" t="n">
        <v>6191308.8</v>
      </c>
    </row>
    <row r="8047" spans="1:32">
      <c r="A8047" s="62" t="n">
        <v>8045</v>
      </c>
      <c r="B8047" t="s">
        <v>22263</v>
      </c>
      <c r="C8047" t="n">
        <v>320</v>
      </c>
      <c r="D8047" t="n">
        <v>1977</v>
      </c>
      <c r="E8047" t="n">
        <v>0</v>
      </c>
      <c r="F8047" t="n">
        <v>90</v>
      </c>
      <c r="G8047" t="s"/>
      <c r="H8047" t="n">
        <v>5</v>
      </c>
      <c r="I8047" t="s"/>
      <c r="J8047" t="n">
        <v>9</v>
      </c>
      <c r="K8047" t="s">
        <v>349</v>
      </c>
      <c r="L8047" t="s"/>
      <c r="M8047" t="n">
        <v>1</v>
      </c>
      <c r="N8047" t="n">
        <v>281</v>
      </c>
      <c r="O8047" t="n">
        <v>281</v>
      </c>
      <c r="P8047" t="n">
        <v>0</v>
      </c>
      <c r="Q8047" t="n">
        <v>281</v>
      </c>
      <c r="R8047" t="n">
        <v>0</v>
      </c>
      <c r="S8047" t="s">
        <v>22262</v>
      </c>
      <c r="T8047" t="n">
        <v>226</v>
      </c>
      <c r="U8047" t="s">
        <v>11257</v>
      </c>
      <c r="V8047" t="s">
        <v>11257</v>
      </c>
      <c r="W8047" t="s">
        <v>342</v>
      </c>
      <c r="X8047" t="s">
        <v>241</v>
      </c>
      <c r="Y8047" t="s">
        <v>242</v>
      </c>
      <c r="Z8047" t="s"/>
      <c r="AA8047" t="n">
        <v>190</v>
      </c>
      <c r="AB8047" t="s">
        <v>9174</v>
      </c>
      <c r="AC8047" t="s">
        <v>22262</v>
      </c>
      <c r="AD8047" t="n">
        <v>5</v>
      </c>
      <c r="AE8047" t="n">
        <v>711337.98</v>
      </c>
      <c r="AF8047" t="n">
        <v>6191308.8</v>
      </c>
    </row>
    <row r="8048" spans="1:32">
      <c r="A8048" s="62" t="n">
        <v>8046</v>
      </c>
      <c r="B8048" t="s">
        <v>22264</v>
      </c>
      <c r="C8048" t="n">
        <v>160</v>
      </c>
      <c r="D8048" t="n">
        <v>1981</v>
      </c>
      <c r="E8048" t="n">
        <v>0</v>
      </c>
      <c r="F8048" t="n">
        <v>4</v>
      </c>
      <c r="G8048" t="s"/>
      <c r="H8048" t="n">
        <v>5</v>
      </c>
      <c r="I8048" t="s"/>
      <c r="J8048" t="n">
        <v>2</v>
      </c>
      <c r="K8048" t="s">
        <v>237</v>
      </c>
      <c r="L8048" t="s"/>
      <c r="M8048" t="n">
        <v>1</v>
      </c>
      <c r="N8048" t="n">
        <v>121</v>
      </c>
      <c r="O8048" t="n">
        <v>121</v>
      </c>
      <c r="P8048" t="n">
        <v>121</v>
      </c>
      <c r="Q8048" t="n">
        <v>0</v>
      </c>
      <c r="R8048" t="n">
        <v>0</v>
      </c>
      <c r="S8048" t="s">
        <v>22265</v>
      </c>
      <c r="T8048" t="n">
        <v>269</v>
      </c>
      <c r="U8048" t="s">
        <v>15092</v>
      </c>
      <c r="V8048" t="s">
        <v>15092</v>
      </c>
      <c r="W8048" t="s">
        <v>4927</v>
      </c>
      <c r="X8048" t="s">
        <v>241</v>
      </c>
      <c r="Y8048" t="s">
        <v>242</v>
      </c>
      <c r="Z8048" t="s"/>
      <c r="AA8048" t="n">
        <v>190</v>
      </c>
      <c r="AB8048" t="s">
        <v>17030</v>
      </c>
      <c r="AC8048" t="s">
        <v>22265</v>
      </c>
      <c r="AD8048" t="n">
        <v>5</v>
      </c>
      <c r="AE8048" t="n">
        <v>709910.71</v>
      </c>
      <c r="AF8048" t="n">
        <v>6189995.87</v>
      </c>
    </row>
    <row r="8049" spans="1:32">
      <c r="A8049" s="62" t="n">
        <v>8047</v>
      </c>
      <c r="B8049" t="s">
        <v>22266</v>
      </c>
      <c r="C8049" t="n">
        <v>220</v>
      </c>
      <c r="D8049" t="n">
        <v>1961</v>
      </c>
      <c r="E8049" t="n">
        <v>0</v>
      </c>
      <c r="F8049" t="n">
        <v>2</v>
      </c>
      <c r="G8049" t="s"/>
      <c r="H8049" t="n">
        <v>1</v>
      </c>
      <c r="I8049" t="s"/>
      <c r="J8049" t="n">
        <v>9</v>
      </c>
      <c r="K8049" t="s">
        <v>349</v>
      </c>
      <c r="L8049" t="s"/>
      <c r="M8049" t="n">
        <v>1</v>
      </c>
      <c r="N8049" t="n">
        <v>504</v>
      </c>
      <c r="O8049" t="n">
        <v>504</v>
      </c>
      <c r="P8049" t="n">
        <v>0</v>
      </c>
      <c r="Q8049" t="n">
        <v>504</v>
      </c>
      <c r="R8049" t="n">
        <v>0</v>
      </c>
      <c r="S8049" t="s">
        <v>22267</v>
      </c>
      <c r="T8049" t="n">
        <v>277</v>
      </c>
      <c r="U8049" t="s">
        <v>21898</v>
      </c>
      <c r="V8049" t="s">
        <v>21898</v>
      </c>
      <c r="W8049" t="s">
        <v>522</v>
      </c>
      <c r="X8049" t="s">
        <v>241</v>
      </c>
      <c r="Y8049" t="s">
        <v>242</v>
      </c>
      <c r="Z8049" t="s"/>
      <c r="AA8049" t="n">
        <v>190</v>
      </c>
      <c r="AB8049" t="s">
        <v>9667</v>
      </c>
      <c r="AC8049" t="s">
        <v>22267</v>
      </c>
      <c r="AD8049" t="n">
        <v>5</v>
      </c>
      <c r="AE8049" t="n">
        <v>711334.83</v>
      </c>
      <c r="AF8049" t="n">
        <v>6191144.39</v>
      </c>
    </row>
    <row r="8050" spans="1:32">
      <c r="A8050" s="62" t="n">
        <v>8048</v>
      </c>
      <c r="B8050" t="s">
        <v>22268</v>
      </c>
      <c r="C8050" t="n">
        <v>220</v>
      </c>
      <c r="D8050" t="n">
        <v>1961</v>
      </c>
      <c r="E8050" t="n">
        <v>0</v>
      </c>
      <c r="F8050" t="n">
        <v>2</v>
      </c>
      <c r="G8050" t="s"/>
      <c r="H8050" t="n">
        <v>1</v>
      </c>
      <c r="I8050" t="s"/>
      <c r="J8050" t="n">
        <v>2</v>
      </c>
      <c r="K8050" t="s">
        <v>522</v>
      </c>
      <c r="L8050" t="n">
        <v>90</v>
      </c>
      <c r="M8050" t="n">
        <v>1</v>
      </c>
      <c r="N8050" t="n">
        <v>219</v>
      </c>
      <c r="O8050" t="n">
        <v>219</v>
      </c>
      <c r="P8050" t="n">
        <v>0</v>
      </c>
      <c r="Q8050" t="n">
        <v>219</v>
      </c>
      <c r="R8050" t="n">
        <v>0</v>
      </c>
      <c r="S8050" t="s">
        <v>22267</v>
      </c>
      <c r="T8050" t="n">
        <v>277</v>
      </c>
      <c r="U8050" t="s">
        <v>21898</v>
      </c>
      <c r="V8050" t="s">
        <v>21898</v>
      </c>
      <c r="W8050" t="s">
        <v>522</v>
      </c>
      <c r="X8050" t="s">
        <v>241</v>
      </c>
      <c r="Y8050" t="s">
        <v>242</v>
      </c>
      <c r="Z8050" t="s"/>
      <c r="AA8050" t="n">
        <v>190</v>
      </c>
      <c r="AB8050" t="s">
        <v>9667</v>
      </c>
      <c r="AC8050" t="s">
        <v>22267</v>
      </c>
      <c r="AD8050" t="n">
        <v>5</v>
      </c>
      <c r="AE8050" t="n">
        <v>711334.83</v>
      </c>
      <c r="AF8050" t="n">
        <v>6191144.39</v>
      </c>
    </row>
    <row r="8051" spans="1:32">
      <c r="A8051" s="62" t="n">
        <v>8049</v>
      </c>
      <c r="B8051" t="s">
        <v>22269</v>
      </c>
      <c r="C8051" t="n">
        <v>320</v>
      </c>
      <c r="D8051" t="n">
        <v>1973</v>
      </c>
      <c r="E8051" t="n">
        <v>0</v>
      </c>
      <c r="F8051" t="n">
        <v>2</v>
      </c>
      <c r="G8051" t="s"/>
      <c r="H8051" t="n">
        <v>1</v>
      </c>
      <c r="I8051" t="s"/>
      <c r="J8051" t="n">
        <v>2</v>
      </c>
      <c r="K8051" t="s">
        <v>522</v>
      </c>
      <c r="L8051" t="n">
        <v>90</v>
      </c>
      <c r="M8051" t="n">
        <v>1</v>
      </c>
      <c r="N8051" t="n">
        <v>120</v>
      </c>
      <c r="O8051" t="n">
        <v>120</v>
      </c>
      <c r="P8051" t="n">
        <v>0</v>
      </c>
      <c r="Q8051" t="n">
        <v>120</v>
      </c>
      <c r="R8051" t="n">
        <v>0</v>
      </c>
      <c r="S8051" t="s">
        <v>22267</v>
      </c>
      <c r="T8051" t="n">
        <v>277</v>
      </c>
      <c r="U8051" t="s">
        <v>21898</v>
      </c>
      <c r="V8051" t="s">
        <v>21898</v>
      </c>
      <c r="W8051" t="s">
        <v>522</v>
      </c>
      <c r="X8051" t="s">
        <v>241</v>
      </c>
      <c r="Y8051" t="s">
        <v>242</v>
      </c>
      <c r="Z8051" t="s"/>
      <c r="AA8051" t="n">
        <v>190</v>
      </c>
      <c r="AB8051" t="s">
        <v>9667</v>
      </c>
      <c r="AC8051" t="s">
        <v>22267</v>
      </c>
      <c r="AD8051" t="n">
        <v>5</v>
      </c>
      <c r="AE8051" t="n">
        <v>711334.83</v>
      </c>
      <c r="AF8051" t="n">
        <v>6191144.39</v>
      </c>
    </row>
    <row r="8052" spans="1:32">
      <c r="A8052" s="62" t="n">
        <v>8050</v>
      </c>
      <c r="B8052" t="s">
        <v>22270</v>
      </c>
      <c r="C8052" t="n">
        <v>220</v>
      </c>
      <c r="D8052" t="n">
        <v>1971</v>
      </c>
      <c r="E8052" t="n">
        <v>0</v>
      </c>
      <c r="F8052" t="n">
        <v>1</v>
      </c>
      <c r="G8052" t="s"/>
      <c r="H8052" t="n">
        <v>1</v>
      </c>
      <c r="I8052" t="s"/>
      <c r="J8052" t="n">
        <v>9</v>
      </c>
      <c r="K8052" t="s">
        <v>349</v>
      </c>
      <c r="L8052" t="s"/>
      <c r="M8052" t="n">
        <v>1</v>
      </c>
      <c r="N8052" t="n">
        <v>53</v>
      </c>
      <c r="O8052" t="n">
        <v>53</v>
      </c>
      <c r="P8052" t="n">
        <v>0</v>
      </c>
      <c r="Q8052" t="n">
        <v>53</v>
      </c>
      <c r="R8052" t="n">
        <v>0</v>
      </c>
      <c r="S8052" t="s">
        <v>22267</v>
      </c>
      <c r="T8052" t="n">
        <v>277</v>
      </c>
      <c r="U8052" t="s">
        <v>21898</v>
      </c>
      <c r="V8052" t="s">
        <v>21898</v>
      </c>
      <c r="W8052" t="s">
        <v>522</v>
      </c>
      <c r="X8052" t="s">
        <v>241</v>
      </c>
      <c r="Y8052" t="s">
        <v>242</v>
      </c>
      <c r="Z8052" t="s"/>
      <c r="AA8052" t="n">
        <v>190</v>
      </c>
      <c r="AB8052" t="s">
        <v>9667</v>
      </c>
      <c r="AC8052" t="s">
        <v>22267</v>
      </c>
      <c r="AD8052" t="n">
        <v>5</v>
      </c>
      <c r="AE8052" t="n">
        <v>711334.83</v>
      </c>
      <c r="AF8052" t="n">
        <v>6191144.39</v>
      </c>
    </row>
    <row r="8053" spans="1:32">
      <c r="A8053" s="62" t="n">
        <v>8051</v>
      </c>
      <c r="B8053" t="s">
        <v>22271</v>
      </c>
      <c r="C8053" t="n">
        <v>220</v>
      </c>
      <c r="D8053" t="n">
        <v>1960</v>
      </c>
      <c r="E8053" t="n">
        <v>0</v>
      </c>
      <c r="F8053" t="n">
        <v>2</v>
      </c>
      <c r="G8053" t="s"/>
      <c r="H8053" t="n">
        <v>1</v>
      </c>
      <c r="I8053" t="s"/>
      <c r="J8053" t="n">
        <v>2</v>
      </c>
      <c r="K8053" t="s">
        <v>522</v>
      </c>
      <c r="L8053" t="n">
        <v>90</v>
      </c>
      <c r="M8053" t="n">
        <v>1</v>
      </c>
      <c r="N8053" t="n">
        <v>876</v>
      </c>
      <c r="O8053" t="n">
        <v>876</v>
      </c>
      <c r="P8053" t="n">
        <v>0</v>
      </c>
      <c r="Q8053" t="n">
        <v>876</v>
      </c>
      <c r="R8053" t="n">
        <v>0</v>
      </c>
      <c r="S8053" t="s">
        <v>22267</v>
      </c>
      <c r="T8053" t="n">
        <v>277</v>
      </c>
      <c r="U8053" t="s">
        <v>21898</v>
      </c>
      <c r="V8053" t="s">
        <v>21898</v>
      </c>
      <c r="W8053" t="s">
        <v>522</v>
      </c>
      <c r="X8053" t="s">
        <v>241</v>
      </c>
      <c r="Y8053" t="s">
        <v>242</v>
      </c>
      <c r="Z8053" t="s"/>
      <c r="AA8053" t="n">
        <v>190</v>
      </c>
      <c r="AB8053" t="s">
        <v>9667</v>
      </c>
      <c r="AC8053" t="s">
        <v>22267</v>
      </c>
      <c r="AD8053" t="n">
        <v>5</v>
      </c>
      <c r="AE8053" t="n">
        <v>711334.83</v>
      </c>
      <c r="AF8053" t="n">
        <v>6191144.39</v>
      </c>
    </row>
    <row r="8054" spans="1:32">
      <c r="A8054" s="62" t="n">
        <v>8052</v>
      </c>
      <c r="B8054" t="s">
        <v>22272</v>
      </c>
      <c r="C8054" t="n">
        <v>220</v>
      </c>
      <c r="D8054" t="n">
        <v>1971</v>
      </c>
      <c r="E8054" t="n">
        <v>0</v>
      </c>
      <c r="F8054" t="n">
        <v>1</v>
      </c>
      <c r="G8054" t="s"/>
      <c r="H8054" t="n">
        <v>1</v>
      </c>
      <c r="I8054" t="s"/>
      <c r="J8054" t="n">
        <v>9</v>
      </c>
      <c r="K8054" t="s">
        <v>349</v>
      </c>
      <c r="L8054" t="n">
        <v>90</v>
      </c>
      <c r="M8054" t="n">
        <v>1</v>
      </c>
      <c r="N8054" t="n">
        <v>25</v>
      </c>
      <c r="O8054" t="n">
        <v>25</v>
      </c>
      <c r="P8054" t="n">
        <v>0</v>
      </c>
      <c r="Q8054" t="n">
        <v>25</v>
      </c>
      <c r="R8054" t="n">
        <v>0</v>
      </c>
      <c r="S8054" t="s">
        <v>22267</v>
      </c>
      <c r="T8054" t="n">
        <v>277</v>
      </c>
      <c r="U8054" t="s">
        <v>21898</v>
      </c>
      <c r="V8054" t="s">
        <v>21898</v>
      </c>
      <c r="W8054" t="s">
        <v>522</v>
      </c>
      <c r="X8054" t="s">
        <v>241</v>
      </c>
      <c r="Y8054" t="s">
        <v>242</v>
      </c>
      <c r="Z8054" t="s"/>
      <c r="AA8054" t="n">
        <v>190</v>
      </c>
      <c r="AB8054" t="s">
        <v>9667</v>
      </c>
      <c r="AC8054" t="s">
        <v>22267</v>
      </c>
      <c r="AD8054" t="n">
        <v>5</v>
      </c>
      <c r="AE8054" t="n">
        <v>711334.83</v>
      </c>
      <c r="AF8054" t="n">
        <v>6191144.39</v>
      </c>
    </row>
    <row r="8055" spans="1:32">
      <c r="A8055" s="62" t="n">
        <v>8053</v>
      </c>
      <c r="B8055" t="s">
        <v>22273</v>
      </c>
      <c r="C8055" t="n">
        <v>220</v>
      </c>
      <c r="D8055" t="n">
        <v>1981</v>
      </c>
      <c r="E8055" t="n">
        <v>0</v>
      </c>
      <c r="F8055" t="n">
        <v>1</v>
      </c>
      <c r="G8055" t="s"/>
      <c r="H8055" t="n">
        <v>6</v>
      </c>
      <c r="I8055" t="s"/>
      <c r="J8055" t="n">
        <v>2</v>
      </c>
      <c r="K8055" t="s">
        <v>522</v>
      </c>
      <c r="L8055" t="n">
        <v>90</v>
      </c>
      <c r="M8055" t="n">
        <v>1</v>
      </c>
      <c r="N8055" t="n">
        <v>1167</v>
      </c>
      <c r="O8055" t="n">
        <v>1167</v>
      </c>
      <c r="P8055" t="n">
        <v>0</v>
      </c>
      <c r="Q8055" t="n">
        <v>1167</v>
      </c>
      <c r="R8055" t="n">
        <v>0</v>
      </c>
      <c r="S8055" t="s">
        <v>22267</v>
      </c>
      <c r="T8055" t="n">
        <v>277</v>
      </c>
      <c r="U8055" t="s">
        <v>21898</v>
      </c>
      <c r="V8055" t="s">
        <v>21898</v>
      </c>
      <c r="W8055" t="s">
        <v>522</v>
      </c>
      <c r="X8055" t="s">
        <v>241</v>
      </c>
      <c r="Y8055" t="s">
        <v>242</v>
      </c>
      <c r="Z8055" t="s"/>
      <c r="AA8055" t="n">
        <v>190</v>
      </c>
      <c r="AB8055" t="s">
        <v>9667</v>
      </c>
      <c r="AC8055" t="s">
        <v>22267</v>
      </c>
      <c r="AD8055" t="n">
        <v>5</v>
      </c>
      <c r="AE8055" t="n">
        <v>711334.83</v>
      </c>
      <c r="AF8055" t="n">
        <v>6191144.39</v>
      </c>
    </row>
    <row r="8056" spans="1:32">
      <c r="A8056" s="62" t="n">
        <v>8054</v>
      </c>
      <c r="B8056" t="s">
        <v>22274</v>
      </c>
      <c r="C8056" t="n">
        <v>120</v>
      </c>
      <c r="D8056" t="n">
        <v>1963</v>
      </c>
      <c r="E8056" t="n">
        <v>0</v>
      </c>
      <c r="F8056" t="n">
        <v>3</v>
      </c>
      <c r="G8056" t="s"/>
      <c r="H8056" t="n">
        <v>1</v>
      </c>
      <c r="I8056" t="s"/>
      <c r="J8056" t="n">
        <v>2</v>
      </c>
      <c r="K8056" t="s">
        <v>522</v>
      </c>
      <c r="L8056" t="n">
        <v>90</v>
      </c>
      <c r="M8056" t="n">
        <v>1</v>
      </c>
      <c r="N8056" t="n">
        <v>98</v>
      </c>
      <c r="O8056" t="n">
        <v>98</v>
      </c>
      <c r="P8056" t="n">
        <v>98</v>
      </c>
      <c r="Q8056" t="n">
        <v>0</v>
      </c>
      <c r="R8056" t="n">
        <v>0</v>
      </c>
      <c r="S8056" t="s">
        <v>22267</v>
      </c>
      <c r="T8056" t="n">
        <v>277</v>
      </c>
      <c r="U8056" t="s">
        <v>21898</v>
      </c>
      <c r="V8056" t="s">
        <v>21898</v>
      </c>
      <c r="W8056" t="s">
        <v>522</v>
      </c>
      <c r="X8056" t="s">
        <v>241</v>
      </c>
      <c r="Y8056" t="s">
        <v>242</v>
      </c>
      <c r="Z8056" t="s"/>
      <c r="AA8056" t="n">
        <v>190</v>
      </c>
      <c r="AB8056" t="s">
        <v>9667</v>
      </c>
      <c r="AC8056" t="s">
        <v>22267</v>
      </c>
      <c r="AD8056" t="n">
        <v>5</v>
      </c>
      <c r="AE8056" t="n">
        <v>711334.83</v>
      </c>
      <c r="AF8056" t="n">
        <v>6191144.39</v>
      </c>
    </row>
    <row r="8057" spans="1:32">
      <c r="A8057" s="62" t="n">
        <v>8055</v>
      </c>
      <c r="B8057" t="s">
        <v>22275</v>
      </c>
      <c r="C8057" t="n">
        <v>220</v>
      </c>
      <c r="D8057" t="n">
        <v>1959</v>
      </c>
      <c r="E8057" t="n">
        <v>0</v>
      </c>
      <c r="F8057" t="n">
        <v>2</v>
      </c>
      <c r="G8057" t="s"/>
      <c r="H8057" t="n">
        <v>1</v>
      </c>
      <c r="I8057" t="s"/>
      <c r="J8057" t="n">
        <v>2</v>
      </c>
      <c r="K8057" t="s">
        <v>237</v>
      </c>
      <c r="L8057" t="s"/>
      <c r="M8057" t="n">
        <v>1</v>
      </c>
      <c r="N8057" t="n">
        <v>500</v>
      </c>
      <c r="O8057" t="n">
        <v>500</v>
      </c>
      <c r="P8057" t="n">
        <v>0</v>
      </c>
      <c r="Q8057" t="n">
        <v>500</v>
      </c>
      <c r="R8057" t="n">
        <v>0</v>
      </c>
      <c r="S8057" t="s">
        <v>22267</v>
      </c>
      <c r="T8057" t="n">
        <v>277</v>
      </c>
      <c r="U8057" t="s">
        <v>21898</v>
      </c>
      <c r="V8057" t="s">
        <v>21898</v>
      </c>
      <c r="W8057" t="s">
        <v>522</v>
      </c>
      <c r="X8057" t="s">
        <v>241</v>
      </c>
      <c r="Y8057" t="s">
        <v>242</v>
      </c>
      <c r="Z8057" t="s"/>
      <c r="AA8057" t="n">
        <v>190</v>
      </c>
      <c r="AB8057" t="s">
        <v>9667</v>
      </c>
      <c r="AC8057" t="s">
        <v>22267</v>
      </c>
      <c r="AD8057" t="n">
        <v>5</v>
      </c>
      <c r="AE8057" t="n">
        <v>711334.83</v>
      </c>
      <c r="AF8057" t="n">
        <v>6191144.39</v>
      </c>
    </row>
    <row r="8058" spans="1:32">
      <c r="A8058" s="62" t="n">
        <v>8056</v>
      </c>
      <c r="B8058" t="s">
        <v>22276</v>
      </c>
      <c r="C8058" t="n">
        <v>220</v>
      </c>
      <c r="D8058" t="n">
        <v>1961</v>
      </c>
      <c r="E8058" t="n">
        <v>0</v>
      </c>
      <c r="F8058" t="n">
        <v>2</v>
      </c>
      <c r="G8058" t="s"/>
      <c r="H8058" t="n">
        <v>1</v>
      </c>
      <c r="I8058" t="s"/>
      <c r="J8058" t="n">
        <v>2</v>
      </c>
      <c r="K8058" t="s">
        <v>522</v>
      </c>
      <c r="L8058" t="n">
        <v>90</v>
      </c>
      <c r="M8058" t="n">
        <v>1</v>
      </c>
      <c r="N8058" t="n">
        <v>314</v>
      </c>
      <c r="O8058" t="n">
        <v>314</v>
      </c>
      <c r="P8058" t="n">
        <v>0</v>
      </c>
      <c r="Q8058" t="n">
        <v>314</v>
      </c>
      <c r="R8058" t="n">
        <v>0</v>
      </c>
      <c r="S8058" t="s">
        <v>22267</v>
      </c>
      <c r="T8058" t="n">
        <v>277</v>
      </c>
      <c r="U8058" t="s">
        <v>21898</v>
      </c>
      <c r="V8058" t="s">
        <v>21898</v>
      </c>
      <c r="W8058" t="s">
        <v>522</v>
      </c>
      <c r="X8058" t="s">
        <v>241</v>
      </c>
      <c r="Y8058" t="s">
        <v>242</v>
      </c>
      <c r="Z8058" t="s"/>
      <c r="AA8058" t="n">
        <v>190</v>
      </c>
      <c r="AB8058" t="s">
        <v>9667</v>
      </c>
      <c r="AC8058" t="s">
        <v>22267</v>
      </c>
      <c r="AD8058" t="n">
        <v>5</v>
      </c>
      <c r="AE8058" t="n">
        <v>711334.83</v>
      </c>
      <c r="AF8058" t="n">
        <v>6191144.39</v>
      </c>
    </row>
    <row r="8059" spans="1:32">
      <c r="A8059" s="62" t="n">
        <v>8057</v>
      </c>
      <c r="B8059" t="s">
        <v>22277</v>
      </c>
      <c r="C8059" t="n">
        <v>120</v>
      </c>
      <c r="D8059" t="n">
        <v>1966</v>
      </c>
      <c r="E8059" t="n">
        <v>0</v>
      </c>
      <c r="F8059" t="n">
        <v>3</v>
      </c>
      <c r="G8059" t="s"/>
      <c r="H8059" t="n">
        <v>1</v>
      </c>
      <c r="I8059" t="s"/>
      <c r="J8059" t="n">
        <v>2</v>
      </c>
      <c r="K8059" t="s">
        <v>522</v>
      </c>
      <c r="L8059" t="n">
        <v>90</v>
      </c>
      <c r="M8059" t="n">
        <v>1</v>
      </c>
      <c r="N8059" t="n">
        <v>125</v>
      </c>
      <c r="O8059" t="n">
        <v>125</v>
      </c>
      <c r="P8059" t="n">
        <v>125</v>
      </c>
      <c r="Q8059" t="n">
        <v>0</v>
      </c>
      <c r="R8059" t="n">
        <v>0</v>
      </c>
      <c r="S8059" t="s">
        <v>22267</v>
      </c>
      <c r="T8059" t="n">
        <v>277</v>
      </c>
      <c r="U8059" t="s">
        <v>21898</v>
      </c>
      <c r="V8059" t="s">
        <v>21898</v>
      </c>
      <c r="W8059" t="s">
        <v>522</v>
      </c>
      <c r="X8059" t="s">
        <v>241</v>
      </c>
      <c r="Y8059" t="s">
        <v>242</v>
      </c>
      <c r="Z8059" t="s"/>
      <c r="AA8059" t="n">
        <v>190</v>
      </c>
      <c r="AB8059" t="s">
        <v>9667</v>
      </c>
      <c r="AC8059" t="s">
        <v>22267</v>
      </c>
      <c r="AD8059" t="n">
        <v>5</v>
      </c>
      <c r="AE8059" t="n">
        <v>711334.83</v>
      </c>
      <c r="AF8059" t="n">
        <v>6191144.39</v>
      </c>
    </row>
    <row r="8060" spans="1:32">
      <c r="A8060" s="62" t="n">
        <v>8058</v>
      </c>
      <c r="B8060" t="s">
        <v>22278</v>
      </c>
      <c r="C8060" t="n">
        <v>320</v>
      </c>
      <c r="D8060" t="n">
        <v>1971</v>
      </c>
      <c r="E8060" t="n">
        <v>0</v>
      </c>
      <c r="F8060" t="n">
        <v>2</v>
      </c>
      <c r="G8060" t="s"/>
      <c r="H8060" t="n">
        <v>8</v>
      </c>
      <c r="I8060" t="s"/>
      <c r="J8060" t="n">
        <v>2</v>
      </c>
      <c r="K8060" t="s">
        <v>237</v>
      </c>
      <c r="L8060" t="n">
        <v>90</v>
      </c>
      <c r="M8060" t="n">
        <v>2</v>
      </c>
      <c r="N8060" t="n">
        <v>650</v>
      </c>
      <c r="O8060" t="n">
        <v>1300</v>
      </c>
      <c r="P8060" t="n">
        <v>0</v>
      </c>
      <c r="Q8060" t="n">
        <v>1300</v>
      </c>
      <c r="R8060" t="n">
        <v>0</v>
      </c>
      <c r="S8060" t="s">
        <v>22267</v>
      </c>
      <c r="T8060" t="n">
        <v>277</v>
      </c>
      <c r="U8060" t="s">
        <v>21898</v>
      </c>
      <c r="V8060" t="s">
        <v>21898</v>
      </c>
      <c r="W8060" t="s">
        <v>522</v>
      </c>
      <c r="X8060" t="s">
        <v>241</v>
      </c>
      <c r="Y8060" t="s">
        <v>242</v>
      </c>
      <c r="Z8060" t="s"/>
      <c r="AA8060" t="n">
        <v>190</v>
      </c>
      <c r="AB8060" t="s">
        <v>9667</v>
      </c>
      <c r="AC8060" t="s">
        <v>22267</v>
      </c>
      <c r="AD8060" t="n">
        <v>5</v>
      </c>
      <c r="AE8060" t="n">
        <v>711334.83</v>
      </c>
      <c r="AF8060" t="n">
        <v>6191144.39</v>
      </c>
    </row>
    <row r="8061" spans="1:32">
      <c r="A8061" s="62" t="n">
        <v>8059</v>
      </c>
      <c r="B8061" t="s">
        <v>22279</v>
      </c>
      <c r="C8061" t="n">
        <v>220</v>
      </c>
      <c r="D8061" t="n">
        <v>1974</v>
      </c>
      <c r="E8061" t="n">
        <v>0</v>
      </c>
      <c r="F8061" t="n">
        <v>1</v>
      </c>
      <c r="G8061" t="s"/>
      <c r="H8061" t="n">
        <v>1</v>
      </c>
      <c r="I8061" t="s"/>
      <c r="J8061" t="n">
        <v>9</v>
      </c>
      <c r="K8061" t="s">
        <v>349</v>
      </c>
      <c r="L8061" t="s"/>
      <c r="M8061" t="n">
        <v>1</v>
      </c>
      <c r="N8061" t="n">
        <v>335</v>
      </c>
      <c r="O8061" t="n">
        <v>335</v>
      </c>
      <c r="P8061" t="n">
        <v>0</v>
      </c>
      <c r="Q8061" t="n">
        <v>335</v>
      </c>
      <c r="R8061" t="n">
        <v>0</v>
      </c>
      <c r="S8061" t="s">
        <v>22267</v>
      </c>
      <c r="T8061" t="n">
        <v>277</v>
      </c>
      <c r="U8061" t="s">
        <v>21898</v>
      </c>
      <c r="V8061" t="s">
        <v>21898</v>
      </c>
      <c r="W8061" t="s">
        <v>522</v>
      </c>
      <c r="X8061" t="s">
        <v>241</v>
      </c>
      <c r="Y8061" t="s">
        <v>242</v>
      </c>
      <c r="Z8061" t="s"/>
      <c r="AA8061" t="n">
        <v>190</v>
      </c>
      <c r="AB8061" t="s">
        <v>9667</v>
      </c>
      <c r="AC8061" t="s">
        <v>22267</v>
      </c>
      <c r="AD8061" t="n">
        <v>5</v>
      </c>
      <c r="AE8061" t="n">
        <v>711334.83</v>
      </c>
      <c r="AF8061" t="n">
        <v>6191144.39</v>
      </c>
    </row>
    <row r="8062" spans="1:32">
      <c r="A8062" s="62" t="n">
        <v>8060</v>
      </c>
      <c r="B8062" t="s">
        <v>22280</v>
      </c>
      <c r="C8062" t="n">
        <v>220</v>
      </c>
      <c r="D8062" t="n">
        <v>1962</v>
      </c>
      <c r="E8062" t="n">
        <v>0</v>
      </c>
      <c r="F8062" t="n">
        <v>2</v>
      </c>
      <c r="G8062" t="s"/>
      <c r="H8062" t="n">
        <v>1</v>
      </c>
      <c r="I8062" t="s"/>
      <c r="J8062" t="n">
        <v>2</v>
      </c>
      <c r="K8062" t="s">
        <v>522</v>
      </c>
      <c r="L8062" t="n">
        <v>90</v>
      </c>
      <c r="M8062" t="n">
        <v>1</v>
      </c>
      <c r="N8062" t="n">
        <v>120</v>
      </c>
      <c r="O8062" t="n">
        <v>120</v>
      </c>
      <c r="P8062" t="n">
        <v>0</v>
      </c>
      <c r="Q8062" t="n">
        <v>120</v>
      </c>
      <c r="R8062" t="n">
        <v>0</v>
      </c>
      <c r="S8062" t="s">
        <v>22267</v>
      </c>
      <c r="T8062" t="n">
        <v>277</v>
      </c>
      <c r="U8062" t="s">
        <v>21898</v>
      </c>
      <c r="V8062" t="s">
        <v>21898</v>
      </c>
      <c r="W8062" t="s">
        <v>522</v>
      </c>
      <c r="X8062" t="s">
        <v>241</v>
      </c>
      <c r="Y8062" t="s">
        <v>242</v>
      </c>
      <c r="Z8062" t="s"/>
      <c r="AA8062" t="n">
        <v>190</v>
      </c>
      <c r="AB8062" t="s">
        <v>9667</v>
      </c>
      <c r="AC8062" t="s">
        <v>22267</v>
      </c>
      <c r="AD8062" t="n">
        <v>5</v>
      </c>
      <c r="AE8062" t="n">
        <v>711334.83</v>
      </c>
      <c r="AF8062" t="n">
        <v>6191144.39</v>
      </c>
    </row>
    <row r="8063" spans="1:32">
      <c r="A8063" s="62" t="n">
        <v>8061</v>
      </c>
      <c r="B8063" t="s">
        <v>22281</v>
      </c>
      <c r="C8063" t="n">
        <v>320</v>
      </c>
      <c r="D8063" t="n">
        <v>1959</v>
      </c>
      <c r="E8063" t="n">
        <v>0</v>
      </c>
      <c r="F8063" t="n">
        <v>2</v>
      </c>
      <c r="G8063" t="s"/>
      <c r="H8063" t="n">
        <v>1</v>
      </c>
      <c r="I8063" t="s"/>
      <c r="J8063" t="n">
        <v>2</v>
      </c>
      <c r="K8063" t="s">
        <v>522</v>
      </c>
      <c r="L8063" t="n">
        <v>90</v>
      </c>
      <c r="M8063" t="n">
        <v>1</v>
      </c>
      <c r="N8063" t="n">
        <v>704</v>
      </c>
      <c r="O8063" t="n">
        <v>704</v>
      </c>
      <c r="P8063" t="n">
        <v>0</v>
      </c>
      <c r="Q8063" t="n">
        <v>704</v>
      </c>
      <c r="R8063" t="n">
        <v>0</v>
      </c>
      <c r="S8063" t="s">
        <v>22267</v>
      </c>
      <c r="T8063" t="n">
        <v>277</v>
      </c>
      <c r="U8063" t="s">
        <v>21898</v>
      </c>
      <c r="V8063" t="s">
        <v>21898</v>
      </c>
      <c r="W8063" t="s">
        <v>522</v>
      </c>
      <c r="X8063" t="s">
        <v>241</v>
      </c>
      <c r="Y8063" t="s">
        <v>242</v>
      </c>
      <c r="Z8063" t="s"/>
      <c r="AA8063" t="n">
        <v>190</v>
      </c>
      <c r="AB8063" t="s">
        <v>9667</v>
      </c>
      <c r="AC8063" t="s">
        <v>22267</v>
      </c>
      <c r="AD8063" t="n">
        <v>5</v>
      </c>
      <c r="AE8063" t="n">
        <v>711334.83</v>
      </c>
      <c r="AF8063" t="n">
        <v>6191144.39</v>
      </c>
    </row>
    <row r="8064" spans="1:32">
      <c r="A8064" s="62" t="n">
        <v>8062</v>
      </c>
      <c r="B8064" t="s">
        <v>22282</v>
      </c>
      <c r="C8064" t="n">
        <v>120</v>
      </c>
      <c r="D8064" t="n">
        <v>1929</v>
      </c>
      <c r="E8064" t="n">
        <v>1960</v>
      </c>
      <c r="F8064" t="n">
        <v>3</v>
      </c>
      <c r="G8064" t="s"/>
      <c r="H8064" t="n">
        <v>1</v>
      </c>
      <c r="I8064" t="s"/>
      <c r="J8064" t="n">
        <v>2</v>
      </c>
      <c r="K8064" t="s">
        <v>522</v>
      </c>
      <c r="L8064" t="s"/>
      <c r="M8064" t="n">
        <v>1</v>
      </c>
      <c r="N8064" t="n">
        <v>135</v>
      </c>
      <c r="O8064" t="n">
        <v>135</v>
      </c>
      <c r="P8064" t="n">
        <v>155</v>
      </c>
      <c r="Q8064" t="n">
        <v>0</v>
      </c>
      <c r="R8064" t="n">
        <v>0</v>
      </c>
      <c r="S8064" t="s">
        <v>22283</v>
      </c>
      <c r="T8064" t="n">
        <v>324</v>
      </c>
      <c r="U8064" t="s">
        <v>21251</v>
      </c>
      <c r="V8064" t="s">
        <v>21251</v>
      </c>
      <c r="W8064" t="s">
        <v>688</v>
      </c>
      <c r="X8064" t="s">
        <v>241</v>
      </c>
      <c r="Y8064" t="s">
        <v>242</v>
      </c>
      <c r="Z8064" t="s"/>
      <c r="AA8064" t="n">
        <v>190</v>
      </c>
      <c r="AB8064" t="s">
        <v>22284</v>
      </c>
      <c r="AC8064" t="s">
        <v>22283</v>
      </c>
      <c r="AD8064" t="n">
        <v>5</v>
      </c>
      <c r="AE8064" t="n">
        <v>709402.25</v>
      </c>
      <c r="AF8064" t="n">
        <v>6189928.65</v>
      </c>
    </row>
    <row r="8065" spans="1:32">
      <c r="A8065" s="62" t="n">
        <v>8063</v>
      </c>
      <c r="B8065" t="s">
        <v>22285</v>
      </c>
      <c r="C8065" t="n">
        <v>120</v>
      </c>
      <c r="D8065" t="n">
        <v>1972</v>
      </c>
      <c r="E8065" t="n">
        <v>0</v>
      </c>
      <c r="F8065" t="n">
        <v>90</v>
      </c>
      <c r="G8065" t="s"/>
      <c r="H8065" t="n">
        <v>1</v>
      </c>
      <c r="I8065" t="s"/>
      <c r="J8065" t="n">
        <v>2</v>
      </c>
      <c r="K8065" t="s">
        <v>237</v>
      </c>
      <c r="L8065" t="s"/>
      <c r="M8065" t="n">
        <v>1</v>
      </c>
      <c r="N8065" t="n">
        <v>201</v>
      </c>
      <c r="O8065" t="n">
        <v>201</v>
      </c>
      <c r="P8065" t="n">
        <v>184</v>
      </c>
      <c r="Q8065" t="n">
        <v>0</v>
      </c>
      <c r="R8065" t="n">
        <v>0</v>
      </c>
      <c r="S8065" t="s">
        <v>22286</v>
      </c>
      <c r="T8065" t="n">
        <v>344</v>
      </c>
      <c r="U8065" t="s">
        <v>21869</v>
      </c>
      <c r="V8065" t="s">
        <v>21869</v>
      </c>
      <c r="W8065" t="s">
        <v>391</v>
      </c>
      <c r="X8065" t="s">
        <v>241</v>
      </c>
      <c r="Y8065" t="s">
        <v>242</v>
      </c>
      <c r="Z8065" t="s"/>
      <c r="AA8065" t="n">
        <v>190</v>
      </c>
      <c r="AB8065" t="s">
        <v>11249</v>
      </c>
      <c r="AC8065" t="s">
        <v>22286</v>
      </c>
      <c r="AD8065" t="n">
        <v>5</v>
      </c>
      <c r="AE8065" t="n">
        <v>713008.4399999999</v>
      </c>
      <c r="AF8065" t="n">
        <v>6190239.57</v>
      </c>
    </row>
    <row r="8066" spans="1:32">
      <c r="A8066" s="62" t="n">
        <v>8064</v>
      </c>
      <c r="B8066" t="s">
        <v>22287</v>
      </c>
      <c r="C8066" t="n">
        <v>130</v>
      </c>
      <c r="D8066" t="n">
        <v>1971</v>
      </c>
      <c r="E8066" t="n">
        <v>1980</v>
      </c>
      <c r="F8066" t="n">
        <v>4</v>
      </c>
      <c r="G8066" t="s"/>
      <c r="H8066" t="n">
        <v>1</v>
      </c>
      <c r="I8066" t="s"/>
      <c r="J8066" t="n">
        <v>1</v>
      </c>
      <c r="K8066" t="s">
        <v>349</v>
      </c>
      <c r="L8066" t="s"/>
      <c r="M8066" t="n">
        <v>2</v>
      </c>
      <c r="N8066" t="n">
        <v>66</v>
      </c>
      <c r="O8066" t="n">
        <v>132</v>
      </c>
      <c r="P8066" t="n">
        <v>172</v>
      </c>
      <c r="Q8066" t="n">
        <v>0</v>
      </c>
      <c r="R8066" t="n">
        <v>0</v>
      </c>
      <c r="S8066" t="s">
        <v>22288</v>
      </c>
      <c r="T8066" t="n">
        <v>409</v>
      </c>
      <c r="U8066" t="s">
        <v>12834</v>
      </c>
      <c r="V8066" t="s">
        <v>12834</v>
      </c>
      <c r="W8066" t="s">
        <v>7605</v>
      </c>
      <c r="X8066" t="s">
        <v>241</v>
      </c>
      <c r="Y8066" t="s">
        <v>242</v>
      </c>
      <c r="Z8066" t="s"/>
      <c r="AA8066" t="n">
        <v>190</v>
      </c>
      <c r="AB8066" t="s">
        <v>22289</v>
      </c>
      <c r="AC8066" t="s">
        <v>22288</v>
      </c>
      <c r="AD8066" t="n">
        <v>5</v>
      </c>
      <c r="AE8066" t="n">
        <v>712161.11</v>
      </c>
      <c r="AF8066" t="n">
        <v>6190359.6</v>
      </c>
    </row>
    <row r="8067" spans="1:32">
      <c r="A8067" s="62" t="n">
        <v>8065</v>
      </c>
      <c r="B8067" t="s">
        <v>22290</v>
      </c>
      <c r="C8067" t="n">
        <v>130</v>
      </c>
      <c r="D8067" t="n">
        <v>1980</v>
      </c>
      <c r="E8067" t="n">
        <v>0</v>
      </c>
      <c r="F8067" t="n">
        <v>4</v>
      </c>
      <c r="G8067" t="s"/>
      <c r="H8067" t="n">
        <v>1</v>
      </c>
      <c r="I8067" t="s"/>
      <c r="J8067" t="n">
        <v>1</v>
      </c>
      <c r="K8067" t="s">
        <v>349</v>
      </c>
      <c r="L8067" t="s"/>
      <c r="M8067" t="n">
        <v>2</v>
      </c>
      <c r="N8067" t="n">
        <v>57</v>
      </c>
      <c r="O8067" t="n">
        <v>114</v>
      </c>
      <c r="P8067" t="n">
        <v>114</v>
      </c>
      <c r="Q8067" t="n">
        <v>0</v>
      </c>
      <c r="R8067" t="n">
        <v>0</v>
      </c>
      <c r="S8067" t="s">
        <v>22291</v>
      </c>
      <c r="T8067" t="n">
        <v>441</v>
      </c>
      <c r="U8067" t="s">
        <v>13839</v>
      </c>
      <c r="V8067" t="s">
        <v>13839</v>
      </c>
      <c r="W8067" t="s">
        <v>2915</v>
      </c>
      <c r="X8067" t="s">
        <v>241</v>
      </c>
      <c r="Y8067" t="s">
        <v>242</v>
      </c>
      <c r="Z8067" t="s"/>
      <c r="AA8067" t="n">
        <v>190</v>
      </c>
      <c r="AB8067" t="s">
        <v>22292</v>
      </c>
      <c r="AC8067" t="s">
        <v>22291</v>
      </c>
      <c r="AD8067" t="n">
        <v>5</v>
      </c>
      <c r="AE8067" t="n">
        <v>711912.14</v>
      </c>
      <c r="AF8067" t="n">
        <v>6191602.54</v>
      </c>
    </row>
    <row r="8068" spans="1:32">
      <c r="A8068" s="62" t="n">
        <v>8066</v>
      </c>
      <c r="B8068" t="s">
        <v>22293</v>
      </c>
      <c r="C8068" t="n">
        <v>120</v>
      </c>
      <c r="D8068" t="n">
        <v>1963</v>
      </c>
      <c r="E8068" t="n">
        <v>1984</v>
      </c>
      <c r="F8068" t="n">
        <v>3</v>
      </c>
      <c r="G8068" t="s"/>
      <c r="H8068" t="n">
        <v>1</v>
      </c>
      <c r="I8068" t="s"/>
      <c r="J8068" t="n">
        <v>2</v>
      </c>
      <c r="K8068" t="s">
        <v>237</v>
      </c>
      <c r="L8068" t="s"/>
      <c r="M8068" t="n">
        <v>1</v>
      </c>
      <c r="N8068" t="n">
        <v>157</v>
      </c>
      <c r="O8068" t="n">
        <v>157</v>
      </c>
      <c r="P8068" t="n">
        <v>157</v>
      </c>
      <c r="Q8068" t="n">
        <v>0</v>
      </c>
      <c r="R8068" t="n">
        <v>0</v>
      </c>
      <c r="S8068" t="s">
        <v>22294</v>
      </c>
      <c r="T8068" t="n">
        <v>559</v>
      </c>
      <c r="U8068" t="s">
        <v>21327</v>
      </c>
      <c r="V8068" t="s">
        <v>21327</v>
      </c>
      <c r="W8068" t="s">
        <v>495</v>
      </c>
      <c r="X8068" t="s">
        <v>241</v>
      </c>
      <c r="Y8068" t="s">
        <v>242</v>
      </c>
      <c r="Z8068" t="s"/>
      <c r="AA8068" t="n">
        <v>190</v>
      </c>
      <c r="AB8068" t="s">
        <v>22295</v>
      </c>
      <c r="AC8068" t="s">
        <v>22294</v>
      </c>
      <c r="AD8068" t="n">
        <v>5</v>
      </c>
      <c r="AE8068" t="n">
        <v>710580.8100000001</v>
      </c>
      <c r="AF8068" t="n">
        <v>6190161.26</v>
      </c>
    </row>
    <row r="8069" spans="1:32">
      <c r="A8069" s="62" t="n">
        <v>8067</v>
      </c>
      <c r="B8069" t="s">
        <v>22296</v>
      </c>
      <c r="C8069" t="n">
        <v>120</v>
      </c>
      <c r="D8069" t="n">
        <v>1994</v>
      </c>
      <c r="E8069" t="n">
        <v>0</v>
      </c>
      <c r="F8069" t="n">
        <v>4</v>
      </c>
      <c r="G8069" t="s"/>
      <c r="H8069" t="n">
        <v>1</v>
      </c>
      <c r="I8069" t="s"/>
      <c r="J8069" t="n">
        <v>1</v>
      </c>
      <c r="K8069" t="s">
        <v>349</v>
      </c>
      <c r="L8069" t="n">
        <v>90</v>
      </c>
      <c r="M8069" t="n">
        <v>1</v>
      </c>
      <c r="N8069" t="n">
        <v>87</v>
      </c>
      <c r="O8069" t="n">
        <v>87</v>
      </c>
      <c r="P8069" t="n">
        <v>87</v>
      </c>
      <c r="Q8069" t="n">
        <v>0</v>
      </c>
      <c r="R8069" t="n">
        <v>0</v>
      </c>
      <c r="S8069" t="s">
        <v>22297</v>
      </c>
      <c r="T8069" t="n">
        <v>611</v>
      </c>
      <c r="U8069" t="s">
        <v>20956</v>
      </c>
      <c r="V8069" t="s">
        <v>20956</v>
      </c>
      <c r="W8069" t="s">
        <v>403</v>
      </c>
      <c r="X8069" t="s">
        <v>241</v>
      </c>
      <c r="Y8069" t="s">
        <v>242</v>
      </c>
      <c r="Z8069" t="s"/>
      <c r="AA8069" t="n">
        <v>190</v>
      </c>
      <c r="AB8069" t="s">
        <v>5881</v>
      </c>
      <c r="AC8069" t="s">
        <v>22297</v>
      </c>
      <c r="AD8069" t="n">
        <v>5</v>
      </c>
      <c r="AE8069" t="n">
        <v>712781.29</v>
      </c>
      <c r="AF8069" t="n">
        <v>6190702.21</v>
      </c>
    </row>
    <row r="8070" spans="1:32">
      <c r="A8070" s="62" t="n">
        <v>8068</v>
      </c>
      <c r="B8070" t="s">
        <v>22298</v>
      </c>
      <c r="C8070" t="n">
        <v>130</v>
      </c>
      <c r="D8070" t="n">
        <v>1971</v>
      </c>
      <c r="E8070" t="n">
        <v>0</v>
      </c>
      <c r="F8070" t="n">
        <v>4</v>
      </c>
      <c r="G8070" t="s"/>
      <c r="H8070" t="n">
        <v>1</v>
      </c>
      <c r="I8070" t="s"/>
      <c r="J8070" t="n">
        <v>1</v>
      </c>
      <c r="K8070" t="s">
        <v>349</v>
      </c>
      <c r="L8070" t="s"/>
      <c r="M8070" t="n">
        <v>2</v>
      </c>
      <c r="N8070" t="n">
        <v>66</v>
      </c>
      <c r="O8070" t="n">
        <v>132</v>
      </c>
      <c r="P8070" t="n">
        <v>132</v>
      </c>
      <c r="Q8070" t="n">
        <v>0</v>
      </c>
      <c r="R8070" t="n">
        <v>0</v>
      </c>
      <c r="S8070" t="s">
        <v>22299</v>
      </c>
      <c r="T8070" t="n">
        <v>660</v>
      </c>
      <c r="U8070" t="s">
        <v>1089</v>
      </c>
      <c r="V8070" t="s">
        <v>1089</v>
      </c>
      <c r="W8070" t="s">
        <v>688</v>
      </c>
      <c r="X8070" t="s">
        <v>241</v>
      </c>
      <c r="Y8070" t="s">
        <v>242</v>
      </c>
      <c r="Z8070" t="s"/>
      <c r="AA8070" t="n">
        <v>190</v>
      </c>
      <c r="AB8070" t="s">
        <v>22300</v>
      </c>
      <c r="AC8070" t="s">
        <v>22299</v>
      </c>
      <c r="AD8070" t="n">
        <v>5</v>
      </c>
      <c r="AE8070" t="n">
        <v>712348.97</v>
      </c>
      <c r="AF8070" t="n">
        <v>6190421.98</v>
      </c>
    </row>
    <row r="8071" spans="1:32">
      <c r="A8071" s="62" t="n">
        <v>8069</v>
      </c>
      <c r="B8071" t="s">
        <v>22301</v>
      </c>
      <c r="C8071" t="n">
        <v>120</v>
      </c>
      <c r="D8071" t="n">
        <v>1959</v>
      </c>
      <c r="E8071" t="n">
        <v>2004</v>
      </c>
      <c r="F8071" t="n">
        <v>4</v>
      </c>
      <c r="G8071" t="s"/>
      <c r="H8071" t="n">
        <v>1</v>
      </c>
      <c r="I8071" t="s"/>
      <c r="J8071" t="n">
        <v>2</v>
      </c>
      <c r="K8071" t="s">
        <v>237</v>
      </c>
      <c r="L8071" t="n">
        <v>90</v>
      </c>
      <c r="M8071" t="n">
        <v>1</v>
      </c>
      <c r="N8071" t="n">
        <v>169</v>
      </c>
      <c r="O8071" t="n">
        <v>169</v>
      </c>
      <c r="P8071" t="n">
        <v>169</v>
      </c>
      <c r="Q8071" t="n">
        <v>0</v>
      </c>
      <c r="R8071" t="n">
        <v>0</v>
      </c>
      <c r="S8071" t="s">
        <v>22302</v>
      </c>
      <c r="T8071" t="n">
        <v>92</v>
      </c>
      <c r="U8071" t="s">
        <v>540</v>
      </c>
      <c r="V8071" t="s">
        <v>540</v>
      </c>
      <c r="W8071" t="s">
        <v>435</v>
      </c>
      <c r="X8071" t="s">
        <v>352</v>
      </c>
      <c r="Y8071" t="s">
        <v>353</v>
      </c>
      <c r="Z8071" t="s">
        <v>375</v>
      </c>
      <c r="AA8071" t="n">
        <v>190</v>
      </c>
      <c r="AB8071" t="s">
        <v>22303</v>
      </c>
      <c r="AC8071" t="s">
        <v>22302</v>
      </c>
      <c r="AD8071" t="n">
        <v>5</v>
      </c>
      <c r="AE8071" t="n">
        <v>709147.48</v>
      </c>
      <c r="AF8071" t="n">
        <v>6184601.33</v>
      </c>
    </row>
    <row r="8072" spans="1:32">
      <c r="A8072" s="62" t="n">
        <v>8070</v>
      </c>
      <c r="B8072" t="s">
        <v>22304</v>
      </c>
      <c r="C8072" t="n">
        <v>130</v>
      </c>
      <c r="D8072" t="n">
        <v>1973</v>
      </c>
      <c r="E8072" t="n">
        <v>0</v>
      </c>
      <c r="F8072" t="n">
        <v>1</v>
      </c>
      <c r="G8072" t="s"/>
      <c r="H8072" t="n">
        <v>1</v>
      </c>
      <c r="I8072" t="s"/>
      <c r="J8072" t="n">
        <v>2</v>
      </c>
      <c r="K8072" t="s">
        <v>237</v>
      </c>
      <c r="L8072" t="s"/>
      <c r="M8072" t="n">
        <v>1</v>
      </c>
      <c r="N8072" t="n">
        <v>103</v>
      </c>
      <c r="O8072" t="n">
        <v>103</v>
      </c>
      <c r="P8072" t="n">
        <v>156</v>
      </c>
      <c r="Q8072" t="n">
        <v>0</v>
      </c>
      <c r="R8072" t="n">
        <v>0</v>
      </c>
      <c r="S8072" t="s">
        <v>22305</v>
      </c>
      <c r="T8072" t="n">
        <v>555</v>
      </c>
      <c r="U8072" t="s">
        <v>21026</v>
      </c>
      <c r="V8072" t="s">
        <v>21026</v>
      </c>
      <c r="W8072" t="s">
        <v>688</v>
      </c>
      <c r="X8072" t="s">
        <v>352</v>
      </c>
      <c r="Y8072" t="s">
        <v>353</v>
      </c>
      <c r="Z8072" t="s">
        <v>375</v>
      </c>
      <c r="AA8072" t="n">
        <v>190</v>
      </c>
      <c r="AB8072" t="s">
        <v>12164</v>
      </c>
      <c r="AC8072" t="s">
        <v>22305</v>
      </c>
      <c r="AD8072" t="n">
        <v>5</v>
      </c>
      <c r="AE8072" t="n">
        <v>709349.28</v>
      </c>
      <c r="AF8072" t="n">
        <v>6184404.17</v>
      </c>
    </row>
    <row r="8073" spans="1:32">
      <c r="A8073" s="62" t="n">
        <v>8071</v>
      </c>
      <c r="B8073" t="s">
        <v>22306</v>
      </c>
      <c r="C8073" t="n">
        <v>120</v>
      </c>
      <c r="D8073" t="n">
        <v>1912</v>
      </c>
      <c r="E8073" t="n">
        <v>0</v>
      </c>
      <c r="F8073" t="n">
        <v>3</v>
      </c>
      <c r="G8073" t="s"/>
      <c r="H8073" t="n">
        <v>1</v>
      </c>
      <c r="I8073" t="s"/>
      <c r="J8073" t="n">
        <v>2</v>
      </c>
      <c r="K8073" t="s">
        <v>237</v>
      </c>
      <c r="L8073" t="s"/>
      <c r="M8073" t="n">
        <v>1</v>
      </c>
      <c r="N8073" t="n">
        <v>135</v>
      </c>
      <c r="O8073" t="n">
        <v>135</v>
      </c>
      <c r="P8073" t="n">
        <v>169</v>
      </c>
      <c r="Q8073" t="n">
        <v>0</v>
      </c>
      <c r="R8073" t="n">
        <v>0</v>
      </c>
      <c r="S8073" t="s">
        <v>22307</v>
      </c>
      <c r="T8073" t="n">
        <v>115</v>
      </c>
      <c r="U8073" t="s">
        <v>20761</v>
      </c>
      <c r="V8073" t="s">
        <v>20761</v>
      </c>
      <c r="W8073" t="s">
        <v>503</v>
      </c>
      <c r="X8073" t="s">
        <v>352</v>
      </c>
      <c r="Y8073" t="s">
        <v>353</v>
      </c>
      <c r="Z8073" t="s">
        <v>369</v>
      </c>
      <c r="AA8073" t="n">
        <v>190</v>
      </c>
      <c r="AB8073" t="s">
        <v>22308</v>
      </c>
      <c r="AC8073" t="s">
        <v>22307</v>
      </c>
      <c r="AD8073" t="n">
        <v>5</v>
      </c>
      <c r="AE8073" t="n">
        <v>708270.53</v>
      </c>
      <c r="AF8073" t="n">
        <v>6187215.12</v>
      </c>
    </row>
    <row r="8074" spans="1:32">
      <c r="A8074" s="62" t="n">
        <v>8072</v>
      </c>
      <c r="B8074" t="s">
        <v>22309</v>
      </c>
      <c r="C8074" t="n">
        <v>330</v>
      </c>
      <c r="D8074" t="n">
        <v>1998</v>
      </c>
      <c r="E8074" t="n">
        <v>0</v>
      </c>
      <c r="F8074" t="n">
        <v>4</v>
      </c>
      <c r="G8074" t="s"/>
      <c r="H8074" t="n">
        <v>1</v>
      </c>
      <c r="I8074" t="s"/>
      <c r="J8074" t="n">
        <v>1</v>
      </c>
      <c r="K8074" t="s">
        <v>349</v>
      </c>
      <c r="L8074" t="n">
        <v>90</v>
      </c>
      <c r="M8074" t="n">
        <v>1</v>
      </c>
      <c r="N8074" t="n">
        <v>96</v>
      </c>
      <c r="O8074" t="n">
        <v>96</v>
      </c>
      <c r="P8074" t="n">
        <v>0</v>
      </c>
      <c r="Q8074" t="n">
        <v>96</v>
      </c>
      <c r="R8074" t="n">
        <v>0</v>
      </c>
      <c r="S8074" t="s">
        <v>22310</v>
      </c>
      <c r="T8074" t="n">
        <v>248</v>
      </c>
      <c r="U8074" t="s">
        <v>20541</v>
      </c>
      <c r="V8074" t="s">
        <v>20541</v>
      </c>
      <c r="W8074" t="s">
        <v>411</v>
      </c>
      <c r="X8074" t="s">
        <v>352</v>
      </c>
      <c r="Y8074" t="s">
        <v>353</v>
      </c>
      <c r="Z8074" t="s"/>
      <c r="AA8074" t="n">
        <v>190</v>
      </c>
      <c r="AB8074" t="s">
        <v>6045</v>
      </c>
      <c r="AC8074" t="s">
        <v>22310</v>
      </c>
      <c r="AD8074" t="n">
        <v>5</v>
      </c>
      <c r="AE8074" t="n">
        <v>709859.03</v>
      </c>
      <c r="AF8074" t="n">
        <v>6187188.24</v>
      </c>
    </row>
    <row r="8075" spans="1:32">
      <c r="A8075" s="62" t="n">
        <v>8073</v>
      </c>
      <c r="B8075" t="s">
        <v>22311</v>
      </c>
      <c r="C8075" t="n">
        <v>120</v>
      </c>
      <c r="D8075" t="n">
        <v>1959</v>
      </c>
      <c r="E8075" t="n">
        <v>0</v>
      </c>
      <c r="F8075" t="n">
        <v>3</v>
      </c>
      <c r="G8075" t="s"/>
      <c r="H8075" t="n">
        <v>1</v>
      </c>
      <c r="I8075" t="s"/>
      <c r="J8075" t="n">
        <v>2</v>
      </c>
      <c r="K8075" t="s">
        <v>237</v>
      </c>
      <c r="L8075" t="s"/>
      <c r="M8075" t="n">
        <v>1</v>
      </c>
      <c r="N8075" t="n">
        <v>75</v>
      </c>
      <c r="O8075" t="n">
        <v>75</v>
      </c>
      <c r="P8075" t="n">
        <v>75</v>
      </c>
      <c r="Q8075" t="n">
        <v>0</v>
      </c>
      <c r="R8075" t="n">
        <v>0</v>
      </c>
      <c r="S8075" t="s">
        <v>22312</v>
      </c>
      <c r="T8075" t="n">
        <v>92</v>
      </c>
      <c r="U8075" t="s">
        <v>540</v>
      </c>
      <c r="V8075" t="s">
        <v>540</v>
      </c>
      <c r="W8075" t="s">
        <v>439</v>
      </c>
      <c r="X8075" t="s">
        <v>352</v>
      </c>
      <c r="Y8075" t="s">
        <v>353</v>
      </c>
      <c r="Z8075" t="s">
        <v>375</v>
      </c>
      <c r="AA8075" t="n">
        <v>190</v>
      </c>
      <c r="AB8075" t="s">
        <v>22313</v>
      </c>
      <c r="AC8075" t="s">
        <v>22312</v>
      </c>
      <c r="AD8075" t="n">
        <v>5</v>
      </c>
      <c r="AE8075" t="n">
        <v>709126.65</v>
      </c>
      <c r="AF8075" t="n">
        <v>6184610.29</v>
      </c>
    </row>
    <row r="8076" spans="1:32">
      <c r="A8076" s="62" t="n">
        <v>8074</v>
      </c>
      <c r="B8076" t="s">
        <v>22314</v>
      </c>
      <c r="C8076" t="n">
        <v>130</v>
      </c>
      <c r="D8076" t="n">
        <v>1974</v>
      </c>
      <c r="E8076" t="n">
        <v>0</v>
      </c>
      <c r="F8076" t="n">
        <v>1</v>
      </c>
      <c r="G8076" t="s"/>
      <c r="H8076" t="n">
        <v>1</v>
      </c>
      <c r="I8076" t="s"/>
      <c r="J8076" t="n">
        <v>2</v>
      </c>
      <c r="K8076" t="s">
        <v>237</v>
      </c>
      <c r="L8076" t="n">
        <v>2</v>
      </c>
      <c r="M8076" t="n">
        <v>1</v>
      </c>
      <c r="N8076" t="n">
        <v>103</v>
      </c>
      <c r="O8076" t="n">
        <v>103</v>
      </c>
      <c r="P8076" t="n">
        <v>156</v>
      </c>
      <c r="Q8076" t="n">
        <v>0</v>
      </c>
      <c r="R8076" t="n">
        <v>0</v>
      </c>
      <c r="S8076" t="s">
        <v>22315</v>
      </c>
      <c r="T8076" t="n">
        <v>555</v>
      </c>
      <c r="U8076" t="s">
        <v>21026</v>
      </c>
      <c r="V8076" t="s">
        <v>21026</v>
      </c>
      <c r="W8076" t="s">
        <v>499</v>
      </c>
      <c r="X8076" t="s">
        <v>352</v>
      </c>
      <c r="Y8076" t="s">
        <v>353</v>
      </c>
      <c r="Z8076" t="s">
        <v>375</v>
      </c>
      <c r="AA8076" t="n">
        <v>190</v>
      </c>
      <c r="AB8076" t="s">
        <v>12066</v>
      </c>
      <c r="AC8076" t="s">
        <v>22315</v>
      </c>
      <c r="AD8076" t="n">
        <v>5</v>
      </c>
      <c r="AE8076" t="n">
        <v>709338.08</v>
      </c>
      <c r="AF8076" t="n">
        <v>6184383.82</v>
      </c>
    </row>
    <row r="8077" spans="1:32">
      <c r="A8077" s="62" t="n">
        <v>8075</v>
      </c>
      <c r="B8077" t="s">
        <v>22316</v>
      </c>
      <c r="C8077" t="n">
        <v>120</v>
      </c>
      <c r="D8077" t="n">
        <v>1964</v>
      </c>
      <c r="E8077" t="n">
        <v>0</v>
      </c>
      <c r="F8077" t="n">
        <v>3</v>
      </c>
      <c r="G8077" t="s"/>
      <c r="H8077" t="n">
        <v>1</v>
      </c>
      <c r="I8077" t="s"/>
      <c r="J8077" t="n">
        <v>2</v>
      </c>
      <c r="K8077" t="s">
        <v>237</v>
      </c>
      <c r="L8077" t="s"/>
      <c r="M8077" t="n">
        <v>1</v>
      </c>
      <c r="N8077" t="n">
        <v>119</v>
      </c>
      <c r="O8077" t="n">
        <v>119</v>
      </c>
      <c r="P8077" t="n">
        <v>119</v>
      </c>
      <c r="Q8077" t="n">
        <v>0</v>
      </c>
      <c r="R8077" t="n">
        <v>0</v>
      </c>
      <c r="S8077" t="s">
        <v>22317</v>
      </c>
      <c r="T8077" t="n">
        <v>115</v>
      </c>
      <c r="U8077" t="s">
        <v>20761</v>
      </c>
      <c r="V8077" t="s">
        <v>20761</v>
      </c>
      <c r="W8077" t="s">
        <v>507</v>
      </c>
      <c r="X8077" t="s">
        <v>352</v>
      </c>
      <c r="Y8077" t="s">
        <v>353</v>
      </c>
      <c r="Z8077" t="s">
        <v>369</v>
      </c>
      <c r="AA8077" t="n">
        <v>190</v>
      </c>
      <c r="AB8077" t="s">
        <v>22318</v>
      </c>
      <c r="AC8077" t="s">
        <v>22317</v>
      </c>
      <c r="AD8077" t="n">
        <v>5</v>
      </c>
      <c r="AE8077" t="n">
        <v>708248.8199999999</v>
      </c>
      <c r="AF8077" t="n">
        <v>6187217.24</v>
      </c>
    </row>
    <row r="8078" spans="1:32">
      <c r="A8078" s="62" t="n">
        <v>8076</v>
      </c>
      <c r="B8078" t="s">
        <v>22319</v>
      </c>
      <c r="C8078" t="n">
        <v>120</v>
      </c>
      <c r="D8078" t="n">
        <v>1998</v>
      </c>
      <c r="E8078" t="n">
        <v>0</v>
      </c>
      <c r="F8078" t="n">
        <v>4</v>
      </c>
      <c r="G8078" t="s"/>
      <c r="H8078" t="n">
        <v>1</v>
      </c>
      <c r="I8078" t="s"/>
      <c r="J8078" t="n">
        <v>1</v>
      </c>
      <c r="K8078" t="s">
        <v>349</v>
      </c>
      <c r="L8078" t="n">
        <v>90</v>
      </c>
      <c r="M8078" t="n">
        <v>1</v>
      </c>
      <c r="N8078" t="n">
        <v>108</v>
      </c>
      <c r="O8078" t="n">
        <v>108</v>
      </c>
      <c r="P8078" t="n">
        <v>108</v>
      </c>
      <c r="Q8078" t="n">
        <v>0</v>
      </c>
      <c r="R8078" t="n">
        <v>0</v>
      </c>
      <c r="S8078" t="s">
        <v>22320</v>
      </c>
      <c r="T8078" t="n">
        <v>248</v>
      </c>
      <c r="U8078" t="s">
        <v>20541</v>
      </c>
      <c r="V8078" t="s">
        <v>20541</v>
      </c>
      <c r="W8078" t="s">
        <v>608</v>
      </c>
      <c r="X8078" t="s">
        <v>352</v>
      </c>
      <c r="Y8078" t="s">
        <v>353</v>
      </c>
      <c r="Z8078" t="s"/>
      <c r="AA8078" t="n">
        <v>190</v>
      </c>
      <c r="AB8078" t="s">
        <v>5518</v>
      </c>
      <c r="AC8078" t="s">
        <v>22320</v>
      </c>
      <c r="AD8078" t="n">
        <v>5</v>
      </c>
      <c r="AE8078" t="n">
        <v>709925.9399999999</v>
      </c>
      <c r="AF8078" t="n">
        <v>6187239.25</v>
      </c>
    </row>
    <row r="8079" spans="1:32">
      <c r="A8079" s="62" t="n">
        <v>8077</v>
      </c>
      <c r="B8079" t="s">
        <v>22321</v>
      </c>
      <c r="C8079" t="n">
        <v>320</v>
      </c>
      <c r="D8079" t="n">
        <v>1991</v>
      </c>
      <c r="E8079" t="n">
        <v>0</v>
      </c>
      <c r="F8079" t="n">
        <v>1</v>
      </c>
      <c r="G8079" t="s"/>
      <c r="H8079" t="n">
        <v>6</v>
      </c>
      <c r="I8079" t="s"/>
      <c r="J8079" t="n">
        <v>2</v>
      </c>
      <c r="K8079" t="s">
        <v>237</v>
      </c>
      <c r="L8079" t="s"/>
      <c r="M8079" t="n">
        <v>2</v>
      </c>
      <c r="N8079" t="n">
        <v>108</v>
      </c>
      <c r="O8079" t="n">
        <v>200</v>
      </c>
      <c r="P8079" t="n">
        <v>0</v>
      </c>
      <c r="Q8079" t="n">
        <v>200</v>
      </c>
      <c r="R8079" t="n">
        <v>0</v>
      </c>
      <c r="S8079" t="s">
        <v>22322</v>
      </c>
      <c r="T8079" t="n">
        <v>381</v>
      </c>
      <c r="U8079" t="s">
        <v>571</v>
      </c>
      <c r="V8079" t="s">
        <v>571</v>
      </c>
      <c r="W8079" t="s">
        <v>3365</v>
      </c>
      <c r="X8079" t="s">
        <v>352</v>
      </c>
      <c r="Y8079" t="s">
        <v>353</v>
      </c>
      <c r="Z8079" t="s">
        <v>512</v>
      </c>
      <c r="AA8079" t="n">
        <v>190</v>
      </c>
      <c r="AB8079" t="s">
        <v>22323</v>
      </c>
      <c r="AC8079" t="s">
        <v>22322</v>
      </c>
      <c r="AD8079" t="n">
        <v>5</v>
      </c>
      <c r="AE8079" t="n">
        <v>708725.3100000001</v>
      </c>
      <c r="AF8079" t="n">
        <v>6186745.34</v>
      </c>
    </row>
    <row r="8080" spans="1:32">
      <c r="A8080" s="62" t="n">
        <v>8078</v>
      </c>
      <c r="B8080" t="s">
        <v>22324</v>
      </c>
      <c r="C8080" t="n">
        <v>410</v>
      </c>
      <c r="D8080" t="n">
        <v>1850</v>
      </c>
      <c r="E8080" t="n">
        <v>0</v>
      </c>
      <c r="F8080" t="n">
        <v>7</v>
      </c>
      <c r="G8080" t="s"/>
      <c r="H8080" t="n">
        <v>1</v>
      </c>
      <c r="I8080" t="s"/>
      <c r="J8080" t="n">
        <v>2</v>
      </c>
      <c r="K8080" t="s">
        <v>237</v>
      </c>
      <c r="L8080" t="n">
        <v>90</v>
      </c>
      <c r="M8080" t="n">
        <v>1</v>
      </c>
      <c r="N8080" t="n">
        <v>167</v>
      </c>
      <c r="O8080" t="n">
        <v>167</v>
      </c>
      <c r="P8080" t="n">
        <v>0</v>
      </c>
      <c r="Q8080" t="n">
        <v>210</v>
      </c>
      <c r="R8080" t="n">
        <v>0</v>
      </c>
      <c r="S8080" t="s">
        <v>22325</v>
      </c>
      <c r="T8080" t="n">
        <v>557</v>
      </c>
      <c r="U8080" t="s">
        <v>22062</v>
      </c>
      <c r="V8080" t="s">
        <v>22062</v>
      </c>
      <c r="W8080" t="s">
        <v>526</v>
      </c>
      <c r="X8080" t="s">
        <v>352</v>
      </c>
      <c r="Y8080" t="s">
        <v>353</v>
      </c>
      <c r="Z8080" t="s">
        <v>369</v>
      </c>
      <c r="AA8080" t="n">
        <v>190</v>
      </c>
      <c r="AB8080" t="s">
        <v>365</v>
      </c>
      <c r="AC8080" t="s">
        <v>22325</v>
      </c>
      <c r="AD8080" t="n">
        <v>5</v>
      </c>
      <c r="AE8080" t="n">
        <v>708266.9399999999</v>
      </c>
      <c r="AF8080" t="n">
        <v>6187070.39</v>
      </c>
    </row>
    <row r="8081" spans="1:32">
      <c r="A8081" s="62" t="n">
        <v>8079</v>
      </c>
      <c r="B8081" t="s">
        <v>22326</v>
      </c>
      <c r="C8081" t="n">
        <v>410</v>
      </c>
      <c r="D8081" t="n">
        <v>1850</v>
      </c>
      <c r="E8081" t="n">
        <v>0</v>
      </c>
      <c r="F8081" t="n">
        <v>7</v>
      </c>
      <c r="G8081" t="s"/>
      <c r="H8081" t="n">
        <v>1</v>
      </c>
      <c r="I8081" t="s"/>
      <c r="J8081" t="n">
        <v>2</v>
      </c>
      <c r="K8081" t="s">
        <v>237</v>
      </c>
      <c r="L8081" t="n">
        <v>90</v>
      </c>
      <c r="M8081" t="n">
        <v>1</v>
      </c>
      <c r="N8081" t="n">
        <v>87</v>
      </c>
      <c r="O8081" t="n">
        <v>87</v>
      </c>
      <c r="P8081" t="n">
        <v>0</v>
      </c>
      <c r="Q8081" t="n">
        <v>104</v>
      </c>
      <c r="R8081" t="n">
        <v>0</v>
      </c>
      <c r="S8081" t="s">
        <v>22325</v>
      </c>
      <c r="T8081" t="n">
        <v>557</v>
      </c>
      <c r="U8081" t="s">
        <v>22062</v>
      </c>
      <c r="V8081" t="s">
        <v>22062</v>
      </c>
      <c r="W8081" t="s">
        <v>526</v>
      </c>
      <c r="X8081" t="s">
        <v>352</v>
      </c>
      <c r="Y8081" t="s">
        <v>353</v>
      </c>
      <c r="Z8081" t="s">
        <v>369</v>
      </c>
      <c r="AA8081" t="n">
        <v>190</v>
      </c>
      <c r="AB8081" t="s">
        <v>365</v>
      </c>
      <c r="AC8081" t="s">
        <v>22325</v>
      </c>
      <c r="AD8081" t="n">
        <v>5</v>
      </c>
      <c r="AE8081" t="n">
        <v>708266.9399999999</v>
      </c>
      <c r="AF8081" t="n">
        <v>6187070.39</v>
      </c>
    </row>
    <row r="8082" spans="1:32">
      <c r="A8082" s="62" t="n">
        <v>8080</v>
      </c>
      <c r="B8082" t="s">
        <v>22327</v>
      </c>
      <c r="C8082" t="n">
        <v>120</v>
      </c>
      <c r="D8082" t="n">
        <v>1945</v>
      </c>
      <c r="E8082" t="n">
        <v>0</v>
      </c>
      <c r="F8082" t="n">
        <v>5</v>
      </c>
      <c r="G8082" t="s"/>
      <c r="H8082" t="n">
        <v>1</v>
      </c>
      <c r="I8082" t="s"/>
      <c r="J8082" t="n">
        <v>2</v>
      </c>
      <c r="K8082" t="s">
        <v>237</v>
      </c>
      <c r="L8082" t="s"/>
      <c r="M8082" t="n">
        <v>1</v>
      </c>
      <c r="N8082" t="n">
        <v>81</v>
      </c>
      <c r="O8082" t="n">
        <v>81</v>
      </c>
      <c r="P8082" t="n">
        <v>81</v>
      </c>
      <c r="Q8082" t="n">
        <v>0</v>
      </c>
      <c r="R8082" t="n">
        <v>0</v>
      </c>
      <c r="S8082" t="s">
        <v>22328</v>
      </c>
      <c r="T8082" t="n">
        <v>20</v>
      </c>
      <c r="U8082" t="s">
        <v>20331</v>
      </c>
      <c r="V8082" t="s">
        <v>20331</v>
      </c>
      <c r="W8082" t="s">
        <v>1155</v>
      </c>
      <c r="X8082" t="s">
        <v>352</v>
      </c>
      <c r="Y8082" t="s">
        <v>353</v>
      </c>
      <c r="Z8082" t="s"/>
      <c r="AA8082" t="n">
        <v>190</v>
      </c>
      <c r="AB8082" t="s">
        <v>18370</v>
      </c>
      <c r="AC8082" t="s">
        <v>22328</v>
      </c>
      <c r="AD8082" t="n">
        <v>5</v>
      </c>
      <c r="AE8082" t="n">
        <v>711388.25</v>
      </c>
      <c r="AF8082" t="n">
        <v>6186776.64</v>
      </c>
    </row>
    <row r="8083" spans="1:32">
      <c r="A8083" s="62" t="n">
        <v>8081</v>
      </c>
      <c r="B8083" t="s">
        <v>22329</v>
      </c>
      <c r="C8083" t="n">
        <v>120</v>
      </c>
      <c r="D8083" t="n">
        <v>1985</v>
      </c>
      <c r="E8083" t="n">
        <v>2008</v>
      </c>
      <c r="F8083" t="n">
        <v>3</v>
      </c>
      <c r="G8083" t="s"/>
      <c r="H8083" t="n">
        <v>1</v>
      </c>
      <c r="I8083" t="s"/>
      <c r="J8083" t="n">
        <v>2</v>
      </c>
      <c r="K8083" t="s">
        <v>237</v>
      </c>
      <c r="L8083" t="n">
        <v>2</v>
      </c>
      <c r="M8083" t="n">
        <v>1</v>
      </c>
      <c r="N8083" t="n">
        <v>93</v>
      </c>
      <c r="O8083" t="n">
        <v>93</v>
      </c>
      <c r="P8083" t="n">
        <v>157</v>
      </c>
      <c r="Q8083" t="n">
        <v>0</v>
      </c>
      <c r="R8083" t="n">
        <v>0</v>
      </c>
      <c r="S8083" t="s">
        <v>22330</v>
      </c>
      <c r="T8083" t="n">
        <v>44</v>
      </c>
      <c r="U8083" t="s">
        <v>20121</v>
      </c>
      <c r="V8083" t="s">
        <v>20121</v>
      </c>
      <c r="W8083" t="s">
        <v>423</v>
      </c>
      <c r="X8083" t="s">
        <v>352</v>
      </c>
      <c r="Y8083" t="s">
        <v>353</v>
      </c>
      <c r="Z8083" t="s"/>
      <c r="AA8083" t="n">
        <v>190</v>
      </c>
      <c r="AB8083" t="s">
        <v>22331</v>
      </c>
      <c r="AC8083" t="s">
        <v>22330</v>
      </c>
      <c r="AD8083" t="n">
        <v>5</v>
      </c>
      <c r="AE8083" t="n">
        <v>711955.8100000001</v>
      </c>
      <c r="AF8083" t="n">
        <v>6186835.01</v>
      </c>
    </row>
    <row r="8084" spans="1:32">
      <c r="A8084" s="62" t="n">
        <v>8082</v>
      </c>
      <c r="B8084" t="s">
        <v>22332</v>
      </c>
      <c r="C8084" t="n">
        <v>120</v>
      </c>
      <c r="D8084" t="n">
        <v>1966</v>
      </c>
      <c r="E8084" t="n">
        <v>1970</v>
      </c>
      <c r="F8084" t="n">
        <v>90</v>
      </c>
      <c r="G8084" t="s"/>
      <c r="H8084" t="n">
        <v>1</v>
      </c>
      <c r="I8084" t="s"/>
      <c r="J8084" t="n">
        <v>2</v>
      </c>
      <c r="K8084" t="s">
        <v>237</v>
      </c>
      <c r="L8084" t="n">
        <v>90</v>
      </c>
      <c r="M8084" t="n">
        <v>1</v>
      </c>
      <c r="N8084" t="n">
        <v>126</v>
      </c>
      <c r="O8084" t="n">
        <v>126</v>
      </c>
      <c r="P8084" t="n">
        <v>108</v>
      </c>
      <c r="Q8084" t="n">
        <v>0</v>
      </c>
      <c r="R8084" t="n">
        <v>0</v>
      </c>
      <c r="S8084" t="s">
        <v>22333</v>
      </c>
      <c r="T8084" t="n">
        <v>159</v>
      </c>
      <c r="U8084" t="s">
        <v>21936</v>
      </c>
      <c r="V8084" t="s">
        <v>21936</v>
      </c>
      <c r="W8084" t="s">
        <v>526</v>
      </c>
      <c r="X8084" t="s">
        <v>352</v>
      </c>
      <c r="Y8084" t="s">
        <v>353</v>
      </c>
      <c r="Z8084" t="s"/>
      <c r="AA8084" t="n">
        <v>190</v>
      </c>
      <c r="AB8084" t="s">
        <v>10971</v>
      </c>
      <c r="AC8084" t="s">
        <v>22333</v>
      </c>
      <c r="AD8084" t="n">
        <v>5</v>
      </c>
      <c r="AE8084" t="n">
        <v>710692.78</v>
      </c>
      <c r="AF8084" t="n">
        <v>6186863.25</v>
      </c>
    </row>
    <row r="8085" spans="1:32">
      <c r="A8085" s="62" t="n">
        <v>8083</v>
      </c>
      <c r="B8085" t="s">
        <v>22334</v>
      </c>
      <c r="C8085" t="n">
        <v>120</v>
      </c>
      <c r="D8085" t="n">
        <v>1969</v>
      </c>
      <c r="E8085" t="n">
        <v>0</v>
      </c>
      <c r="F8085" t="n">
        <v>3</v>
      </c>
      <c r="G8085" t="s"/>
      <c r="H8085" t="n">
        <v>1</v>
      </c>
      <c r="I8085" t="s"/>
      <c r="J8085" t="n">
        <v>2</v>
      </c>
      <c r="K8085" t="s">
        <v>237</v>
      </c>
      <c r="L8085" t="s"/>
      <c r="M8085" t="n">
        <v>1</v>
      </c>
      <c r="N8085" t="n">
        <v>148</v>
      </c>
      <c r="O8085" t="n">
        <v>148</v>
      </c>
      <c r="P8085" t="n">
        <v>148</v>
      </c>
      <c r="Q8085" t="n">
        <v>0</v>
      </c>
      <c r="R8085" t="n">
        <v>0</v>
      </c>
      <c r="S8085" t="s">
        <v>22335</v>
      </c>
      <c r="T8085" t="n">
        <v>232</v>
      </c>
      <c r="U8085" t="s">
        <v>18631</v>
      </c>
      <c r="V8085" t="s">
        <v>18631</v>
      </c>
      <c r="W8085" t="s">
        <v>2176</v>
      </c>
      <c r="X8085" t="s">
        <v>352</v>
      </c>
      <c r="Y8085" t="s">
        <v>353</v>
      </c>
      <c r="Z8085" t="s"/>
      <c r="AA8085" t="n">
        <v>190</v>
      </c>
      <c r="AB8085" t="s">
        <v>22336</v>
      </c>
      <c r="AC8085" t="s">
        <v>22335</v>
      </c>
      <c r="AD8085" t="n">
        <v>5</v>
      </c>
      <c r="AE8085" t="n">
        <v>712660.9399999999</v>
      </c>
      <c r="AF8085" t="n">
        <v>6186631.66</v>
      </c>
    </row>
    <row r="8086" spans="1:32">
      <c r="A8086" s="62" t="n">
        <v>8084</v>
      </c>
      <c r="B8086" t="s">
        <v>22337</v>
      </c>
      <c r="C8086" t="n">
        <v>130</v>
      </c>
      <c r="D8086" t="n">
        <v>1968</v>
      </c>
      <c r="E8086" t="n">
        <v>0</v>
      </c>
      <c r="F8086" t="n">
        <v>1</v>
      </c>
      <c r="G8086" t="s"/>
      <c r="H8086" t="n">
        <v>1</v>
      </c>
      <c r="I8086" t="s"/>
      <c r="J8086" t="n">
        <v>2</v>
      </c>
      <c r="K8086" t="s">
        <v>237</v>
      </c>
      <c r="L8086" t="s"/>
      <c r="M8086" t="n">
        <v>1</v>
      </c>
      <c r="N8086" t="n">
        <v>123</v>
      </c>
      <c r="O8086" t="n">
        <v>123</v>
      </c>
      <c r="P8086" t="n">
        <v>123</v>
      </c>
      <c r="Q8086" t="n">
        <v>0</v>
      </c>
      <c r="R8086" t="n">
        <v>0</v>
      </c>
      <c r="S8086" t="s">
        <v>22338</v>
      </c>
      <c r="T8086" t="n">
        <v>288</v>
      </c>
      <c r="U8086" t="s">
        <v>16972</v>
      </c>
      <c r="V8086" t="s">
        <v>16972</v>
      </c>
      <c r="W8086" t="s">
        <v>657</v>
      </c>
      <c r="X8086" t="s">
        <v>352</v>
      </c>
      <c r="Y8086" t="s">
        <v>353</v>
      </c>
      <c r="Z8086" t="s"/>
      <c r="AA8086" t="n">
        <v>190</v>
      </c>
      <c r="AB8086" t="s">
        <v>18348</v>
      </c>
      <c r="AC8086" t="s">
        <v>22338</v>
      </c>
      <c r="AD8086" t="n">
        <v>5</v>
      </c>
      <c r="AE8086" t="n">
        <v>711906.29</v>
      </c>
      <c r="AF8086" t="n">
        <v>6186457.53</v>
      </c>
    </row>
    <row r="8087" spans="1:32">
      <c r="A8087" s="62" t="n">
        <v>8085</v>
      </c>
      <c r="B8087" t="s">
        <v>22339</v>
      </c>
      <c r="C8087" t="n">
        <v>130</v>
      </c>
      <c r="D8087" t="n">
        <v>1957</v>
      </c>
      <c r="E8087" t="n">
        <v>1993</v>
      </c>
      <c r="F8087" t="n">
        <v>5</v>
      </c>
      <c r="G8087" t="s"/>
      <c r="H8087" t="n">
        <v>1</v>
      </c>
      <c r="I8087" t="s"/>
      <c r="J8087" t="n">
        <v>2</v>
      </c>
      <c r="K8087" t="s">
        <v>237</v>
      </c>
      <c r="L8087" t="s"/>
      <c r="M8087" t="n">
        <v>1</v>
      </c>
      <c r="N8087" t="n">
        <v>112</v>
      </c>
      <c r="O8087" t="n">
        <v>112</v>
      </c>
      <c r="P8087" t="n">
        <v>81</v>
      </c>
      <c r="Q8087" t="n">
        <v>0</v>
      </c>
      <c r="R8087" t="n">
        <v>0</v>
      </c>
      <c r="S8087" t="s">
        <v>22340</v>
      </c>
      <c r="T8087" t="n">
        <v>297</v>
      </c>
      <c r="U8087" t="s">
        <v>21282</v>
      </c>
      <c r="V8087" t="s">
        <v>21282</v>
      </c>
      <c r="W8087" t="s">
        <v>399</v>
      </c>
      <c r="X8087" t="s">
        <v>352</v>
      </c>
      <c r="Y8087" t="s">
        <v>353</v>
      </c>
      <c r="Z8087" t="s"/>
      <c r="AA8087" t="n">
        <v>190</v>
      </c>
      <c r="AB8087" t="s">
        <v>22341</v>
      </c>
      <c r="AC8087" t="s">
        <v>22340</v>
      </c>
      <c r="AD8087" t="n">
        <v>5</v>
      </c>
      <c r="AE8087" t="n">
        <v>712607.9399999999</v>
      </c>
      <c r="AF8087" t="n">
        <v>6186413.41</v>
      </c>
    </row>
    <row r="8088" spans="1:32">
      <c r="A8088" s="62" t="n">
        <v>8086</v>
      </c>
      <c r="B8088" t="s">
        <v>22342</v>
      </c>
      <c r="C8088" t="n">
        <v>120</v>
      </c>
      <c r="D8088" t="n">
        <v>2010</v>
      </c>
      <c r="E8088" t="n">
        <v>0</v>
      </c>
      <c r="F8088" t="n">
        <v>5</v>
      </c>
      <c r="G8088" t="s"/>
      <c r="H8088" t="n">
        <v>1</v>
      </c>
      <c r="I8088" t="s"/>
      <c r="J8088" t="n">
        <v>1</v>
      </c>
      <c r="K8088" t="s">
        <v>349</v>
      </c>
      <c r="L8088" t="s"/>
      <c r="M8088" t="n">
        <v>1</v>
      </c>
      <c r="N8088" t="n">
        <v>188</v>
      </c>
      <c r="O8088" t="n">
        <v>188</v>
      </c>
      <c r="P8088" t="n">
        <v>188</v>
      </c>
      <c r="Q8088" t="n">
        <v>0</v>
      </c>
      <c r="R8088" t="n">
        <v>0</v>
      </c>
      <c r="S8088" t="s">
        <v>22343</v>
      </c>
      <c r="T8088" t="n">
        <v>378</v>
      </c>
      <c r="U8088" t="s">
        <v>692</v>
      </c>
      <c r="V8088" t="s">
        <v>692</v>
      </c>
      <c r="W8088" t="s">
        <v>254</v>
      </c>
      <c r="X8088" t="s">
        <v>352</v>
      </c>
      <c r="Y8088" t="s">
        <v>353</v>
      </c>
      <c r="Z8088" t="s"/>
      <c r="AA8088" t="n">
        <v>190</v>
      </c>
      <c r="AB8088" t="s">
        <v>22344</v>
      </c>
      <c r="AC8088" t="s">
        <v>22343</v>
      </c>
      <c r="AD8088" t="n">
        <v>5</v>
      </c>
      <c r="AE8088" t="n">
        <v>711947.04</v>
      </c>
      <c r="AF8088" t="n">
        <v>6187625.72</v>
      </c>
    </row>
    <row r="8089" spans="1:32">
      <c r="A8089" s="62" t="n">
        <v>8087</v>
      </c>
      <c r="B8089" t="s">
        <v>22345</v>
      </c>
      <c r="C8089" t="n">
        <v>130</v>
      </c>
      <c r="D8089" t="n">
        <v>1975</v>
      </c>
      <c r="E8089" t="n">
        <v>0</v>
      </c>
      <c r="F8089" t="n">
        <v>5</v>
      </c>
      <c r="G8089" t="s"/>
      <c r="H8089" t="n">
        <v>1</v>
      </c>
      <c r="I8089" t="s"/>
      <c r="J8089" t="n">
        <v>1</v>
      </c>
      <c r="K8089" t="s">
        <v>349</v>
      </c>
      <c r="L8089" t="s"/>
      <c r="M8089" t="n">
        <v>1</v>
      </c>
      <c r="N8089" t="n">
        <v>73</v>
      </c>
      <c r="O8089" t="n">
        <v>73</v>
      </c>
      <c r="P8089" t="n">
        <v>135</v>
      </c>
      <c r="Q8089" t="n">
        <v>0</v>
      </c>
      <c r="R8089" t="n">
        <v>0</v>
      </c>
      <c r="S8089" t="s">
        <v>22346</v>
      </c>
      <c r="T8089" t="n">
        <v>417</v>
      </c>
      <c r="U8089" t="s">
        <v>13137</v>
      </c>
      <c r="V8089" t="s">
        <v>13137</v>
      </c>
      <c r="W8089" t="s">
        <v>1593</v>
      </c>
      <c r="X8089" t="s">
        <v>352</v>
      </c>
      <c r="Y8089" t="s">
        <v>353</v>
      </c>
      <c r="Z8089" t="s"/>
      <c r="AA8089" t="n">
        <v>190</v>
      </c>
      <c r="AB8089" t="s">
        <v>22347</v>
      </c>
      <c r="AC8089" t="s">
        <v>22346</v>
      </c>
      <c r="AD8089" t="n">
        <v>5</v>
      </c>
      <c r="AE8089" t="n">
        <v>712272.66</v>
      </c>
      <c r="AF8089" t="n">
        <v>6187622.82</v>
      </c>
    </row>
    <row r="8090" spans="1:32">
      <c r="A8090" s="62" t="n">
        <v>8088</v>
      </c>
      <c r="B8090" t="s">
        <v>22348</v>
      </c>
      <c r="C8090" t="n">
        <v>320</v>
      </c>
      <c r="D8090" t="n">
        <v>1984</v>
      </c>
      <c r="E8090" t="n">
        <v>0</v>
      </c>
      <c r="F8090" t="n">
        <v>5</v>
      </c>
      <c r="G8090" t="s"/>
      <c r="H8090" t="n">
        <v>1</v>
      </c>
      <c r="I8090" t="s"/>
      <c r="J8090" t="n">
        <v>2</v>
      </c>
      <c r="K8090" t="s">
        <v>237</v>
      </c>
      <c r="L8090" t="s"/>
      <c r="M8090" t="n">
        <v>1</v>
      </c>
      <c r="N8090" t="n">
        <v>550</v>
      </c>
      <c r="O8090" t="n">
        <v>550</v>
      </c>
      <c r="P8090" t="n">
        <v>0</v>
      </c>
      <c r="Q8090" t="n">
        <v>550</v>
      </c>
      <c r="R8090" t="n">
        <v>0</v>
      </c>
      <c r="S8090" t="s">
        <v>22349</v>
      </c>
      <c r="T8090" t="n">
        <v>633</v>
      </c>
      <c r="U8090" t="s">
        <v>3451</v>
      </c>
      <c r="V8090" t="s">
        <v>3451</v>
      </c>
      <c r="W8090" t="s">
        <v>522</v>
      </c>
      <c r="X8090" t="s">
        <v>352</v>
      </c>
      <c r="Y8090" t="s">
        <v>353</v>
      </c>
      <c r="Z8090" t="s"/>
      <c r="AA8090" t="n">
        <v>190</v>
      </c>
      <c r="AB8090" t="s">
        <v>3661</v>
      </c>
      <c r="AC8090" t="s">
        <v>22349</v>
      </c>
      <c r="AD8090" t="n">
        <v>5</v>
      </c>
      <c r="AE8090" t="n">
        <v>710653.1800000001</v>
      </c>
      <c r="AF8090" t="n">
        <v>6187506.96</v>
      </c>
    </row>
    <row r="8091" spans="1:32">
      <c r="A8091" s="62" t="n">
        <v>8089</v>
      </c>
      <c r="B8091" t="s">
        <v>22350</v>
      </c>
      <c r="C8091" t="n">
        <v>120</v>
      </c>
      <c r="D8091" t="n">
        <v>1967</v>
      </c>
      <c r="E8091" t="n">
        <v>0</v>
      </c>
      <c r="F8091" t="n">
        <v>5</v>
      </c>
      <c r="G8091" t="s"/>
      <c r="H8091" t="n">
        <v>1</v>
      </c>
      <c r="I8091" t="s"/>
      <c r="J8091" t="n">
        <v>1</v>
      </c>
      <c r="K8091" t="s">
        <v>349</v>
      </c>
      <c r="L8091" t="s"/>
      <c r="M8091" t="n">
        <v>1</v>
      </c>
      <c r="N8091" t="n">
        <v>141</v>
      </c>
      <c r="O8091" t="n">
        <v>141</v>
      </c>
      <c r="P8091" t="n">
        <v>141</v>
      </c>
      <c r="Q8091" t="n">
        <v>0</v>
      </c>
      <c r="R8091" t="n">
        <v>0</v>
      </c>
      <c r="S8091" t="s">
        <v>22351</v>
      </c>
      <c r="T8091" t="n">
        <v>636</v>
      </c>
      <c r="U8091" t="s">
        <v>18126</v>
      </c>
      <c r="V8091" t="s">
        <v>18126</v>
      </c>
      <c r="W8091" t="s">
        <v>357</v>
      </c>
      <c r="X8091" t="s">
        <v>352</v>
      </c>
      <c r="Y8091" t="s">
        <v>353</v>
      </c>
      <c r="Z8091" t="s"/>
      <c r="AA8091" t="n">
        <v>190</v>
      </c>
      <c r="AB8091" t="s">
        <v>22352</v>
      </c>
      <c r="AC8091" t="s">
        <v>22351</v>
      </c>
      <c r="AD8091" t="n">
        <v>5</v>
      </c>
      <c r="AE8091" t="n">
        <v>710290.79</v>
      </c>
      <c r="AF8091" t="n">
        <v>6186770.23</v>
      </c>
    </row>
    <row r="8092" spans="1:32">
      <c r="A8092" s="62" t="n">
        <v>8090</v>
      </c>
      <c r="B8092" t="s">
        <v>22353</v>
      </c>
      <c r="C8092" t="n">
        <v>120</v>
      </c>
      <c r="D8092" t="n">
        <v>1958</v>
      </c>
      <c r="E8092" t="n">
        <v>1998</v>
      </c>
      <c r="F8092" t="n">
        <v>5</v>
      </c>
      <c r="G8092" t="s"/>
      <c r="H8092" t="n">
        <v>2</v>
      </c>
      <c r="I8092" t="s"/>
      <c r="J8092" t="n">
        <v>1</v>
      </c>
      <c r="K8092" t="s">
        <v>349</v>
      </c>
      <c r="L8092" t="s"/>
      <c r="M8092" t="n">
        <v>1</v>
      </c>
      <c r="N8092" t="n">
        <v>100</v>
      </c>
      <c r="O8092" t="n">
        <v>100</v>
      </c>
      <c r="P8092" t="n">
        <v>165</v>
      </c>
      <c r="Q8092" t="n">
        <v>0</v>
      </c>
      <c r="R8092" t="n">
        <v>0</v>
      </c>
      <c r="S8092" t="s">
        <v>22354</v>
      </c>
      <c r="T8092" t="n">
        <v>670</v>
      </c>
      <c r="U8092" t="s">
        <v>21958</v>
      </c>
      <c r="V8092" t="s">
        <v>21958</v>
      </c>
      <c r="W8092" t="s">
        <v>237</v>
      </c>
      <c r="X8092" t="s">
        <v>352</v>
      </c>
      <c r="Y8092" t="s">
        <v>353</v>
      </c>
      <c r="Z8092" t="s"/>
      <c r="AA8092" t="n">
        <v>190</v>
      </c>
      <c r="AB8092" t="s">
        <v>2891</v>
      </c>
      <c r="AC8092" t="s">
        <v>22354</v>
      </c>
      <c r="AD8092" t="n">
        <v>5</v>
      </c>
      <c r="AE8092" t="n">
        <v>711878.8</v>
      </c>
      <c r="AF8092" t="n">
        <v>6187281.44</v>
      </c>
    </row>
    <row r="8093" spans="1:32">
      <c r="A8093" s="62" t="n">
        <v>8091</v>
      </c>
      <c r="B8093" t="s">
        <v>22355</v>
      </c>
      <c r="C8093" t="n">
        <v>120</v>
      </c>
      <c r="D8093" t="n">
        <v>1962</v>
      </c>
      <c r="E8093" t="n">
        <v>2006</v>
      </c>
      <c r="F8093" t="n">
        <v>10</v>
      </c>
      <c r="G8093" t="s"/>
      <c r="H8093" t="n">
        <v>1</v>
      </c>
      <c r="I8093" t="s"/>
      <c r="J8093" t="n">
        <v>2</v>
      </c>
      <c r="K8093" t="s">
        <v>237</v>
      </c>
      <c r="L8093" t="s"/>
      <c r="M8093" t="n">
        <v>1</v>
      </c>
      <c r="N8093" t="n">
        <v>182</v>
      </c>
      <c r="O8093" t="n">
        <v>182</v>
      </c>
      <c r="P8093" t="n">
        <v>182</v>
      </c>
      <c r="Q8093" t="n">
        <v>0</v>
      </c>
      <c r="R8093" t="n">
        <v>0</v>
      </c>
      <c r="S8093" t="s">
        <v>22356</v>
      </c>
      <c r="T8093" t="n">
        <v>757</v>
      </c>
      <c r="U8093" t="s">
        <v>18978</v>
      </c>
      <c r="V8093" t="s">
        <v>18978</v>
      </c>
      <c r="W8093" t="s">
        <v>626</v>
      </c>
      <c r="X8093" t="s">
        <v>352</v>
      </c>
      <c r="Y8093" t="s">
        <v>353</v>
      </c>
      <c r="Z8093" t="s"/>
      <c r="AA8093" t="n">
        <v>190</v>
      </c>
      <c r="AB8093" t="s">
        <v>22357</v>
      </c>
      <c r="AC8093" t="s">
        <v>22356</v>
      </c>
      <c r="AD8093" t="n">
        <v>5</v>
      </c>
      <c r="AE8093" t="n">
        <v>710615.3100000001</v>
      </c>
      <c r="AF8093" t="n">
        <v>6187416.03</v>
      </c>
    </row>
    <row r="8094" spans="1:32">
      <c r="A8094" s="62" t="n">
        <v>8092</v>
      </c>
      <c r="B8094" t="s">
        <v>22358</v>
      </c>
      <c r="C8094" t="n">
        <v>120</v>
      </c>
      <c r="D8094" t="n">
        <v>1954</v>
      </c>
      <c r="E8094" t="n">
        <v>1987</v>
      </c>
      <c r="F8094" t="n">
        <v>3</v>
      </c>
      <c r="G8094" t="s"/>
      <c r="H8094" t="n">
        <v>1</v>
      </c>
      <c r="I8094" t="s"/>
      <c r="J8094" t="n">
        <v>2</v>
      </c>
      <c r="K8094" t="s">
        <v>237</v>
      </c>
      <c r="L8094" t="s"/>
      <c r="M8094" t="n">
        <v>1</v>
      </c>
      <c r="N8094" t="n">
        <v>136</v>
      </c>
      <c r="O8094" t="n">
        <v>136</v>
      </c>
      <c r="P8094" t="n">
        <v>136</v>
      </c>
      <c r="Q8094" t="n">
        <v>0</v>
      </c>
      <c r="R8094" t="n">
        <v>0</v>
      </c>
      <c r="S8094" t="s">
        <v>22359</v>
      </c>
      <c r="T8094" t="n">
        <v>153</v>
      </c>
      <c r="U8094" t="s">
        <v>21689</v>
      </c>
      <c r="V8094" t="s">
        <v>21689</v>
      </c>
      <c r="W8094" t="s">
        <v>391</v>
      </c>
      <c r="X8094" t="s">
        <v>352</v>
      </c>
      <c r="Y8094" t="s">
        <v>353</v>
      </c>
      <c r="Z8094" t="s">
        <v>480</v>
      </c>
      <c r="AA8094" t="n">
        <v>190</v>
      </c>
      <c r="AB8094" t="s">
        <v>22360</v>
      </c>
      <c r="AC8094" t="s">
        <v>22359</v>
      </c>
      <c r="AD8094" t="n">
        <v>5</v>
      </c>
      <c r="AE8094" t="n">
        <v>712905.01</v>
      </c>
      <c r="AF8094" t="n">
        <v>6184577.09</v>
      </c>
    </row>
    <row r="8095" spans="1:32">
      <c r="A8095" s="62" t="n">
        <v>8093</v>
      </c>
      <c r="B8095" t="s">
        <v>22361</v>
      </c>
      <c r="C8095" t="n">
        <v>120</v>
      </c>
      <c r="D8095" t="n">
        <v>1962</v>
      </c>
      <c r="E8095" t="n">
        <v>1967</v>
      </c>
      <c r="F8095" t="n">
        <v>1</v>
      </c>
      <c r="G8095" t="s"/>
      <c r="H8095" t="n">
        <v>1</v>
      </c>
      <c r="I8095" t="s"/>
      <c r="J8095" t="n">
        <v>2</v>
      </c>
      <c r="K8095" t="s">
        <v>522</v>
      </c>
      <c r="L8095" t="s"/>
      <c r="M8095" t="n">
        <v>1</v>
      </c>
      <c r="N8095" t="n">
        <v>228</v>
      </c>
      <c r="O8095" t="n">
        <v>228</v>
      </c>
      <c r="P8095" t="n">
        <v>228</v>
      </c>
      <c r="Q8095" t="n">
        <v>0</v>
      </c>
      <c r="R8095" t="n">
        <v>0</v>
      </c>
      <c r="S8095" t="s">
        <v>22362</v>
      </c>
      <c r="T8095" t="n">
        <v>396</v>
      </c>
      <c r="U8095" t="s">
        <v>16894</v>
      </c>
      <c r="V8095" t="s">
        <v>16894</v>
      </c>
      <c r="W8095" t="s">
        <v>451</v>
      </c>
      <c r="X8095" t="s">
        <v>352</v>
      </c>
      <c r="Y8095" t="s">
        <v>353</v>
      </c>
      <c r="Z8095" t="s">
        <v>480</v>
      </c>
      <c r="AA8095" t="n">
        <v>190</v>
      </c>
      <c r="AB8095" t="s">
        <v>22363</v>
      </c>
      <c r="AC8095" t="s">
        <v>22362</v>
      </c>
      <c r="AD8095" t="n">
        <v>5</v>
      </c>
      <c r="AE8095" t="n">
        <v>713355.01</v>
      </c>
      <c r="AF8095" t="n">
        <v>6184835.76</v>
      </c>
    </row>
    <row r="8096" spans="1:32">
      <c r="A8096" s="62" t="n">
        <v>8094</v>
      </c>
      <c r="B8096" t="s">
        <v>22364</v>
      </c>
      <c r="C8096" t="n">
        <v>120</v>
      </c>
      <c r="D8096" t="n">
        <v>1933</v>
      </c>
      <c r="E8096" t="n">
        <v>1979</v>
      </c>
      <c r="F8096" t="n">
        <v>2</v>
      </c>
      <c r="G8096" t="s"/>
      <c r="H8096" t="n">
        <v>2</v>
      </c>
      <c r="I8096" t="s"/>
      <c r="J8096" t="n">
        <v>2</v>
      </c>
      <c r="K8096" t="s">
        <v>237</v>
      </c>
      <c r="L8096" t="n">
        <v>2</v>
      </c>
      <c r="M8096" t="n">
        <v>1</v>
      </c>
      <c r="N8096" t="n">
        <v>188</v>
      </c>
      <c r="O8096" t="n">
        <v>188</v>
      </c>
      <c r="P8096" t="n">
        <v>287</v>
      </c>
      <c r="Q8096" t="n">
        <v>0</v>
      </c>
      <c r="R8096" t="n">
        <v>0</v>
      </c>
      <c r="S8096" t="s">
        <v>22365</v>
      </c>
      <c r="T8096" t="n">
        <v>481</v>
      </c>
      <c r="U8096" t="s">
        <v>21223</v>
      </c>
      <c r="V8096" t="s">
        <v>21223</v>
      </c>
      <c r="W8096" t="s">
        <v>495</v>
      </c>
      <c r="X8096" t="s">
        <v>352</v>
      </c>
      <c r="Y8096" t="s">
        <v>353</v>
      </c>
      <c r="Z8096" t="s">
        <v>480</v>
      </c>
      <c r="AA8096" t="n">
        <v>190</v>
      </c>
      <c r="AB8096" t="s">
        <v>22366</v>
      </c>
      <c r="AC8096" t="s">
        <v>22365</v>
      </c>
      <c r="AD8096" t="n">
        <v>5</v>
      </c>
      <c r="AE8096" t="n">
        <v>712765.91</v>
      </c>
      <c r="AF8096" t="n">
        <v>6184828.87</v>
      </c>
    </row>
    <row r="8097" spans="1:32">
      <c r="A8097" s="62" t="n">
        <v>8095</v>
      </c>
      <c r="B8097" t="s">
        <v>22367</v>
      </c>
      <c r="C8097" t="n">
        <v>120</v>
      </c>
      <c r="D8097" t="n">
        <v>1964</v>
      </c>
      <c r="E8097" t="n">
        <v>1970</v>
      </c>
      <c r="F8097" t="n">
        <v>3</v>
      </c>
      <c r="G8097" t="s"/>
      <c r="H8097" t="n">
        <v>1</v>
      </c>
      <c r="I8097" t="s"/>
      <c r="J8097" t="n">
        <v>2</v>
      </c>
      <c r="K8097" t="s">
        <v>237</v>
      </c>
      <c r="L8097" t="s"/>
      <c r="M8097" t="n">
        <v>1</v>
      </c>
      <c r="N8097" t="n">
        <v>120</v>
      </c>
      <c r="O8097" t="n">
        <v>120</v>
      </c>
      <c r="P8097" t="n">
        <v>195</v>
      </c>
      <c r="Q8097" t="n">
        <v>0</v>
      </c>
      <c r="R8097" t="n">
        <v>0</v>
      </c>
      <c r="S8097" t="s">
        <v>22368</v>
      </c>
      <c r="T8097" t="n">
        <v>537</v>
      </c>
      <c r="U8097" t="s">
        <v>19958</v>
      </c>
      <c r="V8097" t="s">
        <v>19958</v>
      </c>
      <c r="W8097" t="s">
        <v>443</v>
      </c>
      <c r="X8097" t="s">
        <v>352</v>
      </c>
      <c r="Y8097" t="s">
        <v>353</v>
      </c>
      <c r="Z8097" t="s">
        <v>480</v>
      </c>
      <c r="AA8097" t="n">
        <v>190</v>
      </c>
      <c r="AB8097" t="s">
        <v>22369</v>
      </c>
      <c r="AC8097" t="s">
        <v>22368</v>
      </c>
      <c r="AD8097" t="n">
        <v>5</v>
      </c>
      <c r="AE8097" t="n">
        <v>713239.1</v>
      </c>
      <c r="AF8097" t="n">
        <v>6185107.53</v>
      </c>
    </row>
    <row r="8098" spans="1:32">
      <c r="A8098" s="62" t="n">
        <v>8096</v>
      </c>
      <c r="B8098" t="s">
        <v>22370</v>
      </c>
      <c r="C8098" t="n">
        <v>120</v>
      </c>
      <c r="D8098" t="n">
        <v>1940</v>
      </c>
      <c r="E8098" t="n">
        <v>1974</v>
      </c>
      <c r="F8098" t="n">
        <v>5</v>
      </c>
      <c r="G8098" t="s"/>
      <c r="H8098" t="n">
        <v>1</v>
      </c>
      <c r="I8098" t="s"/>
      <c r="J8098" t="n">
        <v>2</v>
      </c>
      <c r="K8098" t="s">
        <v>237</v>
      </c>
      <c r="L8098" t="n">
        <v>5</v>
      </c>
      <c r="M8098" t="n">
        <v>1</v>
      </c>
      <c r="N8098" t="n">
        <v>119</v>
      </c>
      <c r="O8098" t="n">
        <v>119</v>
      </c>
      <c r="P8098" t="n">
        <v>164</v>
      </c>
      <c r="Q8098" t="n">
        <v>0</v>
      </c>
      <c r="R8098" t="n">
        <v>0</v>
      </c>
      <c r="S8098" t="s">
        <v>22371</v>
      </c>
      <c r="T8098" t="n">
        <v>647</v>
      </c>
      <c r="U8098" t="s">
        <v>18447</v>
      </c>
      <c r="V8098" t="s">
        <v>18447</v>
      </c>
      <c r="W8098" t="s">
        <v>2176</v>
      </c>
      <c r="X8098" t="s">
        <v>352</v>
      </c>
      <c r="Y8098" t="s">
        <v>353</v>
      </c>
      <c r="Z8098" t="s">
        <v>480</v>
      </c>
      <c r="AA8098" t="n">
        <v>190</v>
      </c>
      <c r="AB8098" t="s">
        <v>22372</v>
      </c>
      <c r="AC8098" t="s">
        <v>22371</v>
      </c>
      <c r="AD8098" t="n">
        <v>5</v>
      </c>
      <c r="AE8098" t="n">
        <v>713547.37</v>
      </c>
      <c r="AF8098" t="n">
        <v>6184298.57</v>
      </c>
    </row>
    <row r="8099" spans="1:32">
      <c r="A8099" s="62" t="n">
        <v>8097</v>
      </c>
      <c r="B8099" t="s">
        <v>22373</v>
      </c>
      <c r="C8099" t="n">
        <v>120</v>
      </c>
      <c r="D8099" t="n">
        <v>1961</v>
      </c>
      <c r="E8099" t="n">
        <v>0</v>
      </c>
      <c r="F8099" t="n">
        <v>1</v>
      </c>
      <c r="G8099" t="s"/>
      <c r="H8099" t="n">
        <v>1</v>
      </c>
      <c r="I8099" t="s"/>
      <c r="J8099" t="n">
        <v>2</v>
      </c>
      <c r="K8099" t="s">
        <v>237</v>
      </c>
      <c r="L8099" t="s"/>
      <c r="M8099" t="n">
        <v>1</v>
      </c>
      <c r="N8099" t="n">
        <v>130</v>
      </c>
      <c r="O8099" t="n">
        <v>130</v>
      </c>
      <c r="P8099" t="n">
        <v>130</v>
      </c>
      <c r="Q8099" t="n">
        <v>0</v>
      </c>
      <c r="R8099" t="n">
        <v>0</v>
      </c>
      <c r="S8099" t="s">
        <v>22374</v>
      </c>
      <c r="T8099" t="n">
        <v>324</v>
      </c>
      <c r="U8099" t="s">
        <v>21251</v>
      </c>
      <c r="V8099" t="s">
        <v>21251</v>
      </c>
      <c r="W8099" t="s">
        <v>499</v>
      </c>
      <c r="X8099" t="s">
        <v>241</v>
      </c>
      <c r="Y8099" t="s">
        <v>242</v>
      </c>
      <c r="Z8099" t="s"/>
      <c r="AA8099" t="n">
        <v>190</v>
      </c>
      <c r="AB8099" t="s">
        <v>22375</v>
      </c>
      <c r="AC8099" t="s">
        <v>22374</v>
      </c>
      <c r="AD8099" t="n">
        <v>5</v>
      </c>
      <c r="AE8099" t="n">
        <v>709375.71</v>
      </c>
      <c r="AF8099" t="n">
        <v>6189868.66</v>
      </c>
    </row>
    <row r="8100" spans="1:32">
      <c r="A8100" s="62" t="n">
        <v>8098</v>
      </c>
      <c r="B8100" t="s">
        <v>22376</v>
      </c>
      <c r="C8100" t="n">
        <v>230</v>
      </c>
      <c r="D8100" t="n">
        <v>1967</v>
      </c>
      <c r="E8100" t="n">
        <v>0</v>
      </c>
      <c r="F8100" t="n">
        <v>5</v>
      </c>
      <c r="G8100" t="s"/>
      <c r="H8100" t="n">
        <v>1</v>
      </c>
      <c r="I8100" t="s"/>
      <c r="J8100" t="n">
        <v>9</v>
      </c>
      <c r="K8100" t="s">
        <v>349</v>
      </c>
      <c r="L8100" t="s"/>
      <c r="M8100" t="n">
        <v>1</v>
      </c>
      <c r="N8100" t="n">
        <v>100</v>
      </c>
      <c r="O8100" t="n">
        <v>100</v>
      </c>
      <c r="P8100" t="n">
        <v>0</v>
      </c>
      <c r="Q8100" t="n">
        <v>100</v>
      </c>
      <c r="R8100" t="n">
        <v>0</v>
      </c>
      <c r="S8100" t="s">
        <v>22377</v>
      </c>
      <c r="T8100" t="n">
        <v>141</v>
      </c>
      <c r="U8100" t="s">
        <v>19501</v>
      </c>
      <c r="V8100" t="s">
        <v>19501</v>
      </c>
      <c r="W8100" t="s">
        <v>439</v>
      </c>
      <c r="X8100" t="s">
        <v>241</v>
      </c>
      <c r="Y8100" t="s">
        <v>242</v>
      </c>
      <c r="Z8100" t="s"/>
      <c r="AA8100" t="n">
        <v>190</v>
      </c>
      <c r="AB8100" t="s">
        <v>22378</v>
      </c>
      <c r="AC8100" t="s">
        <v>22377</v>
      </c>
      <c r="AD8100" t="n">
        <v>5</v>
      </c>
      <c r="AE8100" t="n">
        <v>712411.52</v>
      </c>
      <c r="AF8100" t="n">
        <v>6190112.72</v>
      </c>
    </row>
    <row r="8101" spans="1:32">
      <c r="A8101" s="62" t="n">
        <v>8099</v>
      </c>
      <c r="B8101" t="s">
        <v>22379</v>
      </c>
      <c r="C8101" t="n">
        <v>120</v>
      </c>
      <c r="D8101" t="n">
        <v>1961</v>
      </c>
      <c r="E8101" t="n">
        <v>0</v>
      </c>
      <c r="F8101" t="n">
        <v>3</v>
      </c>
      <c r="G8101" t="s"/>
      <c r="H8101" t="n">
        <v>1</v>
      </c>
      <c r="I8101" t="s"/>
      <c r="J8101" t="n">
        <v>1</v>
      </c>
      <c r="K8101" t="s">
        <v>349</v>
      </c>
      <c r="L8101" t="n">
        <v>2</v>
      </c>
      <c r="M8101" t="n">
        <v>1</v>
      </c>
      <c r="N8101" t="n">
        <v>106</v>
      </c>
      <c r="O8101" t="n">
        <v>106</v>
      </c>
      <c r="P8101" t="n">
        <v>106</v>
      </c>
      <c r="Q8101" t="n">
        <v>0</v>
      </c>
      <c r="R8101" t="n">
        <v>0</v>
      </c>
      <c r="S8101" t="s">
        <v>22380</v>
      </c>
      <c r="T8101" t="n">
        <v>170</v>
      </c>
      <c r="U8101" t="s">
        <v>20852</v>
      </c>
      <c r="V8101" t="s">
        <v>20852</v>
      </c>
      <c r="W8101" t="s">
        <v>499</v>
      </c>
      <c r="X8101" t="s">
        <v>241</v>
      </c>
      <c r="Y8101" t="s">
        <v>242</v>
      </c>
      <c r="Z8101" t="s"/>
      <c r="AA8101" t="n">
        <v>190</v>
      </c>
      <c r="AB8101" t="s">
        <v>18103</v>
      </c>
      <c r="AC8101" t="s">
        <v>22380</v>
      </c>
      <c r="AD8101" t="n">
        <v>5</v>
      </c>
      <c r="AE8101" t="n">
        <v>710536.05</v>
      </c>
      <c r="AF8101" t="n">
        <v>6190546.89</v>
      </c>
    </row>
    <row r="8102" spans="1:32">
      <c r="A8102" s="62" t="n">
        <v>8100</v>
      </c>
      <c r="B8102" t="s">
        <v>22381</v>
      </c>
      <c r="C8102" t="n">
        <v>130</v>
      </c>
      <c r="D8102" t="n">
        <v>1960</v>
      </c>
      <c r="E8102" t="n">
        <v>0</v>
      </c>
      <c r="F8102" t="n">
        <v>3</v>
      </c>
      <c r="G8102" t="s"/>
      <c r="H8102" t="n">
        <v>1</v>
      </c>
      <c r="I8102" t="s"/>
      <c r="J8102" t="n">
        <v>2</v>
      </c>
      <c r="K8102" t="s">
        <v>237</v>
      </c>
      <c r="L8102" t="s"/>
      <c r="M8102" t="n">
        <v>1</v>
      </c>
      <c r="N8102" t="n">
        <v>88</v>
      </c>
      <c r="O8102" t="n">
        <v>88</v>
      </c>
      <c r="P8102" t="n">
        <v>88</v>
      </c>
      <c r="Q8102" t="n">
        <v>0</v>
      </c>
      <c r="R8102" t="n">
        <v>0</v>
      </c>
      <c r="S8102" t="s">
        <v>22382</v>
      </c>
      <c r="T8102" t="n">
        <v>207</v>
      </c>
      <c r="U8102" t="s">
        <v>22251</v>
      </c>
      <c r="V8102" t="s">
        <v>22251</v>
      </c>
      <c r="W8102" t="s">
        <v>526</v>
      </c>
      <c r="X8102" t="s">
        <v>241</v>
      </c>
      <c r="Y8102" t="s">
        <v>242</v>
      </c>
      <c r="Z8102" t="s"/>
      <c r="AA8102" t="n">
        <v>190</v>
      </c>
      <c r="AB8102" t="s">
        <v>22383</v>
      </c>
      <c r="AC8102" t="s">
        <v>22382</v>
      </c>
      <c r="AD8102" t="n">
        <v>5</v>
      </c>
      <c r="AE8102" t="n">
        <v>709707</v>
      </c>
      <c r="AF8102" t="n">
        <v>6190031.38</v>
      </c>
    </row>
    <row r="8103" spans="1:32">
      <c r="A8103" s="62" t="n">
        <v>8101</v>
      </c>
      <c r="B8103" t="s">
        <v>22384</v>
      </c>
      <c r="C8103" t="n">
        <v>130</v>
      </c>
      <c r="D8103" t="n">
        <v>1984</v>
      </c>
      <c r="E8103" t="n">
        <v>0</v>
      </c>
      <c r="F8103" t="n">
        <v>3</v>
      </c>
      <c r="G8103" t="s"/>
      <c r="H8103" t="n">
        <v>6</v>
      </c>
      <c r="I8103" t="s"/>
      <c r="J8103" t="n">
        <v>1</v>
      </c>
      <c r="K8103" t="s">
        <v>349</v>
      </c>
      <c r="L8103" t="s"/>
      <c r="M8103" t="n">
        <v>2</v>
      </c>
      <c r="N8103" t="n">
        <v>134</v>
      </c>
      <c r="O8103" t="n">
        <v>255</v>
      </c>
      <c r="P8103" t="n">
        <v>270</v>
      </c>
      <c r="Q8103" t="n">
        <v>0</v>
      </c>
      <c r="R8103" t="n">
        <v>0</v>
      </c>
      <c r="S8103" t="s">
        <v>22385</v>
      </c>
      <c r="T8103" t="n">
        <v>211</v>
      </c>
      <c r="U8103" t="s">
        <v>1505</v>
      </c>
      <c r="V8103" t="s">
        <v>1505</v>
      </c>
      <c r="W8103" t="s">
        <v>4702</v>
      </c>
      <c r="X8103" t="s">
        <v>241</v>
      </c>
      <c r="Y8103" t="s">
        <v>242</v>
      </c>
      <c r="Z8103" t="s"/>
      <c r="AA8103" t="n">
        <v>190</v>
      </c>
      <c r="AB8103" t="s">
        <v>22114</v>
      </c>
      <c r="AC8103" t="s">
        <v>22385</v>
      </c>
      <c r="AD8103" t="n">
        <v>5</v>
      </c>
      <c r="AE8103" t="n">
        <v>712534.62</v>
      </c>
      <c r="AF8103" t="n">
        <v>6191647.21</v>
      </c>
    </row>
    <row r="8104" spans="1:32">
      <c r="A8104" s="62" t="n">
        <v>8102</v>
      </c>
      <c r="B8104" t="s">
        <v>22386</v>
      </c>
      <c r="C8104" t="n">
        <v>120</v>
      </c>
      <c r="D8104" t="n">
        <v>1959</v>
      </c>
      <c r="E8104" t="n">
        <v>1977</v>
      </c>
      <c r="F8104" t="n">
        <v>3</v>
      </c>
      <c r="G8104" t="s"/>
      <c r="H8104" t="n">
        <v>1</v>
      </c>
      <c r="I8104" t="s"/>
      <c r="J8104" t="n">
        <v>2</v>
      </c>
      <c r="K8104" t="s">
        <v>237</v>
      </c>
      <c r="L8104" t="s"/>
      <c r="M8104" t="n">
        <v>1</v>
      </c>
      <c r="N8104" t="n">
        <v>139</v>
      </c>
      <c r="O8104" t="n">
        <v>139</v>
      </c>
      <c r="P8104" t="n">
        <v>139</v>
      </c>
      <c r="Q8104" t="n">
        <v>0</v>
      </c>
      <c r="R8104" t="n">
        <v>0</v>
      </c>
      <c r="S8104" t="s">
        <v>22387</v>
      </c>
      <c r="T8104" t="n">
        <v>229</v>
      </c>
      <c r="U8104" t="s">
        <v>22388</v>
      </c>
      <c r="V8104" t="s">
        <v>22388</v>
      </c>
      <c r="W8104" t="s">
        <v>365</v>
      </c>
      <c r="X8104" t="s">
        <v>241</v>
      </c>
      <c r="Y8104" t="s">
        <v>242</v>
      </c>
      <c r="Z8104" t="s"/>
      <c r="AA8104" t="n">
        <v>190</v>
      </c>
      <c r="AB8104" t="s">
        <v>22389</v>
      </c>
      <c r="AC8104" t="s">
        <v>22387</v>
      </c>
      <c r="AD8104" t="n">
        <v>5</v>
      </c>
      <c r="AE8104" t="n">
        <v>709739.03</v>
      </c>
      <c r="AF8104" t="n">
        <v>6190249.01</v>
      </c>
    </row>
    <row r="8105" spans="1:32">
      <c r="A8105" s="62" t="n">
        <v>8103</v>
      </c>
      <c r="B8105" t="s">
        <v>22390</v>
      </c>
      <c r="C8105" t="n">
        <v>320</v>
      </c>
      <c r="D8105" t="n">
        <v>2008</v>
      </c>
      <c r="E8105" t="n">
        <v>0</v>
      </c>
      <c r="F8105" t="n">
        <v>10</v>
      </c>
      <c r="G8105" t="s"/>
      <c r="H8105" t="n">
        <v>90</v>
      </c>
      <c r="I8105" t="s"/>
      <c r="J8105" t="n">
        <v>9</v>
      </c>
      <c r="K8105" t="s">
        <v>349</v>
      </c>
      <c r="L8105" t="s"/>
      <c r="M8105" t="n">
        <v>1</v>
      </c>
      <c r="N8105" t="n">
        <v>339</v>
      </c>
      <c r="O8105" t="n">
        <v>339</v>
      </c>
      <c r="P8105" t="n">
        <v>0</v>
      </c>
      <c r="Q8105" t="n">
        <v>339</v>
      </c>
      <c r="R8105" t="n">
        <v>0</v>
      </c>
      <c r="S8105" t="s">
        <v>22391</v>
      </c>
      <c r="T8105" t="n">
        <v>175</v>
      </c>
      <c r="U8105" t="s">
        <v>17510</v>
      </c>
      <c r="V8105" t="s">
        <v>17510</v>
      </c>
      <c r="W8105" t="s">
        <v>262</v>
      </c>
      <c r="X8105" t="s">
        <v>241</v>
      </c>
      <c r="Y8105" t="s">
        <v>242</v>
      </c>
      <c r="Z8105" t="s"/>
      <c r="AA8105" t="n">
        <v>190</v>
      </c>
      <c r="AB8105" t="s">
        <v>22392</v>
      </c>
      <c r="AC8105" t="s">
        <v>22391</v>
      </c>
      <c r="AD8105" t="n">
        <v>5</v>
      </c>
      <c r="AE8105" t="n">
        <v>710683.7</v>
      </c>
      <c r="AF8105" t="n">
        <v>6191163.48</v>
      </c>
    </row>
    <row r="8106" spans="1:32">
      <c r="A8106" s="62" t="n">
        <v>8104</v>
      </c>
      <c r="B8106" t="s">
        <v>22393</v>
      </c>
      <c r="C8106" t="n">
        <v>320</v>
      </c>
      <c r="D8106" t="n">
        <v>2000</v>
      </c>
      <c r="E8106" t="n">
        <v>0</v>
      </c>
      <c r="F8106" t="n">
        <v>5</v>
      </c>
      <c r="G8106" t="s"/>
      <c r="H8106" t="n">
        <v>1</v>
      </c>
      <c r="I8106" t="s"/>
      <c r="J8106" t="n">
        <v>1</v>
      </c>
      <c r="K8106" t="s">
        <v>349</v>
      </c>
      <c r="L8106" t="s"/>
      <c r="M8106" t="n">
        <v>1</v>
      </c>
      <c r="N8106" t="n">
        <v>1134</v>
      </c>
      <c r="O8106" t="n">
        <v>1134</v>
      </c>
      <c r="P8106" t="n">
        <v>0</v>
      </c>
      <c r="Q8106" t="n">
        <v>1134</v>
      </c>
      <c r="R8106" t="n">
        <v>0</v>
      </c>
      <c r="S8106" t="s">
        <v>22391</v>
      </c>
      <c r="T8106" t="n">
        <v>175</v>
      </c>
      <c r="U8106" t="s">
        <v>17510</v>
      </c>
      <c r="V8106" t="s">
        <v>17510</v>
      </c>
      <c r="W8106" t="s">
        <v>262</v>
      </c>
      <c r="X8106" t="s">
        <v>241</v>
      </c>
      <c r="Y8106" t="s">
        <v>242</v>
      </c>
      <c r="Z8106" t="s"/>
      <c r="AA8106" t="n">
        <v>190</v>
      </c>
      <c r="AB8106" t="s">
        <v>22392</v>
      </c>
      <c r="AC8106" t="s">
        <v>22391</v>
      </c>
      <c r="AD8106" t="n">
        <v>5</v>
      </c>
      <c r="AE8106" t="n">
        <v>710683.7</v>
      </c>
      <c r="AF8106" t="n">
        <v>6191163.48</v>
      </c>
    </row>
    <row r="8107" spans="1:32">
      <c r="A8107" s="62" t="n">
        <v>8105</v>
      </c>
      <c r="B8107" t="s">
        <v>22394</v>
      </c>
      <c r="C8107" t="n">
        <v>220</v>
      </c>
      <c r="D8107" t="n">
        <v>1968</v>
      </c>
      <c r="E8107" t="n">
        <v>1974</v>
      </c>
      <c r="F8107" t="n">
        <v>3</v>
      </c>
      <c r="G8107" t="s"/>
      <c r="H8107" t="n">
        <v>2</v>
      </c>
      <c r="I8107" t="s"/>
      <c r="J8107" t="n">
        <v>2</v>
      </c>
      <c r="K8107" t="s">
        <v>237</v>
      </c>
      <c r="L8107" t="s"/>
      <c r="M8107" t="n">
        <v>1</v>
      </c>
      <c r="N8107" t="n">
        <v>433</v>
      </c>
      <c r="O8107" t="n">
        <v>433</v>
      </c>
      <c r="P8107" t="n">
        <v>130</v>
      </c>
      <c r="Q8107" t="n">
        <v>303</v>
      </c>
      <c r="R8107" t="n">
        <v>0</v>
      </c>
      <c r="S8107" t="s">
        <v>22395</v>
      </c>
      <c r="T8107" t="n">
        <v>277</v>
      </c>
      <c r="U8107" t="s">
        <v>21898</v>
      </c>
      <c r="V8107" t="s">
        <v>21898</v>
      </c>
      <c r="W8107" t="s">
        <v>391</v>
      </c>
      <c r="X8107" t="s">
        <v>241</v>
      </c>
      <c r="Y8107" t="s">
        <v>242</v>
      </c>
      <c r="Z8107" t="s"/>
      <c r="AA8107" t="n">
        <v>190</v>
      </c>
      <c r="AB8107" t="s">
        <v>9924</v>
      </c>
      <c r="AC8107" t="s">
        <v>22395</v>
      </c>
      <c r="AD8107" t="n">
        <v>5</v>
      </c>
      <c r="AE8107" t="n">
        <v>711352.67</v>
      </c>
      <c r="AF8107" t="n">
        <v>6191101.4</v>
      </c>
    </row>
    <row r="8108" spans="1:32">
      <c r="A8108" s="62" t="n">
        <v>8106</v>
      </c>
      <c r="B8108" t="s">
        <v>22396</v>
      </c>
      <c r="C8108" t="n">
        <v>130</v>
      </c>
      <c r="D8108" t="n">
        <v>1974</v>
      </c>
      <c r="E8108" t="n">
        <v>0</v>
      </c>
      <c r="F8108" t="n">
        <v>1</v>
      </c>
      <c r="G8108" t="s"/>
      <c r="H8108" t="n">
        <v>1</v>
      </c>
      <c r="I8108" t="s"/>
      <c r="J8108" t="n">
        <v>7</v>
      </c>
      <c r="K8108" t="s">
        <v>365</v>
      </c>
      <c r="L8108" t="s"/>
      <c r="M8108" t="n">
        <v>1</v>
      </c>
      <c r="N8108" t="n">
        <v>103</v>
      </c>
      <c r="O8108" t="n">
        <v>103</v>
      </c>
      <c r="P8108" t="n">
        <v>156</v>
      </c>
      <c r="Q8108" t="n">
        <v>0</v>
      </c>
      <c r="R8108" t="n">
        <v>0</v>
      </c>
      <c r="S8108" t="s">
        <v>22397</v>
      </c>
      <c r="T8108" t="n">
        <v>555</v>
      </c>
      <c r="U8108" t="s">
        <v>21026</v>
      </c>
      <c r="V8108" t="s">
        <v>21026</v>
      </c>
      <c r="W8108" t="s">
        <v>403</v>
      </c>
      <c r="X8108" t="s">
        <v>352</v>
      </c>
      <c r="Y8108" t="s">
        <v>353</v>
      </c>
      <c r="Z8108" t="s">
        <v>375</v>
      </c>
      <c r="AA8108" t="n">
        <v>190</v>
      </c>
      <c r="AB8108" t="s">
        <v>11695</v>
      </c>
      <c r="AC8108" t="s">
        <v>22397</v>
      </c>
      <c r="AD8108" t="n">
        <v>5</v>
      </c>
      <c r="AE8108" t="n">
        <v>709328.59</v>
      </c>
      <c r="AF8108" t="n">
        <v>6184389.32</v>
      </c>
    </row>
    <row r="8109" spans="1:32">
      <c r="A8109" s="62" t="n">
        <v>8107</v>
      </c>
      <c r="B8109" t="s">
        <v>22398</v>
      </c>
      <c r="C8109" t="n">
        <v>120</v>
      </c>
      <c r="D8109" t="n">
        <v>1912</v>
      </c>
      <c r="E8109" t="n">
        <v>1981</v>
      </c>
      <c r="F8109" t="n">
        <v>5</v>
      </c>
      <c r="G8109" t="s"/>
      <c r="H8109" t="n">
        <v>1</v>
      </c>
      <c r="I8109" t="s"/>
      <c r="J8109" t="n">
        <v>2</v>
      </c>
      <c r="K8109" t="s">
        <v>237</v>
      </c>
      <c r="L8109" t="s"/>
      <c r="M8109" t="n">
        <v>1</v>
      </c>
      <c r="N8109" t="n">
        <v>90</v>
      </c>
      <c r="O8109" t="n">
        <v>90</v>
      </c>
      <c r="P8109" t="n">
        <v>165</v>
      </c>
      <c r="Q8109" t="n">
        <v>0</v>
      </c>
      <c r="R8109" t="n">
        <v>0</v>
      </c>
      <c r="S8109" t="s">
        <v>22399</v>
      </c>
      <c r="T8109" t="n">
        <v>115</v>
      </c>
      <c r="U8109" t="s">
        <v>20761</v>
      </c>
      <c r="V8109" t="s">
        <v>20761</v>
      </c>
      <c r="W8109" t="s">
        <v>608</v>
      </c>
      <c r="X8109" t="s">
        <v>352</v>
      </c>
      <c r="Y8109" t="s">
        <v>353</v>
      </c>
      <c r="Z8109" t="s">
        <v>369</v>
      </c>
      <c r="AA8109" t="n">
        <v>190</v>
      </c>
      <c r="AB8109" t="s">
        <v>13020</v>
      </c>
      <c r="AC8109" t="s">
        <v>22399</v>
      </c>
      <c r="AD8109" t="n">
        <v>5</v>
      </c>
      <c r="AE8109" t="n">
        <v>708225.64</v>
      </c>
      <c r="AF8109" t="n">
        <v>6187267.54</v>
      </c>
    </row>
    <row r="8110" spans="1:32">
      <c r="A8110" s="62" t="n">
        <v>8108</v>
      </c>
      <c r="B8110" t="s">
        <v>22400</v>
      </c>
      <c r="C8110" t="n">
        <v>130</v>
      </c>
      <c r="D8110" t="n">
        <v>1998</v>
      </c>
      <c r="E8110" t="n">
        <v>0</v>
      </c>
      <c r="F8110" t="n">
        <v>4</v>
      </c>
      <c r="G8110" t="s"/>
      <c r="H8110" t="n">
        <v>1</v>
      </c>
      <c r="I8110" t="s"/>
      <c r="J8110" t="n">
        <v>1</v>
      </c>
      <c r="K8110" t="s">
        <v>349</v>
      </c>
      <c r="L8110" t="n">
        <v>90</v>
      </c>
      <c r="M8110" t="n">
        <v>1</v>
      </c>
      <c r="N8110" t="n">
        <v>108</v>
      </c>
      <c r="O8110" t="n">
        <v>108</v>
      </c>
      <c r="P8110" t="n">
        <v>108</v>
      </c>
      <c r="Q8110" t="n">
        <v>0</v>
      </c>
      <c r="R8110" t="n">
        <v>0</v>
      </c>
      <c r="S8110" t="s">
        <v>22401</v>
      </c>
      <c r="T8110" t="n">
        <v>248</v>
      </c>
      <c r="U8110" t="s">
        <v>20541</v>
      </c>
      <c r="V8110" t="s">
        <v>20541</v>
      </c>
      <c r="W8110" t="s">
        <v>415</v>
      </c>
      <c r="X8110" t="s">
        <v>352</v>
      </c>
      <c r="Y8110" t="s">
        <v>353</v>
      </c>
      <c r="Z8110" t="s"/>
      <c r="AA8110" t="n">
        <v>190</v>
      </c>
      <c r="AB8110" t="s">
        <v>5184</v>
      </c>
      <c r="AC8110" t="s">
        <v>22401</v>
      </c>
      <c r="AD8110" t="n">
        <v>5</v>
      </c>
      <c r="AE8110" t="n">
        <v>709873.88</v>
      </c>
      <c r="AF8110" t="n">
        <v>6187189.21</v>
      </c>
    </row>
    <row r="8111" spans="1:32">
      <c r="A8111" s="62" t="n">
        <v>8109</v>
      </c>
      <c r="B8111" t="s">
        <v>22402</v>
      </c>
      <c r="C8111" t="n">
        <v>320</v>
      </c>
      <c r="D8111" t="n">
        <v>1991</v>
      </c>
      <c r="E8111" t="n">
        <v>0</v>
      </c>
      <c r="F8111" t="n">
        <v>1</v>
      </c>
      <c r="G8111" t="s"/>
      <c r="H8111" t="n">
        <v>6</v>
      </c>
      <c r="I8111" t="s"/>
      <c r="J8111" t="n">
        <v>2</v>
      </c>
      <c r="K8111" t="s">
        <v>237</v>
      </c>
      <c r="L8111" t="s"/>
      <c r="M8111" t="n">
        <v>2</v>
      </c>
      <c r="N8111" t="n">
        <v>108</v>
      </c>
      <c r="O8111" t="n">
        <v>200</v>
      </c>
      <c r="P8111" t="n">
        <v>0</v>
      </c>
      <c r="Q8111" t="n">
        <v>200</v>
      </c>
      <c r="R8111" t="n">
        <v>0</v>
      </c>
      <c r="S8111" t="s">
        <v>22403</v>
      </c>
      <c r="T8111" t="n">
        <v>381</v>
      </c>
      <c r="U8111" t="s">
        <v>571</v>
      </c>
      <c r="V8111" t="s">
        <v>571</v>
      </c>
      <c r="W8111" t="s">
        <v>3538</v>
      </c>
      <c r="X8111" t="s">
        <v>352</v>
      </c>
      <c r="Y8111" t="s">
        <v>353</v>
      </c>
      <c r="Z8111" t="s">
        <v>512</v>
      </c>
      <c r="AA8111" t="n">
        <v>190</v>
      </c>
      <c r="AB8111" t="s">
        <v>22323</v>
      </c>
      <c r="AC8111" t="s">
        <v>22403</v>
      </c>
      <c r="AD8111" t="n">
        <v>5</v>
      </c>
      <c r="AE8111" t="n">
        <v>708734.2</v>
      </c>
      <c r="AF8111" t="n">
        <v>6186770.28</v>
      </c>
    </row>
    <row r="8112" spans="1:32">
      <c r="A8112" s="62" t="n">
        <v>8110</v>
      </c>
      <c r="B8112" t="s">
        <v>22404</v>
      </c>
      <c r="C8112" t="n">
        <v>120</v>
      </c>
      <c r="D8112" t="n">
        <v>1775</v>
      </c>
      <c r="E8112" t="n">
        <v>2006</v>
      </c>
      <c r="F8112" t="n">
        <v>7</v>
      </c>
      <c r="G8112" t="s"/>
      <c r="H8112" t="n">
        <v>1</v>
      </c>
      <c r="I8112" t="s"/>
      <c r="J8112" t="n">
        <v>2</v>
      </c>
      <c r="K8112" t="s">
        <v>237</v>
      </c>
      <c r="L8112" t="s"/>
      <c r="M8112" t="n">
        <v>1</v>
      </c>
      <c r="N8112" t="n">
        <v>125</v>
      </c>
      <c r="O8112" t="n">
        <v>125</v>
      </c>
      <c r="P8112" t="n">
        <v>125</v>
      </c>
      <c r="Q8112" t="n">
        <v>0</v>
      </c>
      <c r="R8112" t="n">
        <v>0</v>
      </c>
      <c r="S8112" t="s">
        <v>22405</v>
      </c>
      <c r="T8112" t="n">
        <v>557</v>
      </c>
      <c r="U8112" t="s">
        <v>22062</v>
      </c>
      <c r="V8112" t="s">
        <v>22062</v>
      </c>
      <c r="W8112" t="s">
        <v>391</v>
      </c>
      <c r="X8112" t="s">
        <v>352</v>
      </c>
      <c r="Y8112" t="s">
        <v>353</v>
      </c>
      <c r="Z8112" t="s">
        <v>369</v>
      </c>
      <c r="AA8112" t="n">
        <v>190</v>
      </c>
      <c r="AB8112" t="s">
        <v>22406</v>
      </c>
      <c r="AC8112" t="s">
        <v>22405</v>
      </c>
      <c r="AD8112" t="n">
        <v>5</v>
      </c>
      <c r="AE8112" t="n">
        <v>708310.86</v>
      </c>
      <c r="AF8112" t="n">
        <v>6187103.55</v>
      </c>
    </row>
    <row r="8113" spans="1:32">
      <c r="A8113" s="62" t="n">
        <v>8111</v>
      </c>
      <c r="B8113" t="s">
        <v>22407</v>
      </c>
      <c r="C8113" t="n">
        <v>440</v>
      </c>
      <c r="D8113" t="n">
        <v>1970</v>
      </c>
      <c r="E8113" t="n">
        <v>1996</v>
      </c>
      <c r="F8113" t="n">
        <v>1</v>
      </c>
      <c r="G8113" t="s"/>
      <c r="H8113" t="n">
        <v>1</v>
      </c>
      <c r="I8113" t="s"/>
      <c r="J8113" t="n">
        <v>2</v>
      </c>
      <c r="K8113" t="s">
        <v>237</v>
      </c>
      <c r="L8113" t="n">
        <v>90</v>
      </c>
      <c r="M8113" t="n">
        <v>1</v>
      </c>
      <c r="N8113" t="n">
        <v>463</v>
      </c>
      <c r="O8113" t="n">
        <v>463</v>
      </c>
      <c r="P8113" t="n">
        <v>352</v>
      </c>
      <c r="Q8113" t="n">
        <v>463</v>
      </c>
      <c r="R8113" t="n">
        <v>0</v>
      </c>
      <c r="S8113" t="s">
        <v>22408</v>
      </c>
      <c r="T8113" t="n">
        <v>20</v>
      </c>
      <c r="U8113" t="s">
        <v>20331</v>
      </c>
      <c r="V8113" t="s">
        <v>20331</v>
      </c>
      <c r="W8113" t="s">
        <v>1141</v>
      </c>
      <c r="X8113" t="s">
        <v>352</v>
      </c>
      <c r="Y8113" t="s">
        <v>353</v>
      </c>
      <c r="Z8113" t="s"/>
      <c r="AA8113" t="n">
        <v>190</v>
      </c>
      <c r="AB8113" t="s">
        <v>9717</v>
      </c>
      <c r="AC8113" t="s">
        <v>22408</v>
      </c>
      <c r="AD8113" t="n">
        <v>5</v>
      </c>
      <c r="AE8113" t="n">
        <v>711414.75</v>
      </c>
      <c r="AF8113" t="n">
        <v>6186675.17</v>
      </c>
    </row>
    <row r="8114" spans="1:32">
      <c r="A8114" s="62" t="n">
        <v>8112</v>
      </c>
      <c r="B8114" t="s">
        <v>22409</v>
      </c>
      <c r="C8114" t="n">
        <v>120</v>
      </c>
      <c r="D8114" t="n">
        <v>1963</v>
      </c>
      <c r="E8114" t="n">
        <v>1977</v>
      </c>
      <c r="F8114" t="n">
        <v>3</v>
      </c>
      <c r="G8114" t="s"/>
      <c r="H8114" t="n">
        <v>1</v>
      </c>
      <c r="I8114" t="s"/>
      <c r="J8114" t="n">
        <v>2</v>
      </c>
      <c r="K8114" t="s">
        <v>237</v>
      </c>
      <c r="L8114" t="s"/>
      <c r="M8114" t="n">
        <v>1</v>
      </c>
      <c r="N8114" t="n">
        <v>148</v>
      </c>
      <c r="O8114" t="n">
        <v>148</v>
      </c>
      <c r="P8114" t="n">
        <v>148</v>
      </c>
      <c r="Q8114" t="n">
        <v>0</v>
      </c>
      <c r="R8114" t="n">
        <v>0</v>
      </c>
      <c r="S8114" t="s">
        <v>22410</v>
      </c>
      <c r="T8114" t="n">
        <v>344</v>
      </c>
      <c r="U8114" t="s">
        <v>21869</v>
      </c>
      <c r="V8114" t="s">
        <v>21869</v>
      </c>
      <c r="W8114" t="s">
        <v>237</v>
      </c>
      <c r="X8114" t="s">
        <v>241</v>
      </c>
      <c r="Y8114" t="s">
        <v>242</v>
      </c>
      <c r="Z8114" t="s"/>
      <c r="AA8114" t="n">
        <v>190</v>
      </c>
      <c r="AB8114" t="s">
        <v>22411</v>
      </c>
      <c r="AC8114" t="s">
        <v>22410</v>
      </c>
      <c r="AD8114" t="n">
        <v>5</v>
      </c>
      <c r="AE8114" t="n">
        <v>713033.64</v>
      </c>
      <c r="AF8114" t="n">
        <v>6190284.7</v>
      </c>
    </row>
    <row r="8115" spans="1:32">
      <c r="A8115" s="62" t="n">
        <v>8113</v>
      </c>
      <c r="B8115" t="s">
        <v>22412</v>
      </c>
      <c r="C8115" t="n">
        <v>130</v>
      </c>
      <c r="D8115" t="n">
        <v>1971</v>
      </c>
      <c r="E8115" t="n">
        <v>2006</v>
      </c>
      <c r="F8115" t="n">
        <v>4</v>
      </c>
      <c r="G8115" t="s"/>
      <c r="H8115" t="n">
        <v>1</v>
      </c>
      <c r="I8115" t="s"/>
      <c r="J8115" t="n">
        <v>1</v>
      </c>
      <c r="K8115" t="s">
        <v>349</v>
      </c>
      <c r="L8115" t="s"/>
      <c r="M8115" t="n">
        <v>2</v>
      </c>
      <c r="N8115" t="n">
        <v>66</v>
      </c>
      <c r="O8115" t="n">
        <v>132</v>
      </c>
      <c r="P8115" t="n">
        <v>174</v>
      </c>
      <c r="Q8115" t="n">
        <v>0</v>
      </c>
      <c r="R8115" t="n">
        <v>0</v>
      </c>
      <c r="S8115" t="s">
        <v>22413</v>
      </c>
      <c r="T8115" t="n">
        <v>409</v>
      </c>
      <c r="U8115" t="s">
        <v>12834</v>
      </c>
      <c r="V8115" t="s">
        <v>12834</v>
      </c>
      <c r="W8115" t="s">
        <v>6789</v>
      </c>
      <c r="X8115" t="s">
        <v>241</v>
      </c>
      <c r="Y8115" t="s">
        <v>242</v>
      </c>
      <c r="Z8115" t="s"/>
      <c r="AA8115" t="n">
        <v>190</v>
      </c>
      <c r="AB8115" t="s">
        <v>22414</v>
      </c>
      <c r="AC8115" t="s">
        <v>22413</v>
      </c>
      <c r="AD8115" t="n">
        <v>5</v>
      </c>
      <c r="AE8115" t="n">
        <v>712163.6800000001</v>
      </c>
      <c r="AF8115" t="n">
        <v>6190365.7</v>
      </c>
    </row>
    <row r="8116" spans="1:32">
      <c r="A8116" s="62" t="n">
        <v>8114</v>
      </c>
      <c r="B8116" t="s">
        <v>22415</v>
      </c>
      <c r="C8116" t="n">
        <v>130</v>
      </c>
      <c r="D8116" t="n">
        <v>1980</v>
      </c>
      <c r="E8116" t="n">
        <v>0</v>
      </c>
      <c r="F8116" t="n">
        <v>4</v>
      </c>
      <c r="G8116" t="s"/>
      <c r="H8116" t="n">
        <v>1</v>
      </c>
      <c r="I8116" t="s"/>
      <c r="J8116" t="n">
        <v>1</v>
      </c>
      <c r="K8116" t="s">
        <v>349</v>
      </c>
      <c r="L8116" t="s"/>
      <c r="M8116" t="n">
        <v>2</v>
      </c>
      <c r="N8116" t="n">
        <v>60</v>
      </c>
      <c r="O8116" t="n">
        <v>120</v>
      </c>
      <c r="P8116" t="n">
        <v>120</v>
      </c>
      <c r="Q8116" t="n">
        <v>0</v>
      </c>
      <c r="R8116" t="n">
        <v>0</v>
      </c>
      <c r="S8116" t="s">
        <v>22416</v>
      </c>
      <c r="T8116" t="n">
        <v>441</v>
      </c>
      <c r="U8116" t="s">
        <v>13839</v>
      </c>
      <c r="V8116" t="s">
        <v>13839</v>
      </c>
      <c r="W8116" t="s">
        <v>2872</v>
      </c>
      <c r="X8116" t="s">
        <v>241</v>
      </c>
      <c r="Y8116" t="s">
        <v>242</v>
      </c>
      <c r="Z8116" t="s"/>
      <c r="AA8116" t="n">
        <v>190</v>
      </c>
      <c r="AB8116" t="s">
        <v>22417</v>
      </c>
      <c r="AC8116" t="s">
        <v>22416</v>
      </c>
      <c r="AD8116" t="n">
        <v>5</v>
      </c>
      <c r="AE8116" t="n">
        <v>711906.13</v>
      </c>
      <c r="AF8116" t="n">
        <v>6191604.76</v>
      </c>
    </row>
    <row r="8117" spans="1:32">
      <c r="A8117" s="62" t="n">
        <v>8115</v>
      </c>
      <c r="B8117" t="s">
        <v>22418</v>
      </c>
      <c r="C8117" t="n">
        <v>130</v>
      </c>
      <c r="D8117" t="n">
        <v>1986</v>
      </c>
      <c r="E8117" t="n">
        <v>0</v>
      </c>
      <c r="F8117" t="n">
        <v>4</v>
      </c>
      <c r="G8117" t="s"/>
      <c r="H8117" t="n">
        <v>1</v>
      </c>
      <c r="I8117" t="s"/>
      <c r="J8117" t="n">
        <v>2</v>
      </c>
      <c r="K8117" t="s">
        <v>237</v>
      </c>
      <c r="L8117" t="s"/>
      <c r="M8117" t="n">
        <v>1</v>
      </c>
      <c r="N8117" t="n">
        <v>135</v>
      </c>
      <c r="O8117" t="n">
        <v>135</v>
      </c>
      <c r="P8117" t="n">
        <v>231</v>
      </c>
      <c r="Q8117" t="n">
        <v>0</v>
      </c>
      <c r="R8117" t="n">
        <v>0</v>
      </c>
      <c r="S8117" t="s">
        <v>22419</v>
      </c>
      <c r="T8117" t="n">
        <v>510</v>
      </c>
      <c r="U8117" t="s">
        <v>18257</v>
      </c>
      <c r="V8117" t="s">
        <v>18257</v>
      </c>
      <c r="W8117" t="s">
        <v>5406</v>
      </c>
      <c r="X8117" t="s">
        <v>241</v>
      </c>
      <c r="Y8117" t="s">
        <v>242</v>
      </c>
      <c r="Z8117" t="s"/>
      <c r="AA8117" t="n">
        <v>190</v>
      </c>
      <c r="AB8117" t="s">
        <v>22420</v>
      </c>
      <c r="AC8117" t="s">
        <v>22419</v>
      </c>
      <c r="AD8117" t="n">
        <v>5</v>
      </c>
      <c r="AE8117" t="n">
        <v>710588.59</v>
      </c>
      <c r="AF8117" t="n">
        <v>6190818.03</v>
      </c>
    </row>
    <row r="8118" spans="1:32">
      <c r="A8118" s="62" t="n">
        <v>8116</v>
      </c>
      <c r="B8118" t="s">
        <v>22421</v>
      </c>
      <c r="C8118" t="n">
        <v>120</v>
      </c>
      <c r="D8118" t="n">
        <v>1961</v>
      </c>
      <c r="E8118" t="n">
        <v>1973</v>
      </c>
      <c r="F8118" t="n">
        <v>6</v>
      </c>
      <c r="G8118" t="s"/>
      <c r="H8118" t="n">
        <v>1</v>
      </c>
      <c r="I8118" t="s"/>
      <c r="J8118" t="n">
        <v>2</v>
      </c>
      <c r="K8118" t="s">
        <v>237</v>
      </c>
      <c r="L8118" t="s"/>
      <c r="M8118" t="n">
        <v>1</v>
      </c>
      <c r="N8118" t="n">
        <v>147</v>
      </c>
      <c r="O8118" t="n">
        <v>147</v>
      </c>
      <c r="P8118" t="n">
        <v>147</v>
      </c>
      <c r="Q8118" t="n">
        <v>0</v>
      </c>
      <c r="R8118" t="n">
        <v>0</v>
      </c>
      <c r="S8118" t="s">
        <v>22422</v>
      </c>
      <c r="T8118" t="n">
        <v>559</v>
      </c>
      <c r="U8118" t="s">
        <v>21327</v>
      </c>
      <c r="V8118" t="s">
        <v>21327</v>
      </c>
      <c r="W8118" t="s">
        <v>688</v>
      </c>
      <c r="X8118" t="s">
        <v>241</v>
      </c>
      <c r="Y8118" t="s">
        <v>242</v>
      </c>
      <c r="Z8118" t="s"/>
      <c r="AA8118" t="n">
        <v>190</v>
      </c>
      <c r="AB8118" t="s">
        <v>22423</v>
      </c>
      <c r="AC8118" t="s">
        <v>22422</v>
      </c>
      <c r="AD8118" t="n">
        <v>5</v>
      </c>
      <c r="AE8118" t="n">
        <v>710607.6899999999</v>
      </c>
      <c r="AF8118" t="n">
        <v>6190164.84</v>
      </c>
    </row>
    <row r="8119" spans="1:32">
      <c r="A8119" s="62" t="n">
        <v>8117</v>
      </c>
      <c r="B8119" t="s">
        <v>22424</v>
      </c>
      <c r="C8119" t="n">
        <v>120</v>
      </c>
      <c r="D8119" t="n">
        <v>1994</v>
      </c>
      <c r="E8119" t="n">
        <v>0</v>
      </c>
      <c r="F8119" t="n">
        <v>4</v>
      </c>
      <c r="G8119" t="s"/>
      <c r="H8119" t="n">
        <v>1</v>
      </c>
      <c r="I8119" t="s"/>
      <c r="J8119" t="n">
        <v>1</v>
      </c>
      <c r="K8119" t="s">
        <v>349</v>
      </c>
      <c r="L8119" t="n">
        <v>90</v>
      </c>
      <c r="M8119" t="n">
        <v>1</v>
      </c>
      <c r="N8119" t="n">
        <v>87</v>
      </c>
      <c r="O8119" t="n">
        <v>87</v>
      </c>
      <c r="P8119" t="n">
        <v>87</v>
      </c>
      <c r="Q8119" t="n">
        <v>0</v>
      </c>
      <c r="R8119" t="n">
        <v>0</v>
      </c>
      <c r="S8119" t="s">
        <v>22425</v>
      </c>
      <c r="T8119" t="n">
        <v>611</v>
      </c>
      <c r="U8119" t="s">
        <v>20956</v>
      </c>
      <c r="V8119" t="s">
        <v>20956</v>
      </c>
      <c r="W8119" t="s">
        <v>503</v>
      </c>
      <c r="X8119" t="s">
        <v>241</v>
      </c>
      <c r="Y8119" t="s">
        <v>242</v>
      </c>
      <c r="Z8119" t="s"/>
      <c r="AA8119" t="n">
        <v>190</v>
      </c>
      <c r="AB8119" t="s">
        <v>5881</v>
      </c>
      <c r="AC8119" t="s">
        <v>22425</v>
      </c>
      <c r="AD8119" t="n">
        <v>5</v>
      </c>
      <c r="AE8119" t="n">
        <v>712769.5</v>
      </c>
      <c r="AF8119" t="n">
        <v>6190674.97</v>
      </c>
    </row>
    <row r="8120" spans="1:32">
      <c r="A8120" s="62" t="n">
        <v>8118</v>
      </c>
      <c r="B8120" t="s">
        <v>22426</v>
      </c>
      <c r="C8120" t="n">
        <v>130</v>
      </c>
      <c r="D8120" t="n">
        <v>1973</v>
      </c>
      <c r="E8120" t="n">
        <v>0</v>
      </c>
      <c r="F8120" t="n">
        <v>4</v>
      </c>
      <c r="G8120" t="s"/>
      <c r="H8120" t="n">
        <v>1</v>
      </c>
      <c r="I8120" t="s"/>
      <c r="J8120" t="n">
        <v>1</v>
      </c>
      <c r="K8120" t="s">
        <v>349</v>
      </c>
      <c r="L8120" t="s"/>
      <c r="M8120" t="n">
        <v>1</v>
      </c>
      <c r="N8120" t="n">
        <v>136</v>
      </c>
      <c r="O8120" t="n">
        <v>136</v>
      </c>
      <c r="P8120" t="n">
        <v>136</v>
      </c>
      <c r="Q8120" t="n">
        <v>0</v>
      </c>
      <c r="R8120" t="n">
        <v>0</v>
      </c>
      <c r="S8120" t="s">
        <v>22427</v>
      </c>
      <c r="T8120" t="n">
        <v>660</v>
      </c>
      <c r="U8120" t="s">
        <v>1089</v>
      </c>
      <c r="V8120" t="s">
        <v>1089</v>
      </c>
      <c r="W8120" t="s">
        <v>499</v>
      </c>
      <c r="X8120" t="s">
        <v>241</v>
      </c>
      <c r="Y8120" t="s">
        <v>242</v>
      </c>
      <c r="Z8120" t="s"/>
      <c r="AA8120" t="n">
        <v>190</v>
      </c>
      <c r="AB8120" t="s">
        <v>22428</v>
      </c>
      <c r="AC8120" t="s">
        <v>22427</v>
      </c>
      <c r="AD8120" t="n">
        <v>5</v>
      </c>
      <c r="AE8120" t="n">
        <v>712287.98</v>
      </c>
      <c r="AF8120" t="n">
        <v>6190399.33</v>
      </c>
    </row>
    <row r="8121" spans="1:32">
      <c r="A8121" s="62" t="n">
        <v>8119</v>
      </c>
      <c r="B8121" t="s">
        <v>22429</v>
      </c>
      <c r="C8121" t="n">
        <v>120</v>
      </c>
      <c r="D8121" t="n">
        <v>1970</v>
      </c>
      <c r="E8121" t="n">
        <v>0</v>
      </c>
      <c r="F8121" t="n">
        <v>3</v>
      </c>
      <c r="G8121" t="s"/>
      <c r="H8121" t="n">
        <v>1</v>
      </c>
      <c r="I8121" t="s"/>
      <c r="J8121" t="n">
        <v>2</v>
      </c>
      <c r="K8121" t="s">
        <v>237</v>
      </c>
      <c r="L8121" t="n">
        <v>90</v>
      </c>
      <c r="M8121" t="n">
        <v>1</v>
      </c>
      <c r="N8121" t="n">
        <v>77</v>
      </c>
      <c r="O8121" t="n">
        <v>77</v>
      </c>
      <c r="P8121" t="n">
        <v>127</v>
      </c>
      <c r="Q8121" t="n">
        <v>0</v>
      </c>
      <c r="R8121" t="n">
        <v>0</v>
      </c>
      <c r="S8121" t="s">
        <v>22430</v>
      </c>
      <c r="T8121" t="n">
        <v>44</v>
      </c>
      <c r="U8121" t="s">
        <v>20121</v>
      </c>
      <c r="V8121" t="s">
        <v>20121</v>
      </c>
      <c r="W8121" t="s">
        <v>1155</v>
      </c>
      <c r="X8121" t="s">
        <v>352</v>
      </c>
      <c r="Y8121" t="s">
        <v>353</v>
      </c>
      <c r="Z8121" t="s"/>
      <c r="AA8121" t="n">
        <v>190</v>
      </c>
      <c r="AB8121" t="s">
        <v>14260</v>
      </c>
      <c r="AC8121" t="s">
        <v>22430</v>
      </c>
      <c r="AD8121" t="n">
        <v>5</v>
      </c>
      <c r="AE8121" t="n">
        <v>712042.52</v>
      </c>
      <c r="AF8121" t="n">
        <v>6186844.48</v>
      </c>
    </row>
    <row r="8122" spans="1:32">
      <c r="A8122" s="62" t="n">
        <v>8120</v>
      </c>
      <c r="B8122" t="s">
        <v>22431</v>
      </c>
      <c r="C8122" t="n">
        <v>130</v>
      </c>
      <c r="D8122" t="n">
        <v>1971</v>
      </c>
      <c r="E8122" t="n">
        <v>0</v>
      </c>
      <c r="F8122" t="n">
        <v>4</v>
      </c>
      <c r="G8122" t="s"/>
      <c r="H8122" t="n">
        <v>1</v>
      </c>
      <c r="I8122" t="s"/>
      <c r="J8122" t="n">
        <v>1</v>
      </c>
      <c r="K8122" t="s">
        <v>349</v>
      </c>
      <c r="L8122" t="s"/>
      <c r="M8122" t="n">
        <v>2</v>
      </c>
      <c r="N8122" t="n">
        <v>66</v>
      </c>
      <c r="O8122" t="n">
        <v>132</v>
      </c>
      <c r="P8122" t="n">
        <v>132</v>
      </c>
      <c r="Q8122" t="n">
        <v>0</v>
      </c>
      <c r="R8122" t="n">
        <v>0</v>
      </c>
      <c r="S8122" t="s">
        <v>22432</v>
      </c>
      <c r="T8122" t="n">
        <v>409</v>
      </c>
      <c r="U8122" t="s">
        <v>12834</v>
      </c>
      <c r="V8122" t="s">
        <v>12834</v>
      </c>
      <c r="W8122" t="s">
        <v>8015</v>
      </c>
      <c r="X8122" t="s">
        <v>241</v>
      </c>
      <c r="Y8122" t="s">
        <v>242</v>
      </c>
      <c r="Z8122" t="s"/>
      <c r="AA8122" t="n">
        <v>190</v>
      </c>
      <c r="AB8122" t="s">
        <v>22433</v>
      </c>
      <c r="AC8122" t="s">
        <v>22432</v>
      </c>
      <c r="AD8122" t="n">
        <v>5</v>
      </c>
      <c r="AE8122" t="n">
        <v>712122.51</v>
      </c>
      <c r="AF8122" t="n">
        <v>6190317.24</v>
      </c>
    </row>
    <row r="8123" spans="1:32">
      <c r="A8123" s="62" t="n">
        <v>8121</v>
      </c>
      <c r="B8123" t="s">
        <v>22434</v>
      </c>
      <c r="C8123" t="n">
        <v>130</v>
      </c>
      <c r="D8123" t="n">
        <v>1980</v>
      </c>
      <c r="E8123" t="n">
        <v>0</v>
      </c>
      <c r="F8123" t="n">
        <v>4</v>
      </c>
      <c r="G8123" t="s"/>
      <c r="H8123" t="n">
        <v>1</v>
      </c>
      <c r="I8123" t="s"/>
      <c r="J8123" t="n">
        <v>1</v>
      </c>
      <c r="K8123" t="s">
        <v>349</v>
      </c>
      <c r="L8123" t="s"/>
      <c r="M8123" t="n">
        <v>2</v>
      </c>
      <c r="N8123" t="n">
        <v>57</v>
      </c>
      <c r="O8123" t="n">
        <v>114</v>
      </c>
      <c r="P8123" t="n">
        <v>114</v>
      </c>
      <c r="Q8123" t="n">
        <v>0</v>
      </c>
      <c r="R8123" t="n">
        <v>0</v>
      </c>
      <c r="S8123" t="s">
        <v>22435</v>
      </c>
      <c r="T8123" t="n">
        <v>441</v>
      </c>
      <c r="U8123" t="s">
        <v>13839</v>
      </c>
      <c r="V8123" t="s">
        <v>13839</v>
      </c>
      <c r="W8123" t="s">
        <v>3374</v>
      </c>
      <c r="X8123" t="s">
        <v>241</v>
      </c>
      <c r="Y8123" t="s">
        <v>242</v>
      </c>
      <c r="Z8123" t="s"/>
      <c r="AA8123" t="n">
        <v>190</v>
      </c>
      <c r="AB8123" t="s">
        <v>22436</v>
      </c>
      <c r="AC8123" t="s">
        <v>22435</v>
      </c>
      <c r="AD8123" t="n">
        <v>5</v>
      </c>
      <c r="AE8123" t="n">
        <v>711933.76</v>
      </c>
      <c r="AF8123" t="n">
        <v>6191626.48</v>
      </c>
    </row>
    <row r="8124" spans="1:32">
      <c r="A8124" s="62" t="n">
        <v>8122</v>
      </c>
      <c r="B8124" t="s">
        <v>22437</v>
      </c>
      <c r="C8124" t="n">
        <v>290</v>
      </c>
      <c r="D8124" t="n">
        <v>1996</v>
      </c>
      <c r="E8124" t="n">
        <v>1996</v>
      </c>
      <c r="F8124" t="n">
        <v>3</v>
      </c>
      <c r="G8124" t="s"/>
      <c r="H8124" t="n">
        <v>2</v>
      </c>
      <c r="I8124" t="s"/>
      <c r="J8124" t="n">
        <v>9</v>
      </c>
      <c r="K8124" t="s">
        <v>349</v>
      </c>
      <c r="L8124" t="s"/>
      <c r="M8124" t="n">
        <v>1</v>
      </c>
      <c r="N8124" t="n">
        <v>295</v>
      </c>
      <c r="O8124" t="n">
        <v>295</v>
      </c>
      <c r="P8124" t="n">
        <v>0</v>
      </c>
      <c r="Q8124" t="n">
        <v>295</v>
      </c>
      <c r="R8124" t="n">
        <v>0</v>
      </c>
      <c r="S8124" t="s">
        <v>22438</v>
      </c>
      <c r="T8124" t="n">
        <v>497</v>
      </c>
      <c r="U8124" t="s">
        <v>967</v>
      </c>
      <c r="V8124" t="s">
        <v>967</v>
      </c>
      <c r="W8124" t="s">
        <v>419</v>
      </c>
      <c r="X8124" t="s">
        <v>241</v>
      </c>
      <c r="Y8124" t="s">
        <v>242</v>
      </c>
      <c r="Z8124" t="s"/>
      <c r="AA8124" t="n">
        <v>190</v>
      </c>
      <c r="AB8124" t="s">
        <v>5490</v>
      </c>
      <c r="AC8124" t="s">
        <v>22438</v>
      </c>
      <c r="AD8124" t="n">
        <v>5</v>
      </c>
      <c r="AE8124" t="n">
        <v>711132</v>
      </c>
      <c r="AF8124" t="n">
        <v>6190919.7</v>
      </c>
    </row>
    <row r="8125" spans="1:32">
      <c r="A8125" s="62" t="n">
        <v>8123</v>
      </c>
      <c r="B8125" t="s">
        <v>22439</v>
      </c>
      <c r="C8125" t="n">
        <v>420</v>
      </c>
      <c r="D8125" t="n">
        <v>1964</v>
      </c>
      <c r="E8125" t="n">
        <v>0</v>
      </c>
      <c r="F8125" t="n">
        <v>3</v>
      </c>
      <c r="G8125" t="s"/>
      <c r="H8125" t="n">
        <v>2</v>
      </c>
      <c r="I8125" t="s"/>
      <c r="J8125" t="n">
        <v>2</v>
      </c>
      <c r="K8125" t="s">
        <v>237</v>
      </c>
      <c r="L8125" t="n">
        <v>90</v>
      </c>
      <c r="M8125" t="n">
        <v>1</v>
      </c>
      <c r="N8125" t="n">
        <v>645</v>
      </c>
      <c r="O8125" t="n">
        <v>645</v>
      </c>
      <c r="P8125" t="n">
        <v>0</v>
      </c>
      <c r="Q8125" t="n">
        <v>645</v>
      </c>
      <c r="R8125" t="n">
        <v>0</v>
      </c>
      <c r="S8125" t="s">
        <v>22438</v>
      </c>
      <c r="T8125" t="n">
        <v>497</v>
      </c>
      <c r="U8125" t="s">
        <v>967</v>
      </c>
      <c r="V8125" t="s">
        <v>967</v>
      </c>
      <c r="W8125" t="s">
        <v>419</v>
      </c>
      <c r="X8125" t="s">
        <v>241</v>
      </c>
      <c r="Y8125" t="s">
        <v>242</v>
      </c>
      <c r="Z8125" t="s"/>
      <c r="AA8125" t="n">
        <v>190</v>
      </c>
      <c r="AB8125" t="s">
        <v>5490</v>
      </c>
      <c r="AC8125" t="s">
        <v>22438</v>
      </c>
      <c r="AD8125" t="n">
        <v>5</v>
      </c>
      <c r="AE8125" t="n">
        <v>711132</v>
      </c>
      <c r="AF8125" t="n">
        <v>6190919.7</v>
      </c>
    </row>
    <row r="8126" spans="1:32">
      <c r="A8126" s="62" t="n">
        <v>8124</v>
      </c>
      <c r="B8126" t="s">
        <v>22440</v>
      </c>
      <c r="C8126" t="n">
        <v>120</v>
      </c>
      <c r="D8126" t="n">
        <v>1963</v>
      </c>
      <c r="E8126" t="n">
        <v>0</v>
      </c>
      <c r="F8126" t="n">
        <v>1</v>
      </c>
      <c r="G8126" t="s"/>
      <c r="H8126" t="n">
        <v>1</v>
      </c>
      <c r="I8126" t="s"/>
      <c r="J8126" t="n">
        <v>2</v>
      </c>
      <c r="K8126" t="s">
        <v>237</v>
      </c>
      <c r="L8126" t="s"/>
      <c r="M8126" t="n">
        <v>1</v>
      </c>
      <c r="N8126" t="n">
        <v>145</v>
      </c>
      <c r="O8126" t="n">
        <v>145</v>
      </c>
      <c r="P8126" t="n">
        <v>145</v>
      </c>
      <c r="Q8126" t="n">
        <v>0</v>
      </c>
      <c r="R8126" t="n">
        <v>0</v>
      </c>
      <c r="S8126" t="s">
        <v>22441</v>
      </c>
      <c r="T8126" t="n">
        <v>510</v>
      </c>
      <c r="U8126" t="s">
        <v>18257</v>
      </c>
      <c r="V8126" t="s">
        <v>18257</v>
      </c>
      <c r="W8126" t="s">
        <v>455</v>
      </c>
      <c r="X8126" t="s">
        <v>241</v>
      </c>
      <c r="Y8126" t="s">
        <v>242</v>
      </c>
      <c r="Z8126" t="s"/>
      <c r="AA8126" t="n">
        <v>190</v>
      </c>
      <c r="AB8126" t="s">
        <v>21591</v>
      </c>
      <c r="AC8126" t="s">
        <v>22441</v>
      </c>
      <c r="AD8126" t="n">
        <v>5</v>
      </c>
      <c r="AE8126" t="n">
        <v>710694.51</v>
      </c>
      <c r="AF8126" t="n">
        <v>6190897.49</v>
      </c>
    </row>
    <row r="8127" spans="1:32">
      <c r="A8127" s="62" t="n">
        <v>8125</v>
      </c>
      <c r="B8127" t="s">
        <v>22442</v>
      </c>
      <c r="C8127" t="n">
        <v>120</v>
      </c>
      <c r="D8127" t="n">
        <v>1953</v>
      </c>
      <c r="E8127" t="n">
        <v>1971</v>
      </c>
      <c r="F8127" t="n">
        <v>5</v>
      </c>
      <c r="G8127" t="s"/>
      <c r="H8127" t="n">
        <v>1</v>
      </c>
      <c r="I8127" t="s"/>
      <c r="J8127" t="n">
        <v>2</v>
      </c>
      <c r="K8127" t="s">
        <v>237</v>
      </c>
      <c r="L8127" t="s"/>
      <c r="M8127" t="n">
        <v>1</v>
      </c>
      <c r="N8127" t="n">
        <v>210</v>
      </c>
      <c r="O8127" t="n">
        <v>210</v>
      </c>
      <c r="P8127" t="n">
        <v>210</v>
      </c>
      <c r="Q8127" t="n">
        <v>0</v>
      </c>
      <c r="R8127" t="n">
        <v>0</v>
      </c>
      <c r="S8127" t="s">
        <v>22443</v>
      </c>
      <c r="T8127" t="n">
        <v>559</v>
      </c>
      <c r="U8127" t="s">
        <v>21327</v>
      </c>
      <c r="V8127" t="s">
        <v>21327</v>
      </c>
      <c r="W8127" t="s">
        <v>403</v>
      </c>
      <c r="X8127" t="s">
        <v>241</v>
      </c>
      <c r="Y8127" t="s">
        <v>242</v>
      </c>
      <c r="Z8127" t="s"/>
      <c r="AA8127" t="n">
        <v>190</v>
      </c>
      <c r="AB8127" t="s">
        <v>22444</v>
      </c>
      <c r="AC8127" t="s">
        <v>22443</v>
      </c>
      <c r="AD8127" t="n">
        <v>5</v>
      </c>
      <c r="AE8127" t="n">
        <v>710604.25</v>
      </c>
      <c r="AF8127" t="n">
        <v>6190192.89</v>
      </c>
    </row>
    <row r="8128" spans="1:32">
      <c r="A8128" s="62" t="n">
        <v>8126</v>
      </c>
      <c r="B8128" t="s">
        <v>22445</v>
      </c>
      <c r="C8128" t="n">
        <v>130</v>
      </c>
      <c r="D8128" t="n">
        <v>1994</v>
      </c>
      <c r="E8128" t="n">
        <v>0</v>
      </c>
      <c r="F8128" t="n">
        <v>4</v>
      </c>
      <c r="G8128" t="s"/>
      <c r="H8128" t="n">
        <v>1</v>
      </c>
      <c r="I8128" t="s"/>
      <c r="J8128" t="n">
        <v>1</v>
      </c>
      <c r="K8128" t="s">
        <v>349</v>
      </c>
      <c r="L8128" t="n">
        <v>90</v>
      </c>
      <c r="M8128" t="n">
        <v>1</v>
      </c>
      <c r="N8128" t="n">
        <v>172</v>
      </c>
      <c r="O8128" t="n">
        <v>172</v>
      </c>
      <c r="P8128" t="n">
        <v>172</v>
      </c>
      <c r="Q8128" t="n">
        <v>0</v>
      </c>
      <c r="R8128" t="n">
        <v>0</v>
      </c>
      <c r="S8128" t="s">
        <v>22446</v>
      </c>
      <c r="T8128" t="n">
        <v>611</v>
      </c>
      <c r="U8128" t="s">
        <v>20956</v>
      </c>
      <c r="V8128" t="s">
        <v>20956</v>
      </c>
      <c r="W8128" t="s">
        <v>507</v>
      </c>
      <c r="X8128" t="s">
        <v>241</v>
      </c>
      <c r="Y8128" t="s">
        <v>242</v>
      </c>
      <c r="Z8128" t="s"/>
      <c r="AA8128" t="n">
        <v>190</v>
      </c>
      <c r="AB8128" t="s">
        <v>5881</v>
      </c>
      <c r="AC8128" t="s">
        <v>22446</v>
      </c>
      <c r="AD8128" t="n">
        <v>5</v>
      </c>
      <c r="AE8128" t="n">
        <v>712750.17</v>
      </c>
      <c r="AF8128" t="n">
        <v>6190656.92</v>
      </c>
    </row>
    <row r="8129" spans="1:32">
      <c r="A8129" s="62" t="n">
        <v>8127</v>
      </c>
      <c r="B8129" t="s">
        <v>22447</v>
      </c>
      <c r="C8129" t="n">
        <v>130</v>
      </c>
      <c r="D8129" t="n">
        <v>1973</v>
      </c>
      <c r="E8129" t="n">
        <v>0</v>
      </c>
      <c r="F8129" t="n">
        <v>4</v>
      </c>
      <c r="G8129" t="s"/>
      <c r="H8129" t="n">
        <v>1</v>
      </c>
      <c r="I8129" t="s"/>
      <c r="J8129" t="n">
        <v>1</v>
      </c>
      <c r="K8129" t="s">
        <v>349</v>
      </c>
      <c r="L8129" t="s"/>
      <c r="M8129" t="n">
        <v>1</v>
      </c>
      <c r="N8129" t="n">
        <v>136</v>
      </c>
      <c r="O8129" t="n">
        <v>136</v>
      </c>
      <c r="P8129" t="n">
        <v>136</v>
      </c>
      <c r="Q8129" t="n">
        <v>0</v>
      </c>
      <c r="R8129" t="n">
        <v>0</v>
      </c>
      <c r="S8129" t="s">
        <v>22448</v>
      </c>
      <c r="T8129" t="n">
        <v>660</v>
      </c>
      <c r="U8129" t="s">
        <v>1089</v>
      </c>
      <c r="V8129" t="s">
        <v>1089</v>
      </c>
      <c r="W8129" t="s">
        <v>503</v>
      </c>
      <c r="X8129" t="s">
        <v>241</v>
      </c>
      <c r="Y8129" t="s">
        <v>242</v>
      </c>
      <c r="Z8129" t="s"/>
      <c r="AA8129" t="n">
        <v>190</v>
      </c>
      <c r="AB8129" t="s">
        <v>22449</v>
      </c>
      <c r="AC8129" t="s">
        <v>22448</v>
      </c>
      <c r="AD8129" t="n">
        <v>5</v>
      </c>
      <c r="AE8129" t="n">
        <v>712273.98</v>
      </c>
      <c r="AF8129" t="n">
        <v>6190399.08</v>
      </c>
    </row>
    <row r="8130" spans="1:32">
      <c r="A8130" s="62" t="n">
        <v>8128</v>
      </c>
      <c r="B8130" t="s">
        <v>22450</v>
      </c>
      <c r="C8130" t="n">
        <v>120</v>
      </c>
      <c r="D8130" t="n">
        <v>1969</v>
      </c>
      <c r="E8130" t="n">
        <v>0</v>
      </c>
      <c r="F8130" t="n">
        <v>3</v>
      </c>
      <c r="G8130" t="s"/>
      <c r="H8130" t="n">
        <v>1</v>
      </c>
      <c r="I8130" t="s"/>
      <c r="J8130" t="n">
        <v>2</v>
      </c>
      <c r="K8130" t="s">
        <v>237</v>
      </c>
      <c r="L8130" t="s"/>
      <c r="M8130" t="n">
        <v>1</v>
      </c>
      <c r="N8130" t="n">
        <v>135</v>
      </c>
      <c r="O8130" t="n">
        <v>135</v>
      </c>
      <c r="P8130" t="n">
        <v>135</v>
      </c>
      <c r="Q8130" t="n">
        <v>0</v>
      </c>
      <c r="R8130" t="n">
        <v>0</v>
      </c>
      <c r="S8130" t="s">
        <v>22451</v>
      </c>
      <c r="T8130" t="n">
        <v>159</v>
      </c>
      <c r="U8130" t="s">
        <v>21936</v>
      </c>
      <c r="V8130" t="s">
        <v>21936</v>
      </c>
      <c r="W8130" t="s">
        <v>391</v>
      </c>
      <c r="X8130" t="s">
        <v>352</v>
      </c>
      <c r="Y8130" t="s">
        <v>353</v>
      </c>
      <c r="Z8130" t="s"/>
      <c r="AA8130" t="n">
        <v>190</v>
      </c>
      <c r="AB8130" t="s">
        <v>3673</v>
      </c>
      <c r="AC8130" t="s">
        <v>22451</v>
      </c>
      <c r="AD8130" t="n">
        <v>5</v>
      </c>
      <c r="AE8130" t="n">
        <v>710665.62</v>
      </c>
      <c r="AF8130" t="n">
        <v>6186795.85</v>
      </c>
    </row>
    <row r="8131" spans="1:32">
      <c r="A8131" s="62" t="n">
        <v>8129</v>
      </c>
      <c r="B8131" t="s">
        <v>22452</v>
      </c>
      <c r="C8131" t="n">
        <v>120</v>
      </c>
      <c r="D8131" t="n">
        <v>1969</v>
      </c>
      <c r="E8131" t="n">
        <v>0</v>
      </c>
      <c r="F8131" t="n">
        <v>3</v>
      </c>
      <c r="G8131" t="s"/>
      <c r="H8131" t="n">
        <v>1</v>
      </c>
      <c r="I8131" t="s"/>
      <c r="J8131" t="n">
        <v>2</v>
      </c>
      <c r="K8131" t="s">
        <v>237</v>
      </c>
      <c r="L8131" t="s"/>
      <c r="M8131" t="n">
        <v>1</v>
      </c>
      <c r="N8131" t="n">
        <v>155</v>
      </c>
      <c r="O8131" t="n">
        <v>155</v>
      </c>
      <c r="P8131" t="n">
        <v>155</v>
      </c>
      <c r="Q8131" t="n">
        <v>0</v>
      </c>
      <c r="R8131" t="n">
        <v>0</v>
      </c>
      <c r="S8131" t="s">
        <v>22453</v>
      </c>
      <c r="T8131" t="n">
        <v>232</v>
      </c>
      <c r="U8131" t="s">
        <v>18631</v>
      </c>
      <c r="V8131" t="s">
        <v>18631</v>
      </c>
      <c r="W8131" t="s">
        <v>640</v>
      </c>
      <c r="X8131" t="s">
        <v>352</v>
      </c>
      <c r="Y8131" t="s">
        <v>353</v>
      </c>
      <c r="Z8131" t="s"/>
      <c r="AA8131" t="n">
        <v>190</v>
      </c>
      <c r="AB8131" t="s">
        <v>22454</v>
      </c>
      <c r="AC8131" t="s">
        <v>22453</v>
      </c>
      <c r="AD8131" t="n">
        <v>5</v>
      </c>
      <c r="AE8131" t="n">
        <v>712655.8199999999</v>
      </c>
      <c r="AF8131" t="n">
        <v>6186613.24</v>
      </c>
    </row>
    <row r="8132" spans="1:32">
      <c r="A8132" s="62" t="n">
        <v>8130</v>
      </c>
      <c r="B8132" t="s">
        <v>22455</v>
      </c>
      <c r="C8132" t="n">
        <v>130</v>
      </c>
      <c r="D8132" t="n">
        <v>1967</v>
      </c>
      <c r="E8132" t="n">
        <v>0</v>
      </c>
      <c r="F8132" t="n">
        <v>1</v>
      </c>
      <c r="G8132" t="s"/>
      <c r="H8132" t="n">
        <v>1</v>
      </c>
      <c r="I8132" t="s"/>
      <c r="J8132" t="n">
        <v>2</v>
      </c>
      <c r="K8132" t="s">
        <v>237</v>
      </c>
      <c r="L8132" t="n">
        <v>90</v>
      </c>
      <c r="M8132" t="n">
        <v>1</v>
      </c>
      <c r="N8132" t="n">
        <v>123</v>
      </c>
      <c r="O8132" t="n">
        <v>123</v>
      </c>
      <c r="P8132" t="n">
        <v>123</v>
      </c>
      <c r="Q8132" t="n">
        <v>0</v>
      </c>
      <c r="R8132" t="n">
        <v>0</v>
      </c>
      <c r="S8132" t="s">
        <v>22456</v>
      </c>
      <c r="T8132" t="n">
        <v>288</v>
      </c>
      <c r="U8132" t="s">
        <v>16972</v>
      </c>
      <c r="V8132" t="s">
        <v>16972</v>
      </c>
      <c r="W8132" t="s">
        <v>240</v>
      </c>
      <c r="X8132" t="s">
        <v>352</v>
      </c>
      <c r="Y8132" t="s">
        <v>353</v>
      </c>
      <c r="Z8132" t="s"/>
      <c r="AA8132" t="n">
        <v>190</v>
      </c>
      <c r="AB8132" t="s">
        <v>18226</v>
      </c>
      <c r="AC8132" t="s">
        <v>22456</v>
      </c>
      <c r="AD8132" t="n">
        <v>5</v>
      </c>
      <c r="AE8132" t="n">
        <v>711897.83</v>
      </c>
      <c r="AF8132" t="n">
        <v>6186419.95</v>
      </c>
    </row>
    <row r="8133" spans="1:32">
      <c r="A8133" s="62" t="n">
        <v>8131</v>
      </c>
      <c r="B8133" t="s">
        <v>22457</v>
      </c>
      <c r="C8133" t="n">
        <v>130</v>
      </c>
      <c r="D8133" t="n">
        <v>1957</v>
      </c>
      <c r="E8133" t="n">
        <v>1993</v>
      </c>
      <c r="F8133" t="n">
        <v>5</v>
      </c>
      <c r="G8133" t="s"/>
      <c r="H8133" t="n">
        <v>1</v>
      </c>
      <c r="I8133" t="s"/>
      <c r="J8133" t="n">
        <v>2</v>
      </c>
      <c r="K8133" t="s">
        <v>237</v>
      </c>
      <c r="L8133" t="s"/>
      <c r="M8133" t="n">
        <v>1</v>
      </c>
      <c r="N8133" t="n">
        <v>96</v>
      </c>
      <c r="O8133" t="n">
        <v>96</v>
      </c>
      <c r="P8133" t="n">
        <v>81</v>
      </c>
      <c r="Q8133" t="n">
        <v>0</v>
      </c>
      <c r="R8133" t="n">
        <v>0</v>
      </c>
      <c r="S8133" t="s">
        <v>22458</v>
      </c>
      <c r="T8133" t="n">
        <v>297</v>
      </c>
      <c r="U8133" t="s">
        <v>21282</v>
      </c>
      <c r="V8133" t="s">
        <v>21282</v>
      </c>
      <c r="W8133" t="s">
        <v>495</v>
      </c>
      <c r="X8133" t="s">
        <v>352</v>
      </c>
      <c r="Y8133" t="s">
        <v>353</v>
      </c>
      <c r="Z8133" t="s"/>
      <c r="AA8133" t="n">
        <v>190</v>
      </c>
      <c r="AB8133" t="s">
        <v>22459</v>
      </c>
      <c r="AC8133" t="s">
        <v>22458</v>
      </c>
      <c r="AD8133" t="n">
        <v>5</v>
      </c>
      <c r="AE8133" t="n">
        <v>712620.12</v>
      </c>
      <c r="AF8133" t="n">
        <v>6186400.72</v>
      </c>
    </row>
    <row r="8134" spans="1:32">
      <c r="A8134" s="62" t="n">
        <v>8132</v>
      </c>
      <c r="B8134" t="s">
        <v>22460</v>
      </c>
      <c r="C8134" t="n">
        <v>530</v>
      </c>
      <c r="D8134" t="n">
        <v>1960</v>
      </c>
      <c r="E8134" t="n">
        <v>1999</v>
      </c>
      <c r="F8134" t="n">
        <v>2</v>
      </c>
      <c r="G8134" t="s"/>
      <c r="H8134" t="n">
        <v>1</v>
      </c>
      <c r="I8134" t="s"/>
      <c r="J8134" t="n">
        <v>1</v>
      </c>
      <c r="K8134" t="s">
        <v>349</v>
      </c>
      <c r="L8134" t="s"/>
      <c r="M8134" t="n">
        <v>2</v>
      </c>
      <c r="N8134" t="n">
        <v>749</v>
      </c>
      <c r="O8134" t="n">
        <v>1498</v>
      </c>
      <c r="P8134" t="n">
        <v>0</v>
      </c>
      <c r="Q8134" t="n">
        <v>2218</v>
      </c>
      <c r="R8134" t="n">
        <v>0</v>
      </c>
      <c r="S8134" t="s">
        <v>22461</v>
      </c>
      <c r="T8134" t="n">
        <v>333</v>
      </c>
      <c r="U8134" t="s">
        <v>986</v>
      </c>
      <c r="V8134" t="s">
        <v>986</v>
      </c>
      <c r="W8134" t="s">
        <v>439</v>
      </c>
      <c r="X8134" t="s">
        <v>352</v>
      </c>
      <c r="Y8134" t="s">
        <v>353</v>
      </c>
      <c r="Z8134" t="s"/>
      <c r="AA8134" t="n">
        <v>190</v>
      </c>
      <c r="AB8134" t="s">
        <v>22462</v>
      </c>
      <c r="AC8134" t="s">
        <v>22461</v>
      </c>
      <c r="AD8134" t="n">
        <v>5</v>
      </c>
      <c r="AE8134" t="n">
        <v>710783.12</v>
      </c>
      <c r="AF8134" t="n">
        <v>6186957.05</v>
      </c>
    </row>
    <row r="8135" spans="1:32">
      <c r="A8135" s="62" t="n">
        <v>8133</v>
      </c>
      <c r="B8135" t="s">
        <v>22463</v>
      </c>
      <c r="C8135" t="n">
        <v>120</v>
      </c>
      <c r="D8135" t="n">
        <v>1970</v>
      </c>
      <c r="E8135" t="n">
        <v>1986</v>
      </c>
      <c r="F8135" t="n">
        <v>5</v>
      </c>
      <c r="G8135" t="s"/>
      <c r="H8135" t="n">
        <v>90</v>
      </c>
      <c r="I8135" t="s"/>
      <c r="J8135" t="n">
        <v>1</v>
      </c>
      <c r="K8135" t="s">
        <v>349</v>
      </c>
      <c r="L8135" t="s"/>
      <c r="M8135" t="n">
        <v>1</v>
      </c>
      <c r="N8135" t="n">
        <v>136</v>
      </c>
      <c r="O8135" t="n">
        <v>136</v>
      </c>
      <c r="P8135" t="n">
        <v>218</v>
      </c>
      <c r="Q8135" t="n">
        <v>0</v>
      </c>
      <c r="R8135" t="n">
        <v>0</v>
      </c>
      <c r="S8135" t="s">
        <v>22464</v>
      </c>
      <c r="T8135" t="n">
        <v>378</v>
      </c>
      <c r="U8135" t="s">
        <v>692</v>
      </c>
      <c r="V8135" t="s">
        <v>692</v>
      </c>
      <c r="W8135" t="s">
        <v>258</v>
      </c>
      <c r="X8135" t="s">
        <v>352</v>
      </c>
      <c r="Y8135" t="s">
        <v>353</v>
      </c>
      <c r="Z8135" t="s"/>
      <c r="AA8135" t="n">
        <v>190</v>
      </c>
      <c r="AB8135" t="s">
        <v>22465</v>
      </c>
      <c r="AC8135" t="s">
        <v>22464</v>
      </c>
      <c r="AD8135" t="n">
        <v>5</v>
      </c>
      <c r="AE8135" t="n">
        <v>711949.38</v>
      </c>
      <c r="AF8135" t="n">
        <v>6187652.89</v>
      </c>
    </row>
    <row r="8136" spans="1:32">
      <c r="A8136" s="62" t="n">
        <v>8134</v>
      </c>
      <c r="B8136" t="s">
        <v>22466</v>
      </c>
      <c r="C8136" t="n">
        <v>120</v>
      </c>
      <c r="D8136" t="n">
        <v>1974</v>
      </c>
      <c r="E8136" t="n">
        <v>0</v>
      </c>
      <c r="F8136" t="n">
        <v>5</v>
      </c>
      <c r="G8136" t="s"/>
      <c r="H8136" t="n">
        <v>1</v>
      </c>
      <c r="I8136" t="s"/>
      <c r="J8136" t="n">
        <v>2</v>
      </c>
      <c r="K8136" t="s">
        <v>237</v>
      </c>
      <c r="L8136" t="s"/>
      <c r="M8136" t="n">
        <v>1</v>
      </c>
      <c r="N8136" t="n">
        <v>171</v>
      </c>
      <c r="O8136" t="n">
        <v>171</v>
      </c>
      <c r="P8136" t="n">
        <v>171</v>
      </c>
      <c r="Q8136" t="n">
        <v>0</v>
      </c>
      <c r="R8136" t="n">
        <v>0</v>
      </c>
      <c r="S8136" t="s">
        <v>22467</v>
      </c>
      <c r="T8136" t="n">
        <v>417</v>
      </c>
      <c r="U8136" t="s">
        <v>13137</v>
      </c>
      <c r="V8136" t="s">
        <v>13137</v>
      </c>
      <c r="W8136" t="s">
        <v>314</v>
      </c>
      <c r="X8136" t="s">
        <v>352</v>
      </c>
      <c r="Y8136" t="s">
        <v>353</v>
      </c>
      <c r="Z8136" t="s"/>
      <c r="AA8136" t="n">
        <v>190</v>
      </c>
      <c r="AB8136" t="s">
        <v>9976</v>
      </c>
      <c r="AC8136" t="s">
        <v>22467</v>
      </c>
      <c r="AD8136" t="n">
        <v>5</v>
      </c>
      <c r="AE8136" t="n">
        <v>712277.9</v>
      </c>
      <c r="AF8136" t="n">
        <v>6187268.28</v>
      </c>
    </row>
    <row r="8137" spans="1:32">
      <c r="A8137" s="62" t="n">
        <v>8135</v>
      </c>
      <c r="B8137" t="s">
        <v>22468</v>
      </c>
      <c r="C8137" t="n">
        <v>130</v>
      </c>
      <c r="D8137" t="n">
        <v>1984</v>
      </c>
      <c r="E8137" t="n">
        <v>0</v>
      </c>
      <c r="F8137" t="n">
        <v>5</v>
      </c>
      <c r="G8137" t="s"/>
      <c r="H8137" t="n">
        <v>1</v>
      </c>
      <c r="I8137" t="s"/>
      <c r="J8137" t="n">
        <v>2</v>
      </c>
      <c r="K8137" t="s">
        <v>237</v>
      </c>
      <c r="L8137" t="s"/>
      <c r="M8137" t="n">
        <v>1</v>
      </c>
      <c r="N8137" t="n">
        <v>252</v>
      </c>
      <c r="O8137" t="n">
        <v>252</v>
      </c>
      <c r="P8137" t="n">
        <v>252</v>
      </c>
      <c r="Q8137" t="n">
        <v>0</v>
      </c>
      <c r="R8137" t="n">
        <v>0</v>
      </c>
      <c r="S8137" t="s">
        <v>22469</v>
      </c>
      <c r="T8137" t="n">
        <v>633</v>
      </c>
      <c r="U8137" t="s">
        <v>3451</v>
      </c>
      <c r="V8137" t="s">
        <v>3451</v>
      </c>
      <c r="W8137" t="s">
        <v>387</v>
      </c>
      <c r="X8137" t="s">
        <v>352</v>
      </c>
      <c r="Y8137" t="s">
        <v>353</v>
      </c>
      <c r="Z8137" t="s"/>
      <c r="AA8137" t="n">
        <v>190</v>
      </c>
      <c r="AB8137" t="s">
        <v>3661</v>
      </c>
      <c r="AC8137" t="s">
        <v>22469</v>
      </c>
      <c r="AD8137" t="n">
        <v>5</v>
      </c>
      <c r="AE8137" t="n">
        <v>710559.1800000001</v>
      </c>
      <c r="AF8137" t="n">
        <v>6187554.58</v>
      </c>
    </row>
    <row r="8138" spans="1:32">
      <c r="A8138" s="62" t="n">
        <v>8136</v>
      </c>
      <c r="B8138" t="s">
        <v>22470</v>
      </c>
      <c r="C8138" t="n">
        <v>120</v>
      </c>
      <c r="D8138" t="n">
        <v>1968</v>
      </c>
      <c r="E8138" t="n">
        <v>0</v>
      </c>
      <c r="F8138" t="n">
        <v>5</v>
      </c>
      <c r="G8138" t="s"/>
      <c r="H8138" t="n">
        <v>1</v>
      </c>
      <c r="I8138" t="s"/>
      <c r="J8138" t="n">
        <v>1</v>
      </c>
      <c r="K8138" t="s">
        <v>349</v>
      </c>
      <c r="L8138" t="s"/>
      <c r="M8138" t="n">
        <v>1</v>
      </c>
      <c r="N8138" t="n">
        <v>165</v>
      </c>
      <c r="O8138" t="n">
        <v>165</v>
      </c>
      <c r="P8138" t="n">
        <v>176</v>
      </c>
      <c r="Q8138" t="n">
        <v>42</v>
      </c>
      <c r="R8138" t="n">
        <v>0</v>
      </c>
      <c r="S8138" t="s">
        <v>22471</v>
      </c>
      <c r="T8138" t="n">
        <v>636</v>
      </c>
      <c r="U8138" t="s">
        <v>18126</v>
      </c>
      <c r="V8138" t="s">
        <v>18126</v>
      </c>
      <c r="W8138" t="s">
        <v>240</v>
      </c>
      <c r="X8138" t="s">
        <v>352</v>
      </c>
      <c r="Y8138" t="s">
        <v>353</v>
      </c>
      <c r="Z8138" t="s"/>
      <c r="AA8138" t="n">
        <v>190</v>
      </c>
      <c r="AB8138" t="s">
        <v>22472</v>
      </c>
      <c r="AC8138" t="s">
        <v>22471</v>
      </c>
      <c r="AD8138" t="n">
        <v>5</v>
      </c>
      <c r="AE8138" t="n">
        <v>710319.21</v>
      </c>
      <c r="AF8138" t="n">
        <v>6186766.83</v>
      </c>
    </row>
    <row r="8139" spans="1:32">
      <c r="A8139" s="62" t="n">
        <v>8137</v>
      </c>
      <c r="B8139" t="s">
        <v>22473</v>
      </c>
      <c r="C8139" t="n">
        <v>120</v>
      </c>
      <c r="D8139" t="n">
        <v>1958</v>
      </c>
      <c r="E8139" t="n">
        <v>1977</v>
      </c>
      <c r="F8139" t="n">
        <v>3</v>
      </c>
      <c r="G8139" t="s"/>
      <c r="H8139" t="n">
        <v>1</v>
      </c>
      <c r="I8139" t="s"/>
      <c r="J8139" t="n">
        <v>1</v>
      </c>
      <c r="K8139" t="s">
        <v>349</v>
      </c>
      <c r="L8139" t="s"/>
      <c r="M8139" t="n">
        <v>1</v>
      </c>
      <c r="N8139" t="n">
        <v>140</v>
      </c>
      <c r="O8139" t="n">
        <v>140</v>
      </c>
      <c r="P8139" t="n">
        <v>140</v>
      </c>
      <c r="Q8139" t="n">
        <v>0</v>
      </c>
      <c r="R8139" t="n">
        <v>0</v>
      </c>
      <c r="S8139" t="s">
        <v>22474</v>
      </c>
      <c r="T8139" t="n">
        <v>670</v>
      </c>
      <c r="U8139" t="s">
        <v>21958</v>
      </c>
      <c r="V8139" t="s">
        <v>21958</v>
      </c>
      <c r="W8139" t="s">
        <v>395</v>
      </c>
      <c r="X8139" t="s">
        <v>352</v>
      </c>
      <c r="Y8139" t="s">
        <v>353</v>
      </c>
      <c r="Z8139" t="s"/>
      <c r="AA8139" t="n">
        <v>190</v>
      </c>
      <c r="AB8139" t="s">
        <v>11073</v>
      </c>
      <c r="AC8139" t="s">
        <v>22474</v>
      </c>
      <c r="AD8139" t="n">
        <v>5</v>
      </c>
      <c r="AE8139" t="n">
        <v>711854.5600000001</v>
      </c>
      <c r="AF8139" t="n">
        <v>6187263.28</v>
      </c>
    </row>
    <row r="8140" spans="1:32">
      <c r="A8140" s="62" t="n">
        <v>8138</v>
      </c>
      <c r="B8140" t="s">
        <v>22475</v>
      </c>
      <c r="C8140" t="n">
        <v>120</v>
      </c>
      <c r="D8140" t="n">
        <v>1966</v>
      </c>
      <c r="E8140" t="n">
        <v>1976</v>
      </c>
      <c r="F8140" t="n">
        <v>4</v>
      </c>
      <c r="G8140" t="s"/>
      <c r="H8140" t="n">
        <v>1</v>
      </c>
      <c r="I8140" t="s"/>
      <c r="J8140" t="n">
        <v>2</v>
      </c>
      <c r="K8140" t="s">
        <v>237</v>
      </c>
      <c r="L8140" t="s"/>
      <c r="M8140" t="n">
        <v>1</v>
      </c>
      <c r="N8140" t="n">
        <v>124</v>
      </c>
      <c r="O8140" t="n">
        <v>124</v>
      </c>
      <c r="P8140" t="n">
        <v>220</v>
      </c>
      <c r="Q8140" t="n">
        <v>0</v>
      </c>
      <c r="R8140" t="n">
        <v>0</v>
      </c>
      <c r="S8140" t="s">
        <v>22476</v>
      </c>
      <c r="T8140" t="n">
        <v>757</v>
      </c>
      <c r="U8140" t="s">
        <v>18978</v>
      </c>
      <c r="V8140" t="s">
        <v>18978</v>
      </c>
      <c r="W8140" t="s">
        <v>439</v>
      </c>
      <c r="X8140" t="s">
        <v>352</v>
      </c>
      <c r="Y8140" t="s">
        <v>353</v>
      </c>
      <c r="Z8140" t="s"/>
      <c r="AA8140" t="n">
        <v>190</v>
      </c>
      <c r="AB8140" t="s">
        <v>22477</v>
      </c>
      <c r="AC8140" t="s">
        <v>22476</v>
      </c>
      <c r="AD8140" t="n">
        <v>5</v>
      </c>
      <c r="AE8140" t="n">
        <v>710787.41</v>
      </c>
      <c r="AF8140" t="n">
        <v>6187357.62</v>
      </c>
    </row>
    <row r="8141" spans="1:32">
      <c r="A8141" s="62" t="n">
        <v>8139</v>
      </c>
      <c r="B8141" t="s">
        <v>22478</v>
      </c>
      <c r="C8141" t="n">
        <v>120</v>
      </c>
      <c r="D8141" t="n">
        <v>1979</v>
      </c>
      <c r="E8141" t="n">
        <v>0</v>
      </c>
      <c r="F8141" t="n">
        <v>5</v>
      </c>
      <c r="G8141" t="s"/>
      <c r="H8141" t="n">
        <v>1</v>
      </c>
      <c r="I8141" t="s"/>
      <c r="J8141" t="n">
        <v>2</v>
      </c>
      <c r="K8141" t="s">
        <v>237</v>
      </c>
      <c r="L8141" t="s"/>
      <c r="M8141" t="n">
        <v>1</v>
      </c>
      <c r="N8141" t="n">
        <v>137</v>
      </c>
      <c r="O8141" t="n">
        <v>137</v>
      </c>
      <c r="P8141" t="n">
        <v>223</v>
      </c>
      <c r="Q8141" t="n">
        <v>0</v>
      </c>
      <c r="R8141" t="n">
        <v>0</v>
      </c>
      <c r="S8141" t="s">
        <v>22479</v>
      </c>
      <c r="T8141" t="n">
        <v>153</v>
      </c>
      <c r="U8141" t="s">
        <v>21689</v>
      </c>
      <c r="V8141" t="s">
        <v>21689</v>
      </c>
      <c r="W8141" t="s">
        <v>395</v>
      </c>
      <c r="X8141" t="s">
        <v>352</v>
      </c>
      <c r="Y8141" t="s">
        <v>353</v>
      </c>
      <c r="Z8141" t="s">
        <v>480</v>
      </c>
      <c r="AA8141" t="n">
        <v>190</v>
      </c>
      <c r="AB8141" t="s">
        <v>22480</v>
      </c>
      <c r="AC8141" t="s">
        <v>22479</v>
      </c>
      <c r="AD8141" t="n">
        <v>5</v>
      </c>
      <c r="AE8141" t="n">
        <v>712888.16</v>
      </c>
      <c r="AF8141" t="n">
        <v>6184577.43</v>
      </c>
    </row>
    <row r="8142" spans="1:32">
      <c r="A8142" s="62" t="n">
        <v>8140</v>
      </c>
      <c r="B8142" t="s">
        <v>22481</v>
      </c>
      <c r="C8142" t="n">
        <v>120</v>
      </c>
      <c r="D8142" t="n">
        <v>2008</v>
      </c>
      <c r="E8142" t="n">
        <v>0</v>
      </c>
      <c r="F8142" t="n">
        <v>4</v>
      </c>
      <c r="G8142" t="s"/>
      <c r="H8142" t="n">
        <v>5</v>
      </c>
      <c r="I8142" t="s"/>
      <c r="J8142" t="n">
        <v>2</v>
      </c>
      <c r="K8142" t="s">
        <v>237</v>
      </c>
      <c r="L8142" t="s"/>
      <c r="M8142" t="n">
        <v>1</v>
      </c>
      <c r="N8142" t="n">
        <v>113</v>
      </c>
      <c r="O8142" t="n">
        <v>113</v>
      </c>
      <c r="P8142" t="n">
        <v>193</v>
      </c>
      <c r="Q8142" t="n">
        <v>0</v>
      </c>
      <c r="R8142" t="n">
        <v>0</v>
      </c>
      <c r="S8142" t="s">
        <v>22482</v>
      </c>
      <c r="T8142" t="n">
        <v>396</v>
      </c>
      <c r="U8142" t="s">
        <v>16894</v>
      </c>
      <c r="V8142" t="s">
        <v>16894</v>
      </c>
      <c r="W8142" t="s">
        <v>640</v>
      </c>
      <c r="X8142" t="s">
        <v>352</v>
      </c>
      <c r="Y8142" t="s">
        <v>353</v>
      </c>
      <c r="Z8142" t="s">
        <v>480</v>
      </c>
      <c r="AA8142" t="n">
        <v>190</v>
      </c>
      <c r="AB8142" t="s">
        <v>22483</v>
      </c>
      <c r="AC8142" t="s">
        <v>22482</v>
      </c>
      <c r="AD8142" t="n">
        <v>5</v>
      </c>
      <c r="AE8142" t="n">
        <v>713431.73</v>
      </c>
      <c r="AF8142" t="n">
        <v>6184819.68</v>
      </c>
    </row>
    <row r="8143" spans="1:32">
      <c r="A8143" s="62" t="n">
        <v>8141</v>
      </c>
      <c r="B8143" t="s">
        <v>22484</v>
      </c>
      <c r="C8143" t="n">
        <v>120</v>
      </c>
      <c r="D8143" t="n">
        <v>1958</v>
      </c>
      <c r="E8143" t="n">
        <v>1999</v>
      </c>
      <c r="F8143" t="n">
        <v>3</v>
      </c>
      <c r="G8143" t="s"/>
      <c r="H8143" t="n">
        <v>2</v>
      </c>
      <c r="I8143" t="s"/>
      <c r="J8143" t="n">
        <v>2</v>
      </c>
      <c r="K8143" t="s">
        <v>237</v>
      </c>
      <c r="L8143" t="s"/>
      <c r="M8143" t="n">
        <v>1</v>
      </c>
      <c r="N8143" t="n">
        <v>106</v>
      </c>
      <c r="O8143" t="n">
        <v>106</v>
      </c>
      <c r="P8143" t="n">
        <v>106</v>
      </c>
      <c r="Q8143" t="n">
        <v>0</v>
      </c>
      <c r="R8143" t="n">
        <v>0</v>
      </c>
      <c r="S8143" t="s">
        <v>22485</v>
      </c>
      <c r="T8143" t="n">
        <v>481</v>
      </c>
      <c r="U8143" t="s">
        <v>21223</v>
      </c>
      <c r="V8143" t="s">
        <v>21223</v>
      </c>
      <c r="W8143" t="s">
        <v>688</v>
      </c>
      <c r="X8143" t="s">
        <v>352</v>
      </c>
      <c r="Y8143" t="s">
        <v>353</v>
      </c>
      <c r="Z8143" t="s">
        <v>480</v>
      </c>
      <c r="AA8143" t="n">
        <v>190</v>
      </c>
      <c r="AB8143" t="s">
        <v>22486</v>
      </c>
      <c r="AC8143" t="s">
        <v>22485</v>
      </c>
      <c r="AD8143" t="n">
        <v>5</v>
      </c>
      <c r="AE8143" t="n">
        <v>712791.38</v>
      </c>
      <c r="AF8143" t="n">
        <v>6184848.03</v>
      </c>
    </row>
    <row r="8144" spans="1:32">
      <c r="A8144" s="62" t="n">
        <v>8142</v>
      </c>
      <c r="B8144" t="s">
        <v>22487</v>
      </c>
      <c r="C8144" t="n">
        <v>120</v>
      </c>
      <c r="D8144" t="n">
        <v>1919</v>
      </c>
      <c r="E8144" t="n">
        <v>2005</v>
      </c>
      <c r="F8144" t="n">
        <v>5</v>
      </c>
      <c r="G8144" t="s"/>
      <c r="H8144" t="n">
        <v>1</v>
      </c>
      <c r="I8144" t="s"/>
      <c r="J8144" t="n">
        <v>2</v>
      </c>
      <c r="K8144" t="s">
        <v>237</v>
      </c>
      <c r="L8144" t="n">
        <v>2</v>
      </c>
      <c r="M8144" t="n">
        <v>1</v>
      </c>
      <c r="N8144" t="n">
        <v>129</v>
      </c>
      <c r="O8144" t="n">
        <v>129</v>
      </c>
      <c r="P8144" t="n">
        <v>289</v>
      </c>
      <c r="Q8144" t="n">
        <v>0</v>
      </c>
      <c r="R8144" t="n">
        <v>0</v>
      </c>
      <c r="S8144" t="s">
        <v>22488</v>
      </c>
      <c r="T8144" t="n">
        <v>537</v>
      </c>
      <c r="U8144" t="s">
        <v>19958</v>
      </c>
      <c r="V8144" t="s">
        <v>19958</v>
      </c>
      <c r="W8144" t="s">
        <v>633</v>
      </c>
      <c r="X8144" t="s">
        <v>352</v>
      </c>
      <c r="Y8144" t="s">
        <v>353</v>
      </c>
      <c r="Z8144" t="s">
        <v>480</v>
      </c>
      <c r="AA8144" t="n">
        <v>190</v>
      </c>
      <c r="AB8144" t="s">
        <v>22489</v>
      </c>
      <c r="AC8144" t="s">
        <v>22488</v>
      </c>
      <c r="AD8144" t="n">
        <v>5</v>
      </c>
      <c r="AE8144" t="n">
        <v>713105.2</v>
      </c>
      <c r="AF8144" t="n">
        <v>6185013.97</v>
      </c>
    </row>
    <row r="8145" spans="1:32">
      <c r="A8145" s="62" t="n">
        <v>8143</v>
      </c>
      <c r="B8145" t="s">
        <v>22490</v>
      </c>
      <c r="C8145" t="n">
        <v>120</v>
      </c>
      <c r="D8145" t="n">
        <v>1976</v>
      </c>
      <c r="E8145" t="n">
        <v>0</v>
      </c>
      <c r="F8145" t="n">
        <v>4</v>
      </c>
      <c r="G8145" t="s"/>
      <c r="H8145" t="n">
        <v>2</v>
      </c>
      <c r="I8145" t="s"/>
      <c r="J8145" t="n">
        <v>7</v>
      </c>
      <c r="K8145" t="s">
        <v>365</v>
      </c>
      <c r="L8145" t="s"/>
      <c r="M8145" t="n">
        <v>1</v>
      </c>
      <c r="N8145" t="n">
        <v>86</v>
      </c>
      <c r="O8145" t="n">
        <v>86</v>
      </c>
      <c r="P8145" t="n">
        <v>108</v>
      </c>
      <c r="Q8145" t="n">
        <v>0</v>
      </c>
      <c r="R8145" t="n">
        <v>0</v>
      </c>
      <c r="S8145" t="s">
        <v>22491</v>
      </c>
      <c r="T8145" t="n">
        <v>647</v>
      </c>
      <c r="U8145" t="s">
        <v>18447</v>
      </c>
      <c r="V8145" t="s">
        <v>18447</v>
      </c>
      <c r="W8145" t="s">
        <v>5229</v>
      </c>
      <c r="X8145" t="s">
        <v>352</v>
      </c>
      <c r="Y8145" t="s">
        <v>353</v>
      </c>
      <c r="Z8145" t="s">
        <v>480</v>
      </c>
      <c r="AA8145" t="n">
        <v>190</v>
      </c>
      <c r="AB8145" t="s">
        <v>22492</v>
      </c>
      <c r="AC8145" t="s">
        <v>22491</v>
      </c>
      <c r="AD8145" t="n">
        <v>5</v>
      </c>
      <c r="AE8145" t="n">
        <v>713454.15</v>
      </c>
      <c r="AF8145" t="n">
        <v>6184241.39</v>
      </c>
    </row>
    <row r="8146" spans="1:32">
      <c r="A8146" s="62" t="n">
        <v>8144</v>
      </c>
      <c r="B8146" t="s">
        <v>22493</v>
      </c>
      <c r="C8146" t="n">
        <v>330</v>
      </c>
      <c r="D8146" t="n">
        <v>1992</v>
      </c>
      <c r="E8146" t="n">
        <v>0</v>
      </c>
      <c r="F8146" t="n">
        <v>5</v>
      </c>
      <c r="G8146" t="s"/>
      <c r="H8146" t="n">
        <v>1</v>
      </c>
      <c r="I8146" t="s"/>
      <c r="J8146" t="n">
        <v>1</v>
      </c>
      <c r="K8146" t="s">
        <v>349</v>
      </c>
      <c r="L8146" t="n">
        <v>90</v>
      </c>
      <c r="M8146" t="n">
        <v>1</v>
      </c>
      <c r="N8146" t="n">
        <v>54</v>
      </c>
      <c r="O8146" t="n">
        <v>54</v>
      </c>
      <c r="P8146" t="n">
        <v>0</v>
      </c>
      <c r="Q8146" t="n">
        <v>54</v>
      </c>
      <c r="R8146" t="n">
        <v>0</v>
      </c>
      <c r="S8146" t="s">
        <v>22494</v>
      </c>
      <c r="T8146" t="n">
        <v>2</v>
      </c>
      <c r="U8146" t="s">
        <v>15743</v>
      </c>
      <c r="V8146" t="s">
        <v>15743</v>
      </c>
      <c r="W8146" t="s">
        <v>266</v>
      </c>
      <c r="X8146" t="s">
        <v>241</v>
      </c>
      <c r="Y8146" t="s">
        <v>242</v>
      </c>
      <c r="Z8146" t="s"/>
      <c r="AA8146" t="n">
        <v>190</v>
      </c>
      <c r="AB8146" t="s">
        <v>15744</v>
      </c>
      <c r="AC8146" t="s">
        <v>22494</v>
      </c>
      <c r="AD8146" t="n">
        <v>5</v>
      </c>
      <c r="AE8146" t="n">
        <v>709726.61</v>
      </c>
      <c r="AF8146" t="n">
        <v>6190980.19</v>
      </c>
    </row>
    <row r="8147" spans="1:32">
      <c r="A8147" s="62" t="n">
        <v>8145</v>
      </c>
      <c r="B8147" t="s">
        <v>22495</v>
      </c>
      <c r="C8147" t="n">
        <v>120</v>
      </c>
      <c r="D8147" t="n">
        <v>1971</v>
      </c>
      <c r="E8147" t="n">
        <v>0</v>
      </c>
      <c r="F8147" t="n">
        <v>5</v>
      </c>
      <c r="G8147" t="s"/>
      <c r="H8147" t="n">
        <v>1</v>
      </c>
      <c r="I8147" t="s"/>
      <c r="J8147" t="n">
        <v>2</v>
      </c>
      <c r="K8147" t="s">
        <v>237</v>
      </c>
      <c r="L8147" t="n">
        <v>2</v>
      </c>
      <c r="M8147" t="n">
        <v>1</v>
      </c>
      <c r="N8147" t="n">
        <v>184</v>
      </c>
      <c r="O8147" t="n">
        <v>184</v>
      </c>
      <c r="P8147" t="n">
        <v>184</v>
      </c>
      <c r="Q8147" t="n">
        <v>0</v>
      </c>
      <c r="R8147" t="n">
        <v>0</v>
      </c>
      <c r="S8147" t="s">
        <v>22496</v>
      </c>
      <c r="T8147" t="n">
        <v>141</v>
      </c>
      <c r="U8147" t="s">
        <v>19501</v>
      </c>
      <c r="V8147" t="s">
        <v>19501</v>
      </c>
      <c r="W8147" t="s">
        <v>1002</v>
      </c>
      <c r="X8147" t="s">
        <v>241</v>
      </c>
      <c r="Y8147" t="s">
        <v>242</v>
      </c>
      <c r="Z8147" t="s"/>
      <c r="AA8147" t="n">
        <v>190</v>
      </c>
      <c r="AB8147" t="s">
        <v>22497</v>
      </c>
      <c r="AC8147" t="s">
        <v>22496</v>
      </c>
      <c r="AD8147" t="n">
        <v>5</v>
      </c>
      <c r="AE8147" t="n">
        <v>712391.61</v>
      </c>
      <c r="AF8147" t="n">
        <v>6190155.23</v>
      </c>
    </row>
    <row r="8148" spans="1:32">
      <c r="A8148" s="62" t="n">
        <v>8146</v>
      </c>
      <c r="B8148" t="s">
        <v>22498</v>
      </c>
      <c r="C8148" t="n">
        <v>120</v>
      </c>
      <c r="D8148" t="n">
        <v>1961</v>
      </c>
      <c r="E8148" t="n">
        <v>1990</v>
      </c>
      <c r="F8148" t="n">
        <v>10</v>
      </c>
      <c r="G8148" t="s"/>
      <c r="H8148" t="n">
        <v>1</v>
      </c>
      <c r="I8148" t="s"/>
      <c r="J8148" t="n">
        <v>1</v>
      </c>
      <c r="K8148" t="s">
        <v>349</v>
      </c>
      <c r="L8148" t="n">
        <v>2</v>
      </c>
      <c r="M8148" t="n">
        <v>1</v>
      </c>
      <c r="N8148" t="n">
        <v>159</v>
      </c>
      <c r="O8148" t="n">
        <v>159</v>
      </c>
      <c r="P8148" t="n">
        <v>127</v>
      </c>
      <c r="Q8148" t="n">
        <v>0</v>
      </c>
      <c r="R8148" t="n">
        <v>0</v>
      </c>
      <c r="S8148" t="s">
        <v>22499</v>
      </c>
      <c r="T8148" t="n">
        <v>170</v>
      </c>
      <c r="U8148" t="s">
        <v>20852</v>
      </c>
      <c r="V8148" t="s">
        <v>20852</v>
      </c>
      <c r="W8148" t="s">
        <v>403</v>
      </c>
      <c r="X8148" t="s">
        <v>241</v>
      </c>
      <c r="Y8148" t="s">
        <v>242</v>
      </c>
      <c r="Z8148" t="s"/>
      <c r="AA8148" t="n">
        <v>190</v>
      </c>
      <c r="AB8148" t="s">
        <v>15290</v>
      </c>
      <c r="AC8148" t="s">
        <v>22499</v>
      </c>
      <c r="AD8148" t="n">
        <v>5</v>
      </c>
      <c r="AE8148" t="n">
        <v>710533.8199999999</v>
      </c>
      <c r="AF8148" t="n">
        <v>6190576.68</v>
      </c>
    </row>
    <row r="8149" spans="1:32">
      <c r="A8149" s="62" t="n">
        <v>8147</v>
      </c>
      <c r="B8149" t="s">
        <v>22500</v>
      </c>
      <c r="C8149" t="n">
        <v>130</v>
      </c>
      <c r="D8149" t="n">
        <v>1960</v>
      </c>
      <c r="E8149" t="n">
        <v>0</v>
      </c>
      <c r="F8149" t="n">
        <v>10</v>
      </c>
      <c r="G8149" t="s"/>
      <c r="H8149" t="n">
        <v>1</v>
      </c>
      <c r="I8149" t="s"/>
      <c r="J8149" t="n">
        <v>7</v>
      </c>
      <c r="K8149" t="s">
        <v>365</v>
      </c>
      <c r="L8149" t="s"/>
      <c r="M8149" t="n">
        <v>1</v>
      </c>
      <c r="N8149" t="n">
        <v>88</v>
      </c>
      <c r="O8149" t="n">
        <v>88</v>
      </c>
      <c r="P8149" t="n">
        <v>88</v>
      </c>
      <c r="Q8149" t="n">
        <v>0</v>
      </c>
      <c r="R8149" t="n">
        <v>0</v>
      </c>
      <c r="S8149" t="s">
        <v>22501</v>
      </c>
      <c r="T8149" t="n">
        <v>207</v>
      </c>
      <c r="U8149" t="s">
        <v>22251</v>
      </c>
      <c r="V8149" t="s">
        <v>22251</v>
      </c>
      <c r="W8149" t="s">
        <v>237</v>
      </c>
      <c r="X8149" t="s">
        <v>241</v>
      </c>
      <c r="Y8149" t="s">
        <v>242</v>
      </c>
      <c r="Z8149" t="s"/>
      <c r="AA8149" t="n">
        <v>190</v>
      </c>
      <c r="AB8149" t="s">
        <v>22502</v>
      </c>
      <c r="AC8149" t="s">
        <v>22501</v>
      </c>
      <c r="AD8149" t="n">
        <v>5</v>
      </c>
      <c r="AE8149" t="n">
        <v>709711.04</v>
      </c>
      <c r="AF8149" t="n">
        <v>6190041.09</v>
      </c>
    </row>
    <row r="8150" spans="1:32">
      <c r="A8150" s="62" t="n">
        <v>8148</v>
      </c>
      <c r="B8150" t="s">
        <v>22503</v>
      </c>
      <c r="C8150" t="n">
        <v>120</v>
      </c>
      <c r="D8150" t="n">
        <v>1959</v>
      </c>
      <c r="E8150" t="n">
        <v>0</v>
      </c>
      <c r="F8150" t="n">
        <v>3</v>
      </c>
      <c r="G8150" t="s"/>
      <c r="H8150" t="n">
        <v>1</v>
      </c>
      <c r="I8150" t="s"/>
      <c r="J8150" t="n">
        <v>2</v>
      </c>
      <c r="K8150" t="s">
        <v>237</v>
      </c>
      <c r="L8150" t="s"/>
      <c r="M8150" t="n">
        <v>1</v>
      </c>
      <c r="N8150" t="n">
        <v>118</v>
      </c>
      <c r="O8150" t="n">
        <v>118</v>
      </c>
      <c r="P8150" t="n">
        <v>118</v>
      </c>
      <c r="Q8150" t="n">
        <v>0</v>
      </c>
      <c r="R8150" t="n">
        <v>0</v>
      </c>
      <c r="S8150" t="s">
        <v>22504</v>
      </c>
      <c r="T8150" t="n">
        <v>229</v>
      </c>
      <c r="U8150" t="s">
        <v>22388</v>
      </c>
      <c r="V8150" t="s">
        <v>22388</v>
      </c>
      <c r="W8150" t="s">
        <v>383</v>
      </c>
      <c r="X8150" t="s">
        <v>241</v>
      </c>
      <c r="Y8150" t="s">
        <v>242</v>
      </c>
      <c r="Z8150" t="s"/>
      <c r="AA8150" t="n">
        <v>190</v>
      </c>
      <c r="AB8150" t="s">
        <v>22505</v>
      </c>
      <c r="AC8150" t="s">
        <v>22504</v>
      </c>
      <c r="AD8150" t="n">
        <v>5</v>
      </c>
      <c r="AE8150" t="n">
        <v>709701.48</v>
      </c>
      <c r="AF8150" t="n">
        <v>6190292.7</v>
      </c>
    </row>
    <row r="8151" spans="1:32">
      <c r="A8151" s="62" t="n">
        <v>8149</v>
      </c>
      <c r="B8151" t="s">
        <v>22506</v>
      </c>
      <c r="C8151" t="n">
        <v>320</v>
      </c>
      <c r="D8151" t="n">
        <v>1976</v>
      </c>
      <c r="E8151" t="n">
        <v>1994</v>
      </c>
      <c r="F8151" t="n">
        <v>6</v>
      </c>
      <c r="G8151" t="s"/>
      <c r="H8151" t="n">
        <v>90</v>
      </c>
      <c r="I8151" t="s"/>
      <c r="J8151" t="n">
        <v>2</v>
      </c>
      <c r="K8151" t="s">
        <v>237</v>
      </c>
      <c r="L8151" t="s"/>
      <c r="M8151" t="n">
        <v>1</v>
      </c>
      <c r="N8151" t="n">
        <v>340</v>
      </c>
      <c r="O8151" t="n">
        <v>340</v>
      </c>
      <c r="P8151" t="n">
        <v>0</v>
      </c>
      <c r="Q8151" t="n">
        <v>340</v>
      </c>
      <c r="R8151" t="n">
        <v>0</v>
      </c>
      <c r="S8151" t="s">
        <v>22507</v>
      </c>
      <c r="T8151" t="n">
        <v>175</v>
      </c>
      <c r="U8151" t="s">
        <v>17510</v>
      </c>
      <c r="V8151" t="s">
        <v>17510</v>
      </c>
      <c r="W8151" t="s">
        <v>704</v>
      </c>
      <c r="X8151" t="s">
        <v>241</v>
      </c>
      <c r="Y8151" t="s">
        <v>242</v>
      </c>
      <c r="Z8151" t="s"/>
      <c r="AA8151" t="n">
        <v>190</v>
      </c>
      <c r="AB8151" t="s">
        <v>22508</v>
      </c>
      <c r="AC8151" t="s">
        <v>22507</v>
      </c>
      <c r="AD8151" t="n">
        <v>5</v>
      </c>
      <c r="AE8151" t="n">
        <v>710641.63</v>
      </c>
      <c r="AF8151" t="n">
        <v>6191124.4</v>
      </c>
    </row>
    <row r="8152" spans="1:32">
      <c r="A8152" s="62" t="n">
        <v>8150</v>
      </c>
      <c r="B8152" t="s">
        <v>22509</v>
      </c>
      <c r="C8152" t="n">
        <v>120</v>
      </c>
      <c r="D8152" t="n">
        <v>1935</v>
      </c>
      <c r="E8152" t="n">
        <v>0</v>
      </c>
      <c r="F8152" t="n">
        <v>5</v>
      </c>
      <c r="G8152" t="s"/>
      <c r="H8152" t="n">
        <v>1</v>
      </c>
      <c r="I8152" t="s"/>
      <c r="J8152" t="n">
        <v>2</v>
      </c>
      <c r="K8152" t="s">
        <v>237</v>
      </c>
      <c r="L8152" t="s"/>
      <c r="M8152" t="n">
        <v>1</v>
      </c>
      <c r="N8152" t="n">
        <v>81</v>
      </c>
      <c r="O8152" t="n">
        <v>81</v>
      </c>
      <c r="P8152" t="n">
        <v>146</v>
      </c>
      <c r="Q8152" t="n">
        <v>0</v>
      </c>
      <c r="R8152" t="n">
        <v>0</v>
      </c>
      <c r="S8152" t="s">
        <v>22510</v>
      </c>
      <c r="T8152" t="n">
        <v>269</v>
      </c>
      <c r="U8152" t="s">
        <v>15092</v>
      </c>
      <c r="V8152" t="s">
        <v>15092</v>
      </c>
      <c r="W8152" t="s">
        <v>1053</v>
      </c>
      <c r="X8152" t="s">
        <v>241</v>
      </c>
      <c r="Y8152" t="s">
        <v>242</v>
      </c>
      <c r="Z8152" t="s"/>
      <c r="AA8152" t="n">
        <v>190</v>
      </c>
      <c r="AB8152" t="s">
        <v>22511</v>
      </c>
      <c r="AC8152" t="s">
        <v>22510</v>
      </c>
      <c r="AD8152" t="n">
        <v>5</v>
      </c>
      <c r="AE8152" t="n">
        <v>709933.5</v>
      </c>
      <c r="AF8152" t="n">
        <v>6189924.29</v>
      </c>
    </row>
    <row r="8153" spans="1:32">
      <c r="A8153" s="62" t="n">
        <v>8151</v>
      </c>
      <c r="B8153" t="s">
        <v>22512</v>
      </c>
      <c r="C8153" t="n">
        <v>220</v>
      </c>
      <c r="D8153" t="n">
        <v>1959</v>
      </c>
      <c r="E8153" t="n">
        <v>1982</v>
      </c>
      <c r="F8153" t="n">
        <v>3</v>
      </c>
      <c r="G8153" t="s"/>
      <c r="H8153" t="n">
        <v>2</v>
      </c>
      <c r="I8153" t="s"/>
      <c r="J8153" t="n">
        <v>2</v>
      </c>
      <c r="K8153" t="s">
        <v>237</v>
      </c>
      <c r="L8153" t="s"/>
      <c r="M8153" t="n">
        <v>1</v>
      </c>
      <c r="N8153" t="n">
        <v>588</v>
      </c>
      <c r="O8153" t="n">
        <v>588</v>
      </c>
      <c r="P8153" t="n">
        <v>0</v>
      </c>
      <c r="Q8153" t="n">
        <v>588</v>
      </c>
      <c r="R8153" t="n">
        <v>0</v>
      </c>
      <c r="S8153" t="s">
        <v>22513</v>
      </c>
      <c r="T8153" t="n">
        <v>277</v>
      </c>
      <c r="U8153" t="s">
        <v>21898</v>
      </c>
      <c r="V8153" t="s">
        <v>21898</v>
      </c>
      <c r="W8153" t="s">
        <v>395</v>
      </c>
      <c r="X8153" t="s">
        <v>241</v>
      </c>
      <c r="Y8153" t="s">
        <v>242</v>
      </c>
      <c r="Z8153" t="s"/>
      <c r="AA8153" t="n">
        <v>190</v>
      </c>
      <c r="AB8153" t="s">
        <v>9804</v>
      </c>
      <c r="AC8153" t="s">
        <v>22513</v>
      </c>
      <c r="AD8153" t="n">
        <v>5</v>
      </c>
      <c r="AE8153" t="n">
        <v>711373.4300000001</v>
      </c>
      <c r="AF8153" t="n">
        <v>6191106</v>
      </c>
    </row>
    <row r="8154" spans="1:32">
      <c r="A8154" s="62" t="n">
        <v>8152</v>
      </c>
      <c r="B8154" t="s">
        <v>22514</v>
      </c>
      <c r="C8154" t="n">
        <v>120</v>
      </c>
      <c r="D8154" t="n">
        <v>1960</v>
      </c>
      <c r="E8154" t="n">
        <v>1967</v>
      </c>
      <c r="F8154" t="n">
        <v>10</v>
      </c>
      <c r="G8154" t="s"/>
      <c r="H8154" t="n">
        <v>1</v>
      </c>
      <c r="I8154" t="s"/>
      <c r="J8154" t="n">
        <v>2</v>
      </c>
      <c r="K8154" t="s">
        <v>237</v>
      </c>
      <c r="L8154" t="s"/>
      <c r="M8154" t="n">
        <v>1</v>
      </c>
      <c r="N8154" t="n">
        <v>132</v>
      </c>
      <c r="O8154" t="n">
        <v>132</v>
      </c>
      <c r="P8154" t="n">
        <v>246</v>
      </c>
      <c r="Q8154" t="n">
        <v>0</v>
      </c>
      <c r="R8154" t="n">
        <v>0</v>
      </c>
      <c r="S8154" t="s">
        <v>22515</v>
      </c>
      <c r="T8154" t="n">
        <v>324</v>
      </c>
      <c r="U8154" t="s">
        <v>21251</v>
      </c>
      <c r="V8154" t="s">
        <v>21251</v>
      </c>
      <c r="W8154" t="s">
        <v>403</v>
      </c>
      <c r="X8154" t="s">
        <v>241</v>
      </c>
      <c r="Y8154" t="s">
        <v>242</v>
      </c>
      <c r="Z8154" t="s"/>
      <c r="AA8154" t="n">
        <v>190</v>
      </c>
      <c r="AB8154" t="s">
        <v>6708</v>
      </c>
      <c r="AC8154" t="s">
        <v>22515</v>
      </c>
      <c r="AD8154" t="n">
        <v>5</v>
      </c>
      <c r="AE8154" t="n">
        <v>709383.3100000001</v>
      </c>
      <c r="AF8154" t="n">
        <v>6189929.59</v>
      </c>
    </row>
    <row r="8155" spans="1:32">
      <c r="A8155" s="62" t="n">
        <v>8153</v>
      </c>
      <c r="B8155" t="s">
        <v>22516</v>
      </c>
      <c r="C8155" t="n">
        <v>120</v>
      </c>
      <c r="D8155" t="n">
        <v>1963</v>
      </c>
      <c r="E8155" t="n">
        <v>1972</v>
      </c>
      <c r="F8155" t="n">
        <v>1</v>
      </c>
      <c r="G8155" t="s"/>
      <c r="H8155" t="n">
        <v>1</v>
      </c>
      <c r="I8155" t="s"/>
      <c r="J8155" t="n">
        <v>2</v>
      </c>
      <c r="K8155" t="s">
        <v>237</v>
      </c>
      <c r="L8155" t="s"/>
      <c r="M8155" t="n">
        <v>1</v>
      </c>
      <c r="N8155" t="n">
        <v>138</v>
      </c>
      <c r="O8155" t="n">
        <v>138</v>
      </c>
      <c r="P8155" t="n">
        <v>138</v>
      </c>
      <c r="Q8155" t="n">
        <v>0</v>
      </c>
      <c r="R8155" t="n">
        <v>0</v>
      </c>
      <c r="S8155" t="s">
        <v>22517</v>
      </c>
      <c r="T8155" t="n">
        <v>344</v>
      </c>
      <c r="U8155" t="s">
        <v>21869</v>
      </c>
      <c r="V8155" t="s">
        <v>21869</v>
      </c>
      <c r="W8155" t="s">
        <v>395</v>
      </c>
      <c r="X8155" t="s">
        <v>241</v>
      </c>
      <c r="Y8155" t="s">
        <v>242</v>
      </c>
      <c r="Z8155" t="s"/>
      <c r="AA8155" t="n">
        <v>190</v>
      </c>
      <c r="AB8155" t="s">
        <v>22518</v>
      </c>
      <c r="AC8155" t="s">
        <v>22517</v>
      </c>
      <c r="AD8155" t="n">
        <v>5</v>
      </c>
      <c r="AE8155" t="n">
        <v>713014.39</v>
      </c>
      <c r="AF8155" t="n">
        <v>6190218.62</v>
      </c>
    </row>
    <row r="8156" spans="1:32">
      <c r="A8156" s="62" t="n">
        <v>8154</v>
      </c>
      <c r="B8156" t="s">
        <v>22519</v>
      </c>
      <c r="C8156" t="n">
        <v>130</v>
      </c>
      <c r="D8156" t="n">
        <v>2000</v>
      </c>
      <c r="E8156" t="n">
        <v>0</v>
      </c>
      <c r="F8156" t="n">
        <v>2</v>
      </c>
      <c r="G8156" t="s"/>
      <c r="H8156" t="n">
        <v>5</v>
      </c>
      <c r="I8156" t="s"/>
      <c r="J8156" t="n">
        <v>2</v>
      </c>
      <c r="K8156" t="s">
        <v>237</v>
      </c>
      <c r="L8156" t="n">
        <v>80</v>
      </c>
      <c r="M8156" t="n">
        <v>1</v>
      </c>
      <c r="N8156" t="n">
        <v>319</v>
      </c>
      <c r="O8156" t="n">
        <v>319</v>
      </c>
      <c r="P8156" t="n">
        <v>319</v>
      </c>
      <c r="Q8156" t="n">
        <v>0</v>
      </c>
      <c r="R8156" t="n">
        <v>0</v>
      </c>
      <c r="S8156" t="s">
        <v>22520</v>
      </c>
      <c r="T8156" t="n">
        <v>386</v>
      </c>
      <c r="U8156" t="s">
        <v>18489</v>
      </c>
      <c r="V8156" t="s">
        <v>18489</v>
      </c>
      <c r="W8156" t="s">
        <v>455</v>
      </c>
      <c r="X8156" t="s">
        <v>241</v>
      </c>
      <c r="Y8156" t="s">
        <v>242</v>
      </c>
      <c r="Z8156" t="s"/>
      <c r="AA8156" t="n">
        <v>190</v>
      </c>
      <c r="AB8156" t="s">
        <v>18490</v>
      </c>
      <c r="AC8156" t="s">
        <v>22520</v>
      </c>
      <c r="AD8156" t="n">
        <v>5</v>
      </c>
      <c r="AE8156" t="n">
        <v>709580.98</v>
      </c>
      <c r="AF8156" t="n">
        <v>6190334.59</v>
      </c>
    </row>
    <row r="8157" spans="1:32">
      <c r="A8157" s="62" t="n">
        <v>8155</v>
      </c>
      <c r="B8157" t="s">
        <v>22521</v>
      </c>
      <c r="C8157" t="n">
        <v>120</v>
      </c>
      <c r="D8157" t="n">
        <v>1936</v>
      </c>
      <c r="E8157" t="n">
        <v>0</v>
      </c>
      <c r="F8157" t="n">
        <v>3</v>
      </c>
      <c r="G8157" t="s"/>
      <c r="H8157" t="n">
        <v>1</v>
      </c>
      <c r="I8157" t="s"/>
      <c r="J8157" t="n">
        <v>2</v>
      </c>
      <c r="K8157" t="s">
        <v>237</v>
      </c>
      <c r="L8157" t="s"/>
      <c r="M8157" t="n">
        <v>1</v>
      </c>
      <c r="N8157" t="n">
        <v>80</v>
      </c>
      <c r="O8157" t="n">
        <v>80</v>
      </c>
      <c r="P8157" t="n">
        <v>80</v>
      </c>
      <c r="Q8157" t="n">
        <v>0</v>
      </c>
      <c r="R8157" t="n">
        <v>0</v>
      </c>
      <c r="S8157" t="s">
        <v>22522</v>
      </c>
      <c r="T8157" t="n">
        <v>391</v>
      </c>
      <c r="U8157" t="s">
        <v>22523</v>
      </c>
      <c r="V8157" t="s">
        <v>22523</v>
      </c>
      <c r="W8157" t="s">
        <v>383</v>
      </c>
      <c r="X8157" t="s">
        <v>241</v>
      </c>
      <c r="Y8157" t="s">
        <v>242</v>
      </c>
      <c r="Z8157" t="s"/>
      <c r="AA8157" t="n">
        <v>190</v>
      </c>
      <c r="AB8157" t="s">
        <v>22524</v>
      </c>
      <c r="AC8157" t="s">
        <v>22522</v>
      </c>
      <c r="AD8157" t="n">
        <v>5</v>
      </c>
      <c r="AE8157" t="n">
        <v>710044.27</v>
      </c>
      <c r="AF8157" t="n">
        <v>6189832.01</v>
      </c>
    </row>
    <row r="8158" spans="1:32">
      <c r="A8158" s="62" t="n">
        <v>8156</v>
      </c>
      <c r="B8158" t="s">
        <v>22525</v>
      </c>
      <c r="C8158" t="n">
        <v>130</v>
      </c>
      <c r="D8158" t="n">
        <v>1971</v>
      </c>
      <c r="E8158" t="n">
        <v>0</v>
      </c>
      <c r="F8158" t="n">
        <v>4</v>
      </c>
      <c r="G8158" t="s"/>
      <c r="H8158" t="n">
        <v>1</v>
      </c>
      <c r="I8158" t="s"/>
      <c r="J8158" t="n">
        <v>1</v>
      </c>
      <c r="K8158" t="s">
        <v>349</v>
      </c>
      <c r="L8158" t="s"/>
      <c r="M8158" t="n">
        <v>2</v>
      </c>
      <c r="N8158" t="n">
        <v>66</v>
      </c>
      <c r="O8158" t="n">
        <v>132</v>
      </c>
      <c r="P8158" t="n">
        <v>132</v>
      </c>
      <c r="Q8158" t="n">
        <v>0</v>
      </c>
      <c r="R8158" t="n">
        <v>0</v>
      </c>
      <c r="S8158" t="s">
        <v>22526</v>
      </c>
      <c r="T8158" t="n">
        <v>409</v>
      </c>
      <c r="U8158" t="s">
        <v>12834</v>
      </c>
      <c r="V8158" t="s">
        <v>12834</v>
      </c>
      <c r="W8158" t="s">
        <v>7838</v>
      </c>
      <c r="X8158" t="s">
        <v>241</v>
      </c>
      <c r="Y8158" t="s">
        <v>242</v>
      </c>
      <c r="Z8158" t="s"/>
      <c r="AA8158" t="n">
        <v>190</v>
      </c>
      <c r="AB8158" t="s">
        <v>22527</v>
      </c>
      <c r="AC8158" t="s">
        <v>22526</v>
      </c>
      <c r="AD8158" t="n">
        <v>5</v>
      </c>
      <c r="AE8158" t="n">
        <v>712160.8</v>
      </c>
      <c r="AF8158" t="n">
        <v>6190369.9</v>
      </c>
    </row>
    <row r="8159" spans="1:32">
      <c r="A8159" s="62" t="n">
        <v>8157</v>
      </c>
      <c r="B8159" t="s">
        <v>22528</v>
      </c>
      <c r="C8159" t="n">
        <v>130</v>
      </c>
      <c r="D8159" t="n">
        <v>1980</v>
      </c>
      <c r="E8159" t="n">
        <v>1993</v>
      </c>
      <c r="F8159" t="n">
        <v>4</v>
      </c>
      <c r="G8159" t="s"/>
      <c r="H8159" t="n">
        <v>1</v>
      </c>
      <c r="I8159" t="s"/>
      <c r="J8159" t="n">
        <v>1</v>
      </c>
      <c r="K8159" t="s">
        <v>349</v>
      </c>
      <c r="L8159" t="s"/>
      <c r="M8159" t="n">
        <v>2</v>
      </c>
      <c r="N8159" t="n">
        <v>75</v>
      </c>
      <c r="O8159" t="n">
        <v>138</v>
      </c>
      <c r="P8159" t="n">
        <v>138</v>
      </c>
      <c r="Q8159" t="n">
        <v>0</v>
      </c>
      <c r="R8159" t="n">
        <v>0</v>
      </c>
      <c r="S8159" t="s">
        <v>22529</v>
      </c>
      <c r="T8159" t="n">
        <v>441</v>
      </c>
      <c r="U8159" t="s">
        <v>13839</v>
      </c>
      <c r="V8159" t="s">
        <v>13839</v>
      </c>
      <c r="W8159" t="s">
        <v>3217</v>
      </c>
      <c r="X8159" t="s">
        <v>241</v>
      </c>
      <c r="Y8159" t="s">
        <v>242</v>
      </c>
      <c r="Z8159" t="s"/>
      <c r="AA8159" t="n">
        <v>190</v>
      </c>
      <c r="AB8159" t="s">
        <v>22530</v>
      </c>
      <c r="AC8159" t="s">
        <v>22529</v>
      </c>
      <c r="AD8159" t="n">
        <v>5</v>
      </c>
      <c r="AE8159" t="n">
        <v>711938.3</v>
      </c>
      <c r="AF8159" t="n">
        <v>6191621.08</v>
      </c>
    </row>
    <row r="8160" spans="1:32">
      <c r="A8160" s="62" t="n">
        <v>8158</v>
      </c>
      <c r="B8160" t="s">
        <v>22531</v>
      </c>
      <c r="C8160" t="n">
        <v>120</v>
      </c>
      <c r="D8160" t="n">
        <v>1969</v>
      </c>
      <c r="E8160" t="n">
        <v>1982</v>
      </c>
      <c r="F8160" t="n">
        <v>10</v>
      </c>
      <c r="G8160" t="s"/>
      <c r="H8160" t="n">
        <v>1</v>
      </c>
      <c r="I8160" t="s"/>
      <c r="J8160" t="n">
        <v>2</v>
      </c>
      <c r="K8160" t="s">
        <v>237</v>
      </c>
      <c r="L8160" t="s"/>
      <c r="M8160" t="n">
        <v>1</v>
      </c>
      <c r="N8160" t="n">
        <v>212</v>
      </c>
      <c r="O8160" t="n">
        <v>212</v>
      </c>
      <c r="P8160" t="n">
        <v>212</v>
      </c>
      <c r="Q8160" t="n">
        <v>0</v>
      </c>
      <c r="R8160" t="n">
        <v>0</v>
      </c>
      <c r="S8160" t="s">
        <v>22532</v>
      </c>
      <c r="T8160" t="n">
        <v>559</v>
      </c>
      <c r="U8160" t="s">
        <v>21327</v>
      </c>
      <c r="V8160" t="s">
        <v>21327</v>
      </c>
      <c r="W8160" t="s">
        <v>499</v>
      </c>
      <c r="X8160" t="s">
        <v>241</v>
      </c>
      <c r="Y8160" t="s">
        <v>242</v>
      </c>
      <c r="Z8160" t="s"/>
      <c r="AA8160" t="n">
        <v>190</v>
      </c>
      <c r="AB8160" t="s">
        <v>22533</v>
      </c>
      <c r="AC8160" t="s">
        <v>22532</v>
      </c>
      <c r="AD8160" t="n">
        <v>5</v>
      </c>
      <c r="AE8160" t="n">
        <v>710579.42</v>
      </c>
      <c r="AF8160" t="n">
        <v>6190192.13</v>
      </c>
    </row>
    <row r="8161" spans="1:32">
      <c r="A8161" s="62" t="n">
        <v>8159</v>
      </c>
      <c r="B8161" t="s">
        <v>22534</v>
      </c>
      <c r="C8161" t="n">
        <v>120</v>
      </c>
      <c r="D8161" t="n">
        <v>1994</v>
      </c>
      <c r="E8161" t="n">
        <v>0</v>
      </c>
      <c r="F8161" t="n">
        <v>4</v>
      </c>
      <c r="G8161" t="s"/>
      <c r="H8161" t="n">
        <v>1</v>
      </c>
      <c r="I8161" t="s"/>
      <c r="J8161" t="n">
        <v>1</v>
      </c>
      <c r="K8161" t="s">
        <v>349</v>
      </c>
      <c r="L8161" t="n">
        <v>90</v>
      </c>
      <c r="M8161" t="n">
        <v>1</v>
      </c>
      <c r="N8161" t="n">
        <v>105</v>
      </c>
      <c r="O8161" t="n">
        <v>105</v>
      </c>
      <c r="P8161" t="n">
        <v>105</v>
      </c>
      <c r="Q8161" t="n">
        <v>0</v>
      </c>
      <c r="R8161" t="n">
        <v>0</v>
      </c>
      <c r="S8161" t="s">
        <v>22535</v>
      </c>
      <c r="T8161" t="n">
        <v>611</v>
      </c>
      <c r="U8161" t="s">
        <v>20956</v>
      </c>
      <c r="V8161" t="s">
        <v>20956</v>
      </c>
      <c r="W8161" t="s">
        <v>407</v>
      </c>
      <c r="X8161" t="s">
        <v>241</v>
      </c>
      <c r="Y8161" t="s">
        <v>242</v>
      </c>
      <c r="Z8161" t="s"/>
      <c r="AA8161" t="n">
        <v>190</v>
      </c>
      <c r="AB8161" t="s">
        <v>5881</v>
      </c>
      <c r="AC8161" t="s">
        <v>22535</v>
      </c>
      <c r="AD8161" t="n">
        <v>5</v>
      </c>
      <c r="AE8161" t="n">
        <v>712761.0600000001</v>
      </c>
      <c r="AF8161" t="n">
        <v>6190690.77</v>
      </c>
    </row>
    <row r="8162" spans="1:32">
      <c r="A8162" s="62" t="n">
        <v>8160</v>
      </c>
      <c r="B8162" t="s">
        <v>22536</v>
      </c>
      <c r="C8162" t="n">
        <v>130</v>
      </c>
      <c r="D8162" t="n">
        <v>1971</v>
      </c>
      <c r="E8162" t="n">
        <v>0</v>
      </c>
      <c r="F8162" t="n">
        <v>4</v>
      </c>
      <c r="G8162" t="s"/>
      <c r="H8162" t="n">
        <v>1</v>
      </c>
      <c r="I8162" t="s"/>
      <c r="J8162" t="n">
        <v>1</v>
      </c>
      <c r="K8162" t="s">
        <v>349</v>
      </c>
      <c r="L8162" t="s"/>
      <c r="M8162" t="n">
        <v>2</v>
      </c>
      <c r="N8162" t="n">
        <v>66</v>
      </c>
      <c r="O8162" t="n">
        <v>132</v>
      </c>
      <c r="P8162" t="n">
        <v>132</v>
      </c>
      <c r="Q8162" t="n">
        <v>0</v>
      </c>
      <c r="R8162" t="n">
        <v>0</v>
      </c>
      <c r="S8162" t="s">
        <v>22537</v>
      </c>
      <c r="T8162" t="n">
        <v>660</v>
      </c>
      <c r="U8162" t="s">
        <v>1089</v>
      </c>
      <c r="V8162" t="s">
        <v>1089</v>
      </c>
      <c r="W8162" t="s">
        <v>403</v>
      </c>
      <c r="X8162" t="s">
        <v>241</v>
      </c>
      <c r="Y8162" t="s">
        <v>242</v>
      </c>
      <c r="Z8162" t="s"/>
      <c r="AA8162" t="n">
        <v>190</v>
      </c>
      <c r="AB8162" t="s">
        <v>22538</v>
      </c>
      <c r="AC8162" t="s">
        <v>22537</v>
      </c>
      <c r="AD8162" t="n">
        <v>5</v>
      </c>
      <c r="AE8162" t="n">
        <v>712348.85</v>
      </c>
      <c r="AF8162" t="n">
        <v>6190428.09</v>
      </c>
    </row>
    <row r="8163" spans="1:32">
      <c r="A8163" s="62" t="n">
        <v>8161</v>
      </c>
      <c r="B8163" t="s">
        <v>22539</v>
      </c>
      <c r="C8163" t="n">
        <v>130</v>
      </c>
      <c r="D8163" t="n">
        <v>1976</v>
      </c>
      <c r="E8163" t="n">
        <v>0</v>
      </c>
      <c r="F8163" t="n">
        <v>3</v>
      </c>
      <c r="G8163" t="s"/>
      <c r="H8163" t="n">
        <v>1</v>
      </c>
      <c r="I8163" t="s"/>
      <c r="J8163" t="n">
        <v>1</v>
      </c>
      <c r="K8163" t="s">
        <v>349</v>
      </c>
      <c r="L8163" t="s"/>
      <c r="M8163" t="n">
        <v>2</v>
      </c>
      <c r="N8163" t="n">
        <v>422</v>
      </c>
      <c r="O8163" t="n">
        <v>844</v>
      </c>
      <c r="P8163" t="n">
        <v>844</v>
      </c>
      <c r="Q8163" t="n">
        <v>0</v>
      </c>
      <c r="R8163" t="n">
        <v>0</v>
      </c>
      <c r="S8163" t="s">
        <v>22540</v>
      </c>
      <c r="T8163" t="n">
        <v>727</v>
      </c>
      <c r="U8163" t="s">
        <v>11689</v>
      </c>
      <c r="V8163" t="s">
        <v>11689</v>
      </c>
      <c r="W8163" t="s">
        <v>338</v>
      </c>
      <c r="X8163" t="s">
        <v>241</v>
      </c>
      <c r="Y8163" t="s">
        <v>242</v>
      </c>
      <c r="Z8163" t="s"/>
      <c r="AA8163" t="n">
        <v>190</v>
      </c>
      <c r="AB8163" t="s">
        <v>7741</v>
      </c>
      <c r="AC8163" t="s">
        <v>22540</v>
      </c>
      <c r="AD8163" t="n">
        <v>5</v>
      </c>
      <c r="AE8163" t="n">
        <v>712499.3</v>
      </c>
      <c r="AF8163" t="n">
        <v>6190871.68</v>
      </c>
    </row>
    <row r="8164" spans="1:32">
      <c r="A8164" s="62" t="n">
        <v>8162</v>
      </c>
      <c r="B8164" t="s">
        <v>22541</v>
      </c>
      <c r="C8164" t="n">
        <v>130</v>
      </c>
      <c r="D8164" t="n">
        <v>1974</v>
      </c>
      <c r="E8164" t="n">
        <v>0</v>
      </c>
      <c r="F8164" t="n">
        <v>1</v>
      </c>
      <c r="G8164" t="s"/>
      <c r="H8164" t="n">
        <v>1</v>
      </c>
      <c r="I8164" t="s"/>
      <c r="J8164" t="n">
        <v>2</v>
      </c>
      <c r="K8164" t="s">
        <v>237</v>
      </c>
      <c r="L8164" t="n">
        <v>2</v>
      </c>
      <c r="M8164" t="n">
        <v>1</v>
      </c>
      <c r="N8164" t="n">
        <v>103</v>
      </c>
      <c r="O8164" t="n">
        <v>103</v>
      </c>
      <c r="P8164" t="n">
        <v>156</v>
      </c>
      <c r="Q8164" t="n">
        <v>0</v>
      </c>
      <c r="R8164" t="n">
        <v>0</v>
      </c>
      <c r="S8164" t="s">
        <v>22542</v>
      </c>
      <c r="T8164" t="n">
        <v>555</v>
      </c>
      <c r="U8164" t="s">
        <v>21026</v>
      </c>
      <c r="V8164" t="s">
        <v>21026</v>
      </c>
      <c r="W8164" t="s">
        <v>503</v>
      </c>
      <c r="X8164" t="s">
        <v>352</v>
      </c>
      <c r="Y8164" t="s">
        <v>353</v>
      </c>
      <c r="Z8164" t="s">
        <v>375</v>
      </c>
      <c r="AA8164" t="n">
        <v>190</v>
      </c>
      <c r="AB8164" t="s">
        <v>12956</v>
      </c>
      <c r="AC8164" t="s">
        <v>22542</v>
      </c>
      <c r="AD8164" t="n">
        <v>5</v>
      </c>
      <c r="AE8164" t="n">
        <v>709314.73</v>
      </c>
      <c r="AF8164" t="n">
        <v>6184418.36</v>
      </c>
    </row>
    <row r="8165" spans="1:32">
      <c r="A8165" s="62" t="n">
        <v>8163</v>
      </c>
      <c r="B8165" t="s">
        <v>22543</v>
      </c>
      <c r="C8165" t="n">
        <v>120</v>
      </c>
      <c r="D8165" t="n">
        <v>1910</v>
      </c>
      <c r="E8165" t="n">
        <v>2001</v>
      </c>
      <c r="F8165" t="n">
        <v>5</v>
      </c>
      <c r="G8165" t="s"/>
      <c r="H8165" t="n">
        <v>1</v>
      </c>
      <c r="I8165" t="s"/>
      <c r="J8165" t="n">
        <v>2</v>
      </c>
      <c r="K8165" t="s">
        <v>237</v>
      </c>
      <c r="L8165" t="s"/>
      <c r="M8165" t="n">
        <v>1</v>
      </c>
      <c r="N8165" t="n">
        <v>80</v>
      </c>
      <c r="O8165" t="n">
        <v>80</v>
      </c>
      <c r="P8165" t="n">
        <v>140</v>
      </c>
      <c r="Q8165" t="n">
        <v>0</v>
      </c>
      <c r="R8165" t="n">
        <v>0</v>
      </c>
      <c r="S8165" t="s">
        <v>22544</v>
      </c>
      <c r="T8165" t="n">
        <v>115</v>
      </c>
      <c r="U8165" t="s">
        <v>20761</v>
      </c>
      <c r="V8165" t="s">
        <v>20761</v>
      </c>
      <c r="W8165" t="s">
        <v>419</v>
      </c>
      <c r="X8165" t="s">
        <v>352</v>
      </c>
      <c r="Y8165" t="s">
        <v>353</v>
      </c>
      <c r="Z8165" t="s">
        <v>369</v>
      </c>
      <c r="AA8165" t="n">
        <v>190</v>
      </c>
      <c r="AB8165" t="s">
        <v>16969</v>
      </c>
      <c r="AC8165" t="s">
        <v>22544</v>
      </c>
      <c r="AD8165" t="n">
        <v>5</v>
      </c>
      <c r="AE8165" t="n">
        <v>708235.11</v>
      </c>
      <c r="AF8165" t="n">
        <v>6187309.32</v>
      </c>
    </row>
    <row r="8166" spans="1:32">
      <c r="A8166" s="62" t="n">
        <v>8164</v>
      </c>
      <c r="B8166" t="s">
        <v>22545</v>
      </c>
      <c r="C8166" t="n">
        <v>130</v>
      </c>
      <c r="D8166" t="n">
        <v>1998</v>
      </c>
      <c r="E8166" t="n">
        <v>0</v>
      </c>
      <c r="F8166" t="n">
        <v>4</v>
      </c>
      <c r="G8166" t="s"/>
      <c r="H8166" t="n">
        <v>1</v>
      </c>
      <c r="I8166" t="s"/>
      <c r="J8166" t="n">
        <v>1</v>
      </c>
      <c r="K8166" t="s">
        <v>349</v>
      </c>
      <c r="L8166" t="n">
        <v>90</v>
      </c>
      <c r="M8166" t="n">
        <v>1</v>
      </c>
      <c r="N8166" t="n">
        <v>108</v>
      </c>
      <c r="O8166" t="n">
        <v>108</v>
      </c>
      <c r="P8166" t="n">
        <v>108</v>
      </c>
      <c r="Q8166" t="n">
        <v>0</v>
      </c>
      <c r="R8166" t="n">
        <v>0</v>
      </c>
      <c r="S8166" t="s">
        <v>22546</v>
      </c>
      <c r="T8166" t="n">
        <v>248</v>
      </c>
      <c r="U8166" t="s">
        <v>20541</v>
      </c>
      <c r="V8166" t="s">
        <v>20541</v>
      </c>
      <c r="W8166" t="s">
        <v>951</v>
      </c>
      <c r="X8166" t="s">
        <v>352</v>
      </c>
      <c r="Y8166" t="s">
        <v>353</v>
      </c>
      <c r="Z8166" t="s"/>
      <c r="AA8166" t="n">
        <v>190</v>
      </c>
      <c r="AB8166" t="s">
        <v>6211</v>
      </c>
      <c r="AC8166" t="s">
        <v>22546</v>
      </c>
      <c r="AD8166" t="n">
        <v>5</v>
      </c>
      <c r="AE8166" t="n">
        <v>709924.74</v>
      </c>
      <c r="AF8166" t="n">
        <v>6187215.22</v>
      </c>
    </row>
    <row r="8167" spans="1:32">
      <c r="A8167" s="62" t="n">
        <v>8165</v>
      </c>
      <c r="B8167" t="s">
        <v>22547</v>
      </c>
      <c r="C8167" t="n">
        <v>320</v>
      </c>
      <c r="D8167" t="n">
        <v>1991</v>
      </c>
      <c r="E8167" t="n">
        <v>0</v>
      </c>
      <c r="F8167" t="n">
        <v>1</v>
      </c>
      <c r="G8167" t="s"/>
      <c r="H8167" t="n">
        <v>6</v>
      </c>
      <c r="I8167" t="s"/>
      <c r="J8167" t="n">
        <v>2</v>
      </c>
      <c r="K8167" t="s">
        <v>237</v>
      </c>
      <c r="L8167" t="s"/>
      <c r="M8167" t="n">
        <v>2</v>
      </c>
      <c r="N8167" t="n">
        <v>108</v>
      </c>
      <c r="O8167" t="n">
        <v>200</v>
      </c>
      <c r="P8167" t="n">
        <v>0</v>
      </c>
      <c r="Q8167" t="n">
        <v>200</v>
      </c>
      <c r="R8167" t="n">
        <v>0</v>
      </c>
      <c r="S8167" t="s">
        <v>22548</v>
      </c>
      <c r="T8167" t="n">
        <v>381</v>
      </c>
      <c r="U8167" t="s">
        <v>571</v>
      </c>
      <c r="V8167" t="s">
        <v>571</v>
      </c>
      <c r="W8167" t="s">
        <v>22549</v>
      </c>
      <c r="X8167" t="s">
        <v>352</v>
      </c>
      <c r="Y8167" t="s">
        <v>353</v>
      </c>
      <c r="Z8167" t="s">
        <v>512</v>
      </c>
      <c r="AA8167" t="n">
        <v>190</v>
      </c>
      <c r="AB8167" t="s">
        <v>22323</v>
      </c>
      <c r="AC8167" t="s">
        <v>22548</v>
      </c>
      <c r="AD8167" t="n">
        <v>5</v>
      </c>
      <c r="AE8167" t="n">
        <v>708743.5600000001</v>
      </c>
      <c r="AF8167" t="n">
        <v>6186793.77</v>
      </c>
    </row>
    <row r="8168" spans="1:32">
      <c r="A8168" s="62" t="n">
        <v>8166</v>
      </c>
      <c r="B8168" t="s">
        <v>22550</v>
      </c>
      <c r="C8168" t="n">
        <v>120</v>
      </c>
      <c r="D8168" t="n">
        <v>1850</v>
      </c>
      <c r="E8168" t="n">
        <v>0</v>
      </c>
      <c r="F8168" t="n">
        <v>5</v>
      </c>
      <c r="G8168" t="s"/>
      <c r="H8168" t="n">
        <v>1</v>
      </c>
      <c r="I8168" t="s"/>
      <c r="J8168" t="n">
        <v>2</v>
      </c>
      <c r="K8168" t="s">
        <v>237</v>
      </c>
      <c r="L8168" t="s"/>
      <c r="M8168" t="n">
        <v>1</v>
      </c>
      <c r="N8168" t="n">
        <v>75</v>
      </c>
      <c r="O8168" t="n">
        <v>75</v>
      </c>
      <c r="P8168" t="n">
        <v>75</v>
      </c>
      <c r="Q8168" t="n">
        <v>45</v>
      </c>
      <c r="R8168" t="n">
        <v>0</v>
      </c>
      <c r="S8168" t="s">
        <v>22551</v>
      </c>
      <c r="T8168" t="n">
        <v>557</v>
      </c>
      <c r="U8168" t="s">
        <v>22062</v>
      </c>
      <c r="V8168" t="s">
        <v>22062</v>
      </c>
      <c r="W8168" t="s">
        <v>237</v>
      </c>
      <c r="X8168" t="s">
        <v>352</v>
      </c>
      <c r="Y8168" t="s">
        <v>353</v>
      </c>
      <c r="Z8168" t="s">
        <v>369</v>
      </c>
      <c r="AA8168" t="n">
        <v>190</v>
      </c>
      <c r="AB8168" t="s">
        <v>17499</v>
      </c>
      <c r="AC8168" t="s">
        <v>22551</v>
      </c>
      <c r="AD8168" t="n">
        <v>5</v>
      </c>
      <c r="AE8168" t="n">
        <v>708245.67</v>
      </c>
      <c r="AF8168" t="n">
        <v>6187099.72</v>
      </c>
    </row>
    <row r="8169" spans="1:32">
      <c r="A8169" s="62" t="n">
        <v>8167</v>
      </c>
      <c r="B8169" t="s">
        <v>22552</v>
      </c>
      <c r="C8169" t="n">
        <v>440</v>
      </c>
      <c r="D8169" t="n">
        <v>1954</v>
      </c>
      <c r="E8169" t="n">
        <v>0</v>
      </c>
      <c r="F8169" t="n">
        <v>1</v>
      </c>
      <c r="G8169" t="s"/>
      <c r="H8169" t="n">
        <v>90</v>
      </c>
      <c r="I8169" t="s"/>
      <c r="J8169" t="n">
        <v>2</v>
      </c>
      <c r="K8169" t="s">
        <v>237</v>
      </c>
      <c r="L8169" t="s"/>
      <c r="M8169" t="n">
        <v>2</v>
      </c>
      <c r="N8169" t="n">
        <v>146</v>
      </c>
      <c r="O8169" t="n">
        <v>146</v>
      </c>
      <c r="P8169" t="n">
        <v>0</v>
      </c>
      <c r="Q8169" t="n">
        <v>186</v>
      </c>
      <c r="R8169" t="n">
        <v>0</v>
      </c>
      <c r="S8169" t="s">
        <v>22553</v>
      </c>
      <c r="T8169" t="n">
        <v>20</v>
      </c>
      <c r="U8169" t="s">
        <v>20331</v>
      </c>
      <c r="V8169" t="s">
        <v>20331</v>
      </c>
      <c r="W8169" t="s">
        <v>626</v>
      </c>
      <c r="X8169" t="s">
        <v>352</v>
      </c>
      <c r="Y8169" t="s">
        <v>353</v>
      </c>
      <c r="Z8169" t="s"/>
      <c r="AA8169" t="n">
        <v>190</v>
      </c>
      <c r="AB8169" t="s">
        <v>22554</v>
      </c>
      <c r="AC8169" t="s">
        <v>22553</v>
      </c>
      <c r="AD8169" t="n">
        <v>5</v>
      </c>
      <c r="AE8169" t="n">
        <v>711411.35</v>
      </c>
      <c r="AF8169" t="n">
        <v>6186645.29</v>
      </c>
    </row>
    <row r="8170" spans="1:32">
      <c r="A8170" s="62" t="n">
        <v>8168</v>
      </c>
      <c r="B8170" t="s">
        <v>22555</v>
      </c>
      <c r="C8170" t="n">
        <v>120</v>
      </c>
      <c r="D8170" t="n">
        <v>1960</v>
      </c>
      <c r="E8170" t="n">
        <v>1987</v>
      </c>
      <c r="F8170" t="n">
        <v>90</v>
      </c>
      <c r="G8170" t="s"/>
      <c r="H8170" t="n">
        <v>1</v>
      </c>
      <c r="I8170" t="s"/>
      <c r="J8170" t="n">
        <v>2</v>
      </c>
      <c r="K8170" t="s">
        <v>237</v>
      </c>
      <c r="L8170" t="s"/>
      <c r="M8170" t="n">
        <v>1</v>
      </c>
      <c r="N8170" t="n">
        <v>144</v>
      </c>
      <c r="O8170" t="n">
        <v>144</v>
      </c>
      <c r="P8170" t="n">
        <v>158</v>
      </c>
      <c r="Q8170" t="n">
        <v>0</v>
      </c>
      <c r="R8170" t="n">
        <v>0</v>
      </c>
      <c r="S8170" t="s">
        <v>22556</v>
      </c>
      <c r="T8170" t="n">
        <v>44</v>
      </c>
      <c r="U8170" t="s">
        <v>20121</v>
      </c>
      <c r="V8170" t="s">
        <v>20121</v>
      </c>
      <c r="W8170" t="s">
        <v>427</v>
      </c>
      <c r="X8170" t="s">
        <v>352</v>
      </c>
      <c r="Y8170" t="s">
        <v>353</v>
      </c>
      <c r="Z8170" t="s"/>
      <c r="AA8170" t="n">
        <v>190</v>
      </c>
      <c r="AB8170" t="s">
        <v>22557</v>
      </c>
      <c r="AC8170" t="s">
        <v>22556</v>
      </c>
      <c r="AD8170" t="n">
        <v>5</v>
      </c>
      <c r="AE8170" t="n">
        <v>711974.02</v>
      </c>
      <c r="AF8170" t="n">
        <v>6186827.15</v>
      </c>
    </row>
    <row r="8171" spans="1:32">
      <c r="A8171" s="62" t="n">
        <v>8169</v>
      </c>
      <c r="B8171" t="s">
        <v>22558</v>
      </c>
      <c r="C8171" t="n">
        <v>120</v>
      </c>
      <c r="D8171" t="n">
        <v>1962</v>
      </c>
      <c r="E8171" t="n">
        <v>2001</v>
      </c>
      <c r="F8171" t="n">
        <v>2</v>
      </c>
      <c r="G8171" t="s"/>
      <c r="H8171" t="n">
        <v>1</v>
      </c>
      <c r="I8171" t="s"/>
      <c r="J8171" t="n">
        <v>2</v>
      </c>
      <c r="K8171" t="s">
        <v>237</v>
      </c>
      <c r="L8171" t="n">
        <v>2</v>
      </c>
      <c r="M8171" t="n">
        <v>1</v>
      </c>
      <c r="N8171" t="n">
        <v>113</v>
      </c>
      <c r="O8171" t="n">
        <v>113</v>
      </c>
      <c r="P8171" t="n">
        <v>113</v>
      </c>
      <c r="Q8171" t="n">
        <v>0</v>
      </c>
      <c r="R8171" t="n">
        <v>0</v>
      </c>
      <c r="S8171" t="s">
        <v>22559</v>
      </c>
      <c r="T8171" t="n">
        <v>159</v>
      </c>
      <c r="U8171" t="s">
        <v>21936</v>
      </c>
      <c r="V8171" t="s">
        <v>21936</v>
      </c>
      <c r="W8171" t="s">
        <v>237</v>
      </c>
      <c r="X8171" t="s">
        <v>352</v>
      </c>
      <c r="Y8171" t="s">
        <v>353</v>
      </c>
      <c r="Z8171" t="s"/>
      <c r="AA8171" t="n">
        <v>190</v>
      </c>
      <c r="AB8171" t="s">
        <v>11179</v>
      </c>
      <c r="AC8171" t="s">
        <v>22559</v>
      </c>
      <c r="AD8171" t="n">
        <v>5</v>
      </c>
      <c r="AE8171" t="n">
        <v>710694.55</v>
      </c>
      <c r="AF8171" t="n">
        <v>6186847.13</v>
      </c>
    </row>
    <row r="8172" spans="1:32">
      <c r="A8172" s="62" t="n">
        <v>8170</v>
      </c>
      <c r="B8172" t="s">
        <v>22560</v>
      </c>
      <c r="C8172" t="n">
        <v>120</v>
      </c>
      <c r="D8172" t="n">
        <v>1969</v>
      </c>
      <c r="E8172" t="n">
        <v>2008</v>
      </c>
      <c r="F8172" t="n">
        <v>3</v>
      </c>
      <c r="G8172" t="s"/>
      <c r="H8172" t="n">
        <v>1</v>
      </c>
      <c r="I8172" t="s"/>
      <c r="J8172" t="n">
        <v>2</v>
      </c>
      <c r="K8172" t="s">
        <v>237</v>
      </c>
      <c r="L8172" t="s"/>
      <c r="M8172" t="n">
        <v>1</v>
      </c>
      <c r="N8172" t="n">
        <v>197</v>
      </c>
      <c r="O8172" t="n">
        <v>197</v>
      </c>
      <c r="P8172" t="n">
        <v>197</v>
      </c>
      <c r="Q8172" t="n">
        <v>0</v>
      </c>
      <c r="R8172" t="n">
        <v>0</v>
      </c>
      <c r="S8172" t="s">
        <v>22561</v>
      </c>
      <c r="T8172" t="n">
        <v>232</v>
      </c>
      <c r="U8172" t="s">
        <v>18631</v>
      </c>
      <c r="V8172" t="s">
        <v>18631</v>
      </c>
      <c r="W8172" t="s">
        <v>1053</v>
      </c>
      <c r="X8172" t="s">
        <v>352</v>
      </c>
      <c r="Y8172" t="s">
        <v>353</v>
      </c>
      <c r="Z8172" t="s"/>
      <c r="AA8172" t="n">
        <v>190</v>
      </c>
      <c r="AB8172" t="s">
        <v>2315</v>
      </c>
      <c r="AC8172" t="s">
        <v>22561</v>
      </c>
      <c r="AD8172" t="n">
        <v>5</v>
      </c>
      <c r="AE8172" t="n">
        <v>712686.76</v>
      </c>
      <c r="AF8172" t="n">
        <v>6186599.4</v>
      </c>
    </row>
    <row r="8173" spans="1:32">
      <c r="A8173" s="62" t="n">
        <v>8171</v>
      </c>
      <c r="B8173" t="s">
        <v>22562</v>
      </c>
      <c r="C8173" t="n">
        <v>130</v>
      </c>
      <c r="D8173" t="n">
        <v>1968</v>
      </c>
      <c r="E8173" t="n">
        <v>0</v>
      </c>
      <c r="F8173" t="n">
        <v>1</v>
      </c>
      <c r="G8173" t="s"/>
      <c r="H8173" t="n">
        <v>1</v>
      </c>
      <c r="I8173" t="s"/>
      <c r="J8173" t="n">
        <v>2</v>
      </c>
      <c r="K8173" t="s">
        <v>237</v>
      </c>
      <c r="L8173" t="s"/>
      <c r="M8173" t="n">
        <v>1</v>
      </c>
      <c r="N8173" t="n">
        <v>123</v>
      </c>
      <c r="O8173" t="n">
        <v>123</v>
      </c>
      <c r="P8173" t="n">
        <v>123</v>
      </c>
      <c r="Q8173" t="n">
        <v>0</v>
      </c>
      <c r="R8173" t="n">
        <v>0</v>
      </c>
      <c r="S8173" t="s">
        <v>22563</v>
      </c>
      <c r="T8173" t="n">
        <v>288</v>
      </c>
      <c r="U8173" t="s">
        <v>16972</v>
      </c>
      <c r="V8173" t="s">
        <v>16972</v>
      </c>
      <c r="W8173" t="s">
        <v>661</v>
      </c>
      <c r="X8173" t="s">
        <v>352</v>
      </c>
      <c r="Y8173" t="s">
        <v>353</v>
      </c>
      <c r="Z8173" t="s"/>
      <c r="AA8173" t="n">
        <v>190</v>
      </c>
      <c r="AB8173" t="s">
        <v>18134</v>
      </c>
      <c r="AC8173" t="s">
        <v>22563</v>
      </c>
      <c r="AD8173" t="n">
        <v>5</v>
      </c>
      <c r="AE8173" t="n">
        <v>711893.65</v>
      </c>
      <c r="AF8173" t="n">
        <v>6186436.6</v>
      </c>
    </row>
    <row r="8174" spans="1:32">
      <c r="A8174" s="62" t="n">
        <v>8172</v>
      </c>
      <c r="B8174" t="s">
        <v>22564</v>
      </c>
      <c r="C8174" t="n">
        <v>130</v>
      </c>
      <c r="D8174" t="n">
        <v>1957</v>
      </c>
      <c r="E8174" t="n">
        <v>1993</v>
      </c>
      <c r="F8174" t="n">
        <v>5</v>
      </c>
      <c r="G8174" t="s"/>
      <c r="H8174" t="n">
        <v>1</v>
      </c>
      <c r="I8174" t="s"/>
      <c r="J8174" t="n">
        <v>2</v>
      </c>
      <c r="K8174" t="s">
        <v>237</v>
      </c>
      <c r="L8174" t="s"/>
      <c r="M8174" t="n">
        <v>1</v>
      </c>
      <c r="N8174" t="n">
        <v>102</v>
      </c>
      <c r="O8174" t="n">
        <v>102</v>
      </c>
      <c r="P8174" t="n">
        <v>87</v>
      </c>
      <c r="Q8174" t="n">
        <v>0</v>
      </c>
      <c r="R8174" t="n">
        <v>0</v>
      </c>
      <c r="S8174" t="s">
        <v>22565</v>
      </c>
      <c r="T8174" t="n">
        <v>297</v>
      </c>
      <c r="U8174" t="s">
        <v>21282</v>
      </c>
      <c r="V8174" t="s">
        <v>21282</v>
      </c>
      <c r="W8174" t="s">
        <v>688</v>
      </c>
      <c r="X8174" t="s">
        <v>352</v>
      </c>
      <c r="Y8174" t="s">
        <v>353</v>
      </c>
      <c r="Z8174" t="s"/>
      <c r="AA8174" t="n">
        <v>190</v>
      </c>
      <c r="AB8174" t="s">
        <v>22566</v>
      </c>
      <c r="AC8174" t="s">
        <v>22565</v>
      </c>
      <c r="AD8174" t="n">
        <v>5</v>
      </c>
      <c r="AE8174" t="n">
        <v>712513.92</v>
      </c>
      <c r="AF8174" t="n">
        <v>6186551.73</v>
      </c>
    </row>
    <row r="8175" spans="1:32">
      <c r="A8175" s="62" t="n">
        <v>8173</v>
      </c>
      <c r="B8175" t="s">
        <v>22567</v>
      </c>
      <c r="C8175" t="n">
        <v>120</v>
      </c>
      <c r="D8175" t="n">
        <v>2016</v>
      </c>
      <c r="E8175" t="n">
        <v>0</v>
      </c>
      <c r="F8175" t="n">
        <v>5</v>
      </c>
      <c r="G8175" t="s"/>
      <c r="H8175" t="n">
        <v>1</v>
      </c>
      <c r="I8175" t="s"/>
      <c r="J8175" t="n">
        <v>1</v>
      </c>
      <c r="K8175" t="s">
        <v>349</v>
      </c>
      <c r="L8175" t="s"/>
      <c r="M8175" t="n">
        <v>1</v>
      </c>
      <c r="N8175" t="n">
        <v>168</v>
      </c>
      <c r="O8175" t="n">
        <v>168</v>
      </c>
      <c r="P8175" t="n">
        <v>168</v>
      </c>
      <c r="Q8175" t="n">
        <v>0</v>
      </c>
      <c r="R8175" t="n">
        <v>0</v>
      </c>
      <c r="S8175" t="s">
        <v>22568</v>
      </c>
      <c r="T8175" t="n">
        <v>378</v>
      </c>
      <c r="U8175" t="s">
        <v>692</v>
      </c>
      <c r="V8175" t="s">
        <v>692</v>
      </c>
      <c r="W8175" t="s">
        <v>262</v>
      </c>
      <c r="X8175" t="s">
        <v>352</v>
      </c>
      <c r="Y8175" t="s">
        <v>353</v>
      </c>
      <c r="Z8175" t="s"/>
      <c r="AA8175" t="n">
        <v>190</v>
      </c>
      <c r="AB8175" t="s">
        <v>22569</v>
      </c>
      <c r="AC8175" t="s">
        <v>22568</v>
      </c>
      <c r="AD8175" t="n">
        <v>5</v>
      </c>
      <c r="AE8175" t="n">
        <v>711919.27</v>
      </c>
      <c r="AF8175" t="n">
        <v>6187654.27</v>
      </c>
    </row>
    <row r="8176" spans="1:32">
      <c r="A8176" s="62" t="n">
        <v>8174</v>
      </c>
      <c r="B8176" t="s">
        <v>22570</v>
      </c>
      <c r="C8176" t="n">
        <v>130</v>
      </c>
      <c r="D8176" t="n">
        <v>1975</v>
      </c>
      <c r="E8176" t="n">
        <v>0</v>
      </c>
      <c r="F8176" t="n">
        <v>5</v>
      </c>
      <c r="G8176" t="s"/>
      <c r="H8176" t="n">
        <v>1</v>
      </c>
      <c r="I8176" t="s"/>
      <c r="J8176" t="n">
        <v>1</v>
      </c>
      <c r="K8176" t="s">
        <v>349</v>
      </c>
      <c r="L8176" t="s"/>
      <c r="M8176" t="n">
        <v>1</v>
      </c>
      <c r="N8176" t="n">
        <v>73</v>
      </c>
      <c r="O8176" t="n">
        <v>73</v>
      </c>
      <c r="P8176" t="n">
        <v>135</v>
      </c>
      <c r="Q8176" t="n">
        <v>0</v>
      </c>
      <c r="R8176" t="n">
        <v>0</v>
      </c>
      <c r="S8176" t="s">
        <v>22571</v>
      </c>
      <c r="T8176" t="n">
        <v>417</v>
      </c>
      <c r="U8176" t="s">
        <v>13137</v>
      </c>
      <c r="V8176" t="s">
        <v>13137</v>
      </c>
      <c r="W8176" t="s">
        <v>2660</v>
      </c>
      <c r="X8176" t="s">
        <v>352</v>
      </c>
      <c r="Y8176" t="s">
        <v>353</v>
      </c>
      <c r="Z8176" t="s"/>
      <c r="AA8176" t="n">
        <v>190</v>
      </c>
      <c r="AB8176" t="s">
        <v>22572</v>
      </c>
      <c r="AC8176" t="s">
        <v>22571</v>
      </c>
      <c r="AD8176" t="n">
        <v>5</v>
      </c>
      <c r="AE8176" t="n">
        <v>712269.6899999999</v>
      </c>
      <c r="AF8176" t="n">
        <v>6187629.11</v>
      </c>
    </row>
    <row r="8177" spans="1:32">
      <c r="A8177" s="62" t="n">
        <v>8175</v>
      </c>
      <c r="B8177" t="s">
        <v>22573</v>
      </c>
      <c r="C8177" t="n">
        <v>140</v>
      </c>
      <c r="D8177" t="n">
        <v>1975</v>
      </c>
      <c r="E8177" t="n">
        <v>0</v>
      </c>
      <c r="F8177" t="n">
        <v>2</v>
      </c>
      <c r="G8177" t="s"/>
      <c r="H8177" t="n">
        <v>6</v>
      </c>
      <c r="I8177" t="s"/>
      <c r="J8177" t="n">
        <v>1</v>
      </c>
      <c r="K8177" t="s">
        <v>349</v>
      </c>
      <c r="L8177" t="s"/>
      <c r="M8177" t="n">
        <v>3</v>
      </c>
      <c r="N8177" t="n">
        <v>695</v>
      </c>
      <c r="O8177" t="n">
        <v>2088</v>
      </c>
      <c r="P8177" t="n">
        <v>2424</v>
      </c>
      <c r="Q8177" t="n">
        <v>0</v>
      </c>
      <c r="R8177" t="n">
        <v>0</v>
      </c>
      <c r="S8177" t="s">
        <v>22574</v>
      </c>
      <c r="T8177" t="n">
        <v>500</v>
      </c>
      <c r="U8177" t="s">
        <v>975</v>
      </c>
      <c r="V8177" t="s">
        <v>975</v>
      </c>
      <c r="W8177" t="s">
        <v>3166</v>
      </c>
      <c r="X8177" t="s">
        <v>352</v>
      </c>
      <c r="Y8177" t="s">
        <v>353</v>
      </c>
      <c r="Z8177" t="s"/>
      <c r="AA8177" t="n">
        <v>190</v>
      </c>
      <c r="AB8177" t="s">
        <v>682</v>
      </c>
      <c r="AC8177" t="s">
        <v>22574</v>
      </c>
      <c r="AD8177" t="n">
        <v>5</v>
      </c>
      <c r="AE8177" t="n">
        <v>710855.2</v>
      </c>
      <c r="AF8177" t="n">
        <v>6187473.79</v>
      </c>
    </row>
    <row r="8178" spans="1:32">
      <c r="A8178" s="62" t="n">
        <v>8176</v>
      </c>
      <c r="B8178" t="s">
        <v>22575</v>
      </c>
      <c r="C8178" t="n">
        <v>130</v>
      </c>
      <c r="D8178" t="n">
        <v>1974</v>
      </c>
      <c r="E8178" t="n">
        <v>0</v>
      </c>
      <c r="F8178" t="n">
        <v>4</v>
      </c>
      <c r="G8178" t="s"/>
      <c r="H8178" t="n">
        <v>1</v>
      </c>
      <c r="I8178" t="s"/>
      <c r="J8178" t="n">
        <v>1</v>
      </c>
      <c r="K8178" t="s">
        <v>349</v>
      </c>
      <c r="L8178" t="s"/>
      <c r="M8178" t="n">
        <v>1</v>
      </c>
      <c r="N8178" t="n">
        <v>646</v>
      </c>
      <c r="O8178" t="n">
        <v>646</v>
      </c>
      <c r="P8178" t="n">
        <v>580</v>
      </c>
      <c r="Q8178" t="n">
        <v>0</v>
      </c>
      <c r="R8178" t="n">
        <v>0</v>
      </c>
      <c r="S8178" t="s">
        <v>22576</v>
      </c>
      <c r="T8178" t="n">
        <v>540</v>
      </c>
      <c r="U8178" t="s">
        <v>1163</v>
      </c>
      <c r="V8178" t="s">
        <v>1163</v>
      </c>
      <c r="W8178" t="s">
        <v>2872</v>
      </c>
      <c r="X8178" t="s">
        <v>352</v>
      </c>
      <c r="Y8178" t="s">
        <v>353</v>
      </c>
      <c r="Z8178" t="s"/>
      <c r="AA8178" t="n">
        <v>190</v>
      </c>
      <c r="AB8178" t="s">
        <v>1165</v>
      </c>
      <c r="AC8178" t="s">
        <v>22576</v>
      </c>
      <c r="AD8178" t="n">
        <v>5</v>
      </c>
      <c r="AE8178" t="n">
        <v>711832.79</v>
      </c>
      <c r="AF8178" t="n">
        <v>6187373.17</v>
      </c>
    </row>
    <row r="8179" spans="1:32">
      <c r="A8179" s="62" t="n">
        <v>8177</v>
      </c>
      <c r="B8179" t="s">
        <v>22577</v>
      </c>
      <c r="C8179" t="n">
        <v>130</v>
      </c>
      <c r="D8179" t="n">
        <v>1984</v>
      </c>
      <c r="E8179" t="n">
        <v>0</v>
      </c>
      <c r="F8179" t="n">
        <v>5</v>
      </c>
      <c r="G8179" t="s"/>
      <c r="H8179" t="n">
        <v>1</v>
      </c>
      <c r="I8179" t="s"/>
      <c r="J8179" t="n">
        <v>2</v>
      </c>
      <c r="K8179" t="s">
        <v>237</v>
      </c>
      <c r="L8179" t="s"/>
      <c r="M8179" t="n">
        <v>1</v>
      </c>
      <c r="N8179" t="n">
        <v>405</v>
      </c>
      <c r="O8179" t="n">
        <v>405</v>
      </c>
      <c r="P8179" t="n">
        <v>405</v>
      </c>
      <c r="Q8179" t="n">
        <v>0</v>
      </c>
      <c r="R8179" t="n">
        <v>0</v>
      </c>
      <c r="S8179" t="s">
        <v>22578</v>
      </c>
      <c r="T8179" t="n">
        <v>633</v>
      </c>
      <c r="U8179" t="s">
        <v>3451</v>
      </c>
      <c r="V8179" t="s">
        <v>3451</v>
      </c>
      <c r="W8179" t="s">
        <v>526</v>
      </c>
      <c r="X8179" t="s">
        <v>352</v>
      </c>
      <c r="Y8179" t="s">
        <v>353</v>
      </c>
      <c r="Z8179" t="s"/>
      <c r="AA8179" t="n">
        <v>190</v>
      </c>
      <c r="AB8179" t="s">
        <v>3661</v>
      </c>
      <c r="AC8179" t="s">
        <v>22578</v>
      </c>
      <c r="AD8179" t="n">
        <v>5</v>
      </c>
      <c r="AE8179" t="n">
        <v>710571.36</v>
      </c>
      <c r="AF8179" t="n">
        <v>6187568.83</v>
      </c>
    </row>
    <row r="8180" spans="1:32">
      <c r="A8180" s="62" t="n">
        <v>8178</v>
      </c>
      <c r="B8180" t="s">
        <v>22579</v>
      </c>
      <c r="C8180" t="n">
        <v>120</v>
      </c>
      <c r="D8180" t="n">
        <v>2016</v>
      </c>
      <c r="E8180" t="n">
        <v>0</v>
      </c>
      <c r="F8180" t="n">
        <v>5</v>
      </c>
      <c r="G8180" t="s"/>
      <c r="H8180" t="n">
        <v>1</v>
      </c>
      <c r="I8180" t="s"/>
      <c r="J8180" t="n">
        <v>1</v>
      </c>
      <c r="K8180" t="s">
        <v>349</v>
      </c>
      <c r="L8180" t="s"/>
      <c r="M8180" t="n">
        <v>1</v>
      </c>
      <c r="N8180" t="n">
        <v>179</v>
      </c>
      <c r="O8180" t="n">
        <v>179</v>
      </c>
      <c r="P8180" t="n">
        <v>179</v>
      </c>
      <c r="Q8180" t="n">
        <v>0</v>
      </c>
      <c r="R8180" t="n">
        <v>0</v>
      </c>
      <c r="S8180" t="s">
        <v>22580</v>
      </c>
      <c r="T8180" t="n">
        <v>636</v>
      </c>
      <c r="U8180" t="s">
        <v>18126</v>
      </c>
      <c r="V8180" t="s">
        <v>18126</v>
      </c>
      <c r="W8180" t="s">
        <v>246</v>
      </c>
      <c r="X8180" t="s">
        <v>352</v>
      </c>
      <c r="Y8180" t="s">
        <v>353</v>
      </c>
      <c r="Z8180" t="s"/>
      <c r="AA8180" t="n">
        <v>190</v>
      </c>
      <c r="AB8180" t="s">
        <v>22581</v>
      </c>
      <c r="AC8180" t="s">
        <v>22580</v>
      </c>
      <c r="AD8180" t="n">
        <v>5</v>
      </c>
      <c r="AE8180" t="n">
        <v>710348.99</v>
      </c>
      <c r="AF8180" t="n">
        <v>6186758.31</v>
      </c>
    </row>
    <row r="8181" spans="1:32">
      <c r="A8181" s="62" t="n">
        <v>8179</v>
      </c>
      <c r="B8181" t="s">
        <v>22582</v>
      </c>
      <c r="C8181" t="n">
        <v>120</v>
      </c>
      <c r="D8181" t="n">
        <v>1956</v>
      </c>
      <c r="E8181" t="n">
        <v>1976</v>
      </c>
      <c r="F8181" t="n">
        <v>3</v>
      </c>
      <c r="G8181" t="s"/>
      <c r="H8181" t="n">
        <v>2</v>
      </c>
      <c r="I8181" t="s"/>
      <c r="J8181" t="n">
        <v>1</v>
      </c>
      <c r="K8181" t="s">
        <v>349</v>
      </c>
      <c r="L8181" t="s"/>
      <c r="M8181" t="n">
        <v>1</v>
      </c>
      <c r="N8181" t="n">
        <v>128</v>
      </c>
      <c r="O8181" t="n">
        <v>128</v>
      </c>
      <c r="P8181" t="n">
        <v>128</v>
      </c>
      <c r="Q8181" t="n">
        <v>0</v>
      </c>
      <c r="R8181" t="n">
        <v>0</v>
      </c>
      <c r="S8181" t="s">
        <v>22583</v>
      </c>
      <c r="T8181" t="n">
        <v>670</v>
      </c>
      <c r="U8181" t="s">
        <v>21958</v>
      </c>
      <c r="V8181" t="s">
        <v>21958</v>
      </c>
      <c r="W8181" t="s">
        <v>533</v>
      </c>
      <c r="X8181" t="s">
        <v>352</v>
      </c>
      <c r="Y8181" t="s">
        <v>353</v>
      </c>
      <c r="Z8181" t="s"/>
      <c r="AA8181" t="n">
        <v>190</v>
      </c>
      <c r="AB8181" t="s">
        <v>11961</v>
      </c>
      <c r="AC8181" t="s">
        <v>22583</v>
      </c>
      <c r="AD8181" t="n">
        <v>5</v>
      </c>
      <c r="AE8181" t="n">
        <v>711876.4</v>
      </c>
      <c r="AF8181" t="n">
        <v>6187266.98</v>
      </c>
    </row>
    <row r="8182" spans="1:32">
      <c r="A8182" s="62" t="n">
        <v>8180</v>
      </c>
      <c r="B8182" t="s">
        <v>22584</v>
      </c>
      <c r="C8182" t="n">
        <v>120</v>
      </c>
      <c r="D8182" t="n">
        <v>1967</v>
      </c>
      <c r="E8182" t="n">
        <v>0</v>
      </c>
      <c r="F8182" t="n">
        <v>3</v>
      </c>
      <c r="G8182" t="s"/>
      <c r="H8182" t="n">
        <v>1</v>
      </c>
      <c r="I8182" t="s"/>
      <c r="J8182" t="n">
        <v>2</v>
      </c>
      <c r="K8182" t="s">
        <v>237</v>
      </c>
      <c r="L8182" t="s"/>
      <c r="M8182" t="n">
        <v>1</v>
      </c>
      <c r="N8182" t="n">
        <v>133</v>
      </c>
      <c r="O8182" t="n">
        <v>133</v>
      </c>
      <c r="P8182" t="n">
        <v>133</v>
      </c>
      <c r="Q8182" t="n">
        <v>0</v>
      </c>
      <c r="R8182" t="n">
        <v>0</v>
      </c>
      <c r="S8182" t="s">
        <v>22585</v>
      </c>
      <c r="T8182" t="n">
        <v>757</v>
      </c>
      <c r="U8182" t="s">
        <v>18978</v>
      </c>
      <c r="V8182" t="s">
        <v>18978</v>
      </c>
      <c r="W8182" t="s">
        <v>1002</v>
      </c>
      <c r="X8182" t="s">
        <v>352</v>
      </c>
      <c r="Y8182" t="s">
        <v>353</v>
      </c>
      <c r="Z8182" t="s"/>
      <c r="AA8182" t="n">
        <v>190</v>
      </c>
      <c r="AB8182" t="s">
        <v>22586</v>
      </c>
      <c r="AC8182" t="s">
        <v>22585</v>
      </c>
      <c r="AD8182" t="n">
        <v>5</v>
      </c>
      <c r="AE8182" t="n">
        <v>710593.88</v>
      </c>
      <c r="AF8182" t="n">
        <v>6187421.67</v>
      </c>
    </row>
    <row r="8183" spans="1:32">
      <c r="A8183" s="62" t="n">
        <v>8181</v>
      </c>
      <c r="B8183" t="s">
        <v>22587</v>
      </c>
      <c r="C8183" t="n">
        <v>120</v>
      </c>
      <c r="D8183" t="n">
        <v>1958</v>
      </c>
      <c r="E8183" t="n">
        <v>1980</v>
      </c>
      <c r="F8183" t="n">
        <v>2</v>
      </c>
      <c r="G8183" t="s"/>
      <c r="H8183" t="n">
        <v>2</v>
      </c>
      <c r="I8183" t="s"/>
      <c r="J8183" t="n">
        <v>2</v>
      </c>
      <c r="K8183" t="s">
        <v>237</v>
      </c>
      <c r="L8183" t="s"/>
      <c r="M8183" t="n">
        <v>1</v>
      </c>
      <c r="N8183" t="n">
        <v>144</v>
      </c>
      <c r="O8183" t="n">
        <v>144</v>
      </c>
      <c r="P8183" t="n">
        <v>144</v>
      </c>
      <c r="Q8183" t="n">
        <v>0</v>
      </c>
      <c r="R8183" t="n">
        <v>0</v>
      </c>
      <c r="S8183" t="s">
        <v>22588</v>
      </c>
      <c r="T8183" t="n">
        <v>153</v>
      </c>
      <c r="U8183" t="s">
        <v>21689</v>
      </c>
      <c r="V8183" t="s">
        <v>21689</v>
      </c>
      <c r="W8183" t="s">
        <v>533</v>
      </c>
      <c r="X8183" t="s">
        <v>352</v>
      </c>
      <c r="Y8183" t="s">
        <v>353</v>
      </c>
      <c r="Z8183" t="s">
        <v>480</v>
      </c>
      <c r="AA8183" t="n">
        <v>190</v>
      </c>
      <c r="AB8183" t="s">
        <v>22589</v>
      </c>
      <c r="AC8183" t="s">
        <v>22588</v>
      </c>
      <c r="AD8183" t="n">
        <v>5</v>
      </c>
      <c r="AE8183" t="n">
        <v>712928.7</v>
      </c>
      <c r="AF8183" t="n">
        <v>6184528.27</v>
      </c>
    </row>
    <row r="8184" spans="1:32">
      <c r="A8184" s="62" t="n">
        <v>8182</v>
      </c>
      <c r="B8184" t="s">
        <v>22590</v>
      </c>
      <c r="C8184" t="n">
        <v>120</v>
      </c>
      <c r="D8184" t="n">
        <v>1986</v>
      </c>
      <c r="E8184" t="n">
        <v>0</v>
      </c>
      <c r="F8184" t="n">
        <v>4</v>
      </c>
      <c r="G8184" t="s"/>
      <c r="H8184" t="n">
        <v>1</v>
      </c>
      <c r="I8184" t="s"/>
      <c r="J8184" t="n">
        <v>2</v>
      </c>
      <c r="K8184" t="s">
        <v>237</v>
      </c>
      <c r="L8184" t="n">
        <v>80</v>
      </c>
      <c r="M8184" t="n">
        <v>1</v>
      </c>
      <c r="N8184" t="n">
        <v>144</v>
      </c>
      <c r="O8184" t="n">
        <v>144</v>
      </c>
      <c r="P8184" t="n">
        <v>144</v>
      </c>
      <c r="Q8184" t="n">
        <v>0</v>
      </c>
      <c r="R8184" t="n">
        <v>0</v>
      </c>
      <c r="S8184" t="s">
        <v>22591</v>
      </c>
      <c r="T8184" t="n">
        <v>396</v>
      </c>
      <c r="U8184" t="s">
        <v>16894</v>
      </c>
      <c r="V8184" t="s">
        <v>16894</v>
      </c>
      <c r="W8184" t="s">
        <v>455</v>
      </c>
      <c r="X8184" t="s">
        <v>352</v>
      </c>
      <c r="Y8184" t="s">
        <v>353</v>
      </c>
      <c r="Z8184" t="s">
        <v>480</v>
      </c>
      <c r="AA8184" t="n">
        <v>190</v>
      </c>
      <c r="AB8184" t="s">
        <v>22592</v>
      </c>
      <c r="AC8184" t="s">
        <v>22591</v>
      </c>
      <c r="AD8184" t="n">
        <v>5</v>
      </c>
      <c r="AE8184" t="n">
        <v>713378.76</v>
      </c>
      <c r="AF8184" t="n">
        <v>6184807.88</v>
      </c>
    </row>
    <row r="8185" spans="1:32">
      <c r="A8185" s="62" t="n">
        <v>8183</v>
      </c>
      <c r="B8185" t="s">
        <v>22593</v>
      </c>
      <c r="C8185" t="n">
        <v>440</v>
      </c>
      <c r="D8185" t="n">
        <v>1986</v>
      </c>
      <c r="E8185" t="n">
        <v>0</v>
      </c>
      <c r="F8185" t="n">
        <v>1</v>
      </c>
      <c r="G8185" t="s"/>
      <c r="H8185" t="n">
        <v>5</v>
      </c>
      <c r="I8185" t="s"/>
      <c r="J8185" t="n">
        <v>9</v>
      </c>
      <c r="K8185" t="s">
        <v>349</v>
      </c>
      <c r="L8185" t="s"/>
      <c r="M8185" t="n">
        <v>1</v>
      </c>
      <c r="N8185" t="n">
        <v>27</v>
      </c>
      <c r="O8185" t="n">
        <v>27</v>
      </c>
      <c r="P8185" t="n">
        <v>0</v>
      </c>
      <c r="Q8185" t="n">
        <v>27</v>
      </c>
      <c r="R8185" t="n">
        <v>0</v>
      </c>
      <c r="S8185" t="s">
        <v>22594</v>
      </c>
      <c r="T8185" t="n">
        <v>481</v>
      </c>
      <c r="U8185" t="s">
        <v>21223</v>
      </c>
      <c r="V8185" t="s">
        <v>21223</v>
      </c>
      <c r="W8185" t="s">
        <v>415</v>
      </c>
      <c r="X8185" t="s">
        <v>352</v>
      </c>
      <c r="Y8185" t="s">
        <v>353</v>
      </c>
      <c r="Z8185" t="s">
        <v>480</v>
      </c>
      <c r="AA8185" t="n">
        <v>190</v>
      </c>
      <c r="AB8185" t="s">
        <v>22595</v>
      </c>
      <c r="AC8185" t="s">
        <v>22594</v>
      </c>
      <c r="AD8185" t="n">
        <v>5</v>
      </c>
      <c r="AE8185" t="n">
        <v>712743.74</v>
      </c>
      <c r="AF8185" t="n">
        <v>6184873.89</v>
      </c>
    </row>
    <row r="8186" spans="1:32">
      <c r="A8186" s="62" t="n">
        <v>8184</v>
      </c>
      <c r="B8186" t="s">
        <v>22596</v>
      </c>
      <c r="C8186" t="n">
        <v>440</v>
      </c>
      <c r="D8186" t="n">
        <v>1984</v>
      </c>
      <c r="E8186" t="n">
        <v>1996</v>
      </c>
      <c r="F8186" t="n">
        <v>4</v>
      </c>
      <c r="G8186" t="s"/>
      <c r="H8186" t="n">
        <v>1</v>
      </c>
      <c r="I8186" t="s"/>
      <c r="J8186" t="n">
        <v>3</v>
      </c>
      <c r="K8186" t="s">
        <v>237</v>
      </c>
      <c r="L8186" t="n">
        <v>90</v>
      </c>
      <c r="M8186" t="n">
        <v>1</v>
      </c>
      <c r="N8186" t="n">
        <v>525</v>
      </c>
      <c r="O8186" t="n">
        <v>525</v>
      </c>
      <c r="P8186" t="n">
        <v>0</v>
      </c>
      <c r="Q8186" t="n">
        <v>774</v>
      </c>
      <c r="R8186" t="n">
        <v>0</v>
      </c>
      <c r="S8186" t="s">
        <v>22594</v>
      </c>
      <c r="T8186" t="n">
        <v>481</v>
      </c>
      <c r="U8186" t="s">
        <v>21223</v>
      </c>
      <c r="V8186" t="s">
        <v>21223</v>
      </c>
      <c r="W8186" t="s">
        <v>415</v>
      </c>
      <c r="X8186" t="s">
        <v>352</v>
      </c>
      <c r="Y8186" t="s">
        <v>353</v>
      </c>
      <c r="Z8186" t="s">
        <v>480</v>
      </c>
      <c r="AA8186" t="n">
        <v>190</v>
      </c>
      <c r="AB8186" t="s">
        <v>22595</v>
      </c>
      <c r="AC8186" t="s">
        <v>22594</v>
      </c>
      <c r="AD8186" t="n">
        <v>5</v>
      </c>
      <c r="AE8186" t="n">
        <v>712743.74</v>
      </c>
      <c r="AF8186" t="n">
        <v>6184873.89</v>
      </c>
    </row>
    <row r="8187" spans="1:32">
      <c r="A8187" s="62" t="n">
        <v>8185</v>
      </c>
      <c r="B8187" t="s">
        <v>22597</v>
      </c>
      <c r="C8187" t="n">
        <v>440</v>
      </c>
      <c r="D8187" t="n">
        <v>1989</v>
      </c>
      <c r="E8187" t="n">
        <v>0</v>
      </c>
      <c r="F8187" t="n">
        <v>4</v>
      </c>
      <c r="G8187" t="s"/>
      <c r="H8187" t="n">
        <v>5</v>
      </c>
      <c r="I8187" t="s"/>
      <c r="J8187" t="n">
        <v>9</v>
      </c>
      <c r="K8187" t="s">
        <v>349</v>
      </c>
      <c r="L8187" t="s"/>
      <c r="M8187" t="n">
        <v>1</v>
      </c>
      <c r="N8187" t="n">
        <v>22</v>
      </c>
      <c r="O8187" t="n">
        <v>22</v>
      </c>
      <c r="P8187" t="n">
        <v>0</v>
      </c>
      <c r="Q8187" t="n">
        <v>22</v>
      </c>
      <c r="R8187" t="n">
        <v>0</v>
      </c>
      <c r="S8187" t="s">
        <v>22594</v>
      </c>
      <c r="T8187" t="n">
        <v>481</v>
      </c>
      <c r="U8187" t="s">
        <v>21223</v>
      </c>
      <c r="V8187" t="s">
        <v>21223</v>
      </c>
      <c r="W8187" t="s">
        <v>415</v>
      </c>
      <c r="X8187" t="s">
        <v>352</v>
      </c>
      <c r="Y8187" t="s">
        <v>353</v>
      </c>
      <c r="Z8187" t="s">
        <v>480</v>
      </c>
      <c r="AA8187" t="n">
        <v>190</v>
      </c>
      <c r="AB8187" t="s">
        <v>22595</v>
      </c>
      <c r="AC8187" t="s">
        <v>22594</v>
      </c>
      <c r="AD8187" t="n">
        <v>5</v>
      </c>
      <c r="AE8187" t="n">
        <v>712743.74</v>
      </c>
      <c r="AF8187" t="n">
        <v>6184873.89</v>
      </c>
    </row>
    <row r="8188" spans="1:32">
      <c r="A8188" s="62" t="n">
        <v>8186</v>
      </c>
      <c r="B8188" t="s">
        <v>22598</v>
      </c>
      <c r="C8188" t="n">
        <v>120</v>
      </c>
      <c r="D8188" t="n">
        <v>1934</v>
      </c>
      <c r="E8188" t="n">
        <v>2000</v>
      </c>
      <c r="F8188" t="n">
        <v>2</v>
      </c>
      <c r="G8188" t="s"/>
      <c r="H8188" t="n">
        <v>1</v>
      </c>
      <c r="I8188" t="s"/>
      <c r="J8188" t="n">
        <v>2</v>
      </c>
      <c r="K8188" t="s">
        <v>237</v>
      </c>
      <c r="L8188" t="s"/>
      <c r="M8188" t="n">
        <v>1</v>
      </c>
      <c r="N8188" t="n">
        <v>118</v>
      </c>
      <c r="O8188" t="n">
        <v>118</v>
      </c>
      <c r="P8188" t="n">
        <v>118</v>
      </c>
      <c r="Q8188" t="n">
        <v>0</v>
      </c>
      <c r="R8188" t="n">
        <v>0</v>
      </c>
      <c r="S8188" t="s">
        <v>22599</v>
      </c>
      <c r="T8188" t="n">
        <v>537</v>
      </c>
      <c r="U8188" t="s">
        <v>19958</v>
      </c>
      <c r="V8188" t="s">
        <v>19958</v>
      </c>
      <c r="W8188" t="s">
        <v>2176</v>
      </c>
      <c r="X8188" t="s">
        <v>352</v>
      </c>
      <c r="Y8188" t="s">
        <v>353</v>
      </c>
      <c r="Z8188" t="s">
        <v>480</v>
      </c>
      <c r="AA8188" t="n">
        <v>190</v>
      </c>
      <c r="AB8188" t="s">
        <v>22600</v>
      </c>
      <c r="AC8188" t="s">
        <v>22599</v>
      </c>
      <c r="AD8188" t="n">
        <v>5</v>
      </c>
      <c r="AE8188" t="n">
        <v>713082.5699999999</v>
      </c>
      <c r="AF8188" t="n">
        <v>6185004.46</v>
      </c>
    </row>
    <row r="8189" spans="1:32">
      <c r="A8189" s="62" t="n">
        <v>8187</v>
      </c>
      <c r="B8189" t="s">
        <v>22601</v>
      </c>
      <c r="C8189" t="n">
        <v>120</v>
      </c>
      <c r="D8189" t="n">
        <v>1958</v>
      </c>
      <c r="E8189" t="n">
        <v>1990</v>
      </c>
      <c r="F8189" t="n">
        <v>10</v>
      </c>
      <c r="G8189" t="s"/>
      <c r="H8189" t="n">
        <v>1</v>
      </c>
      <c r="I8189" t="s"/>
      <c r="J8189" t="n">
        <v>2</v>
      </c>
      <c r="K8189" t="s">
        <v>237</v>
      </c>
      <c r="L8189" t="n">
        <v>2</v>
      </c>
      <c r="M8189" t="n">
        <v>1</v>
      </c>
      <c r="N8189" t="n">
        <v>138</v>
      </c>
      <c r="O8189" t="n">
        <v>138</v>
      </c>
      <c r="P8189" t="n">
        <v>138</v>
      </c>
      <c r="Q8189" t="n">
        <v>0</v>
      </c>
      <c r="R8189" t="n">
        <v>0</v>
      </c>
      <c r="S8189" t="s">
        <v>22602</v>
      </c>
      <c r="T8189" t="n">
        <v>647</v>
      </c>
      <c r="U8189" t="s">
        <v>18447</v>
      </c>
      <c r="V8189" t="s">
        <v>18447</v>
      </c>
      <c r="W8189" t="s">
        <v>5733</v>
      </c>
      <c r="X8189" t="s">
        <v>352</v>
      </c>
      <c r="Y8189" t="s">
        <v>353</v>
      </c>
      <c r="Z8189" t="s">
        <v>480</v>
      </c>
      <c r="AA8189" t="n">
        <v>190</v>
      </c>
      <c r="AB8189" t="s">
        <v>22603</v>
      </c>
      <c r="AC8189" t="s">
        <v>22602</v>
      </c>
      <c r="AD8189" t="n">
        <v>5</v>
      </c>
      <c r="AE8189" t="n">
        <v>713466.15</v>
      </c>
      <c r="AF8189" t="n">
        <v>6184274.89</v>
      </c>
    </row>
    <row r="8190" spans="1:32">
      <c r="A8190" s="62" t="n">
        <v>8188</v>
      </c>
      <c r="B8190" t="s">
        <v>22604</v>
      </c>
      <c r="C8190" t="n">
        <v>130</v>
      </c>
      <c r="D8190" t="n">
        <v>1992</v>
      </c>
      <c r="E8190" t="n">
        <v>0</v>
      </c>
      <c r="F8190" t="n">
        <v>5</v>
      </c>
      <c r="G8190" t="s"/>
      <c r="H8190" t="n">
        <v>1</v>
      </c>
      <c r="I8190" t="s"/>
      <c r="J8190" t="n">
        <v>1</v>
      </c>
      <c r="K8190" t="s">
        <v>349</v>
      </c>
      <c r="L8190" t="n">
        <v>90</v>
      </c>
      <c r="M8190" t="n">
        <v>1</v>
      </c>
      <c r="N8190" t="n">
        <v>407</v>
      </c>
      <c r="O8190" t="n">
        <v>407</v>
      </c>
      <c r="P8190" t="n">
        <v>702</v>
      </c>
      <c r="Q8190" t="n">
        <v>0</v>
      </c>
      <c r="R8190" t="n">
        <v>0</v>
      </c>
      <c r="S8190" t="s">
        <v>22605</v>
      </c>
      <c r="T8190" t="n">
        <v>2</v>
      </c>
      <c r="U8190" t="s">
        <v>15743</v>
      </c>
      <c r="V8190" t="s">
        <v>15743</v>
      </c>
      <c r="W8190" t="s">
        <v>1040</v>
      </c>
      <c r="X8190" t="s">
        <v>241</v>
      </c>
      <c r="Y8190" t="s">
        <v>242</v>
      </c>
      <c r="Z8190" t="s"/>
      <c r="AA8190" t="n">
        <v>190</v>
      </c>
      <c r="AB8190" t="s">
        <v>13138</v>
      </c>
      <c r="AC8190" t="s">
        <v>22605</v>
      </c>
      <c r="AD8190" t="n">
        <v>5</v>
      </c>
      <c r="AE8190" t="n">
        <v>709665.61</v>
      </c>
      <c r="AF8190" t="n">
        <v>6190987.92</v>
      </c>
    </row>
    <row r="8191" spans="1:32">
      <c r="A8191" s="62" t="n">
        <v>8189</v>
      </c>
      <c r="B8191" t="s">
        <v>22606</v>
      </c>
      <c r="C8191" t="n">
        <v>120</v>
      </c>
      <c r="D8191" t="n">
        <v>1974</v>
      </c>
      <c r="E8191" t="n">
        <v>0</v>
      </c>
      <c r="F8191" t="n">
        <v>3</v>
      </c>
      <c r="G8191" t="s"/>
      <c r="H8191" t="n">
        <v>1</v>
      </c>
      <c r="I8191" t="s"/>
      <c r="J8191" t="n">
        <v>1</v>
      </c>
      <c r="K8191" t="s">
        <v>349</v>
      </c>
      <c r="L8191" t="n">
        <v>90</v>
      </c>
      <c r="M8191" t="n">
        <v>1</v>
      </c>
      <c r="N8191" t="n">
        <v>220</v>
      </c>
      <c r="O8191" t="n">
        <v>220</v>
      </c>
      <c r="P8191" t="n">
        <v>160</v>
      </c>
      <c r="Q8191" t="n">
        <v>0</v>
      </c>
      <c r="R8191" t="n">
        <v>0</v>
      </c>
      <c r="S8191" t="s">
        <v>22607</v>
      </c>
      <c r="T8191" t="n">
        <v>141</v>
      </c>
      <c r="U8191" t="s">
        <v>19501</v>
      </c>
      <c r="V8191" t="s">
        <v>19501</v>
      </c>
      <c r="W8191" t="s">
        <v>443</v>
      </c>
      <c r="X8191" t="s">
        <v>241</v>
      </c>
      <c r="Y8191" t="s">
        <v>242</v>
      </c>
      <c r="Z8191" t="s"/>
      <c r="AA8191" t="n">
        <v>190</v>
      </c>
      <c r="AB8191" t="s">
        <v>22608</v>
      </c>
      <c r="AC8191" t="s">
        <v>22607</v>
      </c>
      <c r="AD8191" t="n">
        <v>5</v>
      </c>
      <c r="AE8191" t="n">
        <v>712414.03</v>
      </c>
      <c r="AF8191" t="n">
        <v>6190085.38</v>
      </c>
    </row>
    <row r="8192" spans="1:32">
      <c r="A8192" s="62" t="n">
        <v>8190</v>
      </c>
      <c r="B8192" t="s">
        <v>22609</v>
      </c>
      <c r="C8192" t="n">
        <v>120</v>
      </c>
      <c r="D8192" t="n">
        <v>1961</v>
      </c>
      <c r="E8192" t="n">
        <v>0</v>
      </c>
      <c r="F8192" t="n">
        <v>4</v>
      </c>
      <c r="G8192" t="s"/>
      <c r="H8192" t="n">
        <v>1</v>
      </c>
      <c r="I8192" t="s"/>
      <c r="J8192" t="n">
        <v>1</v>
      </c>
      <c r="K8192" t="s">
        <v>349</v>
      </c>
      <c r="L8192" t="s"/>
      <c r="M8192" t="n">
        <v>1</v>
      </c>
      <c r="N8192" t="n">
        <v>180</v>
      </c>
      <c r="O8192" t="n">
        <v>180</v>
      </c>
      <c r="P8192" t="n">
        <v>180</v>
      </c>
      <c r="Q8192" t="n">
        <v>0</v>
      </c>
      <c r="R8192" t="n">
        <v>0</v>
      </c>
      <c r="S8192" t="s">
        <v>22610</v>
      </c>
      <c r="T8192" t="n">
        <v>170</v>
      </c>
      <c r="U8192" t="s">
        <v>20852</v>
      </c>
      <c r="V8192" t="s">
        <v>20852</v>
      </c>
      <c r="W8192" t="s">
        <v>503</v>
      </c>
      <c r="X8192" t="s">
        <v>241</v>
      </c>
      <c r="Y8192" t="s">
        <v>242</v>
      </c>
      <c r="Z8192" t="s"/>
      <c r="AA8192" t="n">
        <v>190</v>
      </c>
      <c r="AB8192" t="s">
        <v>18209</v>
      </c>
      <c r="AC8192" t="s">
        <v>22610</v>
      </c>
      <c r="AD8192" t="n">
        <v>5</v>
      </c>
      <c r="AE8192" t="n">
        <v>710537.03</v>
      </c>
      <c r="AF8192" t="n">
        <v>6190518.99</v>
      </c>
    </row>
    <row r="8193" spans="1:32">
      <c r="A8193" s="62" t="n">
        <v>8191</v>
      </c>
      <c r="B8193" t="s">
        <v>22611</v>
      </c>
      <c r="C8193" t="n">
        <v>130</v>
      </c>
      <c r="D8193" t="n">
        <v>1960</v>
      </c>
      <c r="E8193" t="n">
        <v>0</v>
      </c>
      <c r="F8193" t="n">
        <v>10</v>
      </c>
      <c r="G8193" t="s"/>
      <c r="H8193" t="n">
        <v>1</v>
      </c>
      <c r="I8193" t="s"/>
      <c r="J8193" t="n">
        <v>2</v>
      </c>
      <c r="K8193" t="s">
        <v>237</v>
      </c>
      <c r="L8193" t="s"/>
      <c r="M8193" t="n">
        <v>1</v>
      </c>
      <c r="N8193" t="n">
        <v>88</v>
      </c>
      <c r="O8193" t="n">
        <v>88</v>
      </c>
      <c r="P8193" t="n">
        <v>88</v>
      </c>
      <c r="Q8193" t="n">
        <v>0</v>
      </c>
      <c r="R8193" t="n">
        <v>0</v>
      </c>
      <c r="S8193" t="s">
        <v>22612</v>
      </c>
      <c r="T8193" t="n">
        <v>207</v>
      </c>
      <c r="U8193" t="s">
        <v>22251</v>
      </c>
      <c r="V8193" t="s">
        <v>22251</v>
      </c>
      <c r="W8193" t="s">
        <v>533</v>
      </c>
      <c r="X8193" t="s">
        <v>241</v>
      </c>
      <c r="Y8193" t="s">
        <v>242</v>
      </c>
      <c r="Z8193" t="s"/>
      <c r="AA8193" t="n">
        <v>190</v>
      </c>
      <c r="AB8193" t="s">
        <v>22613</v>
      </c>
      <c r="AC8193" t="s">
        <v>22612</v>
      </c>
      <c r="AD8193" t="n">
        <v>5</v>
      </c>
      <c r="AE8193" t="n">
        <v>709715.4399999999</v>
      </c>
      <c r="AF8193" t="n">
        <v>6190050.58</v>
      </c>
    </row>
    <row r="8194" spans="1:32">
      <c r="A8194" s="62" t="n">
        <v>8192</v>
      </c>
      <c r="B8194" t="s">
        <v>22614</v>
      </c>
      <c r="C8194" t="n">
        <v>120</v>
      </c>
      <c r="D8194" t="n">
        <v>1958</v>
      </c>
      <c r="E8194" t="n">
        <v>1994</v>
      </c>
      <c r="F8194" t="n">
        <v>3</v>
      </c>
      <c r="G8194" t="s"/>
      <c r="H8194" t="n">
        <v>1</v>
      </c>
      <c r="I8194" t="s"/>
      <c r="J8194" t="n">
        <v>2</v>
      </c>
      <c r="K8194" t="s">
        <v>522</v>
      </c>
      <c r="L8194" t="s"/>
      <c r="M8194" t="n">
        <v>1</v>
      </c>
      <c r="N8194" t="n">
        <v>111</v>
      </c>
      <c r="O8194" t="n">
        <v>111</v>
      </c>
      <c r="P8194" t="n">
        <v>199</v>
      </c>
      <c r="Q8194" t="n">
        <v>0</v>
      </c>
      <c r="R8194" t="n">
        <v>0</v>
      </c>
      <c r="S8194" t="s">
        <v>22615</v>
      </c>
      <c r="T8194" t="n">
        <v>229</v>
      </c>
      <c r="U8194" t="s">
        <v>22388</v>
      </c>
      <c r="V8194" t="s">
        <v>22388</v>
      </c>
      <c r="W8194" t="s">
        <v>387</v>
      </c>
      <c r="X8194" t="s">
        <v>241</v>
      </c>
      <c r="Y8194" t="s">
        <v>242</v>
      </c>
      <c r="Z8194" t="s"/>
      <c r="AA8194" t="n">
        <v>190</v>
      </c>
      <c r="AB8194" t="s">
        <v>9829</v>
      </c>
      <c r="AC8194" t="s">
        <v>22615</v>
      </c>
      <c r="AD8194" t="n">
        <v>5</v>
      </c>
      <c r="AE8194" t="n">
        <v>709708.6800000001</v>
      </c>
      <c r="AF8194" t="n">
        <v>6190267.41</v>
      </c>
    </row>
    <row r="8195" spans="1:32">
      <c r="A8195" s="62" t="n">
        <v>8193</v>
      </c>
      <c r="B8195" t="s">
        <v>22616</v>
      </c>
      <c r="C8195" t="n">
        <v>320</v>
      </c>
      <c r="D8195" t="n">
        <v>2002</v>
      </c>
      <c r="E8195" t="n">
        <v>2004</v>
      </c>
      <c r="F8195" t="n">
        <v>1</v>
      </c>
      <c r="G8195" t="s"/>
      <c r="H8195" t="n">
        <v>6</v>
      </c>
      <c r="I8195" t="s"/>
      <c r="J8195" t="n">
        <v>2</v>
      </c>
      <c r="K8195" t="s">
        <v>237</v>
      </c>
      <c r="L8195" t="s"/>
      <c r="M8195" t="n">
        <v>2</v>
      </c>
      <c r="N8195" t="n">
        <v>4872</v>
      </c>
      <c r="O8195" t="n">
        <v>6789</v>
      </c>
      <c r="P8195" t="n">
        <v>0</v>
      </c>
      <c r="Q8195" t="n">
        <v>7601</v>
      </c>
      <c r="R8195" t="n">
        <v>0</v>
      </c>
      <c r="S8195" t="s">
        <v>22617</v>
      </c>
      <c r="T8195" t="n">
        <v>175</v>
      </c>
      <c r="U8195" t="s">
        <v>17510</v>
      </c>
      <c r="V8195" t="s">
        <v>17510</v>
      </c>
      <c r="W8195" t="s">
        <v>266</v>
      </c>
      <c r="X8195" t="s">
        <v>241</v>
      </c>
      <c r="Y8195" t="s">
        <v>242</v>
      </c>
      <c r="Z8195" t="s"/>
      <c r="AA8195" t="n">
        <v>190</v>
      </c>
      <c r="AB8195" t="s">
        <v>15313</v>
      </c>
      <c r="AC8195" t="s">
        <v>22617</v>
      </c>
      <c r="AD8195" t="n">
        <v>5</v>
      </c>
      <c r="AE8195" t="n">
        <v>710686.64</v>
      </c>
      <c r="AF8195" t="n">
        <v>6191214.15</v>
      </c>
    </row>
    <row r="8196" spans="1:32">
      <c r="A8196" s="62" t="n">
        <v>8194</v>
      </c>
      <c r="B8196" t="s">
        <v>22618</v>
      </c>
      <c r="C8196" t="n">
        <v>160</v>
      </c>
      <c r="D8196" t="n">
        <v>1981</v>
      </c>
      <c r="E8196" t="n">
        <v>0</v>
      </c>
      <c r="F8196" t="n">
        <v>4</v>
      </c>
      <c r="G8196" t="s"/>
      <c r="H8196" t="n">
        <v>5</v>
      </c>
      <c r="I8196" t="s"/>
      <c r="J8196" t="n">
        <v>2</v>
      </c>
      <c r="K8196" t="s">
        <v>237</v>
      </c>
      <c r="L8196" t="s"/>
      <c r="M8196" t="n">
        <v>1</v>
      </c>
      <c r="N8196" t="n">
        <v>72</v>
      </c>
      <c r="O8196" t="n">
        <v>72</v>
      </c>
      <c r="P8196" t="n">
        <v>72</v>
      </c>
      <c r="Q8196" t="n">
        <v>0</v>
      </c>
      <c r="R8196" t="n">
        <v>0</v>
      </c>
      <c r="S8196" t="s">
        <v>22619</v>
      </c>
      <c r="T8196" t="n">
        <v>269</v>
      </c>
      <c r="U8196" t="s">
        <v>15092</v>
      </c>
      <c r="V8196" t="s">
        <v>15092</v>
      </c>
      <c r="W8196" t="s">
        <v>6081</v>
      </c>
      <c r="X8196" t="s">
        <v>241</v>
      </c>
      <c r="Y8196" t="s">
        <v>242</v>
      </c>
      <c r="Z8196" t="s"/>
      <c r="AA8196" t="n">
        <v>190</v>
      </c>
      <c r="AB8196" t="s">
        <v>17030</v>
      </c>
      <c r="AC8196" t="s">
        <v>22619</v>
      </c>
      <c r="AD8196" t="n">
        <v>5</v>
      </c>
      <c r="AE8196" t="n">
        <v>709929.23</v>
      </c>
      <c r="AF8196" t="n">
        <v>6190001.73</v>
      </c>
    </row>
    <row r="8197" spans="1:32">
      <c r="A8197" s="62" t="n">
        <v>8195</v>
      </c>
      <c r="B8197" t="s">
        <v>22620</v>
      </c>
      <c r="C8197" t="n">
        <v>220</v>
      </c>
      <c r="D8197" t="n">
        <v>1960</v>
      </c>
      <c r="E8197" t="n">
        <v>0</v>
      </c>
      <c r="F8197" t="n">
        <v>3</v>
      </c>
      <c r="G8197" t="s"/>
      <c r="H8197" t="n">
        <v>1</v>
      </c>
      <c r="I8197" t="s"/>
      <c r="J8197" t="n">
        <v>2</v>
      </c>
      <c r="K8197" t="s">
        <v>237</v>
      </c>
      <c r="L8197" t="s"/>
      <c r="M8197" t="n">
        <v>1</v>
      </c>
      <c r="N8197" t="n">
        <v>95</v>
      </c>
      <c r="O8197" t="n">
        <v>95</v>
      </c>
      <c r="P8197" t="n">
        <v>0</v>
      </c>
      <c r="Q8197" t="n">
        <v>95</v>
      </c>
      <c r="R8197" t="n">
        <v>0</v>
      </c>
      <c r="S8197" t="s">
        <v>22621</v>
      </c>
      <c r="T8197" t="n">
        <v>277</v>
      </c>
      <c r="U8197" t="s">
        <v>21898</v>
      </c>
      <c r="V8197" t="s">
        <v>21898</v>
      </c>
      <c r="W8197" t="s">
        <v>399</v>
      </c>
      <c r="X8197" t="s">
        <v>241</v>
      </c>
      <c r="Y8197" t="s">
        <v>242</v>
      </c>
      <c r="Z8197" t="s"/>
      <c r="AA8197" t="n">
        <v>190</v>
      </c>
      <c r="AB8197" t="s">
        <v>9544</v>
      </c>
      <c r="AC8197" t="s">
        <v>22621</v>
      </c>
      <c r="AD8197" t="n">
        <v>5</v>
      </c>
      <c r="AE8197" t="n">
        <v>711406.83</v>
      </c>
      <c r="AF8197" t="n">
        <v>6191106.74</v>
      </c>
    </row>
    <row r="8198" spans="1:32">
      <c r="A8198" s="62" t="n">
        <v>8196</v>
      </c>
      <c r="B8198" t="s">
        <v>22622</v>
      </c>
      <c r="C8198" t="n">
        <v>220</v>
      </c>
      <c r="D8198" t="n">
        <v>1974</v>
      </c>
      <c r="E8198" t="n">
        <v>0</v>
      </c>
      <c r="F8198" t="n">
        <v>3</v>
      </c>
      <c r="G8198" t="s"/>
      <c r="H8198" t="n">
        <v>1</v>
      </c>
      <c r="I8198" t="s"/>
      <c r="J8198" t="n">
        <v>2</v>
      </c>
      <c r="K8198" t="s">
        <v>237</v>
      </c>
      <c r="L8198" t="s"/>
      <c r="M8198" t="n">
        <v>1</v>
      </c>
      <c r="N8198" t="n">
        <v>237</v>
      </c>
      <c r="O8198" t="n">
        <v>237</v>
      </c>
      <c r="P8198" t="n">
        <v>0</v>
      </c>
      <c r="Q8198" t="n">
        <v>237</v>
      </c>
      <c r="R8198" t="n">
        <v>0</v>
      </c>
      <c r="S8198" t="s">
        <v>22621</v>
      </c>
      <c r="T8198" t="n">
        <v>277</v>
      </c>
      <c r="U8198" t="s">
        <v>21898</v>
      </c>
      <c r="V8198" t="s">
        <v>21898</v>
      </c>
      <c r="W8198" t="s">
        <v>399</v>
      </c>
      <c r="X8198" t="s">
        <v>241</v>
      </c>
      <c r="Y8198" t="s">
        <v>242</v>
      </c>
      <c r="Z8198" t="s"/>
      <c r="AA8198" t="n">
        <v>190</v>
      </c>
      <c r="AB8198" t="s">
        <v>9544</v>
      </c>
      <c r="AC8198" t="s">
        <v>22621</v>
      </c>
      <c r="AD8198" t="n">
        <v>5</v>
      </c>
      <c r="AE8198" t="n">
        <v>711406.83</v>
      </c>
      <c r="AF8198" t="n">
        <v>6191106.74</v>
      </c>
    </row>
    <row r="8199" spans="1:32">
      <c r="A8199" s="62" t="n">
        <v>8197</v>
      </c>
      <c r="B8199" t="s">
        <v>22623</v>
      </c>
      <c r="C8199" t="n">
        <v>220</v>
      </c>
      <c r="D8199" t="n">
        <v>1974</v>
      </c>
      <c r="E8199" t="n">
        <v>0</v>
      </c>
      <c r="F8199" t="n">
        <v>3</v>
      </c>
      <c r="G8199" t="s"/>
      <c r="H8199" t="n">
        <v>1</v>
      </c>
      <c r="I8199" t="s"/>
      <c r="J8199" t="n">
        <v>2</v>
      </c>
      <c r="K8199" t="s">
        <v>237</v>
      </c>
      <c r="L8199" t="s"/>
      <c r="M8199" t="n">
        <v>1</v>
      </c>
      <c r="N8199" t="n">
        <v>257</v>
      </c>
      <c r="O8199" t="n">
        <v>257</v>
      </c>
      <c r="P8199" t="n">
        <v>0</v>
      </c>
      <c r="Q8199" t="n">
        <v>257</v>
      </c>
      <c r="R8199" t="n">
        <v>0</v>
      </c>
      <c r="S8199" t="s">
        <v>22621</v>
      </c>
      <c r="T8199" t="n">
        <v>277</v>
      </c>
      <c r="U8199" t="s">
        <v>21898</v>
      </c>
      <c r="V8199" t="s">
        <v>21898</v>
      </c>
      <c r="W8199" t="s">
        <v>399</v>
      </c>
      <c r="X8199" t="s">
        <v>241</v>
      </c>
      <c r="Y8199" t="s">
        <v>242</v>
      </c>
      <c r="Z8199" t="s"/>
      <c r="AA8199" t="n">
        <v>190</v>
      </c>
      <c r="AB8199" t="s">
        <v>9544</v>
      </c>
      <c r="AC8199" t="s">
        <v>22621</v>
      </c>
      <c r="AD8199" t="n">
        <v>5</v>
      </c>
      <c r="AE8199" t="n">
        <v>711406.83</v>
      </c>
      <c r="AF8199" t="n">
        <v>6191106.74</v>
      </c>
    </row>
    <row r="8200" spans="1:32">
      <c r="A8200" s="62" t="n">
        <v>8198</v>
      </c>
      <c r="B8200" t="s">
        <v>22624</v>
      </c>
      <c r="C8200" t="n">
        <v>120</v>
      </c>
      <c r="D8200" t="n">
        <v>1962</v>
      </c>
      <c r="E8200" t="n">
        <v>0</v>
      </c>
      <c r="F8200" t="n">
        <v>1</v>
      </c>
      <c r="G8200" t="s"/>
      <c r="H8200" t="n">
        <v>1</v>
      </c>
      <c r="I8200" t="s"/>
      <c r="J8200" t="n">
        <v>2</v>
      </c>
      <c r="K8200" t="s">
        <v>237</v>
      </c>
      <c r="L8200" t="n">
        <v>2</v>
      </c>
      <c r="M8200" t="n">
        <v>1</v>
      </c>
      <c r="N8200" t="n">
        <v>130</v>
      </c>
      <c r="O8200" t="n">
        <v>130</v>
      </c>
      <c r="P8200" t="n">
        <v>130</v>
      </c>
      <c r="Q8200" t="n">
        <v>0</v>
      </c>
      <c r="R8200" t="n">
        <v>0</v>
      </c>
      <c r="S8200" t="s">
        <v>22625</v>
      </c>
      <c r="T8200" t="n">
        <v>324</v>
      </c>
      <c r="U8200" t="s">
        <v>21251</v>
      </c>
      <c r="V8200" t="s">
        <v>21251</v>
      </c>
      <c r="W8200" t="s">
        <v>503</v>
      </c>
      <c r="X8200" t="s">
        <v>241</v>
      </c>
      <c r="Y8200" t="s">
        <v>242</v>
      </c>
      <c r="Z8200" t="s"/>
      <c r="AA8200" t="n">
        <v>190</v>
      </c>
      <c r="AB8200" t="s">
        <v>22626</v>
      </c>
      <c r="AC8200" t="s">
        <v>22625</v>
      </c>
      <c r="AD8200" t="n">
        <v>5</v>
      </c>
      <c r="AE8200" t="n">
        <v>709339.92</v>
      </c>
      <c r="AF8200" t="n">
        <v>6189867.34</v>
      </c>
    </row>
    <row r="8201" spans="1:32">
      <c r="A8201" s="62" t="n">
        <v>8199</v>
      </c>
      <c r="B8201" t="s">
        <v>22627</v>
      </c>
      <c r="C8201" t="n">
        <v>120</v>
      </c>
      <c r="D8201" t="n">
        <v>1962</v>
      </c>
      <c r="E8201" t="n">
        <v>0</v>
      </c>
      <c r="F8201" t="n">
        <v>5</v>
      </c>
      <c r="G8201" t="s"/>
      <c r="H8201" t="n">
        <v>2</v>
      </c>
      <c r="I8201" t="s"/>
      <c r="J8201" t="n">
        <v>2</v>
      </c>
      <c r="K8201" t="s">
        <v>237</v>
      </c>
      <c r="L8201" t="s"/>
      <c r="M8201" t="n">
        <v>1</v>
      </c>
      <c r="N8201" t="n">
        <v>83</v>
      </c>
      <c r="O8201" t="n">
        <v>83</v>
      </c>
      <c r="P8201" t="n">
        <v>132</v>
      </c>
      <c r="Q8201" t="n">
        <v>0</v>
      </c>
      <c r="R8201" t="n">
        <v>0</v>
      </c>
      <c r="S8201" t="s">
        <v>22628</v>
      </c>
      <c r="T8201" t="n">
        <v>344</v>
      </c>
      <c r="U8201" t="s">
        <v>21869</v>
      </c>
      <c r="V8201" t="s">
        <v>21869</v>
      </c>
      <c r="W8201" t="s">
        <v>533</v>
      </c>
      <c r="X8201" t="s">
        <v>241</v>
      </c>
      <c r="Y8201" t="s">
        <v>242</v>
      </c>
      <c r="Z8201" t="s"/>
      <c r="AA8201" t="n">
        <v>190</v>
      </c>
      <c r="AB8201" t="s">
        <v>10950</v>
      </c>
      <c r="AC8201" t="s">
        <v>22628</v>
      </c>
      <c r="AD8201" t="n">
        <v>5</v>
      </c>
      <c r="AE8201" t="n">
        <v>713046.12</v>
      </c>
      <c r="AF8201" t="n">
        <v>6190256.91</v>
      </c>
    </row>
    <row r="8202" spans="1:32">
      <c r="A8202" s="62" t="n">
        <v>8200</v>
      </c>
      <c r="B8202" t="s">
        <v>22629</v>
      </c>
      <c r="C8202" t="n">
        <v>120</v>
      </c>
      <c r="D8202" t="n">
        <v>1989</v>
      </c>
      <c r="E8202" t="n">
        <v>0</v>
      </c>
      <c r="F8202" t="n">
        <v>4</v>
      </c>
      <c r="G8202" t="s"/>
      <c r="H8202" t="n">
        <v>1</v>
      </c>
      <c r="I8202" t="s"/>
      <c r="J8202" t="n">
        <v>2</v>
      </c>
      <c r="K8202" t="s">
        <v>237</v>
      </c>
      <c r="L8202" t="n">
        <v>90</v>
      </c>
      <c r="M8202" t="n">
        <v>1</v>
      </c>
      <c r="N8202" t="n">
        <v>152</v>
      </c>
      <c r="O8202" t="n">
        <v>152</v>
      </c>
      <c r="P8202" t="n">
        <v>152</v>
      </c>
      <c r="Q8202" t="n">
        <v>0</v>
      </c>
      <c r="R8202" t="n">
        <v>0</v>
      </c>
      <c r="S8202" t="s">
        <v>22630</v>
      </c>
      <c r="T8202" t="n">
        <v>391</v>
      </c>
      <c r="U8202" t="s">
        <v>22523</v>
      </c>
      <c r="V8202" t="s">
        <v>22523</v>
      </c>
      <c r="W8202" t="s">
        <v>522</v>
      </c>
      <c r="X8202" t="s">
        <v>241</v>
      </c>
      <c r="Y8202" t="s">
        <v>242</v>
      </c>
      <c r="Z8202" t="s"/>
      <c r="AA8202" t="n">
        <v>190</v>
      </c>
      <c r="AB8202" t="s">
        <v>1944</v>
      </c>
      <c r="AC8202" t="s">
        <v>22630</v>
      </c>
      <c r="AD8202" t="n">
        <v>5</v>
      </c>
      <c r="AE8202" t="n">
        <v>710102.1</v>
      </c>
      <c r="AF8202" t="n">
        <v>6189853.09</v>
      </c>
    </row>
    <row r="8203" spans="1:32">
      <c r="A8203" s="62" t="n">
        <v>8201</v>
      </c>
      <c r="B8203" t="s">
        <v>22631</v>
      </c>
      <c r="C8203" t="n">
        <v>130</v>
      </c>
      <c r="D8203" t="n">
        <v>1971</v>
      </c>
      <c r="E8203" t="n">
        <v>0</v>
      </c>
      <c r="F8203" t="n">
        <v>4</v>
      </c>
      <c r="G8203" t="s"/>
      <c r="H8203" t="n">
        <v>1</v>
      </c>
      <c r="I8203" t="s"/>
      <c r="J8203" t="n">
        <v>1</v>
      </c>
      <c r="K8203" t="s">
        <v>349</v>
      </c>
      <c r="L8203" t="s"/>
      <c r="M8203" t="n">
        <v>2</v>
      </c>
      <c r="N8203" t="n">
        <v>66</v>
      </c>
      <c r="O8203" t="n">
        <v>132</v>
      </c>
      <c r="P8203" t="n">
        <v>174</v>
      </c>
      <c r="Q8203" t="n">
        <v>0</v>
      </c>
      <c r="R8203" t="n">
        <v>0</v>
      </c>
      <c r="S8203" t="s">
        <v>22632</v>
      </c>
      <c r="T8203" t="n">
        <v>660</v>
      </c>
      <c r="U8203" t="s">
        <v>1089</v>
      </c>
      <c r="V8203" t="s">
        <v>1089</v>
      </c>
      <c r="W8203" t="s">
        <v>407</v>
      </c>
      <c r="X8203" t="s">
        <v>241</v>
      </c>
      <c r="Y8203" t="s">
        <v>242</v>
      </c>
      <c r="Z8203" t="s"/>
      <c r="AA8203" t="n">
        <v>190</v>
      </c>
      <c r="AB8203" t="s">
        <v>22633</v>
      </c>
      <c r="AC8203" t="s">
        <v>22632</v>
      </c>
      <c r="AD8203" t="n">
        <v>5</v>
      </c>
      <c r="AE8203" t="n">
        <v>712348.73</v>
      </c>
      <c r="AF8203" t="n">
        <v>6190434.09</v>
      </c>
    </row>
    <row r="8204" spans="1:32">
      <c r="A8204" s="62" t="n">
        <v>8202</v>
      </c>
      <c r="B8204" t="s">
        <v>22634</v>
      </c>
      <c r="C8204" t="n">
        <v>130</v>
      </c>
      <c r="D8204" t="n">
        <v>1974</v>
      </c>
      <c r="E8204" t="n">
        <v>0</v>
      </c>
      <c r="F8204" t="n">
        <v>1</v>
      </c>
      <c r="G8204" t="s"/>
      <c r="H8204" t="n">
        <v>1</v>
      </c>
      <c r="I8204" t="s"/>
      <c r="J8204" t="n">
        <v>2</v>
      </c>
      <c r="K8204" t="s">
        <v>237</v>
      </c>
      <c r="L8204" t="n">
        <v>2</v>
      </c>
      <c r="M8204" t="n">
        <v>1</v>
      </c>
      <c r="N8204" t="n">
        <v>103</v>
      </c>
      <c r="O8204" t="n">
        <v>103</v>
      </c>
      <c r="P8204" t="n">
        <v>156</v>
      </c>
      <c r="Q8204" t="n">
        <v>0</v>
      </c>
      <c r="R8204" t="n">
        <v>0</v>
      </c>
      <c r="S8204" t="s">
        <v>22635</v>
      </c>
      <c r="T8204" t="n">
        <v>555</v>
      </c>
      <c r="U8204" t="s">
        <v>21026</v>
      </c>
      <c r="V8204" t="s">
        <v>21026</v>
      </c>
      <c r="W8204" t="s">
        <v>407</v>
      </c>
      <c r="X8204" t="s">
        <v>352</v>
      </c>
      <c r="Y8204" t="s">
        <v>353</v>
      </c>
      <c r="Z8204" t="s">
        <v>375</v>
      </c>
      <c r="AA8204" t="n">
        <v>190</v>
      </c>
      <c r="AB8204" t="s">
        <v>5094</v>
      </c>
      <c r="AC8204" t="s">
        <v>22635</v>
      </c>
      <c r="AD8204" t="n">
        <v>5</v>
      </c>
      <c r="AE8204" t="n">
        <v>709300.16</v>
      </c>
      <c r="AF8204" t="n">
        <v>6184426.89</v>
      </c>
    </row>
    <row r="8205" spans="1:32">
      <c r="A8205" s="62" t="n">
        <v>8203</v>
      </c>
      <c r="B8205" t="s">
        <v>22636</v>
      </c>
      <c r="C8205" t="n">
        <v>120</v>
      </c>
      <c r="D8205" t="n">
        <v>1915</v>
      </c>
      <c r="E8205" t="n">
        <v>1990</v>
      </c>
      <c r="F8205" t="n">
        <v>5</v>
      </c>
      <c r="G8205" t="s"/>
      <c r="H8205" t="n">
        <v>1</v>
      </c>
      <c r="I8205" t="s"/>
      <c r="J8205" t="n">
        <v>2</v>
      </c>
      <c r="K8205" t="s">
        <v>237</v>
      </c>
      <c r="L8205" t="s"/>
      <c r="M8205" t="n">
        <v>1</v>
      </c>
      <c r="N8205" t="n">
        <v>66</v>
      </c>
      <c r="O8205" t="n">
        <v>66</v>
      </c>
      <c r="P8205" t="n">
        <v>119</v>
      </c>
      <c r="Q8205" t="n">
        <v>0</v>
      </c>
      <c r="R8205" t="n">
        <v>0</v>
      </c>
      <c r="S8205" t="s">
        <v>22637</v>
      </c>
      <c r="T8205" t="n">
        <v>115</v>
      </c>
      <c r="U8205" t="s">
        <v>20761</v>
      </c>
      <c r="V8205" t="s">
        <v>20761</v>
      </c>
      <c r="W8205" t="s">
        <v>615</v>
      </c>
      <c r="X8205" t="s">
        <v>352</v>
      </c>
      <c r="Y8205" t="s">
        <v>353</v>
      </c>
      <c r="Z8205" t="s">
        <v>369</v>
      </c>
      <c r="AA8205" t="n">
        <v>190</v>
      </c>
      <c r="AB8205" t="s">
        <v>22638</v>
      </c>
      <c r="AC8205" t="s">
        <v>22637</v>
      </c>
      <c r="AD8205" t="n">
        <v>5</v>
      </c>
      <c r="AE8205" t="n">
        <v>708185.63</v>
      </c>
      <c r="AF8205" t="n">
        <v>6187291.93</v>
      </c>
    </row>
    <row r="8206" spans="1:32">
      <c r="A8206" s="62" t="n">
        <v>8204</v>
      </c>
      <c r="B8206" t="s">
        <v>22639</v>
      </c>
      <c r="C8206" t="n">
        <v>130</v>
      </c>
      <c r="D8206" t="n">
        <v>1998</v>
      </c>
      <c r="E8206" t="n">
        <v>0</v>
      </c>
      <c r="F8206" t="n">
        <v>4</v>
      </c>
      <c r="G8206" t="s"/>
      <c r="H8206" t="n">
        <v>1</v>
      </c>
      <c r="I8206" t="s"/>
      <c r="J8206" t="n">
        <v>1</v>
      </c>
      <c r="K8206" t="s">
        <v>349</v>
      </c>
      <c r="L8206" t="n">
        <v>90</v>
      </c>
      <c r="M8206" t="n">
        <v>1</v>
      </c>
      <c r="N8206" t="n">
        <v>82</v>
      </c>
      <c r="O8206" t="n">
        <v>82</v>
      </c>
      <c r="P8206" t="n">
        <v>82</v>
      </c>
      <c r="Q8206" t="n">
        <v>0</v>
      </c>
      <c r="R8206" t="n">
        <v>0</v>
      </c>
      <c r="S8206" t="s">
        <v>22640</v>
      </c>
      <c r="T8206" t="n">
        <v>248</v>
      </c>
      <c r="U8206" t="s">
        <v>20541</v>
      </c>
      <c r="V8206" t="s">
        <v>20541</v>
      </c>
      <c r="W8206" t="s">
        <v>419</v>
      </c>
      <c r="X8206" t="s">
        <v>352</v>
      </c>
      <c r="Y8206" t="s">
        <v>353</v>
      </c>
      <c r="Z8206" t="s"/>
      <c r="AA8206" t="n">
        <v>190</v>
      </c>
      <c r="AB8206" t="s">
        <v>5508</v>
      </c>
      <c r="AC8206" t="s">
        <v>22640</v>
      </c>
      <c r="AD8206" t="n">
        <v>5</v>
      </c>
      <c r="AE8206" t="n">
        <v>709883.86</v>
      </c>
      <c r="AF8206" t="n">
        <v>6187188.6</v>
      </c>
    </row>
    <row r="8207" spans="1:32">
      <c r="A8207" s="62" t="n">
        <v>8205</v>
      </c>
      <c r="B8207" t="s">
        <v>22641</v>
      </c>
      <c r="C8207" t="n">
        <v>320</v>
      </c>
      <c r="D8207" t="n">
        <v>1991</v>
      </c>
      <c r="E8207" t="n">
        <v>0</v>
      </c>
      <c r="F8207" t="n">
        <v>1</v>
      </c>
      <c r="G8207" t="s"/>
      <c r="H8207" t="n">
        <v>6</v>
      </c>
      <c r="I8207" t="s"/>
      <c r="J8207" t="n">
        <v>2</v>
      </c>
      <c r="K8207" t="s">
        <v>237</v>
      </c>
      <c r="L8207" t="s"/>
      <c r="M8207" t="n">
        <v>2</v>
      </c>
      <c r="N8207" t="n">
        <v>108</v>
      </c>
      <c r="O8207" t="n">
        <v>200</v>
      </c>
      <c r="P8207" t="n">
        <v>0</v>
      </c>
      <c r="Q8207" t="n">
        <v>200</v>
      </c>
      <c r="R8207" t="n">
        <v>0</v>
      </c>
      <c r="S8207" t="s">
        <v>22642</v>
      </c>
      <c r="T8207" t="n">
        <v>381</v>
      </c>
      <c r="U8207" t="s">
        <v>571</v>
      </c>
      <c r="V8207" t="s">
        <v>571</v>
      </c>
      <c r="W8207" t="s">
        <v>22643</v>
      </c>
      <c r="X8207" t="s">
        <v>352</v>
      </c>
      <c r="Y8207" t="s">
        <v>353</v>
      </c>
      <c r="Z8207" t="s">
        <v>512</v>
      </c>
      <c r="AA8207" t="n">
        <v>190</v>
      </c>
      <c r="AB8207" t="s">
        <v>22323</v>
      </c>
      <c r="AC8207" t="s">
        <v>22642</v>
      </c>
      <c r="AD8207" t="n">
        <v>5</v>
      </c>
      <c r="AE8207" t="n">
        <v>708754.21</v>
      </c>
      <c r="AF8207" t="n">
        <v>6186817.65</v>
      </c>
    </row>
    <row r="8208" spans="1:32">
      <c r="A8208" s="62" t="n">
        <v>8206</v>
      </c>
      <c r="B8208" t="s">
        <v>22644</v>
      </c>
      <c r="C8208" t="n">
        <v>120</v>
      </c>
      <c r="D8208" t="n">
        <v>1856</v>
      </c>
      <c r="E8208" t="n">
        <v>0</v>
      </c>
      <c r="F8208" t="n">
        <v>3</v>
      </c>
      <c r="G8208" t="s"/>
      <c r="H8208" t="n">
        <v>1</v>
      </c>
      <c r="I8208" t="s"/>
      <c r="J8208" t="n">
        <v>2</v>
      </c>
      <c r="K8208" t="s">
        <v>522</v>
      </c>
      <c r="L8208" t="n">
        <v>90</v>
      </c>
      <c r="M8208" t="n">
        <v>1</v>
      </c>
      <c r="N8208" t="n">
        <v>65</v>
      </c>
      <c r="O8208" t="n">
        <v>65</v>
      </c>
      <c r="P8208" t="n">
        <v>65</v>
      </c>
      <c r="Q8208" t="n">
        <v>0</v>
      </c>
      <c r="R8208" t="n">
        <v>0</v>
      </c>
      <c r="S8208" t="s">
        <v>22645</v>
      </c>
      <c r="T8208" t="n">
        <v>557</v>
      </c>
      <c r="U8208" t="s">
        <v>22062</v>
      </c>
      <c r="V8208" t="s">
        <v>22062</v>
      </c>
      <c r="W8208" t="s">
        <v>533</v>
      </c>
      <c r="X8208" t="s">
        <v>352</v>
      </c>
      <c r="Y8208" t="s">
        <v>353</v>
      </c>
      <c r="Z8208" t="s">
        <v>369</v>
      </c>
      <c r="AA8208" t="n">
        <v>190</v>
      </c>
      <c r="AB8208" t="s">
        <v>17698</v>
      </c>
      <c r="AC8208" t="s">
        <v>22645</v>
      </c>
      <c r="AD8208" t="n">
        <v>5</v>
      </c>
      <c r="AE8208" t="n">
        <v>708211.51</v>
      </c>
      <c r="AF8208" t="n">
        <v>6187105.57</v>
      </c>
    </row>
    <row r="8209" spans="1:32">
      <c r="A8209" s="62" t="n">
        <v>8207</v>
      </c>
      <c r="B8209" t="s">
        <v>22646</v>
      </c>
      <c r="C8209" t="n">
        <v>120</v>
      </c>
      <c r="D8209" t="n">
        <v>1953</v>
      </c>
      <c r="E8209" t="n">
        <v>2004</v>
      </c>
      <c r="F8209" t="n">
        <v>5</v>
      </c>
      <c r="G8209" t="s"/>
      <c r="H8209" t="n">
        <v>1</v>
      </c>
      <c r="I8209" t="s"/>
      <c r="J8209" t="n">
        <v>2</v>
      </c>
      <c r="K8209" t="s">
        <v>237</v>
      </c>
      <c r="L8209" t="n">
        <v>90</v>
      </c>
      <c r="M8209" t="n">
        <v>1</v>
      </c>
      <c r="N8209" t="n">
        <v>72</v>
      </c>
      <c r="O8209" t="n">
        <v>72</v>
      </c>
      <c r="P8209" t="n">
        <v>147</v>
      </c>
      <c r="Q8209" t="n">
        <v>0</v>
      </c>
      <c r="R8209" t="n">
        <v>0</v>
      </c>
      <c r="S8209" t="s">
        <v>22647</v>
      </c>
      <c r="T8209" t="n">
        <v>44</v>
      </c>
      <c r="U8209" t="s">
        <v>20121</v>
      </c>
      <c r="V8209" t="s">
        <v>20121</v>
      </c>
      <c r="W8209" t="s">
        <v>622</v>
      </c>
      <c r="X8209" t="s">
        <v>352</v>
      </c>
      <c r="Y8209" t="s">
        <v>353</v>
      </c>
      <c r="Z8209" t="s"/>
      <c r="AA8209" t="n">
        <v>190</v>
      </c>
      <c r="AB8209" t="s">
        <v>13879</v>
      </c>
      <c r="AC8209" t="s">
        <v>22647</v>
      </c>
      <c r="AD8209" t="n">
        <v>5</v>
      </c>
      <c r="AE8209" t="n">
        <v>712065.8199999999</v>
      </c>
      <c r="AF8209" t="n">
        <v>6186851.24</v>
      </c>
    </row>
    <row r="8210" spans="1:32">
      <c r="A8210" s="62" t="n">
        <v>8208</v>
      </c>
      <c r="B8210" t="s">
        <v>22648</v>
      </c>
      <c r="C8210" t="n">
        <v>120</v>
      </c>
      <c r="D8210" t="n">
        <v>1962</v>
      </c>
      <c r="E8210" t="n">
        <v>2007</v>
      </c>
      <c r="F8210" t="n">
        <v>2</v>
      </c>
      <c r="G8210" t="s"/>
      <c r="H8210" t="n">
        <v>2</v>
      </c>
      <c r="I8210" t="s"/>
      <c r="J8210" t="n">
        <v>2</v>
      </c>
      <c r="K8210" t="s">
        <v>237</v>
      </c>
      <c r="L8210" t="n">
        <v>2</v>
      </c>
      <c r="M8210" t="n">
        <v>1</v>
      </c>
      <c r="N8210" t="n">
        <v>146</v>
      </c>
      <c r="O8210" t="n">
        <v>146</v>
      </c>
      <c r="P8210" t="n">
        <v>203</v>
      </c>
      <c r="Q8210" t="n">
        <v>0</v>
      </c>
      <c r="R8210" t="n">
        <v>0</v>
      </c>
      <c r="S8210" t="s">
        <v>22649</v>
      </c>
      <c r="T8210" t="n">
        <v>159</v>
      </c>
      <c r="U8210" t="s">
        <v>21936</v>
      </c>
      <c r="V8210" t="s">
        <v>21936</v>
      </c>
      <c r="W8210" t="s">
        <v>395</v>
      </c>
      <c r="X8210" t="s">
        <v>352</v>
      </c>
      <c r="Y8210" t="s">
        <v>353</v>
      </c>
      <c r="Z8210" t="s"/>
      <c r="AA8210" t="n">
        <v>190</v>
      </c>
      <c r="AB8210" t="s">
        <v>3919</v>
      </c>
      <c r="AC8210" t="s">
        <v>22649</v>
      </c>
      <c r="AD8210" t="n">
        <v>5</v>
      </c>
      <c r="AE8210" t="n">
        <v>710671.21</v>
      </c>
      <c r="AF8210" t="n">
        <v>6186773.88</v>
      </c>
    </row>
    <row r="8211" spans="1:32">
      <c r="A8211" s="62" t="n">
        <v>8209</v>
      </c>
      <c r="B8211" t="s">
        <v>22650</v>
      </c>
      <c r="C8211" t="n">
        <v>120</v>
      </c>
      <c r="D8211" t="n">
        <v>1969</v>
      </c>
      <c r="E8211" t="n">
        <v>0</v>
      </c>
      <c r="F8211" t="n">
        <v>3</v>
      </c>
      <c r="G8211" t="s"/>
      <c r="H8211" t="n">
        <v>1</v>
      </c>
      <c r="I8211" t="s"/>
      <c r="J8211" t="n">
        <v>2</v>
      </c>
      <c r="K8211" t="s">
        <v>237</v>
      </c>
      <c r="L8211" t="s"/>
      <c r="M8211" t="n">
        <v>1</v>
      </c>
      <c r="N8211" t="n">
        <v>175</v>
      </c>
      <c r="O8211" t="n">
        <v>175</v>
      </c>
      <c r="P8211" t="n">
        <v>175</v>
      </c>
      <c r="Q8211" t="n">
        <v>0</v>
      </c>
      <c r="R8211" t="n">
        <v>0</v>
      </c>
      <c r="S8211" t="s">
        <v>22651</v>
      </c>
      <c r="T8211" t="n">
        <v>232</v>
      </c>
      <c r="U8211" t="s">
        <v>18631</v>
      </c>
      <c r="V8211" t="s">
        <v>18631</v>
      </c>
      <c r="W8211" t="s">
        <v>644</v>
      </c>
      <c r="X8211" t="s">
        <v>352</v>
      </c>
      <c r="Y8211" t="s">
        <v>353</v>
      </c>
      <c r="Z8211" t="s"/>
      <c r="AA8211" t="n">
        <v>190</v>
      </c>
      <c r="AB8211" t="s">
        <v>21445</v>
      </c>
      <c r="AC8211" t="s">
        <v>22651</v>
      </c>
      <c r="AD8211" t="n">
        <v>5</v>
      </c>
      <c r="AE8211" t="n">
        <v>712690.75</v>
      </c>
      <c r="AF8211" t="n">
        <v>6186628.88</v>
      </c>
    </row>
    <row r="8212" spans="1:32">
      <c r="A8212" s="62" t="n">
        <v>8210</v>
      </c>
      <c r="B8212" t="s">
        <v>22652</v>
      </c>
      <c r="C8212" t="n">
        <v>130</v>
      </c>
      <c r="D8212" t="n">
        <v>1968</v>
      </c>
      <c r="E8212" t="n">
        <v>0</v>
      </c>
      <c r="F8212" t="n">
        <v>1</v>
      </c>
      <c r="G8212" t="s"/>
      <c r="H8212" t="n">
        <v>1</v>
      </c>
      <c r="I8212" t="s"/>
      <c r="J8212" t="n">
        <v>2</v>
      </c>
      <c r="K8212" t="s">
        <v>237</v>
      </c>
      <c r="L8212" t="s"/>
      <c r="M8212" t="n">
        <v>1</v>
      </c>
      <c r="N8212" t="n">
        <v>123</v>
      </c>
      <c r="O8212" t="n">
        <v>123</v>
      </c>
      <c r="P8212" t="n">
        <v>123</v>
      </c>
      <c r="Q8212" t="n">
        <v>0</v>
      </c>
      <c r="R8212" t="n">
        <v>0</v>
      </c>
      <c r="S8212" t="s">
        <v>22653</v>
      </c>
      <c r="T8212" t="n">
        <v>288</v>
      </c>
      <c r="U8212" t="s">
        <v>16972</v>
      </c>
      <c r="V8212" t="s">
        <v>16972</v>
      </c>
      <c r="W8212" t="s">
        <v>246</v>
      </c>
      <c r="X8212" t="s">
        <v>352</v>
      </c>
      <c r="Y8212" t="s">
        <v>353</v>
      </c>
      <c r="Z8212" t="s"/>
      <c r="AA8212" t="n">
        <v>190</v>
      </c>
      <c r="AB8212" t="s">
        <v>18018</v>
      </c>
      <c r="AC8212" t="s">
        <v>22653</v>
      </c>
      <c r="AD8212" t="n">
        <v>5</v>
      </c>
      <c r="AE8212" t="n">
        <v>711889.92</v>
      </c>
      <c r="AF8212" t="n">
        <v>6186455.09</v>
      </c>
    </row>
    <row r="8213" spans="1:32">
      <c r="A8213" s="62" t="n">
        <v>8211</v>
      </c>
      <c r="B8213" t="s">
        <v>22654</v>
      </c>
      <c r="C8213" t="n">
        <v>130</v>
      </c>
      <c r="D8213" t="n">
        <v>1957</v>
      </c>
      <c r="E8213" t="n">
        <v>1993</v>
      </c>
      <c r="F8213" t="n">
        <v>5</v>
      </c>
      <c r="G8213" t="s"/>
      <c r="H8213" t="n">
        <v>1</v>
      </c>
      <c r="I8213" t="s"/>
      <c r="J8213" t="n">
        <v>2</v>
      </c>
      <c r="K8213" t="s">
        <v>237</v>
      </c>
      <c r="L8213" t="s"/>
      <c r="M8213" t="n">
        <v>1</v>
      </c>
      <c r="N8213" t="n">
        <v>113</v>
      </c>
      <c r="O8213" t="n">
        <v>113</v>
      </c>
      <c r="P8213" t="n">
        <v>87</v>
      </c>
      <c r="Q8213" t="n">
        <v>0</v>
      </c>
      <c r="R8213" t="n">
        <v>0</v>
      </c>
      <c r="S8213" t="s">
        <v>22655</v>
      </c>
      <c r="T8213" t="n">
        <v>297</v>
      </c>
      <c r="U8213" t="s">
        <v>21282</v>
      </c>
      <c r="V8213" t="s">
        <v>21282</v>
      </c>
      <c r="W8213" t="s">
        <v>499</v>
      </c>
      <c r="X8213" t="s">
        <v>352</v>
      </c>
      <c r="Y8213" t="s">
        <v>353</v>
      </c>
      <c r="Z8213" t="s"/>
      <c r="AA8213" t="n">
        <v>190</v>
      </c>
      <c r="AB8213" t="s">
        <v>22656</v>
      </c>
      <c r="AC8213" t="s">
        <v>22655</v>
      </c>
      <c r="AD8213" t="n">
        <v>5</v>
      </c>
      <c r="AE8213" t="n">
        <v>712522.99</v>
      </c>
      <c r="AF8213" t="n">
        <v>6186538.75</v>
      </c>
    </row>
    <row r="8214" spans="1:32">
      <c r="A8214" s="62" t="n">
        <v>8212</v>
      </c>
      <c r="B8214" t="s">
        <v>22657</v>
      </c>
      <c r="C8214" t="n">
        <v>320</v>
      </c>
      <c r="D8214" t="n">
        <v>1968</v>
      </c>
      <c r="E8214" t="n">
        <v>2000</v>
      </c>
      <c r="F8214" t="n">
        <v>2</v>
      </c>
      <c r="G8214" t="s"/>
      <c r="H8214" t="n">
        <v>90</v>
      </c>
      <c r="I8214" t="s"/>
      <c r="J8214" t="n">
        <v>2</v>
      </c>
      <c r="K8214" t="s">
        <v>237</v>
      </c>
      <c r="L8214" t="s"/>
      <c r="M8214" t="n">
        <v>3</v>
      </c>
      <c r="N8214" t="n">
        <v>747</v>
      </c>
      <c r="O8214" t="n">
        <v>2241</v>
      </c>
      <c r="P8214" t="n">
        <v>0</v>
      </c>
      <c r="Q8214" t="n">
        <v>2988</v>
      </c>
      <c r="R8214" t="n">
        <v>0</v>
      </c>
      <c r="S8214" t="s">
        <v>22658</v>
      </c>
      <c r="T8214" t="n">
        <v>333</v>
      </c>
      <c r="U8214" t="s">
        <v>986</v>
      </c>
      <c r="V8214" t="s">
        <v>986</v>
      </c>
      <c r="W8214" t="s">
        <v>443</v>
      </c>
      <c r="X8214" t="s">
        <v>352</v>
      </c>
      <c r="Y8214" t="s">
        <v>353</v>
      </c>
      <c r="Z8214" t="s"/>
      <c r="AA8214" t="n">
        <v>190</v>
      </c>
      <c r="AB8214" t="s">
        <v>22659</v>
      </c>
      <c r="AC8214" t="s">
        <v>22658</v>
      </c>
      <c r="AD8214" t="n">
        <v>5</v>
      </c>
      <c r="AE8214" t="n">
        <v>710752.4300000001</v>
      </c>
      <c r="AF8214" t="n">
        <v>6186955.98</v>
      </c>
    </row>
    <row r="8215" spans="1:32">
      <c r="A8215" s="62" t="n">
        <v>8213</v>
      </c>
      <c r="B8215" t="s">
        <v>22660</v>
      </c>
      <c r="C8215" t="n">
        <v>120</v>
      </c>
      <c r="D8215" t="n">
        <v>1969</v>
      </c>
      <c r="E8215" t="n">
        <v>0</v>
      </c>
      <c r="F8215" t="n">
        <v>5</v>
      </c>
      <c r="G8215" t="s"/>
      <c r="H8215" t="n">
        <v>1</v>
      </c>
      <c r="I8215" t="s"/>
      <c r="J8215" t="n">
        <v>1</v>
      </c>
      <c r="K8215" t="s">
        <v>349</v>
      </c>
      <c r="L8215" t="s"/>
      <c r="M8215" t="n">
        <v>1</v>
      </c>
      <c r="N8215" t="n">
        <v>135</v>
      </c>
      <c r="O8215" t="n">
        <v>135</v>
      </c>
      <c r="P8215" t="n">
        <v>135</v>
      </c>
      <c r="Q8215" t="n">
        <v>0</v>
      </c>
      <c r="R8215" t="n">
        <v>0</v>
      </c>
      <c r="S8215" t="s">
        <v>22661</v>
      </c>
      <c r="T8215" t="n">
        <v>378</v>
      </c>
      <c r="U8215" t="s">
        <v>692</v>
      </c>
      <c r="V8215" t="s">
        <v>692</v>
      </c>
      <c r="W8215" t="s">
        <v>266</v>
      </c>
      <c r="X8215" t="s">
        <v>352</v>
      </c>
      <c r="Y8215" t="s">
        <v>353</v>
      </c>
      <c r="Z8215" t="s"/>
      <c r="AA8215" t="n">
        <v>190</v>
      </c>
      <c r="AB8215" t="s">
        <v>22662</v>
      </c>
      <c r="AC8215" t="s">
        <v>22661</v>
      </c>
      <c r="AD8215" t="n">
        <v>5</v>
      </c>
      <c r="AE8215" t="n">
        <v>711891.3100000001</v>
      </c>
      <c r="AF8215" t="n">
        <v>6187655.73</v>
      </c>
    </row>
    <row r="8216" spans="1:32">
      <c r="A8216" s="62" t="n">
        <v>8214</v>
      </c>
      <c r="B8216" t="s">
        <v>22663</v>
      </c>
      <c r="C8216" t="n">
        <v>120</v>
      </c>
      <c r="D8216" t="n">
        <v>1974</v>
      </c>
      <c r="E8216" t="n">
        <v>0</v>
      </c>
      <c r="F8216" t="n">
        <v>5</v>
      </c>
      <c r="G8216" t="s"/>
      <c r="H8216" t="n">
        <v>1</v>
      </c>
      <c r="I8216" t="s"/>
      <c r="J8216" t="n">
        <v>2</v>
      </c>
      <c r="K8216" t="s">
        <v>237</v>
      </c>
      <c r="L8216" t="s"/>
      <c r="M8216" t="n">
        <v>1</v>
      </c>
      <c r="N8216" t="n">
        <v>171</v>
      </c>
      <c r="O8216" t="n">
        <v>171</v>
      </c>
      <c r="P8216" t="n">
        <v>171</v>
      </c>
      <c r="Q8216" t="n">
        <v>0</v>
      </c>
      <c r="R8216" t="n">
        <v>0</v>
      </c>
      <c r="S8216" t="s">
        <v>22664</v>
      </c>
      <c r="T8216" t="n">
        <v>417</v>
      </c>
      <c r="U8216" t="s">
        <v>13137</v>
      </c>
      <c r="V8216" t="s">
        <v>13137</v>
      </c>
      <c r="W8216" t="s">
        <v>318</v>
      </c>
      <c r="X8216" t="s">
        <v>352</v>
      </c>
      <c r="Y8216" t="s">
        <v>353</v>
      </c>
      <c r="Z8216" t="s"/>
      <c r="AA8216" t="n">
        <v>190</v>
      </c>
      <c r="AB8216" t="s">
        <v>10748</v>
      </c>
      <c r="AC8216" t="s">
        <v>22664</v>
      </c>
      <c r="AD8216" t="n">
        <v>5</v>
      </c>
      <c r="AE8216" t="n">
        <v>712301.5</v>
      </c>
      <c r="AF8216" t="n">
        <v>6187272.56</v>
      </c>
    </row>
    <row r="8217" spans="1:32">
      <c r="A8217" s="62" t="n">
        <v>8215</v>
      </c>
      <c r="B8217" t="s">
        <v>22665</v>
      </c>
      <c r="C8217" t="n">
        <v>120</v>
      </c>
      <c r="D8217" t="n">
        <v>1968</v>
      </c>
      <c r="E8217" t="n">
        <v>0</v>
      </c>
      <c r="F8217" t="n">
        <v>5</v>
      </c>
      <c r="G8217" t="s"/>
      <c r="H8217" t="n">
        <v>1</v>
      </c>
      <c r="I8217" t="s"/>
      <c r="J8217" t="n">
        <v>1</v>
      </c>
      <c r="K8217" t="s">
        <v>349</v>
      </c>
      <c r="L8217" t="s"/>
      <c r="M8217" t="n">
        <v>1</v>
      </c>
      <c r="N8217" t="n">
        <v>135</v>
      </c>
      <c r="O8217" t="n">
        <v>135</v>
      </c>
      <c r="P8217" t="n">
        <v>135</v>
      </c>
      <c r="Q8217" t="n">
        <v>0</v>
      </c>
      <c r="R8217" t="n">
        <v>0</v>
      </c>
      <c r="S8217" t="s">
        <v>22666</v>
      </c>
      <c r="T8217" t="n">
        <v>636</v>
      </c>
      <c r="U8217" t="s">
        <v>18126</v>
      </c>
      <c r="V8217" t="s">
        <v>18126</v>
      </c>
      <c r="W8217" t="s">
        <v>250</v>
      </c>
      <c r="X8217" t="s">
        <v>352</v>
      </c>
      <c r="Y8217" t="s">
        <v>353</v>
      </c>
      <c r="Z8217" t="s"/>
      <c r="AA8217" t="n">
        <v>190</v>
      </c>
      <c r="AB8217" t="s">
        <v>22667</v>
      </c>
      <c r="AC8217" t="s">
        <v>22666</v>
      </c>
      <c r="AD8217" t="n">
        <v>5</v>
      </c>
      <c r="AE8217" t="n">
        <v>710342.92</v>
      </c>
      <c r="AF8217" t="n">
        <v>6186726.59</v>
      </c>
    </row>
    <row r="8218" spans="1:32">
      <c r="A8218" s="62" t="n">
        <v>8216</v>
      </c>
      <c r="B8218" t="s">
        <v>22668</v>
      </c>
      <c r="C8218" t="n">
        <v>120</v>
      </c>
      <c r="D8218" t="n">
        <v>1958</v>
      </c>
      <c r="E8218" t="n">
        <v>1972</v>
      </c>
      <c r="F8218" t="n">
        <v>3</v>
      </c>
      <c r="G8218" t="s"/>
      <c r="H8218" t="n">
        <v>2</v>
      </c>
      <c r="I8218" t="s"/>
      <c r="J8218" t="n">
        <v>7</v>
      </c>
      <c r="K8218" t="s">
        <v>365</v>
      </c>
      <c r="L8218" t="s"/>
      <c r="M8218" t="n">
        <v>1</v>
      </c>
      <c r="N8218" t="n">
        <v>123</v>
      </c>
      <c r="O8218" t="n">
        <v>123</v>
      </c>
      <c r="P8218" t="n">
        <v>123</v>
      </c>
      <c r="Q8218" t="n">
        <v>0</v>
      </c>
      <c r="R8218" t="n">
        <v>0</v>
      </c>
      <c r="S8218" t="s">
        <v>22669</v>
      </c>
      <c r="T8218" t="n">
        <v>670</v>
      </c>
      <c r="U8218" t="s">
        <v>21958</v>
      </c>
      <c r="V8218" t="s">
        <v>21958</v>
      </c>
      <c r="W8218" t="s">
        <v>399</v>
      </c>
      <c r="X8218" t="s">
        <v>352</v>
      </c>
      <c r="Y8218" t="s">
        <v>353</v>
      </c>
      <c r="Z8218" t="s"/>
      <c r="AA8218" t="n">
        <v>190</v>
      </c>
      <c r="AB8218" t="s">
        <v>11317</v>
      </c>
      <c r="AC8218" t="s">
        <v>22669</v>
      </c>
      <c r="AD8218" t="n">
        <v>5</v>
      </c>
      <c r="AE8218" t="n">
        <v>711844.91</v>
      </c>
      <c r="AF8218" t="n">
        <v>6187247.76</v>
      </c>
    </row>
    <row r="8219" spans="1:32">
      <c r="A8219" s="62" t="n">
        <v>8217</v>
      </c>
      <c r="B8219" t="s">
        <v>22670</v>
      </c>
      <c r="C8219" t="n">
        <v>120</v>
      </c>
      <c r="D8219" t="n">
        <v>2006</v>
      </c>
      <c r="E8219" t="n">
        <v>0</v>
      </c>
      <c r="F8219" t="n">
        <v>4</v>
      </c>
      <c r="G8219" t="s"/>
      <c r="H8219" t="n">
        <v>5</v>
      </c>
      <c r="I8219" t="s"/>
      <c r="J8219" t="n">
        <v>7</v>
      </c>
      <c r="K8219" t="s">
        <v>349</v>
      </c>
      <c r="L8219" t="n">
        <v>1</v>
      </c>
      <c r="M8219" t="n">
        <v>1</v>
      </c>
      <c r="N8219" t="n">
        <v>159</v>
      </c>
      <c r="O8219" t="n">
        <v>159</v>
      </c>
      <c r="P8219" t="n">
        <v>134</v>
      </c>
      <c r="Q8219" t="n">
        <v>0</v>
      </c>
      <c r="R8219" t="n">
        <v>0</v>
      </c>
      <c r="S8219" t="s">
        <v>22671</v>
      </c>
      <c r="T8219" t="n">
        <v>757</v>
      </c>
      <c r="U8219" t="s">
        <v>18978</v>
      </c>
      <c r="V8219" t="s">
        <v>18978</v>
      </c>
      <c r="W8219" t="s">
        <v>443</v>
      </c>
      <c r="X8219" t="s">
        <v>352</v>
      </c>
      <c r="Y8219" t="s">
        <v>353</v>
      </c>
      <c r="Z8219" t="s"/>
      <c r="AA8219" t="n">
        <v>190</v>
      </c>
      <c r="AB8219" t="s">
        <v>22672</v>
      </c>
      <c r="AC8219" t="s">
        <v>22671</v>
      </c>
      <c r="AD8219" t="n">
        <v>5</v>
      </c>
      <c r="AE8219" t="n">
        <v>710755.0600000001</v>
      </c>
      <c r="AF8219" t="n">
        <v>6187384.07</v>
      </c>
    </row>
    <row r="8220" spans="1:32">
      <c r="A8220" s="62" t="n">
        <v>8218</v>
      </c>
      <c r="B8220" t="s">
        <v>22673</v>
      </c>
      <c r="C8220" t="n">
        <v>120</v>
      </c>
      <c r="D8220" t="n">
        <v>1969</v>
      </c>
      <c r="E8220" t="n">
        <v>0</v>
      </c>
      <c r="F8220" t="n">
        <v>1</v>
      </c>
      <c r="G8220" t="s"/>
      <c r="H8220" t="n">
        <v>1</v>
      </c>
      <c r="I8220" t="s"/>
      <c r="J8220" t="n">
        <v>2</v>
      </c>
      <c r="K8220" t="s">
        <v>237</v>
      </c>
      <c r="L8220" t="n">
        <v>90</v>
      </c>
      <c r="M8220" t="n">
        <v>1</v>
      </c>
      <c r="N8220" t="n">
        <v>159</v>
      </c>
      <c r="O8220" t="n">
        <v>159</v>
      </c>
      <c r="P8220" t="n">
        <v>159</v>
      </c>
      <c r="Q8220" t="n">
        <v>0</v>
      </c>
      <c r="R8220" t="n">
        <v>0</v>
      </c>
      <c r="S8220" t="s">
        <v>22674</v>
      </c>
      <c r="T8220" t="n">
        <v>153</v>
      </c>
      <c r="U8220" t="s">
        <v>21689</v>
      </c>
      <c r="V8220" t="s">
        <v>21689</v>
      </c>
      <c r="W8220" t="s">
        <v>399</v>
      </c>
      <c r="X8220" t="s">
        <v>352</v>
      </c>
      <c r="Y8220" t="s">
        <v>353</v>
      </c>
      <c r="Z8220" t="s">
        <v>480</v>
      </c>
      <c r="AA8220" t="n">
        <v>190</v>
      </c>
      <c r="AB8220" t="s">
        <v>22675</v>
      </c>
      <c r="AC8220" t="s">
        <v>22674</v>
      </c>
      <c r="AD8220" t="n">
        <v>5</v>
      </c>
      <c r="AE8220" t="n">
        <v>712864.86</v>
      </c>
      <c r="AF8220" t="n">
        <v>6184577.52</v>
      </c>
    </row>
    <row r="8221" spans="1:32">
      <c r="A8221" s="62" t="n">
        <v>8219</v>
      </c>
      <c r="B8221" t="s">
        <v>22676</v>
      </c>
      <c r="C8221" t="n">
        <v>120</v>
      </c>
      <c r="D8221" t="n">
        <v>1962</v>
      </c>
      <c r="E8221" t="n">
        <v>1975</v>
      </c>
      <c r="F8221" t="n">
        <v>4</v>
      </c>
      <c r="G8221" t="s"/>
      <c r="H8221" t="n">
        <v>2</v>
      </c>
      <c r="I8221" t="s"/>
      <c r="J8221" t="n">
        <v>2</v>
      </c>
      <c r="K8221" t="s">
        <v>237</v>
      </c>
      <c r="L8221" t="s"/>
      <c r="M8221" t="n">
        <v>1</v>
      </c>
      <c r="N8221" t="n">
        <v>138</v>
      </c>
      <c r="O8221" t="n">
        <v>138</v>
      </c>
      <c r="P8221" t="n">
        <v>138</v>
      </c>
      <c r="Q8221" t="n">
        <v>0</v>
      </c>
      <c r="R8221" t="n">
        <v>0</v>
      </c>
      <c r="S8221" t="s">
        <v>22677</v>
      </c>
      <c r="T8221" t="n">
        <v>396</v>
      </c>
      <c r="U8221" t="s">
        <v>16894</v>
      </c>
      <c r="V8221" t="s">
        <v>16894</v>
      </c>
      <c r="W8221" t="s">
        <v>1053</v>
      </c>
      <c r="X8221" t="s">
        <v>352</v>
      </c>
      <c r="Y8221" t="s">
        <v>353</v>
      </c>
      <c r="Z8221" t="s">
        <v>480</v>
      </c>
      <c r="AA8221" t="n">
        <v>190</v>
      </c>
      <c r="AB8221" t="s">
        <v>22678</v>
      </c>
      <c r="AC8221" t="s">
        <v>22677</v>
      </c>
      <c r="AD8221" t="n">
        <v>5</v>
      </c>
      <c r="AE8221" t="n">
        <v>713455.85</v>
      </c>
      <c r="AF8221" t="n">
        <v>6184799.69</v>
      </c>
    </row>
    <row r="8222" spans="1:32">
      <c r="A8222" s="62" t="n">
        <v>8220</v>
      </c>
      <c r="B8222" t="s">
        <v>22679</v>
      </c>
      <c r="C8222" t="n">
        <v>120</v>
      </c>
      <c r="D8222" t="n">
        <v>1957</v>
      </c>
      <c r="E8222" t="n">
        <v>1968</v>
      </c>
      <c r="F8222" t="n">
        <v>2</v>
      </c>
      <c r="G8222" t="s"/>
      <c r="H8222" t="n">
        <v>2</v>
      </c>
      <c r="I8222" t="s"/>
      <c r="J8222" t="n">
        <v>2</v>
      </c>
      <c r="K8222" t="s">
        <v>237</v>
      </c>
      <c r="L8222" t="s"/>
      <c r="M8222" t="n">
        <v>1</v>
      </c>
      <c r="N8222" t="n">
        <v>131</v>
      </c>
      <c r="O8222" t="n">
        <v>131</v>
      </c>
      <c r="P8222" t="n">
        <v>131</v>
      </c>
      <c r="Q8222" t="n">
        <v>0</v>
      </c>
      <c r="R8222" t="n">
        <v>0</v>
      </c>
      <c r="S8222" t="s">
        <v>22680</v>
      </c>
      <c r="T8222" t="n">
        <v>481</v>
      </c>
      <c r="U8222" t="s">
        <v>21223</v>
      </c>
      <c r="V8222" t="s">
        <v>21223</v>
      </c>
      <c r="W8222" t="s">
        <v>951</v>
      </c>
      <c r="X8222" t="s">
        <v>352</v>
      </c>
      <c r="Y8222" t="s">
        <v>353</v>
      </c>
      <c r="Z8222" t="s">
        <v>480</v>
      </c>
      <c r="AA8222" t="n">
        <v>190</v>
      </c>
      <c r="AB8222" t="s">
        <v>22681</v>
      </c>
      <c r="AC8222" t="s">
        <v>22680</v>
      </c>
      <c r="AD8222" t="n">
        <v>5</v>
      </c>
      <c r="AE8222" t="n">
        <v>712645.6</v>
      </c>
      <c r="AF8222" t="n">
        <v>6184863.11</v>
      </c>
    </row>
    <row r="8223" spans="1:32">
      <c r="A8223" s="62" t="n">
        <v>8221</v>
      </c>
      <c r="B8223" t="s">
        <v>22682</v>
      </c>
      <c r="C8223" t="n">
        <v>120</v>
      </c>
      <c r="D8223" t="n">
        <v>1961</v>
      </c>
      <c r="E8223" t="n">
        <v>1985</v>
      </c>
      <c r="F8223" t="n">
        <v>1</v>
      </c>
      <c r="G8223" t="s"/>
      <c r="H8223" t="n">
        <v>1</v>
      </c>
      <c r="I8223" t="s"/>
      <c r="J8223" t="n">
        <v>2</v>
      </c>
      <c r="K8223" t="s">
        <v>237</v>
      </c>
      <c r="L8223" t="n">
        <v>2</v>
      </c>
      <c r="M8223" t="n">
        <v>1</v>
      </c>
      <c r="N8223" t="n">
        <v>184</v>
      </c>
      <c r="O8223" t="n">
        <v>184</v>
      </c>
      <c r="P8223" t="n">
        <v>154</v>
      </c>
      <c r="Q8223" t="n">
        <v>0</v>
      </c>
      <c r="R8223" t="n">
        <v>0</v>
      </c>
      <c r="S8223" t="s">
        <v>22683</v>
      </c>
      <c r="T8223" t="n">
        <v>537</v>
      </c>
      <c r="U8223" t="s">
        <v>19958</v>
      </c>
      <c r="V8223" t="s">
        <v>19958</v>
      </c>
      <c r="W8223" t="s">
        <v>451</v>
      </c>
      <c r="X8223" t="s">
        <v>352</v>
      </c>
      <c r="Y8223" t="s">
        <v>353</v>
      </c>
      <c r="Z8223" t="s">
        <v>480</v>
      </c>
      <c r="AA8223" t="n">
        <v>190</v>
      </c>
      <c r="AB8223" t="s">
        <v>22684</v>
      </c>
      <c r="AC8223" t="s">
        <v>22683</v>
      </c>
      <c r="AD8223" t="n">
        <v>5</v>
      </c>
      <c r="AE8223" t="n">
        <v>713222.9399999999</v>
      </c>
      <c r="AF8223" t="n">
        <v>6185128.48</v>
      </c>
    </row>
    <row r="8224" spans="1:32">
      <c r="A8224" s="62" t="n">
        <v>8222</v>
      </c>
      <c r="B8224" t="s">
        <v>22685</v>
      </c>
      <c r="C8224" t="n">
        <v>120</v>
      </c>
      <c r="D8224" t="n">
        <v>1940</v>
      </c>
      <c r="E8224" t="n">
        <v>1964</v>
      </c>
      <c r="F8224" t="n">
        <v>5</v>
      </c>
      <c r="G8224" t="s"/>
      <c r="H8224" t="n">
        <v>1</v>
      </c>
      <c r="I8224" t="s"/>
      <c r="J8224" t="n">
        <v>2</v>
      </c>
      <c r="K8224" t="s">
        <v>237</v>
      </c>
      <c r="L8224" t="n">
        <v>90</v>
      </c>
      <c r="M8224" t="n">
        <v>1</v>
      </c>
      <c r="N8224" t="n">
        <v>110</v>
      </c>
      <c r="O8224" t="n">
        <v>110</v>
      </c>
      <c r="P8224" t="n">
        <v>110</v>
      </c>
      <c r="Q8224" t="n">
        <v>0</v>
      </c>
      <c r="R8224" t="n">
        <v>0</v>
      </c>
      <c r="S8224" t="s">
        <v>22686</v>
      </c>
      <c r="T8224" t="n">
        <v>647</v>
      </c>
      <c r="U8224" t="s">
        <v>18447</v>
      </c>
      <c r="V8224" t="s">
        <v>18447</v>
      </c>
      <c r="W8224" t="s">
        <v>640</v>
      </c>
      <c r="X8224" t="s">
        <v>352</v>
      </c>
      <c r="Y8224" t="s">
        <v>353</v>
      </c>
      <c r="Z8224" t="s">
        <v>480</v>
      </c>
      <c r="AA8224" t="n">
        <v>190</v>
      </c>
      <c r="AB8224" t="s">
        <v>22687</v>
      </c>
      <c r="AC8224" t="s">
        <v>22686</v>
      </c>
      <c r="AD8224" t="n">
        <v>5</v>
      </c>
      <c r="AE8224" t="n">
        <v>713560.16</v>
      </c>
      <c r="AF8224" t="n">
        <v>6184282.67</v>
      </c>
    </row>
    <row r="8225" spans="1:32">
      <c r="A8225" s="62" t="n">
        <v>8223</v>
      </c>
      <c r="B8225" t="s">
        <v>22688</v>
      </c>
      <c r="C8225" t="n">
        <v>120</v>
      </c>
      <c r="D8225" t="n">
        <v>1971</v>
      </c>
      <c r="E8225" t="n">
        <v>0</v>
      </c>
      <c r="F8225" t="n">
        <v>4</v>
      </c>
      <c r="G8225" t="s"/>
      <c r="H8225" t="n">
        <v>1</v>
      </c>
      <c r="I8225" t="s"/>
      <c r="J8225" t="n">
        <v>1</v>
      </c>
      <c r="K8225" t="s">
        <v>349</v>
      </c>
      <c r="L8225" t="s"/>
      <c r="M8225" t="n">
        <v>1</v>
      </c>
      <c r="N8225" t="n">
        <v>158</v>
      </c>
      <c r="O8225" t="n">
        <v>158</v>
      </c>
      <c r="P8225" t="n">
        <v>158</v>
      </c>
      <c r="Q8225" t="n">
        <v>0</v>
      </c>
      <c r="R8225" t="n">
        <v>0</v>
      </c>
      <c r="S8225" t="s">
        <v>22689</v>
      </c>
      <c r="T8225" t="n">
        <v>141</v>
      </c>
      <c r="U8225" t="s">
        <v>19501</v>
      </c>
      <c r="V8225" t="s">
        <v>19501</v>
      </c>
      <c r="W8225" t="s">
        <v>633</v>
      </c>
      <c r="X8225" t="s">
        <v>241</v>
      </c>
      <c r="Y8225" t="s">
        <v>242</v>
      </c>
      <c r="Z8225" t="s"/>
      <c r="AA8225" t="n">
        <v>190</v>
      </c>
      <c r="AB8225" t="s">
        <v>22690</v>
      </c>
      <c r="AC8225" t="s">
        <v>22689</v>
      </c>
      <c r="AD8225" t="n">
        <v>5</v>
      </c>
      <c r="AE8225" t="n">
        <v>712415.45</v>
      </c>
      <c r="AF8225" t="n">
        <v>6190157.05</v>
      </c>
    </row>
    <row r="8226" spans="1:32">
      <c r="A8226" s="62" t="n">
        <v>8224</v>
      </c>
      <c r="B8226" t="s">
        <v>22691</v>
      </c>
      <c r="C8226" t="n">
        <v>120</v>
      </c>
      <c r="D8226" t="n">
        <v>1961</v>
      </c>
      <c r="E8226" t="n">
        <v>1966</v>
      </c>
      <c r="F8226" t="n">
        <v>3</v>
      </c>
      <c r="G8226" t="s"/>
      <c r="H8226" t="n">
        <v>1</v>
      </c>
      <c r="I8226" t="s"/>
      <c r="J8226" t="n">
        <v>1</v>
      </c>
      <c r="K8226" t="s">
        <v>349</v>
      </c>
      <c r="L8226" t="s"/>
      <c r="M8226" t="n">
        <v>1</v>
      </c>
      <c r="N8226" t="n">
        <v>121</v>
      </c>
      <c r="O8226" t="n">
        <v>121</v>
      </c>
      <c r="P8226" t="n">
        <v>121</v>
      </c>
      <c r="Q8226" t="n">
        <v>0</v>
      </c>
      <c r="R8226" t="n">
        <v>0</v>
      </c>
      <c r="S8226" t="s">
        <v>22692</v>
      </c>
      <c r="T8226" t="n">
        <v>170</v>
      </c>
      <c r="U8226" t="s">
        <v>20852</v>
      </c>
      <c r="V8226" t="s">
        <v>20852</v>
      </c>
      <c r="W8226" t="s">
        <v>407</v>
      </c>
      <c r="X8226" t="s">
        <v>241</v>
      </c>
      <c r="Y8226" t="s">
        <v>242</v>
      </c>
      <c r="Z8226" t="s"/>
      <c r="AA8226" t="n">
        <v>190</v>
      </c>
      <c r="AB8226" t="s">
        <v>14940</v>
      </c>
      <c r="AC8226" t="s">
        <v>22692</v>
      </c>
      <c r="AD8226" t="n">
        <v>5</v>
      </c>
      <c r="AE8226" t="n">
        <v>710514.0699999999</v>
      </c>
      <c r="AF8226" t="n">
        <v>6190574.95</v>
      </c>
    </row>
    <row r="8227" spans="1:32">
      <c r="A8227" s="62" t="n">
        <v>8225</v>
      </c>
      <c r="B8227" t="s">
        <v>22693</v>
      </c>
      <c r="C8227" t="n">
        <v>130</v>
      </c>
      <c r="D8227" t="n">
        <v>1960</v>
      </c>
      <c r="E8227" t="n">
        <v>0</v>
      </c>
      <c r="F8227" t="n">
        <v>3</v>
      </c>
      <c r="G8227" t="s"/>
      <c r="H8227" t="n">
        <v>1</v>
      </c>
      <c r="I8227" t="s"/>
      <c r="J8227" t="n">
        <v>8</v>
      </c>
      <c r="K8227" t="s">
        <v>237</v>
      </c>
      <c r="L8227" t="s"/>
      <c r="M8227" t="n">
        <v>1</v>
      </c>
      <c r="N8227" t="n">
        <v>88</v>
      </c>
      <c r="O8227" t="n">
        <v>88</v>
      </c>
      <c r="P8227" t="n">
        <v>88</v>
      </c>
      <c r="Q8227" t="n">
        <v>0</v>
      </c>
      <c r="R8227" t="n">
        <v>0</v>
      </c>
      <c r="S8227" t="s">
        <v>22694</v>
      </c>
      <c r="T8227" t="n">
        <v>207</v>
      </c>
      <c r="U8227" t="s">
        <v>22251</v>
      </c>
      <c r="V8227" t="s">
        <v>22251</v>
      </c>
      <c r="W8227" t="s">
        <v>495</v>
      </c>
      <c r="X8227" t="s">
        <v>241</v>
      </c>
      <c r="Y8227" t="s">
        <v>242</v>
      </c>
      <c r="Z8227" t="s"/>
      <c r="AA8227" t="n">
        <v>190</v>
      </c>
      <c r="AB8227" t="s">
        <v>22695</v>
      </c>
      <c r="AC8227" t="s">
        <v>22694</v>
      </c>
      <c r="AD8227" t="n">
        <v>5</v>
      </c>
      <c r="AE8227" t="n">
        <v>709720.37</v>
      </c>
      <c r="AF8227" t="n">
        <v>6190059.2</v>
      </c>
    </row>
    <row r="8228" spans="1:32">
      <c r="A8228" s="62" t="n">
        <v>8226</v>
      </c>
      <c r="B8228" t="s">
        <v>22696</v>
      </c>
      <c r="C8228" t="n">
        <v>120</v>
      </c>
      <c r="D8228" t="n">
        <v>1959</v>
      </c>
      <c r="E8228" t="n">
        <v>1971</v>
      </c>
      <c r="F8228" t="n">
        <v>6</v>
      </c>
      <c r="G8228" t="s"/>
      <c r="H8228" t="n">
        <v>1</v>
      </c>
      <c r="I8228" t="s"/>
      <c r="J8228" t="n">
        <v>2</v>
      </c>
      <c r="K8228" t="s">
        <v>237</v>
      </c>
      <c r="L8228" t="n">
        <v>2</v>
      </c>
      <c r="M8228" t="n">
        <v>1</v>
      </c>
      <c r="N8228" t="n">
        <v>118</v>
      </c>
      <c r="O8228" t="n">
        <v>118</v>
      </c>
      <c r="P8228" t="n">
        <v>118</v>
      </c>
      <c r="Q8228" t="n">
        <v>0</v>
      </c>
      <c r="R8228" t="n">
        <v>0</v>
      </c>
      <c r="S8228" t="s">
        <v>22697</v>
      </c>
      <c r="T8228" t="n">
        <v>229</v>
      </c>
      <c r="U8228" t="s">
        <v>22388</v>
      </c>
      <c r="V8228" t="s">
        <v>22388</v>
      </c>
      <c r="W8228" t="s">
        <v>526</v>
      </c>
      <c r="X8228" t="s">
        <v>241</v>
      </c>
      <c r="Y8228" t="s">
        <v>242</v>
      </c>
      <c r="Z8228" t="s"/>
      <c r="AA8228" t="n">
        <v>190</v>
      </c>
      <c r="AB8228" t="s">
        <v>22698</v>
      </c>
      <c r="AC8228" t="s">
        <v>22697</v>
      </c>
      <c r="AD8228" t="n">
        <v>5</v>
      </c>
      <c r="AE8228" t="n">
        <v>709708.88</v>
      </c>
      <c r="AF8228" t="n">
        <v>6190181.79</v>
      </c>
    </row>
    <row r="8229" spans="1:32">
      <c r="A8229" s="62" t="n">
        <v>8227</v>
      </c>
      <c r="B8229" t="s">
        <v>22699</v>
      </c>
      <c r="C8229" t="n">
        <v>320</v>
      </c>
      <c r="D8229" t="n">
        <v>1977</v>
      </c>
      <c r="E8229" t="n">
        <v>0</v>
      </c>
      <c r="F8229" t="n">
        <v>1</v>
      </c>
      <c r="G8229" t="s"/>
      <c r="H8229" t="n">
        <v>6</v>
      </c>
      <c r="I8229" t="s"/>
      <c r="J8229" t="n">
        <v>2</v>
      </c>
      <c r="K8229" t="s">
        <v>237</v>
      </c>
      <c r="L8229" t="s"/>
      <c r="M8229" t="n">
        <v>2</v>
      </c>
      <c r="N8229" t="n">
        <v>1093</v>
      </c>
      <c r="O8229" t="n">
        <v>1399</v>
      </c>
      <c r="P8229" t="n">
        <v>0</v>
      </c>
      <c r="Q8229" t="n">
        <v>1399</v>
      </c>
      <c r="R8229" t="n">
        <v>0</v>
      </c>
      <c r="S8229" t="s">
        <v>22700</v>
      </c>
      <c r="T8229" t="n">
        <v>175</v>
      </c>
      <c r="U8229" t="s">
        <v>17510</v>
      </c>
      <c r="V8229" t="s">
        <v>17510</v>
      </c>
      <c r="W8229" t="s">
        <v>1040</v>
      </c>
      <c r="X8229" t="s">
        <v>241</v>
      </c>
      <c r="Y8229" t="s">
        <v>242</v>
      </c>
      <c r="Z8229" t="s"/>
      <c r="AA8229" t="n">
        <v>190</v>
      </c>
      <c r="AB8229" t="s">
        <v>22508</v>
      </c>
      <c r="AC8229" t="s">
        <v>22700</v>
      </c>
      <c r="AD8229" t="n">
        <v>5</v>
      </c>
      <c r="AE8229" t="n">
        <v>710609.15</v>
      </c>
      <c r="AF8229" t="n">
        <v>6191140.55</v>
      </c>
    </row>
    <row r="8230" spans="1:32">
      <c r="A8230" s="62" t="n">
        <v>8228</v>
      </c>
      <c r="B8230" t="s">
        <v>22701</v>
      </c>
      <c r="C8230" t="n">
        <v>160</v>
      </c>
      <c r="D8230" t="n">
        <v>1981</v>
      </c>
      <c r="E8230" t="n">
        <v>0</v>
      </c>
      <c r="F8230" t="n">
        <v>4</v>
      </c>
      <c r="G8230" t="s"/>
      <c r="H8230" t="n">
        <v>5</v>
      </c>
      <c r="I8230" t="s"/>
      <c r="J8230" t="n">
        <v>2</v>
      </c>
      <c r="K8230" t="s">
        <v>237</v>
      </c>
      <c r="L8230" t="s"/>
      <c r="M8230" t="n">
        <v>1</v>
      </c>
      <c r="N8230" t="n">
        <v>72</v>
      </c>
      <c r="O8230" t="n">
        <v>72</v>
      </c>
      <c r="P8230" t="n">
        <v>72</v>
      </c>
      <c r="Q8230" t="n">
        <v>0</v>
      </c>
      <c r="R8230" t="n">
        <v>0</v>
      </c>
      <c r="S8230" t="s">
        <v>22702</v>
      </c>
      <c r="T8230" t="n">
        <v>269</v>
      </c>
      <c r="U8230" t="s">
        <v>15092</v>
      </c>
      <c r="V8230" t="s">
        <v>15092</v>
      </c>
      <c r="W8230" t="s">
        <v>6249</v>
      </c>
      <c r="X8230" t="s">
        <v>241</v>
      </c>
      <c r="Y8230" t="s">
        <v>242</v>
      </c>
      <c r="Z8230" t="s"/>
      <c r="AA8230" t="n">
        <v>190</v>
      </c>
      <c r="AB8230" t="s">
        <v>17030</v>
      </c>
      <c r="AC8230" t="s">
        <v>22702</v>
      </c>
      <c r="AD8230" t="n">
        <v>5</v>
      </c>
      <c r="AE8230" t="n">
        <v>709912.34</v>
      </c>
      <c r="AF8230" t="n">
        <v>6190005.97</v>
      </c>
    </row>
    <row r="8231" spans="1:32">
      <c r="A8231" s="62" t="n">
        <v>8229</v>
      </c>
      <c r="B8231" t="s">
        <v>22703</v>
      </c>
      <c r="C8231" t="n">
        <v>320</v>
      </c>
      <c r="D8231" t="n">
        <v>1981</v>
      </c>
      <c r="E8231" t="n">
        <v>0</v>
      </c>
      <c r="F8231" t="n">
        <v>1</v>
      </c>
      <c r="G8231" t="s"/>
      <c r="H8231" t="n">
        <v>6</v>
      </c>
      <c r="I8231" t="s"/>
      <c r="J8231" t="n">
        <v>2</v>
      </c>
      <c r="K8231" t="s">
        <v>237</v>
      </c>
      <c r="L8231" t="s"/>
      <c r="M8231" t="n">
        <v>2</v>
      </c>
      <c r="N8231" t="n">
        <v>1403</v>
      </c>
      <c r="O8231" t="n">
        <v>1998</v>
      </c>
      <c r="P8231" t="n">
        <v>0</v>
      </c>
      <c r="Q8231" t="n">
        <v>1998</v>
      </c>
      <c r="R8231" t="n">
        <v>0</v>
      </c>
      <c r="S8231" t="s">
        <v>22704</v>
      </c>
      <c r="T8231" t="n">
        <v>277</v>
      </c>
      <c r="U8231" t="s">
        <v>21898</v>
      </c>
      <c r="V8231" t="s">
        <v>21898</v>
      </c>
      <c r="W8231" t="s">
        <v>688</v>
      </c>
      <c r="X8231" t="s">
        <v>241</v>
      </c>
      <c r="Y8231" t="s">
        <v>242</v>
      </c>
      <c r="Z8231" t="s"/>
      <c r="AA8231" t="n">
        <v>190</v>
      </c>
      <c r="AB8231" t="s">
        <v>8910</v>
      </c>
      <c r="AC8231" t="s">
        <v>22704</v>
      </c>
      <c r="AD8231" t="n">
        <v>5</v>
      </c>
      <c r="AE8231" t="n">
        <v>711440.99</v>
      </c>
      <c r="AF8231" t="n">
        <v>6191046.39</v>
      </c>
    </row>
    <row r="8232" spans="1:32">
      <c r="A8232" s="62" t="n">
        <v>8230</v>
      </c>
      <c r="B8232" t="s">
        <v>22705</v>
      </c>
      <c r="C8232" t="n">
        <v>120</v>
      </c>
      <c r="D8232" t="n">
        <v>1960</v>
      </c>
      <c r="E8232" t="n">
        <v>1984</v>
      </c>
      <c r="F8232" t="n">
        <v>3</v>
      </c>
      <c r="G8232" t="s"/>
      <c r="H8232" t="n">
        <v>1</v>
      </c>
      <c r="I8232" t="s"/>
      <c r="J8232" t="n">
        <v>2</v>
      </c>
      <c r="K8232" t="s">
        <v>237</v>
      </c>
      <c r="L8232" t="n">
        <v>2</v>
      </c>
      <c r="M8232" t="n">
        <v>1</v>
      </c>
      <c r="N8232" t="n">
        <v>144</v>
      </c>
      <c r="O8232" t="n">
        <v>144</v>
      </c>
      <c r="P8232" t="n">
        <v>144</v>
      </c>
      <c r="Q8232" t="n">
        <v>0</v>
      </c>
      <c r="R8232" t="n">
        <v>0</v>
      </c>
      <c r="S8232" t="s">
        <v>22706</v>
      </c>
      <c r="T8232" t="n">
        <v>324</v>
      </c>
      <c r="U8232" t="s">
        <v>21251</v>
      </c>
      <c r="V8232" t="s">
        <v>21251</v>
      </c>
      <c r="W8232" t="s">
        <v>407</v>
      </c>
      <c r="X8232" t="s">
        <v>241</v>
      </c>
      <c r="Y8232" t="s">
        <v>242</v>
      </c>
      <c r="Z8232" t="s"/>
      <c r="AA8232" t="n">
        <v>190</v>
      </c>
      <c r="AB8232" t="s">
        <v>6302</v>
      </c>
      <c r="AC8232" t="s">
        <v>22706</v>
      </c>
      <c r="AD8232" t="n">
        <v>5</v>
      </c>
      <c r="AE8232" t="n">
        <v>709364.16</v>
      </c>
      <c r="AF8232" t="n">
        <v>6189933.77</v>
      </c>
    </row>
    <row r="8233" spans="1:32">
      <c r="A8233" s="62" t="n">
        <v>8231</v>
      </c>
      <c r="B8233" t="s">
        <v>22707</v>
      </c>
      <c r="C8233" t="n">
        <v>120</v>
      </c>
      <c r="D8233" t="n">
        <v>2005</v>
      </c>
      <c r="E8233" t="n">
        <v>0</v>
      </c>
      <c r="F8233" t="n">
        <v>4</v>
      </c>
      <c r="G8233" t="s"/>
      <c r="H8233" t="n">
        <v>1</v>
      </c>
      <c r="I8233" t="s"/>
      <c r="J8233" t="n">
        <v>2</v>
      </c>
      <c r="K8233" t="s">
        <v>237</v>
      </c>
      <c r="L8233" t="s"/>
      <c r="M8233" t="n">
        <v>1</v>
      </c>
      <c r="N8233" t="n">
        <v>246</v>
      </c>
      <c r="O8233" t="n">
        <v>246</v>
      </c>
      <c r="P8233" t="n">
        <v>193</v>
      </c>
      <c r="Q8233" t="n">
        <v>0</v>
      </c>
      <c r="R8233" t="n">
        <v>0</v>
      </c>
      <c r="S8233" t="s">
        <v>22708</v>
      </c>
      <c r="T8233" t="n">
        <v>344</v>
      </c>
      <c r="U8233" t="s">
        <v>21869</v>
      </c>
      <c r="V8233" t="s">
        <v>21869</v>
      </c>
      <c r="W8233" t="s">
        <v>399</v>
      </c>
      <c r="X8233" t="s">
        <v>241</v>
      </c>
      <c r="Y8233" t="s">
        <v>242</v>
      </c>
      <c r="Z8233" t="s"/>
      <c r="AA8233" t="n">
        <v>190</v>
      </c>
      <c r="AB8233" t="s">
        <v>22709</v>
      </c>
      <c r="AC8233" t="s">
        <v>22708</v>
      </c>
      <c r="AD8233" t="n">
        <v>5</v>
      </c>
      <c r="AE8233" t="n">
        <v>713022.1899999999</v>
      </c>
      <c r="AF8233" t="n">
        <v>6190204.04</v>
      </c>
    </row>
    <row r="8234" spans="1:32">
      <c r="A8234" s="62" t="n">
        <v>8232</v>
      </c>
      <c r="B8234" t="s">
        <v>22710</v>
      </c>
      <c r="C8234" t="n">
        <v>120</v>
      </c>
      <c r="D8234" t="n">
        <v>1951</v>
      </c>
      <c r="E8234" t="n">
        <v>1977</v>
      </c>
      <c r="F8234" t="n">
        <v>5</v>
      </c>
      <c r="G8234" t="s"/>
      <c r="H8234" t="n">
        <v>1</v>
      </c>
      <c r="I8234" t="s"/>
      <c r="J8234" t="n">
        <v>2</v>
      </c>
      <c r="K8234" t="s">
        <v>237</v>
      </c>
      <c r="L8234" t="n">
        <v>3</v>
      </c>
      <c r="M8234" t="n">
        <v>1</v>
      </c>
      <c r="N8234" t="n">
        <v>153</v>
      </c>
      <c r="O8234" t="n">
        <v>153</v>
      </c>
      <c r="P8234" t="n">
        <v>153</v>
      </c>
      <c r="Q8234" t="n">
        <v>0</v>
      </c>
      <c r="R8234" t="n">
        <v>0</v>
      </c>
      <c r="S8234" t="s">
        <v>22711</v>
      </c>
      <c r="T8234" t="n">
        <v>391</v>
      </c>
      <c r="U8234" t="s">
        <v>22523</v>
      </c>
      <c r="V8234" t="s">
        <v>22523</v>
      </c>
      <c r="W8234" t="s">
        <v>387</v>
      </c>
      <c r="X8234" t="s">
        <v>241</v>
      </c>
      <c r="Y8234" t="s">
        <v>242</v>
      </c>
      <c r="Z8234" t="s"/>
      <c r="AA8234" t="n">
        <v>190</v>
      </c>
      <c r="AB8234" t="s">
        <v>22712</v>
      </c>
      <c r="AC8234" t="s">
        <v>22711</v>
      </c>
      <c r="AD8234" t="n">
        <v>5</v>
      </c>
      <c r="AE8234" t="n">
        <v>710081.3199999999</v>
      </c>
      <c r="AF8234" t="n">
        <v>6189827.89</v>
      </c>
    </row>
    <row r="8235" spans="1:32">
      <c r="A8235" s="62" t="n">
        <v>8233</v>
      </c>
      <c r="B8235" t="s">
        <v>22713</v>
      </c>
      <c r="C8235" t="n">
        <v>130</v>
      </c>
      <c r="D8235" t="n">
        <v>1971</v>
      </c>
      <c r="E8235" t="n">
        <v>0</v>
      </c>
      <c r="F8235" t="n">
        <v>4</v>
      </c>
      <c r="G8235" t="s"/>
      <c r="H8235" t="n">
        <v>1</v>
      </c>
      <c r="I8235" t="s"/>
      <c r="J8235" t="n">
        <v>1</v>
      </c>
      <c r="K8235" t="s">
        <v>349</v>
      </c>
      <c r="L8235" t="s"/>
      <c r="M8235" t="n">
        <v>2</v>
      </c>
      <c r="N8235" t="n">
        <v>66</v>
      </c>
      <c r="O8235" t="n">
        <v>132</v>
      </c>
      <c r="P8235" t="n">
        <v>174</v>
      </c>
      <c r="Q8235" t="n">
        <v>0</v>
      </c>
      <c r="R8235" t="n">
        <v>0</v>
      </c>
      <c r="S8235" t="s">
        <v>22714</v>
      </c>
      <c r="T8235" t="n">
        <v>409</v>
      </c>
      <c r="U8235" t="s">
        <v>12834</v>
      </c>
      <c r="V8235" t="s">
        <v>12834</v>
      </c>
      <c r="W8235" t="s">
        <v>5466</v>
      </c>
      <c r="X8235" t="s">
        <v>241</v>
      </c>
      <c r="Y8235" t="s">
        <v>242</v>
      </c>
      <c r="Z8235" t="s"/>
      <c r="AA8235" t="n">
        <v>190</v>
      </c>
      <c r="AB8235" t="s">
        <v>22715</v>
      </c>
      <c r="AC8235" t="s">
        <v>22714</v>
      </c>
      <c r="AD8235" t="n">
        <v>5</v>
      </c>
      <c r="AE8235" t="n">
        <v>712119.37</v>
      </c>
      <c r="AF8235" t="n">
        <v>6190322.94</v>
      </c>
    </row>
    <row r="8236" spans="1:32">
      <c r="A8236" s="62" t="n">
        <v>8234</v>
      </c>
      <c r="B8236" t="s">
        <v>22716</v>
      </c>
      <c r="C8236" t="n">
        <v>130</v>
      </c>
      <c r="D8236" t="n">
        <v>1980</v>
      </c>
      <c r="E8236" t="n">
        <v>1989</v>
      </c>
      <c r="F8236" t="n">
        <v>4</v>
      </c>
      <c r="G8236" t="s"/>
      <c r="H8236" t="n">
        <v>1</v>
      </c>
      <c r="I8236" t="s"/>
      <c r="J8236" t="n">
        <v>1</v>
      </c>
      <c r="K8236" t="s">
        <v>349</v>
      </c>
      <c r="L8236" t="s"/>
      <c r="M8236" t="n">
        <v>2</v>
      </c>
      <c r="N8236" t="n">
        <v>68</v>
      </c>
      <c r="O8236" t="n">
        <v>125</v>
      </c>
      <c r="P8236" t="n">
        <v>125</v>
      </c>
      <c r="Q8236" t="n">
        <v>0</v>
      </c>
      <c r="R8236" t="n">
        <v>0</v>
      </c>
      <c r="S8236" t="s">
        <v>22717</v>
      </c>
      <c r="T8236" t="n">
        <v>441</v>
      </c>
      <c r="U8236" t="s">
        <v>13839</v>
      </c>
      <c r="V8236" t="s">
        <v>13839</v>
      </c>
      <c r="W8236" t="s">
        <v>3584</v>
      </c>
      <c r="X8236" t="s">
        <v>241</v>
      </c>
      <c r="Y8236" t="s">
        <v>242</v>
      </c>
      <c r="Z8236" t="s"/>
      <c r="AA8236" t="n">
        <v>190</v>
      </c>
      <c r="AB8236" t="s">
        <v>22718</v>
      </c>
      <c r="AC8236" t="s">
        <v>22717</v>
      </c>
      <c r="AD8236" t="n">
        <v>5</v>
      </c>
      <c r="AE8236" t="n">
        <v>711926.41</v>
      </c>
      <c r="AF8236" t="n">
        <v>6191625.61</v>
      </c>
    </row>
    <row r="8237" spans="1:32">
      <c r="A8237" s="62" t="n">
        <v>8235</v>
      </c>
      <c r="B8237" t="s">
        <v>22719</v>
      </c>
      <c r="C8237" t="n">
        <v>220</v>
      </c>
      <c r="D8237" t="n">
        <v>1962</v>
      </c>
      <c r="E8237" t="n">
        <v>1988</v>
      </c>
      <c r="F8237" t="n">
        <v>6</v>
      </c>
      <c r="G8237" t="s"/>
      <c r="H8237" t="n">
        <v>1</v>
      </c>
      <c r="I8237" t="s"/>
      <c r="J8237" t="n">
        <v>1</v>
      </c>
      <c r="K8237" t="s">
        <v>349</v>
      </c>
      <c r="L8237" t="s"/>
      <c r="M8237" t="n">
        <v>1</v>
      </c>
      <c r="N8237" t="n">
        <v>223</v>
      </c>
      <c r="O8237" t="n">
        <v>223</v>
      </c>
      <c r="P8237" t="n">
        <v>0</v>
      </c>
      <c r="Q8237" t="n">
        <v>383</v>
      </c>
      <c r="R8237" t="n">
        <v>0</v>
      </c>
      <c r="S8237" t="s">
        <v>22720</v>
      </c>
      <c r="T8237" t="n">
        <v>497</v>
      </c>
      <c r="U8237" t="s">
        <v>967</v>
      </c>
      <c r="V8237" t="s">
        <v>967</v>
      </c>
      <c r="W8237" t="s">
        <v>3365</v>
      </c>
      <c r="X8237" t="s">
        <v>241</v>
      </c>
      <c r="Y8237" t="s">
        <v>242</v>
      </c>
      <c r="Z8237" t="s"/>
      <c r="AA8237" t="n">
        <v>190</v>
      </c>
      <c r="AB8237" t="s">
        <v>22721</v>
      </c>
      <c r="AC8237" t="s">
        <v>22720</v>
      </c>
      <c r="AD8237" t="n">
        <v>5</v>
      </c>
      <c r="AE8237" t="n">
        <v>711109.14</v>
      </c>
      <c r="AF8237" t="n">
        <v>6190893.83</v>
      </c>
    </row>
    <row r="8238" spans="1:32">
      <c r="A8238" s="62" t="n">
        <v>8236</v>
      </c>
      <c r="B8238" t="s">
        <v>22722</v>
      </c>
      <c r="C8238" t="n">
        <v>130</v>
      </c>
      <c r="D8238" t="n">
        <v>1957</v>
      </c>
      <c r="E8238" t="n">
        <v>1978</v>
      </c>
      <c r="F8238" t="n">
        <v>3</v>
      </c>
      <c r="G8238" t="s"/>
      <c r="H8238" t="n">
        <v>2</v>
      </c>
      <c r="I8238" t="s"/>
      <c r="J8238" t="n">
        <v>6</v>
      </c>
      <c r="K8238" t="s">
        <v>237</v>
      </c>
      <c r="L8238" t="n">
        <v>2</v>
      </c>
      <c r="M8238" t="n">
        <v>1</v>
      </c>
      <c r="N8238" t="n">
        <v>163</v>
      </c>
      <c r="O8238" t="n">
        <v>163</v>
      </c>
      <c r="P8238" t="n">
        <v>163</v>
      </c>
      <c r="Q8238" t="n">
        <v>0</v>
      </c>
      <c r="R8238" t="n">
        <v>0</v>
      </c>
      <c r="S8238" t="s">
        <v>22723</v>
      </c>
      <c r="T8238" t="n">
        <v>559</v>
      </c>
      <c r="U8238" t="s">
        <v>21327</v>
      </c>
      <c r="V8238" t="s">
        <v>21327</v>
      </c>
      <c r="W8238" t="s">
        <v>503</v>
      </c>
      <c r="X8238" t="s">
        <v>241</v>
      </c>
      <c r="Y8238" t="s">
        <v>242</v>
      </c>
      <c r="Z8238" t="s"/>
      <c r="AA8238" t="n">
        <v>190</v>
      </c>
      <c r="AB8238" t="s">
        <v>22724</v>
      </c>
      <c r="AC8238" t="s">
        <v>22723</v>
      </c>
      <c r="AD8238" t="n">
        <v>5</v>
      </c>
      <c r="AE8238" t="n">
        <v>710575.37</v>
      </c>
      <c r="AF8238" t="n">
        <v>6190211.91</v>
      </c>
    </row>
    <row r="8239" spans="1:32">
      <c r="A8239" s="62" t="n">
        <v>8237</v>
      </c>
      <c r="B8239" t="s">
        <v>22725</v>
      </c>
      <c r="C8239" t="n">
        <v>130</v>
      </c>
      <c r="D8239" t="n">
        <v>2007</v>
      </c>
      <c r="E8239" t="n">
        <v>0</v>
      </c>
      <c r="F8239" t="n">
        <v>2</v>
      </c>
      <c r="G8239" t="s"/>
      <c r="H8239" t="n">
        <v>1</v>
      </c>
      <c r="I8239" t="s"/>
      <c r="J8239" t="n">
        <v>2</v>
      </c>
      <c r="K8239" t="s">
        <v>237</v>
      </c>
      <c r="L8239" t="s"/>
      <c r="M8239" t="n">
        <v>1</v>
      </c>
      <c r="N8239" t="n">
        <v>104</v>
      </c>
      <c r="O8239" t="n">
        <v>104</v>
      </c>
      <c r="P8239" t="n">
        <v>104</v>
      </c>
      <c r="Q8239" t="n">
        <v>0</v>
      </c>
      <c r="R8239" t="n">
        <v>0</v>
      </c>
      <c r="S8239" t="s">
        <v>22726</v>
      </c>
      <c r="T8239" t="n">
        <v>92</v>
      </c>
      <c r="U8239" t="s">
        <v>540</v>
      </c>
      <c r="V8239" t="s">
        <v>540</v>
      </c>
      <c r="W8239" t="s">
        <v>2915</v>
      </c>
      <c r="X8239" t="s">
        <v>352</v>
      </c>
      <c r="Y8239" t="s">
        <v>353</v>
      </c>
      <c r="Z8239" t="s">
        <v>375</v>
      </c>
      <c r="AA8239" t="n">
        <v>190</v>
      </c>
      <c r="AB8239" t="s">
        <v>6713</v>
      </c>
      <c r="AC8239" t="s">
        <v>22726</v>
      </c>
      <c r="AD8239" t="n">
        <v>5</v>
      </c>
      <c r="AE8239" t="n">
        <v>708933.22</v>
      </c>
      <c r="AF8239" t="n">
        <v>6184568.3</v>
      </c>
    </row>
    <row r="8240" spans="1:32">
      <c r="A8240" s="62" t="n">
        <v>8238</v>
      </c>
      <c r="B8240" t="s">
        <v>22727</v>
      </c>
      <c r="C8240" t="n">
        <v>130</v>
      </c>
      <c r="D8240" t="n">
        <v>1974</v>
      </c>
      <c r="E8240" t="n">
        <v>0</v>
      </c>
      <c r="F8240" t="n">
        <v>1</v>
      </c>
      <c r="G8240" t="s"/>
      <c r="H8240" t="n">
        <v>1</v>
      </c>
      <c r="I8240" t="s"/>
      <c r="J8240" t="n">
        <v>2</v>
      </c>
      <c r="K8240" t="s">
        <v>237</v>
      </c>
      <c r="L8240" t="n">
        <v>80</v>
      </c>
      <c r="M8240" t="n">
        <v>1</v>
      </c>
      <c r="N8240" t="n">
        <v>103</v>
      </c>
      <c r="O8240" t="n">
        <v>103</v>
      </c>
      <c r="P8240" t="n">
        <v>156</v>
      </c>
      <c r="Q8240" t="n">
        <v>0</v>
      </c>
      <c r="R8240" t="n">
        <v>0</v>
      </c>
      <c r="S8240" t="s">
        <v>22728</v>
      </c>
      <c r="T8240" t="n">
        <v>555</v>
      </c>
      <c r="U8240" t="s">
        <v>21026</v>
      </c>
      <c r="V8240" t="s">
        <v>21026</v>
      </c>
      <c r="W8240" t="s">
        <v>507</v>
      </c>
      <c r="X8240" t="s">
        <v>352</v>
      </c>
      <c r="Y8240" t="s">
        <v>353</v>
      </c>
      <c r="Z8240" t="s">
        <v>375</v>
      </c>
      <c r="AA8240" t="n">
        <v>190</v>
      </c>
      <c r="AB8240" t="s">
        <v>5210</v>
      </c>
      <c r="AC8240" t="s">
        <v>22728</v>
      </c>
      <c r="AD8240" t="n">
        <v>5</v>
      </c>
      <c r="AE8240" t="n">
        <v>709290.76</v>
      </c>
      <c r="AF8240" t="n">
        <v>6184432.41</v>
      </c>
    </row>
    <row r="8241" spans="1:32">
      <c r="A8241" s="62" t="n">
        <v>8239</v>
      </c>
      <c r="B8241" t="s">
        <v>22729</v>
      </c>
      <c r="C8241" t="n">
        <v>120</v>
      </c>
      <c r="D8241" t="n">
        <v>1934</v>
      </c>
      <c r="E8241" t="n">
        <v>0</v>
      </c>
      <c r="F8241" t="n">
        <v>5</v>
      </c>
      <c r="G8241" t="s"/>
      <c r="H8241" t="n">
        <v>1</v>
      </c>
      <c r="I8241" t="s"/>
      <c r="J8241" t="n">
        <v>2</v>
      </c>
      <c r="K8241" t="s">
        <v>237</v>
      </c>
      <c r="L8241" t="s"/>
      <c r="M8241" t="n">
        <v>1</v>
      </c>
      <c r="N8241" t="n">
        <v>76</v>
      </c>
      <c r="O8241" t="n">
        <v>76</v>
      </c>
      <c r="P8241" t="n">
        <v>130</v>
      </c>
      <c r="Q8241" t="n">
        <v>0</v>
      </c>
      <c r="R8241" t="n">
        <v>0</v>
      </c>
      <c r="S8241" t="s">
        <v>22730</v>
      </c>
      <c r="T8241" t="n">
        <v>115</v>
      </c>
      <c r="U8241" t="s">
        <v>20761</v>
      </c>
      <c r="V8241" t="s">
        <v>20761</v>
      </c>
      <c r="W8241" t="s">
        <v>423</v>
      </c>
      <c r="X8241" t="s">
        <v>352</v>
      </c>
      <c r="Y8241" t="s">
        <v>353</v>
      </c>
      <c r="Z8241" t="s">
        <v>369</v>
      </c>
      <c r="AA8241" t="n">
        <v>190</v>
      </c>
      <c r="AB8241" t="s">
        <v>22731</v>
      </c>
      <c r="AC8241" t="s">
        <v>22730</v>
      </c>
      <c r="AD8241" t="n">
        <v>5</v>
      </c>
      <c r="AE8241" t="n">
        <v>708220.67</v>
      </c>
      <c r="AF8241" t="n">
        <v>6187335.94</v>
      </c>
    </row>
    <row r="8242" spans="1:32">
      <c r="A8242" s="62" t="n">
        <v>8240</v>
      </c>
      <c r="B8242" t="s">
        <v>22732</v>
      </c>
      <c r="C8242" t="n">
        <v>130</v>
      </c>
      <c r="D8242" t="n">
        <v>1998</v>
      </c>
      <c r="E8242" t="n">
        <v>0</v>
      </c>
      <c r="F8242" t="n">
        <v>4</v>
      </c>
      <c r="G8242" t="s"/>
      <c r="H8242" t="n">
        <v>1</v>
      </c>
      <c r="I8242" t="s"/>
      <c r="J8242" t="n">
        <v>1</v>
      </c>
      <c r="K8242" t="s">
        <v>349</v>
      </c>
      <c r="L8242" t="n">
        <v>90</v>
      </c>
      <c r="M8242" t="n">
        <v>1</v>
      </c>
      <c r="N8242" t="n">
        <v>95</v>
      </c>
      <c r="O8242" t="n">
        <v>95</v>
      </c>
      <c r="P8242" t="n">
        <v>95</v>
      </c>
      <c r="Q8242" t="n">
        <v>0</v>
      </c>
      <c r="R8242" t="n">
        <v>0</v>
      </c>
      <c r="S8242" t="s">
        <v>22733</v>
      </c>
      <c r="T8242" t="n">
        <v>248</v>
      </c>
      <c r="U8242" t="s">
        <v>20541</v>
      </c>
      <c r="V8242" t="s">
        <v>20541</v>
      </c>
      <c r="W8242" t="s">
        <v>615</v>
      </c>
      <c r="X8242" t="s">
        <v>352</v>
      </c>
      <c r="Y8242" t="s">
        <v>353</v>
      </c>
      <c r="Z8242" t="s"/>
      <c r="AA8242" t="n">
        <v>190</v>
      </c>
      <c r="AB8242" t="s">
        <v>10914</v>
      </c>
      <c r="AC8242" t="s">
        <v>22733</v>
      </c>
      <c r="AD8242" t="n">
        <v>5</v>
      </c>
      <c r="AE8242" t="n">
        <v>709914.51</v>
      </c>
      <c r="AF8242" t="n">
        <v>6187215.9</v>
      </c>
    </row>
    <row r="8243" spans="1:32">
      <c r="A8243" s="62" t="n">
        <v>8241</v>
      </c>
      <c r="B8243" t="s">
        <v>22734</v>
      </c>
      <c r="C8243" t="n">
        <v>220</v>
      </c>
      <c r="D8243" t="n">
        <v>1991</v>
      </c>
      <c r="E8243" t="n">
        <v>0</v>
      </c>
      <c r="F8243" t="n">
        <v>1</v>
      </c>
      <c r="G8243" t="s"/>
      <c r="H8243" t="n">
        <v>6</v>
      </c>
      <c r="I8243" t="s"/>
      <c r="J8243" t="n">
        <v>2</v>
      </c>
      <c r="K8243" t="s">
        <v>237</v>
      </c>
      <c r="L8243" t="s"/>
      <c r="M8243" t="n">
        <v>1</v>
      </c>
      <c r="N8243" t="n">
        <v>3970</v>
      </c>
      <c r="O8243" t="n">
        <v>3970</v>
      </c>
      <c r="P8243" t="n">
        <v>0</v>
      </c>
      <c r="Q8243" t="n">
        <v>3970</v>
      </c>
      <c r="R8243" t="n">
        <v>0</v>
      </c>
      <c r="S8243" t="s">
        <v>22735</v>
      </c>
      <c r="T8243" t="n">
        <v>381</v>
      </c>
      <c r="U8243" t="s">
        <v>571</v>
      </c>
      <c r="V8243" t="s">
        <v>571</v>
      </c>
      <c r="W8243" t="s">
        <v>22736</v>
      </c>
      <c r="X8243" t="s">
        <v>352</v>
      </c>
      <c r="Y8243" t="s">
        <v>353</v>
      </c>
      <c r="Z8243" t="s">
        <v>512</v>
      </c>
      <c r="AA8243" t="n">
        <v>190</v>
      </c>
      <c r="AB8243" t="s">
        <v>22323</v>
      </c>
      <c r="AC8243" t="s">
        <v>22735</v>
      </c>
      <c r="AD8243" t="n">
        <v>5</v>
      </c>
      <c r="AE8243" t="n">
        <v>708750.38</v>
      </c>
      <c r="AF8243" t="n">
        <v>6186821.14</v>
      </c>
    </row>
    <row r="8244" spans="1:32">
      <c r="A8244" s="62" t="n">
        <v>8242</v>
      </c>
      <c r="B8244" t="s">
        <v>22737</v>
      </c>
      <c r="C8244" t="n">
        <v>120</v>
      </c>
      <c r="D8244" t="n">
        <v>1953</v>
      </c>
      <c r="E8244" t="n">
        <v>2012</v>
      </c>
      <c r="F8244" t="n">
        <v>5</v>
      </c>
      <c r="G8244" t="s"/>
      <c r="H8244" t="n">
        <v>1</v>
      </c>
      <c r="I8244" t="s"/>
      <c r="J8244" t="n">
        <v>2</v>
      </c>
      <c r="K8244" t="s">
        <v>237</v>
      </c>
      <c r="L8244" t="s"/>
      <c r="M8244" t="n">
        <v>1</v>
      </c>
      <c r="N8244" t="n">
        <v>119</v>
      </c>
      <c r="O8244" t="n">
        <v>119</v>
      </c>
      <c r="P8244" t="n">
        <v>231</v>
      </c>
      <c r="Q8244" t="n">
        <v>0</v>
      </c>
      <c r="R8244" t="n">
        <v>0</v>
      </c>
      <c r="S8244" t="s">
        <v>22738</v>
      </c>
      <c r="T8244" t="n">
        <v>557</v>
      </c>
      <c r="U8244" t="s">
        <v>22062</v>
      </c>
      <c r="V8244" t="s">
        <v>22062</v>
      </c>
      <c r="W8244" t="s">
        <v>399</v>
      </c>
      <c r="X8244" t="s">
        <v>352</v>
      </c>
      <c r="Y8244" t="s">
        <v>353</v>
      </c>
      <c r="Z8244" t="s">
        <v>369</v>
      </c>
      <c r="AA8244" t="n">
        <v>190</v>
      </c>
      <c r="AB8244" t="s">
        <v>22739</v>
      </c>
      <c r="AC8244" t="s">
        <v>22738</v>
      </c>
      <c r="AD8244" t="n">
        <v>5</v>
      </c>
      <c r="AE8244" t="n">
        <v>708260.64</v>
      </c>
      <c r="AF8244" t="n">
        <v>6187131.13</v>
      </c>
    </row>
    <row r="8245" spans="1:32">
      <c r="A8245" s="62" t="n">
        <v>8243</v>
      </c>
      <c r="B8245" t="s">
        <v>22740</v>
      </c>
      <c r="C8245" t="n">
        <v>120</v>
      </c>
      <c r="D8245" t="n">
        <v>1956</v>
      </c>
      <c r="E8245" t="n">
        <v>1989</v>
      </c>
      <c r="F8245" t="n">
        <v>5</v>
      </c>
      <c r="G8245" t="s"/>
      <c r="H8245" t="n">
        <v>1</v>
      </c>
      <c r="I8245" t="s"/>
      <c r="J8245" t="n">
        <v>2</v>
      </c>
      <c r="K8245" t="s">
        <v>522</v>
      </c>
      <c r="L8245" t="s"/>
      <c r="M8245" t="n">
        <v>1</v>
      </c>
      <c r="N8245" t="n">
        <v>223</v>
      </c>
      <c r="O8245" t="n">
        <v>223</v>
      </c>
      <c r="P8245" t="n">
        <v>188</v>
      </c>
      <c r="Q8245" t="n">
        <v>119</v>
      </c>
      <c r="R8245" t="n">
        <v>0</v>
      </c>
      <c r="S8245" t="s">
        <v>22741</v>
      </c>
      <c r="T8245" t="n">
        <v>20</v>
      </c>
      <c r="U8245" t="s">
        <v>20331</v>
      </c>
      <c r="V8245" t="s">
        <v>20331</v>
      </c>
      <c r="W8245" t="s">
        <v>1002</v>
      </c>
      <c r="X8245" t="s">
        <v>352</v>
      </c>
      <c r="Y8245" t="s">
        <v>353</v>
      </c>
      <c r="Z8245" t="s"/>
      <c r="AA8245" t="n">
        <v>190</v>
      </c>
      <c r="AB8245" t="s">
        <v>20542</v>
      </c>
      <c r="AC8245" t="s">
        <v>22741</v>
      </c>
      <c r="AD8245" t="n">
        <v>5</v>
      </c>
      <c r="AE8245" t="n">
        <v>711407.88</v>
      </c>
      <c r="AF8245" t="n">
        <v>6186618.88</v>
      </c>
    </row>
    <row r="8246" spans="1:32">
      <c r="A8246" s="62" t="n">
        <v>8244</v>
      </c>
      <c r="B8246" t="s">
        <v>22742</v>
      </c>
      <c r="C8246" t="n">
        <v>120</v>
      </c>
      <c r="D8246" t="n">
        <v>1961</v>
      </c>
      <c r="E8246" t="n">
        <v>2007</v>
      </c>
      <c r="F8246" t="n">
        <v>1</v>
      </c>
      <c r="G8246" t="s"/>
      <c r="H8246" t="n">
        <v>1</v>
      </c>
      <c r="I8246" t="s"/>
      <c r="J8246" t="n">
        <v>2</v>
      </c>
      <c r="K8246" t="s">
        <v>237</v>
      </c>
      <c r="L8246" t="n">
        <v>2</v>
      </c>
      <c r="M8246" t="n">
        <v>1</v>
      </c>
      <c r="N8246" t="n">
        <v>162</v>
      </c>
      <c r="O8246" t="n">
        <v>162</v>
      </c>
      <c r="P8246" t="n">
        <v>162</v>
      </c>
      <c r="Q8246" t="n">
        <v>0</v>
      </c>
      <c r="R8246" t="n">
        <v>0</v>
      </c>
      <c r="S8246" t="s">
        <v>22743</v>
      </c>
      <c r="T8246" t="n">
        <v>44</v>
      </c>
      <c r="U8246" t="s">
        <v>20121</v>
      </c>
      <c r="V8246" t="s">
        <v>20121</v>
      </c>
      <c r="W8246" t="s">
        <v>431</v>
      </c>
      <c r="X8246" t="s">
        <v>352</v>
      </c>
      <c r="Y8246" t="s">
        <v>353</v>
      </c>
      <c r="Z8246" t="s"/>
      <c r="AA8246" t="n">
        <v>190</v>
      </c>
      <c r="AB8246" t="s">
        <v>22744</v>
      </c>
      <c r="AC8246" t="s">
        <v>22743</v>
      </c>
      <c r="AD8246" t="n">
        <v>5</v>
      </c>
      <c r="AE8246" t="n">
        <v>711989.67</v>
      </c>
      <c r="AF8246" t="n">
        <v>6186814.84</v>
      </c>
    </row>
    <row r="8247" spans="1:32">
      <c r="A8247" s="62" t="n">
        <v>8245</v>
      </c>
      <c r="B8247" t="s">
        <v>22745</v>
      </c>
      <c r="C8247" t="n">
        <v>120</v>
      </c>
      <c r="D8247" t="n">
        <v>1962</v>
      </c>
      <c r="E8247" t="n">
        <v>0</v>
      </c>
      <c r="F8247" t="n">
        <v>3</v>
      </c>
      <c r="G8247" t="s"/>
      <c r="H8247" t="n">
        <v>1</v>
      </c>
      <c r="I8247" t="s"/>
      <c r="J8247" t="n">
        <v>2</v>
      </c>
      <c r="K8247" t="s">
        <v>237</v>
      </c>
      <c r="L8247" t="s"/>
      <c r="M8247" t="n">
        <v>1</v>
      </c>
      <c r="N8247" t="n">
        <v>109</v>
      </c>
      <c r="O8247" t="n">
        <v>109</v>
      </c>
      <c r="P8247" t="n">
        <v>109</v>
      </c>
      <c r="Q8247" t="n">
        <v>0</v>
      </c>
      <c r="R8247" t="n">
        <v>0</v>
      </c>
      <c r="S8247" t="s">
        <v>22746</v>
      </c>
      <c r="T8247" t="n">
        <v>159</v>
      </c>
      <c r="U8247" t="s">
        <v>21936</v>
      </c>
      <c r="V8247" t="s">
        <v>21936</v>
      </c>
      <c r="W8247" t="s">
        <v>533</v>
      </c>
      <c r="X8247" t="s">
        <v>352</v>
      </c>
      <c r="Y8247" t="s">
        <v>353</v>
      </c>
      <c r="Z8247" t="s"/>
      <c r="AA8247" t="n">
        <v>190</v>
      </c>
      <c r="AB8247" t="s">
        <v>11518</v>
      </c>
      <c r="AC8247" t="s">
        <v>22746</v>
      </c>
      <c r="AD8247" t="n">
        <v>5</v>
      </c>
      <c r="AE8247" t="n">
        <v>710698.12</v>
      </c>
      <c r="AF8247" t="n">
        <v>6186825.33</v>
      </c>
    </row>
    <row r="8248" spans="1:32">
      <c r="A8248" s="62" t="n">
        <v>8246</v>
      </c>
      <c r="B8248" t="s">
        <v>22747</v>
      </c>
      <c r="C8248" t="n">
        <v>120</v>
      </c>
      <c r="D8248" t="n">
        <v>1969</v>
      </c>
      <c r="E8248" t="n">
        <v>1985</v>
      </c>
      <c r="F8248" t="n">
        <v>3</v>
      </c>
      <c r="G8248" t="s"/>
      <c r="H8248" t="n">
        <v>1</v>
      </c>
      <c r="I8248" t="s"/>
      <c r="J8248" t="n">
        <v>2</v>
      </c>
      <c r="K8248" t="s">
        <v>237</v>
      </c>
      <c r="L8248" t="n">
        <v>90</v>
      </c>
      <c r="M8248" t="n">
        <v>1</v>
      </c>
      <c r="N8248" t="n">
        <v>181</v>
      </c>
      <c r="O8248" t="n">
        <v>181</v>
      </c>
      <c r="P8248" t="n">
        <v>181</v>
      </c>
      <c r="Q8248" t="n">
        <v>0</v>
      </c>
      <c r="R8248" t="n">
        <v>0</v>
      </c>
      <c r="S8248" t="s">
        <v>22748</v>
      </c>
      <c r="T8248" t="n">
        <v>232</v>
      </c>
      <c r="U8248" t="s">
        <v>18631</v>
      </c>
      <c r="V8248" t="s">
        <v>18631</v>
      </c>
      <c r="W8248" t="s">
        <v>1107</v>
      </c>
      <c r="X8248" t="s">
        <v>352</v>
      </c>
      <c r="Y8248" t="s">
        <v>353</v>
      </c>
      <c r="Z8248" t="s"/>
      <c r="AA8248" t="n">
        <v>190</v>
      </c>
      <c r="AB8248" t="s">
        <v>21404</v>
      </c>
      <c r="AC8248" t="s">
        <v>22748</v>
      </c>
      <c r="AD8248" t="n">
        <v>5</v>
      </c>
      <c r="AE8248" t="n">
        <v>712695.0600000001</v>
      </c>
      <c r="AF8248" t="n">
        <v>6186661.93</v>
      </c>
    </row>
    <row r="8249" spans="1:32">
      <c r="A8249" s="62" t="n">
        <v>8247</v>
      </c>
      <c r="B8249" t="s">
        <v>22749</v>
      </c>
      <c r="C8249" t="n">
        <v>130</v>
      </c>
      <c r="D8249" t="n">
        <v>1968</v>
      </c>
      <c r="E8249" t="n">
        <v>0</v>
      </c>
      <c r="F8249" t="n">
        <v>1</v>
      </c>
      <c r="G8249" t="s"/>
      <c r="H8249" t="n">
        <v>1</v>
      </c>
      <c r="I8249" t="s"/>
      <c r="J8249" t="n">
        <v>2</v>
      </c>
      <c r="K8249" t="s">
        <v>237</v>
      </c>
      <c r="L8249" t="s"/>
      <c r="M8249" t="n">
        <v>1</v>
      </c>
      <c r="N8249" t="n">
        <v>123</v>
      </c>
      <c r="O8249" t="n">
        <v>123</v>
      </c>
      <c r="P8249" t="n">
        <v>123</v>
      </c>
      <c r="Q8249" t="n">
        <v>0</v>
      </c>
      <c r="R8249" t="n">
        <v>0</v>
      </c>
      <c r="S8249" t="s">
        <v>22750</v>
      </c>
      <c r="T8249" t="n">
        <v>288</v>
      </c>
      <c r="U8249" t="s">
        <v>16972</v>
      </c>
      <c r="V8249" t="s">
        <v>16972</v>
      </c>
      <c r="W8249" t="s">
        <v>665</v>
      </c>
      <c r="X8249" t="s">
        <v>352</v>
      </c>
      <c r="Y8249" t="s">
        <v>353</v>
      </c>
      <c r="Z8249" t="s"/>
      <c r="AA8249" t="n">
        <v>190</v>
      </c>
      <c r="AB8249" t="s">
        <v>17791</v>
      </c>
      <c r="AC8249" t="s">
        <v>22750</v>
      </c>
      <c r="AD8249" t="n">
        <v>5</v>
      </c>
      <c r="AE8249" t="n">
        <v>711887.66</v>
      </c>
      <c r="AF8249" t="n">
        <v>6186472.01</v>
      </c>
    </row>
    <row r="8250" spans="1:32">
      <c r="A8250" s="62" t="n">
        <v>8248</v>
      </c>
      <c r="B8250" t="s">
        <v>22751</v>
      </c>
      <c r="C8250" t="n">
        <v>130</v>
      </c>
      <c r="D8250" t="n">
        <v>1957</v>
      </c>
      <c r="E8250" t="n">
        <v>1993</v>
      </c>
      <c r="F8250" t="n">
        <v>5</v>
      </c>
      <c r="G8250" t="s"/>
      <c r="H8250" t="n">
        <v>1</v>
      </c>
      <c r="I8250" t="s"/>
      <c r="J8250" t="n">
        <v>2</v>
      </c>
      <c r="K8250" t="s">
        <v>237</v>
      </c>
      <c r="L8250" t="s"/>
      <c r="M8250" t="n">
        <v>1</v>
      </c>
      <c r="N8250" t="n">
        <v>70</v>
      </c>
      <c r="O8250" t="n">
        <v>70</v>
      </c>
      <c r="P8250" t="n">
        <v>52</v>
      </c>
      <c r="Q8250" t="n">
        <v>0</v>
      </c>
      <c r="R8250" t="n">
        <v>0</v>
      </c>
      <c r="S8250" t="s">
        <v>22752</v>
      </c>
      <c r="T8250" t="n">
        <v>297</v>
      </c>
      <c r="U8250" t="s">
        <v>21282</v>
      </c>
      <c r="V8250" t="s">
        <v>21282</v>
      </c>
      <c r="W8250" t="s">
        <v>7834</v>
      </c>
      <c r="X8250" t="s">
        <v>352</v>
      </c>
      <c r="Y8250" t="s">
        <v>353</v>
      </c>
      <c r="Z8250" t="s"/>
      <c r="AA8250" t="n">
        <v>190</v>
      </c>
      <c r="AB8250" t="s">
        <v>22753</v>
      </c>
      <c r="AC8250" t="s">
        <v>22752</v>
      </c>
      <c r="AD8250" t="n">
        <v>5</v>
      </c>
      <c r="AE8250" t="n">
        <v>712528.95</v>
      </c>
      <c r="AF8250" t="n">
        <v>6186531.68</v>
      </c>
    </row>
    <row r="8251" spans="1:32">
      <c r="A8251" s="62" t="n">
        <v>8249</v>
      </c>
      <c r="B8251" t="s">
        <v>22754</v>
      </c>
      <c r="C8251" t="n">
        <v>120</v>
      </c>
      <c r="D8251" t="n">
        <v>1967</v>
      </c>
      <c r="E8251" t="n">
        <v>0</v>
      </c>
      <c r="F8251" t="n">
        <v>5</v>
      </c>
      <c r="G8251" t="s"/>
      <c r="H8251" t="n">
        <v>1</v>
      </c>
      <c r="I8251" t="s"/>
      <c r="J8251" t="n">
        <v>1</v>
      </c>
      <c r="K8251" t="s">
        <v>349</v>
      </c>
      <c r="L8251" t="s"/>
      <c r="M8251" t="n">
        <v>1</v>
      </c>
      <c r="N8251" t="n">
        <v>132</v>
      </c>
      <c r="O8251" t="n">
        <v>132</v>
      </c>
      <c r="P8251" t="n">
        <v>132</v>
      </c>
      <c r="Q8251" t="n">
        <v>0</v>
      </c>
      <c r="R8251" t="n">
        <v>0</v>
      </c>
      <c r="S8251" t="s">
        <v>22755</v>
      </c>
      <c r="T8251" t="n">
        <v>378</v>
      </c>
      <c r="U8251" t="s">
        <v>692</v>
      </c>
      <c r="V8251" t="s">
        <v>692</v>
      </c>
      <c r="W8251" t="s">
        <v>270</v>
      </c>
      <c r="X8251" t="s">
        <v>352</v>
      </c>
      <c r="Y8251" t="s">
        <v>353</v>
      </c>
      <c r="Z8251" t="s"/>
      <c r="AA8251" t="n">
        <v>190</v>
      </c>
      <c r="AB8251" t="s">
        <v>22756</v>
      </c>
      <c r="AC8251" t="s">
        <v>22755</v>
      </c>
      <c r="AD8251" t="n">
        <v>5</v>
      </c>
      <c r="AE8251" t="n">
        <v>711897.27</v>
      </c>
      <c r="AF8251" t="n">
        <v>6187683.51</v>
      </c>
    </row>
    <row r="8252" spans="1:32">
      <c r="A8252" s="62" t="n">
        <v>8250</v>
      </c>
      <c r="B8252" t="s">
        <v>22757</v>
      </c>
      <c r="C8252" t="n">
        <v>130</v>
      </c>
      <c r="D8252" t="n">
        <v>1975</v>
      </c>
      <c r="E8252" t="n">
        <v>0</v>
      </c>
      <c r="F8252" t="n">
        <v>5</v>
      </c>
      <c r="G8252" t="s"/>
      <c r="H8252" t="n">
        <v>1</v>
      </c>
      <c r="I8252" t="s"/>
      <c r="J8252" t="n">
        <v>1</v>
      </c>
      <c r="K8252" t="s">
        <v>349</v>
      </c>
      <c r="L8252" t="s"/>
      <c r="M8252" t="n">
        <v>1</v>
      </c>
      <c r="N8252" t="n">
        <v>73</v>
      </c>
      <c r="O8252" t="n">
        <v>73</v>
      </c>
      <c r="P8252" t="n">
        <v>135</v>
      </c>
      <c r="Q8252" t="n">
        <v>0</v>
      </c>
      <c r="R8252" t="n">
        <v>0</v>
      </c>
      <c r="S8252" t="s">
        <v>22758</v>
      </c>
      <c r="T8252" t="n">
        <v>417</v>
      </c>
      <c r="U8252" t="s">
        <v>13137</v>
      </c>
      <c r="V8252" t="s">
        <v>13137</v>
      </c>
      <c r="W8252" t="s">
        <v>2136</v>
      </c>
      <c r="X8252" t="s">
        <v>352</v>
      </c>
      <c r="Y8252" t="s">
        <v>353</v>
      </c>
      <c r="Z8252" t="s"/>
      <c r="AA8252" t="n">
        <v>190</v>
      </c>
      <c r="AB8252" t="s">
        <v>22759</v>
      </c>
      <c r="AC8252" t="s">
        <v>22758</v>
      </c>
      <c r="AD8252" t="n">
        <v>5</v>
      </c>
      <c r="AE8252" t="n">
        <v>712265.49</v>
      </c>
      <c r="AF8252" t="n">
        <v>6187637.12</v>
      </c>
    </row>
    <row r="8253" spans="1:32">
      <c r="A8253" s="62" t="n">
        <v>8251</v>
      </c>
      <c r="B8253" t="s">
        <v>22760</v>
      </c>
      <c r="C8253" t="n">
        <v>120</v>
      </c>
      <c r="D8253" t="n">
        <v>1968</v>
      </c>
      <c r="E8253" t="n">
        <v>1973</v>
      </c>
      <c r="F8253" t="n">
        <v>5</v>
      </c>
      <c r="G8253" t="s"/>
      <c r="H8253" t="n">
        <v>1</v>
      </c>
      <c r="I8253" t="s"/>
      <c r="J8253" t="n">
        <v>1</v>
      </c>
      <c r="K8253" t="s">
        <v>349</v>
      </c>
      <c r="L8253" t="s"/>
      <c r="M8253" t="n">
        <v>1</v>
      </c>
      <c r="N8253" t="n">
        <v>179</v>
      </c>
      <c r="O8253" t="n">
        <v>179</v>
      </c>
      <c r="P8253" t="n">
        <v>179</v>
      </c>
      <c r="Q8253" t="n">
        <v>0</v>
      </c>
      <c r="R8253" t="n">
        <v>0</v>
      </c>
      <c r="S8253" t="s">
        <v>22761</v>
      </c>
      <c r="T8253" t="n">
        <v>636</v>
      </c>
      <c r="U8253" t="s">
        <v>18126</v>
      </c>
      <c r="V8253" t="s">
        <v>18126</v>
      </c>
      <c r="W8253" t="s">
        <v>254</v>
      </c>
      <c r="X8253" t="s">
        <v>352</v>
      </c>
      <c r="Y8253" t="s">
        <v>353</v>
      </c>
      <c r="Z8253" t="s"/>
      <c r="AA8253" t="n">
        <v>190</v>
      </c>
      <c r="AB8253" t="s">
        <v>22762</v>
      </c>
      <c r="AC8253" t="s">
        <v>22761</v>
      </c>
      <c r="AD8253" t="n">
        <v>5</v>
      </c>
      <c r="AE8253" t="n">
        <v>710308.03</v>
      </c>
      <c r="AF8253" t="n">
        <v>6186730.94</v>
      </c>
    </row>
    <row r="8254" spans="1:32">
      <c r="A8254" s="62" t="n">
        <v>8252</v>
      </c>
      <c r="B8254" t="s">
        <v>22763</v>
      </c>
      <c r="C8254" t="n">
        <v>120</v>
      </c>
      <c r="D8254" t="n">
        <v>1957</v>
      </c>
      <c r="E8254" t="n">
        <v>1987</v>
      </c>
      <c r="F8254" t="n">
        <v>10</v>
      </c>
      <c r="G8254" t="s"/>
      <c r="H8254" t="n">
        <v>2</v>
      </c>
      <c r="I8254" t="s"/>
      <c r="J8254" t="n">
        <v>1</v>
      </c>
      <c r="K8254" t="s">
        <v>349</v>
      </c>
      <c r="L8254" t="s"/>
      <c r="M8254" t="n">
        <v>1</v>
      </c>
      <c r="N8254" t="n">
        <v>132</v>
      </c>
      <c r="O8254" t="n">
        <v>132</v>
      </c>
      <c r="P8254" t="n">
        <v>132</v>
      </c>
      <c r="Q8254" t="n">
        <v>0</v>
      </c>
      <c r="R8254" t="n">
        <v>0</v>
      </c>
      <c r="S8254" t="s">
        <v>22764</v>
      </c>
      <c r="T8254" t="n">
        <v>670</v>
      </c>
      <c r="U8254" t="s">
        <v>21958</v>
      </c>
      <c r="V8254" t="s">
        <v>21958</v>
      </c>
      <c r="W8254" t="s">
        <v>495</v>
      </c>
      <c r="X8254" t="s">
        <v>352</v>
      </c>
      <c r="Y8254" t="s">
        <v>353</v>
      </c>
      <c r="Z8254" t="s"/>
      <c r="AA8254" t="n">
        <v>190</v>
      </c>
      <c r="AB8254" t="s">
        <v>11759</v>
      </c>
      <c r="AC8254" t="s">
        <v>22764</v>
      </c>
      <c r="AD8254" t="n">
        <v>5</v>
      </c>
      <c r="AE8254" t="n">
        <v>711889.92</v>
      </c>
      <c r="AF8254" t="n">
        <v>6187245.06</v>
      </c>
    </row>
    <row r="8255" spans="1:32">
      <c r="A8255" s="62" t="n">
        <v>8253</v>
      </c>
      <c r="B8255" t="s">
        <v>22765</v>
      </c>
      <c r="C8255" t="n">
        <v>120</v>
      </c>
      <c r="D8255" t="n">
        <v>1975</v>
      </c>
      <c r="E8255" t="n">
        <v>2005</v>
      </c>
      <c r="F8255" t="n">
        <v>3</v>
      </c>
      <c r="G8255" t="s"/>
      <c r="H8255" t="n">
        <v>1</v>
      </c>
      <c r="I8255" t="s"/>
      <c r="J8255" t="n">
        <v>2</v>
      </c>
      <c r="K8255" t="s">
        <v>522</v>
      </c>
      <c r="L8255" t="s"/>
      <c r="M8255" t="n">
        <v>1</v>
      </c>
      <c r="N8255" t="n">
        <v>191</v>
      </c>
      <c r="O8255" t="n">
        <v>191</v>
      </c>
      <c r="P8255" t="n">
        <v>174</v>
      </c>
      <c r="Q8255" t="n">
        <v>0</v>
      </c>
      <c r="R8255" t="n">
        <v>0</v>
      </c>
      <c r="S8255" t="s">
        <v>22766</v>
      </c>
      <c r="T8255" t="n">
        <v>757</v>
      </c>
      <c r="U8255" t="s">
        <v>18978</v>
      </c>
      <c r="V8255" t="s">
        <v>18978</v>
      </c>
      <c r="W8255" t="s">
        <v>633</v>
      </c>
      <c r="X8255" t="s">
        <v>352</v>
      </c>
      <c r="Y8255" t="s">
        <v>353</v>
      </c>
      <c r="Z8255" t="s"/>
      <c r="AA8255" t="n">
        <v>190</v>
      </c>
      <c r="AB8255" t="s">
        <v>22767</v>
      </c>
      <c r="AC8255" t="s">
        <v>22766</v>
      </c>
      <c r="AD8255" t="n">
        <v>5</v>
      </c>
      <c r="AE8255" t="n">
        <v>710576.76</v>
      </c>
      <c r="AF8255" t="n">
        <v>6187422.61</v>
      </c>
    </row>
    <row r="8256" spans="1:32">
      <c r="A8256" s="62" t="n">
        <v>8254</v>
      </c>
      <c r="B8256" t="s">
        <v>22768</v>
      </c>
      <c r="C8256" t="n">
        <v>120</v>
      </c>
      <c r="D8256" t="n">
        <v>1910</v>
      </c>
      <c r="E8256" t="n">
        <v>1960</v>
      </c>
      <c r="F8256" t="n">
        <v>2</v>
      </c>
      <c r="G8256" t="s"/>
      <c r="H8256" t="n">
        <v>2</v>
      </c>
      <c r="I8256" t="s"/>
      <c r="J8256" t="n">
        <v>2</v>
      </c>
      <c r="K8256" t="s">
        <v>237</v>
      </c>
      <c r="L8256" t="n">
        <v>90</v>
      </c>
      <c r="M8256" t="n">
        <v>1</v>
      </c>
      <c r="N8256" t="n">
        <v>159</v>
      </c>
      <c r="O8256" t="n">
        <v>159</v>
      </c>
      <c r="P8256" t="n">
        <v>159</v>
      </c>
      <c r="Q8256" t="n">
        <v>0</v>
      </c>
      <c r="R8256" t="n">
        <v>0</v>
      </c>
      <c r="S8256" t="s">
        <v>22769</v>
      </c>
      <c r="T8256" t="n">
        <v>153</v>
      </c>
      <c r="U8256" t="s">
        <v>21689</v>
      </c>
      <c r="V8256" t="s">
        <v>21689</v>
      </c>
      <c r="W8256" t="s">
        <v>495</v>
      </c>
      <c r="X8256" t="s">
        <v>352</v>
      </c>
      <c r="Y8256" t="s">
        <v>353</v>
      </c>
      <c r="Z8256" t="s">
        <v>480</v>
      </c>
      <c r="AA8256" t="n">
        <v>190</v>
      </c>
      <c r="AB8256" t="s">
        <v>22770</v>
      </c>
      <c r="AC8256" t="s">
        <v>22769</v>
      </c>
      <c r="AD8256" t="n">
        <v>5</v>
      </c>
      <c r="AE8256" t="n">
        <v>712891.36</v>
      </c>
      <c r="AF8256" t="n">
        <v>6184522.42</v>
      </c>
    </row>
    <row r="8257" spans="1:32">
      <c r="A8257" s="62" t="n">
        <v>8255</v>
      </c>
      <c r="B8257" t="s">
        <v>22771</v>
      </c>
      <c r="C8257" t="n">
        <v>120</v>
      </c>
      <c r="D8257" t="n">
        <v>1960</v>
      </c>
      <c r="E8257" t="n">
        <v>1976</v>
      </c>
      <c r="F8257" t="n">
        <v>5</v>
      </c>
      <c r="G8257" t="s"/>
      <c r="H8257" t="n">
        <v>1</v>
      </c>
      <c r="I8257" t="s"/>
      <c r="J8257" t="n">
        <v>2</v>
      </c>
      <c r="K8257" t="s">
        <v>237</v>
      </c>
      <c r="L8257" t="s"/>
      <c r="M8257" t="n">
        <v>1</v>
      </c>
      <c r="N8257" t="n">
        <v>126</v>
      </c>
      <c r="O8257" t="n">
        <v>126</v>
      </c>
      <c r="P8257" t="n">
        <v>138</v>
      </c>
      <c r="Q8257" t="n">
        <v>0</v>
      </c>
      <c r="R8257" t="n">
        <v>0</v>
      </c>
      <c r="S8257" t="s">
        <v>22772</v>
      </c>
      <c r="T8257" t="n">
        <v>396</v>
      </c>
      <c r="U8257" t="s">
        <v>16894</v>
      </c>
      <c r="V8257" t="s">
        <v>16894</v>
      </c>
      <c r="W8257" t="s">
        <v>459</v>
      </c>
      <c r="X8257" t="s">
        <v>352</v>
      </c>
      <c r="Y8257" t="s">
        <v>353</v>
      </c>
      <c r="Z8257" t="s">
        <v>480</v>
      </c>
      <c r="AA8257" t="n">
        <v>190</v>
      </c>
      <c r="AB8257" t="s">
        <v>22773</v>
      </c>
      <c r="AC8257" t="s">
        <v>22772</v>
      </c>
      <c r="AD8257" t="n">
        <v>5</v>
      </c>
      <c r="AE8257" t="n">
        <v>713326.27</v>
      </c>
      <c r="AF8257" t="n">
        <v>6184813.33</v>
      </c>
    </row>
    <row r="8258" spans="1:32">
      <c r="A8258" s="62" t="n">
        <v>8256</v>
      </c>
      <c r="B8258" t="s">
        <v>22774</v>
      </c>
      <c r="C8258" t="n">
        <v>120</v>
      </c>
      <c r="D8258" t="n">
        <v>1958</v>
      </c>
      <c r="E8258" t="n">
        <v>2003</v>
      </c>
      <c r="F8258" t="n">
        <v>3</v>
      </c>
      <c r="G8258" t="s"/>
      <c r="H8258" t="n">
        <v>2</v>
      </c>
      <c r="I8258" t="s"/>
      <c r="J8258" t="n">
        <v>2</v>
      </c>
      <c r="K8258" t="s">
        <v>237</v>
      </c>
      <c r="L8258" t="s"/>
      <c r="M8258" t="n">
        <v>1</v>
      </c>
      <c r="N8258" t="n">
        <v>190</v>
      </c>
      <c r="O8258" t="n">
        <v>190</v>
      </c>
      <c r="P8258" t="n">
        <v>190</v>
      </c>
      <c r="Q8258" t="n">
        <v>0</v>
      </c>
      <c r="R8258" t="n">
        <v>0</v>
      </c>
      <c r="S8258" t="s">
        <v>22775</v>
      </c>
      <c r="T8258" t="n">
        <v>537</v>
      </c>
      <c r="U8258" t="s">
        <v>19958</v>
      </c>
      <c r="V8258" t="s">
        <v>19958</v>
      </c>
      <c r="W8258" t="s">
        <v>640</v>
      </c>
      <c r="X8258" t="s">
        <v>352</v>
      </c>
      <c r="Y8258" t="s">
        <v>353</v>
      </c>
      <c r="Z8258" t="s">
        <v>480</v>
      </c>
      <c r="AA8258" t="n">
        <v>190</v>
      </c>
      <c r="AB8258" t="s">
        <v>22776</v>
      </c>
      <c r="AC8258" t="s">
        <v>22775</v>
      </c>
      <c r="AD8258" t="n">
        <v>5</v>
      </c>
      <c r="AE8258" t="n">
        <v>713097.05</v>
      </c>
      <c r="AF8258" t="n">
        <v>6184975.7</v>
      </c>
    </row>
    <row r="8259" spans="1:32">
      <c r="A8259" s="62" t="n">
        <v>8257</v>
      </c>
      <c r="B8259" t="s">
        <v>22777</v>
      </c>
      <c r="C8259" t="n">
        <v>120</v>
      </c>
      <c r="D8259" t="n">
        <v>1946</v>
      </c>
      <c r="E8259" t="n">
        <v>2003</v>
      </c>
      <c r="F8259" t="n">
        <v>5</v>
      </c>
      <c r="G8259" t="s"/>
      <c r="H8259" t="n">
        <v>1</v>
      </c>
      <c r="I8259" t="s"/>
      <c r="J8259" t="n">
        <v>2</v>
      </c>
      <c r="K8259" t="s">
        <v>237</v>
      </c>
      <c r="L8259" t="s"/>
      <c r="M8259" t="n">
        <v>1</v>
      </c>
      <c r="N8259" t="n">
        <v>121</v>
      </c>
      <c r="O8259" t="n">
        <v>121</v>
      </c>
      <c r="P8259" t="n">
        <v>196</v>
      </c>
      <c r="Q8259" t="n">
        <v>0</v>
      </c>
      <c r="R8259" t="n">
        <v>0</v>
      </c>
      <c r="S8259" t="s">
        <v>22778</v>
      </c>
      <c r="T8259" t="n">
        <v>647</v>
      </c>
      <c r="U8259" t="s">
        <v>18447</v>
      </c>
      <c r="V8259" t="s">
        <v>18447</v>
      </c>
      <c r="W8259" t="s">
        <v>455</v>
      </c>
      <c r="X8259" t="s">
        <v>352</v>
      </c>
      <c r="Y8259" t="s">
        <v>353</v>
      </c>
      <c r="Z8259" t="s">
        <v>480</v>
      </c>
      <c r="AA8259" t="n">
        <v>190</v>
      </c>
      <c r="AB8259" t="s">
        <v>22779</v>
      </c>
      <c r="AC8259" t="s">
        <v>22778</v>
      </c>
      <c r="AD8259" t="n">
        <v>5</v>
      </c>
      <c r="AE8259" t="n">
        <v>713491.14</v>
      </c>
      <c r="AF8259" t="n">
        <v>6184298.51</v>
      </c>
    </row>
    <row r="8260" spans="1:32">
      <c r="A8260" s="62" t="n">
        <v>8258</v>
      </c>
      <c r="B8260" t="s">
        <v>22780</v>
      </c>
      <c r="C8260" t="n">
        <v>130</v>
      </c>
      <c r="D8260" t="n">
        <v>1960</v>
      </c>
      <c r="E8260" t="n">
        <v>0</v>
      </c>
      <c r="F8260" t="n">
        <v>3</v>
      </c>
      <c r="G8260" t="s"/>
      <c r="H8260" t="n">
        <v>1</v>
      </c>
      <c r="I8260" t="s"/>
      <c r="J8260" t="n">
        <v>2</v>
      </c>
      <c r="K8260" t="s">
        <v>237</v>
      </c>
      <c r="L8260" t="s"/>
      <c r="M8260" t="n">
        <v>1</v>
      </c>
      <c r="N8260" t="n">
        <v>88</v>
      </c>
      <c r="O8260" t="n">
        <v>88</v>
      </c>
      <c r="P8260" t="n">
        <v>88</v>
      </c>
      <c r="Q8260" t="n">
        <v>0</v>
      </c>
      <c r="R8260" t="n">
        <v>0</v>
      </c>
      <c r="S8260" t="s">
        <v>22781</v>
      </c>
      <c r="T8260" t="n">
        <v>207</v>
      </c>
      <c r="U8260" t="s">
        <v>22251</v>
      </c>
      <c r="V8260" t="s">
        <v>22251</v>
      </c>
      <c r="W8260" t="s">
        <v>507</v>
      </c>
      <c r="X8260" t="s">
        <v>241</v>
      </c>
      <c r="Y8260" t="s">
        <v>242</v>
      </c>
      <c r="Z8260" t="s"/>
      <c r="AA8260" t="n">
        <v>190</v>
      </c>
      <c r="AB8260" t="s">
        <v>22782</v>
      </c>
      <c r="AC8260" t="s">
        <v>22781</v>
      </c>
      <c r="AD8260" t="n">
        <v>5</v>
      </c>
      <c r="AE8260" t="n">
        <v>709731.83</v>
      </c>
      <c r="AF8260" t="n">
        <v>6190082.9</v>
      </c>
    </row>
    <row r="8261" spans="1:32">
      <c r="A8261" s="62" t="n">
        <v>8259</v>
      </c>
      <c r="B8261" t="s">
        <v>22783</v>
      </c>
      <c r="C8261" t="n">
        <v>120</v>
      </c>
      <c r="D8261" t="n">
        <v>1960</v>
      </c>
      <c r="E8261" t="n">
        <v>1971</v>
      </c>
      <c r="F8261" t="n">
        <v>3</v>
      </c>
      <c r="G8261" t="s"/>
      <c r="H8261" t="n">
        <v>1</v>
      </c>
      <c r="I8261" t="s"/>
      <c r="J8261" t="n">
        <v>2</v>
      </c>
      <c r="K8261" t="s">
        <v>237</v>
      </c>
      <c r="L8261" t="s"/>
      <c r="M8261" t="n">
        <v>1</v>
      </c>
      <c r="N8261" t="n">
        <v>128</v>
      </c>
      <c r="O8261" t="n">
        <v>128</v>
      </c>
      <c r="P8261" t="n">
        <v>128</v>
      </c>
      <c r="Q8261" t="n">
        <v>0</v>
      </c>
      <c r="R8261" t="n">
        <v>0</v>
      </c>
      <c r="S8261" t="s">
        <v>22784</v>
      </c>
      <c r="T8261" t="n">
        <v>229</v>
      </c>
      <c r="U8261" t="s">
        <v>22388</v>
      </c>
      <c r="V8261" t="s">
        <v>22388</v>
      </c>
      <c r="W8261" t="s">
        <v>395</v>
      </c>
      <c r="X8261" t="s">
        <v>241</v>
      </c>
      <c r="Y8261" t="s">
        <v>242</v>
      </c>
      <c r="Z8261" t="s"/>
      <c r="AA8261" t="n">
        <v>190</v>
      </c>
      <c r="AB8261" t="s">
        <v>22785</v>
      </c>
      <c r="AC8261" t="s">
        <v>22784</v>
      </c>
      <c r="AD8261" t="n">
        <v>5</v>
      </c>
      <c r="AE8261" t="n">
        <v>709692.84</v>
      </c>
      <c r="AF8261" t="n">
        <v>6190235.61</v>
      </c>
    </row>
    <row r="8262" spans="1:32">
      <c r="A8262" s="62" t="n">
        <v>8260</v>
      </c>
      <c r="B8262" t="s">
        <v>22786</v>
      </c>
      <c r="C8262" t="n">
        <v>320</v>
      </c>
      <c r="D8262" t="n">
        <v>1987</v>
      </c>
      <c r="E8262" t="n">
        <v>0</v>
      </c>
      <c r="F8262" t="n">
        <v>1</v>
      </c>
      <c r="G8262" t="s"/>
      <c r="H8262" t="n">
        <v>6</v>
      </c>
      <c r="I8262" t="s"/>
      <c r="J8262" t="n">
        <v>2</v>
      </c>
      <c r="K8262" t="s">
        <v>237</v>
      </c>
      <c r="L8262" t="n">
        <v>90</v>
      </c>
      <c r="M8262" t="n">
        <v>2</v>
      </c>
      <c r="N8262" t="n">
        <v>1613</v>
      </c>
      <c r="O8262" t="n">
        <v>3226</v>
      </c>
      <c r="P8262" t="n">
        <v>0</v>
      </c>
      <c r="Q8262" t="n">
        <v>3226</v>
      </c>
      <c r="R8262" t="n">
        <v>0</v>
      </c>
      <c r="S8262" t="s">
        <v>22787</v>
      </c>
      <c r="T8262" t="n">
        <v>175</v>
      </c>
      <c r="U8262" t="s">
        <v>17510</v>
      </c>
      <c r="V8262" t="s">
        <v>17510</v>
      </c>
      <c r="W8262" t="s">
        <v>669</v>
      </c>
      <c r="X8262" t="s">
        <v>241</v>
      </c>
      <c r="Y8262" t="s">
        <v>242</v>
      </c>
      <c r="Z8262" t="s"/>
      <c r="AA8262" t="n">
        <v>190</v>
      </c>
      <c r="AB8262" t="s">
        <v>22788</v>
      </c>
      <c r="AC8262" t="s">
        <v>22787</v>
      </c>
      <c r="AD8262" t="n">
        <v>5</v>
      </c>
      <c r="AE8262" t="n">
        <v>710538.27</v>
      </c>
      <c r="AF8262" t="n">
        <v>6191151.56</v>
      </c>
    </row>
    <row r="8263" spans="1:32">
      <c r="A8263" s="62" t="n">
        <v>8261</v>
      </c>
      <c r="B8263" t="s">
        <v>22789</v>
      </c>
      <c r="C8263" t="n">
        <v>160</v>
      </c>
      <c r="D8263" t="n">
        <v>1981</v>
      </c>
      <c r="E8263" t="n">
        <v>0</v>
      </c>
      <c r="F8263" t="n">
        <v>4</v>
      </c>
      <c r="G8263" t="s"/>
      <c r="H8263" t="n">
        <v>5</v>
      </c>
      <c r="I8263" t="s"/>
      <c r="J8263" t="n">
        <v>2</v>
      </c>
      <c r="K8263" t="s">
        <v>237</v>
      </c>
      <c r="L8263" t="s"/>
      <c r="M8263" t="n">
        <v>1</v>
      </c>
      <c r="N8263" t="n">
        <v>181</v>
      </c>
      <c r="O8263" t="n">
        <v>181</v>
      </c>
      <c r="P8263" t="n">
        <v>181</v>
      </c>
      <c r="Q8263" t="n">
        <v>0</v>
      </c>
      <c r="R8263" t="n">
        <v>0</v>
      </c>
      <c r="S8263" t="s">
        <v>22790</v>
      </c>
      <c r="T8263" t="n">
        <v>269</v>
      </c>
      <c r="U8263" t="s">
        <v>15092</v>
      </c>
      <c r="V8263" t="s">
        <v>15092</v>
      </c>
      <c r="W8263" t="s">
        <v>8091</v>
      </c>
      <c r="X8263" t="s">
        <v>241</v>
      </c>
      <c r="Y8263" t="s">
        <v>242</v>
      </c>
      <c r="Z8263" t="s"/>
      <c r="AA8263" t="n">
        <v>190</v>
      </c>
      <c r="AB8263" t="s">
        <v>17030</v>
      </c>
      <c r="AC8263" t="s">
        <v>22790</v>
      </c>
      <c r="AD8263" t="n">
        <v>5</v>
      </c>
      <c r="AE8263" t="n">
        <v>709897.52</v>
      </c>
      <c r="AF8263" t="n">
        <v>6189995.71</v>
      </c>
    </row>
    <row r="8264" spans="1:32">
      <c r="A8264" s="62" t="n">
        <v>8262</v>
      </c>
      <c r="B8264" t="s">
        <v>22791</v>
      </c>
      <c r="C8264" t="n">
        <v>420</v>
      </c>
      <c r="D8264" t="n">
        <v>1987</v>
      </c>
      <c r="E8264" t="n">
        <v>0</v>
      </c>
      <c r="F8264" t="n">
        <v>3</v>
      </c>
      <c r="G8264" t="s"/>
      <c r="H8264" t="n">
        <v>1</v>
      </c>
      <c r="I8264" t="s"/>
      <c r="J8264" t="n">
        <v>1</v>
      </c>
      <c r="K8264" t="s">
        <v>349</v>
      </c>
      <c r="L8264" t="s"/>
      <c r="M8264" t="n">
        <v>1</v>
      </c>
      <c r="N8264" t="n">
        <v>1111</v>
      </c>
      <c r="O8264" t="n">
        <v>1111</v>
      </c>
      <c r="P8264" t="n">
        <v>0</v>
      </c>
      <c r="Q8264" t="n">
        <v>1111</v>
      </c>
      <c r="R8264" t="n">
        <v>0</v>
      </c>
      <c r="S8264" t="s">
        <v>22792</v>
      </c>
      <c r="T8264" t="n">
        <v>279</v>
      </c>
      <c r="U8264" t="s">
        <v>22793</v>
      </c>
      <c r="V8264" t="s">
        <v>22793</v>
      </c>
      <c r="W8264" t="s">
        <v>365</v>
      </c>
      <c r="X8264" t="s">
        <v>241</v>
      </c>
      <c r="Y8264" t="s">
        <v>242</v>
      </c>
      <c r="Z8264" t="s"/>
      <c r="AA8264" t="n">
        <v>190</v>
      </c>
      <c r="AB8264" t="s">
        <v>22794</v>
      </c>
      <c r="AC8264" t="s">
        <v>22792</v>
      </c>
      <c r="AD8264" t="n">
        <v>5</v>
      </c>
      <c r="AE8264" t="n">
        <v>712301.3100000001</v>
      </c>
      <c r="AF8264" t="n">
        <v>6191512.44</v>
      </c>
    </row>
    <row r="8265" spans="1:32">
      <c r="A8265" s="62" t="n">
        <v>8263</v>
      </c>
      <c r="B8265" t="s">
        <v>22795</v>
      </c>
      <c r="C8265" t="n">
        <v>420</v>
      </c>
      <c r="D8265" t="n">
        <v>1987</v>
      </c>
      <c r="E8265" t="n">
        <v>0</v>
      </c>
      <c r="F8265" t="n">
        <v>3</v>
      </c>
      <c r="G8265" t="s"/>
      <c r="H8265" t="n">
        <v>1</v>
      </c>
      <c r="I8265" t="s"/>
      <c r="J8265" t="n">
        <v>1</v>
      </c>
      <c r="K8265" t="s">
        <v>349</v>
      </c>
      <c r="L8265" t="s"/>
      <c r="M8265" t="n">
        <v>1</v>
      </c>
      <c r="N8265" t="n">
        <v>896</v>
      </c>
      <c r="O8265" t="n">
        <v>896</v>
      </c>
      <c r="P8265" t="n">
        <v>0</v>
      </c>
      <c r="Q8265" t="n">
        <v>896</v>
      </c>
      <c r="R8265" t="n">
        <v>0</v>
      </c>
      <c r="S8265" t="s">
        <v>22792</v>
      </c>
      <c r="T8265" t="n">
        <v>279</v>
      </c>
      <c r="U8265" t="s">
        <v>22793</v>
      </c>
      <c r="V8265" t="s">
        <v>22793</v>
      </c>
      <c r="W8265" t="s">
        <v>365</v>
      </c>
      <c r="X8265" t="s">
        <v>241</v>
      </c>
      <c r="Y8265" t="s">
        <v>242</v>
      </c>
      <c r="Z8265" t="s"/>
      <c r="AA8265" t="n">
        <v>190</v>
      </c>
      <c r="AB8265" t="s">
        <v>22794</v>
      </c>
      <c r="AC8265" t="s">
        <v>22792</v>
      </c>
      <c r="AD8265" t="n">
        <v>5</v>
      </c>
      <c r="AE8265" t="n">
        <v>712301.3100000001</v>
      </c>
      <c r="AF8265" t="n">
        <v>6191512.44</v>
      </c>
    </row>
    <row r="8266" spans="1:32">
      <c r="A8266" s="62" t="n">
        <v>8264</v>
      </c>
      <c r="B8266" t="s">
        <v>22796</v>
      </c>
      <c r="C8266" t="n">
        <v>420</v>
      </c>
      <c r="D8266" t="n">
        <v>1987</v>
      </c>
      <c r="E8266" t="n">
        <v>0</v>
      </c>
      <c r="F8266" t="n">
        <v>3</v>
      </c>
      <c r="G8266" t="s"/>
      <c r="H8266" t="n">
        <v>1</v>
      </c>
      <c r="I8266" t="s"/>
      <c r="J8266" t="n">
        <v>1</v>
      </c>
      <c r="K8266" t="s">
        <v>349</v>
      </c>
      <c r="L8266" t="s"/>
      <c r="M8266" t="n">
        <v>2</v>
      </c>
      <c r="N8266" t="n">
        <v>657</v>
      </c>
      <c r="O8266" t="n">
        <v>758</v>
      </c>
      <c r="P8266" t="n">
        <v>0</v>
      </c>
      <c r="Q8266" t="n">
        <v>758</v>
      </c>
      <c r="R8266" t="n">
        <v>0</v>
      </c>
      <c r="S8266" t="s">
        <v>22792</v>
      </c>
      <c r="T8266" t="n">
        <v>279</v>
      </c>
      <c r="U8266" t="s">
        <v>22793</v>
      </c>
      <c r="V8266" t="s">
        <v>22793</v>
      </c>
      <c r="W8266" t="s">
        <v>365</v>
      </c>
      <c r="X8266" t="s">
        <v>241</v>
      </c>
      <c r="Y8266" t="s">
        <v>242</v>
      </c>
      <c r="Z8266" t="s"/>
      <c r="AA8266" t="n">
        <v>190</v>
      </c>
      <c r="AB8266" t="s">
        <v>22794</v>
      </c>
      <c r="AC8266" t="s">
        <v>22792</v>
      </c>
      <c r="AD8266" t="n">
        <v>5</v>
      </c>
      <c r="AE8266" t="n">
        <v>712301.3100000001</v>
      </c>
      <c r="AF8266" t="n">
        <v>6191512.44</v>
      </c>
    </row>
    <row r="8267" spans="1:32">
      <c r="A8267" s="62" t="n">
        <v>8265</v>
      </c>
      <c r="B8267" t="s">
        <v>22797</v>
      </c>
      <c r="C8267" t="n">
        <v>420</v>
      </c>
      <c r="D8267" t="n">
        <v>1991</v>
      </c>
      <c r="E8267" t="n">
        <v>0</v>
      </c>
      <c r="F8267" t="n">
        <v>2</v>
      </c>
      <c r="G8267" t="s"/>
      <c r="H8267" t="n">
        <v>90</v>
      </c>
      <c r="I8267" t="s"/>
      <c r="J8267" t="n">
        <v>1</v>
      </c>
      <c r="K8267" t="s">
        <v>349</v>
      </c>
      <c r="L8267" t="n">
        <v>90</v>
      </c>
      <c r="M8267" t="n">
        <v>1</v>
      </c>
      <c r="N8267" t="n">
        <v>317</v>
      </c>
      <c r="O8267" t="n">
        <v>317</v>
      </c>
      <c r="P8267" t="n">
        <v>0</v>
      </c>
      <c r="Q8267" t="n">
        <v>317</v>
      </c>
      <c r="R8267" t="n">
        <v>0</v>
      </c>
      <c r="S8267" t="s">
        <v>22792</v>
      </c>
      <c r="T8267" t="n">
        <v>279</v>
      </c>
      <c r="U8267" t="s">
        <v>22793</v>
      </c>
      <c r="V8267" t="s">
        <v>22793</v>
      </c>
      <c r="W8267" t="s">
        <v>365</v>
      </c>
      <c r="X8267" t="s">
        <v>241</v>
      </c>
      <c r="Y8267" t="s">
        <v>242</v>
      </c>
      <c r="Z8267" t="s"/>
      <c r="AA8267" t="n">
        <v>190</v>
      </c>
      <c r="AB8267" t="s">
        <v>22794</v>
      </c>
      <c r="AC8267" t="s">
        <v>22792</v>
      </c>
      <c r="AD8267" t="n">
        <v>5</v>
      </c>
      <c r="AE8267" t="n">
        <v>712301.3100000001</v>
      </c>
      <c r="AF8267" t="n">
        <v>6191512.44</v>
      </c>
    </row>
    <row r="8268" spans="1:32">
      <c r="A8268" s="62" t="n">
        <v>8266</v>
      </c>
      <c r="B8268" t="s">
        <v>22798</v>
      </c>
      <c r="C8268" t="n">
        <v>420</v>
      </c>
      <c r="D8268" t="n">
        <v>1987</v>
      </c>
      <c r="E8268" t="n">
        <v>0</v>
      </c>
      <c r="F8268" t="n">
        <v>3</v>
      </c>
      <c r="G8268" t="s"/>
      <c r="H8268" t="n">
        <v>1</v>
      </c>
      <c r="I8268" t="s"/>
      <c r="J8268" t="n">
        <v>1</v>
      </c>
      <c r="K8268" t="s">
        <v>349</v>
      </c>
      <c r="L8268" t="s"/>
      <c r="M8268" t="n">
        <v>1</v>
      </c>
      <c r="N8268" t="n">
        <v>919</v>
      </c>
      <c r="O8268" t="n">
        <v>919</v>
      </c>
      <c r="P8268" t="n">
        <v>0</v>
      </c>
      <c r="Q8268" t="n">
        <v>919</v>
      </c>
      <c r="R8268" t="n">
        <v>0</v>
      </c>
      <c r="S8268" t="s">
        <v>22792</v>
      </c>
      <c r="T8268" t="n">
        <v>279</v>
      </c>
      <c r="U8268" t="s">
        <v>22793</v>
      </c>
      <c r="V8268" t="s">
        <v>22793</v>
      </c>
      <c r="W8268" t="s">
        <v>365</v>
      </c>
      <c r="X8268" t="s">
        <v>241</v>
      </c>
      <c r="Y8268" t="s">
        <v>242</v>
      </c>
      <c r="Z8268" t="s"/>
      <c r="AA8268" t="n">
        <v>190</v>
      </c>
      <c r="AB8268" t="s">
        <v>22794</v>
      </c>
      <c r="AC8268" t="s">
        <v>22792</v>
      </c>
      <c r="AD8268" t="n">
        <v>5</v>
      </c>
      <c r="AE8268" t="n">
        <v>712301.3100000001</v>
      </c>
      <c r="AF8268" t="n">
        <v>6191512.44</v>
      </c>
    </row>
    <row r="8269" spans="1:32">
      <c r="A8269" s="62" t="n">
        <v>8267</v>
      </c>
      <c r="B8269" t="s">
        <v>22799</v>
      </c>
      <c r="C8269" t="n">
        <v>420</v>
      </c>
      <c r="D8269" t="n">
        <v>2011</v>
      </c>
      <c r="E8269" t="n">
        <v>0</v>
      </c>
      <c r="F8269" t="n">
        <v>1</v>
      </c>
      <c r="G8269" t="s"/>
      <c r="H8269" t="n">
        <v>5</v>
      </c>
      <c r="I8269" t="s"/>
      <c r="J8269" t="n">
        <v>5</v>
      </c>
      <c r="K8269" t="s">
        <v>365</v>
      </c>
      <c r="L8269" t="s"/>
      <c r="M8269" t="n">
        <v>2</v>
      </c>
      <c r="N8269" t="n">
        <v>1631</v>
      </c>
      <c r="O8269" t="n">
        <v>2499</v>
      </c>
      <c r="P8269" t="n">
        <v>0</v>
      </c>
      <c r="Q8269" t="n">
        <v>2499</v>
      </c>
      <c r="R8269" t="n">
        <v>0</v>
      </c>
      <c r="S8269" t="s">
        <v>22792</v>
      </c>
      <c r="T8269" t="n">
        <v>279</v>
      </c>
      <c r="U8269" t="s">
        <v>22793</v>
      </c>
      <c r="V8269" t="s">
        <v>22793</v>
      </c>
      <c r="W8269" t="s">
        <v>365</v>
      </c>
      <c r="X8269" t="s">
        <v>241</v>
      </c>
      <c r="Y8269" t="s">
        <v>242</v>
      </c>
      <c r="Z8269" t="s"/>
      <c r="AA8269" t="n">
        <v>190</v>
      </c>
      <c r="AB8269" t="s">
        <v>22794</v>
      </c>
      <c r="AC8269" t="s">
        <v>22792</v>
      </c>
      <c r="AD8269" t="n">
        <v>5</v>
      </c>
      <c r="AE8269" t="n">
        <v>712301.3100000001</v>
      </c>
      <c r="AF8269" t="n">
        <v>6191512.44</v>
      </c>
    </row>
    <row r="8270" spans="1:32">
      <c r="A8270" s="62" t="n">
        <v>8268</v>
      </c>
      <c r="B8270" t="s">
        <v>22800</v>
      </c>
      <c r="C8270" t="n">
        <v>530</v>
      </c>
      <c r="D8270" t="n">
        <v>2009</v>
      </c>
      <c r="E8270" t="n">
        <v>0</v>
      </c>
      <c r="F8270" t="n">
        <v>10</v>
      </c>
      <c r="G8270" t="s"/>
      <c r="H8270" t="n">
        <v>5</v>
      </c>
      <c r="I8270" t="s"/>
      <c r="J8270" t="n">
        <v>1</v>
      </c>
      <c r="K8270" t="s">
        <v>349</v>
      </c>
      <c r="L8270" t="s"/>
      <c r="M8270" t="n">
        <v>1</v>
      </c>
      <c r="N8270" t="n">
        <v>194</v>
      </c>
      <c r="O8270" t="n">
        <v>194</v>
      </c>
      <c r="P8270" t="n">
        <v>0</v>
      </c>
      <c r="Q8270" t="n">
        <v>194</v>
      </c>
      <c r="R8270" t="n">
        <v>0</v>
      </c>
      <c r="S8270" t="s">
        <v>22792</v>
      </c>
      <c r="T8270" t="n">
        <v>279</v>
      </c>
      <c r="U8270" t="s">
        <v>22793</v>
      </c>
      <c r="V8270" t="s">
        <v>22793</v>
      </c>
      <c r="W8270" t="s">
        <v>365</v>
      </c>
      <c r="X8270" t="s">
        <v>241</v>
      </c>
      <c r="Y8270" t="s">
        <v>242</v>
      </c>
      <c r="Z8270" t="s"/>
      <c r="AA8270" t="n">
        <v>190</v>
      </c>
      <c r="AB8270" t="s">
        <v>22794</v>
      </c>
      <c r="AC8270" t="s">
        <v>22792</v>
      </c>
      <c r="AD8270" t="n">
        <v>5</v>
      </c>
      <c r="AE8270" t="n">
        <v>712301.3100000001</v>
      </c>
      <c r="AF8270" t="n">
        <v>6191512.44</v>
      </c>
    </row>
    <row r="8271" spans="1:32">
      <c r="A8271" s="62" t="n">
        <v>8269</v>
      </c>
      <c r="B8271" t="s">
        <v>22801</v>
      </c>
      <c r="C8271" t="n">
        <v>120</v>
      </c>
      <c r="D8271" t="n">
        <v>1961</v>
      </c>
      <c r="E8271" t="n">
        <v>2007</v>
      </c>
      <c r="F8271" t="n">
        <v>3</v>
      </c>
      <c r="G8271" t="s"/>
      <c r="H8271" t="n">
        <v>1</v>
      </c>
      <c r="I8271" t="s"/>
      <c r="J8271" t="n">
        <v>2</v>
      </c>
      <c r="K8271" t="s">
        <v>522</v>
      </c>
      <c r="L8271" t="s"/>
      <c r="M8271" t="n">
        <v>1</v>
      </c>
      <c r="N8271" t="n">
        <v>150</v>
      </c>
      <c r="O8271" t="n">
        <v>150</v>
      </c>
      <c r="P8271" t="n">
        <v>112</v>
      </c>
      <c r="Q8271" t="n">
        <v>38</v>
      </c>
      <c r="R8271" t="n">
        <v>0</v>
      </c>
      <c r="S8271" t="s">
        <v>22802</v>
      </c>
      <c r="T8271" t="n">
        <v>324</v>
      </c>
      <c r="U8271" t="s">
        <v>21251</v>
      </c>
      <c r="V8271" t="s">
        <v>21251</v>
      </c>
      <c r="W8271" t="s">
        <v>608</v>
      </c>
      <c r="X8271" t="s">
        <v>241</v>
      </c>
      <c r="Y8271" t="s">
        <v>242</v>
      </c>
      <c r="Z8271" t="s"/>
      <c r="AA8271" t="n">
        <v>190</v>
      </c>
      <c r="AB8271" t="s">
        <v>12550</v>
      </c>
      <c r="AC8271" t="s">
        <v>22802</v>
      </c>
      <c r="AD8271" t="n">
        <v>5</v>
      </c>
      <c r="AE8271" t="n">
        <v>709305.1</v>
      </c>
      <c r="AF8271" t="n">
        <v>6189899.42</v>
      </c>
    </row>
    <row r="8272" spans="1:32">
      <c r="A8272" s="62" t="n">
        <v>8270</v>
      </c>
      <c r="B8272" t="s">
        <v>22803</v>
      </c>
      <c r="C8272" t="n">
        <v>120</v>
      </c>
      <c r="D8272" t="n">
        <v>1966</v>
      </c>
      <c r="E8272" t="n">
        <v>0</v>
      </c>
      <c r="F8272" t="n">
        <v>3</v>
      </c>
      <c r="G8272" t="s"/>
      <c r="H8272" t="n">
        <v>1</v>
      </c>
      <c r="I8272" t="s"/>
      <c r="J8272" t="n">
        <v>2</v>
      </c>
      <c r="K8272" t="s">
        <v>237</v>
      </c>
      <c r="L8272" t="s"/>
      <c r="M8272" t="n">
        <v>1</v>
      </c>
      <c r="N8272" t="n">
        <v>140</v>
      </c>
      <c r="O8272" t="n">
        <v>140</v>
      </c>
      <c r="P8272" t="n">
        <v>140</v>
      </c>
      <c r="Q8272" t="n">
        <v>0</v>
      </c>
      <c r="R8272" t="n">
        <v>0</v>
      </c>
      <c r="S8272" t="s">
        <v>22804</v>
      </c>
      <c r="T8272" t="n">
        <v>347</v>
      </c>
      <c r="U8272" t="s">
        <v>22805</v>
      </c>
      <c r="V8272" t="s">
        <v>22805</v>
      </c>
      <c r="W8272" t="s">
        <v>387</v>
      </c>
      <c r="X8272" t="s">
        <v>241</v>
      </c>
      <c r="Y8272" t="s">
        <v>242</v>
      </c>
      <c r="Z8272" t="s"/>
      <c r="AA8272" t="n">
        <v>190</v>
      </c>
      <c r="AB8272" t="s">
        <v>22806</v>
      </c>
      <c r="AC8272" t="s">
        <v>22804</v>
      </c>
      <c r="AD8272" t="n">
        <v>5</v>
      </c>
      <c r="AE8272" t="n">
        <v>712945.51</v>
      </c>
      <c r="AF8272" t="n">
        <v>6190320.46</v>
      </c>
    </row>
    <row r="8273" spans="1:32">
      <c r="A8273" s="62" t="n">
        <v>8271</v>
      </c>
      <c r="B8273" t="s">
        <v>22807</v>
      </c>
      <c r="C8273" t="n">
        <v>440</v>
      </c>
      <c r="D8273" t="n">
        <v>1970</v>
      </c>
      <c r="E8273" t="n">
        <v>0</v>
      </c>
      <c r="F8273" t="n">
        <v>4</v>
      </c>
      <c r="G8273" t="s"/>
      <c r="H8273" t="n">
        <v>1</v>
      </c>
      <c r="I8273" t="s"/>
      <c r="J8273" t="n">
        <v>2</v>
      </c>
      <c r="K8273" t="s">
        <v>237</v>
      </c>
      <c r="L8273" t="s"/>
      <c r="M8273" t="n">
        <v>1</v>
      </c>
      <c r="N8273" t="n">
        <v>241</v>
      </c>
      <c r="O8273" t="n">
        <v>241</v>
      </c>
      <c r="P8273" t="n">
        <v>0</v>
      </c>
      <c r="Q8273" t="n">
        <v>241</v>
      </c>
      <c r="R8273" t="n">
        <v>0</v>
      </c>
      <c r="S8273" t="s">
        <v>22808</v>
      </c>
      <c r="T8273" t="n">
        <v>394</v>
      </c>
      <c r="U8273" t="s">
        <v>22809</v>
      </c>
      <c r="V8273" t="s">
        <v>22809</v>
      </c>
      <c r="W8273" t="s">
        <v>383</v>
      </c>
      <c r="X8273" t="s">
        <v>241</v>
      </c>
      <c r="Y8273" t="s">
        <v>242</v>
      </c>
      <c r="Z8273" t="s"/>
      <c r="AA8273" t="n">
        <v>190</v>
      </c>
      <c r="AB8273" t="s">
        <v>22810</v>
      </c>
      <c r="AC8273" t="s">
        <v>22808</v>
      </c>
      <c r="AD8273" t="n">
        <v>5</v>
      </c>
      <c r="AE8273" t="n">
        <v>710020.64</v>
      </c>
      <c r="AF8273" t="n">
        <v>6189877.93</v>
      </c>
    </row>
    <row r="8274" spans="1:32">
      <c r="A8274" s="62" t="n">
        <v>8272</v>
      </c>
      <c r="B8274" t="s">
        <v>22811</v>
      </c>
      <c r="C8274" t="n">
        <v>230</v>
      </c>
      <c r="D8274" t="n">
        <v>1967</v>
      </c>
      <c r="E8274" t="n">
        <v>0</v>
      </c>
      <c r="F8274" t="n">
        <v>2</v>
      </c>
      <c r="G8274" t="s"/>
      <c r="H8274" t="n">
        <v>1</v>
      </c>
      <c r="I8274" t="s"/>
      <c r="J8274" t="n">
        <v>9</v>
      </c>
      <c r="K8274" t="s">
        <v>349</v>
      </c>
      <c r="L8274" t="s"/>
      <c r="M8274" t="n">
        <v>1</v>
      </c>
      <c r="N8274" t="n">
        <v>20</v>
      </c>
      <c r="O8274" t="n">
        <v>20</v>
      </c>
      <c r="P8274" t="n">
        <v>0</v>
      </c>
      <c r="Q8274" t="n">
        <v>20</v>
      </c>
      <c r="R8274" t="n">
        <v>0</v>
      </c>
      <c r="S8274" t="s">
        <v>22808</v>
      </c>
      <c r="T8274" t="n">
        <v>394</v>
      </c>
      <c r="U8274" t="s">
        <v>22809</v>
      </c>
      <c r="V8274" t="s">
        <v>22809</v>
      </c>
      <c r="W8274" t="s">
        <v>383</v>
      </c>
      <c r="X8274" t="s">
        <v>241</v>
      </c>
      <c r="Y8274" t="s">
        <v>242</v>
      </c>
      <c r="Z8274" t="s"/>
      <c r="AA8274" t="n">
        <v>190</v>
      </c>
      <c r="AB8274" t="s">
        <v>22810</v>
      </c>
      <c r="AC8274" t="s">
        <v>22808</v>
      </c>
      <c r="AD8274" t="n">
        <v>5</v>
      </c>
      <c r="AE8274" t="n">
        <v>710020.64</v>
      </c>
      <c r="AF8274" t="n">
        <v>6189877.93</v>
      </c>
    </row>
    <row r="8275" spans="1:32">
      <c r="A8275" s="62" t="n">
        <v>8273</v>
      </c>
      <c r="B8275" t="s">
        <v>22812</v>
      </c>
      <c r="C8275" t="n">
        <v>130</v>
      </c>
      <c r="D8275" t="n">
        <v>1971</v>
      </c>
      <c r="E8275" t="n">
        <v>0</v>
      </c>
      <c r="F8275" t="n">
        <v>4</v>
      </c>
      <c r="G8275" t="s"/>
      <c r="H8275" t="n">
        <v>1</v>
      </c>
      <c r="I8275" t="s"/>
      <c r="J8275" t="n">
        <v>1</v>
      </c>
      <c r="K8275" t="s">
        <v>349</v>
      </c>
      <c r="L8275" t="s"/>
      <c r="M8275" t="n">
        <v>2</v>
      </c>
      <c r="N8275" t="n">
        <v>66</v>
      </c>
      <c r="O8275" t="n">
        <v>132</v>
      </c>
      <c r="P8275" t="n">
        <v>132</v>
      </c>
      <c r="Q8275" t="n">
        <v>0</v>
      </c>
      <c r="R8275" t="n">
        <v>0</v>
      </c>
      <c r="S8275" t="s">
        <v>22813</v>
      </c>
      <c r="T8275" t="n">
        <v>409</v>
      </c>
      <c r="U8275" t="s">
        <v>12834</v>
      </c>
      <c r="V8275" t="s">
        <v>12834</v>
      </c>
      <c r="W8275" t="s">
        <v>1968</v>
      </c>
      <c r="X8275" t="s">
        <v>241</v>
      </c>
      <c r="Y8275" t="s">
        <v>242</v>
      </c>
      <c r="Z8275" t="s"/>
      <c r="AA8275" t="n">
        <v>190</v>
      </c>
      <c r="AB8275" t="s">
        <v>22814</v>
      </c>
      <c r="AC8275" t="s">
        <v>22813</v>
      </c>
      <c r="AD8275" t="n">
        <v>5</v>
      </c>
      <c r="AE8275" t="n">
        <v>712122.09</v>
      </c>
      <c r="AF8275" t="n">
        <v>6190341.29</v>
      </c>
    </row>
    <row r="8276" spans="1:32">
      <c r="A8276" s="62" t="n">
        <v>8274</v>
      </c>
      <c r="B8276" t="s">
        <v>22815</v>
      </c>
      <c r="C8276" t="n">
        <v>130</v>
      </c>
      <c r="D8276" t="n">
        <v>1980</v>
      </c>
      <c r="E8276" t="n">
        <v>0</v>
      </c>
      <c r="F8276" t="n">
        <v>4</v>
      </c>
      <c r="G8276" t="s"/>
      <c r="H8276" t="n">
        <v>1</v>
      </c>
      <c r="I8276" t="s"/>
      <c r="J8276" t="n">
        <v>1</v>
      </c>
      <c r="K8276" t="s">
        <v>349</v>
      </c>
      <c r="L8276" t="s"/>
      <c r="M8276" t="n">
        <v>2</v>
      </c>
      <c r="N8276" t="n">
        <v>57</v>
      </c>
      <c r="O8276" t="n">
        <v>114</v>
      </c>
      <c r="P8276" t="n">
        <v>114</v>
      </c>
      <c r="Q8276" t="n">
        <v>0</v>
      </c>
      <c r="R8276" t="n">
        <v>0</v>
      </c>
      <c r="S8276" t="s">
        <v>22816</v>
      </c>
      <c r="T8276" t="n">
        <v>441</v>
      </c>
      <c r="U8276" t="s">
        <v>13839</v>
      </c>
      <c r="V8276" t="s">
        <v>13839</v>
      </c>
      <c r="W8276" t="s">
        <v>3831</v>
      </c>
      <c r="X8276" t="s">
        <v>241</v>
      </c>
      <c r="Y8276" t="s">
        <v>242</v>
      </c>
      <c r="Z8276" t="s"/>
      <c r="AA8276" t="n">
        <v>190</v>
      </c>
      <c r="AB8276" t="s">
        <v>22817</v>
      </c>
      <c r="AC8276" t="s">
        <v>22816</v>
      </c>
      <c r="AD8276" t="n">
        <v>5</v>
      </c>
      <c r="AE8276" t="n">
        <v>711911.6899999999</v>
      </c>
      <c r="AF8276" t="n">
        <v>6191634.84</v>
      </c>
    </row>
    <row r="8277" spans="1:32">
      <c r="A8277" s="62" t="n">
        <v>8275</v>
      </c>
      <c r="B8277" t="s">
        <v>22818</v>
      </c>
      <c r="C8277" t="n">
        <v>120</v>
      </c>
      <c r="D8277" t="n">
        <v>1967</v>
      </c>
      <c r="E8277" t="n">
        <v>0</v>
      </c>
      <c r="F8277" t="n">
        <v>3</v>
      </c>
      <c r="G8277" t="s"/>
      <c r="H8277" t="n">
        <v>1</v>
      </c>
      <c r="I8277" t="s"/>
      <c r="J8277" t="n">
        <v>2</v>
      </c>
      <c r="K8277" t="s">
        <v>237</v>
      </c>
      <c r="L8277" t="n">
        <v>2</v>
      </c>
      <c r="M8277" t="n">
        <v>1</v>
      </c>
      <c r="N8277" t="n">
        <v>140</v>
      </c>
      <c r="O8277" t="n">
        <v>140</v>
      </c>
      <c r="P8277" t="n">
        <v>140</v>
      </c>
      <c r="Q8277" t="n">
        <v>0</v>
      </c>
      <c r="R8277" t="n">
        <v>0</v>
      </c>
      <c r="S8277" t="s">
        <v>22819</v>
      </c>
      <c r="T8277" t="n">
        <v>510</v>
      </c>
      <c r="U8277" t="s">
        <v>18257</v>
      </c>
      <c r="V8277" t="s">
        <v>18257</v>
      </c>
      <c r="W8277" t="s">
        <v>463</v>
      </c>
      <c r="X8277" t="s">
        <v>241</v>
      </c>
      <c r="Y8277" t="s">
        <v>242</v>
      </c>
      <c r="Z8277" t="s"/>
      <c r="AA8277" t="n">
        <v>190</v>
      </c>
      <c r="AB8277" t="s">
        <v>22028</v>
      </c>
      <c r="AC8277" t="s">
        <v>22819</v>
      </c>
      <c r="AD8277" t="n">
        <v>5</v>
      </c>
      <c r="AE8277" t="n">
        <v>710653.95</v>
      </c>
      <c r="AF8277" t="n">
        <v>6190898.78</v>
      </c>
    </row>
    <row r="8278" spans="1:32">
      <c r="A8278" s="62" t="n">
        <v>8276</v>
      </c>
      <c r="B8278" t="s">
        <v>22820</v>
      </c>
      <c r="C8278" t="n">
        <v>130</v>
      </c>
      <c r="D8278" t="n">
        <v>1958</v>
      </c>
      <c r="E8278" t="n">
        <v>1973</v>
      </c>
      <c r="F8278" t="n">
        <v>1</v>
      </c>
      <c r="G8278" t="s"/>
      <c r="H8278" t="n">
        <v>2</v>
      </c>
      <c r="I8278" t="s"/>
      <c r="J8278" t="n">
        <v>2</v>
      </c>
      <c r="K8278" t="s">
        <v>237</v>
      </c>
      <c r="L8278" t="s"/>
      <c r="M8278" t="n">
        <v>1</v>
      </c>
      <c r="N8278" t="n">
        <v>157</v>
      </c>
      <c r="O8278" t="n">
        <v>157</v>
      </c>
      <c r="P8278" t="n">
        <v>157</v>
      </c>
      <c r="Q8278" t="n">
        <v>0</v>
      </c>
      <c r="R8278" t="n">
        <v>0</v>
      </c>
      <c r="S8278" t="s">
        <v>22821</v>
      </c>
      <c r="T8278" t="n">
        <v>559</v>
      </c>
      <c r="U8278" t="s">
        <v>21327</v>
      </c>
      <c r="V8278" t="s">
        <v>21327</v>
      </c>
      <c r="W8278" t="s">
        <v>608</v>
      </c>
      <c r="X8278" t="s">
        <v>241</v>
      </c>
      <c r="Y8278" t="s">
        <v>242</v>
      </c>
      <c r="Z8278" t="s"/>
      <c r="AA8278" t="n">
        <v>190</v>
      </c>
      <c r="AB8278" t="s">
        <v>22822</v>
      </c>
      <c r="AC8278" t="s">
        <v>22821</v>
      </c>
      <c r="AD8278" t="n">
        <v>5</v>
      </c>
      <c r="AE8278" t="n">
        <v>710560.2</v>
      </c>
      <c r="AF8278" t="n">
        <v>6190246.47</v>
      </c>
    </row>
    <row r="8279" spans="1:32">
      <c r="A8279" s="62" t="n">
        <v>8277</v>
      </c>
      <c r="B8279" t="s">
        <v>22823</v>
      </c>
      <c r="C8279" t="n">
        <v>130</v>
      </c>
      <c r="D8279" t="n">
        <v>1973</v>
      </c>
      <c r="E8279" t="n">
        <v>0</v>
      </c>
      <c r="F8279" t="n">
        <v>4</v>
      </c>
      <c r="G8279" t="s"/>
      <c r="H8279" t="n">
        <v>1</v>
      </c>
      <c r="I8279" t="s"/>
      <c r="J8279" t="n">
        <v>1</v>
      </c>
      <c r="K8279" t="s">
        <v>349</v>
      </c>
      <c r="L8279" t="s"/>
      <c r="M8279" t="n">
        <v>1</v>
      </c>
      <c r="N8279" t="n">
        <v>136</v>
      </c>
      <c r="O8279" t="n">
        <v>136</v>
      </c>
      <c r="P8279" t="n">
        <v>136</v>
      </c>
      <c r="Q8279" t="n">
        <v>0</v>
      </c>
      <c r="R8279" t="n">
        <v>0</v>
      </c>
      <c r="S8279" t="s">
        <v>22824</v>
      </c>
      <c r="T8279" t="n">
        <v>660</v>
      </c>
      <c r="U8279" t="s">
        <v>1089</v>
      </c>
      <c r="V8279" t="s">
        <v>1089</v>
      </c>
      <c r="W8279" t="s">
        <v>608</v>
      </c>
      <c r="X8279" t="s">
        <v>241</v>
      </c>
      <c r="Y8279" t="s">
        <v>242</v>
      </c>
      <c r="Z8279" t="s"/>
      <c r="AA8279" t="n">
        <v>190</v>
      </c>
      <c r="AB8279" t="s">
        <v>22825</v>
      </c>
      <c r="AC8279" t="s">
        <v>22824</v>
      </c>
      <c r="AD8279" t="n">
        <v>5</v>
      </c>
      <c r="AE8279" t="n">
        <v>712245.88</v>
      </c>
      <c r="AF8279" t="n">
        <v>6190398.55</v>
      </c>
    </row>
    <row r="8280" spans="1:32">
      <c r="A8280" s="62" t="n">
        <v>8278</v>
      </c>
      <c r="B8280" t="s">
        <v>22826</v>
      </c>
      <c r="C8280" t="n">
        <v>120</v>
      </c>
      <c r="D8280" t="n">
        <v>1970</v>
      </c>
      <c r="E8280" t="n">
        <v>0</v>
      </c>
      <c r="F8280" t="n">
        <v>4</v>
      </c>
      <c r="G8280" t="s"/>
      <c r="H8280" t="n">
        <v>1</v>
      </c>
      <c r="I8280" t="s"/>
      <c r="J8280" t="n">
        <v>1</v>
      </c>
      <c r="K8280" t="s">
        <v>349</v>
      </c>
      <c r="L8280" t="s"/>
      <c r="M8280" t="n">
        <v>1</v>
      </c>
      <c r="N8280" t="n">
        <v>180</v>
      </c>
      <c r="O8280" t="n">
        <v>180</v>
      </c>
      <c r="P8280" t="n">
        <v>180</v>
      </c>
      <c r="Q8280" t="n">
        <v>0</v>
      </c>
      <c r="R8280" t="n">
        <v>0</v>
      </c>
      <c r="S8280" t="s">
        <v>22827</v>
      </c>
      <c r="T8280" t="n">
        <v>141</v>
      </c>
      <c r="U8280" t="s">
        <v>19501</v>
      </c>
      <c r="V8280" t="s">
        <v>19501</v>
      </c>
      <c r="W8280" t="s">
        <v>447</v>
      </c>
      <c r="X8280" t="s">
        <v>241</v>
      </c>
      <c r="Y8280" t="s">
        <v>242</v>
      </c>
      <c r="Z8280" t="s"/>
      <c r="AA8280" t="n">
        <v>190</v>
      </c>
      <c r="AB8280" t="s">
        <v>22828</v>
      </c>
      <c r="AC8280" t="s">
        <v>22827</v>
      </c>
      <c r="AD8280" t="n">
        <v>5</v>
      </c>
      <c r="AE8280" t="n">
        <v>712445.63</v>
      </c>
      <c r="AF8280" t="n">
        <v>6190081.67</v>
      </c>
    </row>
    <row r="8281" spans="1:32">
      <c r="A8281" s="62" t="n">
        <v>8279</v>
      </c>
      <c r="B8281" t="s">
        <v>22829</v>
      </c>
      <c r="C8281" t="n">
        <v>120</v>
      </c>
      <c r="D8281" t="n">
        <v>1961</v>
      </c>
      <c r="E8281" t="n">
        <v>0</v>
      </c>
      <c r="F8281" t="n">
        <v>90</v>
      </c>
      <c r="G8281" t="s"/>
      <c r="H8281" t="n">
        <v>1</v>
      </c>
      <c r="I8281" t="s"/>
      <c r="J8281" t="n">
        <v>1</v>
      </c>
      <c r="K8281" t="s">
        <v>349</v>
      </c>
      <c r="L8281" t="s"/>
      <c r="M8281" t="n">
        <v>1</v>
      </c>
      <c r="N8281" t="n">
        <v>166</v>
      </c>
      <c r="O8281" t="n">
        <v>166</v>
      </c>
      <c r="P8281" t="n">
        <v>166</v>
      </c>
      <c r="Q8281" t="n">
        <v>0</v>
      </c>
      <c r="R8281" t="n">
        <v>0</v>
      </c>
      <c r="S8281" t="s">
        <v>22830</v>
      </c>
      <c r="T8281" t="n">
        <v>170</v>
      </c>
      <c r="U8281" t="s">
        <v>20852</v>
      </c>
      <c r="V8281" t="s">
        <v>20852</v>
      </c>
      <c r="W8281" t="s">
        <v>507</v>
      </c>
      <c r="X8281" t="s">
        <v>241</v>
      </c>
      <c r="Y8281" t="s">
        <v>242</v>
      </c>
      <c r="Z8281" t="s"/>
      <c r="AA8281" t="n">
        <v>190</v>
      </c>
      <c r="AB8281" t="s">
        <v>16973</v>
      </c>
      <c r="AC8281" t="s">
        <v>22830</v>
      </c>
      <c r="AD8281" t="n">
        <v>5</v>
      </c>
      <c r="AE8281" t="n">
        <v>710514.34</v>
      </c>
      <c r="AF8281" t="n">
        <v>6190512.83</v>
      </c>
    </row>
    <row r="8282" spans="1:32">
      <c r="A8282" s="62" t="n">
        <v>8280</v>
      </c>
      <c r="B8282" t="s">
        <v>22831</v>
      </c>
      <c r="C8282" t="n">
        <v>130</v>
      </c>
      <c r="D8282" t="n">
        <v>1960</v>
      </c>
      <c r="E8282" t="n">
        <v>0</v>
      </c>
      <c r="F8282" t="n">
        <v>3</v>
      </c>
      <c r="G8282" t="s"/>
      <c r="H8282" t="n">
        <v>1</v>
      </c>
      <c r="I8282" t="s"/>
      <c r="J8282" t="n">
        <v>2</v>
      </c>
      <c r="K8282" t="s">
        <v>237</v>
      </c>
      <c r="L8282" t="s"/>
      <c r="M8282" t="n">
        <v>1</v>
      </c>
      <c r="N8282" t="n">
        <v>88</v>
      </c>
      <c r="O8282" t="n">
        <v>88</v>
      </c>
      <c r="P8282" t="n">
        <v>88</v>
      </c>
      <c r="Q8282" t="n">
        <v>0</v>
      </c>
      <c r="R8282" t="n">
        <v>0</v>
      </c>
      <c r="S8282" t="s">
        <v>22832</v>
      </c>
      <c r="T8282" t="n">
        <v>207</v>
      </c>
      <c r="U8282" t="s">
        <v>22251</v>
      </c>
      <c r="V8282" t="s">
        <v>22251</v>
      </c>
      <c r="W8282" t="s">
        <v>499</v>
      </c>
      <c r="X8282" t="s">
        <v>241</v>
      </c>
      <c r="Y8282" t="s">
        <v>242</v>
      </c>
      <c r="Z8282" t="s"/>
      <c r="AA8282" t="n">
        <v>190</v>
      </c>
      <c r="AB8282" t="s">
        <v>22833</v>
      </c>
      <c r="AC8282" t="s">
        <v>22832</v>
      </c>
      <c r="AD8282" t="n">
        <v>5</v>
      </c>
      <c r="AE8282" t="n">
        <v>709723.23</v>
      </c>
      <c r="AF8282" t="n">
        <v>6190067.78</v>
      </c>
    </row>
    <row r="8283" spans="1:32">
      <c r="A8283" s="62" t="n">
        <v>8281</v>
      </c>
      <c r="B8283" t="s">
        <v>22834</v>
      </c>
      <c r="C8283" t="n">
        <v>130</v>
      </c>
      <c r="D8283" t="n">
        <v>1984</v>
      </c>
      <c r="E8283" t="n">
        <v>0</v>
      </c>
      <c r="F8283" t="n">
        <v>3</v>
      </c>
      <c r="G8283" t="s"/>
      <c r="H8283" t="n">
        <v>6</v>
      </c>
      <c r="I8283" t="s"/>
      <c r="J8283" t="n">
        <v>1</v>
      </c>
      <c r="K8283" t="s">
        <v>349</v>
      </c>
      <c r="L8283" t="s"/>
      <c r="M8283" t="n">
        <v>2</v>
      </c>
      <c r="N8283" t="n">
        <v>179</v>
      </c>
      <c r="O8283" t="n">
        <v>303</v>
      </c>
      <c r="P8283" t="n">
        <v>303</v>
      </c>
      <c r="Q8283" t="n">
        <v>0</v>
      </c>
      <c r="R8283" t="n">
        <v>0</v>
      </c>
      <c r="S8283" t="s">
        <v>22835</v>
      </c>
      <c r="T8283" t="n">
        <v>211</v>
      </c>
      <c r="U8283" t="s">
        <v>1505</v>
      </c>
      <c r="V8283" t="s">
        <v>1505</v>
      </c>
      <c r="W8283" t="s">
        <v>4808</v>
      </c>
      <c r="X8283" t="s">
        <v>241</v>
      </c>
      <c r="Y8283" t="s">
        <v>242</v>
      </c>
      <c r="Z8283" t="s"/>
      <c r="AA8283" t="n">
        <v>190</v>
      </c>
      <c r="AB8283" t="s">
        <v>22114</v>
      </c>
      <c r="AC8283" t="s">
        <v>22835</v>
      </c>
      <c r="AD8283" t="n">
        <v>5</v>
      </c>
      <c r="AE8283" t="n">
        <v>712535.59</v>
      </c>
      <c r="AF8283" t="n">
        <v>6191629.86</v>
      </c>
    </row>
    <row r="8284" spans="1:32">
      <c r="A8284" s="62" t="n">
        <v>8282</v>
      </c>
      <c r="B8284" t="s">
        <v>22836</v>
      </c>
      <c r="C8284" t="n">
        <v>120</v>
      </c>
      <c r="D8284" t="n">
        <v>1960</v>
      </c>
      <c r="E8284" t="n">
        <v>1970</v>
      </c>
      <c r="F8284" t="n">
        <v>3</v>
      </c>
      <c r="G8284" t="s"/>
      <c r="H8284" t="n">
        <v>1</v>
      </c>
      <c r="I8284" t="s"/>
      <c r="J8284" t="n">
        <v>5</v>
      </c>
      <c r="K8284" t="s">
        <v>237</v>
      </c>
      <c r="L8284" t="n">
        <v>2</v>
      </c>
      <c r="M8284" t="n">
        <v>1</v>
      </c>
      <c r="N8284" t="n">
        <v>114</v>
      </c>
      <c r="O8284" t="n">
        <v>114</v>
      </c>
      <c r="P8284" t="n">
        <v>114</v>
      </c>
      <c r="Q8284" t="n">
        <v>0</v>
      </c>
      <c r="R8284" t="n">
        <v>0</v>
      </c>
      <c r="S8284" t="s">
        <v>22837</v>
      </c>
      <c r="T8284" t="n">
        <v>229</v>
      </c>
      <c r="U8284" t="s">
        <v>22388</v>
      </c>
      <c r="V8284" t="s">
        <v>22388</v>
      </c>
      <c r="W8284" t="s">
        <v>391</v>
      </c>
      <c r="X8284" t="s">
        <v>241</v>
      </c>
      <c r="Y8284" t="s">
        <v>242</v>
      </c>
      <c r="Z8284" t="s"/>
      <c r="AA8284" t="n">
        <v>190</v>
      </c>
      <c r="AB8284" t="s">
        <v>22838</v>
      </c>
      <c r="AC8284" t="s">
        <v>22837</v>
      </c>
      <c r="AD8284" t="n">
        <v>5</v>
      </c>
      <c r="AE8284" t="n">
        <v>709697.58</v>
      </c>
      <c r="AF8284" t="n">
        <v>6190251.94</v>
      </c>
    </row>
    <row r="8285" spans="1:32">
      <c r="A8285" s="62" t="n">
        <v>8283</v>
      </c>
      <c r="B8285" t="s">
        <v>22839</v>
      </c>
      <c r="C8285" t="n">
        <v>120</v>
      </c>
      <c r="D8285" t="n">
        <v>1935</v>
      </c>
      <c r="E8285" t="n">
        <v>0</v>
      </c>
      <c r="F8285" t="n">
        <v>3</v>
      </c>
      <c r="G8285" t="s"/>
      <c r="H8285" t="n">
        <v>1</v>
      </c>
      <c r="I8285" t="s"/>
      <c r="J8285" t="n">
        <v>2</v>
      </c>
      <c r="K8285" t="s">
        <v>522</v>
      </c>
      <c r="L8285" t="s"/>
      <c r="M8285" t="n">
        <v>1</v>
      </c>
      <c r="N8285" t="n">
        <v>72</v>
      </c>
      <c r="O8285" t="n">
        <v>72</v>
      </c>
      <c r="P8285" t="n">
        <v>72</v>
      </c>
      <c r="Q8285" t="n">
        <v>0</v>
      </c>
      <c r="R8285" t="n">
        <v>0</v>
      </c>
      <c r="S8285" t="s">
        <v>22840</v>
      </c>
      <c r="T8285" t="n">
        <v>269</v>
      </c>
      <c r="U8285" t="s">
        <v>15092</v>
      </c>
      <c r="V8285" t="s">
        <v>15092</v>
      </c>
      <c r="W8285" t="s">
        <v>644</v>
      </c>
      <c r="X8285" t="s">
        <v>241</v>
      </c>
      <c r="Y8285" t="s">
        <v>242</v>
      </c>
      <c r="Z8285" t="s"/>
      <c r="AA8285" t="n">
        <v>190</v>
      </c>
      <c r="AB8285" t="s">
        <v>22841</v>
      </c>
      <c r="AC8285" t="s">
        <v>22840</v>
      </c>
      <c r="AD8285" t="n">
        <v>5</v>
      </c>
      <c r="AE8285" t="n">
        <v>709912.8199999999</v>
      </c>
      <c r="AF8285" t="n">
        <v>6189927.95</v>
      </c>
    </row>
    <row r="8286" spans="1:32">
      <c r="A8286" s="62" t="n">
        <v>8284</v>
      </c>
      <c r="B8286" t="s">
        <v>22842</v>
      </c>
      <c r="C8286" t="n">
        <v>220</v>
      </c>
      <c r="D8286" t="n">
        <v>1968</v>
      </c>
      <c r="E8286" t="n">
        <v>0</v>
      </c>
      <c r="F8286" t="n">
        <v>6</v>
      </c>
      <c r="G8286" t="s"/>
      <c r="H8286" t="n">
        <v>5</v>
      </c>
      <c r="I8286" t="s"/>
      <c r="J8286" t="n">
        <v>2</v>
      </c>
      <c r="K8286" t="s">
        <v>522</v>
      </c>
      <c r="L8286" t="s"/>
      <c r="M8286" t="n">
        <v>1</v>
      </c>
      <c r="N8286" t="n">
        <v>833</v>
      </c>
      <c r="O8286" t="n">
        <v>833</v>
      </c>
      <c r="P8286" t="n">
        <v>0</v>
      </c>
      <c r="Q8286" t="n">
        <v>833</v>
      </c>
      <c r="R8286" t="n">
        <v>0</v>
      </c>
      <c r="S8286" t="s">
        <v>22843</v>
      </c>
      <c r="T8286" t="n">
        <v>277</v>
      </c>
      <c r="U8286" t="s">
        <v>21898</v>
      </c>
      <c r="V8286" t="s">
        <v>21898</v>
      </c>
      <c r="W8286" t="s">
        <v>403</v>
      </c>
      <c r="X8286" t="s">
        <v>241</v>
      </c>
      <c r="Y8286" t="s">
        <v>242</v>
      </c>
      <c r="Z8286" t="s"/>
      <c r="AA8286" t="n">
        <v>190</v>
      </c>
      <c r="AB8286" t="s">
        <v>10530</v>
      </c>
      <c r="AC8286" t="s">
        <v>22843</v>
      </c>
      <c r="AD8286" t="n">
        <v>5</v>
      </c>
      <c r="AE8286" t="n">
        <v>711435.1800000001</v>
      </c>
      <c r="AF8286" t="n">
        <v>6190985.36</v>
      </c>
    </row>
    <row r="8287" spans="1:32">
      <c r="A8287" s="62" t="n">
        <v>8285</v>
      </c>
      <c r="B8287" t="s">
        <v>22844</v>
      </c>
      <c r="C8287" t="n">
        <v>120</v>
      </c>
      <c r="D8287" t="n">
        <v>1929</v>
      </c>
      <c r="E8287" t="n">
        <v>2014</v>
      </c>
      <c r="F8287" t="n">
        <v>5</v>
      </c>
      <c r="G8287" t="s"/>
      <c r="H8287" t="n">
        <v>1</v>
      </c>
      <c r="I8287" t="s"/>
      <c r="J8287" t="n">
        <v>5</v>
      </c>
      <c r="K8287" t="s">
        <v>365</v>
      </c>
      <c r="L8287" t="n">
        <v>2</v>
      </c>
      <c r="M8287" t="n">
        <v>1</v>
      </c>
      <c r="N8287" t="n">
        <v>133</v>
      </c>
      <c r="O8287" t="n">
        <v>133</v>
      </c>
      <c r="P8287" t="n">
        <v>197</v>
      </c>
      <c r="Q8287" t="n">
        <v>0</v>
      </c>
      <c r="R8287" t="n">
        <v>0</v>
      </c>
      <c r="S8287" t="s">
        <v>22845</v>
      </c>
      <c r="T8287" t="n">
        <v>324</v>
      </c>
      <c r="U8287" t="s">
        <v>21251</v>
      </c>
      <c r="V8287" t="s">
        <v>21251</v>
      </c>
      <c r="W8287" t="s">
        <v>507</v>
      </c>
      <c r="X8287" t="s">
        <v>241</v>
      </c>
      <c r="Y8287" t="s">
        <v>242</v>
      </c>
      <c r="Z8287" t="s"/>
      <c r="AA8287" t="n">
        <v>190</v>
      </c>
      <c r="AB8287" t="s">
        <v>22846</v>
      </c>
      <c r="AC8287" t="s">
        <v>22845</v>
      </c>
      <c r="AD8287" t="n">
        <v>5</v>
      </c>
      <c r="AE8287" t="n">
        <v>709338.64</v>
      </c>
      <c r="AF8287" t="n">
        <v>6189890.33</v>
      </c>
    </row>
    <row r="8288" spans="1:32">
      <c r="A8288" s="62" t="n">
        <v>8286</v>
      </c>
      <c r="B8288" t="s">
        <v>22847</v>
      </c>
      <c r="C8288" t="n">
        <v>120</v>
      </c>
      <c r="D8288" t="n">
        <v>1967</v>
      </c>
      <c r="E8288" t="n">
        <v>0</v>
      </c>
      <c r="F8288" t="n">
        <v>3</v>
      </c>
      <c r="G8288" t="s"/>
      <c r="H8288" t="n">
        <v>1</v>
      </c>
      <c r="I8288" t="s"/>
      <c r="J8288" t="n">
        <v>2</v>
      </c>
      <c r="K8288" t="s">
        <v>237</v>
      </c>
      <c r="L8288" t="s"/>
      <c r="M8288" t="n">
        <v>1</v>
      </c>
      <c r="N8288" t="n">
        <v>140</v>
      </c>
      <c r="O8288" t="n">
        <v>140</v>
      </c>
      <c r="P8288" t="n">
        <v>140</v>
      </c>
      <c r="Q8288" t="n">
        <v>0</v>
      </c>
      <c r="R8288" t="n">
        <v>0</v>
      </c>
      <c r="S8288" t="s">
        <v>22848</v>
      </c>
      <c r="T8288" t="n">
        <v>347</v>
      </c>
      <c r="U8288" t="s">
        <v>22805</v>
      </c>
      <c r="V8288" t="s">
        <v>22805</v>
      </c>
      <c r="W8288" t="s">
        <v>383</v>
      </c>
      <c r="X8288" t="s">
        <v>241</v>
      </c>
      <c r="Y8288" t="s">
        <v>242</v>
      </c>
      <c r="Z8288" t="s"/>
      <c r="AA8288" t="n">
        <v>190</v>
      </c>
      <c r="AB8288" t="s">
        <v>22849</v>
      </c>
      <c r="AC8288" t="s">
        <v>22848</v>
      </c>
      <c r="AD8288" t="n">
        <v>5</v>
      </c>
      <c r="AE8288" t="n">
        <v>712967.54</v>
      </c>
      <c r="AF8288" t="n">
        <v>6190325.62</v>
      </c>
    </row>
    <row r="8289" spans="1:32">
      <c r="A8289" s="62" t="n">
        <v>8287</v>
      </c>
      <c r="B8289" t="s">
        <v>22850</v>
      </c>
      <c r="C8289" t="n">
        <v>190</v>
      </c>
      <c r="D8289" t="n">
        <v>2007</v>
      </c>
      <c r="E8289" t="n">
        <v>0</v>
      </c>
      <c r="F8289" t="n">
        <v>90</v>
      </c>
      <c r="G8289" t="s"/>
      <c r="H8289" t="n">
        <v>90</v>
      </c>
      <c r="I8289" t="s"/>
      <c r="J8289" t="n">
        <v>2</v>
      </c>
      <c r="K8289" t="s">
        <v>237</v>
      </c>
      <c r="L8289" t="n">
        <v>90</v>
      </c>
      <c r="M8289" t="n">
        <v>1</v>
      </c>
      <c r="N8289" t="n">
        <v>83</v>
      </c>
      <c r="O8289" t="n">
        <v>83</v>
      </c>
      <c r="P8289" t="n">
        <v>45</v>
      </c>
      <c r="Q8289" t="n">
        <v>0</v>
      </c>
      <c r="R8289" t="n">
        <v>0</v>
      </c>
      <c r="S8289" t="s">
        <v>22851</v>
      </c>
      <c r="T8289" t="n">
        <v>391</v>
      </c>
      <c r="U8289" t="s">
        <v>22523</v>
      </c>
      <c r="V8289" t="s">
        <v>22523</v>
      </c>
      <c r="W8289" t="s">
        <v>391</v>
      </c>
      <c r="X8289" t="s">
        <v>241</v>
      </c>
      <c r="Y8289" t="s">
        <v>242</v>
      </c>
      <c r="Z8289" t="s"/>
      <c r="AA8289" t="n">
        <v>190</v>
      </c>
      <c r="AB8289" t="s">
        <v>22852</v>
      </c>
      <c r="AC8289" t="s">
        <v>22851</v>
      </c>
      <c r="AD8289" t="n">
        <v>5</v>
      </c>
      <c r="AE8289" t="n">
        <v>710105.42</v>
      </c>
      <c r="AF8289" t="n">
        <v>6189826.52</v>
      </c>
    </row>
    <row r="8290" spans="1:32">
      <c r="A8290" s="62" t="n">
        <v>8288</v>
      </c>
      <c r="B8290" t="s">
        <v>22853</v>
      </c>
      <c r="C8290" t="n">
        <v>120</v>
      </c>
      <c r="D8290" t="n">
        <v>1937</v>
      </c>
      <c r="E8290" t="n">
        <v>0</v>
      </c>
      <c r="F8290" t="n">
        <v>2</v>
      </c>
      <c r="G8290" t="s"/>
      <c r="H8290" t="n">
        <v>1</v>
      </c>
      <c r="I8290" t="s"/>
      <c r="J8290" t="n">
        <v>2</v>
      </c>
      <c r="K8290" t="s">
        <v>237</v>
      </c>
      <c r="L8290" t="s"/>
      <c r="M8290" t="n">
        <v>1</v>
      </c>
      <c r="N8290" t="n">
        <v>78</v>
      </c>
      <c r="O8290" t="n">
        <v>78</v>
      </c>
      <c r="P8290" t="n">
        <v>78</v>
      </c>
      <c r="Q8290" t="n">
        <v>0</v>
      </c>
      <c r="R8290" t="n">
        <v>0</v>
      </c>
      <c r="S8290" t="s">
        <v>22851</v>
      </c>
      <c r="T8290" t="n">
        <v>391</v>
      </c>
      <c r="U8290" t="s">
        <v>22523</v>
      </c>
      <c r="V8290" t="s">
        <v>22523</v>
      </c>
      <c r="W8290" t="s">
        <v>391</v>
      </c>
      <c r="X8290" t="s">
        <v>241</v>
      </c>
      <c r="Y8290" t="s">
        <v>242</v>
      </c>
      <c r="Z8290" t="s"/>
      <c r="AA8290" t="n">
        <v>190</v>
      </c>
      <c r="AB8290" t="s">
        <v>22852</v>
      </c>
      <c r="AC8290" t="s">
        <v>22851</v>
      </c>
      <c r="AD8290" t="n">
        <v>5</v>
      </c>
      <c r="AE8290" t="n">
        <v>710105.42</v>
      </c>
      <c r="AF8290" t="n">
        <v>6189826.52</v>
      </c>
    </row>
    <row r="8291" spans="1:32">
      <c r="A8291" s="62" t="n">
        <v>8289</v>
      </c>
      <c r="B8291" t="s">
        <v>22854</v>
      </c>
      <c r="C8291" t="n">
        <v>130</v>
      </c>
      <c r="D8291" t="n">
        <v>1971</v>
      </c>
      <c r="E8291" t="n">
        <v>0</v>
      </c>
      <c r="F8291" t="n">
        <v>4</v>
      </c>
      <c r="G8291" t="s"/>
      <c r="H8291" t="n">
        <v>1</v>
      </c>
      <c r="I8291" t="s"/>
      <c r="J8291" t="n">
        <v>1</v>
      </c>
      <c r="K8291" t="s">
        <v>349</v>
      </c>
      <c r="L8291" t="n">
        <v>90</v>
      </c>
      <c r="M8291" t="n">
        <v>2</v>
      </c>
      <c r="N8291" t="n">
        <v>66</v>
      </c>
      <c r="O8291" t="n">
        <v>132</v>
      </c>
      <c r="P8291" t="n">
        <v>174</v>
      </c>
      <c r="Q8291" t="n">
        <v>0</v>
      </c>
      <c r="R8291" t="n">
        <v>0</v>
      </c>
      <c r="S8291" t="s">
        <v>22855</v>
      </c>
      <c r="T8291" t="n">
        <v>409</v>
      </c>
      <c r="U8291" t="s">
        <v>12834</v>
      </c>
      <c r="V8291" t="s">
        <v>12834</v>
      </c>
      <c r="W8291" t="s">
        <v>8224</v>
      </c>
      <c r="X8291" t="s">
        <v>241</v>
      </c>
      <c r="Y8291" t="s">
        <v>242</v>
      </c>
      <c r="Z8291" t="s"/>
      <c r="AA8291" t="n">
        <v>190</v>
      </c>
      <c r="AB8291" t="s">
        <v>22856</v>
      </c>
      <c r="AC8291" t="s">
        <v>22855</v>
      </c>
      <c r="AD8291" t="n">
        <v>5</v>
      </c>
      <c r="AE8291" t="n">
        <v>712122.27</v>
      </c>
      <c r="AF8291" t="n">
        <v>6190329.32</v>
      </c>
    </row>
    <row r="8292" spans="1:32">
      <c r="A8292" s="62" t="n">
        <v>8290</v>
      </c>
      <c r="B8292" t="s">
        <v>22857</v>
      </c>
      <c r="C8292" t="n">
        <v>130</v>
      </c>
      <c r="D8292" t="n">
        <v>1980</v>
      </c>
      <c r="E8292" t="n">
        <v>0</v>
      </c>
      <c r="F8292" t="n">
        <v>4</v>
      </c>
      <c r="G8292" t="s"/>
      <c r="H8292" t="n">
        <v>1</v>
      </c>
      <c r="I8292" t="s"/>
      <c r="J8292" t="n">
        <v>1</v>
      </c>
      <c r="K8292" t="s">
        <v>349</v>
      </c>
      <c r="L8292" t="s"/>
      <c r="M8292" t="n">
        <v>2</v>
      </c>
      <c r="N8292" t="n">
        <v>57</v>
      </c>
      <c r="O8292" t="n">
        <v>114</v>
      </c>
      <c r="P8292" t="n">
        <v>114</v>
      </c>
      <c r="Q8292" t="n">
        <v>0</v>
      </c>
      <c r="R8292" t="n">
        <v>0</v>
      </c>
      <c r="S8292" t="s">
        <v>22858</v>
      </c>
      <c r="T8292" t="n">
        <v>441</v>
      </c>
      <c r="U8292" t="s">
        <v>13839</v>
      </c>
      <c r="V8292" t="s">
        <v>13839</v>
      </c>
      <c r="W8292" t="s">
        <v>3732</v>
      </c>
      <c r="X8292" t="s">
        <v>241</v>
      </c>
      <c r="Y8292" t="s">
        <v>242</v>
      </c>
      <c r="Z8292" t="s"/>
      <c r="AA8292" t="n">
        <v>190</v>
      </c>
      <c r="AB8292" t="s">
        <v>22859</v>
      </c>
      <c r="AC8292" t="s">
        <v>22858</v>
      </c>
      <c r="AD8292" t="n">
        <v>5</v>
      </c>
      <c r="AE8292" t="n">
        <v>711922.89</v>
      </c>
      <c r="AF8292" t="n">
        <v>6191630.53</v>
      </c>
    </row>
    <row r="8293" spans="1:32">
      <c r="A8293" s="62" t="n">
        <v>8291</v>
      </c>
      <c r="B8293" t="s">
        <v>22860</v>
      </c>
      <c r="C8293" t="n">
        <v>220</v>
      </c>
      <c r="D8293" t="n">
        <v>1990</v>
      </c>
      <c r="E8293" t="n">
        <v>1994</v>
      </c>
      <c r="F8293" t="n">
        <v>3</v>
      </c>
      <c r="G8293" t="s"/>
      <c r="H8293" t="n">
        <v>3</v>
      </c>
      <c r="I8293" t="s"/>
      <c r="J8293" t="n">
        <v>1</v>
      </c>
      <c r="K8293" t="s">
        <v>349</v>
      </c>
      <c r="L8293" t="n">
        <v>90</v>
      </c>
      <c r="M8293" t="n">
        <v>1</v>
      </c>
      <c r="N8293" t="n">
        <v>608</v>
      </c>
      <c r="O8293" t="n">
        <v>608</v>
      </c>
      <c r="P8293" t="n">
        <v>0</v>
      </c>
      <c r="Q8293" t="n">
        <v>808</v>
      </c>
      <c r="R8293" t="n">
        <v>0</v>
      </c>
      <c r="S8293" t="s">
        <v>22861</v>
      </c>
      <c r="T8293" t="n">
        <v>497</v>
      </c>
      <c r="U8293" t="s">
        <v>967</v>
      </c>
      <c r="V8293" t="s">
        <v>967</v>
      </c>
      <c r="W8293" t="s">
        <v>423</v>
      </c>
      <c r="X8293" t="s">
        <v>241</v>
      </c>
      <c r="Y8293" t="s">
        <v>242</v>
      </c>
      <c r="Z8293" t="s"/>
      <c r="AA8293" t="n">
        <v>190</v>
      </c>
      <c r="AB8293" t="s">
        <v>6187</v>
      </c>
      <c r="AC8293" t="s">
        <v>22861</v>
      </c>
      <c r="AD8293" t="n">
        <v>5</v>
      </c>
      <c r="AE8293" t="n">
        <v>711085.26</v>
      </c>
      <c r="AF8293" t="n">
        <v>6190927.18</v>
      </c>
    </row>
    <row r="8294" spans="1:32">
      <c r="A8294" s="62" t="n">
        <v>8292</v>
      </c>
      <c r="B8294" t="s">
        <v>22862</v>
      </c>
      <c r="C8294" t="n">
        <v>220</v>
      </c>
      <c r="D8294" t="n">
        <v>1990</v>
      </c>
      <c r="E8294" t="n">
        <v>0</v>
      </c>
      <c r="F8294" t="n">
        <v>90</v>
      </c>
      <c r="G8294" t="s"/>
      <c r="H8294" t="n">
        <v>2</v>
      </c>
      <c r="I8294" t="s"/>
      <c r="J8294" t="n">
        <v>9</v>
      </c>
      <c r="K8294" t="s">
        <v>349</v>
      </c>
      <c r="L8294" t="n">
        <v>90</v>
      </c>
      <c r="M8294" t="n">
        <v>1</v>
      </c>
      <c r="N8294" t="n">
        <v>54</v>
      </c>
      <c r="O8294" t="n">
        <v>54</v>
      </c>
      <c r="P8294" t="n">
        <v>0</v>
      </c>
      <c r="Q8294" t="n">
        <v>54</v>
      </c>
      <c r="R8294" t="n">
        <v>0</v>
      </c>
      <c r="S8294" t="s">
        <v>22861</v>
      </c>
      <c r="T8294" t="n">
        <v>497</v>
      </c>
      <c r="U8294" t="s">
        <v>967</v>
      </c>
      <c r="V8294" t="s">
        <v>967</v>
      </c>
      <c r="W8294" t="s">
        <v>423</v>
      </c>
      <c r="X8294" t="s">
        <v>241</v>
      </c>
      <c r="Y8294" t="s">
        <v>242</v>
      </c>
      <c r="Z8294" t="s"/>
      <c r="AA8294" t="n">
        <v>190</v>
      </c>
      <c r="AB8294" t="s">
        <v>6187</v>
      </c>
      <c r="AC8294" t="s">
        <v>22861</v>
      </c>
      <c r="AD8294" t="n">
        <v>5</v>
      </c>
      <c r="AE8294" t="n">
        <v>711085.26</v>
      </c>
      <c r="AF8294" t="n">
        <v>6190927.18</v>
      </c>
    </row>
    <row r="8295" spans="1:32">
      <c r="A8295" s="62" t="n">
        <v>8293</v>
      </c>
      <c r="B8295" t="s">
        <v>22863</v>
      </c>
      <c r="C8295" t="n">
        <v>120</v>
      </c>
      <c r="D8295" t="n">
        <v>1971</v>
      </c>
      <c r="E8295" t="n">
        <v>0</v>
      </c>
      <c r="F8295" t="n">
        <v>3</v>
      </c>
      <c r="G8295" t="s"/>
      <c r="H8295" t="n">
        <v>1</v>
      </c>
      <c r="I8295" t="s"/>
      <c r="J8295" t="n">
        <v>2</v>
      </c>
      <c r="K8295" t="s">
        <v>237</v>
      </c>
      <c r="L8295" t="s"/>
      <c r="M8295" t="n">
        <v>1</v>
      </c>
      <c r="N8295" t="n">
        <v>146</v>
      </c>
      <c r="O8295" t="n">
        <v>146</v>
      </c>
      <c r="P8295" t="n">
        <v>146</v>
      </c>
      <c r="Q8295" t="n">
        <v>0</v>
      </c>
      <c r="R8295" t="n">
        <v>0</v>
      </c>
      <c r="S8295" t="s">
        <v>22864</v>
      </c>
      <c r="T8295" t="n">
        <v>510</v>
      </c>
      <c r="U8295" t="s">
        <v>18257</v>
      </c>
      <c r="V8295" t="s">
        <v>18257</v>
      </c>
      <c r="W8295" t="s">
        <v>459</v>
      </c>
      <c r="X8295" t="s">
        <v>241</v>
      </c>
      <c r="Y8295" t="s">
        <v>242</v>
      </c>
      <c r="Z8295" t="s"/>
      <c r="AA8295" t="n">
        <v>190</v>
      </c>
      <c r="AB8295" t="s">
        <v>21808</v>
      </c>
      <c r="AC8295" t="s">
        <v>22864</v>
      </c>
      <c r="AD8295" t="n">
        <v>5</v>
      </c>
      <c r="AE8295" t="n">
        <v>710673.6</v>
      </c>
      <c r="AF8295" t="n">
        <v>6190898.23</v>
      </c>
    </row>
    <row r="8296" spans="1:32">
      <c r="A8296" s="62" t="n">
        <v>8294</v>
      </c>
      <c r="B8296" t="s">
        <v>22865</v>
      </c>
      <c r="C8296" t="n">
        <v>120</v>
      </c>
      <c r="D8296" t="n">
        <v>1950</v>
      </c>
      <c r="E8296" t="n">
        <v>1964</v>
      </c>
      <c r="F8296" t="n">
        <v>5</v>
      </c>
      <c r="G8296" t="s"/>
      <c r="H8296" t="n">
        <v>1</v>
      </c>
      <c r="I8296" t="s"/>
      <c r="J8296" t="n">
        <v>2</v>
      </c>
      <c r="K8296" t="s">
        <v>237</v>
      </c>
      <c r="L8296" t="n">
        <v>2</v>
      </c>
      <c r="M8296" t="n">
        <v>1</v>
      </c>
      <c r="N8296" t="n">
        <v>118</v>
      </c>
      <c r="O8296" t="n">
        <v>118</v>
      </c>
      <c r="P8296" t="n">
        <v>175</v>
      </c>
      <c r="Q8296" t="n">
        <v>0</v>
      </c>
      <c r="R8296" t="n">
        <v>0</v>
      </c>
      <c r="S8296" t="s">
        <v>22866</v>
      </c>
      <c r="T8296" t="n">
        <v>559</v>
      </c>
      <c r="U8296" t="s">
        <v>21327</v>
      </c>
      <c r="V8296" t="s">
        <v>21327</v>
      </c>
      <c r="W8296" t="s">
        <v>407</v>
      </c>
      <c r="X8296" t="s">
        <v>241</v>
      </c>
      <c r="Y8296" t="s">
        <v>242</v>
      </c>
      <c r="Z8296" t="s"/>
      <c r="AA8296" t="n">
        <v>190</v>
      </c>
      <c r="AB8296" t="s">
        <v>22867</v>
      </c>
      <c r="AC8296" t="s">
        <v>22866</v>
      </c>
      <c r="AD8296" t="n">
        <v>5</v>
      </c>
      <c r="AE8296" t="n">
        <v>710602.1800000001</v>
      </c>
      <c r="AF8296" t="n">
        <v>6190231.36</v>
      </c>
    </row>
    <row r="8297" spans="1:32">
      <c r="A8297" s="62" t="n">
        <v>8295</v>
      </c>
      <c r="B8297" t="s">
        <v>22868</v>
      </c>
      <c r="C8297" t="n">
        <v>120</v>
      </c>
      <c r="D8297" t="n">
        <v>1994</v>
      </c>
      <c r="E8297" t="n">
        <v>0</v>
      </c>
      <c r="F8297" t="n">
        <v>4</v>
      </c>
      <c r="G8297" t="s"/>
      <c r="H8297" t="n">
        <v>1</v>
      </c>
      <c r="I8297" t="s"/>
      <c r="J8297" t="n">
        <v>1</v>
      </c>
      <c r="K8297" t="s">
        <v>349</v>
      </c>
      <c r="L8297" t="n">
        <v>90</v>
      </c>
      <c r="M8297" t="n">
        <v>1</v>
      </c>
      <c r="N8297" t="n">
        <v>77</v>
      </c>
      <c r="O8297" t="n">
        <v>77</v>
      </c>
      <c r="P8297" t="n">
        <v>77</v>
      </c>
      <c r="Q8297" t="n">
        <v>0</v>
      </c>
      <c r="R8297" t="n">
        <v>0</v>
      </c>
      <c r="S8297" t="s">
        <v>22869</v>
      </c>
      <c r="T8297" t="n">
        <v>611</v>
      </c>
      <c r="U8297" t="s">
        <v>20956</v>
      </c>
      <c r="V8297" t="s">
        <v>20956</v>
      </c>
      <c r="W8297" t="s">
        <v>608</v>
      </c>
      <c r="X8297" t="s">
        <v>241</v>
      </c>
      <c r="Y8297" t="s">
        <v>242</v>
      </c>
      <c r="Z8297" t="s"/>
      <c r="AA8297" t="n">
        <v>190</v>
      </c>
      <c r="AB8297" t="s">
        <v>5881</v>
      </c>
      <c r="AC8297" t="s">
        <v>22869</v>
      </c>
      <c r="AD8297" t="n">
        <v>5</v>
      </c>
      <c r="AE8297" t="n">
        <v>712740.29</v>
      </c>
      <c r="AF8297" t="n">
        <v>6190682.05</v>
      </c>
    </row>
    <row r="8298" spans="1:32">
      <c r="A8298" s="62" t="n">
        <v>8296</v>
      </c>
      <c r="B8298" t="s">
        <v>22870</v>
      </c>
      <c r="C8298" t="n">
        <v>130</v>
      </c>
      <c r="D8298" t="n">
        <v>1973</v>
      </c>
      <c r="E8298" t="n">
        <v>0</v>
      </c>
      <c r="F8298" t="n">
        <v>4</v>
      </c>
      <c r="G8298" t="s"/>
      <c r="H8298" t="n">
        <v>1</v>
      </c>
      <c r="I8298" t="s"/>
      <c r="J8298" t="n">
        <v>1</v>
      </c>
      <c r="K8298" t="s">
        <v>349</v>
      </c>
      <c r="L8298" t="s"/>
      <c r="M8298" t="n">
        <v>1</v>
      </c>
      <c r="N8298" t="n">
        <v>136</v>
      </c>
      <c r="O8298" t="n">
        <v>136</v>
      </c>
      <c r="P8298" t="n">
        <v>136</v>
      </c>
      <c r="Q8298" t="n">
        <v>0</v>
      </c>
      <c r="R8298" t="n">
        <v>0</v>
      </c>
      <c r="S8298" t="s">
        <v>22871</v>
      </c>
      <c r="T8298" t="n">
        <v>660</v>
      </c>
      <c r="U8298" t="s">
        <v>1089</v>
      </c>
      <c r="V8298" t="s">
        <v>1089</v>
      </c>
      <c r="W8298" t="s">
        <v>507</v>
      </c>
      <c r="X8298" t="s">
        <v>241</v>
      </c>
      <c r="Y8298" t="s">
        <v>242</v>
      </c>
      <c r="Z8298" t="s"/>
      <c r="AA8298" t="n">
        <v>190</v>
      </c>
      <c r="AB8298" t="s">
        <v>22872</v>
      </c>
      <c r="AC8298" t="s">
        <v>22871</v>
      </c>
      <c r="AD8298" t="n">
        <v>5</v>
      </c>
      <c r="AE8298" t="n">
        <v>712259.97</v>
      </c>
      <c r="AF8298" t="n">
        <v>6190398.91</v>
      </c>
    </row>
    <row r="8299" spans="1:32">
      <c r="A8299" s="62" t="n">
        <v>8297</v>
      </c>
      <c r="B8299" t="s">
        <v>22873</v>
      </c>
      <c r="C8299" t="n">
        <v>130</v>
      </c>
      <c r="D8299" t="n">
        <v>1976</v>
      </c>
      <c r="E8299" t="n">
        <v>0</v>
      </c>
      <c r="F8299" t="n">
        <v>3</v>
      </c>
      <c r="G8299" t="s"/>
      <c r="H8299" t="n">
        <v>1</v>
      </c>
      <c r="I8299" t="s"/>
      <c r="J8299" t="n">
        <v>1</v>
      </c>
      <c r="K8299" t="s">
        <v>349</v>
      </c>
      <c r="L8299" t="s"/>
      <c r="M8299" t="n">
        <v>2</v>
      </c>
      <c r="N8299" t="n">
        <v>320</v>
      </c>
      <c r="O8299" t="n">
        <v>640</v>
      </c>
      <c r="P8299" t="n">
        <v>640</v>
      </c>
      <c r="Q8299" t="n">
        <v>0</v>
      </c>
      <c r="R8299" t="n">
        <v>0</v>
      </c>
      <c r="S8299" t="s">
        <v>22874</v>
      </c>
      <c r="T8299" t="n">
        <v>727</v>
      </c>
      <c r="U8299" t="s">
        <v>11689</v>
      </c>
      <c r="V8299" t="s">
        <v>11689</v>
      </c>
      <c r="W8299" t="s">
        <v>2872</v>
      </c>
      <c r="X8299" t="s">
        <v>241</v>
      </c>
      <c r="Y8299" t="s">
        <v>242</v>
      </c>
      <c r="Z8299" t="s"/>
      <c r="AA8299" t="n">
        <v>190</v>
      </c>
      <c r="AB8299" t="s">
        <v>7741</v>
      </c>
      <c r="AC8299" t="s">
        <v>22874</v>
      </c>
      <c r="AD8299" t="n">
        <v>5</v>
      </c>
      <c r="AE8299" t="n">
        <v>712443.28</v>
      </c>
      <c r="AF8299" t="n">
        <v>6190914.55</v>
      </c>
    </row>
    <row r="8300" spans="1:32">
      <c r="A8300" s="62" t="n">
        <v>8298</v>
      </c>
      <c r="B8300" t="s">
        <v>22875</v>
      </c>
      <c r="C8300" t="n">
        <v>120</v>
      </c>
      <c r="D8300" t="n">
        <v>1969</v>
      </c>
      <c r="E8300" t="n">
        <v>0</v>
      </c>
      <c r="F8300" t="n">
        <v>4</v>
      </c>
      <c r="G8300" t="s"/>
      <c r="H8300" t="n">
        <v>1</v>
      </c>
      <c r="I8300" t="s"/>
      <c r="J8300" t="n">
        <v>2</v>
      </c>
      <c r="K8300" t="s">
        <v>237</v>
      </c>
      <c r="L8300" t="s"/>
      <c r="M8300" t="n">
        <v>1</v>
      </c>
      <c r="N8300" t="n">
        <v>181</v>
      </c>
      <c r="O8300" t="n">
        <v>181</v>
      </c>
      <c r="P8300" t="n">
        <v>181</v>
      </c>
      <c r="Q8300" t="n">
        <v>0</v>
      </c>
      <c r="R8300" t="n">
        <v>0</v>
      </c>
      <c r="S8300" t="s">
        <v>22876</v>
      </c>
      <c r="T8300" t="n">
        <v>141</v>
      </c>
      <c r="U8300" t="s">
        <v>19501</v>
      </c>
      <c r="V8300" t="s">
        <v>19501</v>
      </c>
      <c r="W8300" t="s">
        <v>2176</v>
      </c>
      <c r="X8300" t="s">
        <v>241</v>
      </c>
      <c r="Y8300" t="s">
        <v>242</v>
      </c>
      <c r="Z8300" t="s"/>
      <c r="AA8300" t="n">
        <v>190</v>
      </c>
      <c r="AB8300" t="s">
        <v>22877</v>
      </c>
      <c r="AC8300" t="s">
        <v>22876</v>
      </c>
      <c r="AD8300" t="n">
        <v>5</v>
      </c>
      <c r="AE8300" t="n">
        <v>712440.54</v>
      </c>
      <c r="AF8300" t="n">
        <v>6190156.44</v>
      </c>
    </row>
    <row r="8301" spans="1:32">
      <c r="A8301" s="62" t="n">
        <v>8299</v>
      </c>
      <c r="B8301" t="s">
        <v>22878</v>
      </c>
      <c r="C8301" t="n">
        <v>120</v>
      </c>
      <c r="D8301" t="n">
        <v>1960</v>
      </c>
      <c r="E8301" t="n">
        <v>0</v>
      </c>
      <c r="F8301" t="n">
        <v>3</v>
      </c>
      <c r="G8301" t="s"/>
      <c r="H8301" t="n">
        <v>1</v>
      </c>
      <c r="I8301" t="s"/>
      <c r="J8301" t="n">
        <v>1</v>
      </c>
      <c r="K8301" t="s">
        <v>349</v>
      </c>
      <c r="L8301" t="s"/>
      <c r="M8301" t="n">
        <v>1</v>
      </c>
      <c r="N8301" t="n">
        <v>107</v>
      </c>
      <c r="O8301" t="n">
        <v>107</v>
      </c>
      <c r="P8301" t="n">
        <v>107</v>
      </c>
      <c r="Q8301" t="n">
        <v>0</v>
      </c>
      <c r="R8301" t="n">
        <v>0</v>
      </c>
      <c r="S8301" t="s">
        <v>22879</v>
      </c>
      <c r="T8301" t="n">
        <v>170</v>
      </c>
      <c r="U8301" t="s">
        <v>20852</v>
      </c>
      <c r="V8301" t="s">
        <v>20852</v>
      </c>
      <c r="W8301" t="s">
        <v>411</v>
      </c>
      <c r="X8301" t="s">
        <v>241</v>
      </c>
      <c r="Y8301" t="s">
        <v>242</v>
      </c>
      <c r="Z8301" t="s"/>
      <c r="AA8301" t="n">
        <v>190</v>
      </c>
      <c r="AB8301" t="s">
        <v>14824</v>
      </c>
      <c r="AC8301" t="s">
        <v>22879</v>
      </c>
      <c r="AD8301" t="n">
        <v>5</v>
      </c>
      <c r="AE8301" t="n">
        <v>710496.03</v>
      </c>
      <c r="AF8301" t="n">
        <v>6190569.61</v>
      </c>
    </row>
    <row r="8302" spans="1:32">
      <c r="A8302" s="62" t="n">
        <v>8300</v>
      </c>
      <c r="B8302" t="s">
        <v>22880</v>
      </c>
      <c r="C8302" t="n">
        <v>130</v>
      </c>
      <c r="D8302" t="n">
        <v>1960</v>
      </c>
      <c r="E8302" t="n">
        <v>0</v>
      </c>
      <c r="F8302" t="n">
        <v>10</v>
      </c>
      <c r="G8302" t="s"/>
      <c r="H8302" t="n">
        <v>1</v>
      </c>
      <c r="I8302" t="s"/>
      <c r="J8302" t="n">
        <v>2</v>
      </c>
      <c r="K8302" t="s">
        <v>237</v>
      </c>
      <c r="L8302" t="n">
        <v>90</v>
      </c>
      <c r="M8302" t="n">
        <v>1</v>
      </c>
      <c r="N8302" t="n">
        <v>88</v>
      </c>
      <c r="O8302" t="n">
        <v>88</v>
      </c>
      <c r="P8302" t="n">
        <v>88</v>
      </c>
      <c r="Q8302" t="n">
        <v>0</v>
      </c>
      <c r="R8302" t="n">
        <v>0</v>
      </c>
      <c r="S8302" t="s">
        <v>22881</v>
      </c>
      <c r="T8302" t="n">
        <v>207</v>
      </c>
      <c r="U8302" t="s">
        <v>22251</v>
      </c>
      <c r="V8302" t="s">
        <v>22251</v>
      </c>
      <c r="W8302" t="s">
        <v>503</v>
      </c>
      <c r="X8302" t="s">
        <v>241</v>
      </c>
      <c r="Y8302" t="s">
        <v>242</v>
      </c>
      <c r="Z8302" t="s"/>
      <c r="AA8302" t="n">
        <v>190</v>
      </c>
      <c r="AB8302" t="s">
        <v>22882</v>
      </c>
      <c r="AC8302" t="s">
        <v>22881</v>
      </c>
      <c r="AD8302" t="n">
        <v>5</v>
      </c>
      <c r="AE8302" t="n">
        <v>709728.54</v>
      </c>
      <c r="AF8302" t="n">
        <v>6190076.17</v>
      </c>
    </row>
    <row r="8303" spans="1:32">
      <c r="A8303" s="62" t="n">
        <v>8301</v>
      </c>
      <c r="B8303" t="s">
        <v>22883</v>
      </c>
      <c r="C8303" t="n">
        <v>120</v>
      </c>
      <c r="D8303" t="n">
        <v>1959</v>
      </c>
      <c r="E8303" t="n">
        <v>0</v>
      </c>
      <c r="F8303" t="n">
        <v>3</v>
      </c>
      <c r="G8303" t="s"/>
      <c r="H8303" t="n">
        <v>1</v>
      </c>
      <c r="I8303" t="s"/>
      <c r="J8303" t="n">
        <v>2</v>
      </c>
      <c r="K8303" t="s">
        <v>237</v>
      </c>
      <c r="L8303" t="s"/>
      <c r="M8303" t="n">
        <v>1</v>
      </c>
      <c r="N8303" t="n">
        <v>83</v>
      </c>
      <c r="O8303" t="n">
        <v>83</v>
      </c>
      <c r="P8303" t="n">
        <v>83</v>
      </c>
      <c r="Q8303" t="n">
        <v>0</v>
      </c>
      <c r="R8303" t="n">
        <v>0</v>
      </c>
      <c r="S8303" t="s">
        <v>22884</v>
      </c>
      <c r="T8303" t="n">
        <v>229</v>
      </c>
      <c r="U8303" t="s">
        <v>22388</v>
      </c>
      <c r="V8303" t="s">
        <v>22388</v>
      </c>
      <c r="W8303" t="s">
        <v>237</v>
      </c>
      <c r="X8303" t="s">
        <v>241</v>
      </c>
      <c r="Y8303" t="s">
        <v>242</v>
      </c>
      <c r="Z8303" t="s"/>
      <c r="AA8303" t="n">
        <v>190</v>
      </c>
      <c r="AB8303" t="s">
        <v>22885</v>
      </c>
      <c r="AC8303" t="s">
        <v>22884</v>
      </c>
      <c r="AD8303" t="n">
        <v>5</v>
      </c>
      <c r="AE8303" t="n">
        <v>709700.83</v>
      </c>
      <c r="AF8303" t="n">
        <v>6190163.28</v>
      </c>
    </row>
    <row r="8304" spans="1:32">
      <c r="A8304" s="62" t="n">
        <v>8302</v>
      </c>
      <c r="B8304" t="s">
        <v>22886</v>
      </c>
      <c r="C8304" t="n">
        <v>220</v>
      </c>
      <c r="D8304" t="n">
        <v>1980</v>
      </c>
      <c r="E8304" t="n">
        <v>0</v>
      </c>
      <c r="F8304" t="n">
        <v>1</v>
      </c>
      <c r="G8304" t="s"/>
      <c r="H8304" t="n">
        <v>6</v>
      </c>
      <c r="I8304" t="s"/>
      <c r="J8304" t="n">
        <v>2</v>
      </c>
      <c r="K8304" t="s">
        <v>522</v>
      </c>
      <c r="L8304" t="n">
        <v>7</v>
      </c>
      <c r="M8304" t="n">
        <v>2</v>
      </c>
      <c r="N8304" t="n">
        <v>729</v>
      </c>
      <c r="O8304" t="n">
        <v>1458</v>
      </c>
      <c r="P8304" t="n">
        <v>0</v>
      </c>
      <c r="Q8304" t="n">
        <v>1458</v>
      </c>
      <c r="R8304" t="n">
        <v>0</v>
      </c>
      <c r="S8304" t="s">
        <v>22887</v>
      </c>
      <c r="T8304" t="n">
        <v>175</v>
      </c>
      <c r="U8304" t="s">
        <v>17510</v>
      </c>
      <c r="V8304" t="s">
        <v>17510</v>
      </c>
      <c r="W8304" t="s">
        <v>1511</v>
      </c>
      <c r="X8304" t="s">
        <v>241</v>
      </c>
      <c r="Y8304" t="s">
        <v>242</v>
      </c>
      <c r="Z8304" t="s"/>
      <c r="AA8304" t="n">
        <v>190</v>
      </c>
      <c r="AB8304" t="s">
        <v>22888</v>
      </c>
      <c r="AC8304" t="s">
        <v>22887</v>
      </c>
      <c r="AD8304" t="n">
        <v>5</v>
      </c>
      <c r="AE8304" t="n">
        <v>710579.33</v>
      </c>
      <c r="AF8304" t="n">
        <v>6191137.2</v>
      </c>
    </row>
    <row r="8305" spans="1:32">
      <c r="A8305" s="62" t="n">
        <v>8303</v>
      </c>
      <c r="B8305" t="s">
        <v>22889</v>
      </c>
      <c r="C8305" t="n">
        <v>220</v>
      </c>
      <c r="D8305" t="n">
        <v>1960</v>
      </c>
      <c r="E8305" t="n">
        <v>0</v>
      </c>
      <c r="F8305" t="n">
        <v>3</v>
      </c>
      <c r="G8305" t="s"/>
      <c r="H8305" t="n">
        <v>1</v>
      </c>
      <c r="I8305" t="s"/>
      <c r="J8305" t="n">
        <v>2</v>
      </c>
      <c r="K8305" t="s">
        <v>522</v>
      </c>
      <c r="L8305" t="n">
        <v>90</v>
      </c>
      <c r="M8305" t="n">
        <v>1</v>
      </c>
      <c r="N8305" t="n">
        <v>158</v>
      </c>
      <c r="O8305" t="n">
        <v>158</v>
      </c>
      <c r="P8305" t="n">
        <v>0</v>
      </c>
      <c r="Q8305" t="n">
        <v>158</v>
      </c>
      <c r="R8305" t="n">
        <v>0</v>
      </c>
      <c r="S8305" t="s">
        <v>22890</v>
      </c>
      <c r="T8305" t="n">
        <v>277</v>
      </c>
      <c r="U8305" t="s">
        <v>21898</v>
      </c>
      <c r="V8305" t="s">
        <v>21898</v>
      </c>
      <c r="W8305" t="s">
        <v>407</v>
      </c>
      <c r="X8305" t="s">
        <v>241</v>
      </c>
      <c r="Y8305" t="s">
        <v>242</v>
      </c>
      <c r="Z8305" t="s"/>
      <c r="AA8305" t="n">
        <v>190</v>
      </c>
      <c r="AB8305" t="s">
        <v>22891</v>
      </c>
      <c r="AC8305" t="s">
        <v>22890</v>
      </c>
      <c r="AD8305" t="n">
        <v>5</v>
      </c>
      <c r="AE8305" t="n">
        <v>711420.42</v>
      </c>
      <c r="AF8305" t="n">
        <v>6190923.78</v>
      </c>
    </row>
    <row r="8306" spans="1:32">
      <c r="A8306" s="62" t="n">
        <v>8304</v>
      </c>
      <c r="B8306" t="s">
        <v>22892</v>
      </c>
      <c r="C8306" t="n">
        <v>220</v>
      </c>
      <c r="D8306" t="n">
        <v>1960</v>
      </c>
      <c r="E8306" t="n">
        <v>1986</v>
      </c>
      <c r="F8306" t="n">
        <v>3</v>
      </c>
      <c r="G8306" t="s"/>
      <c r="H8306" t="n">
        <v>1</v>
      </c>
      <c r="I8306" t="s"/>
      <c r="J8306" t="n">
        <v>2</v>
      </c>
      <c r="K8306" t="s">
        <v>522</v>
      </c>
      <c r="L8306" t="n">
        <v>90</v>
      </c>
      <c r="M8306" t="n">
        <v>2</v>
      </c>
      <c r="N8306" t="n">
        <v>361</v>
      </c>
      <c r="O8306" t="n">
        <v>722</v>
      </c>
      <c r="P8306" t="n">
        <v>0</v>
      </c>
      <c r="Q8306" t="n">
        <v>1042</v>
      </c>
      <c r="R8306" t="n">
        <v>0</v>
      </c>
      <c r="S8306" t="s">
        <v>22890</v>
      </c>
      <c r="T8306" t="n">
        <v>277</v>
      </c>
      <c r="U8306" t="s">
        <v>21898</v>
      </c>
      <c r="V8306" t="s">
        <v>21898</v>
      </c>
      <c r="W8306" t="s">
        <v>407</v>
      </c>
      <c r="X8306" t="s">
        <v>241</v>
      </c>
      <c r="Y8306" t="s">
        <v>242</v>
      </c>
      <c r="Z8306" t="s"/>
      <c r="AA8306" t="n">
        <v>190</v>
      </c>
      <c r="AB8306" t="s">
        <v>22891</v>
      </c>
      <c r="AC8306" t="s">
        <v>22890</v>
      </c>
      <c r="AD8306" t="n">
        <v>5</v>
      </c>
      <c r="AE8306" t="n">
        <v>711420.42</v>
      </c>
      <c r="AF8306" t="n">
        <v>6190923.78</v>
      </c>
    </row>
    <row r="8307" spans="1:32">
      <c r="A8307" s="62" t="n">
        <v>8305</v>
      </c>
      <c r="B8307" t="s">
        <v>22893</v>
      </c>
      <c r="C8307" t="n">
        <v>220</v>
      </c>
      <c r="D8307" t="n">
        <v>1960</v>
      </c>
      <c r="E8307" t="n">
        <v>0</v>
      </c>
      <c r="F8307" t="n">
        <v>3</v>
      </c>
      <c r="G8307" t="s"/>
      <c r="H8307" t="n">
        <v>1</v>
      </c>
      <c r="I8307" t="s"/>
      <c r="J8307" t="n">
        <v>2</v>
      </c>
      <c r="K8307" t="s">
        <v>522</v>
      </c>
      <c r="L8307" t="s"/>
      <c r="M8307" t="n">
        <v>1</v>
      </c>
      <c r="N8307" t="n">
        <v>98</v>
      </c>
      <c r="O8307" t="n">
        <v>98</v>
      </c>
      <c r="P8307" t="n">
        <v>0</v>
      </c>
      <c r="Q8307" t="n">
        <v>98</v>
      </c>
      <c r="R8307" t="n">
        <v>0</v>
      </c>
      <c r="S8307" t="s">
        <v>22890</v>
      </c>
      <c r="T8307" t="n">
        <v>277</v>
      </c>
      <c r="U8307" t="s">
        <v>21898</v>
      </c>
      <c r="V8307" t="s">
        <v>21898</v>
      </c>
      <c r="W8307" t="s">
        <v>407</v>
      </c>
      <c r="X8307" t="s">
        <v>241</v>
      </c>
      <c r="Y8307" t="s">
        <v>242</v>
      </c>
      <c r="Z8307" t="s"/>
      <c r="AA8307" t="n">
        <v>190</v>
      </c>
      <c r="AB8307" t="s">
        <v>22891</v>
      </c>
      <c r="AC8307" t="s">
        <v>22890</v>
      </c>
      <c r="AD8307" t="n">
        <v>5</v>
      </c>
      <c r="AE8307" t="n">
        <v>711420.42</v>
      </c>
      <c r="AF8307" t="n">
        <v>6190923.78</v>
      </c>
    </row>
    <row r="8308" spans="1:32">
      <c r="A8308" s="62" t="n">
        <v>8306</v>
      </c>
      <c r="B8308" t="s">
        <v>22894</v>
      </c>
      <c r="C8308" t="n">
        <v>220</v>
      </c>
      <c r="D8308" t="n">
        <v>1986</v>
      </c>
      <c r="E8308" t="n">
        <v>0</v>
      </c>
      <c r="F8308" t="n">
        <v>3</v>
      </c>
      <c r="G8308" t="s"/>
      <c r="H8308" t="n">
        <v>6</v>
      </c>
      <c r="I8308" t="s"/>
      <c r="J8308" t="n">
        <v>2</v>
      </c>
      <c r="K8308" t="s">
        <v>237</v>
      </c>
      <c r="L8308" t="n">
        <v>90</v>
      </c>
      <c r="M8308" t="n">
        <v>1</v>
      </c>
      <c r="N8308" t="n">
        <v>432</v>
      </c>
      <c r="O8308" t="n">
        <v>432</v>
      </c>
      <c r="P8308" t="n">
        <v>0</v>
      </c>
      <c r="Q8308" t="n">
        <v>432</v>
      </c>
      <c r="R8308" t="n">
        <v>0</v>
      </c>
      <c r="S8308" t="s">
        <v>22890</v>
      </c>
      <c r="T8308" t="n">
        <v>277</v>
      </c>
      <c r="U8308" t="s">
        <v>21898</v>
      </c>
      <c r="V8308" t="s">
        <v>21898</v>
      </c>
      <c r="W8308" t="s">
        <v>407</v>
      </c>
      <c r="X8308" t="s">
        <v>241</v>
      </c>
      <c r="Y8308" t="s">
        <v>242</v>
      </c>
      <c r="Z8308" t="s"/>
      <c r="AA8308" t="n">
        <v>190</v>
      </c>
      <c r="AB8308" t="s">
        <v>22891</v>
      </c>
      <c r="AC8308" t="s">
        <v>22890</v>
      </c>
      <c r="AD8308" t="n">
        <v>5</v>
      </c>
      <c r="AE8308" t="n">
        <v>711420.42</v>
      </c>
      <c r="AF8308" t="n">
        <v>6190923.78</v>
      </c>
    </row>
    <row r="8309" spans="1:32">
      <c r="A8309" s="62" t="n">
        <v>8307</v>
      </c>
      <c r="B8309" t="s">
        <v>22895</v>
      </c>
      <c r="C8309" t="n">
        <v>120</v>
      </c>
      <c r="D8309" t="n">
        <v>1960</v>
      </c>
      <c r="E8309" t="n">
        <v>0</v>
      </c>
      <c r="F8309" t="n">
        <v>90</v>
      </c>
      <c r="G8309" t="s"/>
      <c r="H8309" t="n">
        <v>1</v>
      </c>
      <c r="I8309" t="s"/>
      <c r="J8309" t="n">
        <v>2</v>
      </c>
      <c r="K8309" t="s">
        <v>237</v>
      </c>
      <c r="L8309" t="s"/>
      <c r="M8309" t="n">
        <v>1</v>
      </c>
      <c r="N8309" t="n">
        <v>173</v>
      </c>
      <c r="O8309" t="n">
        <v>173</v>
      </c>
      <c r="P8309" t="n">
        <v>173</v>
      </c>
      <c r="Q8309" t="n">
        <v>0</v>
      </c>
      <c r="R8309" t="n">
        <v>0</v>
      </c>
      <c r="S8309" t="s">
        <v>22896</v>
      </c>
      <c r="T8309" t="n">
        <v>324</v>
      </c>
      <c r="U8309" t="s">
        <v>21251</v>
      </c>
      <c r="V8309" t="s">
        <v>21251</v>
      </c>
      <c r="W8309" t="s">
        <v>411</v>
      </c>
      <c r="X8309" t="s">
        <v>241</v>
      </c>
      <c r="Y8309" t="s">
        <v>242</v>
      </c>
      <c r="Z8309" t="s"/>
      <c r="AA8309" t="n">
        <v>190</v>
      </c>
      <c r="AB8309" t="s">
        <v>22897</v>
      </c>
      <c r="AC8309" t="s">
        <v>22896</v>
      </c>
      <c r="AD8309" t="n">
        <v>5</v>
      </c>
      <c r="AE8309" t="n">
        <v>709347.29</v>
      </c>
      <c r="AF8309" t="n">
        <v>6189935.18</v>
      </c>
    </row>
    <row r="8310" spans="1:32">
      <c r="A8310" s="62" t="n">
        <v>8308</v>
      </c>
      <c r="B8310" t="s">
        <v>22898</v>
      </c>
      <c r="C8310" t="n">
        <v>120</v>
      </c>
      <c r="D8310" t="n">
        <v>1976</v>
      </c>
      <c r="E8310" t="n">
        <v>0</v>
      </c>
      <c r="F8310" t="n">
        <v>1</v>
      </c>
      <c r="G8310" t="s"/>
      <c r="H8310" t="n">
        <v>1</v>
      </c>
      <c r="I8310" t="s"/>
      <c r="J8310" t="n">
        <v>2</v>
      </c>
      <c r="K8310" t="s">
        <v>237</v>
      </c>
      <c r="L8310" t="s"/>
      <c r="M8310" t="n">
        <v>1</v>
      </c>
      <c r="N8310" t="n">
        <v>143</v>
      </c>
      <c r="O8310" t="n">
        <v>143</v>
      </c>
      <c r="P8310" t="n">
        <v>143</v>
      </c>
      <c r="Q8310" t="n">
        <v>0</v>
      </c>
      <c r="R8310" t="n">
        <v>0</v>
      </c>
      <c r="S8310" t="s">
        <v>22899</v>
      </c>
      <c r="T8310" t="n">
        <v>93</v>
      </c>
      <c r="U8310" t="s">
        <v>22900</v>
      </c>
      <c r="V8310" t="s">
        <v>22900</v>
      </c>
      <c r="W8310" t="s">
        <v>499</v>
      </c>
      <c r="X8310" t="s">
        <v>352</v>
      </c>
      <c r="Y8310" t="s">
        <v>353</v>
      </c>
      <c r="Z8310" t="s">
        <v>375</v>
      </c>
      <c r="AA8310" t="n">
        <v>190</v>
      </c>
      <c r="AB8310" t="s">
        <v>7943</v>
      </c>
      <c r="AC8310" t="s">
        <v>22899</v>
      </c>
      <c r="AD8310" t="n">
        <v>5</v>
      </c>
      <c r="AE8310" t="n">
        <v>709228.1899999999</v>
      </c>
      <c r="AF8310" t="n">
        <v>6184525.83</v>
      </c>
    </row>
    <row r="8311" spans="1:32">
      <c r="A8311" s="62" t="n">
        <v>8309</v>
      </c>
      <c r="B8311" t="s">
        <v>22901</v>
      </c>
      <c r="C8311" t="n">
        <v>590</v>
      </c>
      <c r="D8311" t="n">
        <v>1973</v>
      </c>
      <c r="E8311" t="n">
        <v>0</v>
      </c>
      <c r="F8311" t="n">
        <v>1</v>
      </c>
      <c r="G8311" t="s"/>
      <c r="H8311" t="n">
        <v>1</v>
      </c>
      <c r="I8311" t="s"/>
      <c r="J8311" t="n">
        <v>7</v>
      </c>
      <c r="K8311" t="s">
        <v>365</v>
      </c>
      <c r="L8311" t="s"/>
      <c r="M8311" t="n">
        <v>1</v>
      </c>
      <c r="N8311" t="n">
        <v>250</v>
      </c>
      <c r="O8311" t="n">
        <v>250</v>
      </c>
      <c r="P8311" t="n">
        <v>0</v>
      </c>
      <c r="Q8311" t="n">
        <v>250</v>
      </c>
      <c r="R8311" t="n">
        <v>0</v>
      </c>
      <c r="S8311" t="s">
        <v>22902</v>
      </c>
      <c r="T8311" t="n">
        <v>555</v>
      </c>
      <c r="U8311" t="s">
        <v>21026</v>
      </c>
      <c r="V8311" t="s">
        <v>21026</v>
      </c>
      <c r="W8311" t="s">
        <v>411</v>
      </c>
      <c r="X8311" t="s">
        <v>352</v>
      </c>
      <c r="Y8311" t="s">
        <v>353</v>
      </c>
      <c r="Z8311" t="s">
        <v>375</v>
      </c>
      <c r="AA8311" t="n">
        <v>190</v>
      </c>
      <c r="AB8311" t="s">
        <v>10728</v>
      </c>
      <c r="AC8311" t="s">
        <v>22902</v>
      </c>
      <c r="AD8311" t="n">
        <v>5</v>
      </c>
      <c r="AE8311" t="n">
        <v>709301.09</v>
      </c>
      <c r="AF8311" t="n">
        <v>6184389.73</v>
      </c>
    </row>
    <row r="8312" spans="1:32">
      <c r="A8312" s="62" t="n">
        <v>8310</v>
      </c>
      <c r="B8312" t="s">
        <v>22903</v>
      </c>
      <c r="C8312" t="n">
        <v>120</v>
      </c>
      <c r="D8312" t="n">
        <v>1909</v>
      </c>
      <c r="E8312" t="n">
        <v>1985</v>
      </c>
      <c r="F8312" t="n">
        <v>5</v>
      </c>
      <c r="G8312" t="s"/>
      <c r="H8312" t="n">
        <v>1</v>
      </c>
      <c r="I8312" t="s"/>
      <c r="J8312" t="n">
        <v>2</v>
      </c>
      <c r="K8312" t="s">
        <v>237</v>
      </c>
      <c r="L8312" t="n">
        <v>2</v>
      </c>
      <c r="M8312" t="n">
        <v>1</v>
      </c>
      <c r="N8312" t="n">
        <v>86</v>
      </c>
      <c r="O8312" t="n">
        <v>86</v>
      </c>
      <c r="P8312" t="n">
        <v>126</v>
      </c>
      <c r="Q8312" t="n">
        <v>0</v>
      </c>
      <c r="R8312" t="n">
        <v>0</v>
      </c>
      <c r="S8312" t="s">
        <v>22904</v>
      </c>
      <c r="T8312" t="n">
        <v>115</v>
      </c>
      <c r="U8312" t="s">
        <v>20761</v>
      </c>
      <c r="V8312" t="s">
        <v>20761</v>
      </c>
      <c r="W8312" t="s">
        <v>1155</v>
      </c>
      <c r="X8312" t="s">
        <v>352</v>
      </c>
      <c r="Y8312" t="s">
        <v>353</v>
      </c>
      <c r="Z8312" t="s">
        <v>369</v>
      </c>
      <c r="AA8312" t="n">
        <v>190</v>
      </c>
      <c r="AB8312" t="s">
        <v>22905</v>
      </c>
      <c r="AC8312" t="s">
        <v>22904</v>
      </c>
      <c r="AD8312" t="n">
        <v>5</v>
      </c>
      <c r="AE8312" t="n">
        <v>708200.54</v>
      </c>
      <c r="AF8312" t="n">
        <v>6187316.7</v>
      </c>
    </row>
    <row r="8313" spans="1:32">
      <c r="A8313" s="62" t="n">
        <v>8311</v>
      </c>
      <c r="B8313" t="s">
        <v>22906</v>
      </c>
      <c r="C8313" t="n">
        <v>130</v>
      </c>
      <c r="D8313" t="n">
        <v>1998</v>
      </c>
      <c r="E8313" t="n">
        <v>0</v>
      </c>
      <c r="F8313" t="n">
        <v>4</v>
      </c>
      <c r="G8313" t="s"/>
      <c r="H8313" t="n">
        <v>1</v>
      </c>
      <c r="I8313" t="s"/>
      <c r="J8313" t="n">
        <v>1</v>
      </c>
      <c r="K8313" t="s">
        <v>349</v>
      </c>
      <c r="L8313" t="n">
        <v>90</v>
      </c>
      <c r="M8313" t="n">
        <v>1</v>
      </c>
      <c r="N8313" t="n">
        <v>82</v>
      </c>
      <c r="O8313" t="n">
        <v>82</v>
      </c>
      <c r="P8313" t="n">
        <v>82</v>
      </c>
      <c r="Q8313" t="n">
        <v>0</v>
      </c>
      <c r="R8313" t="n">
        <v>0</v>
      </c>
      <c r="S8313" t="s">
        <v>22907</v>
      </c>
      <c r="T8313" t="n">
        <v>248</v>
      </c>
      <c r="U8313" t="s">
        <v>20541</v>
      </c>
      <c r="V8313" t="s">
        <v>20541</v>
      </c>
      <c r="W8313" t="s">
        <v>423</v>
      </c>
      <c r="X8313" t="s">
        <v>352</v>
      </c>
      <c r="Y8313" t="s">
        <v>353</v>
      </c>
      <c r="Z8313" t="s"/>
      <c r="AA8313" t="n">
        <v>190</v>
      </c>
      <c r="AB8313" t="s">
        <v>6499</v>
      </c>
      <c r="AC8313" t="s">
        <v>22907</v>
      </c>
      <c r="AD8313" t="n">
        <v>5</v>
      </c>
      <c r="AE8313" t="n">
        <v>709898.22</v>
      </c>
      <c r="AF8313" t="n">
        <v>6187187.71</v>
      </c>
    </row>
    <row r="8314" spans="1:32">
      <c r="A8314" s="62" t="n">
        <v>8312</v>
      </c>
      <c r="B8314" t="s">
        <v>22908</v>
      </c>
      <c r="C8314" t="n">
        <v>120</v>
      </c>
      <c r="D8314" t="n">
        <v>1875</v>
      </c>
      <c r="E8314" t="n">
        <v>0</v>
      </c>
      <c r="F8314" t="n">
        <v>3</v>
      </c>
      <c r="G8314" t="s"/>
      <c r="H8314" t="n">
        <v>1</v>
      </c>
      <c r="I8314" t="s"/>
      <c r="J8314" t="n">
        <v>2</v>
      </c>
      <c r="K8314" t="s">
        <v>237</v>
      </c>
      <c r="L8314" t="s"/>
      <c r="M8314" t="n">
        <v>1</v>
      </c>
      <c r="N8314" t="n">
        <v>105</v>
      </c>
      <c r="O8314" t="n">
        <v>105</v>
      </c>
      <c r="P8314" t="n">
        <v>105</v>
      </c>
      <c r="Q8314" t="n">
        <v>0</v>
      </c>
      <c r="R8314" t="n">
        <v>0</v>
      </c>
      <c r="S8314" t="s">
        <v>22909</v>
      </c>
      <c r="T8314" t="n">
        <v>557</v>
      </c>
      <c r="U8314" t="s">
        <v>22062</v>
      </c>
      <c r="V8314" t="s">
        <v>22062</v>
      </c>
      <c r="W8314" t="s">
        <v>495</v>
      </c>
      <c r="X8314" t="s">
        <v>352</v>
      </c>
      <c r="Y8314" t="s">
        <v>353</v>
      </c>
      <c r="Z8314" t="s">
        <v>369</v>
      </c>
      <c r="AA8314" t="n">
        <v>190</v>
      </c>
      <c r="AB8314" t="s">
        <v>504</v>
      </c>
      <c r="AC8314" t="s">
        <v>22909</v>
      </c>
      <c r="AD8314" t="n">
        <v>5</v>
      </c>
      <c r="AE8314" t="n">
        <v>708177.86</v>
      </c>
      <c r="AF8314" t="n">
        <v>6187139.94</v>
      </c>
    </row>
    <row r="8315" spans="1:32">
      <c r="A8315" s="62" t="n">
        <v>8313</v>
      </c>
      <c r="B8315" t="s">
        <v>22910</v>
      </c>
      <c r="C8315" t="n">
        <v>120</v>
      </c>
      <c r="D8315" t="n">
        <v>1925</v>
      </c>
      <c r="E8315" t="n">
        <v>0</v>
      </c>
      <c r="F8315" t="n">
        <v>10</v>
      </c>
      <c r="G8315" t="s"/>
      <c r="H8315" t="n">
        <v>5</v>
      </c>
      <c r="I8315" t="s"/>
      <c r="J8315" t="n">
        <v>2</v>
      </c>
      <c r="K8315" t="s">
        <v>237</v>
      </c>
      <c r="L8315" t="s"/>
      <c r="M8315" t="n">
        <v>1</v>
      </c>
      <c r="N8315" t="n">
        <v>97</v>
      </c>
      <c r="O8315" t="n">
        <v>97</v>
      </c>
      <c r="P8315" t="n">
        <v>81</v>
      </c>
      <c r="Q8315" t="n">
        <v>51</v>
      </c>
      <c r="R8315" t="n">
        <v>0</v>
      </c>
      <c r="S8315" t="s">
        <v>22911</v>
      </c>
      <c r="T8315" t="n">
        <v>20</v>
      </c>
      <c r="U8315" t="s">
        <v>20331</v>
      </c>
      <c r="V8315" t="s">
        <v>20331</v>
      </c>
      <c r="W8315" t="s">
        <v>633</v>
      </c>
      <c r="X8315" t="s">
        <v>352</v>
      </c>
      <c r="Y8315" t="s">
        <v>353</v>
      </c>
      <c r="Z8315" t="s"/>
      <c r="AA8315" t="n">
        <v>190</v>
      </c>
      <c r="AB8315" t="s">
        <v>22912</v>
      </c>
      <c r="AC8315" t="s">
        <v>22911</v>
      </c>
      <c r="AD8315" t="n">
        <v>5</v>
      </c>
      <c r="AE8315" t="n">
        <v>711404.72</v>
      </c>
      <c r="AF8315" t="n">
        <v>6186591.4</v>
      </c>
    </row>
    <row r="8316" spans="1:32">
      <c r="A8316" s="62" t="n">
        <v>8314</v>
      </c>
      <c r="B8316" t="s">
        <v>22913</v>
      </c>
      <c r="C8316" t="n">
        <v>120</v>
      </c>
      <c r="D8316" t="n">
        <v>1970</v>
      </c>
      <c r="E8316" t="n">
        <v>0</v>
      </c>
      <c r="F8316" t="n">
        <v>10</v>
      </c>
      <c r="G8316" t="s"/>
      <c r="H8316" t="n">
        <v>1</v>
      </c>
      <c r="I8316" t="s"/>
      <c r="J8316" t="n">
        <v>2</v>
      </c>
      <c r="K8316" t="s">
        <v>237</v>
      </c>
      <c r="L8316" t="n">
        <v>90</v>
      </c>
      <c r="M8316" t="n">
        <v>1</v>
      </c>
      <c r="N8316" t="n">
        <v>100</v>
      </c>
      <c r="O8316" t="n">
        <v>100</v>
      </c>
      <c r="P8316" t="n">
        <v>100</v>
      </c>
      <c r="Q8316" t="n">
        <v>0</v>
      </c>
      <c r="R8316" t="n">
        <v>0</v>
      </c>
      <c r="S8316" t="s">
        <v>22914</v>
      </c>
      <c r="T8316" t="n">
        <v>44</v>
      </c>
      <c r="U8316" t="s">
        <v>20121</v>
      </c>
      <c r="V8316" t="s">
        <v>20121</v>
      </c>
      <c r="W8316" t="s">
        <v>1141</v>
      </c>
      <c r="X8316" t="s">
        <v>352</v>
      </c>
      <c r="Y8316" t="s">
        <v>353</v>
      </c>
      <c r="Z8316" t="s"/>
      <c r="AA8316" t="n">
        <v>190</v>
      </c>
      <c r="AB8316" t="s">
        <v>22915</v>
      </c>
      <c r="AC8316" t="s">
        <v>22914</v>
      </c>
      <c r="AD8316" t="n">
        <v>5</v>
      </c>
      <c r="AE8316" t="n">
        <v>712088.37</v>
      </c>
      <c r="AF8316" t="n">
        <v>6186845.68</v>
      </c>
    </row>
    <row r="8317" spans="1:32">
      <c r="A8317" s="62" t="n">
        <v>8315</v>
      </c>
      <c r="B8317" t="s">
        <v>22916</v>
      </c>
      <c r="C8317" t="n">
        <v>120</v>
      </c>
      <c r="D8317" t="n">
        <v>1964</v>
      </c>
      <c r="E8317" t="n">
        <v>0</v>
      </c>
      <c r="F8317" t="n">
        <v>2</v>
      </c>
      <c r="G8317" t="s"/>
      <c r="H8317" t="n">
        <v>1</v>
      </c>
      <c r="I8317" t="s"/>
      <c r="J8317" t="n">
        <v>2</v>
      </c>
      <c r="K8317" t="s">
        <v>237</v>
      </c>
      <c r="L8317" t="n">
        <v>90</v>
      </c>
      <c r="M8317" t="n">
        <v>1</v>
      </c>
      <c r="N8317" t="n">
        <v>143</v>
      </c>
      <c r="O8317" t="n">
        <v>143</v>
      </c>
      <c r="P8317" t="n">
        <v>143</v>
      </c>
      <c r="Q8317" t="n">
        <v>0</v>
      </c>
      <c r="R8317" t="n">
        <v>0</v>
      </c>
      <c r="S8317" t="s">
        <v>22917</v>
      </c>
      <c r="T8317" t="n">
        <v>159</v>
      </c>
      <c r="U8317" t="s">
        <v>21936</v>
      </c>
      <c r="V8317" t="s">
        <v>21936</v>
      </c>
      <c r="W8317" t="s">
        <v>399</v>
      </c>
      <c r="X8317" t="s">
        <v>352</v>
      </c>
      <c r="Y8317" t="s">
        <v>353</v>
      </c>
      <c r="Z8317" t="s"/>
      <c r="AA8317" t="n">
        <v>190</v>
      </c>
      <c r="AB8317" t="s">
        <v>4027</v>
      </c>
      <c r="AC8317" t="s">
        <v>22917</v>
      </c>
      <c r="AD8317" t="n">
        <v>5</v>
      </c>
      <c r="AE8317" t="n">
        <v>710672.3</v>
      </c>
      <c r="AF8317" t="n">
        <v>6186742.68</v>
      </c>
    </row>
    <row r="8318" spans="1:32">
      <c r="A8318" s="62" t="n">
        <v>8316</v>
      </c>
      <c r="B8318" t="s">
        <v>22918</v>
      </c>
      <c r="C8318" t="n">
        <v>120</v>
      </c>
      <c r="D8318" t="n">
        <v>1969</v>
      </c>
      <c r="E8318" t="n">
        <v>1985</v>
      </c>
      <c r="F8318" t="n">
        <v>6</v>
      </c>
      <c r="G8318" t="s"/>
      <c r="H8318" t="n">
        <v>1</v>
      </c>
      <c r="I8318" t="s"/>
      <c r="J8318" t="n">
        <v>2</v>
      </c>
      <c r="K8318" t="s">
        <v>237</v>
      </c>
      <c r="L8318" t="s"/>
      <c r="M8318" t="n">
        <v>1</v>
      </c>
      <c r="N8318" t="n">
        <v>155</v>
      </c>
      <c r="O8318" t="n">
        <v>155</v>
      </c>
      <c r="P8318" t="n">
        <v>155</v>
      </c>
      <c r="Q8318" t="n">
        <v>0</v>
      </c>
      <c r="R8318" t="n">
        <v>0</v>
      </c>
      <c r="S8318" t="s">
        <v>22919</v>
      </c>
      <c r="T8318" t="n">
        <v>232</v>
      </c>
      <c r="U8318" t="s">
        <v>18631</v>
      </c>
      <c r="V8318" t="s">
        <v>18631</v>
      </c>
      <c r="W8318" t="s">
        <v>1009</v>
      </c>
      <c r="X8318" t="s">
        <v>352</v>
      </c>
      <c r="Y8318" t="s">
        <v>353</v>
      </c>
      <c r="Z8318" t="s"/>
      <c r="AA8318" t="n">
        <v>190</v>
      </c>
      <c r="AB8318" t="s">
        <v>1536</v>
      </c>
      <c r="AC8318" t="s">
        <v>22919</v>
      </c>
      <c r="AD8318" t="n">
        <v>5</v>
      </c>
      <c r="AE8318" t="n">
        <v>712738.02</v>
      </c>
      <c r="AF8318" t="n">
        <v>6186648.43</v>
      </c>
    </row>
    <row r="8319" spans="1:32">
      <c r="A8319" s="62" t="n">
        <v>8317</v>
      </c>
      <c r="B8319" t="s">
        <v>22920</v>
      </c>
      <c r="C8319" t="n">
        <v>130</v>
      </c>
      <c r="D8319" t="n">
        <v>1968</v>
      </c>
      <c r="E8319" t="n">
        <v>0</v>
      </c>
      <c r="F8319" t="n">
        <v>1</v>
      </c>
      <c r="G8319" t="s"/>
      <c r="H8319" t="n">
        <v>1</v>
      </c>
      <c r="I8319" t="s"/>
      <c r="J8319" t="n">
        <v>2</v>
      </c>
      <c r="K8319" t="s">
        <v>237</v>
      </c>
      <c r="L8319" t="n">
        <v>90</v>
      </c>
      <c r="M8319" t="n">
        <v>1</v>
      </c>
      <c r="N8319" t="n">
        <v>123</v>
      </c>
      <c r="O8319" t="n">
        <v>123</v>
      </c>
      <c r="P8319" t="n">
        <v>123</v>
      </c>
      <c r="Q8319" t="n">
        <v>0</v>
      </c>
      <c r="R8319" t="n">
        <v>0</v>
      </c>
      <c r="S8319" t="s">
        <v>22921</v>
      </c>
      <c r="T8319" t="n">
        <v>288</v>
      </c>
      <c r="U8319" t="s">
        <v>16972</v>
      </c>
      <c r="V8319" t="s">
        <v>16972</v>
      </c>
      <c r="W8319" t="s">
        <v>250</v>
      </c>
      <c r="X8319" t="s">
        <v>352</v>
      </c>
      <c r="Y8319" t="s">
        <v>353</v>
      </c>
      <c r="Z8319" t="s"/>
      <c r="AA8319" t="n">
        <v>190</v>
      </c>
      <c r="AB8319" t="s">
        <v>15472</v>
      </c>
      <c r="AC8319" t="s">
        <v>22921</v>
      </c>
      <c r="AD8319" t="n">
        <v>5</v>
      </c>
      <c r="AE8319" t="n">
        <v>711884.95</v>
      </c>
      <c r="AF8319" t="n">
        <v>6186489.48</v>
      </c>
    </row>
    <row r="8320" spans="1:32">
      <c r="A8320" s="62" t="n">
        <v>8318</v>
      </c>
      <c r="B8320" t="s">
        <v>22922</v>
      </c>
      <c r="C8320" t="n">
        <v>130</v>
      </c>
      <c r="D8320" t="n">
        <v>1957</v>
      </c>
      <c r="E8320" t="n">
        <v>1993</v>
      </c>
      <c r="F8320" t="n">
        <v>5</v>
      </c>
      <c r="G8320" t="s"/>
      <c r="H8320" t="n">
        <v>1</v>
      </c>
      <c r="I8320" t="s"/>
      <c r="J8320" t="n">
        <v>2</v>
      </c>
      <c r="K8320" t="s">
        <v>237</v>
      </c>
      <c r="L8320" t="s"/>
      <c r="M8320" t="n">
        <v>1</v>
      </c>
      <c r="N8320" t="n">
        <v>58</v>
      </c>
      <c r="O8320" t="n">
        <v>58</v>
      </c>
      <c r="P8320" t="n">
        <v>51</v>
      </c>
      <c r="Q8320" t="n">
        <v>0</v>
      </c>
      <c r="R8320" t="n">
        <v>0</v>
      </c>
      <c r="S8320" t="s">
        <v>22923</v>
      </c>
      <c r="T8320" t="n">
        <v>297</v>
      </c>
      <c r="U8320" t="s">
        <v>21282</v>
      </c>
      <c r="V8320" t="s">
        <v>21282</v>
      </c>
      <c r="W8320" t="s">
        <v>8011</v>
      </c>
      <c r="X8320" t="s">
        <v>352</v>
      </c>
      <c r="Y8320" t="s">
        <v>353</v>
      </c>
      <c r="Z8320" t="s"/>
      <c r="AA8320" t="n">
        <v>190</v>
      </c>
      <c r="AB8320" t="s">
        <v>22924</v>
      </c>
      <c r="AC8320" t="s">
        <v>22923</v>
      </c>
      <c r="AD8320" t="n">
        <v>5</v>
      </c>
      <c r="AE8320" t="n">
        <v>712533.0600000001</v>
      </c>
      <c r="AF8320" t="n">
        <v>6186526.03</v>
      </c>
    </row>
    <row r="8321" spans="1:32">
      <c r="A8321" s="62" t="n">
        <v>8319</v>
      </c>
      <c r="B8321" t="s">
        <v>22925</v>
      </c>
      <c r="C8321" t="n">
        <v>120</v>
      </c>
      <c r="D8321" t="n">
        <v>1967</v>
      </c>
      <c r="E8321" t="n">
        <v>2003</v>
      </c>
      <c r="F8321" t="n">
        <v>5</v>
      </c>
      <c r="G8321" t="s"/>
      <c r="H8321" t="n">
        <v>1</v>
      </c>
      <c r="I8321" t="s"/>
      <c r="J8321" t="n">
        <v>1</v>
      </c>
      <c r="K8321" t="s">
        <v>349</v>
      </c>
      <c r="L8321" t="s"/>
      <c r="M8321" t="n">
        <v>1</v>
      </c>
      <c r="N8321" t="n">
        <v>178</v>
      </c>
      <c r="O8321" t="n">
        <v>178</v>
      </c>
      <c r="P8321" t="n">
        <v>134</v>
      </c>
      <c r="Q8321" t="n">
        <v>16</v>
      </c>
      <c r="R8321" t="n">
        <v>0</v>
      </c>
      <c r="S8321" t="s">
        <v>22926</v>
      </c>
      <c r="T8321" t="n">
        <v>378</v>
      </c>
      <c r="U8321" t="s">
        <v>692</v>
      </c>
      <c r="V8321" t="s">
        <v>692</v>
      </c>
      <c r="W8321" t="s">
        <v>274</v>
      </c>
      <c r="X8321" t="s">
        <v>352</v>
      </c>
      <c r="Y8321" t="s">
        <v>353</v>
      </c>
      <c r="Z8321" t="s"/>
      <c r="AA8321" t="n">
        <v>190</v>
      </c>
      <c r="AB8321" t="s">
        <v>22927</v>
      </c>
      <c r="AC8321" t="s">
        <v>22926</v>
      </c>
      <c r="AD8321" t="n">
        <v>5</v>
      </c>
      <c r="AE8321" t="n">
        <v>711923.73</v>
      </c>
      <c r="AF8321" t="n">
        <v>6187681.67</v>
      </c>
    </row>
    <row r="8322" spans="1:32">
      <c r="A8322" s="62" t="n">
        <v>8320</v>
      </c>
      <c r="B8322" t="s">
        <v>22928</v>
      </c>
      <c r="C8322" t="n">
        <v>120</v>
      </c>
      <c r="D8322" t="n">
        <v>1974</v>
      </c>
      <c r="E8322" t="n">
        <v>0</v>
      </c>
      <c r="F8322" t="n">
        <v>5</v>
      </c>
      <c r="G8322" t="s"/>
      <c r="H8322" t="n">
        <v>1</v>
      </c>
      <c r="I8322" t="s"/>
      <c r="J8322" t="n">
        <v>2</v>
      </c>
      <c r="K8322" t="s">
        <v>237</v>
      </c>
      <c r="L8322" t="n">
        <v>2</v>
      </c>
      <c r="M8322" t="n">
        <v>1</v>
      </c>
      <c r="N8322" t="n">
        <v>171</v>
      </c>
      <c r="O8322" t="n">
        <v>171</v>
      </c>
      <c r="P8322" t="n">
        <v>171</v>
      </c>
      <c r="Q8322" t="n">
        <v>0</v>
      </c>
      <c r="R8322" t="n">
        <v>0</v>
      </c>
      <c r="S8322" t="s">
        <v>22929</v>
      </c>
      <c r="T8322" t="n">
        <v>417</v>
      </c>
      <c r="U8322" t="s">
        <v>13137</v>
      </c>
      <c r="V8322" t="s">
        <v>13137</v>
      </c>
      <c r="W8322" t="s">
        <v>322</v>
      </c>
      <c r="X8322" t="s">
        <v>352</v>
      </c>
      <c r="Y8322" t="s">
        <v>353</v>
      </c>
      <c r="Z8322" t="s"/>
      <c r="AA8322" t="n">
        <v>190</v>
      </c>
      <c r="AB8322" t="s">
        <v>22930</v>
      </c>
      <c r="AC8322" t="s">
        <v>22929</v>
      </c>
      <c r="AD8322" t="n">
        <v>5</v>
      </c>
      <c r="AE8322" t="n">
        <v>712325.49</v>
      </c>
      <c r="AF8322" t="n">
        <v>6187269.81</v>
      </c>
    </row>
    <row r="8323" spans="1:32">
      <c r="A8323" s="62" t="n">
        <v>8321</v>
      </c>
      <c r="B8323" t="s">
        <v>22931</v>
      </c>
      <c r="C8323" t="n">
        <v>140</v>
      </c>
      <c r="D8323" t="n">
        <v>1975</v>
      </c>
      <c r="E8323" t="n">
        <v>1998</v>
      </c>
      <c r="F8323" t="n">
        <v>2</v>
      </c>
      <c r="G8323" t="s"/>
      <c r="H8323" t="n">
        <v>6</v>
      </c>
      <c r="I8323" t="s"/>
      <c r="J8323" t="n">
        <v>1</v>
      </c>
      <c r="K8323" t="s">
        <v>349</v>
      </c>
      <c r="L8323" t="s"/>
      <c r="M8323" t="n">
        <v>3</v>
      </c>
      <c r="N8323" t="n">
        <v>608</v>
      </c>
      <c r="O8323" t="n">
        <v>1824</v>
      </c>
      <c r="P8323" t="n">
        <v>1784</v>
      </c>
      <c r="Q8323" t="n">
        <v>0</v>
      </c>
      <c r="R8323" t="n">
        <v>0</v>
      </c>
      <c r="S8323" t="s">
        <v>22932</v>
      </c>
      <c r="T8323" t="n">
        <v>500</v>
      </c>
      <c r="U8323" t="s">
        <v>975</v>
      </c>
      <c r="V8323" t="s">
        <v>975</v>
      </c>
      <c r="W8323" t="s">
        <v>3217</v>
      </c>
      <c r="X8323" t="s">
        <v>352</v>
      </c>
      <c r="Y8323" t="s">
        <v>353</v>
      </c>
      <c r="Z8323" t="s"/>
      <c r="AA8323" t="n">
        <v>190</v>
      </c>
      <c r="AB8323" t="s">
        <v>682</v>
      </c>
      <c r="AC8323" t="s">
        <v>22932</v>
      </c>
      <c r="AD8323" t="n">
        <v>5</v>
      </c>
      <c r="AE8323" t="n">
        <v>710802.36</v>
      </c>
      <c r="AF8323" t="n">
        <v>6187541.01</v>
      </c>
    </row>
    <row r="8324" spans="1:32">
      <c r="A8324" s="62" t="n">
        <v>8322</v>
      </c>
      <c r="B8324" t="s">
        <v>22933</v>
      </c>
      <c r="C8324" t="n">
        <v>120</v>
      </c>
      <c r="D8324" t="n">
        <v>1967</v>
      </c>
      <c r="E8324" t="n">
        <v>0</v>
      </c>
      <c r="F8324" t="n">
        <v>5</v>
      </c>
      <c r="G8324" t="s"/>
      <c r="H8324" t="n">
        <v>1</v>
      </c>
      <c r="I8324" t="s"/>
      <c r="J8324" t="n">
        <v>1</v>
      </c>
      <c r="K8324" t="s">
        <v>349</v>
      </c>
      <c r="L8324" t="s"/>
      <c r="M8324" t="n">
        <v>1</v>
      </c>
      <c r="N8324" t="n">
        <v>152</v>
      </c>
      <c r="O8324" t="n">
        <v>152</v>
      </c>
      <c r="P8324" t="n">
        <v>152</v>
      </c>
      <c r="Q8324" t="n">
        <v>0</v>
      </c>
      <c r="R8324" t="n">
        <v>0</v>
      </c>
      <c r="S8324" t="s">
        <v>22934</v>
      </c>
      <c r="T8324" t="n">
        <v>636</v>
      </c>
      <c r="U8324" t="s">
        <v>18126</v>
      </c>
      <c r="V8324" t="s">
        <v>18126</v>
      </c>
      <c r="W8324" t="s">
        <v>258</v>
      </c>
      <c r="X8324" t="s">
        <v>352</v>
      </c>
      <c r="Y8324" t="s">
        <v>353</v>
      </c>
      <c r="Z8324" t="s"/>
      <c r="AA8324" t="n">
        <v>190</v>
      </c>
      <c r="AB8324" t="s">
        <v>22935</v>
      </c>
      <c r="AC8324" t="s">
        <v>22934</v>
      </c>
      <c r="AD8324" t="n">
        <v>5</v>
      </c>
      <c r="AE8324" t="n">
        <v>710273.2</v>
      </c>
      <c r="AF8324" t="n">
        <v>6186731.78</v>
      </c>
    </row>
    <row r="8325" spans="1:32">
      <c r="A8325" s="62" t="n">
        <v>8323</v>
      </c>
      <c r="B8325" t="s">
        <v>22936</v>
      </c>
      <c r="C8325" t="n">
        <v>120</v>
      </c>
      <c r="D8325" t="n">
        <v>1958</v>
      </c>
      <c r="E8325" t="n">
        <v>1965</v>
      </c>
      <c r="F8325" t="n">
        <v>3</v>
      </c>
      <c r="G8325" t="s"/>
      <c r="H8325" t="n">
        <v>2</v>
      </c>
      <c r="I8325" t="s"/>
      <c r="J8325" t="n">
        <v>1</v>
      </c>
      <c r="K8325" t="s">
        <v>349</v>
      </c>
      <c r="L8325" t="s"/>
      <c r="M8325" t="n">
        <v>1</v>
      </c>
      <c r="N8325" t="n">
        <v>100</v>
      </c>
      <c r="O8325" t="n">
        <v>100</v>
      </c>
      <c r="P8325" t="n">
        <v>100</v>
      </c>
      <c r="Q8325" t="n">
        <v>0</v>
      </c>
      <c r="R8325" t="n">
        <v>0</v>
      </c>
      <c r="S8325" t="s">
        <v>22937</v>
      </c>
      <c r="T8325" t="n">
        <v>670</v>
      </c>
      <c r="U8325" t="s">
        <v>21958</v>
      </c>
      <c r="V8325" t="s">
        <v>21958</v>
      </c>
      <c r="W8325" t="s">
        <v>688</v>
      </c>
      <c r="X8325" t="s">
        <v>352</v>
      </c>
      <c r="Y8325" t="s">
        <v>353</v>
      </c>
      <c r="Z8325" t="s"/>
      <c r="AA8325" t="n">
        <v>190</v>
      </c>
      <c r="AB8325" t="s">
        <v>11470</v>
      </c>
      <c r="AC8325" t="s">
        <v>22937</v>
      </c>
      <c r="AD8325" t="n">
        <v>5</v>
      </c>
      <c r="AE8325" t="n">
        <v>711871.33</v>
      </c>
      <c r="AF8325" t="n">
        <v>6187245.25</v>
      </c>
    </row>
    <row r="8326" spans="1:32">
      <c r="A8326" s="62" t="n">
        <v>8324</v>
      </c>
      <c r="B8326" t="s">
        <v>22938</v>
      </c>
      <c r="C8326" t="n">
        <v>120</v>
      </c>
      <c r="D8326" t="n">
        <v>1962</v>
      </c>
      <c r="E8326" t="n">
        <v>2012</v>
      </c>
      <c r="F8326" t="n">
        <v>3</v>
      </c>
      <c r="G8326" t="s"/>
      <c r="H8326" t="n">
        <v>1</v>
      </c>
      <c r="I8326" t="s"/>
      <c r="J8326" t="n">
        <v>2</v>
      </c>
      <c r="K8326" t="s">
        <v>237</v>
      </c>
      <c r="L8326" t="n">
        <v>2</v>
      </c>
      <c r="M8326" t="n">
        <v>1</v>
      </c>
      <c r="N8326" t="n">
        <v>107</v>
      </c>
      <c r="O8326" t="n">
        <v>107</v>
      </c>
      <c r="P8326" t="n">
        <v>180</v>
      </c>
      <c r="Q8326" t="n">
        <v>0</v>
      </c>
      <c r="R8326" t="n">
        <v>0</v>
      </c>
      <c r="S8326" t="s">
        <v>22939</v>
      </c>
      <c r="T8326" t="n">
        <v>757</v>
      </c>
      <c r="U8326" t="s">
        <v>18978</v>
      </c>
      <c r="V8326" t="s">
        <v>18978</v>
      </c>
      <c r="W8326" t="s">
        <v>447</v>
      </c>
      <c r="X8326" t="s">
        <v>352</v>
      </c>
      <c r="Y8326" t="s">
        <v>353</v>
      </c>
      <c r="Z8326" t="s"/>
      <c r="AA8326" t="n">
        <v>190</v>
      </c>
      <c r="AB8326" t="s">
        <v>22672</v>
      </c>
      <c r="AC8326" t="s">
        <v>22939</v>
      </c>
      <c r="AD8326" t="n">
        <v>5</v>
      </c>
      <c r="AE8326" t="n">
        <v>710745.79</v>
      </c>
      <c r="AF8326" t="n">
        <v>6187390.86</v>
      </c>
    </row>
    <row r="8327" spans="1:32">
      <c r="A8327" s="62" t="n">
        <v>8325</v>
      </c>
      <c r="B8327" t="s">
        <v>22940</v>
      </c>
      <c r="C8327" t="n">
        <v>120</v>
      </c>
      <c r="D8327" t="n">
        <v>1969</v>
      </c>
      <c r="E8327" t="n">
        <v>0</v>
      </c>
      <c r="F8327" t="n">
        <v>3</v>
      </c>
      <c r="G8327" t="s"/>
      <c r="H8327" t="n">
        <v>1</v>
      </c>
      <c r="I8327" t="s"/>
      <c r="J8327" t="n">
        <v>2</v>
      </c>
      <c r="K8327" t="s">
        <v>237</v>
      </c>
      <c r="L8327" t="n">
        <v>5</v>
      </c>
      <c r="M8327" t="n">
        <v>1</v>
      </c>
      <c r="N8327" t="n">
        <v>160</v>
      </c>
      <c r="O8327" t="n">
        <v>160</v>
      </c>
      <c r="P8327" t="n">
        <v>160</v>
      </c>
      <c r="Q8327" t="n">
        <v>0</v>
      </c>
      <c r="R8327" t="n">
        <v>0</v>
      </c>
      <c r="S8327" t="s">
        <v>22941</v>
      </c>
      <c r="T8327" t="n">
        <v>153</v>
      </c>
      <c r="U8327" t="s">
        <v>21689</v>
      </c>
      <c r="V8327" t="s">
        <v>21689</v>
      </c>
      <c r="W8327" t="s">
        <v>499</v>
      </c>
      <c r="X8327" t="s">
        <v>352</v>
      </c>
      <c r="Y8327" t="s">
        <v>353</v>
      </c>
      <c r="Z8327" t="s">
        <v>480</v>
      </c>
      <c r="AA8327" t="n">
        <v>190</v>
      </c>
      <c r="AB8327" t="s">
        <v>22942</v>
      </c>
      <c r="AC8327" t="s">
        <v>22941</v>
      </c>
      <c r="AD8327" t="n">
        <v>5</v>
      </c>
      <c r="AE8327" t="n">
        <v>712860.5600000001</v>
      </c>
      <c r="AF8327" t="n">
        <v>6184538.88</v>
      </c>
    </row>
    <row r="8328" spans="1:32">
      <c r="A8328" s="62" t="n">
        <v>8326</v>
      </c>
      <c r="B8328" t="s">
        <v>22943</v>
      </c>
      <c r="C8328" t="n">
        <v>120</v>
      </c>
      <c r="D8328" t="n">
        <v>1965</v>
      </c>
      <c r="E8328" t="n">
        <v>1994</v>
      </c>
      <c r="F8328" t="n">
        <v>3</v>
      </c>
      <c r="G8328" t="s"/>
      <c r="H8328" t="n">
        <v>1</v>
      </c>
      <c r="I8328" t="s"/>
      <c r="J8328" t="n">
        <v>2</v>
      </c>
      <c r="K8328" t="s">
        <v>237</v>
      </c>
      <c r="L8328" t="s"/>
      <c r="M8328" t="n">
        <v>1</v>
      </c>
      <c r="N8328" t="n">
        <v>157</v>
      </c>
      <c r="O8328" t="n">
        <v>157</v>
      </c>
      <c r="P8328" t="n">
        <v>157</v>
      </c>
      <c r="Q8328" t="n">
        <v>0</v>
      </c>
      <c r="R8328" t="n">
        <v>0</v>
      </c>
      <c r="S8328" t="s">
        <v>22944</v>
      </c>
      <c r="T8328" t="n">
        <v>396</v>
      </c>
      <c r="U8328" t="s">
        <v>16894</v>
      </c>
      <c r="V8328" t="s">
        <v>16894</v>
      </c>
      <c r="W8328" t="s">
        <v>644</v>
      </c>
      <c r="X8328" t="s">
        <v>352</v>
      </c>
      <c r="Y8328" t="s">
        <v>353</v>
      </c>
      <c r="Z8328" t="s">
        <v>480</v>
      </c>
      <c r="AA8328" t="n">
        <v>190</v>
      </c>
      <c r="AB8328" t="s">
        <v>22945</v>
      </c>
      <c r="AC8328" t="s">
        <v>22944</v>
      </c>
      <c r="AD8328" t="n">
        <v>5</v>
      </c>
      <c r="AE8328" t="n">
        <v>713441.78</v>
      </c>
      <c r="AF8328" t="n">
        <v>6184778.63</v>
      </c>
    </row>
    <row r="8329" spans="1:32">
      <c r="A8329" s="62" t="n">
        <v>8327</v>
      </c>
      <c r="B8329" t="s">
        <v>22946</v>
      </c>
      <c r="C8329" t="n">
        <v>120</v>
      </c>
      <c r="D8329" t="n">
        <v>1967</v>
      </c>
      <c r="E8329" t="n">
        <v>0</v>
      </c>
      <c r="F8329" t="n">
        <v>2</v>
      </c>
      <c r="G8329" t="s"/>
      <c r="H8329" t="n">
        <v>1</v>
      </c>
      <c r="I8329" t="s"/>
      <c r="J8329" t="n">
        <v>2</v>
      </c>
      <c r="K8329" t="s">
        <v>237</v>
      </c>
      <c r="L8329" t="s"/>
      <c r="M8329" t="n">
        <v>1</v>
      </c>
      <c r="N8329" t="n">
        <v>130</v>
      </c>
      <c r="O8329" t="n">
        <v>130</v>
      </c>
      <c r="P8329" t="n">
        <v>130</v>
      </c>
      <c r="Q8329" t="n">
        <v>0</v>
      </c>
      <c r="R8329" t="n">
        <v>0</v>
      </c>
      <c r="S8329" t="s">
        <v>22947</v>
      </c>
      <c r="T8329" t="n">
        <v>481</v>
      </c>
      <c r="U8329" t="s">
        <v>21223</v>
      </c>
      <c r="V8329" t="s">
        <v>21223</v>
      </c>
      <c r="W8329" t="s">
        <v>615</v>
      </c>
      <c r="X8329" t="s">
        <v>352</v>
      </c>
      <c r="Y8329" t="s">
        <v>353</v>
      </c>
      <c r="Z8329" t="s">
        <v>480</v>
      </c>
      <c r="AA8329" t="n">
        <v>190</v>
      </c>
      <c r="AB8329" t="s">
        <v>22948</v>
      </c>
      <c r="AC8329" t="s">
        <v>22947</v>
      </c>
      <c r="AD8329" t="n">
        <v>5</v>
      </c>
      <c r="AE8329" t="n">
        <v>712585.4</v>
      </c>
      <c r="AF8329" t="n">
        <v>6184862.2</v>
      </c>
    </row>
    <row r="8330" spans="1:32">
      <c r="A8330" s="62" t="n">
        <v>8328</v>
      </c>
      <c r="B8330" t="s">
        <v>22949</v>
      </c>
      <c r="C8330" t="n">
        <v>120</v>
      </c>
      <c r="D8330" t="n">
        <v>1959</v>
      </c>
      <c r="E8330" t="n">
        <v>1965</v>
      </c>
      <c r="F8330" t="n">
        <v>5</v>
      </c>
      <c r="G8330" t="s"/>
      <c r="H8330" t="n">
        <v>1</v>
      </c>
      <c r="I8330" t="s"/>
      <c r="J8330" t="n">
        <v>2</v>
      </c>
      <c r="K8330" t="s">
        <v>237</v>
      </c>
      <c r="L8330" t="s"/>
      <c r="M8330" t="n">
        <v>1</v>
      </c>
      <c r="N8330" t="n">
        <v>129</v>
      </c>
      <c r="O8330" t="n">
        <v>129</v>
      </c>
      <c r="P8330" t="n">
        <v>129</v>
      </c>
      <c r="Q8330" t="n">
        <v>0</v>
      </c>
      <c r="R8330" t="n">
        <v>0</v>
      </c>
      <c r="S8330" t="s">
        <v>22950</v>
      </c>
      <c r="T8330" t="n">
        <v>537</v>
      </c>
      <c r="U8330" t="s">
        <v>19958</v>
      </c>
      <c r="V8330" t="s">
        <v>19958</v>
      </c>
      <c r="W8330" t="s">
        <v>455</v>
      </c>
      <c r="X8330" t="s">
        <v>352</v>
      </c>
      <c r="Y8330" t="s">
        <v>353</v>
      </c>
      <c r="Z8330" t="s">
        <v>480</v>
      </c>
      <c r="AA8330" t="n">
        <v>190</v>
      </c>
      <c r="AB8330" t="s">
        <v>22951</v>
      </c>
      <c r="AC8330" t="s">
        <v>22950</v>
      </c>
      <c r="AD8330" t="n">
        <v>5</v>
      </c>
      <c r="AE8330" t="n">
        <v>713205.22</v>
      </c>
      <c r="AF8330" t="n">
        <v>6185109.43</v>
      </c>
    </row>
    <row r="8331" spans="1:32">
      <c r="A8331" s="62" t="n">
        <v>8329</v>
      </c>
      <c r="B8331" t="s">
        <v>22952</v>
      </c>
      <c r="C8331" t="n">
        <v>120</v>
      </c>
      <c r="D8331" t="n">
        <v>1967</v>
      </c>
      <c r="E8331" t="n">
        <v>1979</v>
      </c>
      <c r="F8331" t="n">
        <v>1</v>
      </c>
      <c r="G8331" t="s"/>
      <c r="H8331" t="n">
        <v>1</v>
      </c>
      <c r="I8331" t="s"/>
      <c r="J8331" t="n">
        <v>2</v>
      </c>
      <c r="K8331" t="s">
        <v>237</v>
      </c>
      <c r="L8331" t="s"/>
      <c r="M8331" t="n">
        <v>1</v>
      </c>
      <c r="N8331" t="n">
        <v>190</v>
      </c>
      <c r="O8331" t="n">
        <v>190</v>
      </c>
      <c r="P8331" t="n">
        <v>190</v>
      </c>
      <c r="Q8331" t="n">
        <v>0</v>
      </c>
      <c r="R8331" t="n">
        <v>0</v>
      </c>
      <c r="S8331" t="s">
        <v>22953</v>
      </c>
      <c r="T8331" t="n">
        <v>647</v>
      </c>
      <c r="U8331" t="s">
        <v>18447</v>
      </c>
      <c r="V8331" t="s">
        <v>18447</v>
      </c>
      <c r="W8331" t="s">
        <v>1053</v>
      </c>
      <c r="X8331" t="s">
        <v>352</v>
      </c>
      <c r="Y8331" t="s">
        <v>353</v>
      </c>
      <c r="Z8331" t="s">
        <v>480</v>
      </c>
      <c r="AA8331" t="n">
        <v>190</v>
      </c>
      <c r="AB8331" t="s">
        <v>22954</v>
      </c>
      <c r="AC8331" t="s">
        <v>22953</v>
      </c>
      <c r="AD8331" t="n">
        <v>5</v>
      </c>
      <c r="AE8331" t="n">
        <v>713569.83</v>
      </c>
      <c r="AF8331" t="n">
        <v>6184265.36</v>
      </c>
    </row>
    <row r="8332" spans="1:32">
      <c r="A8332" s="62" t="n">
        <v>8330</v>
      </c>
      <c r="B8332" t="s">
        <v>22955</v>
      </c>
      <c r="C8332" t="n">
        <v>120</v>
      </c>
      <c r="D8332" t="n">
        <v>1963</v>
      </c>
      <c r="E8332" t="n">
        <v>0</v>
      </c>
      <c r="F8332" t="n">
        <v>3</v>
      </c>
      <c r="G8332" t="s"/>
      <c r="H8332" t="n">
        <v>2</v>
      </c>
      <c r="I8332" t="s"/>
      <c r="J8332" t="n">
        <v>2</v>
      </c>
      <c r="K8332" t="s">
        <v>237</v>
      </c>
      <c r="L8332" t="s"/>
      <c r="M8332" t="n">
        <v>1</v>
      </c>
      <c r="N8332" t="n">
        <v>112</v>
      </c>
      <c r="O8332" t="n">
        <v>112</v>
      </c>
      <c r="P8332" t="n">
        <v>112</v>
      </c>
      <c r="Q8332" t="n">
        <v>0</v>
      </c>
      <c r="R8332" t="n">
        <v>0</v>
      </c>
      <c r="S8332" t="s">
        <v>22956</v>
      </c>
      <c r="T8332" t="n">
        <v>347</v>
      </c>
      <c r="U8332" t="s">
        <v>22805</v>
      </c>
      <c r="V8332" t="s">
        <v>22805</v>
      </c>
      <c r="W8332" t="s">
        <v>522</v>
      </c>
      <c r="X8332" t="s">
        <v>241</v>
      </c>
      <c r="Y8332" t="s">
        <v>242</v>
      </c>
      <c r="Z8332" t="s"/>
      <c r="AA8332" t="n">
        <v>190</v>
      </c>
      <c r="AB8332" t="s">
        <v>11644</v>
      </c>
      <c r="AC8332" t="s">
        <v>22956</v>
      </c>
      <c r="AD8332" t="n">
        <v>5</v>
      </c>
      <c r="AE8332" t="n">
        <v>712969.0600000001</v>
      </c>
      <c r="AF8332" t="n">
        <v>6190273.39</v>
      </c>
    </row>
    <row r="8333" spans="1:32">
      <c r="A8333" s="62" t="n">
        <v>8331</v>
      </c>
      <c r="B8333" t="s">
        <v>22957</v>
      </c>
      <c r="C8333" t="n">
        <v>120</v>
      </c>
      <c r="D8333" t="n">
        <v>1960</v>
      </c>
      <c r="E8333" t="n">
        <v>1989</v>
      </c>
      <c r="F8333" t="n">
        <v>1</v>
      </c>
      <c r="G8333" t="s"/>
      <c r="H8333" t="n">
        <v>1</v>
      </c>
      <c r="I8333" t="s"/>
      <c r="J8333" t="n">
        <v>2</v>
      </c>
      <c r="K8333" t="s">
        <v>237</v>
      </c>
      <c r="L8333" t="s"/>
      <c r="M8333" t="n">
        <v>1</v>
      </c>
      <c r="N8333" t="n">
        <v>131</v>
      </c>
      <c r="O8333" t="n">
        <v>131</v>
      </c>
      <c r="P8333" t="n">
        <v>131</v>
      </c>
      <c r="Q8333" t="n">
        <v>0</v>
      </c>
      <c r="R8333" t="n">
        <v>0</v>
      </c>
      <c r="S8333" t="s">
        <v>22958</v>
      </c>
      <c r="T8333" t="n">
        <v>394</v>
      </c>
      <c r="U8333" t="s">
        <v>22809</v>
      </c>
      <c r="V8333" t="s">
        <v>22809</v>
      </c>
      <c r="W8333" t="s">
        <v>365</v>
      </c>
      <c r="X8333" t="s">
        <v>241</v>
      </c>
      <c r="Y8333" t="s">
        <v>242</v>
      </c>
      <c r="Z8333" t="s"/>
      <c r="AA8333" t="n">
        <v>190</v>
      </c>
      <c r="AB8333" t="s">
        <v>22959</v>
      </c>
      <c r="AC8333" t="s">
        <v>22958</v>
      </c>
      <c r="AD8333" t="n">
        <v>5</v>
      </c>
      <c r="AE8333" t="n">
        <v>710067.4399999999</v>
      </c>
      <c r="AF8333" t="n">
        <v>6189855.6</v>
      </c>
    </row>
    <row r="8334" spans="1:32">
      <c r="A8334" s="62" t="n">
        <v>8332</v>
      </c>
      <c r="B8334" t="s">
        <v>22960</v>
      </c>
      <c r="C8334" t="n">
        <v>130</v>
      </c>
      <c r="D8334" t="n">
        <v>1971</v>
      </c>
      <c r="E8334" t="n">
        <v>0</v>
      </c>
      <c r="F8334" t="n">
        <v>4</v>
      </c>
      <c r="G8334" t="s"/>
      <c r="H8334" t="n">
        <v>1</v>
      </c>
      <c r="I8334" t="s"/>
      <c r="J8334" t="n">
        <v>1</v>
      </c>
      <c r="K8334" t="s">
        <v>349</v>
      </c>
      <c r="L8334" t="s"/>
      <c r="M8334" t="n">
        <v>2</v>
      </c>
      <c r="N8334" t="n">
        <v>66</v>
      </c>
      <c r="O8334" t="n">
        <v>132</v>
      </c>
      <c r="P8334" t="n">
        <v>132</v>
      </c>
      <c r="Q8334" t="n">
        <v>0</v>
      </c>
      <c r="R8334" t="n">
        <v>0</v>
      </c>
      <c r="S8334" t="s">
        <v>22961</v>
      </c>
      <c r="T8334" t="n">
        <v>409</v>
      </c>
      <c r="U8334" t="s">
        <v>12834</v>
      </c>
      <c r="V8334" t="s">
        <v>12834</v>
      </c>
      <c r="W8334" t="s">
        <v>1671</v>
      </c>
      <c r="X8334" t="s">
        <v>241</v>
      </c>
      <c r="Y8334" t="s">
        <v>242</v>
      </c>
      <c r="Z8334" t="s"/>
      <c r="AA8334" t="n">
        <v>190</v>
      </c>
      <c r="AB8334" t="s">
        <v>22962</v>
      </c>
      <c r="AC8334" t="s">
        <v>22961</v>
      </c>
      <c r="AD8334" t="n">
        <v>5</v>
      </c>
      <c r="AE8334" t="n">
        <v>712119.09</v>
      </c>
      <c r="AF8334" t="n">
        <v>6190334.97</v>
      </c>
    </row>
    <row r="8335" spans="1:32">
      <c r="A8335" s="62" t="n">
        <v>8333</v>
      </c>
      <c r="B8335" t="s">
        <v>22963</v>
      </c>
      <c r="C8335" t="n">
        <v>130</v>
      </c>
      <c r="D8335" t="n">
        <v>1980</v>
      </c>
      <c r="E8335" t="n">
        <v>0</v>
      </c>
      <c r="F8335" t="n">
        <v>4</v>
      </c>
      <c r="G8335" t="s"/>
      <c r="H8335" t="n">
        <v>1</v>
      </c>
      <c r="I8335" t="s"/>
      <c r="J8335" t="n">
        <v>1</v>
      </c>
      <c r="K8335" t="s">
        <v>349</v>
      </c>
      <c r="L8335" t="s"/>
      <c r="M8335" t="n">
        <v>2</v>
      </c>
      <c r="N8335" t="n">
        <v>57</v>
      </c>
      <c r="O8335" t="n">
        <v>114</v>
      </c>
      <c r="P8335" t="n">
        <v>114</v>
      </c>
      <c r="Q8335" t="n">
        <v>0</v>
      </c>
      <c r="R8335" t="n">
        <v>0</v>
      </c>
      <c r="S8335" t="s">
        <v>22964</v>
      </c>
      <c r="T8335" t="n">
        <v>441</v>
      </c>
      <c r="U8335" t="s">
        <v>13839</v>
      </c>
      <c r="V8335" t="s">
        <v>13839</v>
      </c>
      <c r="W8335" t="s">
        <v>3787</v>
      </c>
      <c r="X8335" t="s">
        <v>241</v>
      </c>
      <c r="Y8335" t="s">
        <v>242</v>
      </c>
      <c r="Z8335" t="s"/>
      <c r="AA8335" t="n">
        <v>190</v>
      </c>
      <c r="AB8335" t="s">
        <v>22965</v>
      </c>
      <c r="AC8335" t="s">
        <v>22964</v>
      </c>
      <c r="AD8335" t="n">
        <v>5</v>
      </c>
      <c r="AE8335" t="n">
        <v>711915.65</v>
      </c>
      <c r="AF8335" t="n">
        <v>6191629.76</v>
      </c>
    </row>
    <row r="8336" spans="1:32">
      <c r="A8336" s="62" t="n">
        <v>8334</v>
      </c>
      <c r="B8336" t="s">
        <v>22966</v>
      </c>
      <c r="C8336" t="n">
        <v>230</v>
      </c>
      <c r="D8336" t="n">
        <v>1977</v>
      </c>
      <c r="E8336" t="n">
        <v>0</v>
      </c>
      <c r="F8336" t="n">
        <v>1</v>
      </c>
      <c r="G8336" t="s"/>
      <c r="H8336" t="n">
        <v>6</v>
      </c>
      <c r="I8336" t="s"/>
      <c r="J8336" t="n">
        <v>2</v>
      </c>
      <c r="K8336" t="s">
        <v>237</v>
      </c>
      <c r="L8336" t="s"/>
      <c r="M8336" t="n">
        <v>2</v>
      </c>
      <c r="N8336" t="n">
        <v>432</v>
      </c>
      <c r="O8336" t="n">
        <v>432</v>
      </c>
      <c r="P8336" t="n">
        <v>0</v>
      </c>
      <c r="Q8336" t="n">
        <v>432</v>
      </c>
      <c r="R8336" t="n">
        <v>0</v>
      </c>
      <c r="S8336" t="s">
        <v>22967</v>
      </c>
      <c r="T8336" t="n">
        <v>497</v>
      </c>
      <c r="U8336" t="s">
        <v>967</v>
      </c>
      <c r="V8336" t="s">
        <v>967</v>
      </c>
      <c r="W8336" t="s">
        <v>1155</v>
      </c>
      <c r="X8336" t="s">
        <v>241</v>
      </c>
      <c r="Y8336" t="s">
        <v>242</v>
      </c>
      <c r="Z8336" t="s"/>
      <c r="AA8336" t="n">
        <v>190</v>
      </c>
      <c r="AB8336" t="s">
        <v>2153</v>
      </c>
      <c r="AC8336" t="s">
        <v>22967</v>
      </c>
      <c r="AD8336" t="n">
        <v>5</v>
      </c>
      <c r="AE8336" t="n">
        <v>711082.59</v>
      </c>
      <c r="AF8336" t="n">
        <v>6190895.86</v>
      </c>
    </row>
    <row r="8337" spans="1:32">
      <c r="A8337" s="62" t="n">
        <v>8335</v>
      </c>
      <c r="B8337" t="s">
        <v>22968</v>
      </c>
      <c r="C8337" t="n">
        <v>230</v>
      </c>
      <c r="D8337" t="n">
        <v>1990</v>
      </c>
      <c r="E8337" t="n">
        <v>0</v>
      </c>
      <c r="F8337" t="n">
        <v>1</v>
      </c>
      <c r="G8337" t="s"/>
      <c r="H8337" t="n">
        <v>5</v>
      </c>
      <c r="I8337" t="s"/>
      <c r="J8337" t="n">
        <v>9</v>
      </c>
      <c r="K8337" t="s">
        <v>349</v>
      </c>
      <c r="L8337" t="s"/>
      <c r="M8337" t="n">
        <v>2</v>
      </c>
      <c r="N8337" t="n">
        <v>98</v>
      </c>
      <c r="O8337" t="n">
        <v>98</v>
      </c>
      <c r="P8337" t="n">
        <v>0</v>
      </c>
      <c r="Q8337" t="n">
        <v>98</v>
      </c>
      <c r="R8337" t="n">
        <v>0</v>
      </c>
      <c r="S8337" t="s">
        <v>22967</v>
      </c>
      <c r="T8337" t="n">
        <v>497</v>
      </c>
      <c r="U8337" t="s">
        <v>967</v>
      </c>
      <c r="V8337" t="s">
        <v>967</v>
      </c>
      <c r="W8337" t="s">
        <v>1155</v>
      </c>
      <c r="X8337" t="s">
        <v>241</v>
      </c>
      <c r="Y8337" t="s">
        <v>242</v>
      </c>
      <c r="Z8337" t="s"/>
      <c r="AA8337" t="n">
        <v>190</v>
      </c>
      <c r="AB8337" t="s">
        <v>2153</v>
      </c>
      <c r="AC8337" t="s">
        <v>22967</v>
      </c>
      <c r="AD8337" t="n">
        <v>5</v>
      </c>
      <c r="AE8337" t="n">
        <v>711082.59</v>
      </c>
      <c r="AF8337" t="n">
        <v>6190895.86</v>
      </c>
    </row>
    <row r="8338" spans="1:32">
      <c r="A8338" s="62" t="n">
        <v>8336</v>
      </c>
      <c r="B8338" t="s">
        <v>22969</v>
      </c>
      <c r="C8338" t="n">
        <v>130</v>
      </c>
      <c r="D8338" t="n">
        <v>1969</v>
      </c>
      <c r="E8338" t="n">
        <v>1977</v>
      </c>
      <c r="F8338" t="n">
        <v>4</v>
      </c>
      <c r="G8338" t="s"/>
      <c r="H8338" t="n">
        <v>2</v>
      </c>
      <c r="I8338" t="s"/>
      <c r="J8338" t="n">
        <v>2</v>
      </c>
      <c r="K8338" t="s">
        <v>237</v>
      </c>
      <c r="L8338" t="s"/>
      <c r="M8338" t="n">
        <v>1</v>
      </c>
      <c r="N8338" t="n">
        <v>152</v>
      </c>
      <c r="O8338" t="n">
        <v>152</v>
      </c>
      <c r="P8338" t="n">
        <v>152</v>
      </c>
      <c r="Q8338" t="n">
        <v>0</v>
      </c>
      <c r="R8338" t="n">
        <v>0</v>
      </c>
      <c r="S8338" t="s">
        <v>22970</v>
      </c>
      <c r="T8338" t="n">
        <v>510</v>
      </c>
      <c r="U8338" t="s">
        <v>18257</v>
      </c>
      <c r="V8338" t="s">
        <v>18257</v>
      </c>
      <c r="W8338" t="s">
        <v>644</v>
      </c>
      <c r="X8338" t="s">
        <v>241</v>
      </c>
      <c r="Y8338" t="s">
        <v>242</v>
      </c>
      <c r="Z8338" t="s"/>
      <c r="AA8338" t="n">
        <v>190</v>
      </c>
      <c r="AB8338" t="s">
        <v>22971</v>
      </c>
      <c r="AC8338" t="s">
        <v>22970</v>
      </c>
      <c r="AD8338" t="n">
        <v>5</v>
      </c>
      <c r="AE8338" t="n">
        <v>710555.49</v>
      </c>
      <c r="AF8338" t="n">
        <v>6190831.31</v>
      </c>
    </row>
    <row r="8339" spans="1:32">
      <c r="A8339" s="62" t="n">
        <v>8337</v>
      </c>
      <c r="B8339" t="s">
        <v>22972</v>
      </c>
      <c r="C8339" t="n">
        <v>140</v>
      </c>
      <c r="D8339" t="n">
        <v>1990</v>
      </c>
      <c r="E8339" t="n">
        <v>0</v>
      </c>
      <c r="F8339" t="n">
        <v>5</v>
      </c>
      <c r="G8339" t="s"/>
      <c r="H8339" t="n">
        <v>1</v>
      </c>
      <c r="I8339" t="s"/>
      <c r="J8339" t="n">
        <v>1</v>
      </c>
      <c r="K8339" t="s">
        <v>349</v>
      </c>
      <c r="L8339" t="n">
        <v>90</v>
      </c>
      <c r="M8339" t="n">
        <v>2</v>
      </c>
      <c r="N8339" t="n">
        <v>396</v>
      </c>
      <c r="O8339" t="n">
        <v>754</v>
      </c>
      <c r="P8339" t="n">
        <v>660</v>
      </c>
      <c r="Q8339" t="n">
        <v>0</v>
      </c>
      <c r="R8339" t="n">
        <v>0</v>
      </c>
      <c r="S8339" t="s">
        <v>22973</v>
      </c>
      <c r="T8339" t="n">
        <v>525</v>
      </c>
      <c r="U8339" t="s">
        <v>1875</v>
      </c>
      <c r="V8339" t="s">
        <v>1875</v>
      </c>
      <c r="W8339" t="s">
        <v>533</v>
      </c>
      <c r="X8339" t="s">
        <v>241</v>
      </c>
      <c r="Y8339" t="s">
        <v>242</v>
      </c>
      <c r="Z8339" t="s"/>
      <c r="AA8339" t="n">
        <v>190</v>
      </c>
      <c r="AB8339" t="s">
        <v>1877</v>
      </c>
      <c r="AC8339" t="s">
        <v>22973</v>
      </c>
      <c r="AD8339" t="n">
        <v>5</v>
      </c>
      <c r="AE8339" t="n">
        <v>710031.3</v>
      </c>
      <c r="AF8339" t="n">
        <v>6190977.26</v>
      </c>
    </row>
    <row r="8340" spans="1:32">
      <c r="A8340" s="62" t="n">
        <v>8338</v>
      </c>
      <c r="B8340" t="s">
        <v>22974</v>
      </c>
      <c r="C8340" t="n">
        <v>120</v>
      </c>
      <c r="D8340" t="n">
        <v>2015</v>
      </c>
      <c r="E8340" t="n">
        <v>0</v>
      </c>
      <c r="F8340" t="n">
        <v>1</v>
      </c>
      <c r="G8340" t="s"/>
      <c r="H8340" t="n">
        <v>1</v>
      </c>
      <c r="I8340" t="s"/>
      <c r="J8340" t="n">
        <v>1</v>
      </c>
      <c r="K8340" t="s">
        <v>349</v>
      </c>
      <c r="L8340" t="s"/>
      <c r="M8340" t="n">
        <v>1</v>
      </c>
      <c r="N8340" t="n">
        <v>233</v>
      </c>
      <c r="O8340" t="n">
        <v>233</v>
      </c>
      <c r="P8340" t="n">
        <v>233</v>
      </c>
      <c r="Q8340" t="n">
        <v>0</v>
      </c>
      <c r="R8340" t="n">
        <v>0</v>
      </c>
      <c r="S8340" t="s">
        <v>22975</v>
      </c>
      <c r="T8340" t="n">
        <v>559</v>
      </c>
      <c r="U8340" t="s">
        <v>21327</v>
      </c>
      <c r="V8340" t="s">
        <v>21327</v>
      </c>
      <c r="W8340" t="s">
        <v>507</v>
      </c>
      <c r="X8340" t="s">
        <v>241</v>
      </c>
      <c r="Y8340" t="s">
        <v>242</v>
      </c>
      <c r="Z8340" t="s"/>
      <c r="AA8340" t="n">
        <v>190</v>
      </c>
      <c r="AB8340" t="s">
        <v>22976</v>
      </c>
      <c r="AC8340" t="s">
        <v>22975</v>
      </c>
      <c r="AD8340" t="n">
        <v>5</v>
      </c>
      <c r="AE8340" t="n">
        <v>710567.6</v>
      </c>
      <c r="AF8340" t="n">
        <v>6190229.71</v>
      </c>
    </row>
    <row r="8341" spans="1:32">
      <c r="A8341" s="62" t="n">
        <v>8339</v>
      </c>
      <c r="B8341" t="s">
        <v>22977</v>
      </c>
      <c r="C8341" t="n">
        <v>130</v>
      </c>
      <c r="D8341" t="n">
        <v>1971</v>
      </c>
      <c r="E8341" t="n">
        <v>0</v>
      </c>
      <c r="F8341" t="n">
        <v>4</v>
      </c>
      <c r="G8341" t="s"/>
      <c r="H8341" t="n">
        <v>1</v>
      </c>
      <c r="I8341" t="s"/>
      <c r="J8341" t="n">
        <v>1</v>
      </c>
      <c r="K8341" t="s">
        <v>349</v>
      </c>
      <c r="L8341" t="s"/>
      <c r="M8341" t="n">
        <v>2</v>
      </c>
      <c r="N8341" t="n">
        <v>66</v>
      </c>
      <c r="O8341" t="n">
        <v>132</v>
      </c>
      <c r="P8341" t="n">
        <v>132</v>
      </c>
      <c r="Q8341" t="n">
        <v>0</v>
      </c>
      <c r="R8341" t="n">
        <v>0</v>
      </c>
      <c r="S8341" t="s">
        <v>22978</v>
      </c>
      <c r="T8341" t="n">
        <v>660</v>
      </c>
      <c r="U8341" t="s">
        <v>1089</v>
      </c>
      <c r="V8341" t="s">
        <v>1089</v>
      </c>
      <c r="W8341" t="s">
        <v>411</v>
      </c>
      <c r="X8341" t="s">
        <v>241</v>
      </c>
      <c r="Y8341" t="s">
        <v>242</v>
      </c>
      <c r="Z8341" t="s"/>
      <c r="AA8341" t="n">
        <v>190</v>
      </c>
      <c r="AB8341" t="s">
        <v>22979</v>
      </c>
      <c r="AC8341" t="s">
        <v>22978</v>
      </c>
      <c r="AD8341" t="n">
        <v>5</v>
      </c>
      <c r="AE8341" t="n">
        <v>712348.6</v>
      </c>
      <c r="AF8341" t="n">
        <v>6190440.49</v>
      </c>
    </row>
    <row r="8342" spans="1:32">
      <c r="A8342" s="62" t="n">
        <v>8340</v>
      </c>
      <c r="B8342" t="s">
        <v>22980</v>
      </c>
      <c r="C8342" t="n">
        <v>120</v>
      </c>
      <c r="D8342" t="n">
        <v>1970</v>
      </c>
      <c r="E8342" t="n">
        <v>0</v>
      </c>
      <c r="F8342" t="n">
        <v>4</v>
      </c>
      <c r="G8342" t="s"/>
      <c r="H8342" t="n">
        <v>1</v>
      </c>
      <c r="I8342" t="s"/>
      <c r="J8342" t="n">
        <v>1</v>
      </c>
      <c r="K8342" t="s">
        <v>349</v>
      </c>
      <c r="L8342" t="s"/>
      <c r="M8342" t="n">
        <v>1</v>
      </c>
      <c r="N8342" t="n">
        <v>145</v>
      </c>
      <c r="O8342" t="n">
        <v>145</v>
      </c>
      <c r="P8342" t="n">
        <v>145</v>
      </c>
      <c r="Q8342" t="n">
        <v>0</v>
      </c>
      <c r="R8342" t="n">
        <v>0</v>
      </c>
      <c r="S8342" t="s">
        <v>22981</v>
      </c>
      <c r="T8342" t="n">
        <v>141</v>
      </c>
      <c r="U8342" t="s">
        <v>19501</v>
      </c>
      <c r="V8342" t="s">
        <v>19501</v>
      </c>
      <c r="W8342" t="s">
        <v>640</v>
      </c>
      <c r="X8342" t="s">
        <v>241</v>
      </c>
      <c r="Y8342" t="s">
        <v>242</v>
      </c>
      <c r="Z8342" t="s"/>
      <c r="AA8342" t="n">
        <v>190</v>
      </c>
      <c r="AB8342" t="s">
        <v>22982</v>
      </c>
      <c r="AC8342" t="s">
        <v>22981</v>
      </c>
      <c r="AD8342" t="n">
        <v>5</v>
      </c>
      <c r="AE8342" t="n">
        <v>712464.38</v>
      </c>
      <c r="AF8342" t="n">
        <v>6190167.98</v>
      </c>
    </row>
    <row r="8343" spans="1:32">
      <c r="A8343" s="62" t="n">
        <v>8341</v>
      </c>
      <c r="B8343" t="s">
        <v>22983</v>
      </c>
      <c r="C8343" t="n">
        <v>120</v>
      </c>
      <c r="D8343" t="n">
        <v>1961</v>
      </c>
      <c r="E8343" t="n">
        <v>0</v>
      </c>
      <c r="F8343" t="n">
        <v>3</v>
      </c>
      <c r="G8343" t="s"/>
      <c r="H8343" t="n">
        <v>1</v>
      </c>
      <c r="I8343" t="s"/>
      <c r="J8343" t="n">
        <v>1</v>
      </c>
      <c r="K8343" t="s">
        <v>349</v>
      </c>
      <c r="L8343" t="n">
        <v>2</v>
      </c>
      <c r="M8343" t="n">
        <v>1</v>
      </c>
      <c r="N8343" t="n">
        <v>107</v>
      </c>
      <c r="O8343" t="n">
        <v>107</v>
      </c>
      <c r="P8343" t="n">
        <v>107</v>
      </c>
      <c r="Q8343" t="n">
        <v>0</v>
      </c>
      <c r="R8343" t="n">
        <v>0</v>
      </c>
      <c r="S8343" t="s">
        <v>22984</v>
      </c>
      <c r="T8343" t="n">
        <v>170</v>
      </c>
      <c r="U8343" t="s">
        <v>20852</v>
      </c>
      <c r="V8343" t="s">
        <v>20852</v>
      </c>
      <c r="W8343" t="s">
        <v>415</v>
      </c>
      <c r="X8343" t="s">
        <v>241</v>
      </c>
      <c r="Y8343" t="s">
        <v>242</v>
      </c>
      <c r="Z8343" t="s"/>
      <c r="AA8343" t="n">
        <v>190</v>
      </c>
      <c r="AB8343" t="s">
        <v>14761</v>
      </c>
      <c r="AC8343" t="s">
        <v>22984</v>
      </c>
      <c r="AD8343" t="n">
        <v>5</v>
      </c>
      <c r="AE8343" t="n">
        <v>710478.2</v>
      </c>
      <c r="AF8343" t="n">
        <v>6190565.82</v>
      </c>
    </row>
    <row r="8344" spans="1:32">
      <c r="A8344" s="62" t="n">
        <v>8342</v>
      </c>
      <c r="B8344" t="s">
        <v>22985</v>
      </c>
      <c r="C8344" t="n">
        <v>130</v>
      </c>
      <c r="D8344" t="n">
        <v>1960</v>
      </c>
      <c r="E8344" t="n">
        <v>0</v>
      </c>
      <c r="F8344" t="n">
        <v>3</v>
      </c>
      <c r="G8344" t="s"/>
      <c r="H8344" t="n">
        <v>1</v>
      </c>
      <c r="I8344" t="s"/>
      <c r="J8344" t="n">
        <v>2</v>
      </c>
      <c r="K8344" t="s">
        <v>237</v>
      </c>
      <c r="L8344" t="n">
        <v>90</v>
      </c>
      <c r="M8344" t="n">
        <v>1</v>
      </c>
      <c r="N8344" t="n">
        <v>88</v>
      </c>
      <c r="O8344" t="n">
        <v>88</v>
      </c>
      <c r="P8344" t="n">
        <v>88</v>
      </c>
      <c r="Q8344" t="n">
        <v>0</v>
      </c>
      <c r="R8344" t="n">
        <v>0</v>
      </c>
      <c r="S8344" t="s">
        <v>22986</v>
      </c>
      <c r="T8344" t="n">
        <v>207</v>
      </c>
      <c r="U8344" t="s">
        <v>22251</v>
      </c>
      <c r="V8344" t="s">
        <v>22251</v>
      </c>
      <c r="W8344" t="s">
        <v>608</v>
      </c>
      <c r="X8344" t="s">
        <v>241</v>
      </c>
      <c r="Y8344" t="s">
        <v>242</v>
      </c>
      <c r="Z8344" t="s"/>
      <c r="AA8344" t="n">
        <v>190</v>
      </c>
      <c r="AB8344" t="s">
        <v>22987</v>
      </c>
      <c r="AC8344" t="s">
        <v>22986</v>
      </c>
      <c r="AD8344" t="n">
        <v>5</v>
      </c>
      <c r="AE8344" t="n">
        <v>709736.45</v>
      </c>
      <c r="AF8344" t="n">
        <v>6190092.75</v>
      </c>
    </row>
    <row r="8345" spans="1:32">
      <c r="A8345" s="62" t="n">
        <v>8343</v>
      </c>
      <c r="B8345" t="s">
        <v>22988</v>
      </c>
      <c r="C8345" t="n">
        <v>130</v>
      </c>
      <c r="D8345" t="n">
        <v>1984</v>
      </c>
      <c r="E8345" t="n">
        <v>0</v>
      </c>
      <c r="F8345" t="n">
        <v>3</v>
      </c>
      <c r="G8345" t="s"/>
      <c r="H8345" t="n">
        <v>6</v>
      </c>
      <c r="I8345" t="s"/>
      <c r="J8345" t="n">
        <v>1</v>
      </c>
      <c r="K8345" t="s">
        <v>349</v>
      </c>
      <c r="L8345" t="s"/>
      <c r="M8345" t="n">
        <v>1</v>
      </c>
      <c r="N8345" t="n">
        <v>291</v>
      </c>
      <c r="O8345" t="n">
        <v>291</v>
      </c>
      <c r="P8345" t="n">
        <v>291</v>
      </c>
      <c r="Q8345" t="n">
        <v>0</v>
      </c>
      <c r="R8345" t="n">
        <v>0</v>
      </c>
      <c r="S8345" t="s">
        <v>22989</v>
      </c>
      <c r="T8345" t="n">
        <v>211</v>
      </c>
      <c r="U8345" t="s">
        <v>1505</v>
      </c>
      <c r="V8345" t="s">
        <v>1505</v>
      </c>
      <c r="W8345" t="s">
        <v>5426</v>
      </c>
      <c r="X8345" t="s">
        <v>241</v>
      </c>
      <c r="Y8345" t="s">
        <v>242</v>
      </c>
      <c r="Z8345" t="s"/>
      <c r="AA8345" t="n">
        <v>190</v>
      </c>
      <c r="AB8345" t="s">
        <v>22114</v>
      </c>
      <c r="AC8345" t="s">
        <v>22989</v>
      </c>
      <c r="AD8345" t="n">
        <v>5</v>
      </c>
      <c r="AE8345" t="n">
        <v>712529.79</v>
      </c>
      <c r="AF8345" t="n">
        <v>6191604.01</v>
      </c>
    </row>
    <row r="8346" spans="1:32">
      <c r="A8346" s="62" t="n">
        <v>8344</v>
      </c>
      <c r="B8346" t="s">
        <v>22990</v>
      </c>
      <c r="C8346" t="n">
        <v>120</v>
      </c>
      <c r="D8346" t="n">
        <v>1959</v>
      </c>
      <c r="E8346" t="n">
        <v>0</v>
      </c>
      <c r="F8346" t="n">
        <v>3</v>
      </c>
      <c r="G8346" t="s"/>
      <c r="H8346" t="n">
        <v>1</v>
      </c>
      <c r="I8346" t="s"/>
      <c r="J8346" t="n">
        <v>2</v>
      </c>
      <c r="K8346" t="s">
        <v>237</v>
      </c>
      <c r="L8346" t="s"/>
      <c r="M8346" t="n">
        <v>1</v>
      </c>
      <c r="N8346" t="n">
        <v>93</v>
      </c>
      <c r="O8346" t="n">
        <v>93</v>
      </c>
      <c r="P8346" t="n">
        <v>93</v>
      </c>
      <c r="Q8346" t="n">
        <v>0</v>
      </c>
      <c r="R8346" t="n">
        <v>0</v>
      </c>
      <c r="S8346" t="s">
        <v>22991</v>
      </c>
      <c r="T8346" t="n">
        <v>229</v>
      </c>
      <c r="U8346" t="s">
        <v>22388</v>
      </c>
      <c r="V8346" t="s">
        <v>22388</v>
      </c>
      <c r="W8346" t="s">
        <v>399</v>
      </c>
      <c r="X8346" t="s">
        <v>241</v>
      </c>
      <c r="Y8346" t="s">
        <v>242</v>
      </c>
      <c r="Z8346" t="s"/>
      <c r="AA8346" t="n">
        <v>190</v>
      </c>
      <c r="AB8346" t="s">
        <v>22992</v>
      </c>
      <c r="AC8346" t="s">
        <v>22991</v>
      </c>
      <c r="AD8346" t="n">
        <v>5</v>
      </c>
      <c r="AE8346" t="n">
        <v>709681.7</v>
      </c>
      <c r="AF8346" t="n">
        <v>6190219.74</v>
      </c>
    </row>
    <row r="8347" spans="1:32">
      <c r="A8347" s="62" t="n">
        <v>8345</v>
      </c>
      <c r="B8347" t="s">
        <v>22993</v>
      </c>
      <c r="C8347" t="n">
        <v>220</v>
      </c>
      <c r="D8347" t="n">
        <v>1976</v>
      </c>
      <c r="E8347" t="n">
        <v>1992</v>
      </c>
      <c r="F8347" t="n">
        <v>2</v>
      </c>
      <c r="G8347" t="s"/>
      <c r="H8347" t="n">
        <v>6</v>
      </c>
      <c r="I8347" t="s"/>
      <c r="J8347" t="n">
        <v>2</v>
      </c>
      <c r="K8347" t="s">
        <v>237</v>
      </c>
      <c r="L8347" t="n">
        <v>90</v>
      </c>
      <c r="M8347" t="n">
        <v>1</v>
      </c>
      <c r="N8347" t="n">
        <v>1321</v>
      </c>
      <c r="O8347" t="n">
        <v>1695</v>
      </c>
      <c r="P8347" t="n">
        <v>0</v>
      </c>
      <c r="Q8347" t="n">
        <v>1695</v>
      </c>
      <c r="R8347" t="n">
        <v>0</v>
      </c>
      <c r="S8347" t="s">
        <v>22994</v>
      </c>
      <c r="T8347" t="n">
        <v>175</v>
      </c>
      <c r="U8347" t="s">
        <v>17510</v>
      </c>
      <c r="V8347" t="s">
        <v>17510</v>
      </c>
      <c r="W8347" t="s">
        <v>673</v>
      </c>
      <c r="X8347" t="s">
        <v>241</v>
      </c>
      <c r="Y8347" t="s">
        <v>242</v>
      </c>
      <c r="Z8347" t="s"/>
      <c r="AA8347" t="n">
        <v>190</v>
      </c>
      <c r="AB8347" t="s">
        <v>22995</v>
      </c>
      <c r="AC8347" t="s">
        <v>22994</v>
      </c>
      <c r="AD8347" t="n">
        <v>5</v>
      </c>
      <c r="AE8347" t="n">
        <v>710540.35</v>
      </c>
      <c r="AF8347" t="n">
        <v>6191175.42</v>
      </c>
    </row>
    <row r="8348" spans="1:32">
      <c r="A8348" s="62" t="n">
        <v>8346</v>
      </c>
      <c r="B8348" t="s">
        <v>22996</v>
      </c>
      <c r="C8348" t="n">
        <v>120</v>
      </c>
      <c r="D8348" t="n">
        <v>1961</v>
      </c>
      <c r="E8348" t="n">
        <v>1978</v>
      </c>
      <c r="F8348" t="n">
        <v>3</v>
      </c>
      <c r="G8348" t="s"/>
      <c r="H8348" t="n">
        <v>1</v>
      </c>
      <c r="I8348" t="s"/>
      <c r="J8348" t="n">
        <v>2</v>
      </c>
      <c r="K8348" t="s">
        <v>522</v>
      </c>
      <c r="L8348" t="s"/>
      <c r="M8348" t="n">
        <v>1</v>
      </c>
      <c r="N8348" t="n">
        <v>132</v>
      </c>
      <c r="O8348" t="n">
        <v>132</v>
      </c>
      <c r="P8348" t="n">
        <v>201</v>
      </c>
      <c r="Q8348" t="n">
        <v>0</v>
      </c>
      <c r="R8348" t="n">
        <v>0</v>
      </c>
      <c r="S8348" t="s">
        <v>22997</v>
      </c>
      <c r="T8348" t="n">
        <v>324</v>
      </c>
      <c r="U8348" t="s">
        <v>21251</v>
      </c>
      <c r="V8348" t="s">
        <v>21251</v>
      </c>
      <c r="W8348" t="s">
        <v>415</v>
      </c>
      <c r="X8348" t="s">
        <v>241</v>
      </c>
      <c r="Y8348" t="s">
        <v>242</v>
      </c>
      <c r="Z8348" t="s"/>
      <c r="AA8348" t="n">
        <v>190</v>
      </c>
      <c r="AB8348" t="s">
        <v>22998</v>
      </c>
      <c r="AC8348" t="s">
        <v>22997</v>
      </c>
      <c r="AD8348" t="n">
        <v>5</v>
      </c>
      <c r="AE8348" t="n">
        <v>709322.24</v>
      </c>
      <c r="AF8348" t="n">
        <v>6189930.96</v>
      </c>
    </row>
    <row r="8349" spans="1:32">
      <c r="A8349" s="62" t="n">
        <v>8347</v>
      </c>
      <c r="B8349" t="s">
        <v>22999</v>
      </c>
      <c r="C8349" t="n">
        <v>120</v>
      </c>
      <c r="D8349" t="n">
        <v>1972</v>
      </c>
      <c r="E8349" t="n">
        <v>1975</v>
      </c>
      <c r="F8349" t="n">
        <v>3</v>
      </c>
      <c r="G8349" t="s"/>
      <c r="H8349" t="n">
        <v>1</v>
      </c>
      <c r="I8349" t="s"/>
      <c r="J8349" t="n">
        <v>2</v>
      </c>
      <c r="K8349" t="s">
        <v>237</v>
      </c>
      <c r="L8349" t="s"/>
      <c r="M8349" t="n">
        <v>1</v>
      </c>
      <c r="N8349" t="n">
        <v>110</v>
      </c>
      <c r="O8349" t="n">
        <v>110</v>
      </c>
      <c r="P8349" t="n">
        <v>203</v>
      </c>
      <c r="Q8349" t="n">
        <v>0</v>
      </c>
      <c r="R8349" t="n">
        <v>0</v>
      </c>
      <c r="S8349" t="s">
        <v>23000</v>
      </c>
      <c r="T8349" t="n">
        <v>347</v>
      </c>
      <c r="U8349" t="s">
        <v>22805</v>
      </c>
      <c r="V8349" t="s">
        <v>22805</v>
      </c>
      <c r="W8349" t="s">
        <v>526</v>
      </c>
      <c r="X8349" t="s">
        <v>241</v>
      </c>
      <c r="Y8349" t="s">
        <v>242</v>
      </c>
      <c r="Z8349" t="s"/>
      <c r="AA8349" t="n">
        <v>190</v>
      </c>
      <c r="AB8349" t="s">
        <v>7573</v>
      </c>
      <c r="AC8349" t="s">
        <v>23000</v>
      </c>
      <c r="AD8349" t="n">
        <v>5</v>
      </c>
      <c r="AE8349" t="n">
        <v>712945.61</v>
      </c>
      <c r="AF8349" t="n">
        <v>6190254.24</v>
      </c>
    </row>
    <row r="8350" spans="1:32">
      <c r="A8350" s="62" t="n">
        <v>8348</v>
      </c>
      <c r="B8350" t="s">
        <v>23001</v>
      </c>
      <c r="C8350" t="n">
        <v>120</v>
      </c>
      <c r="D8350" t="n">
        <v>1937</v>
      </c>
      <c r="E8350" t="n">
        <v>1989</v>
      </c>
      <c r="F8350" t="n">
        <v>5</v>
      </c>
      <c r="G8350" t="s"/>
      <c r="H8350" t="n">
        <v>1</v>
      </c>
      <c r="I8350" t="s"/>
      <c r="J8350" t="n">
        <v>2</v>
      </c>
      <c r="K8350" t="s">
        <v>237</v>
      </c>
      <c r="L8350" t="s"/>
      <c r="M8350" t="n">
        <v>1</v>
      </c>
      <c r="N8350" t="n">
        <v>133</v>
      </c>
      <c r="O8350" t="n">
        <v>133</v>
      </c>
      <c r="P8350" t="n">
        <v>177</v>
      </c>
      <c r="Q8350" t="n">
        <v>0</v>
      </c>
      <c r="R8350" t="n">
        <v>0</v>
      </c>
      <c r="S8350" t="s">
        <v>23002</v>
      </c>
      <c r="T8350" t="n">
        <v>394</v>
      </c>
      <c r="U8350" t="s">
        <v>22809</v>
      </c>
      <c r="V8350" t="s">
        <v>22809</v>
      </c>
      <c r="W8350" t="s">
        <v>387</v>
      </c>
      <c r="X8350" t="s">
        <v>241</v>
      </c>
      <c r="Y8350" t="s">
        <v>242</v>
      </c>
      <c r="Z8350" t="s"/>
      <c r="AA8350" t="n">
        <v>190</v>
      </c>
      <c r="AB8350" t="s">
        <v>23003</v>
      </c>
      <c r="AC8350" t="s">
        <v>23002</v>
      </c>
      <c r="AD8350" t="n">
        <v>5</v>
      </c>
      <c r="AE8350" t="n">
        <v>709935.9</v>
      </c>
      <c r="AF8350" t="n">
        <v>6189868.82</v>
      </c>
    </row>
    <row r="8351" spans="1:32">
      <c r="A8351" s="62" t="n">
        <v>8349</v>
      </c>
      <c r="B8351" t="s">
        <v>23004</v>
      </c>
      <c r="C8351" t="n">
        <v>130</v>
      </c>
      <c r="D8351" t="n">
        <v>1971</v>
      </c>
      <c r="E8351" t="n">
        <v>0</v>
      </c>
      <c r="F8351" t="n">
        <v>4</v>
      </c>
      <c r="G8351" t="s"/>
      <c r="H8351" t="n">
        <v>1</v>
      </c>
      <c r="I8351" t="s"/>
      <c r="J8351" t="n">
        <v>1</v>
      </c>
      <c r="K8351" t="s">
        <v>349</v>
      </c>
      <c r="L8351" t="s"/>
      <c r="M8351" t="n">
        <v>2</v>
      </c>
      <c r="N8351" t="n">
        <v>66</v>
      </c>
      <c r="O8351" t="n">
        <v>132</v>
      </c>
      <c r="P8351" t="n">
        <v>132</v>
      </c>
      <c r="Q8351" t="n">
        <v>0</v>
      </c>
      <c r="R8351" t="n">
        <v>0</v>
      </c>
      <c r="S8351" t="s">
        <v>23005</v>
      </c>
      <c r="T8351" t="n">
        <v>409</v>
      </c>
      <c r="U8351" t="s">
        <v>12834</v>
      </c>
      <c r="V8351" t="s">
        <v>12834</v>
      </c>
      <c r="W8351" t="s">
        <v>8624</v>
      </c>
      <c r="X8351" t="s">
        <v>241</v>
      </c>
      <c r="Y8351" t="s">
        <v>242</v>
      </c>
      <c r="Z8351" t="s"/>
      <c r="AA8351" t="n">
        <v>190</v>
      </c>
      <c r="AB8351" t="s">
        <v>23006</v>
      </c>
      <c r="AC8351" t="s">
        <v>23005</v>
      </c>
      <c r="AD8351" t="n">
        <v>5</v>
      </c>
      <c r="AE8351" t="n">
        <v>712119.1899999999</v>
      </c>
      <c r="AF8351" t="n">
        <v>6190346.83</v>
      </c>
    </row>
    <row r="8352" spans="1:32">
      <c r="A8352" s="62" t="n">
        <v>8350</v>
      </c>
      <c r="B8352" t="s">
        <v>23007</v>
      </c>
      <c r="C8352" t="n">
        <v>120</v>
      </c>
      <c r="D8352" t="n">
        <v>1975</v>
      </c>
      <c r="E8352" t="n">
        <v>0</v>
      </c>
      <c r="F8352" t="n">
        <v>1</v>
      </c>
      <c r="G8352" t="s"/>
      <c r="H8352" t="n">
        <v>1</v>
      </c>
      <c r="I8352" t="s"/>
      <c r="J8352" t="n">
        <v>7</v>
      </c>
      <c r="K8352" t="s">
        <v>365</v>
      </c>
      <c r="L8352" t="s"/>
      <c r="M8352" t="n">
        <v>1</v>
      </c>
      <c r="N8352" t="n">
        <v>143</v>
      </c>
      <c r="O8352" t="n">
        <v>143</v>
      </c>
      <c r="P8352" t="n">
        <v>143</v>
      </c>
      <c r="Q8352" t="n">
        <v>0</v>
      </c>
      <c r="R8352" t="n">
        <v>0</v>
      </c>
      <c r="S8352" t="s">
        <v>23008</v>
      </c>
      <c r="T8352" t="n">
        <v>93</v>
      </c>
      <c r="U8352" t="s">
        <v>22900</v>
      </c>
      <c r="V8352" t="s">
        <v>22900</v>
      </c>
      <c r="W8352" t="s">
        <v>503</v>
      </c>
      <c r="X8352" t="s">
        <v>352</v>
      </c>
      <c r="Y8352" t="s">
        <v>353</v>
      </c>
      <c r="Z8352" t="s">
        <v>375</v>
      </c>
      <c r="AA8352" t="n">
        <v>190</v>
      </c>
      <c r="AB8352" t="s">
        <v>13229</v>
      </c>
      <c r="AC8352" t="s">
        <v>23008</v>
      </c>
      <c r="AD8352" t="n">
        <v>5</v>
      </c>
      <c r="AE8352" t="n">
        <v>709228.52</v>
      </c>
      <c r="AF8352" t="n">
        <v>6184499.76</v>
      </c>
    </row>
    <row r="8353" spans="1:32">
      <c r="A8353" s="62" t="n">
        <v>8351</v>
      </c>
      <c r="B8353" t="s">
        <v>23009</v>
      </c>
      <c r="C8353" t="n">
        <v>130</v>
      </c>
      <c r="D8353" t="n">
        <v>1974</v>
      </c>
      <c r="E8353" t="n">
        <v>0</v>
      </c>
      <c r="F8353" t="n">
        <v>1</v>
      </c>
      <c r="G8353" t="s"/>
      <c r="H8353" t="n">
        <v>1</v>
      </c>
      <c r="I8353" t="s"/>
      <c r="J8353" t="n">
        <v>2</v>
      </c>
      <c r="K8353" t="s">
        <v>237</v>
      </c>
      <c r="L8353" t="n">
        <v>2</v>
      </c>
      <c r="M8353" t="n">
        <v>1</v>
      </c>
      <c r="N8353" t="n">
        <v>103</v>
      </c>
      <c r="O8353" t="n">
        <v>103</v>
      </c>
      <c r="P8353" t="n">
        <v>156</v>
      </c>
      <c r="Q8353" t="n">
        <v>0</v>
      </c>
      <c r="R8353" t="n">
        <v>0</v>
      </c>
      <c r="S8353" t="s">
        <v>23010</v>
      </c>
      <c r="T8353" t="n">
        <v>555</v>
      </c>
      <c r="U8353" t="s">
        <v>21026</v>
      </c>
      <c r="V8353" t="s">
        <v>21026</v>
      </c>
      <c r="W8353" t="s">
        <v>608</v>
      </c>
      <c r="X8353" t="s">
        <v>352</v>
      </c>
      <c r="Y8353" t="s">
        <v>353</v>
      </c>
      <c r="Z8353" t="s">
        <v>375</v>
      </c>
      <c r="AA8353" t="n">
        <v>190</v>
      </c>
      <c r="AB8353" t="s">
        <v>11525</v>
      </c>
      <c r="AC8353" t="s">
        <v>23010</v>
      </c>
      <c r="AD8353" t="n">
        <v>5</v>
      </c>
      <c r="AE8353" t="n">
        <v>709316.2</v>
      </c>
      <c r="AF8353" t="n">
        <v>6184375.17</v>
      </c>
    </row>
    <row r="8354" spans="1:32">
      <c r="A8354" s="62" t="n">
        <v>8352</v>
      </c>
      <c r="B8354" t="s">
        <v>23011</v>
      </c>
      <c r="C8354" t="n">
        <v>320</v>
      </c>
      <c r="D8354" t="n">
        <v>2010</v>
      </c>
      <c r="E8354" t="n">
        <v>0</v>
      </c>
      <c r="F8354" t="n">
        <v>5</v>
      </c>
      <c r="G8354" t="s"/>
      <c r="H8354" t="n">
        <v>1</v>
      </c>
      <c r="I8354" t="s"/>
      <c r="J8354" t="n">
        <v>2</v>
      </c>
      <c r="K8354" t="s">
        <v>237</v>
      </c>
      <c r="L8354" t="s"/>
      <c r="M8354" t="n">
        <v>1</v>
      </c>
      <c r="N8354" t="n">
        <v>800</v>
      </c>
      <c r="O8354" t="n">
        <v>800</v>
      </c>
      <c r="P8354" t="n">
        <v>0</v>
      </c>
      <c r="Q8354" t="n">
        <v>800</v>
      </c>
      <c r="R8354" t="n">
        <v>0</v>
      </c>
      <c r="S8354" t="s">
        <v>23012</v>
      </c>
      <c r="T8354" t="n">
        <v>115</v>
      </c>
      <c r="U8354" t="s">
        <v>20761</v>
      </c>
      <c r="V8354" t="s">
        <v>20761</v>
      </c>
      <c r="W8354" t="s">
        <v>427</v>
      </c>
      <c r="X8354" t="s">
        <v>352</v>
      </c>
      <c r="Y8354" t="s">
        <v>353</v>
      </c>
      <c r="Z8354" t="s">
        <v>369</v>
      </c>
      <c r="AA8354" t="n">
        <v>190</v>
      </c>
      <c r="AB8354" t="s">
        <v>17133</v>
      </c>
      <c r="AC8354" t="s">
        <v>23012</v>
      </c>
      <c r="AD8354" t="n">
        <v>5</v>
      </c>
      <c r="AE8354" t="n">
        <v>708193.62</v>
      </c>
      <c r="AF8354" t="n">
        <v>6187375.48</v>
      </c>
    </row>
    <row r="8355" spans="1:32">
      <c r="A8355" s="62" t="n">
        <v>8353</v>
      </c>
      <c r="B8355" t="s">
        <v>23013</v>
      </c>
      <c r="C8355" t="n">
        <v>130</v>
      </c>
      <c r="D8355" t="n">
        <v>1998</v>
      </c>
      <c r="E8355" t="n">
        <v>0</v>
      </c>
      <c r="F8355" t="n">
        <v>4</v>
      </c>
      <c r="G8355" t="s"/>
      <c r="H8355" t="n">
        <v>1</v>
      </c>
      <c r="I8355" t="s"/>
      <c r="J8355" t="n">
        <v>1</v>
      </c>
      <c r="K8355" t="s">
        <v>349</v>
      </c>
      <c r="L8355" t="n">
        <v>90</v>
      </c>
      <c r="M8355" t="n">
        <v>1</v>
      </c>
      <c r="N8355" t="n">
        <v>95</v>
      </c>
      <c r="O8355" t="n">
        <v>95</v>
      </c>
      <c r="P8355" t="n">
        <v>95</v>
      </c>
      <c r="Q8355" t="n">
        <v>0</v>
      </c>
      <c r="R8355" t="n">
        <v>0</v>
      </c>
      <c r="S8355" t="s">
        <v>23014</v>
      </c>
      <c r="T8355" t="n">
        <v>248</v>
      </c>
      <c r="U8355" t="s">
        <v>20541</v>
      </c>
      <c r="V8355" t="s">
        <v>20541</v>
      </c>
      <c r="W8355" t="s">
        <v>1155</v>
      </c>
      <c r="X8355" t="s">
        <v>352</v>
      </c>
      <c r="Y8355" t="s">
        <v>353</v>
      </c>
      <c r="Z8355" t="s"/>
      <c r="AA8355" t="n">
        <v>190</v>
      </c>
      <c r="AB8355" t="s">
        <v>23015</v>
      </c>
      <c r="AC8355" t="s">
        <v>23014</v>
      </c>
      <c r="AD8355" t="n">
        <v>5</v>
      </c>
      <c r="AE8355" t="n">
        <v>709899.86</v>
      </c>
      <c r="AF8355" t="n">
        <v>6187216.82</v>
      </c>
    </row>
    <row r="8356" spans="1:32">
      <c r="A8356" s="62" t="n">
        <v>8354</v>
      </c>
      <c r="B8356" t="s">
        <v>23016</v>
      </c>
      <c r="C8356" t="n">
        <v>220</v>
      </c>
      <c r="D8356" t="n">
        <v>1986</v>
      </c>
      <c r="E8356" t="n">
        <v>0</v>
      </c>
      <c r="F8356" t="n">
        <v>2</v>
      </c>
      <c r="G8356" t="s"/>
      <c r="H8356" t="n">
        <v>6</v>
      </c>
      <c r="I8356" t="s"/>
      <c r="J8356" t="n">
        <v>2</v>
      </c>
      <c r="K8356" t="s">
        <v>237</v>
      </c>
      <c r="L8356" t="n">
        <v>90</v>
      </c>
      <c r="M8356" t="n">
        <v>2</v>
      </c>
      <c r="N8356" t="n">
        <v>1376</v>
      </c>
      <c r="O8356" t="n">
        <v>2716</v>
      </c>
      <c r="P8356" t="n">
        <v>0</v>
      </c>
      <c r="Q8356" t="n">
        <v>4156</v>
      </c>
      <c r="R8356" t="n">
        <v>0</v>
      </c>
      <c r="S8356" t="s">
        <v>23017</v>
      </c>
      <c r="T8356" t="n">
        <v>381</v>
      </c>
      <c r="U8356" t="s">
        <v>571</v>
      </c>
      <c r="V8356" t="s">
        <v>571</v>
      </c>
      <c r="W8356" t="s">
        <v>1155</v>
      </c>
      <c r="X8356" t="s">
        <v>352</v>
      </c>
      <c r="Y8356" t="s">
        <v>353</v>
      </c>
      <c r="Z8356" t="s">
        <v>512</v>
      </c>
      <c r="AA8356" t="n">
        <v>190</v>
      </c>
      <c r="AB8356" t="s">
        <v>23018</v>
      </c>
      <c r="AC8356" t="s">
        <v>23017</v>
      </c>
      <c r="AD8356" t="n">
        <v>5</v>
      </c>
      <c r="AE8356" t="n">
        <v>708770.26</v>
      </c>
      <c r="AF8356" t="n">
        <v>6186738.33</v>
      </c>
    </row>
    <row r="8357" spans="1:32">
      <c r="A8357" s="62" t="n">
        <v>8355</v>
      </c>
      <c r="B8357" t="s">
        <v>23019</v>
      </c>
      <c r="C8357" t="n">
        <v>120</v>
      </c>
      <c r="D8357" t="n">
        <v>1916</v>
      </c>
      <c r="E8357" t="n">
        <v>0</v>
      </c>
      <c r="F8357" t="n">
        <v>3</v>
      </c>
      <c r="G8357" t="s"/>
      <c r="H8357" t="n">
        <v>1</v>
      </c>
      <c r="I8357" t="s"/>
      <c r="J8357" t="n">
        <v>2</v>
      </c>
      <c r="K8357" t="s">
        <v>522</v>
      </c>
      <c r="L8357" t="s"/>
      <c r="M8357" t="n">
        <v>1</v>
      </c>
      <c r="N8357" t="n">
        <v>100</v>
      </c>
      <c r="O8357" t="n">
        <v>100</v>
      </c>
      <c r="P8357" t="n">
        <v>160</v>
      </c>
      <c r="Q8357" t="n">
        <v>0</v>
      </c>
      <c r="R8357" t="n">
        <v>0</v>
      </c>
      <c r="S8357" t="s">
        <v>23020</v>
      </c>
      <c r="T8357" t="n">
        <v>557</v>
      </c>
      <c r="U8357" t="s">
        <v>22062</v>
      </c>
      <c r="V8357" t="s">
        <v>22062</v>
      </c>
      <c r="W8357" t="s">
        <v>688</v>
      </c>
      <c r="X8357" t="s">
        <v>352</v>
      </c>
      <c r="Y8357" t="s">
        <v>353</v>
      </c>
      <c r="Z8357" t="s">
        <v>369</v>
      </c>
      <c r="AA8357" t="n">
        <v>190</v>
      </c>
      <c r="AB8357" t="s">
        <v>21240</v>
      </c>
      <c r="AC8357" t="s">
        <v>23020</v>
      </c>
      <c r="AD8357" t="n">
        <v>5</v>
      </c>
      <c r="AE8357" t="n">
        <v>708239.14</v>
      </c>
      <c r="AF8357" t="n">
        <v>6187154.45</v>
      </c>
    </row>
    <row r="8358" spans="1:32">
      <c r="A8358" s="62" t="n">
        <v>8356</v>
      </c>
      <c r="B8358" t="s">
        <v>23021</v>
      </c>
      <c r="C8358" t="n">
        <v>120</v>
      </c>
      <c r="D8358" t="n">
        <v>1945</v>
      </c>
      <c r="E8358" t="n">
        <v>0</v>
      </c>
      <c r="F8358" t="n">
        <v>5</v>
      </c>
      <c r="G8358" t="s"/>
      <c r="H8358" t="n">
        <v>1</v>
      </c>
      <c r="I8358" t="s"/>
      <c r="J8358" t="n">
        <v>2</v>
      </c>
      <c r="K8358" t="s">
        <v>237</v>
      </c>
      <c r="L8358" t="s"/>
      <c r="M8358" t="n">
        <v>1</v>
      </c>
      <c r="N8358" t="n">
        <v>88</v>
      </c>
      <c r="O8358" t="n">
        <v>88</v>
      </c>
      <c r="P8358" t="n">
        <v>148</v>
      </c>
      <c r="Q8358" t="n">
        <v>0</v>
      </c>
      <c r="R8358" t="n">
        <v>0</v>
      </c>
      <c r="S8358" t="s">
        <v>23022</v>
      </c>
      <c r="T8358" t="n">
        <v>20</v>
      </c>
      <c r="U8358" t="s">
        <v>20331</v>
      </c>
      <c r="V8358" t="s">
        <v>20331</v>
      </c>
      <c r="W8358" t="s">
        <v>2176</v>
      </c>
      <c r="X8358" t="s">
        <v>352</v>
      </c>
      <c r="Y8358" t="s">
        <v>353</v>
      </c>
      <c r="Z8358" t="s"/>
      <c r="AA8358" t="n">
        <v>190</v>
      </c>
      <c r="AB8358" t="s">
        <v>10524</v>
      </c>
      <c r="AC8358" t="s">
        <v>23022</v>
      </c>
      <c r="AD8358" t="n">
        <v>5</v>
      </c>
      <c r="AE8358" t="n">
        <v>711408.89</v>
      </c>
      <c r="AF8358" t="n">
        <v>6186557.83</v>
      </c>
    </row>
    <row r="8359" spans="1:32">
      <c r="A8359" s="62" t="n">
        <v>8357</v>
      </c>
      <c r="B8359" t="s">
        <v>23023</v>
      </c>
      <c r="C8359" t="n">
        <v>120</v>
      </c>
      <c r="D8359" t="n">
        <v>1962</v>
      </c>
      <c r="E8359" t="n">
        <v>1975</v>
      </c>
      <c r="F8359" t="n">
        <v>5</v>
      </c>
      <c r="G8359" t="s"/>
      <c r="H8359" t="n">
        <v>1</v>
      </c>
      <c r="I8359" t="s"/>
      <c r="J8359" t="n">
        <v>2</v>
      </c>
      <c r="K8359" t="s">
        <v>237</v>
      </c>
      <c r="L8359" t="s"/>
      <c r="M8359" t="n">
        <v>1</v>
      </c>
      <c r="N8359" t="n">
        <v>136</v>
      </c>
      <c r="O8359" t="n">
        <v>136</v>
      </c>
      <c r="P8359" t="n">
        <v>174</v>
      </c>
      <c r="Q8359" t="n">
        <v>0</v>
      </c>
      <c r="R8359" t="n">
        <v>0</v>
      </c>
      <c r="S8359" t="s">
        <v>23024</v>
      </c>
      <c r="T8359" t="n">
        <v>44</v>
      </c>
      <c r="U8359" t="s">
        <v>20121</v>
      </c>
      <c r="V8359" t="s">
        <v>20121</v>
      </c>
      <c r="W8359" t="s">
        <v>435</v>
      </c>
      <c r="X8359" t="s">
        <v>352</v>
      </c>
      <c r="Y8359" t="s">
        <v>353</v>
      </c>
      <c r="Z8359" t="s"/>
      <c r="AA8359" t="n">
        <v>190</v>
      </c>
      <c r="AB8359" t="s">
        <v>23025</v>
      </c>
      <c r="AC8359" t="s">
        <v>23024</v>
      </c>
      <c r="AD8359" t="n">
        <v>5</v>
      </c>
      <c r="AE8359" t="n">
        <v>712007.59</v>
      </c>
      <c r="AF8359" t="n">
        <v>6186814.12</v>
      </c>
    </row>
    <row r="8360" spans="1:32">
      <c r="A8360" s="62" t="n">
        <v>8358</v>
      </c>
      <c r="B8360" t="s">
        <v>23026</v>
      </c>
      <c r="C8360" t="n">
        <v>120</v>
      </c>
      <c r="D8360" t="n">
        <v>1962</v>
      </c>
      <c r="E8360" t="n">
        <v>0</v>
      </c>
      <c r="F8360" t="n">
        <v>3</v>
      </c>
      <c r="G8360" t="s"/>
      <c r="H8360" t="n">
        <v>1</v>
      </c>
      <c r="I8360" t="s"/>
      <c r="J8360" t="n">
        <v>2</v>
      </c>
      <c r="K8360" t="s">
        <v>237</v>
      </c>
      <c r="L8360" t="s"/>
      <c r="M8360" t="n">
        <v>1</v>
      </c>
      <c r="N8360" t="n">
        <v>112</v>
      </c>
      <c r="O8360" t="n">
        <v>112</v>
      </c>
      <c r="P8360" t="n">
        <v>112</v>
      </c>
      <c r="Q8360" t="n">
        <v>0</v>
      </c>
      <c r="R8360" t="n">
        <v>0</v>
      </c>
      <c r="S8360" t="s">
        <v>23027</v>
      </c>
      <c r="T8360" t="n">
        <v>159</v>
      </c>
      <c r="U8360" t="s">
        <v>21936</v>
      </c>
      <c r="V8360" t="s">
        <v>21936</v>
      </c>
      <c r="W8360" t="s">
        <v>495</v>
      </c>
      <c r="X8360" t="s">
        <v>352</v>
      </c>
      <c r="Y8360" t="s">
        <v>353</v>
      </c>
      <c r="Z8360" t="s"/>
      <c r="AA8360" t="n">
        <v>190</v>
      </c>
      <c r="AB8360" t="s">
        <v>11692</v>
      </c>
      <c r="AC8360" t="s">
        <v>23027</v>
      </c>
      <c r="AD8360" t="n">
        <v>5</v>
      </c>
      <c r="AE8360" t="n">
        <v>710699.42</v>
      </c>
      <c r="AF8360" t="n">
        <v>6186805.61</v>
      </c>
    </row>
    <row r="8361" spans="1:32">
      <c r="A8361" s="62" t="n">
        <v>8359</v>
      </c>
      <c r="B8361" t="s">
        <v>23028</v>
      </c>
      <c r="C8361" t="n">
        <v>120</v>
      </c>
      <c r="D8361" t="n">
        <v>1969</v>
      </c>
      <c r="E8361" t="n">
        <v>1976</v>
      </c>
      <c r="F8361" t="n">
        <v>10</v>
      </c>
      <c r="G8361" t="s"/>
      <c r="H8361" t="n">
        <v>1</v>
      </c>
      <c r="I8361" t="s"/>
      <c r="J8361" t="n">
        <v>2</v>
      </c>
      <c r="K8361" t="s">
        <v>237</v>
      </c>
      <c r="L8361" t="s"/>
      <c r="M8361" t="n">
        <v>1</v>
      </c>
      <c r="N8361" t="n">
        <v>171</v>
      </c>
      <c r="O8361" t="n">
        <v>171</v>
      </c>
      <c r="P8361" t="n">
        <v>171</v>
      </c>
      <c r="Q8361" t="n">
        <v>0</v>
      </c>
      <c r="R8361" t="n">
        <v>0</v>
      </c>
      <c r="S8361" t="s">
        <v>23029</v>
      </c>
      <c r="T8361" t="n">
        <v>232</v>
      </c>
      <c r="U8361" t="s">
        <v>18631</v>
      </c>
      <c r="V8361" t="s">
        <v>18631</v>
      </c>
      <c r="W8361" t="s">
        <v>1099</v>
      </c>
      <c r="X8361" t="s">
        <v>352</v>
      </c>
      <c r="Y8361" t="s">
        <v>353</v>
      </c>
      <c r="Z8361" t="s"/>
      <c r="AA8361" t="n">
        <v>190</v>
      </c>
      <c r="AB8361" t="s">
        <v>1740</v>
      </c>
      <c r="AC8361" t="s">
        <v>23029</v>
      </c>
      <c r="AD8361" t="n">
        <v>5</v>
      </c>
      <c r="AE8361" t="n">
        <v>712728.46</v>
      </c>
      <c r="AF8361" t="n">
        <v>6186625.37</v>
      </c>
    </row>
    <row r="8362" spans="1:32">
      <c r="A8362" s="62" t="n">
        <v>8360</v>
      </c>
      <c r="B8362" t="s">
        <v>23030</v>
      </c>
      <c r="C8362" t="n">
        <v>130</v>
      </c>
      <c r="D8362" t="n">
        <v>1967</v>
      </c>
      <c r="E8362" t="n">
        <v>0</v>
      </c>
      <c r="F8362" t="n">
        <v>1</v>
      </c>
      <c r="G8362" t="s"/>
      <c r="H8362" t="n">
        <v>1</v>
      </c>
      <c r="I8362" t="s"/>
      <c r="J8362" t="n">
        <v>2</v>
      </c>
      <c r="K8362" t="s">
        <v>237</v>
      </c>
      <c r="L8362" t="s"/>
      <c r="M8362" t="n">
        <v>1</v>
      </c>
      <c r="N8362" t="n">
        <v>123</v>
      </c>
      <c r="O8362" t="n">
        <v>123</v>
      </c>
      <c r="P8362" t="n">
        <v>123</v>
      </c>
      <c r="Q8362" t="n">
        <v>0</v>
      </c>
      <c r="R8362" t="n">
        <v>0</v>
      </c>
      <c r="S8362" t="s">
        <v>23031</v>
      </c>
      <c r="T8362" t="n">
        <v>288</v>
      </c>
      <c r="U8362" t="s">
        <v>16972</v>
      </c>
      <c r="V8362" t="s">
        <v>16972</v>
      </c>
      <c r="W8362" t="s">
        <v>1414</v>
      </c>
      <c r="X8362" t="s">
        <v>352</v>
      </c>
      <c r="Y8362" t="s">
        <v>353</v>
      </c>
      <c r="Z8362" t="s"/>
      <c r="AA8362" t="n">
        <v>190</v>
      </c>
      <c r="AB8362" t="s">
        <v>15726</v>
      </c>
      <c r="AC8362" t="s">
        <v>23031</v>
      </c>
      <c r="AD8362" t="n">
        <v>5</v>
      </c>
      <c r="AE8362" t="n">
        <v>711882.15</v>
      </c>
      <c r="AF8362" t="n">
        <v>6186507</v>
      </c>
    </row>
    <row r="8363" spans="1:32">
      <c r="A8363" s="62" t="n">
        <v>8361</v>
      </c>
      <c r="B8363" t="s">
        <v>23032</v>
      </c>
      <c r="C8363" t="n">
        <v>130</v>
      </c>
      <c r="D8363" t="n">
        <v>1957</v>
      </c>
      <c r="E8363" t="n">
        <v>1993</v>
      </c>
      <c r="F8363" t="n">
        <v>5</v>
      </c>
      <c r="G8363" t="s"/>
      <c r="H8363" t="n">
        <v>1</v>
      </c>
      <c r="I8363" t="s"/>
      <c r="J8363" t="n">
        <v>2</v>
      </c>
      <c r="K8363" t="s">
        <v>237</v>
      </c>
      <c r="L8363" t="s"/>
      <c r="M8363" t="n">
        <v>1</v>
      </c>
      <c r="N8363" t="n">
        <v>111</v>
      </c>
      <c r="O8363" t="n">
        <v>111</v>
      </c>
      <c r="P8363" t="n">
        <v>81</v>
      </c>
      <c r="Q8363" t="n">
        <v>0</v>
      </c>
      <c r="R8363" t="n">
        <v>0</v>
      </c>
      <c r="S8363" t="s">
        <v>23033</v>
      </c>
      <c r="T8363" t="n">
        <v>297</v>
      </c>
      <c r="U8363" t="s">
        <v>21282</v>
      </c>
      <c r="V8363" t="s">
        <v>21282</v>
      </c>
      <c r="W8363" t="s">
        <v>503</v>
      </c>
      <c r="X8363" t="s">
        <v>352</v>
      </c>
      <c r="Y8363" t="s">
        <v>353</v>
      </c>
      <c r="Z8363" t="s"/>
      <c r="AA8363" t="n">
        <v>190</v>
      </c>
      <c r="AB8363" t="s">
        <v>23034</v>
      </c>
      <c r="AC8363" t="s">
        <v>23033</v>
      </c>
      <c r="AD8363" t="n">
        <v>5</v>
      </c>
      <c r="AE8363" t="n">
        <v>712552.75</v>
      </c>
      <c r="AF8363" t="n">
        <v>6186516.37</v>
      </c>
    </row>
    <row r="8364" spans="1:32">
      <c r="A8364" s="62" t="n">
        <v>8362</v>
      </c>
      <c r="B8364" t="s">
        <v>23035</v>
      </c>
      <c r="C8364" t="n">
        <v>320</v>
      </c>
      <c r="D8364" t="n">
        <v>1986</v>
      </c>
      <c r="E8364" t="n">
        <v>0</v>
      </c>
      <c r="F8364" t="n">
        <v>4</v>
      </c>
      <c r="G8364" t="s"/>
      <c r="H8364" t="n">
        <v>1</v>
      </c>
      <c r="I8364" t="s"/>
      <c r="J8364" t="n">
        <v>2</v>
      </c>
      <c r="K8364" t="s">
        <v>237</v>
      </c>
      <c r="L8364" t="s"/>
      <c r="M8364" t="n">
        <v>2</v>
      </c>
      <c r="N8364" t="n">
        <v>439</v>
      </c>
      <c r="O8364" t="n">
        <v>878</v>
      </c>
      <c r="P8364" t="n">
        <v>0</v>
      </c>
      <c r="Q8364" t="n">
        <v>878</v>
      </c>
      <c r="R8364" t="n">
        <v>0</v>
      </c>
      <c r="S8364" t="s">
        <v>23036</v>
      </c>
      <c r="T8364" t="n">
        <v>333</v>
      </c>
      <c r="U8364" t="s">
        <v>986</v>
      </c>
      <c r="V8364" t="s">
        <v>986</v>
      </c>
      <c r="W8364" t="s">
        <v>15703</v>
      </c>
      <c r="X8364" t="s">
        <v>352</v>
      </c>
      <c r="Y8364" t="s">
        <v>353</v>
      </c>
      <c r="Z8364" t="s"/>
      <c r="AA8364" t="n">
        <v>190</v>
      </c>
      <c r="AB8364" t="s">
        <v>14071</v>
      </c>
      <c r="AC8364" t="s">
        <v>23036</v>
      </c>
      <c r="AD8364" t="n">
        <v>5</v>
      </c>
      <c r="AE8364" t="n">
        <v>710688.1899999999</v>
      </c>
      <c r="AF8364" t="n">
        <v>6186971.91</v>
      </c>
    </row>
    <row r="8365" spans="1:32">
      <c r="A8365" s="62" t="n">
        <v>8363</v>
      </c>
      <c r="B8365" t="s">
        <v>23037</v>
      </c>
      <c r="C8365" t="n">
        <v>120</v>
      </c>
      <c r="D8365" t="n">
        <v>1970</v>
      </c>
      <c r="E8365" t="n">
        <v>2008</v>
      </c>
      <c r="F8365" t="n">
        <v>5</v>
      </c>
      <c r="G8365" t="s"/>
      <c r="H8365" t="n">
        <v>1</v>
      </c>
      <c r="I8365" t="s"/>
      <c r="J8365" t="n">
        <v>1</v>
      </c>
      <c r="K8365" t="s">
        <v>349</v>
      </c>
      <c r="L8365" t="n">
        <v>5</v>
      </c>
      <c r="M8365" t="n">
        <v>1</v>
      </c>
      <c r="N8365" t="n">
        <v>176</v>
      </c>
      <c r="O8365" t="n">
        <v>176</v>
      </c>
      <c r="P8365" t="n">
        <v>176</v>
      </c>
      <c r="Q8365" t="n">
        <v>0</v>
      </c>
      <c r="R8365" t="n">
        <v>0</v>
      </c>
      <c r="S8365" t="s">
        <v>23038</v>
      </c>
      <c r="T8365" t="n">
        <v>378</v>
      </c>
      <c r="U8365" t="s">
        <v>692</v>
      </c>
      <c r="V8365" t="s">
        <v>692</v>
      </c>
      <c r="W8365" t="s">
        <v>278</v>
      </c>
      <c r="X8365" t="s">
        <v>352</v>
      </c>
      <c r="Y8365" t="s">
        <v>353</v>
      </c>
      <c r="Z8365" t="s"/>
      <c r="AA8365" t="n">
        <v>190</v>
      </c>
      <c r="AB8365" t="s">
        <v>23039</v>
      </c>
      <c r="AC8365" t="s">
        <v>23038</v>
      </c>
      <c r="AD8365" t="n">
        <v>5</v>
      </c>
      <c r="AE8365" t="n">
        <v>711953.04</v>
      </c>
      <c r="AF8365" t="n">
        <v>6187682.28</v>
      </c>
    </row>
    <row r="8366" spans="1:32">
      <c r="A8366" s="62" t="n">
        <v>8364</v>
      </c>
      <c r="B8366" t="s">
        <v>23040</v>
      </c>
      <c r="C8366" t="n">
        <v>130</v>
      </c>
      <c r="D8366" t="n">
        <v>1975</v>
      </c>
      <c r="E8366" t="n">
        <v>0</v>
      </c>
      <c r="F8366" t="n">
        <v>5</v>
      </c>
      <c r="G8366" t="s"/>
      <c r="H8366" t="n">
        <v>1</v>
      </c>
      <c r="I8366" t="s"/>
      <c r="J8366" t="n">
        <v>1</v>
      </c>
      <c r="K8366" t="s">
        <v>349</v>
      </c>
      <c r="L8366" t="s"/>
      <c r="M8366" t="n">
        <v>1</v>
      </c>
      <c r="N8366" t="n">
        <v>76</v>
      </c>
      <c r="O8366" t="n">
        <v>76</v>
      </c>
      <c r="P8366" t="n">
        <v>123</v>
      </c>
      <c r="Q8366" t="n">
        <v>15</v>
      </c>
      <c r="R8366" t="n">
        <v>0</v>
      </c>
      <c r="S8366" t="s">
        <v>23041</v>
      </c>
      <c r="T8366" t="n">
        <v>417</v>
      </c>
      <c r="U8366" t="s">
        <v>13137</v>
      </c>
      <c r="V8366" t="s">
        <v>13137</v>
      </c>
      <c r="W8366" t="s">
        <v>370</v>
      </c>
      <c r="X8366" t="s">
        <v>352</v>
      </c>
      <c r="Y8366" t="s">
        <v>353</v>
      </c>
      <c r="Z8366" t="s"/>
      <c r="AA8366" t="n">
        <v>190</v>
      </c>
      <c r="AB8366" t="s">
        <v>23042</v>
      </c>
      <c r="AC8366" t="s">
        <v>23041</v>
      </c>
      <c r="AD8366" t="n">
        <v>5</v>
      </c>
      <c r="AE8366" t="n">
        <v>712262.4399999999</v>
      </c>
      <c r="AF8366" t="n">
        <v>6187643.14</v>
      </c>
    </row>
    <row r="8367" spans="1:32">
      <c r="A8367" s="62" t="n">
        <v>8365</v>
      </c>
      <c r="B8367" t="s">
        <v>23043</v>
      </c>
      <c r="C8367" t="n">
        <v>120</v>
      </c>
      <c r="D8367" t="n">
        <v>1960</v>
      </c>
      <c r="E8367" t="n">
        <v>0</v>
      </c>
      <c r="F8367" t="n">
        <v>5</v>
      </c>
      <c r="G8367" t="s"/>
      <c r="H8367" t="n">
        <v>1</v>
      </c>
      <c r="I8367" t="s"/>
      <c r="J8367" t="n">
        <v>1</v>
      </c>
      <c r="K8367" t="s">
        <v>349</v>
      </c>
      <c r="L8367" t="s"/>
      <c r="M8367" t="n">
        <v>1</v>
      </c>
      <c r="N8367" t="n">
        <v>163</v>
      </c>
      <c r="O8367" t="n">
        <v>163</v>
      </c>
      <c r="P8367" t="n">
        <v>163</v>
      </c>
      <c r="Q8367" t="n">
        <v>0</v>
      </c>
      <c r="R8367" t="n">
        <v>0</v>
      </c>
      <c r="S8367" t="s">
        <v>23044</v>
      </c>
      <c r="T8367" t="n">
        <v>447</v>
      </c>
      <c r="U8367" t="s">
        <v>23045</v>
      </c>
      <c r="V8367" t="s">
        <v>23045</v>
      </c>
      <c r="W8367" t="s">
        <v>1141</v>
      </c>
      <c r="X8367" t="s">
        <v>352</v>
      </c>
      <c r="Y8367" t="s">
        <v>353</v>
      </c>
      <c r="Z8367" t="s"/>
      <c r="AA8367" t="n">
        <v>190</v>
      </c>
      <c r="AB8367" t="s">
        <v>23046</v>
      </c>
      <c r="AC8367" t="s">
        <v>23044</v>
      </c>
      <c r="AD8367" t="n">
        <v>5</v>
      </c>
      <c r="AE8367" t="n">
        <v>711365.5699999999</v>
      </c>
      <c r="AF8367" t="n">
        <v>6187841.19</v>
      </c>
    </row>
    <row r="8368" spans="1:32">
      <c r="A8368" s="62" t="n">
        <v>8366</v>
      </c>
      <c r="B8368" t="s">
        <v>23047</v>
      </c>
      <c r="C8368" t="n">
        <v>120</v>
      </c>
      <c r="D8368" t="n">
        <v>1969</v>
      </c>
      <c r="E8368" t="n">
        <v>1985</v>
      </c>
      <c r="F8368" t="n">
        <v>5</v>
      </c>
      <c r="G8368" t="s"/>
      <c r="H8368" t="n">
        <v>1</v>
      </c>
      <c r="I8368" t="s"/>
      <c r="J8368" t="n">
        <v>1</v>
      </c>
      <c r="K8368" t="s">
        <v>349</v>
      </c>
      <c r="L8368" t="s"/>
      <c r="M8368" t="n">
        <v>1</v>
      </c>
      <c r="N8368" t="n">
        <v>117</v>
      </c>
      <c r="O8368" t="n">
        <v>117</v>
      </c>
      <c r="P8368" t="n">
        <v>191</v>
      </c>
      <c r="Q8368" t="n">
        <v>0</v>
      </c>
      <c r="R8368" t="n">
        <v>0</v>
      </c>
      <c r="S8368" t="s">
        <v>23048</v>
      </c>
      <c r="T8368" t="n">
        <v>636</v>
      </c>
      <c r="U8368" t="s">
        <v>18126</v>
      </c>
      <c r="V8368" t="s">
        <v>18126</v>
      </c>
      <c r="W8368" t="s">
        <v>262</v>
      </c>
      <c r="X8368" t="s">
        <v>352</v>
      </c>
      <c r="Y8368" t="s">
        <v>353</v>
      </c>
      <c r="Z8368" t="s"/>
      <c r="AA8368" t="n">
        <v>190</v>
      </c>
      <c r="AB8368" t="s">
        <v>23049</v>
      </c>
      <c r="AC8368" t="s">
        <v>23048</v>
      </c>
      <c r="AD8368" t="n">
        <v>5</v>
      </c>
      <c r="AE8368" t="n">
        <v>710240.1</v>
      </c>
      <c r="AF8368" t="n">
        <v>6186735.78</v>
      </c>
    </row>
    <row r="8369" spans="1:32">
      <c r="A8369" s="62" t="n">
        <v>8367</v>
      </c>
      <c r="B8369" t="s">
        <v>23050</v>
      </c>
      <c r="C8369" t="n">
        <v>230</v>
      </c>
      <c r="D8369" t="n">
        <v>1948</v>
      </c>
      <c r="E8369" t="n">
        <v>0</v>
      </c>
      <c r="F8369" t="n">
        <v>90</v>
      </c>
      <c r="G8369" t="s"/>
      <c r="H8369" t="n">
        <v>90</v>
      </c>
      <c r="I8369" t="s"/>
      <c r="J8369" t="n">
        <v>9</v>
      </c>
      <c r="K8369" t="s">
        <v>349</v>
      </c>
      <c r="L8369" t="s"/>
      <c r="M8369" t="n">
        <v>1</v>
      </c>
      <c r="N8369" t="n">
        <v>20</v>
      </c>
      <c r="O8369" t="n">
        <v>20</v>
      </c>
      <c r="P8369" t="n">
        <v>0</v>
      </c>
      <c r="Q8369" t="n">
        <v>20</v>
      </c>
      <c r="R8369" t="n">
        <v>0</v>
      </c>
      <c r="S8369" t="s">
        <v>23051</v>
      </c>
      <c r="T8369" t="n">
        <v>680</v>
      </c>
      <c r="U8369" t="s">
        <v>23052</v>
      </c>
      <c r="V8369" t="s">
        <v>23052</v>
      </c>
      <c r="W8369" t="s">
        <v>383</v>
      </c>
      <c r="X8369" t="s">
        <v>352</v>
      </c>
      <c r="Y8369" t="s">
        <v>353</v>
      </c>
      <c r="Z8369" t="s"/>
      <c r="AA8369" t="n">
        <v>190</v>
      </c>
      <c r="AB8369" t="s">
        <v>499</v>
      </c>
      <c r="AC8369" t="s">
        <v>23051</v>
      </c>
      <c r="AD8369" t="n">
        <v>5</v>
      </c>
      <c r="AE8369" t="n">
        <v>713316.23</v>
      </c>
      <c r="AF8369" t="n">
        <v>6186899.05</v>
      </c>
    </row>
    <row r="8370" spans="1:32">
      <c r="A8370" s="62" t="n">
        <v>8368</v>
      </c>
      <c r="B8370" t="s">
        <v>23053</v>
      </c>
      <c r="C8370" t="n">
        <v>120</v>
      </c>
      <c r="D8370" t="n">
        <v>1900</v>
      </c>
      <c r="E8370" t="n">
        <v>0</v>
      </c>
      <c r="F8370" t="n">
        <v>5</v>
      </c>
      <c r="G8370" t="s"/>
      <c r="H8370" t="n">
        <v>1</v>
      </c>
      <c r="I8370" t="s"/>
      <c r="J8370" t="n">
        <v>2</v>
      </c>
      <c r="K8370" t="s">
        <v>522</v>
      </c>
      <c r="L8370" t="s"/>
      <c r="M8370" t="n">
        <v>1</v>
      </c>
      <c r="N8370" t="n">
        <v>111</v>
      </c>
      <c r="O8370" t="n">
        <v>111</v>
      </c>
      <c r="P8370" t="n">
        <v>114</v>
      </c>
      <c r="Q8370" t="n">
        <v>0</v>
      </c>
      <c r="R8370" t="n">
        <v>0</v>
      </c>
      <c r="S8370" t="s">
        <v>23051</v>
      </c>
      <c r="T8370" t="n">
        <v>680</v>
      </c>
      <c r="U8370" t="s">
        <v>23052</v>
      </c>
      <c r="V8370" t="s">
        <v>23052</v>
      </c>
      <c r="W8370" t="s">
        <v>383</v>
      </c>
      <c r="X8370" t="s">
        <v>352</v>
      </c>
      <c r="Y8370" t="s">
        <v>353</v>
      </c>
      <c r="Z8370" t="s"/>
      <c r="AA8370" t="n">
        <v>190</v>
      </c>
      <c r="AB8370" t="s">
        <v>499</v>
      </c>
      <c r="AC8370" t="s">
        <v>23051</v>
      </c>
      <c r="AD8370" t="n">
        <v>5</v>
      </c>
      <c r="AE8370" t="n">
        <v>713316.23</v>
      </c>
      <c r="AF8370" t="n">
        <v>6186899.05</v>
      </c>
    </row>
    <row r="8371" spans="1:32">
      <c r="A8371" s="62" t="n">
        <v>8369</v>
      </c>
      <c r="B8371" t="s">
        <v>23054</v>
      </c>
      <c r="C8371" t="n">
        <v>120</v>
      </c>
      <c r="D8371" t="n">
        <v>1963</v>
      </c>
      <c r="E8371" t="n">
        <v>1980</v>
      </c>
      <c r="F8371" t="n">
        <v>3</v>
      </c>
      <c r="G8371" t="s"/>
      <c r="H8371" t="n">
        <v>2</v>
      </c>
      <c r="I8371" t="s"/>
      <c r="J8371" t="n">
        <v>2</v>
      </c>
      <c r="K8371" t="s">
        <v>522</v>
      </c>
      <c r="L8371" t="s"/>
      <c r="M8371" t="n">
        <v>1</v>
      </c>
      <c r="N8371" t="n">
        <v>156</v>
      </c>
      <c r="O8371" t="n">
        <v>156</v>
      </c>
      <c r="P8371" t="n">
        <v>156</v>
      </c>
      <c r="Q8371" t="n">
        <v>0</v>
      </c>
      <c r="R8371" t="n">
        <v>0</v>
      </c>
      <c r="S8371" t="s">
        <v>23055</v>
      </c>
      <c r="T8371" t="n">
        <v>757</v>
      </c>
      <c r="U8371" t="s">
        <v>18978</v>
      </c>
      <c r="V8371" t="s">
        <v>18978</v>
      </c>
      <c r="W8371" t="s">
        <v>2176</v>
      </c>
      <c r="X8371" t="s">
        <v>352</v>
      </c>
      <c r="Y8371" t="s">
        <v>353</v>
      </c>
      <c r="Z8371" t="s"/>
      <c r="AA8371" t="n">
        <v>190</v>
      </c>
      <c r="AB8371" t="s">
        <v>23056</v>
      </c>
      <c r="AC8371" t="s">
        <v>23055</v>
      </c>
      <c r="AD8371" t="n">
        <v>5</v>
      </c>
      <c r="AE8371" t="n">
        <v>710550.27</v>
      </c>
      <c r="AF8371" t="n">
        <v>6187426.11</v>
      </c>
    </row>
    <row r="8372" spans="1:32">
      <c r="A8372" s="62" t="n">
        <v>8370</v>
      </c>
      <c r="B8372" t="s">
        <v>23057</v>
      </c>
      <c r="C8372" t="n">
        <v>120</v>
      </c>
      <c r="D8372" t="n">
        <v>1960</v>
      </c>
      <c r="E8372" t="n">
        <v>1981</v>
      </c>
      <c r="F8372" t="n">
        <v>5</v>
      </c>
      <c r="G8372" t="s"/>
      <c r="H8372" t="n">
        <v>1</v>
      </c>
      <c r="I8372" t="s"/>
      <c r="J8372" t="n">
        <v>2</v>
      </c>
      <c r="K8372" t="s">
        <v>237</v>
      </c>
      <c r="L8372" t="s"/>
      <c r="M8372" t="n">
        <v>1</v>
      </c>
      <c r="N8372" t="n">
        <v>143</v>
      </c>
      <c r="O8372" t="n">
        <v>143</v>
      </c>
      <c r="P8372" t="n">
        <v>207</v>
      </c>
      <c r="Q8372" t="n">
        <v>0</v>
      </c>
      <c r="R8372" t="n">
        <v>0</v>
      </c>
      <c r="S8372" t="s">
        <v>23058</v>
      </c>
      <c r="T8372" t="n">
        <v>153</v>
      </c>
      <c r="U8372" t="s">
        <v>21689</v>
      </c>
      <c r="V8372" t="s">
        <v>21689</v>
      </c>
      <c r="W8372" t="s">
        <v>403</v>
      </c>
      <c r="X8372" t="s">
        <v>352</v>
      </c>
      <c r="Y8372" t="s">
        <v>353</v>
      </c>
      <c r="Z8372" t="s">
        <v>480</v>
      </c>
      <c r="AA8372" t="n">
        <v>190</v>
      </c>
      <c r="AB8372" t="s">
        <v>23059</v>
      </c>
      <c r="AC8372" t="s">
        <v>23058</v>
      </c>
      <c r="AD8372" t="n">
        <v>5</v>
      </c>
      <c r="AE8372" t="n">
        <v>712797.53</v>
      </c>
      <c r="AF8372" t="n">
        <v>6184564.08</v>
      </c>
    </row>
    <row r="8373" spans="1:32">
      <c r="A8373" s="62" t="n">
        <v>8371</v>
      </c>
      <c r="B8373" t="s">
        <v>23060</v>
      </c>
      <c r="C8373" t="n">
        <v>120</v>
      </c>
      <c r="D8373" t="n">
        <v>1959</v>
      </c>
      <c r="E8373" t="n">
        <v>2016</v>
      </c>
      <c r="F8373" t="n">
        <v>1</v>
      </c>
      <c r="G8373" t="s"/>
      <c r="H8373" t="n">
        <v>1</v>
      </c>
      <c r="I8373" t="n">
        <v>2</v>
      </c>
      <c r="J8373" t="n">
        <v>2</v>
      </c>
      <c r="K8373" t="s">
        <v>237</v>
      </c>
      <c r="L8373" t="s"/>
      <c r="M8373" t="n">
        <v>1</v>
      </c>
      <c r="N8373" t="n">
        <v>395</v>
      </c>
      <c r="O8373" t="n">
        <v>395</v>
      </c>
      <c r="P8373" t="n">
        <v>357</v>
      </c>
      <c r="Q8373" t="n">
        <v>0</v>
      </c>
      <c r="R8373" t="n">
        <v>0</v>
      </c>
      <c r="S8373" t="s">
        <v>23061</v>
      </c>
      <c r="T8373" t="n">
        <v>396</v>
      </c>
      <c r="U8373" t="s">
        <v>16894</v>
      </c>
      <c r="V8373" t="s">
        <v>16894</v>
      </c>
      <c r="W8373" t="s">
        <v>463</v>
      </c>
      <c r="X8373" t="s">
        <v>352</v>
      </c>
      <c r="Y8373" t="s">
        <v>353</v>
      </c>
      <c r="Z8373" t="s">
        <v>480</v>
      </c>
      <c r="AA8373" t="n">
        <v>190</v>
      </c>
      <c r="AB8373" t="s">
        <v>23062</v>
      </c>
      <c r="AC8373" t="s">
        <v>23061</v>
      </c>
      <c r="AD8373" t="n">
        <v>5</v>
      </c>
      <c r="AE8373" t="n">
        <v>713339.15</v>
      </c>
      <c r="AF8373" t="n">
        <v>6184802.87</v>
      </c>
    </row>
    <row r="8374" spans="1:32">
      <c r="A8374" s="62" t="n">
        <v>8372</v>
      </c>
      <c r="B8374" t="s">
        <v>23063</v>
      </c>
      <c r="C8374" t="n">
        <v>120</v>
      </c>
      <c r="D8374" t="n">
        <v>1963</v>
      </c>
      <c r="E8374" t="n">
        <v>1968</v>
      </c>
      <c r="F8374" t="n">
        <v>90</v>
      </c>
      <c r="G8374" t="s"/>
      <c r="H8374" t="n">
        <v>1</v>
      </c>
      <c r="I8374" t="s"/>
      <c r="J8374" t="n">
        <v>2</v>
      </c>
      <c r="K8374" t="s">
        <v>237</v>
      </c>
      <c r="L8374" t="n">
        <v>90</v>
      </c>
      <c r="M8374" t="n">
        <v>1</v>
      </c>
      <c r="N8374" t="n">
        <v>122</v>
      </c>
      <c r="O8374" t="n">
        <v>122</v>
      </c>
      <c r="P8374" t="n">
        <v>108</v>
      </c>
      <c r="Q8374" t="n">
        <v>0</v>
      </c>
      <c r="R8374" t="n">
        <v>0</v>
      </c>
      <c r="S8374" t="s">
        <v>23064</v>
      </c>
      <c r="T8374" t="n">
        <v>481</v>
      </c>
      <c r="U8374" t="s">
        <v>21223</v>
      </c>
      <c r="V8374" t="s">
        <v>21223</v>
      </c>
      <c r="W8374" t="s">
        <v>1155</v>
      </c>
      <c r="X8374" t="s">
        <v>352</v>
      </c>
      <c r="Y8374" t="s">
        <v>353</v>
      </c>
      <c r="Z8374" t="s">
        <v>480</v>
      </c>
      <c r="AA8374" t="n">
        <v>190</v>
      </c>
      <c r="AB8374" t="s">
        <v>23065</v>
      </c>
      <c r="AC8374" t="s">
        <v>23064</v>
      </c>
      <c r="AD8374" t="n">
        <v>5</v>
      </c>
      <c r="AE8374" t="n">
        <v>712563.89</v>
      </c>
      <c r="AF8374" t="n">
        <v>6184861.62</v>
      </c>
    </row>
    <row r="8375" spans="1:32">
      <c r="A8375" s="62" t="n">
        <v>8373</v>
      </c>
      <c r="B8375" t="s">
        <v>23066</v>
      </c>
      <c r="C8375" t="n">
        <v>120</v>
      </c>
      <c r="D8375" t="n">
        <v>1981</v>
      </c>
      <c r="E8375" t="n">
        <v>0</v>
      </c>
      <c r="F8375" t="n">
        <v>3</v>
      </c>
      <c r="G8375" t="s"/>
      <c r="H8375" t="n">
        <v>1</v>
      </c>
      <c r="I8375" t="s"/>
      <c r="J8375" t="n">
        <v>2</v>
      </c>
      <c r="K8375" t="s">
        <v>237</v>
      </c>
      <c r="L8375" t="s"/>
      <c r="M8375" t="n">
        <v>1</v>
      </c>
      <c r="N8375" t="n">
        <v>183</v>
      </c>
      <c r="O8375" t="n">
        <v>183</v>
      </c>
      <c r="P8375" t="n">
        <v>154</v>
      </c>
      <c r="Q8375" t="n">
        <v>0</v>
      </c>
      <c r="R8375" t="n">
        <v>0</v>
      </c>
      <c r="S8375" t="s">
        <v>23067</v>
      </c>
      <c r="T8375" t="n">
        <v>537</v>
      </c>
      <c r="U8375" t="s">
        <v>19958</v>
      </c>
      <c r="V8375" t="s">
        <v>19958</v>
      </c>
      <c r="W8375" t="s">
        <v>1053</v>
      </c>
      <c r="X8375" t="s">
        <v>352</v>
      </c>
      <c r="Y8375" t="s">
        <v>353</v>
      </c>
      <c r="Z8375" t="s">
        <v>480</v>
      </c>
      <c r="AA8375" t="n">
        <v>190</v>
      </c>
      <c r="AB8375" t="s">
        <v>23068</v>
      </c>
      <c r="AC8375" t="s">
        <v>23067</v>
      </c>
      <c r="AD8375" t="n">
        <v>5</v>
      </c>
      <c r="AE8375" t="n">
        <v>713075.25</v>
      </c>
      <c r="AF8375" t="n">
        <v>6184953.03</v>
      </c>
    </row>
    <row r="8376" spans="1:32">
      <c r="A8376" s="62" t="n">
        <v>8374</v>
      </c>
      <c r="B8376" t="s">
        <v>23069</v>
      </c>
      <c r="C8376" t="n">
        <v>120</v>
      </c>
      <c r="D8376" t="n">
        <v>1940</v>
      </c>
      <c r="E8376" t="n">
        <v>2002</v>
      </c>
      <c r="F8376" t="n">
        <v>5</v>
      </c>
      <c r="G8376" t="s"/>
      <c r="H8376" t="n">
        <v>1</v>
      </c>
      <c r="I8376" t="s"/>
      <c r="J8376" t="n">
        <v>2</v>
      </c>
      <c r="K8376" t="s">
        <v>237</v>
      </c>
      <c r="L8376" t="s"/>
      <c r="M8376" t="n">
        <v>1</v>
      </c>
      <c r="N8376" t="n">
        <v>96</v>
      </c>
      <c r="O8376" t="n">
        <v>96</v>
      </c>
      <c r="P8376" t="n">
        <v>138</v>
      </c>
      <c r="Q8376" t="n">
        <v>0</v>
      </c>
      <c r="R8376" t="n">
        <v>0</v>
      </c>
      <c r="S8376" t="s">
        <v>23070</v>
      </c>
      <c r="T8376" t="n">
        <v>647</v>
      </c>
      <c r="U8376" t="s">
        <v>18447</v>
      </c>
      <c r="V8376" t="s">
        <v>18447</v>
      </c>
      <c r="W8376" t="s">
        <v>459</v>
      </c>
      <c r="X8376" t="s">
        <v>352</v>
      </c>
      <c r="Y8376" t="s">
        <v>353</v>
      </c>
      <c r="Z8376" t="s">
        <v>480</v>
      </c>
      <c r="AA8376" t="n">
        <v>190</v>
      </c>
      <c r="AB8376" t="s">
        <v>23071</v>
      </c>
      <c r="AC8376" t="s">
        <v>23070</v>
      </c>
      <c r="AD8376" t="n">
        <v>5</v>
      </c>
      <c r="AE8376" t="n">
        <v>713514.8199999999</v>
      </c>
      <c r="AF8376" t="n">
        <v>6184286.53</v>
      </c>
    </row>
    <row r="8377" spans="1:32">
      <c r="A8377" s="62" t="n">
        <v>8375</v>
      </c>
      <c r="B8377" t="s">
        <v>23072</v>
      </c>
      <c r="C8377" t="n">
        <v>120</v>
      </c>
      <c r="D8377" t="n">
        <v>1969</v>
      </c>
      <c r="E8377" t="n">
        <v>0</v>
      </c>
      <c r="F8377" t="n">
        <v>4</v>
      </c>
      <c r="G8377" t="s"/>
      <c r="H8377" t="n">
        <v>1</v>
      </c>
      <c r="I8377" t="s"/>
      <c r="J8377" t="n">
        <v>2</v>
      </c>
      <c r="K8377" t="s">
        <v>237</v>
      </c>
      <c r="L8377" t="s"/>
      <c r="M8377" t="n">
        <v>1</v>
      </c>
      <c r="N8377" t="n">
        <v>167</v>
      </c>
      <c r="O8377" t="n">
        <v>167</v>
      </c>
      <c r="P8377" t="n">
        <v>155</v>
      </c>
      <c r="Q8377" t="n">
        <v>12</v>
      </c>
      <c r="R8377" t="n">
        <v>0</v>
      </c>
      <c r="S8377" t="s">
        <v>23073</v>
      </c>
      <c r="T8377" t="n">
        <v>141</v>
      </c>
      <c r="U8377" t="s">
        <v>19501</v>
      </c>
      <c r="V8377" t="s">
        <v>19501</v>
      </c>
      <c r="W8377" t="s">
        <v>451</v>
      </c>
      <c r="X8377" t="s">
        <v>241</v>
      </c>
      <c r="Y8377" t="s">
        <v>242</v>
      </c>
      <c r="Z8377" t="s"/>
      <c r="AA8377" t="n">
        <v>190</v>
      </c>
      <c r="AB8377" t="s">
        <v>23074</v>
      </c>
      <c r="AC8377" t="s">
        <v>23073</v>
      </c>
      <c r="AD8377" t="n">
        <v>5</v>
      </c>
      <c r="AE8377" t="n">
        <v>712468.05</v>
      </c>
      <c r="AF8377" t="n">
        <v>6190116.3</v>
      </c>
    </row>
    <row r="8378" spans="1:32">
      <c r="A8378" s="62" t="n">
        <v>8376</v>
      </c>
      <c r="B8378" t="s">
        <v>23075</v>
      </c>
      <c r="C8378" t="n">
        <v>120</v>
      </c>
      <c r="D8378" t="n">
        <v>1961</v>
      </c>
      <c r="E8378" t="n">
        <v>1966</v>
      </c>
      <c r="F8378" t="n">
        <v>3</v>
      </c>
      <c r="G8378" t="s"/>
      <c r="H8378" t="n">
        <v>1</v>
      </c>
      <c r="I8378" t="s"/>
      <c r="J8378" t="n">
        <v>1</v>
      </c>
      <c r="K8378" t="s">
        <v>349</v>
      </c>
      <c r="L8378" t="n">
        <v>2</v>
      </c>
      <c r="M8378" t="n">
        <v>1</v>
      </c>
      <c r="N8378" t="n">
        <v>112</v>
      </c>
      <c r="O8378" t="n">
        <v>112</v>
      </c>
      <c r="P8378" t="n">
        <v>112</v>
      </c>
      <c r="Q8378" t="n">
        <v>0</v>
      </c>
      <c r="R8378" t="n">
        <v>0</v>
      </c>
      <c r="S8378" t="s">
        <v>23076</v>
      </c>
      <c r="T8378" t="n">
        <v>170</v>
      </c>
      <c r="U8378" t="s">
        <v>20852</v>
      </c>
      <c r="V8378" t="s">
        <v>20852</v>
      </c>
      <c r="W8378" t="s">
        <v>608</v>
      </c>
      <c r="X8378" t="s">
        <v>241</v>
      </c>
      <c r="Y8378" t="s">
        <v>242</v>
      </c>
      <c r="Z8378" t="s"/>
      <c r="AA8378" t="n">
        <v>190</v>
      </c>
      <c r="AB8378" t="s">
        <v>18302</v>
      </c>
      <c r="AC8378" t="s">
        <v>23076</v>
      </c>
      <c r="AD8378" t="n">
        <v>5</v>
      </c>
      <c r="AE8378" t="n">
        <v>710503.96</v>
      </c>
      <c r="AF8378" t="n">
        <v>6190540.64</v>
      </c>
    </row>
    <row r="8379" spans="1:32">
      <c r="A8379" s="62" t="n">
        <v>8377</v>
      </c>
      <c r="B8379" t="s">
        <v>23077</v>
      </c>
      <c r="C8379" t="n">
        <v>120</v>
      </c>
      <c r="D8379" t="n">
        <v>1976</v>
      </c>
      <c r="E8379" t="n">
        <v>0</v>
      </c>
      <c r="F8379" t="n">
        <v>1</v>
      </c>
      <c r="G8379" t="s"/>
      <c r="H8379" t="n">
        <v>1</v>
      </c>
      <c r="I8379" t="s"/>
      <c r="J8379" t="n">
        <v>2</v>
      </c>
      <c r="K8379" t="s">
        <v>237</v>
      </c>
      <c r="L8379" t="s"/>
      <c r="M8379" t="n">
        <v>1</v>
      </c>
      <c r="N8379" t="n">
        <v>143</v>
      </c>
      <c r="O8379" t="n">
        <v>143</v>
      </c>
      <c r="P8379" t="n">
        <v>143</v>
      </c>
      <c r="Q8379" t="n">
        <v>0</v>
      </c>
      <c r="R8379" t="n">
        <v>0</v>
      </c>
      <c r="S8379" t="s">
        <v>23078</v>
      </c>
      <c r="T8379" t="n">
        <v>93</v>
      </c>
      <c r="U8379" t="s">
        <v>22900</v>
      </c>
      <c r="V8379" t="s">
        <v>22900</v>
      </c>
      <c r="W8379" t="s">
        <v>507</v>
      </c>
      <c r="X8379" t="s">
        <v>352</v>
      </c>
      <c r="Y8379" t="s">
        <v>353</v>
      </c>
      <c r="Z8379" t="s">
        <v>375</v>
      </c>
      <c r="AA8379" t="n">
        <v>190</v>
      </c>
      <c r="AB8379" t="s">
        <v>8286</v>
      </c>
      <c r="AC8379" t="s">
        <v>23078</v>
      </c>
      <c r="AD8379" t="n">
        <v>5</v>
      </c>
      <c r="AE8379" t="n">
        <v>709228.85</v>
      </c>
      <c r="AF8379" t="n">
        <v>6184473.69</v>
      </c>
    </row>
    <row r="8380" spans="1:32">
      <c r="A8380" s="62" t="n">
        <v>8378</v>
      </c>
      <c r="B8380" t="s">
        <v>23079</v>
      </c>
      <c r="C8380" t="n">
        <v>130</v>
      </c>
      <c r="D8380" t="n">
        <v>1974</v>
      </c>
      <c r="E8380" t="n">
        <v>0</v>
      </c>
      <c r="F8380" t="n">
        <v>1</v>
      </c>
      <c r="G8380" t="s"/>
      <c r="H8380" t="n">
        <v>1</v>
      </c>
      <c r="I8380" t="s"/>
      <c r="J8380" t="n">
        <v>2</v>
      </c>
      <c r="K8380" t="s">
        <v>237</v>
      </c>
      <c r="L8380" t="n">
        <v>7</v>
      </c>
      <c r="M8380" t="n">
        <v>1</v>
      </c>
      <c r="N8380" t="n">
        <v>103</v>
      </c>
      <c r="O8380" t="n">
        <v>103</v>
      </c>
      <c r="P8380" t="n">
        <v>156</v>
      </c>
      <c r="Q8380" t="n">
        <v>0</v>
      </c>
      <c r="R8380" t="n">
        <v>0</v>
      </c>
      <c r="S8380" t="s">
        <v>23080</v>
      </c>
      <c r="T8380" t="n">
        <v>555</v>
      </c>
      <c r="U8380" t="s">
        <v>21026</v>
      </c>
      <c r="V8380" t="s">
        <v>21026</v>
      </c>
      <c r="W8380" t="s">
        <v>415</v>
      </c>
      <c r="X8380" t="s">
        <v>352</v>
      </c>
      <c r="Y8380" t="s">
        <v>353</v>
      </c>
      <c r="Z8380" t="s">
        <v>375</v>
      </c>
      <c r="AA8380" t="n">
        <v>190</v>
      </c>
      <c r="AB8380" t="s">
        <v>3658</v>
      </c>
      <c r="AC8380" t="s">
        <v>23080</v>
      </c>
      <c r="AD8380" t="n">
        <v>5</v>
      </c>
      <c r="AE8380" t="n">
        <v>709260.25</v>
      </c>
      <c r="AF8380" t="n">
        <v>6184512.33</v>
      </c>
    </row>
    <row r="8381" spans="1:32">
      <c r="A8381" s="62" t="n">
        <v>8379</v>
      </c>
      <c r="B8381" t="s">
        <v>23081</v>
      </c>
      <c r="C8381" t="n">
        <v>440</v>
      </c>
      <c r="D8381" t="n">
        <v>1972</v>
      </c>
      <c r="E8381" t="n">
        <v>0</v>
      </c>
      <c r="F8381" t="n">
        <v>3</v>
      </c>
      <c r="G8381" t="s"/>
      <c r="H8381" t="n">
        <v>1</v>
      </c>
      <c r="I8381" t="s"/>
      <c r="J8381" t="n">
        <v>2</v>
      </c>
      <c r="K8381" t="s">
        <v>237</v>
      </c>
      <c r="L8381" t="n">
        <v>90</v>
      </c>
      <c r="M8381" t="n">
        <v>1</v>
      </c>
      <c r="N8381" t="n">
        <v>385</v>
      </c>
      <c r="O8381" t="n">
        <v>385</v>
      </c>
      <c r="P8381" t="n">
        <v>0</v>
      </c>
      <c r="Q8381" t="n">
        <v>363</v>
      </c>
      <c r="R8381" t="n">
        <v>0</v>
      </c>
      <c r="S8381" t="s">
        <v>23082</v>
      </c>
      <c r="T8381" t="n">
        <v>115</v>
      </c>
      <c r="U8381" t="s">
        <v>20761</v>
      </c>
      <c r="V8381" t="s">
        <v>20761</v>
      </c>
      <c r="W8381" t="s">
        <v>622</v>
      </c>
      <c r="X8381" t="s">
        <v>352</v>
      </c>
      <c r="Y8381" t="s">
        <v>353</v>
      </c>
      <c r="Z8381" t="s">
        <v>369</v>
      </c>
      <c r="AA8381" t="n">
        <v>190</v>
      </c>
      <c r="AB8381" t="s">
        <v>23083</v>
      </c>
      <c r="AC8381" t="s">
        <v>23082</v>
      </c>
      <c r="AD8381" t="n">
        <v>5</v>
      </c>
      <c r="AE8381" t="n">
        <v>708145.22</v>
      </c>
      <c r="AF8381" t="n">
        <v>6187373.11</v>
      </c>
    </row>
    <row r="8382" spans="1:32">
      <c r="A8382" s="62" t="n">
        <v>8380</v>
      </c>
      <c r="B8382" t="s">
        <v>23084</v>
      </c>
      <c r="C8382" t="n">
        <v>130</v>
      </c>
      <c r="D8382" t="n">
        <v>1998</v>
      </c>
      <c r="E8382" t="n">
        <v>0</v>
      </c>
      <c r="F8382" t="n">
        <v>4</v>
      </c>
      <c r="G8382" t="s"/>
      <c r="H8382" t="n">
        <v>1</v>
      </c>
      <c r="I8382" t="s"/>
      <c r="J8382" t="n">
        <v>1</v>
      </c>
      <c r="K8382" t="s">
        <v>349</v>
      </c>
      <c r="L8382" t="n">
        <v>90</v>
      </c>
      <c r="M8382" t="n">
        <v>1</v>
      </c>
      <c r="N8382" t="n">
        <v>95</v>
      </c>
      <c r="O8382" t="n">
        <v>95</v>
      </c>
      <c r="P8382" t="n">
        <v>95</v>
      </c>
      <c r="Q8382" t="n">
        <v>0</v>
      </c>
      <c r="R8382" t="n">
        <v>0</v>
      </c>
      <c r="S8382" t="s">
        <v>23085</v>
      </c>
      <c r="T8382" t="n">
        <v>248</v>
      </c>
      <c r="U8382" t="s">
        <v>20541</v>
      </c>
      <c r="V8382" t="s">
        <v>20541</v>
      </c>
      <c r="W8382" t="s">
        <v>427</v>
      </c>
      <c r="X8382" t="s">
        <v>352</v>
      </c>
      <c r="Y8382" t="s">
        <v>353</v>
      </c>
      <c r="Z8382" t="s"/>
      <c r="AA8382" t="n">
        <v>190</v>
      </c>
      <c r="AB8382" t="s">
        <v>6696</v>
      </c>
      <c r="AC8382" t="s">
        <v>23085</v>
      </c>
      <c r="AD8382" t="n">
        <v>5</v>
      </c>
      <c r="AE8382" t="n">
        <v>709907.58</v>
      </c>
      <c r="AF8382" t="n">
        <v>6187187.11</v>
      </c>
    </row>
    <row r="8383" spans="1:32">
      <c r="A8383" s="62" t="n">
        <v>8381</v>
      </c>
      <c r="B8383" t="s">
        <v>23086</v>
      </c>
      <c r="C8383" t="n">
        <v>220</v>
      </c>
      <c r="D8383" t="n">
        <v>1986</v>
      </c>
      <c r="E8383" t="n">
        <v>0</v>
      </c>
      <c r="F8383" t="n">
        <v>90</v>
      </c>
      <c r="G8383" t="s"/>
      <c r="H8383" t="n">
        <v>6</v>
      </c>
      <c r="I8383" t="s"/>
      <c r="J8383" t="n">
        <v>2</v>
      </c>
      <c r="K8383" t="s">
        <v>237</v>
      </c>
      <c r="L8383" t="n">
        <v>90</v>
      </c>
      <c r="M8383" t="n">
        <v>2</v>
      </c>
      <c r="N8383" t="n">
        <v>1295</v>
      </c>
      <c r="O8383" t="n">
        <v>1540</v>
      </c>
      <c r="P8383" t="n">
        <v>0</v>
      </c>
      <c r="Q8383" t="n">
        <v>1573</v>
      </c>
      <c r="R8383" t="n">
        <v>0</v>
      </c>
      <c r="S8383" t="s">
        <v>23087</v>
      </c>
      <c r="T8383" t="n">
        <v>381</v>
      </c>
      <c r="U8383" t="s">
        <v>571</v>
      </c>
      <c r="V8383" t="s">
        <v>571</v>
      </c>
      <c r="W8383" t="s">
        <v>622</v>
      </c>
      <c r="X8383" t="s">
        <v>352</v>
      </c>
      <c r="Y8383" t="s">
        <v>353</v>
      </c>
      <c r="Z8383" t="s">
        <v>512</v>
      </c>
      <c r="AA8383" t="n">
        <v>190</v>
      </c>
      <c r="AB8383" t="s">
        <v>23088</v>
      </c>
      <c r="AC8383" t="s">
        <v>23087</v>
      </c>
      <c r="AD8383" t="n">
        <v>5</v>
      </c>
      <c r="AE8383" t="n">
        <v>708781.38</v>
      </c>
      <c r="AF8383" t="n">
        <v>6186670.31</v>
      </c>
    </row>
    <row r="8384" spans="1:32">
      <c r="A8384" s="62" t="n">
        <v>8382</v>
      </c>
      <c r="B8384" t="s">
        <v>23089</v>
      </c>
      <c r="C8384" t="n">
        <v>120</v>
      </c>
      <c r="D8384" t="n">
        <v>1980</v>
      </c>
      <c r="E8384" t="n">
        <v>0</v>
      </c>
      <c r="F8384" t="n">
        <v>5</v>
      </c>
      <c r="G8384" t="s"/>
      <c r="H8384" t="n">
        <v>1</v>
      </c>
      <c r="I8384" t="s"/>
      <c r="J8384" t="n">
        <v>7</v>
      </c>
      <c r="K8384" t="s">
        <v>365</v>
      </c>
      <c r="L8384" t="s"/>
      <c r="M8384" t="n">
        <v>1</v>
      </c>
      <c r="N8384" t="n">
        <v>100</v>
      </c>
      <c r="O8384" t="n">
        <v>100</v>
      </c>
      <c r="P8384" t="n">
        <v>167</v>
      </c>
      <c r="Q8384" t="n">
        <v>0</v>
      </c>
      <c r="R8384" t="n">
        <v>0</v>
      </c>
      <c r="S8384" t="s">
        <v>23090</v>
      </c>
      <c r="T8384" t="n">
        <v>557</v>
      </c>
      <c r="U8384" t="s">
        <v>22062</v>
      </c>
      <c r="V8384" t="s">
        <v>22062</v>
      </c>
      <c r="W8384" t="s">
        <v>499</v>
      </c>
      <c r="X8384" t="s">
        <v>352</v>
      </c>
      <c r="Y8384" t="s">
        <v>353</v>
      </c>
      <c r="Z8384" t="s">
        <v>369</v>
      </c>
      <c r="AA8384" t="n">
        <v>190</v>
      </c>
      <c r="AB8384" t="s">
        <v>23091</v>
      </c>
      <c r="AC8384" t="s">
        <v>23090</v>
      </c>
      <c r="AD8384" t="n">
        <v>5</v>
      </c>
      <c r="AE8384" t="n">
        <v>708182.72</v>
      </c>
      <c r="AF8384" t="n">
        <v>6187161.42</v>
      </c>
    </row>
    <row r="8385" spans="1:32">
      <c r="A8385" s="62" t="n">
        <v>8383</v>
      </c>
      <c r="B8385" t="s">
        <v>23092</v>
      </c>
      <c r="C8385" t="n">
        <v>120</v>
      </c>
      <c r="D8385" t="n">
        <v>1948</v>
      </c>
      <c r="E8385" t="n">
        <v>0</v>
      </c>
      <c r="F8385" t="n">
        <v>5</v>
      </c>
      <c r="G8385" t="s"/>
      <c r="H8385" t="n">
        <v>1</v>
      </c>
      <c r="I8385" t="s"/>
      <c r="J8385" t="n">
        <v>2</v>
      </c>
      <c r="K8385" t="s">
        <v>237</v>
      </c>
      <c r="L8385" t="s"/>
      <c r="M8385" t="n">
        <v>1</v>
      </c>
      <c r="N8385" t="n">
        <v>84</v>
      </c>
      <c r="O8385" t="n">
        <v>84</v>
      </c>
      <c r="P8385" t="n">
        <v>55</v>
      </c>
      <c r="Q8385" t="n">
        <v>29</v>
      </c>
      <c r="R8385" t="n">
        <v>0</v>
      </c>
      <c r="S8385" t="s">
        <v>23093</v>
      </c>
      <c r="T8385" t="n">
        <v>20</v>
      </c>
      <c r="U8385" t="s">
        <v>20331</v>
      </c>
      <c r="V8385" t="s">
        <v>20331</v>
      </c>
      <c r="W8385" t="s">
        <v>451</v>
      </c>
      <c r="X8385" t="s">
        <v>352</v>
      </c>
      <c r="Y8385" t="s">
        <v>353</v>
      </c>
      <c r="Z8385" t="s"/>
      <c r="AA8385" t="n">
        <v>190</v>
      </c>
      <c r="AB8385" t="s">
        <v>23094</v>
      </c>
      <c r="AC8385" t="s">
        <v>23093</v>
      </c>
      <c r="AD8385" t="n">
        <v>5</v>
      </c>
      <c r="AE8385" t="n">
        <v>711367.99</v>
      </c>
      <c r="AF8385" t="n">
        <v>6186508.18</v>
      </c>
    </row>
    <row r="8386" spans="1:32">
      <c r="A8386" s="62" t="n">
        <v>8384</v>
      </c>
      <c r="B8386" t="s">
        <v>23095</v>
      </c>
      <c r="C8386" t="n">
        <v>120</v>
      </c>
      <c r="D8386" t="n">
        <v>1956</v>
      </c>
      <c r="E8386" t="n">
        <v>1999</v>
      </c>
      <c r="F8386" t="n">
        <v>3</v>
      </c>
      <c r="G8386" t="s"/>
      <c r="H8386" t="n">
        <v>1</v>
      </c>
      <c r="I8386" t="s"/>
      <c r="J8386" t="n">
        <v>2</v>
      </c>
      <c r="K8386" t="s">
        <v>237</v>
      </c>
      <c r="L8386" t="s"/>
      <c r="M8386" t="n">
        <v>1</v>
      </c>
      <c r="N8386" t="n">
        <v>81</v>
      </c>
      <c r="O8386" t="n">
        <v>81</v>
      </c>
      <c r="P8386" t="n">
        <v>155</v>
      </c>
      <c r="Q8386" t="n">
        <v>0</v>
      </c>
      <c r="R8386" t="n">
        <v>0</v>
      </c>
      <c r="S8386" t="s">
        <v>23096</v>
      </c>
      <c r="T8386" t="n">
        <v>44</v>
      </c>
      <c r="U8386" t="s">
        <v>20121</v>
      </c>
      <c r="V8386" t="s">
        <v>20121</v>
      </c>
      <c r="W8386" t="s">
        <v>626</v>
      </c>
      <c r="X8386" t="s">
        <v>352</v>
      </c>
      <c r="Y8386" t="s">
        <v>353</v>
      </c>
      <c r="Z8386" t="s"/>
      <c r="AA8386" t="n">
        <v>190</v>
      </c>
      <c r="AB8386" t="s">
        <v>2305</v>
      </c>
      <c r="AC8386" t="s">
        <v>23096</v>
      </c>
      <c r="AD8386" t="n">
        <v>5</v>
      </c>
      <c r="AE8386" t="n">
        <v>712110.28</v>
      </c>
      <c r="AF8386" t="n">
        <v>6186835.66</v>
      </c>
    </row>
    <row r="8387" spans="1:32">
      <c r="A8387" s="62" t="n">
        <v>8385</v>
      </c>
      <c r="B8387" t="s">
        <v>23097</v>
      </c>
      <c r="C8387" t="n">
        <v>120</v>
      </c>
      <c r="D8387" t="n">
        <v>1963</v>
      </c>
      <c r="E8387" t="n">
        <v>1976</v>
      </c>
      <c r="F8387" t="n">
        <v>2</v>
      </c>
      <c r="G8387" t="s"/>
      <c r="H8387" t="n">
        <v>1</v>
      </c>
      <c r="I8387" t="s"/>
      <c r="J8387" t="n">
        <v>2</v>
      </c>
      <c r="K8387" t="s">
        <v>237</v>
      </c>
      <c r="L8387" t="s"/>
      <c r="M8387" t="n">
        <v>1</v>
      </c>
      <c r="N8387" t="n">
        <v>160</v>
      </c>
      <c r="O8387" t="n">
        <v>160</v>
      </c>
      <c r="P8387" t="n">
        <v>160</v>
      </c>
      <c r="Q8387" t="n">
        <v>0</v>
      </c>
      <c r="R8387" t="n">
        <v>0</v>
      </c>
      <c r="S8387" t="s">
        <v>23098</v>
      </c>
      <c r="T8387" t="n">
        <v>159</v>
      </c>
      <c r="U8387" t="s">
        <v>21936</v>
      </c>
      <c r="V8387" t="s">
        <v>21936</v>
      </c>
      <c r="W8387" t="s">
        <v>688</v>
      </c>
      <c r="X8387" t="s">
        <v>352</v>
      </c>
      <c r="Y8387" t="s">
        <v>353</v>
      </c>
      <c r="Z8387" t="s"/>
      <c r="AA8387" t="n">
        <v>190</v>
      </c>
      <c r="AB8387" t="s">
        <v>3211</v>
      </c>
      <c r="AC8387" t="s">
        <v>23098</v>
      </c>
      <c r="AD8387" t="n">
        <v>5</v>
      </c>
      <c r="AE8387" t="n">
        <v>710671.12</v>
      </c>
      <c r="AF8387" t="n">
        <v>6186717.44</v>
      </c>
    </row>
    <row r="8388" spans="1:32">
      <c r="A8388" s="62" t="n">
        <v>8386</v>
      </c>
      <c r="B8388" t="s">
        <v>23099</v>
      </c>
      <c r="C8388" t="n">
        <v>120</v>
      </c>
      <c r="D8388" t="n">
        <v>1969</v>
      </c>
      <c r="E8388" t="n">
        <v>0</v>
      </c>
      <c r="F8388" t="n">
        <v>3</v>
      </c>
      <c r="G8388" t="s"/>
      <c r="H8388" t="n">
        <v>1</v>
      </c>
      <c r="I8388" t="s"/>
      <c r="J8388" t="n">
        <v>2</v>
      </c>
      <c r="K8388" t="s">
        <v>237</v>
      </c>
      <c r="L8388" t="s"/>
      <c r="M8388" t="n">
        <v>1</v>
      </c>
      <c r="N8388" t="n">
        <v>148</v>
      </c>
      <c r="O8388" t="n">
        <v>148</v>
      </c>
      <c r="P8388" t="n">
        <v>148</v>
      </c>
      <c r="Q8388" t="n">
        <v>0</v>
      </c>
      <c r="R8388" t="n">
        <v>0</v>
      </c>
      <c r="S8388" t="s">
        <v>23100</v>
      </c>
      <c r="T8388" t="n">
        <v>232</v>
      </c>
      <c r="U8388" t="s">
        <v>18631</v>
      </c>
      <c r="V8388" t="s">
        <v>18631</v>
      </c>
      <c r="W8388" t="s">
        <v>657</v>
      </c>
      <c r="X8388" t="s">
        <v>352</v>
      </c>
      <c r="Y8388" t="s">
        <v>353</v>
      </c>
      <c r="Z8388" t="s"/>
      <c r="AA8388" t="n">
        <v>190</v>
      </c>
      <c r="AB8388" t="s">
        <v>1869</v>
      </c>
      <c r="AC8388" t="s">
        <v>23100</v>
      </c>
      <c r="AD8388" t="n">
        <v>5</v>
      </c>
      <c r="AE8388" t="n">
        <v>712725.45</v>
      </c>
      <c r="AF8388" t="n">
        <v>6186609.68</v>
      </c>
    </row>
    <row r="8389" spans="1:32">
      <c r="A8389" s="62" t="n">
        <v>8387</v>
      </c>
      <c r="B8389" t="s">
        <v>23101</v>
      </c>
      <c r="C8389" t="n">
        <v>130</v>
      </c>
      <c r="D8389" t="n">
        <v>1967</v>
      </c>
      <c r="E8389" t="n">
        <v>0</v>
      </c>
      <c r="F8389" t="n">
        <v>1</v>
      </c>
      <c r="G8389" t="s"/>
      <c r="H8389" t="n">
        <v>1</v>
      </c>
      <c r="I8389" t="s"/>
      <c r="J8389" t="n">
        <v>2</v>
      </c>
      <c r="K8389" t="s">
        <v>237</v>
      </c>
      <c r="L8389" t="n">
        <v>90</v>
      </c>
      <c r="M8389" t="n">
        <v>1</v>
      </c>
      <c r="N8389" t="n">
        <v>123</v>
      </c>
      <c r="O8389" t="n">
        <v>123</v>
      </c>
      <c r="P8389" t="n">
        <v>123</v>
      </c>
      <c r="Q8389" t="n">
        <v>0</v>
      </c>
      <c r="R8389" t="n">
        <v>0</v>
      </c>
      <c r="S8389" t="s">
        <v>23102</v>
      </c>
      <c r="T8389" t="n">
        <v>288</v>
      </c>
      <c r="U8389" t="s">
        <v>16972</v>
      </c>
      <c r="V8389" t="s">
        <v>16972</v>
      </c>
      <c r="W8389" t="s">
        <v>254</v>
      </c>
      <c r="X8389" t="s">
        <v>352</v>
      </c>
      <c r="Y8389" t="s">
        <v>353</v>
      </c>
      <c r="Z8389" t="s"/>
      <c r="AA8389" t="n">
        <v>190</v>
      </c>
      <c r="AB8389" t="s">
        <v>16000</v>
      </c>
      <c r="AC8389" t="s">
        <v>23102</v>
      </c>
      <c r="AD8389" t="n">
        <v>5</v>
      </c>
      <c r="AE8389" t="n">
        <v>711878.72</v>
      </c>
      <c r="AF8389" t="n">
        <v>6186524.73</v>
      </c>
    </row>
    <row r="8390" spans="1:32">
      <c r="A8390" s="62" t="n">
        <v>8388</v>
      </c>
      <c r="B8390" t="s">
        <v>23103</v>
      </c>
      <c r="C8390" t="n">
        <v>130</v>
      </c>
      <c r="D8390" t="n">
        <v>1957</v>
      </c>
      <c r="E8390" t="n">
        <v>1993</v>
      </c>
      <c r="F8390" t="n">
        <v>5</v>
      </c>
      <c r="G8390" t="s"/>
      <c r="H8390" t="n">
        <v>1</v>
      </c>
      <c r="I8390" t="s"/>
      <c r="J8390" t="n">
        <v>2</v>
      </c>
      <c r="K8390" t="s">
        <v>237</v>
      </c>
      <c r="L8390" t="s"/>
      <c r="M8390" t="n">
        <v>1</v>
      </c>
      <c r="N8390" t="n">
        <v>96</v>
      </c>
      <c r="O8390" t="n">
        <v>96</v>
      </c>
      <c r="P8390" t="n">
        <v>81</v>
      </c>
      <c r="Q8390" t="n">
        <v>0</v>
      </c>
      <c r="R8390" t="n">
        <v>0</v>
      </c>
      <c r="S8390" t="s">
        <v>23104</v>
      </c>
      <c r="T8390" t="n">
        <v>297</v>
      </c>
      <c r="U8390" t="s">
        <v>21282</v>
      </c>
      <c r="V8390" t="s">
        <v>21282</v>
      </c>
      <c r="W8390" t="s">
        <v>407</v>
      </c>
      <c r="X8390" t="s">
        <v>352</v>
      </c>
      <c r="Y8390" t="s">
        <v>353</v>
      </c>
      <c r="Z8390" t="s"/>
      <c r="AA8390" t="n">
        <v>190</v>
      </c>
      <c r="AB8390" t="s">
        <v>23105</v>
      </c>
      <c r="AC8390" t="s">
        <v>23104</v>
      </c>
      <c r="AD8390" t="n">
        <v>5</v>
      </c>
      <c r="AE8390" t="n">
        <v>712563.25</v>
      </c>
      <c r="AF8390" t="n">
        <v>6186506.35</v>
      </c>
    </row>
    <row r="8391" spans="1:32">
      <c r="A8391" s="62" t="n">
        <v>8389</v>
      </c>
      <c r="B8391" t="s">
        <v>23106</v>
      </c>
      <c r="C8391" t="n">
        <v>320</v>
      </c>
      <c r="D8391" t="n">
        <v>1997</v>
      </c>
      <c r="E8391" t="n">
        <v>0</v>
      </c>
      <c r="F8391" t="n">
        <v>4</v>
      </c>
      <c r="G8391" t="s"/>
      <c r="H8391" t="n">
        <v>1</v>
      </c>
      <c r="I8391" t="s"/>
      <c r="J8391" t="n">
        <v>2</v>
      </c>
      <c r="K8391" t="s">
        <v>237</v>
      </c>
      <c r="L8391" t="s"/>
      <c r="M8391" t="n">
        <v>2</v>
      </c>
      <c r="N8391" t="n">
        <v>266</v>
      </c>
      <c r="O8391" t="n">
        <v>532</v>
      </c>
      <c r="P8391" t="n">
        <v>0</v>
      </c>
      <c r="Q8391" t="n">
        <v>532</v>
      </c>
      <c r="R8391" t="n">
        <v>0</v>
      </c>
      <c r="S8391" t="s">
        <v>23107</v>
      </c>
      <c r="T8391" t="n">
        <v>333</v>
      </c>
      <c r="U8391" t="s">
        <v>986</v>
      </c>
      <c r="V8391" t="s">
        <v>986</v>
      </c>
      <c r="W8391" t="s">
        <v>15638</v>
      </c>
      <c r="X8391" t="s">
        <v>352</v>
      </c>
      <c r="Y8391" t="s">
        <v>353</v>
      </c>
      <c r="Z8391" t="s"/>
      <c r="AA8391" t="n">
        <v>190</v>
      </c>
      <c r="AB8391" t="s">
        <v>14071</v>
      </c>
      <c r="AC8391" t="s">
        <v>23107</v>
      </c>
      <c r="AD8391" t="n">
        <v>5</v>
      </c>
      <c r="AE8391" t="n">
        <v>710704.59</v>
      </c>
      <c r="AF8391" t="n">
        <v>6186987.18</v>
      </c>
    </row>
    <row r="8392" spans="1:32">
      <c r="A8392" s="62" t="n">
        <v>8390</v>
      </c>
      <c r="B8392" t="s">
        <v>23108</v>
      </c>
      <c r="C8392" t="n">
        <v>120</v>
      </c>
      <c r="D8392" t="n">
        <v>1970</v>
      </c>
      <c r="E8392" t="n">
        <v>0</v>
      </c>
      <c r="F8392" t="n">
        <v>5</v>
      </c>
      <c r="G8392" t="s"/>
      <c r="H8392" t="n">
        <v>1</v>
      </c>
      <c r="I8392" t="s"/>
      <c r="J8392" t="n">
        <v>2</v>
      </c>
      <c r="K8392" t="s">
        <v>522</v>
      </c>
      <c r="L8392" t="s"/>
      <c r="M8392" t="n">
        <v>1</v>
      </c>
      <c r="N8392" t="n">
        <v>170</v>
      </c>
      <c r="O8392" t="n">
        <v>170</v>
      </c>
      <c r="P8392" t="n">
        <v>170</v>
      </c>
      <c r="Q8392" t="n">
        <v>0</v>
      </c>
      <c r="R8392" t="n">
        <v>0</v>
      </c>
      <c r="S8392" t="s">
        <v>23109</v>
      </c>
      <c r="T8392" t="n">
        <v>378</v>
      </c>
      <c r="U8392" t="s">
        <v>692</v>
      </c>
      <c r="V8392" t="s">
        <v>692</v>
      </c>
      <c r="W8392" t="s">
        <v>282</v>
      </c>
      <c r="X8392" t="s">
        <v>352</v>
      </c>
      <c r="Y8392" t="s">
        <v>353</v>
      </c>
      <c r="Z8392" t="s"/>
      <c r="AA8392" t="n">
        <v>190</v>
      </c>
      <c r="AB8392" t="s">
        <v>23110</v>
      </c>
      <c r="AC8392" t="s">
        <v>23109</v>
      </c>
      <c r="AD8392" t="n">
        <v>5</v>
      </c>
      <c r="AE8392" t="n">
        <v>711958.01</v>
      </c>
      <c r="AF8392" t="n">
        <v>6187698.46</v>
      </c>
    </row>
    <row r="8393" spans="1:32">
      <c r="A8393" s="62" t="n">
        <v>8391</v>
      </c>
      <c r="B8393" t="s">
        <v>23111</v>
      </c>
      <c r="C8393" t="n">
        <v>120</v>
      </c>
      <c r="D8393" t="n">
        <v>1974</v>
      </c>
      <c r="E8393" t="n">
        <v>0</v>
      </c>
      <c r="F8393" t="n">
        <v>5</v>
      </c>
      <c r="G8393" t="s"/>
      <c r="H8393" t="n">
        <v>1</v>
      </c>
      <c r="I8393" t="s"/>
      <c r="J8393" t="n">
        <v>2</v>
      </c>
      <c r="K8393" t="s">
        <v>237</v>
      </c>
      <c r="L8393" t="n">
        <v>2</v>
      </c>
      <c r="M8393" t="n">
        <v>1</v>
      </c>
      <c r="N8393" t="n">
        <v>171</v>
      </c>
      <c r="O8393" t="n">
        <v>171</v>
      </c>
      <c r="P8393" t="n">
        <v>171</v>
      </c>
      <c r="Q8393" t="n">
        <v>0</v>
      </c>
      <c r="R8393" t="n">
        <v>0</v>
      </c>
      <c r="S8393" t="s">
        <v>23112</v>
      </c>
      <c r="T8393" t="n">
        <v>417</v>
      </c>
      <c r="U8393" t="s">
        <v>13137</v>
      </c>
      <c r="V8393" t="s">
        <v>13137</v>
      </c>
      <c r="W8393" t="s">
        <v>326</v>
      </c>
      <c r="X8393" t="s">
        <v>352</v>
      </c>
      <c r="Y8393" t="s">
        <v>353</v>
      </c>
      <c r="Z8393" t="s"/>
      <c r="AA8393" t="n">
        <v>190</v>
      </c>
      <c r="AB8393" t="s">
        <v>10509</v>
      </c>
      <c r="AC8393" t="s">
        <v>23112</v>
      </c>
      <c r="AD8393" t="n">
        <v>5</v>
      </c>
      <c r="AE8393" t="n">
        <v>712353.8199999999</v>
      </c>
      <c r="AF8393" t="n">
        <v>6187277.86</v>
      </c>
    </row>
    <row r="8394" spans="1:32">
      <c r="A8394" s="62" t="n">
        <v>8392</v>
      </c>
      <c r="B8394" t="s">
        <v>23113</v>
      </c>
      <c r="C8394" t="n">
        <v>120</v>
      </c>
      <c r="D8394" t="n">
        <v>1963</v>
      </c>
      <c r="E8394" t="n">
        <v>1971</v>
      </c>
      <c r="F8394" t="n">
        <v>90</v>
      </c>
      <c r="G8394" t="s"/>
      <c r="H8394" t="n">
        <v>1</v>
      </c>
      <c r="I8394" t="s"/>
      <c r="J8394" t="n">
        <v>1</v>
      </c>
      <c r="K8394" t="s">
        <v>349</v>
      </c>
      <c r="L8394" t="s"/>
      <c r="M8394" t="n">
        <v>1</v>
      </c>
      <c r="N8394" t="n">
        <v>175</v>
      </c>
      <c r="O8394" t="n">
        <v>175</v>
      </c>
      <c r="P8394" t="n">
        <v>175</v>
      </c>
      <c r="Q8394" t="n">
        <v>0</v>
      </c>
      <c r="R8394" t="n">
        <v>0</v>
      </c>
      <c r="S8394" t="s">
        <v>23114</v>
      </c>
      <c r="T8394" t="n">
        <v>447</v>
      </c>
      <c r="U8394" t="s">
        <v>23045</v>
      </c>
      <c r="V8394" t="s">
        <v>23045</v>
      </c>
      <c r="W8394" t="s">
        <v>439</v>
      </c>
      <c r="X8394" t="s">
        <v>352</v>
      </c>
      <c r="Y8394" t="s">
        <v>353</v>
      </c>
      <c r="Z8394" t="s"/>
      <c r="AA8394" t="n">
        <v>190</v>
      </c>
      <c r="AB8394" t="s">
        <v>23115</v>
      </c>
      <c r="AC8394" t="s">
        <v>23114</v>
      </c>
      <c r="AD8394" t="n">
        <v>5</v>
      </c>
      <c r="AE8394" t="n">
        <v>711382.73</v>
      </c>
      <c r="AF8394" t="n">
        <v>6187757.3</v>
      </c>
    </row>
    <row r="8395" spans="1:32">
      <c r="A8395" s="62" t="n">
        <v>8393</v>
      </c>
      <c r="B8395" t="s">
        <v>23116</v>
      </c>
      <c r="C8395" t="n">
        <v>120</v>
      </c>
      <c r="D8395" t="n">
        <v>1968</v>
      </c>
      <c r="E8395" t="n">
        <v>1992</v>
      </c>
      <c r="F8395" t="n">
        <v>5</v>
      </c>
      <c r="G8395" t="s"/>
      <c r="H8395" t="n">
        <v>1</v>
      </c>
      <c r="I8395" t="s"/>
      <c r="J8395" t="n">
        <v>1</v>
      </c>
      <c r="K8395" t="s">
        <v>349</v>
      </c>
      <c r="L8395" t="n">
        <v>80</v>
      </c>
      <c r="M8395" t="n">
        <v>1</v>
      </c>
      <c r="N8395" t="n">
        <v>147</v>
      </c>
      <c r="O8395" t="n">
        <v>147</v>
      </c>
      <c r="P8395" t="n">
        <v>223</v>
      </c>
      <c r="Q8395" t="n">
        <v>0</v>
      </c>
      <c r="R8395" t="n">
        <v>0</v>
      </c>
      <c r="S8395" t="s">
        <v>23117</v>
      </c>
      <c r="T8395" t="n">
        <v>636</v>
      </c>
      <c r="U8395" t="s">
        <v>18126</v>
      </c>
      <c r="V8395" t="s">
        <v>18126</v>
      </c>
      <c r="W8395" t="s">
        <v>266</v>
      </c>
      <c r="X8395" t="s">
        <v>352</v>
      </c>
      <c r="Y8395" t="s">
        <v>353</v>
      </c>
      <c r="Z8395" t="s"/>
      <c r="AA8395" t="n">
        <v>190</v>
      </c>
      <c r="AB8395" t="s">
        <v>23118</v>
      </c>
      <c r="AC8395" t="s">
        <v>23117</v>
      </c>
      <c r="AD8395" t="n">
        <v>5</v>
      </c>
      <c r="AE8395" t="n">
        <v>710204.67</v>
      </c>
      <c r="AF8395" t="n">
        <v>6186735.88</v>
      </c>
    </row>
    <row r="8396" spans="1:32">
      <c r="A8396" s="62" t="n">
        <v>8394</v>
      </c>
      <c r="B8396" t="s">
        <v>23119</v>
      </c>
      <c r="C8396" t="n">
        <v>120</v>
      </c>
      <c r="D8396" t="n">
        <v>1950</v>
      </c>
      <c r="E8396" t="n">
        <v>0</v>
      </c>
      <c r="F8396" t="n">
        <v>3</v>
      </c>
      <c r="G8396" t="s"/>
      <c r="H8396" t="n">
        <v>1</v>
      </c>
      <c r="I8396" t="s"/>
      <c r="J8396" t="n">
        <v>2</v>
      </c>
      <c r="K8396" t="s">
        <v>522</v>
      </c>
      <c r="L8396" t="s"/>
      <c r="M8396" t="n">
        <v>1</v>
      </c>
      <c r="N8396" t="n">
        <v>108</v>
      </c>
      <c r="O8396" t="n">
        <v>108</v>
      </c>
      <c r="P8396" t="n">
        <v>108</v>
      </c>
      <c r="Q8396" t="n">
        <v>0</v>
      </c>
      <c r="R8396" t="n">
        <v>0</v>
      </c>
      <c r="S8396" t="s">
        <v>23120</v>
      </c>
      <c r="T8396" t="n">
        <v>680</v>
      </c>
      <c r="U8396" t="s">
        <v>23052</v>
      </c>
      <c r="V8396" t="s">
        <v>23052</v>
      </c>
      <c r="W8396" t="s">
        <v>387</v>
      </c>
      <c r="X8396" t="s">
        <v>352</v>
      </c>
      <c r="Y8396" t="s">
        <v>353</v>
      </c>
      <c r="Z8396" t="s"/>
      <c r="AA8396" t="n">
        <v>190</v>
      </c>
      <c r="AB8396" t="s">
        <v>403</v>
      </c>
      <c r="AC8396" t="s">
        <v>23120</v>
      </c>
      <c r="AD8396" t="n">
        <v>5</v>
      </c>
      <c r="AE8396" t="n">
        <v>713283.35</v>
      </c>
      <c r="AF8396" t="n">
        <v>6186901.48</v>
      </c>
    </row>
    <row r="8397" spans="1:32">
      <c r="A8397" s="62" t="n">
        <v>8395</v>
      </c>
      <c r="B8397" t="s">
        <v>23121</v>
      </c>
      <c r="C8397" t="n">
        <v>120</v>
      </c>
      <c r="D8397" t="n">
        <v>1967</v>
      </c>
      <c r="E8397" t="n">
        <v>1985</v>
      </c>
      <c r="F8397" t="n">
        <v>3</v>
      </c>
      <c r="G8397" t="s"/>
      <c r="H8397" t="n">
        <v>1</v>
      </c>
      <c r="I8397" t="s"/>
      <c r="J8397" t="n">
        <v>2</v>
      </c>
      <c r="K8397" t="s">
        <v>237</v>
      </c>
      <c r="L8397" t="s"/>
      <c r="M8397" t="n">
        <v>1</v>
      </c>
      <c r="N8397" t="n">
        <v>174</v>
      </c>
      <c r="O8397" t="n">
        <v>174</v>
      </c>
      <c r="P8397" t="n">
        <v>149</v>
      </c>
      <c r="Q8397" t="n">
        <v>0</v>
      </c>
      <c r="R8397" t="n">
        <v>0</v>
      </c>
      <c r="S8397" t="s">
        <v>23122</v>
      </c>
      <c r="T8397" t="n">
        <v>757</v>
      </c>
      <c r="U8397" t="s">
        <v>18978</v>
      </c>
      <c r="V8397" t="s">
        <v>18978</v>
      </c>
      <c r="W8397" t="s">
        <v>640</v>
      </c>
      <c r="X8397" t="s">
        <v>352</v>
      </c>
      <c r="Y8397" t="s">
        <v>353</v>
      </c>
      <c r="Z8397" t="s"/>
      <c r="AA8397" t="n">
        <v>190</v>
      </c>
      <c r="AB8397" t="s">
        <v>23123</v>
      </c>
      <c r="AC8397" t="s">
        <v>23122</v>
      </c>
      <c r="AD8397" t="n">
        <v>5</v>
      </c>
      <c r="AE8397" t="n">
        <v>710529.61</v>
      </c>
      <c r="AF8397" t="n">
        <v>6187431.41</v>
      </c>
    </row>
    <row r="8398" spans="1:32">
      <c r="A8398" s="62" t="n">
        <v>8396</v>
      </c>
      <c r="B8398" t="s">
        <v>23124</v>
      </c>
      <c r="C8398" t="n">
        <v>120</v>
      </c>
      <c r="D8398" t="n">
        <v>1958</v>
      </c>
      <c r="E8398" t="n">
        <v>2005</v>
      </c>
      <c r="F8398" t="n">
        <v>3</v>
      </c>
      <c r="G8398" t="s"/>
      <c r="H8398" t="n">
        <v>2</v>
      </c>
      <c r="I8398" t="s"/>
      <c r="J8398" t="n">
        <v>2</v>
      </c>
      <c r="K8398" t="s">
        <v>237</v>
      </c>
      <c r="L8398" t="n">
        <v>90</v>
      </c>
      <c r="M8398" t="n">
        <v>1</v>
      </c>
      <c r="N8398" t="n">
        <v>172</v>
      </c>
      <c r="O8398" t="n">
        <v>172</v>
      </c>
      <c r="P8398" t="n">
        <v>172</v>
      </c>
      <c r="Q8398" t="n">
        <v>0</v>
      </c>
      <c r="R8398" t="n">
        <v>0</v>
      </c>
      <c r="S8398" t="s">
        <v>23125</v>
      </c>
      <c r="T8398" t="n">
        <v>153</v>
      </c>
      <c r="U8398" t="s">
        <v>21689</v>
      </c>
      <c r="V8398" t="s">
        <v>21689</v>
      </c>
      <c r="W8398" t="s">
        <v>407</v>
      </c>
      <c r="X8398" t="s">
        <v>352</v>
      </c>
      <c r="Y8398" t="s">
        <v>353</v>
      </c>
      <c r="Z8398" t="s">
        <v>480</v>
      </c>
      <c r="AA8398" t="n">
        <v>190</v>
      </c>
      <c r="AB8398" t="s">
        <v>23126</v>
      </c>
      <c r="AC8398" t="s">
        <v>23125</v>
      </c>
      <c r="AD8398" t="n">
        <v>5</v>
      </c>
      <c r="AE8398" t="n">
        <v>712772.91</v>
      </c>
      <c r="AF8398" t="n">
        <v>6184574.66</v>
      </c>
    </row>
    <row r="8399" spans="1:32">
      <c r="A8399" s="62" t="n">
        <v>8397</v>
      </c>
      <c r="B8399" t="s">
        <v>23127</v>
      </c>
      <c r="C8399" t="n">
        <v>120</v>
      </c>
      <c r="D8399" t="n">
        <v>1963</v>
      </c>
      <c r="E8399" t="n">
        <v>1997</v>
      </c>
      <c r="F8399" t="n">
        <v>5</v>
      </c>
      <c r="G8399" t="s"/>
      <c r="H8399" t="n">
        <v>1</v>
      </c>
      <c r="I8399" t="s"/>
      <c r="J8399" t="n">
        <v>2</v>
      </c>
      <c r="K8399" t="s">
        <v>237</v>
      </c>
      <c r="L8399" t="n">
        <v>2</v>
      </c>
      <c r="M8399" t="n">
        <v>1</v>
      </c>
      <c r="N8399" t="n">
        <v>180</v>
      </c>
      <c r="O8399" t="n">
        <v>180</v>
      </c>
      <c r="P8399" t="n">
        <v>180</v>
      </c>
      <c r="Q8399" t="n">
        <v>0</v>
      </c>
      <c r="R8399" t="n">
        <v>0</v>
      </c>
      <c r="S8399" t="s">
        <v>23128</v>
      </c>
      <c r="T8399" t="n">
        <v>396</v>
      </c>
      <c r="U8399" t="s">
        <v>16894</v>
      </c>
      <c r="V8399" t="s">
        <v>16894</v>
      </c>
      <c r="W8399" t="s">
        <v>17712</v>
      </c>
      <c r="X8399" t="s">
        <v>352</v>
      </c>
      <c r="Y8399" t="s">
        <v>353</v>
      </c>
      <c r="Z8399" t="s">
        <v>480</v>
      </c>
      <c r="AA8399" t="n">
        <v>190</v>
      </c>
      <c r="AB8399" t="s">
        <v>23129</v>
      </c>
      <c r="AC8399" t="s">
        <v>23128</v>
      </c>
      <c r="AD8399" t="n">
        <v>5</v>
      </c>
      <c r="AE8399" t="n">
        <v>713410.2</v>
      </c>
      <c r="AF8399" t="n">
        <v>6184797.62</v>
      </c>
    </row>
    <row r="8400" spans="1:32">
      <c r="A8400" s="62" t="n">
        <v>8398</v>
      </c>
      <c r="B8400" t="s">
        <v>23130</v>
      </c>
      <c r="C8400" t="n">
        <v>120</v>
      </c>
      <c r="D8400" t="n">
        <v>1964</v>
      </c>
      <c r="E8400" t="n">
        <v>0</v>
      </c>
      <c r="F8400" t="n">
        <v>3</v>
      </c>
      <c r="G8400" t="s"/>
      <c r="H8400" t="n">
        <v>1</v>
      </c>
      <c r="I8400" t="s"/>
      <c r="J8400" t="n">
        <v>2</v>
      </c>
      <c r="K8400" t="s">
        <v>237</v>
      </c>
      <c r="L8400" t="s"/>
      <c r="M8400" t="n">
        <v>1</v>
      </c>
      <c r="N8400" t="n">
        <v>113</v>
      </c>
      <c r="O8400" t="n">
        <v>113</v>
      </c>
      <c r="P8400" t="n">
        <v>118</v>
      </c>
      <c r="Q8400" t="n">
        <v>0</v>
      </c>
      <c r="R8400" t="n">
        <v>0</v>
      </c>
      <c r="S8400" t="s">
        <v>23131</v>
      </c>
      <c r="T8400" t="n">
        <v>481</v>
      </c>
      <c r="U8400" t="s">
        <v>21223</v>
      </c>
      <c r="V8400" t="s">
        <v>21223</v>
      </c>
      <c r="W8400" t="s">
        <v>622</v>
      </c>
      <c r="X8400" t="s">
        <v>352</v>
      </c>
      <c r="Y8400" t="s">
        <v>353</v>
      </c>
      <c r="Z8400" t="s">
        <v>480</v>
      </c>
      <c r="AA8400" t="n">
        <v>190</v>
      </c>
      <c r="AB8400" t="s">
        <v>23132</v>
      </c>
      <c r="AC8400" t="s">
        <v>23131</v>
      </c>
      <c r="AD8400" t="n">
        <v>5</v>
      </c>
      <c r="AE8400" t="n">
        <v>712546.78</v>
      </c>
      <c r="AF8400" t="n">
        <v>6184852.98</v>
      </c>
    </row>
    <row r="8401" spans="1:32">
      <c r="A8401" s="62" t="n">
        <v>8399</v>
      </c>
      <c r="B8401" t="s">
        <v>23133</v>
      </c>
      <c r="C8401" t="n">
        <v>120</v>
      </c>
      <c r="D8401" t="n">
        <v>1976</v>
      </c>
      <c r="E8401" t="n">
        <v>1990</v>
      </c>
      <c r="F8401" t="n">
        <v>3</v>
      </c>
      <c r="G8401" t="s"/>
      <c r="H8401" t="n">
        <v>1</v>
      </c>
      <c r="I8401" t="s"/>
      <c r="J8401" t="n">
        <v>2</v>
      </c>
      <c r="K8401" t="s">
        <v>237</v>
      </c>
      <c r="L8401" t="n">
        <v>2</v>
      </c>
      <c r="M8401" t="n">
        <v>1</v>
      </c>
      <c r="N8401" t="n">
        <v>174</v>
      </c>
      <c r="O8401" t="n">
        <v>174</v>
      </c>
      <c r="P8401" t="n">
        <v>157</v>
      </c>
      <c r="Q8401" t="n">
        <v>0</v>
      </c>
      <c r="R8401" t="n">
        <v>0</v>
      </c>
      <c r="S8401" t="s">
        <v>23134</v>
      </c>
      <c r="T8401" t="n">
        <v>537</v>
      </c>
      <c r="U8401" t="s">
        <v>19958</v>
      </c>
      <c r="V8401" t="s">
        <v>19958</v>
      </c>
      <c r="W8401" t="s">
        <v>644</v>
      </c>
      <c r="X8401" t="s">
        <v>352</v>
      </c>
      <c r="Y8401" t="s">
        <v>353</v>
      </c>
      <c r="Z8401" t="s">
        <v>480</v>
      </c>
      <c r="AA8401" t="n">
        <v>190</v>
      </c>
      <c r="AB8401" t="s">
        <v>23135</v>
      </c>
      <c r="AC8401" t="s">
        <v>23134</v>
      </c>
      <c r="AD8401" t="n">
        <v>5</v>
      </c>
      <c r="AE8401" t="n">
        <v>713061.6899999999</v>
      </c>
      <c r="AF8401" t="n">
        <v>6184986.87</v>
      </c>
    </row>
    <row r="8402" spans="1:32">
      <c r="A8402" s="62" t="n">
        <v>8400</v>
      </c>
      <c r="B8402" t="s">
        <v>23136</v>
      </c>
      <c r="C8402" t="n">
        <v>120</v>
      </c>
      <c r="D8402" t="n">
        <v>1957</v>
      </c>
      <c r="E8402" t="n">
        <v>1999</v>
      </c>
      <c r="F8402" t="n">
        <v>4</v>
      </c>
      <c r="G8402" t="s"/>
      <c r="H8402" t="n">
        <v>1</v>
      </c>
      <c r="I8402" t="s"/>
      <c r="J8402" t="n">
        <v>2</v>
      </c>
      <c r="K8402" t="s">
        <v>237</v>
      </c>
      <c r="L8402" t="s"/>
      <c r="M8402" t="n">
        <v>1</v>
      </c>
      <c r="N8402" t="n">
        <v>140</v>
      </c>
      <c r="O8402" t="n">
        <v>140</v>
      </c>
      <c r="P8402" t="n">
        <v>171</v>
      </c>
      <c r="Q8402" t="n">
        <v>0</v>
      </c>
      <c r="R8402" t="n">
        <v>0</v>
      </c>
      <c r="S8402" t="s">
        <v>23137</v>
      </c>
      <c r="T8402" t="n">
        <v>647</v>
      </c>
      <c r="U8402" t="s">
        <v>18447</v>
      </c>
      <c r="V8402" t="s">
        <v>18447</v>
      </c>
      <c r="W8402" t="s">
        <v>644</v>
      </c>
      <c r="X8402" t="s">
        <v>352</v>
      </c>
      <c r="Y8402" t="s">
        <v>353</v>
      </c>
      <c r="Z8402" t="s">
        <v>480</v>
      </c>
      <c r="AA8402" t="n">
        <v>190</v>
      </c>
      <c r="AB8402" t="s">
        <v>23138</v>
      </c>
      <c r="AC8402" t="s">
        <v>23137</v>
      </c>
      <c r="AD8402" t="n">
        <v>5</v>
      </c>
      <c r="AE8402" t="n">
        <v>713583.48</v>
      </c>
      <c r="AF8402" t="n">
        <v>6184249.52</v>
      </c>
    </row>
    <row r="8403" spans="1:32">
      <c r="A8403" s="62" t="n">
        <v>8401</v>
      </c>
      <c r="B8403" t="s">
        <v>23139</v>
      </c>
      <c r="C8403" t="n">
        <v>130</v>
      </c>
      <c r="D8403" t="n">
        <v>1980</v>
      </c>
      <c r="E8403" t="n">
        <v>0</v>
      </c>
      <c r="F8403" t="n">
        <v>4</v>
      </c>
      <c r="G8403" t="s"/>
      <c r="H8403" t="n">
        <v>1</v>
      </c>
      <c r="I8403" t="s"/>
      <c r="J8403" t="n">
        <v>1</v>
      </c>
      <c r="K8403" t="s">
        <v>349</v>
      </c>
      <c r="L8403" t="s"/>
      <c r="M8403" t="n">
        <v>2</v>
      </c>
      <c r="N8403" t="n">
        <v>57</v>
      </c>
      <c r="O8403" t="n">
        <v>114</v>
      </c>
      <c r="P8403" t="n">
        <v>114</v>
      </c>
      <c r="Q8403" t="n">
        <v>0</v>
      </c>
      <c r="R8403" t="n">
        <v>0</v>
      </c>
      <c r="S8403" t="s">
        <v>23140</v>
      </c>
      <c r="T8403" t="n">
        <v>441</v>
      </c>
      <c r="U8403" t="s">
        <v>13839</v>
      </c>
      <c r="V8403" t="s">
        <v>13839</v>
      </c>
      <c r="W8403" t="s">
        <v>4238</v>
      </c>
      <c r="X8403" t="s">
        <v>241</v>
      </c>
      <c r="Y8403" t="s">
        <v>242</v>
      </c>
      <c r="Z8403" t="s"/>
      <c r="AA8403" t="n">
        <v>190</v>
      </c>
      <c r="AB8403" t="s">
        <v>23141</v>
      </c>
      <c r="AC8403" t="s">
        <v>23140</v>
      </c>
      <c r="AD8403" t="n">
        <v>5</v>
      </c>
      <c r="AE8403" t="n">
        <v>711905.4</v>
      </c>
      <c r="AF8403" t="n">
        <v>6191633.77</v>
      </c>
    </row>
    <row r="8404" spans="1:32">
      <c r="A8404" s="62" t="n">
        <v>8402</v>
      </c>
      <c r="B8404" t="s">
        <v>23142</v>
      </c>
      <c r="C8404" t="n">
        <v>220</v>
      </c>
      <c r="D8404" t="n">
        <v>1964</v>
      </c>
      <c r="E8404" t="n">
        <v>0</v>
      </c>
      <c r="F8404" t="n">
        <v>4</v>
      </c>
      <c r="G8404" t="s"/>
      <c r="H8404" t="n">
        <v>1</v>
      </c>
      <c r="I8404" t="s"/>
      <c r="J8404" t="n">
        <v>2</v>
      </c>
      <c r="K8404" t="s">
        <v>237</v>
      </c>
      <c r="L8404" t="s"/>
      <c r="M8404" t="n">
        <v>2</v>
      </c>
      <c r="N8404" t="n">
        <v>1420</v>
      </c>
      <c r="O8404" t="n">
        <v>1705</v>
      </c>
      <c r="P8404" t="n">
        <v>0</v>
      </c>
      <c r="Q8404" t="n">
        <v>1705</v>
      </c>
      <c r="R8404" t="n">
        <v>0</v>
      </c>
      <c r="S8404" t="s">
        <v>23143</v>
      </c>
      <c r="T8404" t="n">
        <v>497</v>
      </c>
      <c r="U8404" t="s">
        <v>967</v>
      </c>
      <c r="V8404" t="s">
        <v>967</v>
      </c>
      <c r="W8404" t="s">
        <v>23144</v>
      </c>
      <c r="X8404" t="s">
        <v>241</v>
      </c>
      <c r="Y8404" t="s">
        <v>242</v>
      </c>
      <c r="Z8404" t="s"/>
      <c r="AA8404" t="n">
        <v>190</v>
      </c>
      <c r="AB8404" t="s">
        <v>3113</v>
      </c>
      <c r="AC8404" t="s">
        <v>23143</v>
      </c>
      <c r="AD8404" t="n">
        <v>5</v>
      </c>
      <c r="AE8404" t="n">
        <v>711040.21</v>
      </c>
      <c r="AF8404" t="n">
        <v>6190913.7</v>
      </c>
    </row>
    <row r="8405" spans="1:32">
      <c r="A8405" s="62" t="n">
        <v>8403</v>
      </c>
      <c r="B8405" t="s">
        <v>23145</v>
      </c>
      <c r="C8405" t="n">
        <v>130</v>
      </c>
      <c r="D8405" t="n">
        <v>1969</v>
      </c>
      <c r="E8405" t="n">
        <v>1975</v>
      </c>
      <c r="F8405" t="n">
        <v>4</v>
      </c>
      <c r="G8405" t="s"/>
      <c r="H8405" t="n">
        <v>2</v>
      </c>
      <c r="I8405" t="s"/>
      <c r="J8405" t="n">
        <v>2</v>
      </c>
      <c r="K8405" t="s">
        <v>237</v>
      </c>
      <c r="L8405" t="s"/>
      <c r="M8405" t="n">
        <v>1</v>
      </c>
      <c r="N8405" t="n">
        <v>139</v>
      </c>
      <c r="O8405" t="n">
        <v>139</v>
      </c>
      <c r="P8405" t="n">
        <v>139</v>
      </c>
      <c r="Q8405" t="n">
        <v>0</v>
      </c>
      <c r="R8405" t="n">
        <v>0</v>
      </c>
      <c r="S8405" t="s">
        <v>23146</v>
      </c>
      <c r="T8405" t="n">
        <v>510</v>
      </c>
      <c r="U8405" t="s">
        <v>18257</v>
      </c>
      <c r="V8405" t="s">
        <v>18257</v>
      </c>
      <c r="W8405" t="s">
        <v>1107</v>
      </c>
      <c r="X8405" t="s">
        <v>241</v>
      </c>
      <c r="Y8405" t="s">
        <v>242</v>
      </c>
      <c r="Z8405" t="s"/>
      <c r="AA8405" t="n">
        <v>190</v>
      </c>
      <c r="AB8405" t="s">
        <v>23147</v>
      </c>
      <c r="AC8405" t="s">
        <v>23146</v>
      </c>
      <c r="AD8405" t="n">
        <v>5</v>
      </c>
      <c r="AE8405" t="n">
        <v>710561.98</v>
      </c>
      <c r="AF8405" t="n">
        <v>6190817.52</v>
      </c>
    </row>
    <row r="8406" spans="1:32">
      <c r="A8406" s="62" t="n">
        <v>8404</v>
      </c>
      <c r="B8406" t="s">
        <v>23148</v>
      </c>
      <c r="C8406" t="n">
        <v>130</v>
      </c>
      <c r="D8406" t="n">
        <v>1959</v>
      </c>
      <c r="E8406" t="n">
        <v>1979</v>
      </c>
      <c r="F8406" t="n">
        <v>1</v>
      </c>
      <c r="G8406" t="s"/>
      <c r="H8406" t="n">
        <v>2</v>
      </c>
      <c r="I8406" t="s"/>
      <c r="J8406" t="n">
        <v>1</v>
      </c>
      <c r="K8406" t="s">
        <v>349</v>
      </c>
      <c r="L8406" t="s"/>
      <c r="M8406" t="n">
        <v>1</v>
      </c>
      <c r="N8406" t="n">
        <v>100</v>
      </c>
      <c r="O8406" t="n">
        <v>100</v>
      </c>
      <c r="P8406" t="n">
        <v>100</v>
      </c>
      <c r="Q8406" t="n">
        <v>0</v>
      </c>
      <c r="R8406" t="n">
        <v>0</v>
      </c>
      <c r="S8406" t="s">
        <v>23149</v>
      </c>
      <c r="T8406" t="n">
        <v>559</v>
      </c>
      <c r="U8406" t="s">
        <v>21327</v>
      </c>
      <c r="V8406" t="s">
        <v>21327</v>
      </c>
      <c r="W8406" t="s">
        <v>415</v>
      </c>
      <c r="X8406" t="s">
        <v>241</v>
      </c>
      <c r="Y8406" t="s">
        <v>242</v>
      </c>
      <c r="Z8406" t="s"/>
      <c r="AA8406" t="n">
        <v>190</v>
      </c>
      <c r="AB8406" t="s">
        <v>23150</v>
      </c>
      <c r="AC8406" t="s">
        <v>23149</v>
      </c>
      <c r="AD8406" t="n">
        <v>5</v>
      </c>
      <c r="AE8406" t="n">
        <v>710614.3100000001</v>
      </c>
      <c r="AF8406" t="n">
        <v>6190266.25</v>
      </c>
    </row>
    <row r="8407" spans="1:32">
      <c r="A8407" s="62" t="n">
        <v>8405</v>
      </c>
      <c r="B8407" t="s">
        <v>23151</v>
      </c>
      <c r="C8407" t="n">
        <v>130</v>
      </c>
      <c r="D8407" t="n">
        <v>1982</v>
      </c>
      <c r="E8407" t="n">
        <v>0</v>
      </c>
      <c r="F8407" t="n">
        <v>3</v>
      </c>
      <c r="G8407" t="s"/>
      <c r="H8407" t="n">
        <v>1</v>
      </c>
      <c r="I8407" t="s"/>
      <c r="J8407" t="n">
        <v>1</v>
      </c>
      <c r="K8407" t="s">
        <v>349</v>
      </c>
      <c r="L8407" t="s"/>
      <c r="M8407" t="n">
        <v>1</v>
      </c>
      <c r="N8407" t="n">
        <v>82</v>
      </c>
      <c r="O8407" t="n">
        <v>82</v>
      </c>
      <c r="P8407" t="n">
        <v>117</v>
      </c>
      <c r="Q8407" t="n">
        <v>0</v>
      </c>
      <c r="R8407" t="n">
        <v>0</v>
      </c>
      <c r="S8407" t="s">
        <v>23152</v>
      </c>
      <c r="T8407" t="n">
        <v>613</v>
      </c>
      <c r="U8407" t="s">
        <v>23153</v>
      </c>
      <c r="V8407" t="s">
        <v>23153</v>
      </c>
      <c r="W8407" t="s">
        <v>383</v>
      </c>
      <c r="X8407" t="s">
        <v>241</v>
      </c>
      <c r="Y8407" t="s">
        <v>242</v>
      </c>
      <c r="Z8407" t="s"/>
      <c r="AA8407" t="n">
        <v>190</v>
      </c>
      <c r="AB8407" t="s">
        <v>23154</v>
      </c>
      <c r="AC8407" t="s">
        <v>23152</v>
      </c>
      <c r="AD8407" t="n">
        <v>5</v>
      </c>
      <c r="AE8407" t="n">
        <v>712120.33</v>
      </c>
      <c r="AF8407" t="n">
        <v>6191440.62</v>
      </c>
    </row>
    <row r="8408" spans="1:32">
      <c r="A8408" s="62" t="n">
        <v>8406</v>
      </c>
      <c r="B8408" t="s">
        <v>23155</v>
      </c>
      <c r="C8408" t="n">
        <v>130</v>
      </c>
      <c r="D8408" t="n">
        <v>1971</v>
      </c>
      <c r="E8408" t="n">
        <v>0</v>
      </c>
      <c r="F8408" t="n">
        <v>4</v>
      </c>
      <c r="G8408" t="s"/>
      <c r="H8408" t="n">
        <v>1</v>
      </c>
      <c r="I8408" t="s"/>
      <c r="J8408" t="n">
        <v>1</v>
      </c>
      <c r="K8408" t="s">
        <v>349</v>
      </c>
      <c r="L8408" t="s"/>
      <c r="M8408" t="n">
        <v>2</v>
      </c>
      <c r="N8408" t="n">
        <v>66</v>
      </c>
      <c r="O8408" t="n">
        <v>132</v>
      </c>
      <c r="P8408" t="n">
        <v>132</v>
      </c>
      <c r="Q8408" t="n">
        <v>0</v>
      </c>
      <c r="R8408" t="n">
        <v>0</v>
      </c>
      <c r="S8408" t="s">
        <v>23156</v>
      </c>
      <c r="T8408" t="n">
        <v>660</v>
      </c>
      <c r="U8408" t="s">
        <v>1089</v>
      </c>
      <c r="V8408" t="s">
        <v>1089</v>
      </c>
      <c r="W8408" t="s">
        <v>415</v>
      </c>
      <c r="X8408" t="s">
        <v>241</v>
      </c>
      <c r="Y8408" t="s">
        <v>242</v>
      </c>
      <c r="Z8408" t="s"/>
      <c r="AA8408" t="n">
        <v>190</v>
      </c>
      <c r="AB8408" t="s">
        <v>23157</v>
      </c>
      <c r="AC8408" t="s">
        <v>23156</v>
      </c>
      <c r="AD8408" t="n">
        <v>5</v>
      </c>
      <c r="AE8408" t="n">
        <v>712348.49</v>
      </c>
      <c r="AF8408" t="n">
        <v>6190446.06</v>
      </c>
    </row>
    <row r="8409" spans="1:32">
      <c r="A8409" s="62" t="n">
        <v>8407</v>
      </c>
      <c r="B8409" t="s">
        <v>23158</v>
      </c>
      <c r="C8409" t="n">
        <v>120</v>
      </c>
      <c r="D8409" t="n">
        <v>1976</v>
      </c>
      <c r="E8409" t="n">
        <v>0</v>
      </c>
      <c r="F8409" t="n">
        <v>1</v>
      </c>
      <c r="G8409" t="s"/>
      <c r="H8409" t="n">
        <v>1</v>
      </c>
      <c r="I8409" t="s"/>
      <c r="J8409" t="n">
        <v>2</v>
      </c>
      <c r="K8409" t="s">
        <v>237</v>
      </c>
      <c r="L8409" t="s"/>
      <c r="M8409" t="n">
        <v>1</v>
      </c>
      <c r="N8409" t="n">
        <v>143</v>
      </c>
      <c r="O8409" t="n">
        <v>143</v>
      </c>
      <c r="P8409" t="n">
        <v>143</v>
      </c>
      <c r="Q8409" t="n">
        <v>0</v>
      </c>
      <c r="R8409" t="n">
        <v>0</v>
      </c>
      <c r="S8409" t="s">
        <v>23159</v>
      </c>
      <c r="T8409" t="n">
        <v>93</v>
      </c>
      <c r="U8409" t="s">
        <v>22900</v>
      </c>
      <c r="V8409" t="s">
        <v>22900</v>
      </c>
      <c r="W8409" t="s">
        <v>951</v>
      </c>
      <c r="X8409" t="s">
        <v>352</v>
      </c>
      <c r="Y8409" t="s">
        <v>353</v>
      </c>
      <c r="Z8409" t="s">
        <v>375</v>
      </c>
      <c r="AA8409" t="n">
        <v>190</v>
      </c>
      <c r="AB8409" t="s">
        <v>8045</v>
      </c>
      <c r="AC8409" t="s">
        <v>23159</v>
      </c>
      <c r="AD8409" t="n">
        <v>5</v>
      </c>
      <c r="AE8409" t="n">
        <v>709229.55</v>
      </c>
      <c r="AF8409" t="n">
        <v>6184421.77</v>
      </c>
    </row>
    <row r="8410" spans="1:32">
      <c r="A8410" s="62" t="n">
        <v>8408</v>
      </c>
      <c r="B8410" t="s">
        <v>23160</v>
      </c>
      <c r="C8410" t="n">
        <v>130</v>
      </c>
      <c r="D8410" t="n">
        <v>1974</v>
      </c>
      <c r="E8410" t="n">
        <v>2006</v>
      </c>
      <c r="F8410" t="n">
        <v>1</v>
      </c>
      <c r="G8410" t="s"/>
      <c r="H8410" t="n">
        <v>1</v>
      </c>
      <c r="I8410" t="s"/>
      <c r="J8410" t="n">
        <v>2</v>
      </c>
      <c r="K8410" t="s">
        <v>237</v>
      </c>
      <c r="L8410" t="s"/>
      <c r="M8410" t="n">
        <v>1</v>
      </c>
      <c r="N8410" t="n">
        <v>118</v>
      </c>
      <c r="O8410" t="n">
        <v>118</v>
      </c>
      <c r="P8410" t="n">
        <v>171</v>
      </c>
      <c r="Q8410" t="n">
        <v>0</v>
      </c>
      <c r="R8410" t="n">
        <v>0</v>
      </c>
      <c r="S8410" t="s">
        <v>23161</v>
      </c>
      <c r="T8410" t="n">
        <v>555</v>
      </c>
      <c r="U8410" t="s">
        <v>21026</v>
      </c>
      <c r="V8410" t="s">
        <v>21026</v>
      </c>
      <c r="W8410" t="s">
        <v>419</v>
      </c>
      <c r="X8410" t="s">
        <v>352</v>
      </c>
      <c r="Y8410" t="s">
        <v>353</v>
      </c>
      <c r="Z8410" t="s">
        <v>375</v>
      </c>
      <c r="AA8410" t="n">
        <v>190</v>
      </c>
      <c r="AB8410" t="s">
        <v>4653</v>
      </c>
      <c r="AC8410" t="s">
        <v>23161</v>
      </c>
      <c r="AD8410" t="n">
        <v>5</v>
      </c>
      <c r="AE8410" t="n">
        <v>709258.5600000001</v>
      </c>
      <c r="AF8410" t="n">
        <v>6184483.31</v>
      </c>
    </row>
    <row r="8411" spans="1:32">
      <c r="A8411" s="62" t="n">
        <v>8409</v>
      </c>
      <c r="B8411" t="s">
        <v>23162</v>
      </c>
      <c r="C8411" t="n">
        <v>440</v>
      </c>
      <c r="D8411" t="n">
        <v>1972</v>
      </c>
      <c r="E8411" t="n">
        <v>1997</v>
      </c>
      <c r="F8411" t="n">
        <v>3</v>
      </c>
      <c r="G8411" t="s"/>
      <c r="H8411" t="n">
        <v>1</v>
      </c>
      <c r="I8411" t="s"/>
      <c r="J8411" t="n">
        <v>2</v>
      </c>
      <c r="K8411" t="s">
        <v>237</v>
      </c>
      <c r="L8411" t="s"/>
      <c r="M8411" t="n">
        <v>1</v>
      </c>
      <c r="N8411" t="n">
        <v>141</v>
      </c>
      <c r="O8411" t="n">
        <v>141</v>
      </c>
      <c r="P8411" t="n">
        <v>0</v>
      </c>
      <c r="Q8411" t="n">
        <v>141</v>
      </c>
      <c r="R8411" t="n">
        <v>0</v>
      </c>
      <c r="S8411" t="s">
        <v>23163</v>
      </c>
      <c r="T8411" t="n">
        <v>115</v>
      </c>
      <c r="U8411" t="s">
        <v>20761</v>
      </c>
      <c r="V8411" t="s">
        <v>20761</v>
      </c>
      <c r="W8411" t="s">
        <v>1141</v>
      </c>
      <c r="X8411" t="s">
        <v>352</v>
      </c>
      <c r="Y8411" t="s">
        <v>353</v>
      </c>
      <c r="Z8411" t="s">
        <v>369</v>
      </c>
      <c r="AA8411" t="n">
        <v>190</v>
      </c>
      <c r="AB8411" t="s">
        <v>23083</v>
      </c>
      <c r="AC8411" t="s">
        <v>23163</v>
      </c>
      <c r="AD8411" t="n">
        <v>5</v>
      </c>
      <c r="AE8411" t="n">
        <v>708146.01</v>
      </c>
      <c r="AF8411" t="n">
        <v>6187391.86</v>
      </c>
    </row>
    <row r="8412" spans="1:32">
      <c r="A8412" s="62" t="n">
        <v>8410</v>
      </c>
      <c r="B8412" t="s">
        <v>23164</v>
      </c>
      <c r="C8412" t="n">
        <v>440</v>
      </c>
      <c r="D8412" t="n">
        <v>1982</v>
      </c>
      <c r="E8412" t="n">
        <v>0</v>
      </c>
      <c r="F8412" t="n">
        <v>3</v>
      </c>
      <c r="G8412" t="s"/>
      <c r="H8412" t="n">
        <v>3</v>
      </c>
      <c r="I8412" t="s"/>
      <c r="J8412" t="n">
        <v>7</v>
      </c>
      <c r="K8412" t="s">
        <v>365</v>
      </c>
      <c r="L8412" t="n">
        <v>90</v>
      </c>
      <c r="M8412" t="n">
        <v>1</v>
      </c>
      <c r="N8412" t="n">
        <v>98</v>
      </c>
      <c r="O8412" t="n">
        <v>98</v>
      </c>
      <c r="P8412" t="n">
        <v>0</v>
      </c>
      <c r="Q8412" t="n">
        <v>98</v>
      </c>
      <c r="R8412" t="n">
        <v>0</v>
      </c>
      <c r="S8412" t="s">
        <v>23163</v>
      </c>
      <c r="T8412" t="n">
        <v>115</v>
      </c>
      <c r="U8412" t="s">
        <v>20761</v>
      </c>
      <c r="V8412" t="s">
        <v>20761</v>
      </c>
      <c r="W8412" t="s">
        <v>1141</v>
      </c>
      <c r="X8412" t="s">
        <v>352</v>
      </c>
      <c r="Y8412" t="s">
        <v>353</v>
      </c>
      <c r="Z8412" t="s">
        <v>369</v>
      </c>
      <c r="AA8412" t="n">
        <v>190</v>
      </c>
      <c r="AB8412" t="s">
        <v>23083</v>
      </c>
      <c r="AC8412" t="s">
        <v>23163</v>
      </c>
      <c r="AD8412" t="n">
        <v>5</v>
      </c>
      <c r="AE8412" t="n">
        <v>708146.01</v>
      </c>
      <c r="AF8412" t="n">
        <v>6187391.86</v>
      </c>
    </row>
    <row r="8413" spans="1:32">
      <c r="A8413" s="62" t="n">
        <v>8411</v>
      </c>
      <c r="B8413" t="s">
        <v>23165</v>
      </c>
      <c r="C8413" t="n">
        <v>120</v>
      </c>
      <c r="D8413" t="n">
        <v>1998</v>
      </c>
      <c r="E8413" t="n">
        <v>0</v>
      </c>
      <c r="F8413" t="n">
        <v>4</v>
      </c>
      <c r="G8413" t="s"/>
      <c r="H8413" t="n">
        <v>1</v>
      </c>
      <c r="I8413" t="s"/>
      <c r="J8413" t="n">
        <v>1</v>
      </c>
      <c r="K8413" t="s">
        <v>349</v>
      </c>
      <c r="L8413" t="n">
        <v>90</v>
      </c>
      <c r="M8413" t="n">
        <v>1</v>
      </c>
      <c r="N8413" t="n">
        <v>108</v>
      </c>
      <c r="O8413" t="n">
        <v>108</v>
      </c>
      <c r="P8413" t="n">
        <v>108</v>
      </c>
      <c r="Q8413" t="n">
        <v>0</v>
      </c>
      <c r="R8413" t="n">
        <v>0</v>
      </c>
      <c r="S8413" t="s">
        <v>23166</v>
      </c>
      <c r="T8413" t="n">
        <v>248</v>
      </c>
      <c r="U8413" t="s">
        <v>20541</v>
      </c>
      <c r="V8413" t="s">
        <v>20541</v>
      </c>
      <c r="W8413" t="s">
        <v>431</v>
      </c>
      <c r="X8413" t="s">
        <v>352</v>
      </c>
      <c r="Y8413" t="s">
        <v>353</v>
      </c>
      <c r="Z8413" t="s"/>
      <c r="AA8413" t="n">
        <v>190</v>
      </c>
      <c r="AB8413" t="s">
        <v>6290</v>
      </c>
      <c r="AC8413" t="s">
        <v>23166</v>
      </c>
      <c r="AD8413" t="n">
        <v>5</v>
      </c>
      <c r="AE8413" t="n">
        <v>709922.71</v>
      </c>
      <c r="AF8413" t="n">
        <v>6187186.37</v>
      </c>
    </row>
    <row r="8414" spans="1:32">
      <c r="A8414" s="62" t="n">
        <v>8412</v>
      </c>
      <c r="B8414" t="s">
        <v>23167</v>
      </c>
      <c r="C8414" t="n">
        <v>220</v>
      </c>
      <c r="D8414" t="n">
        <v>1990</v>
      </c>
      <c r="E8414" t="n">
        <v>2008</v>
      </c>
      <c r="F8414" t="n">
        <v>1</v>
      </c>
      <c r="G8414" t="s"/>
      <c r="H8414" t="n">
        <v>6</v>
      </c>
      <c r="I8414" t="s"/>
      <c r="J8414" t="n">
        <v>2</v>
      </c>
      <c r="K8414" t="s">
        <v>237</v>
      </c>
      <c r="L8414" t="n">
        <v>90</v>
      </c>
      <c r="M8414" t="n">
        <v>2</v>
      </c>
      <c r="N8414" t="n">
        <v>2976</v>
      </c>
      <c r="O8414" t="n">
        <v>3402</v>
      </c>
      <c r="P8414" t="n">
        <v>0</v>
      </c>
      <c r="Q8414" t="n">
        <v>3402</v>
      </c>
      <c r="R8414" t="n">
        <v>0</v>
      </c>
      <c r="S8414" t="s">
        <v>23168</v>
      </c>
      <c r="T8414" t="n">
        <v>381</v>
      </c>
      <c r="U8414" t="s">
        <v>571</v>
      </c>
      <c r="V8414" t="s">
        <v>571</v>
      </c>
      <c r="W8414" t="s">
        <v>626</v>
      </c>
      <c r="X8414" t="s">
        <v>352</v>
      </c>
      <c r="Y8414" t="s">
        <v>353</v>
      </c>
      <c r="Z8414" t="s">
        <v>512</v>
      </c>
      <c r="AA8414" t="n">
        <v>190</v>
      </c>
      <c r="AB8414" t="s">
        <v>23169</v>
      </c>
      <c r="AC8414" t="s">
        <v>23168</v>
      </c>
      <c r="AD8414" t="n">
        <v>5</v>
      </c>
      <c r="AE8414" t="n">
        <v>708725.3</v>
      </c>
      <c r="AF8414" t="n">
        <v>6186553.67</v>
      </c>
    </row>
    <row r="8415" spans="1:32">
      <c r="A8415" s="62" t="n">
        <v>8413</v>
      </c>
      <c r="B8415" t="s">
        <v>23170</v>
      </c>
      <c r="C8415" t="n">
        <v>320</v>
      </c>
      <c r="D8415" t="n">
        <v>1990</v>
      </c>
      <c r="E8415" t="n">
        <v>1991</v>
      </c>
      <c r="F8415" t="n">
        <v>1</v>
      </c>
      <c r="G8415" t="s"/>
      <c r="H8415" t="n">
        <v>6</v>
      </c>
      <c r="I8415" t="s"/>
      <c r="J8415" t="n">
        <v>2</v>
      </c>
      <c r="K8415" t="s">
        <v>237</v>
      </c>
      <c r="L8415" t="s"/>
      <c r="M8415" t="n">
        <v>2</v>
      </c>
      <c r="N8415" t="n">
        <v>1247</v>
      </c>
      <c r="O8415" t="n">
        <v>1878</v>
      </c>
      <c r="P8415" t="n">
        <v>0</v>
      </c>
      <c r="Q8415" t="n">
        <v>1851</v>
      </c>
      <c r="R8415" t="n">
        <v>0</v>
      </c>
      <c r="S8415" t="s">
        <v>23168</v>
      </c>
      <c r="T8415" t="n">
        <v>381</v>
      </c>
      <c r="U8415" t="s">
        <v>571</v>
      </c>
      <c r="V8415" t="s">
        <v>571</v>
      </c>
      <c r="W8415" t="s">
        <v>626</v>
      </c>
      <c r="X8415" t="s">
        <v>352</v>
      </c>
      <c r="Y8415" t="s">
        <v>353</v>
      </c>
      <c r="Z8415" t="s">
        <v>512</v>
      </c>
      <c r="AA8415" t="n">
        <v>190</v>
      </c>
      <c r="AB8415" t="s">
        <v>23169</v>
      </c>
      <c r="AC8415" t="s">
        <v>23168</v>
      </c>
      <c r="AD8415" t="n">
        <v>5</v>
      </c>
      <c r="AE8415" t="n">
        <v>708725.3</v>
      </c>
      <c r="AF8415" t="n">
        <v>6186553.67</v>
      </c>
    </row>
    <row r="8416" spans="1:32">
      <c r="A8416" s="62" t="n">
        <v>8414</v>
      </c>
      <c r="B8416" t="s">
        <v>23171</v>
      </c>
      <c r="C8416" t="n">
        <v>120</v>
      </c>
      <c r="D8416" t="n">
        <v>1852</v>
      </c>
      <c r="E8416" t="n">
        <v>0</v>
      </c>
      <c r="F8416" t="n">
        <v>7</v>
      </c>
      <c r="G8416" t="s"/>
      <c r="H8416" t="n">
        <v>90</v>
      </c>
      <c r="I8416" t="s"/>
      <c r="J8416" t="n">
        <v>2</v>
      </c>
      <c r="K8416" t="s">
        <v>237</v>
      </c>
      <c r="L8416" t="s"/>
      <c r="M8416" t="n">
        <v>1</v>
      </c>
      <c r="N8416" t="n">
        <v>56</v>
      </c>
      <c r="O8416" t="n">
        <v>56</v>
      </c>
      <c r="P8416" t="n">
        <v>72</v>
      </c>
      <c r="Q8416" t="n">
        <v>0</v>
      </c>
      <c r="R8416" t="n">
        <v>0</v>
      </c>
      <c r="S8416" t="s">
        <v>23172</v>
      </c>
      <c r="T8416" t="n">
        <v>557</v>
      </c>
      <c r="U8416" t="s">
        <v>22062</v>
      </c>
      <c r="V8416" t="s">
        <v>22062</v>
      </c>
      <c r="W8416" t="s">
        <v>1859</v>
      </c>
      <c r="X8416" t="s">
        <v>352</v>
      </c>
      <c r="Y8416" t="s">
        <v>353</v>
      </c>
      <c r="Z8416" t="s">
        <v>369</v>
      </c>
      <c r="AA8416" t="n">
        <v>190</v>
      </c>
      <c r="AB8416" t="s">
        <v>23173</v>
      </c>
      <c r="AC8416" t="s">
        <v>23172</v>
      </c>
      <c r="AD8416" t="n">
        <v>5</v>
      </c>
      <c r="AE8416" t="n">
        <v>708181.28</v>
      </c>
      <c r="AF8416" t="n">
        <v>6187178.57</v>
      </c>
    </row>
    <row r="8417" spans="1:32">
      <c r="A8417" s="62" t="n">
        <v>8415</v>
      </c>
      <c r="B8417" t="s">
        <v>23174</v>
      </c>
      <c r="C8417" t="n">
        <v>130</v>
      </c>
      <c r="D8417" t="n">
        <v>1948</v>
      </c>
      <c r="E8417" t="n">
        <v>0</v>
      </c>
      <c r="F8417" t="n">
        <v>5</v>
      </c>
      <c r="G8417" t="s"/>
      <c r="H8417" t="n">
        <v>1</v>
      </c>
      <c r="I8417" t="s"/>
      <c r="J8417" t="n">
        <v>2</v>
      </c>
      <c r="K8417" t="s">
        <v>237</v>
      </c>
      <c r="L8417" t="s"/>
      <c r="M8417" t="n">
        <v>1</v>
      </c>
      <c r="N8417" t="n">
        <v>80</v>
      </c>
      <c r="O8417" t="n">
        <v>80</v>
      </c>
      <c r="P8417" t="n">
        <v>80</v>
      </c>
      <c r="Q8417" t="n">
        <v>0</v>
      </c>
      <c r="R8417" t="n">
        <v>0</v>
      </c>
      <c r="S8417" t="s">
        <v>23175</v>
      </c>
      <c r="T8417" t="n">
        <v>20</v>
      </c>
      <c r="U8417" t="s">
        <v>20331</v>
      </c>
      <c r="V8417" t="s">
        <v>20331</v>
      </c>
      <c r="W8417" t="s">
        <v>455</v>
      </c>
      <c r="X8417" t="s">
        <v>352</v>
      </c>
      <c r="Y8417" t="s">
        <v>353</v>
      </c>
      <c r="Z8417" t="s"/>
      <c r="AA8417" t="n">
        <v>190</v>
      </c>
      <c r="AB8417" t="s">
        <v>23094</v>
      </c>
      <c r="AC8417" t="s">
        <v>23175</v>
      </c>
      <c r="AD8417" t="n">
        <v>5</v>
      </c>
      <c r="AE8417" t="n">
        <v>711365.46</v>
      </c>
      <c r="AF8417" t="n">
        <v>6186492.41</v>
      </c>
    </row>
    <row r="8418" spans="1:32">
      <c r="A8418" s="62" t="n">
        <v>8416</v>
      </c>
      <c r="B8418" t="s">
        <v>23176</v>
      </c>
      <c r="C8418" t="n">
        <v>120</v>
      </c>
      <c r="D8418" t="n">
        <v>1962</v>
      </c>
      <c r="E8418" t="n">
        <v>1997</v>
      </c>
      <c r="F8418" t="n">
        <v>3</v>
      </c>
      <c r="G8418" t="s"/>
      <c r="H8418" t="n">
        <v>5</v>
      </c>
      <c r="I8418" t="s"/>
      <c r="J8418" t="n">
        <v>2</v>
      </c>
      <c r="K8418" t="s">
        <v>237</v>
      </c>
      <c r="L8418" t="n">
        <v>5</v>
      </c>
      <c r="M8418" t="n">
        <v>1</v>
      </c>
      <c r="N8418" t="n">
        <v>131</v>
      </c>
      <c r="O8418" t="n">
        <v>131</v>
      </c>
      <c r="P8418" t="n">
        <v>131</v>
      </c>
      <c r="Q8418" t="n">
        <v>0</v>
      </c>
      <c r="R8418" t="n">
        <v>0</v>
      </c>
      <c r="S8418" t="s">
        <v>23177</v>
      </c>
      <c r="T8418" t="n">
        <v>44</v>
      </c>
      <c r="U8418" t="s">
        <v>20121</v>
      </c>
      <c r="V8418" t="s">
        <v>20121</v>
      </c>
      <c r="W8418" t="s">
        <v>1002</v>
      </c>
      <c r="X8418" t="s">
        <v>352</v>
      </c>
      <c r="Y8418" t="s">
        <v>353</v>
      </c>
      <c r="Z8418" t="s"/>
      <c r="AA8418" t="n">
        <v>190</v>
      </c>
      <c r="AB8418" t="s">
        <v>4685</v>
      </c>
      <c r="AC8418" t="s">
        <v>23177</v>
      </c>
      <c r="AD8418" t="n">
        <v>5</v>
      </c>
      <c r="AE8418" t="n">
        <v>712126.55</v>
      </c>
      <c r="AF8418" t="n">
        <v>6186811.52</v>
      </c>
    </row>
    <row r="8419" spans="1:32">
      <c r="A8419" s="62" t="n">
        <v>8417</v>
      </c>
      <c r="B8419" t="s">
        <v>23178</v>
      </c>
      <c r="C8419" t="n">
        <v>120</v>
      </c>
      <c r="D8419" t="n">
        <v>1965</v>
      </c>
      <c r="E8419" t="n">
        <v>0</v>
      </c>
      <c r="F8419" t="n">
        <v>5</v>
      </c>
      <c r="G8419" t="s"/>
      <c r="H8419" t="n">
        <v>1</v>
      </c>
      <c r="I8419" t="s"/>
      <c r="J8419" t="n">
        <v>2</v>
      </c>
      <c r="K8419" t="s">
        <v>237</v>
      </c>
      <c r="L8419" t="s"/>
      <c r="M8419" t="n">
        <v>1</v>
      </c>
      <c r="N8419" t="n">
        <v>127</v>
      </c>
      <c r="O8419" t="n">
        <v>127</v>
      </c>
      <c r="P8419" t="n">
        <v>230</v>
      </c>
      <c r="Q8419" t="n">
        <v>0</v>
      </c>
      <c r="R8419" t="n">
        <v>0</v>
      </c>
      <c r="S8419" t="s">
        <v>23179</v>
      </c>
      <c r="T8419" t="n">
        <v>159</v>
      </c>
      <c r="U8419" t="s">
        <v>21936</v>
      </c>
      <c r="V8419" t="s">
        <v>21936</v>
      </c>
      <c r="W8419" t="s">
        <v>403</v>
      </c>
      <c r="X8419" t="s">
        <v>352</v>
      </c>
      <c r="Y8419" t="s">
        <v>353</v>
      </c>
      <c r="Z8419" t="s"/>
      <c r="AA8419" t="n">
        <v>190</v>
      </c>
      <c r="AB8419" t="s">
        <v>3561</v>
      </c>
      <c r="AC8419" t="s">
        <v>23179</v>
      </c>
      <c r="AD8419" t="n">
        <v>5</v>
      </c>
      <c r="AE8419" t="n">
        <v>710668.85</v>
      </c>
      <c r="AF8419" t="n">
        <v>6186691.08</v>
      </c>
    </row>
    <row r="8420" spans="1:32">
      <c r="A8420" s="62" t="n">
        <v>8418</v>
      </c>
      <c r="B8420" t="s">
        <v>23180</v>
      </c>
      <c r="C8420" t="n">
        <v>120</v>
      </c>
      <c r="D8420" t="n">
        <v>1969</v>
      </c>
      <c r="E8420" t="n">
        <v>0</v>
      </c>
      <c r="F8420" t="n">
        <v>3</v>
      </c>
      <c r="G8420" t="s"/>
      <c r="H8420" t="n">
        <v>1</v>
      </c>
      <c r="I8420" t="s"/>
      <c r="J8420" t="n">
        <v>2</v>
      </c>
      <c r="K8420" t="s">
        <v>237</v>
      </c>
      <c r="L8420" t="s"/>
      <c r="M8420" t="n">
        <v>1</v>
      </c>
      <c r="N8420" t="n">
        <v>185</v>
      </c>
      <c r="O8420" t="n">
        <v>185</v>
      </c>
      <c r="P8420" t="n">
        <v>185</v>
      </c>
      <c r="Q8420" t="n">
        <v>0</v>
      </c>
      <c r="R8420" t="n">
        <v>0</v>
      </c>
      <c r="S8420" t="s">
        <v>23181</v>
      </c>
      <c r="T8420" t="n">
        <v>232</v>
      </c>
      <c r="U8420" t="s">
        <v>18631</v>
      </c>
      <c r="V8420" t="s">
        <v>18631</v>
      </c>
      <c r="W8420" t="s">
        <v>665</v>
      </c>
      <c r="X8420" t="s">
        <v>352</v>
      </c>
      <c r="Y8420" t="s">
        <v>353</v>
      </c>
      <c r="Z8420" t="s"/>
      <c r="AA8420" t="n">
        <v>190</v>
      </c>
      <c r="AB8420" t="s">
        <v>17879</v>
      </c>
      <c r="AC8420" t="s">
        <v>23181</v>
      </c>
      <c r="AD8420" t="n">
        <v>5</v>
      </c>
      <c r="AE8420" t="n">
        <v>712744.8199999999</v>
      </c>
      <c r="AF8420" t="n">
        <v>6186574.9</v>
      </c>
    </row>
    <row r="8421" spans="1:32">
      <c r="A8421" s="62" t="n">
        <v>8419</v>
      </c>
      <c r="B8421" t="s">
        <v>23182</v>
      </c>
      <c r="C8421" t="n">
        <v>130</v>
      </c>
      <c r="D8421" t="n">
        <v>1966</v>
      </c>
      <c r="E8421" t="n">
        <v>0</v>
      </c>
      <c r="F8421" t="n">
        <v>1</v>
      </c>
      <c r="G8421" t="s"/>
      <c r="H8421" t="n">
        <v>1</v>
      </c>
      <c r="I8421" t="s"/>
      <c r="J8421" t="n">
        <v>2</v>
      </c>
      <c r="K8421" t="s">
        <v>237</v>
      </c>
      <c r="L8421" t="s"/>
      <c r="M8421" t="n">
        <v>1</v>
      </c>
      <c r="N8421" t="n">
        <v>123</v>
      </c>
      <c r="O8421" t="n">
        <v>123</v>
      </c>
      <c r="P8421" t="n">
        <v>123</v>
      </c>
      <c r="Q8421" t="n">
        <v>0</v>
      </c>
      <c r="R8421" t="n">
        <v>0</v>
      </c>
      <c r="S8421" t="s">
        <v>23183</v>
      </c>
      <c r="T8421" t="n">
        <v>288</v>
      </c>
      <c r="U8421" t="s">
        <v>16972</v>
      </c>
      <c r="V8421" t="s">
        <v>16972</v>
      </c>
      <c r="W8421" t="s">
        <v>258</v>
      </c>
      <c r="X8421" t="s">
        <v>352</v>
      </c>
      <c r="Y8421" t="s">
        <v>353</v>
      </c>
      <c r="Z8421" t="s"/>
      <c r="AA8421" t="n">
        <v>190</v>
      </c>
      <c r="AB8421" t="s">
        <v>16454</v>
      </c>
      <c r="AC8421" t="s">
        <v>23183</v>
      </c>
      <c r="AD8421" t="n">
        <v>5</v>
      </c>
      <c r="AE8421" t="n">
        <v>711871.01</v>
      </c>
      <c r="AF8421" t="n">
        <v>6186561.3</v>
      </c>
    </row>
    <row r="8422" spans="1:32">
      <c r="A8422" s="62" t="n">
        <v>8420</v>
      </c>
      <c r="B8422" t="s">
        <v>23184</v>
      </c>
      <c r="C8422" t="n">
        <v>130</v>
      </c>
      <c r="D8422" t="n">
        <v>1957</v>
      </c>
      <c r="E8422" t="n">
        <v>1993</v>
      </c>
      <c r="F8422" t="n">
        <v>5</v>
      </c>
      <c r="G8422" t="s"/>
      <c r="H8422" t="n">
        <v>1</v>
      </c>
      <c r="I8422" t="s"/>
      <c r="J8422" t="n">
        <v>2</v>
      </c>
      <c r="K8422" t="s">
        <v>237</v>
      </c>
      <c r="L8422" t="s"/>
      <c r="M8422" t="n">
        <v>1</v>
      </c>
      <c r="N8422" t="n">
        <v>102</v>
      </c>
      <c r="O8422" t="n">
        <v>102</v>
      </c>
      <c r="P8422" t="n">
        <v>87</v>
      </c>
      <c r="Q8422" t="n">
        <v>0</v>
      </c>
      <c r="R8422" t="n">
        <v>0</v>
      </c>
      <c r="S8422" t="s">
        <v>23185</v>
      </c>
      <c r="T8422" t="n">
        <v>297</v>
      </c>
      <c r="U8422" t="s">
        <v>21282</v>
      </c>
      <c r="V8422" t="s">
        <v>21282</v>
      </c>
      <c r="W8422" t="s">
        <v>411</v>
      </c>
      <c r="X8422" t="s">
        <v>352</v>
      </c>
      <c r="Y8422" t="s">
        <v>353</v>
      </c>
      <c r="Z8422" t="s"/>
      <c r="AA8422" t="n">
        <v>190</v>
      </c>
      <c r="AB8422" t="s">
        <v>23186</v>
      </c>
      <c r="AC8422" t="s">
        <v>23185</v>
      </c>
      <c r="AD8422" t="n">
        <v>5</v>
      </c>
      <c r="AE8422" t="n">
        <v>712593.54</v>
      </c>
      <c r="AF8422" t="n">
        <v>6186476.71</v>
      </c>
    </row>
    <row r="8423" spans="1:32">
      <c r="A8423" s="62" t="n">
        <v>8421</v>
      </c>
      <c r="B8423" t="s">
        <v>23187</v>
      </c>
      <c r="C8423" t="n">
        <v>320</v>
      </c>
      <c r="D8423" t="n">
        <v>1990</v>
      </c>
      <c r="E8423" t="n">
        <v>2011</v>
      </c>
      <c r="F8423" t="n">
        <v>1</v>
      </c>
      <c r="G8423" t="s"/>
      <c r="H8423" t="n">
        <v>6</v>
      </c>
      <c r="I8423" t="s"/>
      <c r="J8423" t="n">
        <v>2</v>
      </c>
      <c r="K8423" t="s">
        <v>237</v>
      </c>
      <c r="L8423" t="s"/>
      <c r="M8423" t="n">
        <v>3</v>
      </c>
      <c r="N8423" t="n">
        <v>386</v>
      </c>
      <c r="O8423" t="n">
        <v>1158</v>
      </c>
      <c r="P8423" t="n">
        <v>0</v>
      </c>
      <c r="Q8423" t="n">
        <v>1255</v>
      </c>
      <c r="R8423" t="n">
        <v>0</v>
      </c>
      <c r="S8423" t="s">
        <v>23188</v>
      </c>
      <c r="T8423" t="n">
        <v>333</v>
      </c>
      <c r="U8423" t="s">
        <v>986</v>
      </c>
      <c r="V8423" t="s">
        <v>986</v>
      </c>
      <c r="W8423" t="s">
        <v>451</v>
      </c>
      <c r="X8423" t="s">
        <v>352</v>
      </c>
      <c r="Y8423" t="s">
        <v>353</v>
      </c>
      <c r="Z8423" t="s"/>
      <c r="AA8423" t="n">
        <v>190</v>
      </c>
      <c r="AB8423" t="s">
        <v>23189</v>
      </c>
      <c r="AC8423" t="s">
        <v>23188</v>
      </c>
      <c r="AD8423" t="n">
        <v>5</v>
      </c>
      <c r="AE8423" t="n">
        <v>710653.8</v>
      </c>
      <c r="AF8423" t="n">
        <v>6186940.6</v>
      </c>
    </row>
    <row r="8424" spans="1:32">
      <c r="A8424" s="62" t="n">
        <v>8422</v>
      </c>
      <c r="B8424" t="s">
        <v>23190</v>
      </c>
      <c r="C8424" t="n">
        <v>120</v>
      </c>
      <c r="D8424" t="n">
        <v>1967</v>
      </c>
      <c r="E8424" t="n">
        <v>1993</v>
      </c>
      <c r="F8424" t="n">
        <v>5</v>
      </c>
      <c r="G8424" t="s"/>
      <c r="H8424" t="n">
        <v>1</v>
      </c>
      <c r="I8424" t="s"/>
      <c r="J8424" t="n">
        <v>1</v>
      </c>
      <c r="K8424" t="s">
        <v>349</v>
      </c>
      <c r="L8424" t="s"/>
      <c r="M8424" t="n">
        <v>1</v>
      </c>
      <c r="N8424" t="n">
        <v>161</v>
      </c>
      <c r="O8424" t="n">
        <v>161</v>
      </c>
      <c r="P8424" t="n">
        <v>133</v>
      </c>
      <c r="Q8424" t="n">
        <v>0</v>
      </c>
      <c r="R8424" t="n">
        <v>0</v>
      </c>
      <c r="S8424" t="s">
        <v>23191</v>
      </c>
      <c r="T8424" t="n">
        <v>378</v>
      </c>
      <c r="U8424" t="s">
        <v>692</v>
      </c>
      <c r="V8424" t="s">
        <v>692</v>
      </c>
      <c r="W8424" t="s">
        <v>290</v>
      </c>
      <c r="X8424" t="s">
        <v>352</v>
      </c>
      <c r="Y8424" t="s">
        <v>353</v>
      </c>
      <c r="Z8424" t="s"/>
      <c r="AA8424" t="n">
        <v>190</v>
      </c>
      <c r="AB8424" t="s">
        <v>23192</v>
      </c>
      <c r="AC8424" t="s">
        <v>23191</v>
      </c>
      <c r="AD8424" t="n">
        <v>5</v>
      </c>
      <c r="AE8424" t="n">
        <v>711902.24</v>
      </c>
      <c r="AF8424" t="n">
        <v>6187707.37</v>
      </c>
    </row>
    <row r="8425" spans="1:32">
      <c r="A8425" s="62" t="n">
        <v>8423</v>
      </c>
      <c r="B8425" t="s">
        <v>23193</v>
      </c>
      <c r="C8425" t="n">
        <v>120</v>
      </c>
      <c r="D8425" t="n">
        <v>1974</v>
      </c>
      <c r="E8425" t="n">
        <v>0</v>
      </c>
      <c r="F8425" t="n">
        <v>5</v>
      </c>
      <c r="G8425" t="s"/>
      <c r="H8425" t="n">
        <v>1</v>
      </c>
      <c r="I8425" t="s"/>
      <c r="J8425" t="n">
        <v>1</v>
      </c>
      <c r="K8425" t="s">
        <v>349</v>
      </c>
      <c r="L8425" t="n">
        <v>2</v>
      </c>
      <c r="M8425" t="n">
        <v>1</v>
      </c>
      <c r="N8425" t="n">
        <v>171</v>
      </c>
      <c r="O8425" t="n">
        <v>171</v>
      </c>
      <c r="P8425" t="n">
        <v>152</v>
      </c>
      <c r="Q8425" t="n">
        <v>19</v>
      </c>
      <c r="R8425" t="n">
        <v>0</v>
      </c>
      <c r="S8425" t="s">
        <v>23194</v>
      </c>
      <c r="T8425" t="n">
        <v>417</v>
      </c>
      <c r="U8425" t="s">
        <v>13137</v>
      </c>
      <c r="V8425" t="s">
        <v>13137</v>
      </c>
      <c r="W8425" t="s">
        <v>334</v>
      </c>
      <c r="X8425" t="s">
        <v>352</v>
      </c>
      <c r="Y8425" t="s">
        <v>353</v>
      </c>
      <c r="Z8425" t="s"/>
      <c r="AA8425" t="n">
        <v>190</v>
      </c>
      <c r="AB8425" t="s">
        <v>3053</v>
      </c>
      <c r="AC8425" t="s">
        <v>23194</v>
      </c>
      <c r="AD8425" t="n">
        <v>5</v>
      </c>
      <c r="AE8425" t="n">
        <v>712321.0699999999</v>
      </c>
      <c r="AF8425" t="n">
        <v>6187319.76</v>
      </c>
    </row>
    <row r="8426" spans="1:32">
      <c r="A8426" s="62" t="n">
        <v>8424</v>
      </c>
      <c r="B8426" t="s">
        <v>23195</v>
      </c>
      <c r="C8426" t="n">
        <v>120</v>
      </c>
      <c r="D8426" t="n">
        <v>1961</v>
      </c>
      <c r="E8426" t="n">
        <v>0</v>
      </c>
      <c r="F8426" t="n">
        <v>3</v>
      </c>
      <c r="G8426" t="s"/>
      <c r="H8426" t="n">
        <v>2</v>
      </c>
      <c r="I8426" t="s"/>
      <c r="J8426" t="n">
        <v>2</v>
      </c>
      <c r="K8426" t="s">
        <v>522</v>
      </c>
      <c r="L8426" t="s"/>
      <c r="M8426" t="n">
        <v>1</v>
      </c>
      <c r="N8426" t="n">
        <v>86</v>
      </c>
      <c r="O8426" t="n">
        <v>86</v>
      </c>
      <c r="P8426" t="n">
        <v>86</v>
      </c>
      <c r="Q8426" t="n">
        <v>0</v>
      </c>
      <c r="R8426" t="n">
        <v>0</v>
      </c>
      <c r="S8426" t="s">
        <v>23196</v>
      </c>
      <c r="T8426" t="n">
        <v>447</v>
      </c>
      <c r="U8426" t="s">
        <v>23045</v>
      </c>
      <c r="V8426" t="s">
        <v>23045</v>
      </c>
      <c r="W8426" t="s">
        <v>443</v>
      </c>
      <c r="X8426" t="s">
        <v>352</v>
      </c>
      <c r="Y8426" t="s">
        <v>353</v>
      </c>
      <c r="Z8426" t="s"/>
      <c r="AA8426" t="n">
        <v>190</v>
      </c>
      <c r="AB8426" t="s">
        <v>23197</v>
      </c>
      <c r="AC8426" t="s">
        <v>23196</v>
      </c>
      <c r="AD8426" t="n">
        <v>5</v>
      </c>
      <c r="AE8426" t="n">
        <v>711397.84</v>
      </c>
      <c r="AF8426" t="n">
        <v>6187771.92</v>
      </c>
    </row>
    <row r="8427" spans="1:32">
      <c r="A8427" s="62" t="n">
        <v>8425</v>
      </c>
      <c r="B8427" t="s">
        <v>23198</v>
      </c>
      <c r="C8427" t="n">
        <v>330</v>
      </c>
      <c r="D8427" t="n">
        <v>1961</v>
      </c>
      <c r="E8427" t="n">
        <v>1997</v>
      </c>
      <c r="F8427" t="n">
        <v>5</v>
      </c>
      <c r="G8427" t="s"/>
      <c r="H8427" t="n">
        <v>1</v>
      </c>
      <c r="I8427" t="s"/>
      <c r="J8427" t="n">
        <v>1</v>
      </c>
      <c r="K8427" t="s">
        <v>349</v>
      </c>
      <c r="L8427" t="s"/>
      <c r="M8427" t="n">
        <v>1</v>
      </c>
      <c r="N8427" t="n">
        <v>206</v>
      </c>
      <c r="O8427" t="n">
        <v>206</v>
      </c>
      <c r="P8427" t="n">
        <v>0</v>
      </c>
      <c r="Q8427" t="n">
        <v>206</v>
      </c>
      <c r="R8427" t="n">
        <v>0</v>
      </c>
      <c r="S8427" t="s">
        <v>23199</v>
      </c>
      <c r="T8427" t="n">
        <v>500</v>
      </c>
      <c r="U8427" t="s">
        <v>975</v>
      </c>
      <c r="V8427" t="s">
        <v>975</v>
      </c>
      <c r="W8427" t="s">
        <v>3787</v>
      </c>
      <c r="X8427" t="s">
        <v>352</v>
      </c>
      <c r="Y8427" t="s">
        <v>353</v>
      </c>
      <c r="Z8427" t="s"/>
      <c r="AA8427" t="n">
        <v>190</v>
      </c>
      <c r="AB8427" t="s">
        <v>17823</v>
      </c>
      <c r="AC8427" t="s">
        <v>23199</v>
      </c>
      <c r="AD8427" t="n">
        <v>5</v>
      </c>
      <c r="AE8427" t="n">
        <v>710860.99</v>
      </c>
      <c r="AF8427" t="n">
        <v>6187674.79</v>
      </c>
    </row>
    <row r="8428" spans="1:32">
      <c r="A8428" s="62" t="n">
        <v>8426</v>
      </c>
      <c r="B8428" t="s">
        <v>23200</v>
      </c>
      <c r="C8428" t="n">
        <v>130</v>
      </c>
      <c r="D8428" t="n">
        <v>1974</v>
      </c>
      <c r="E8428" t="n">
        <v>0</v>
      </c>
      <c r="F8428" t="n">
        <v>4</v>
      </c>
      <c r="G8428" t="s"/>
      <c r="H8428" t="n">
        <v>1</v>
      </c>
      <c r="I8428" t="s"/>
      <c r="J8428" t="n">
        <v>1</v>
      </c>
      <c r="K8428" t="s">
        <v>349</v>
      </c>
      <c r="L8428" t="s"/>
      <c r="M8428" t="n">
        <v>1</v>
      </c>
      <c r="N8428" t="n">
        <v>310</v>
      </c>
      <c r="O8428" t="n">
        <v>310</v>
      </c>
      <c r="P8428" t="n">
        <v>277</v>
      </c>
      <c r="Q8428" t="n">
        <v>0</v>
      </c>
      <c r="R8428" t="n">
        <v>0</v>
      </c>
      <c r="S8428" t="s">
        <v>23201</v>
      </c>
      <c r="T8428" t="n">
        <v>540</v>
      </c>
      <c r="U8428" t="s">
        <v>1163</v>
      </c>
      <c r="V8428" t="s">
        <v>1163</v>
      </c>
      <c r="W8428" t="s">
        <v>4238</v>
      </c>
      <c r="X8428" t="s">
        <v>352</v>
      </c>
      <c r="Y8428" t="s">
        <v>353</v>
      </c>
      <c r="Z8428" t="s"/>
      <c r="AA8428" t="n">
        <v>190</v>
      </c>
      <c r="AB8428" t="s">
        <v>1165</v>
      </c>
      <c r="AC8428" t="s">
        <v>23201</v>
      </c>
      <c r="AD8428" t="n">
        <v>5</v>
      </c>
      <c r="AE8428" t="n">
        <v>711834.37</v>
      </c>
      <c r="AF8428" t="n">
        <v>6187414.86</v>
      </c>
    </row>
    <row r="8429" spans="1:32">
      <c r="A8429" s="62" t="n">
        <v>8427</v>
      </c>
      <c r="B8429" t="s">
        <v>23202</v>
      </c>
      <c r="C8429" t="n">
        <v>130</v>
      </c>
      <c r="D8429" t="n">
        <v>1984</v>
      </c>
      <c r="E8429" t="n">
        <v>0</v>
      </c>
      <c r="F8429" t="n">
        <v>5</v>
      </c>
      <c r="G8429" t="s"/>
      <c r="H8429" t="n">
        <v>1</v>
      </c>
      <c r="I8429" t="s"/>
      <c r="J8429" t="n">
        <v>2</v>
      </c>
      <c r="K8429" t="s">
        <v>237</v>
      </c>
      <c r="L8429" t="s"/>
      <c r="M8429" t="n">
        <v>1</v>
      </c>
      <c r="N8429" t="n">
        <v>315</v>
      </c>
      <c r="O8429" t="n">
        <v>315</v>
      </c>
      <c r="P8429" t="n">
        <v>315</v>
      </c>
      <c r="Q8429" t="n">
        <v>0</v>
      </c>
      <c r="R8429" t="n">
        <v>0</v>
      </c>
      <c r="S8429" t="s">
        <v>23203</v>
      </c>
      <c r="T8429" t="n">
        <v>633</v>
      </c>
      <c r="U8429" t="s">
        <v>3451</v>
      </c>
      <c r="V8429" t="s">
        <v>3451</v>
      </c>
      <c r="W8429" t="s">
        <v>688</v>
      </c>
      <c r="X8429" t="s">
        <v>352</v>
      </c>
      <c r="Y8429" t="s">
        <v>353</v>
      </c>
      <c r="Z8429" t="s"/>
      <c r="AA8429" t="n">
        <v>190</v>
      </c>
      <c r="AB8429" t="s">
        <v>3661</v>
      </c>
      <c r="AC8429" t="s">
        <v>23203</v>
      </c>
      <c r="AD8429" t="n">
        <v>5</v>
      </c>
      <c r="AE8429" t="n">
        <v>710541.61</v>
      </c>
      <c r="AF8429" t="n">
        <v>6187562.21</v>
      </c>
    </row>
    <row r="8430" spans="1:32">
      <c r="A8430" s="62" t="n">
        <v>8428</v>
      </c>
      <c r="B8430" t="s">
        <v>23204</v>
      </c>
      <c r="C8430" t="n">
        <v>120</v>
      </c>
      <c r="D8430" t="n">
        <v>1967</v>
      </c>
      <c r="E8430" t="n">
        <v>1974</v>
      </c>
      <c r="F8430" t="n">
        <v>5</v>
      </c>
      <c r="G8430" t="s"/>
      <c r="H8430" t="n">
        <v>1</v>
      </c>
      <c r="I8430" t="s"/>
      <c r="J8430" t="n">
        <v>1</v>
      </c>
      <c r="K8430" t="s">
        <v>349</v>
      </c>
      <c r="L8430" t="n">
        <v>5</v>
      </c>
      <c r="M8430" t="n">
        <v>1</v>
      </c>
      <c r="N8430" t="n">
        <v>205</v>
      </c>
      <c r="O8430" t="n">
        <v>205</v>
      </c>
      <c r="P8430" t="n">
        <v>233</v>
      </c>
      <c r="Q8430" t="n">
        <v>0</v>
      </c>
      <c r="R8430" t="n">
        <v>0</v>
      </c>
      <c r="S8430" t="s">
        <v>23205</v>
      </c>
      <c r="T8430" t="n">
        <v>636</v>
      </c>
      <c r="U8430" t="s">
        <v>18126</v>
      </c>
      <c r="V8430" t="s">
        <v>18126</v>
      </c>
      <c r="W8430" t="s">
        <v>274</v>
      </c>
      <c r="X8430" t="s">
        <v>352</v>
      </c>
      <c r="Y8430" t="s">
        <v>353</v>
      </c>
      <c r="Z8430" t="s"/>
      <c r="AA8430" t="n">
        <v>190</v>
      </c>
      <c r="AB8430" t="s">
        <v>23206</v>
      </c>
      <c r="AC8430" t="s">
        <v>23205</v>
      </c>
      <c r="AD8430" t="n">
        <v>5</v>
      </c>
      <c r="AE8430" t="n">
        <v>710227.0699999999</v>
      </c>
      <c r="AF8430" t="n">
        <v>6186706.21</v>
      </c>
    </row>
    <row r="8431" spans="1:32">
      <c r="A8431" s="62" t="n">
        <v>8429</v>
      </c>
      <c r="B8431" t="s">
        <v>23207</v>
      </c>
      <c r="C8431" t="n">
        <v>120</v>
      </c>
      <c r="D8431" t="n">
        <v>1961</v>
      </c>
      <c r="E8431" t="n">
        <v>1974</v>
      </c>
      <c r="F8431" t="n">
        <v>1</v>
      </c>
      <c r="G8431" t="s"/>
      <c r="H8431" t="n">
        <v>1</v>
      </c>
      <c r="I8431" t="s"/>
      <c r="J8431" t="n">
        <v>2</v>
      </c>
      <c r="K8431" t="s">
        <v>237</v>
      </c>
      <c r="L8431" t="s"/>
      <c r="M8431" t="n">
        <v>1</v>
      </c>
      <c r="N8431" t="n">
        <v>208</v>
      </c>
      <c r="O8431" t="n">
        <v>208</v>
      </c>
      <c r="P8431" t="n">
        <v>204</v>
      </c>
      <c r="Q8431" t="n">
        <v>4</v>
      </c>
      <c r="R8431" t="n">
        <v>0</v>
      </c>
      <c r="S8431" t="s">
        <v>23208</v>
      </c>
      <c r="T8431" t="n">
        <v>757</v>
      </c>
      <c r="U8431" t="s">
        <v>18978</v>
      </c>
      <c r="V8431" t="s">
        <v>18978</v>
      </c>
      <c r="W8431" t="s">
        <v>1053</v>
      </c>
      <c r="X8431" t="s">
        <v>352</v>
      </c>
      <c r="Y8431" t="s">
        <v>353</v>
      </c>
      <c r="Z8431" t="s"/>
      <c r="AA8431" t="n">
        <v>190</v>
      </c>
      <c r="AB8431" t="s">
        <v>23209</v>
      </c>
      <c r="AC8431" t="s">
        <v>23208</v>
      </c>
      <c r="AD8431" t="n">
        <v>5</v>
      </c>
      <c r="AE8431" t="n">
        <v>710476.62</v>
      </c>
      <c r="AF8431" t="n">
        <v>6187440.59</v>
      </c>
    </row>
    <row r="8432" spans="1:32">
      <c r="A8432" s="62" t="n">
        <v>8430</v>
      </c>
      <c r="B8432" t="s">
        <v>23210</v>
      </c>
      <c r="C8432" t="n">
        <v>120</v>
      </c>
      <c r="D8432" t="n">
        <v>1968</v>
      </c>
      <c r="E8432" t="n">
        <v>0</v>
      </c>
      <c r="F8432" t="n">
        <v>5</v>
      </c>
      <c r="G8432" t="s"/>
      <c r="H8432" t="n">
        <v>1</v>
      </c>
      <c r="I8432" t="s"/>
      <c r="J8432" t="n">
        <v>1</v>
      </c>
      <c r="K8432" t="s">
        <v>349</v>
      </c>
      <c r="L8432" t="s"/>
      <c r="M8432" t="n">
        <v>1</v>
      </c>
      <c r="N8432" t="n">
        <v>156</v>
      </c>
      <c r="O8432" t="n">
        <v>156</v>
      </c>
      <c r="P8432" t="n">
        <v>156</v>
      </c>
      <c r="Q8432" t="n">
        <v>0</v>
      </c>
      <c r="R8432" t="n">
        <v>0</v>
      </c>
      <c r="S8432" t="s">
        <v>23211</v>
      </c>
      <c r="T8432" t="n">
        <v>378</v>
      </c>
      <c r="U8432" t="s">
        <v>692</v>
      </c>
      <c r="V8432" t="s">
        <v>692</v>
      </c>
      <c r="W8432" t="s">
        <v>286</v>
      </c>
      <c r="X8432" t="s">
        <v>352</v>
      </c>
      <c r="Y8432" t="s">
        <v>353</v>
      </c>
      <c r="Z8432" t="s"/>
      <c r="AA8432" t="n">
        <v>190</v>
      </c>
      <c r="AB8432" t="s">
        <v>23212</v>
      </c>
      <c r="AC8432" t="s">
        <v>23211</v>
      </c>
      <c r="AD8432" t="n">
        <v>5</v>
      </c>
      <c r="AE8432" t="n">
        <v>711930.87</v>
      </c>
      <c r="AF8432" t="n">
        <v>6187703.09</v>
      </c>
    </row>
    <row r="8433" spans="1:32">
      <c r="A8433" s="62" t="n">
        <v>8431</v>
      </c>
      <c r="B8433" t="s">
        <v>23213</v>
      </c>
      <c r="C8433" t="n">
        <v>120</v>
      </c>
      <c r="D8433" t="n">
        <v>1974</v>
      </c>
      <c r="E8433" t="n">
        <v>0</v>
      </c>
      <c r="F8433" t="n">
        <v>5</v>
      </c>
      <c r="G8433" t="s"/>
      <c r="H8433" t="n">
        <v>1</v>
      </c>
      <c r="I8433" t="s"/>
      <c r="J8433" t="n">
        <v>2</v>
      </c>
      <c r="K8433" t="s">
        <v>237</v>
      </c>
      <c r="L8433" t="s"/>
      <c r="M8433" t="n">
        <v>1</v>
      </c>
      <c r="N8433" t="n">
        <v>171</v>
      </c>
      <c r="O8433" t="n">
        <v>171</v>
      </c>
      <c r="P8433" t="n">
        <v>171</v>
      </c>
      <c r="Q8433" t="n">
        <v>0</v>
      </c>
      <c r="R8433" t="n">
        <v>0</v>
      </c>
      <c r="S8433" t="s">
        <v>23214</v>
      </c>
      <c r="T8433" t="n">
        <v>417</v>
      </c>
      <c r="U8433" t="s">
        <v>13137</v>
      </c>
      <c r="V8433" t="s">
        <v>13137</v>
      </c>
      <c r="W8433" t="s">
        <v>330</v>
      </c>
      <c r="X8433" t="s">
        <v>352</v>
      </c>
      <c r="Y8433" t="s">
        <v>353</v>
      </c>
      <c r="Z8433" t="s"/>
      <c r="AA8433" t="n">
        <v>190</v>
      </c>
      <c r="AB8433" t="s">
        <v>1877</v>
      </c>
      <c r="AC8433" t="s">
        <v>23214</v>
      </c>
      <c r="AD8433" t="n">
        <v>5</v>
      </c>
      <c r="AE8433" t="n">
        <v>712352.48</v>
      </c>
      <c r="AF8433" t="n">
        <v>6187316.76</v>
      </c>
    </row>
    <row r="8434" spans="1:32">
      <c r="A8434" s="62" t="n">
        <v>8432</v>
      </c>
      <c r="B8434" t="s">
        <v>23215</v>
      </c>
      <c r="C8434" t="n">
        <v>120</v>
      </c>
      <c r="D8434" t="n">
        <v>1958</v>
      </c>
      <c r="E8434" t="n">
        <v>0</v>
      </c>
      <c r="F8434" t="n">
        <v>3</v>
      </c>
      <c r="G8434" t="s"/>
      <c r="H8434" t="n">
        <v>2</v>
      </c>
      <c r="I8434" t="s"/>
      <c r="J8434" t="n">
        <v>1</v>
      </c>
      <c r="K8434" t="s">
        <v>349</v>
      </c>
      <c r="L8434" t="s"/>
      <c r="M8434" t="n">
        <v>1</v>
      </c>
      <c r="N8434" t="n">
        <v>133</v>
      </c>
      <c r="O8434" t="n">
        <v>133</v>
      </c>
      <c r="P8434" t="n">
        <v>93</v>
      </c>
      <c r="Q8434" t="n">
        <v>40</v>
      </c>
      <c r="R8434" t="n">
        <v>0</v>
      </c>
      <c r="S8434" t="s">
        <v>23216</v>
      </c>
      <c r="T8434" t="n">
        <v>447</v>
      </c>
      <c r="U8434" t="s">
        <v>23045</v>
      </c>
      <c r="V8434" t="s">
        <v>23045</v>
      </c>
      <c r="W8434" t="s">
        <v>1002</v>
      </c>
      <c r="X8434" t="s">
        <v>352</v>
      </c>
      <c r="Y8434" t="s">
        <v>353</v>
      </c>
      <c r="Z8434" t="s"/>
      <c r="AA8434" t="n">
        <v>190</v>
      </c>
      <c r="AB8434" t="s">
        <v>23217</v>
      </c>
      <c r="AC8434" t="s">
        <v>23216</v>
      </c>
      <c r="AD8434" t="n">
        <v>5</v>
      </c>
      <c r="AE8434" t="n">
        <v>711396.5600000001</v>
      </c>
      <c r="AF8434" t="n">
        <v>6187904.87</v>
      </c>
    </row>
    <row r="8435" spans="1:32">
      <c r="A8435" s="62" t="n">
        <v>8433</v>
      </c>
      <c r="B8435" t="s">
        <v>23218</v>
      </c>
      <c r="C8435" t="n">
        <v>130</v>
      </c>
      <c r="D8435" t="n">
        <v>1974</v>
      </c>
      <c r="E8435" t="n">
        <v>0</v>
      </c>
      <c r="F8435" t="n">
        <v>4</v>
      </c>
      <c r="G8435" t="s"/>
      <c r="H8435" t="n">
        <v>1</v>
      </c>
      <c r="I8435" t="s"/>
      <c r="J8435" t="n">
        <v>1</v>
      </c>
      <c r="K8435" t="s">
        <v>349</v>
      </c>
      <c r="L8435" t="s"/>
      <c r="M8435" t="n">
        <v>1</v>
      </c>
      <c r="N8435" t="n">
        <v>230</v>
      </c>
      <c r="O8435" t="n">
        <v>230</v>
      </c>
      <c r="P8435" t="n">
        <v>207</v>
      </c>
      <c r="Q8435" t="n">
        <v>0</v>
      </c>
      <c r="R8435" t="n">
        <v>0</v>
      </c>
      <c r="S8435" t="s">
        <v>23219</v>
      </c>
      <c r="T8435" t="n">
        <v>540</v>
      </c>
      <c r="U8435" t="s">
        <v>1163</v>
      </c>
      <c r="V8435" t="s">
        <v>1163</v>
      </c>
      <c r="W8435" t="s">
        <v>3831</v>
      </c>
      <c r="X8435" t="s">
        <v>352</v>
      </c>
      <c r="Y8435" t="s">
        <v>353</v>
      </c>
      <c r="Z8435" t="s"/>
      <c r="AA8435" t="n">
        <v>190</v>
      </c>
      <c r="AB8435" t="s">
        <v>1165</v>
      </c>
      <c r="AC8435" t="s">
        <v>23219</v>
      </c>
      <c r="AD8435" t="n">
        <v>5</v>
      </c>
      <c r="AE8435" t="n">
        <v>711847.4</v>
      </c>
      <c r="AF8435" t="n">
        <v>6187384.43</v>
      </c>
    </row>
    <row r="8436" spans="1:32">
      <c r="A8436" s="62" t="n">
        <v>8434</v>
      </c>
      <c r="B8436" t="s">
        <v>23220</v>
      </c>
      <c r="C8436" t="n">
        <v>120</v>
      </c>
      <c r="D8436" t="n">
        <v>1970</v>
      </c>
      <c r="E8436" t="n">
        <v>0</v>
      </c>
      <c r="F8436" t="n">
        <v>5</v>
      </c>
      <c r="G8436" t="s"/>
      <c r="H8436" t="n">
        <v>1</v>
      </c>
      <c r="I8436" t="s"/>
      <c r="J8436" t="n">
        <v>1</v>
      </c>
      <c r="K8436" t="s">
        <v>349</v>
      </c>
      <c r="L8436" t="s"/>
      <c r="M8436" t="n">
        <v>1</v>
      </c>
      <c r="N8436" t="n">
        <v>127</v>
      </c>
      <c r="O8436" t="n">
        <v>127</v>
      </c>
      <c r="P8436" t="n">
        <v>220</v>
      </c>
      <c r="Q8436" t="n">
        <v>0</v>
      </c>
      <c r="R8436" t="n">
        <v>0</v>
      </c>
      <c r="S8436" t="s">
        <v>23221</v>
      </c>
      <c r="T8436" t="n">
        <v>636</v>
      </c>
      <c r="U8436" t="s">
        <v>18126</v>
      </c>
      <c r="V8436" t="s">
        <v>18126</v>
      </c>
      <c r="W8436" t="s">
        <v>270</v>
      </c>
      <c r="X8436" t="s">
        <v>352</v>
      </c>
      <c r="Y8436" t="s">
        <v>353</v>
      </c>
      <c r="Z8436" t="s"/>
      <c r="AA8436" t="n">
        <v>190</v>
      </c>
      <c r="AB8436" t="s">
        <v>23222</v>
      </c>
      <c r="AC8436" t="s">
        <v>23221</v>
      </c>
      <c r="AD8436" t="n">
        <v>5</v>
      </c>
      <c r="AE8436" t="n">
        <v>710202.59</v>
      </c>
      <c r="AF8436" t="n">
        <v>6186709.47</v>
      </c>
    </row>
    <row r="8437" spans="1:32">
      <c r="A8437" s="62" t="n">
        <v>8435</v>
      </c>
      <c r="B8437" t="s">
        <v>23223</v>
      </c>
      <c r="C8437" t="n">
        <v>120</v>
      </c>
      <c r="D8437" t="n">
        <v>1976</v>
      </c>
      <c r="E8437" t="n">
        <v>0</v>
      </c>
      <c r="F8437" t="n">
        <v>1</v>
      </c>
      <c r="G8437" t="s"/>
      <c r="H8437" t="n">
        <v>1</v>
      </c>
      <c r="I8437" t="s"/>
      <c r="J8437" t="n">
        <v>2</v>
      </c>
      <c r="K8437" t="s">
        <v>237</v>
      </c>
      <c r="L8437" t="s"/>
      <c r="M8437" t="n">
        <v>1</v>
      </c>
      <c r="N8437" t="n">
        <v>143</v>
      </c>
      <c r="O8437" t="n">
        <v>143</v>
      </c>
      <c r="P8437" t="n">
        <v>143</v>
      </c>
      <c r="Q8437" t="n">
        <v>0</v>
      </c>
      <c r="R8437" t="n">
        <v>0</v>
      </c>
      <c r="S8437" t="s">
        <v>23224</v>
      </c>
      <c r="T8437" t="n">
        <v>93</v>
      </c>
      <c r="U8437" t="s">
        <v>22900</v>
      </c>
      <c r="V8437" t="s">
        <v>22900</v>
      </c>
      <c r="W8437" t="s">
        <v>608</v>
      </c>
      <c r="X8437" t="s">
        <v>352</v>
      </c>
      <c r="Y8437" t="s">
        <v>353</v>
      </c>
      <c r="Z8437" t="s">
        <v>375</v>
      </c>
      <c r="AA8437" t="n">
        <v>190</v>
      </c>
      <c r="AB8437" t="s">
        <v>8112</v>
      </c>
      <c r="AC8437" t="s">
        <v>23224</v>
      </c>
      <c r="AD8437" t="n">
        <v>5</v>
      </c>
      <c r="AE8437" t="n">
        <v>709229.1800000001</v>
      </c>
      <c r="AF8437" t="n">
        <v>6184447.76</v>
      </c>
    </row>
    <row r="8438" spans="1:32">
      <c r="A8438" s="62" t="n">
        <v>8436</v>
      </c>
      <c r="B8438" t="s">
        <v>23225</v>
      </c>
      <c r="C8438" t="n">
        <v>130</v>
      </c>
      <c r="D8438" t="n">
        <v>1974</v>
      </c>
      <c r="E8438" t="n">
        <v>1976</v>
      </c>
      <c r="F8438" t="n">
        <v>1</v>
      </c>
      <c r="G8438" t="s"/>
      <c r="H8438" t="n">
        <v>1</v>
      </c>
      <c r="I8438" t="s"/>
      <c r="J8438" t="n">
        <v>3</v>
      </c>
      <c r="K8438" t="s">
        <v>237</v>
      </c>
      <c r="L8438" t="s"/>
      <c r="M8438" t="n">
        <v>1</v>
      </c>
      <c r="N8438" t="n">
        <v>103</v>
      </c>
      <c r="O8438" t="n">
        <v>103</v>
      </c>
      <c r="P8438" t="n">
        <v>156</v>
      </c>
      <c r="Q8438" t="n">
        <v>0</v>
      </c>
      <c r="R8438" t="n">
        <v>0</v>
      </c>
      <c r="S8438" t="s">
        <v>23226</v>
      </c>
      <c r="T8438" t="n">
        <v>555</v>
      </c>
      <c r="U8438" t="s">
        <v>21026</v>
      </c>
      <c r="V8438" t="s">
        <v>21026</v>
      </c>
      <c r="W8438" t="s">
        <v>951</v>
      </c>
      <c r="X8438" t="s">
        <v>352</v>
      </c>
      <c r="Y8438" t="s">
        <v>353</v>
      </c>
      <c r="Z8438" t="s">
        <v>375</v>
      </c>
      <c r="AA8438" t="n">
        <v>190</v>
      </c>
      <c r="AB8438" t="s">
        <v>3448</v>
      </c>
      <c r="AC8438" t="s">
        <v>23226</v>
      </c>
      <c r="AD8438" t="n">
        <v>5</v>
      </c>
      <c r="AE8438" t="n">
        <v>709249.0699999999</v>
      </c>
      <c r="AF8438" t="n">
        <v>6184488.51</v>
      </c>
    </row>
    <row r="8439" spans="1:32">
      <c r="A8439" s="62" t="n">
        <v>8437</v>
      </c>
      <c r="B8439" t="s">
        <v>23227</v>
      </c>
      <c r="C8439" t="n">
        <v>130</v>
      </c>
      <c r="D8439" t="n">
        <v>1998</v>
      </c>
      <c r="E8439" t="n">
        <v>0</v>
      </c>
      <c r="F8439" t="n">
        <v>4</v>
      </c>
      <c r="G8439" t="s"/>
      <c r="H8439" t="n">
        <v>1</v>
      </c>
      <c r="I8439" t="s"/>
      <c r="J8439" t="n">
        <v>1</v>
      </c>
      <c r="K8439" t="s">
        <v>349</v>
      </c>
      <c r="L8439" t="n">
        <v>90</v>
      </c>
      <c r="M8439" t="n">
        <v>1</v>
      </c>
      <c r="N8439" t="n">
        <v>108</v>
      </c>
      <c r="O8439" t="n">
        <v>108</v>
      </c>
      <c r="P8439" t="n">
        <v>108</v>
      </c>
      <c r="Q8439" t="n">
        <v>0</v>
      </c>
      <c r="R8439" t="n">
        <v>0</v>
      </c>
      <c r="S8439" t="s">
        <v>23228</v>
      </c>
      <c r="T8439" t="n">
        <v>248</v>
      </c>
      <c r="U8439" t="s">
        <v>20541</v>
      </c>
      <c r="V8439" t="s">
        <v>20541</v>
      </c>
      <c r="W8439" t="s">
        <v>622</v>
      </c>
      <c r="X8439" t="s">
        <v>352</v>
      </c>
      <c r="Y8439" t="s">
        <v>353</v>
      </c>
      <c r="Z8439" t="s"/>
      <c r="AA8439" t="n">
        <v>190</v>
      </c>
      <c r="AB8439" t="s">
        <v>23229</v>
      </c>
      <c r="AC8439" t="s">
        <v>23228</v>
      </c>
      <c r="AD8439" t="n">
        <v>5</v>
      </c>
      <c r="AE8439" t="n">
        <v>709887.96</v>
      </c>
      <c r="AF8439" t="n">
        <v>6187217.57</v>
      </c>
    </row>
    <row r="8440" spans="1:32">
      <c r="A8440" s="62" t="n">
        <v>8438</v>
      </c>
      <c r="B8440" t="s">
        <v>23230</v>
      </c>
      <c r="C8440" t="n">
        <v>220</v>
      </c>
      <c r="D8440" t="n">
        <v>2003</v>
      </c>
      <c r="E8440" t="n">
        <v>0</v>
      </c>
      <c r="F8440" t="n">
        <v>1</v>
      </c>
      <c r="G8440" t="s"/>
      <c r="H8440" t="n">
        <v>6</v>
      </c>
      <c r="I8440" t="s"/>
      <c r="J8440" t="n">
        <v>2</v>
      </c>
      <c r="K8440" t="s">
        <v>237</v>
      </c>
      <c r="L8440" t="n">
        <v>90</v>
      </c>
      <c r="M8440" t="n">
        <v>2</v>
      </c>
      <c r="N8440" t="n">
        <v>1301</v>
      </c>
      <c r="O8440" t="n">
        <v>1803</v>
      </c>
      <c r="P8440" t="n">
        <v>0</v>
      </c>
      <c r="Q8440" t="n">
        <v>1803</v>
      </c>
      <c r="R8440" t="n">
        <v>0</v>
      </c>
      <c r="S8440" t="s">
        <v>23231</v>
      </c>
      <c r="T8440" t="n">
        <v>381</v>
      </c>
      <c r="U8440" t="s">
        <v>571</v>
      </c>
      <c r="V8440" t="s">
        <v>571</v>
      </c>
      <c r="W8440" t="s">
        <v>1141</v>
      </c>
      <c r="X8440" t="s">
        <v>352</v>
      </c>
      <c r="Y8440" t="s">
        <v>353</v>
      </c>
      <c r="Z8440" t="s">
        <v>512</v>
      </c>
      <c r="AA8440" t="n">
        <v>190</v>
      </c>
      <c r="AB8440" t="s">
        <v>23232</v>
      </c>
      <c r="AC8440" t="s">
        <v>23231</v>
      </c>
      <c r="AD8440" t="n">
        <v>5</v>
      </c>
      <c r="AE8440" t="n">
        <v>708692.65</v>
      </c>
      <c r="AF8440" t="n">
        <v>6186685.57</v>
      </c>
    </row>
    <row r="8441" spans="1:32">
      <c r="A8441" s="62" t="n">
        <v>8439</v>
      </c>
      <c r="B8441" t="s">
        <v>23233</v>
      </c>
      <c r="C8441" t="n">
        <v>120</v>
      </c>
      <c r="D8441" t="n">
        <v>1907</v>
      </c>
      <c r="E8441" t="n">
        <v>1988</v>
      </c>
      <c r="F8441" t="n">
        <v>3</v>
      </c>
      <c r="G8441" t="s"/>
      <c r="H8441" t="n">
        <v>1</v>
      </c>
      <c r="I8441" t="s"/>
      <c r="J8441" t="n">
        <v>2</v>
      </c>
      <c r="K8441" t="s">
        <v>237</v>
      </c>
      <c r="L8441" t="s"/>
      <c r="M8441" t="n">
        <v>1</v>
      </c>
      <c r="N8441" t="n">
        <v>117</v>
      </c>
      <c r="O8441" t="n">
        <v>117</v>
      </c>
      <c r="P8441" t="n">
        <v>179</v>
      </c>
      <c r="Q8441" t="n">
        <v>0</v>
      </c>
      <c r="R8441" t="n">
        <v>0</v>
      </c>
      <c r="S8441" t="s">
        <v>23234</v>
      </c>
      <c r="T8441" t="n">
        <v>557</v>
      </c>
      <c r="U8441" t="s">
        <v>22062</v>
      </c>
      <c r="V8441" t="s">
        <v>22062</v>
      </c>
      <c r="W8441" t="s">
        <v>403</v>
      </c>
      <c r="X8441" t="s">
        <v>352</v>
      </c>
      <c r="Y8441" t="s">
        <v>353</v>
      </c>
      <c r="Z8441" t="s">
        <v>369</v>
      </c>
      <c r="AA8441" t="n">
        <v>190</v>
      </c>
      <c r="AB8441" t="s">
        <v>23235</v>
      </c>
      <c r="AC8441" t="s">
        <v>23234</v>
      </c>
      <c r="AD8441" t="n">
        <v>5</v>
      </c>
      <c r="AE8441" t="n">
        <v>708239.42</v>
      </c>
      <c r="AF8441" t="n">
        <v>6187176.83</v>
      </c>
    </row>
    <row r="8442" spans="1:32">
      <c r="A8442" s="62" t="n">
        <v>8440</v>
      </c>
      <c r="B8442" t="s">
        <v>23236</v>
      </c>
      <c r="C8442" t="n">
        <v>120</v>
      </c>
      <c r="D8442" t="n">
        <v>1950</v>
      </c>
      <c r="E8442" t="n">
        <v>0</v>
      </c>
      <c r="F8442" t="n">
        <v>5</v>
      </c>
      <c r="G8442" t="s"/>
      <c r="H8442" t="n">
        <v>2</v>
      </c>
      <c r="I8442" t="s"/>
      <c r="J8442" t="n">
        <v>2</v>
      </c>
      <c r="K8442" t="s">
        <v>237</v>
      </c>
      <c r="L8442" t="s"/>
      <c r="M8442" t="n">
        <v>1</v>
      </c>
      <c r="N8442" t="n">
        <v>88</v>
      </c>
      <c r="O8442" t="n">
        <v>88</v>
      </c>
      <c r="P8442" t="n">
        <v>121</v>
      </c>
      <c r="Q8442" t="n">
        <v>0</v>
      </c>
      <c r="R8442" t="n">
        <v>0</v>
      </c>
      <c r="S8442" t="s">
        <v>23237</v>
      </c>
      <c r="T8442" t="n">
        <v>20</v>
      </c>
      <c r="U8442" t="s">
        <v>20331</v>
      </c>
      <c r="V8442" t="s">
        <v>20331</v>
      </c>
      <c r="W8442" t="s">
        <v>640</v>
      </c>
      <c r="X8442" t="s">
        <v>352</v>
      </c>
      <c r="Y8442" t="s">
        <v>353</v>
      </c>
      <c r="Z8442" t="s"/>
      <c r="AA8442" t="n">
        <v>190</v>
      </c>
      <c r="AB8442" t="s">
        <v>12323</v>
      </c>
      <c r="AC8442" t="s">
        <v>23237</v>
      </c>
      <c r="AD8442" t="n">
        <v>5</v>
      </c>
      <c r="AE8442" t="n">
        <v>711407.61</v>
      </c>
      <c r="AF8442" t="n">
        <v>6186530.17</v>
      </c>
    </row>
    <row r="8443" spans="1:32">
      <c r="A8443" s="62" t="n">
        <v>8441</v>
      </c>
      <c r="B8443" t="s">
        <v>23238</v>
      </c>
      <c r="C8443" t="n">
        <v>120</v>
      </c>
      <c r="D8443" t="n">
        <v>1968</v>
      </c>
      <c r="E8443" t="n">
        <v>1977</v>
      </c>
      <c r="F8443" t="n">
        <v>5</v>
      </c>
      <c r="G8443" t="s"/>
      <c r="H8443" t="n">
        <v>1</v>
      </c>
      <c r="I8443" t="s"/>
      <c r="J8443" t="n">
        <v>2</v>
      </c>
      <c r="K8443" t="s">
        <v>237</v>
      </c>
      <c r="L8443" t="s"/>
      <c r="M8443" t="n">
        <v>1</v>
      </c>
      <c r="N8443" t="n">
        <v>113</v>
      </c>
      <c r="O8443" t="n">
        <v>113</v>
      </c>
      <c r="P8443" t="n">
        <v>174</v>
      </c>
      <c r="Q8443" t="n">
        <v>0</v>
      </c>
      <c r="R8443" t="n">
        <v>0</v>
      </c>
      <c r="S8443" t="s">
        <v>23239</v>
      </c>
      <c r="T8443" t="n">
        <v>44</v>
      </c>
      <c r="U8443" t="s">
        <v>20121</v>
      </c>
      <c r="V8443" t="s">
        <v>20121</v>
      </c>
      <c r="W8443" t="s">
        <v>439</v>
      </c>
      <c r="X8443" t="s">
        <v>352</v>
      </c>
      <c r="Y8443" t="s">
        <v>353</v>
      </c>
      <c r="Z8443" t="s"/>
      <c r="AA8443" t="n">
        <v>190</v>
      </c>
      <c r="AB8443" t="s">
        <v>23240</v>
      </c>
      <c r="AC8443" t="s">
        <v>23239</v>
      </c>
      <c r="AD8443" t="n">
        <v>5</v>
      </c>
      <c r="AE8443" t="n">
        <v>712025.22</v>
      </c>
      <c r="AF8443" t="n">
        <v>6186811.23</v>
      </c>
    </row>
    <row r="8444" spans="1:32">
      <c r="A8444" s="62" t="n">
        <v>8442</v>
      </c>
      <c r="B8444" t="s">
        <v>23241</v>
      </c>
      <c r="C8444" t="n">
        <v>120</v>
      </c>
      <c r="D8444" t="n">
        <v>1968</v>
      </c>
      <c r="E8444" t="n">
        <v>2004</v>
      </c>
      <c r="F8444" t="n">
        <v>5</v>
      </c>
      <c r="G8444" t="s"/>
      <c r="H8444" t="n">
        <v>1</v>
      </c>
      <c r="I8444" t="s"/>
      <c r="J8444" t="n">
        <v>2</v>
      </c>
      <c r="K8444" t="s">
        <v>237</v>
      </c>
      <c r="L8444" t="s"/>
      <c r="M8444" t="n">
        <v>1</v>
      </c>
      <c r="N8444" t="n">
        <v>144</v>
      </c>
      <c r="O8444" t="n">
        <v>144</v>
      </c>
      <c r="P8444" t="n">
        <v>241</v>
      </c>
      <c r="Q8444" t="n">
        <v>0</v>
      </c>
      <c r="R8444" t="n">
        <v>0</v>
      </c>
      <c r="S8444" t="s">
        <v>23242</v>
      </c>
      <c r="T8444" t="n">
        <v>159</v>
      </c>
      <c r="U8444" t="s">
        <v>21936</v>
      </c>
      <c r="V8444" t="s">
        <v>21936</v>
      </c>
      <c r="W8444" t="s">
        <v>499</v>
      </c>
      <c r="X8444" t="s">
        <v>352</v>
      </c>
      <c r="Y8444" t="s">
        <v>353</v>
      </c>
      <c r="Z8444" t="s"/>
      <c r="AA8444" t="n">
        <v>190</v>
      </c>
      <c r="AB8444" t="s">
        <v>12063</v>
      </c>
      <c r="AC8444" t="s">
        <v>23242</v>
      </c>
      <c r="AD8444" t="n">
        <v>5</v>
      </c>
      <c r="AE8444" t="n">
        <v>710708.33</v>
      </c>
      <c r="AF8444" t="n">
        <v>6186788.31</v>
      </c>
    </row>
    <row r="8445" spans="1:32">
      <c r="A8445" s="62" t="n">
        <v>8443</v>
      </c>
      <c r="B8445" t="s">
        <v>23243</v>
      </c>
      <c r="C8445" t="n">
        <v>120</v>
      </c>
      <c r="D8445" t="n">
        <v>1969</v>
      </c>
      <c r="E8445" t="n">
        <v>1979</v>
      </c>
      <c r="F8445" t="n">
        <v>3</v>
      </c>
      <c r="G8445" t="s"/>
      <c r="H8445" t="n">
        <v>1</v>
      </c>
      <c r="I8445" t="s"/>
      <c r="J8445" t="n">
        <v>2</v>
      </c>
      <c r="K8445" t="s">
        <v>237</v>
      </c>
      <c r="L8445" t="n">
        <v>7</v>
      </c>
      <c r="M8445" t="n">
        <v>1</v>
      </c>
      <c r="N8445" t="n">
        <v>198</v>
      </c>
      <c r="O8445" t="n">
        <v>198</v>
      </c>
      <c r="P8445" t="n">
        <v>171</v>
      </c>
      <c r="Q8445" t="n">
        <v>0</v>
      </c>
      <c r="R8445" t="n">
        <v>0</v>
      </c>
      <c r="S8445" t="s">
        <v>23244</v>
      </c>
      <c r="T8445" t="n">
        <v>232</v>
      </c>
      <c r="U8445" t="s">
        <v>18631</v>
      </c>
      <c r="V8445" t="s">
        <v>18631</v>
      </c>
      <c r="W8445" t="s">
        <v>661</v>
      </c>
      <c r="X8445" t="s">
        <v>352</v>
      </c>
      <c r="Y8445" t="s">
        <v>353</v>
      </c>
      <c r="Z8445" t="s"/>
      <c r="AA8445" t="n">
        <v>190</v>
      </c>
      <c r="AB8445" t="s">
        <v>2083</v>
      </c>
      <c r="AC8445" t="s">
        <v>23244</v>
      </c>
      <c r="AD8445" t="n">
        <v>5</v>
      </c>
      <c r="AE8445" t="n">
        <v>712716.85</v>
      </c>
      <c r="AF8445" t="n">
        <v>6186589.2</v>
      </c>
    </row>
    <row r="8446" spans="1:32">
      <c r="A8446" s="62" t="n">
        <v>8444</v>
      </c>
      <c r="B8446" t="s">
        <v>23245</v>
      </c>
      <c r="C8446" t="n">
        <v>130</v>
      </c>
      <c r="D8446" t="n">
        <v>1967</v>
      </c>
      <c r="E8446" t="n">
        <v>0</v>
      </c>
      <c r="F8446" t="n">
        <v>1</v>
      </c>
      <c r="G8446" t="s"/>
      <c r="H8446" t="n">
        <v>1</v>
      </c>
      <c r="I8446" t="s"/>
      <c r="J8446" t="n">
        <v>2</v>
      </c>
      <c r="K8446" t="s">
        <v>237</v>
      </c>
      <c r="L8446" t="n">
        <v>90</v>
      </c>
      <c r="M8446" t="n">
        <v>1</v>
      </c>
      <c r="N8446" t="n">
        <v>123</v>
      </c>
      <c r="O8446" t="n">
        <v>123</v>
      </c>
      <c r="P8446" t="n">
        <v>123</v>
      </c>
      <c r="Q8446" t="n">
        <v>0</v>
      </c>
      <c r="R8446" t="n">
        <v>0</v>
      </c>
      <c r="S8446" t="s">
        <v>23246</v>
      </c>
      <c r="T8446" t="n">
        <v>288</v>
      </c>
      <c r="U8446" t="s">
        <v>16972</v>
      </c>
      <c r="V8446" t="s">
        <v>16972</v>
      </c>
      <c r="W8446" t="s">
        <v>1453</v>
      </c>
      <c r="X8446" t="s">
        <v>352</v>
      </c>
      <c r="Y8446" t="s">
        <v>353</v>
      </c>
      <c r="Z8446" t="s"/>
      <c r="AA8446" t="n">
        <v>190</v>
      </c>
      <c r="AB8446" t="s">
        <v>16232</v>
      </c>
      <c r="AC8446" t="s">
        <v>23246</v>
      </c>
      <c r="AD8446" t="n">
        <v>5</v>
      </c>
      <c r="AE8446" t="n">
        <v>711875.03</v>
      </c>
      <c r="AF8446" t="n">
        <v>6186543.58</v>
      </c>
    </row>
    <row r="8447" spans="1:32">
      <c r="A8447" s="62" t="n">
        <v>8445</v>
      </c>
      <c r="B8447" t="s">
        <v>23247</v>
      </c>
      <c r="C8447" t="n">
        <v>130</v>
      </c>
      <c r="D8447" t="n">
        <v>1957</v>
      </c>
      <c r="E8447" t="n">
        <v>1993</v>
      </c>
      <c r="F8447" t="n">
        <v>5</v>
      </c>
      <c r="G8447" t="s"/>
      <c r="H8447" t="n">
        <v>1</v>
      </c>
      <c r="I8447" t="s"/>
      <c r="J8447" t="n">
        <v>2</v>
      </c>
      <c r="K8447" t="s">
        <v>237</v>
      </c>
      <c r="L8447" t="s"/>
      <c r="M8447" t="n">
        <v>1</v>
      </c>
      <c r="N8447" t="n">
        <v>101</v>
      </c>
      <c r="O8447" t="n">
        <v>101</v>
      </c>
      <c r="P8447" t="n">
        <v>86</v>
      </c>
      <c r="Q8447" t="n">
        <v>0</v>
      </c>
      <c r="R8447" t="n">
        <v>0</v>
      </c>
      <c r="S8447" t="s">
        <v>23248</v>
      </c>
      <c r="T8447" t="n">
        <v>297</v>
      </c>
      <c r="U8447" t="s">
        <v>21282</v>
      </c>
      <c r="V8447" t="s">
        <v>21282</v>
      </c>
      <c r="W8447" t="s">
        <v>507</v>
      </c>
      <c r="X8447" t="s">
        <v>352</v>
      </c>
      <c r="Y8447" t="s">
        <v>353</v>
      </c>
      <c r="Z8447" t="s"/>
      <c r="AA8447" t="n">
        <v>190</v>
      </c>
      <c r="AB8447" t="s">
        <v>23249</v>
      </c>
      <c r="AC8447" t="s">
        <v>23248</v>
      </c>
      <c r="AD8447" t="n">
        <v>5</v>
      </c>
      <c r="AE8447" t="n">
        <v>712572.63</v>
      </c>
      <c r="AF8447" t="n">
        <v>6186496.91</v>
      </c>
    </row>
    <row r="8448" spans="1:32">
      <c r="A8448" s="62" t="n">
        <v>8446</v>
      </c>
      <c r="B8448" t="s">
        <v>23250</v>
      </c>
      <c r="C8448" t="n">
        <v>120</v>
      </c>
      <c r="D8448" t="n">
        <v>1985</v>
      </c>
      <c r="E8448" t="n">
        <v>0</v>
      </c>
      <c r="F8448" t="n">
        <v>4</v>
      </c>
      <c r="G8448" t="s"/>
      <c r="H8448" t="n">
        <v>1</v>
      </c>
      <c r="I8448" t="s"/>
      <c r="J8448" t="n">
        <v>5</v>
      </c>
      <c r="K8448" t="s">
        <v>365</v>
      </c>
      <c r="L8448" t="n">
        <v>80</v>
      </c>
      <c r="M8448" t="n">
        <v>1</v>
      </c>
      <c r="N8448" t="n">
        <v>138</v>
      </c>
      <c r="O8448" t="n">
        <v>138</v>
      </c>
      <c r="P8448" t="n">
        <v>161</v>
      </c>
      <c r="Q8448" t="n">
        <v>0</v>
      </c>
      <c r="R8448" t="n">
        <v>0</v>
      </c>
      <c r="S8448" t="s">
        <v>23251</v>
      </c>
      <c r="T8448" t="n">
        <v>757</v>
      </c>
      <c r="U8448" t="s">
        <v>18978</v>
      </c>
      <c r="V8448" t="s">
        <v>18978</v>
      </c>
      <c r="W8448" t="s">
        <v>455</v>
      </c>
      <c r="X8448" t="s">
        <v>352</v>
      </c>
      <c r="Y8448" t="s">
        <v>353</v>
      </c>
      <c r="Z8448" t="s"/>
      <c r="AA8448" t="n">
        <v>190</v>
      </c>
      <c r="AB8448" t="s">
        <v>1069</v>
      </c>
      <c r="AC8448" t="s">
        <v>23251</v>
      </c>
      <c r="AD8448" t="n">
        <v>5</v>
      </c>
      <c r="AE8448" t="n">
        <v>710701.3199999999</v>
      </c>
      <c r="AF8448" t="n">
        <v>6187436.52</v>
      </c>
    </row>
    <row r="8449" spans="1:32">
      <c r="A8449" s="62" t="n">
        <v>8447</v>
      </c>
      <c r="B8449" t="s">
        <v>23252</v>
      </c>
      <c r="C8449" t="n">
        <v>120</v>
      </c>
      <c r="D8449" t="n">
        <v>1973</v>
      </c>
      <c r="E8449" t="n">
        <v>0</v>
      </c>
      <c r="F8449" t="n">
        <v>3</v>
      </c>
      <c r="G8449" t="s"/>
      <c r="H8449" t="n">
        <v>1</v>
      </c>
      <c r="I8449" t="s"/>
      <c r="J8449" t="n">
        <v>2</v>
      </c>
      <c r="K8449" t="s">
        <v>237</v>
      </c>
      <c r="L8449" t="n">
        <v>2</v>
      </c>
      <c r="M8449" t="n">
        <v>1</v>
      </c>
      <c r="N8449" t="n">
        <v>103</v>
      </c>
      <c r="O8449" t="n">
        <v>103</v>
      </c>
      <c r="P8449" t="n">
        <v>103</v>
      </c>
      <c r="Q8449" t="n">
        <v>0</v>
      </c>
      <c r="R8449" t="n">
        <v>0</v>
      </c>
      <c r="S8449" t="s">
        <v>23253</v>
      </c>
      <c r="T8449" t="n">
        <v>153</v>
      </c>
      <c r="U8449" t="s">
        <v>21689</v>
      </c>
      <c r="V8449" t="s">
        <v>21689</v>
      </c>
      <c r="W8449" t="s">
        <v>411</v>
      </c>
      <c r="X8449" t="s">
        <v>352</v>
      </c>
      <c r="Y8449" t="s">
        <v>353</v>
      </c>
      <c r="Z8449" t="s">
        <v>480</v>
      </c>
      <c r="AA8449" t="n">
        <v>190</v>
      </c>
      <c r="AB8449" t="s">
        <v>23254</v>
      </c>
      <c r="AC8449" t="s">
        <v>23253</v>
      </c>
      <c r="AD8449" t="n">
        <v>5</v>
      </c>
      <c r="AE8449" t="n">
        <v>712755.8199999999</v>
      </c>
      <c r="AF8449" t="n">
        <v>6184579.44</v>
      </c>
    </row>
    <row r="8450" spans="1:32">
      <c r="A8450" s="62" t="n">
        <v>8448</v>
      </c>
      <c r="B8450" t="s">
        <v>23255</v>
      </c>
      <c r="C8450" t="n">
        <v>120</v>
      </c>
      <c r="D8450" t="n">
        <v>1964</v>
      </c>
      <c r="E8450" t="n">
        <v>2005</v>
      </c>
      <c r="F8450" t="n">
        <v>3</v>
      </c>
      <c r="G8450" t="s"/>
      <c r="H8450" t="n">
        <v>1</v>
      </c>
      <c r="I8450" t="s"/>
      <c r="J8450" t="n">
        <v>2</v>
      </c>
      <c r="K8450" t="s">
        <v>237</v>
      </c>
      <c r="L8450" t="n">
        <v>2</v>
      </c>
      <c r="M8450" t="n">
        <v>1</v>
      </c>
      <c r="N8450" t="n">
        <v>137</v>
      </c>
      <c r="O8450" t="n">
        <v>137</v>
      </c>
      <c r="P8450" t="n">
        <v>137</v>
      </c>
      <c r="Q8450" t="n">
        <v>0</v>
      </c>
      <c r="R8450" t="n">
        <v>0</v>
      </c>
      <c r="S8450" t="s">
        <v>23256</v>
      </c>
      <c r="T8450" t="n">
        <v>396</v>
      </c>
      <c r="U8450" t="s">
        <v>16894</v>
      </c>
      <c r="V8450" t="s">
        <v>16894</v>
      </c>
      <c r="W8450" t="s">
        <v>23257</v>
      </c>
      <c r="X8450" t="s">
        <v>352</v>
      </c>
      <c r="Y8450" t="s">
        <v>353</v>
      </c>
      <c r="Z8450" t="s">
        <v>480</v>
      </c>
      <c r="AA8450" t="n">
        <v>190</v>
      </c>
      <c r="AB8450" t="s">
        <v>23258</v>
      </c>
      <c r="AC8450" t="s">
        <v>23256</v>
      </c>
      <c r="AD8450" t="n">
        <v>5</v>
      </c>
      <c r="AE8450" t="n">
        <v>713420.75</v>
      </c>
      <c r="AF8450" t="n">
        <v>6184768.51</v>
      </c>
    </row>
    <row r="8451" spans="1:32">
      <c r="A8451" s="62" t="n">
        <v>8449</v>
      </c>
      <c r="B8451" t="s">
        <v>23259</v>
      </c>
      <c r="C8451" t="n">
        <v>120</v>
      </c>
      <c r="D8451" t="n">
        <v>1964</v>
      </c>
      <c r="E8451" t="n">
        <v>1987</v>
      </c>
      <c r="F8451" t="n">
        <v>1</v>
      </c>
      <c r="G8451" t="s"/>
      <c r="H8451" t="n">
        <v>1</v>
      </c>
      <c r="I8451" t="s"/>
      <c r="J8451" t="n">
        <v>2</v>
      </c>
      <c r="K8451" t="s">
        <v>237</v>
      </c>
      <c r="L8451" t="n">
        <v>7</v>
      </c>
      <c r="M8451" t="n">
        <v>1</v>
      </c>
      <c r="N8451" t="n">
        <v>177</v>
      </c>
      <c r="O8451" t="n">
        <v>177</v>
      </c>
      <c r="P8451" t="n">
        <v>177</v>
      </c>
      <c r="Q8451" t="n">
        <v>0</v>
      </c>
      <c r="R8451" t="n">
        <v>0</v>
      </c>
      <c r="S8451" t="s">
        <v>23260</v>
      </c>
      <c r="T8451" t="n">
        <v>481</v>
      </c>
      <c r="U8451" t="s">
        <v>21223</v>
      </c>
      <c r="V8451" t="s">
        <v>21223</v>
      </c>
      <c r="W8451" t="s">
        <v>1141</v>
      </c>
      <c r="X8451" t="s">
        <v>352</v>
      </c>
      <c r="Y8451" t="s">
        <v>353</v>
      </c>
      <c r="Z8451" t="s">
        <v>480</v>
      </c>
      <c r="AA8451" t="n">
        <v>190</v>
      </c>
      <c r="AB8451" t="s">
        <v>23261</v>
      </c>
      <c r="AC8451" t="s">
        <v>23260</v>
      </c>
      <c r="AD8451" t="n">
        <v>5</v>
      </c>
      <c r="AE8451" t="n">
        <v>712527</v>
      </c>
      <c r="AF8451" t="n">
        <v>6184857.6</v>
      </c>
    </row>
    <row r="8452" spans="1:32">
      <c r="A8452" s="62" t="n">
        <v>8450</v>
      </c>
      <c r="B8452" t="s">
        <v>23262</v>
      </c>
      <c r="C8452" t="n">
        <v>120</v>
      </c>
      <c r="D8452" t="n">
        <v>1969</v>
      </c>
      <c r="E8452" t="n">
        <v>0</v>
      </c>
      <c r="F8452" t="n">
        <v>1</v>
      </c>
      <c r="G8452" t="s"/>
      <c r="H8452" t="n">
        <v>1</v>
      </c>
      <c r="I8452" t="s"/>
      <c r="J8452" t="n">
        <v>2</v>
      </c>
      <c r="K8452" t="s">
        <v>237</v>
      </c>
      <c r="L8452" t="s"/>
      <c r="M8452" t="n">
        <v>1</v>
      </c>
      <c r="N8452" t="n">
        <v>171</v>
      </c>
      <c r="O8452" t="n">
        <v>171</v>
      </c>
      <c r="P8452" t="n">
        <v>171</v>
      </c>
      <c r="Q8452" t="n">
        <v>0</v>
      </c>
      <c r="R8452" t="n">
        <v>0</v>
      </c>
      <c r="S8452" t="s">
        <v>23263</v>
      </c>
      <c r="T8452" t="n">
        <v>537</v>
      </c>
      <c r="U8452" t="s">
        <v>19958</v>
      </c>
      <c r="V8452" t="s">
        <v>19958</v>
      </c>
      <c r="W8452" t="s">
        <v>463</v>
      </c>
      <c r="X8452" t="s">
        <v>352</v>
      </c>
      <c r="Y8452" t="s">
        <v>353</v>
      </c>
      <c r="Z8452" t="s">
        <v>480</v>
      </c>
      <c r="AA8452" t="n">
        <v>190</v>
      </c>
      <c r="AB8452" t="s">
        <v>23264</v>
      </c>
      <c r="AC8452" t="s">
        <v>23263</v>
      </c>
      <c r="AD8452" t="n">
        <v>5</v>
      </c>
      <c r="AE8452" t="n">
        <v>713203.67</v>
      </c>
      <c r="AF8452" t="n">
        <v>6185150.83</v>
      </c>
    </row>
    <row r="8453" spans="1:32">
      <c r="A8453" s="62" t="n">
        <v>8451</v>
      </c>
      <c r="B8453" t="s">
        <v>23265</v>
      </c>
      <c r="C8453" t="n">
        <v>120</v>
      </c>
      <c r="D8453" t="n">
        <v>1939</v>
      </c>
      <c r="E8453" t="n">
        <v>0</v>
      </c>
      <c r="F8453" t="n">
        <v>5</v>
      </c>
      <c r="G8453" t="s"/>
      <c r="H8453" t="n">
        <v>1</v>
      </c>
      <c r="I8453" t="s"/>
      <c r="J8453" t="n">
        <v>2</v>
      </c>
      <c r="K8453" t="s">
        <v>237</v>
      </c>
      <c r="L8453" t="s"/>
      <c r="M8453" t="n">
        <v>1</v>
      </c>
      <c r="N8453" t="n">
        <v>133</v>
      </c>
      <c r="O8453" t="n">
        <v>133</v>
      </c>
      <c r="P8453" t="n">
        <v>183</v>
      </c>
      <c r="Q8453" t="n">
        <v>0</v>
      </c>
      <c r="R8453" t="n">
        <v>0</v>
      </c>
      <c r="S8453" t="s">
        <v>23266</v>
      </c>
      <c r="T8453" t="n">
        <v>647</v>
      </c>
      <c r="U8453" t="s">
        <v>18447</v>
      </c>
      <c r="V8453" t="s">
        <v>18447</v>
      </c>
      <c r="W8453" t="s">
        <v>8091</v>
      </c>
      <c r="X8453" t="s">
        <v>352</v>
      </c>
      <c r="Y8453" t="s">
        <v>353</v>
      </c>
      <c r="Z8453" t="s">
        <v>480</v>
      </c>
      <c r="AA8453" t="n">
        <v>190</v>
      </c>
      <c r="AB8453" t="s">
        <v>23267</v>
      </c>
      <c r="AC8453" t="s">
        <v>23266</v>
      </c>
      <c r="AD8453" t="n">
        <v>5</v>
      </c>
      <c r="AE8453" t="n">
        <v>713521</v>
      </c>
      <c r="AF8453" t="n">
        <v>6184271.01</v>
      </c>
    </row>
    <row r="8454" spans="1:32">
      <c r="A8454" s="62" t="n">
        <v>8452</v>
      </c>
      <c r="B8454" t="s">
        <v>23268</v>
      </c>
      <c r="C8454" t="n">
        <v>120</v>
      </c>
      <c r="D8454" t="n">
        <v>1961</v>
      </c>
      <c r="E8454" t="n">
        <v>1985</v>
      </c>
      <c r="F8454" t="n">
        <v>5</v>
      </c>
      <c r="G8454" t="s"/>
      <c r="H8454" t="n">
        <v>1</v>
      </c>
      <c r="I8454" t="s"/>
      <c r="J8454" t="n">
        <v>2</v>
      </c>
      <c r="K8454" t="s">
        <v>237</v>
      </c>
      <c r="L8454" t="s"/>
      <c r="M8454" t="n">
        <v>1</v>
      </c>
      <c r="N8454" t="n">
        <v>172</v>
      </c>
      <c r="O8454" t="n">
        <v>172</v>
      </c>
      <c r="P8454" t="n">
        <v>172</v>
      </c>
      <c r="Q8454" t="n">
        <v>110</v>
      </c>
      <c r="R8454" t="n">
        <v>0</v>
      </c>
      <c r="S8454" t="s">
        <v>23269</v>
      </c>
      <c r="T8454" t="n">
        <v>153</v>
      </c>
      <c r="U8454" t="s">
        <v>21689</v>
      </c>
      <c r="V8454" t="s">
        <v>21689</v>
      </c>
      <c r="W8454" t="s">
        <v>608</v>
      </c>
      <c r="X8454" t="s">
        <v>352</v>
      </c>
      <c r="Y8454" t="s">
        <v>353</v>
      </c>
      <c r="Z8454" t="s">
        <v>480</v>
      </c>
      <c r="AA8454" t="n">
        <v>190</v>
      </c>
      <c r="AB8454" t="s">
        <v>23270</v>
      </c>
      <c r="AC8454" t="s">
        <v>23269</v>
      </c>
      <c r="AD8454" t="n">
        <v>5</v>
      </c>
      <c r="AE8454" t="n">
        <v>712792.86</v>
      </c>
      <c r="AF8454" t="n">
        <v>6184537.3</v>
      </c>
    </row>
    <row r="8455" spans="1:32">
      <c r="A8455" s="62" t="n">
        <v>8453</v>
      </c>
      <c r="B8455" t="s">
        <v>23271</v>
      </c>
      <c r="C8455" t="n">
        <v>120</v>
      </c>
      <c r="D8455" t="n">
        <v>1963</v>
      </c>
      <c r="E8455" t="n">
        <v>1988</v>
      </c>
      <c r="F8455" t="n">
        <v>3</v>
      </c>
      <c r="G8455" t="s"/>
      <c r="H8455" t="n">
        <v>1</v>
      </c>
      <c r="I8455" t="s"/>
      <c r="J8455" t="n">
        <v>2</v>
      </c>
      <c r="K8455" t="s">
        <v>237</v>
      </c>
      <c r="L8455" t="n">
        <v>5</v>
      </c>
      <c r="M8455" t="n">
        <v>2</v>
      </c>
      <c r="N8455" t="n">
        <v>167</v>
      </c>
      <c r="O8455" t="n">
        <v>196</v>
      </c>
      <c r="P8455" t="n">
        <v>196</v>
      </c>
      <c r="Q8455" t="n">
        <v>0</v>
      </c>
      <c r="R8455" t="n">
        <v>0</v>
      </c>
      <c r="S8455" t="s">
        <v>23272</v>
      </c>
      <c r="T8455" t="n">
        <v>396</v>
      </c>
      <c r="U8455" t="s">
        <v>16894</v>
      </c>
      <c r="V8455" t="s">
        <v>16894</v>
      </c>
      <c r="W8455" t="s">
        <v>1009</v>
      </c>
      <c r="X8455" t="s">
        <v>352</v>
      </c>
      <c r="Y8455" t="s">
        <v>353</v>
      </c>
      <c r="Z8455" t="s">
        <v>480</v>
      </c>
      <c r="AA8455" t="n">
        <v>190</v>
      </c>
      <c r="AB8455" t="s">
        <v>23273</v>
      </c>
      <c r="AC8455" t="s">
        <v>23272</v>
      </c>
      <c r="AD8455" t="n">
        <v>5</v>
      </c>
      <c r="AE8455" t="n">
        <v>713393.45</v>
      </c>
      <c r="AF8455" t="n">
        <v>6184763.53</v>
      </c>
    </row>
    <row r="8456" spans="1:32">
      <c r="A8456" s="62" t="n">
        <v>8454</v>
      </c>
      <c r="B8456" t="s">
        <v>23274</v>
      </c>
      <c r="C8456" t="n">
        <v>120</v>
      </c>
      <c r="D8456" t="n">
        <v>1961</v>
      </c>
      <c r="E8456" t="n">
        <v>0</v>
      </c>
      <c r="F8456" t="n">
        <v>90</v>
      </c>
      <c r="G8456" t="s"/>
      <c r="H8456" t="n">
        <v>1</v>
      </c>
      <c r="I8456" t="s"/>
      <c r="J8456" t="n">
        <v>7</v>
      </c>
      <c r="K8456" t="s">
        <v>365</v>
      </c>
      <c r="L8456" t="n">
        <v>2</v>
      </c>
      <c r="M8456" t="n">
        <v>1</v>
      </c>
      <c r="N8456" t="n">
        <v>91</v>
      </c>
      <c r="O8456" t="n">
        <v>91</v>
      </c>
      <c r="P8456" t="n">
        <v>91</v>
      </c>
      <c r="Q8456" t="n">
        <v>0</v>
      </c>
      <c r="R8456" t="n">
        <v>0</v>
      </c>
      <c r="S8456" t="s">
        <v>23275</v>
      </c>
      <c r="T8456" t="n">
        <v>481</v>
      </c>
      <c r="U8456" t="s">
        <v>21223</v>
      </c>
      <c r="V8456" t="s">
        <v>21223</v>
      </c>
      <c r="W8456" t="s">
        <v>626</v>
      </c>
      <c r="X8456" t="s">
        <v>352</v>
      </c>
      <c r="Y8456" t="s">
        <v>353</v>
      </c>
      <c r="Z8456" t="s">
        <v>480</v>
      </c>
      <c r="AA8456" t="n">
        <v>190</v>
      </c>
      <c r="AB8456" t="s">
        <v>23276</v>
      </c>
      <c r="AC8456" t="s">
        <v>23275</v>
      </c>
      <c r="AD8456" t="n">
        <v>5</v>
      </c>
      <c r="AE8456" t="n">
        <v>712509.39</v>
      </c>
      <c r="AF8456" t="n">
        <v>6184854.7</v>
      </c>
    </row>
    <row r="8457" spans="1:32">
      <c r="A8457" s="62" t="n">
        <v>8455</v>
      </c>
      <c r="B8457" t="s">
        <v>23277</v>
      </c>
      <c r="C8457" t="n">
        <v>120</v>
      </c>
      <c r="D8457" t="n">
        <v>1976</v>
      </c>
      <c r="E8457" t="n">
        <v>0</v>
      </c>
      <c r="F8457" t="n">
        <v>3</v>
      </c>
      <c r="G8457" t="s"/>
      <c r="H8457" t="n">
        <v>1</v>
      </c>
      <c r="I8457" t="s"/>
      <c r="J8457" t="n">
        <v>2</v>
      </c>
      <c r="K8457" t="s">
        <v>237</v>
      </c>
      <c r="L8457" t="s"/>
      <c r="M8457" t="n">
        <v>1</v>
      </c>
      <c r="N8457" t="n">
        <v>157</v>
      </c>
      <c r="O8457" t="n">
        <v>157</v>
      </c>
      <c r="P8457" t="n">
        <v>157</v>
      </c>
      <c r="Q8457" t="n">
        <v>0</v>
      </c>
      <c r="R8457" t="n">
        <v>0</v>
      </c>
      <c r="S8457" t="s">
        <v>23278</v>
      </c>
      <c r="T8457" t="n">
        <v>537</v>
      </c>
      <c r="U8457" t="s">
        <v>19958</v>
      </c>
      <c r="V8457" t="s">
        <v>19958</v>
      </c>
      <c r="W8457" t="s">
        <v>1107</v>
      </c>
      <c r="X8457" t="s">
        <v>352</v>
      </c>
      <c r="Y8457" t="s">
        <v>353</v>
      </c>
      <c r="Z8457" t="s">
        <v>480</v>
      </c>
      <c r="AA8457" t="n">
        <v>190</v>
      </c>
      <c r="AB8457" t="s">
        <v>23279</v>
      </c>
      <c r="AC8457" t="s">
        <v>23278</v>
      </c>
      <c r="AD8457" t="n">
        <v>5</v>
      </c>
      <c r="AE8457" t="n">
        <v>713044.5600000001</v>
      </c>
      <c r="AF8457" t="n">
        <v>6184981.25</v>
      </c>
    </row>
    <row r="8458" spans="1:32">
      <c r="A8458" s="62" t="n">
        <v>8456</v>
      </c>
      <c r="B8458" t="s">
        <v>23280</v>
      </c>
      <c r="C8458" t="n">
        <v>120</v>
      </c>
      <c r="D8458" t="n">
        <v>1975</v>
      </c>
      <c r="E8458" t="n">
        <v>1994</v>
      </c>
      <c r="F8458" t="n">
        <v>3</v>
      </c>
      <c r="G8458" t="s"/>
      <c r="H8458" t="n">
        <v>1</v>
      </c>
      <c r="I8458" t="s"/>
      <c r="J8458" t="n">
        <v>2</v>
      </c>
      <c r="K8458" t="s">
        <v>237</v>
      </c>
      <c r="L8458" t="n">
        <v>2</v>
      </c>
      <c r="M8458" t="n">
        <v>1</v>
      </c>
      <c r="N8458" t="n">
        <v>170</v>
      </c>
      <c r="O8458" t="n">
        <v>170</v>
      </c>
      <c r="P8458" t="n">
        <v>170</v>
      </c>
      <c r="Q8458" t="n">
        <v>0</v>
      </c>
      <c r="R8458" t="n">
        <v>0</v>
      </c>
      <c r="S8458" t="s">
        <v>23281</v>
      </c>
      <c r="T8458" t="n">
        <v>647</v>
      </c>
      <c r="U8458" t="s">
        <v>18447</v>
      </c>
      <c r="V8458" t="s">
        <v>18447</v>
      </c>
      <c r="W8458" t="s">
        <v>8265</v>
      </c>
      <c r="X8458" t="s">
        <v>352</v>
      </c>
      <c r="Y8458" t="s">
        <v>353</v>
      </c>
      <c r="Z8458" t="s">
        <v>480</v>
      </c>
      <c r="AA8458" t="n">
        <v>190</v>
      </c>
      <c r="AB8458" t="s">
        <v>23282</v>
      </c>
      <c r="AC8458" t="s">
        <v>23281</v>
      </c>
      <c r="AD8458" t="n">
        <v>5</v>
      </c>
      <c r="AE8458" t="n">
        <v>713490.95</v>
      </c>
      <c r="AF8458" t="n">
        <v>6184249.81</v>
      </c>
    </row>
    <row r="8459" spans="1:32">
      <c r="A8459" s="62" t="n">
        <v>8457</v>
      </c>
      <c r="B8459" t="s">
        <v>23283</v>
      </c>
      <c r="C8459" t="n">
        <v>120</v>
      </c>
      <c r="D8459" t="n">
        <v>1960</v>
      </c>
      <c r="E8459" t="n">
        <v>0</v>
      </c>
      <c r="F8459" t="n">
        <v>2</v>
      </c>
      <c r="G8459" t="s"/>
      <c r="H8459" t="n">
        <v>1</v>
      </c>
      <c r="I8459" t="s"/>
      <c r="J8459" t="n">
        <v>2</v>
      </c>
      <c r="K8459" t="s">
        <v>237</v>
      </c>
      <c r="L8459" t="s"/>
      <c r="M8459" t="n">
        <v>1</v>
      </c>
      <c r="N8459" t="n">
        <v>108</v>
      </c>
      <c r="O8459" t="n">
        <v>108</v>
      </c>
      <c r="P8459" t="n">
        <v>108</v>
      </c>
      <c r="Q8459" t="n">
        <v>0</v>
      </c>
      <c r="R8459" t="n">
        <v>0</v>
      </c>
      <c r="S8459" t="s">
        <v>23284</v>
      </c>
      <c r="T8459" t="n">
        <v>324</v>
      </c>
      <c r="U8459" t="s">
        <v>21251</v>
      </c>
      <c r="V8459" t="s">
        <v>21251</v>
      </c>
      <c r="W8459" t="s">
        <v>419</v>
      </c>
      <c r="X8459" t="s">
        <v>241</v>
      </c>
      <c r="Y8459" t="s">
        <v>242</v>
      </c>
      <c r="Z8459" t="s"/>
      <c r="AA8459" t="n">
        <v>190</v>
      </c>
      <c r="AB8459" t="s">
        <v>6572</v>
      </c>
      <c r="AC8459" t="s">
        <v>23284</v>
      </c>
      <c r="AD8459" t="n">
        <v>5</v>
      </c>
      <c r="AE8459" t="n">
        <v>709302.67</v>
      </c>
      <c r="AF8459" t="n">
        <v>6189934.93</v>
      </c>
    </row>
    <row r="8460" spans="1:32">
      <c r="A8460" s="62" t="n">
        <v>8458</v>
      </c>
      <c r="B8460" t="s">
        <v>23285</v>
      </c>
      <c r="C8460" t="n">
        <v>120</v>
      </c>
      <c r="D8460" t="n">
        <v>1962</v>
      </c>
      <c r="E8460" t="n">
        <v>0</v>
      </c>
      <c r="F8460" t="n">
        <v>5</v>
      </c>
      <c r="G8460" t="s"/>
      <c r="H8460" t="n">
        <v>1</v>
      </c>
      <c r="I8460" t="s"/>
      <c r="J8460" t="n">
        <v>2</v>
      </c>
      <c r="K8460" t="s">
        <v>237</v>
      </c>
      <c r="L8460" t="n">
        <v>2</v>
      </c>
      <c r="M8460" t="n">
        <v>1</v>
      </c>
      <c r="N8460" t="n">
        <v>91</v>
      </c>
      <c r="O8460" t="n">
        <v>91</v>
      </c>
      <c r="P8460" t="n">
        <v>157</v>
      </c>
      <c r="Q8460" t="n">
        <v>0</v>
      </c>
      <c r="R8460" t="n">
        <v>0</v>
      </c>
      <c r="S8460" t="s">
        <v>23286</v>
      </c>
      <c r="T8460" t="n">
        <v>347</v>
      </c>
      <c r="U8460" t="s">
        <v>22805</v>
      </c>
      <c r="V8460" t="s">
        <v>22805</v>
      </c>
      <c r="W8460" t="s">
        <v>237</v>
      </c>
      <c r="X8460" t="s">
        <v>241</v>
      </c>
      <c r="Y8460" t="s">
        <v>242</v>
      </c>
      <c r="Z8460" t="s"/>
      <c r="AA8460" t="n">
        <v>190</v>
      </c>
      <c r="AB8460" t="s">
        <v>11850</v>
      </c>
      <c r="AC8460" t="s">
        <v>23286</v>
      </c>
      <c r="AD8460" t="n">
        <v>5</v>
      </c>
      <c r="AE8460" t="n">
        <v>712934.98</v>
      </c>
      <c r="AF8460" t="n">
        <v>6190239.17</v>
      </c>
    </row>
    <row r="8461" spans="1:32">
      <c r="A8461" s="62" t="n">
        <v>8459</v>
      </c>
      <c r="B8461" t="s">
        <v>23287</v>
      </c>
      <c r="C8461" t="n">
        <v>130</v>
      </c>
      <c r="D8461" t="n">
        <v>2000</v>
      </c>
      <c r="E8461" t="n">
        <v>0</v>
      </c>
      <c r="F8461" t="n">
        <v>2</v>
      </c>
      <c r="G8461" t="s"/>
      <c r="H8461" t="n">
        <v>5</v>
      </c>
      <c r="I8461" t="s"/>
      <c r="J8461" t="n">
        <v>2</v>
      </c>
      <c r="K8461" t="s">
        <v>237</v>
      </c>
      <c r="L8461" t="n">
        <v>80</v>
      </c>
      <c r="M8461" t="n">
        <v>1</v>
      </c>
      <c r="N8461" t="n">
        <v>319</v>
      </c>
      <c r="O8461" t="n">
        <v>319</v>
      </c>
      <c r="P8461" t="n">
        <v>319</v>
      </c>
      <c r="Q8461" t="n">
        <v>0</v>
      </c>
      <c r="R8461" t="n">
        <v>0</v>
      </c>
      <c r="S8461" t="s">
        <v>23288</v>
      </c>
      <c r="T8461" t="n">
        <v>386</v>
      </c>
      <c r="U8461" t="s">
        <v>18489</v>
      </c>
      <c r="V8461" t="s">
        <v>18489</v>
      </c>
      <c r="W8461" t="s">
        <v>471</v>
      </c>
      <c r="X8461" t="s">
        <v>241</v>
      </c>
      <c r="Y8461" t="s">
        <v>242</v>
      </c>
      <c r="Z8461" t="s"/>
      <c r="AA8461" t="n">
        <v>190</v>
      </c>
      <c r="AB8461" t="s">
        <v>18490</v>
      </c>
      <c r="AC8461" t="s">
        <v>23288</v>
      </c>
      <c r="AD8461" t="n">
        <v>5</v>
      </c>
      <c r="AE8461" t="n">
        <v>709524.23</v>
      </c>
      <c r="AF8461" t="n">
        <v>6190366.35</v>
      </c>
    </row>
    <row r="8462" spans="1:32">
      <c r="A8462" s="62" t="n">
        <v>8460</v>
      </c>
      <c r="B8462" t="s">
        <v>23289</v>
      </c>
      <c r="C8462" t="n">
        <v>120</v>
      </c>
      <c r="D8462" t="n">
        <v>1936</v>
      </c>
      <c r="E8462" t="n">
        <v>1977</v>
      </c>
      <c r="F8462" t="n">
        <v>2</v>
      </c>
      <c r="G8462" t="s"/>
      <c r="H8462" t="n">
        <v>1</v>
      </c>
      <c r="I8462" t="s"/>
      <c r="J8462" t="n">
        <v>2</v>
      </c>
      <c r="K8462" t="s">
        <v>237</v>
      </c>
      <c r="L8462" t="s"/>
      <c r="M8462" t="n">
        <v>1</v>
      </c>
      <c r="N8462" t="n">
        <v>105</v>
      </c>
      <c r="O8462" t="n">
        <v>105</v>
      </c>
      <c r="P8462" t="n">
        <v>105</v>
      </c>
      <c r="Q8462" t="n">
        <v>0</v>
      </c>
      <c r="R8462" t="n">
        <v>0</v>
      </c>
      <c r="S8462" t="s">
        <v>23290</v>
      </c>
      <c r="T8462" t="n">
        <v>394</v>
      </c>
      <c r="U8462" t="s">
        <v>22809</v>
      </c>
      <c r="V8462" t="s">
        <v>22809</v>
      </c>
      <c r="W8462" t="s">
        <v>391</v>
      </c>
      <c r="X8462" t="s">
        <v>241</v>
      </c>
      <c r="Y8462" t="s">
        <v>242</v>
      </c>
      <c r="Z8462" t="s"/>
      <c r="AA8462" t="n">
        <v>190</v>
      </c>
      <c r="AB8462" t="s">
        <v>23291</v>
      </c>
      <c r="AC8462" t="s">
        <v>23290</v>
      </c>
      <c r="AD8462" t="n">
        <v>5</v>
      </c>
      <c r="AE8462" t="n">
        <v>709917.88</v>
      </c>
      <c r="AF8462" t="n">
        <v>6189874.64</v>
      </c>
    </row>
    <row r="8463" spans="1:32">
      <c r="A8463" s="62" t="n">
        <v>8461</v>
      </c>
      <c r="B8463" t="s">
        <v>23292</v>
      </c>
      <c r="C8463" t="n">
        <v>130</v>
      </c>
      <c r="D8463" t="n">
        <v>1971</v>
      </c>
      <c r="E8463" t="n">
        <v>0</v>
      </c>
      <c r="F8463" t="n">
        <v>4</v>
      </c>
      <c r="G8463" t="s"/>
      <c r="H8463" t="n">
        <v>1</v>
      </c>
      <c r="I8463" t="s"/>
      <c r="J8463" t="n">
        <v>1</v>
      </c>
      <c r="K8463" t="s">
        <v>349</v>
      </c>
      <c r="L8463" t="s"/>
      <c r="M8463" t="n">
        <v>2</v>
      </c>
      <c r="N8463" t="n">
        <v>66</v>
      </c>
      <c r="O8463" t="n">
        <v>132</v>
      </c>
      <c r="P8463" t="n">
        <v>132</v>
      </c>
      <c r="Q8463" t="n">
        <v>0</v>
      </c>
      <c r="R8463" t="n">
        <v>0</v>
      </c>
      <c r="S8463" t="s">
        <v>23293</v>
      </c>
      <c r="T8463" t="n">
        <v>409</v>
      </c>
      <c r="U8463" t="s">
        <v>12834</v>
      </c>
      <c r="V8463" t="s">
        <v>12834</v>
      </c>
      <c r="W8463" t="s">
        <v>1345</v>
      </c>
      <c r="X8463" t="s">
        <v>241</v>
      </c>
      <c r="Y8463" t="s">
        <v>242</v>
      </c>
      <c r="Z8463" t="s"/>
      <c r="AA8463" t="n">
        <v>190</v>
      </c>
      <c r="AB8463" t="s">
        <v>23294</v>
      </c>
      <c r="AC8463" t="s">
        <v>23293</v>
      </c>
      <c r="AD8463" t="n">
        <v>5</v>
      </c>
      <c r="AE8463" t="n">
        <v>712119.1</v>
      </c>
      <c r="AF8463" t="n">
        <v>6190358.54</v>
      </c>
    </row>
    <row r="8464" spans="1:32">
      <c r="A8464" s="62" t="n">
        <v>8462</v>
      </c>
      <c r="B8464" t="s">
        <v>23295</v>
      </c>
      <c r="C8464" t="n">
        <v>130</v>
      </c>
      <c r="D8464" t="n">
        <v>1980</v>
      </c>
      <c r="E8464" t="n">
        <v>0</v>
      </c>
      <c r="F8464" t="n">
        <v>4</v>
      </c>
      <c r="G8464" t="s"/>
      <c r="H8464" t="n">
        <v>1</v>
      </c>
      <c r="I8464" t="s"/>
      <c r="J8464" t="n">
        <v>1</v>
      </c>
      <c r="K8464" t="s">
        <v>349</v>
      </c>
      <c r="L8464" t="s"/>
      <c r="M8464" t="n">
        <v>2</v>
      </c>
      <c r="N8464" t="n">
        <v>57</v>
      </c>
      <c r="O8464" t="n">
        <v>114</v>
      </c>
      <c r="P8464" t="n">
        <v>114</v>
      </c>
      <c r="Q8464" t="n">
        <v>0</v>
      </c>
      <c r="R8464" t="n">
        <v>0</v>
      </c>
      <c r="S8464" t="s">
        <v>23296</v>
      </c>
      <c r="T8464" t="n">
        <v>441</v>
      </c>
      <c r="U8464" t="s">
        <v>13839</v>
      </c>
      <c r="V8464" t="s">
        <v>13839</v>
      </c>
      <c r="W8464" t="s">
        <v>4574</v>
      </c>
      <c r="X8464" t="s">
        <v>241</v>
      </c>
      <c r="Y8464" t="s">
        <v>242</v>
      </c>
      <c r="Z8464" t="s"/>
      <c r="AA8464" t="n">
        <v>190</v>
      </c>
      <c r="AB8464" t="s">
        <v>23297</v>
      </c>
      <c r="AC8464" t="s">
        <v>23296</v>
      </c>
      <c r="AD8464" t="n">
        <v>5</v>
      </c>
      <c r="AE8464" t="n">
        <v>711894.04</v>
      </c>
      <c r="AF8464" t="n">
        <v>6191638.58</v>
      </c>
    </row>
    <row r="8465" spans="1:32">
      <c r="A8465" s="62" t="n">
        <v>8463</v>
      </c>
      <c r="B8465" t="s">
        <v>23298</v>
      </c>
      <c r="C8465" t="n">
        <v>320</v>
      </c>
      <c r="D8465" t="n">
        <v>1962</v>
      </c>
      <c r="E8465" t="n">
        <v>0</v>
      </c>
      <c r="F8465" t="n">
        <v>3</v>
      </c>
      <c r="G8465" t="s"/>
      <c r="H8465" t="n">
        <v>2</v>
      </c>
      <c r="I8465" t="s"/>
      <c r="J8465" t="n">
        <v>2</v>
      </c>
      <c r="K8465" t="s">
        <v>237</v>
      </c>
      <c r="L8465" t="n">
        <v>90</v>
      </c>
      <c r="M8465" t="n">
        <v>2</v>
      </c>
      <c r="N8465" t="n">
        <v>536</v>
      </c>
      <c r="O8465" t="n">
        <v>536</v>
      </c>
      <c r="P8465" t="n">
        <v>0</v>
      </c>
      <c r="Q8465" t="n">
        <v>857</v>
      </c>
      <c r="R8465" t="n">
        <v>0</v>
      </c>
      <c r="S8465" t="s">
        <v>23299</v>
      </c>
      <c r="T8465" t="n">
        <v>497</v>
      </c>
      <c r="U8465" t="s">
        <v>967</v>
      </c>
      <c r="V8465" t="s">
        <v>967</v>
      </c>
      <c r="W8465" t="s">
        <v>431</v>
      </c>
      <c r="X8465" t="s">
        <v>241</v>
      </c>
      <c r="Y8465" t="s">
        <v>242</v>
      </c>
      <c r="Z8465" t="s"/>
      <c r="AA8465" t="n">
        <v>190</v>
      </c>
      <c r="AB8465" t="s">
        <v>7208</v>
      </c>
      <c r="AC8465" t="s">
        <v>23299</v>
      </c>
      <c r="AD8465" t="n">
        <v>5</v>
      </c>
      <c r="AE8465" t="n">
        <v>711014.39</v>
      </c>
      <c r="AF8465" t="n">
        <v>6190958.26</v>
      </c>
    </row>
    <row r="8466" spans="1:32">
      <c r="A8466" s="62" t="n">
        <v>8464</v>
      </c>
      <c r="B8466" t="s">
        <v>23300</v>
      </c>
      <c r="C8466" t="n">
        <v>130</v>
      </c>
      <c r="D8466" t="n">
        <v>1968</v>
      </c>
      <c r="E8466" t="n">
        <v>0</v>
      </c>
      <c r="F8466" t="n">
        <v>4</v>
      </c>
      <c r="G8466" t="s"/>
      <c r="H8466" t="n">
        <v>2</v>
      </c>
      <c r="I8466" t="s"/>
      <c r="J8466" t="n">
        <v>2</v>
      </c>
      <c r="K8466" t="s">
        <v>237</v>
      </c>
      <c r="L8466" t="s"/>
      <c r="M8466" t="n">
        <v>1</v>
      </c>
      <c r="N8466" t="n">
        <v>121</v>
      </c>
      <c r="O8466" t="n">
        <v>121</v>
      </c>
      <c r="P8466" t="n">
        <v>121</v>
      </c>
      <c r="Q8466" t="n">
        <v>0</v>
      </c>
      <c r="R8466" t="n">
        <v>0</v>
      </c>
      <c r="S8466" t="s">
        <v>23301</v>
      </c>
      <c r="T8466" t="n">
        <v>510</v>
      </c>
      <c r="U8466" t="s">
        <v>18257</v>
      </c>
      <c r="V8466" t="s">
        <v>18257</v>
      </c>
      <c r="W8466" t="s">
        <v>1009</v>
      </c>
      <c r="X8466" t="s">
        <v>241</v>
      </c>
      <c r="Y8466" t="s">
        <v>242</v>
      </c>
      <c r="Z8466" t="s"/>
      <c r="AA8466" t="n">
        <v>190</v>
      </c>
      <c r="AB8466" t="s">
        <v>23302</v>
      </c>
      <c r="AC8466" t="s">
        <v>23301</v>
      </c>
      <c r="AD8466" t="n">
        <v>5</v>
      </c>
      <c r="AE8466" t="n">
        <v>710509.02</v>
      </c>
      <c r="AF8466" t="n">
        <v>6190851.58</v>
      </c>
    </row>
    <row r="8467" spans="1:32">
      <c r="A8467" s="62" t="n">
        <v>8465</v>
      </c>
      <c r="B8467" t="s">
        <v>23303</v>
      </c>
      <c r="C8467" t="n">
        <v>130</v>
      </c>
      <c r="D8467" t="n">
        <v>1959</v>
      </c>
      <c r="E8467" t="n">
        <v>1972</v>
      </c>
      <c r="F8467" t="n">
        <v>1</v>
      </c>
      <c r="G8467" t="s"/>
      <c r="H8467" t="n">
        <v>2</v>
      </c>
      <c r="I8467" t="s"/>
      <c r="J8467" t="n">
        <v>1</v>
      </c>
      <c r="K8467" t="s">
        <v>349</v>
      </c>
      <c r="L8467" t="s"/>
      <c r="M8467" t="n">
        <v>1</v>
      </c>
      <c r="N8467" t="n">
        <v>90</v>
      </c>
      <c r="O8467" t="n">
        <v>90</v>
      </c>
      <c r="P8467" t="n">
        <v>90</v>
      </c>
      <c r="Q8467" t="n">
        <v>0</v>
      </c>
      <c r="R8467" t="n">
        <v>0</v>
      </c>
      <c r="S8467" t="s">
        <v>23304</v>
      </c>
      <c r="T8467" t="n">
        <v>559</v>
      </c>
      <c r="U8467" t="s">
        <v>21327</v>
      </c>
      <c r="V8467" t="s">
        <v>21327</v>
      </c>
      <c r="W8467" t="s">
        <v>419</v>
      </c>
      <c r="X8467" t="s">
        <v>241</v>
      </c>
      <c r="Y8467" t="s">
        <v>242</v>
      </c>
      <c r="Z8467" t="s"/>
      <c r="AA8467" t="n">
        <v>190</v>
      </c>
      <c r="AB8467" t="s">
        <v>23305</v>
      </c>
      <c r="AC8467" t="s">
        <v>23304</v>
      </c>
      <c r="AD8467" t="n">
        <v>5</v>
      </c>
      <c r="AE8467" t="n">
        <v>710604.54</v>
      </c>
      <c r="AF8467" t="n">
        <v>6190282.65</v>
      </c>
    </row>
    <row r="8468" spans="1:32">
      <c r="A8468" s="62" t="n">
        <v>8466</v>
      </c>
      <c r="B8468" t="s">
        <v>23306</v>
      </c>
      <c r="C8468" t="n">
        <v>130</v>
      </c>
      <c r="D8468" t="n">
        <v>1983</v>
      </c>
      <c r="E8468" t="n">
        <v>0</v>
      </c>
      <c r="F8468" t="n">
        <v>3</v>
      </c>
      <c r="G8468" t="s"/>
      <c r="H8468" t="n">
        <v>1</v>
      </c>
      <c r="I8468" t="s"/>
      <c r="J8468" t="n">
        <v>1</v>
      </c>
      <c r="K8468" t="s">
        <v>349</v>
      </c>
      <c r="L8468" t="s"/>
      <c r="M8468" t="n">
        <v>1</v>
      </c>
      <c r="N8468" t="n">
        <v>82</v>
      </c>
      <c r="O8468" t="n">
        <v>82</v>
      </c>
      <c r="P8468" t="n">
        <v>117</v>
      </c>
      <c r="Q8468" t="n">
        <v>0</v>
      </c>
      <c r="R8468" t="n">
        <v>0</v>
      </c>
      <c r="S8468" t="s">
        <v>23307</v>
      </c>
      <c r="T8468" t="n">
        <v>613</v>
      </c>
      <c r="U8468" t="s">
        <v>23153</v>
      </c>
      <c r="V8468" t="s">
        <v>23153</v>
      </c>
      <c r="W8468" t="s">
        <v>387</v>
      </c>
      <c r="X8468" t="s">
        <v>241</v>
      </c>
      <c r="Y8468" t="s">
        <v>242</v>
      </c>
      <c r="Z8468" t="s"/>
      <c r="AA8468" t="n">
        <v>190</v>
      </c>
      <c r="AB8468" t="s">
        <v>23308</v>
      </c>
      <c r="AC8468" t="s">
        <v>23307</v>
      </c>
      <c r="AD8468" t="n">
        <v>5</v>
      </c>
      <c r="AE8468" t="n">
        <v>712118.46</v>
      </c>
      <c r="AF8468" t="n">
        <v>6191447.42</v>
      </c>
    </row>
    <row r="8469" spans="1:32">
      <c r="A8469" s="62" t="n">
        <v>8467</v>
      </c>
      <c r="B8469" t="s">
        <v>23309</v>
      </c>
      <c r="C8469" t="n">
        <v>130</v>
      </c>
      <c r="D8469" t="n">
        <v>1971</v>
      </c>
      <c r="E8469" t="n">
        <v>2006</v>
      </c>
      <c r="F8469" t="n">
        <v>4</v>
      </c>
      <c r="G8469" t="s"/>
      <c r="H8469" t="n">
        <v>1</v>
      </c>
      <c r="I8469" t="s"/>
      <c r="J8469" t="n">
        <v>1</v>
      </c>
      <c r="K8469" t="s">
        <v>349</v>
      </c>
      <c r="L8469" t="s"/>
      <c r="M8469" t="n">
        <v>2</v>
      </c>
      <c r="N8469" t="n">
        <v>66</v>
      </c>
      <c r="O8469" t="n">
        <v>132</v>
      </c>
      <c r="P8469" t="n">
        <v>174</v>
      </c>
      <c r="Q8469" t="n">
        <v>0</v>
      </c>
      <c r="R8469" t="n">
        <v>0</v>
      </c>
      <c r="S8469" t="s">
        <v>23310</v>
      </c>
      <c r="T8469" t="n">
        <v>660</v>
      </c>
      <c r="U8469" t="s">
        <v>1089</v>
      </c>
      <c r="V8469" t="s">
        <v>1089</v>
      </c>
      <c r="W8469" t="s">
        <v>419</v>
      </c>
      <c r="X8469" t="s">
        <v>241</v>
      </c>
      <c r="Y8469" t="s">
        <v>242</v>
      </c>
      <c r="Z8469" t="s"/>
      <c r="AA8469" t="n">
        <v>190</v>
      </c>
      <c r="AB8469" t="s">
        <v>23311</v>
      </c>
      <c r="AC8469" t="s">
        <v>23310</v>
      </c>
      <c r="AD8469" t="n">
        <v>5</v>
      </c>
      <c r="AE8469" t="n">
        <v>712348.37</v>
      </c>
      <c r="AF8469" t="n">
        <v>6190452.09</v>
      </c>
    </row>
    <row r="8470" spans="1:32">
      <c r="A8470" s="62" t="n">
        <v>8468</v>
      </c>
      <c r="B8470" t="s">
        <v>23312</v>
      </c>
      <c r="C8470" t="n">
        <v>140</v>
      </c>
      <c r="D8470" t="n">
        <v>1977</v>
      </c>
      <c r="E8470" t="n">
        <v>0</v>
      </c>
      <c r="F8470" t="n">
        <v>1</v>
      </c>
      <c r="G8470" t="s"/>
      <c r="H8470" t="n">
        <v>6</v>
      </c>
      <c r="I8470" t="s"/>
      <c r="J8470" t="n">
        <v>1</v>
      </c>
      <c r="K8470" t="s">
        <v>349</v>
      </c>
      <c r="L8470" t="s"/>
      <c r="M8470" t="n">
        <v>3</v>
      </c>
      <c r="N8470" t="n">
        <v>4914</v>
      </c>
      <c r="O8470" t="n">
        <v>8567</v>
      </c>
      <c r="P8470" t="n">
        <v>7488</v>
      </c>
      <c r="Q8470" t="n">
        <v>0</v>
      </c>
      <c r="R8470" t="n">
        <v>0</v>
      </c>
      <c r="S8470" t="s">
        <v>23313</v>
      </c>
      <c r="T8470" t="n">
        <v>113</v>
      </c>
      <c r="U8470" t="s">
        <v>4344</v>
      </c>
      <c r="V8470" t="s">
        <v>4344</v>
      </c>
      <c r="W8470" t="s">
        <v>23314</v>
      </c>
      <c r="X8470" t="s">
        <v>241</v>
      </c>
      <c r="Y8470" t="s">
        <v>242</v>
      </c>
      <c r="Z8470" t="s"/>
      <c r="AA8470" t="n">
        <v>190</v>
      </c>
      <c r="AB8470" t="s">
        <v>2103</v>
      </c>
      <c r="AC8470" t="s">
        <v>23313</v>
      </c>
      <c r="AD8470" t="n">
        <v>5</v>
      </c>
      <c r="AE8470" t="n">
        <v>711822.65</v>
      </c>
      <c r="AF8470" t="n">
        <v>6191063.47</v>
      </c>
    </row>
    <row r="8471" spans="1:32">
      <c r="A8471" s="62" t="n">
        <v>8469</v>
      </c>
      <c r="B8471" t="s">
        <v>23315</v>
      </c>
      <c r="C8471" t="n">
        <v>120</v>
      </c>
      <c r="D8471" t="n">
        <v>1972</v>
      </c>
      <c r="E8471" t="n">
        <v>2008</v>
      </c>
      <c r="F8471" t="n">
        <v>90</v>
      </c>
      <c r="G8471" t="s"/>
      <c r="H8471" t="n">
        <v>1</v>
      </c>
      <c r="I8471" t="s"/>
      <c r="J8471" t="n">
        <v>2</v>
      </c>
      <c r="K8471" t="s">
        <v>237</v>
      </c>
      <c r="L8471" t="s"/>
      <c r="M8471" t="n">
        <v>1</v>
      </c>
      <c r="N8471" t="n">
        <v>162</v>
      </c>
      <c r="O8471" t="n">
        <v>162</v>
      </c>
      <c r="P8471" t="n">
        <v>162</v>
      </c>
      <c r="Q8471" t="n">
        <v>0</v>
      </c>
      <c r="R8471" t="n">
        <v>0</v>
      </c>
      <c r="S8471" t="s">
        <v>23316</v>
      </c>
      <c r="T8471" t="n">
        <v>141</v>
      </c>
      <c r="U8471" t="s">
        <v>19501</v>
      </c>
      <c r="V8471" t="s">
        <v>19501</v>
      </c>
      <c r="W8471" t="s">
        <v>1053</v>
      </c>
      <c r="X8471" t="s">
        <v>241</v>
      </c>
      <c r="Y8471" t="s">
        <v>242</v>
      </c>
      <c r="Z8471" t="s"/>
      <c r="AA8471" t="n">
        <v>190</v>
      </c>
      <c r="AB8471" t="s">
        <v>23317</v>
      </c>
      <c r="AC8471" t="s">
        <v>23316</v>
      </c>
      <c r="AD8471" t="n">
        <v>5</v>
      </c>
      <c r="AE8471" t="n">
        <v>712498.1800000001</v>
      </c>
      <c r="AF8471" t="n">
        <v>6190167.61</v>
      </c>
    </row>
    <row r="8472" spans="1:32">
      <c r="A8472" s="62" t="n">
        <v>8470</v>
      </c>
      <c r="B8472" t="s">
        <v>23318</v>
      </c>
      <c r="C8472" t="n">
        <v>120</v>
      </c>
      <c r="D8472" t="n">
        <v>1961</v>
      </c>
      <c r="E8472" t="n">
        <v>2009</v>
      </c>
      <c r="F8472" t="n">
        <v>3</v>
      </c>
      <c r="G8472" t="s"/>
      <c r="H8472" t="n">
        <v>1</v>
      </c>
      <c r="I8472" t="s"/>
      <c r="J8472" t="n">
        <v>1</v>
      </c>
      <c r="K8472" t="s">
        <v>349</v>
      </c>
      <c r="L8472" t="s"/>
      <c r="M8472" t="n">
        <v>1</v>
      </c>
      <c r="N8472" t="n">
        <v>118</v>
      </c>
      <c r="O8472" t="n">
        <v>118</v>
      </c>
      <c r="P8472" t="n">
        <v>96</v>
      </c>
      <c r="Q8472" t="n">
        <v>0</v>
      </c>
      <c r="R8472" t="n">
        <v>0</v>
      </c>
      <c r="S8472" t="s">
        <v>23319</v>
      </c>
      <c r="T8472" t="n">
        <v>170</v>
      </c>
      <c r="U8472" t="s">
        <v>20852</v>
      </c>
      <c r="V8472" t="s">
        <v>20852</v>
      </c>
      <c r="W8472" t="s">
        <v>951</v>
      </c>
      <c r="X8472" t="s">
        <v>241</v>
      </c>
      <c r="Y8472" t="s">
        <v>242</v>
      </c>
      <c r="Z8472" t="s"/>
      <c r="AA8472" t="n">
        <v>190</v>
      </c>
      <c r="AB8472" t="s">
        <v>18402</v>
      </c>
      <c r="AC8472" t="s">
        <v>23319</v>
      </c>
      <c r="AD8472" t="n">
        <v>5</v>
      </c>
      <c r="AE8472" t="n">
        <v>710478.79</v>
      </c>
      <c r="AF8472" t="n">
        <v>6190535.93</v>
      </c>
    </row>
    <row r="8473" spans="1:32">
      <c r="A8473" s="62" t="n">
        <v>8471</v>
      </c>
      <c r="B8473" t="s">
        <v>23320</v>
      </c>
      <c r="C8473" t="n">
        <v>130</v>
      </c>
      <c r="D8473" t="n">
        <v>1960</v>
      </c>
      <c r="E8473" t="n">
        <v>0</v>
      </c>
      <c r="F8473" t="n">
        <v>3</v>
      </c>
      <c r="G8473" t="s"/>
      <c r="H8473" t="n">
        <v>1</v>
      </c>
      <c r="I8473" t="s"/>
      <c r="J8473" t="n">
        <v>2</v>
      </c>
      <c r="K8473" t="s">
        <v>237</v>
      </c>
      <c r="L8473" t="n">
        <v>5</v>
      </c>
      <c r="M8473" t="n">
        <v>1</v>
      </c>
      <c r="N8473" t="n">
        <v>88</v>
      </c>
      <c r="O8473" t="n">
        <v>88</v>
      </c>
      <c r="P8473" t="n">
        <v>88</v>
      </c>
      <c r="Q8473" t="n">
        <v>0</v>
      </c>
      <c r="R8473" t="n">
        <v>0</v>
      </c>
      <c r="S8473" t="s">
        <v>23321</v>
      </c>
      <c r="T8473" t="n">
        <v>207</v>
      </c>
      <c r="U8473" t="s">
        <v>22251</v>
      </c>
      <c r="V8473" t="s">
        <v>22251</v>
      </c>
      <c r="W8473" t="s">
        <v>951</v>
      </c>
      <c r="X8473" t="s">
        <v>241</v>
      </c>
      <c r="Y8473" t="s">
        <v>242</v>
      </c>
      <c r="Z8473" t="s"/>
      <c r="AA8473" t="n">
        <v>190</v>
      </c>
      <c r="AB8473" t="s">
        <v>23322</v>
      </c>
      <c r="AC8473" t="s">
        <v>23321</v>
      </c>
      <c r="AD8473" t="n">
        <v>5</v>
      </c>
      <c r="AE8473" t="n">
        <v>709739.89</v>
      </c>
      <c r="AF8473" t="n">
        <v>6190101.13</v>
      </c>
    </row>
    <row r="8474" spans="1:32">
      <c r="A8474" s="62" t="n">
        <v>8472</v>
      </c>
      <c r="B8474" t="s">
        <v>23323</v>
      </c>
      <c r="C8474" t="n">
        <v>120</v>
      </c>
      <c r="D8474" t="n">
        <v>1958</v>
      </c>
      <c r="E8474" t="n">
        <v>1972</v>
      </c>
      <c r="F8474" t="n">
        <v>3</v>
      </c>
      <c r="G8474" t="s"/>
      <c r="H8474" t="n">
        <v>1</v>
      </c>
      <c r="I8474" t="s"/>
      <c r="J8474" t="n">
        <v>2</v>
      </c>
      <c r="K8474" t="s">
        <v>237</v>
      </c>
      <c r="L8474" t="s"/>
      <c r="M8474" t="n">
        <v>1</v>
      </c>
      <c r="N8474" t="n">
        <v>118</v>
      </c>
      <c r="O8474" t="n">
        <v>118</v>
      </c>
      <c r="P8474" t="n">
        <v>108</v>
      </c>
      <c r="Q8474" t="n">
        <v>0</v>
      </c>
      <c r="R8474" t="n">
        <v>0</v>
      </c>
      <c r="S8474" t="s">
        <v>23324</v>
      </c>
      <c r="T8474" t="n">
        <v>229</v>
      </c>
      <c r="U8474" t="s">
        <v>22388</v>
      </c>
      <c r="V8474" t="s">
        <v>22388</v>
      </c>
      <c r="W8474" t="s">
        <v>688</v>
      </c>
      <c r="X8474" t="s">
        <v>241</v>
      </c>
      <c r="Y8474" t="s">
        <v>242</v>
      </c>
      <c r="Z8474" t="s"/>
      <c r="AA8474" t="n">
        <v>190</v>
      </c>
      <c r="AB8474" t="s">
        <v>23325</v>
      </c>
      <c r="AC8474" t="s">
        <v>23324</v>
      </c>
      <c r="AD8474" t="n">
        <v>5</v>
      </c>
      <c r="AE8474" t="n">
        <v>709677.2</v>
      </c>
      <c r="AF8474" t="n">
        <v>6190204.18</v>
      </c>
    </row>
    <row r="8475" spans="1:32">
      <c r="A8475" s="62" t="n">
        <v>8473</v>
      </c>
      <c r="B8475" t="s">
        <v>23326</v>
      </c>
      <c r="C8475" t="n">
        <v>220</v>
      </c>
      <c r="D8475" t="n">
        <v>1978</v>
      </c>
      <c r="E8475" t="n">
        <v>1988</v>
      </c>
      <c r="F8475" t="n">
        <v>1</v>
      </c>
      <c r="G8475" t="s"/>
      <c r="H8475" t="n">
        <v>1</v>
      </c>
      <c r="I8475" t="s"/>
      <c r="J8475" t="n">
        <v>2</v>
      </c>
      <c r="K8475" t="s">
        <v>237</v>
      </c>
      <c r="L8475" t="s"/>
      <c r="M8475" t="n">
        <v>1</v>
      </c>
      <c r="N8475" t="n">
        <v>690</v>
      </c>
      <c r="O8475" t="n">
        <v>690</v>
      </c>
      <c r="P8475" t="n">
        <v>0</v>
      </c>
      <c r="Q8475" t="n">
        <v>690</v>
      </c>
      <c r="R8475" t="n">
        <v>0</v>
      </c>
      <c r="S8475" t="s">
        <v>23327</v>
      </c>
      <c r="T8475" t="n">
        <v>175</v>
      </c>
      <c r="U8475" t="s">
        <v>17510</v>
      </c>
      <c r="V8475" t="s">
        <v>17510</v>
      </c>
      <c r="W8475" t="s">
        <v>677</v>
      </c>
      <c r="X8475" t="s">
        <v>241</v>
      </c>
      <c r="Y8475" t="s">
        <v>242</v>
      </c>
      <c r="Z8475" t="s"/>
      <c r="AA8475" t="n">
        <v>190</v>
      </c>
      <c r="AB8475" t="s">
        <v>23328</v>
      </c>
      <c r="AC8475" t="s">
        <v>23327</v>
      </c>
      <c r="AD8475" t="n">
        <v>5</v>
      </c>
      <c r="AE8475" t="n">
        <v>710579.53</v>
      </c>
      <c r="AF8475" t="n">
        <v>6191178.08</v>
      </c>
    </row>
    <row r="8476" spans="1:32">
      <c r="A8476" s="62" t="n">
        <v>8474</v>
      </c>
      <c r="B8476" t="s">
        <v>23329</v>
      </c>
      <c r="C8476" t="n">
        <v>120</v>
      </c>
      <c r="D8476" t="n">
        <v>1960</v>
      </c>
      <c r="E8476" t="n">
        <v>0</v>
      </c>
      <c r="F8476" t="n">
        <v>3</v>
      </c>
      <c r="G8476" t="s"/>
      <c r="H8476" t="n">
        <v>2</v>
      </c>
      <c r="I8476" t="s"/>
      <c r="J8476" t="n">
        <v>2</v>
      </c>
      <c r="K8476" t="s">
        <v>522</v>
      </c>
      <c r="L8476" t="s"/>
      <c r="M8476" t="n">
        <v>1</v>
      </c>
      <c r="N8476" t="n">
        <v>79</v>
      </c>
      <c r="O8476" t="n">
        <v>79</v>
      </c>
      <c r="P8476" t="n">
        <v>79</v>
      </c>
      <c r="Q8476" t="n">
        <v>0</v>
      </c>
      <c r="R8476" t="n">
        <v>0</v>
      </c>
      <c r="S8476" t="s">
        <v>23330</v>
      </c>
      <c r="T8476" t="n">
        <v>324</v>
      </c>
      <c r="U8476" t="s">
        <v>21251</v>
      </c>
      <c r="V8476" t="s">
        <v>21251</v>
      </c>
      <c r="W8476" t="s">
        <v>951</v>
      </c>
      <c r="X8476" t="s">
        <v>241</v>
      </c>
      <c r="Y8476" t="s">
        <v>242</v>
      </c>
      <c r="Z8476" t="s"/>
      <c r="AA8476" t="n">
        <v>190</v>
      </c>
      <c r="AB8476" t="s">
        <v>23331</v>
      </c>
      <c r="AC8476" t="s">
        <v>23330</v>
      </c>
      <c r="AD8476" t="n">
        <v>5</v>
      </c>
      <c r="AE8476" t="n">
        <v>709285.08</v>
      </c>
      <c r="AF8476" t="n">
        <v>6189899</v>
      </c>
    </row>
    <row r="8477" spans="1:32">
      <c r="A8477" s="62" t="n">
        <v>8475</v>
      </c>
      <c r="B8477" t="s">
        <v>23332</v>
      </c>
      <c r="C8477" t="n">
        <v>120</v>
      </c>
      <c r="D8477" t="n">
        <v>1966</v>
      </c>
      <c r="E8477" t="n">
        <v>0</v>
      </c>
      <c r="F8477" t="n">
        <v>3</v>
      </c>
      <c r="G8477" t="s"/>
      <c r="H8477" t="n">
        <v>1</v>
      </c>
      <c r="I8477" t="s"/>
      <c r="J8477" t="n">
        <v>2</v>
      </c>
      <c r="K8477" t="s">
        <v>237</v>
      </c>
      <c r="L8477" t="s"/>
      <c r="M8477" t="n">
        <v>1</v>
      </c>
      <c r="N8477" t="n">
        <v>140</v>
      </c>
      <c r="O8477" t="n">
        <v>140</v>
      </c>
      <c r="P8477" t="n">
        <v>140</v>
      </c>
      <c r="Q8477" t="n">
        <v>0</v>
      </c>
      <c r="R8477" t="n">
        <v>0</v>
      </c>
      <c r="S8477" t="s">
        <v>23333</v>
      </c>
      <c r="T8477" t="n">
        <v>347</v>
      </c>
      <c r="U8477" t="s">
        <v>22805</v>
      </c>
      <c r="V8477" t="s">
        <v>22805</v>
      </c>
      <c r="W8477" t="s">
        <v>391</v>
      </c>
      <c r="X8477" t="s">
        <v>241</v>
      </c>
      <c r="Y8477" t="s">
        <v>242</v>
      </c>
      <c r="Z8477" t="s"/>
      <c r="AA8477" t="n">
        <v>190</v>
      </c>
      <c r="AB8477" t="s">
        <v>23334</v>
      </c>
      <c r="AC8477" t="s">
        <v>23333</v>
      </c>
      <c r="AD8477" t="n">
        <v>5</v>
      </c>
      <c r="AE8477" t="n">
        <v>712939.85</v>
      </c>
      <c r="AF8477" t="n">
        <v>6190294.81</v>
      </c>
    </row>
    <row r="8478" spans="1:32">
      <c r="A8478" s="62" t="n">
        <v>8476</v>
      </c>
      <c r="B8478" t="s">
        <v>23335</v>
      </c>
      <c r="C8478" t="n">
        <v>120</v>
      </c>
      <c r="D8478" t="n">
        <v>1938</v>
      </c>
      <c r="E8478" t="n">
        <v>0</v>
      </c>
      <c r="F8478" t="n">
        <v>5</v>
      </c>
      <c r="G8478" t="s"/>
      <c r="H8478" t="n">
        <v>1</v>
      </c>
      <c r="I8478" t="s"/>
      <c r="J8478" t="n">
        <v>2</v>
      </c>
      <c r="K8478" t="s">
        <v>237</v>
      </c>
      <c r="L8478" t="s"/>
      <c r="M8478" t="n">
        <v>1</v>
      </c>
      <c r="N8478" t="n">
        <v>93</v>
      </c>
      <c r="O8478" t="n">
        <v>121</v>
      </c>
      <c r="P8478" t="n">
        <v>121</v>
      </c>
      <c r="Q8478" t="n">
        <v>0</v>
      </c>
      <c r="R8478" t="n">
        <v>0</v>
      </c>
      <c r="S8478" t="s">
        <v>23336</v>
      </c>
      <c r="T8478" t="n">
        <v>394</v>
      </c>
      <c r="U8478" t="s">
        <v>22809</v>
      </c>
      <c r="V8478" t="s">
        <v>22809</v>
      </c>
      <c r="W8478" t="s">
        <v>526</v>
      </c>
      <c r="X8478" t="s">
        <v>241</v>
      </c>
      <c r="Y8478" t="s">
        <v>242</v>
      </c>
      <c r="Z8478" t="s"/>
      <c r="AA8478" t="n">
        <v>190</v>
      </c>
      <c r="AB8478" t="s">
        <v>23337</v>
      </c>
      <c r="AC8478" t="s">
        <v>23336</v>
      </c>
      <c r="AD8478" t="n">
        <v>5</v>
      </c>
      <c r="AE8478" t="n">
        <v>710015.29</v>
      </c>
      <c r="AF8478" t="n">
        <v>6189831.99</v>
      </c>
    </row>
    <row r="8479" spans="1:32">
      <c r="A8479" s="62" t="n">
        <v>8477</v>
      </c>
      <c r="B8479" t="s">
        <v>23338</v>
      </c>
      <c r="C8479" t="n">
        <v>130</v>
      </c>
      <c r="D8479" t="n">
        <v>1971</v>
      </c>
      <c r="E8479" t="n">
        <v>1979</v>
      </c>
      <c r="F8479" t="n">
        <v>4</v>
      </c>
      <c r="G8479" t="s"/>
      <c r="H8479" t="n">
        <v>1</v>
      </c>
      <c r="I8479" t="s"/>
      <c r="J8479" t="n">
        <v>1</v>
      </c>
      <c r="K8479" t="s">
        <v>349</v>
      </c>
      <c r="L8479" t="n">
        <v>2</v>
      </c>
      <c r="M8479" t="n">
        <v>2</v>
      </c>
      <c r="N8479" t="n">
        <v>66</v>
      </c>
      <c r="O8479" t="n">
        <v>132</v>
      </c>
      <c r="P8479" t="n">
        <v>174</v>
      </c>
      <c r="Q8479" t="n">
        <v>0</v>
      </c>
      <c r="R8479" t="n">
        <v>0</v>
      </c>
      <c r="S8479" t="s">
        <v>23339</v>
      </c>
      <c r="T8479" t="n">
        <v>409</v>
      </c>
      <c r="U8479" t="s">
        <v>12834</v>
      </c>
      <c r="V8479" t="s">
        <v>12834</v>
      </c>
      <c r="W8479" t="s">
        <v>1090</v>
      </c>
      <c r="X8479" t="s">
        <v>241</v>
      </c>
      <c r="Y8479" t="s">
        <v>242</v>
      </c>
      <c r="Z8479" t="s"/>
      <c r="AA8479" t="n">
        <v>190</v>
      </c>
      <c r="AB8479" t="s">
        <v>23340</v>
      </c>
      <c r="AC8479" t="s">
        <v>23339</v>
      </c>
      <c r="AD8479" t="n">
        <v>5</v>
      </c>
      <c r="AE8479" t="n">
        <v>712121.86</v>
      </c>
      <c r="AF8479" t="n">
        <v>6190352.89</v>
      </c>
    </row>
    <row r="8480" spans="1:32">
      <c r="A8480" s="62" t="n">
        <v>8478</v>
      </c>
      <c r="B8480" t="s">
        <v>23341</v>
      </c>
      <c r="C8480" t="n">
        <v>130</v>
      </c>
      <c r="D8480" t="n">
        <v>1980</v>
      </c>
      <c r="E8480" t="n">
        <v>0</v>
      </c>
      <c r="F8480" t="n">
        <v>4</v>
      </c>
      <c r="G8480" t="s"/>
      <c r="H8480" t="n">
        <v>1</v>
      </c>
      <c r="I8480" t="s"/>
      <c r="J8480" t="n">
        <v>1</v>
      </c>
      <c r="K8480" t="s">
        <v>349</v>
      </c>
      <c r="L8480" t="s"/>
      <c r="M8480" t="n">
        <v>2</v>
      </c>
      <c r="N8480" t="n">
        <v>57</v>
      </c>
      <c r="O8480" t="n">
        <v>114</v>
      </c>
      <c r="P8480" t="n">
        <v>114</v>
      </c>
      <c r="Q8480" t="n">
        <v>0</v>
      </c>
      <c r="R8480" t="n">
        <v>0</v>
      </c>
      <c r="S8480" t="s">
        <v>23342</v>
      </c>
      <c r="T8480" t="n">
        <v>441</v>
      </c>
      <c r="U8480" t="s">
        <v>13839</v>
      </c>
      <c r="V8480" t="s">
        <v>13839</v>
      </c>
      <c r="W8480" t="s">
        <v>4314</v>
      </c>
      <c r="X8480" t="s">
        <v>241</v>
      </c>
      <c r="Y8480" t="s">
        <v>242</v>
      </c>
      <c r="Z8480" t="s"/>
      <c r="AA8480" t="n">
        <v>190</v>
      </c>
      <c r="AB8480" t="s">
        <v>23343</v>
      </c>
      <c r="AC8480" t="s">
        <v>23342</v>
      </c>
      <c r="AD8480" t="n">
        <v>5</v>
      </c>
      <c r="AE8480" t="n">
        <v>711901.0699999999</v>
      </c>
      <c r="AF8480" t="n">
        <v>6191638.86</v>
      </c>
    </row>
    <row r="8481" spans="1:32">
      <c r="A8481" s="62" t="n">
        <v>8479</v>
      </c>
      <c r="B8481" t="s">
        <v>23344</v>
      </c>
      <c r="C8481" t="n">
        <v>220</v>
      </c>
      <c r="D8481" t="n">
        <v>1982</v>
      </c>
      <c r="E8481" t="n">
        <v>1983</v>
      </c>
      <c r="F8481" t="n">
        <v>1</v>
      </c>
      <c r="G8481" t="s"/>
      <c r="H8481" t="n">
        <v>6</v>
      </c>
      <c r="I8481" t="s"/>
      <c r="J8481" t="n">
        <v>2</v>
      </c>
      <c r="K8481" t="s">
        <v>522</v>
      </c>
      <c r="L8481" t="s"/>
      <c r="M8481" t="n">
        <v>2</v>
      </c>
      <c r="N8481" t="n">
        <v>574</v>
      </c>
      <c r="O8481" t="n">
        <v>1143</v>
      </c>
      <c r="P8481" t="n">
        <v>0</v>
      </c>
      <c r="Q8481" t="n">
        <v>1143</v>
      </c>
      <c r="R8481" t="n">
        <v>0</v>
      </c>
      <c r="S8481" t="s">
        <v>23345</v>
      </c>
      <c r="T8481" t="n">
        <v>497</v>
      </c>
      <c r="U8481" t="s">
        <v>967</v>
      </c>
      <c r="V8481" t="s">
        <v>967</v>
      </c>
      <c r="W8481" t="s">
        <v>23346</v>
      </c>
      <c r="X8481" t="s">
        <v>241</v>
      </c>
      <c r="Y8481" t="s">
        <v>242</v>
      </c>
      <c r="Z8481" t="s"/>
      <c r="AA8481" t="n">
        <v>190</v>
      </c>
      <c r="AB8481" t="s">
        <v>2621</v>
      </c>
      <c r="AC8481" t="s">
        <v>23345</v>
      </c>
      <c r="AD8481" t="n">
        <v>5</v>
      </c>
      <c r="AE8481" t="n">
        <v>710981.95</v>
      </c>
      <c r="AF8481" t="n">
        <v>6190929.51</v>
      </c>
    </row>
    <row r="8482" spans="1:32">
      <c r="A8482" s="62" t="n">
        <v>8480</v>
      </c>
      <c r="B8482" t="s">
        <v>23347</v>
      </c>
      <c r="C8482" t="n">
        <v>220</v>
      </c>
      <c r="D8482" t="n">
        <v>1969</v>
      </c>
      <c r="E8482" t="n">
        <v>0</v>
      </c>
      <c r="F8482" t="n">
        <v>1</v>
      </c>
      <c r="G8482" t="s"/>
      <c r="H8482" t="n">
        <v>1</v>
      </c>
      <c r="I8482" t="s"/>
      <c r="J8482" t="n">
        <v>2</v>
      </c>
      <c r="K8482" t="s">
        <v>237</v>
      </c>
      <c r="L8482" t="s"/>
      <c r="M8482" t="n">
        <v>2</v>
      </c>
      <c r="N8482" t="n">
        <v>1247</v>
      </c>
      <c r="O8482" t="n">
        <v>1424</v>
      </c>
      <c r="P8482" t="n">
        <v>0</v>
      </c>
      <c r="Q8482" t="n">
        <v>1424</v>
      </c>
      <c r="R8482" t="n">
        <v>0</v>
      </c>
      <c r="S8482" t="s">
        <v>23345</v>
      </c>
      <c r="T8482" t="n">
        <v>497</v>
      </c>
      <c r="U8482" t="s">
        <v>967</v>
      </c>
      <c r="V8482" t="s">
        <v>967</v>
      </c>
      <c r="W8482" t="s">
        <v>23346</v>
      </c>
      <c r="X8482" t="s">
        <v>241</v>
      </c>
      <c r="Y8482" t="s">
        <v>242</v>
      </c>
      <c r="Z8482" t="s"/>
      <c r="AA8482" t="n">
        <v>190</v>
      </c>
      <c r="AB8482" t="s">
        <v>2621</v>
      </c>
      <c r="AC8482" t="s">
        <v>23345</v>
      </c>
      <c r="AD8482" t="n">
        <v>5</v>
      </c>
      <c r="AE8482" t="n">
        <v>710981.95</v>
      </c>
      <c r="AF8482" t="n">
        <v>6190929.51</v>
      </c>
    </row>
    <row r="8483" spans="1:32">
      <c r="A8483" s="62" t="n">
        <v>8481</v>
      </c>
      <c r="B8483" t="s">
        <v>23348</v>
      </c>
      <c r="C8483" t="n">
        <v>120</v>
      </c>
      <c r="D8483" t="n">
        <v>1962</v>
      </c>
      <c r="E8483" t="n">
        <v>0</v>
      </c>
      <c r="F8483" t="n">
        <v>6</v>
      </c>
      <c r="G8483" t="s"/>
      <c r="H8483" t="n">
        <v>1</v>
      </c>
      <c r="I8483" t="s"/>
      <c r="J8483" t="n">
        <v>2</v>
      </c>
      <c r="K8483" t="s">
        <v>237</v>
      </c>
      <c r="L8483" t="s"/>
      <c r="M8483" t="n">
        <v>1</v>
      </c>
      <c r="N8483" t="n">
        <v>118</v>
      </c>
      <c r="O8483" t="n">
        <v>118</v>
      </c>
      <c r="P8483" t="n">
        <v>118</v>
      </c>
      <c r="Q8483" t="n">
        <v>0</v>
      </c>
      <c r="R8483" t="n">
        <v>0</v>
      </c>
      <c r="S8483" t="s">
        <v>23349</v>
      </c>
      <c r="T8483" t="n">
        <v>510</v>
      </c>
      <c r="U8483" t="s">
        <v>18257</v>
      </c>
      <c r="V8483" t="s">
        <v>18257</v>
      </c>
      <c r="W8483" t="s">
        <v>467</v>
      </c>
      <c r="X8483" t="s">
        <v>241</v>
      </c>
      <c r="Y8483" t="s">
        <v>242</v>
      </c>
      <c r="Z8483" t="s"/>
      <c r="AA8483" t="n">
        <v>190</v>
      </c>
      <c r="AB8483" t="s">
        <v>23350</v>
      </c>
      <c r="AC8483" t="s">
        <v>23349</v>
      </c>
      <c r="AD8483" t="n">
        <v>5</v>
      </c>
      <c r="AE8483" t="n">
        <v>710609.24</v>
      </c>
      <c r="AF8483" t="n">
        <v>6190885.78</v>
      </c>
    </row>
    <row r="8484" spans="1:32">
      <c r="A8484" s="62" t="n">
        <v>8482</v>
      </c>
      <c r="B8484" t="s">
        <v>23351</v>
      </c>
      <c r="C8484" t="n">
        <v>130</v>
      </c>
      <c r="D8484" t="n">
        <v>1956</v>
      </c>
      <c r="E8484" t="n">
        <v>0</v>
      </c>
      <c r="F8484" t="n">
        <v>1</v>
      </c>
      <c r="G8484" t="s"/>
      <c r="H8484" t="n">
        <v>2</v>
      </c>
      <c r="I8484" t="s"/>
      <c r="J8484" t="n">
        <v>2</v>
      </c>
      <c r="K8484" t="s">
        <v>237</v>
      </c>
      <c r="L8484" t="s"/>
      <c r="M8484" t="n">
        <v>1</v>
      </c>
      <c r="N8484" t="n">
        <v>98</v>
      </c>
      <c r="O8484" t="n">
        <v>98</v>
      </c>
      <c r="P8484" t="n">
        <v>98</v>
      </c>
      <c r="Q8484" t="n">
        <v>0</v>
      </c>
      <c r="R8484" t="n">
        <v>0</v>
      </c>
      <c r="S8484" t="s">
        <v>23352</v>
      </c>
      <c r="T8484" t="n">
        <v>559</v>
      </c>
      <c r="U8484" t="s">
        <v>21327</v>
      </c>
      <c r="V8484" t="s">
        <v>21327</v>
      </c>
      <c r="W8484" t="s">
        <v>951</v>
      </c>
      <c r="X8484" t="s">
        <v>241</v>
      </c>
      <c r="Y8484" t="s">
        <v>242</v>
      </c>
      <c r="Z8484" t="s"/>
      <c r="AA8484" t="n">
        <v>190</v>
      </c>
      <c r="AB8484" t="s">
        <v>23353</v>
      </c>
      <c r="AC8484" t="s">
        <v>23352</v>
      </c>
      <c r="AD8484" t="n">
        <v>5</v>
      </c>
      <c r="AE8484" t="n">
        <v>710572.13</v>
      </c>
      <c r="AF8484" t="n">
        <v>6190268.92</v>
      </c>
    </row>
    <row r="8485" spans="1:32">
      <c r="A8485" s="62" t="n">
        <v>8483</v>
      </c>
      <c r="B8485" t="s">
        <v>23354</v>
      </c>
      <c r="C8485" t="n">
        <v>130</v>
      </c>
      <c r="D8485" t="n">
        <v>1973</v>
      </c>
      <c r="E8485" t="n">
        <v>0</v>
      </c>
      <c r="F8485" t="n">
        <v>4</v>
      </c>
      <c r="G8485" t="s"/>
      <c r="H8485" t="n">
        <v>1</v>
      </c>
      <c r="I8485" t="s"/>
      <c r="J8485" t="n">
        <v>1</v>
      </c>
      <c r="K8485" t="s">
        <v>349</v>
      </c>
      <c r="L8485" t="s"/>
      <c r="M8485" t="n">
        <v>1</v>
      </c>
      <c r="N8485" t="n">
        <v>136</v>
      </c>
      <c r="O8485" t="n">
        <v>136</v>
      </c>
      <c r="P8485" t="n">
        <v>136</v>
      </c>
      <c r="Q8485" t="n">
        <v>0</v>
      </c>
      <c r="R8485" t="n">
        <v>0</v>
      </c>
      <c r="S8485" t="s">
        <v>23355</v>
      </c>
      <c r="T8485" t="n">
        <v>660</v>
      </c>
      <c r="U8485" t="s">
        <v>1089</v>
      </c>
      <c r="V8485" t="s">
        <v>1089</v>
      </c>
      <c r="W8485" t="s">
        <v>951</v>
      </c>
      <c r="X8485" t="s">
        <v>241</v>
      </c>
      <c r="Y8485" t="s">
        <v>242</v>
      </c>
      <c r="Z8485" t="s"/>
      <c r="AA8485" t="n">
        <v>190</v>
      </c>
      <c r="AB8485" t="s">
        <v>23356</v>
      </c>
      <c r="AC8485" t="s">
        <v>23355</v>
      </c>
      <c r="AD8485" t="n">
        <v>5</v>
      </c>
      <c r="AE8485" t="n">
        <v>712231.98</v>
      </c>
      <c r="AF8485" t="n">
        <v>6190398.3</v>
      </c>
    </row>
    <row r="8486" spans="1:32">
      <c r="A8486" s="62" t="n">
        <v>8484</v>
      </c>
      <c r="B8486" t="s">
        <v>23357</v>
      </c>
      <c r="C8486" t="n">
        <v>120</v>
      </c>
      <c r="D8486" t="n">
        <v>1967</v>
      </c>
      <c r="E8486" t="n">
        <v>0</v>
      </c>
      <c r="F8486" t="n">
        <v>3</v>
      </c>
      <c r="G8486" t="s"/>
      <c r="H8486" t="n">
        <v>1</v>
      </c>
      <c r="I8486" t="s"/>
      <c r="J8486" t="n">
        <v>2</v>
      </c>
      <c r="K8486" t="s">
        <v>237</v>
      </c>
      <c r="L8486" t="s"/>
      <c r="M8486" t="n">
        <v>1</v>
      </c>
      <c r="N8486" t="n">
        <v>164</v>
      </c>
      <c r="O8486" t="n">
        <v>164</v>
      </c>
      <c r="P8486" t="n">
        <v>140</v>
      </c>
      <c r="Q8486" t="n">
        <v>0</v>
      </c>
      <c r="R8486" t="n">
        <v>0</v>
      </c>
      <c r="S8486" t="s">
        <v>23358</v>
      </c>
      <c r="T8486" t="n">
        <v>347</v>
      </c>
      <c r="U8486" t="s">
        <v>22805</v>
      </c>
      <c r="V8486" t="s">
        <v>22805</v>
      </c>
      <c r="W8486" t="s">
        <v>395</v>
      </c>
      <c r="X8486" t="s">
        <v>241</v>
      </c>
      <c r="Y8486" t="s">
        <v>242</v>
      </c>
      <c r="Z8486" t="s"/>
      <c r="AA8486" t="n">
        <v>190</v>
      </c>
      <c r="AB8486" t="s">
        <v>23359</v>
      </c>
      <c r="AC8486" t="s">
        <v>23358</v>
      </c>
      <c r="AD8486" t="n">
        <v>5</v>
      </c>
      <c r="AE8486" t="n">
        <v>712917.01</v>
      </c>
      <c r="AF8486" t="n">
        <v>6190288.33</v>
      </c>
    </row>
    <row r="8487" spans="1:32">
      <c r="A8487" s="62" t="n">
        <v>8485</v>
      </c>
      <c r="B8487" t="s">
        <v>23360</v>
      </c>
      <c r="C8487" t="n">
        <v>120</v>
      </c>
      <c r="D8487" t="n">
        <v>1935</v>
      </c>
      <c r="E8487" t="n">
        <v>0</v>
      </c>
      <c r="F8487" t="n">
        <v>5</v>
      </c>
      <c r="G8487" t="s"/>
      <c r="H8487" t="n">
        <v>1</v>
      </c>
      <c r="I8487" t="s"/>
      <c r="J8487" t="n">
        <v>2</v>
      </c>
      <c r="K8487" t="s">
        <v>237</v>
      </c>
      <c r="L8487" t="n">
        <v>5</v>
      </c>
      <c r="M8487" t="n">
        <v>1</v>
      </c>
      <c r="N8487" t="n">
        <v>105</v>
      </c>
      <c r="O8487" t="n">
        <v>105</v>
      </c>
      <c r="P8487" t="n">
        <v>105</v>
      </c>
      <c r="Q8487" t="n">
        <v>0</v>
      </c>
      <c r="R8487" t="n">
        <v>0</v>
      </c>
      <c r="S8487" t="s">
        <v>23361</v>
      </c>
      <c r="T8487" t="n">
        <v>394</v>
      </c>
      <c r="U8487" t="s">
        <v>22809</v>
      </c>
      <c r="V8487" t="s">
        <v>22809</v>
      </c>
      <c r="W8487" t="s">
        <v>237</v>
      </c>
      <c r="X8487" t="s">
        <v>241</v>
      </c>
      <c r="Y8487" t="s">
        <v>242</v>
      </c>
      <c r="Z8487" t="s"/>
      <c r="AA8487" t="n">
        <v>190</v>
      </c>
      <c r="AB8487" t="s">
        <v>23362</v>
      </c>
      <c r="AC8487" t="s">
        <v>23361</v>
      </c>
      <c r="AD8487" t="n">
        <v>5</v>
      </c>
      <c r="AE8487" t="n">
        <v>709993.98</v>
      </c>
      <c r="AF8487" t="n">
        <v>6189833.39</v>
      </c>
    </row>
    <row r="8488" spans="1:32">
      <c r="A8488" s="62" t="n">
        <v>8486</v>
      </c>
      <c r="B8488" t="s">
        <v>23363</v>
      </c>
      <c r="C8488" t="n">
        <v>130</v>
      </c>
      <c r="D8488" t="n">
        <v>1972</v>
      </c>
      <c r="E8488" t="n">
        <v>0</v>
      </c>
      <c r="F8488" t="n">
        <v>4</v>
      </c>
      <c r="G8488" t="s"/>
      <c r="H8488" t="n">
        <v>1</v>
      </c>
      <c r="I8488" t="s"/>
      <c r="J8488" t="n">
        <v>1</v>
      </c>
      <c r="K8488" t="s">
        <v>349</v>
      </c>
      <c r="L8488" t="n">
        <v>2</v>
      </c>
      <c r="M8488" t="n">
        <v>2</v>
      </c>
      <c r="N8488" t="n">
        <v>66</v>
      </c>
      <c r="O8488" t="n">
        <v>132</v>
      </c>
      <c r="P8488" t="n">
        <v>132</v>
      </c>
      <c r="Q8488" t="n">
        <v>0</v>
      </c>
      <c r="R8488" t="n">
        <v>0</v>
      </c>
      <c r="S8488" t="s">
        <v>23364</v>
      </c>
      <c r="T8488" t="n">
        <v>409</v>
      </c>
      <c r="U8488" t="s">
        <v>12834</v>
      </c>
      <c r="V8488" t="s">
        <v>12834</v>
      </c>
      <c r="W8488" t="s">
        <v>1548</v>
      </c>
      <c r="X8488" t="s">
        <v>241</v>
      </c>
      <c r="Y8488" t="s">
        <v>242</v>
      </c>
      <c r="Z8488" t="s"/>
      <c r="AA8488" t="n">
        <v>190</v>
      </c>
      <c r="AB8488" t="s">
        <v>23365</v>
      </c>
      <c r="AC8488" t="s">
        <v>23364</v>
      </c>
      <c r="AD8488" t="n">
        <v>5</v>
      </c>
      <c r="AE8488" t="n">
        <v>712080.42</v>
      </c>
      <c r="AF8488" t="n">
        <v>6190316.13</v>
      </c>
    </row>
    <row r="8489" spans="1:32">
      <c r="A8489" s="62" t="n">
        <v>8487</v>
      </c>
      <c r="B8489" t="s">
        <v>23366</v>
      </c>
      <c r="C8489" t="n">
        <v>130</v>
      </c>
      <c r="D8489" t="n">
        <v>1980</v>
      </c>
      <c r="E8489" t="n">
        <v>0</v>
      </c>
      <c r="F8489" t="n">
        <v>4</v>
      </c>
      <c r="G8489" t="s"/>
      <c r="H8489" t="n">
        <v>1</v>
      </c>
      <c r="I8489" t="s"/>
      <c r="J8489" t="n">
        <v>1</v>
      </c>
      <c r="K8489" t="s">
        <v>349</v>
      </c>
      <c r="L8489" t="s"/>
      <c r="M8489" t="n">
        <v>2</v>
      </c>
      <c r="N8489" t="n">
        <v>60</v>
      </c>
      <c r="O8489" t="n">
        <v>120</v>
      </c>
      <c r="P8489" t="n">
        <v>120</v>
      </c>
      <c r="Q8489" t="n">
        <v>0</v>
      </c>
      <c r="R8489" t="n">
        <v>0</v>
      </c>
      <c r="S8489" t="s">
        <v>23367</v>
      </c>
      <c r="T8489" t="n">
        <v>441</v>
      </c>
      <c r="U8489" t="s">
        <v>13839</v>
      </c>
      <c r="V8489" t="s">
        <v>13839</v>
      </c>
      <c r="W8489" t="s">
        <v>4659</v>
      </c>
      <c r="X8489" t="s">
        <v>241</v>
      </c>
      <c r="Y8489" t="s">
        <v>242</v>
      </c>
      <c r="Z8489" t="s"/>
      <c r="AA8489" t="n">
        <v>190</v>
      </c>
      <c r="AB8489" t="s">
        <v>23368</v>
      </c>
      <c r="AC8489" t="s">
        <v>23367</v>
      </c>
      <c r="AD8489" t="n">
        <v>5</v>
      </c>
      <c r="AE8489" t="n">
        <v>711889.38</v>
      </c>
      <c r="AF8489" t="n">
        <v>6191643.29</v>
      </c>
    </row>
    <row r="8490" spans="1:32">
      <c r="A8490" s="62" t="n">
        <v>8488</v>
      </c>
      <c r="B8490" t="s">
        <v>23369</v>
      </c>
      <c r="C8490" t="n">
        <v>220</v>
      </c>
      <c r="D8490" t="n">
        <v>1965</v>
      </c>
      <c r="E8490" t="n">
        <v>0</v>
      </c>
      <c r="F8490" t="n">
        <v>3</v>
      </c>
      <c r="G8490" t="s"/>
      <c r="H8490" t="n">
        <v>1</v>
      </c>
      <c r="I8490" t="s"/>
      <c r="J8490" t="n">
        <v>2</v>
      </c>
      <c r="K8490" t="s">
        <v>237</v>
      </c>
      <c r="L8490" t="s"/>
      <c r="M8490" t="n">
        <v>1</v>
      </c>
      <c r="N8490" t="n">
        <v>434</v>
      </c>
      <c r="O8490" t="n">
        <v>434</v>
      </c>
      <c r="P8490" t="n">
        <v>0</v>
      </c>
      <c r="Q8490" t="n">
        <v>434</v>
      </c>
      <c r="R8490" t="n">
        <v>0</v>
      </c>
      <c r="S8490" t="s">
        <v>23370</v>
      </c>
      <c r="T8490" t="n">
        <v>497</v>
      </c>
      <c r="U8490" t="s">
        <v>967</v>
      </c>
      <c r="V8490" t="s">
        <v>967</v>
      </c>
      <c r="W8490" t="s">
        <v>1141</v>
      </c>
      <c r="X8490" t="s">
        <v>241</v>
      </c>
      <c r="Y8490" t="s">
        <v>242</v>
      </c>
      <c r="Z8490" t="s"/>
      <c r="AA8490" t="n">
        <v>190</v>
      </c>
      <c r="AB8490" t="s">
        <v>3603</v>
      </c>
      <c r="AC8490" t="s">
        <v>23370</v>
      </c>
      <c r="AD8490" t="n">
        <v>5</v>
      </c>
      <c r="AE8490" t="n">
        <v>710951.04</v>
      </c>
      <c r="AF8490" t="n">
        <v>6190938.97</v>
      </c>
    </row>
    <row r="8491" spans="1:32">
      <c r="A8491" s="62" t="n">
        <v>8489</v>
      </c>
      <c r="B8491" t="s">
        <v>23371</v>
      </c>
      <c r="C8491" t="n">
        <v>120</v>
      </c>
      <c r="D8491" t="n">
        <v>1963</v>
      </c>
      <c r="E8491" t="n">
        <v>0</v>
      </c>
      <c r="F8491" t="n">
        <v>3</v>
      </c>
      <c r="G8491" t="s"/>
      <c r="H8491" t="n">
        <v>1</v>
      </c>
      <c r="I8491" t="s"/>
      <c r="J8491" t="n">
        <v>2</v>
      </c>
      <c r="K8491" t="s">
        <v>522</v>
      </c>
      <c r="L8491" t="s"/>
      <c r="M8491" t="n">
        <v>1</v>
      </c>
      <c r="N8491" t="n">
        <v>117</v>
      </c>
      <c r="O8491" t="n">
        <v>117</v>
      </c>
      <c r="P8491" t="n">
        <v>117</v>
      </c>
      <c r="Q8491" t="n">
        <v>0</v>
      </c>
      <c r="R8491" t="n">
        <v>0</v>
      </c>
      <c r="S8491" t="s">
        <v>23372</v>
      </c>
      <c r="T8491" t="n">
        <v>510</v>
      </c>
      <c r="U8491" t="s">
        <v>18257</v>
      </c>
      <c r="V8491" t="s">
        <v>18257</v>
      </c>
      <c r="W8491" t="s">
        <v>471</v>
      </c>
      <c r="X8491" t="s">
        <v>241</v>
      </c>
      <c r="Y8491" t="s">
        <v>242</v>
      </c>
      <c r="Z8491" t="s"/>
      <c r="AA8491" t="n">
        <v>190</v>
      </c>
      <c r="AB8491" t="s">
        <v>23373</v>
      </c>
      <c r="AC8491" t="s">
        <v>23372</v>
      </c>
      <c r="AD8491" t="n">
        <v>5</v>
      </c>
      <c r="AE8491" t="n">
        <v>710578.28</v>
      </c>
      <c r="AF8491" t="n">
        <v>6190930.4</v>
      </c>
    </row>
    <row r="8492" spans="1:32">
      <c r="A8492" s="62" t="n">
        <v>8490</v>
      </c>
      <c r="B8492" t="s">
        <v>23374</v>
      </c>
      <c r="C8492" t="n">
        <v>130</v>
      </c>
      <c r="D8492" t="n">
        <v>1958</v>
      </c>
      <c r="E8492" t="n">
        <v>0</v>
      </c>
      <c r="F8492" t="n">
        <v>1</v>
      </c>
      <c r="G8492" t="s"/>
      <c r="H8492" t="n">
        <v>2</v>
      </c>
      <c r="I8492" t="s"/>
      <c r="J8492" t="n">
        <v>2</v>
      </c>
      <c r="K8492" t="s">
        <v>237</v>
      </c>
      <c r="L8492" t="s"/>
      <c r="M8492" t="n">
        <v>1</v>
      </c>
      <c r="N8492" t="n">
        <v>98</v>
      </c>
      <c r="O8492" t="n">
        <v>98</v>
      </c>
      <c r="P8492" t="n">
        <v>98</v>
      </c>
      <c r="Q8492" t="n">
        <v>0</v>
      </c>
      <c r="R8492" t="n">
        <v>0</v>
      </c>
      <c r="S8492" t="s">
        <v>23375</v>
      </c>
      <c r="T8492" t="n">
        <v>559</v>
      </c>
      <c r="U8492" t="s">
        <v>21327</v>
      </c>
      <c r="V8492" t="s">
        <v>21327</v>
      </c>
      <c r="W8492" t="s">
        <v>615</v>
      </c>
      <c r="X8492" t="s">
        <v>241</v>
      </c>
      <c r="Y8492" t="s">
        <v>242</v>
      </c>
      <c r="Z8492" t="s"/>
      <c r="AA8492" t="n">
        <v>190</v>
      </c>
      <c r="AB8492" t="s">
        <v>23376</v>
      </c>
      <c r="AC8492" t="s">
        <v>23375</v>
      </c>
      <c r="AD8492" t="n">
        <v>5</v>
      </c>
      <c r="AE8492" t="n">
        <v>710563.61</v>
      </c>
      <c r="AF8492" t="n">
        <v>6190288.19</v>
      </c>
    </row>
    <row r="8493" spans="1:32">
      <c r="A8493" s="62" t="n">
        <v>8491</v>
      </c>
      <c r="B8493" t="s">
        <v>23377</v>
      </c>
      <c r="C8493" t="n">
        <v>130</v>
      </c>
      <c r="D8493" t="n">
        <v>1973</v>
      </c>
      <c r="E8493" t="n">
        <v>0</v>
      </c>
      <c r="F8493" t="n">
        <v>4</v>
      </c>
      <c r="G8493" t="s"/>
      <c r="H8493" t="n">
        <v>1</v>
      </c>
      <c r="I8493" t="s"/>
      <c r="J8493" t="n">
        <v>1</v>
      </c>
      <c r="K8493" t="s">
        <v>349</v>
      </c>
      <c r="L8493" t="n">
        <v>2</v>
      </c>
      <c r="M8493" t="n">
        <v>1</v>
      </c>
      <c r="N8493" t="n">
        <v>136</v>
      </c>
      <c r="O8493" t="n">
        <v>136</v>
      </c>
      <c r="P8493" t="n">
        <v>136</v>
      </c>
      <c r="Q8493" t="n">
        <v>0</v>
      </c>
      <c r="R8493" t="n">
        <v>0</v>
      </c>
      <c r="S8493" t="s">
        <v>23378</v>
      </c>
      <c r="T8493" t="n">
        <v>660</v>
      </c>
      <c r="U8493" t="s">
        <v>1089</v>
      </c>
      <c r="V8493" t="s">
        <v>1089</v>
      </c>
      <c r="W8493" t="s">
        <v>615</v>
      </c>
      <c r="X8493" t="s">
        <v>241</v>
      </c>
      <c r="Y8493" t="s">
        <v>242</v>
      </c>
      <c r="Z8493" t="s"/>
      <c r="AA8493" t="n">
        <v>190</v>
      </c>
      <c r="AB8493" t="s">
        <v>23379</v>
      </c>
      <c r="AC8493" t="s">
        <v>23378</v>
      </c>
      <c r="AD8493" t="n">
        <v>5</v>
      </c>
      <c r="AE8493" t="n">
        <v>712217.91</v>
      </c>
      <c r="AF8493" t="n">
        <v>6190398.19</v>
      </c>
    </row>
    <row r="8494" spans="1:32">
      <c r="A8494" s="62" t="n">
        <v>8492</v>
      </c>
      <c r="B8494" t="s">
        <v>23380</v>
      </c>
      <c r="C8494" t="n">
        <v>120</v>
      </c>
      <c r="D8494" t="n">
        <v>1967</v>
      </c>
      <c r="E8494" t="n">
        <v>2007</v>
      </c>
      <c r="F8494" t="n">
        <v>3</v>
      </c>
      <c r="G8494" t="s"/>
      <c r="H8494" t="n">
        <v>1</v>
      </c>
      <c r="I8494" t="s"/>
      <c r="J8494" t="n">
        <v>2</v>
      </c>
      <c r="K8494" t="s">
        <v>237</v>
      </c>
      <c r="L8494" t="s"/>
      <c r="M8494" t="n">
        <v>1</v>
      </c>
      <c r="N8494" t="n">
        <v>206</v>
      </c>
      <c r="O8494" t="n">
        <v>206</v>
      </c>
      <c r="P8494" t="n">
        <v>206</v>
      </c>
      <c r="Q8494" t="n">
        <v>0</v>
      </c>
      <c r="R8494" t="n">
        <v>0</v>
      </c>
      <c r="S8494" t="s">
        <v>23381</v>
      </c>
      <c r="T8494" t="n">
        <v>144</v>
      </c>
      <c r="U8494" t="s">
        <v>23382</v>
      </c>
      <c r="V8494" t="s">
        <v>23382</v>
      </c>
      <c r="W8494" t="s">
        <v>383</v>
      </c>
      <c r="X8494" t="s">
        <v>241</v>
      </c>
      <c r="Y8494" t="s">
        <v>242</v>
      </c>
      <c r="Z8494" t="s"/>
      <c r="AA8494" t="n">
        <v>190</v>
      </c>
      <c r="AB8494" t="s">
        <v>1768</v>
      </c>
      <c r="AC8494" t="s">
        <v>23381</v>
      </c>
      <c r="AD8494" t="n">
        <v>5</v>
      </c>
      <c r="AE8494" t="n">
        <v>709774.28</v>
      </c>
      <c r="AF8494" t="n">
        <v>6190474.56</v>
      </c>
    </row>
    <row r="8495" spans="1:32">
      <c r="A8495" s="62" t="n">
        <v>8493</v>
      </c>
      <c r="B8495" t="s">
        <v>23383</v>
      </c>
      <c r="C8495" t="n">
        <v>120</v>
      </c>
      <c r="D8495" t="n">
        <v>1960</v>
      </c>
      <c r="E8495" t="n">
        <v>1979</v>
      </c>
      <c r="F8495" t="n">
        <v>3</v>
      </c>
      <c r="G8495" t="s"/>
      <c r="H8495" t="n">
        <v>1</v>
      </c>
      <c r="I8495" t="s"/>
      <c r="J8495" t="n">
        <v>1</v>
      </c>
      <c r="K8495" t="s">
        <v>349</v>
      </c>
      <c r="L8495" t="n">
        <v>2</v>
      </c>
      <c r="M8495" t="n">
        <v>1</v>
      </c>
      <c r="N8495" t="n">
        <v>102</v>
      </c>
      <c r="O8495" t="n">
        <v>102</v>
      </c>
      <c r="P8495" t="n">
        <v>202</v>
      </c>
      <c r="Q8495" t="n">
        <v>0</v>
      </c>
      <c r="R8495" t="n">
        <v>0</v>
      </c>
      <c r="S8495" t="s">
        <v>23384</v>
      </c>
      <c r="T8495" t="n">
        <v>170</v>
      </c>
      <c r="U8495" t="s">
        <v>20852</v>
      </c>
      <c r="V8495" t="s">
        <v>20852</v>
      </c>
      <c r="W8495" t="s">
        <v>423</v>
      </c>
      <c r="X8495" t="s">
        <v>241</v>
      </c>
      <c r="Y8495" t="s">
        <v>242</v>
      </c>
      <c r="Z8495" t="s"/>
      <c r="AA8495" t="n">
        <v>190</v>
      </c>
      <c r="AB8495" t="s">
        <v>16064</v>
      </c>
      <c r="AC8495" t="s">
        <v>23384</v>
      </c>
      <c r="AD8495" t="n">
        <v>5</v>
      </c>
      <c r="AE8495" t="n">
        <v>710440.6</v>
      </c>
      <c r="AF8495" t="n">
        <v>6190558.44</v>
      </c>
    </row>
    <row r="8496" spans="1:32">
      <c r="A8496" s="62" t="n">
        <v>8494</v>
      </c>
      <c r="B8496" t="s">
        <v>23385</v>
      </c>
      <c r="C8496" t="n">
        <v>120</v>
      </c>
      <c r="D8496" t="n">
        <v>1960</v>
      </c>
      <c r="E8496" t="n">
        <v>1987</v>
      </c>
      <c r="F8496" t="n">
        <v>3</v>
      </c>
      <c r="G8496" t="s"/>
      <c r="H8496" t="n">
        <v>2</v>
      </c>
      <c r="I8496" t="s"/>
      <c r="J8496" t="n">
        <v>2</v>
      </c>
      <c r="K8496" t="s">
        <v>522</v>
      </c>
      <c r="L8496" t="s"/>
      <c r="M8496" t="n">
        <v>1</v>
      </c>
      <c r="N8496" t="n">
        <v>169</v>
      </c>
      <c r="O8496" t="n">
        <v>169</v>
      </c>
      <c r="P8496" t="n">
        <v>136</v>
      </c>
      <c r="Q8496" t="n">
        <v>33</v>
      </c>
      <c r="R8496" t="n">
        <v>0</v>
      </c>
      <c r="S8496" t="s">
        <v>23386</v>
      </c>
      <c r="T8496" t="n">
        <v>207</v>
      </c>
      <c r="U8496" t="s">
        <v>22251</v>
      </c>
      <c r="V8496" t="s">
        <v>22251</v>
      </c>
      <c r="W8496" t="s">
        <v>622</v>
      </c>
      <c r="X8496" t="s">
        <v>241</v>
      </c>
      <c r="Y8496" t="s">
        <v>242</v>
      </c>
      <c r="Z8496" t="s"/>
      <c r="AA8496" t="n">
        <v>190</v>
      </c>
      <c r="AB8496" t="s">
        <v>20769</v>
      </c>
      <c r="AC8496" t="s">
        <v>23386</v>
      </c>
      <c r="AD8496" t="n">
        <v>5</v>
      </c>
      <c r="AE8496" t="n">
        <v>709757.5600000001</v>
      </c>
      <c r="AF8496" t="n">
        <v>6190135.54</v>
      </c>
    </row>
    <row r="8497" spans="1:32">
      <c r="A8497" s="62" t="n">
        <v>8495</v>
      </c>
      <c r="B8497" t="s">
        <v>23387</v>
      </c>
      <c r="C8497" t="n">
        <v>130</v>
      </c>
      <c r="D8497" t="n">
        <v>1984</v>
      </c>
      <c r="E8497" t="n">
        <v>0</v>
      </c>
      <c r="F8497" t="n">
        <v>3</v>
      </c>
      <c r="G8497" t="s"/>
      <c r="H8497" t="n">
        <v>6</v>
      </c>
      <c r="I8497" t="s"/>
      <c r="J8497" t="n">
        <v>1</v>
      </c>
      <c r="K8497" t="s">
        <v>349</v>
      </c>
      <c r="L8497" t="s"/>
      <c r="M8497" t="n">
        <v>1</v>
      </c>
      <c r="N8497" t="n">
        <v>159</v>
      </c>
      <c r="O8497" t="n">
        <v>159</v>
      </c>
      <c r="P8497" t="n">
        <v>159</v>
      </c>
      <c r="Q8497" t="n">
        <v>0</v>
      </c>
      <c r="R8497" t="n">
        <v>0</v>
      </c>
      <c r="S8497" t="s">
        <v>23388</v>
      </c>
      <c r="T8497" t="n">
        <v>211</v>
      </c>
      <c r="U8497" t="s">
        <v>1505</v>
      </c>
      <c r="V8497" t="s">
        <v>1505</v>
      </c>
      <c r="W8497" t="s">
        <v>12464</v>
      </c>
      <c r="X8497" t="s">
        <v>241</v>
      </c>
      <c r="Y8497" t="s">
        <v>242</v>
      </c>
      <c r="Z8497" t="s"/>
      <c r="AA8497" t="n">
        <v>190</v>
      </c>
      <c r="AB8497" t="s">
        <v>22114</v>
      </c>
      <c r="AC8497" t="s">
        <v>23388</v>
      </c>
      <c r="AD8497" t="n">
        <v>5</v>
      </c>
      <c r="AE8497" t="n">
        <v>712492.23</v>
      </c>
      <c r="AF8497" t="n">
        <v>6191602.34</v>
      </c>
    </row>
    <row r="8498" spans="1:32">
      <c r="A8498" s="62" t="n">
        <v>8496</v>
      </c>
      <c r="B8498" t="s">
        <v>23389</v>
      </c>
      <c r="C8498" t="n">
        <v>130</v>
      </c>
      <c r="D8498" t="n">
        <v>1961</v>
      </c>
      <c r="E8498" t="n">
        <v>1978</v>
      </c>
      <c r="F8498" t="n">
        <v>3</v>
      </c>
      <c r="G8498" t="s"/>
      <c r="H8498" t="n">
        <v>1</v>
      </c>
      <c r="I8498" t="s"/>
      <c r="J8498" t="n">
        <v>2</v>
      </c>
      <c r="K8498" t="s">
        <v>237</v>
      </c>
      <c r="L8498" t="s"/>
      <c r="M8498" t="n">
        <v>1</v>
      </c>
      <c r="N8498" t="n">
        <v>132</v>
      </c>
      <c r="O8498" t="n">
        <v>132</v>
      </c>
      <c r="P8498" t="n">
        <v>132</v>
      </c>
      <c r="Q8498" t="n">
        <v>0</v>
      </c>
      <c r="R8498" t="n">
        <v>0</v>
      </c>
      <c r="S8498" t="s">
        <v>23390</v>
      </c>
      <c r="T8498" t="n">
        <v>229</v>
      </c>
      <c r="U8498" t="s">
        <v>22388</v>
      </c>
      <c r="V8498" t="s">
        <v>22388</v>
      </c>
      <c r="W8498" t="s">
        <v>411</v>
      </c>
      <c r="X8498" t="s">
        <v>241</v>
      </c>
      <c r="Y8498" t="s">
        <v>242</v>
      </c>
      <c r="Z8498" t="s"/>
      <c r="AA8498" t="n">
        <v>190</v>
      </c>
      <c r="AB8498" t="s">
        <v>23391</v>
      </c>
      <c r="AC8498" t="s">
        <v>23390</v>
      </c>
      <c r="AD8498" t="n">
        <v>5</v>
      </c>
      <c r="AE8498" t="n">
        <v>709655.23</v>
      </c>
      <c r="AF8498" t="n">
        <v>6190158.91</v>
      </c>
    </row>
    <row r="8499" spans="1:32">
      <c r="A8499" s="62" t="n">
        <v>8497</v>
      </c>
      <c r="B8499" t="s">
        <v>23392</v>
      </c>
      <c r="C8499" t="n">
        <v>120</v>
      </c>
      <c r="D8499" t="n">
        <v>1972</v>
      </c>
      <c r="E8499" t="n">
        <v>1976</v>
      </c>
      <c r="F8499" t="n">
        <v>4</v>
      </c>
      <c r="G8499" t="s"/>
      <c r="H8499" t="n">
        <v>1</v>
      </c>
      <c r="I8499" t="s"/>
      <c r="J8499" t="n">
        <v>2</v>
      </c>
      <c r="K8499" t="s">
        <v>237</v>
      </c>
      <c r="L8499" t="s"/>
      <c r="M8499" t="n">
        <v>1</v>
      </c>
      <c r="N8499" t="n">
        <v>182</v>
      </c>
      <c r="O8499" t="n">
        <v>182</v>
      </c>
      <c r="P8499" t="n">
        <v>182</v>
      </c>
      <c r="Q8499" t="n">
        <v>0</v>
      </c>
      <c r="R8499" t="n">
        <v>0</v>
      </c>
      <c r="S8499" t="s">
        <v>23393</v>
      </c>
      <c r="T8499" t="n">
        <v>141</v>
      </c>
      <c r="U8499" t="s">
        <v>19501</v>
      </c>
      <c r="V8499" t="s">
        <v>19501</v>
      </c>
      <c r="W8499" t="s">
        <v>644</v>
      </c>
      <c r="X8499" t="s">
        <v>241</v>
      </c>
      <c r="Y8499" t="s">
        <v>242</v>
      </c>
      <c r="Z8499" t="s"/>
      <c r="AA8499" t="n">
        <v>190</v>
      </c>
      <c r="AB8499" t="s">
        <v>23394</v>
      </c>
      <c r="AC8499" t="s">
        <v>23393</v>
      </c>
      <c r="AD8499" t="n">
        <v>5</v>
      </c>
      <c r="AE8499" t="n">
        <v>712498.27</v>
      </c>
      <c r="AF8499" t="n">
        <v>6190143.81</v>
      </c>
    </row>
    <row r="8500" spans="1:32">
      <c r="A8500" s="62" t="n">
        <v>8498</v>
      </c>
      <c r="B8500" t="s">
        <v>23395</v>
      </c>
      <c r="C8500" t="n">
        <v>120</v>
      </c>
      <c r="D8500" t="n">
        <v>1961</v>
      </c>
      <c r="E8500" t="n">
        <v>0</v>
      </c>
      <c r="F8500" t="n">
        <v>10</v>
      </c>
      <c r="G8500" t="s"/>
      <c r="H8500" t="n">
        <v>1</v>
      </c>
      <c r="I8500" t="s"/>
      <c r="J8500" t="n">
        <v>1</v>
      </c>
      <c r="K8500" t="s">
        <v>349</v>
      </c>
      <c r="L8500" t="s"/>
      <c r="M8500" t="n">
        <v>1</v>
      </c>
      <c r="N8500" t="n">
        <v>109</v>
      </c>
      <c r="O8500" t="n">
        <v>109</v>
      </c>
      <c r="P8500" t="n">
        <v>109</v>
      </c>
      <c r="Q8500" t="n">
        <v>0</v>
      </c>
      <c r="R8500" t="n">
        <v>0</v>
      </c>
      <c r="S8500" t="s">
        <v>23396</v>
      </c>
      <c r="T8500" t="n">
        <v>170</v>
      </c>
      <c r="U8500" t="s">
        <v>20852</v>
      </c>
      <c r="V8500" t="s">
        <v>20852</v>
      </c>
      <c r="W8500" t="s">
        <v>419</v>
      </c>
      <c r="X8500" t="s">
        <v>241</v>
      </c>
      <c r="Y8500" t="s">
        <v>242</v>
      </c>
      <c r="Z8500" t="s"/>
      <c r="AA8500" t="n">
        <v>190</v>
      </c>
      <c r="AB8500" t="s">
        <v>15372</v>
      </c>
      <c r="AC8500" t="s">
        <v>23396</v>
      </c>
      <c r="AD8500" t="n">
        <v>5</v>
      </c>
      <c r="AE8500" t="n">
        <v>710461.65</v>
      </c>
      <c r="AF8500" t="n">
        <v>6190562.66</v>
      </c>
    </row>
    <row r="8501" spans="1:32">
      <c r="A8501" s="62" t="n">
        <v>8499</v>
      </c>
      <c r="B8501" t="s">
        <v>23397</v>
      </c>
      <c r="C8501" t="n">
        <v>130</v>
      </c>
      <c r="D8501" t="n">
        <v>1960</v>
      </c>
      <c r="E8501" t="n">
        <v>0</v>
      </c>
      <c r="F8501" t="n">
        <v>3</v>
      </c>
      <c r="G8501" t="s"/>
      <c r="H8501" t="n">
        <v>1</v>
      </c>
      <c r="I8501" t="s"/>
      <c r="J8501" t="n">
        <v>2</v>
      </c>
      <c r="K8501" t="s">
        <v>237</v>
      </c>
      <c r="L8501" t="s"/>
      <c r="M8501" t="n">
        <v>1</v>
      </c>
      <c r="N8501" t="n">
        <v>88</v>
      </c>
      <c r="O8501" t="n">
        <v>88</v>
      </c>
      <c r="P8501" t="n">
        <v>88</v>
      </c>
      <c r="Q8501" t="n">
        <v>0</v>
      </c>
      <c r="R8501" t="n">
        <v>0</v>
      </c>
      <c r="S8501" t="s">
        <v>23398</v>
      </c>
      <c r="T8501" t="n">
        <v>207</v>
      </c>
      <c r="U8501" t="s">
        <v>22251</v>
      </c>
      <c r="V8501" t="s">
        <v>22251</v>
      </c>
      <c r="W8501" t="s">
        <v>615</v>
      </c>
      <c r="X8501" t="s">
        <v>241</v>
      </c>
      <c r="Y8501" t="s">
        <v>242</v>
      </c>
      <c r="Z8501" t="s"/>
      <c r="AA8501" t="n">
        <v>190</v>
      </c>
      <c r="AB8501" t="s">
        <v>23399</v>
      </c>
      <c r="AC8501" t="s">
        <v>23398</v>
      </c>
      <c r="AD8501" t="n">
        <v>5</v>
      </c>
      <c r="AE8501" t="n">
        <v>709742.87</v>
      </c>
      <c r="AF8501" t="n">
        <v>6190108.85</v>
      </c>
    </row>
    <row r="8502" spans="1:32">
      <c r="A8502" s="62" t="n">
        <v>8500</v>
      </c>
      <c r="B8502" t="s">
        <v>23400</v>
      </c>
      <c r="C8502" t="n">
        <v>120</v>
      </c>
      <c r="D8502" t="n">
        <v>1959</v>
      </c>
      <c r="E8502" t="n">
        <v>0</v>
      </c>
      <c r="F8502" t="n">
        <v>2</v>
      </c>
      <c r="G8502" t="s"/>
      <c r="H8502" t="n">
        <v>2</v>
      </c>
      <c r="I8502" t="s"/>
      <c r="J8502" t="n">
        <v>2</v>
      </c>
      <c r="K8502" t="s">
        <v>237</v>
      </c>
      <c r="L8502" t="n">
        <v>2</v>
      </c>
      <c r="M8502" t="n">
        <v>1</v>
      </c>
      <c r="N8502" t="n">
        <v>87</v>
      </c>
      <c r="O8502" t="n">
        <v>87</v>
      </c>
      <c r="P8502" t="n">
        <v>87</v>
      </c>
      <c r="Q8502" t="n">
        <v>0</v>
      </c>
      <c r="R8502" t="n">
        <v>0</v>
      </c>
      <c r="S8502" t="s">
        <v>23401</v>
      </c>
      <c r="T8502" t="n">
        <v>229</v>
      </c>
      <c r="U8502" t="s">
        <v>22388</v>
      </c>
      <c r="V8502" t="s">
        <v>22388</v>
      </c>
      <c r="W8502" t="s">
        <v>403</v>
      </c>
      <c r="X8502" t="s">
        <v>241</v>
      </c>
      <c r="Y8502" t="s">
        <v>242</v>
      </c>
      <c r="Z8502" t="s"/>
      <c r="AA8502" t="n">
        <v>190</v>
      </c>
      <c r="AB8502" t="s">
        <v>21189</v>
      </c>
      <c r="AC8502" t="s">
        <v>23401</v>
      </c>
      <c r="AD8502" t="n">
        <v>5</v>
      </c>
      <c r="AE8502" t="n">
        <v>709674.4399999999</v>
      </c>
      <c r="AF8502" t="n">
        <v>6190185.29</v>
      </c>
    </row>
    <row r="8503" spans="1:32">
      <c r="A8503" s="62" t="n">
        <v>8501</v>
      </c>
      <c r="B8503" t="s">
        <v>23402</v>
      </c>
      <c r="C8503" t="n">
        <v>220</v>
      </c>
      <c r="D8503" t="n">
        <v>1979</v>
      </c>
      <c r="E8503" t="n">
        <v>0</v>
      </c>
      <c r="F8503" t="n">
        <v>1</v>
      </c>
      <c r="G8503" t="s"/>
      <c r="H8503" t="n">
        <v>6</v>
      </c>
      <c r="I8503" t="s"/>
      <c r="J8503" t="n">
        <v>2</v>
      </c>
      <c r="K8503" t="s">
        <v>237</v>
      </c>
      <c r="L8503" t="s"/>
      <c r="M8503" t="n">
        <v>1</v>
      </c>
      <c r="N8503" t="n">
        <v>1456</v>
      </c>
      <c r="O8503" t="n">
        <v>1549</v>
      </c>
      <c r="P8503" t="n">
        <v>0</v>
      </c>
      <c r="Q8503" t="n">
        <v>1549</v>
      </c>
      <c r="R8503" t="n">
        <v>0</v>
      </c>
      <c r="S8503" t="s">
        <v>23403</v>
      </c>
      <c r="T8503" t="n">
        <v>175</v>
      </c>
      <c r="U8503" t="s">
        <v>17510</v>
      </c>
      <c r="V8503" t="s">
        <v>17510</v>
      </c>
      <c r="W8503" t="s">
        <v>681</v>
      </c>
      <c r="X8503" t="s">
        <v>241</v>
      </c>
      <c r="Y8503" t="s">
        <v>242</v>
      </c>
      <c r="Z8503" t="s"/>
      <c r="AA8503" t="n">
        <v>190</v>
      </c>
      <c r="AB8503" t="s">
        <v>23404</v>
      </c>
      <c r="AC8503" t="s">
        <v>23403</v>
      </c>
      <c r="AD8503" t="n">
        <v>5</v>
      </c>
      <c r="AE8503" t="n">
        <v>710624.75</v>
      </c>
      <c r="AF8503" t="n">
        <v>6191176.81</v>
      </c>
    </row>
    <row r="8504" spans="1:32">
      <c r="A8504" s="62" t="n">
        <v>8502</v>
      </c>
      <c r="B8504" t="s">
        <v>23405</v>
      </c>
      <c r="C8504" t="n">
        <v>120</v>
      </c>
      <c r="D8504" t="n">
        <v>1933</v>
      </c>
      <c r="E8504" t="n">
        <v>1961</v>
      </c>
      <c r="F8504" t="n">
        <v>2</v>
      </c>
      <c r="G8504" t="s"/>
      <c r="H8504" t="n">
        <v>1</v>
      </c>
      <c r="I8504" t="s"/>
      <c r="J8504" t="n">
        <v>2</v>
      </c>
      <c r="K8504" t="s">
        <v>522</v>
      </c>
      <c r="L8504" t="s"/>
      <c r="M8504" t="n">
        <v>1</v>
      </c>
      <c r="N8504" t="n">
        <v>105</v>
      </c>
      <c r="O8504" t="n">
        <v>105</v>
      </c>
      <c r="P8504" t="n">
        <v>105</v>
      </c>
      <c r="Q8504" t="n">
        <v>0</v>
      </c>
      <c r="R8504" t="n">
        <v>0</v>
      </c>
      <c r="S8504" t="s">
        <v>23406</v>
      </c>
      <c r="T8504" t="n">
        <v>269</v>
      </c>
      <c r="U8504" t="s">
        <v>15092</v>
      </c>
      <c r="V8504" t="s">
        <v>15092</v>
      </c>
      <c r="W8504" t="s">
        <v>1107</v>
      </c>
      <c r="X8504" t="s">
        <v>241</v>
      </c>
      <c r="Y8504" t="s">
        <v>242</v>
      </c>
      <c r="Z8504" t="s"/>
      <c r="AA8504" t="n">
        <v>190</v>
      </c>
      <c r="AB8504" t="s">
        <v>23407</v>
      </c>
      <c r="AC8504" t="s">
        <v>23406</v>
      </c>
      <c r="AD8504" t="n">
        <v>5</v>
      </c>
      <c r="AE8504" t="n">
        <v>709893.13</v>
      </c>
      <c r="AF8504" t="n">
        <v>6189933.1</v>
      </c>
    </row>
    <row r="8505" spans="1:32">
      <c r="A8505" s="62" t="n">
        <v>8503</v>
      </c>
      <c r="B8505" t="s">
        <v>23408</v>
      </c>
      <c r="C8505" t="n">
        <v>420</v>
      </c>
      <c r="D8505" t="n">
        <v>1991</v>
      </c>
      <c r="E8505" t="n">
        <v>1991</v>
      </c>
      <c r="F8505" t="n">
        <v>2</v>
      </c>
      <c r="G8505" t="s"/>
      <c r="H8505" t="n">
        <v>90</v>
      </c>
      <c r="I8505" t="s"/>
      <c r="J8505" t="n">
        <v>1</v>
      </c>
      <c r="K8505" t="s">
        <v>349</v>
      </c>
      <c r="L8505" t="s"/>
      <c r="M8505" t="n">
        <v>2</v>
      </c>
      <c r="N8505" t="n">
        <v>1852</v>
      </c>
      <c r="O8505" t="n">
        <v>2088</v>
      </c>
      <c r="P8505" t="n">
        <v>0</v>
      </c>
      <c r="Q8505" t="n">
        <v>2088</v>
      </c>
      <c r="R8505" t="n">
        <v>0</v>
      </c>
      <c r="S8505" t="s">
        <v>23409</v>
      </c>
      <c r="T8505" t="n">
        <v>279</v>
      </c>
      <c r="U8505" t="s">
        <v>22793</v>
      </c>
      <c r="V8505" t="s">
        <v>22793</v>
      </c>
      <c r="W8505" t="s">
        <v>3339</v>
      </c>
      <c r="X8505" t="s">
        <v>241</v>
      </c>
      <c r="Y8505" t="s">
        <v>242</v>
      </c>
      <c r="Z8505" t="s"/>
      <c r="AA8505" t="n">
        <v>190</v>
      </c>
      <c r="AB8505" t="s">
        <v>23410</v>
      </c>
      <c r="AC8505" t="s">
        <v>23409</v>
      </c>
      <c r="AD8505" t="n">
        <v>5</v>
      </c>
      <c r="AE8505" t="n">
        <v>712392.51</v>
      </c>
      <c r="AF8505" t="n">
        <v>6191446.27</v>
      </c>
    </row>
    <row r="8506" spans="1:32">
      <c r="A8506" s="62" t="n">
        <v>8504</v>
      </c>
      <c r="B8506" t="s">
        <v>23411</v>
      </c>
      <c r="C8506" t="n">
        <v>120</v>
      </c>
      <c r="D8506" t="n">
        <v>1976</v>
      </c>
      <c r="E8506" t="n">
        <v>0</v>
      </c>
      <c r="F8506" t="n">
        <v>1</v>
      </c>
      <c r="G8506" t="s"/>
      <c r="H8506" t="n">
        <v>1</v>
      </c>
      <c r="I8506" t="s"/>
      <c r="J8506" t="n">
        <v>2</v>
      </c>
      <c r="K8506" t="s">
        <v>237</v>
      </c>
      <c r="L8506" t="n">
        <v>90</v>
      </c>
      <c r="M8506" t="n">
        <v>1</v>
      </c>
      <c r="N8506" t="n">
        <v>143</v>
      </c>
      <c r="O8506" t="n">
        <v>143</v>
      </c>
      <c r="P8506" t="n">
        <v>143</v>
      </c>
      <c r="Q8506" t="n">
        <v>0</v>
      </c>
      <c r="R8506" t="n">
        <v>0</v>
      </c>
      <c r="S8506" t="s">
        <v>23412</v>
      </c>
      <c r="T8506" t="n">
        <v>93</v>
      </c>
      <c r="U8506" t="s">
        <v>22900</v>
      </c>
      <c r="V8506" t="s">
        <v>22900</v>
      </c>
      <c r="W8506" t="s">
        <v>615</v>
      </c>
      <c r="X8506" t="s">
        <v>352</v>
      </c>
      <c r="Y8506" t="s">
        <v>353</v>
      </c>
      <c r="Z8506" t="s">
        <v>375</v>
      </c>
      <c r="AA8506" t="n">
        <v>190</v>
      </c>
      <c r="AB8506" t="s">
        <v>7249</v>
      </c>
      <c r="AC8506" t="s">
        <v>23412</v>
      </c>
      <c r="AD8506" t="n">
        <v>5</v>
      </c>
      <c r="AE8506" t="n">
        <v>709230.05</v>
      </c>
      <c r="AF8506" t="n">
        <v>6184386.7</v>
      </c>
    </row>
    <row r="8507" spans="1:32">
      <c r="A8507" s="62" t="n">
        <v>8505</v>
      </c>
      <c r="B8507" t="s">
        <v>23413</v>
      </c>
      <c r="C8507" t="n">
        <v>130</v>
      </c>
      <c r="D8507" t="n">
        <v>1974</v>
      </c>
      <c r="E8507" t="n">
        <v>0</v>
      </c>
      <c r="F8507" t="n">
        <v>1</v>
      </c>
      <c r="G8507" t="s"/>
      <c r="H8507" t="n">
        <v>1</v>
      </c>
      <c r="I8507" t="s"/>
      <c r="J8507" t="n">
        <v>2</v>
      </c>
      <c r="K8507" t="s">
        <v>237</v>
      </c>
      <c r="L8507" t="s"/>
      <c r="M8507" t="n">
        <v>1</v>
      </c>
      <c r="N8507" t="n">
        <v>103</v>
      </c>
      <c r="O8507" t="n">
        <v>103</v>
      </c>
      <c r="P8507" t="n">
        <v>156</v>
      </c>
      <c r="Q8507" t="n">
        <v>0</v>
      </c>
      <c r="R8507" t="n">
        <v>0</v>
      </c>
      <c r="S8507" t="s">
        <v>23414</v>
      </c>
      <c r="T8507" t="n">
        <v>555</v>
      </c>
      <c r="U8507" t="s">
        <v>21026</v>
      </c>
      <c r="V8507" t="s">
        <v>21026</v>
      </c>
      <c r="W8507" t="s">
        <v>615</v>
      </c>
      <c r="X8507" t="s">
        <v>352</v>
      </c>
      <c r="Y8507" t="s">
        <v>353</v>
      </c>
      <c r="Z8507" t="s">
        <v>375</v>
      </c>
      <c r="AA8507" t="n">
        <v>190</v>
      </c>
      <c r="AB8507" t="s">
        <v>3160</v>
      </c>
      <c r="AC8507" t="s">
        <v>23414</v>
      </c>
      <c r="AD8507" t="n">
        <v>5</v>
      </c>
      <c r="AE8507" t="n">
        <v>709283.8</v>
      </c>
      <c r="AF8507" t="n">
        <v>6184460.81</v>
      </c>
    </row>
    <row r="8508" spans="1:32">
      <c r="A8508" s="62" t="n">
        <v>8506</v>
      </c>
      <c r="B8508" t="s">
        <v>23415</v>
      </c>
      <c r="C8508" t="n">
        <v>120</v>
      </c>
      <c r="D8508" t="n">
        <v>1866</v>
      </c>
      <c r="E8508" t="n">
        <v>2007</v>
      </c>
      <c r="F8508" t="n">
        <v>3</v>
      </c>
      <c r="G8508" t="s"/>
      <c r="H8508" t="n">
        <v>1</v>
      </c>
      <c r="I8508" t="s"/>
      <c r="J8508" t="n">
        <v>2</v>
      </c>
      <c r="K8508" t="s">
        <v>237</v>
      </c>
      <c r="L8508" t="n">
        <v>2</v>
      </c>
      <c r="M8508" t="n">
        <v>1</v>
      </c>
      <c r="N8508" t="n">
        <v>151</v>
      </c>
      <c r="O8508" t="n">
        <v>151</v>
      </c>
      <c r="P8508" t="n">
        <v>213</v>
      </c>
      <c r="Q8508" t="n">
        <v>0</v>
      </c>
      <c r="R8508" t="n">
        <v>0</v>
      </c>
      <c r="S8508" t="s">
        <v>23416</v>
      </c>
      <c r="T8508" t="n">
        <v>127</v>
      </c>
      <c r="U8508" t="s">
        <v>23417</v>
      </c>
      <c r="V8508" t="s">
        <v>23417</v>
      </c>
      <c r="W8508" t="s">
        <v>365</v>
      </c>
      <c r="X8508" t="s">
        <v>352</v>
      </c>
      <c r="Y8508" t="s">
        <v>353</v>
      </c>
      <c r="Z8508" t="s">
        <v>369</v>
      </c>
      <c r="AA8508" t="n">
        <v>190</v>
      </c>
      <c r="AB8508" t="s">
        <v>23418</v>
      </c>
      <c r="AC8508" t="s">
        <v>23416</v>
      </c>
      <c r="AD8508" t="n">
        <v>5</v>
      </c>
      <c r="AE8508" t="n">
        <v>708163.8100000001</v>
      </c>
      <c r="AF8508" t="n">
        <v>6187472.61</v>
      </c>
    </row>
    <row r="8509" spans="1:32">
      <c r="A8509" s="62" t="n">
        <v>8507</v>
      </c>
      <c r="B8509" t="s">
        <v>23419</v>
      </c>
      <c r="C8509" t="n">
        <v>390</v>
      </c>
      <c r="D8509" t="n">
        <v>1987</v>
      </c>
      <c r="E8509" t="n">
        <v>0</v>
      </c>
      <c r="F8509" t="n">
        <v>3</v>
      </c>
      <c r="G8509" t="s"/>
      <c r="H8509" t="n">
        <v>1</v>
      </c>
      <c r="I8509" t="s"/>
      <c r="J8509" t="n">
        <v>2</v>
      </c>
      <c r="K8509" t="s">
        <v>237</v>
      </c>
      <c r="L8509" t="s"/>
      <c r="M8509" t="n">
        <v>1</v>
      </c>
      <c r="N8509" t="n">
        <v>482</v>
      </c>
      <c r="O8509" t="n">
        <v>482</v>
      </c>
      <c r="P8509" t="n">
        <v>0</v>
      </c>
      <c r="Q8509" t="n">
        <v>593</v>
      </c>
      <c r="R8509" t="n">
        <v>0</v>
      </c>
      <c r="S8509" t="s">
        <v>23420</v>
      </c>
      <c r="T8509" t="n">
        <v>381</v>
      </c>
      <c r="U8509" t="s">
        <v>571</v>
      </c>
      <c r="V8509" t="s">
        <v>571</v>
      </c>
      <c r="W8509" t="s">
        <v>1002</v>
      </c>
      <c r="X8509" t="s">
        <v>352</v>
      </c>
      <c r="Y8509" t="s">
        <v>353</v>
      </c>
      <c r="Z8509" t="s">
        <v>512</v>
      </c>
      <c r="AA8509" t="n">
        <v>190</v>
      </c>
      <c r="AB8509" t="s">
        <v>23421</v>
      </c>
      <c r="AC8509" t="s">
        <v>23420</v>
      </c>
      <c r="AD8509" t="n">
        <v>5</v>
      </c>
      <c r="AE8509" t="n">
        <v>708632.65</v>
      </c>
      <c r="AF8509" t="n">
        <v>6186725.66</v>
      </c>
    </row>
    <row r="8510" spans="1:32">
      <c r="A8510" s="62" t="n">
        <v>8508</v>
      </c>
      <c r="B8510" t="s">
        <v>23422</v>
      </c>
      <c r="C8510" t="n">
        <v>120</v>
      </c>
      <c r="D8510" t="n">
        <v>1977</v>
      </c>
      <c r="E8510" t="n">
        <v>2013</v>
      </c>
      <c r="F8510" t="n">
        <v>5</v>
      </c>
      <c r="G8510" t="n">
        <v>90</v>
      </c>
      <c r="H8510" t="n">
        <v>1</v>
      </c>
      <c r="I8510" t="s"/>
      <c r="J8510" t="n">
        <v>2</v>
      </c>
      <c r="K8510" t="s">
        <v>237</v>
      </c>
      <c r="L8510" t="s"/>
      <c r="M8510" t="n">
        <v>1</v>
      </c>
      <c r="N8510" t="n">
        <v>137</v>
      </c>
      <c r="O8510" t="n">
        <v>137</v>
      </c>
      <c r="P8510" t="n">
        <v>211</v>
      </c>
      <c r="Q8510" t="n">
        <v>0</v>
      </c>
      <c r="R8510" t="n">
        <v>0</v>
      </c>
      <c r="S8510" t="s">
        <v>23423</v>
      </c>
      <c r="T8510" t="n">
        <v>557</v>
      </c>
      <c r="U8510" t="s">
        <v>22062</v>
      </c>
      <c r="V8510" t="s">
        <v>22062</v>
      </c>
      <c r="W8510" t="s">
        <v>1974</v>
      </c>
      <c r="X8510" t="s">
        <v>352</v>
      </c>
      <c r="Y8510" t="s">
        <v>353</v>
      </c>
      <c r="Z8510" t="s">
        <v>369</v>
      </c>
      <c r="AA8510" t="n">
        <v>190</v>
      </c>
      <c r="AB8510" t="s">
        <v>23424</v>
      </c>
      <c r="AC8510" t="s">
        <v>23423</v>
      </c>
      <c r="AD8510" t="n">
        <v>5</v>
      </c>
      <c r="AE8510" t="n">
        <v>708162.14</v>
      </c>
      <c r="AF8510" t="n">
        <v>6187185.21</v>
      </c>
    </row>
    <row r="8511" spans="1:32">
      <c r="A8511" s="62" t="n">
        <v>8509</v>
      </c>
      <c r="B8511" t="s">
        <v>23425</v>
      </c>
      <c r="C8511" t="n">
        <v>120</v>
      </c>
      <c r="D8511" t="n">
        <v>1961</v>
      </c>
      <c r="E8511" t="n">
        <v>0</v>
      </c>
      <c r="F8511" t="n">
        <v>3</v>
      </c>
      <c r="G8511" t="s"/>
      <c r="H8511" t="n">
        <v>1</v>
      </c>
      <c r="I8511" t="s"/>
      <c r="J8511" t="n">
        <v>2</v>
      </c>
      <c r="K8511" t="s">
        <v>237</v>
      </c>
      <c r="L8511" t="s"/>
      <c r="M8511" t="n">
        <v>1</v>
      </c>
      <c r="N8511" t="n">
        <v>114</v>
      </c>
      <c r="O8511" t="n">
        <v>114</v>
      </c>
      <c r="P8511" t="n">
        <v>114</v>
      </c>
      <c r="Q8511" t="n">
        <v>0</v>
      </c>
      <c r="R8511" t="n">
        <v>0</v>
      </c>
      <c r="S8511" t="s">
        <v>23426</v>
      </c>
      <c r="T8511" t="n">
        <v>20</v>
      </c>
      <c r="U8511" t="s">
        <v>20331</v>
      </c>
      <c r="V8511" t="s">
        <v>20331</v>
      </c>
      <c r="W8511" t="s">
        <v>1053</v>
      </c>
      <c r="X8511" t="s">
        <v>352</v>
      </c>
      <c r="Y8511" t="s">
        <v>353</v>
      </c>
      <c r="Z8511" t="s"/>
      <c r="AA8511" t="n">
        <v>190</v>
      </c>
      <c r="AB8511" t="s">
        <v>3698</v>
      </c>
      <c r="AC8511" t="s">
        <v>23426</v>
      </c>
      <c r="AD8511" t="n">
        <v>5</v>
      </c>
      <c r="AE8511" t="n">
        <v>711416.73</v>
      </c>
      <c r="AF8511" t="n">
        <v>6186502.78</v>
      </c>
    </row>
    <row r="8512" spans="1:32">
      <c r="A8512" s="62" t="n">
        <v>8510</v>
      </c>
      <c r="B8512" t="s">
        <v>23427</v>
      </c>
      <c r="C8512" t="n">
        <v>120</v>
      </c>
      <c r="D8512" t="n">
        <v>1955</v>
      </c>
      <c r="E8512" t="n">
        <v>0</v>
      </c>
      <c r="F8512" t="n">
        <v>3</v>
      </c>
      <c r="G8512" t="s"/>
      <c r="H8512" t="n">
        <v>1</v>
      </c>
      <c r="I8512" t="s"/>
      <c r="J8512" t="n">
        <v>5</v>
      </c>
      <c r="K8512" t="s">
        <v>365</v>
      </c>
      <c r="L8512" t="s"/>
      <c r="M8512" t="n">
        <v>1</v>
      </c>
      <c r="N8512" t="n">
        <v>75</v>
      </c>
      <c r="O8512" t="n">
        <v>75</v>
      </c>
      <c r="P8512" t="n">
        <v>126</v>
      </c>
      <c r="Q8512" t="n">
        <v>0</v>
      </c>
      <c r="R8512" t="n">
        <v>0</v>
      </c>
      <c r="S8512" t="s">
        <v>23428</v>
      </c>
      <c r="T8512" t="n">
        <v>44</v>
      </c>
      <c r="U8512" t="s">
        <v>20121</v>
      </c>
      <c r="V8512" t="s">
        <v>20121</v>
      </c>
      <c r="W8512" t="s">
        <v>443</v>
      </c>
      <c r="X8512" t="s">
        <v>352</v>
      </c>
      <c r="Y8512" t="s">
        <v>353</v>
      </c>
      <c r="Z8512" t="s"/>
      <c r="AA8512" t="n">
        <v>190</v>
      </c>
      <c r="AB8512" t="s">
        <v>23429</v>
      </c>
      <c r="AC8512" t="s">
        <v>23428</v>
      </c>
      <c r="AD8512" t="n">
        <v>5</v>
      </c>
      <c r="AE8512" t="n">
        <v>712042.05</v>
      </c>
      <c r="AF8512" t="n">
        <v>6186794.71</v>
      </c>
    </row>
    <row r="8513" spans="1:32">
      <c r="A8513" s="62" t="n">
        <v>8511</v>
      </c>
      <c r="B8513" t="s">
        <v>23430</v>
      </c>
      <c r="C8513" t="n">
        <v>120</v>
      </c>
      <c r="D8513" t="n">
        <v>2011</v>
      </c>
      <c r="E8513" t="n">
        <v>0</v>
      </c>
      <c r="F8513" t="n">
        <v>4</v>
      </c>
      <c r="G8513" t="s"/>
      <c r="H8513" t="n">
        <v>1</v>
      </c>
      <c r="I8513" t="s"/>
      <c r="J8513" t="n">
        <v>5</v>
      </c>
      <c r="K8513" t="s">
        <v>365</v>
      </c>
      <c r="L8513" t="s"/>
      <c r="M8513" t="n">
        <v>1</v>
      </c>
      <c r="N8513" t="n">
        <v>231</v>
      </c>
      <c r="O8513" t="n">
        <v>231</v>
      </c>
      <c r="P8513" t="n">
        <v>231</v>
      </c>
      <c r="Q8513" t="n">
        <v>0</v>
      </c>
      <c r="R8513" t="n">
        <v>0</v>
      </c>
      <c r="S8513" t="s">
        <v>23431</v>
      </c>
      <c r="T8513" t="n">
        <v>159</v>
      </c>
      <c r="U8513" t="s">
        <v>21936</v>
      </c>
      <c r="V8513" t="s">
        <v>21936</v>
      </c>
      <c r="W8513" t="s">
        <v>503</v>
      </c>
      <c r="X8513" t="s">
        <v>352</v>
      </c>
      <c r="Y8513" t="s">
        <v>353</v>
      </c>
      <c r="Z8513" t="s"/>
      <c r="AA8513" t="n">
        <v>190</v>
      </c>
      <c r="AB8513" t="s">
        <v>12157</v>
      </c>
      <c r="AC8513" t="s">
        <v>23431</v>
      </c>
      <c r="AD8513" t="n">
        <v>5</v>
      </c>
      <c r="AE8513" t="n">
        <v>710709.97</v>
      </c>
      <c r="AF8513" t="n">
        <v>6186766.08</v>
      </c>
    </row>
    <row r="8514" spans="1:32">
      <c r="A8514" s="62" t="n">
        <v>8512</v>
      </c>
      <c r="B8514" t="s">
        <v>23432</v>
      </c>
      <c r="C8514" t="n">
        <v>120</v>
      </c>
      <c r="D8514" t="n">
        <v>1969</v>
      </c>
      <c r="E8514" t="n">
        <v>0</v>
      </c>
      <c r="F8514" t="n">
        <v>3</v>
      </c>
      <c r="G8514" t="s"/>
      <c r="H8514" t="n">
        <v>1</v>
      </c>
      <c r="I8514" t="s"/>
      <c r="J8514" t="n">
        <v>2</v>
      </c>
      <c r="K8514" t="s">
        <v>237</v>
      </c>
      <c r="L8514" t="s"/>
      <c r="M8514" t="n">
        <v>1</v>
      </c>
      <c r="N8514" t="n">
        <v>148</v>
      </c>
      <c r="O8514" t="n">
        <v>148</v>
      </c>
      <c r="P8514" t="n">
        <v>148</v>
      </c>
      <c r="Q8514" t="n">
        <v>0</v>
      </c>
      <c r="R8514" t="n">
        <v>0</v>
      </c>
      <c r="S8514" t="s">
        <v>23433</v>
      </c>
      <c r="T8514" t="n">
        <v>232</v>
      </c>
      <c r="U8514" t="s">
        <v>18631</v>
      </c>
      <c r="V8514" t="s">
        <v>18631</v>
      </c>
      <c r="W8514" t="s">
        <v>1414</v>
      </c>
      <c r="X8514" t="s">
        <v>352</v>
      </c>
      <c r="Y8514" t="s">
        <v>353</v>
      </c>
      <c r="Z8514" t="s"/>
      <c r="AA8514" t="n">
        <v>190</v>
      </c>
      <c r="AB8514" t="s">
        <v>17857</v>
      </c>
      <c r="AC8514" t="s">
        <v>23433</v>
      </c>
      <c r="AD8514" t="n">
        <v>5</v>
      </c>
      <c r="AE8514" t="n">
        <v>712757.3199999999</v>
      </c>
      <c r="AF8514" t="n">
        <v>6186595.09</v>
      </c>
    </row>
    <row r="8515" spans="1:32">
      <c r="A8515" s="62" t="n">
        <v>8513</v>
      </c>
      <c r="B8515" t="s">
        <v>23434</v>
      </c>
      <c r="C8515" t="n">
        <v>130</v>
      </c>
      <c r="D8515" t="n">
        <v>1966</v>
      </c>
      <c r="E8515" t="n">
        <v>0</v>
      </c>
      <c r="F8515" t="n">
        <v>1</v>
      </c>
      <c r="G8515" t="s"/>
      <c r="H8515" t="n">
        <v>1</v>
      </c>
      <c r="I8515" t="s"/>
      <c r="J8515" t="n">
        <v>2</v>
      </c>
      <c r="K8515" t="s">
        <v>237</v>
      </c>
      <c r="L8515" t="s"/>
      <c r="M8515" t="n">
        <v>1</v>
      </c>
      <c r="N8515" t="n">
        <v>123</v>
      </c>
      <c r="O8515" t="n">
        <v>123</v>
      </c>
      <c r="P8515" t="n">
        <v>123</v>
      </c>
      <c r="Q8515" t="n">
        <v>0</v>
      </c>
      <c r="R8515" t="n">
        <v>0</v>
      </c>
      <c r="S8515" t="s">
        <v>23435</v>
      </c>
      <c r="T8515" t="n">
        <v>288</v>
      </c>
      <c r="U8515" t="s">
        <v>16972</v>
      </c>
      <c r="V8515" t="s">
        <v>16972</v>
      </c>
      <c r="W8515" t="s">
        <v>1116</v>
      </c>
      <c r="X8515" t="s">
        <v>352</v>
      </c>
      <c r="Y8515" t="s">
        <v>353</v>
      </c>
      <c r="Z8515" t="s"/>
      <c r="AA8515" t="n">
        <v>190</v>
      </c>
      <c r="AB8515" t="s">
        <v>17818</v>
      </c>
      <c r="AC8515" t="s">
        <v>23435</v>
      </c>
      <c r="AD8515" t="n">
        <v>5</v>
      </c>
      <c r="AE8515" t="n">
        <v>711867.4399999999</v>
      </c>
      <c r="AF8515" t="n">
        <v>6186579.19</v>
      </c>
    </row>
    <row r="8516" spans="1:32">
      <c r="A8516" s="62" t="n">
        <v>8514</v>
      </c>
      <c r="B8516" t="s">
        <v>23436</v>
      </c>
      <c r="C8516" t="n">
        <v>130</v>
      </c>
      <c r="D8516" t="n">
        <v>1957</v>
      </c>
      <c r="E8516" t="n">
        <v>1993</v>
      </c>
      <c r="F8516" t="n">
        <v>5</v>
      </c>
      <c r="G8516" t="s"/>
      <c r="H8516" t="n">
        <v>1</v>
      </c>
      <c r="I8516" t="s"/>
      <c r="J8516" t="n">
        <v>2</v>
      </c>
      <c r="K8516" t="s">
        <v>237</v>
      </c>
      <c r="L8516" t="s"/>
      <c r="M8516" t="n">
        <v>1</v>
      </c>
      <c r="N8516" t="n">
        <v>102</v>
      </c>
      <c r="O8516" t="n">
        <v>102</v>
      </c>
      <c r="P8516" t="n">
        <v>87</v>
      </c>
      <c r="Q8516" t="n">
        <v>0</v>
      </c>
      <c r="R8516" t="n">
        <v>0</v>
      </c>
      <c r="S8516" t="s">
        <v>23437</v>
      </c>
      <c r="T8516" t="n">
        <v>297</v>
      </c>
      <c r="U8516" t="s">
        <v>21282</v>
      </c>
      <c r="V8516" t="s">
        <v>21282</v>
      </c>
      <c r="W8516" t="s">
        <v>608</v>
      </c>
      <c r="X8516" t="s">
        <v>352</v>
      </c>
      <c r="Y8516" t="s">
        <v>353</v>
      </c>
      <c r="Z8516" t="s"/>
      <c r="AA8516" t="n">
        <v>190</v>
      </c>
      <c r="AB8516" t="s">
        <v>23438</v>
      </c>
      <c r="AC8516" t="s">
        <v>23437</v>
      </c>
      <c r="AD8516" t="n">
        <v>5</v>
      </c>
      <c r="AE8516" t="n">
        <v>712603.21</v>
      </c>
      <c r="AF8516" t="n">
        <v>6186461.98</v>
      </c>
    </row>
    <row r="8517" spans="1:32">
      <c r="A8517" s="62" t="n">
        <v>8515</v>
      </c>
      <c r="B8517" t="s">
        <v>23439</v>
      </c>
      <c r="C8517" t="n">
        <v>120</v>
      </c>
      <c r="D8517" t="n">
        <v>1970</v>
      </c>
      <c r="E8517" t="n">
        <v>0</v>
      </c>
      <c r="F8517" t="n">
        <v>5</v>
      </c>
      <c r="G8517" t="s"/>
      <c r="H8517" t="n">
        <v>1</v>
      </c>
      <c r="I8517" t="s"/>
      <c r="J8517" t="n">
        <v>2</v>
      </c>
      <c r="K8517" t="s">
        <v>522</v>
      </c>
      <c r="L8517" t="s"/>
      <c r="M8517" t="n">
        <v>1</v>
      </c>
      <c r="N8517" t="n">
        <v>157</v>
      </c>
      <c r="O8517" t="n">
        <v>157</v>
      </c>
      <c r="P8517" t="n">
        <v>157</v>
      </c>
      <c r="Q8517" t="n">
        <v>0</v>
      </c>
      <c r="R8517" t="n">
        <v>0</v>
      </c>
      <c r="S8517" t="s">
        <v>23440</v>
      </c>
      <c r="T8517" t="n">
        <v>378</v>
      </c>
      <c r="U8517" t="s">
        <v>692</v>
      </c>
      <c r="V8517" t="s">
        <v>692</v>
      </c>
      <c r="W8517" t="s">
        <v>294</v>
      </c>
      <c r="X8517" t="s">
        <v>352</v>
      </c>
      <c r="Y8517" t="s">
        <v>353</v>
      </c>
      <c r="Z8517" t="s"/>
      <c r="AA8517" t="n">
        <v>190</v>
      </c>
      <c r="AB8517" t="s">
        <v>23441</v>
      </c>
      <c r="AC8517" t="s">
        <v>23440</v>
      </c>
      <c r="AD8517" t="n">
        <v>5</v>
      </c>
      <c r="AE8517" t="n">
        <v>711896.21</v>
      </c>
      <c r="AF8517" t="n">
        <v>6187742.02</v>
      </c>
    </row>
    <row r="8518" spans="1:32">
      <c r="A8518" s="62" t="n">
        <v>8516</v>
      </c>
      <c r="B8518" t="s">
        <v>23442</v>
      </c>
      <c r="C8518" t="n">
        <v>120</v>
      </c>
      <c r="D8518" t="n">
        <v>1969</v>
      </c>
      <c r="E8518" t="n">
        <v>0</v>
      </c>
      <c r="F8518" t="n">
        <v>5</v>
      </c>
      <c r="G8518" t="s"/>
      <c r="H8518" t="n">
        <v>1</v>
      </c>
      <c r="I8518" t="s"/>
      <c r="J8518" t="n">
        <v>1</v>
      </c>
      <c r="K8518" t="s">
        <v>349</v>
      </c>
      <c r="L8518" t="n">
        <v>2</v>
      </c>
      <c r="M8518" t="n">
        <v>1</v>
      </c>
      <c r="N8518" t="n">
        <v>99</v>
      </c>
      <c r="O8518" t="n">
        <v>99</v>
      </c>
      <c r="P8518" t="n">
        <v>167</v>
      </c>
      <c r="Q8518" t="n">
        <v>0</v>
      </c>
      <c r="R8518" t="n">
        <v>0</v>
      </c>
      <c r="S8518" t="s">
        <v>23443</v>
      </c>
      <c r="T8518" t="n">
        <v>417</v>
      </c>
      <c r="U8518" t="s">
        <v>13137</v>
      </c>
      <c r="V8518" t="s">
        <v>13137</v>
      </c>
      <c r="W8518" t="s">
        <v>2915</v>
      </c>
      <c r="X8518" t="s">
        <v>352</v>
      </c>
      <c r="Y8518" t="s">
        <v>353</v>
      </c>
      <c r="Z8518" t="s"/>
      <c r="AA8518" t="n">
        <v>190</v>
      </c>
      <c r="AB8518" t="s">
        <v>23444</v>
      </c>
      <c r="AC8518" t="s">
        <v>23443</v>
      </c>
      <c r="AD8518" t="n">
        <v>5</v>
      </c>
      <c r="AE8518" t="n">
        <v>712289.8100000001</v>
      </c>
      <c r="AF8518" t="n">
        <v>6187660.94</v>
      </c>
    </row>
    <row r="8519" spans="1:32">
      <c r="A8519" s="62" t="n">
        <v>8517</v>
      </c>
      <c r="B8519" t="s">
        <v>23445</v>
      </c>
      <c r="C8519" t="n">
        <v>120</v>
      </c>
      <c r="D8519" t="n">
        <v>1958</v>
      </c>
      <c r="E8519" t="n">
        <v>1979</v>
      </c>
      <c r="F8519" t="n">
        <v>4</v>
      </c>
      <c r="G8519" t="s"/>
      <c r="H8519" t="n">
        <v>2</v>
      </c>
      <c r="I8519" t="s"/>
      <c r="J8519" t="n">
        <v>1</v>
      </c>
      <c r="K8519" t="s">
        <v>349</v>
      </c>
      <c r="L8519" t="n">
        <v>2</v>
      </c>
      <c r="M8519" t="n">
        <v>1</v>
      </c>
      <c r="N8519" t="n">
        <v>144</v>
      </c>
      <c r="O8519" t="n">
        <v>144</v>
      </c>
      <c r="P8519" t="n">
        <v>203</v>
      </c>
      <c r="Q8519" t="n">
        <v>0</v>
      </c>
      <c r="R8519" t="n">
        <v>0</v>
      </c>
      <c r="S8519" t="s">
        <v>23446</v>
      </c>
      <c r="T8519" t="n">
        <v>447</v>
      </c>
      <c r="U8519" t="s">
        <v>23045</v>
      </c>
      <c r="V8519" t="s">
        <v>23045</v>
      </c>
      <c r="W8519" t="s">
        <v>633</v>
      </c>
      <c r="X8519" t="s">
        <v>352</v>
      </c>
      <c r="Y8519" t="s">
        <v>353</v>
      </c>
      <c r="Z8519" t="s"/>
      <c r="AA8519" t="n">
        <v>190</v>
      </c>
      <c r="AB8519" t="s">
        <v>23447</v>
      </c>
      <c r="AC8519" t="s">
        <v>23446</v>
      </c>
      <c r="AD8519" t="n">
        <v>5</v>
      </c>
      <c r="AE8519" t="n">
        <v>711414.48</v>
      </c>
      <c r="AF8519" t="n">
        <v>6187947.97</v>
      </c>
    </row>
    <row r="8520" spans="1:32">
      <c r="A8520" s="62" t="n">
        <v>8518</v>
      </c>
      <c r="B8520" t="s">
        <v>23448</v>
      </c>
      <c r="C8520" t="n">
        <v>140</v>
      </c>
      <c r="D8520" t="n">
        <v>1975</v>
      </c>
      <c r="E8520" t="n">
        <v>0</v>
      </c>
      <c r="F8520" t="n">
        <v>2</v>
      </c>
      <c r="G8520" t="s"/>
      <c r="H8520" t="n">
        <v>6</v>
      </c>
      <c r="I8520" t="s"/>
      <c r="J8520" t="n">
        <v>1</v>
      </c>
      <c r="K8520" t="s">
        <v>349</v>
      </c>
      <c r="L8520" t="s"/>
      <c r="M8520" t="n">
        <v>3</v>
      </c>
      <c r="N8520" t="n">
        <v>912</v>
      </c>
      <c r="O8520" t="n">
        <v>2664</v>
      </c>
      <c r="P8520" t="n">
        <v>2593</v>
      </c>
      <c r="Q8520" t="n">
        <v>71</v>
      </c>
      <c r="R8520" t="n">
        <v>0</v>
      </c>
      <c r="S8520" t="s">
        <v>23449</v>
      </c>
      <c r="T8520" t="n">
        <v>500</v>
      </c>
      <c r="U8520" t="s">
        <v>975</v>
      </c>
      <c r="V8520" t="s">
        <v>975</v>
      </c>
      <c r="W8520" t="s">
        <v>3831</v>
      </c>
      <c r="X8520" t="s">
        <v>352</v>
      </c>
      <c r="Y8520" t="s">
        <v>353</v>
      </c>
      <c r="Z8520" t="s"/>
      <c r="AA8520" t="n">
        <v>190</v>
      </c>
      <c r="AB8520" t="s">
        <v>682</v>
      </c>
      <c r="AC8520" t="s">
        <v>23449</v>
      </c>
      <c r="AD8520" t="n">
        <v>5</v>
      </c>
      <c r="AE8520" t="n">
        <v>710867.6899999999</v>
      </c>
      <c r="AF8520" t="n">
        <v>6187628.14</v>
      </c>
    </row>
    <row r="8521" spans="1:32">
      <c r="A8521" s="62" t="n">
        <v>8519</v>
      </c>
      <c r="B8521" t="s">
        <v>23450</v>
      </c>
      <c r="C8521" t="n">
        <v>120</v>
      </c>
      <c r="D8521" t="n">
        <v>1968</v>
      </c>
      <c r="E8521" t="n">
        <v>0</v>
      </c>
      <c r="F8521" t="n">
        <v>5</v>
      </c>
      <c r="G8521" t="s"/>
      <c r="H8521" t="n">
        <v>1</v>
      </c>
      <c r="I8521" t="s"/>
      <c r="J8521" t="n">
        <v>1</v>
      </c>
      <c r="K8521" t="s">
        <v>349</v>
      </c>
      <c r="L8521" t="s"/>
      <c r="M8521" t="n">
        <v>1</v>
      </c>
      <c r="N8521" t="n">
        <v>158</v>
      </c>
      <c r="O8521" t="n">
        <v>158</v>
      </c>
      <c r="P8521" t="n">
        <v>158</v>
      </c>
      <c r="Q8521" t="n">
        <v>0</v>
      </c>
      <c r="R8521" t="n">
        <v>0</v>
      </c>
      <c r="S8521" t="s">
        <v>23451</v>
      </c>
      <c r="T8521" t="n">
        <v>636</v>
      </c>
      <c r="U8521" t="s">
        <v>18126</v>
      </c>
      <c r="V8521" t="s">
        <v>18126</v>
      </c>
      <c r="W8521" t="s">
        <v>278</v>
      </c>
      <c r="X8521" t="s">
        <v>352</v>
      </c>
      <c r="Y8521" t="s">
        <v>353</v>
      </c>
      <c r="Z8521" t="s"/>
      <c r="AA8521" t="n">
        <v>190</v>
      </c>
      <c r="AB8521" t="s">
        <v>23452</v>
      </c>
      <c r="AC8521" t="s">
        <v>23451</v>
      </c>
      <c r="AD8521" t="n">
        <v>5</v>
      </c>
      <c r="AE8521" t="n">
        <v>710253.41</v>
      </c>
      <c r="AF8521" t="n">
        <v>6186708.1</v>
      </c>
    </row>
    <row r="8522" spans="1:32">
      <c r="A8522" s="62" t="n">
        <v>8520</v>
      </c>
      <c r="B8522" t="s">
        <v>23453</v>
      </c>
      <c r="C8522" t="n">
        <v>320</v>
      </c>
      <c r="D8522" t="n">
        <v>1769</v>
      </c>
      <c r="E8522" t="n">
        <v>0</v>
      </c>
      <c r="F8522" t="n">
        <v>5</v>
      </c>
      <c r="G8522" t="s"/>
      <c r="H8522" t="n">
        <v>1</v>
      </c>
      <c r="I8522" t="s"/>
      <c r="J8522" t="n">
        <v>2</v>
      </c>
      <c r="K8522" t="s">
        <v>237</v>
      </c>
      <c r="L8522" t="n">
        <v>90</v>
      </c>
      <c r="M8522" t="n">
        <v>2</v>
      </c>
      <c r="N8522" t="n">
        <v>255</v>
      </c>
      <c r="O8522" t="n">
        <v>440</v>
      </c>
      <c r="P8522" t="n">
        <v>0</v>
      </c>
      <c r="Q8522" t="n">
        <v>537</v>
      </c>
      <c r="R8522" t="n">
        <v>0</v>
      </c>
      <c r="S8522" t="s">
        <v>23454</v>
      </c>
      <c r="T8522" t="n">
        <v>681</v>
      </c>
      <c r="U8522" t="s">
        <v>23455</v>
      </c>
      <c r="V8522" t="s">
        <v>23455</v>
      </c>
      <c r="W8522" t="s">
        <v>522</v>
      </c>
      <c r="X8522" t="s">
        <v>352</v>
      </c>
      <c r="Y8522" t="s">
        <v>353</v>
      </c>
      <c r="Z8522" t="s"/>
      <c r="AA8522" t="n">
        <v>190</v>
      </c>
      <c r="AB8522" t="s">
        <v>6620</v>
      </c>
      <c r="AC8522" t="s">
        <v>23454</v>
      </c>
      <c r="AD8522" t="n">
        <v>5</v>
      </c>
      <c r="AE8522" t="n">
        <v>714010.61</v>
      </c>
      <c r="AF8522" t="n">
        <v>6186409.85</v>
      </c>
    </row>
    <row r="8523" spans="1:32">
      <c r="A8523" s="62" t="n">
        <v>8521</v>
      </c>
      <c r="B8523" t="s">
        <v>23456</v>
      </c>
      <c r="C8523" t="n">
        <v>320</v>
      </c>
      <c r="D8523" t="n">
        <v>1820</v>
      </c>
      <c r="E8523" t="n">
        <v>0</v>
      </c>
      <c r="F8523" t="n">
        <v>7</v>
      </c>
      <c r="G8523" t="s"/>
      <c r="H8523" t="n">
        <v>4</v>
      </c>
      <c r="I8523" t="s"/>
      <c r="J8523" t="n">
        <v>2</v>
      </c>
      <c r="K8523" t="s">
        <v>522</v>
      </c>
      <c r="L8523" t="n">
        <v>90</v>
      </c>
      <c r="M8523" t="n">
        <v>1</v>
      </c>
      <c r="N8523" t="n">
        <v>160</v>
      </c>
      <c r="O8523" t="n">
        <v>160</v>
      </c>
      <c r="P8523" t="n">
        <v>0</v>
      </c>
      <c r="Q8523" t="n">
        <v>262</v>
      </c>
      <c r="R8523" t="n">
        <v>0</v>
      </c>
      <c r="S8523" t="s">
        <v>23454</v>
      </c>
      <c r="T8523" t="n">
        <v>681</v>
      </c>
      <c r="U8523" t="s">
        <v>23455</v>
      </c>
      <c r="V8523" t="s">
        <v>23455</v>
      </c>
      <c r="W8523" t="s">
        <v>522</v>
      </c>
      <c r="X8523" t="s">
        <v>352</v>
      </c>
      <c r="Y8523" t="s">
        <v>353</v>
      </c>
      <c r="Z8523" t="s"/>
      <c r="AA8523" t="n">
        <v>190</v>
      </c>
      <c r="AB8523" t="s">
        <v>6620</v>
      </c>
      <c r="AC8523" t="s">
        <v>23454</v>
      </c>
      <c r="AD8523" t="n">
        <v>5</v>
      </c>
      <c r="AE8523" t="n">
        <v>714010.61</v>
      </c>
      <c r="AF8523" t="n">
        <v>6186409.85</v>
      </c>
    </row>
    <row r="8524" spans="1:32">
      <c r="A8524" s="62" t="n">
        <v>8522</v>
      </c>
      <c r="B8524" t="s">
        <v>23457</v>
      </c>
      <c r="C8524" t="n">
        <v>320</v>
      </c>
      <c r="D8524" t="n">
        <v>1820</v>
      </c>
      <c r="E8524" t="n">
        <v>0</v>
      </c>
      <c r="F8524" t="n">
        <v>7</v>
      </c>
      <c r="G8524" t="s"/>
      <c r="H8524" t="n">
        <v>4</v>
      </c>
      <c r="I8524" t="s"/>
      <c r="J8524" t="n">
        <v>2</v>
      </c>
      <c r="K8524" t="s">
        <v>522</v>
      </c>
      <c r="L8524" t="n">
        <v>90</v>
      </c>
      <c r="M8524" t="n">
        <v>1</v>
      </c>
      <c r="N8524" t="n">
        <v>245</v>
      </c>
      <c r="O8524" t="n">
        <v>245</v>
      </c>
      <c r="P8524" t="n">
        <v>0</v>
      </c>
      <c r="Q8524" t="n">
        <v>422</v>
      </c>
      <c r="R8524" t="n">
        <v>0</v>
      </c>
      <c r="S8524" t="s">
        <v>23454</v>
      </c>
      <c r="T8524" t="n">
        <v>681</v>
      </c>
      <c r="U8524" t="s">
        <v>23455</v>
      </c>
      <c r="V8524" t="s">
        <v>23455</v>
      </c>
      <c r="W8524" t="s">
        <v>522</v>
      </c>
      <c r="X8524" t="s">
        <v>352</v>
      </c>
      <c r="Y8524" t="s">
        <v>353</v>
      </c>
      <c r="Z8524" t="s"/>
      <c r="AA8524" t="n">
        <v>190</v>
      </c>
      <c r="AB8524" t="s">
        <v>6620</v>
      </c>
      <c r="AC8524" t="s">
        <v>23454</v>
      </c>
      <c r="AD8524" t="n">
        <v>5</v>
      </c>
      <c r="AE8524" t="n">
        <v>714010.61</v>
      </c>
      <c r="AF8524" t="n">
        <v>6186409.85</v>
      </c>
    </row>
    <row r="8525" spans="1:32">
      <c r="A8525" s="62" t="n">
        <v>8523</v>
      </c>
      <c r="B8525" t="s">
        <v>23458</v>
      </c>
      <c r="C8525" t="n">
        <v>120</v>
      </c>
      <c r="D8525" t="n">
        <v>1820</v>
      </c>
      <c r="E8525" t="n">
        <v>0</v>
      </c>
      <c r="F8525" t="n">
        <v>7</v>
      </c>
      <c r="G8525" t="s"/>
      <c r="H8525" t="n">
        <v>4</v>
      </c>
      <c r="I8525" t="s"/>
      <c r="J8525" t="n">
        <v>2</v>
      </c>
      <c r="K8525" t="s">
        <v>522</v>
      </c>
      <c r="L8525" t="n">
        <v>90</v>
      </c>
      <c r="M8525" t="n">
        <v>1</v>
      </c>
      <c r="N8525" t="n">
        <v>176</v>
      </c>
      <c r="O8525" t="n">
        <v>176</v>
      </c>
      <c r="P8525" t="n">
        <v>176</v>
      </c>
      <c r="Q8525" t="n">
        <v>0</v>
      </c>
      <c r="R8525" t="n">
        <v>0</v>
      </c>
      <c r="S8525" t="s">
        <v>23454</v>
      </c>
      <c r="T8525" t="n">
        <v>681</v>
      </c>
      <c r="U8525" t="s">
        <v>23455</v>
      </c>
      <c r="V8525" t="s">
        <v>23455</v>
      </c>
      <c r="W8525" t="s">
        <v>522</v>
      </c>
      <c r="X8525" t="s">
        <v>352</v>
      </c>
      <c r="Y8525" t="s">
        <v>353</v>
      </c>
      <c r="Z8525" t="s"/>
      <c r="AA8525" t="n">
        <v>190</v>
      </c>
      <c r="AB8525" t="s">
        <v>6620</v>
      </c>
      <c r="AC8525" t="s">
        <v>23454</v>
      </c>
      <c r="AD8525" t="n">
        <v>5</v>
      </c>
      <c r="AE8525" t="n">
        <v>714010.61</v>
      </c>
      <c r="AF8525" t="n">
        <v>6186409.85</v>
      </c>
    </row>
    <row r="8526" spans="1:32">
      <c r="A8526" s="62" t="n">
        <v>8524</v>
      </c>
      <c r="B8526" t="s">
        <v>23459</v>
      </c>
      <c r="C8526" t="n">
        <v>120</v>
      </c>
      <c r="D8526" t="n">
        <v>1966</v>
      </c>
      <c r="E8526" t="n">
        <v>0</v>
      </c>
      <c r="F8526" t="n">
        <v>3</v>
      </c>
      <c r="G8526" t="s"/>
      <c r="H8526" t="n">
        <v>1</v>
      </c>
      <c r="I8526" t="s"/>
      <c r="J8526" t="n">
        <v>2</v>
      </c>
      <c r="K8526" t="s">
        <v>237</v>
      </c>
      <c r="L8526" t="s"/>
      <c r="M8526" t="n">
        <v>1</v>
      </c>
      <c r="N8526" t="n">
        <v>136</v>
      </c>
      <c r="O8526" t="n">
        <v>136</v>
      </c>
      <c r="P8526" t="n">
        <v>136</v>
      </c>
      <c r="Q8526" t="n">
        <v>0</v>
      </c>
      <c r="R8526" t="n">
        <v>0</v>
      </c>
      <c r="S8526" t="s">
        <v>23460</v>
      </c>
      <c r="T8526" t="n">
        <v>757</v>
      </c>
      <c r="U8526" t="s">
        <v>18978</v>
      </c>
      <c r="V8526" t="s">
        <v>18978</v>
      </c>
      <c r="W8526" t="s">
        <v>459</v>
      </c>
      <c r="X8526" t="s">
        <v>352</v>
      </c>
      <c r="Y8526" t="s">
        <v>353</v>
      </c>
      <c r="Z8526" t="s"/>
      <c r="AA8526" t="n">
        <v>190</v>
      </c>
      <c r="AB8526" t="s">
        <v>7591</v>
      </c>
      <c r="AC8526" t="s">
        <v>23460</v>
      </c>
      <c r="AD8526" t="n">
        <v>5</v>
      </c>
      <c r="AE8526" t="n">
        <v>710702.53</v>
      </c>
      <c r="AF8526" t="n">
        <v>6187460.02</v>
      </c>
    </row>
    <row r="8527" spans="1:32">
      <c r="A8527" s="62" t="n">
        <v>8525</v>
      </c>
      <c r="B8527" t="s">
        <v>23461</v>
      </c>
      <c r="C8527" t="n">
        <v>120</v>
      </c>
      <c r="D8527" t="n">
        <v>1942</v>
      </c>
      <c r="E8527" t="n">
        <v>1971</v>
      </c>
      <c r="F8527" t="n">
        <v>5</v>
      </c>
      <c r="G8527" t="s"/>
      <c r="H8527" t="n">
        <v>1</v>
      </c>
      <c r="I8527" t="s"/>
      <c r="J8527" t="n">
        <v>2</v>
      </c>
      <c r="K8527" t="s">
        <v>237</v>
      </c>
      <c r="L8527" t="s"/>
      <c r="M8527" t="n">
        <v>1</v>
      </c>
      <c r="N8527" t="n">
        <v>173</v>
      </c>
      <c r="O8527" t="n">
        <v>173</v>
      </c>
      <c r="P8527" t="n">
        <v>250</v>
      </c>
      <c r="Q8527" t="n">
        <v>0</v>
      </c>
      <c r="R8527" t="n">
        <v>0</v>
      </c>
      <c r="S8527" t="s">
        <v>23462</v>
      </c>
      <c r="T8527" t="n">
        <v>153</v>
      </c>
      <c r="U8527" t="s">
        <v>21689</v>
      </c>
      <c r="V8527" t="s">
        <v>21689</v>
      </c>
      <c r="W8527" t="s">
        <v>415</v>
      </c>
      <c r="X8527" t="s">
        <v>352</v>
      </c>
      <c r="Y8527" t="s">
        <v>353</v>
      </c>
      <c r="Z8527" t="s">
        <v>480</v>
      </c>
      <c r="AA8527" t="n">
        <v>190</v>
      </c>
      <c r="AB8527" t="s">
        <v>23463</v>
      </c>
      <c r="AC8527" t="s">
        <v>23462</v>
      </c>
      <c r="AD8527" t="n">
        <v>5</v>
      </c>
      <c r="AE8527" t="n">
        <v>712738.25</v>
      </c>
      <c r="AF8527" t="n">
        <v>6184567.79</v>
      </c>
    </row>
    <row r="8528" spans="1:32">
      <c r="A8528" s="62" t="n">
        <v>8526</v>
      </c>
      <c r="B8528" t="s">
        <v>23464</v>
      </c>
      <c r="C8528" t="n">
        <v>120</v>
      </c>
      <c r="D8528" t="n">
        <v>2004</v>
      </c>
      <c r="E8528" t="n">
        <v>0</v>
      </c>
      <c r="F8528" t="n">
        <v>2</v>
      </c>
      <c r="G8528" t="s"/>
      <c r="H8528" t="n">
        <v>5</v>
      </c>
      <c r="I8528" t="s"/>
      <c r="J8528" t="n">
        <v>2</v>
      </c>
      <c r="K8528" t="s">
        <v>237</v>
      </c>
      <c r="L8528" t="s"/>
      <c r="M8528" t="n">
        <v>1</v>
      </c>
      <c r="N8528" t="n">
        <v>119</v>
      </c>
      <c r="O8528" t="n">
        <v>119</v>
      </c>
      <c r="P8528" t="n">
        <v>206</v>
      </c>
      <c r="Q8528" t="n">
        <v>0</v>
      </c>
      <c r="R8528" t="n">
        <v>0</v>
      </c>
      <c r="S8528" t="s">
        <v>23465</v>
      </c>
      <c r="T8528" t="n">
        <v>396</v>
      </c>
      <c r="U8528" t="s">
        <v>16894</v>
      </c>
      <c r="V8528" t="s">
        <v>16894</v>
      </c>
      <c r="W8528" t="s">
        <v>471</v>
      </c>
      <c r="X8528" t="s">
        <v>352</v>
      </c>
      <c r="Y8528" t="s">
        <v>353</v>
      </c>
      <c r="Z8528" t="s">
        <v>480</v>
      </c>
      <c r="AA8528" t="n">
        <v>190</v>
      </c>
      <c r="AB8528" t="s">
        <v>23466</v>
      </c>
      <c r="AC8528" t="s">
        <v>23465</v>
      </c>
      <c r="AD8528" t="n">
        <v>5</v>
      </c>
      <c r="AE8528" t="n">
        <v>713289.87</v>
      </c>
      <c r="AF8528" t="n">
        <v>6184782.79</v>
      </c>
    </row>
    <row r="8529" spans="1:32">
      <c r="A8529" s="62" t="n">
        <v>8527</v>
      </c>
      <c r="B8529" t="s">
        <v>23467</v>
      </c>
      <c r="C8529" t="n">
        <v>120</v>
      </c>
      <c r="D8529" t="n">
        <v>1987</v>
      </c>
      <c r="E8529" t="n">
        <v>2003</v>
      </c>
      <c r="F8529" t="n">
        <v>4</v>
      </c>
      <c r="G8529" t="s"/>
      <c r="H8529" t="n">
        <v>1</v>
      </c>
      <c r="I8529" t="s"/>
      <c r="J8529" t="n">
        <v>7</v>
      </c>
      <c r="K8529" t="s">
        <v>365</v>
      </c>
      <c r="L8529" t="s"/>
      <c r="M8529" t="n">
        <v>1</v>
      </c>
      <c r="N8529" t="n">
        <v>171</v>
      </c>
      <c r="O8529" t="n">
        <v>171</v>
      </c>
      <c r="P8529" t="n">
        <v>171</v>
      </c>
      <c r="Q8529" t="n">
        <v>0</v>
      </c>
      <c r="R8529" t="n">
        <v>0</v>
      </c>
      <c r="S8529" t="s">
        <v>23468</v>
      </c>
      <c r="T8529" t="n">
        <v>481</v>
      </c>
      <c r="U8529" t="s">
        <v>21223</v>
      </c>
      <c r="V8529" t="s">
        <v>21223</v>
      </c>
      <c r="W8529" t="s">
        <v>1002</v>
      </c>
      <c r="X8529" t="s">
        <v>352</v>
      </c>
      <c r="Y8529" t="s">
        <v>353</v>
      </c>
      <c r="Z8529" t="s">
        <v>480</v>
      </c>
      <c r="AA8529" t="n">
        <v>190</v>
      </c>
      <c r="AB8529" t="s">
        <v>23469</v>
      </c>
      <c r="AC8529" t="s">
        <v>23468</v>
      </c>
      <c r="AD8529" t="n">
        <v>5</v>
      </c>
      <c r="AE8529" t="n">
        <v>712493.9399999999</v>
      </c>
      <c r="AF8529" t="n">
        <v>6184847.56</v>
      </c>
    </row>
    <row r="8530" spans="1:32">
      <c r="A8530" s="62" t="n">
        <v>8528</v>
      </c>
      <c r="B8530" t="s">
        <v>23470</v>
      </c>
      <c r="C8530" t="n">
        <v>120</v>
      </c>
      <c r="D8530" t="n">
        <v>1930</v>
      </c>
      <c r="E8530" t="n">
        <v>1977</v>
      </c>
      <c r="F8530" t="n">
        <v>5</v>
      </c>
      <c r="G8530" t="s"/>
      <c r="H8530" t="n">
        <v>90</v>
      </c>
      <c r="I8530" t="s"/>
      <c r="J8530" t="n">
        <v>2</v>
      </c>
      <c r="K8530" t="s">
        <v>237</v>
      </c>
      <c r="L8530" t="s"/>
      <c r="M8530" t="n">
        <v>1</v>
      </c>
      <c r="N8530" t="n">
        <v>145</v>
      </c>
      <c r="O8530" t="n">
        <v>145</v>
      </c>
      <c r="P8530" t="n">
        <v>218</v>
      </c>
      <c r="Q8530" t="n">
        <v>0</v>
      </c>
      <c r="R8530" t="n">
        <v>0</v>
      </c>
      <c r="S8530" t="s">
        <v>23471</v>
      </c>
      <c r="T8530" t="n">
        <v>537</v>
      </c>
      <c r="U8530" t="s">
        <v>19958</v>
      </c>
      <c r="V8530" t="s">
        <v>19958</v>
      </c>
      <c r="W8530" t="s">
        <v>467</v>
      </c>
      <c r="X8530" t="s">
        <v>352</v>
      </c>
      <c r="Y8530" t="s">
        <v>353</v>
      </c>
      <c r="Z8530" t="s">
        <v>480</v>
      </c>
      <c r="AA8530" t="n">
        <v>190</v>
      </c>
      <c r="AB8530" t="s">
        <v>23472</v>
      </c>
      <c r="AC8530" t="s">
        <v>23471</v>
      </c>
      <c r="AD8530" t="n">
        <v>5</v>
      </c>
      <c r="AE8530" t="n">
        <v>713189.3100000001</v>
      </c>
      <c r="AF8530" t="n">
        <v>6185127.34</v>
      </c>
    </row>
    <row r="8531" spans="1:32">
      <c r="A8531" s="62" t="n">
        <v>8529</v>
      </c>
      <c r="B8531" t="s">
        <v>23473</v>
      </c>
      <c r="C8531" t="n">
        <v>120</v>
      </c>
      <c r="D8531" t="n">
        <v>1978</v>
      </c>
      <c r="E8531" t="n">
        <v>0</v>
      </c>
      <c r="F8531" t="n">
        <v>3</v>
      </c>
      <c r="G8531" t="s"/>
      <c r="H8531" t="n">
        <v>1</v>
      </c>
      <c r="I8531" t="s"/>
      <c r="J8531" t="n">
        <v>7</v>
      </c>
      <c r="K8531" t="s">
        <v>365</v>
      </c>
      <c r="L8531" t="s"/>
      <c r="M8531" t="n">
        <v>1</v>
      </c>
      <c r="N8531" t="n">
        <v>91</v>
      </c>
      <c r="O8531" t="n">
        <v>91</v>
      </c>
      <c r="P8531" t="n">
        <v>172</v>
      </c>
      <c r="Q8531" t="n">
        <v>0</v>
      </c>
      <c r="R8531" t="n">
        <v>0</v>
      </c>
      <c r="S8531" t="s">
        <v>23474</v>
      </c>
      <c r="T8531" t="n">
        <v>647</v>
      </c>
      <c r="U8531" t="s">
        <v>18447</v>
      </c>
      <c r="V8531" t="s">
        <v>18447</v>
      </c>
      <c r="W8531" t="s">
        <v>23475</v>
      </c>
      <c r="X8531" t="s">
        <v>352</v>
      </c>
      <c r="Y8531" t="s">
        <v>353</v>
      </c>
      <c r="Z8531" t="s">
        <v>480</v>
      </c>
      <c r="AA8531" t="n">
        <v>190</v>
      </c>
      <c r="AB8531" t="s">
        <v>23476</v>
      </c>
      <c r="AC8531" t="s">
        <v>23474</v>
      </c>
      <c r="AD8531" t="n">
        <v>5</v>
      </c>
      <c r="AE8531" t="n">
        <v>713468.72</v>
      </c>
      <c r="AF8531" t="n">
        <v>6184224.74</v>
      </c>
    </row>
    <row r="8532" spans="1:32">
      <c r="A8532" s="62" t="n">
        <v>8530</v>
      </c>
      <c r="B8532" t="s">
        <v>23477</v>
      </c>
      <c r="C8532" t="n">
        <v>130</v>
      </c>
      <c r="D8532" t="n">
        <v>1992</v>
      </c>
      <c r="E8532" t="n">
        <v>0</v>
      </c>
      <c r="F8532" t="n">
        <v>5</v>
      </c>
      <c r="G8532" t="s"/>
      <c r="H8532" t="n">
        <v>1</v>
      </c>
      <c r="I8532" t="s"/>
      <c r="J8532" t="n">
        <v>1</v>
      </c>
      <c r="K8532" t="s">
        <v>349</v>
      </c>
      <c r="L8532" t="n">
        <v>90</v>
      </c>
      <c r="M8532" t="n">
        <v>1</v>
      </c>
      <c r="N8532" t="n">
        <v>209</v>
      </c>
      <c r="O8532" t="n">
        <v>209</v>
      </c>
      <c r="P8532" t="n">
        <v>360</v>
      </c>
      <c r="Q8532" t="n">
        <v>0</v>
      </c>
      <c r="R8532" t="n">
        <v>0</v>
      </c>
      <c r="S8532" t="s">
        <v>23478</v>
      </c>
      <c r="T8532" t="n">
        <v>2</v>
      </c>
      <c r="U8532" t="s">
        <v>15743</v>
      </c>
      <c r="V8532" t="s">
        <v>15743</v>
      </c>
      <c r="W8532" t="s">
        <v>677</v>
      </c>
      <c r="X8532" t="s">
        <v>241</v>
      </c>
      <c r="Y8532" t="s">
        <v>242</v>
      </c>
      <c r="Z8532" t="s"/>
      <c r="AA8532" t="n">
        <v>190</v>
      </c>
      <c r="AB8532" t="s">
        <v>13138</v>
      </c>
      <c r="AC8532" t="s">
        <v>23478</v>
      </c>
      <c r="AD8532" t="n">
        <v>5</v>
      </c>
      <c r="AE8532" t="n">
        <v>709602.03</v>
      </c>
      <c r="AF8532" t="n">
        <v>6190968.16</v>
      </c>
    </row>
    <row r="8533" spans="1:32">
      <c r="A8533" s="62" t="n">
        <v>8531</v>
      </c>
      <c r="B8533" t="s">
        <v>23479</v>
      </c>
      <c r="C8533" t="n">
        <v>130</v>
      </c>
      <c r="D8533" t="n">
        <v>1967</v>
      </c>
      <c r="E8533" t="n">
        <v>0</v>
      </c>
      <c r="F8533" t="n">
        <v>3</v>
      </c>
      <c r="G8533" t="s"/>
      <c r="H8533" t="n">
        <v>1</v>
      </c>
      <c r="I8533" t="s"/>
      <c r="J8533" t="n">
        <v>2</v>
      </c>
      <c r="K8533" t="s">
        <v>237</v>
      </c>
      <c r="L8533" t="s"/>
      <c r="M8533" t="n">
        <v>1</v>
      </c>
      <c r="N8533" t="n">
        <v>125</v>
      </c>
      <c r="O8533" t="n">
        <v>125</v>
      </c>
      <c r="P8533" t="n">
        <v>125</v>
      </c>
      <c r="Q8533" t="n">
        <v>0</v>
      </c>
      <c r="R8533" t="n">
        <v>0</v>
      </c>
      <c r="S8533" t="s">
        <v>23480</v>
      </c>
      <c r="T8533" t="n">
        <v>144</v>
      </c>
      <c r="U8533" t="s">
        <v>23382</v>
      </c>
      <c r="V8533" t="s">
        <v>23382</v>
      </c>
      <c r="W8533" t="s">
        <v>365</v>
      </c>
      <c r="X8533" t="s">
        <v>241</v>
      </c>
      <c r="Y8533" t="s">
        <v>242</v>
      </c>
      <c r="Z8533" t="s"/>
      <c r="AA8533" t="n">
        <v>190</v>
      </c>
      <c r="AB8533" t="s">
        <v>2170</v>
      </c>
      <c r="AC8533" t="s">
        <v>23480</v>
      </c>
      <c r="AD8533" t="n">
        <v>5</v>
      </c>
      <c r="AE8533" t="n">
        <v>709745.33</v>
      </c>
      <c r="AF8533" t="n">
        <v>6190480.7</v>
      </c>
    </row>
    <row r="8534" spans="1:32">
      <c r="A8534" s="62" t="n">
        <v>8532</v>
      </c>
      <c r="B8534" t="s">
        <v>23481</v>
      </c>
      <c r="C8534" t="n">
        <v>120</v>
      </c>
      <c r="D8534" t="n">
        <v>1960</v>
      </c>
      <c r="E8534" t="n">
        <v>1980</v>
      </c>
      <c r="F8534" t="n">
        <v>3</v>
      </c>
      <c r="G8534" t="s"/>
      <c r="H8534" t="n">
        <v>1</v>
      </c>
      <c r="I8534" t="s"/>
      <c r="J8534" t="n">
        <v>1</v>
      </c>
      <c r="K8534" t="s">
        <v>349</v>
      </c>
      <c r="L8534" t="n">
        <v>2</v>
      </c>
      <c r="M8534" t="n">
        <v>1</v>
      </c>
      <c r="N8534" t="n">
        <v>153</v>
      </c>
      <c r="O8534" t="n">
        <v>153</v>
      </c>
      <c r="P8534" t="n">
        <v>153</v>
      </c>
      <c r="Q8534" t="n">
        <v>0</v>
      </c>
      <c r="R8534" t="n">
        <v>0</v>
      </c>
      <c r="S8534" t="s">
        <v>23482</v>
      </c>
      <c r="T8534" t="n">
        <v>170</v>
      </c>
      <c r="U8534" t="s">
        <v>20852</v>
      </c>
      <c r="V8534" t="s">
        <v>20852</v>
      </c>
      <c r="W8534" t="s">
        <v>615</v>
      </c>
      <c r="X8534" t="s">
        <v>241</v>
      </c>
      <c r="Y8534" t="s">
        <v>242</v>
      </c>
      <c r="Z8534" t="s"/>
      <c r="AA8534" t="n">
        <v>190</v>
      </c>
      <c r="AB8534" t="s">
        <v>18535</v>
      </c>
      <c r="AC8534" t="s">
        <v>23482</v>
      </c>
      <c r="AD8534" t="n">
        <v>5</v>
      </c>
      <c r="AE8534" t="n">
        <v>710484.3</v>
      </c>
      <c r="AF8534" t="n">
        <v>6190505.4</v>
      </c>
    </row>
    <row r="8535" spans="1:32">
      <c r="A8535" s="62" t="n">
        <v>8533</v>
      </c>
      <c r="B8535" t="s">
        <v>23483</v>
      </c>
      <c r="C8535" t="n">
        <v>130</v>
      </c>
      <c r="D8535" t="n">
        <v>1960</v>
      </c>
      <c r="E8535" t="n">
        <v>0</v>
      </c>
      <c r="F8535" t="n">
        <v>3</v>
      </c>
      <c r="G8535" t="s"/>
      <c r="H8535" t="n">
        <v>1</v>
      </c>
      <c r="I8535" t="s"/>
      <c r="J8535" t="n">
        <v>2</v>
      </c>
      <c r="K8535" t="s">
        <v>237</v>
      </c>
      <c r="L8535" t="n">
        <v>2</v>
      </c>
      <c r="M8535" t="n">
        <v>1</v>
      </c>
      <c r="N8535" t="n">
        <v>88</v>
      </c>
      <c r="O8535" t="n">
        <v>88</v>
      </c>
      <c r="P8535" t="n">
        <v>88</v>
      </c>
      <c r="Q8535" t="n">
        <v>0</v>
      </c>
      <c r="R8535" t="n">
        <v>0</v>
      </c>
      <c r="S8535" t="s">
        <v>23484</v>
      </c>
      <c r="T8535" t="n">
        <v>207</v>
      </c>
      <c r="U8535" t="s">
        <v>22251</v>
      </c>
      <c r="V8535" t="s">
        <v>22251</v>
      </c>
      <c r="W8535" t="s">
        <v>1155</v>
      </c>
      <c r="X8535" t="s">
        <v>241</v>
      </c>
      <c r="Y8535" t="s">
        <v>242</v>
      </c>
      <c r="Z8535" t="s"/>
      <c r="AA8535" t="n">
        <v>190</v>
      </c>
      <c r="AB8535" t="s">
        <v>23485</v>
      </c>
      <c r="AC8535" t="s">
        <v>23484</v>
      </c>
      <c r="AD8535" t="n">
        <v>5</v>
      </c>
      <c r="AE8535" t="n">
        <v>709748.08</v>
      </c>
      <c r="AF8535" t="n">
        <v>6190117.96</v>
      </c>
    </row>
    <row r="8536" spans="1:32">
      <c r="A8536" s="62" t="n">
        <v>8534</v>
      </c>
      <c r="B8536" t="s">
        <v>23486</v>
      </c>
      <c r="C8536" t="n">
        <v>120</v>
      </c>
      <c r="D8536" t="n">
        <v>1960</v>
      </c>
      <c r="E8536" t="n">
        <v>1977</v>
      </c>
      <c r="F8536" t="n">
        <v>3</v>
      </c>
      <c r="G8536" t="s"/>
      <c r="H8536" t="n">
        <v>1</v>
      </c>
      <c r="I8536" t="s"/>
      <c r="J8536" t="n">
        <v>2</v>
      </c>
      <c r="K8536" t="s">
        <v>237</v>
      </c>
      <c r="L8536" t="s"/>
      <c r="M8536" t="n">
        <v>1</v>
      </c>
      <c r="N8536" t="n">
        <v>213</v>
      </c>
      <c r="O8536" t="n">
        <v>213</v>
      </c>
      <c r="P8536" t="n">
        <v>213</v>
      </c>
      <c r="Q8536" t="n">
        <v>0</v>
      </c>
      <c r="R8536" t="n">
        <v>0</v>
      </c>
      <c r="S8536" t="s">
        <v>23487</v>
      </c>
      <c r="T8536" t="n">
        <v>229</v>
      </c>
      <c r="U8536" t="s">
        <v>22388</v>
      </c>
      <c r="V8536" t="s">
        <v>22388</v>
      </c>
      <c r="W8536" t="s">
        <v>407</v>
      </c>
      <c r="X8536" t="s">
        <v>241</v>
      </c>
      <c r="Y8536" t="s">
        <v>242</v>
      </c>
      <c r="Z8536" t="s"/>
      <c r="AA8536" t="n">
        <v>190</v>
      </c>
      <c r="AB8536" t="s">
        <v>20978</v>
      </c>
      <c r="AC8536" t="s">
        <v>23487</v>
      </c>
      <c r="AD8536" t="n">
        <v>5</v>
      </c>
      <c r="AE8536" t="n">
        <v>709667</v>
      </c>
      <c r="AF8536" t="n">
        <v>6190172.15</v>
      </c>
    </row>
    <row r="8537" spans="1:32">
      <c r="A8537" s="62" t="n">
        <v>8535</v>
      </c>
      <c r="B8537" t="s">
        <v>23488</v>
      </c>
      <c r="C8537" t="n">
        <v>220</v>
      </c>
      <c r="D8537" t="n">
        <v>1979</v>
      </c>
      <c r="E8537" t="n">
        <v>0</v>
      </c>
      <c r="F8537" t="n">
        <v>1</v>
      </c>
      <c r="G8537" t="s"/>
      <c r="H8537" t="n">
        <v>1</v>
      </c>
      <c r="I8537" t="s"/>
      <c r="J8537" t="n">
        <v>5</v>
      </c>
      <c r="K8537" t="s">
        <v>365</v>
      </c>
      <c r="L8537" t="s"/>
      <c r="M8537" t="n">
        <v>1</v>
      </c>
      <c r="N8537" t="n">
        <v>582</v>
      </c>
      <c r="O8537" t="n">
        <v>582</v>
      </c>
      <c r="P8537" t="n">
        <v>0</v>
      </c>
      <c r="Q8537" t="n">
        <v>582</v>
      </c>
      <c r="R8537" t="n">
        <v>0</v>
      </c>
      <c r="S8537" t="s">
        <v>23489</v>
      </c>
      <c r="T8537" t="n">
        <v>175</v>
      </c>
      <c r="U8537" t="s">
        <v>17510</v>
      </c>
      <c r="V8537" t="s">
        <v>17510</v>
      </c>
      <c r="W8537" t="s">
        <v>362</v>
      </c>
      <c r="X8537" t="s">
        <v>241</v>
      </c>
      <c r="Y8537" t="s">
        <v>242</v>
      </c>
      <c r="Z8537" t="s"/>
      <c r="AA8537" t="n">
        <v>190</v>
      </c>
      <c r="AB8537" t="s">
        <v>23490</v>
      </c>
      <c r="AC8537" t="s">
        <v>23489</v>
      </c>
      <c r="AD8537" t="n">
        <v>5</v>
      </c>
      <c r="AE8537" t="n">
        <v>710634.1800000001</v>
      </c>
      <c r="AF8537" t="n">
        <v>6191259.88</v>
      </c>
    </row>
    <row r="8538" spans="1:32">
      <c r="A8538" s="62" t="n">
        <v>8536</v>
      </c>
      <c r="B8538" t="s">
        <v>23491</v>
      </c>
      <c r="C8538" t="n">
        <v>440</v>
      </c>
      <c r="D8538" t="n">
        <v>1996</v>
      </c>
      <c r="E8538" t="n">
        <v>0</v>
      </c>
      <c r="F8538" t="n">
        <v>3</v>
      </c>
      <c r="G8538" t="s"/>
      <c r="H8538" t="n">
        <v>3</v>
      </c>
      <c r="I8538" t="s"/>
      <c r="J8538" t="n">
        <v>1</v>
      </c>
      <c r="K8538" t="s">
        <v>349</v>
      </c>
      <c r="L8538" t="n">
        <v>2</v>
      </c>
      <c r="M8538" t="n">
        <v>1</v>
      </c>
      <c r="N8538" t="n">
        <v>560</v>
      </c>
      <c r="O8538" t="n">
        <v>560</v>
      </c>
      <c r="P8538" t="n">
        <v>0</v>
      </c>
      <c r="Q8538" t="n">
        <v>560</v>
      </c>
      <c r="R8538" t="n">
        <v>0</v>
      </c>
      <c r="S8538" t="s">
        <v>23492</v>
      </c>
      <c r="T8538" t="n">
        <v>279</v>
      </c>
      <c r="U8538" t="s">
        <v>22793</v>
      </c>
      <c r="V8538" t="s">
        <v>22793</v>
      </c>
      <c r="W8538" t="s">
        <v>526</v>
      </c>
      <c r="X8538" t="s">
        <v>241</v>
      </c>
      <c r="Y8538" t="s">
        <v>242</v>
      </c>
      <c r="Z8538" t="s"/>
      <c r="AA8538" t="n">
        <v>190</v>
      </c>
      <c r="AB8538" t="s">
        <v>23493</v>
      </c>
      <c r="AC8538" t="s">
        <v>23492</v>
      </c>
      <c r="AD8538" t="n">
        <v>5</v>
      </c>
      <c r="AE8538" t="n">
        <v>712458.09</v>
      </c>
      <c r="AF8538" t="n">
        <v>6191538.4</v>
      </c>
    </row>
    <row r="8539" spans="1:32">
      <c r="A8539" s="62" t="n">
        <v>8537</v>
      </c>
      <c r="B8539" t="s">
        <v>23494</v>
      </c>
      <c r="C8539" t="n">
        <v>120</v>
      </c>
      <c r="D8539" t="n">
        <v>1960</v>
      </c>
      <c r="E8539" t="n">
        <v>2002</v>
      </c>
      <c r="F8539" t="n">
        <v>2</v>
      </c>
      <c r="G8539" t="s"/>
      <c r="H8539" t="n">
        <v>1</v>
      </c>
      <c r="I8539" t="s"/>
      <c r="J8539" t="n">
        <v>2</v>
      </c>
      <c r="K8539" t="s">
        <v>237</v>
      </c>
      <c r="L8539" t="n">
        <v>2</v>
      </c>
      <c r="M8539" t="n">
        <v>1</v>
      </c>
      <c r="N8539" t="n">
        <v>176</v>
      </c>
      <c r="O8539" t="n">
        <v>176</v>
      </c>
      <c r="P8539" t="n">
        <v>176</v>
      </c>
      <c r="Q8539" t="n">
        <v>0</v>
      </c>
      <c r="R8539" t="n">
        <v>0</v>
      </c>
      <c r="S8539" t="s">
        <v>23495</v>
      </c>
      <c r="T8539" t="n">
        <v>324</v>
      </c>
      <c r="U8539" t="s">
        <v>21251</v>
      </c>
      <c r="V8539" t="s">
        <v>21251</v>
      </c>
      <c r="W8539" t="s">
        <v>615</v>
      </c>
      <c r="X8539" t="s">
        <v>241</v>
      </c>
      <c r="Y8539" t="s">
        <v>242</v>
      </c>
      <c r="Z8539" t="s"/>
      <c r="AA8539" t="n">
        <v>190</v>
      </c>
      <c r="AB8539" t="s">
        <v>5708</v>
      </c>
      <c r="AC8539" t="s">
        <v>23495</v>
      </c>
      <c r="AD8539" t="n">
        <v>5</v>
      </c>
      <c r="AE8539" t="n">
        <v>709263.89</v>
      </c>
      <c r="AF8539" t="n">
        <v>6189900.13</v>
      </c>
    </row>
    <row r="8540" spans="1:32">
      <c r="A8540" s="62" t="n">
        <v>8538</v>
      </c>
      <c r="B8540" t="s">
        <v>23496</v>
      </c>
      <c r="C8540" t="n">
        <v>120</v>
      </c>
      <c r="D8540" t="n">
        <v>1956</v>
      </c>
      <c r="E8540" t="n">
        <v>1963</v>
      </c>
      <c r="F8540" t="n">
        <v>3</v>
      </c>
      <c r="G8540" t="s"/>
      <c r="H8540" t="n">
        <v>2</v>
      </c>
      <c r="I8540" t="s"/>
      <c r="J8540" t="n">
        <v>2</v>
      </c>
      <c r="K8540" t="s">
        <v>522</v>
      </c>
      <c r="L8540" t="n">
        <v>90</v>
      </c>
      <c r="M8540" t="n">
        <v>1</v>
      </c>
      <c r="N8540" t="n">
        <v>140</v>
      </c>
      <c r="O8540" t="n">
        <v>140</v>
      </c>
      <c r="P8540" t="n">
        <v>140</v>
      </c>
      <c r="Q8540" t="n">
        <v>0</v>
      </c>
      <c r="R8540" t="n">
        <v>0</v>
      </c>
      <c r="S8540" t="s">
        <v>23497</v>
      </c>
      <c r="T8540" t="n">
        <v>647</v>
      </c>
      <c r="U8540" t="s">
        <v>18447</v>
      </c>
      <c r="V8540" t="s">
        <v>18447</v>
      </c>
      <c r="W8540" t="s">
        <v>1107</v>
      </c>
      <c r="X8540" t="s">
        <v>352</v>
      </c>
      <c r="Y8540" t="s">
        <v>353</v>
      </c>
      <c r="Z8540" t="s">
        <v>480</v>
      </c>
      <c r="AA8540" t="n">
        <v>190</v>
      </c>
      <c r="AB8540" t="s">
        <v>23498</v>
      </c>
      <c r="AC8540" t="s">
        <v>23497</v>
      </c>
      <c r="AD8540" t="n">
        <v>5</v>
      </c>
      <c r="AE8540" t="n">
        <v>713611.89</v>
      </c>
      <c r="AF8540" t="n">
        <v>6184251.42</v>
      </c>
    </row>
    <row r="8541" spans="1:32">
      <c r="A8541" s="62" t="n">
        <v>8539</v>
      </c>
      <c r="B8541" t="s">
        <v>23499</v>
      </c>
      <c r="C8541" t="n">
        <v>120</v>
      </c>
      <c r="D8541" t="n">
        <v>1976</v>
      </c>
      <c r="E8541" t="n">
        <v>0</v>
      </c>
      <c r="F8541" t="n">
        <v>1</v>
      </c>
      <c r="G8541" t="s"/>
      <c r="H8541" t="n">
        <v>1</v>
      </c>
      <c r="I8541" t="s"/>
      <c r="J8541" t="n">
        <v>2</v>
      </c>
      <c r="K8541" t="s">
        <v>237</v>
      </c>
      <c r="L8541" t="s"/>
      <c r="M8541" t="n">
        <v>1</v>
      </c>
      <c r="N8541" t="n">
        <v>143</v>
      </c>
      <c r="O8541" t="n">
        <v>143</v>
      </c>
      <c r="P8541" t="n">
        <v>143</v>
      </c>
      <c r="Q8541" t="n">
        <v>0</v>
      </c>
      <c r="R8541" t="n">
        <v>0</v>
      </c>
      <c r="S8541" t="s">
        <v>23500</v>
      </c>
      <c r="T8541" t="n">
        <v>93</v>
      </c>
      <c r="U8541" t="s">
        <v>22900</v>
      </c>
      <c r="V8541" t="s">
        <v>22900</v>
      </c>
      <c r="W8541" t="s">
        <v>1155</v>
      </c>
      <c r="X8541" t="s">
        <v>352</v>
      </c>
      <c r="Y8541" t="s">
        <v>353</v>
      </c>
      <c r="Z8541" t="s">
        <v>375</v>
      </c>
      <c r="AA8541" t="n">
        <v>190</v>
      </c>
      <c r="AB8541" t="s">
        <v>7011</v>
      </c>
      <c r="AC8541" t="s">
        <v>23500</v>
      </c>
      <c r="AD8541" t="n">
        <v>5</v>
      </c>
      <c r="AE8541" t="n">
        <v>709200.58</v>
      </c>
      <c r="AF8541" t="n">
        <v>6184532.94</v>
      </c>
    </row>
    <row r="8542" spans="1:32">
      <c r="A8542" s="62" t="n">
        <v>8540</v>
      </c>
      <c r="B8542" t="s">
        <v>23501</v>
      </c>
      <c r="C8542" t="n">
        <v>130</v>
      </c>
      <c r="D8542" t="n">
        <v>1974</v>
      </c>
      <c r="E8542" t="n">
        <v>0</v>
      </c>
      <c r="F8542" t="n">
        <v>1</v>
      </c>
      <c r="G8542" t="s"/>
      <c r="H8542" t="n">
        <v>1</v>
      </c>
      <c r="I8542" t="s"/>
      <c r="J8542" t="n">
        <v>7</v>
      </c>
      <c r="K8542" t="s">
        <v>365</v>
      </c>
      <c r="L8542" t="s"/>
      <c r="M8542" t="n">
        <v>1</v>
      </c>
      <c r="N8542" t="n">
        <v>103</v>
      </c>
      <c r="O8542" t="n">
        <v>103</v>
      </c>
      <c r="P8542" t="n">
        <v>146</v>
      </c>
      <c r="Q8542" t="n">
        <v>10</v>
      </c>
      <c r="R8542" t="n">
        <v>0</v>
      </c>
      <c r="S8542" t="s">
        <v>23502</v>
      </c>
      <c r="T8542" t="n">
        <v>555</v>
      </c>
      <c r="U8542" t="s">
        <v>21026</v>
      </c>
      <c r="V8542" t="s">
        <v>21026</v>
      </c>
      <c r="W8542" t="s">
        <v>423</v>
      </c>
      <c r="X8542" t="s">
        <v>352</v>
      </c>
      <c r="Y8542" t="s">
        <v>353</v>
      </c>
      <c r="Z8542" t="s">
        <v>375</v>
      </c>
      <c r="AA8542" t="n">
        <v>190</v>
      </c>
      <c r="AB8542" t="s">
        <v>4306</v>
      </c>
      <c r="AC8542" t="s">
        <v>23502</v>
      </c>
      <c r="AD8542" t="n">
        <v>5</v>
      </c>
      <c r="AE8542" t="n">
        <v>709270.42</v>
      </c>
      <c r="AF8542" t="n">
        <v>6184457.9</v>
      </c>
    </row>
    <row r="8543" spans="1:32">
      <c r="A8543" s="62" t="n">
        <v>8541</v>
      </c>
      <c r="B8543" t="s">
        <v>23503</v>
      </c>
      <c r="C8543" t="n">
        <v>120</v>
      </c>
      <c r="D8543" t="n">
        <v>2005</v>
      </c>
      <c r="E8543" t="n">
        <v>0</v>
      </c>
      <c r="F8543" t="n">
        <v>4</v>
      </c>
      <c r="G8543" t="s"/>
      <c r="H8543" t="n">
        <v>1</v>
      </c>
      <c r="I8543" t="s"/>
      <c r="J8543" t="n">
        <v>2</v>
      </c>
      <c r="K8543" t="s">
        <v>237</v>
      </c>
      <c r="L8543" t="s"/>
      <c r="M8543" t="n">
        <v>1</v>
      </c>
      <c r="N8543" t="n">
        <v>72</v>
      </c>
      <c r="O8543" t="n">
        <v>72</v>
      </c>
      <c r="P8543" t="n">
        <v>123</v>
      </c>
      <c r="Q8543" t="n">
        <v>0</v>
      </c>
      <c r="R8543" t="n">
        <v>0</v>
      </c>
      <c r="S8543" t="s">
        <v>23504</v>
      </c>
      <c r="T8543" t="n">
        <v>127</v>
      </c>
      <c r="U8543" t="s">
        <v>23417</v>
      </c>
      <c r="V8543" t="s">
        <v>23417</v>
      </c>
      <c r="W8543" t="s">
        <v>522</v>
      </c>
      <c r="X8543" t="s">
        <v>352</v>
      </c>
      <c r="Y8543" t="s">
        <v>353</v>
      </c>
      <c r="Z8543" t="s">
        <v>369</v>
      </c>
      <c r="AA8543" t="n">
        <v>190</v>
      </c>
      <c r="AB8543" t="s">
        <v>23505</v>
      </c>
      <c r="AC8543" t="s">
        <v>23504</v>
      </c>
      <c r="AD8543" t="n">
        <v>5</v>
      </c>
      <c r="AE8543" t="n">
        <v>708137.41</v>
      </c>
      <c r="AF8543" t="n">
        <v>6187475.92</v>
      </c>
    </row>
    <row r="8544" spans="1:32">
      <c r="A8544" s="62" t="n">
        <v>8542</v>
      </c>
      <c r="B8544" t="s">
        <v>23506</v>
      </c>
      <c r="C8544" t="n">
        <v>220</v>
      </c>
      <c r="D8544" t="n">
        <v>1989</v>
      </c>
      <c r="E8544" t="n">
        <v>0</v>
      </c>
      <c r="F8544" t="n">
        <v>3</v>
      </c>
      <c r="G8544" t="s"/>
      <c r="H8544" t="n">
        <v>1</v>
      </c>
      <c r="I8544" t="s"/>
      <c r="J8544" t="n">
        <v>2</v>
      </c>
      <c r="K8544" t="s">
        <v>237</v>
      </c>
      <c r="L8544" t="s"/>
      <c r="M8544" t="n">
        <v>1</v>
      </c>
      <c r="N8544" t="n">
        <v>320</v>
      </c>
      <c r="O8544" t="n">
        <v>320</v>
      </c>
      <c r="P8544" t="n">
        <v>0</v>
      </c>
      <c r="Q8544" t="n">
        <v>320</v>
      </c>
      <c r="R8544" t="n">
        <v>0</v>
      </c>
      <c r="S8544" t="s">
        <v>23507</v>
      </c>
      <c r="T8544" t="n">
        <v>381</v>
      </c>
      <c r="U8544" t="s">
        <v>571</v>
      </c>
      <c r="V8544" t="s">
        <v>571</v>
      </c>
      <c r="W8544" t="s">
        <v>633</v>
      </c>
      <c r="X8544" t="s">
        <v>352</v>
      </c>
      <c r="Y8544" t="s">
        <v>353</v>
      </c>
      <c r="Z8544" t="s">
        <v>512</v>
      </c>
      <c r="AA8544" t="n">
        <v>190</v>
      </c>
      <c r="AB8544" t="s">
        <v>23508</v>
      </c>
      <c r="AC8544" t="s">
        <v>23507</v>
      </c>
      <c r="AD8544" t="n">
        <v>5</v>
      </c>
      <c r="AE8544" t="n">
        <v>708590.75</v>
      </c>
      <c r="AF8544" t="n">
        <v>6186722.02</v>
      </c>
    </row>
    <row r="8545" spans="1:32">
      <c r="A8545" s="62" t="n">
        <v>8543</v>
      </c>
      <c r="B8545" t="s">
        <v>23509</v>
      </c>
      <c r="C8545" t="n">
        <v>120</v>
      </c>
      <c r="D8545" t="n">
        <v>1973</v>
      </c>
      <c r="E8545" t="n">
        <v>1984</v>
      </c>
      <c r="F8545" t="n">
        <v>3</v>
      </c>
      <c r="G8545" t="s"/>
      <c r="H8545" t="n">
        <v>2</v>
      </c>
      <c r="I8545" t="s"/>
      <c r="J8545" t="n">
        <v>2</v>
      </c>
      <c r="K8545" t="s">
        <v>237</v>
      </c>
      <c r="L8545" t="s"/>
      <c r="M8545" t="n">
        <v>1</v>
      </c>
      <c r="N8545" t="n">
        <v>95</v>
      </c>
      <c r="O8545" t="n">
        <v>95</v>
      </c>
      <c r="P8545" t="n">
        <v>160</v>
      </c>
      <c r="Q8545" t="n">
        <v>0</v>
      </c>
      <c r="R8545" t="n">
        <v>0</v>
      </c>
      <c r="S8545" t="s">
        <v>23510</v>
      </c>
      <c r="T8545" t="n">
        <v>557</v>
      </c>
      <c r="U8545" t="s">
        <v>22062</v>
      </c>
      <c r="V8545" t="s">
        <v>22062</v>
      </c>
      <c r="W8545" t="s">
        <v>23511</v>
      </c>
      <c r="X8545" t="s">
        <v>352</v>
      </c>
      <c r="Y8545" t="s">
        <v>353</v>
      </c>
      <c r="Z8545" t="s">
        <v>369</v>
      </c>
      <c r="AA8545" t="n">
        <v>190</v>
      </c>
      <c r="AB8545" t="s">
        <v>23512</v>
      </c>
      <c r="AC8545" t="s">
        <v>23510</v>
      </c>
      <c r="AD8545" t="n">
        <v>5</v>
      </c>
      <c r="AE8545" t="n">
        <v>708158.5600000001</v>
      </c>
      <c r="AF8545" t="n">
        <v>6187207.79</v>
      </c>
    </row>
    <row r="8546" spans="1:32">
      <c r="A8546" s="62" t="n">
        <v>8544</v>
      </c>
      <c r="B8546" t="s">
        <v>23513</v>
      </c>
      <c r="C8546" t="n">
        <v>130</v>
      </c>
      <c r="D8546" t="n">
        <v>1948</v>
      </c>
      <c r="E8546" t="n">
        <v>0</v>
      </c>
      <c r="F8546" t="n">
        <v>5</v>
      </c>
      <c r="G8546" t="s"/>
      <c r="H8546" t="n">
        <v>1</v>
      </c>
      <c r="I8546" t="s"/>
      <c r="J8546" t="n">
        <v>2</v>
      </c>
      <c r="K8546" t="s">
        <v>237</v>
      </c>
      <c r="L8546" t="s"/>
      <c r="M8546" t="n">
        <v>1</v>
      </c>
      <c r="N8546" t="n">
        <v>160</v>
      </c>
      <c r="O8546" t="n">
        <v>160</v>
      </c>
      <c r="P8546" t="n">
        <v>160</v>
      </c>
      <c r="Q8546" t="n">
        <v>0</v>
      </c>
      <c r="R8546" t="n">
        <v>0</v>
      </c>
      <c r="S8546" t="s">
        <v>23514</v>
      </c>
      <c r="T8546" t="n">
        <v>20</v>
      </c>
      <c r="U8546" t="s">
        <v>20331</v>
      </c>
      <c r="V8546" t="s">
        <v>20331</v>
      </c>
      <c r="W8546" t="s">
        <v>6081</v>
      </c>
      <c r="X8546" t="s">
        <v>352</v>
      </c>
      <c r="Y8546" t="s">
        <v>353</v>
      </c>
      <c r="Z8546" t="s"/>
      <c r="AA8546" t="n">
        <v>190</v>
      </c>
      <c r="AB8546" t="s">
        <v>15480</v>
      </c>
      <c r="AC8546" t="s">
        <v>23514</v>
      </c>
      <c r="AD8546" t="n">
        <v>5</v>
      </c>
      <c r="AE8546" t="n">
        <v>711363.08</v>
      </c>
      <c r="AF8546" t="n">
        <v>6186462.05</v>
      </c>
    </row>
    <row r="8547" spans="1:32">
      <c r="A8547" s="62" t="n">
        <v>8545</v>
      </c>
      <c r="B8547" t="s">
        <v>23515</v>
      </c>
      <c r="C8547" t="n">
        <v>120</v>
      </c>
      <c r="D8547" t="n">
        <v>1959</v>
      </c>
      <c r="E8547" t="n">
        <v>0</v>
      </c>
      <c r="F8547" t="n">
        <v>90</v>
      </c>
      <c r="G8547" t="s"/>
      <c r="H8547" t="n">
        <v>2</v>
      </c>
      <c r="I8547" t="s"/>
      <c r="J8547" t="n">
        <v>6</v>
      </c>
      <c r="K8547" t="s">
        <v>522</v>
      </c>
      <c r="L8547" t="n">
        <v>4</v>
      </c>
      <c r="M8547" t="n">
        <v>1</v>
      </c>
      <c r="N8547" t="n">
        <v>100</v>
      </c>
      <c r="O8547" t="n">
        <v>100</v>
      </c>
      <c r="P8547" t="n">
        <v>100</v>
      </c>
      <c r="Q8547" t="n">
        <v>0</v>
      </c>
      <c r="R8547" t="n">
        <v>0</v>
      </c>
      <c r="S8547" t="s">
        <v>23516</v>
      </c>
      <c r="T8547" t="n">
        <v>44</v>
      </c>
      <c r="U8547" t="s">
        <v>20121</v>
      </c>
      <c r="V8547" t="s">
        <v>20121</v>
      </c>
      <c r="W8547" t="s">
        <v>633</v>
      </c>
      <c r="X8547" t="s">
        <v>352</v>
      </c>
      <c r="Y8547" t="s">
        <v>353</v>
      </c>
      <c r="Z8547" t="s"/>
      <c r="AA8547" t="n">
        <v>190</v>
      </c>
      <c r="AB8547" t="s">
        <v>23517</v>
      </c>
      <c r="AC8547" t="s">
        <v>23516</v>
      </c>
      <c r="AD8547" t="n">
        <v>5</v>
      </c>
      <c r="AE8547" t="n">
        <v>712146.67</v>
      </c>
      <c r="AF8547" t="n">
        <v>6186799.27</v>
      </c>
    </row>
    <row r="8548" spans="1:32">
      <c r="A8548" s="62" t="n">
        <v>8546</v>
      </c>
      <c r="B8548" t="s">
        <v>23518</v>
      </c>
      <c r="C8548" t="n">
        <v>120</v>
      </c>
      <c r="D8548" t="n">
        <v>1971</v>
      </c>
      <c r="E8548" t="n">
        <v>0</v>
      </c>
      <c r="F8548" t="n">
        <v>1</v>
      </c>
      <c r="G8548" t="s"/>
      <c r="H8548" t="n">
        <v>1</v>
      </c>
      <c r="I8548" t="s"/>
      <c r="J8548" t="n">
        <v>7</v>
      </c>
      <c r="K8548" t="s">
        <v>365</v>
      </c>
      <c r="L8548" t="s"/>
      <c r="M8548" t="n">
        <v>1</v>
      </c>
      <c r="N8548" t="n">
        <v>200</v>
      </c>
      <c r="O8548" t="n">
        <v>200</v>
      </c>
      <c r="P8548" t="n">
        <v>200</v>
      </c>
      <c r="Q8548" t="n">
        <v>0</v>
      </c>
      <c r="R8548" t="n">
        <v>0</v>
      </c>
      <c r="S8548" t="s">
        <v>23519</v>
      </c>
      <c r="T8548" t="n">
        <v>159</v>
      </c>
      <c r="U8548" t="s">
        <v>21936</v>
      </c>
      <c r="V8548" t="s">
        <v>21936</v>
      </c>
      <c r="W8548" t="s">
        <v>407</v>
      </c>
      <c r="X8548" t="s">
        <v>352</v>
      </c>
      <c r="Y8548" t="s">
        <v>353</v>
      </c>
      <c r="Z8548" t="s"/>
      <c r="AA8548" t="n">
        <v>190</v>
      </c>
      <c r="AB8548" t="s">
        <v>16285</v>
      </c>
      <c r="AC8548" t="s">
        <v>23519</v>
      </c>
      <c r="AD8548" t="n">
        <v>5</v>
      </c>
      <c r="AE8548" t="n">
        <v>710665.17</v>
      </c>
      <c r="AF8548" t="n">
        <v>6186665.65</v>
      </c>
    </row>
    <row r="8549" spans="1:32">
      <c r="A8549" s="62" t="n">
        <v>8547</v>
      </c>
      <c r="B8549" t="s">
        <v>23520</v>
      </c>
      <c r="C8549" t="n">
        <v>120</v>
      </c>
      <c r="D8549" t="n">
        <v>1990</v>
      </c>
      <c r="E8549" t="n">
        <v>0</v>
      </c>
      <c r="F8549" t="n">
        <v>3</v>
      </c>
      <c r="G8549" t="s"/>
      <c r="H8549" t="n">
        <v>1</v>
      </c>
      <c r="I8549" t="s"/>
      <c r="J8549" t="n">
        <v>2</v>
      </c>
      <c r="K8549" t="s">
        <v>237</v>
      </c>
      <c r="L8549" t="n">
        <v>2</v>
      </c>
      <c r="M8549" t="n">
        <v>1</v>
      </c>
      <c r="N8549" t="n">
        <v>148</v>
      </c>
      <c r="O8549" t="n">
        <v>148</v>
      </c>
      <c r="P8549" t="n">
        <v>133</v>
      </c>
      <c r="Q8549" t="n">
        <v>15</v>
      </c>
      <c r="R8549" t="n">
        <v>0</v>
      </c>
      <c r="S8549" t="s">
        <v>23521</v>
      </c>
      <c r="T8549" t="n">
        <v>232</v>
      </c>
      <c r="U8549" t="s">
        <v>18631</v>
      </c>
      <c r="V8549" t="s">
        <v>18631</v>
      </c>
      <c r="W8549" t="s">
        <v>1453</v>
      </c>
      <c r="X8549" t="s">
        <v>352</v>
      </c>
      <c r="Y8549" t="s">
        <v>353</v>
      </c>
      <c r="Z8549" t="s"/>
      <c r="AA8549" t="n">
        <v>190</v>
      </c>
      <c r="AB8549" t="s">
        <v>17106</v>
      </c>
      <c r="AC8549" t="s">
        <v>23521</v>
      </c>
      <c r="AD8549" t="n">
        <v>5</v>
      </c>
      <c r="AE8549" t="n">
        <v>712769.91</v>
      </c>
      <c r="AF8549" t="n">
        <v>6186615.86</v>
      </c>
    </row>
    <row r="8550" spans="1:32">
      <c r="A8550" s="62" t="n">
        <v>8548</v>
      </c>
      <c r="B8550" t="s">
        <v>23522</v>
      </c>
      <c r="C8550" t="n">
        <v>120</v>
      </c>
      <c r="D8550" t="n">
        <v>1965</v>
      </c>
      <c r="E8550" t="n">
        <v>0</v>
      </c>
      <c r="F8550" t="n">
        <v>2</v>
      </c>
      <c r="G8550" t="s"/>
      <c r="H8550" t="n">
        <v>1</v>
      </c>
      <c r="I8550" t="s"/>
      <c r="J8550" t="n">
        <v>2</v>
      </c>
      <c r="K8550" t="s">
        <v>237</v>
      </c>
      <c r="L8550" t="n">
        <v>5</v>
      </c>
      <c r="M8550" t="n">
        <v>1</v>
      </c>
      <c r="N8550" t="n">
        <v>134</v>
      </c>
      <c r="O8550" t="n">
        <v>134</v>
      </c>
      <c r="P8550" t="n">
        <v>134</v>
      </c>
      <c r="Q8550" t="n">
        <v>0</v>
      </c>
      <c r="R8550" t="n">
        <v>0</v>
      </c>
      <c r="S8550" t="s">
        <v>23523</v>
      </c>
      <c r="T8550" t="n">
        <v>289</v>
      </c>
      <c r="U8550" t="s">
        <v>23524</v>
      </c>
      <c r="V8550" t="s">
        <v>23524</v>
      </c>
      <c r="W8550" t="s">
        <v>365</v>
      </c>
      <c r="X8550" t="s">
        <v>352</v>
      </c>
      <c r="Y8550" t="s">
        <v>353</v>
      </c>
      <c r="Z8550" t="s"/>
      <c r="AA8550" t="n">
        <v>190</v>
      </c>
      <c r="AB8550" t="s">
        <v>18015</v>
      </c>
      <c r="AC8550" t="s">
        <v>23523</v>
      </c>
      <c r="AD8550" t="n">
        <v>5</v>
      </c>
      <c r="AE8550" t="n">
        <v>711020.17</v>
      </c>
      <c r="AF8550" t="n">
        <v>6186788.74</v>
      </c>
    </row>
    <row r="8551" spans="1:32">
      <c r="A8551" s="62" t="n">
        <v>8549</v>
      </c>
      <c r="B8551" t="s">
        <v>23525</v>
      </c>
      <c r="C8551" t="n">
        <v>130</v>
      </c>
      <c r="D8551" t="n">
        <v>1957</v>
      </c>
      <c r="E8551" t="n">
        <v>1993</v>
      </c>
      <c r="F8551" t="n">
        <v>5</v>
      </c>
      <c r="G8551" t="s"/>
      <c r="H8551" t="n">
        <v>1</v>
      </c>
      <c r="I8551" t="s"/>
      <c r="J8551" t="n">
        <v>2</v>
      </c>
      <c r="K8551" t="s">
        <v>237</v>
      </c>
      <c r="L8551" t="s"/>
      <c r="M8551" t="n">
        <v>1</v>
      </c>
      <c r="N8551" t="n">
        <v>60</v>
      </c>
      <c r="O8551" t="n">
        <v>60</v>
      </c>
      <c r="P8551" t="n">
        <v>52</v>
      </c>
      <c r="Q8551" t="n">
        <v>0</v>
      </c>
      <c r="R8551" t="n">
        <v>0</v>
      </c>
      <c r="S8551" t="s">
        <v>23526</v>
      </c>
      <c r="T8551" t="n">
        <v>297</v>
      </c>
      <c r="U8551" t="s">
        <v>21282</v>
      </c>
      <c r="V8551" t="s">
        <v>21282</v>
      </c>
      <c r="W8551" t="s">
        <v>2735</v>
      </c>
      <c r="X8551" t="s">
        <v>352</v>
      </c>
      <c r="Y8551" t="s">
        <v>353</v>
      </c>
      <c r="Z8551" t="s"/>
      <c r="AA8551" t="n">
        <v>190</v>
      </c>
      <c r="AB8551" t="s">
        <v>23527</v>
      </c>
      <c r="AC8551" t="s">
        <v>23526</v>
      </c>
      <c r="AD8551" t="n">
        <v>5</v>
      </c>
      <c r="AE8551" t="n">
        <v>712608.5600000001</v>
      </c>
      <c r="AF8551" t="n">
        <v>6186454.71</v>
      </c>
    </row>
    <row r="8552" spans="1:32">
      <c r="A8552" s="62" t="n">
        <v>8550</v>
      </c>
      <c r="B8552" t="s">
        <v>23528</v>
      </c>
      <c r="C8552" t="n">
        <v>320</v>
      </c>
      <c r="D8552" t="n">
        <v>1961</v>
      </c>
      <c r="E8552" t="n">
        <v>0</v>
      </c>
      <c r="F8552" t="n">
        <v>2</v>
      </c>
      <c r="G8552" t="s"/>
      <c r="H8552" t="n">
        <v>1</v>
      </c>
      <c r="I8552" t="s"/>
      <c r="J8552" t="n">
        <v>2</v>
      </c>
      <c r="K8552" t="s">
        <v>237</v>
      </c>
      <c r="L8552" t="s"/>
      <c r="M8552" t="n">
        <v>3</v>
      </c>
      <c r="N8552" t="n">
        <v>392</v>
      </c>
      <c r="O8552" t="n">
        <v>1176</v>
      </c>
      <c r="P8552" t="n">
        <v>0</v>
      </c>
      <c r="Q8552" t="n">
        <v>1176</v>
      </c>
      <c r="R8552" t="n">
        <v>0</v>
      </c>
      <c r="S8552" t="s">
        <v>23529</v>
      </c>
      <c r="T8552" t="n">
        <v>333</v>
      </c>
      <c r="U8552" t="s">
        <v>986</v>
      </c>
      <c r="V8552" t="s">
        <v>986</v>
      </c>
      <c r="W8552" t="s">
        <v>455</v>
      </c>
      <c r="X8552" t="s">
        <v>352</v>
      </c>
      <c r="Y8552" t="s">
        <v>353</v>
      </c>
      <c r="Z8552" t="s"/>
      <c r="AA8552" t="n">
        <v>190</v>
      </c>
      <c r="AB8552" t="s">
        <v>23530</v>
      </c>
      <c r="AC8552" t="s">
        <v>23529</v>
      </c>
      <c r="AD8552" t="n">
        <v>5</v>
      </c>
      <c r="AE8552" t="n">
        <v>710617.08</v>
      </c>
      <c r="AF8552" t="n">
        <v>6186937.97</v>
      </c>
    </row>
    <row r="8553" spans="1:32">
      <c r="A8553" s="62" t="n">
        <v>8551</v>
      </c>
      <c r="B8553" t="s">
        <v>23531</v>
      </c>
      <c r="C8553" t="n">
        <v>120</v>
      </c>
      <c r="D8553" t="n">
        <v>1970</v>
      </c>
      <c r="E8553" t="n">
        <v>1976</v>
      </c>
      <c r="F8553" t="n">
        <v>5</v>
      </c>
      <c r="G8553" t="s"/>
      <c r="H8553" t="n">
        <v>1</v>
      </c>
      <c r="I8553" t="s"/>
      <c r="J8553" t="n">
        <v>1</v>
      </c>
      <c r="K8553" t="s">
        <v>349</v>
      </c>
      <c r="L8553" t="s"/>
      <c r="M8553" t="n">
        <v>1</v>
      </c>
      <c r="N8553" t="n">
        <v>170</v>
      </c>
      <c r="O8553" t="n">
        <v>170</v>
      </c>
      <c r="P8553" t="n">
        <v>170</v>
      </c>
      <c r="Q8553" t="n">
        <v>0</v>
      </c>
      <c r="R8553" t="n">
        <v>0</v>
      </c>
      <c r="S8553" t="s">
        <v>23532</v>
      </c>
      <c r="T8553" t="n">
        <v>378</v>
      </c>
      <c r="U8553" t="s">
        <v>692</v>
      </c>
      <c r="V8553" t="s">
        <v>692</v>
      </c>
      <c r="W8553" t="s">
        <v>298</v>
      </c>
      <c r="X8553" t="s">
        <v>352</v>
      </c>
      <c r="Y8553" t="s">
        <v>353</v>
      </c>
      <c r="Z8553" t="s"/>
      <c r="AA8553" t="n">
        <v>190</v>
      </c>
      <c r="AB8553" t="s">
        <v>23533</v>
      </c>
      <c r="AC8553" t="s">
        <v>23532</v>
      </c>
      <c r="AD8553" t="n">
        <v>5</v>
      </c>
      <c r="AE8553" t="n">
        <v>711929.28</v>
      </c>
      <c r="AF8553" t="n">
        <v>6187741.81</v>
      </c>
    </row>
    <row r="8554" spans="1:32">
      <c r="A8554" s="62" t="n">
        <v>8552</v>
      </c>
      <c r="B8554" t="s">
        <v>23534</v>
      </c>
      <c r="C8554" t="n">
        <v>120</v>
      </c>
      <c r="D8554" t="n">
        <v>1967</v>
      </c>
      <c r="E8554" t="n">
        <v>0</v>
      </c>
      <c r="F8554" t="n">
        <v>5</v>
      </c>
      <c r="G8554" t="s"/>
      <c r="H8554" t="n">
        <v>1</v>
      </c>
      <c r="I8554" t="s"/>
      <c r="J8554" t="n">
        <v>1</v>
      </c>
      <c r="K8554" t="s">
        <v>349</v>
      </c>
      <c r="L8554" t="s"/>
      <c r="M8554" t="n">
        <v>1</v>
      </c>
      <c r="N8554" t="n">
        <v>187</v>
      </c>
      <c r="O8554" t="n">
        <v>187</v>
      </c>
      <c r="P8554" t="n">
        <v>169</v>
      </c>
      <c r="Q8554" t="n">
        <v>0</v>
      </c>
      <c r="R8554" t="n">
        <v>0</v>
      </c>
      <c r="S8554" t="s">
        <v>23535</v>
      </c>
      <c r="T8554" t="n">
        <v>417</v>
      </c>
      <c r="U8554" t="s">
        <v>13137</v>
      </c>
      <c r="V8554" t="s">
        <v>13137</v>
      </c>
      <c r="W8554" t="s">
        <v>2872</v>
      </c>
      <c r="X8554" t="s">
        <v>352</v>
      </c>
      <c r="Y8554" t="s">
        <v>353</v>
      </c>
      <c r="Z8554" t="s"/>
      <c r="AA8554" t="n">
        <v>190</v>
      </c>
      <c r="AB8554" t="s">
        <v>23536</v>
      </c>
      <c r="AC8554" t="s">
        <v>23535</v>
      </c>
      <c r="AD8554" t="n">
        <v>5</v>
      </c>
      <c r="AE8554" t="n">
        <v>712309.98</v>
      </c>
      <c r="AF8554" t="n">
        <v>6187661.42</v>
      </c>
    </row>
    <row r="8555" spans="1:32">
      <c r="A8555" s="62" t="n">
        <v>8553</v>
      </c>
      <c r="B8555" t="s">
        <v>23537</v>
      </c>
      <c r="C8555" t="n">
        <v>120</v>
      </c>
      <c r="D8555" t="n">
        <v>1966</v>
      </c>
      <c r="E8555" t="n">
        <v>0</v>
      </c>
      <c r="F8555" t="n">
        <v>3</v>
      </c>
      <c r="G8555" t="s"/>
      <c r="H8555" t="n">
        <v>1</v>
      </c>
      <c r="I8555" t="s"/>
      <c r="J8555" t="n">
        <v>1</v>
      </c>
      <c r="K8555" t="s">
        <v>349</v>
      </c>
      <c r="L8555" t="s"/>
      <c r="M8555" t="n">
        <v>1</v>
      </c>
      <c r="N8555" t="n">
        <v>100</v>
      </c>
      <c r="O8555" t="n">
        <v>100</v>
      </c>
      <c r="P8555" t="n">
        <v>100</v>
      </c>
      <c r="Q8555" t="n">
        <v>0</v>
      </c>
      <c r="R8555" t="n">
        <v>0</v>
      </c>
      <c r="S8555" t="s">
        <v>23538</v>
      </c>
      <c r="T8555" t="n">
        <v>447</v>
      </c>
      <c r="U8555" t="s">
        <v>23045</v>
      </c>
      <c r="V8555" t="s">
        <v>23045</v>
      </c>
      <c r="W8555" t="s">
        <v>447</v>
      </c>
      <c r="X8555" t="s">
        <v>352</v>
      </c>
      <c r="Y8555" t="s">
        <v>353</v>
      </c>
      <c r="Z8555" t="s"/>
      <c r="AA8555" t="n">
        <v>190</v>
      </c>
      <c r="AB8555" t="s">
        <v>23539</v>
      </c>
      <c r="AC8555" t="s">
        <v>23538</v>
      </c>
      <c r="AD8555" t="n">
        <v>5</v>
      </c>
      <c r="AE8555" t="n">
        <v>711383.6899999999</v>
      </c>
      <c r="AF8555" t="n">
        <v>6187798.86</v>
      </c>
    </row>
    <row r="8556" spans="1:32">
      <c r="A8556" s="62" t="n">
        <v>8554</v>
      </c>
      <c r="B8556" t="s">
        <v>23540</v>
      </c>
      <c r="C8556" t="n">
        <v>120</v>
      </c>
      <c r="D8556" t="n">
        <v>1967</v>
      </c>
      <c r="E8556" t="n">
        <v>1971</v>
      </c>
      <c r="F8556" t="n">
        <v>5</v>
      </c>
      <c r="G8556" t="s"/>
      <c r="H8556" t="n">
        <v>1</v>
      </c>
      <c r="I8556" t="s"/>
      <c r="J8556" t="n">
        <v>1</v>
      </c>
      <c r="K8556" t="s">
        <v>349</v>
      </c>
      <c r="L8556" t="s"/>
      <c r="M8556" t="n">
        <v>1</v>
      </c>
      <c r="N8556" t="n">
        <v>140</v>
      </c>
      <c r="O8556" t="n">
        <v>140</v>
      </c>
      <c r="P8556" t="n">
        <v>257</v>
      </c>
      <c r="Q8556" t="n">
        <v>0</v>
      </c>
      <c r="R8556" t="n">
        <v>0</v>
      </c>
      <c r="S8556" t="s">
        <v>23541</v>
      </c>
      <c r="T8556" t="n">
        <v>636</v>
      </c>
      <c r="U8556" t="s">
        <v>18126</v>
      </c>
      <c r="V8556" t="s">
        <v>18126</v>
      </c>
      <c r="W8556" t="s">
        <v>282</v>
      </c>
      <c r="X8556" t="s">
        <v>352</v>
      </c>
      <c r="Y8556" t="s">
        <v>353</v>
      </c>
      <c r="Z8556" t="s"/>
      <c r="AA8556" t="n">
        <v>190</v>
      </c>
      <c r="AB8556" t="s">
        <v>23542</v>
      </c>
      <c r="AC8556" t="s">
        <v>23541</v>
      </c>
      <c r="AD8556" t="n">
        <v>5</v>
      </c>
      <c r="AE8556" t="n">
        <v>710280.0699999999</v>
      </c>
      <c r="AF8556" t="n">
        <v>6186703.63</v>
      </c>
    </row>
    <row r="8557" spans="1:32">
      <c r="A8557" s="62" t="n">
        <v>8555</v>
      </c>
      <c r="B8557" t="s">
        <v>23543</v>
      </c>
      <c r="C8557" t="n">
        <v>120</v>
      </c>
      <c r="D8557" t="n">
        <v>1900</v>
      </c>
      <c r="E8557" t="n">
        <v>1969</v>
      </c>
      <c r="F8557" t="n">
        <v>3</v>
      </c>
      <c r="G8557" t="s"/>
      <c r="H8557" t="n">
        <v>1</v>
      </c>
      <c r="I8557" t="s"/>
      <c r="J8557" t="n">
        <v>2</v>
      </c>
      <c r="K8557" t="s">
        <v>522</v>
      </c>
      <c r="L8557" t="s"/>
      <c r="M8557" t="n">
        <v>1</v>
      </c>
      <c r="N8557" t="n">
        <v>115</v>
      </c>
      <c r="O8557" t="n">
        <v>115</v>
      </c>
      <c r="P8557" t="n">
        <v>115</v>
      </c>
      <c r="Q8557" t="n">
        <v>0</v>
      </c>
      <c r="R8557" t="n">
        <v>0</v>
      </c>
      <c r="S8557" t="s">
        <v>23544</v>
      </c>
      <c r="T8557" t="n">
        <v>681</v>
      </c>
      <c r="U8557" t="s">
        <v>23455</v>
      </c>
      <c r="V8557" t="s">
        <v>23455</v>
      </c>
      <c r="W8557" t="s">
        <v>387</v>
      </c>
      <c r="X8557" t="s">
        <v>352</v>
      </c>
      <c r="Y8557" t="s">
        <v>353</v>
      </c>
      <c r="Z8557" t="s"/>
      <c r="AA8557" t="n">
        <v>190</v>
      </c>
      <c r="AB8557" t="s">
        <v>23545</v>
      </c>
      <c r="AC8557" t="s">
        <v>23544</v>
      </c>
      <c r="AD8557" t="n">
        <v>5</v>
      </c>
      <c r="AE8557" t="n">
        <v>713892.3100000001</v>
      </c>
      <c r="AF8557" t="n">
        <v>6186430.32</v>
      </c>
    </row>
    <row r="8558" spans="1:32">
      <c r="A8558" s="62" t="n">
        <v>8556</v>
      </c>
      <c r="B8558" t="s">
        <v>23546</v>
      </c>
      <c r="C8558" t="n">
        <v>120</v>
      </c>
      <c r="D8558" t="n">
        <v>1965</v>
      </c>
      <c r="E8558" t="n">
        <v>1968</v>
      </c>
      <c r="F8558" t="n">
        <v>3</v>
      </c>
      <c r="G8558" t="s"/>
      <c r="H8558" t="n">
        <v>1</v>
      </c>
      <c r="I8558" t="s"/>
      <c r="J8558" t="n">
        <v>2</v>
      </c>
      <c r="K8558" t="s">
        <v>237</v>
      </c>
      <c r="L8558" t="s"/>
      <c r="M8558" t="n">
        <v>1</v>
      </c>
      <c r="N8558" t="n">
        <v>141</v>
      </c>
      <c r="O8558" t="n">
        <v>141</v>
      </c>
      <c r="P8558" t="n">
        <v>141</v>
      </c>
      <c r="Q8558" t="n">
        <v>0</v>
      </c>
      <c r="R8558" t="n">
        <v>0</v>
      </c>
      <c r="S8558" t="s">
        <v>23547</v>
      </c>
      <c r="T8558" t="n">
        <v>757</v>
      </c>
      <c r="U8558" t="s">
        <v>18978</v>
      </c>
      <c r="V8558" t="s">
        <v>18978</v>
      </c>
      <c r="W8558" t="s">
        <v>644</v>
      </c>
      <c r="X8558" t="s">
        <v>352</v>
      </c>
      <c r="Y8558" t="s">
        <v>353</v>
      </c>
      <c r="Z8558" t="s"/>
      <c r="AA8558" t="n">
        <v>190</v>
      </c>
      <c r="AB8558" t="s">
        <v>23548</v>
      </c>
      <c r="AC8558" t="s">
        <v>23547</v>
      </c>
      <c r="AD8558" t="n">
        <v>5</v>
      </c>
      <c r="AE8558" t="n">
        <v>710452.14</v>
      </c>
      <c r="AF8558" t="n">
        <v>6187444.35</v>
      </c>
    </row>
    <row r="8559" spans="1:32">
      <c r="A8559" s="62" t="n">
        <v>8557</v>
      </c>
      <c r="B8559" t="s">
        <v>23549</v>
      </c>
      <c r="C8559" t="n">
        <v>120</v>
      </c>
      <c r="D8559" t="n">
        <v>1977</v>
      </c>
      <c r="E8559" t="n">
        <v>0</v>
      </c>
      <c r="F8559" t="n">
        <v>1</v>
      </c>
      <c r="G8559" t="s"/>
      <c r="H8559" t="n">
        <v>1</v>
      </c>
      <c r="I8559" t="s"/>
      <c r="J8559" t="n">
        <v>2</v>
      </c>
      <c r="K8559" t="s">
        <v>237</v>
      </c>
      <c r="L8559" t="s"/>
      <c r="M8559" t="n">
        <v>1</v>
      </c>
      <c r="N8559" t="n">
        <v>174</v>
      </c>
      <c r="O8559" t="n">
        <v>174</v>
      </c>
      <c r="P8559" t="n">
        <v>174</v>
      </c>
      <c r="Q8559" t="n">
        <v>0</v>
      </c>
      <c r="R8559" t="n">
        <v>0</v>
      </c>
      <c r="S8559" t="s">
        <v>23550</v>
      </c>
      <c r="T8559" t="n">
        <v>153</v>
      </c>
      <c r="U8559" t="s">
        <v>21689</v>
      </c>
      <c r="V8559" t="s">
        <v>21689</v>
      </c>
      <c r="W8559" t="s">
        <v>951</v>
      </c>
      <c r="X8559" t="s">
        <v>352</v>
      </c>
      <c r="Y8559" t="s">
        <v>353</v>
      </c>
      <c r="Z8559" t="s">
        <v>480</v>
      </c>
      <c r="AA8559" t="n">
        <v>190</v>
      </c>
      <c r="AB8559" t="s">
        <v>23551</v>
      </c>
      <c r="AC8559" t="s">
        <v>23550</v>
      </c>
      <c r="AD8559" t="n">
        <v>5</v>
      </c>
      <c r="AE8559" t="n">
        <v>712768.99</v>
      </c>
      <c r="AF8559" t="n">
        <v>6184537.06</v>
      </c>
    </row>
    <row r="8560" spans="1:32">
      <c r="A8560" s="62" t="n">
        <v>8558</v>
      </c>
      <c r="B8560" t="s">
        <v>23552</v>
      </c>
      <c r="C8560" t="n">
        <v>120</v>
      </c>
      <c r="D8560" t="n">
        <v>1986</v>
      </c>
      <c r="E8560" t="n">
        <v>0</v>
      </c>
      <c r="F8560" t="n">
        <v>5</v>
      </c>
      <c r="G8560" t="s"/>
      <c r="H8560" t="n">
        <v>1</v>
      </c>
      <c r="I8560" t="s"/>
      <c r="J8560" t="n">
        <v>2</v>
      </c>
      <c r="K8560" t="s">
        <v>522</v>
      </c>
      <c r="L8560" t="n">
        <v>80</v>
      </c>
      <c r="M8560" t="n">
        <v>1</v>
      </c>
      <c r="N8560" t="n">
        <v>110</v>
      </c>
      <c r="O8560" t="n">
        <v>110</v>
      </c>
      <c r="P8560" t="n">
        <v>212</v>
      </c>
      <c r="Q8560" t="n">
        <v>0</v>
      </c>
      <c r="R8560" t="n">
        <v>0</v>
      </c>
      <c r="S8560" t="s">
        <v>23553</v>
      </c>
      <c r="T8560" t="n">
        <v>396</v>
      </c>
      <c r="U8560" t="s">
        <v>16894</v>
      </c>
      <c r="V8560" t="s">
        <v>16894</v>
      </c>
      <c r="W8560" t="s">
        <v>1099</v>
      </c>
      <c r="X8560" t="s">
        <v>352</v>
      </c>
      <c r="Y8560" t="s">
        <v>353</v>
      </c>
      <c r="Z8560" t="s">
        <v>480</v>
      </c>
      <c r="AA8560" t="n">
        <v>190</v>
      </c>
      <c r="AB8560" t="s">
        <v>12464</v>
      </c>
      <c r="AC8560" t="s">
        <v>23553</v>
      </c>
      <c r="AD8560" t="n">
        <v>5</v>
      </c>
      <c r="AE8560" t="n">
        <v>713400.45</v>
      </c>
      <c r="AF8560" t="n">
        <v>6184731.21</v>
      </c>
    </row>
    <row r="8561" spans="1:32">
      <c r="A8561" s="62" t="n">
        <v>8559</v>
      </c>
      <c r="B8561" t="s">
        <v>23554</v>
      </c>
      <c r="C8561" t="n">
        <v>120</v>
      </c>
      <c r="D8561" t="n">
        <v>1961</v>
      </c>
      <c r="E8561" t="n">
        <v>1989</v>
      </c>
      <c r="F8561" t="n">
        <v>10</v>
      </c>
      <c r="G8561" t="s"/>
      <c r="H8561" t="n">
        <v>1</v>
      </c>
      <c r="I8561" t="s"/>
      <c r="J8561" t="n">
        <v>2</v>
      </c>
      <c r="K8561" t="s">
        <v>237</v>
      </c>
      <c r="L8561" t="n">
        <v>90</v>
      </c>
      <c r="M8561" t="n">
        <v>1</v>
      </c>
      <c r="N8561" t="n">
        <v>132</v>
      </c>
      <c r="O8561" t="n">
        <v>132</v>
      </c>
      <c r="P8561" t="n">
        <v>215</v>
      </c>
      <c r="Q8561" t="n">
        <v>0</v>
      </c>
      <c r="R8561" t="n">
        <v>0</v>
      </c>
      <c r="S8561" t="s">
        <v>23555</v>
      </c>
      <c r="T8561" t="n">
        <v>481</v>
      </c>
      <c r="U8561" t="s">
        <v>21223</v>
      </c>
      <c r="V8561" t="s">
        <v>21223</v>
      </c>
      <c r="W8561" t="s">
        <v>633</v>
      </c>
      <c r="X8561" t="s">
        <v>352</v>
      </c>
      <c r="Y8561" t="s">
        <v>353</v>
      </c>
      <c r="Z8561" t="s">
        <v>480</v>
      </c>
      <c r="AA8561" t="n">
        <v>190</v>
      </c>
      <c r="AB8561" t="s">
        <v>23556</v>
      </c>
      <c r="AC8561" t="s">
        <v>23555</v>
      </c>
      <c r="AD8561" t="n">
        <v>5</v>
      </c>
      <c r="AE8561" t="n">
        <v>712475.53</v>
      </c>
      <c r="AF8561" t="n">
        <v>6184841.11</v>
      </c>
    </row>
    <row r="8562" spans="1:32">
      <c r="A8562" s="62" t="n">
        <v>8560</v>
      </c>
      <c r="B8562" t="s">
        <v>23557</v>
      </c>
      <c r="C8562" t="n">
        <v>120</v>
      </c>
      <c r="D8562" t="n">
        <v>1929</v>
      </c>
      <c r="E8562" t="n">
        <v>1960</v>
      </c>
      <c r="F8562" t="n">
        <v>5</v>
      </c>
      <c r="G8562" t="s"/>
      <c r="H8562" t="n">
        <v>1</v>
      </c>
      <c r="I8562" t="s"/>
      <c r="J8562" t="n">
        <v>2</v>
      </c>
      <c r="K8562" t="s">
        <v>237</v>
      </c>
      <c r="L8562" t="s"/>
      <c r="M8562" t="n">
        <v>1</v>
      </c>
      <c r="N8562" t="n">
        <v>130</v>
      </c>
      <c r="O8562" t="n">
        <v>130</v>
      </c>
      <c r="P8562" t="n">
        <v>170</v>
      </c>
      <c r="Q8562" t="n">
        <v>0</v>
      </c>
      <c r="R8562" t="n">
        <v>0</v>
      </c>
      <c r="S8562" t="s">
        <v>23558</v>
      </c>
      <c r="T8562" t="n">
        <v>537</v>
      </c>
      <c r="U8562" t="s">
        <v>19958</v>
      </c>
      <c r="V8562" t="s">
        <v>19958</v>
      </c>
      <c r="W8562" t="s">
        <v>1009</v>
      </c>
      <c r="X8562" t="s">
        <v>352</v>
      </c>
      <c r="Y8562" t="s">
        <v>353</v>
      </c>
      <c r="Z8562" t="s">
        <v>480</v>
      </c>
      <c r="AA8562" t="n">
        <v>190</v>
      </c>
      <c r="AB8562" t="s">
        <v>23559</v>
      </c>
      <c r="AC8562" t="s">
        <v>23558</v>
      </c>
      <c r="AD8562" t="n">
        <v>5</v>
      </c>
      <c r="AE8562" t="n">
        <v>713032.39</v>
      </c>
      <c r="AF8562" t="n">
        <v>6184953.94</v>
      </c>
    </row>
    <row r="8563" spans="1:32">
      <c r="A8563" s="62" t="n">
        <v>8561</v>
      </c>
      <c r="B8563" t="s">
        <v>23560</v>
      </c>
      <c r="C8563" t="n">
        <v>120</v>
      </c>
      <c r="D8563" t="n">
        <v>1976</v>
      </c>
      <c r="E8563" t="n">
        <v>0</v>
      </c>
      <c r="F8563" t="n">
        <v>1</v>
      </c>
      <c r="G8563" t="s"/>
      <c r="H8563" t="n">
        <v>1</v>
      </c>
      <c r="I8563" t="s"/>
      <c r="J8563" t="n">
        <v>2</v>
      </c>
      <c r="K8563" t="s">
        <v>237</v>
      </c>
      <c r="L8563" t="n">
        <v>2</v>
      </c>
      <c r="M8563" t="n">
        <v>1</v>
      </c>
      <c r="N8563" t="n">
        <v>143</v>
      </c>
      <c r="O8563" t="n">
        <v>143</v>
      </c>
      <c r="P8563" t="n">
        <v>143</v>
      </c>
      <c r="Q8563" t="n">
        <v>0</v>
      </c>
      <c r="R8563" t="n">
        <v>0</v>
      </c>
      <c r="S8563" t="s">
        <v>23561</v>
      </c>
      <c r="T8563" t="n">
        <v>93</v>
      </c>
      <c r="U8563" t="s">
        <v>22900</v>
      </c>
      <c r="V8563" t="s">
        <v>22900</v>
      </c>
      <c r="W8563" t="s">
        <v>1141</v>
      </c>
      <c r="X8563" t="s">
        <v>352</v>
      </c>
      <c r="Y8563" t="s">
        <v>353</v>
      </c>
      <c r="Z8563" t="s">
        <v>375</v>
      </c>
      <c r="AA8563" t="n">
        <v>190</v>
      </c>
      <c r="AB8563" t="s">
        <v>6309</v>
      </c>
      <c r="AC8563" t="s">
        <v>23561</v>
      </c>
      <c r="AD8563" t="n">
        <v>5</v>
      </c>
      <c r="AE8563" t="n">
        <v>709201.51</v>
      </c>
      <c r="AF8563" t="n">
        <v>6184481</v>
      </c>
    </row>
    <row r="8564" spans="1:32">
      <c r="A8564" s="62" t="n">
        <v>8562</v>
      </c>
      <c r="B8564" t="s">
        <v>23562</v>
      </c>
      <c r="C8564" t="n">
        <v>130</v>
      </c>
      <c r="D8564" t="n">
        <v>1974</v>
      </c>
      <c r="E8564" t="n">
        <v>0</v>
      </c>
      <c r="F8564" t="n">
        <v>1</v>
      </c>
      <c r="G8564" t="s"/>
      <c r="H8564" t="n">
        <v>1</v>
      </c>
      <c r="I8564" t="s"/>
      <c r="J8564" t="n">
        <v>3</v>
      </c>
      <c r="K8564" t="s">
        <v>237</v>
      </c>
      <c r="L8564" t="n">
        <v>80</v>
      </c>
      <c r="M8564" t="n">
        <v>1</v>
      </c>
      <c r="N8564" t="n">
        <v>103</v>
      </c>
      <c r="O8564" t="n">
        <v>103</v>
      </c>
      <c r="P8564" t="n">
        <v>156</v>
      </c>
      <c r="Q8564" t="n">
        <v>0</v>
      </c>
      <c r="R8564" t="n">
        <v>0</v>
      </c>
      <c r="S8564" t="s">
        <v>23563</v>
      </c>
      <c r="T8564" t="n">
        <v>555</v>
      </c>
      <c r="U8564" t="s">
        <v>21026</v>
      </c>
      <c r="V8564" t="s">
        <v>21026</v>
      </c>
      <c r="W8564" t="s">
        <v>427</v>
      </c>
      <c r="X8564" t="s">
        <v>352</v>
      </c>
      <c r="Y8564" t="s">
        <v>353</v>
      </c>
      <c r="Z8564" t="s">
        <v>375</v>
      </c>
      <c r="AA8564" t="n">
        <v>190</v>
      </c>
      <c r="AB8564" t="s">
        <v>12670</v>
      </c>
      <c r="AC8564" t="s">
        <v>23563</v>
      </c>
      <c r="AD8564" t="n">
        <v>5</v>
      </c>
      <c r="AE8564" t="n">
        <v>709279.73</v>
      </c>
      <c r="AF8564" t="n">
        <v>6184399.09</v>
      </c>
    </row>
    <row r="8565" spans="1:32">
      <c r="A8565" s="62" t="n">
        <v>8563</v>
      </c>
      <c r="B8565" t="s">
        <v>23564</v>
      </c>
      <c r="C8565" t="n">
        <v>120</v>
      </c>
      <c r="D8565" t="n">
        <v>1964</v>
      </c>
      <c r="E8565" t="n">
        <v>2005</v>
      </c>
      <c r="F8565" t="n">
        <v>3</v>
      </c>
      <c r="G8565" t="s"/>
      <c r="H8565" t="n">
        <v>2</v>
      </c>
      <c r="I8565" t="s"/>
      <c r="J8565" t="n">
        <v>2</v>
      </c>
      <c r="K8565" t="s">
        <v>237</v>
      </c>
      <c r="L8565" t="s"/>
      <c r="M8565" t="n">
        <v>1</v>
      </c>
      <c r="N8565" t="n">
        <v>167</v>
      </c>
      <c r="O8565" t="n">
        <v>167</v>
      </c>
      <c r="P8565" t="n">
        <v>167</v>
      </c>
      <c r="Q8565" t="n">
        <v>0</v>
      </c>
      <c r="R8565" t="n">
        <v>0</v>
      </c>
      <c r="S8565" t="s">
        <v>23565</v>
      </c>
      <c r="T8565" t="n">
        <v>127</v>
      </c>
      <c r="U8565" t="s">
        <v>23417</v>
      </c>
      <c r="V8565" t="s">
        <v>23417</v>
      </c>
      <c r="W8565" t="s">
        <v>237</v>
      </c>
      <c r="X8565" t="s">
        <v>352</v>
      </c>
      <c r="Y8565" t="s">
        <v>353</v>
      </c>
      <c r="Z8565" t="s">
        <v>369</v>
      </c>
      <c r="AA8565" t="n">
        <v>190</v>
      </c>
      <c r="AB8565" t="s">
        <v>23566</v>
      </c>
      <c r="AC8565" t="s">
        <v>23565</v>
      </c>
      <c r="AD8565" t="n">
        <v>5</v>
      </c>
      <c r="AE8565" t="n">
        <v>708156.6</v>
      </c>
      <c r="AF8565" t="n">
        <v>6187520.22</v>
      </c>
    </row>
    <row r="8566" spans="1:32">
      <c r="A8566" s="62" t="n">
        <v>8564</v>
      </c>
      <c r="B8566" t="s">
        <v>23567</v>
      </c>
      <c r="C8566" t="n">
        <v>130</v>
      </c>
      <c r="D8566" t="n">
        <v>2001</v>
      </c>
      <c r="E8566" t="n">
        <v>0</v>
      </c>
      <c r="F8566" t="n">
        <v>5</v>
      </c>
      <c r="G8566" t="s"/>
      <c r="H8566" t="n">
        <v>1</v>
      </c>
      <c r="I8566" t="s"/>
      <c r="J8566" t="n">
        <v>1</v>
      </c>
      <c r="K8566" t="s">
        <v>349</v>
      </c>
      <c r="L8566" t="s"/>
      <c r="M8566" t="n">
        <v>1</v>
      </c>
      <c r="N8566" t="n">
        <v>212</v>
      </c>
      <c r="O8566" t="n">
        <v>212</v>
      </c>
      <c r="P8566" t="n">
        <v>200</v>
      </c>
      <c r="Q8566" t="n">
        <v>0</v>
      </c>
      <c r="R8566" t="n">
        <v>0</v>
      </c>
      <c r="S8566" t="s">
        <v>23568</v>
      </c>
      <c r="T8566" t="n">
        <v>293</v>
      </c>
      <c r="U8566" t="s">
        <v>23569</v>
      </c>
      <c r="V8566" t="s">
        <v>23569</v>
      </c>
      <c r="W8566" t="s">
        <v>522</v>
      </c>
      <c r="X8566" t="s">
        <v>352</v>
      </c>
      <c r="Y8566" t="s">
        <v>353</v>
      </c>
      <c r="Z8566" t="s"/>
      <c r="AA8566" t="n">
        <v>190</v>
      </c>
      <c r="AB8566" t="s">
        <v>23570</v>
      </c>
      <c r="AC8566" t="s">
        <v>23568</v>
      </c>
      <c r="AD8566" t="n">
        <v>5</v>
      </c>
      <c r="AE8566" t="n">
        <v>709676.46</v>
      </c>
      <c r="AF8566" t="n">
        <v>6187361.79</v>
      </c>
    </row>
    <row r="8567" spans="1:32">
      <c r="A8567" s="62" t="n">
        <v>8565</v>
      </c>
      <c r="B8567" t="s">
        <v>23571</v>
      </c>
      <c r="C8567" t="n">
        <v>220</v>
      </c>
      <c r="D8567" t="n">
        <v>1987</v>
      </c>
      <c r="E8567" t="n">
        <v>1999</v>
      </c>
      <c r="F8567" t="n">
        <v>90</v>
      </c>
      <c r="G8567" t="s"/>
      <c r="H8567" t="n">
        <v>1</v>
      </c>
      <c r="I8567" t="s"/>
      <c r="J8567" t="n">
        <v>2</v>
      </c>
      <c r="K8567" t="s">
        <v>237</v>
      </c>
      <c r="L8567" t="s"/>
      <c r="M8567" t="n">
        <v>2</v>
      </c>
      <c r="N8567" t="n">
        <v>682</v>
      </c>
      <c r="O8567" t="n">
        <v>1270</v>
      </c>
      <c r="P8567" t="n">
        <v>0</v>
      </c>
      <c r="Q8567" t="n">
        <v>1270</v>
      </c>
      <c r="R8567" t="n">
        <v>0</v>
      </c>
      <c r="S8567" t="s">
        <v>23572</v>
      </c>
      <c r="T8567" t="n">
        <v>381</v>
      </c>
      <c r="U8567" t="s">
        <v>571</v>
      </c>
      <c r="V8567" t="s">
        <v>571</v>
      </c>
      <c r="W8567" t="s">
        <v>640</v>
      </c>
      <c r="X8567" t="s">
        <v>352</v>
      </c>
      <c r="Y8567" t="s">
        <v>353</v>
      </c>
      <c r="Z8567" t="s">
        <v>512</v>
      </c>
      <c r="AA8567" t="n">
        <v>190</v>
      </c>
      <c r="AB8567" t="s">
        <v>23573</v>
      </c>
      <c r="AC8567" t="s">
        <v>23572</v>
      </c>
      <c r="AD8567" t="n">
        <v>5</v>
      </c>
      <c r="AE8567" t="n">
        <v>708512.85</v>
      </c>
      <c r="AF8567" t="n">
        <v>6186768.13</v>
      </c>
    </row>
    <row r="8568" spans="1:32">
      <c r="A8568" s="62" t="n">
        <v>8566</v>
      </c>
      <c r="B8568" t="s">
        <v>23574</v>
      </c>
      <c r="C8568" t="n">
        <v>220</v>
      </c>
      <c r="D8568" t="n">
        <v>1989</v>
      </c>
      <c r="E8568" t="n">
        <v>1994</v>
      </c>
      <c r="F8568" t="n">
        <v>1</v>
      </c>
      <c r="G8568" t="s"/>
      <c r="H8568" t="n">
        <v>1</v>
      </c>
      <c r="I8568" t="s"/>
      <c r="J8568" t="n">
        <v>9</v>
      </c>
      <c r="K8568" t="s">
        <v>349</v>
      </c>
      <c r="L8568" t="s"/>
      <c r="M8568" t="n">
        <v>1</v>
      </c>
      <c r="N8568" t="n">
        <v>220</v>
      </c>
      <c r="O8568" t="n">
        <v>220</v>
      </c>
      <c r="P8568" t="n">
        <v>0</v>
      </c>
      <c r="Q8568" t="n">
        <v>220</v>
      </c>
      <c r="R8568" t="n">
        <v>0</v>
      </c>
      <c r="S8568" t="s">
        <v>23572</v>
      </c>
      <c r="T8568" t="n">
        <v>381</v>
      </c>
      <c r="U8568" t="s">
        <v>571</v>
      </c>
      <c r="V8568" t="s">
        <v>571</v>
      </c>
      <c r="W8568" t="s">
        <v>640</v>
      </c>
      <c r="X8568" t="s">
        <v>352</v>
      </c>
      <c r="Y8568" t="s">
        <v>353</v>
      </c>
      <c r="Z8568" t="s">
        <v>512</v>
      </c>
      <c r="AA8568" t="n">
        <v>190</v>
      </c>
      <c r="AB8568" t="s">
        <v>23573</v>
      </c>
      <c r="AC8568" t="s">
        <v>23572</v>
      </c>
      <c r="AD8568" t="n">
        <v>5</v>
      </c>
      <c r="AE8568" t="n">
        <v>708512.85</v>
      </c>
      <c r="AF8568" t="n">
        <v>6186768.13</v>
      </c>
    </row>
    <row r="8569" spans="1:32">
      <c r="A8569" s="62" t="n">
        <v>8567</v>
      </c>
      <c r="B8569" t="s">
        <v>23575</v>
      </c>
      <c r="C8569" t="n">
        <v>220</v>
      </c>
      <c r="D8569" t="n">
        <v>1920</v>
      </c>
      <c r="E8569" t="n">
        <v>1991</v>
      </c>
      <c r="F8569" t="n">
        <v>3</v>
      </c>
      <c r="G8569" t="s"/>
      <c r="H8569" t="n">
        <v>1</v>
      </c>
      <c r="I8569" t="s"/>
      <c r="J8569" t="n">
        <v>2</v>
      </c>
      <c r="K8569" t="s">
        <v>237</v>
      </c>
      <c r="L8569" t="s"/>
      <c r="M8569" t="n">
        <v>2</v>
      </c>
      <c r="N8569" t="n">
        <v>71</v>
      </c>
      <c r="O8569" t="n">
        <v>142</v>
      </c>
      <c r="P8569" t="n">
        <v>0</v>
      </c>
      <c r="Q8569" t="n">
        <v>142</v>
      </c>
      <c r="R8569" t="n">
        <v>0</v>
      </c>
      <c r="S8569" t="s">
        <v>23576</v>
      </c>
      <c r="T8569" t="n">
        <v>557</v>
      </c>
      <c r="U8569" t="s">
        <v>22062</v>
      </c>
      <c r="V8569" t="s">
        <v>22062</v>
      </c>
      <c r="W8569" t="s">
        <v>8149</v>
      </c>
      <c r="X8569" t="s">
        <v>352</v>
      </c>
      <c r="Y8569" t="s">
        <v>353</v>
      </c>
      <c r="Z8569" t="s">
        <v>369</v>
      </c>
      <c r="AA8569" t="n">
        <v>190</v>
      </c>
      <c r="AB8569" t="s">
        <v>290</v>
      </c>
      <c r="AC8569" t="s">
        <v>23576</v>
      </c>
      <c r="AD8569" t="n">
        <v>5</v>
      </c>
      <c r="AE8569" t="n">
        <v>708221.77</v>
      </c>
      <c r="AF8569" t="n">
        <v>6187243.85</v>
      </c>
    </row>
    <row r="8570" spans="1:32">
      <c r="A8570" s="62" t="n">
        <v>8568</v>
      </c>
      <c r="B8570" t="s">
        <v>23577</v>
      </c>
      <c r="C8570" t="n">
        <v>120</v>
      </c>
      <c r="D8570" t="n">
        <v>1920</v>
      </c>
      <c r="E8570" t="n">
        <v>2006</v>
      </c>
      <c r="F8570" t="n">
        <v>3</v>
      </c>
      <c r="G8570" t="s"/>
      <c r="H8570" t="n">
        <v>1</v>
      </c>
      <c r="I8570" t="s"/>
      <c r="J8570" t="n">
        <v>2</v>
      </c>
      <c r="K8570" t="s">
        <v>237</v>
      </c>
      <c r="L8570" t="s"/>
      <c r="M8570" t="n">
        <v>1</v>
      </c>
      <c r="N8570" t="n">
        <v>120</v>
      </c>
      <c r="O8570" t="n">
        <v>120</v>
      </c>
      <c r="P8570" t="n">
        <v>214</v>
      </c>
      <c r="Q8570" t="n">
        <v>0</v>
      </c>
      <c r="R8570" t="n">
        <v>0</v>
      </c>
      <c r="S8570" t="s">
        <v>23576</v>
      </c>
      <c r="T8570" t="n">
        <v>557</v>
      </c>
      <c r="U8570" t="s">
        <v>22062</v>
      </c>
      <c r="V8570" t="s">
        <v>22062</v>
      </c>
      <c r="W8570" t="s">
        <v>8149</v>
      </c>
      <c r="X8570" t="s">
        <v>352</v>
      </c>
      <c r="Y8570" t="s">
        <v>353</v>
      </c>
      <c r="Z8570" t="s">
        <v>369</v>
      </c>
      <c r="AA8570" t="n">
        <v>190</v>
      </c>
      <c r="AB8570" t="s">
        <v>290</v>
      </c>
      <c r="AC8570" t="s">
        <v>23576</v>
      </c>
      <c r="AD8570" t="n">
        <v>5</v>
      </c>
      <c r="AE8570" t="n">
        <v>708221.77</v>
      </c>
      <c r="AF8570" t="n">
        <v>6187243.85</v>
      </c>
    </row>
    <row r="8571" spans="1:32">
      <c r="A8571" s="62" t="n">
        <v>8569</v>
      </c>
      <c r="B8571" t="s">
        <v>23578</v>
      </c>
      <c r="C8571" t="n">
        <v>120</v>
      </c>
      <c r="D8571" t="n">
        <v>1957</v>
      </c>
      <c r="E8571" t="n">
        <v>0</v>
      </c>
      <c r="F8571" t="n">
        <v>3</v>
      </c>
      <c r="G8571" t="s"/>
      <c r="H8571" t="n">
        <v>2</v>
      </c>
      <c r="I8571" t="s"/>
      <c r="J8571" t="n">
        <v>2</v>
      </c>
      <c r="K8571" t="s">
        <v>237</v>
      </c>
      <c r="L8571" t="s"/>
      <c r="M8571" t="n">
        <v>1</v>
      </c>
      <c r="N8571" t="n">
        <v>85</v>
      </c>
      <c r="O8571" t="n">
        <v>85</v>
      </c>
      <c r="P8571" t="n">
        <v>85</v>
      </c>
      <c r="Q8571" t="n">
        <v>0</v>
      </c>
      <c r="R8571" t="n">
        <v>0</v>
      </c>
      <c r="S8571" t="s">
        <v>23579</v>
      </c>
      <c r="T8571" t="n">
        <v>20</v>
      </c>
      <c r="U8571" t="s">
        <v>20331</v>
      </c>
      <c r="V8571" t="s">
        <v>20331</v>
      </c>
      <c r="W8571" t="s">
        <v>644</v>
      </c>
      <c r="X8571" t="s">
        <v>352</v>
      </c>
      <c r="Y8571" t="s">
        <v>353</v>
      </c>
      <c r="Z8571" t="s"/>
      <c r="AA8571" t="n">
        <v>190</v>
      </c>
      <c r="AB8571" t="s">
        <v>12959</v>
      </c>
      <c r="AC8571" t="s">
        <v>23579</v>
      </c>
      <c r="AD8571" t="n">
        <v>5</v>
      </c>
      <c r="AE8571" t="n">
        <v>711409.41</v>
      </c>
      <c r="AF8571" t="n">
        <v>6186478.13</v>
      </c>
    </row>
    <row r="8572" spans="1:32">
      <c r="A8572" s="62" t="n">
        <v>8570</v>
      </c>
      <c r="B8572" t="s">
        <v>23580</v>
      </c>
      <c r="C8572" t="n">
        <v>120</v>
      </c>
      <c r="D8572" t="n">
        <v>1958</v>
      </c>
      <c r="E8572" t="n">
        <v>0</v>
      </c>
      <c r="F8572" t="n">
        <v>3</v>
      </c>
      <c r="G8572" t="s"/>
      <c r="H8572" t="n">
        <v>1</v>
      </c>
      <c r="I8572" t="s"/>
      <c r="J8572" t="n">
        <v>2</v>
      </c>
      <c r="K8572" t="s">
        <v>522</v>
      </c>
      <c r="L8572" t="n">
        <v>2</v>
      </c>
      <c r="M8572" t="n">
        <v>1</v>
      </c>
      <c r="N8572" t="n">
        <v>124</v>
      </c>
      <c r="O8572" t="n">
        <v>124</v>
      </c>
      <c r="P8572" t="n">
        <v>124</v>
      </c>
      <c r="Q8572" t="n">
        <v>0</v>
      </c>
      <c r="R8572" t="n">
        <v>0</v>
      </c>
      <c r="S8572" t="s">
        <v>23581</v>
      </c>
      <c r="T8572" t="n">
        <v>44</v>
      </c>
      <c r="U8572" t="s">
        <v>20121</v>
      </c>
      <c r="V8572" t="s">
        <v>20121</v>
      </c>
      <c r="W8572" t="s">
        <v>2176</v>
      </c>
      <c r="X8572" t="s">
        <v>352</v>
      </c>
      <c r="Y8572" t="s">
        <v>353</v>
      </c>
      <c r="Z8572" t="s"/>
      <c r="AA8572" t="n">
        <v>190</v>
      </c>
      <c r="AB8572" t="s">
        <v>23582</v>
      </c>
      <c r="AC8572" t="s">
        <v>23581</v>
      </c>
      <c r="AD8572" t="n">
        <v>5</v>
      </c>
      <c r="AE8572" t="n">
        <v>712173.16</v>
      </c>
      <c r="AF8572" t="n">
        <v>6186810.86</v>
      </c>
    </row>
    <row r="8573" spans="1:32">
      <c r="A8573" s="62" t="n">
        <v>8571</v>
      </c>
      <c r="B8573" t="s">
        <v>23583</v>
      </c>
      <c r="C8573" t="n">
        <v>120</v>
      </c>
      <c r="D8573" t="n">
        <v>1967</v>
      </c>
      <c r="E8573" t="n">
        <v>1976</v>
      </c>
      <c r="F8573" t="n">
        <v>3</v>
      </c>
      <c r="G8573" t="s"/>
      <c r="H8573" t="n">
        <v>1</v>
      </c>
      <c r="I8573" t="s"/>
      <c r="J8573" t="n">
        <v>2</v>
      </c>
      <c r="K8573" t="s">
        <v>237</v>
      </c>
      <c r="L8573" t="s"/>
      <c r="M8573" t="n">
        <v>1</v>
      </c>
      <c r="N8573" t="n">
        <v>206</v>
      </c>
      <c r="O8573" t="n">
        <v>206</v>
      </c>
      <c r="P8573" t="n">
        <v>206</v>
      </c>
      <c r="Q8573" t="n">
        <v>0</v>
      </c>
      <c r="R8573" t="n">
        <v>0</v>
      </c>
      <c r="S8573" t="s">
        <v>23584</v>
      </c>
      <c r="T8573" t="n">
        <v>159</v>
      </c>
      <c r="U8573" t="s">
        <v>21936</v>
      </c>
      <c r="V8573" t="s">
        <v>21936</v>
      </c>
      <c r="W8573" t="s">
        <v>411</v>
      </c>
      <c r="X8573" t="s">
        <v>352</v>
      </c>
      <c r="Y8573" t="s">
        <v>353</v>
      </c>
      <c r="Z8573" t="s"/>
      <c r="AA8573" t="n">
        <v>190</v>
      </c>
      <c r="AB8573" t="s">
        <v>2354</v>
      </c>
      <c r="AC8573" t="s">
        <v>23584</v>
      </c>
      <c r="AD8573" t="n">
        <v>5</v>
      </c>
      <c r="AE8573" t="n">
        <v>710665.58</v>
      </c>
      <c r="AF8573" t="n">
        <v>6186652.4</v>
      </c>
    </row>
    <row r="8574" spans="1:32">
      <c r="A8574" s="62" t="n">
        <v>8572</v>
      </c>
      <c r="B8574" t="s">
        <v>23585</v>
      </c>
      <c r="C8574" t="n">
        <v>120</v>
      </c>
      <c r="D8574" t="n">
        <v>1969</v>
      </c>
      <c r="E8574" t="n">
        <v>1971</v>
      </c>
      <c r="F8574" t="n">
        <v>3</v>
      </c>
      <c r="G8574" t="s"/>
      <c r="H8574" t="n">
        <v>1</v>
      </c>
      <c r="I8574" t="s"/>
      <c r="J8574" t="n">
        <v>2</v>
      </c>
      <c r="K8574" t="s">
        <v>522</v>
      </c>
      <c r="L8574" t="s"/>
      <c r="M8574" t="n">
        <v>1</v>
      </c>
      <c r="N8574" t="n">
        <v>186</v>
      </c>
      <c r="O8574" t="n">
        <v>186</v>
      </c>
      <c r="P8574" t="n">
        <v>186</v>
      </c>
      <c r="Q8574" t="n">
        <v>0</v>
      </c>
      <c r="R8574" t="n">
        <v>0</v>
      </c>
      <c r="S8574" t="s">
        <v>23586</v>
      </c>
      <c r="T8574" t="n">
        <v>232</v>
      </c>
      <c r="U8574" t="s">
        <v>18631</v>
      </c>
      <c r="V8574" t="s">
        <v>18631</v>
      </c>
      <c r="W8574" t="s">
        <v>704</v>
      </c>
      <c r="X8574" t="s">
        <v>352</v>
      </c>
      <c r="Y8574" t="s">
        <v>353</v>
      </c>
      <c r="Z8574" t="s"/>
      <c r="AA8574" t="n">
        <v>190</v>
      </c>
      <c r="AB8574" t="s">
        <v>23587</v>
      </c>
      <c r="AC8574" t="s">
        <v>23586</v>
      </c>
      <c r="AD8574" t="n">
        <v>5</v>
      </c>
      <c r="AE8574" t="n">
        <v>712823.49</v>
      </c>
      <c r="AF8574" t="n">
        <v>6186620.41</v>
      </c>
    </row>
    <row r="8575" spans="1:32">
      <c r="A8575" s="62" t="n">
        <v>8573</v>
      </c>
      <c r="B8575" t="s">
        <v>23588</v>
      </c>
      <c r="C8575" t="n">
        <v>120</v>
      </c>
      <c r="D8575" t="n">
        <v>1960</v>
      </c>
      <c r="E8575" t="n">
        <v>2009</v>
      </c>
      <c r="F8575" t="n">
        <v>4</v>
      </c>
      <c r="G8575" t="s"/>
      <c r="H8575" t="n">
        <v>1</v>
      </c>
      <c r="I8575" t="s"/>
      <c r="J8575" t="n">
        <v>2</v>
      </c>
      <c r="K8575" t="s">
        <v>237</v>
      </c>
      <c r="L8575" t="n">
        <v>2</v>
      </c>
      <c r="M8575" t="n">
        <v>1</v>
      </c>
      <c r="N8575" t="n">
        <v>163</v>
      </c>
      <c r="O8575" t="n">
        <v>163</v>
      </c>
      <c r="P8575" t="n">
        <v>204</v>
      </c>
      <c r="Q8575" t="n">
        <v>0</v>
      </c>
      <c r="R8575" t="n">
        <v>0</v>
      </c>
      <c r="S8575" t="s">
        <v>23589</v>
      </c>
      <c r="T8575" t="n">
        <v>289</v>
      </c>
      <c r="U8575" t="s">
        <v>23524</v>
      </c>
      <c r="V8575" t="s">
        <v>23524</v>
      </c>
      <c r="W8575" t="s">
        <v>522</v>
      </c>
      <c r="X8575" t="s">
        <v>352</v>
      </c>
      <c r="Y8575" t="s">
        <v>353</v>
      </c>
      <c r="Z8575" t="s"/>
      <c r="AA8575" t="n">
        <v>190</v>
      </c>
      <c r="AB8575" t="s">
        <v>17788</v>
      </c>
      <c r="AC8575" t="s">
        <v>23589</v>
      </c>
      <c r="AD8575" t="n">
        <v>5</v>
      </c>
      <c r="AE8575" t="n">
        <v>711022.8100000001</v>
      </c>
      <c r="AF8575" t="n">
        <v>6186764.63</v>
      </c>
    </row>
    <row r="8576" spans="1:32">
      <c r="A8576" s="62" t="n">
        <v>8574</v>
      </c>
      <c r="B8576" t="s">
        <v>23590</v>
      </c>
      <c r="C8576" t="n">
        <v>130</v>
      </c>
      <c r="D8576" t="n">
        <v>1957</v>
      </c>
      <c r="E8576" t="n">
        <v>1993</v>
      </c>
      <c r="F8576" t="n">
        <v>5</v>
      </c>
      <c r="G8576" t="s"/>
      <c r="H8576" t="n">
        <v>1</v>
      </c>
      <c r="I8576" t="s"/>
      <c r="J8576" t="n">
        <v>2</v>
      </c>
      <c r="K8576" t="s">
        <v>237</v>
      </c>
      <c r="L8576" t="s"/>
      <c r="M8576" t="n">
        <v>1</v>
      </c>
      <c r="N8576" t="n">
        <v>96</v>
      </c>
      <c r="O8576" t="n">
        <v>96</v>
      </c>
      <c r="P8576" t="n">
        <v>81</v>
      </c>
      <c r="Q8576" t="n">
        <v>0</v>
      </c>
      <c r="R8576" t="n">
        <v>0</v>
      </c>
      <c r="S8576" t="s">
        <v>23591</v>
      </c>
      <c r="T8576" t="n">
        <v>297</v>
      </c>
      <c r="U8576" t="s">
        <v>21282</v>
      </c>
      <c r="V8576" t="s">
        <v>21282</v>
      </c>
      <c r="W8576" t="s">
        <v>951</v>
      </c>
      <c r="X8576" t="s">
        <v>352</v>
      </c>
      <c r="Y8576" t="s">
        <v>353</v>
      </c>
      <c r="Z8576" t="s"/>
      <c r="AA8576" t="n">
        <v>190</v>
      </c>
      <c r="AB8576" t="s">
        <v>23592</v>
      </c>
      <c r="AC8576" t="s">
        <v>23591</v>
      </c>
      <c r="AD8576" t="n">
        <v>5</v>
      </c>
      <c r="AE8576" t="n">
        <v>712628.99</v>
      </c>
      <c r="AF8576" t="n">
        <v>6186437</v>
      </c>
    </row>
    <row r="8577" spans="1:32">
      <c r="A8577" s="62" t="n">
        <v>8575</v>
      </c>
      <c r="B8577" t="s">
        <v>23593</v>
      </c>
      <c r="C8577" t="n">
        <v>220</v>
      </c>
      <c r="D8577" t="n">
        <v>1964</v>
      </c>
      <c r="E8577" t="n">
        <v>0</v>
      </c>
      <c r="F8577" t="n">
        <v>1</v>
      </c>
      <c r="G8577" t="s"/>
      <c r="H8577" t="n">
        <v>1</v>
      </c>
      <c r="I8577" t="s"/>
      <c r="J8577" t="n">
        <v>2</v>
      </c>
      <c r="K8577" t="s">
        <v>522</v>
      </c>
      <c r="L8577" t="n">
        <v>90</v>
      </c>
      <c r="M8577" t="n">
        <v>2</v>
      </c>
      <c r="N8577" t="n">
        <v>212</v>
      </c>
      <c r="O8577" t="n">
        <v>377</v>
      </c>
      <c r="P8577" t="n">
        <v>154</v>
      </c>
      <c r="Q8577" t="n">
        <v>435</v>
      </c>
      <c r="R8577" t="n">
        <v>0</v>
      </c>
      <c r="S8577" t="s">
        <v>23594</v>
      </c>
      <c r="T8577" t="n">
        <v>333</v>
      </c>
      <c r="U8577" t="s">
        <v>986</v>
      </c>
      <c r="V8577" t="s">
        <v>986</v>
      </c>
      <c r="W8577" t="s">
        <v>459</v>
      </c>
      <c r="X8577" t="s">
        <v>352</v>
      </c>
      <c r="Y8577" t="s">
        <v>353</v>
      </c>
      <c r="Z8577" t="s"/>
      <c r="AA8577" t="n">
        <v>190</v>
      </c>
      <c r="AB8577" t="s">
        <v>23595</v>
      </c>
      <c r="AC8577" t="s">
        <v>23594</v>
      </c>
      <c r="AD8577" t="n">
        <v>5</v>
      </c>
      <c r="AE8577" t="n">
        <v>710559.27</v>
      </c>
      <c r="AF8577" t="n">
        <v>6186940.23</v>
      </c>
    </row>
    <row r="8578" spans="1:32">
      <c r="A8578" s="62" t="n">
        <v>8576</v>
      </c>
      <c r="B8578" t="s">
        <v>23596</v>
      </c>
      <c r="C8578" t="n">
        <v>120</v>
      </c>
      <c r="D8578" t="n">
        <v>1970</v>
      </c>
      <c r="E8578" t="n">
        <v>0</v>
      </c>
      <c r="F8578" t="n">
        <v>5</v>
      </c>
      <c r="G8578" t="s"/>
      <c r="H8578" t="n">
        <v>1</v>
      </c>
      <c r="I8578" t="s"/>
      <c r="J8578" t="n">
        <v>2</v>
      </c>
      <c r="K8578" t="s">
        <v>522</v>
      </c>
      <c r="L8578" t="n">
        <v>5</v>
      </c>
      <c r="M8578" t="n">
        <v>1</v>
      </c>
      <c r="N8578" t="n">
        <v>176</v>
      </c>
      <c r="O8578" t="n">
        <v>176</v>
      </c>
      <c r="P8578" t="n">
        <v>176</v>
      </c>
      <c r="Q8578" t="n">
        <v>0</v>
      </c>
      <c r="R8578" t="n">
        <v>0</v>
      </c>
      <c r="S8578" t="s">
        <v>23597</v>
      </c>
      <c r="T8578" t="n">
        <v>378</v>
      </c>
      <c r="U8578" t="s">
        <v>692</v>
      </c>
      <c r="V8578" t="s">
        <v>692</v>
      </c>
      <c r="W8578" t="s">
        <v>306</v>
      </c>
      <c r="X8578" t="s">
        <v>352</v>
      </c>
      <c r="Y8578" t="s">
        <v>353</v>
      </c>
      <c r="Z8578" t="s"/>
      <c r="AA8578" t="n">
        <v>190</v>
      </c>
      <c r="AB8578" t="s">
        <v>2275</v>
      </c>
      <c r="AC8578" t="s">
        <v>23597</v>
      </c>
      <c r="AD8578" t="n">
        <v>5</v>
      </c>
      <c r="AE8578" t="n">
        <v>711973.49</v>
      </c>
      <c r="AF8578" t="n">
        <v>6187743.49</v>
      </c>
    </row>
    <row r="8579" spans="1:32">
      <c r="A8579" s="62" t="n">
        <v>8577</v>
      </c>
      <c r="B8579" t="s">
        <v>23598</v>
      </c>
      <c r="C8579" t="n">
        <v>120</v>
      </c>
      <c r="D8579" t="n">
        <v>1968</v>
      </c>
      <c r="E8579" t="n">
        <v>0</v>
      </c>
      <c r="F8579" t="n">
        <v>5</v>
      </c>
      <c r="G8579" t="s"/>
      <c r="H8579" t="n">
        <v>1</v>
      </c>
      <c r="I8579" t="s"/>
      <c r="J8579" t="n">
        <v>1</v>
      </c>
      <c r="K8579" t="s">
        <v>349</v>
      </c>
      <c r="L8579" t="n">
        <v>2</v>
      </c>
      <c r="M8579" t="n">
        <v>1</v>
      </c>
      <c r="N8579" t="n">
        <v>146</v>
      </c>
      <c r="O8579" t="n">
        <v>146</v>
      </c>
      <c r="P8579" t="n">
        <v>146</v>
      </c>
      <c r="Q8579" t="n">
        <v>0</v>
      </c>
      <c r="R8579" t="n">
        <v>0</v>
      </c>
      <c r="S8579" t="s">
        <v>23599</v>
      </c>
      <c r="T8579" t="n">
        <v>417</v>
      </c>
      <c r="U8579" t="s">
        <v>13137</v>
      </c>
      <c r="V8579" t="s">
        <v>13137</v>
      </c>
      <c r="W8579" t="s">
        <v>3374</v>
      </c>
      <c r="X8579" t="s">
        <v>352</v>
      </c>
      <c r="Y8579" t="s">
        <v>353</v>
      </c>
      <c r="Z8579" t="s"/>
      <c r="AA8579" t="n">
        <v>190</v>
      </c>
      <c r="AB8579" t="s">
        <v>23600</v>
      </c>
      <c r="AC8579" t="s">
        <v>23599</v>
      </c>
      <c r="AD8579" t="n">
        <v>5</v>
      </c>
      <c r="AE8579" t="n">
        <v>712330.84</v>
      </c>
      <c r="AF8579" t="n">
        <v>6187640.96</v>
      </c>
    </row>
    <row r="8580" spans="1:32">
      <c r="A8580" s="62" t="n">
        <v>8578</v>
      </c>
      <c r="B8580" t="s">
        <v>23601</v>
      </c>
      <c r="C8580" t="n">
        <v>120</v>
      </c>
      <c r="D8580" t="n">
        <v>1962</v>
      </c>
      <c r="E8580" t="n">
        <v>0</v>
      </c>
      <c r="F8580" t="n">
        <v>5</v>
      </c>
      <c r="G8580" t="s"/>
      <c r="H8580" t="n">
        <v>1</v>
      </c>
      <c r="I8580" t="s"/>
      <c r="J8580" t="n">
        <v>1</v>
      </c>
      <c r="K8580" t="s">
        <v>349</v>
      </c>
      <c r="L8580" t="s"/>
      <c r="M8580" t="n">
        <v>1</v>
      </c>
      <c r="N8580" t="n">
        <v>117</v>
      </c>
      <c r="O8580" t="n">
        <v>117</v>
      </c>
      <c r="P8580" t="n">
        <v>200</v>
      </c>
      <c r="Q8580" t="n">
        <v>0</v>
      </c>
      <c r="R8580" t="n">
        <v>0</v>
      </c>
      <c r="S8580" t="s">
        <v>23602</v>
      </c>
      <c r="T8580" t="n">
        <v>447</v>
      </c>
      <c r="U8580" t="s">
        <v>23045</v>
      </c>
      <c r="V8580" t="s">
        <v>23045</v>
      </c>
      <c r="W8580" t="s">
        <v>451</v>
      </c>
      <c r="X8580" t="s">
        <v>352</v>
      </c>
      <c r="Y8580" t="s">
        <v>353</v>
      </c>
      <c r="Z8580" t="s"/>
      <c r="AA8580" t="n">
        <v>190</v>
      </c>
      <c r="AB8580" t="s">
        <v>23603</v>
      </c>
      <c r="AC8580" t="s">
        <v>23602</v>
      </c>
      <c r="AD8580" t="n">
        <v>5</v>
      </c>
      <c r="AE8580" t="n">
        <v>711388.9300000001</v>
      </c>
      <c r="AF8580" t="n">
        <v>6187816.31</v>
      </c>
    </row>
    <row r="8581" spans="1:32">
      <c r="A8581" s="62" t="n">
        <v>8579</v>
      </c>
      <c r="B8581" t="s">
        <v>23604</v>
      </c>
      <c r="C8581" t="n">
        <v>130</v>
      </c>
      <c r="D8581" t="n">
        <v>1974</v>
      </c>
      <c r="E8581" t="n">
        <v>0</v>
      </c>
      <c r="F8581" t="n">
        <v>4</v>
      </c>
      <c r="G8581" t="s"/>
      <c r="H8581" t="n">
        <v>1</v>
      </c>
      <c r="I8581" t="s"/>
      <c r="J8581" t="n">
        <v>1</v>
      </c>
      <c r="K8581" t="s">
        <v>349</v>
      </c>
      <c r="L8581" t="s"/>
      <c r="M8581" t="n">
        <v>1</v>
      </c>
      <c r="N8581" t="n">
        <v>310</v>
      </c>
      <c r="O8581" t="n">
        <v>310</v>
      </c>
      <c r="P8581" t="n">
        <v>277</v>
      </c>
      <c r="Q8581" t="n">
        <v>0</v>
      </c>
      <c r="R8581" t="n">
        <v>0</v>
      </c>
      <c r="S8581" t="s">
        <v>23605</v>
      </c>
      <c r="T8581" t="n">
        <v>540</v>
      </c>
      <c r="U8581" t="s">
        <v>1163</v>
      </c>
      <c r="V8581" t="s">
        <v>1163</v>
      </c>
      <c r="W8581" t="s">
        <v>4865</v>
      </c>
      <c r="X8581" t="s">
        <v>352</v>
      </c>
      <c r="Y8581" t="s">
        <v>353</v>
      </c>
      <c r="Z8581" t="s"/>
      <c r="AA8581" t="n">
        <v>190</v>
      </c>
      <c r="AB8581" t="s">
        <v>1165</v>
      </c>
      <c r="AC8581" t="s">
        <v>23605</v>
      </c>
      <c r="AD8581" t="n">
        <v>5</v>
      </c>
      <c r="AE8581" t="n">
        <v>711849.88</v>
      </c>
      <c r="AF8581" t="n">
        <v>6187424.41</v>
      </c>
    </row>
    <row r="8582" spans="1:32">
      <c r="A8582" s="62" t="n">
        <v>8580</v>
      </c>
      <c r="B8582" t="s">
        <v>23606</v>
      </c>
      <c r="C8582" t="n">
        <v>120</v>
      </c>
      <c r="D8582" t="n">
        <v>1967</v>
      </c>
      <c r="E8582" t="n">
        <v>2011</v>
      </c>
      <c r="F8582" t="n">
        <v>5</v>
      </c>
      <c r="G8582" t="s"/>
      <c r="H8582" t="n">
        <v>1</v>
      </c>
      <c r="I8582" t="s"/>
      <c r="J8582" t="n">
        <v>1</v>
      </c>
      <c r="K8582" t="s">
        <v>349</v>
      </c>
      <c r="L8582" t="s"/>
      <c r="M8582" t="n">
        <v>1</v>
      </c>
      <c r="N8582" t="n">
        <v>171</v>
      </c>
      <c r="O8582" t="n">
        <v>171</v>
      </c>
      <c r="P8582" t="n">
        <v>257</v>
      </c>
      <c r="Q8582" t="n">
        <v>0</v>
      </c>
      <c r="R8582" t="n">
        <v>0</v>
      </c>
      <c r="S8582" t="s">
        <v>23607</v>
      </c>
      <c r="T8582" t="n">
        <v>636</v>
      </c>
      <c r="U8582" t="s">
        <v>18126</v>
      </c>
      <c r="V8582" t="s">
        <v>18126</v>
      </c>
      <c r="W8582" t="s">
        <v>290</v>
      </c>
      <c r="X8582" t="s">
        <v>352</v>
      </c>
      <c r="Y8582" t="s">
        <v>353</v>
      </c>
      <c r="Z8582" t="s"/>
      <c r="AA8582" t="n">
        <v>190</v>
      </c>
      <c r="AB8582" t="s">
        <v>23608</v>
      </c>
      <c r="AC8582" t="s">
        <v>23607</v>
      </c>
      <c r="AD8582" t="n">
        <v>5</v>
      </c>
      <c r="AE8582" t="n">
        <v>710333.7</v>
      </c>
      <c r="AF8582" t="n">
        <v>6186681.52</v>
      </c>
    </row>
    <row r="8583" spans="1:32">
      <c r="A8583" s="62" t="n">
        <v>8581</v>
      </c>
      <c r="B8583" t="s">
        <v>23609</v>
      </c>
      <c r="C8583" t="n">
        <v>120</v>
      </c>
      <c r="D8583" t="n">
        <v>1966</v>
      </c>
      <c r="E8583" t="n">
        <v>1977</v>
      </c>
      <c r="F8583" t="n">
        <v>3</v>
      </c>
      <c r="G8583" t="s"/>
      <c r="H8583" t="n">
        <v>1</v>
      </c>
      <c r="I8583" t="s"/>
      <c r="J8583" t="n">
        <v>2</v>
      </c>
      <c r="K8583" t="s">
        <v>522</v>
      </c>
      <c r="L8583" t="s"/>
      <c r="M8583" t="n">
        <v>1</v>
      </c>
      <c r="N8583" t="n">
        <v>177</v>
      </c>
      <c r="O8583" t="n">
        <v>177</v>
      </c>
      <c r="P8583" t="n">
        <v>177</v>
      </c>
      <c r="Q8583" t="n">
        <v>0</v>
      </c>
      <c r="R8583" t="n">
        <v>0</v>
      </c>
      <c r="S8583" t="s">
        <v>23610</v>
      </c>
      <c r="T8583" t="n">
        <v>757</v>
      </c>
      <c r="U8583" t="s">
        <v>18978</v>
      </c>
      <c r="V8583" t="s">
        <v>18978</v>
      </c>
      <c r="W8583" t="s">
        <v>1107</v>
      </c>
      <c r="X8583" t="s">
        <v>352</v>
      </c>
      <c r="Y8583" t="s">
        <v>353</v>
      </c>
      <c r="Z8583" t="s"/>
      <c r="AA8583" t="n">
        <v>190</v>
      </c>
      <c r="AB8583" t="s">
        <v>23611</v>
      </c>
      <c r="AC8583" t="s">
        <v>23610</v>
      </c>
      <c r="AD8583" t="n">
        <v>5</v>
      </c>
      <c r="AE8583" t="n">
        <v>710417.08</v>
      </c>
      <c r="AF8583" t="n">
        <v>6187449.63</v>
      </c>
    </row>
    <row r="8584" spans="1:32">
      <c r="A8584" s="62" t="n">
        <v>8582</v>
      </c>
      <c r="B8584" t="s">
        <v>23612</v>
      </c>
      <c r="C8584" t="n">
        <v>120</v>
      </c>
      <c r="D8584" t="n">
        <v>1943</v>
      </c>
      <c r="E8584" t="n">
        <v>0</v>
      </c>
      <c r="F8584" t="n">
        <v>5</v>
      </c>
      <c r="G8584" t="s"/>
      <c r="H8584" t="n">
        <v>1</v>
      </c>
      <c r="I8584" t="s"/>
      <c r="J8584" t="n">
        <v>2</v>
      </c>
      <c r="K8584" t="s">
        <v>237</v>
      </c>
      <c r="L8584" t="s"/>
      <c r="M8584" t="n">
        <v>1</v>
      </c>
      <c r="N8584" t="n">
        <v>104</v>
      </c>
      <c r="O8584" t="n">
        <v>104</v>
      </c>
      <c r="P8584" t="n">
        <v>104</v>
      </c>
      <c r="Q8584" t="n">
        <v>0</v>
      </c>
      <c r="R8584" t="n">
        <v>0</v>
      </c>
      <c r="S8584" t="s">
        <v>23613</v>
      </c>
      <c r="T8584" t="n">
        <v>153</v>
      </c>
      <c r="U8584" t="s">
        <v>21689</v>
      </c>
      <c r="V8584" t="s">
        <v>21689</v>
      </c>
      <c r="W8584" t="s">
        <v>1155</v>
      </c>
      <c r="X8584" t="s">
        <v>352</v>
      </c>
      <c r="Y8584" t="s">
        <v>353</v>
      </c>
      <c r="Z8584" t="s">
        <v>480</v>
      </c>
      <c r="AA8584" t="n">
        <v>190</v>
      </c>
      <c r="AB8584" t="s">
        <v>23614</v>
      </c>
      <c r="AC8584" t="s">
        <v>23613</v>
      </c>
      <c r="AD8584" t="n">
        <v>5</v>
      </c>
      <c r="AE8584" t="n">
        <v>712706.76</v>
      </c>
      <c r="AF8584" t="n">
        <v>6184519.27</v>
      </c>
    </row>
    <row r="8585" spans="1:32">
      <c r="A8585" s="62" t="n">
        <v>8583</v>
      </c>
      <c r="B8585" t="s">
        <v>23615</v>
      </c>
      <c r="C8585" t="n">
        <v>120</v>
      </c>
      <c r="D8585" t="n">
        <v>1970</v>
      </c>
      <c r="E8585" t="n">
        <v>0</v>
      </c>
      <c r="F8585" t="n">
        <v>3</v>
      </c>
      <c r="G8585" t="s"/>
      <c r="H8585" t="n">
        <v>1</v>
      </c>
      <c r="I8585" t="s"/>
      <c r="J8585" t="n">
        <v>2</v>
      </c>
      <c r="K8585" t="s">
        <v>237</v>
      </c>
      <c r="L8585" t="s"/>
      <c r="M8585" t="n">
        <v>1</v>
      </c>
      <c r="N8585" t="n">
        <v>151</v>
      </c>
      <c r="O8585" t="n">
        <v>151</v>
      </c>
      <c r="P8585" t="n">
        <v>151</v>
      </c>
      <c r="Q8585" t="n">
        <v>0</v>
      </c>
      <c r="R8585" t="n">
        <v>0</v>
      </c>
      <c r="S8585" t="s">
        <v>23616</v>
      </c>
      <c r="T8585" t="n">
        <v>396</v>
      </c>
      <c r="U8585" t="s">
        <v>16894</v>
      </c>
      <c r="V8585" t="s">
        <v>16894</v>
      </c>
      <c r="W8585" t="s">
        <v>657</v>
      </c>
      <c r="X8585" t="s">
        <v>352</v>
      </c>
      <c r="Y8585" t="s">
        <v>353</v>
      </c>
      <c r="Z8585" t="s">
        <v>480</v>
      </c>
      <c r="AA8585" t="n">
        <v>190</v>
      </c>
      <c r="AB8585" t="s">
        <v>23617</v>
      </c>
      <c r="AC8585" t="s">
        <v>23616</v>
      </c>
      <c r="AD8585" t="n">
        <v>5</v>
      </c>
      <c r="AE8585" t="n">
        <v>713381.84</v>
      </c>
      <c r="AF8585" t="n">
        <v>6184717.76</v>
      </c>
    </row>
    <row r="8586" spans="1:32">
      <c r="A8586" s="62" t="n">
        <v>8584</v>
      </c>
      <c r="B8586" t="s">
        <v>23618</v>
      </c>
      <c r="C8586" t="n">
        <v>120</v>
      </c>
      <c r="D8586" t="n">
        <v>1969</v>
      </c>
      <c r="E8586" t="n">
        <v>1986</v>
      </c>
      <c r="F8586" t="n">
        <v>4</v>
      </c>
      <c r="G8586" t="s"/>
      <c r="H8586" t="n">
        <v>1</v>
      </c>
      <c r="I8586" t="s"/>
      <c r="J8586" t="n">
        <v>2</v>
      </c>
      <c r="K8586" t="s">
        <v>237</v>
      </c>
      <c r="L8586" t="s"/>
      <c r="M8586" t="n">
        <v>1</v>
      </c>
      <c r="N8586" t="n">
        <v>122</v>
      </c>
      <c r="O8586" t="n">
        <v>122</v>
      </c>
      <c r="P8586" t="n">
        <v>182</v>
      </c>
      <c r="Q8586" t="n">
        <v>0</v>
      </c>
      <c r="R8586" t="n">
        <v>0</v>
      </c>
      <c r="S8586" t="s">
        <v>23619</v>
      </c>
      <c r="T8586" t="n">
        <v>481</v>
      </c>
      <c r="U8586" t="s">
        <v>21223</v>
      </c>
      <c r="V8586" t="s">
        <v>21223</v>
      </c>
      <c r="W8586" t="s">
        <v>640</v>
      </c>
      <c r="X8586" t="s">
        <v>352</v>
      </c>
      <c r="Y8586" t="s">
        <v>353</v>
      </c>
      <c r="Z8586" t="s">
        <v>480</v>
      </c>
      <c r="AA8586" t="n">
        <v>190</v>
      </c>
      <c r="AB8586" t="s">
        <v>23620</v>
      </c>
      <c r="AC8586" t="s">
        <v>23619</v>
      </c>
      <c r="AD8586" t="n">
        <v>5</v>
      </c>
      <c r="AE8586" t="n">
        <v>712441.67</v>
      </c>
      <c r="AF8586" t="n">
        <v>6184834.95</v>
      </c>
    </row>
    <row r="8587" spans="1:32">
      <c r="A8587" s="62" t="n">
        <v>8585</v>
      </c>
      <c r="B8587" t="s">
        <v>23621</v>
      </c>
      <c r="C8587" t="n">
        <v>120</v>
      </c>
      <c r="D8587" t="n">
        <v>1947</v>
      </c>
      <c r="E8587" t="n">
        <v>1992</v>
      </c>
      <c r="F8587" t="n">
        <v>5</v>
      </c>
      <c r="G8587" t="s"/>
      <c r="H8587" t="n">
        <v>1</v>
      </c>
      <c r="I8587" t="s"/>
      <c r="J8587" t="n">
        <v>2</v>
      </c>
      <c r="K8587" t="s">
        <v>522</v>
      </c>
      <c r="L8587" t="s"/>
      <c r="M8587" t="n">
        <v>1</v>
      </c>
      <c r="N8587" t="n">
        <v>116</v>
      </c>
      <c r="O8587" t="n">
        <v>116</v>
      </c>
      <c r="P8587" t="n">
        <v>105</v>
      </c>
      <c r="Q8587" t="n">
        <v>0</v>
      </c>
      <c r="R8587" t="n">
        <v>0</v>
      </c>
      <c r="S8587" t="s">
        <v>23622</v>
      </c>
      <c r="T8587" t="n">
        <v>537</v>
      </c>
      <c r="U8587" t="s">
        <v>19958</v>
      </c>
      <c r="V8587" t="s">
        <v>19958</v>
      </c>
      <c r="W8587" t="s">
        <v>1099</v>
      </c>
      <c r="X8587" t="s">
        <v>352</v>
      </c>
      <c r="Y8587" t="s">
        <v>353</v>
      </c>
      <c r="Z8587" t="s">
        <v>480</v>
      </c>
      <c r="AA8587" t="n">
        <v>190</v>
      </c>
      <c r="AB8587" t="s">
        <v>23623</v>
      </c>
      <c r="AC8587" t="s">
        <v>23622</v>
      </c>
      <c r="AD8587" t="n">
        <v>5</v>
      </c>
      <c r="AE8587" t="n">
        <v>713024.11</v>
      </c>
      <c r="AF8587" t="n">
        <v>6184936.92</v>
      </c>
    </row>
    <row r="8588" spans="1:32">
      <c r="A8588" s="62" t="n">
        <v>8586</v>
      </c>
      <c r="B8588" t="s">
        <v>23624</v>
      </c>
      <c r="C8588" t="n">
        <v>120</v>
      </c>
      <c r="D8588" t="n">
        <v>1963</v>
      </c>
      <c r="E8588" t="n">
        <v>0</v>
      </c>
      <c r="F8588" t="n">
        <v>3</v>
      </c>
      <c r="G8588" t="s"/>
      <c r="H8588" t="n">
        <v>1</v>
      </c>
      <c r="I8588" t="s"/>
      <c r="J8588" t="n">
        <v>2</v>
      </c>
      <c r="K8588" t="s">
        <v>237</v>
      </c>
      <c r="L8588" t="n">
        <v>2</v>
      </c>
      <c r="M8588" t="n">
        <v>1</v>
      </c>
      <c r="N8588" t="n">
        <v>122</v>
      </c>
      <c r="O8588" t="n">
        <v>122</v>
      </c>
      <c r="P8588" t="n">
        <v>205</v>
      </c>
      <c r="Q8588" t="n">
        <v>0</v>
      </c>
      <c r="R8588" t="n">
        <v>0</v>
      </c>
      <c r="S8588" t="s">
        <v>23625</v>
      </c>
      <c r="T8588" t="n">
        <v>647</v>
      </c>
      <c r="U8588" t="s">
        <v>18447</v>
      </c>
      <c r="V8588" t="s">
        <v>18447</v>
      </c>
      <c r="W8588" t="s">
        <v>6308</v>
      </c>
      <c r="X8588" t="s">
        <v>352</v>
      </c>
      <c r="Y8588" t="s">
        <v>353</v>
      </c>
      <c r="Z8588" t="s">
        <v>480</v>
      </c>
      <c r="AA8588" t="n">
        <v>190</v>
      </c>
      <c r="AB8588" t="s">
        <v>23626</v>
      </c>
      <c r="AC8588" t="s">
        <v>23625</v>
      </c>
      <c r="AD8588" t="n">
        <v>5</v>
      </c>
      <c r="AE8588" t="n">
        <v>713510.91</v>
      </c>
      <c r="AF8588" t="n">
        <v>6184231.74</v>
      </c>
    </row>
    <row r="8589" spans="1:32">
      <c r="A8589" s="62" t="n">
        <v>8587</v>
      </c>
      <c r="B8589" t="s">
        <v>23627</v>
      </c>
      <c r="C8589" t="n">
        <v>220</v>
      </c>
      <c r="D8589" t="n">
        <v>1978</v>
      </c>
      <c r="E8589" t="n">
        <v>0</v>
      </c>
      <c r="F8589" t="n">
        <v>1</v>
      </c>
      <c r="G8589" t="s"/>
      <c r="H8589" t="n">
        <v>1</v>
      </c>
      <c r="I8589" t="s"/>
      <c r="J8589" t="n">
        <v>2</v>
      </c>
      <c r="K8589" t="s">
        <v>522</v>
      </c>
      <c r="L8589" t="s"/>
      <c r="M8589" t="n">
        <v>2</v>
      </c>
      <c r="N8589" t="n">
        <v>650</v>
      </c>
      <c r="O8589" t="n">
        <v>850</v>
      </c>
      <c r="P8589" t="n">
        <v>0</v>
      </c>
      <c r="Q8589" t="n">
        <v>850</v>
      </c>
      <c r="R8589" t="n">
        <v>0</v>
      </c>
      <c r="S8589" t="s">
        <v>23628</v>
      </c>
      <c r="T8589" t="n">
        <v>175</v>
      </c>
      <c r="U8589" t="s">
        <v>17510</v>
      </c>
      <c r="V8589" t="s">
        <v>17510</v>
      </c>
      <c r="W8589" t="s">
        <v>1845</v>
      </c>
      <c r="X8589" t="s">
        <v>241</v>
      </c>
      <c r="Y8589" t="s">
        <v>242</v>
      </c>
      <c r="Z8589" t="s"/>
      <c r="AA8589" t="n">
        <v>190</v>
      </c>
      <c r="AB8589" t="s">
        <v>23629</v>
      </c>
      <c r="AC8589" t="s">
        <v>23628</v>
      </c>
      <c r="AD8589" t="n">
        <v>5</v>
      </c>
      <c r="AE8589" t="n">
        <v>710601.28</v>
      </c>
      <c r="AF8589" t="n">
        <v>6191258.88</v>
      </c>
    </row>
    <row r="8590" spans="1:32">
      <c r="A8590" s="62" t="n">
        <v>8588</v>
      </c>
      <c r="B8590" t="s">
        <v>23630</v>
      </c>
      <c r="C8590" t="n">
        <v>160</v>
      </c>
      <c r="D8590" t="n">
        <v>1981</v>
      </c>
      <c r="E8590" t="n">
        <v>0</v>
      </c>
      <c r="F8590" t="n">
        <v>4</v>
      </c>
      <c r="G8590" t="s"/>
      <c r="H8590" t="n">
        <v>5</v>
      </c>
      <c r="I8590" t="s"/>
      <c r="J8590" t="n">
        <v>2</v>
      </c>
      <c r="K8590" t="s">
        <v>237</v>
      </c>
      <c r="L8590" t="s"/>
      <c r="M8590" t="n">
        <v>1</v>
      </c>
      <c r="N8590" t="n">
        <v>121</v>
      </c>
      <c r="O8590" t="n">
        <v>121</v>
      </c>
      <c r="P8590" t="n">
        <v>121</v>
      </c>
      <c r="Q8590" t="n">
        <v>0</v>
      </c>
      <c r="R8590" t="n">
        <v>0</v>
      </c>
      <c r="S8590" t="s">
        <v>23631</v>
      </c>
      <c r="T8590" t="n">
        <v>269</v>
      </c>
      <c r="U8590" t="s">
        <v>15092</v>
      </c>
      <c r="V8590" t="s">
        <v>15092</v>
      </c>
      <c r="W8590" t="s">
        <v>6230</v>
      </c>
      <c r="X8590" t="s">
        <v>241</v>
      </c>
      <c r="Y8590" t="s">
        <v>242</v>
      </c>
      <c r="Z8590" t="s"/>
      <c r="AA8590" t="n">
        <v>190</v>
      </c>
      <c r="AB8590" t="s">
        <v>17030</v>
      </c>
      <c r="AC8590" t="s">
        <v>23631</v>
      </c>
      <c r="AD8590" t="n">
        <v>5</v>
      </c>
      <c r="AE8590" t="n">
        <v>709893.05</v>
      </c>
      <c r="AF8590" t="n">
        <v>6190010.12</v>
      </c>
    </row>
    <row r="8591" spans="1:32">
      <c r="A8591" s="62" t="n">
        <v>8589</v>
      </c>
      <c r="B8591" t="s">
        <v>23632</v>
      </c>
      <c r="C8591" t="n">
        <v>440</v>
      </c>
      <c r="D8591" t="n">
        <v>1980</v>
      </c>
      <c r="E8591" t="n">
        <v>0</v>
      </c>
      <c r="F8591" t="n">
        <v>4</v>
      </c>
      <c r="G8591" t="s"/>
      <c r="H8591" t="n">
        <v>1</v>
      </c>
      <c r="I8591" t="s"/>
      <c r="J8591" t="n">
        <v>1</v>
      </c>
      <c r="K8591" t="s">
        <v>349</v>
      </c>
      <c r="L8591" t="s"/>
      <c r="M8591" t="n">
        <v>1</v>
      </c>
      <c r="N8591" t="n">
        <v>439</v>
      </c>
      <c r="O8591" t="n">
        <v>439</v>
      </c>
      <c r="P8591" t="n">
        <v>0</v>
      </c>
      <c r="Q8591" t="n">
        <v>439</v>
      </c>
      <c r="R8591" t="n">
        <v>0</v>
      </c>
      <c r="S8591" t="s">
        <v>23633</v>
      </c>
      <c r="T8591" t="n">
        <v>279</v>
      </c>
      <c r="U8591" t="s">
        <v>22793</v>
      </c>
      <c r="V8591" t="s">
        <v>22793</v>
      </c>
      <c r="W8591" t="s">
        <v>503</v>
      </c>
      <c r="X8591" t="s">
        <v>241</v>
      </c>
      <c r="Y8591" t="s">
        <v>242</v>
      </c>
      <c r="Z8591" t="s"/>
      <c r="AA8591" t="n">
        <v>190</v>
      </c>
      <c r="AB8591" t="s">
        <v>23634</v>
      </c>
      <c r="AC8591" t="s">
        <v>23633</v>
      </c>
      <c r="AD8591" t="n">
        <v>5</v>
      </c>
      <c r="AE8591" t="n">
        <v>712510.85</v>
      </c>
      <c r="AF8591" t="n">
        <v>6191440.27</v>
      </c>
    </row>
    <row r="8592" spans="1:32">
      <c r="A8592" s="62" t="n">
        <v>8590</v>
      </c>
      <c r="B8592" t="s">
        <v>23635</v>
      </c>
      <c r="C8592" t="n">
        <v>440</v>
      </c>
      <c r="D8592" t="n">
        <v>1991</v>
      </c>
      <c r="E8592" t="n">
        <v>0</v>
      </c>
      <c r="F8592" t="n">
        <v>1</v>
      </c>
      <c r="G8592" t="s"/>
      <c r="H8592" t="n">
        <v>3</v>
      </c>
      <c r="I8592" t="s"/>
      <c r="J8592" t="n">
        <v>9</v>
      </c>
      <c r="K8592" t="s">
        <v>349</v>
      </c>
      <c r="L8592" t="s"/>
      <c r="M8592" t="n">
        <v>1</v>
      </c>
      <c r="N8592" t="n">
        <v>71</v>
      </c>
      <c r="O8592" t="n">
        <v>71</v>
      </c>
      <c r="P8592" t="n">
        <v>0</v>
      </c>
      <c r="Q8592" t="n">
        <v>71</v>
      </c>
      <c r="R8592" t="n">
        <v>0</v>
      </c>
      <c r="S8592" t="s">
        <v>23633</v>
      </c>
      <c r="T8592" t="n">
        <v>279</v>
      </c>
      <c r="U8592" t="s">
        <v>22793</v>
      </c>
      <c r="V8592" t="s">
        <v>22793</v>
      </c>
      <c r="W8592" t="s">
        <v>503</v>
      </c>
      <c r="X8592" t="s">
        <v>241</v>
      </c>
      <c r="Y8592" t="s">
        <v>242</v>
      </c>
      <c r="Z8592" t="s"/>
      <c r="AA8592" t="n">
        <v>190</v>
      </c>
      <c r="AB8592" t="s">
        <v>23634</v>
      </c>
      <c r="AC8592" t="s">
        <v>23633</v>
      </c>
      <c r="AD8592" t="n">
        <v>5</v>
      </c>
      <c r="AE8592" t="n">
        <v>712510.85</v>
      </c>
      <c r="AF8592" t="n">
        <v>6191440.27</v>
      </c>
    </row>
    <row r="8593" spans="1:32">
      <c r="A8593" s="62" t="n">
        <v>8591</v>
      </c>
      <c r="B8593" t="s">
        <v>23636</v>
      </c>
      <c r="C8593" t="n">
        <v>120</v>
      </c>
      <c r="D8593" t="n">
        <v>1929</v>
      </c>
      <c r="E8593" t="n">
        <v>1982</v>
      </c>
      <c r="F8593" t="n">
        <v>2</v>
      </c>
      <c r="G8593" t="s"/>
      <c r="H8593" t="n">
        <v>1</v>
      </c>
      <c r="I8593" t="s"/>
      <c r="J8593" t="n">
        <v>2</v>
      </c>
      <c r="K8593" t="s">
        <v>237</v>
      </c>
      <c r="L8593" t="s"/>
      <c r="M8593" t="n">
        <v>2</v>
      </c>
      <c r="N8593" t="n">
        <v>70</v>
      </c>
      <c r="O8593" t="n">
        <v>140</v>
      </c>
      <c r="P8593" t="n">
        <v>189</v>
      </c>
      <c r="Q8593" t="n">
        <v>0</v>
      </c>
      <c r="R8593" t="n">
        <v>0</v>
      </c>
      <c r="S8593" t="s">
        <v>23637</v>
      </c>
      <c r="T8593" t="n">
        <v>324</v>
      </c>
      <c r="U8593" t="s">
        <v>21251</v>
      </c>
      <c r="V8593" t="s">
        <v>21251</v>
      </c>
      <c r="W8593" t="s">
        <v>423</v>
      </c>
      <c r="X8593" t="s">
        <v>241</v>
      </c>
      <c r="Y8593" t="s">
        <v>242</v>
      </c>
      <c r="Z8593" t="s"/>
      <c r="AA8593" t="n">
        <v>190</v>
      </c>
      <c r="AB8593" t="s">
        <v>23638</v>
      </c>
      <c r="AC8593" t="s">
        <v>23637</v>
      </c>
      <c r="AD8593" t="n">
        <v>5</v>
      </c>
      <c r="AE8593" t="n">
        <v>709281.76</v>
      </c>
      <c r="AF8593" t="n">
        <v>6189940.34</v>
      </c>
    </row>
    <row r="8594" spans="1:32">
      <c r="A8594" s="62" t="n">
        <v>8592</v>
      </c>
      <c r="B8594" t="s">
        <v>23639</v>
      </c>
      <c r="C8594" t="n">
        <v>120</v>
      </c>
      <c r="D8594" t="n">
        <v>1936</v>
      </c>
      <c r="E8594" t="n">
        <v>1999</v>
      </c>
      <c r="F8594" t="n">
        <v>5</v>
      </c>
      <c r="G8594" t="s"/>
      <c r="H8594" t="n">
        <v>1</v>
      </c>
      <c r="I8594" t="s"/>
      <c r="J8594" t="n">
        <v>2</v>
      </c>
      <c r="K8594" t="s">
        <v>237</v>
      </c>
      <c r="L8594" t="n">
        <v>90</v>
      </c>
      <c r="M8594" t="n">
        <v>1</v>
      </c>
      <c r="N8594" t="n">
        <v>84</v>
      </c>
      <c r="O8594" t="n">
        <v>84</v>
      </c>
      <c r="P8594" t="n">
        <v>147</v>
      </c>
      <c r="Q8594" t="n">
        <v>0</v>
      </c>
      <c r="R8594" t="n">
        <v>0</v>
      </c>
      <c r="S8594" t="s">
        <v>23640</v>
      </c>
      <c r="T8594" t="n">
        <v>394</v>
      </c>
      <c r="U8594" t="s">
        <v>22809</v>
      </c>
      <c r="V8594" t="s">
        <v>22809</v>
      </c>
      <c r="W8594" t="s">
        <v>395</v>
      </c>
      <c r="X8594" t="s">
        <v>241</v>
      </c>
      <c r="Y8594" t="s">
        <v>242</v>
      </c>
      <c r="Z8594" t="s"/>
      <c r="AA8594" t="n">
        <v>190</v>
      </c>
      <c r="AB8594" t="s">
        <v>23641</v>
      </c>
      <c r="AC8594" t="s">
        <v>23640</v>
      </c>
      <c r="AD8594" t="n">
        <v>5</v>
      </c>
      <c r="AE8594" t="n">
        <v>709894.9399999999</v>
      </c>
      <c r="AF8594" t="n">
        <v>6189878.02</v>
      </c>
    </row>
    <row r="8595" spans="1:32">
      <c r="A8595" s="62" t="n">
        <v>8593</v>
      </c>
      <c r="B8595" t="s">
        <v>23642</v>
      </c>
      <c r="C8595" t="n">
        <v>130</v>
      </c>
      <c r="D8595" t="n">
        <v>1972</v>
      </c>
      <c r="E8595" t="n">
        <v>1979</v>
      </c>
      <c r="F8595" t="n">
        <v>4</v>
      </c>
      <c r="G8595" t="s"/>
      <c r="H8595" t="n">
        <v>1</v>
      </c>
      <c r="I8595" t="s"/>
      <c r="J8595" t="n">
        <v>1</v>
      </c>
      <c r="K8595" t="s">
        <v>349</v>
      </c>
      <c r="L8595" t="n">
        <v>2</v>
      </c>
      <c r="M8595" t="n">
        <v>2</v>
      </c>
      <c r="N8595" t="n">
        <v>66</v>
      </c>
      <c r="O8595" t="n">
        <v>132</v>
      </c>
      <c r="P8595" t="n">
        <v>174</v>
      </c>
      <c r="Q8595" t="n">
        <v>0</v>
      </c>
      <c r="R8595" t="n">
        <v>0</v>
      </c>
      <c r="S8595" t="s">
        <v>23643</v>
      </c>
      <c r="T8595" t="n">
        <v>409</v>
      </c>
      <c r="U8595" t="s">
        <v>12834</v>
      </c>
      <c r="V8595" t="s">
        <v>12834</v>
      </c>
      <c r="W8595" t="s">
        <v>1606</v>
      </c>
      <c r="X8595" t="s">
        <v>241</v>
      </c>
      <c r="Y8595" t="s">
        <v>242</v>
      </c>
      <c r="Z8595" t="s"/>
      <c r="AA8595" t="n">
        <v>190</v>
      </c>
      <c r="AB8595" t="s">
        <v>23644</v>
      </c>
      <c r="AC8595" t="s">
        <v>23643</v>
      </c>
      <c r="AD8595" t="n">
        <v>5</v>
      </c>
      <c r="AE8595" t="n">
        <v>712078.48</v>
      </c>
      <c r="AF8595" t="n">
        <v>6190321.73</v>
      </c>
    </row>
    <row r="8596" spans="1:32">
      <c r="A8596" s="62" t="n">
        <v>8594</v>
      </c>
      <c r="B8596" t="s">
        <v>23645</v>
      </c>
      <c r="C8596" t="n">
        <v>130</v>
      </c>
      <c r="D8596" t="n">
        <v>1979</v>
      </c>
      <c r="E8596" t="n">
        <v>0</v>
      </c>
      <c r="F8596" t="n">
        <v>4</v>
      </c>
      <c r="G8596" t="s"/>
      <c r="H8596" t="n">
        <v>1</v>
      </c>
      <c r="I8596" t="s"/>
      <c r="J8596" t="n">
        <v>1</v>
      </c>
      <c r="K8596" t="s">
        <v>349</v>
      </c>
      <c r="L8596" t="s"/>
      <c r="M8596" t="n">
        <v>2</v>
      </c>
      <c r="N8596" t="n">
        <v>60</v>
      </c>
      <c r="O8596" t="n">
        <v>120</v>
      </c>
      <c r="P8596" t="n">
        <v>120</v>
      </c>
      <c r="Q8596" t="n">
        <v>0</v>
      </c>
      <c r="R8596" t="n">
        <v>0</v>
      </c>
      <c r="S8596" t="s">
        <v>23646</v>
      </c>
      <c r="T8596" t="n">
        <v>441</v>
      </c>
      <c r="U8596" t="s">
        <v>13839</v>
      </c>
      <c r="V8596" t="s">
        <v>13839</v>
      </c>
      <c r="W8596" t="s">
        <v>4865</v>
      </c>
      <c r="X8596" t="s">
        <v>241</v>
      </c>
      <c r="Y8596" t="s">
        <v>242</v>
      </c>
      <c r="Z8596" t="s"/>
      <c r="AA8596" t="n">
        <v>190</v>
      </c>
      <c r="AB8596" t="s">
        <v>23647</v>
      </c>
      <c r="AC8596" t="s">
        <v>23646</v>
      </c>
      <c r="AD8596" t="n">
        <v>5</v>
      </c>
      <c r="AE8596" t="n">
        <v>712072</v>
      </c>
      <c r="AF8596" t="n">
        <v>6191702.36</v>
      </c>
    </row>
    <row r="8597" spans="1:32">
      <c r="A8597" s="62" t="n">
        <v>8595</v>
      </c>
      <c r="B8597" t="s">
        <v>23648</v>
      </c>
      <c r="C8597" t="n">
        <v>220</v>
      </c>
      <c r="D8597" t="n">
        <v>1992</v>
      </c>
      <c r="E8597" t="n">
        <v>0</v>
      </c>
      <c r="F8597" t="n">
        <v>10</v>
      </c>
      <c r="G8597" t="s"/>
      <c r="H8597" t="n">
        <v>6</v>
      </c>
      <c r="I8597" t="s"/>
      <c r="J8597" t="n">
        <v>2</v>
      </c>
      <c r="K8597" t="s">
        <v>522</v>
      </c>
      <c r="L8597" t="n">
        <v>90</v>
      </c>
      <c r="M8597" t="n">
        <v>2</v>
      </c>
      <c r="N8597" t="n">
        <v>291</v>
      </c>
      <c r="O8597" t="n">
        <v>565</v>
      </c>
      <c r="P8597" t="n">
        <v>0</v>
      </c>
      <c r="Q8597" t="n">
        <v>565</v>
      </c>
      <c r="R8597" t="n">
        <v>0</v>
      </c>
      <c r="S8597" t="s">
        <v>23649</v>
      </c>
      <c r="T8597" t="n">
        <v>497</v>
      </c>
      <c r="U8597" t="s">
        <v>967</v>
      </c>
      <c r="V8597" t="s">
        <v>967</v>
      </c>
      <c r="W8597" t="s">
        <v>626</v>
      </c>
      <c r="X8597" t="s">
        <v>241</v>
      </c>
      <c r="Y8597" t="s">
        <v>242</v>
      </c>
      <c r="Z8597" t="s"/>
      <c r="AA8597" t="n">
        <v>190</v>
      </c>
      <c r="AB8597" t="s">
        <v>12167</v>
      </c>
      <c r="AC8597" t="s">
        <v>23649</v>
      </c>
      <c r="AD8597" t="n">
        <v>5</v>
      </c>
      <c r="AE8597" t="n">
        <v>710926.35</v>
      </c>
      <c r="AF8597" t="n">
        <v>6190945.87</v>
      </c>
    </row>
    <row r="8598" spans="1:32">
      <c r="A8598" s="62" t="n">
        <v>8596</v>
      </c>
      <c r="B8598" t="s">
        <v>23650</v>
      </c>
      <c r="C8598" t="n">
        <v>220</v>
      </c>
      <c r="D8598" t="n">
        <v>1965</v>
      </c>
      <c r="E8598" t="n">
        <v>0</v>
      </c>
      <c r="F8598" t="n">
        <v>3</v>
      </c>
      <c r="G8598" t="s"/>
      <c r="H8598" t="n">
        <v>1</v>
      </c>
      <c r="I8598" t="s"/>
      <c r="J8598" t="n">
        <v>2</v>
      </c>
      <c r="K8598" t="s">
        <v>237</v>
      </c>
      <c r="L8598" t="s"/>
      <c r="M8598" t="n">
        <v>1</v>
      </c>
      <c r="N8598" t="n">
        <v>376</v>
      </c>
      <c r="O8598" t="n">
        <v>376</v>
      </c>
      <c r="P8598" t="n">
        <v>0</v>
      </c>
      <c r="Q8598" t="n">
        <v>376</v>
      </c>
      <c r="R8598" t="n">
        <v>0</v>
      </c>
      <c r="S8598" t="s">
        <v>23649</v>
      </c>
      <c r="T8598" t="n">
        <v>497</v>
      </c>
      <c r="U8598" t="s">
        <v>967</v>
      </c>
      <c r="V8598" t="s">
        <v>967</v>
      </c>
      <c r="W8598" t="s">
        <v>626</v>
      </c>
      <c r="X8598" t="s">
        <v>241</v>
      </c>
      <c r="Y8598" t="s">
        <v>242</v>
      </c>
      <c r="Z8598" t="s"/>
      <c r="AA8598" t="n">
        <v>190</v>
      </c>
      <c r="AB8598" t="s">
        <v>12167</v>
      </c>
      <c r="AC8598" t="s">
        <v>23649</v>
      </c>
      <c r="AD8598" t="n">
        <v>5</v>
      </c>
      <c r="AE8598" t="n">
        <v>710926.35</v>
      </c>
      <c r="AF8598" t="n">
        <v>6190945.87</v>
      </c>
    </row>
    <row r="8599" spans="1:32">
      <c r="A8599" s="62" t="n">
        <v>8597</v>
      </c>
      <c r="B8599" t="s">
        <v>23651</v>
      </c>
      <c r="C8599" t="n">
        <v>130</v>
      </c>
      <c r="D8599" t="n">
        <v>1967</v>
      </c>
      <c r="E8599" t="n">
        <v>0</v>
      </c>
      <c r="F8599" t="n">
        <v>4</v>
      </c>
      <c r="G8599" t="s"/>
      <c r="H8599" t="n">
        <v>2</v>
      </c>
      <c r="I8599" t="s"/>
      <c r="J8599" t="n">
        <v>2</v>
      </c>
      <c r="K8599" t="s">
        <v>237</v>
      </c>
      <c r="L8599" t="n">
        <v>2</v>
      </c>
      <c r="M8599" t="n">
        <v>1</v>
      </c>
      <c r="N8599" t="n">
        <v>121</v>
      </c>
      <c r="O8599" t="n">
        <v>121</v>
      </c>
      <c r="P8599" t="n">
        <v>121</v>
      </c>
      <c r="Q8599" t="n">
        <v>0</v>
      </c>
      <c r="R8599" t="n">
        <v>0</v>
      </c>
      <c r="S8599" t="s">
        <v>23652</v>
      </c>
      <c r="T8599" t="n">
        <v>510</v>
      </c>
      <c r="U8599" t="s">
        <v>18257</v>
      </c>
      <c r="V8599" t="s">
        <v>18257</v>
      </c>
      <c r="W8599" t="s">
        <v>1099</v>
      </c>
      <c r="X8599" t="s">
        <v>241</v>
      </c>
      <c r="Y8599" t="s">
        <v>242</v>
      </c>
      <c r="Z8599" t="s"/>
      <c r="AA8599" t="n">
        <v>190</v>
      </c>
      <c r="AB8599" t="s">
        <v>23653</v>
      </c>
      <c r="AC8599" t="s">
        <v>23652</v>
      </c>
      <c r="AD8599" t="n">
        <v>5</v>
      </c>
      <c r="AE8599" t="n">
        <v>710515.63</v>
      </c>
      <c r="AF8599" t="n">
        <v>6190838.77</v>
      </c>
    </row>
    <row r="8600" spans="1:32">
      <c r="A8600" s="62" t="n">
        <v>8598</v>
      </c>
      <c r="B8600" t="s">
        <v>23654</v>
      </c>
      <c r="C8600" t="n">
        <v>130</v>
      </c>
      <c r="D8600" t="n">
        <v>1958</v>
      </c>
      <c r="E8600" t="n">
        <v>0</v>
      </c>
      <c r="F8600" t="n">
        <v>1</v>
      </c>
      <c r="G8600" t="s"/>
      <c r="H8600" t="n">
        <v>2</v>
      </c>
      <c r="I8600" t="s"/>
      <c r="J8600" t="n">
        <v>1</v>
      </c>
      <c r="K8600" t="s">
        <v>349</v>
      </c>
      <c r="L8600" t="s"/>
      <c r="M8600" t="n">
        <v>1</v>
      </c>
      <c r="N8600" t="n">
        <v>104</v>
      </c>
      <c r="O8600" t="n">
        <v>104</v>
      </c>
      <c r="P8600" t="n">
        <v>98</v>
      </c>
      <c r="Q8600" t="n">
        <v>0</v>
      </c>
      <c r="R8600" t="n">
        <v>0</v>
      </c>
      <c r="S8600" t="s">
        <v>23655</v>
      </c>
      <c r="T8600" t="n">
        <v>559</v>
      </c>
      <c r="U8600" t="s">
        <v>21327</v>
      </c>
      <c r="V8600" t="s">
        <v>21327</v>
      </c>
      <c r="W8600" t="s">
        <v>423</v>
      </c>
      <c r="X8600" t="s">
        <v>241</v>
      </c>
      <c r="Y8600" t="s">
        <v>242</v>
      </c>
      <c r="Z8600" t="s"/>
      <c r="AA8600" t="n">
        <v>190</v>
      </c>
      <c r="AB8600" t="s">
        <v>23656</v>
      </c>
      <c r="AC8600" t="s">
        <v>23655</v>
      </c>
      <c r="AD8600" t="n">
        <v>5</v>
      </c>
      <c r="AE8600" t="n">
        <v>710596.05</v>
      </c>
      <c r="AF8600" t="n">
        <v>6190300.52</v>
      </c>
    </row>
    <row r="8601" spans="1:32">
      <c r="A8601" s="62" t="n">
        <v>8599</v>
      </c>
      <c r="B8601" t="s">
        <v>23657</v>
      </c>
      <c r="C8601" t="n">
        <v>130</v>
      </c>
      <c r="D8601" t="n">
        <v>1983</v>
      </c>
      <c r="E8601" t="n">
        <v>0</v>
      </c>
      <c r="F8601" t="n">
        <v>3</v>
      </c>
      <c r="G8601" t="s"/>
      <c r="H8601" t="n">
        <v>1</v>
      </c>
      <c r="I8601" t="s"/>
      <c r="J8601" t="n">
        <v>1</v>
      </c>
      <c r="K8601" t="s">
        <v>349</v>
      </c>
      <c r="L8601" t="s"/>
      <c r="M8601" t="n">
        <v>1</v>
      </c>
      <c r="N8601" t="n">
        <v>82</v>
      </c>
      <c r="O8601" t="n">
        <v>82</v>
      </c>
      <c r="P8601" t="n">
        <v>117</v>
      </c>
      <c r="Q8601" t="n">
        <v>0</v>
      </c>
      <c r="R8601" t="n">
        <v>0</v>
      </c>
      <c r="S8601" t="s">
        <v>23658</v>
      </c>
      <c r="T8601" t="n">
        <v>613</v>
      </c>
      <c r="U8601" t="s">
        <v>23153</v>
      </c>
      <c r="V8601" t="s">
        <v>23153</v>
      </c>
      <c r="W8601" t="s">
        <v>391</v>
      </c>
      <c r="X8601" t="s">
        <v>241</v>
      </c>
      <c r="Y8601" t="s">
        <v>242</v>
      </c>
      <c r="Z8601" t="s"/>
      <c r="AA8601" t="n">
        <v>190</v>
      </c>
      <c r="AB8601" t="s">
        <v>23659</v>
      </c>
      <c r="AC8601" t="s">
        <v>23658</v>
      </c>
      <c r="AD8601" t="n">
        <v>5</v>
      </c>
      <c r="AE8601" t="n">
        <v>712117.37</v>
      </c>
      <c r="AF8601" t="n">
        <v>6191454.21</v>
      </c>
    </row>
    <row r="8602" spans="1:32">
      <c r="A8602" s="62" t="n">
        <v>8600</v>
      </c>
      <c r="B8602" t="s">
        <v>23660</v>
      </c>
      <c r="C8602" t="n">
        <v>130</v>
      </c>
      <c r="D8602" t="n">
        <v>1971</v>
      </c>
      <c r="E8602" t="n">
        <v>0</v>
      </c>
      <c r="F8602" t="n">
        <v>4</v>
      </c>
      <c r="G8602" t="s"/>
      <c r="H8602" t="n">
        <v>1</v>
      </c>
      <c r="I8602" t="s"/>
      <c r="J8602" t="n">
        <v>1</v>
      </c>
      <c r="K8602" t="s">
        <v>349</v>
      </c>
      <c r="L8602" t="s"/>
      <c r="M8602" t="n">
        <v>2</v>
      </c>
      <c r="N8602" t="n">
        <v>66</v>
      </c>
      <c r="O8602" t="n">
        <v>132</v>
      </c>
      <c r="P8602" t="n">
        <v>132</v>
      </c>
      <c r="Q8602" t="n">
        <v>0</v>
      </c>
      <c r="R8602" t="n">
        <v>0</v>
      </c>
      <c r="S8602" t="s">
        <v>23661</v>
      </c>
      <c r="T8602" t="n">
        <v>660</v>
      </c>
      <c r="U8602" t="s">
        <v>1089</v>
      </c>
      <c r="V8602" t="s">
        <v>1089</v>
      </c>
      <c r="W8602" t="s">
        <v>423</v>
      </c>
      <c r="X8602" t="s">
        <v>241</v>
      </c>
      <c r="Y8602" t="s">
        <v>242</v>
      </c>
      <c r="Z8602" t="s"/>
      <c r="AA8602" t="n">
        <v>190</v>
      </c>
      <c r="AB8602" t="s">
        <v>23662</v>
      </c>
      <c r="AC8602" t="s">
        <v>23661</v>
      </c>
      <c r="AD8602" t="n">
        <v>5</v>
      </c>
      <c r="AE8602" t="n">
        <v>712348.25</v>
      </c>
      <c r="AF8602" t="n">
        <v>6190458.04</v>
      </c>
    </row>
    <row r="8603" spans="1:32">
      <c r="A8603" s="62" t="n">
        <v>8601</v>
      </c>
      <c r="B8603" t="s">
        <v>23663</v>
      </c>
      <c r="C8603" t="n">
        <v>120</v>
      </c>
      <c r="D8603" t="n">
        <v>1850</v>
      </c>
      <c r="E8603" t="n">
        <v>0</v>
      </c>
      <c r="F8603" t="n">
        <v>3</v>
      </c>
      <c r="G8603" t="s"/>
      <c r="H8603" t="n">
        <v>1</v>
      </c>
      <c r="I8603" t="s"/>
      <c r="J8603" t="n">
        <v>2</v>
      </c>
      <c r="K8603" t="s">
        <v>237</v>
      </c>
      <c r="L8603" t="n">
        <v>2</v>
      </c>
      <c r="M8603" t="n">
        <v>1</v>
      </c>
      <c r="N8603" t="n">
        <v>85</v>
      </c>
      <c r="O8603" t="n">
        <v>85</v>
      </c>
      <c r="P8603" t="n">
        <v>96</v>
      </c>
      <c r="Q8603" t="n">
        <v>0</v>
      </c>
      <c r="R8603" t="n">
        <v>0</v>
      </c>
      <c r="S8603" t="s">
        <v>23664</v>
      </c>
      <c r="T8603" t="n">
        <v>557</v>
      </c>
      <c r="U8603" t="s">
        <v>22062</v>
      </c>
      <c r="V8603" t="s">
        <v>22062</v>
      </c>
      <c r="W8603" t="s">
        <v>411</v>
      </c>
      <c r="X8603" t="s">
        <v>352</v>
      </c>
      <c r="Y8603" t="s">
        <v>353</v>
      </c>
      <c r="Z8603" t="s">
        <v>369</v>
      </c>
      <c r="AA8603" t="n">
        <v>190</v>
      </c>
      <c r="AB8603" t="s">
        <v>282</v>
      </c>
      <c r="AC8603" t="s">
        <v>23664</v>
      </c>
      <c r="AD8603" t="n">
        <v>5</v>
      </c>
      <c r="AE8603" t="n">
        <v>708199.05</v>
      </c>
      <c r="AF8603" t="n">
        <v>6187173.67</v>
      </c>
    </row>
    <row r="8604" spans="1:32">
      <c r="A8604" s="62" t="n">
        <v>8602</v>
      </c>
      <c r="B8604" t="s">
        <v>23665</v>
      </c>
      <c r="C8604" t="n">
        <v>120</v>
      </c>
      <c r="D8604" t="n">
        <v>2009</v>
      </c>
      <c r="E8604" t="n">
        <v>0</v>
      </c>
      <c r="F8604" t="n">
        <v>5</v>
      </c>
      <c r="G8604" t="s"/>
      <c r="H8604" t="n">
        <v>1</v>
      </c>
      <c r="I8604" t="s"/>
      <c r="J8604" t="n">
        <v>2</v>
      </c>
      <c r="K8604" t="s">
        <v>237</v>
      </c>
      <c r="L8604" t="s"/>
      <c r="M8604" t="n">
        <v>1</v>
      </c>
      <c r="N8604" t="n">
        <v>181</v>
      </c>
      <c r="O8604" t="n">
        <v>181</v>
      </c>
      <c r="P8604" t="n">
        <v>181</v>
      </c>
      <c r="Q8604" t="n">
        <v>0</v>
      </c>
      <c r="R8604" t="n">
        <v>0</v>
      </c>
      <c r="S8604" t="s">
        <v>23666</v>
      </c>
      <c r="T8604" t="n">
        <v>44</v>
      </c>
      <c r="U8604" t="s">
        <v>20121</v>
      </c>
      <c r="V8604" t="s">
        <v>20121</v>
      </c>
      <c r="W8604" t="s">
        <v>447</v>
      </c>
      <c r="X8604" t="s">
        <v>352</v>
      </c>
      <c r="Y8604" t="s">
        <v>353</v>
      </c>
      <c r="Z8604" t="s"/>
      <c r="AA8604" t="n">
        <v>190</v>
      </c>
      <c r="AB8604" t="s">
        <v>23667</v>
      </c>
      <c r="AC8604" t="s">
        <v>23666</v>
      </c>
      <c r="AD8604" t="n">
        <v>5</v>
      </c>
      <c r="AE8604" t="n">
        <v>712070.36</v>
      </c>
      <c r="AF8604" t="n">
        <v>6186787.09</v>
      </c>
    </row>
    <row r="8605" spans="1:32">
      <c r="A8605" s="62" t="n">
        <v>8603</v>
      </c>
      <c r="B8605" t="s">
        <v>23668</v>
      </c>
      <c r="C8605" t="n">
        <v>120</v>
      </c>
      <c r="D8605" t="n">
        <v>1965</v>
      </c>
      <c r="E8605" t="n">
        <v>0</v>
      </c>
      <c r="F8605" t="n">
        <v>3</v>
      </c>
      <c r="G8605" t="s"/>
      <c r="H8605" t="n">
        <v>1</v>
      </c>
      <c r="I8605" t="s"/>
      <c r="J8605" t="n">
        <v>2</v>
      </c>
      <c r="K8605" t="s">
        <v>237</v>
      </c>
      <c r="L8605" t="s"/>
      <c r="M8605" t="n">
        <v>1</v>
      </c>
      <c r="N8605" t="n">
        <v>146</v>
      </c>
      <c r="O8605" t="n">
        <v>146</v>
      </c>
      <c r="P8605" t="n">
        <v>146</v>
      </c>
      <c r="Q8605" t="n">
        <v>0</v>
      </c>
      <c r="R8605" t="n">
        <v>0</v>
      </c>
      <c r="S8605" t="s">
        <v>23669</v>
      </c>
      <c r="T8605" t="n">
        <v>159</v>
      </c>
      <c r="U8605" t="s">
        <v>21936</v>
      </c>
      <c r="V8605" t="s">
        <v>21936</v>
      </c>
      <c r="W8605" t="s">
        <v>507</v>
      </c>
      <c r="X8605" t="s">
        <v>352</v>
      </c>
      <c r="Y8605" t="s">
        <v>353</v>
      </c>
      <c r="Z8605" t="s"/>
      <c r="AA8605" t="n">
        <v>190</v>
      </c>
      <c r="AB8605" t="s">
        <v>12264</v>
      </c>
      <c r="AC8605" t="s">
        <v>23669</v>
      </c>
      <c r="AD8605" t="n">
        <v>5</v>
      </c>
      <c r="AE8605" t="n">
        <v>710719.5600000001</v>
      </c>
      <c r="AF8605" t="n">
        <v>6186748.82</v>
      </c>
    </row>
    <row r="8606" spans="1:32">
      <c r="A8606" s="62" t="n">
        <v>8604</v>
      </c>
      <c r="B8606" t="s">
        <v>23670</v>
      </c>
      <c r="C8606" t="n">
        <v>120</v>
      </c>
      <c r="D8606" t="n">
        <v>1969</v>
      </c>
      <c r="E8606" t="n">
        <v>0</v>
      </c>
      <c r="F8606" t="n">
        <v>4</v>
      </c>
      <c r="G8606" t="s"/>
      <c r="H8606" t="n">
        <v>1</v>
      </c>
      <c r="I8606" t="s"/>
      <c r="J8606" t="n">
        <v>2</v>
      </c>
      <c r="K8606" t="s">
        <v>237</v>
      </c>
      <c r="L8606" t="n">
        <v>2</v>
      </c>
      <c r="M8606" t="n">
        <v>1</v>
      </c>
      <c r="N8606" t="n">
        <v>155</v>
      </c>
      <c r="O8606" t="n">
        <v>155</v>
      </c>
      <c r="P8606" t="n">
        <v>155</v>
      </c>
      <c r="Q8606" t="n">
        <v>0</v>
      </c>
      <c r="R8606" t="n">
        <v>0</v>
      </c>
      <c r="S8606" t="s">
        <v>23671</v>
      </c>
      <c r="T8606" t="n">
        <v>232</v>
      </c>
      <c r="U8606" t="s">
        <v>18631</v>
      </c>
      <c r="V8606" t="s">
        <v>18631</v>
      </c>
      <c r="W8606" t="s">
        <v>1116</v>
      </c>
      <c r="X8606" t="s">
        <v>352</v>
      </c>
      <c r="Y8606" t="s">
        <v>353</v>
      </c>
      <c r="Z8606" t="s"/>
      <c r="AA8606" t="n">
        <v>190</v>
      </c>
      <c r="AB8606" t="s">
        <v>1333</v>
      </c>
      <c r="AC8606" t="s">
        <v>23671</v>
      </c>
      <c r="AD8606" t="n">
        <v>5</v>
      </c>
      <c r="AE8606" t="n">
        <v>712777.13</v>
      </c>
      <c r="AF8606" t="n">
        <v>6186635.7</v>
      </c>
    </row>
    <row r="8607" spans="1:32">
      <c r="A8607" s="62" t="n">
        <v>8605</v>
      </c>
      <c r="B8607" t="s">
        <v>23672</v>
      </c>
      <c r="C8607" t="n">
        <v>120</v>
      </c>
      <c r="D8607" t="n">
        <v>1959</v>
      </c>
      <c r="E8607" t="n">
        <v>1974</v>
      </c>
      <c r="F8607" t="n">
        <v>3</v>
      </c>
      <c r="G8607" t="s"/>
      <c r="H8607" t="n">
        <v>2</v>
      </c>
      <c r="I8607" t="s"/>
      <c r="J8607" t="n">
        <v>2</v>
      </c>
      <c r="K8607" t="s">
        <v>237</v>
      </c>
      <c r="L8607" t="s"/>
      <c r="M8607" t="n">
        <v>1</v>
      </c>
      <c r="N8607" t="n">
        <v>146</v>
      </c>
      <c r="O8607" t="n">
        <v>146</v>
      </c>
      <c r="P8607" t="n">
        <v>146</v>
      </c>
      <c r="Q8607" t="n">
        <v>0</v>
      </c>
      <c r="R8607" t="n">
        <v>0</v>
      </c>
      <c r="S8607" t="s">
        <v>23673</v>
      </c>
      <c r="T8607" t="n">
        <v>289</v>
      </c>
      <c r="U8607" t="s">
        <v>23524</v>
      </c>
      <c r="V8607" t="s">
        <v>23524</v>
      </c>
      <c r="W8607" t="s">
        <v>383</v>
      </c>
      <c r="X8607" t="s">
        <v>352</v>
      </c>
      <c r="Y8607" t="s">
        <v>353</v>
      </c>
      <c r="Z8607" t="s"/>
      <c r="AA8607" t="n">
        <v>190</v>
      </c>
      <c r="AB8607" t="s">
        <v>23674</v>
      </c>
      <c r="AC8607" t="s">
        <v>23673</v>
      </c>
      <c r="AD8607" t="n">
        <v>5</v>
      </c>
      <c r="AE8607" t="n">
        <v>710992.24</v>
      </c>
      <c r="AF8607" t="n">
        <v>6186784.26</v>
      </c>
    </row>
    <row r="8608" spans="1:32">
      <c r="A8608" s="62" t="n">
        <v>8606</v>
      </c>
      <c r="B8608" t="s">
        <v>23675</v>
      </c>
      <c r="C8608" t="n">
        <v>130</v>
      </c>
      <c r="D8608" t="n">
        <v>1957</v>
      </c>
      <c r="E8608" t="n">
        <v>1993</v>
      </c>
      <c r="F8608" t="n">
        <v>5</v>
      </c>
      <c r="G8608" t="s"/>
      <c r="H8608" t="n">
        <v>1</v>
      </c>
      <c r="I8608" t="s"/>
      <c r="J8608" t="n">
        <v>2</v>
      </c>
      <c r="K8608" t="s">
        <v>237</v>
      </c>
      <c r="L8608" t="s"/>
      <c r="M8608" t="n">
        <v>1</v>
      </c>
      <c r="N8608" t="n">
        <v>58</v>
      </c>
      <c r="O8608" t="n">
        <v>58</v>
      </c>
      <c r="P8608" t="n">
        <v>51</v>
      </c>
      <c r="Q8608" t="n">
        <v>0</v>
      </c>
      <c r="R8608" t="n">
        <v>0</v>
      </c>
      <c r="S8608" t="s">
        <v>23676</v>
      </c>
      <c r="T8608" t="n">
        <v>297</v>
      </c>
      <c r="U8608" t="s">
        <v>21282</v>
      </c>
      <c r="V8608" t="s">
        <v>21282</v>
      </c>
      <c r="W8608" t="s">
        <v>3009</v>
      </c>
      <c r="X8608" t="s">
        <v>352</v>
      </c>
      <c r="Y8608" t="s">
        <v>353</v>
      </c>
      <c r="Z8608" t="s"/>
      <c r="AA8608" t="n">
        <v>190</v>
      </c>
      <c r="AB8608" t="s">
        <v>23677</v>
      </c>
      <c r="AC8608" t="s">
        <v>23676</v>
      </c>
      <c r="AD8608" t="n">
        <v>5</v>
      </c>
      <c r="AE8608" t="n">
        <v>712612.27</v>
      </c>
      <c r="AF8608" t="n">
        <v>6186449.54</v>
      </c>
    </row>
    <row r="8609" spans="1:32">
      <c r="A8609" s="62" t="n">
        <v>8607</v>
      </c>
      <c r="B8609" t="s">
        <v>23678</v>
      </c>
      <c r="C8609" t="n">
        <v>120</v>
      </c>
      <c r="D8609" t="n">
        <v>1968</v>
      </c>
      <c r="E8609" t="n">
        <v>0</v>
      </c>
      <c r="F8609" t="n">
        <v>5</v>
      </c>
      <c r="G8609" t="s"/>
      <c r="H8609" t="n">
        <v>1</v>
      </c>
      <c r="I8609" t="s"/>
      <c r="J8609" t="n">
        <v>1</v>
      </c>
      <c r="K8609" t="s">
        <v>349</v>
      </c>
      <c r="L8609" t="s"/>
      <c r="M8609" t="n">
        <v>1</v>
      </c>
      <c r="N8609" t="n">
        <v>145</v>
      </c>
      <c r="O8609" t="n">
        <v>145</v>
      </c>
      <c r="P8609" t="n">
        <v>145</v>
      </c>
      <c r="Q8609" t="n">
        <v>0</v>
      </c>
      <c r="R8609" t="n">
        <v>0</v>
      </c>
      <c r="S8609" t="s">
        <v>23679</v>
      </c>
      <c r="T8609" t="n">
        <v>378</v>
      </c>
      <c r="U8609" t="s">
        <v>692</v>
      </c>
      <c r="V8609" t="s">
        <v>692</v>
      </c>
      <c r="W8609" t="s">
        <v>302</v>
      </c>
      <c r="X8609" t="s">
        <v>352</v>
      </c>
      <c r="Y8609" t="s">
        <v>353</v>
      </c>
      <c r="Z8609" t="s"/>
      <c r="AA8609" t="n">
        <v>190</v>
      </c>
      <c r="AB8609" t="s">
        <v>2927</v>
      </c>
      <c r="AC8609" t="s">
        <v>23679</v>
      </c>
      <c r="AD8609" t="n">
        <v>5</v>
      </c>
      <c r="AE8609" t="n">
        <v>711949.76</v>
      </c>
      <c r="AF8609" t="n">
        <v>6187743.53</v>
      </c>
    </row>
    <row r="8610" spans="1:32">
      <c r="A8610" s="62" t="n">
        <v>8608</v>
      </c>
      <c r="B8610" t="s">
        <v>23680</v>
      </c>
      <c r="C8610" t="n">
        <v>120</v>
      </c>
      <c r="D8610" t="n">
        <v>1969</v>
      </c>
      <c r="E8610" t="n">
        <v>0</v>
      </c>
      <c r="F8610" t="n">
        <v>5</v>
      </c>
      <c r="G8610" t="s"/>
      <c r="H8610" t="n">
        <v>1</v>
      </c>
      <c r="I8610" t="s"/>
      <c r="J8610" t="n">
        <v>1</v>
      </c>
      <c r="K8610" t="s">
        <v>349</v>
      </c>
      <c r="L8610" t="s"/>
      <c r="M8610" t="n">
        <v>1</v>
      </c>
      <c r="N8610" t="n">
        <v>152</v>
      </c>
      <c r="O8610" t="n">
        <v>152</v>
      </c>
      <c r="P8610" t="n">
        <v>152</v>
      </c>
      <c r="Q8610" t="n">
        <v>0</v>
      </c>
      <c r="R8610" t="n">
        <v>0</v>
      </c>
      <c r="S8610" t="s">
        <v>23681</v>
      </c>
      <c r="T8610" t="n">
        <v>417</v>
      </c>
      <c r="U8610" t="s">
        <v>13137</v>
      </c>
      <c r="V8610" t="s">
        <v>13137</v>
      </c>
      <c r="W8610" t="s">
        <v>3217</v>
      </c>
      <c r="X8610" t="s">
        <v>352</v>
      </c>
      <c r="Y8610" t="s">
        <v>353</v>
      </c>
      <c r="Z8610" t="s"/>
      <c r="AA8610" t="n">
        <v>190</v>
      </c>
      <c r="AB8610" t="s">
        <v>23682</v>
      </c>
      <c r="AC8610" t="s">
        <v>23681</v>
      </c>
      <c r="AD8610" t="n">
        <v>5</v>
      </c>
      <c r="AE8610" t="n">
        <v>712306.9</v>
      </c>
      <c r="AF8610" t="n">
        <v>6187637.11</v>
      </c>
    </row>
    <row r="8611" spans="1:32">
      <c r="A8611" s="62" t="n">
        <v>8609</v>
      </c>
      <c r="B8611" t="s">
        <v>23683</v>
      </c>
      <c r="C8611" t="n">
        <v>120</v>
      </c>
      <c r="D8611" t="n">
        <v>1960</v>
      </c>
      <c r="E8611" t="n">
        <v>0</v>
      </c>
      <c r="F8611" t="n">
        <v>4</v>
      </c>
      <c r="G8611" t="s"/>
      <c r="H8611" t="n">
        <v>1</v>
      </c>
      <c r="I8611" t="s"/>
      <c r="J8611" t="n">
        <v>1</v>
      </c>
      <c r="K8611" t="s">
        <v>349</v>
      </c>
      <c r="L8611" t="s"/>
      <c r="M8611" t="n">
        <v>1</v>
      </c>
      <c r="N8611" t="n">
        <v>87</v>
      </c>
      <c r="O8611" t="n">
        <v>87</v>
      </c>
      <c r="P8611" t="n">
        <v>139</v>
      </c>
      <c r="Q8611" t="n">
        <v>0</v>
      </c>
      <c r="R8611" t="n">
        <v>0</v>
      </c>
      <c r="S8611" t="s">
        <v>23684</v>
      </c>
      <c r="T8611" t="n">
        <v>447</v>
      </c>
      <c r="U8611" t="s">
        <v>23045</v>
      </c>
      <c r="V8611" t="s">
        <v>23045</v>
      </c>
      <c r="W8611" t="s">
        <v>2176</v>
      </c>
      <c r="X8611" t="s">
        <v>352</v>
      </c>
      <c r="Y8611" t="s">
        <v>353</v>
      </c>
      <c r="Z8611" t="s"/>
      <c r="AA8611" t="n">
        <v>190</v>
      </c>
      <c r="AB8611" t="s">
        <v>23685</v>
      </c>
      <c r="AC8611" t="s">
        <v>23684</v>
      </c>
      <c r="AD8611" t="n">
        <v>5</v>
      </c>
      <c r="AE8611" t="n">
        <v>711412.86</v>
      </c>
      <c r="AF8611" t="n">
        <v>6187981.65</v>
      </c>
    </row>
    <row r="8612" spans="1:32">
      <c r="A8612" s="62" t="n">
        <v>8610</v>
      </c>
      <c r="B8612" t="s">
        <v>23686</v>
      </c>
      <c r="C8612" t="n">
        <v>120</v>
      </c>
      <c r="D8612" t="n">
        <v>1967</v>
      </c>
      <c r="E8612" t="n">
        <v>0</v>
      </c>
      <c r="F8612" t="n">
        <v>5</v>
      </c>
      <c r="G8612" t="s"/>
      <c r="H8612" t="n">
        <v>1</v>
      </c>
      <c r="I8612" t="s"/>
      <c r="J8612" t="n">
        <v>1</v>
      </c>
      <c r="K8612" t="s">
        <v>349</v>
      </c>
      <c r="L8612" t="s"/>
      <c r="M8612" t="n">
        <v>1</v>
      </c>
      <c r="N8612" t="n">
        <v>135</v>
      </c>
      <c r="O8612" t="n">
        <v>135</v>
      </c>
      <c r="P8612" t="n">
        <v>228</v>
      </c>
      <c r="Q8612" t="n">
        <v>0</v>
      </c>
      <c r="R8612" t="n">
        <v>0</v>
      </c>
      <c r="S8612" t="s">
        <v>23687</v>
      </c>
      <c r="T8612" t="n">
        <v>636</v>
      </c>
      <c r="U8612" t="s">
        <v>18126</v>
      </c>
      <c r="V8612" t="s">
        <v>18126</v>
      </c>
      <c r="W8612" t="s">
        <v>286</v>
      </c>
      <c r="X8612" t="s">
        <v>352</v>
      </c>
      <c r="Y8612" t="s">
        <v>353</v>
      </c>
      <c r="Z8612" t="s"/>
      <c r="AA8612" t="n">
        <v>190</v>
      </c>
      <c r="AB8612" t="s">
        <v>23688</v>
      </c>
      <c r="AC8612" t="s">
        <v>23687</v>
      </c>
      <c r="AD8612" t="n">
        <v>5</v>
      </c>
      <c r="AE8612" t="n">
        <v>710310.58</v>
      </c>
      <c r="AF8612" t="n">
        <v>6186696.61</v>
      </c>
    </row>
    <row r="8613" spans="1:32">
      <c r="A8613" s="62" t="n">
        <v>8611</v>
      </c>
      <c r="B8613" t="s">
        <v>23689</v>
      </c>
      <c r="C8613" t="n">
        <v>120</v>
      </c>
      <c r="D8613" t="n">
        <v>1902</v>
      </c>
      <c r="E8613" t="n">
        <v>1968</v>
      </c>
      <c r="F8613" t="n">
        <v>3</v>
      </c>
      <c r="G8613" t="s"/>
      <c r="H8613" t="n">
        <v>1</v>
      </c>
      <c r="I8613" t="s"/>
      <c r="J8613" t="n">
        <v>2</v>
      </c>
      <c r="K8613" t="s">
        <v>522</v>
      </c>
      <c r="L8613" t="s"/>
      <c r="M8613" t="n">
        <v>1</v>
      </c>
      <c r="N8613" t="n">
        <v>101</v>
      </c>
      <c r="O8613" t="n">
        <v>101</v>
      </c>
      <c r="P8613" t="n">
        <v>171</v>
      </c>
      <c r="Q8613" t="n">
        <v>0</v>
      </c>
      <c r="R8613" t="n">
        <v>0</v>
      </c>
      <c r="S8613" t="s">
        <v>23690</v>
      </c>
      <c r="T8613" t="n">
        <v>681</v>
      </c>
      <c r="U8613" t="s">
        <v>23455</v>
      </c>
      <c r="V8613" t="s">
        <v>23455</v>
      </c>
      <c r="W8613" t="s">
        <v>391</v>
      </c>
      <c r="X8613" t="s">
        <v>352</v>
      </c>
      <c r="Y8613" t="s">
        <v>353</v>
      </c>
      <c r="Z8613" t="s"/>
      <c r="AA8613" t="n">
        <v>190</v>
      </c>
      <c r="AB8613" t="s">
        <v>23691</v>
      </c>
      <c r="AC8613" t="s">
        <v>23690</v>
      </c>
      <c r="AD8613" t="n">
        <v>5</v>
      </c>
      <c r="AE8613" t="n">
        <v>713909.55</v>
      </c>
      <c r="AF8613" t="n">
        <v>6186427.58</v>
      </c>
    </row>
    <row r="8614" spans="1:32">
      <c r="A8614" s="62" t="n">
        <v>8612</v>
      </c>
      <c r="B8614" t="s">
        <v>23692</v>
      </c>
      <c r="C8614" t="n">
        <v>120</v>
      </c>
      <c r="D8614" t="n">
        <v>1976</v>
      </c>
      <c r="E8614" t="n">
        <v>0</v>
      </c>
      <c r="F8614" t="n">
        <v>1</v>
      </c>
      <c r="G8614" t="s"/>
      <c r="H8614" t="n">
        <v>1</v>
      </c>
      <c r="I8614" t="s"/>
      <c r="J8614" t="n">
        <v>7</v>
      </c>
      <c r="K8614" t="s">
        <v>365</v>
      </c>
      <c r="L8614" t="s"/>
      <c r="M8614" t="n">
        <v>1</v>
      </c>
      <c r="N8614" t="n">
        <v>143</v>
      </c>
      <c r="O8614" t="n">
        <v>143</v>
      </c>
      <c r="P8614" t="n">
        <v>143</v>
      </c>
      <c r="Q8614" t="n">
        <v>0</v>
      </c>
      <c r="R8614" t="n">
        <v>0</v>
      </c>
      <c r="S8614" t="s">
        <v>23693</v>
      </c>
      <c r="T8614" t="n">
        <v>93</v>
      </c>
      <c r="U8614" t="s">
        <v>22900</v>
      </c>
      <c r="V8614" t="s">
        <v>22900</v>
      </c>
      <c r="W8614" t="s">
        <v>622</v>
      </c>
      <c r="X8614" t="s">
        <v>352</v>
      </c>
      <c r="Y8614" t="s">
        <v>353</v>
      </c>
      <c r="Z8614" t="s">
        <v>375</v>
      </c>
      <c r="AA8614" t="n">
        <v>190</v>
      </c>
      <c r="AB8614" t="s">
        <v>6578</v>
      </c>
      <c r="AC8614" t="s">
        <v>23693</v>
      </c>
      <c r="AD8614" t="n">
        <v>5</v>
      </c>
      <c r="AE8614" t="n">
        <v>709200.84</v>
      </c>
      <c r="AF8614" t="n">
        <v>6184510.39</v>
      </c>
    </row>
    <row r="8615" spans="1:32">
      <c r="A8615" s="62" t="n">
        <v>8613</v>
      </c>
      <c r="B8615" t="s">
        <v>23694</v>
      </c>
      <c r="C8615" t="n">
        <v>130</v>
      </c>
      <c r="D8615" t="n">
        <v>1974</v>
      </c>
      <c r="E8615" t="n">
        <v>0</v>
      </c>
      <c r="F8615" t="n">
        <v>1</v>
      </c>
      <c r="G8615" t="s"/>
      <c r="H8615" t="n">
        <v>1</v>
      </c>
      <c r="I8615" t="s"/>
      <c r="J8615" t="n">
        <v>2</v>
      </c>
      <c r="K8615" t="s">
        <v>237</v>
      </c>
      <c r="L8615" t="s"/>
      <c r="M8615" t="n">
        <v>1</v>
      </c>
      <c r="N8615" t="n">
        <v>103</v>
      </c>
      <c r="O8615" t="n">
        <v>103</v>
      </c>
      <c r="P8615" t="n">
        <v>156</v>
      </c>
      <c r="Q8615" t="n">
        <v>0</v>
      </c>
      <c r="R8615" t="n">
        <v>0</v>
      </c>
      <c r="S8615" t="s">
        <v>23695</v>
      </c>
      <c r="T8615" t="n">
        <v>555</v>
      </c>
      <c r="U8615" t="s">
        <v>21026</v>
      </c>
      <c r="V8615" t="s">
        <v>21026</v>
      </c>
      <c r="W8615" t="s">
        <v>1155</v>
      </c>
      <c r="X8615" t="s">
        <v>352</v>
      </c>
      <c r="Y8615" t="s">
        <v>353</v>
      </c>
      <c r="Z8615" t="s">
        <v>375</v>
      </c>
      <c r="AA8615" t="n">
        <v>190</v>
      </c>
      <c r="AB8615" t="s">
        <v>5533</v>
      </c>
      <c r="AC8615" t="s">
        <v>23695</v>
      </c>
      <c r="AD8615" t="n">
        <v>5</v>
      </c>
      <c r="AE8615" t="n">
        <v>709274.83</v>
      </c>
      <c r="AF8615" t="n">
        <v>6184425.26</v>
      </c>
    </row>
    <row r="8616" spans="1:32">
      <c r="A8616" s="62" t="n">
        <v>8614</v>
      </c>
      <c r="B8616" t="s">
        <v>23696</v>
      </c>
      <c r="C8616" t="n">
        <v>120</v>
      </c>
      <c r="D8616" t="n">
        <v>1969</v>
      </c>
      <c r="E8616" t="n">
        <v>1975</v>
      </c>
      <c r="F8616" t="n">
        <v>3</v>
      </c>
      <c r="G8616" t="s"/>
      <c r="H8616" t="n">
        <v>2</v>
      </c>
      <c r="I8616" t="s"/>
      <c r="J8616" t="n">
        <v>2</v>
      </c>
      <c r="K8616" t="s">
        <v>237</v>
      </c>
      <c r="L8616" t="s"/>
      <c r="M8616" t="n">
        <v>1</v>
      </c>
      <c r="N8616" t="n">
        <v>130</v>
      </c>
      <c r="O8616" t="n">
        <v>130</v>
      </c>
      <c r="P8616" t="n">
        <v>130</v>
      </c>
      <c r="Q8616" t="n">
        <v>30</v>
      </c>
      <c r="R8616" t="n">
        <v>0</v>
      </c>
      <c r="S8616" t="s">
        <v>23697</v>
      </c>
      <c r="T8616" t="n">
        <v>127</v>
      </c>
      <c r="U8616" t="s">
        <v>23417</v>
      </c>
      <c r="V8616" t="s">
        <v>23417</v>
      </c>
      <c r="W8616" t="s">
        <v>526</v>
      </c>
      <c r="X8616" t="s">
        <v>352</v>
      </c>
      <c r="Y8616" t="s">
        <v>353</v>
      </c>
      <c r="Z8616" t="s">
        <v>369</v>
      </c>
      <c r="AA8616" t="n">
        <v>190</v>
      </c>
      <c r="AB8616" t="s">
        <v>23698</v>
      </c>
      <c r="AC8616" t="s">
        <v>23697</v>
      </c>
      <c r="AD8616" t="n">
        <v>5</v>
      </c>
      <c r="AE8616" t="n">
        <v>708157.6899999999</v>
      </c>
      <c r="AF8616" t="n">
        <v>6187492.06</v>
      </c>
    </row>
    <row r="8617" spans="1:32">
      <c r="A8617" s="62" t="n">
        <v>8615</v>
      </c>
      <c r="B8617" t="s">
        <v>23699</v>
      </c>
      <c r="C8617" t="n">
        <v>130</v>
      </c>
      <c r="D8617" t="n">
        <v>2001</v>
      </c>
      <c r="E8617" t="n">
        <v>0</v>
      </c>
      <c r="F8617" t="n">
        <v>5</v>
      </c>
      <c r="G8617" t="s"/>
      <c r="H8617" t="n">
        <v>1</v>
      </c>
      <c r="I8617" t="s"/>
      <c r="J8617" t="n">
        <v>1</v>
      </c>
      <c r="K8617" t="s">
        <v>349</v>
      </c>
      <c r="L8617" t="s"/>
      <c r="M8617" t="n">
        <v>2</v>
      </c>
      <c r="N8617" t="n">
        <v>354</v>
      </c>
      <c r="O8617" t="n">
        <v>500</v>
      </c>
      <c r="P8617" t="n">
        <v>500</v>
      </c>
      <c r="Q8617" t="n">
        <v>0</v>
      </c>
      <c r="R8617" t="n">
        <v>0</v>
      </c>
      <c r="S8617" t="s">
        <v>23700</v>
      </c>
      <c r="T8617" t="n">
        <v>293</v>
      </c>
      <c r="U8617" t="s">
        <v>23569</v>
      </c>
      <c r="V8617" t="s">
        <v>23569</v>
      </c>
      <c r="W8617" t="s">
        <v>383</v>
      </c>
      <c r="X8617" t="s">
        <v>352</v>
      </c>
      <c r="Y8617" t="s">
        <v>353</v>
      </c>
      <c r="Z8617" t="s"/>
      <c r="AA8617" t="n">
        <v>190</v>
      </c>
      <c r="AB8617" t="s">
        <v>23570</v>
      </c>
      <c r="AC8617" t="s">
        <v>23700</v>
      </c>
      <c r="AD8617" t="n">
        <v>5</v>
      </c>
      <c r="AE8617" t="n">
        <v>709706.55</v>
      </c>
      <c r="AF8617" t="n">
        <v>6187352.08</v>
      </c>
    </row>
    <row r="8618" spans="1:32">
      <c r="A8618" s="62" t="n">
        <v>8616</v>
      </c>
      <c r="B8618" t="s">
        <v>23701</v>
      </c>
      <c r="C8618" t="n">
        <v>220</v>
      </c>
      <c r="D8618" t="n">
        <v>1988</v>
      </c>
      <c r="E8618" t="n">
        <v>1999</v>
      </c>
      <c r="F8618" t="n">
        <v>3</v>
      </c>
      <c r="G8618" t="s"/>
      <c r="H8618" t="n">
        <v>1</v>
      </c>
      <c r="I8618" t="s"/>
      <c r="J8618" t="n">
        <v>2</v>
      </c>
      <c r="K8618" t="s">
        <v>237</v>
      </c>
      <c r="L8618" t="s"/>
      <c r="M8618" t="n">
        <v>1</v>
      </c>
      <c r="N8618" t="n">
        <v>486</v>
      </c>
      <c r="O8618" t="n">
        <v>486</v>
      </c>
      <c r="P8618" t="n">
        <v>0</v>
      </c>
      <c r="Q8618" t="n">
        <v>486</v>
      </c>
      <c r="R8618" t="n">
        <v>0</v>
      </c>
      <c r="S8618" t="s">
        <v>23702</v>
      </c>
      <c r="T8618" t="n">
        <v>381</v>
      </c>
      <c r="U8618" t="s">
        <v>571</v>
      </c>
      <c r="V8618" t="s">
        <v>571</v>
      </c>
      <c r="W8618" t="s">
        <v>2176</v>
      </c>
      <c r="X8618" t="s">
        <v>352</v>
      </c>
      <c r="Y8618" t="s">
        <v>353</v>
      </c>
      <c r="Z8618" t="s">
        <v>512</v>
      </c>
      <c r="AA8618" t="n">
        <v>190</v>
      </c>
      <c r="AB8618" t="s">
        <v>23703</v>
      </c>
      <c r="AC8618" t="s">
        <v>23702</v>
      </c>
      <c r="AD8618" t="n">
        <v>5</v>
      </c>
      <c r="AE8618" t="n">
        <v>708552.5600000001</v>
      </c>
      <c r="AF8618" t="n">
        <v>6186742.08</v>
      </c>
    </row>
    <row r="8619" spans="1:32">
      <c r="A8619" s="62" t="n">
        <v>8617</v>
      </c>
      <c r="B8619" t="s">
        <v>23704</v>
      </c>
      <c r="C8619" t="n">
        <v>120</v>
      </c>
      <c r="D8619" t="n">
        <v>1966</v>
      </c>
      <c r="E8619" t="n">
        <v>0</v>
      </c>
      <c r="F8619" t="n">
        <v>3</v>
      </c>
      <c r="G8619" t="s"/>
      <c r="H8619" t="n">
        <v>1</v>
      </c>
      <c r="I8619" t="s"/>
      <c r="J8619" t="n">
        <v>2</v>
      </c>
      <c r="K8619" t="s">
        <v>237</v>
      </c>
      <c r="L8619" t="n">
        <v>90</v>
      </c>
      <c r="M8619" t="n">
        <v>1</v>
      </c>
      <c r="N8619" t="n">
        <v>103</v>
      </c>
      <c r="O8619" t="n">
        <v>103</v>
      </c>
      <c r="P8619" t="n">
        <v>103</v>
      </c>
      <c r="Q8619" t="n">
        <v>0</v>
      </c>
      <c r="R8619" t="n">
        <v>0</v>
      </c>
      <c r="S8619" t="s">
        <v>23705</v>
      </c>
      <c r="T8619" t="n">
        <v>757</v>
      </c>
      <c r="U8619" t="s">
        <v>18978</v>
      </c>
      <c r="V8619" t="s">
        <v>18978</v>
      </c>
      <c r="W8619" t="s">
        <v>463</v>
      </c>
      <c r="X8619" t="s">
        <v>352</v>
      </c>
      <c r="Y8619" t="s">
        <v>353</v>
      </c>
      <c r="Z8619" t="s"/>
      <c r="AA8619" t="n">
        <v>190</v>
      </c>
      <c r="AB8619" t="s">
        <v>11964</v>
      </c>
      <c r="AC8619" t="s">
        <v>23705</v>
      </c>
      <c r="AD8619" t="n">
        <v>5</v>
      </c>
      <c r="AE8619" t="n">
        <v>710667.58</v>
      </c>
      <c r="AF8619" t="n">
        <v>6187450.25</v>
      </c>
    </row>
    <row r="8620" spans="1:32">
      <c r="A8620" s="62" t="n">
        <v>8618</v>
      </c>
      <c r="B8620" t="s">
        <v>23706</v>
      </c>
      <c r="C8620" t="n">
        <v>120</v>
      </c>
      <c r="D8620" t="n">
        <v>1960</v>
      </c>
      <c r="E8620" t="n">
        <v>2006</v>
      </c>
      <c r="F8620" t="n">
        <v>3</v>
      </c>
      <c r="G8620" t="s"/>
      <c r="H8620" t="n">
        <v>2</v>
      </c>
      <c r="I8620" t="s"/>
      <c r="J8620" t="n">
        <v>2</v>
      </c>
      <c r="K8620" t="s">
        <v>237</v>
      </c>
      <c r="L8620" t="s"/>
      <c r="M8620" t="n">
        <v>1</v>
      </c>
      <c r="N8620" t="n">
        <v>131</v>
      </c>
      <c r="O8620" t="n">
        <v>131</v>
      </c>
      <c r="P8620" t="n">
        <v>131</v>
      </c>
      <c r="Q8620" t="n">
        <v>0</v>
      </c>
      <c r="R8620" t="n">
        <v>0</v>
      </c>
      <c r="S8620" t="s">
        <v>23707</v>
      </c>
      <c r="T8620" t="n">
        <v>153</v>
      </c>
      <c r="U8620" t="s">
        <v>21689</v>
      </c>
      <c r="V8620" t="s">
        <v>21689</v>
      </c>
      <c r="W8620" t="s">
        <v>615</v>
      </c>
      <c r="X8620" t="s">
        <v>352</v>
      </c>
      <c r="Y8620" t="s">
        <v>353</v>
      </c>
      <c r="Z8620" t="s">
        <v>480</v>
      </c>
      <c r="AA8620" t="n">
        <v>190</v>
      </c>
      <c r="AB8620" t="s">
        <v>23708</v>
      </c>
      <c r="AC8620" t="s">
        <v>23707</v>
      </c>
      <c r="AD8620" t="n">
        <v>5</v>
      </c>
      <c r="AE8620" t="n">
        <v>712738.27</v>
      </c>
      <c r="AF8620" t="n">
        <v>6184530.45</v>
      </c>
    </row>
    <row r="8621" spans="1:32">
      <c r="A8621" s="62" t="n">
        <v>8619</v>
      </c>
      <c r="B8621" t="s">
        <v>23709</v>
      </c>
      <c r="C8621" t="n">
        <v>120</v>
      </c>
      <c r="D8621" t="n">
        <v>1966</v>
      </c>
      <c r="E8621" t="n">
        <v>2012</v>
      </c>
      <c r="F8621" t="n">
        <v>2</v>
      </c>
      <c r="G8621" t="s"/>
      <c r="H8621" t="n">
        <v>1</v>
      </c>
      <c r="I8621" t="s"/>
      <c r="J8621" t="n">
        <v>2</v>
      </c>
      <c r="K8621" t="s">
        <v>237</v>
      </c>
      <c r="L8621" t="s"/>
      <c r="M8621" t="n">
        <v>1</v>
      </c>
      <c r="N8621" t="n">
        <v>179</v>
      </c>
      <c r="O8621" t="n">
        <v>179</v>
      </c>
      <c r="P8621" t="n">
        <v>179</v>
      </c>
      <c r="Q8621" t="n">
        <v>0</v>
      </c>
      <c r="R8621" t="n">
        <v>0</v>
      </c>
      <c r="S8621" t="s">
        <v>23710</v>
      </c>
      <c r="T8621" t="n">
        <v>396</v>
      </c>
      <c r="U8621" t="s">
        <v>16894</v>
      </c>
      <c r="V8621" t="s">
        <v>16894</v>
      </c>
      <c r="W8621" t="s">
        <v>357</v>
      </c>
      <c r="X8621" t="s">
        <v>352</v>
      </c>
      <c r="Y8621" t="s">
        <v>353</v>
      </c>
      <c r="Z8621" t="s">
        <v>480</v>
      </c>
      <c r="AA8621" t="n">
        <v>190</v>
      </c>
      <c r="AB8621" t="s">
        <v>23711</v>
      </c>
      <c r="AC8621" t="s">
        <v>23710</v>
      </c>
      <c r="AD8621" t="n">
        <v>5</v>
      </c>
      <c r="AE8621" t="n">
        <v>713336.89</v>
      </c>
      <c r="AF8621" t="n">
        <v>6184751.56</v>
      </c>
    </row>
    <row r="8622" spans="1:32">
      <c r="A8622" s="62" t="n">
        <v>8620</v>
      </c>
      <c r="B8622" t="s">
        <v>23712</v>
      </c>
      <c r="C8622" t="n">
        <v>120</v>
      </c>
      <c r="D8622" t="n">
        <v>1962</v>
      </c>
      <c r="E8622" t="n">
        <v>0</v>
      </c>
      <c r="F8622" t="n">
        <v>3</v>
      </c>
      <c r="G8622" t="s"/>
      <c r="H8622" t="n">
        <v>1</v>
      </c>
      <c r="I8622" t="s"/>
      <c r="J8622" t="n">
        <v>2</v>
      </c>
      <c r="K8622" t="s">
        <v>237</v>
      </c>
      <c r="L8622" t="s"/>
      <c r="M8622" t="n">
        <v>1</v>
      </c>
      <c r="N8622" t="n">
        <v>96</v>
      </c>
      <c r="O8622" t="n">
        <v>96</v>
      </c>
      <c r="P8622" t="n">
        <v>96</v>
      </c>
      <c r="Q8622" t="n">
        <v>0</v>
      </c>
      <c r="R8622" t="n">
        <v>0</v>
      </c>
      <c r="S8622" t="s">
        <v>23713</v>
      </c>
      <c r="T8622" t="n">
        <v>481</v>
      </c>
      <c r="U8622" t="s">
        <v>21223</v>
      </c>
      <c r="V8622" t="s">
        <v>21223</v>
      </c>
      <c r="W8622" t="s">
        <v>2176</v>
      </c>
      <c r="X8622" t="s">
        <v>352</v>
      </c>
      <c r="Y8622" t="s">
        <v>353</v>
      </c>
      <c r="Z8622" t="s">
        <v>480</v>
      </c>
      <c r="AA8622" t="n">
        <v>190</v>
      </c>
      <c r="AB8622" t="s">
        <v>23714</v>
      </c>
      <c r="AC8622" t="s">
        <v>23713</v>
      </c>
      <c r="AD8622" t="n">
        <v>5</v>
      </c>
      <c r="AE8622" t="n">
        <v>712457.9300000001</v>
      </c>
      <c r="AF8622" t="n">
        <v>6184834.87</v>
      </c>
    </row>
    <row r="8623" spans="1:32">
      <c r="A8623" s="62" t="n">
        <v>8621</v>
      </c>
      <c r="B8623" t="s">
        <v>23715</v>
      </c>
      <c r="C8623" t="n">
        <v>120</v>
      </c>
      <c r="D8623" t="n">
        <v>1974</v>
      </c>
      <c r="E8623" t="n">
        <v>0</v>
      </c>
      <c r="F8623" t="n">
        <v>1</v>
      </c>
      <c r="G8623" t="s"/>
      <c r="H8623" t="n">
        <v>1</v>
      </c>
      <c r="I8623" t="s"/>
      <c r="J8623" t="n">
        <v>2</v>
      </c>
      <c r="K8623" t="s">
        <v>237</v>
      </c>
      <c r="L8623" t="s"/>
      <c r="M8623" t="n">
        <v>1</v>
      </c>
      <c r="N8623" t="n">
        <v>170</v>
      </c>
      <c r="O8623" t="n">
        <v>170</v>
      </c>
      <c r="P8623" t="n">
        <v>170</v>
      </c>
      <c r="Q8623" t="n">
        <v>0</v>
      </c>
      <c r="R8623" t="n">
        <v>0</v>
      </c>
      <c r="S8623" t="s">
        <v>23716</v>
      </c>
      <c r="T8623" t="n">
        <v>537</v>
      </c>
      <c r="U8623" t="s">
        <v>19958</v>
      </c>
      <c r="V8623" t="s">
        <v>19958</v>
      </c>
      <c r="W8623" t="s">
        <v>471</v>
      </c>
      <c r="X8623" t="s">
        <v>352</v>
      </c>
      <c r="Y8623" t="s">
        <v>353</v>
      </c>
      <c r="Z8623" t="s">
        <v>480</v>
      </c>
      <c r="AA8623" t="n">
        <v>190</v>
      </c>
      <c r="AB8623" t="s">
        <v>23717</v>
      </c>
      <c r="AC8623" t="s">
        <v>23716</v>
      </c>
      <c r="AD8623" t="n">
        <v>5</v>
      </c>
      <c r="AE8623" t="n">
        <v>713174.61</v>
      </c>
      <c r="AF8623" t="n">
        <v>6185123.82</v>
      </c>
    </row>
    <row r="8624" spans="1:32">
      <c r="A8624" s="62" t="n">
        <v>8622</v>
      </c>
      <c r="B8624" t="s">
        <v>23718</v>
      </c>
      <c r="C8624" t="n">
        <v>120</v>
      </c>
      <c r="D8624" t="n">
        <v>1976</v>
      </c>
      <c r="E8624" t="n">
        <v>0</v>
      </c>
      <c r="F8624" t="n">
        <v>3</v>
      </c>
      <c r="G8624" t="s"/>
      <c r="H8624" t="n">
        <v>1</v>
      </c>
      <c r="I8624" t="s"/>
      <c r="J8624" t="n">
        <v>2</v>
      </c>
      <c r="K8624" t="s">
        <v>237</v>
      </c>
      <c r="L8624" t="s"/>
      <c r="M8624" t="n">
        <v>1</v>
      </c>
      <c r="N8624" t="n">
        <v>95</v>
      </c>
      <c r="O8624" t="n">
        <v>95</v>
      </c>
      <c r="P8624" t="n">
        <v>165</v>
      </c>
      <c r="Q8624" t="n">
        <v>0</v>
      </c>
      <c r="R8624" t="n">
        <v>0</v>
      </c>
      <c r="S8624" t="s">
        <v>23719</v>
      </c>
      <c r="T8624" t="n">
        <v>647</v>
      </c>
      <c r="U8624" t="s">
        <v>18447</v>
      </c>
      <c r="V8624" t="s">
        <v>18447</v>
      </c>
      <c r="W8624" t="s">
        <v>6230</v>
      </c>
      <c r="X8624" t="s">
        <v>352</v>
      </c>
      <c r="Y8624" t="s">
        <v>353</v>
      </c>
      <c r="Z8624" t="s">
        <v>480</v>
      </c>
      <c r="AA8624" t="n">
        <v>190</v>
      </c>
      <c r="AB8624" t="s">
        <v>23720</v>
      </c>
      <c r="AC8624" t="s">
        <v>23719</v>
      </c>
      <c r="AD8624" t="n">
        <v>5</v>
      </c>
      <c r="AE8624" t="n">
        <v>713476.6</v>
      </c>
      <c r="AF8624" t="n">
        <v>6184211.33</v>
      </c>
    </row>
    <row r="8625" spans="1:32">
      <c r="A8625" s="62" t="n">
        <v>8623</v>
      </c>
      <c r="B8625" t="s">
        <v>23721</v>
      </c>
      <c r="C8625" t="n">
        <v>120</v>
      </c>
      <c r="D8625" t="n">
        <v>1967</v>
      </c>
      <c r="E8625" t="n">
        <v>0</v>
      </c>
      <c r="F8625" t="n">
        <v>3</v>
      </c>
      <c r="G8625" t="s"/>
      <c r="H8625" t="n">
        <v>1</v>
      </c>
      <c r="I8625" t="s"/>
      <c r="J8625" t="n">
        <v>2</v>
      </c>
      <c r="K8625" t="s">
        <v>522</v>
      </c>
      <c r="L8625" t="s"/>
      <c r="M8625" t="n">
        <v>1</v>
      </c>
      <c r="N8625" t="n">
        <v>135</v>
      </c>
      <c r="O8625" t="n">
        <v>135</v>
      </c>
      <c r="P8625" t="n">
        <v>135</v>
      </c>
      <c r="Q8625" t="n">
        <v>0</v>
      </c>
      <c r="R8625" t="n">
        <v>0</v>
      </c>
      <c r="S8625" t="s">
        <v>23722</v>
      </c>
      <c r="T8625" t="n">
        <v>347</v>
      </c>
      <c r="U8625" t="s">
        <v>22805</v>
      </c>
      <c r="V8625" t="s">
        <v>22805</v>
      </c>
      <c r="W8625" t="s">
        <v>495</v>
      </c>
      <c r="X8625" t="s">
        <v>241</v>
      </c>
      <c r="Y8625" t="s">
        <v>242</v>
      </c>
      <c r="Z8625" t="s"/>
      <c r="AA8625" t="n">
        <v>190</v>
      </c>
      <c r="AB8625" t="s">
        <v>10151</v>
      </c>
      <c r="AC8625" t="s">
        <v>23722</v>
      </c>
      <c r="AD8625" t="n">
        <v>5</v>
      </c>
      <c r="AE8625" t="n">
        <v>712887.03</v>
      </c>
      <c r="AF8625" t="n">
        <v>6190180.84</v>
      </c>
    </row>
    <row r="8626" spans="1:32">
      <c r="A8626" s="62" t="n">
        <v>8624</v>
      </c>
      <c r="B8626" t="s">
        <v>23723</v>
      </c>
      <c r="C8626" t="n">
        <v>120</v>
      </c>
      <c r="D8626" t="n">
        <v>1962</v>
      </c>
      <c r="E8626" t="n">
        <v>1988</v>
      </c>
      <c r="F8626" t="n">
        <v>3</v>
      </c>
      <c r="G8626" t="s"/>
      <c r="H8626" t="n">
        <v>1</v>
      </c>
      <c r="I8626" t="s"/>
      <c r="J8626" t="n">
        <v>2</v>
      </c>
      <c r="K8626" t="s">
        <v>237</v>
      </c>
      <c r="L8626" t="s"/>
      <c r="M8626" t="n">
        <v>1</v>
      </c>
      <c r="N8626" t="n">
        <v>157</v>
      </c>
      <c r="O8626" t="n">
        <v>157</v>
      </c>
      <c r="P8626" t="n">
        <v>157</v>
      </c>
      <c r="Q8626" t="n">
        <v>0</v>
      </c>
      <c r="R8626" t="n">
        <v>0</v>
      </c>
      <c r="S8626" t="s">
        <v>23724</v>
      </c>
      <c r="T8626" t="n">
        <v>394</v>
      </c>
      <c r="U8626" t="s">
        <v>22809</v>
      </c>
      <c r="V8626" t="s">
        <v>22809</v>
      </c>
      <c r="W8626" t="s">
        <v>399</v>
      </c>
      <c r="X8626" t="s">
        <v>241</v>
      </c>
      <c r="Y8626" t="s">
        <v>242</v>
      </c>
      <c r="Z8626" t="s"/>
      <c r="AA8626" t="n">
        <v>190</v>
      </c>
      <c r="AB8626" t="s">
        <v>23725</v>
      </c>
      <c r="AC8626" t="s">
        <v>23724</v>
      </c>
      <c r="AD8626" t="n">
        <v>5</v>
      </c>
      <c r="AE8626" t="n">
        <v>709881.22</v>
      </c>
      <c r="AF8626" t="n">
        <v>6189883.16</v>
      </c>
    </row>
    <row r="8627" spans="1:32">
      <c r="A8627" s="62" t="n">
        <v>8625</v>
      </c>
      <c r="B8627" t="s">
        <v>23726</v>
      </c>
      <c r="C8627" t="n">
        <v>130</v>
      </c>
      <c r="D8627" t="n">
        <v>1972</v>
      </c>
      <c r="E8627" t="n">
        <v>0</v>
      </c>
      <c r="F8627" t="n">
        <v>4</v>
      </c>
      <c r="G8627" t="s"/>
      <c r="H8627" t="n">
        <v>1</v>
      </c>
      <c r="I8627" t="s"/>
      <c r="J8627" t="n">
        <v>1</v>
      </c>
      <c r="K8627" t="s">
        <v>349</v>
      </c>
      <c r="L8627" t="s"/>
      <c r="M8627" t="n">
        <v>2</v>
      </c>
      <c r="N8627" t="n">
        <v>66</v>
      </c>
      <c r="O8627" t="n">
        <v>132</v>
      </c>
      <c r="P8627" t="n">
        <v>132</v>
      </c>
      <c r="Q8627" t="n">
        <v>0</v>
      </c>
      <c r="R8627" t="n">
        <v>0</v>
      </c>
      <c r="S8627" t="s">
        <v>23727</v>
      </c>
      <c r="T8627" t="n">
        <v>409</v>
      </c>
      <c r="U8627" t="s">
        <v>12834</v>
      </c>
      <c r="V8627" t="s">
        <v>12834</v>
      </c>
      <c r="W8627" t="s">
        <v>1883</v>
      </c>
      <c r="X8627" t="s">
        <v>241</v>
      </c>
      <c r="Y8627" t="s">
        <v>242</v>
      </c>
      <c r="Z8627" t="s"/>
      <c r="AA8627" t="n">
        <v>190</v>
      </c>
      <c r="AB8627" t="s">
        <v>23728</v>
      </c>
      <c r="AC8627" t="s">
        <v>23727</v>
      </c>
      <c r="AD8627" t="n">
        <v>5</v>
      </c>
      <c r="AE8627" t="n">
        <v>712078.39</v>
      </c>
      <c r="AF8627" t="n">
        <v>6190333.41</v>
      </c>
    </row>
    <row r="8628" spans="1:32">
      <c r="A8628" s="62" t="n">
        <v>8626</v>
      </c>
      <c r="B8628" t="s">
        <v>23729</v>
      </c>
      <c r="C8628" t="n">
        <v>130</v>
      </c>
      <c r="D8628" t="n">
        <v>1979</v>
      </c>
      <c r="E8628" t="n">
        <v>0</v>
      </c>
      <c r="F8628" t="n">
        <v>4</v>
      </c>
      <c r="G8628" t="s"/>
      <c r="H8628" t="n">
        <v>1</v>
      </c>
      <c r="I8628" t="s"/>
      <c r="J8628" t="n">
        <v>1</v>
      </c>
      <c r="K8628" t="s">
        <v>349</v>
      </c>
      <c r="L8628" t="s"/>
      <c r="M8628" t="n">
        <v>2</v>
      </c>
      <c r="N8628" t="n">
        <v>57</v>
      </c>
      <c r="O8628" t="n">
        <v>114</v>
      </c>
      <c r="P8628" t="n">
        <v>114</v>
      </c>
      <c r="Q8628" t="n">
        <v>0</v>
      </c>
      <c r="R8628" t="n">
        <v>0</v>
      </c>
      <c r="S8628" t="s">
        <v>23730</v>
      </c>
      <c r="T8628" t="n">
        <v>441</v>
      </c>
      <c r="U8628" t="s">
        <v>13839</v>
      </c>
      <c r="V8628" t="s">
        <v>13839</v>
      </c>
      <c r="W8628" t="s">
        <v>5100</v>
      </c>
      <c r="X8628" t="s">
        <v>241</v>
      </c>
      <c r="Y8628" t="s">
        <v>242</v>
      </c>
      <c r="Z8628" t="s"/>
      <c r="AA8628" t="n">
        <v>190</v>
      </c>
      <c r="AB8628" t="s">
        <v>23731</v>
      </c>
      <c r="AC8628" t="s">
        <v>23730</v>
      </c>
      <c r="AD8628" t="n">
        <v>5</v>
      </c>
      <c r="AE8628" t="n">
        <v>712072.86</v>
      </c>
      <c r="AF8628" t="n">
        <v>6191690.72</v>
      </c>
    </row>
    <row r="8629" spans="1:32">
      <c r="A8629" s="62" t="n">
        <v>8627</v>
      </c>
      <c r="B8629" t="s">
        <v>23732</v>
      </c>
      <c r="C8629" t="n">
        <v>130</v>
      </c>
      <c r="D8629" t="n">
        <v>1967</v>
      </c>
      <c r="E8629" t="n">
        <v>0</v>
      </c>
      <c r="F8629" t="n">
        <v>4</v>
      </c>
      <c r="G8629" t="s"/>
      <c r="H8629" t="n">
        <v>2</v>
      </c>
      <c r="I8629" t="s"/>
      <c r="J8629" t="n">
        <v>2</v>
      </c>
      <c r="K8629" t="s">
        <v>237</v>
      </c>
      <c r="L8629" t="s"/>
      <c r="M8629" t="n">
        <v>1</v>
      </c>
      <c r="N8629" t="n">
        <v>158</v>
      </c>
      <c r="O8629" t="n">
        <v>130</v>
      </c>
      <c r="P8629" t="n">
        <v>121</v>
      </c>
      <c r="Q8629" t="n">
        <v>0</v>
      </c>
      <c r="R8629" t="n">
        <v>0</v>
      </c>
      <c r="S8629" t="s">
        <v>23733</v>
      </c>
      <c r="T8629" t="n">
        <v>510</v>
      </c>
      <c r="U8629" t="s">
        <v>18257</v>
      </c>
      <c r="V8629" t="s">
        <v>18257</v>
      </c>
      <c r="W8629" t="s">
        <v>657</v>
      </c>
      <c r="X8629" t="s">
        <v>241</v>
      </c>
      <c r="Y8629" t="s">
        <v>242</v>
      </c>
      <c r="Z8629" t="s"/>
      <c r="AA8629" t="n">
        <v>190</v>
      </c>
      <c r="AB8629" t="s">
        <v>23734</v>
      </c>
      <c r="AC8629" t="s">
        <v>23733</v>
      </c>
      <c r="AD8629" t="n">
        <v>5</v>
      </c>
      <c r="AE8629" t="n">
        <v>710521.77</v>
      </c>
      <c r="AF8629" t="n">
        <v>6190825.43</v>
      </c>
    </row>
    <row r="8630" spans="1:32">
      <c r="A8630" s="62" t="n">
        <v>8628</v>
      </c>
      <c r="B8630" t="s">
        <v>23735</v>
      </c>
      <c r="C8630" t="n">
        <v>140</v>
      </c>
      <c r="D8630" t="n">
        <v>1990</v>
      </c>
      <c r="E8630" t="n">
        <v>0</v>
      </c>
      <c r="F8630" t="n">
        <v>5</v>
      </c>
      <c r="G8630" t="s"/>
      <c r="H8630" t="n">
        <v>1</v>
      </c>
      <c r="I8630" t="s"/>
      <c r="J8630" t="n">
        <v>1</v>
      </c>
      <c r="K8630" t="s">
        <v>349</v>
      </c>
      <c r="L8630" t="n">
        <v>90</v>
      </c>
      <c r="M8630" t="n">
        <v>2</v>
      </c>
      <c r="N8630" t="n">
        <v>396</v>
      </c>
      <c r="O8630" t="n">
        <v>754</v>
      </c>
      <c r="P8630" t="n">
        <v>660</v>
      </c>
      <c r="Q8630" t="n">
        <v>0</v>
      </c>
      <c r="R8630" t="n">
        <v>0</v>
      </c>
      <c r="S8630" t="s">
        <v>23736</v>
      </c>
      <c r="T8630" t="n">
        <v>525</v>
      </c>
      <c r="U8630" t="s">
        <v>1875</v>
      </c>
      <c r="V8630" t="s">
        <v>1875</v>
      </c>
      <c r="W8630" t="s">
        <v>507</v>
      </c>
      <c r="X8630" t="s">
        <v>241</v>
      </c>
      <c r="Y8630" t="s">
        <v>242</v>
      </c>
      <c r="Z8630" t="s"/>
      <c r="AA8630" t="n">
        <v>190</v>
      </c>
      <c r="AB8630" t="s">
        <v>1877</v>
      </c>
      <c r="AC8630" t="s">
        <v>23736</v>
      </c>
      <c r="AD8630" t="n">
        <v>5</v>
      </c>
      <c r="AE8630" t="n">
        <v>710009.91</v>
      </c>
      <c r="AF8630" t="n">
        <v>6191002.16</v>
      </c>
    </row>
    <row r="8631" spans="1:32">
      <c r="A8631" s="62" t="n">
        <v>8629</v>
      </c>
      <c r="B8631" t="s">
        <v>23737</v>
      </c>
      <c r="C8631" t="n">
        <v>120</v>
      </c>
      <c r="D8631" t="n">
        <v>1958</v>
      </c>
      <c r="E8631" t="n">
        <v>1990</v>
      </c>
      <c r="F8631" t="n">
        <v>1</v>
      </c>
      <c r="G8631" t="s"/>
      <c r="H8631" t="n">
        <v>2</v>
      </c>
      <c r="I8631" t="s"/>
      <c r="J8631" t="n">
        <v>1</v>
      </c>
      <c r="K8631" t="s">
        <v>349</v>
      </c>
      <c r="L8631" t="n">
        <v>2</v>
      </c>
      <c r="M8631" t="n">
        <v>1</v>
      </c>
      <c r="N8631" t="n">
        <v>116</v>
      </c>
      <c r="O8631" t="n">
        <v>116</v>
      </c>
      <c r="P8631" t="n">
        <v>116</v>
      </c>
      <c r="Q8631" t="n">
        <v>0</v>
      </c>
      <c r="R8631" t="n">
        <v>0</v>
      </c>
      <c r="S8631" t="s">
        <v>23738</v>
      </c>
      <c r="T8631" t="n">
        <v>559</v>
      </c>
      <c r="U8631" t="s">
        <v>21327</v>
      </c>
      <c r="V8631" t="s">
        <v>21327</v>
      </c>
      <c r="W8631" t="s">
        <v>427</v>
      </c>
      <c r="X8631" t="s">
        <v>241</v>
      </c>
      <c r="Y8631" t="s">
        <v>242</v>
      </c>
      <c r="Z8631" t="s"/>
      <c r="AA8631" t="n">
        <v>190</v>
      </c>
      <c r="AB8631" t="s">
        <v>23739</v>
      </c>
      <c r="AC8631" t="s">
        <v>23738</v>
      </c>
      <c r="AD8631" t="n">
        <v>5</v>
      </c>
      <c r="AE8631" t="n">
        <v>710587.38</v>
      </c>
      <c r="AF8631" t="n">
        <v>6190319.96</v>
      </c>
    </row>
    <row r="8632" spans="1:32">
      <c r="A8632" s="62" t="n">
        <v>8630</v>
      </c>
      <c r="B8632" t="s">
        <v>23740</v>
      </c>
      <c r="C8632" t="n">
        <v>130</v>
      </c>
      <c r="D8632" t="n">
        <v>1983</v>
      </c>
      <c r="E8632" t="n">
        <v>0</v>
      </c>
      <c r="F8632" t="n">
        <v>3</v>
      </c>
      <c r="G8632" t="s"/>
      <c r="H8632" t="n">
        <v>1</v>
      </c>
      <c r="I8632" t="s"/>
      <c r="J8632" t="n">
        <v>1</v>
      </c>
      <c r="K8632" t="s">
        <v>349</v>
      </c>
      <c r="L8632" t="s"/>
      <c r="M8632" t="n">
        <v>1</v>
      </c>
      <c r="N8632" t="n">
        <v>82</v>
      </c>
      <c r="O8632" t="n">
        <v>82</v>
      </c>
      <c r="P8632" t="n">
        <v>117</v>
      </c>
      <c r="Q8632" t="n">
        <v>0</v>
      </c>
      <c r="R8632" t="n">
        <v>0</v>
      </c>
      <c r="S8632" t="s">
        <v>23741</v>
      </c>
      <c r="T8632" t="n">
        <v>613</v>
      </c>
      <c r="U8632" t="s">
        <v>23153</v>
      </c>
      <c r="V8632" t="s">
        <v>23153</v>
      </c>
      <c r="W8632" t="s">
        <v>395</v>
      </c>
      <c r="X8632" t="s">
        <v>241</v>
      </c>
      <c r="Y8632" t="s">
        <v>242</v>
      </c>
      <c r="Z8632" t="s"/>
      <c r="AA8632" t="n">
        <v>190</v>
      </c>
      <c r="AB8632" t="s">
        <v>23742</v>
      </c>
      <c r="AC8632" t="s">
        <v>23741</v>
      </c>
      <c r="AD8632" t="n">
        <v>5</v>
      </c>
      <c r="AE8632" t="n">
        <v>712116.3100000001</v>
      </c>
      <c r="AF8632" t="n">
        <v>6191460.97</v>
      </c>
    </row>
    <row r="8633" spans="1:32">
      <c r="A8633" s="62" t="n">
        <v>8631</v>
      </c>
      <c r="B8633" t="s">
        <v>23743</v>
      </c>
      <c r="C8633" t="n">
        <v>130</v>
      </c>
      <c r="D8633" t="n">
        <v>1971</v>
      </c>
      <c r="E8633" t="n">
        <v>2005</v>
      </c>
      <c r="F8633" t="n">
        <v>4</v>
      </c>
      <c r="G8633" t="s"/>
      <c r="H8633" t="n">
        <v>1</v>
      </c>
      <c r="I8633" t="s"/>
      <c r="J8633" t="n">
        <v>1</v>
      </c>
      <c r="K8633" t="s">
        <v>349</v>
      </c>
      <c r="L8633" t="s"/>
      <c r="M8633" t="n">
        <v>2</v>
      </c>
      <c r="N8633" t="n">
        <v>66</v>
      </c>
      <c r="O8633" t="n">
        <v>132</v>
      </c>
      <c r="P8633" t="n">
        <v>174</v>
      </c>
      <c r="Q8633" t="n">
        <v>0</v>
      </c>
      <c r="R8633" t="n">
        <v>0</v>
      </c>
      <c r="S8633" t="s">
        <v>23744</v>
      </c>
      <c r="T8633" t="n">
        <v>660</v>
      </c>
      <c r="U8633" t="s">
        <v>1089</v>
      </c>
      <c r="V8633" t="s">
        <v>1089</v>
      </c>
      <c r="W8633" t="s">
        <v>427</v>
      </c>
      <c r="X8633" t="s">
        <v>241</v>
      </c>
      <c r="Y8633" t="s">
        <v>242</v>
      </c>
      <c r="Z8633" t="s"/>
      <c r="AA8633" t="n">
        <v>190</v>
      </c>
      <c r="AB8633" t="s">
        <v>23745</v>
      </c>
      <c r="AC8633" t="s">
        <v>23744</v>
      </c>
      <c r="AD8633" t="n">
        <v>5</v>
      </c>
      <c r="AE8633" t="n">
        <v>712348.13</v>
      </c>
      <c r="AF8633" t="n">
        <v>6190464.15</v>
      </c>
    </row>
    <row r="8634" spans="1:32">
      <c r="A8634" s="62" t="n">
        <v>8632</v>
      </c>
      <c r="B8634" t="s">
        <v>23746</v>
      </c>
      <c r="C8634" t="n">
        <v>130</v>
      </c>
      <c r="D8634" t="n">
        <v>1969</v>
      </c>
      <c r="E8634" t="n">
        <v>0</v>
      </c>
      <c r="F8634" t="n">
        <v>3</v>
      </c>
      <c r="G8634" t="s"/>
      <c r="H8634" t="n">
        <v>1</v>
      </c>
      <c r="I8634" t="s"/>
      <c r="J8634" t="n">
        <v>2</v>
      </c>
      <c r="K8634" t="s">
        <v>237</v>
      </c>
      <c r="L8634" t="s"/>
      <c r="M8634" t="n">
        <v>1</v>
      </c>
      <c r="N8634" t="n">
        <v>125</v>
      </c>
      <c r="O8634" t="n">
        <v>125</v>
      </c>
      <c r="P8634" t="n">
        <v>125</v>
      </c>
      <c r="Q8634" t="n">
        <v>0</v>
      </c>
      <c r="R8634" t="n">
        <v>0</v>
      </c>
      <c r="S8634" t="s">
        <v>23747</v>
      </c>
      <c r="T8634" t="n">
        <v>144</v>
      </c>
      <c r="U8634" t="s">
        <v>23382</v>
      </c>
      <c r="V8634" t="s">
        <v>23382</v>
      </c>
      <c r="W8634" t="s">
        <v>522</v>
      </c>
      <c r="X8634" t="s">
        <v>241</v>
      </c>
      <c r="Y8634" t="s">
        <v>242</v>
      </c>
      <c r="Z8634" t="s"/>
      <c r="AA8634" t="n">
        <v>190</v>
      </c>
      <c r="AB8634" t="s">
        <v>1932</v>
      </c>
      <c r="AC8634" t="s">
        <v>23747</v>
      </c>
      <c r="AD8634" t="n">
        <v>5</v>
      </c>
      <c r="AE8634" t="n">
        <v>709755.8</v>
      </c>
      <c r="AF8634" t="n">
        <v>6190493.89</v>
      </c>
    </row>
    <row r="8635" spans="1:32">
      <c r="A8635" s="62" t="n">
        <v>8633</v>
      </c>
      <c r="B8635" t="s">
        <v>23748</v>
      </c>
      <c r="C8635" t="n">
        <v>120</v>
      </c>
      <c r="D8635" t="n">
        <v>1961</v>
      </c>
      <c r="E8635" t="n">
        <v>1978</v>
      </c>
      <c r="F8635" t="n">
        <v>6</v>
      </c>
      <c r="G8635" t="s"/>
      <c r="H8635" t="n">
        <v>1</v>
      </c>
      <c r="I8635" t="s"/>
      <c r="J8635" t="n">
        <v>1</v>
      </c>
      <c r="K8635" t="s">
        <v>349</v>
      </c>
      <c r="L8635" t="s"/>
      <c r="M8635" t="n">
        <v>1</v>
      </c>
      <c r="N8635" t="n">
        <v>157</v>
      </c>
      <c r="O8635" t="n">
        <v>157</v>
      </c>
      <c r="P8635" t="n">
        <v>157</v>
      </c>
      <c r="Q8635" t="n">
        <v>0</v>
      </c>
      <c r="R8635" t="n">
        <v>0</v>
      </c>
      <c r="S8635" t="s">
        <v>23749</v>
      </c>
      <c r="T8635" t="n">
        <v>170</v>
      </c>
      <c r="U8635" t="s">
        <v>20852</v>
      </c>
      <c r="V8635" t="s">
        <v>20852</v>
      </c>
      <c r="W8635" t="s">
        <v>1155</v>
      </c>
      <c r="X8635" t="s">
        <v>241</v>
      </c>
      <c r="Y8635" t="s">
        <v>242</v>
      </c>
      <c r="Z8635" t="s"/>
      <c r="AA8635" t="n">
        <v>190</v>
      </c>
      <c r="AB8635" t="s">
        <v>18764</v>
      </c>
      <c r="AC8635" t="s">
        <v>23749</v>
      </c>
      <c r="AD8635" t="n">
        <v>5</v>
      </c>
      <c r="AE8635" t="n">
        <v>710456.29</v>
      </c>
      <c r="AF8635" t="n">
        <v>6190498.21</v>
      </c>
    </row>
    <row r="8636" spans="1:32">
      <c r="A8636" s="62" t="n">
        <v>8634</v>
      </c>
      <c r="B8636" t="s">
        <v>23750</v>
      </c>
      <c r="C8636" t="n">
        <v>120</v>
      </c>
      <c r="D8636" t="n">
        <v>1962</v>
      </c>
      <c r="E8636" t="n">
        <v>0</v>
      </c>
      <c r="F8636" t="n">
        <v>3</v>
      </c>
      <c r="G8636" t="s"/>
      <c r="H8636" t="n">
        <v>1</v>
      </c>
      <c r="I8636" t="s"/>
      <c r="J8636" t="n">
        <v>2</v>
      </c>
      <c r="K8636" t="s">
        <v>237</v>
      </c>
      <c r="L8636" t="n">
        <v>2</v>
      </c>
      <c r="M8636" t="n">
        <v>1</v>
      </c>
      <c r="N8636" t="n">
        <v>153</v>
      </c>
      <c r="O8636" t="n">
        <v>153</v>
      </c>
      <c r="P8636" t="n">
        <v>153</v>
      </c>
      <c r="Q8636" t="n">
        <v>0</v>
      </c>
      <c r="R8636" t="n">
        <v>0</v>
      </c>
      <c r="S8636" t="s">
        <v>23751</v>
      </c>
      <c r="T8636" t="n">
        <v>210</v>
      </c>
      <c r="U8636" t="s">
        <v>23752</v>
      </c>
      <c r="V8636" t="s">
        <v>23752</v>
      </c>
      <c r="W8636" t="s">
        <v>365</v>
      </c>
      <c r="X8636" t="s">
        <v>241</v>
      </c>
      <c r="Y8636" t="s">
        <v>242</v>
      </c>
      <c r="Z8636" t="s"/>
      <c r="AA8636" t="n">
        <v>190</v>
      </c>
      <c r="AB8636" t="s">
        <v>5120</v>
      </c>
      <c r="AC8636" t="s">
        <v>23751</v>
      </c>
      <c r="AD8636" t="n">
        <v>5</v>
      </c>
      <c r="AE8636" t="n">
        <v>710397.92</v>
      </c>
      <c r="AF8636" t="n">
        <v>6190081.36</v>
      </c>
    </row>
    <row r="8637" spans="1:32">
      <c r="A8637" s="62" t="n">
        <v>8635</v>
      </c>
      <c r="B8637" t="s">
        <v>23753</v>
      </c>
      <c r="C8637" t="n">
        <v>130</v>
      </c>
      <c r="D8637" t="n">
        <v>1961</v>
      </c>
      <c r="E8637" t="n">
        <v>0</v>
      </c>
      <c r="F8637" t="n">
        <v>3</v>
      </c>
      <c r="G8637" t="s"/>
      <c r="H8637" t="n">
        <v>1</v>
      </c>
      <c r="I8637" t="s"/>
      <c r="J8637" t="n">
        <v>2</v>
      </c>
      <c r="K8637" t="s">
        <v>237</v>
      </c>
      <c r="L8637" t="s"/>
      <c r="M8637" t="n">
        <v>1</v>
      </c>
      <c r="N8637" t="n">
        <v>88</v>
      </c>
      <c r="O8637" t="n">
        <v>88</v>
      </c>
      <c r="P8637" t="n">
        <v>88</v>
      </c>
      <c r="Q8637" t="n">
        <v>0</v>
      </c>
      <c r="R8637" t="n">
        <v>0</v>
      </c>
      <c r="S8637" t="s">
        <v>23754</v>
      </c>
      <c r="T8637" t="n">
        <v>229</v>
      </c>
      <c r="U8637" t="s">
        <v>22388</v>
      </c>
      <c r="V8637" t="s">
        <v>22388</v>
      </c>
      <c r="W8637" t="s">
        <v>415</v>
      </c>
      <c r="X8637" t="s">
        <v>241</v>
      </c>
      <c r="Y8637" t="s">
        <v>242</v>
      </c>
      <c r="Z8637" t="s"/>
      <c r="AA8637" t="n">
        <v>190</v>
      </c>
      <c r="AB8637" t="s">
        <v>22313</v>
      </c>
      <c r="AC8637" t="s">
        <v>23754</v>
      </c>
      <c r="AD8637" t="n">
        <v>5</v>
      </c>
      <c r="AE8637" t="n">
        <v>709649.04</v>
      </c>
      <c r="AF8637" t="n">
        <v>6190148.18</v>
      </c>
    </row>
    <row r="8638" spans="1:32">
      <c r="A8638" s="62" t="n">
        <v>8636</v>
      </c>
      <c r="B8638" t="s">
        <v>23755</v>
      </c>
      <c r="C8638" t="n">
        <v>440</v>
      </c>
      <c r="D8638" t="n">
        <v>1980</v>
      </c>
      <c r="E8638" t="n">
        <v>0</v>
      </c>
      <c r="F8638" t="n">
        <v>4</v>
      </c>
      <c r="G8638" t="s"/>
      <c r="H8638" t="n">
        <v>1</v>
      </c>
      <c r="I8638" t="s"/>
      <c r="J8638" t="n">
        <v>1</v>
      </c>
      <c r="K8638" t="s">
        <v>349</v>
      </c>
      <c r="L8638" t="s"/>
      <c r="M8638" t="n">
        <v>1</v>
      </c>
      <c r="N8638" t="n">
        <v>372</v>
      </c>
      <c r="O8638" t="n">
        <v>372</v>
      </c>
      <c r="P8638" t="n">
        <v>0</v>
      </c>
      <c r="Q8638" t="n">
        <v>372</v>
      </c>
      <c r="R8638" t="n">
        <v>0</v>
      </c>
      <c r="S8638" t="s">
        <v>23756</v>
      </c>
      <c r="T8638" t="n">
        <v>279</v>
      </c>
      <c r="U8638" t="s">
        <v>22793</v>
      </c>
      <c r="V8638" t="s">
        <v>22793</v>
      </c>
      <c r="W8638" t="s">
        <v>507</v>
      </c>
      <c r="X8638" t="s">
        <v>241</v>
      </c>
      <c r="Y8638" t="s">
        <v>242</v>
      </c>
      <c r="Z8638" t="s"/>
      <c r="AA8638" t="n">
        <v>190</v>
      </c>
      <c r="AB8638" t="s">
        <v>23634</v>
      </c>
      <c r="AC8638" t="s">
        <v>23756</v>
      </c>
      <c r="AD8638" t="n">
        <v>5</v>
      </c>
      <c r="AE8638" t="n">
        <v>712564.98</v>
      </c>
      <c r="AF8638" t="n">
        <v>6191463.13</v>
      </c>
    </row>
    <row r="8639" spans="1:32">
      <c r="A8639" s="62" t="n">
        <v>8637</v>
      </c>
      <c r="B8639" t="s">
        <v>23757</v>
      </c>
      <c r="C8639" t="n">
        <v>120</v>
      </c>
      <c r="D8639" t="n">
        <v>1962</v>
      </c>
      <c r="E8639" t="n">
        <v>2008</v>
      </c>
      <c r="F8639" t="n">
        <v>1</v>
      </c>
      <c r="G8639" t="s"/>
      <c r="H8639" t="n">
        <v>5</v>
      </c>
      <c r="I8639" t="s"/>
      <c r="J8639" t="n">
        <v>2</v>
      </c>
      <c r="K8639" t="s">
        <v>237</v>
      </c>
      <c r="L8639" t="n">
        <v>5</v>
      </c>
      <c r="M8639" t="n">
        <v>1</v>
      </c>
      <c r="N8639" t="n">
        <v>159</v>
      </c>
      <c r="O8639" t="n">
        <v>159</v>
      </c>
      <c r="P8639" t="n">
        <v>159</v>
      </c>
      <c r="Q8639" t="n">
        <v>0</v>
      </c>
      <c r="R8639" t="n">
        <v>0</v>
      </c>
      <c r="S8639" t="s">
        <v>23758</v>
      </c>
      <c r="T8639" t="n">
        <v>324</v>
      </c>
      <c r="U8639" t="s">
        <v>21251</v>
      </c>
      <c r="V8639" t="s">
        <v>21251</v>
      </c>
      <c r="W8639" t="s">
        <v>1155</v>
      </c>
      <c r="X8639" t="s">
        <v>241</v>
      </c>
      <c r="Y8639" t="s">
        <v>242</v>
      </c>
      <c r="Z8639" t="s"/>
      <c r="AA8639" t="n">
        <v>190</v>
      </c>
      <c r="AB8639" t="s">
        <v>5527</v>
      </c>
      <c r="AC8639" t="s">
        <v>23758</v>
      </c>
      <c r="AD8639" t="n">
        <v>5</v>
      </c>
      <c r="AE8639" t="n">
        <v>709247.79</v>
      </c>
      <c r="AF8639" t="n">
        <v>6189902.97</v>
      </c>
    </row>
    <row r="8640" spans="1:32">
      <c r="A8640" s="62" t="n">
        <v>8638</v>
      </c>
      <c r="B8640" t="s">
        <v>23759</v>
      </c>
      <c r="C8640" t="n">
        <v>120</v>
      </c>
      <c r="D8640" t="n">
        <v>1971</v>
      </c>
      <c r="E8640" t="n">
        <v>0</v>
      </c>
      <c r="F8640" t="n">
        <v>3</v>
      </c>
      <c r="G8640" t="s"/>
      <c r="H8640" t="n">
        <v>1</v>
      </c>
      <c r="I8640" t="s"/>
      <c r="J8640" t="n">
        <v>2</v>
      </c>
      <c r="K8640" t="s">
        <v>237</v>
      </c>
      <c r="L8640" t="s"/>
      <c r="M8640" t="n">
        <v>1</v>
      </c>
      <c r="N8640" t="n">
        <v>152</v>
      </c>
      <c r="O8640" t="n">
        <v>152</v>
      </c>
      <c r="P8640" t="n">
        <v>152</v>
      </c>
      <c r="Q8640" t="n">
        <v>0</v>
      </c>
      <c r="R8640" t="n">
        <v>0</v>
      </c>
      <c r="S8640" t="s">
        <v>23760</v>
      </c>
      <c r="T8640" t="n">
        <v>347</v>
      </c>
      <c r="U8640" t="s">
        <v>22805</v>
      </c>
      <c r="V8640" t="s">
        <v>22805</v>
      </c>
      <c r="W8640" t="s">
        <v>399</v>
      </c>
      <c r="X8640" t="s">
        <v>241</v>
      </c>
      <c r="Y8640" t="s">
        <v>242</v>
      </c>
      <c r="Z8640" t="s"/>
      <c r="AA8640" t="n">
        <v>190</v>
      </c>
      <c r="AB8640" t="s">
        <v>5540</v>
      </c>
      <c r="AC8640" t="s">
        <v>23760</v>
      </c>
      <c r="AD8640" t="n">
        <v>5</v>
      </c>
      <c r="AE8640" t="n">
        <v>712910.5</v>
      </c>
      <c r="AF8640" t="n">
        <v>6190267.24</v>
      </c>
    </row>
    <row r="8641" spans="1:32">
      <c r="A8641" s="62" t="n">
        <v>8639</v>
      </c>
      <c r="B8641" t="s">
        <v>23761</v>
      </c>
      <c r="C8641" t="n">
        <v>120</v>
      </c>
      <c r="D8641" t="n">
        <v>1966</v>
      </c>
      <c r="E8641" t="n">
        <v>1980</v>
      </c>
      <c r="F8641" t="n">
        <v>3</v>
      </c>
      <c r="G8641" t="s"/>
      <c r="H8641" t="n">
        <v>1</v>
      </c>
      <c r="I8641" t="s"/>
      <c r="J8641" t="n">
        <v>2</v>
      </c>
      <c r="K8641" t="s">
        <v>237</v>
      </c>
      <c r="L8641" t="s"/>
      <c r="M8641" t="n">
        <v>1</v>
      </c>
      <c r="N8641" t="n">
        <v>146</v>
      </c>
      <c r="O8641" t="n">
        <v>146</v>
      </c>
      <c r="P8641" t="n">
        <v>146</v>
      </c>
      <c r="Q8641" t="n">
        <v>0</v>
      </c>
      <c r="R8641" t="n">
        <v>0</v>
      </c>
      <c r="S8641" t="s">
        <v>23762</v>
      </c>
      <c r="T8641" t="n">
        <v>394</v>
      </c>
      <c r="U8641" t="s">
        <v>22809</v>
      </c>
      <c r="V8641" t="s">
        <v>22809</v>
      </c>
      <c r="W8641" t="s">
        <v>533</v>
      </c>
      <c r="X8641" t="s">
        <v>241</v>
      </c>
      <c r="Y8641" t="s">
        <v>242</v>
      </c>
      <c r="Z8641" t="s"/>
      <c r="AA8641" t="n">
        <v>190</v>
      </c>
      <c r="AB8641" t="s">
        <v>23763</v>
      </c>
      <c r="AC8641" t="s">
        <v>23762</v>
      </c>
      <c r="AD8641" t="n">
        <v>5</v>
      </c>
      <c r="AE8641" t="n">
        <v>709972.02</v>
      </c>
      <c r="AF8641" t="n">
        <v>6189838.97</v>
      </c>
    </row>
    <row r="8642" spans="1:32">
      <c r="A8642" s="62" t="n">
        <v>8640</v>
      </c>
      <c r="B8642" t="s">
        <v>23764</v>
      </c>
      <c r="C8642" t="n">
        <v>130</v>
      </c>
      <c r="D8642" t="n">
        <v>1972</v>
      </c>
      <c r="E8642" t="n">
        <v>1978</v>
      </c>
      <c r="F8642" t="n">
        <v>4</v>
      </c>
      <c r="G8642" t="s"/>
      <c r="H8642" t="n">
        <v>1</v>
      </c>
      <c r="I8642" t="s"/>
      <c r="J8642" t="n">
        <v>1</v>
      </c>
      <c r="K8642" t="s">
        <v>349</v>
      </c>
      <c r="L8642" t="n">
        <v>2</v>
      </c>
      <c r="M8642" t="n">
        <v>2</v>
      </c>
      <c r="N8642" t="n">
        <v>66</v>
      </c>
      <c r="O8642" t="n">
        <v>132</v>
      </c>
      <c r="P8642" t="n">
        <v>153</v>
      </c>
      <c r="Q8642" t="n">
        <v>0</v>
      </c>
      <c r="R8642" t="n">
        <v>0</v>
      </c>
      <c r="S8642" t="s">
        <v>23765</v>
      </c>
      <c r="T8642" t="n">
        <v>409</v>
      </c>
      <c r="U8642" t="s">
        <v>12834</v>
      </c>
      <c r="V8642" t="s">
        <v>12834</v>
      </c>
      <c r="W8642" t="s">
        <v>1752</v>
      </c>
      <c r="X8642" t="s">
        <v>241</v>
      </c>
      <c r="Y8642" t="s">
        <v>242</v>
      </c>
      <c r="Z8642" t="s"/>
      <c r="AA8642" t="n">
        <v>190</v>
      </c>
      <c r="AB8642" t="s">
        <v>23766</v>
      </c>
      <c r="AC8642" t="s">
        <v>23765</v>
      </c>
      <c r="AD8642" t="n">
        <v>5</v>
      </c>
      <c r="AE8642" t="n">
        <v>712080.25</v>
      </c>
      <c r="AF8642" t="n">
        <v>6190327.43</v>
      </c>
    </row>
    <row r="8643" spans="1:32">
      <c r="A8643" s="62" t="n">
        <v>8641</v>
      </c>
      <c r="B8643" t="s">
        <v>23767</v>
      </c>
      <c r="C8643" t="n">
        <v>130</v>
      </c>
      <c r="D8643" t="n">
        <v>1979</v>
      </c>
      <c r="E8643" t="n">
        <v>0</v>
      </c>
      <c r="F8643" t="n">
        <v>4</v>
      </c>
      <c r="G8643" t="s"/>
      <c r="H8643" t="n">
        <v>1</v>
      </c>
      <c r="I8643" t="s"/>
      <c r="J8643" t="n">
        <v>1</v>
      </c>
      <c r="K8643" t="s">
        <v>349</v>
      </c>
      <c r="L8643" t="s"/>
      <c r="M8643" t="n">
        <v>2</v>
      </c>
      <c r="N8643" t="n">
        <v>57</v>
      </c>
      <c r="O8643" t="n">
        <v>114</v>
      </c>
      <c r="P8643" t="n">
        <v>114</v>
      </c>
      <c r="Q8643" t="n">
        <v>0</v>
      </c>
      <c r="R8643" t="n">
        <v>0</v>
      </c>
      <c r="S8643" t="s">
        <v>23768</v>
      </c>
      <c r="T8643" t="n">
        <v>441</v>
      </c>
      <c r="U8643" t="s">
        <v>13839</v>
      </c>
      <c r="V8643" t="s">
        <v>13839</v>
      </c>
      <c r="W8643" t="s">
        <v>4843</v>
      </c>
      <c r="X8643" t="s">
        <v>241</v>
      </c>
      <c r="Y8643" t="s">
        <v>242</v>
      </c>
      <c r="Z8643" t="s"/>
      <c r="AA8643" t="n">
        <v>190</v>
      </c>
      <c r="AB8643" t="s">
        <v>23769</v>
      </c>
      <c r="AC8643" t="s">
        <v>23768</v>
      </c>
      <c r="AD8643" t="n">
        <v>5</v>
      </c>
      <c r="AE8643" t="n">
        <v>712069.4399999999</v>
      </c>
      <c r="AF8643" t="n">
        <v>6191695.79</v>
      </c>
    </row>
    <row r="8644" spans="1:32">
      <c r="A8644" s="62" t="n">
        <v>8642</v>
      </c>
      <c r="B8644" t="s">
        <v>23770</v>
      </c>
      <c r="C8644" t="n">
        <v>220</v>
      </c>
      <c r="D8644" t="n">
        <v>1963</v>
      </c>
      <c r="E8644" t="n">
        <v>1986</v>
      </c>
      <c r="F8644" t="n">
        <v>3</v>
      </c>
      <c r="G8644" t="s"/>
      <c r="H8644" t="n">
        <v>2</v>
      </c>
      <c r="I8644" t="s"/>
      <c r="J8644" t="n">
        <v>2</v>
      </c>
      <c r="K8644" t="s">
        <v>522</v>
      </c>
      <c r="L8644" t="s"/>
      <c r="M8644" t="n">
        <v>1</v>
      </c>
      <c r="N8644" t="n">
        <v>410</v>
      </c>
      <c r="O8644" t="n">
        <v>410</v>
      </c>
      <c r="P8644" t="n">
        <v>0</v>
      </c>
      <c r="Q8644" t="n">
        <v>410</v>
      </c>
      <c r="R8644" t="n">
        <v>0</v>
      </c>
      <c r="S8644" t="s">
        <v>23771</v>
      </c>
      <c r="T8644" t="n">
        <v>497</v>
      </c>
      <c r="U8644" t="s">
        <v>967</v>
      </c>
      <c r="V8644" t="s">
        <v>967</v>
      </c>
      <c r="W8644" t="s">
        <v>439</v>
      </c>
      <c r="X8644" t="s">
        <v>241</v>
      </c>
      <c r="Y8644" t="s">
        <v>242</v>
      </c>
      <c r="Z8644" t="s"/>
      <c r="AA8644" t="n">
        <v>190</v>
      </c>
      <c r="AB8644" t="s">
        <v>10052</v>
      </c>
      <c r="AC8644" t="s">
        <v>23771</v>
      </c>
      <c r="AD8644" t="n">
        <v>5</v>
      </c>
      <c r="AE8644" t="n">
        <v>710935.2</v>
      </c>
      <c r="AF8644" t="n">
        <v>6190970.47</v>
      </c>
    </row>
    <row r="8645" spans="1:32">
      <c r="A8645" s="62" t="n">
        <v>8643</v>
      </c>
      <c r="B8645" t="s">
        <v>23772</v>
      </c>
      <c r="C8645" t="n">
        <v>120</v>
      </c>
      <c r="D8645" t="n">
        <v>1963</v>
      </c>
      <c r="E8645" t="n">
        <v>0</v>
      </c>
      <c r="F8645" t="n">
        <v>3</v>
      </c>
      <c r="G8645" t="s"/>
      <c r="H8645" t="n">
        <v>1</v>
      </c>
      <c r="I8645" t="s"/>
      <c r="J8645" t="n">
        <v>2</v>
      </c>
      <c r="K8645" t="s">
        <v>237</v>
      </c>
      <c r="L8645" t="n">
        <v>2</v>
      </c>
      <c r="M8645" t="n">
        <v>1</v>
      </c>
      <c r="N8645" t="n">
        <v>141</v>
      </c>
      <c r="O8645" t="n">
        <v>141</v>
      </c>
      <c r="P8645" t="n">
        <v>141</v>
      </c>
      <c r="Q8645" t="n">
        <v>0</v>
      </c>
      <c r="R8645" t="n">
        <v>0</v>
      </c>
      <c r="S8645" t="s">
        <v>23773</v>
      </c>
      <c r="T8645" t="n">
        <v>510</v>
      </c>
      <c r="U8645" t="s">
        <v>18257</v>
      </c>
      <c r="V8645" t="s">
        <v>18257</v>
      </c>
      <c r="W8645" t="s">
        <v>357</v>
      </c>
      <c r="X8645" t="s">
        <v>241</v>
      </c>
      <c r="Y8645" t="s">
        <v>242</v>
      </c>
      <c r="Z8645" t="s"/>
      <c r="AA8645" t="n">
        <v>190</v>
      </c>
      <c r="AB8645" t="s">
        <v>23774</v>
      </c>
      <c r="AC8645" t="s">
        <v>23773</v>
      </c>
      <c r="AD8645" t="n">
        <v>5</v>
      </c>
      <c r="AE8645" t="n">
        <v>710580.99</v>
      </c>
      <c r="AF8645" t="n">
        <v>6190895.4</v>
      </c>
    </row>
    <row r="8646" spans="1:32">
      <c r="A8646" s="62" t="n">
        <v>8644</v>
      </c>
      <c r="B8646" t="s">
        <v>23775</v>
      </c>
      <c r="C8646" t="n">
        <v>130</v>
      </c>
      <c r="D8646" t="n">
        <v>1958</v>
      </c>
      <c r="E8646" t="n">
        <v>2009</v>
      </c>
      <c r="F8646" t="n">
        <v>1</v>
      </c>
      <c r="G8646" t="s"/>
      <c r="H8646" t="n">
        <v>2</v>
      </c>
      <c r="I8646" t="s"/>
      <c r="J8646" t="n">
        <v>7</v>
      </c>
      <c r="K8646" t="s">
        <v>365</v>
      </c>
      <c r="L8646" t="s"/>
      <c r="M8646" t="n">
        <v>1</v>
      </c>
      <c r="N8646" t="n">
        <v>117</v>
      </c>
      <c r="O8646" t="n">
        <v>117</v>
      </c>
      <c r="P8646" t="n">
        <v>117</v>
      </c>
      <c r="Q8646" t="n">
        <v>0</v>
      </c>
      <c r="R8646" t="n">
        <v>0</v>
      </c>
      <c r="S8646" t="s">
        <v>23776</v>
      </c>
      <c r="T8646" t="n">
        <v>559</v>
      </c>
      <c r="U8646" t="s">
        <v>21327</v>
      </c>
      <c r="V8646" t="s">
        <v>21327</v>
      </c>
      <c r="W8646" t="s">
        <v>1155</v>
      </c>
      <c r="X8646" t="s">
        <v>241</v>
      </c>
      <c r="Y8646" t="s">
        <v>242</v>
      </c>
      <c r="Z8646" t="s"/>
      <c r="AA8646" t="n">
        <v>190</v>
      </c>
      <c r="AB8646" t="s">
        <v>23777</v>
      </c>
      <c r="AC8646" t="s">
        <v>23776</v>
      </c>
      <c r="AD8646" t="n">
        <v>5</v>
      </c>
      <c r="AE8646" t="n">
        <v>710554.73</v>
      </c>
      <c r="AF8646" t="n">
        <v>6190306.26</v>
      </c>
    </row>
    <row r="8647" spans="1:32">
      <c r="A8647" s="62" t="n">
        <v>8645</v>
      </c>
      <c r="B8647" t="s">
        <v>23778</v>
      </c>
      <c r="C8647" t="n">
        <v>130</v>
      </c>
      <c r="D8647" t="n">
        <v>1973</v>
      </c>
      <c r="E8647" t="n">
        <v>0</v>
      </c>
      <c r="F8647" t="n">
        <v>4</v>
      </c>
      <c r="G8647" t="s"/>
      <c r="H8647" t="n">
        <v>1</v>
      </c>
      <c r="I8647" t="s"/>
      <c r="J8647" t="n">
        <v>1</v>
      </c>
      <c r="K8647" t="s">
        <v>349</v>
      </c>
      <c r="L8647" t="s"/>
      <c r="M8647" t="n">
        <v>1</v>
      </c>
      <c r="N8647" t="n">
        <v>136</v>
      </c>
      <c r="O8647" t="n">
        <v>136</v>
      </c>
      <c r="P8647" t="n">
        <v>136</v>
      </c>
      <c r="Q8647" t="n">
        <v>0</v>
      </c>
      <c r="R8647" t="n">
        <v>0</v>
      </c>
      <c r="S8647" t="s">
        <v>23779</v>
      </c>
      <c r="T8647" t="n">
        <v>660</v>
      </c>
      <c r="U8647" t="s">
        <v>1089</v>
      </c>
      <c r="V8647" t="s">
        <v>1089</v>
      </c>
      <c r="W8647" t="s">
        <v>1155</v>
      </c>
      <c r="X8647" t="s">
        <v>241</v>
      </c>
      <c r="Y8647" t="s">
        <v>242</v>
      </c>
      <c r="Z8647" t="s"/>
      <c r="AA8647" t="n">
        <v>190</v>
      </c>
      <c r="AB8647" t="s">
        <v>23780</v>
      </c>
      <c r="AC8647" t="s">
        <v>23779</v>
      </c>
      <c r="AD8647" t="n">
        <v>5</v>
      </c>
      <c r="AE8647" t="n">
        <v>712203.96</v>
      </c>
      <c r="AF8647" t="n">
        <v>6190397.93</v>
      </c>
    </row>
    <row r="8648" spans="1:32">
      <c r="A8648" s="62" t="n">
        <v>8646</v>
      </c>
      <c r="B8648" t="s">
        <v>23781</v>
      </c>
      <c r="C8648" t="n">
        <v>120</v>
      </c>
      <c r="D8648" t="n">
        <v>1976</v>
      </c>
      <c r="E8648" t="n">
        <v>0</v>
      </c>
      <c r="F8648" t="n">
        <v>1</v>
      </c>
      <c r="G8648" t="s"/>
      <c r="H8648" t="n">
        <v>1</v>
      </c>
      <c r="I8648" t="s"/>
      <c r="J8648" t="n">
        <v>7</v>
      </c>
      <c r="K8648" t="s">
        <v>365</v>
      </c>
      <c r="L8648" t="n">
        <v>2</v>
      </c>
      <c r="M8648" t="n">
        <v>1</v>
      </c>
      <c r="N8648" t="n">
        <v>143</v>
      </c>
      <c r="O8648" t="n">
        <v>143</v>
      </c>
      <c r="P8648" t="n">
        <v>143</v>
      </c>
      <c r="Q8648" t="n">
        <v>0</v>
      </c>
      <c r="R8648" t="n">
        <v>0</v>
      </c>
      <c r="S8648" t="s">
        <v>23782</v>
      </c>
      <c r="T8648" t="n">
        <v>93</v>
      </c>
      <c r="U8648" t="s">
        <v>22900</v>
      </c>
      <c r="V8648" t="s">
        <v>22900</v>
      </c>
      <c r="W8648" t="s">
        <v>626</v>
      </c>
      <c r="X8648" t="s">
        <v>352</v>
      </c>
      <c r="Y8648" t="s">
        <v>353</v>
      </c>
      <c r="Z8648" t="s">
        <v>375</v>
      </c>
      <c r="AA8648" t="n">
        <v>190</v>
      </c>
      <c r="AB8648" t="s">
        <v>5952</v>
      </c>
      <c r="AC8648" t="s">
        <v>23782</v>
      </c>
      <c r="AD8648" t="n">
        <v>5</v>
      </c>
      <c r="AE8648" t="n">
        <v>709201.3</v>
      </c>
      <c r="AF8648" t="n">
        <v>6184455.05</v>
      </c>
    </row>
    <row r="8649" spans="1:32">
      <c r="A8649" s="62" t="n">
        <v>8647</v>
      </c>
      <c r="B8649" t="s">
        <v>23783</v>
      </c>
      <c r="C8649" t="n">
        <v>130</v>
      </c>
      <c r="D8649" t="n">
        <v>1974</v>
      </c>
      <c r="E8649" t="n">
        <v>0</v>
      </c>
      <c r="F8649" t="n">
        <v>1</v>
      </c>
      <c r="G8649" t="s"/>
      <c r="H8649" t="n">
        <v>1</v>
      </c>
      <c r="I8649" t="s"/>
      <c r="J8649" t="n">
        <v>2</v>
      </c>
      <c r="K8649" t="s">
        <v>237</v>
      </c>
      <c r="L8649" t="s"/>
      <c r="M8649" t="n">
        <v>1</v>
      </c>
      <c r="N8649" t="n">
        <v>103</v>
      </c>
      <c r="O8649" t="n">
        <v>103</v>
      </c>
      <c r="P8649" t="n">
        <v>146</v>
      </c>
      <c r="Q8649" t="n">
        <v>10</v>
      </c>
      <c r="R8649" t="n">
        <v>0</v>
      </c>
      <c r="S8649" t="s">
        <v>23784</v>
      </c>
      <c r="T8649" t="n">
        <v>555</v>
      </c>
      <c r="U8649" t="s">
        <v>21026</v>
      </c>
      <c r="V8649" t="s">
        <v>21026</v>
      </c>
      <c r="W8649" t="s">
        <v>622</v>
      </c>
      <c r="X8649" t="s">
        <v>352</v>
      </c>
      <c r="Y8649" t="s">
        <v>353</v>
      </c>
      <c r="Z8649" t="s">
        <v>375</v>
      </c>
      <c r="AA8649" t="n">
        <v>190</v>
      </c>
      <c r="AB8649" t="s">
        <v>14165</v>
      </c>
      <c r="AC8649" t="s">
        <v>23784</v>
      </c>
      <c r="AD8649" t="n">
        <v>5</v>
      </c>
      <c r="AE8649" t="n">
        <v>709247.64</v>
      </c>
      <c r="AF8649" t="n">
        <v>6184451.29</v>
      </c>
    </row>
    <row r="8650" spans="1:32">
      <c r="A8650" s="62" t="n">
        <v>8648</v>
      </c>
      <c r="B8650" t="s">
        <v>23785</v>
      </c>
      <c r="C8650" t="n">
        <v>120</v>
      </c>
      <c r="D8650" t="n">
        <v>1914</v>
      </c>
      <c r="E8650" t="n">
        <v>0</v>
      </c>
      <c r="F8650" t="n">
        <v>3</v>
      </c>
      <c r="G8650" t="s"/>
      <c r="H8650" t="n">
        <v>1</v>
      </c>
      <c r="I8650" t="s"/>
      <c r="J8650" t="n">
        <v>2</v>
      </c>
      <c r="K8650" t="s">
        <v>237</v>
      </c>
      <c r="L8650" t="s"/>
      <c r="M8650" t="n">
        <v>1</v>
      </c>
      <c r="N8650" t="n">
        <v>80</v>
      </c>
      <c r="O8650" t="n">
        <v>80</v>
      </c>
      <c r="P8650" t="n">
        <v>110</v>
      </c>
      <c r="Q8650" t="n">
        <v>0</v>
      </c>
      <c r="R8650" t="n">
        <v>0</v>
      </c>
      <c r="S8650" t="s">
        <v>23786</v>
      </c>
      <c r="T8650" t="n">
        <v>127</v>
      </c>
      <c r="U8650" t="s">
        <v>23417</v>
      </c>
      <c r="V8650" t="s">
        <v>23417</v>
      </c>
      <c r="W8650" t="s">
        <v>533</v>
      </c>
      <c r="X8650" t="s">
        <v>352</v>
      </c>
      <c r="Y8650" t="s">
        <v>353</v>
      </c>
      <c r="Z8650" t="s">
        <v>369</v>
      </c>
      <c r="AA8650" t="n">
        <v>190</v>
      </c>
      <c r="AB8650" t="s">
        <v>23787</v>
      </c>
      <c r="AC8650" t="s">
        <v>23786</v>
      </c>
      <c r="AD8650" t="n">
        <v>5</v>
      </c>
      <c r="AE8650" t="n">
        <v>708153.9399999999</v>
      </c>
      <c r="AF8650" t="n">
        <v>6187540.65</v>
      </c>
    </row>
    <row r="8651" spans="1:32">
      <c r="A8651" s="62" t="n">
        <v>8649</v>
      </c>
      <c r="B8651" t="s">
        <v>23788</v>
      </c>
      <c r="C8651" t="n">
        <v>220</v>
      </c>
      <c r="D8651" t="n">
        <v>1970</v>
      </c>
      <c r="E8651" t="n">
        <v>1991</v>
      </c>
      <c r="F8651" t="n">
        <v>6</v>
      </c>
      <c r="G8651" t="s"/>
      <c r="H8651" t="n">
        <v>90</v>
      </c>
      <c r="I8651" t="s"/>
      <c r="J8651" t="n">
        <v>7</v>
      </c>
      <c r="K8651" t="s">
        <v>365</v>
      </c>
      <c r="L8651" t="n">
        <v>90</v>
      </c>
      <c r="M8651" t="n">
        <v>1</v>
      </c>
      <c r="N8651" t="n">
        <v>657</v>
      </c>
      <c r="O8651" t="n">
        <v>657</v>
      </c>
      <c r="P8651" t="n">
        <v>0</v>
      </c>
      <c r="Q8651" t="n">
        <v>657</v>
      </c>
      <c r="R8651" t="n">
        <v>0</v>
      </c>
      <c r="S8651" t="s">
        <v>23789</v>
      </c>
      <c r="T8651" t="n">
        <v>381</v>
      </c>
      <c r="U8651" t="s">
        <v>571</v>
      </c>
      <c r="V8651" t="s">
        <v>571</v>
      </c>
      <c r="W8651" t="s">
        <v>644</v>
      </c>
      <c r="X8651" t="s">
        <v>352</v>
      </c>
      <c r="Y8651" t="s">
        <v>353</v>
      </c>
      <c r="Z8651" t="s">
        <v>512</v>
      </c>
      <c r="AA8651" t="n">
        <v>190</v>
      </c>
      <c r="AB8651" t="s">
        <v>23790</v>
      </c>
      <c r="AC8651" t="s">
        <v>23789</v>
      </c>
      <c r="AD8651" t="n">
        <v>5</v>
      </c>
      <c r="AE8651" t="n">
        <v>708513.2</v>
      </c>
      <c r="AF8651" t="n">
        <v>6186718.79</v>
      </c>
    </row>
    <row r="8652" spans="1:32">
      <c r="A8652" s="62" t="n">
        <v>8650</v>
      </c>
      <c r="B8652" t="s">
        <v>23791</v>
      </c>
      <c r="C8652" t="n">
        <v>130</v>
      </c>
      <c r="D8652" t="n">
        <v>1948</v>
      </c>
      <c r="E8652" t="n">
        <v>0</v>
      </c>
      <c r="F8652" t="n">
        <v>5</v>
      </c>
      <c r="G8652" t="s"/>
      <c r="H8652" t="n">
        <v>1</v>
      </c>
      <c r="I8652" t="s"/>
      <c r="J8652" t="n">
        <v>2</v>
      </c>
      <c r="K8652" t="s">
        <v>237</v>
      </c>
      <c r="L8652" t="s"/>
      <c r="M8652" t="n">
        <v>1</v>
      </c>
      <c r="N8652" t="n">
        <v>160</v>
      </c>
      <c r="O8652" t="n">
        <v>160</v>
      </c>
      <c r="P8652" t="n">
        <v>160</v>
      </c>
      <c r="Q8652" t="n">
        <v>0</v>
      </c>
      <c r="R8652" t="n">
        <v>0</v>
      </c>
      <c r="S8652" t="s">
        <v>23792</v>
      </c>
      <c r="T8652" t="n">
        <v>20</v>
      </c>
      <c r="U8652" t="s">
        <v>20331</v>
      </c>
      <c r="V8652" t="s">
        <v>20331</v>
      </c>
      <c r="W8652" t="s">
        <v>8091</v>
      </c>
      <c r="X8652" t="s">
        <v>352</v>
      </c>
      <c r="Y8652" t="s">
        <v>353</v>
      </c>
      <c r="Z8652" t="s"/>
      <c r="AA8652" t="n">
        <v>190</v>
      </c>
      <c r="AB8652" t="s">
        <v>15480</v>
      </c>
      <c r="AC8652" t="s">
        <v>23792</v>
      </c>
      <c r="AD8652" t="n">
        <v>5</v>
      </c>
      <c r="AE8652" t="n">
        <v>711361.55</v>
      </c>
      <c r="AF8652" t="n">
        <v>6186430.1</v>
      </c>
    </row>
    <row r="8653" spans="1:32">
      <c r="A8653" s="62" t="n">
        <v>8651</v>
      </c>
      <c r="B8653" t="s">
        <v>23793</v>
      </c>
      <c r="C8653" t="n">
        <v>120</v>
      </c>
      <c r="D8653" t="n">
        <v>1988</v>
      </c>
      <c r="E8653" t="n">
        <v>0</v>
      </c>
      <c r="F8653" t="n">
        <v>5</v>
      </c>
      <c r="G8653" t="s"/>
      <c r="H8653" t="n">
        <v>1</v>
      </c>
      <c r="I8653" t="s"/>
      <c r="J8653" t="n">
        <v>7</v>
      </c>
      <c r="K8653" t="s">
        <v>365</v>
      </c>
      <c r="L8653" t="s"/>
      <c r="M8653" t="n">
        <v>1</v>
      </c>
      <c r="N8653" t="n">
        <v>124</v>
      </c>
      <c r="O8653" t="n">
        <v>124</v>
      </c>
      <c r="P8653" t="n">
        <v>191</v>
      </c>
      <c r="Q8653" t="n">
        <v>0</v>
      </c>
      <c r="R8653" t="n">
        <v>0</v>
      </c>
      <c r="S8653" t="s">
        <v>23794</v>
      </c>
      <c r="T8653" t="n">
        <v>44</v>
      </c>
      <c r="U8653" t="s">
        <v>20121</v>
      </c>
      <c r="V8653" t="s">
        <v>20121</v>
      </c>
      <c r="W8653" t="s">
        <v>451</v>
      </c>
      <c r="X8653" t="s">
        <v>352</v>
      </c>
      <c r="Y8653" t="s">
        <v>353</v>
      </c>
      <c r="Z8653" t="s"/>
      <c r="AA8653" t="n">
        <v>190</v>
      </c>
      <c r="AB8653" t="s">
        <v>23795</v>
      </c>
      <c r="AC8653" t="s">
        <v>23794</v>
      </c>
      <c r="AD8653" t="n">
        <v>5</v>
      </c>
      <c r="AE8653" t="n">
        <v>712092.71</v>
      </c>
      <c r="AF8653" t="n">
        <v>6186781.93</v>
      </c>
    </row>
    <row r="8654" spans="1:32">
      <c r="A8654" s="62" t="n">
        <v>8652</v>
      </c>
      <c r="B8654" t="s">
        <v>23796</v>
      </c>
      <c r="C8654" t="n">
        <v>120</v>
      </c>
      <c r="D8654" t="n">
        <v>1965</v>
      </c>
      <c r="E8654" t="n">
        <v>1997</v>
      </c>
      <c r="F8654" t="n">
        <v>1</v>
      </c>
      <c r="G8654" t="s"/>
      <c r="H8654" t="n">
        <v>1</v>
      </c>
      <c r="I8654" t="s"/>
      <c r="J8654" t="n">
        <v>2</v>
      </c>
      <c r="K8654" t="s">
        <v>237</v>
      </c>
      <c r="L8654" t="s"/>
      <c r="M8654" t="n">
        <v>1</v>
      </c>
      <c r="N8654" t="n">
        <v>176</v>
      </c>
      <c r="O8654" t="n">
        <v>176</v>
      </c>
      <c r="P8654" t="n">
        <v>148</v>
      </c>
      <c r="Q8654" t="n">
        <v>0</v>
      </c>
      <c r="R8654" t="n">
        <v>0</v>
      </c>
      <c r="S8654" t="s">
        <v>23797</v>
      </c>
      <c r="T8654" t="n">
        <v>159</v>
      </c>
      <c r="U8654" t="s">
        <v>21936</v>
      </c>
      <c r="V8654" t="s">
        <v>21936</v>
      </c>
      <c r="W8654" t="s">
        <v>608</v>
      </c>
      <c r="X8654" t="s">
        <v>352</v>
      </c>
      <c r="Y8654" t="s">
        <v>353</v>
      </c>
      <c r="Z8654" t="s"/>
      <c r="AA8654" t="n">
        <v>190</v>
      </c>
      <c r="AB8654" t="s">
        <v>1286</v>
      </c>
      <c r="AC8654" t="s">
        <v>23797</v>
      </c>
      <c r="AD8654" t="n">
        <v>5</v>
      </c>
      <c r="AE8654" t="n">
        <v>710709.72</v>
      </c>
      <c r="AF8654" t="n">
        <v>6186727.64</v>
      </c>
    </row>
    <row r="8655" spans="1:32">
      <c r="A8655" s="62" t="n">
        <v>8653</v>
      </c>
      <c r="B8655" t="s">
        <v>23798</v>
      </c>
      <c r="C8655" t="n">
        <v>120</v>
      </c>
      <c r="D8655" t="n">
        <v>1969</v>
      </c>
      <c r="E8655" t="n">
        <v>1970</v>
      </c>
      <c r="F8655" t="n">
        <v>3</v>
      </c>
      <c r="G8655" t="s"/>
      <c r="H8655" t="n">
        <v>1</v>
      </c>
      <c r="I8655" t="s"/>
      <c r="J8655" t="n">
        <v>2</v>
      </c>
      <c r="K8655" t="s">
        <v>237</v>
      </c>
      <c r="L8655" t="s"/>
      <c r="M8655" t="n">
        <v>1</v>
      </c>
      <c r="N8655" t="n">
        <v>171</v>
      </c>
      <c r="O8655" t="n">
        <v>171</v>
      </c>
      <c r="P8655" t="n">
        <v>171</v>
      </c>
      <c r="Q8655" t="n">
        <v>0</v>
      </c>
      <c r="R8655" t="n">
        <v>0</v>
      </c>
      <c r="S8655" t="s">
        <v>23799</v>
      </c>
      <c r="T8655" t="n">
        <v>232</v>
      </c>
      <c r="U8655" t="s">
        <v>18631</v>
      </c>
      <c r="V8655" t="s">
        <v>18631</v>
      </c>
      <c r="W8655" t="s">
        <v>1040</v>
      </c>
      <c r="X8655" t="s">
        <v>352</v>
      </c>
      <c r="Y8655" t="s">
        <v>353</v>
      </c>
      <c r="Z8655" t="s"/>
      <c r="AA8655" t="n">
        <v>190</v>
      </c>
      <c r="AB8655" t="s">
        <v>23800</v>
      </c>
      <c r="AC8655" t="s">
        <v>23799</v>
      </c>
      <c r="AD8655" t="n">
        <v>5</v>
      </c>
      <c r="AE8655" t="n">
        <v>712810.92</v>
      </c>
      <c r="AF8655" t="n">
        <v>6186603.92</v>
      </c>
    </row>
    <row r="8656" spans="1:32">
      <c r="A8656" s="62" t="n">
        <v>8654</v>
      </c>
      <c r="B8656" t="s">
        <v>23801</v>
      </c>
      <c r="C8656" t="n">
        <v>120</v>
      </c>
      <c r="D8656" t="n">
        <v>1964</v>
      </c>
      <c r="E8656" t="n">
        <v>0</v>
      </c>
      <c r="F8656" t="n">
        <v>3</v>
      </c>
      <c r="G8656" t="s"/>
      <c r="H8656" t="n">
        <v>1</v>
      </c>
      <c r="I8656" t="s"/>
      <c r="J8656" t="n">
        <v>2</v>
      </c>
      <c r="K8656" t="s">
        <v>237</v>
      </c>
      <c r="L8656" t="s"/>
      <c r="M8656" t="n">
        <v>1</v>
      </c>
      <c r="N8656" t="n">
        <v>117</v>
      </c>
      <c r="O8656" t="n">
        <v>117</v>
      </c>
      <c r="P8656" t="n">
        <v>117</v>
      </c>
      <c r="Q8656" t="n">
        <v>0</v>
      </c>
      <c r="R8656" t="n">
        <v>0</v>
      </c>
      <c r="S8656" t="s">
        <v>23802</v>
      </c>
      <c r="T8656" t="n">
        <v>289</v>
      </c>
      <c r="U8656" t="s">
        <v>23524</v>
      </c>
      <c r="V8656" t="s">
        <v>23524</v>
      </c>
      <c r="W8656" t="s">
        <v>387</v>
      </c>
      <c r="X8656" t="s">
        <v>352</v>
      </c>
      <c r="Y8656" t="s">
        <v>353</v>
      </c>
      <c r="Z8656" t="s"/>
      <c r="AA8656" t="n">
        <v>190</v>
      </c>
      <c r="AB8656" t="s">
        <v>23803</v>
      </c>
      <c r="AC8656" t="s">
        <v>23802</v>
      </c>
      <c r="AD8656" t="n">
        <v>5</v>
      </c>
      <c r="AE8656" t="n">
        <v>710994.79</v>
      </c>
      <c r="AF8656" t="n">
        <v>6186760.29</v>
      </c>
    </row>
    <row r="8657" spans="1:32">
      <c r="A8657" s="62" t="n">
        <v>8655</v>
      </c>
      <c r="B8657" t="s">
        <v>23804</v>
      </c>
      <c r="C8657" t="n">
        <v>130</v>
      </c>
      <c r="D8657" t="n">
        <v>1957</v>
      </c>
      <c r="E8657" t="n">
        <v>1993</v>
      </c>
      <c r="F8657" t="n">
        <v>5</v>
      </c>
      <c r="G8657" t="s"/>
      <c r="H8657" t="n">
        <v>1</v>
      </c>
      <c r="I8657" t="s"/>
      <c r="J8657" t="n">
        <v>2</v>
      </c>
      <c r="K8657" t="s">
        <v>237</v>
      </c>
      <c r="L8657" t="s"/>
      <c r="M8657" t="n">
        <v>1</v>
      </c>
      <c r="N8657" t="n">
        <v>96</v>
      </c>
      <c r="O8657" t="n">
        <v>96</v>
      </c>
      <c r="P8657" t="n">
        <v>81</v>
      </c>
      <c r="Q8657" t="n">
        <v>0</v>
      </c>
      <c r="R8657" t="n">
        <v>0</v>
      </c>
      <c r="S8657" t="s">
        <v>23805</v>
      </c>
      <c r="T8657" t="n">
        <v>297</v>
      </c>
      <c r="U8657" t="s">
        <v>21282</v>
      </c>
      <c r="V8657" t="s">
        <v>21282</v>
      </c>
      <c r="W8657" t="s">
        <v>419</v>
      </c>
      <c r="X8657" t="s">
        <v>352</v>
      </c>
      <c r="Y8657" t="s">
        <v>353</v>
      </c>
      <c r="Z8657" t="s"/>
      <c r="AA8657" t="n">
        <v>190</v>
      </c>
      <c r="AB8657" t="s">
        <v>23806</v>
      </c>
      <c r="AC8657" t="s">
        <v>23805</v>
      </c>
      <c r="AD8657" t="n">
        <v>5</v>
      </c>
      <c r="AE8657" t="n">
        <v>712639.45</v>
      </c>
      <c r="AF8657" t="n">
        <v>6186426.63</v>
      </c>
    </row>
    <row r="8658" spans="1:32">
      <c r="A8658" s="62" t="n">
        <v>8656</v>
      </c>
      <c r="B8658" t="s">
        <v>23807</v>
      </c>
      <c r="C8658" t="n">
        <v>120</v>
      </c>
      <c r="D8658" t="n">
        <v>1968</v>
      </c>
      <c r="E8658" t="n">
        <v>1976</v>
      </c>
      <c r="F8658" t="n">
        <v>5</v>
      </c>
      <c r="G8658" t="s"/>
      <c r="H8658" t="n">
        <v>1</v>
      </c>
      <c r="I8658" t="s"/>
      <c r="J8658" t="n">
        <v>1</v>
      </c>
      <c r="K8658" t="s">
        <v>349</v>
      </c>
      <c r="L8658" t="s"/>
      <c r="M8658" t="n">
        <v>1</v>
      </c>
      <c r="N8658" t="n">
        <v>202</v>
      </c>
      <c r="O8658" t="n">
        <v>202</v>
      </c>
      <c r="P8658" t="n">
        <v>178</v>
      </c>
      <c r="Q8658" t="n">
        <v>0</v>
      </c>
      <c r="R8658" t="n">
        <v>0</v>
      </c>
      <c r="S8658" t="s">
        <v>23808</v>
      </c>
      <c r="T8658" t="n">
        <v>378</v>
      </c>
      <c r="U8658" t="s">
        <v>692</v>
      </c>
      <c r="V8658" t="s">
        <v>692</v>
      </c>
      <c r="W8658" t="s">
        <v>310</v>
      </c>
      <c r="X8658" t="s">
        <v>352</v>
      </c>
      <c r="Y8658" t="s">
        <v>353</v>
      </c>
      <c r="Z8658" t="s"/>
      <c r="AA8658" t="n">
        <v>190</v>
      </c>
      <c r="AB8658" t="s">
        <v>2332</v>
      </c>
      <c r="AC8658" t="s">
        <v>23808</v>
      </c>
      <c r="AD8658" t="n">
        <v>5</v>
      </c>
      <c r="AE8658" t="n">
        <v>711973.33</v>
      </c>
      <c r="AF8658" t="n">
        <v>6187771.06</v>
      </c>
    </row>
    <row r="8659" spans="1:32">
      <c r="A8659" s="62" t="n">
        <v>8657</v>
      </c>
      <c r="B8659" t="s">
        <v>23809</v>
      </c>
      <c r="C8659" t="n">
        <v>120</v>
      </c>
      <c r="D8659" t="n">
        <v>1968</v>
      </c>
      <c r="E8659" t="n">
        <v>0</v>
      </c>
      <c r="F8659" t="n">
        <v>5</v>
      </c>
      <c r="G8659" t="s"/>
      <c r="H8659" t="n">
        <v>1</v>
      </c>
      <c r="I8659" t="s"/>
      <c r="J8659" t="n">
        <v>1</v>
      </c>
      <c r="K8659" t="s">
        <v>349</v>
      </c>
      <c r="L8659" t="n">
        <v>5</v>
      </c>
      <c r="M8659" t="n">
        <v>1</v>
      </c>
      <c r="N8659" t="n">
        <v>138</v>
      </c>
      <c r="O8659" t="n">
        <v>138</v>
      </c>
      <c r="P8659" t="n">
        <v>138</v>
      </c>
      <c r="Q8659" t="n">
        <v>0</v>
      </c>
      <c r="R8659" t="n">
        <v>0</v>
      </c>
      <c r="S8659" t="s">
        <v>23810</v>
      </c>
      <c r="T8659" t="n">
        <v>417</v>
      </c>
      <c r="U8659" t="s">
        <v>13137</v>
      </c>
      <c r="V8659" t="s">
        <v>13137</v>
      </c>
      <c r="W8659" t="s">
        <v>5365</v>
      </c>
      <c r="X8659" t="s">
        <v>352</v>
      </c>
      <c r="Y8659" t="s">
        <v>353</v>
      </c>
      <c r="Z8659" t="s"/>
      <c r="AA8659" t="n">
        <v>190</v>
      </c>
      <c r="AB8659" t="s">
        <v>1715</v>
      </c>
      <c r="AC8659" t="s">
        <v>23810</v>
      </c>
      <c r="AD8659" t="n">
        <v>5</v>
      </c>
      <c r="AE8659" t="n">
        <v>712318.35</v>
      </c>
      <c r="AF8659" t="n">
        <v>6187347.96</v>
      </c>
    </row>
    <row r="8660" spans="1:32">
      <c r="A8660" s="62" t="n">
        <v>8658</v>
      </c>
      <c r="B8660" t="s">
        <v>23811</v>
      </c>
      <c r="C8660" t="n">
        <v>120</v>
      </c>
      <c r="D8660" t="n">
        <v>1964</v>
      </c>
      <c r="E8660" t="n">
        <v>1970</v>
      </c>
      <c r="F8660" t="n">
        <v>3</v>
      </c>
      <c r="G8660" t="s"/>
      <c r="H8660" t="n">
        <v>1</v>
      </c>
      <c r="I8660" t="s"/>
      <c r="J8660" t="n">
        <v>1</v>
      </c>
      <c r="K8660" t="s">
        <v>349</v>
      </c>
      <c r="L8660" t="s"/>
      <c r="M8660" t="n">
        <v>1</v>
      </c>
      <c r="N8660" t="n">
        <v>137</v>
      </c>
      <c r="O8660" t="n">
        <v>137</v>
      </c>
      <c r="P8660" t="n">
        <v>137</v>
      </c>
      <c r="Q8660" t="n">
        <v>0</v>
      </c>
      <c r="R8660" t="n">
        <v>0</v>
      </c>
      <c r="S8660" t="s">
        <v>23812</v>
      </c>
      <c r="T8660" t="n">
        <v>447</v>
      </c>
      <c r="U8660" t="s">
        <v>23045</v>
      </c>
      <c r="V8660" t="s">
        <v>23045</v>
      </c>
      <c r="W8660" t="s">
        <v>640</v>
      </c>
      <c r="X8660" t="s">
        <v>352</v>
      </c>
      <c r="Y8660" t="s">
        <v>353</v>
      </c>
      <c r="Z8660" t="s"/>
      <c r="AA8660" t="n">
        <v>190</v>
      </c>
      <c r="AB8660" t="s">
        <v>23813</v>
      </c>
      <c r="AC8660" t="s">
        <v>23812</v>
      </c>
      <c r="AD8660" t="n">
        <v>5</v>
      </c>
      <c r="AE8660" t="n">
        <v>711427.0600000001</v>
      </c>
      <c r="AF8660" t="n">
        <v>6188003.59</v>
      </c>
    </row>
    <row r="8661" spans="1:32">
      <c r="A8661" s="62" t="n">
        <v>8659</v>
      </c>
      <c r="B8661" t="s">
        <v>23814</v>
      </c>
      <c r="C8661" t="n">
        <v>130</v>
      </c>
      <c r="D8661" t="n">
        <v>1984</v>
      </c>
      <c r="E8661" t="n">
        <v>0</v>
      </c>
      <c r="F8661" t="n">
        <v>5</v>
      </c>
      <c r="G8661" t="s"/>
      <c r="H8661" t="n">
        <v>1</v>
      </c>
      <c r="I8661" t="s"/>
      <c r="J8661" t="n">
        <v>2</v>
      </c>
      <c r="K8661" t="s">
        <v>237</v>
      </c>
      <c r="L8661" t="s"/>
      <c r="M8661" t="n">
        <v>1</v>
      </c>
      <c r="N8661" t="n">
        <v>405</v>
      </c>
      <c r="O8661" t="n">
        <v>405</v>
      </c>
      <c r="P8661" t="n">
        <v>405</v>
      </c>
      <c r="Q8661" t="n">
        <v>0</v>
      </c>
      <c r="R8661" t="n">
        <v>0</v>
      </c>
      <c r="S8661" t="s">
        <v>23815</v>
      </c>
      <c r="T8661" t="n">
        <v>633</v>
      </c>
      <c r="U8661" t="s">
        <v>3451</v>
      </c>
      <c r="V8661" t="s">
        <v>3451</v>
      </c>
      <c r="W8661" t="s">
        <v>507</v>
      </c>
      <c r="X8661" t="s">
        <v>352</v>
      </c>
      <c r="Y8661" t="s">
        <v>353</v>
      </c>
      <c r="Z8661" t="s"/>
      <c r="AA8661" t="n">
        <v>190</v>
      </c>
      <c r="AB8661" t="s">
        <v>3661</v>
      </c>
      <c r="AC8661" t="s">
        <v>23815</v>
      </c>
      <c r="AD8661" t="n">
        <v>5</v>
      </c>
      <c r="AE8661" t="n">
        <v>710572.86</v>
      </c>
      <c r="AF8661" t="n">
        <v>6187585.96</v>
      </c>
    </row>
    <row r="8662" spans="1:32">
      <c r="A8662" s="62" t="n">
        <v>8660</v>
      </c>
      <c r="B8662" t="s">
        <v>23816</v>
      </c>
      <c r="C8662" t="n">
        <v>120</v>
      </c>
      <c r="D8662" t="n">
        <v>1830</v>
      </c>
      <c r="E8662" t="n">
        <v>1995</v>
      </c>
      <c r="F8662" t="n">
        <v>7</v>
      </c>
      <c r="G8662" t="s"/>
      <c r="H8662" t="n">
        <v>4</v>
      </c>
      <c r="I8662" t="s"/>
      <c r="J8662" t="n">
        <v>3</v>
      </c>
      <c r="K8662" t="s">
        <v>387</v>
      </c>
      <c r="L8662" t="n">
        <v>90</v>
      </c>
      <c r="M8662" t="n">
        <v>1</v>
      </c>
      <c r="N8662" t="n">
        <v>60</v>
      </c>
      <c r="O8662" t="n">
        <v>60</v>
      </c>
      <c r="P8662" t="n">
        <v>100</v>
      </c>
      <c r="Q8662" t="n">
        <v>0</v>
      </c>
      <c r="R8662" t="n">
        <v>0</v>
      </c>
      <c r="S8662" t="s">
        <v>23817</v>
      </c>
      <c r="T8662" t="n">
        <v>681</v>
      </c>
      <c r="U8662" t="s">
        <v>23455</v>
      </c>
      <c r="V8662" t="s">
        <v>23455</v>
      </c>
      <c r="W8662" t="s">
        <v>395</v>
      </c>
      <c r="X8662" t="s">
        <v>352</v>
      </c>
      <c r="Y8662" t="s">
        <v>353</v>
      </c>
      <c r="Z8662" t="s"/>
      <c r="AA8662" t="n">
        <v>190</v>
      </c>
      <c r="AB8662" t="s">
        <v>23818</v>
      </c>
      <c r="AC8662" t="s">
        <v>23817</v>
      </c>
      <c r="AD8662" t="n">
        <v>5</v>
      </c>
      <c r="AE8662" t="n">
        <v>713925.49</v>
      </c>
      <c r="AF8662" t="n">
        <v>6186419.72</v>
      </c>
    </row>
    <row r="8663" spans="1:32">
      <c r="A8663" s="62" t="n">
        <v>8661</v>
      </c>
      <c r="B8663" t="s">
        <v>23819</v>
      </c>
      <c r="C8663" t="n">
        <v>120</v>
      </c>
      <c r="D8663" t="n">
        <v>1962</v>
      </c>
      <c r="E8663" t="n">
        <v>2012</v>
      </c>
      <c r="F8663" t="n">
        <v>2</v>
      </c>
      <c r="G8663" t="s"/>
      <c r="H8663" t="n">
        <v>1</v>
      </c>
      <c r="I8663" t="s"/>
      <c r="J8663" t="n">
        <v>2</v>
      </c>
      <c r="K8663" t="s">
        <v>237</v>
      </c>
      <c r="L8663" t="s"/>
      <c r="M8663" t="n">
        <v>1</v>
      </c>
      <c r="N8663" t="n">
        <v>181</v>
      </c>
      <c r="O8663" t="n">
        <v>181</v>
      </c>
      <c r="P8663" t="n">
        <v>181</v>
      </c>
      <c r="Q8663" t="n">
        <v>0</v>
      </c>
      <c r="R8663" t="n">
        <v>0</v>
      </c>
      <c r="S8663" t="s">
        <v>23820</v>
      </c>
      <c r="T8663" t="n">
        <v>757</v>
      </c>
      <c r="U8663" t="s">
        <v>18978</v>
      </c>
      <c r="V8663" t="s">
        <v>18978</v>
      </c>
      <c r="W8663" t="s">
        <v>467</v>
      </c>
      <c r="X8663" t="s">
        <v>352</v>
      </c>
      <c r="Y8663" t="s">
        <v>353</v>
      </c>
      <c r="Z8663" t="s"/>
      <c r="AA8663" t="n">
        <v>190</v>
      </c>
      <c r="AB8663" t="s">
        <v>23821</v>
      </c>
      <c r="AC8663" t="s">
        <v>23820</v>
      </c>
      <c r="AD8663" t="n">
        <v>5</v>
      </c>
      <c r="AE8663" t="n">
        <v>710642.03</v>
      </c>
      <c r="AF8663" t="n">
        <v>6187442.32</v>
      </c>
    </row>
    <row r="8664" spans="1:32">
      <c r="A8664" s="62" t="n">
        <v>8662</v>
      </c>
      <c r="B8664" t="s">
        <v>23822</v>
      </c>
      <c r="C8664" t="n">
        <v>120</v>
      </c>
      <c r="D8664" t="n">
        <v>1961</v>
      </c>
      <c r="E8664" t="n">
        <v>0</v>
      </c>
      <c r="F8664" t="n">
        <v>5</v>
      </c>
      <c r="G8664" t="s"/>
      <c r="H8664" t="n">
        <v>1</v>
      </c>
      <c r="I8664" t="s"/>
      <c r="J8664" t="n">
        <v>2</v>
      </c>
      <c r="K8664" t="s">
        <v>237</v>
      </c>
      <c r="L8664" t="s"/>
      <c r="M8664" t="n">
        <v>1</v>
      </c>
      <c r="N8664" t="n">
        <v>93</v>
      </c>
      <c r="O8664" t="n">
        <v>93</v>
      </c>
      <c r="P8664" t="n">
        <v>141</v>
      </c>
      <c r="Q8664" t="n">
        <v>0</v>
      </c>
      <c r="R8664" t="n">
        <v>0</v>
      </c>
      <c r="S8664" t="s">
        <v>23823</v>
      </c>
      <c r="T8664" t="n">
        <v>153</v>
      </c>
      <c r="U8664" t="s">
        <v>21689</v>
      </c>
      <c r="V8664" t="s">
        <v>21689</v>
      </c>
      <c r="W8664" t="s">
        <v>427</v>
      </c>
      <c r="X8664" t="s">
        <v>352</v>
      </c>
      <c r="Y8664" t="s">
        <v>353</v>
      </c>
      <c r="Z8664" t="s">
        <v>480</v>
      </c>
      <c r="AA8664" t="n">
        <v>190</v>
      </c>
      <c r="AB8664" t="s">
        <v>23824</v>
      </c>
      <c r="AC8664" t="s">
        <v>23823</v>
      </c>
      <c r="AD8664" t="n">
        <v>5</v>
      </c>
      <c r="AE8664" t="n">
        <v>712662.9</v>
      </c>
      <c r="AF8664" t="n">
        <v>6184563.37</v>
      </c>
    </row>
    <row r="8665" spans="1:32">
      <c r="A8665" s="62" t="n">
        <v>8663</v>
      </c>
      <c r="B8665" t="s">
        <v>23825</v>
      </c>
      <c r="C8665" t="n">
        <v>120</v>
      </c>
      <c r="D8665" t="n">
        <v>1959</v>
      </c>
      <c r="E8665" t="n">
        <v>1998</v>
      </c>
      <c r="F8665" t="n">
        <v>10</v>
      </c>
      <c r="G8665" t="s"/>
      <c r="H8665" t="n">
        <v>1</v>
      </c>
      <c r="I8665" t="s"/>
      <c r="J8665" t="n">
        <v>2</v>
      </c>
      <c r="K8665" t="s">
        <v>237</v>
      </c>
      <c r="L8665" t="s"/>
      <c r="M8665" t="n">
        <v>1</v>
      </c>
      <c r="N8665" t="n">
        <v>137</v>
      </c>
      <c r="O8665" t="n">
        <v>137</v>
      </c>
      <c r="P8665" t="n">
        <v>166</v>
      </c>
      <c r="Q8665" t="n">
        <v>0</v>
      </c>
      <c r="R8665" t="n">
        <v>0</v>
      </c>
      <c r="S8665" t="s">
        <v>23826</v>
      </c>
      <c r="T8665" t="n">
        <v>396</v>
      </c>
      <c r="U8665" t="s">
        <v>16894</v>
      </c>
      <c r="V8665" t="s">
        <v>16894</v>
      </c>
      <c r="W8665" t="s">
        <v>240</v>
      </c>
      <c r="X8665" t="s">
        <v>352</v>
      </c>
      <c r="Y8665" t="s">
        <v>353</v>
      </c>
      <c r="Z8665" t="s">
        <v>480</v>
      </c>
      <c r="AA8665" t="n">
        <v>190</v>
      </c>
      <c r="AB8665" t="s">
        <v>23827</v>
      </c>
      <c r="AC8665" t="s">
        <v>23826</v>
      </c>
      <c r="AD8665" t="n">
        <v>5</v>
      </c>
      <c r="AE8665" t="n">
        <v>713324.89</v>
      </c>
      <c r="AF8665" t="n">
        <v>6184735.37</v>
      </c>
    </row>
    <row r="8666" spans="1:32">
      <c r="A8666" s="62" t="n">
        <v>8664</v>
      </c>
      <c r="B8666" t="s">
        <v>23828</v>
      </c>
      <c r="C8666" t="n">
        <v>120</v>
      </c>
      <c r="D8666" t="n">
        <v>1963</v>
      </c>
      <c r="E8666" t="n">
        <v>2005</v>
      </c>
      <c r="F8666" t="n">
        <v>2</v>
      </c>
      <c r="G8666" t="s"/>
      <c r="H8666" t="n">
        <v>1</v>
      </c>
      <c r="I8666" t="s"/>
      <c r="J8666" t="n">
        <v>5</v>
      </c>
      <c r="K8666" t="s">
        <v>365</v>
      </c>
      <c r="L8666" t="n">
        <v>2</v>
      </c>
      <c r="M8666" t="n">
        <v>2</v>
      </c>
      <c r="N8666" t="n">
        <v>146</v>
      </c>
      <c r="O8666" t="n">
        <v>146</v>
      </c>
      <c r="P8666" t="n">
        <v>262</v>
      </c>
      <c r="Q8666" t="n">
        <v>0</v>
      </c>
      <c r="R8666" t="n">
        <v>0</v>
      </c>
      <c r="S8666" t="s">
        <v>23829</v>
      </c>
      <c r="T8666" t="n">
        <v>481</v>
      </c>
      <c r="U8666" t="s">
        <v>21223</v>
      </c>
      <c r="V8666" t="s">
        <v>21223</v>
      </c>
      <c r="W8666" t="s">
        <v>1053</v>
      </c>
      <c r="X8666" t="s">
        <v>352</v>
      </c>
      <c r="Y8666" t="s">
        <v>353</v>
      </c>
      <c r="Z8666" t="s">
        <v>480</v>
      </c>
      <c r="AA8666" t="n">
        <v>190</v>
      </c>
      <c r="AB8666" t="s">
        <v>23830</v>
      </c>
      <c r="AC8666" t="s">
        <v>23829</v>
      </c>
      <c r="AD8666" t="n">
        <v>5</v>
      </c>
      <c r="AE8666" t="n">
        <v>712424.05</v>
      </c>
      <c r="AF8666" t="n">
        <v>6184827.5</v>
      </c>
    </row>
    <row r="8667" spans="1:32">
      <c r="A8667" s="62" t="n">
        <v>8665</v>
      </c>
      <c r="B8667" t="s">
        <v>23831</v>
      </c>
      <c r="C8667" t="n">
        <v>120</v>
      </c>
      <c r="D8667" t="n">
        <v>1954</v>
      </c>
      <c r="E8667" t="n">
        <v>1978</v>
      </c>
      <c r="F8667" t="n">
        <v>5</v>
      </c>
      <c r="G8667" t="s"/>
      <c r="H8667" t="n">
        <v>2</v>
      </c>
      <c r="I8667" t="s"/>
      <c r="J8667" t="n">
        <v>2</v>
      </c>
      <c r="K8667" t="s">
        <v>237</v>
      </c>
      <c r="L8667" t="s"/>
      <c r="M8667" t="n">
        <v>1</v>
      </c>
      <c r="N8667" t="n">
        <v>174</v>
      </c>
      <c r="O8667" t="n">
        <v>174</v>
      </c>
      <c r="P8667" t="n">
        <v>174</v>
      </c>
      <c r="Q8667" t="n">
        <v>0</v>
      </c>
      <c r="R8667" t="n">
        <v>0</v>
      </c>
      <c r="S8667" t="s">
        <v>23832</v>
      </c>
      <c r="T8667" t="n">
        <v>537</v>
      </c>
      <c r="U8667" t="s">
        <v>19958</v>
      </c>
      <c r="V8667" t="s">
        <v>19958</v>
      </c>
      <c r="W8667" t="s">
        <v>357</v>
      </c>
      <c r="X8667" t="s">
        <v>352</v>
      </c>
      <c r="Y8667" t="s">
        <v>353</v>
      </c>
      <c r="Z8667" t="s">
        <v>480</v>
      </c>
      <c r="AA8667" t="n">
        <v>190</v>
      </c>
      <c r="AB8667" t="s">
        <v>23833</v>
      </c>
      <c r="AC8667" t="s">
        <v>23832</v>
      </c>
      <c r="AD8667" t="n">
        <v>5</v>
      </c>
      <c r="AE8667" t="n">
        <v>713161.59</v>
      </c>
      <c r="AF8667" t="n">
        <v>6185114.83</v>
      </c>
    </row>
    <row r="8668" spans="1:32">
      <c r="A8668" s="62" t="n">
        <v>8666</v>
      </c>
      <c r="B8668" t="s">
        <v>23834</v>
      </c>
      <c r="C8668" t="n">
        <v>120</v>
      </c>
      <c r="D8668" t="n">
        <v>1962</v>
      </c>
      <c r="E8668" t="n">
        <v>0</v>
      </c>
      <c r="F8668" t="n">
        <v>3</v>
      </c>
      <c r="G8668" t="s"/>
      <c r="H8668" t="n">
        <v>1</v>
      </c>
      <c r="I8668" t="s"/>
      <c r="J8668" t="n">
        <v>2</v>
      </c>
      <c r="K8668" t="s">
        <v>237</v>
      </c>
      <c r="L8668" t="n">
        <v>90</v>
      </c>
      <c r="M8668" t="n">
        <v>1</v>
      </c>
      <c r="N8668" t="n">
        <v>138</v>
      </c>
      <c r="O8668" t="n">
        <v>138</v>
      </c>
      <c r="P8668" t="n">
        <v>172</v>
      </c>
      <c r="Q8668" t="n">
        <v>0</v>
      </c>
      <c r="R8668" t="n">
        <v>0</v>
      </c>
      <c r="S8668" t="s">
        <v>23835</v>
      </c>
      <c r="T8668" t="n">
        <v>647</v>
      </c>
      <c r="U8668" t="s">
        <v>18447</v>
      </c>
      <c r="V8668" t="s">
        <v>18447</v>
      </c>
      <c r="W8668" t="s">
        <v>1009</v>
      </c>
      <c r="X8668" t="s">
        <v>352</v>
      </c>
      <c r="Y8668" t="s">
        <v>353</v>
      </c>
      <c r="Z8668" t="s">
        <v>480</v>
      </c>
      <c r="AA8668" t="n">
        <v>190</v>
      </c>
      <c r="AB8668" t="s">
        <v>23836</v>
      </c>
      <c r="AC8668" t="s">
        <v>23835</v>
      </c>
      <c r="AD8668" t="n">
        <v>5</v>
      </c>
      <c r="AE8668" t="n">
        <v>713641.83</v>
      </c>
      <c r="AF8668" t="n">
        <v>6184203.24</v>
      </c>
    </row>
    <row r="8669" spans="1:32">
      <c r="A8669" s="62" t="n">
        <v>8667</v>
      </c>
      <c r="B8669" t="s">
        <v>23837</v>
      </c>
      <c r="C8669" t="n">
        <v>120</v>
      </c>
      <c r="D8669" t="n">
        <v>1970</v>
      </c>
      <c r="E8669" t="n">
        <v>0</v>
      </c>
      <c r="F8669" t="n">
        <v>3</v>
      </c>
      <c r="G8669" t="s"/>
      <c r="H8669" t="n">
        <v>1</v>
      </c>
      <c r="I8669" t="s"/>
      <c r="J8669" t="n">
        <v>2</v>
      </c>
      <c r="K8669" t="s">
        <v>237</v>
      </c>
      <c r="L8669" t="s"/>
      <c r="M8669" t="n">
        <v>1</v>
      </c>
      <c r="N8669" t="n">
        <v>123</v>
      </c>
      <c r="O8669" t="n">
        <v>123</v>
      </c>
      <c r="P8669" t="n">
        <v>123</v>
      </c>
      <c r="Q8669" t="n">
        <v>0</v>
      </c>
      <c r="R8669" t="n">
        <v>0</v>
      </c>
      <c r="S8669" t="s">
        <v>23838</v>
      </c>
      <c r="T8669" t="n">
        <v>144</v>
      </c>
      <c r="U8669" t="s">
        <v>23382</v>
      </c>
      <c r="V8669" t="s">
        <v>23382</v>
      </c>
      <c r="W8669" t="s">
        <v>387</v>
      </c>
      <c r="X8669" t="s">
        <v>241</v>
      </c>
      <c r="Y8669" t="s">
        <v>242</v>
      </c>
      <c r="Z8669" t="s"/>
      <c r="AA8669" t="n">
        <v>190</v>
      </c>
      <c r="AB8669" t="s">
        <v>1381</v>
      </c>
      <c r="AC8669" t="s">
        <v>23838</v>
      </c>
      <c r="AD8669" t="n">
        <v>5</v>
      </c>
      <c r="AE8669" t="n">
        <v>709790.37</v>
      </c>
      <c r="AF8669" t="n">
        <v>6190462.22</v>
      </c>
    </row>
    <row r="8670" spans="1:32">
      <c r="A8670" s="62" t="n">
        <v>8668</v>
      </c>
      <c r="B8670" t="s">
        <v>23839</v>
      </c>
      <c r="C8670" t="n">
        <v>120</v>
      </c>
      <c r="D8670" t="n">
        <v>1961</v>
      </c>
      <c r="E8670" t="n">
        <v>0</v>
      </c>
      <c r="F8670" t="n">
        <v>3</v>
      </c>
      <c r="G8670" t="s"/>
      <c r="H8670" t="n">
        <v>1</v>
      </c>
      <c r="I8670" t="s"/>
      <c r="J8670" t="n">
        <v>1</v>
      </c>
      <c r="K8670" t="s">
        <v>349</v>
      </c>
      <c r="L8670" t="n">
        <v>2</v>
      </c>
      <c r="M8670" t="n">
        <v>1</v>
      </c>
      <c r="N8670" t="n">
        <v>90</v>
      </c>
      <c r="O8670" t="n">
        <v>90</v>
      </c>
      <c r="P8670" t="n">
        <v>90</v>
      </c>
      <c r="Q8670" t="n">
        <v>0</v>
      </c>
      <c r="R8670" t="n">
        <v>0</v>
      </c>
      <c r="S8670" t="s">
        <v>23840</v>
      </c>
      <c r="T8670" t="n">
        <v>170</v>
      </c>
      <c r="U8670" t="s">
        <v>20852</v>
      </c>
      <c r="V8670" t="s">
        <v>20852</v>
      </c>
      <c r="W8670" t="s">
        <v>427</v>
      </c>
      <c r="X8670" t="s">
        <v>241</v>
      </c>
      <c r="Y8670" t="s">
        <v>242</v>
      </c>
      <c r="Z8670" t="s"/>
      <c r="AA8670" t="n">
        <v>190</v>
      </c>
      <c r="AB8670" t="s">
        <v>13814</v>
      </c>
      <c r="AC8670" t="s">
        <v>23840</v>
      </c>
      <c r="AD8670" t="n">
        <v>5</v>
      </c>
      <c r="AE8670" t="n">
        <v>710422.37</v>
      </c>
      <c r="AF8670" t="n">
        <v>6190554.88</v>
      </c>
    </row>
    <row r="8671" spans="1:32">
      <c r="A8671" s="62" t="n">
        <v>8669</v>
      </c>
      <c r="B8671" t="s">
        <v>23841</v>
      </c>
      <c r="C8671" t="n">
        <v>120</v>
      </c>
      <c r="D8671" t="n">
        <v>1964</v>
      </c>
      <c r="E8671" t="n">
        <v>1972</v>
      </c>
      <c r="F8671" t="n">
        <v>1</v>
      </c>
      <c r="G8671" t="s"/>
      <c r="H8671" t="n">
        <v>1</v>
      </c>
      <c r="I8671" t="s"/>
      <c r="J8671" t="n">
        <v>2</v>
      </c>
      <c r="K8671" t="s">
        <v>237</v>
      </c>
      <c r="L8671" t="s"/>
      <c r="M8671" t="n">
        <v>1</v>
      </c>
      <c r="N8671" t="n">
        <v>198</v>
      </c>
      <c r="O8671" t="n">
        <v>198</v>
      </c>
      <c r="P8671" t="n">
        <v>198</v>
      </c>
      <c r="Q8671" t="n">
        <v>0</v>
      </c>
      <c r="R8671" t="n">
        <v>0</v>
      </c>
      <c r="S8671" t="s">
        <v>23842</v>
      </c>
      <c r="T8671" t="n">
        <v>210</v>
      </c>
      <c r="U8671" t="s">
        <v>23752</v>
      </c>
      <c r="V8671" t="s">
        <v>23752</v>
      </c>
      <c r="W8671" t="s">
        <v>522</v>
      </c>
      <c r="X8671" t="s">
        <v>241</v>
      </c>
      <c r="Y8671" t="s">
        <v>242</v>
      </c>
      <c r="Z8671" t="s"/>
      <c r="AA8671" t="n">
        <v>190</v>
      </c>
      <c r="AB8671" t="s">
        <v>15217</v>
      </c>
      <c r="AC8671" t="s">
        <v>23842</v>
      </c>
      <c r="AD8671" t="n">
        <v>5</v>
      </c>
      <c r="AE8671" t="n">
        <v>710376.0600000001</v>
      </c>
      <c r="AF8671" t="n">
        <v>6190100.89</v>
      </c>
    </row>
    <row r="8672" spans="1:32">
      <c r="A8672" s="62" t="n">
        <v>8670</v>
      </c>
      <c r="B8672" t="s">
        <v>23843</v>
      </c>
      <c r="C8672" t="n">
        <v>590</v>
      </c>
      <c r="D8672" t="n">
        <v>1984</v>
      </c>
      <c r="E8672" t="n">
        <v>0</v>
      </c>
      <c r="F8672" t="n">
        <v>3</v>
      </c>
      <c r="G8672" t="s"/>
      <c r="H8672" t="n">
        <v>5</v>
      </c>
      <c r="I8672" t="s"/>
      <c r="J8672" t="n">
        <v>1</v>
      </c>
      <c r="K8672" t="s">
        <v>349</v>
      </c>
      <c r="L8672" t="s"/>
      <c r="M8672" t="n">
        <v>1</v>
      </c>
      <c r="N8672" t="n">
        <v>107</v>
      </c>
      <c r="O8672" t="n">
        <v>107</v>
      </c>
      <c r="P8672" t="n">
        <v>0</v>
      </c>
      <c r="Q8672" t="n">
        <v>107</v>
      </c>
      <c r="R8672" t="n">
        <v>0</v>
      </c>
      <c r="S8672" t="s">
        <v>23844</v>
      </c>
      <c r="T8672" t="n">
        <v>211</v>
      </c>
      <c r="U8672" t="s">
        <v>1505</v>
      </c>
      <c r="V8672" t="s">
        <v>1505</v>
      </c>
      <c r="W8672" t="s">
        <v>12640</v>
      </c>
      <c r="X8672" t="s">
        <v>241</v>
      </c>
      <c r="Y8672" t="s">
        <v>242</v>
      </c>
      <c r="Z8672" t="s"/>
      <c r="AA8672" t="n">
        <v>190</v>
      </c>
      <c r="AB8672" t="s">
        <v>22114</v>
      </c>
      <c r="AC8672" t="s">
        <v>23844</v>
      </c>
      <c r="AD8672" t="n">
        <v>5</v>
      </c>
      <c r="AE8672" t="n">
        <v>712500.3100000001</v>
      </c>
      <c r="AF8672" t="n">
        <v>6191614.39</v>
      </c>
    </row>
    <row r="8673" spans="1:32">
      <c r="A8673" s="62" t="n">
        <v>8671</v>
      </c>
      <c r="B8673" t="s">
        <v>23845</v>
      </c>
      <c r="C8673" t="n">
        <v>130</v>
      </c>
      <c r="D8673" t="n">
        <v>1961</v>
      </c>
      <c r="E8673" t="n">
        <v>0</v>
      </c>
      <c r="F8673" t="n">
        <v>3</v>
      </c>
      <c r="G8673" t="s"/>
      <c r="H8673" t="n">
        <v>1</v>
      </c>
      <c r="I8673" t="s"/>
      <c r="J8673" t="n">
        <v>2</v>
      </c>
      <c r="K8673" t="s">
        <v>237</v>
      </c>
      <c r="L8673" t="s"/>
      <c r="M8673" t="n">
        <v>1</v>
      </c>
      <c r="N8673" t="n">
        <v>105</v>
      </c>
      <c r="O8673" t="n">
        <v>105</v>
      </c>
      <c r="P8673" t="n">
        <v>88</v>
      </c>
      <c r="Q8673" t="n">
        <v>0</v>
      </c>
      <c r="R8673" t="n">
        <v>0</v>
      </c>
      <c r="S8673" t="s">
        <v>23846</v>
      </c>
      <c r="T8673" t="n">
        <v>229</v>
      </c>
      <c r="U8673" t="s">
        <v>22388</v>
      </c>
      <c r="V8673" t="s">
        <v>22388</v>
      </c>
      <c r="W8673" t="s">
        <v>419</v>
      </c>
      <c r="X8673" t="s">
        <v>241</v>
      </c>
      <c r="Y8673" t="s">
        <v>242</v>
      </c>
      <c r="Z8673" t="s"/>
      <c r="AA8673" t="n">
        <v>190</v>
      </c>
      <c r="AB8673" t="s">
        <v>22303</v>
      </c>
      <c r="AC8673" t="s">
        <v>23846</v>
      </c>
      <c r="AD8673" t="n">
        <v>5</v>
      </c>
      <c r="AE8673" t="n">
        <v>709643.29</v>
      </c>
      <c r="AF8673" t="n">
        <v>6190136.76</v>
      </c>
    </row>
    <row r="8674" spans="1:32">
      <c r="A8674" s="62" t="n">
        <v>8672</v>
      </c>
      <c r="B8674" t="s">
        <v>23847</v>
      </c>
      <c r="C8674" t="n">
        <v>320</v>
      </c>
      <c r="D8674" t="n">
        <v>2004</v>
      </c>
      <c r="E8674" t="n">
        <v>0</v>
      </c>
      <c r="F8674" t="n">
        <v>1</v>
      </c>
      <c r="G8674" t="s"/>
      <c r="H8674" t="n">
        <v>2</v>
      </c>
      <c r="I8674" t="s"/>
      <c r="J8674" t="n">
        <v>2</v>
      </c>
      <c r="K8674" t="s">
        <v>522</v>
      </c>
      <c r="L8674" t="s"/>
      <c r="M8674" t="n">
        <v>2</v>
      </c>
      <c r="N8674" t="n">
        <v>105</v>
      </c>
      <c r="O8674" t="n">
        <v>210</v>
      </c>
      <c r="P8674" t="n">
        <v>0</v>
      </c>
      <c r="Q8674" t="n">
        <v>210</v>
      </c>
      <c r="R8674" t="n">
        <v>0</v>
      </c>
      <c r="S8674" t="s">
        <v>23848</v>
      </c>
      <c r="T8674" t="n">
        <v>175</v>
      </c>
      <c r="U8674" t="s">
        <v>17510</v>
      </c>
      <c r="V8674" t="s">
        <v>17510</v>
      </c>
      <c r="W8674" t="s">
        <v>23849</v>
      </c>
      <c r="X8674" t="s">
        <v>241</v>
      </c>
      <c r="Y8674" t="s">
        <v>242</v>
      </c>
      <c r="Z8674" t="s"/>
      <c r="AA8674" t="n">
        <v>190</v>
      </c>
      <c r="AB8674" t="s">
        <v>23850</v>
      </c>
      <c r="AC8674" t="s">
        <v>23848</v>
      </c>
      <c r="AD8674" t="n">
        <v>5</v>
      </c>
      <c r="AE8674" t="n">
        <v>710574.5600000001</v>
      </c>
      <c r="AF8674" t="n">
        <v>6191235.28</v>
      </c>
    </row>
    <row r="8675" spans="1:32">
      <c r="A8675" s="62" t="n">
        <v>8673</v>
      </c>
      <c r="B8675" t="s">
        <v>23851</v>
      </c>
      <c r="C8675" t="n">
        <v>120</v>
      </c>
      <c r="D8675" t="n">
        <v>1955</v>
      </c>
      <c r="E8675" t="n">
        <v>1973</v>
      </c>
      <c r="F8675" t="n">
        <v>3</v>
      </c>
      <c r="G8675" t="s"/>
      <c r="H8675" t="n">
        <v>1</v>
      </c>
      <c r="I8675" t="s"/>
      <c r="J8675" t="n">
        <v>2</v>
      </c>
      <c r="K8675" t="s">
        <v>522</v>
      </c>
      <c r="L8675" t="s"/>
      <c r="M8675" t="n">
        <v>1</v>
      </c>
      <c r="N8675" t="n">
        <v>132</v>
      </c>
      <c r="O8675" t="n">
        <v>132</v>
      </c>
      <c r="P8675" t="n">
        <v>132</v>
      </c>
      <c r="Q8675" t="n">
        <v>0</v>
      </c>
      <c r="R8675" t="n">
        <v>0</v>
      </c>
      <c r="S8675" t="s">
        <v>23852</v>
      </c>
      <c r="T8675" t="n">
        <v>269</v>
      </c>
      <c r="U8675" t="s">
        <v>15092</v>
      </c>
      <c r="V8675" t="s">
        <v>15092</v>
      </c>
      <c r="W8675" t="s">
        <v>1009</v>
      </c>
      <c r="X8675" t="s">
        <v>241</v>
      </c>
      <c r="Y8675" t="s">
        <v>242</v>
      </c>
      <c r="Z8675" t="s"/>
      <c r="AA8675" t="n">
        <v>190</v>
      </c>
      <c r="AB8675" t="s">
        <v>23853</v>
      </c>
      <c r="AC8675" t="s">
        <v>23852</v>
      </c>
      <c r="AD8675" t="n">
        <v>5</v>
      </c>
      <c r="AE8675" t="n">
        <v>709872.45</v>
      </c>
      <c r="AF8675" t="n">
        <v>6189939.61</v>
      </c>
    </row>
    <row r="8676" spans="1:32">
      <c r="A8676" s="62" t="n">
        <v>8674</v>
      </c>
      <c r="B8676" t="s">
        <v>23854</v>
      </c>
      <c r="C8676" t="n">
        <v>440</v>
      </c>
      <c r="D8676" t="n">
        <v>1980</v>
      </c>
      <c r="E8676" t="n">
        <v>0</v>
      </c>
      <c r="F8676" t="n">
        <v>4</v>
      </c>
      <c r="G8676" t="s"/>
      <c r="H8676" t="n">
        <v>1</v>
      </c>
      <c r="I8676" t="s"/>
      <c r="J8676" t="n">
        <v>1</v>
      </c>
      <c r="K8676" t="s">
        <v>349</v>
      </c>
      <c r="L8676" t="s"/>
      <c r="M8676" t="n">
        <v>1</v>
      </c>
      <c r="N8676" t="n">
        <v>397</v>
      </c>
      <c r="O8676" t="n">
        <v>397</v>
      </c>
      <c r="P8676" t="n">
        <v>0</v>
      </c>
      <c r="Q8676" t="n">
        <v>397</v>
      </c>
      <c r="R8676" t="n">
        <v>0</v>
      </c>
      <c r="S8676" t="s">
        <v>23855</v>
      </c>
      <c r="T8676" t="n">
        <v>279</v>
      </c>
      <c r="U8676" t="s">
        <v>22793</v>
      </c>
      <c r="V8676" t="s">
        <v>22793</v>
      </c>
      <c r="W8676" t="s">
        <v>608</v>
      </c>
      <c r="X8676" t="s">
        <v>241</v>
      </c>
      <c r="Y8676" t="s">
        <v>242</v>
      </c>
      <c r="Z8676" t="s"/>
      <c r="AA8676" t="n">
        <v>190</v>
      </c>
      <c r="AB8676" t="s">
        <v>23634</v>
      </c>
      <c r="AC8676" t="s">
        <v>23855</v>
      </c>
      <c r="AD8676" t="n">
        <v>5</v>
      </c>
      <c r="AE8676" t="n">
        <v>712546.96</v>
      </c>
      <c r="AF8676" t="n">
        <v>6191485.61</v>
      </c>
    </row>
    <row r="8677" spans="1:32">
      <c r="A8677" s="62" t="n">
        <v>8675</v>
      </c>
      <c r="B8677" t="s">
        <v>23856</v>
      </c>
      <c r="C8677" t="n">
        <v>120</v>
      </c>
      <c r="D8677" t="n">
        <v>1961</v>
      </c>
      <c r="E8677" t="n">
        <v>1988</v>
      </c>
      <c r="F8677" t="n">
        <v>3</v>
      </c>
      <c r="G8677" t="s"/>
      <c r="H8677" t="n">
        <v>1</v>
      </c>
      <c r="I8677" t="s"/>
      <c r="J8677" t="n">
        <v>2</v>
      </c>
      <c r="K8677" t="s">
        <v>533</v>
      </c>
      <c r="L8677" t="s"/>
      <c r="M8677" t="n">
        <v>1</v>
      </c>
      <c r="N8677" t="n">
        <v>122</v>
      </c>
      <c r="O8677" t="n">
        <v>122</v>
      </c>
      <c r="P8677" t="n">
        <v>203</v>
      </c>
      <c r="Q8677" t="n">
        <v>0</v>
      </c>
      <c r="R8677" t="n">
        <v>0</v>
      </c>
      <c r="S8677" t="s">
        <v>23857</v>
      </c>
      <c r="T8677" t="n">
        <v>324</v>
      </c>
      <c r="U8677" t="s">
        <v>21251</v>
      </c>
      <c r="V8677" t="s">
        <v>21251</v>
      </c>
      <c r="W8677" t="s">
        <v>622</v>
      </c>
      <c r="X8677" t="s">
        <v>241</v>
      </c>
      <c r="Y8677" t="s">
        <v>242</v>
      </c>
      <c r="Z8677" t="s"/>
      <c r="AA8677" t="n">
        <v>190</v>
      </c>
      <c r="AB8677" t="s">
        <v>6828</v>
      </c>
      <c r="AC8677" t="s">
        <v>23857</v>
      </c>
      <c r="AD8677" t="n">
        <v>5</v>
      </c>
      <c r="AE8677" t="n">
        <v>709229.9</v>
      </c>
      <c r="AF8677" t="n">
        <v>6189902.54</v>
      </c>
    </row>
    <row r="8678" spans="1:32">
      <c r="A8678" s="62" t="n">
        <v>8676</v>
      </c>
      <c r="B8678" t="s">
        <v>23858</v>
      </c>
      <c r="C8678" t="n">
        <v>130</v>
      </c>
      <c r="D8678" t="n">
        <v>1992</v>
      </c>
      <c r="E8678" t="n">
        <v>0</v>
      </c>
      <c r="F8678" t="n">
        <v>5</v>
      </c>
      <c r="G8678" t="s"/>
      <c r="H8678" t="n">
        <v>1</v>
      </c>
      <c r="I8678" t="s"/>
      <c r="J8678" t="n">
        <v>1</v>
      </c>
      <c r="K8678" t="s">
        <v>349</v>
      </c>
      <c r="L8678" t="n">
        <v>90</v>
      </c>
      <c r="M8678" t="n">
        <v>1</v>
      </c>
      <c r="N8678" t="n">
        <v>353</v>
      </c>
      <c r="O8678" t="n">
        <v>353</v>
      </c>
      <c r="P8678" t="n">
        <v>609</v>
      </c>
      <c r="Q8678" t="n">
        <v>0</v>
      </c>
      <c r="R8678" t="n">
        <v>0</v>
      </c>
      <c r="S8678" t="s">
        <v>23859</v>
      </c>
      <c r="T8678" t="n">
        <v>2</v>
      </c>
      <c r="U8678" t="s">
        <v>15743</v>
      </c>
      <c r="V8678" t="s">
        <v>15743</v>
      </c>
      <c r="W8678" t="s">
        <v>362</v>
      </c>
      <c r="X8678" t="s">
        <v>241</v>
      </c>
      <c r="Y8678" t="s">
        <v>242</v>
      </c>
      <c r="Z8678" t="s"/>
      <c r="AA8678" t="n">
        <v>190</v>
      </c>
      <c r="AB8678" t="s">
        <v>13138</v>
      </c>
      <c r="AC8678" t="s">
        <v>23859</v>
      </c>
      <c r="AD8678" t="n">
        <v>5</v>
      </c>
      <c r="AE8678" t="n">
        <v>709578.92</v>
      </c>
      <c r="AF8678" t="n">
        <v>6190975.23</v>
      </c>
    </row>
    <row r="8679" spans="1:32">
      <c r="A8679" s="62" t="n">
        <v>8677</v>
      </c>
      <c r="B8679" t="s">
        <v>23860</v>
      </c>
      <c r="C8679" t="n">
        <v>130</v>
      </c>
      <c r="D8679" t="n">
        <v>1969</v>
      </c>
      <c r="E8679" t="n">
        <v>0</v>
      </c>
      <c r="F8679" t="n">
        <v>3</v>
      </c>
      <c r="G8679" t="s"/>
      <c r="H8679" t="n">
        <v>1</v>
      </c>
      <c r="I8679" t="s"/>
      <c r="J8679" t="n">
        <v>2</v>
      </c>
      <c r="K8679" t="s">
        <v>237</v>
      </c>
      <c r="L8679" t="s"/>
      <c r="M8679" t="n">
        <v>1</v>
      </c>
      <c r="N8679" t="n">
        <v>125</v>
      </c>
      <c r="O8679" t="n">
        <v>125</v>
      </c>
      <c r="P8679" t="n">
        <v>125</v>
      </c>
      <c r="Q8679" t="n">
        <v>0</v>
      </c>
      <c r="R8679" t="n">
        <v>0</v>
      </c>
      <c r="S8679" t="s">
        <v>23861</v>
      </c>
      <c r="T8679" t="n">
        <v>144</v>
      </c>
      <c r="U8679" t="s">
        <v>23382</v>
      </c>
      <c r="V8679" t="s">
        <v>23382</v>
      </c>
      <c r="W8679" t="s">
        <v>526</v>
      </c>
      <c r="X8679" t="s">
        <v>241</v>
      </c>
      <c r="Y8679" t="s">
        <v>242</v>
      </c>
      <c r="Z8679" t="s"/>
      <c r="AA8679" t="n">
        <v>190</v>
      </c>
      <c r="AB8679" t="s">
        <v>1638</v>
      </c>
      <c r="AC8679" t="s">
        <v>23861</v>
      </c>
      <c r="AD8679" t="n">
        <v>5</v>
      </c>
      <c r="AE8679" t="n">
        <v>709765.79</v>
      </c>
      <c r="AF8679" t="n">
        <v>6190507.08</v>
      </c>
    </row>
    <row r="8680" spans="1:32">
      <c r="A8680" s="62" t="n">
        <v>8678</v>
      </c>
      <c r="B8680" t="s">
        <v>23862</v>
      </c>
      <c r="C8680" t="n">
        <v>120</v>
      </c>
      <c r="D8680" t="n">
        <v>1961</v>
      </c>
      <c r="E8680" t="n">
        <v>2013</v>
      </c>
      <c r="F8680" t="n">
        <v>2</v>
      </c>
      <c r="G8680" t="s"/>
      <c r="H8680" t="n">
        <v>1</v>
      </c>
      <c r="I8680" t="s"/>
      <c r="J8680" t="n">
        <v>1</v>
      </c>
      <c r="K8680" t="s">
        <v>349</v>
      </c>
      <c r="L8680" t="s"/>
      <c r="M8680" t="n">
        <v>1</v>
      </c>
      <c r="N8680" t="n">
        <v>172</v>
      </c>
      <c r="O8680" t="n">
        <v>172</v>
      </c>
      <c r="P8680" t="n">
        <v>172</v>
      </c>
      <c r="Q8680" t="n">
        <v>0</v>
      </c>
      <c r="R8680" t="n">
        <v>0</v>
      </c>
      <c r="S8680" t="s">
        <v>23863</v>
      </c>
      <c r="T8680" t="n">
        <v>170</v>
      </c>
      <c r="U8680" t="s">
        <v>20852</v>
      </c>
      <c r="V8680" t="s">
        <v>20852</v>
      </c>
      <c r="W8680" t="s">
        <v>622</v>
      </c>
      <c r="X8680" t="s">
        <v>241</v>
      </c>
      <c r="Y8680" t="s">
        <v>242</v>
      </c>
      <c r="Z8680" t="s"/>
      <c r="AA8680" t="n">
        <v>190</v>
      </c>
      <c r="AB8680" t="s">
        <v>18880</v>
      </c>
      <c r="AC8680" t="s">
        <v>23863</v>
      </c>
      <c r="AD8680" t="n">
        <v>5</v>
      </c>
      <c r="AE8680" t="n">
        <v>710448.58</v>
      </c>
      <c r="AF8680" t="n">
        <v>6190529.94</v>
      </c>
    </row>
    <row r="8681" spans="1:32">
      <c r="A8681" s="62" t="n">
        <v>8679</v>
      </c>
      <c r="B8681" t="s">
        <v>23864</v>
      </c>
      <c r="C8681" t="n">
        <v>120</v>
      </c>
      <c r="D8681" t="n">
        <v>1963</v>
      </c>
      <c r="E8681" t="n">
        <v>0</v>
      </c>
      <c r="F8681" t="n">
        <v>4</v>
      </c>
      <c r="G8681" t="s"/>
      <c r="H8681" t="n">
        <v>1</v>
      </c>
      <c r="I8681" t="s"/>
      <c r="J8681" t="n">
        <v>2</v>
      </c>
      <c r="K8681" t="s">
        <v>237</v>
      </c>
      <c r="L8681" t="s"/>
      <c r="M8681" t="n">
        <v>1</v>
      </c>
      <c r="N8681" t="n">
        <v>117</v>
      </c>
      <c r="O8681" t="n">
        <v>117</v>
      </c>
      <c r="P8681" t="n">
        <v>117</v>
      </c>
      <c r="Q8681" t="n">
        <v>0</v>
      </c>
      <c r="R8681" t="n">
        <v>0</v>
      </c>
      <c r="S8681" t="s">
        <v>23865</v>
      </c>
      <c r="T8681" t="n">
        <v>210</v>
      </c>
      <c r="U8681" t="s">
        <v>23752</v>
      </c>
      <c r="V8681" t="s">
        <v>23752</v>
      </c>
      <c r="W8681" t="s">
        <v>387</v>
      </c>
      <c r="X8681" t="s">
        <v>241</v>
      </c>
      <c r="Y8681" t="s">
        <v>242</v>
      </c>
      <c r="Z8681" t="s"/>
      <c r="AA8681" t="n">
        <v>190</v>
      </c>
      <c r="AB8681" t="s">
        <v>13369</v>
      </c>
      <c r="AC8681" t="s">
        <v>23865</v>
      </c>
      <c r="AD8681" t="n">
        <v>5</v>
      </c>
      <c r="AE8681" t="n">
        <v>710417.21</v>
      </c>
      <c r="AF8681" t="n">
        <v>6190111.14</v>
      </c>
    </row>
    <row r="8682" spans="1:32">
      <c r="A8682" s="62" t="n">
        <v>8680</v>
      </c>
      <c r="B8682" t="s">
        <v>23866</v>
      </c>
      <c r="C8682" t="n">
        <v>130</v>
      </c>
      <c r="D8682" t="n">
        <v>1997</v>
      </c>
      <c r="E8682" t="n">
        <v>0</v>
      </c>
      <c r="F8682" t="n">
        <v>5</v>
      </c>
      <c r="G8682" t="s"/>
      <c r="H8682" t="n">
        <v>1</v>
      </c>
      <c r="I8682" t="s"/>
      <c r="J8682" t="n">
        <v>1</v>
      </c>
      <c r="K8682" t="s">
        <v>349</v>
      </c>
      <c r="L8682" t="s"/>
      <c r="M8682" t="n">
        <v>1</v>
      </c>
      <c r="N8682" t="n">
        <v>84</v>
      </c>
      <c r="O8682" t="n">
        <v>84</v>
      </c>
      <c r="P8682" t="n">
        <v>148</v>
      </c>
      <c r="Q8682" t="n">
        <v>0</v>
      </c>
      <c r="R8682" t="n">
        <v>0</v>
      </c>
      <c r="S8682" t="s">
        <v>23867</v>
      </c>
      <c r="T8682" t="n">
        <v>213</v>
      </c>
      <c r="U8682" t="s">
        <v>1039</v>
      </c>
      <c r="V8682" t="s">
        <v>1039</v>
      </c>
      <c r="W8682" t="s">
        <v>365</v>
      </c>
      <c r="X8682" t="s">
        <v>241</v>
      </c>
      <c r="Y8682" t="s">
        <v>242</v>
      </c>
      <c r="Z8682" t="s"/>
      <c r="AA8682" t="n">
        <v>190</v>
      </c>
      <c r="AB8682" t="s">
        <v>10468</v>
      </c>
      <c r="AC8682" t="s">
        <v>23867</v>
      </c>
      <c r="AD8682" t="n">
        <v>5</v>
      </c>
      <c r="AE8682" t="n">
        <v>712630.59</v>
      </c>
      <c r="AF8682" t="n">
        <v>6191490.08</v>
      </c>
    </row>
    <row r="8683" spans="1:32">
      <c r="A8683" s="62" t="n">
        <v>8681</v>
      </c>
      <c r="B8683" t="s">
        <v>23868</v>
      </c>
      <c r="C8683" t="n">
        <v>130</v>
      </c>
      <c r="D8683" t="n">
        <v>1961</v>
      </c>
      <c r="E8683" t="n">
        <v>1977</v>
      </c>
      <c r="F8683" t="n">
        <v>3</v>
      </c>
      <c r="G8683" t="s"/>
      <c r="H8683" t="n">
        <v>1</v>
      </c>
      <c r="I8683" t="s"/>
      <c r="J8683" t="n">
        <v>2</v>
      </c>
      <c r="K8683" t="s">
        <v>237</v>
      </c>
      <c r="L8683" t="s"/>
      <c r="M8683" t="n">
        <v>1</v>
      </c>
      <c r="N8683" t="n">
        <v>103</v>
      </c>
      <c r="O8683" t="n">
        <v>103</v>
      </c>
      <c r="P8683" t="n">
        <v>103</v>
      </c>
      <c r="Q8683" t="n">
        <v>0</v>
      </c>
      <c r="R8683" t="n">
        <v>0</v>
      </c>
      <c r="S8683" t="s">
        <v>23869</v>
      </c>
      <c r="T8683" t="n">
        <v>229</v>
      </c>
      <c r="U8683" t="s">
        <v>22388</v>
      </c>
      <c r="V8683" t="s">
        <v>22388</v>
      </c>
      <c r="W8683" t="s">
        <v>423</v>
      </c>
      <c r="X8683" t="s">
        <v>241</v>
      </c>
      <c r="Y8683" t="s">
        <v>242</v>
      </c>
      <c r="Z8683" t="s"/>
      <c r="AA8683" t="n">
        <v>190</v>
      </c>
      <c r="AB8683" t="s">
        <v>22008</v>
      </c>
      <c r="AC8683" t="s">
        <v>23869</v>
      </c>
      <c r="AD8683" t="n">
        <v>5</v>
      </c>
      <c r="AE8683" t="n">
        <v>709638.6899999999</v>
      </c>
      <c r="AF8683" t="n">
        <v>6190126.26</v>
      </c>
    </row>
    <row r="8684" spans="1:32">
      <c r="A8684" s="62" t="n">
        <v>8682</v>
      </c>
      <c r="B8684" t="s">
        <v>23870</v>
      </c>
      <c r="C8684" t="n">
        <v>120</v>
      </c>
      <c r="D8684" t="n">
        <v>1917</v>
      </c>
      <c r="E8684" t="n">
        <v>1976</v>
      </c>
      <c r="F8684" t="n">
        <v>5</v>
      </c>
      <c r="G8684" t="s"/>
      <c r="H8684" t="n">
        <v>1</v>
      </c>
      <c r="I8684" t="s"/>
      <c r="J8684" t="n">
        <v>2</v>
      </c>
      <c r="K8684" t="s">
        <v>237</v>
      </c>
      <c r="L8684" t="s"/>
      <c r="M8684" t="n">
        <v>1</v>
      </c>
      <c r="N8684" t="n">
        <v>164</v>
      </c>
      <c r="O8684" t="n">
        <v>164</v>
      </c>
      <c r="P8684" t="n">
        <v>207</v>
      </c>
      <c r="Q8684" t="n">
        <v>50</v>
      </c>
      <c r="R8684" t="n">
        <v>0</v>
      </c>
      <c r="S8684" t="s">
        <v>23871</v>
      </c>
      <c r="T8684" t="n">
        <v>269</v>
      </c>
      <c r="U8684" t="s">
        <v>15092</v>
      </c>
      <c r="V8684" t="s">
        <v>15092</v>
      </c>
      <c r="W8684" t="s">
        <v>471</v>
      </c>
      <c r="X8684" t="s">
        <v>241</v>
      </c>
      <c r="Y8684" t="s">
        <v>242</v>
      </c>
      <c r="Z8684" t="s"/>
      <c r="AA8684" t="n">
        <v>190</v>
      </c>
      <c r="AB8684" t="s">
        <v>23872</v>
      </c>
      <c r="AC8684" t="s">
        <v>23871</v>
      </c>
      <c r="AD8684" t="n">
        <v>5</v>
      </c>
      <c r="AE8684" t="n">
        <v>709782.5600000001</v>
      </c>
      <c r="AF8684" t="n">
        <v>6189993.33</v>
      </c>
    </row>
    <row r="8685" spans="1:32">
      <c r="A8685" s="62" t="n">
        <v>8683</v>
      </c>
      <c r="B8685" t="s">
        <v>23873</v>
      </c>
      <c r="C8685" t="n">
        <v>120</v>
      </c>
      <c r="D8685" t="n">
        <v>1972</v>
      </c>
      <c r="E8685" t="n">
        <v>0</v>
      </c>
      <c r="F8685" t="n">
        <v>5</v>
      </c>
      <c r="G8685" t="s"/>
      <c r="H8685" t="n">
        <v>1</v>
      </c>
      <c r="I8685" t="s"/>
      <c r="J8685" t="n">
        <v>1</v>
      </c>
      <c r="K8685" t="s">
        <v>349</v>
      </c>
      <c r="L8685" t="n">
        <v>2</v>
      </c>
      <c r="M8685" t="n">
        <v>1</v>
      </c>
      <c r="N8685" t="n">
        <v>127</v>
      </c>
      <c r="O8685" t="n">
        <v>127</v>
      </c>
      <c r="P8685" t="n">
        <v>127</v>
      </c>
      <c r="Q8685" t="n">
        <v>0</v>
      </c>
      <c r="R8685" t="n">
        <v>0</v>
      </c>
      <c r="S8685" t="s">
        <v>23874</v>
      </c>
      <c r="T8685" t="n">
        <v>281</v>
      </c>
      <c r="U8685" t="s">
        <v>23875</v>
      </c>
      <c r="V8685" t="s">
        <v>23875</v>
      </c>
      <c r="W8685" t="s">
        <v>365</v>
      </c>
      <c r="X8685" t="s">
        <v>241</v>
      </c>
      <c r="Y8685" t="s">
        <v>242</v>
      </c>
      <c r="Z8685" t="s"/>
      <c r="AA8685" t="n">
        <v>190</v>
      </c>
      <c r="AB8685" t="s">
        <v>23876</v>
      </c>
      <c r="AC8685" t="s">
        <v>23874</v>
      </c>
      <c r="AD8685" t="n">
        <v>5</v>
      </c>
      <c r="AE8685" t="n">
        <v>712235.53</v>
      </c>
      <c r="AF8685" t="n">
        <v>6191284.76</v>
      </c>
    </row>
    <row r="8686" spans="1:32">
      <c r="A8686" s="62" t="n">
        <v>8684</v>
      </c>
      <c r="B8686" t="s">
        <v>23877</v>
      </c>
      <c r="C8686" t="n">
        <v>120</v>
      </c>
      <c r="D8686" t="n">
        <v>1963</v>
      </c>
      <c r="E8686" t="n">
        <v>2007</v>
      </c>
      <c r="F8686" t="n">
        <v>10</v>
      </c>
      <c r="G8686" t="s"/>
      <c r="H8686" t="n">
        <v>1</v>
      </c>
      <c r="I8686" t="s"/>
      <c r="J8686" t="n">
        <v>2</v>
      </c>
      <c r="K8686" t="s">
        <v>237</v>
      </c>
      <c r="L8686" t="s"/>
      <c r="M8686" t="n">
        <v>1</v>
      </c>
      <c r="N8686" t="n">
        <v>153</v>
      </c>
      <c r="O8686" t="n">
        <v>153</v>
      </c>
      <c r="P8686" t="n">
        <v>153</v>
      </c>
      <c r="Q8686" t="n">
        <v>0</v>
      </c>
      <c r="R8686" t="n">
        <v>0</v>
      </c>
      <c r="S8686" t="s">
        <v>23878</v>
      </c>
      <c r="T8686" t="n">
        <v>324</v>
      </c>
      <c r="U8686" t="s">
        <v>21251</v>
      </c>
      <c r="V8686" t="s">
        <v>21251</v>
      </c>
      <c r="W8686" t="s">
        <v>431</v>
      </c>
      <c r="X8686" t="s">
        <v>241</v>
      </c>
      <c r="Y8686" t="s">
        <v>242</v>
      </c>
      <c r="Z8686" t="s"/>
      <c r="AA8686" t="n">
        <v>190</v>
      </c>
      <c r="AB8686" t="s">
        <v>5875</v>
      </c>
      <c r="AC8686" t="s">
        <v>23878</v>
      </c>
      <c r="AD8686" t="n">
        <v>5</v>
      </c>
      <c r="AE8686" t="n">
        <v>709254.75</v>
      </c>
      <c r="AF8686" t="n">
        <v>6189940.87</v>
      </c>
    </row>
    <row r="8687" spans="1:32">
      <c r="A8687" s="62" t="n">
        <v>8685</v>
      </c>
      <c r="B8687" t="s">
        <v>23879</v>
      </c>
      <c r="C8687" t="n">
        <v>120</v>
      </c>
      <c r="D8687" t="n">
        <v>1967</v>
      </c>
      <c r="E8687" t="n">
        <v>0</v>
      </c>
      <c r="F8687" t="n">
        <v>3</v>
      </c>
      <c r="G8687" t="s"/>
      <c r="H8687" t="n">
        <v>1</v>
      </c>
      <c r="I8687" t="s"/>
      <c r="J8687" t="n">
        <v>2</v>
      </c>
      <c r="K8687" t="s">
        <v>237</v>
      </c>
      <c r="L8687" t="s"/>
      <c r="M8687" t="n">
        <v>1</v>
      </c>
      <c r="N8687" t="n">
        <v>148</v>
      </c>
      <c r="O8687" t="n">
        <v>148</v>
      </c>
      <c r="P8687" t="n">
        <v>148</v>
      </c>
      <c r="Q8687" t="n">
        <v>0</v>
      </c>
      <c r="R8687" t="n">
        <v>0</v>
      </c>
      <c r="S8687" t="s">
        <v>23880</v>
      </c>
      <c r="T8687" t="n">
        <v>347</v>
      </c>
      <c r="U8687" t="s">
        <v>22805</v>
      </c>
      <c r="V8687" t="s">
        <v>22805</v>
      </c>
      <c r="W8687" t="s">
        <v>688</v>
      </c>
      <c r="X8687" t="s">
        <v>241</v>
      </c>
      <c r="Y8687" t="s">
        <v>242</v>
      </c>
      <c r="Z8687" t="s"/>
      <c r="AA8687" t="n">
        <v>190</v>
      </c>
      <c r="AB8687" t="s">
        <v>23881</v>
      </c>
      <c r="AC8687" t="s">
        <v>23880</v>
      </c>
      <c r="AD8687" t="n">
        <v>5</v>
      </c>
      <c r="AE8687" t="n">
        <v>712888.89</v>
      </c>
      <c r="AF8687" t="n">
        <v>6190252.72</v>
      </c>
    </row>
    <row r="8688" spans="1:32">
      <c r="A8688" s="62" t="n">
        <v>8686</v>
      </c>
      <c r="B8688" t="s">
        <v>23882</v>
      </c>
      <c r="C8688" t="n">
        <v>120</v>
      </c>
      <c r="D8688" t="n">
        <v>1978</v>
      </c>
      <c r="E8688" t="n">
        <v>1979</v>
      </c>
      <c r="F8688" t="n">
        <v>5</v>
      </c>
      <c r="G8688" t="s"/>
      <c r="H8688" t="n">
        <v>1</v>
      </c>
      <c r="I8688" t="s"/>
      <c r="J8688" t="n">
        <v>2</v>
      </c>
      <c r="K8688" t="s">
        <v>237</v>
      </c>
      <c r="L8688" t="n">
        <v>2</v>
      </c>
      <c r="M8688" t="n">
        <v>1</v>
      </c>
      <c r="N8688" t="n">
        <v>94</v>
      </c>
      <c r="O8688" t="n">
        <v>94</v>
      </c>
      <c r="P8688" t="n">
        <v>159</v>
      </c>
      <c r="Q8688" t="n">
        <v>0</v>
      </c>
      <c r="R8688" t="n">
        <v>0</v>
      </c>
      <c r="S8688" t="s">
        <v>23883</v>
      </c>
      <c r="T8688" t="n">
        <v>394</v>
      </c>
      <c r="U8688" t="s">
        <v>22809</v>
      </c>
      <c r="V8688" t="s">
        <v>22809</v>
      </c>
      <c r="W8688" t="s">
        <v>3624</v>
      </c>
      <c r="X8688" t="s">
        <v>241</v>
      </c>
      <c r="Y8688" t="s">
        <v>242</v>
      </c>
      <c r="Z8688" t="s"/>
      <c r="AA8688" t="n">
        <v>190</v>
      </c>
      <c r="AB8688" t="s">
        <v>1151</v>
      </c>
      <c r="AC8688" t="s">
        <v>23883</v>
      </c>
      <c r="AD8688" t="n">
        <v>5</v>
      </c>
      <c r="AE8688" t="n">
        <v>709949.2</v>
      </c>
      <c r="AF8688" t="n">
        <v>6189841.38</v>
      </c>
    </row>
    <row r="8689" spans="1:32">
      <c r="A8689" s="62" t="n">
        <v>8687</v>
      </c>
      <c r="B8689" t="s">
        <v>23884</v>
      </c>
      <c r="C8689" t="n">
        <v>130</v>
      </c>
      <c r="D8689" t="n">
        <v>1972</v>
      </c>
      <c r="E8689" t="n">
        <v>1979</v>
      </c>
      <c r="F8689" t="n">
        <v>4</v>
      </c>
      <c r="G8689" t="s"/>
      <c r="H8689" t="n">
        <v>1</v>
      </c>
      <c r="I8689" t="s"/>
      <c r="J8689" t="n">
        <v>1</v>
      </c>
      <c r="K8689" t="s">
        <v>349</v>
      </c>
      <c r="L8689" t="n">
        <v>2</v>
      </c>
      <c r="M8689" t="n">
        <v>2</v>
      </c>
      <c r="N8689" t="n">
        <v>66</v>
      </c>
      <c r="O8689" t="n">
        <v>132</v>
      </c>
      <c r="P8689" t="n">
        <v>174</v>
      </c>
      <c r="Q8689" t="n">
        <v>0</v>
      </c>
      <c r="R8689" t="n">
        <v>0</v>
      </c>
      <c r="S8689" t="s">
        <v>23885</v>
      </c>
      <c r="T8689" t="n">
        <v>409</v>
      </c>
      <c r="U8689" t="s">
        <v>12834</v>
      </c>
      <c r="V8689" t="s">
        <v>12834</v>
      </c>
      <c r="W8689" t="s">
        <v>1793</v>
      </c>
      <c r="X8689" t="s">
        <v>241</v>
      </c>
      <c r="Y8689" t="s">
        <v>242</v>
      </c>
      <c r="Z8689" t="s"/>
      <c r="AA8689" t="n">
        <v>190</v>
      </c>
      <c r="AB8689" t="s">
        <v>23886</v>
      </c>
      <c r="AC8689" t="s">
        <v>23885</v>
      </c>
      <c r="AD8689" t="n">
        <v>5</v>
      </c>
      <c r="AE8689" t="n">
        <v>712080.01</v>
      </c>
      <c r="AF8689" t="n">
        <v>6190339.41</v>
      </c>
    </row>
    <row r="8690" spans="1:32">
      <c r="A8690" s="62" t="n">
        <v>8688</v>
      </c>
      <c r="B8690" t="s">
        <v>23887</v>
      </c>
      <c r="C8690" t="n">
        <v>130</v>
      </c>
      <c r="D8690" t="n">
        <v>1979</v>
      </c>
      <c r="E8690" t="n">
        <v>0</v>
      </c>
      <c r="F8690" t="n">
        <v>4</v>
      </c>
      <c r="G8690" t="s"/>
      <c r="H8690" t="n">
        <v>1</v>
      </c>
      <c r="I8690" t="s"/>
      <c r="J8690" t="n">
        <v>1</v>
      </c>
      <c r="K8690" t="s">
        <v>349</v>
      </c>
      <c r="L8690" t="s"/>
      <c r="M8690" t="n">
        <v>2</v>
      </c>
      <c r="N8690" t="n">
        <v>57</v>
      </c>
      <c r="O8690" t="n">
        <v>114</v>
      </c>
      <c r="P8690" t="n">
        <v>114</v>
      </c>
      <c r="Q8690" t="n">
        <v>0</v>
      </c>
      <c r="R8690" t="n">
        <v>0</v>
      </c>
      <c r="S8690" t="s">
        <v>23888</v>
      </c>
      <c r="T8690" t="n">
        <v>441</v>
      </c>
      <c r="U8690" t="s">
        <v>13839</v>
      </c>
      <c r="V8690" t="s">
        <v>13839</v>
      </c>
      <c r="W8690" t="s">
        <v>5289</v>
      </c>
      <c r="X8690" t="s">
        <v>241</v>
      </c>
      <c r="Y8690" t="s">
        <v>242</v>
      </c>
      <c r="Z8690" t="s"/>
      <c r="AA8690" t="n">
        <v>190</v>
      </c>
      <c r="AB8690" t="s">
        <v>23889</v>
      </c>
      <c r="AC8690" t="s">
        <v>23888</v>
      </c>
      <c r="AD8690" t="n">
        <v>5</v>
      </c>
      <c r="AE8690" t="n">
        <v>712070.63</v>
      </c>
      <c r="AF8690" t="n">
        <v>6191684.45</v>
      </c>
    </row>
    <row r="8691" spans="1:32">
      <c r="A8691" s="62" t="n">
        <v>8689</v>
      </c>
      <c r="B8691" t="s">
        <v>23890</v>
      </c>
      <c r="C8691" t="n">
        <v>120</v>
      </c>
      <c r="D8691" t="n">
        <v>1986</v>
      </c>
      <c r="E8691" t="n">
        <v>0</v>
      </c>
      <c r="F8691" t="n">
        <v>4</v>
      </c>
      <c r="G8691" t="s"/>
      <c r="H8691" t="n">
        <v>1</v>
      </c>
      <c r="I8691" t="s"/>
      <c r="J8691" t="n">
        <v>2</v>
      </c>
      <c r="K8691" t="s">
        <v>237</v>
      </c>
      <c r="L8691" t="s"/>
      <c r="M8691" t="n">
        <v>1</v>
      </c>
      <c r="N8691" t="n">
        <v>108</v>
      </c>
      <c r="O8691" t="n">
        <v>108</v>
      </c>
      <c r="P8691" t="n">
        <v>176</v>
      </c>
      <c r="Q8691" t="n">
        <v>0</v>
      </c>
      <c r="R8691" t="n">
        <v>0</v>
      </c>
      <c r="S8691" t="s">
        <v>23891</v>
      </c>
      <c r="T8691" t="n">
        <v>638</v>
      </c>
      <c r="U8691" t="s">
        <v>23892</v>
      </c>
      <c r="V8691" t="s">
        <v>23892</v>
      </c>
      <c r="W8691" t="s">
        <v>499</v>
      </c>
      <c r="X8691" t="s">
        <v>352</v>
      </c>
      <c r="Y8691" t="s">
        <v>353</v>
      </c>
      <c r="Z8691" t="s"/>
      <c r="AA8691" t="n">
        <v>190</v>
      </c>
      <c r="AB8691" t="s">
        <v>23893</v>
      </c>
      <c r="AC8691" t="s">
        <v>23891</v>
      </c>
      <c r="AD8691" t="n">
        <v>5</v>
      </c>
      <c r="AE8691" t="n">
        <v>711185.17</v>
      </c>
      <c r="AF8691" t="n">
        <v>6186313.38</v>
      </c>
    </row>
    <row r="8692" spans="1:32">
      <c r="A8692" s="62" t="n">
        <v>8690</v>
      </c>
      <c r="B8692" t="s">
        <v>23894</v>
      </c>
      <c r="C8692" t="n">
        <v>120</v>
      </c>
      <c r="D8692" t="n">
        <v>1875</v>
      </c>
      <c r="E8692" t="n">
        <v>2009</v>
      </c>
      <c r="F8692" t="n">
        <v>7</v>
      </c>
      <c r="G8692" t="s"/>
      <c r="H8692" t="n">
        <v>1</v>
      </c>
      <c r="I8692" t="s"/>
      <c r="J8692" t="n">
        <v>2</v>
      </c>
      <c r="K8692" t="s">
        <v>237</v>
      </c>
      <c r="L8692" t="n">
        <v>2</v>
      </c>
      <c r="M8692" t="n">
        <v>1</v>
      </c>
      <c r="N8692" t="n">
        <v>114</v>
      </c>
      <c r="O8692" t="n">
        <v>114</v>
      </c>
      <c r="P8692" t="n">
        <v>179</v>
      </c>
      <c r="Q8692" t="n">
        <v>0</v>
      </c>
      <c r="R8692" t="n">
        <v>0</v>
      </c>
      <c r="S8692" t="s">
        <v>23895</v>
      </c>
      <c r="T8692" t="n">
        <v>681</v>
      </c>
      <c r="U8692" t="s">
        <v>23455</v>
      </c>
      <c r="V8692" t="s">
        <v>23455</v>
      </c>
      <c r="W8692" t="s">
        <v>399</v>
      </c>
      <c r="X8692" t="s">
        <v>352</v>
      </c>
      <c r="Y8692" t="s">
        <v>353</v>
      </c>
      <c r="Z8692" t="s"/>
      <c r="AA8692" t="n">
        <v>190</v>
      </c>
      <c r="AB8692" t="s">
        <v>23896</v>
      </c>
      <c r="AC8692" t="s">
        <v>23895</v>
      </c>
      <c r="AD8692" t="n">
        <v>5</v>
      </c>
      <c r="AE8692" t="n">
        <v>713999.53</v>
      </c>
      <c r="AF8692" t="n">
        <v>6186373.64</v>
      </c>
    </row>
    <row r="8693" spans="1:32">
      <c r="A8693" s="62" t="n">
        <v>8691</v>
      </c>
      <c r="B8693" t="s">
        <v>23897</v>
      </c>
      <c r="C8693" t="n">
        <v>120</v>
      </c>
      <c r="D8693" t="n">
        <v>1963</v>
      </c>
      <c r="E8693" t="n">
        <v>0</v>
      </c>
      <c r="F8693" t="n">
        <v>3</v>
      </c>
      <c r="G8693" t="s"/>
      <c r="H8693" t="n">
        <v>1</v>
      </c>
      <c r="I8693" t="s"/>
      <c r="J8693" t="n">
        <v>2</v>
      </c>
      <c r="K8693" t="s">
        <v>237</v>
      </c>
      <c r="L8693" t="s"/>
      <c r="M8693" t="n">
        <v>1</v>
      </c>
      <c r="N8693" t="n">
        <v>91</v>
      </c>
      <c r="O8693" t="n">
        <v>91</v>
      </c>
      <c r="P8693" t="n">
        <v>91</v>
      </c>
      <c r="Q8693" t="n">
        <v>0</v>
      </c>
      <c r="R8693" t="n">
        <v>0</v>
      </c>
      <c r="S8693" t="s">
        <v>23898</v>
      </c>
      <c r="T8693" t="n">
        <v>757</v>
      </c>
      <c r="U8693" t="s">
        <v>18978</v>
      </c>
      <c r="V8693" t="s">
        <v>18978</v>
      </c>
      <c r="W8693" t="s">
        <v>1009</v>
      </c>
      <c r="X8693" t="s">
        <v>352</v>
      </c>
      <c r="Y8693" t="s">
        <v>353</v>
      </c>
      <c r="Z8693" t="s"/>
      <c r="AA8693" t="n">
        <v>190</v>
      </c>
      <c r="AB8693" t="s">
        <v>23899</v>
      </c>
      <c r="AC8693" t="s">
        <v>23898</v>
      </c>
      <c r="AD8693" t="n">
        <v>5</v>
      </c>
      <c r="AE8693" t="n">
        <v>710370.21</v>
      </c>
      <c r="AF8693" t="n">
        <v>6187456.01</v>
      </c>
    </row>
    <row r="8694" spans="1:32">
      <c r="A8694" s="62" t="n">
        <v>8692</v>
      </c>
      <c r="B8694" t="s">
        <v>23900</v>
      </c>
      <c r="C8694" t="n">
        <v>120</v>
      </c>
      <c r="D8694" t="n">
        <v>1960</v>
      </c>
      <c r="E8694" t="n">
        <v>1971</v>
      </c>
      <c r="F8694" t="n">
        <v>2</v>
      </c>
      <c r="G8694" t="s"/>
      <c r="H8694" t="n">
        <v>2</v>
      </c>
      <c r="I8694" t="s"/>
      <c r="J8694" t="n">
        <v>2</v>
      </c>
      <c r="K8694" t="s">
        <v>237</v>
      </c>
      <c r="L8694" t="n">
        <v>90</v>
      </c>
      <c r="M8694" t="n">
        <v>1</v>
      </c>
      <c r="N8694" t="n">
        <v>121</v>
      </c>
      <c r="O8694" t="n">
        <v>121</v>
      </c>
      <c r="P8694" t="n">
        <v>121</v>
      </c>
      <c r="Q8694" t="n">
        <v>0</v>
      </c>
      <c r="R8694" t="n">
        <v>0</v>
      </c>
      <c r="S8694" t="s">
        <v>23901</v>
      </c>
      <c r="T8694" t="n">
        <v>153</v>
      </c>
      <c r="U8694" t="s">
        <v>21689</v>
      </c>
      <c r="V8694" t="s">
        <v>21689</v>
      </c>
      <c r="W8694" t="s">
        <v>23144</v>
      </c>
      <c r="X8694" t="s">
        <v>352</v>
      </c>
      <c r="Y8694" t="s">
        <v>353</v>
      </c>
      <c r="Z8694" t="s">
        <v>480</v>
      </c>
      <c r="AA8694" t="n">
        <v>190</v>
      </c>
      <c r="AB8694" t="s">
        <v>23902</v>
      </c>
      <c r="AC8694" t="s">
        <v>23901</v>
      </c>
      <c r="AD8694" t="n">
        <v>5</v>
      </c>
      <c r="AE8694" t="n">
        <v>712678.92</v>
      </c>
      <c r="AF8694" t="n">
        <v>6184471.34</v>
      </c>
    </row>
    <row r="8695" spans="1:32">
      <c r="A8695" s="62" t="n">
        <v>8693</v>
      </c>
      <c r="B8695" t="s">
        <v>23903</v>
      </c>
      <c r="C8695" t="n">
        <v>120</v>
      </c>
      <c r="D8695" t="n">
        <v>1953</v>
      </c>
      <c r="E8695" t="n">
        <v>0</v>
      </c>
      <c r="F8695" t="n">
        <v>3</v>
      </c>
      <c r="G8695" t="s"/>
      <c r="H8695" t="n">
        <v>2</v>
      </c>
      <c r="I8695" t="s"/>
      <c r="J8695" t="n">
        <v>2</v>
      </c>
      <c r="K8695" t="s">
        <v>237</v>
      </c>
      <c r="L8695" t="s"/>
      <c r="M8695" t="n">
        <v>1</v>
      </c>
      <c r="N8695" t="n">
        <v>85</v>
      </c>
      <c r="O8695" t="n">
        <v>85</v>
      </c>
      <c r="P8695" t="n">
        <v>85</v>
      </c>
      <c r="Q8695" t="n">
        <v>0</v>
      </c>
      <c r="R8695" t="n">
        <v>0</v>
      </c>
      <c r="S8695" t="s">
        <v>23904</v>
      </c>
      <c r="T8695" t="n">
        <v>396</v>
      </c>
      <c r="U8695" t="s">
        <v>16894</v>
      </c>
      <c r="V8695" t="s">
        <v>16894</v>
      </c>
      <c r="W8695" t="s">
        <v>661</v>
      </c>
      <c r="X8695" t="s">
        <v>352</v>
      </c>
      <c r="Y8695" t="s">
        <v>353</v>
      </c>
      <c r="Z8695" t="s">
        <v>480</v>
      </c>
      <c r="AA8695" t="n">
        <v>190</v>
      </c>
      <c r="AB8695" t="s">
        <v>23905</v>
      </c>
      <c r="AC8695" t="s">
        <v>23904</v>
      </c>
      <c r="AD8695" t="n">
        <v>5</v>
      </c>
      <c r="AE8695" t="n">
        <v>713372.4300000001</v>
      </c>
      <c r="AF8695" t="n">
        <v>6184699.7</v>
      </c>
    </row>
    <row r="8696" spans="1:32">
      <c r="A8696" s="62" t="n">
        <v>8694</v>
      </c>
      <c r="B8696" t="s">
        <v>23906</v>
      </c>
      <c r="C8696" t="n">
        <v>120</v>
      </c>
      <c r="D8696" t="n">
        <v>1972</v>
      </c>
      <c r="E8696" t="n">
        <v>0</v>
      </c>
      <c r="F8696" t="n">
        <v>5</v>
      </c>
      <c r="G8696" t="s"/>
      <c r="H8696" t="n">
        <v>1</v>
      </c>
      <c r="I8696" t="s"/>
      <c r="J8696" t="n">
        <v>2</v>
      </c>
      <c r="K8696" t="s">
        <v>237</v>
      </c>
      <c r="L8696" t="n">
        <v>2</v>
      </c>
      <c r="M8696" t="n">
        <v>1</v>
      </c>
      <c r="N8696" t="n">
        <v>194</v>
      </c>
      <c r="O8696" t="n">
        <v>194</v>
      </c>
      <c r="P8696" t="n">
        <v>194</v>
      </c>
      <c r="Q8696" t="n">
        <v>0</v>
      </c>
      <c r="R8696" t="n">
        <v>0</v>
      </c>
      <c r="S8696" t="s">
        <v>23907</v>
      </c>
      <c r="T8696" t="n">
        <v>481</v>
      </c>
      <c r="U8696" t="s">
        <v>21223</v>
      </c>
      <c r="V8696" t="s">
        <v>21223</v>
      </c>
      <c r="W8696" t="s">
        <v>644</v>
      </c>
      <c r="X8696" t="s">
        <v>352</v>
      </c>
      <c r="Y8696" t="s">
        <v>353</v>
      </c>
      <c r="Z8696" t="s">
        <v>480</v>
      </c>
      <c r="AA8696" t="n">
        <v>190</v>
      </c>
      <c r="AB8696" t="s">
        <v>23908</v>
      </c>
      <c r="AC8696" t="s">
        <v>23907</v>
      </c>
      <c r="AD8696" t="n">
        <v>5</v>
      </c>
      <c r="AE8696" t="n">
        <v>712404.91</v>
      </c>
      <c r="AF8696" t="n">
        <v>6184824.33</v>
      </c>
    </row>
    <row r="8697" spans="1:32">
      <c r="A8697" s="62" t="n">
        <v>8695</v>
      </c>
      <c r="B8697" t="s">
        <v>23909</v>
      </c>
      <c r="C8697" t="n">
        <v>120</v>
      </c>
      <c r="D8697" t="n">
        <v>1951</v>
      </c>
      <c r="E8697" t="n">
        <v>1961</v>
      </c>
      <c r="F8697" t="n">
        <v>3</v>
      </c>
      <c r="G8697" t="s"/>
      <c r="H8697" t="n">
        <v>2</v>
      </c>
      <c r="I8697" t="s"/>
      <c r="J8697" t="n">
        <v>2</v>
      </c>
      <c r="K8697" t="s">
        <v>237</v>
      </c>
      <c r="L8697" t="s"/>
      <c r="M8697" t="n">
        <v>1</v>
      </c>
      <c r="N8697" t="n">
        <v>99</v>
      </c>
      <c r="O8697" t="n">
        <v>99</v>
      </c>
      <c r="P8697" t="n">
        <v>99</v>
      </c>
      <c r="Q8697" t="n">
        <v>0</v>
      </c>
      <c r="R8697" t="n">
        <v>0</v>
      </c>
      <c r="S8697" t="s">
        <v>23910</v>
      </c>
      <c r="T8697" t="n">
        <v>537</v>
      </c>
      <c r="U8697" t="s">
        <v>19958</v>
      </c>
      <c r="V8697" t="s">
        <v>19958</v>
      </c>
      <c r="W8697" t="s">
        <v>657</v>
      </c>
      <c r="X8697" t="s">
        <v>352</v>
      </c>
      <c r="Y8697" t="s">
        <v>353</v>
      </c>
      <c r="Z8697" t="s">
        <v>480</v>
      </c>
      <c r="AA8697" t="n">
        <v>190</v>
      </c>
      <c r="AB8697" t="s">
        <v>23911</v>
      </c>
      <c r="AC8697" t="s">
        <v>23910</v>
      </c>
      <c r="AD8697" t="n">
        <v>5</v>
      </c>
      <c r="AE8697" t="n">
        <v>713016.99</v>
      </c>
      <c r="AF8697" t="n">
        <v>6184914.46</v>
      </c>
    </row>
    <row r="8698" spans="1:32">
      <c r="A8698" s="62" t="n">
        <v>8696</v>
      </c>
      <c r="B8698" t="s">
        <v>23912</v>
      </c>
      <c r="C8698" t="n">
        <v>130</v>
      </c>
      <c r="D8698" t="n">
        <v>1967</v>
      </c>
      <c r="E8698" t="n">
        <v>0</v>
      </c>
      <c r="F8698" t="n">
        <v>4</v>
      </c>
      <c r="G8698" t="s"/>
      <c r="H8698" t="n">
        <v>2</v>
      </c>
      <c r="I8698" t="s"/>
      <c r="J8698" t="n">
        <v>2</v>
      </c>
      <c r="K8698" t="s">
        <v>237</v>
      </c>
      <c r="L8698" t="n">
        <v>2</v>
      </c>
      <c r="M8698" t="n">
        <v>1</v>
      </c>
      <c r="N8698" t="n">
        <v>121</v>
      </c>
      <c r="O8698" t="n">
        <v>121</v>
      </c>
      <c r="P8698" t="n">
        <v>121</v>
      </c>
      <c r="Q8698" t="n">
        <v>0</v>
      </c>
      <c r="R8698" t="n">
        <v>0</v>
      </c>
      <c r="S8698" t="s">
        <v>23913</v>
      </c>
      <c r="T8698" t="n">
        <v>510</v>
      </c>
      <c r="U8698" t="s">
        <v>18257</v>
      </c>
      <c r="V8698" t="s">
        <v>18257</v>
      </c>
      <c r="W8698" t="s">
        <v>661</v>
      </c>
      <c r="X8698" t="s">
        <v>241</v>
      </c>
      <c r="Y8698" t="s">
        <v>242</v>
      </c>
      <c r="Z8698" t="s"/>
      <c r="AA8698" t="n">
        <v>190</v>
      </c>
      <c r="AB8698" t="s">
        <v>23914</v>
      </c>
      <c r="AC8698" t="s">
        <v>23913</v>
      </c>
      <c r="AD8698" t="n">
        <v>5</v>
      </c>
      <c r="AE8698" t="n">
        <v>710528.1899999999</v>
      </c>
      <c r="AF8698" t="n">
        <v>6190812.38</v>
      </c>
    </row>
    <row r="8699" spans="1:32">
      <c r="A8699" s="62" t="n">
        <v>8697</v>
      </c>
      <c r="B8699" t="s">
        <v>23915</v>
      </c>
      <c r="C8699" t="n">
        <v>130</v>
      </c>
      <c r="D8699" t="n">
        <v>1979</v>
      </c>
      <c r="E8699" t="n">
        <v>0</v>
      </c>
      <c r="F8699" t="n">
        <v>4</v>
      </c>
      <c r="G8699" t="s"/>
      <c r="H8699" t="n">
        <v>6</v>
      </c>
      <c r="I8699" t="s"/>
      <c r="J8699" t="n">
        <v>1</v>
      </c>
      <c r="K8699" t="s">
        <v>349</v>
      </c>
      <c r="L8699" t="n">
        <v>2</v>
      </c>
      <c r="M8699" t="n">
        <v>1</v>
      </c>
      <c r="N8699" t="n">
        <v>100</v>
      </c>
      <c r="O8699" t="n">
        <v>100</v>
      </c>
      <c r="P8699" t="n">
        <v>156</v>
      </c>
      <c r="Q8699" t="n">
        <v>0</v>
      </c>
      <c r="R8699" t="n">
        <v>0</v>
      </c>
      <c r="S8699" t="s">
        <v>23916</v>
      </c>
      <c r="T8699" t="n">
        <v>563</v>
      </c>
      <c r="U8699" t="s">
        <v>23917</v>
      </c>
      <c r="V8699" t="s">
        <v>23917</v>
      </c>
      <c r="W8699" t="s">
        <v>365</v>
      </c>
      <c r="X8699" t="s">
        <v>241</v>
      </c>
      <c r="Y8699" t="s">
        <v>242</v>
      </c>
      <c r="Z8699" t="s"/>
      <c r="AA8699" t="n">
        <v>190</v>
      </c>
      <c r="AB8699" t="s">
        <v>23918</v>
      </c>
      <c r="AC8699" t="s">
        <v>23916</v>
      </c>
      <c r="AD8699" t="n">
        <v>5</v>
      </c>
      <c r="AE8699" t="n">
        <v>712878.64</v>
      </c>
      <c r="AF8699" t="n">
        <v>6191116.99</v>
      </c>
    </row>
    <row r="8700" spans="1:32">
      <c r="A8700" s="62" t="n">
        <v>8698</v>
      </c>
      <c r="B8700" t="s">
        <v>23919</v>
      </c>
      <c r="C8700" t="n">
        <v>130</v>
      </c>
      <c r="D8700" t="n">
        <v>1973</v>
      </c>
      <c r="E8700" t="n">
        <v>0</v>
      </c>
      <c r="F8700" t="n">
        <v>4</v>
      </c>
      <c r="G8700" t="s"/>
      <c r="H8700" t="n">
        <v>1</v>
      </c>
      <c r="I8700" t="s"/>
      <c r="J8700" t="n">
        <v>1</v>
      </c>
      <c r="K8700" t="s">
        <v>349</v>
      </c>
      <c r="L8700" t="s"/>
      <c r="M8700" t="n">
        <v>1</v>
      </c>
      <c r="N8700" t="n">
        <v>136</v>
      </c>
      <c r="O8700" t="n">
        <v>136</v>
      </c>
      <c r="P8700" t="n">
        <v>136</v>
      </c>
      <c r="Q8700" t="n">
        <v>0</v>
      </c>
      <c r="R8700" t="n">
        <v>0</v>
      </c>
      <c r="S8700" t="s">
        <v>23920</v>
      </c>
      <c r="T8700" t="n">
        <v>660</v>
      </c>
      <c r="U8700" t="s">
        <v>1089</v>
      </c>
      <c r="V8700" t="s">
        <v>1089</v>
      </c>
      <c r="W8700" t="s">
        <v>622</v>
      </c>
      <c r="X8700" t="s">
        <v>241</v>
      </c>
      <c r="Y8700" t="s">
        <v>242</v>
      </c>
      <c r="Z8700" t="s"/>
      <c r="AA8700" t="n">
        <v>190</v>
      </c>
      <c r="AB8700" t="s">
        <v>23921</v>
      </c>
      <c r="AC8700" t="s">
        <v>23920</v>
      </c>
      <c r="AD8700" t="n">
        <v>5</v>
      </c>
      <c r="AE8700" t="n">
        <v>712189.96</v>
      </c>
      <c r="AF8700" t="n">
        <v>6190397.57</v>
      </c>
    </row>
    <row r="8701" spans="1:32">
      <c r="A8701" s="62" t="n">
        <v>8699</v>
      </c>
      <c r="B8701" t="s">
        <v>23922</v>
      </c>
      <c r="C8701" t="n">
        <v>120</v>
      </c>
      <c r="D8701" t="n">
        <v>1940</v>
      </c>
      <c r="E8701" t="n">
        <v>0</v>
      </c>
      <c r="F8701" t="n">
        <v>5</v>
      </c>
      <c r="G8701" t="s"/>
      <c r="H8701" t="n">
        <v>1</v>
      </c>
      <c r="I8701" t="s"/>
      <c r="J8701" t="n">
        <v>2</v>
      </c>
      <c r="K8701" t="s">
        <v>237</v>
      </c>
      <c r="L8701" t="s"/>
      <c r="M8701" t="n">
        <v>1</v>
      </c>
      <c r="N8701" t="n">
        <v>85</v>
      </c>
      <c r="O8701" t="n">
        <v>85</v>
      </c>
      <c r="P8701" t="n">
        <v>120</v>
      </c>
      <c r="Q8701" t="n">
        <v>0</v>
      </c>
      <c r="R8701" t="n">
        <v>0</v>
      </c>
      <c r="S8701" t="s">
        <v>23923</v>
      </c>
      <c r="T8701" t="n">
        <v>647</v>
      </c>
      <c r="U8701" t="s">
        <v>18447</v>
      </c>
      <c r="V8701" t="s">
        <v>18447</v>
      </c>
      <c r="W8701" t="s">
        <v>471</v>
      </c>
      <c r="X8701" t="s">
        <v>352</v>
      </c>
      <c r="Y8701" t="s">
        <v>353</v>
      </c>
      <c r="Z8701" t="s">
        <v>480</v>
      </c>
      <c r="AA8701" t="n">
        <v>190</v>
      </c>
      <c r="AB8701" t="s">
        <v>23924</v>
      </c>
      <c r="AC8701" t="s">
        <v>23923</v>
      </c>
      <c r="AD8701" t="n">
        <v>5</v>
      </c>
      <c r="AE8701" t="n">
        <v>713532.0699999999</v>
      </c>
      <c r="AF8701" t="n">
        <v>6184246.89</v>
      </c>
    </row>
    <row r="8702" spans="1:32">
      <c r="A8702" s="62" t="n">
        <v>8700</v>
      </c>
      <c r="B8702" t="s">
        <v>23925</v>
      </c>
      <c r="C8702" t="n">
        <v>120</v>
      </c>
      <c r="D8702" t="n">
        <v>1976</v>
      </c>
      <c r="E8702" t="n">
        <v>2003</v>
      </c>
      <c r="F8702" t="n">
        <v>1</v>
      </c>
      <c r="G8702" t="s"/>
      <c r="H8702" t="n">
        <v>1</v>
      </c>
      <c r="I8702" t="s"/>
      <c r="J8702" t="n">
        <v>2</v>
      </c>
      <c r="K8702" t="s">
        <v>237</v>
      </c>
      <c r="L8702" t="s"/>
      <c r="M8702" t="n">
        <v>1</v>
      </c>
      <c r="N8702" t="n">
        <v>163</v>
      </c>
      <c r="O8702" t="n">
        <v>163</v>
      </c>
      <c r="P8702" t="n">
        <v>163</v>
      </c>
      <c r="Q8702" t="n">
        <v>0</v>
      </c>
      <c r="R8702" t="n">
        <v>0</v>
      </c>
      <c r="S8702" t="s">
        <v>23926</v>
      </c>
      <c r="T8702" t="n">
        <v>93</v>
      </c>
      <c r="U8702" t="s">
        <v>22900</v>
      </c>
      <c r="V8702" t="s">
        <v>22900</v>
      </c>
      <c r="W8702" t="s">
        <v>1002</v>
      </c>
      <c r="X8702" t="s">
        <v>352</v>
      </c>
      <c r="Y8702" t="s">
        <v>353</v>
      </c>
      <c r="Z8702" t="s">
        <v>375</v>
      </c>
      <c r="AA8702" t="n">
        <v>190</v>
      </c>
      <c r="AB8702" t="s">
        <v>5714</v>
      </c>
      <c r="AC8702" t="s">
        <v>23926</v>
      </c>
      <c r="AD8702" t="n">
        <v>5</v>
      </c>
      <c r="AE8702" t="n">
        <v>709201.8199999999</v>
      </c>
      <c r="AF8702" t="n">
        <v>6184429.01</v>
      </c>
    </row>
    <row r="8703" spans="1:32">
      <c r="A8703" s="62" t="n">
        <v>8701</v>
      </c>
      <c r="B8703" t="s">
        <v>23927</v>
      </c>
      <c r="C8703" t="n">
        <v>130</v>
      </c>
      <c r="D8703" t="n">
        <v>1974</v>
      </c>
      <c r="E8703" t="n">
        <v>0</v>
      </c>
      <c r="F8703" t="n">
        <v>1</v>
      </c>
      <c r="G8703" t="s"/>
      <c r="H8703" t="n">
        <v>1</v>
      </c>
      <c r="I8703" t="s"/>
      <c r="J8703" t="n">
        <v>2</v>
      </c>
      <c r="K8703" t="s">
        <v>237</v>
      </c>
      <c r="L8703" t="s"/>
      <c r="M8703" t="n">
        <v>1</v>
      </c>
      <c r="N8703" t="n">
        <v>103</v>
      </c>
      <c r="O8703" t="n">
        <v>103</v>
      </c>
      <c r="P8703" t="n">
        <v>146</v>
      </c>
      <c r="Q8703" t="n">
        <v>10</v>
      </c>
      <c r="R8703" t="n">
        <v>0</v>
      </c>
      <c r="S8703" t="s">
        <v>23928</v>
      </c>
      <c r="T8703" t="n">
        <v>555</v>
      </c>
      <c r="U8703" t="s">
        <v>21026</v>
      </c>
      <c r="V8703" t="s">
        <v>21026</v>
      </c>
      <c r="W8703" t="s">
        <v>431</v>
      </c>
      <c r="X8703" t="s">
        <v>352</v>
      </c>
      <c r="Y8703" t="s">
        <v>353</v>
      </c>
      <c r="Z8703" t="s">
        <v>375</v>
      </c>
      <c r="AA8703" t="n">
        <v>190</v>
      </c>
      <c r="AB8703" t="s">
        <v>5881</v>
      </c>
      <c r="AC8703" t="s">
        <v>23928</v>
      </c>
      <c r="AD8703" t="n">
        <v>5</v>
      </c>
      <c r="AE8703" t="n">
        <v>709261.25</v>
      </c>
      <c r="AF8703" t="n">
        <v>6184435.26</v>
      </c>
    </row>
    <row r="8704" spans="1:32">
      <c r="A8704" s="62" t="n">
        <v>8702</v>
      </c>
      <c r="B8704" t="s">
        <v>23929</v>
      </c>
      <c r="C8704" t="n">
        <v>130</v>
      </c>
      <c r="D8704" t="n">
        <v>1962</v>
      </c>
      <c r="E8704" t="n">
        <v>0</v>
      </c>
      <c r="F8704" t="n">
        <v>3</v>
      </c>
      <c r="G8704" t="s"/>
      <c r="H8704" t="n">
        <v>1</v>
      </c>
      <c r="I8704" t="s"/>
      <c r="J8704" t="n">
        <v>2</v>
      </c>
      <c r="K8704" t="s">
        <v>237</v>
      </c>
      <c r="L8704" t="s"/>
      <c r="M8704" t="n">
        <v>1</v>
      </c>
      <c r="N8704" t="n">
        <v>268</v>
      </c>
      <c r="O8704" t="n">
        <v>268</v>
      </c>
      <c r="P8704" t="n">
        <v>268</v>
      </c>
      <c r="Q8704" t="n">
        <v>0</v>
      </c>
      <c r="R8704" t="n">
        <v>0</v>
      </c>
      <c r="S8704" t="s">
        <v>23930</v>
      </c>
      <c r="T8704" t="n">
        <v>127</v>
      </c>
      <c r="U8704" t="s">
        <v>23417</v>
      </c>
      <c r="V8704" t="s">
        <v>23417</v>
      </c>
      <c r="W8704" t="s">
        <v>1440</v>
      </c>
      <c r="X8704" t="s">
        <v>352</v>
      </c>
      <c r="Y8704" t="s">
        <v>353</v>
      </c>
      <c r="Z8704" t="s">
        <v>369</v>
      </c>
      <c r="AA8704" t="n">
        <v>190</v>
      </c>
      <c r="AB8704" t="s">
        <v>23931</v>
      </c>
      <c r="AC8704" t="s">
        <v>23930</v>
      </c>
      <c r="AD8704" t="n">
        <v>5</v>
      </c>
      <c r="AE8704" t="n">
        <v>708228.71</v>
      </c>
      <c r="AF8704" t="n">
        <v>6187673.95</v>
      </c>
    </row>
    <row r="8705" spans="1:32">
      <c r="A8705" s="62" t="n">
        <v>8703</v>
      </c>
      <c r="B8705" t="s">
        <v>23932</v>
      </c>
      <c r="C8705" t="n">
        <v>210</v>
      </c>
      <c r="D8705" t="n">
        <v>2011</v>
      </c>
      <c r="E8705" t="n">
        <v>0</v>
      </c>
      <c r="F8705" t="n">
        <v>7</v>
      </c>
      <c r="G8705" t="s"/>
      <c r="H8705" t="n">
        <v>1</v>
      </c>
      <c r="I8705" t="s"/>
      <c r="J8705" t="n">
        <v>2</v>
      </c>
      <c r="K8705" t="s">
        <v>237</v>
      </c>
      <c r="L8705" t="s"/>
      <c r="M8705" t="n">
        <v>1</v>
      </c>
      <c r="N8705" t="n">
        <v>250</v>
      </c>
      <c r="O8705" t="n">
        <v>250</v>
      </c>
      <c r="P8705" t="n">
        <v>0</v>
      </c>
      <c r="Q8705" t="n">
        <v>250</v>
      </c>
      <c r="R8705" t="n">
        <v>0</v>
      </c>
      <c r="S8705" t="s">
        <v>23933</v>
      </c>
      <c r="T8705" t="n">
        <v>381</v>
      </c>
      <c r="U8705" t="s">
        <v>571</v>
      </c>
      <c r="V8705" t="s">
        <v>571</v>
      </c>
      <c r="W8705" t="s">
        <v>1107</v>
      </c>
      <c r="X8705" t="s">
        <v>352</v>
      </c>
      <c r="Y8705" t="s">
        <v>353</v>
      </c>
      <c r="Z8705" t="s">
        <v>512</v>
      </c>
      <c r="AA8705" t="n">
        <v>190</v>
      </c>
      <c r="AB8705" t="s">
        <v>6181</v>
      </c>
      <c r="AC8705" t="s">
        <v>23933</v>
      </c>
      <c r="AD8705" t="n">
        <v>5</v>
      </c>
      <c r="AE8705" t="n">
        <v>708446.6800000001</v>
      </c>
      <c r="AF8705" t="n">
        <v>6186577.69</v>
      </c>
    </row>
    <row r="8706" spans="1:32">
      <c r="A8706" s="62" t="n">
        <v>8704</v>
      </c>
      <c r="B8706" t="s">
        <v>23934</v>
      </c>
      <c r="C8706" t="n">
        <v>210</v>
      </c>
      <c r="D8706" t="n">
        <v>1973</v>
      </c>
      <c r="E8706" t="n">
        <v>0</v>
      </c>
      <c r="F8706" t="n">
        <v>3</v>
      </c>
      <c r="G8706" t="s"/>
      <c r="H8706" t="n">
        <v>2</v>
      </c>
      <c r="I8706" t="s"/>
      <c r="J8706" t="n">
        <v>9</v>
      </c>
      <c r="K8706" t="s">
        <v>349</v>
      </c>
      <c r="L8706" t="s"/>
      <c r="M8706" t="n">
        <v>1</v>
      </c>
      <c r="N8706" t="n">
        <v>550</v>
      </c>
      <c r="O8706" t="n">
        <v>550</v>
      </c>
      <c r="P8706" t="n">
        <v>0</v>
      </c>
      <c r="Q8706" t="n">
        <v>550</v>
      </c>
      <c r="R8706" t="n">
        <v>0</v>
      </c>
      <c r="S8706" t="s">
        <v>23933</v>
      </c>
      <c r="T8706" t="n">
        <v>381</v>
      </c>
      <c r="U8706" t="s">
        <v>571</v>
      </c>
      <c r="V8706" t="s">
        <v>571</v>
      </c>
      <c r="W8706" t="s">
        <v>1107</v>
      </c>
      <c r="X8706" t="s">
        <v>352</v>
      </c>
      <c r="Y8706" t="s">
        <v>353</v>
      </c>
      <c r="Z8706" t="s">
        <v>512</v>
      </c>
      <c r="AA8706" t="n">
        <v>190</v>
      </c>
      <c r="AB8706" t="s">
        <v>6181</v>
      </c>
      <c r="AC8706" t="s">
        <v>23933</v>
      </c>
      <c r="AD8706" t="n">
        <v>5</v>
      </c>
      <c r="AE8706" t="n">
        <v>708446.6800000001</v>
      </c>
      <c r="AF8706" t="n">
        <v>6186577.69</v>
      </c>
    </row>
    <row r="8707" spans="1:32">
      <c r="A8707" s="62" t="n">
        <v>8705</v>
      </c>
      <c r="B8707" t="s">
        <v>23935</v>
      </c>
      <c r="C8707" t="n">
        <v>110</v>
      </c>
      <c r="D8707" t="n">
        <v>1885</v>
      </c>
      <c r="E8707" t="n">
        <v>0</v>
      </c>
      <c r="F8707" t="n">
        <v>7</v>
      </c>
      <c r="G8707" t="s"/>
      <c r="H8707" t="n">
        <v>4</v>
      </c>
      <c r="I8707" t="s"/>
      <c r="J8707" t="n">
        <v>2</v>
      </c>
      <c r="K8707" t="s">
        <v>237</v>
      </c>
      <c r="L8707" t="s"/>
      <c r="M8707" t="n">
        <v>1</v>
      </c>
      <c r="N8707" t="n">
        <v>125</v>
      </c>
      <c r="O8707" t="n">
        <v>125</v>
      </c>
      <c r="P8707" t="n">
        <v>125</v>
      </c>
      <c r="Q8707" t="n">
        <v>0</v>
      </c>
      <c r="R8707" t="n">
        <v>0</v>
      </c>
      <c r="S8707" t="s">
        <v>23933</v>
      </c>
      <c r="T8707" t="n">
        <v>381</v>
      </c>
      <c r="U8707" t="s">
        <v>571</v>
      </c>
      <c r="V8707" t="s">
        <v>571</v>
      </c>
      <c r="W8707" t="s">
        <v>1107</v>
      </c>
      <c r="X8707" t="s">
        <v>352</v>
      </c>
      <c r="Y8707" t="s">
        <v>353</v>
      </c>
      <c r="Z8707" t="s">
        <v>512</v>
      </c>
      <c r="AA8707" t="n">
        <v>190</v>
      </c>
      <c r="AB8707" t="s">
        <v>6181</v>
      </c>
      <c r="AC8707" t="s">
        <v>23933</v>
      </c>
      <c r="AD8707" t="n">
        <v>5</v>
      </c>
      <c r="AE8707" t="n">
        <v>708446.6800000001</v>
      </c>
      <c r="AF8707" t="n">
        <v>6186577.69</v>
      </c>
    </row>
    <row r="8708" spans="1:32">
      <c r="A8708" s="62" t="n">
        <v>8706</v>
      </c>
      <c r="B8708" t="s">
        <v>23936</v>
      </c>
      <c r="C8708" t="n">
        <v>210</v>
      </c>
      <c r="D8708" t="n">
        <v>1968</v>
      </c>
      <c r="E8708" t="n">
        <v>0</v>
      </c>
      <c r="F8708" t="n">
        <v>3</v>
      </c>
      <c r="G8708" t="s"/>
      <c r="H8708" t="n">
        <v>5</v>
      </c>
      <c r="I8708" t="s"/>
      <c r="J8708" t="n">
        <v>9</v>
      </c>
      <c r="K8708" t="s">
        <v>349</v>
      </c>
      <c r="L8708" t="s"/>
      <c r="M8708" t="n">
        <v>1</v>
      </c>
      <c r="N8708" t="n">
        <v>282</v>
      </c>
      <c r="O8708" t="n">
        <v>282</v>
      </c>
      <c r="P8708" t="n">
        <v>0</v>
      </c>
      <c r="Q8708" t="n">
        <v>282</v>
      </c>
      <c r="R8708" t="n">
        <v>0</v>
      </c>
      <c r="S8708" t="s">
        <v>23933</v>
      </c>
      <c r="T8708" t="n">
        <v>381</v>
      </c>
      <c r="U8708" t="s">
        <v>571</v>
      </c>
      <c r="V8708" t="s">
        <v>571</v>
      </c>
      <c r="W8708" t="s">
        <v>1107</v>
      </c>
      <c r="X8708" t="s">
        <v>352</v>
      </c>
      <c r="Y8708" t="s">
        <v>353</v>
      </c>
      <c r="Z8708" t="s">
        <v>512</v>
      </c>
      <c r="AA8708" t="n">
        <v>190</v>
      </c>
      <c r="AB8708" t="s">
        <v>6181</v>
      </c>
      <c r="AC8708" t="s">
        <v>23933</v>
      </c>
      <c r="AD8708" t="n">
        <v>5</v>
      </c>
      <c r="AE8708" t="n">
        <v>708446.6800000001</v>
      </c>
      <c r="AF8708" t="n">
        <v>6186577.69</v>
      </c>
    </row>
    <row r="8709" spans="1:32">
      <c r="A8709" s="62" t="n">
        <v>8707</v>
      </c>
      <c r="B8709" t="s">
        <v>23937</v>
      </c>
      <c r="C8709" t="n">
        <v>220</v>
      </c>
      <c r="D8709" t="n">
        <v>2002</v>
      </c>
      <c r="E8709" t="n">
        <v>0</v>
      </c>
      <c r="F8709" t="n">
        <v>7</v>
      </c>
      <c r="G8709" t="s"/>
      <c r="H8709" t="n">
        <v>1</v>
      </c>
      <c r="I8709" t="s"/>
      <c r="J8709" t="n">
        <v>2</v>
      </c>
      <c r="K8709" t="s">
        <v>237</v>
      </c>
      <c r="L8709" t="n">
        <v>5</v>
      </c>
      <c r="M8709" t="n">
        <v>1</v>
      </c>
      <c r="N8709" t="n">
        <v>120</v>
      </c>
      <c r="O8709" t="n">
        <v>120</v>
      </c>
      <c r="P8709" t="n">
        <v>0</v>
      </c>
      <c r="Q8709" t="n">
        <v>120</v>
      </c>
      <c r="R8709" t="n">
        <v>0</v>
      </c>
      <c r="S8709" t="s">
        <v>23933</v>
      </c>
      <c r="T8709" t="n">
        <v>381</v>
      </c>
      <c r="U8709" t="s">
        <v>571</v>
      </c>
      <c r="V8709" t="s">
        <v>571</v>
      </c>
      <c r="W8709" t="s">
        <v>1107</v>
      </c>
      <c r="X8709" t="s">
        <v>352</v>
      </c>
      <c r="Y8709" t="s">
        <v>353</v>
      </c>
      <c r="Z8709" t="s">
        <v>512</v>
      </c>
      <c r="AA8709" t="n">
        <v>190</v>
      </c>
      <c r="AB8709" t="s">
        <v>6181</v>
      </c>
      <c r="AC8709" t="s">
        <v>23933</v>
      </c>
      <c r="AD8709" t="n">
        <v>5</v>
      </c>
      <c r="AE8709" t="n">
        <v>708446.6800000001</v>
      </c>
      <c r="AF8709" t="n">
        <v>6186577.69</v>
      </c>
    </row>
    <row r="8710" spans="1:32">
      <c r="A8710" s="62" t="n">
        <v>8708</v>
      </c>
      <c r="B8710" t="s">
        <v>23938</v>
      </c>
      <c r="C8710" t="n">
        <v>220</v>
      </c>
      <c r="D8710" t="n">
        <v>1963</v>
      </c>
      <c r="E8710" t="n">
        <v>0</v>
      </c>
      <c r="F8710" t="n">
        <v>3</v>
      </c>
      <c r="G8710" t="s"/>
      <c r="H8710" t="n">
        <v>2</v>
      </c>
      <c r="I8710" t="s"/>
      <c r="J8710" t="n">
        <v>2</v>
      </c>
      <c r="K8710" t="s">
        <v>387</v>
      </c>
      <c r="L8710" t="n">
        <v>80</v>
      </c>
      <c r="M8710" t="n">
        <v>1</v>
      </c>
      <c r="N8710" t="n">
        <v>414</v>
      </c>
      <c r="O8710" t="n">
        <v>414</v>
      </c>
      <c r="P8710" t="n">
        <v>0</v>
      </c>
      <c r="Q8710" t="n">
        <v>414</v>
      </c>
      <c r="R8710" t="n">
        <v>0</v>
      </c>
      <c r="S8710" t="s">
        <v>23933</v>
      </c>
      <c r="T8710" t="n">
        <v>381</v>
      </c>
      <c r="U8710" t="s">
        <v>571</v>
      </c>
      <c r="V8710" t="s">
        <v>571</v>
      </c>
      <c r="W8710" t="s">
        <v>1107</v>
      </c>
      <c r="X8710" t="s">
        <v>352</v>
      </c>
      <c r="Y8710" t="s">
        <v>353</v>
      </c>
      <c r="Z8710" t="s">
        <v>512</v>
      </c>
      <c r="AA8710" t="n">
        <v>190</v>
      </c>
      <c r="AB8710" t="s">
        <v>6181</v>
      </c>
      <c r="AC8710" t="s">
        <v>23933</v>
      </c>
      <c r="AD8710" t="n">
        <v>5</v>
      </c>
      <c r="AE8710" t="n">
        <v>708446.6800000001</v>
      </c>
      <c r="AF8710" t="n">
        <v>6186577.69</v>
      </c>
    </row>
    <row r="8711" spans="1:32">
      <c r="A8711" s="62" t="n">
        <v>8709</v>
      </c>
      <c r="B8711" t="s">
        <v>23939</v>
      </c>
      <c r="C8711" t="n">
        <v>120</v>
      </c>
      <c r="D8711" t="n">
        <v>1860</v>
      </c>
      <c r="E8711" t="n">
        <v>1970</v>
      </c>
      <c r="F8711" t="n">
        <v>3</v>
      </c>
      <c r="G8711" t="s"/>
      <c r="H8711" t="n">
        <v>1</v>
      </c>
      <c r="I8711" t="s"/>
      <c r="J8711" t="n">
        <v>2</v>
      </c>
      <c r="K8711" t="s">
        <v>237</v>
      </c>
      <c r="L8711" t="s"/>
      <c r="M8711" t="n">
        <v>1</v>
      </c>
      <c r="N8711" t="n">
        <v>93</v>
      </c>
      <c r="O8711" t="n">
        <v>93</v>
      </c>
      <c r="P8711" t="n">
        <v>123</v>
      </c>
      <c r="Q8711" t="n">
        <v>0</v>
      </c>
      <c r="R8711" t="n">
        <v>0</v>
      </c>
      <c r="S8711" t="s">
        <v>23940</v>
      </c>
      <c r="T8711" t="n">
        <v>557</v>
      </c>
      <c r="U8711" t="s">
        <v>22062</v>
      </c>
      <c r="V8711" t="s">
        <v>22062</v>
      </c>
      <c r="W8711" t="s">
        <v>415</v>
      </c>
      <c r="X8711" t="s">
        <v>352</v>
      </c>
      <c r="Y8711" t="s">
        <v>353</v>
      </c>
      <c r="Z8711" t="s">
        <v>369</v>
      </c>
      <c r="AA8711" t="n">
        <v>190</v>
      </c>
      <c r="AB8711" t="s">
        <v>677</v>
      </c>
      <c r="AC8711" t="s">
        <v>23940</v>
      </c>
      <c r="AD8711" t="n">
        <v>5</v>
      </c>
      <c r="AE8711" t="n">
        <v>708217.76</v>
      </c>
      <c r="AF8711" t="n">
        <v>6187174.36</v>
      </c>
    </row>
    <row r="8712" spans="1:32">
      <c r="A8712" s="62" t="n">
        <v>8710</v>
      </c>
      <c r="B8712" t="s">
        <v>23941</v>
      </c>
      <c r="C8712" t="n">
        <v>120</v>
      </c>
      <c r="D8712" t="n">
        <v>1960</v>
      </c>
      <c r="E8712" t="n">
        <v>1965</v>
      </c>
      <c r="F8712" t="n">
        <v>3</v>
      </c>
      <c r="G8712" t="s"/>
      <c r="H8712" t="n">
        <v>1</v>
      </c>
      <c r="I8712" t="s"/>
      <c r="J8712" t="n">
        <v>2</v>
      </c>
      <c r="K8712" t="s">
        <v>522</v>
      </c>
      <c r="L8712" t="s"/>
      <c r="M8712" t="n">
        <v>1</v>
      </c>
      <c r="N8712" t="n">
        <v>132</v>
      </c>
      <c r="O8712" t="n">
        <v>132</v>
      </c>
      <c r="P8712" t="n">
        <v>132</v>
      </c>
      <c r="Q8712" t="n">
        <v>0</v>
      </c>
      <c r="R8712" t="n">
        <v>0</v>
      </c>
      <c r="S8712" t="s">
        <v>23942</v>
      </c>
      <c r="T8712" t="n">
        <v>44</v>
      </c>
      <c r="U8712" t="s">
        <v>20121</v>
      </c>
      <c r="V8712" t="s">
        <v>20121</v>
      </c>
      <c r="W8712" t="s">
        <v>640</v>
      </c>
      <c r="X8712" t="s">
        <v>352</v>
      </c>
      <c r="Y8712" t="s">
        <v>353</v>
      </c>
      <c r="Z8712" t="s"/>
      <c r="AA8712" t="n">
        <v>190</v>
      </c>
      <c r="AB8712" t="s">
        <v>17287</v>
      </c>
      <c r="AC8712" t="s">
        <v>23942</v>
      </c>
      <c r="AD8712" t="n">
        <v>5</v>
      </c>
      <c r="AE8712" t="n">
        <v>712196.99</v>
      </c>
      <c r="AF8712" t="n">
        <v>6186793.37</v>
      </c>
    </row>
    <row r="8713" spans="1:32">
      <c r="A8713" s="62" t="n">
        <v>8711</v>
      </c>
      <c r="B8713" t="s">
        <v>23943</v>
      </c>
      <c r="C8713" t="n">
        <v>120</v>
      </c>
      <c r="D8713" t="n">
        <v>1966</v>
      </c>
      <c r="E8713" t="n">
        <v>1969</v>
      </c>
      <c r="F8713" t="n">
        <v>5</v>
      </c>
      <c r="G8713" t="s"/>
      <c r="H8713" t="n">
        <v>1</v>
      </c>
      <c r="I8713" t="s"/>
      <c r="J8713" t="n">
        <v>2</v>
      </c>
      <c r="K8713" t="s">
        <v>522</v>
      </c>
      <c r="L8713" t="s"/>
      <c r="M8713" t="n">
        <v>1</v>
      </c>
      <c r="N8713" t="n">
        <v>139</v>
      </c>
      <c r="O8713" t="n">
        <v>139</v>
      </c>
      <c r="P8713" t="n">
        <v>139</v>
      </c>
      <c r="Q8713" t="n">
        <v>0</v>
      </c>
      <c r="R8713" t="n">
        <v>0</v>
      </c>
      <c r="S8713" t="s">
        <v>23944</v>
      </c>
      <c r="T8713" t="n">
        <v>159</v>
      </c>
      <c r="U8713" t="s">
        <v>21936</v>
      </c>
      <c r="V8713" t="s">
        <v>21936</v>
      </c>
      <c r="W8713" t="s">
        <v>415</v>
      </c>
      <c r="X8713" t="s">
        <v>352</v>
      </c>
      <c r="Y8713" t="s">
        <v>353</v>
      </c>
      <c r="Z8713" t="s"/>
      <c r="AA8713" t="n">
        <v>190</v>
      </c>
      <c r="AB8713" t="s">
        <v>8777</v>
      </c>
      <c r="AC8713" t="s">
        <v>23944</v>
      </c>
      <c r="AD8713" t="n">
        <v>5</v>
      </c>
      <c r="AE8713" t="n">
        <v>710664.0600000001</v>
      </c>
      <c r="AF8713" t="n">
        <v>6186626.88</v>
      </c>
    </row>
    <row r="8714" spans="1:32">
      <c r="A8714" s="62" t="n">
        <v>8712</v>
      </c>
      <c r="B8714" t="s">
        <v>23945</v>
      </c>
      <c r="C8714" t="n">
        <v>120</v>
      </c>
      <c r="D8714" t="n">
        <v>1969</v>
      </c>
      <c r="E8714" t="n">
        <v>0</v>
      </c>
      <c r="F8714" t="n">
        <v>10</v>
      </c>
      <c r="G8714" t="s"/>
      <c r="H8714" t="n">
        <v>1</v>
      </c>
      <c r="I8714" t="s"/>
      <c r="J8714" t="n">
        <v>2</v>
      </c>
      <c r="K8714" t="s">
        <v>237</v>
      </c>
      <c r="L8714" t="s"/>
      <c r="M8714" t="n">
        <v>1</v>
      </c>
      <c r="N8714" t="n">
        <v>163</v>
      </c>
      <c r="O8714" t="n">
        <v>163</v>
      </c>
      <c r="P8714" t="n">
        <v>163</v>
      </c>
      <c r="Q8714" t="n">
        <v>0</v>
      </c>
      <c r="R8714" t="n">
        <v>0</v>
      </c>
      <c r="S8714" t="s">
        <v>23946</v>
      </c>
      <c r="T8714" t="n">
        <v>232</v>
      </c>
      <c r="U8714" t="s">
        <v>18631</v>
      </c>
      <c r="V8714" t="s">
        <v>18631</v>
      </c>
      <c r="W8714" t="s">
        <v>1511</v>
      </c>
      <c r="X8714" t="s">
        <v>352</v>
      </c>
      <c r="Y8714" t="s">
        <v>353</v>
      </c>
      <c r="Z8714" t="s"/>
      <c r="AA8714" t="n">
        <v>190</v>
      </c>
      <c r="AB8714" t="s">
        <v>17511</v>
      </c>
      <c r="AC8714" t="s">
        <v>23946</v>
      </c>
      <c r="AD8714" t="n">
        <v>5</v>
      </c>
      <c r="AE8714" t="n">
        <v>712797.53</v>
      </c>
      <c r="AF8714" t="n">
        <v>6186587.12</v>
      </c>
    </row>
    <row r="8715" spans="1:32">
      <c r="A8715" s="62" t="n">
        <v>8713</v>
      </c>
      <c r="B8715" t="s">
        <v>23947</v>
      </c>
      <c r="C8715" t="n">
        <v>120</v>
      </c>
      <c r="D8715" t="n">
        <v>1976</v>
      </c>
      <c r="E8715" t="n">
        <v>0</v>
      </c>
      <c r="F8715" t="n">
        <v>4</v>
      </c>
      <c r="G8715" t="s"/>
      <c r="H8715" t="n">
        <v>1</v>
      </c>
      <c r="I8715" t="s"/>
      <c r="J8715" t="n">
        <v>2</v>
      </c>
      <c r="K8715" t="s">
        <v>237</v>
      </c>
      <c r="L8715" t="s"/>
      <c r="M8715" t="n">
        <v>1</v>
      </c>
      <c r="N8715" t="n">
        <v>126</v>
      </c>
      <c r="O8715" t="n">
        <v>126</v>
      </c>
      <c r="P8715" t="n">
        <v>280</v>
      </c>
      <c r="Q8715" t="n">
        <v>0</v>
      </c>
      <c r="R8715" t="n">
        <v>0</v>
      </c>
      <c r="S8715" t="s">
        <v>23948</v>
      </c>
      <c r="T8715" t="n">
        <v>289</v>
      </c>
      <c r="U8715" t="s">
        <v>23524</v>
      </c>
      <c r="V8715" t="s">
        <v>23524</v>
      </c>
      <c r="W8715" t="s">
        <v>526</v>
      </c>
      <c r="X8715" t="s">
        <v>352</v>
      </c>
      <c r="Y8715" t="s">
        <v>353</v>
      </c>
      <c r="Z8715" t="s"/>
      <c r="AA8715" t="n">
        <v>190</v>
      </c>
      <c r="AB8715" t="s">
        <v>23881</v>
      </c>
      <c r="AC8715" t="s">
        <v>23948</v>
      </c>
      <c r="AD8715" t="n">
        <v>5</v>
      </c>
      <c r="AE8715" t="n">
        <v>711027.71</v>
      </c>
      <c r="AF8715" t="n">
        <v>6186745.97</v>
      </c>
    </row>
    <row r="8716" spans="1:32">
      <c r="A8716" s="62" t="n">
        <v>8714</v>
      </c>
      <c r="B8716" t="s">
        <v>23949</v>
      </c>
      <c r="C8716" t="n">
        <v>130</v>
      </c>
      <c r="D8716" t="n">
        <v>1957</v>
      </c>
      <c r="E8716" t="n">
        <v>1993</v>
      </c>
      <c r="F8716" t="n">
        <v>5</v>
      </c>
      <c r="G8716" t="s"/>
      <c r="H8716" t="n">
        <v>1</v>
      </c>
      <c r="I8716" t="s"/>
      <c r="J8716" t="n">
        <v>2</v>
      </c>
      <c r="K8716" t="s">
        <v>237</v>
      </c>
      <c r="L8716" t="s"/>
      <c r="M8716" t="n">
        <v>1</v>
      </c>
      <c r="N8716" t="n">
        <v>102</v>
      </c>
      <c r="O8716" t="n">
        <v>102</v>
      </c>
      <c r="P8716" t="n">
        <v>87</v>
      </c>
      <c r="Q8716" t="n">
        <v>0</v>
      </c>
      <c r="R8716" t="n">
        <v>0</v>
      </c>
      <c r="S8716" t="s">
        <v>23950</v>
      </c>
      <c r="T8716" t="n">
        <v>297</v>
      </c>
      <c r="U8716" t="s">
        <v>21282</v>
      </c>
      <c r="V8716" t="s">
        <v>21282</v>
      </c>
      <c r="W8716" t="s">
        <v>615</v>
      </c>
      <c r="X8716" t="s">
        <v>352</v>
      </c>
      <c r="Y8716" t="s">
        <v>353</v>
      </c>
      <c r="Z8716" t="s"/>
      <c r="AA8716" t="n">
        <v>190</v>
      </c>
      <c r="AB8716" t="s">
        <v>23951</v>
      </c>
      <c r="AC8716" t="s">
        <v>23950</v>
      </c>
      <c r="AD8716" t="n">
        <v>5</v>
      </c>
      <c r="AE8716" t="n">
        <v>712534.6899999999</v>
      </c>
      <c r="AF8716" t="n">
        <v>6186575</v>
      </c>
    </row>
    <row r="8717" spans="1:32">
      <c r="A8717" s="62" t="n">
        <v>8715</v>
      </c>
      <c r="B8717" t="s">
        <v>23952</v>
      </c>
      <c r="C8717" t="n">
        <v>120</v>
      </c>
      <c r="D8717" t="n">
        <v>1964</v>
      </c>
      <c r="E8717" t="n">
        <v>1975</v>
      </c>
      <c r="F8717" t="n">
        <v>3</v>
      </c>
      <c r="G8717" t="s"/>
      <c r="H8717" t="n">
        <v>1</v>
      </c>
      <c r="I8717" t="s"/>
      <c r="J8717" t="n">
        <v>2</v>
      </c>
      <c r="K8717" t="s">
        <v>237</v>
      </c>
      <c r="L8717" t="s"/>
      <c r="M8717" t="n">
        <v>1</v>
      </c>
      <c r="N8717" t="n">
        <v>144</v>
      </c>
      <c r="O8717" t="n">
        <v>144</v>
      </c>
      <c r="P8717" t="n">
        <v>144</v>
      </c>
      <c r="Q8717" t="n">
        <v>0</v>
      </c>
      <c r="R8717" t="n">
        <v>0</v>
      </c>
      <c r="S8717" t="s">
        <v>23953</v>
      </c>
      <c r="T8717" t="n">
        <v>333</v>
      </c>
      <c r="U8717" t="s">
        <v>986</v>
      </c>
      <c r="V8717" t="s">
        <v>986</v>
      </c>
      <c r="W8717" t="s">
        <v>8091</v>
      </c>
      <c r="X8717" t="s">
        <v>352</v>
      </c>
      <c r="Y8717" t="s">
        <v>353</v>
      </c>
      <c r="Z8717" t="s"/>
      <c r="AA8717" t="n">
        <v>190</v>
      </c>
      <c r="AB8717" t="s">
        <v>23954</v>
      </c>
      <c r="AC8717" t="s">
        <v>23953</v>
      </c>
      <c r="AD8717" t="n">
        <v>5</v>
      </c>
      <c r="AE8717" t="n">
        <v>710439.13</v>
      </c>
      <c r="AF8717" t="n">
        <v>6186965.8</v>
      </c>
    </row>
    <row r="8718" spans="1:32">
      <c r="A8718" s="62" t="n">
        <v>8716</v>
      </c>
      <c r="B8718" t="s">
        <v>23955</v>
      </c>
      <c r="C8718" t="n">
        <v>120</v>
      </c>
      <c r="D8718" t="n">
        <v>1967</v>
      </c>
      <c r="E8718" t="n">
        <v>1997</v>
      </c>
      <c r="F8718" t="n">
        <v>5</v>
      </c>
      <c r="G8718" t="s"/>
      <c r="H8718" t="n">
        <v>1</v>
      </c>
      <c r="I8718" t="s"/>
      <c r="J8718" t="n">
        <v>1</v>
      </c>
      <c r="K8718" t="s">
        <v>349</v>
      </c>
      <c r="L8718" t="s"/>
      <c r="M8718" t="n">
        <v>1</v>
      </c>
      <c r="N8718" t="n">
        <v>171</v>
      </c>
      <c r="O8718" t="n">
        <v>171</v>
      </c>
      <c r="P8718" t="n">
        <v>171</v>
      </c>
      <c r="Q8718" t="n">
        <v>0</v>
      </c>
      <c r="R8718" t="n">
        <v>0</v>
      </c>
      <c r="S8718" t="s">
        <v>23956</v>
      </c>
      <c r="T8718" t="n">
        <v>378</v>
      </c>
      <c r="U8718" t="s">
        <v>692</v>
      </c>
      <c r="V8718" t="s">
        <v>692</v>
      </c>
      <c r="W8718" t="s">
        <v>314</v>
      </c>
      <c r="X8718" t="s">
        <v>352</v>
      </c>
      <c r="Y8718" t="s">
        <v>353</v>
      </c>
      <c r="Z8718" t="s"/>
      <c r="AA8718" t="n">
        <v>190</v>
      </c>
      <c r="AB8718" t="s">
        <v>2767</v>
      </c>
      <c r="AC8718" t="s">
        <v>23956</v>
      </c>
      <c r="AD8718" t="n">
        <v>5</v>
      </c>
      <c r="AE8718" t="n">
        <v>711982.77</v>
      </c>
      <c r="AF8718" t="n">
        <v>6187806.87</v>
      </c>
    </row>
    <row r="8719" spans="1:32">
      <c r="A8719" s="62" t="n">
        <v>8717</v>
      </c>
      <c r="B8719" t="s">
        <v>23957</v>
      </c>
      <c r="C8719" t="n">
        <v>120</v>
      </c>
      <c r="D8719" t="n">
        <v>1971</v>
      </c>
      <c r="E8719" t="n">
        <v>0</v>
      </c>
      <c r="F8719" t="n">
        <v>5</v>
      </c>
      <c r="G8719" t="s"/>
      <c r="H8719" t="n">
        <v>1</v>
      </c>
      <c r="I8719" t="s"/>
      <c r="J8719" t="n">
        <v>1</v>
      </c>
      <c r="K8719" t="s">
        <v>349</v>
      </c>
      <c r="L8719" t="n">
        <v>5</v>
      </c>
      <c r="M8719" t="n">
        <v>1</v>
      </c>
      <c r="N8719" t="n">
        <v>105</v>
      </c>
      <c r="O8719" t="n">
        <v>105</v>
      </c>
      <c r="P8719" t="n">
        <v>105</v>
      </c>
      <c r="Q8719" t="n">
        <v>0</v>
      </c>
      <c r="R8719" t="n">
        <v>0</v>
      </c>
      <c r="S8719" t="s">
        <v>23958</v>
      </c>
      <c r="T8719" t="n">
        <v>417</v>
      </c>
      <c r="U8719" t="s">
        <v>13137</v>
      </c>
      <c r="V8719" t="s">
        <v>13137</v>
      </c>
      <c r="W8719" t="s">
        <v>3584</v>
      </c>
      <c r="X8719" t="s">
        <v>352</v>
      </c>
      <c r="Y8719" t="s">
        <v>353</v>
      </c>
      <c r="Z8719" t="s"/>
      <c r="AA8719" t="n">
        <v>190</v>
      </c>
      <c r="AB8719" t="s">
        <v>23959</v>
      </c>
      <c r="AC8719" t="s">
        <v>23958</v>
      </c>
      <c r="AD8719" t="n">
        <v>5</v>
      </c>
      <c r="AE8719" t="n">
        <v>712334.42</v>
      </c>
      <c r="AF8719" t="n">
        <v>6187613.3</v>
      </c>
    </row>
    <row r="8720" spans="1:32">
      <c r="A8720" s="62" t="n">
        <v>8718</v>
      </c>
      <c r="B8720" t="s">
        <v>23960</v>
      </c>
      <c r="C8720" t="n">
        <v>120</v>
      </c>
      <c r="D8720" t="n">
        <v>1970</v>
      </c>
      <c r="E8720" t="n">
        <v>1994</v>
      </c>
      <c r="F8720" t="n">
        <v>3</v>
      </c>
      <c r="G8720" t="s"/>
      <c r="H8720" t="n">
        <v>1</v>
      </c>
      <c r="I8720" t="s"/>
      <c r="J8720" t="n">
        <v>1</v>
      </c>
      <c r="K8720" t="s">
        <v>349</v>
      </c>
      <c r="L8720" t="s"/>
      <c r="M8720" t="n">
        <v>1</v>
      </c>
      <c r="N8720" t="n">
        <v>209</v>
      </c>
      <c r="O8720" t="n">
        <v>209</v>
      </c>
      <c r="P8720" t="n">
        <v>170</v>
      </c>
      <c r="Q8720" t="n">
        <v>0</v>
      </c>
      <c r="R8720" t="n">
        <v>0</v>
      </c>
      <c r="S8720" t="s">
        <v>23961</v>
      </c>
      <c r="T8720" t="n">
        <v>447</v>
      </c>
      <c r="U8720" t="s">
        <v>23045</v>
      </c>
      <c r="V8720" t="s">
        <v>23045</v>
      </c>
      <c r="W8720" t="s">
        <v>455</v>
      </c>
      <c r="X8720" t="s">
        <v>352</v>
      </c>
      <c r="Y8720" t="s">
        <v>353</v>
      </c>
      <c r="Z8720" t="s"/>
      <c r="AA8720" t="n">
        <v>190</v>
      </c>
      <c r="AB8720" t="s">
        <v>23962</v>
      </c>
      <c r="AC8720" t="s">
        <v>23961</v>
      </c>
      <c r="AD8720" t="n">
        <v>5</v>
      </c>
      <c r="AE8720" t="n">
        <v>711399.12</v>
      </c>
      <c r="AF8720" t="n">
        <v>6187836.1</v>
      </c>
    </row>
    <row r="8721" spans="1:32">
      <c r="A8721" s="62" t="n">
        <v>8719</v>
      </c>
      <c r="B8721" t="s">
        <v>23963</v>
      </c>
      <c r="C8721" t="n">
        <v>120</v>
      </c>
      <c r="D8721" t="n">
        <v>1955</v>
      </c>
      <c r="E8721" t="n">
        <v>1978</v>
      </c>
      <c r="F8721" t="n">
        <v>10</v>
      </c>
      <c r="G8721" t="s"/>
      <c r="H8721" t="n">
        <v>1</v>
      </c>
      <c r="I8721" t="s"/>
      <c r="J8721" t="n">
        <v>2</v>
      </c>
      <c r="K8721" t="s">
        <v>237</v>
      </c>
      <c r="L8721" t="n">
        <v>2</v>
      </c>
      <c r="M8721" t="n">
        <v>1</v>
      </c>
      <c r="N8721" t="n">
        <v>121</v>
      </c>
      <c r="O8721" t="n">
        <v>121</v>
      </c>
      <c r="P8721" t="n">
        <v>123</v>
      </c>
      <c r="Q8721" t="n">
        <v>0</v>
      </c>
      <c r="R8721" t="n">
        <v>0</v>
      </c>
      <c r="S8721" t="s">
        <v>23964</v>
      </c>
      <c r="T8721" t="n">
        <v>93</v>
      </c>
      <c r="U8721" t="s">
        <v>22900</v>
      </c>
      <c r="V8721" t="s">
        <v>22900</v>
      </c>
      <c r="W8721" t="s">
        <v>2176</v>
      </c>
      <c r="X8721" t="s">
        <v>352</v>
      </c>
      <c r="Y8721" t="s">
        <v>353</v>
      </c>
      <c r="Z8721" t="s">
        <v>375</v>
      </c>
      <c r="AA8721" t="n">
        <v>190</v>
      </c>
      <c r="AB8721" t="s">
        <v>11357</v>
      </c>
      <c r="AC8721" t="s">
        <v>23964</v>
      </c>
      <c r="AD8721" t="n">
        <v>5</v>
      </c>
      <c r="AE8721" t="n">
        <v>709180.2</v>
      </c>
      <c r="AF8721" t="n">
        <v>6184541.52</v>
      </c>
    </row>
    <row r="8722" spans="1:32">
      <c r="A8722" s="62" t="n">
        <v>8720</v>
      </c>
      <c r="B8722" t="s">
        <v>23965</v>
      </c>
      <c r="C8722" t="n">
        <v>130</v>
      </c>
      <c r="D8722" t="n">
        <v>1974</v>
      </c>
      <c r="E8722" t="n">
        <v>0</v>
      </c>
      <c r="F8722" t="n">
        <v>1</v>
      </c>
      <c r="G8722" t="s"/>
      <c r="H8722" t="n">
        <v>1</v>
      </c>
      <c r="I8722" t="s"/>
      <c r="J8722" t="n">
        <v>2</v>
      </c>
      <c r="K8722" t="s">
        <v>237</v>
      </c>
      <c r="L8722" t="s"/>
      <c r="M8722" t="n">
        <v>1</v>
      </c>
      <c r="N8722" t="n">
        <v>103</v>
      </c>
      <c r="O8722" t="n">
        <v>103</v>
      </c>
      <c r="P8722" t="n">
        <v>156</v>
      </c>
      <c r="Q8722" t="n">
        <v>0</v>
      </c>
      <c r="R8722" t="n">
        <v>0</v>
      </c>
      <c r="S8722" t="s">
        <v>23966</v>
      </c>
      <c r="T8722" t="n">
        <v>555</v>
      </c>
      <c r="U8722" t="s">
        <v>21026</v>
      </c>
      <c r="V8722" t="s">
        <v>21026</v>
      </c>
      <c r="W8722" t="s">
        <v>435</v>
      </c>
      <c r="X8722" t="s">
        <v>352</v>
      </c>
      <c r="Y8722" t="s">
        <v>353</v>
      </c>
      <c r="Z8722" t="s">
        <v>375</v>
      </c>
      <c r="AA8722" t="n">
        <v>190</v>
      </c>
      <c r="AB8722" t="s">
        <v>7520</v>
      </c>
      <c r="AC8722" t="s">
        <v>23966</v>
      </c>
      <c r="AD8722" t="n">
        <v>5</v>
      </c>
      <c r="AE8722" t="n">
        <v>709259.73</v>
      </c>
      <c r="AF8722" t="n">
        <v>6184397.82</v>
      </c>
    </row>
    <row r="8723" spans="1:32">
      <c r="A8723" s="62" t="n">
        <v>8721</v>
      </c>
      <c r="B8723" t="s">
        <v>23967</v>
      </c>
      <c r="C8723" t="n">
        <v>120</v>
      </c>
      <c r="D8723" t="n">
        <v>1765</v>
      </c>
      <c r="E8723" t="n">
        <v>0</v>
      </c>
      <c r="F8723" t="n">
        <v>7</v>
      </c>
      <c r="G8723" t="s"/>
      <c r="H8723" t="n">
        <v>4</v>
      </c>
      <c r="I8723" t="s"/>
      <c r="J8723" t="n">
        <v>2</v>
      </c>
      <c r="K8723" t="s">
        <v>237</v>
      </c>
      <c r="L8723" t="n">
        <v>2</v>
      </c>
      <c r="M8723" t="n">
        <v>1</v>
      </c>
      <c r="N8723" t="n">
        <v>101</v>
      </c>
      <c r="O8723" t="n">
        <v>101</v>
      </c>
      <c r="P8723" t="n">
        <v>101</v>
      </c>
      <c r="Q8723" t="n">
        <v>0</v>
      </c>
      <c r="R8723" t="n">
        <v>0</v>
      </c>
      <c r="S8723" t="s">
        <v>23968</v>
      </c>
      <c r="T8723" t="n">
        <v>557</v>
      </c>
      <c r="U8723" t="s">
        <v>22062</v>
      </c>
      <c r="V8723" t="s">
        <v>22062</v>
      </c>
      <c r="W8723" t="s">
        <v>423</v>
      </c>
      <c r="X8723" t="s">
        <v>352</v>
      </c>
      <c r="Y8723" t="s">
        <v>353</v>
      </c>
      <c r="Z8723" t="s">
        <v>369</v>
      </c>
      <c r="AA8723" t="n">
        <v>190</v>
      </c>
      <c r="AB8723" t="s">
        <v>455</v>
      </c>
      <c r="AC8723" t="s">
        <v>23968</v>
      </c>
      <c r="AD8723" t="n">
        <v>5</v>
      </c>
      <c r="AE8723" t="n">
        <v>708229.36</v>
      </c>
      <c r="AF8723" t="n">
        <v>6187225.43</v>
      </c>
    </row>
    <row r="8724" spans="1:32">
      <c r="A8724" s="62" t="n">
        <v>8722</v>
      </c>
      <c r="B8724" t="s">
        <v>23969</v>
      </c>
      <c r="C8724" t="n">
        <v>130</v>
      </c>
      <c r="D8724" t="n">
        <v>1948</v>
      </c>
      <c r="E8724" t="n">
        <v>0</v>
      </c>
      <c r="F8724" t="n">
        <v>5</v>
      </c>
      <c r="G8724" t="s"/>
      <c r="H8724" t="n">
        <v>1</v>
      </c>
      <c r="I8724" t="s"/>
      <c r="J8724" t="n">
        <v>2</v>
      </c>
      <c r="K8724" t="s">
        <v>237</v>
      </c>
      <c r="L8724" t="s"/>
      <c r="M8724" t="n">
        <v>1</v>
      </c>
      <c r="N8724" t="n">
        <v>160</v>
      </c>
      <c r="O8724" t="n">
        <v>160</v>
      </c>
      <c r="P8724" t="n">
        <v>160</v>
      </c>
      <c r="Q8724" t="n">
        <v>0</v>
      </c>
      <c r="R8724" t="n">
        <v>0</v>
      </c>
      <c r="S8724" t="s">
        <v>23970</v>
      </c>
      <c r="T8724" t="n">
        <v>20</v>
      </c>
      <c r="U8724" t="s">
        <v>20331</v>
      </c>
      <c r="V8724" t="s">
        <v>20331</v>
      </c>
      <c r="W8724" t="s">
        <v>6230</v>
      </c>
      <c r="X8724" t="s">
        <v>352</v>
      </c>
      <c r="Y8724" t="s">
        <v>353</v>
      </c>
      <c r="Z8724" t="s"/>
      <c r="AA8724" t="n">
        <v>190</v>
      </c>
      <c r="AB8724" t="s">
        <v>15480</v>
      </c>
      <c r="AC8724" t="s">
        <v>23970</v>
      </c>
      <c r="AD8724" t="n">
        <v>5</v>
      </c>
      <c r="AE8724" t="n">
        <v>711359.8199999999</v>
      </c>
      <c r="AF8724" t="n">
        <v>6186398.39</v>
      </c>
    </row>
    <row r="8725" spans="1:32">
      <c r="A8725" s="62" t="n">
        <v>8723</v>
      </c>
      <c r="B8725" t="s">
        <v>23971</v>
      </c>
      <c r="C8725" t="n">
        <v>120</v>
      </c>
      <c r="D8725" t="n">
        <v>1969</v>
      </c>
      <c r="E8725" t="n">
        <v>0</v>
      </c>
      <c r="F8725" t="n">
        <v>3</v>
      </c>
      <c r="G8725" t="s"/>
      <c r="H8725" t="n">
        <v>1</v>
      </c>
      <c r="I8725" t="s"/>
      <c r="J8725" t="n">
        <v>2</v>
      </c>
      <c r="K8725" t="s">
        <v>237</v>
      </c>
      <c r="L8725" t="n">
        <v>90</v>
      </c>
      <c r="M8725" t="n">
        <v>1</v>
      </c>
      <c r="N8725" t="n">
        <v>115</v>
      </c>
      <c r="O8725" t="n">
        <v>115</v>
      </c>
      <c r="P8725" t="n">
        <v>115</v>
      </c>
      <c r="Q8725" t="n">
        <v>0</v>
      </c>
      <c r="R8725" t="n">
        <v>0</v>
      </c>
      <c r="S8725" t="s">
        <v>23972</v>
      </c>
      <c r="T8725" t="n">
        <v>44</v>
      </c>
      <c r="U8725" t="s">
        <v>20121</v>
      </c>
      <c r="V8725" t="s">
        <v>20121</v>
      </c>
      <c r="W8725" t="s">
        <v>459</v>
      </c>
      <c r="X8725" t="s">
        <v>352</v>
      </c>
      <c r="Y8725" t="s">
        <v>353</v>
      </c>
      <c r="Z8725" t="s"/>
      <c r="AA8725" t="n">
        <v>190</v>
      </c>
      <c r="AB8725" t="s">
        <v>18490</v>
      </c>
      <c r="AC8725" t="s">
        <v>23972</v>
      </c>
      <c r="AD8725" t="n">
        <v>5</v>
      </c>
      <c r="AE8725" t="n">
        <v>712123.71</v>
      </c>
      <c r="AF8725" t="n">
        <v>6186764.99</v>
      </c>
    </row>
    <row r="8726" spans="1:32">
      <c r="A8726" s="62" t="n">
        <v>8724</v>
      </c>
      <c r="B8726" t="s">
        <v>23973</v>
      </c>
      <c r="C8726" t="n">
        <v>120</v>
      </c>
      <c r="D8726" t="n">
        <v>1976</v>
      </c>
      <c r="E8726" t="n">
        <v>0</v>
      </c>
      <c r="F8726" t="n">
        <v>5</v>
      </c>
      <c r="G8726" t="s"/>
      <c r="H8726" t="n">
        <v>1</v>
      </c>
      <c r="I8726" t="s"/>
      <c r="J8726" t="n">
        <v>2</v>
      </c>
      <c r="K8726" t="s">
        <v>237</v>
      </c>
      <c r="L8726" t="s"/>
      <c r="M8726" t="n">
        <v>1</v>
      </c>
      <c r="N8726" t="n">
        <v>172</v>
      </c>
      <c r="O8726" t="n">
        <v>172</v>
      </c>
      <c r="P8726" t="n">
        <v>172</v>
      </c>
      <c r="Q8726" t="n">
        <v>0</v>
      </c>
      <c r="R8726" t="n">
        <v>0</v>
      </c>
      <c r="S8726" t="s">
        <v>23974</v>
      </c>
      <c r="T8726" t="n">
        <v>159</v>
      </c>
      <c r="U8726" t="s">
        <v>21936</v>
      </c>
      <c r="V8726" t="s">
        <v>21936</v>
      </c>
      <c r="W8726" t="s">
        <v>615</v>
      </c>
      <c r="X8726" t="s">
        <v>352</v>
      </c>
      <c r="Y8726" t="s">
        <v>353</v>
      </c>
      <c r="Z8726" t="s"/>
      <c r="AA8726" t="n">
        <v>190</v>
      </c>
      <c r="AB8726" t="s">
        <v>23975</v>
      </c>
      <c r="AC8726" t="s">
        <v>23974</v>
      </c>
      <c r="AD8726" t="n">
        <v>5</v>
      </c>
      <c r="AE8726" t="n">
        <v>710708.03</v>
      </c>
      <c r="AF8726" t="n">
        <v>6186687.11</v>
      </c>
    </row>
    <row r="8727" spans="1:32">
      <c r="A8727" s="62" t="n">
        <v>8725</v>
      </c>
      <c r="B8727" t="s">
        <v>23976</v>
      </c>
      <c r="C8727" t="n">
        <v>120</v>
      </c>
      <c r="D8727" t="n">
        <v>1969</v>
      </c>
      <c r="E8727" t="n">
        <v>0</v>
      </c>
      <c r="F8727" t="n">
        <v>10</v>
      </c>
      <c r="G8727" t="s"/>
      <c r="H8727" t="n">
        <v>1</v>
      </c>
      <c r="I8727" t="s"/>
      <c r="J8727" t="n">
        <v>2</v>
      </c>
      <c r="K8727" t="s">
        <v>237</v>
      </c>
      <c r="L8727" t="s"/>
      <c r="M8727" t="n">
        <v>1</v>
      </c>
      <c r="N8727" t="n">
        <v>163</v>
      </c>
      <c r="O8727" t="n">
        <v>163</v>
      </c>
      <c r="P8727" t="n">
        <v>163</v>
      </c>
      <c r="Q8727" t="n">
        <v>0</v>
      </c>
      <c r="R8727" t="n">
        <v>0</v>
      </c>
      <c r="S8727" t="s">
        <v>23977</v>
      </c>
      <c r="T8727" t="n">
        <v>232</v>
      </c>
      <c r="U8727" t="s">
        <v>18631</v>
      </c>
      <c r="V8727" t="s">
        <v>18631</v>
      </c>
      <c r="W8727" t="s">
        <v>673</v>
      </c>
      <c r="X8727" t="s">
        <v>352</v>
      </c>
      <c r="Y8727" t="s">
        <v>353</v>
      </c>
      <c r="Z8727" t="s"/>
      <c r="AA8727" t="n">
        <v>190</v>
      </c>
      <c r="AB8727" t="s">
        <v>23978</v>
      </c>
      <c r="AC8727" t="s">
        <v>23977</v>
      </c>
      <c r="AD8727" t="n">
        <v>5</v>
      </c>
      <c r="AE8727" t="n">
        <v>712765.5699999999</v>
      </c>
      <c r="AF8727" t="n">
        <v>6186560.68</v>
      </c>
    </row>
    <row r="8728" spans="1:32">
      <c r="A8728" s="62" t="n">
        <v>8726</v>
      </c>
      <c r="B8728" t="s">
        <v>23979</v>
      </c>
      <c r="C8728" t="n">
        <v>120</v>
      </c>
      <c r="D8728" t="n">
        <v>1960</v>
      </c>
      <c r="E8728" t="n">
        <v>0</v>
      </c>
      <c r="F8728" t="n">
        <v>3</v>
      </c>
      <c r="G8728" t="s"/>
      <c r="H8728" t="n">
        <v>2</v>
      </c>
      <c r="I8728" t="s"/>
      <c r="J8728" t="n">
        <v>2</v>
      </c>
      <c r="K8728" t="s">
        <v>522</v>
      </c>
      <c r="L8728" t="s"/>
      <c r="M8728" t="n">
        <v>1</v>
      </c>
      <c r="N8728" t="n">
        <v>118</v>
      </c>
      <c r="O8728" t="n">
        <v>118</v>
      </c>
      <c r="P8728" t="n">
        <v>118</v>
      </c>
      <c r="Q8728" t="n">
        <v>0</v>
      </c>
      <c r="R8728" t="n">
        <v>0</v>
      </c>
      <c r="S8728" t="s">
        <v>23980</v>
      </c>
      <c r="T8728" t="n">
        <v>289</v>
      </c>
      <c r="U8728" t="s">
        <v>23524</v>
      </c>
      <c r="V8728" t="s">
        <v>23524</v>
      </c>
      <c r="W8728" t="s">
        <v>237</v>
      </c>
      <c r="X8728" t="s">
        <v>352</v>
      </c>
      <c r="Y8728" t="s">
        <v>353</v>
      </c>
      <c r="Z8728" t="s"/>
      <c r="AA8728" t="n">
        <v>190</v>
      </c>
      <c r="AB8728" t="s">
        <v>23981</v>
      </c>
      <c r="AC8728" t="s">
        <v>23980</v>
      </c>
      <c r="AD8728" t="n">
        <v>5</v>
      </c>
      <c r="AE8728" t="n">
        <v>711026.5600000001</v>
      </c>
      <c r="AF8728" t="n">
        <v>6186723.62</v>
      </c>
    </row>
    <row r="8729" spans="1:32">
      <c r="A8729" s="62" t="n">
        <v>8727</v>
      </c>
      <c r="B8729" t="s">
        <v>23982</v>
      </c>
      <c r="C8729" t="n">
        <v>130</v>
      </c>
      <c r="D8729" t="n">
        <v>1957</v>
      </c>
      <c r="E8729" t="n">
        <v>1993</v>
      </c>
      <c r="F8729" t="n">
        <v>5</v>
      </c>
      <c r="G8729" t="s"/>
      <c r="H8729" t="n">
        <v>1</v>
      </c>
      <c r="I8729" t="s"/>
      <c r="J8729" t="n">
        <v>2</v>
      </c>
      <c r="K8729" t="s">
        <v>237</v>
      </c>
      <c r="L8729" t="s"/>
      <c r="M8729" t="n">
        <v>1</v>
      </c>
      <c r="N8729" t="n">
        <v>102</v>
      </c>
      <c r="O8729" t="n">
        <v>102</v>
      </c>
      <c r="P8729" t="n">
        <v>87</v>
      </c>
      <c r="Q8729" t="n">
        <v>0</v>
      </c>
      <c r="R8729" t="n">
        <v>0</v>
      </c>
      <c r="S8729" t="s">
        <v>23983</v>
      </c>
      <c r="T8729" t="n">
        <v>297</v>
      </c>
      <c r="U8729" t="s">
        <v>21282</v>
      </c>
      <c r="V8729" t="s">
        <v>21282</v>
      </c>
      <c r="W8729" t="s">
        <v>1155</v>
      </c>
      <c r="X8729" t="s">
        <v>352</v>
      </c>
      <c r="Y8729" t="s">
        <v>353</v>
      </c>
      <c r="Z8729" t="s"/>
      <c r="AA8729" t="n">
        <v>190</v>
      </c>
      <c r="AB8729" t="s">
        <v>23984</v>
      </c>
      <c r="AC8729" t="s">
        <v>23983</v>
      </c>
      <c r="AD8729" t="n">
        <v>5</v>
      </c>
      <c r="AE8729" t="n">
        <v>712554.35</v>
      </c>
      <c r="AF8729" t="n">
        <v>6186549.5</v>
      </c>
    </row>
    <row r="8730" spans="1:32">
      <c r="A8730" s="62" t="n">
        <v>8728</v>
      </c>
      <c r="B8730" t="s">
        <v>23985</v>
      </c>
      <c r="C8730" t="n">
        <v>120</v>
      </c>
      <c r="D8730" t="n">
        <v>1971</v>
      </c>
      <c r="E8730" t="n">
        <v>1974</v>
      </c>
      <c r="F8730" t="n">
        <v>5</v>
      </c>
      <c r="G8730" t="s"/>
      <c r="H8730" t="n">
        <v>1</v>
      </c>
      <c r="I8730" t="s"/>
      <c r="J8730" t="n">
        <v>1</v>
      </c>
      <c r="K8730" t="s">
        <v>349</v>
      </c>
      <c r="L8730" t="s"/>
      <c r="M8730" t="n">
        <v>1</v>
      </c>
      <c r="N8730" t="n">
        <v>180</v>
      </c>
      <c r="O8730" t="n">
        <v>180</v>
      </c>
      <c r="P8730" t="n">
        <v>180</v>
      </c>
      <c r="Q8730" t="n">
        <v>0</v>
      </c>
      <c r="R8730" t="n">
        <v>0</v>
      </c>
      <c r="S8730" t="s">
        <v>23986</v>
      </c>
      <c r="T8730" t="n">
        <v>378</v>
      </c>
      <c r="U8730" t="s">
        <v>692</v>
      </c>
      <c r="V8730" t="s">
        <v>692</v>
      </c>
      <c r="W8730" t="s">
        <v>322</v>
      </c>
      <c r="X8730" t="s">
        <v>352</v>
      </c>
      <c r="Y8730" t="s">
        <v>353</v>
      </c>
      <c r="Z8730" t="s"/>
      <c r="AA8730" t="n">
        <v>190</v>
      </c>
      <c r="AB8730" t="s">
        <v>3067</v>
      </c>
      <c r="AC8730" t="s">
        <v>23986</v>
      </c>
      <c r="AD8730" t="n">
        <v>5</v>
      </c>
      <c r="AE8730" t="n">
        <v>711950.53</v>
      </c>
      <c r="AF8730" t="n">
        <v>6187777.31</v>
      </c>
    </row>
    <row r="8731" spans="1:32">
      <c r="A8731" s="62" t="n">
        <v>8729</v>
      </c>
      <c r="B8731" t="s">
        <v>23987</v>
      </c>
      <c r="C8731" t="n">
        <v>120</v>
      </c>
      <c r="D8731" t="n">
        <v>1967</v>
      </c>
      <c r="E8731" t="n">
        <v>0</v>
      </c>
      <c r="F8731" t="n">
        <v>5</v>
      </c>
      <c r="G8731" t="s"/>
      <c r="H8731" t="n">
        <v>1</v>
      </c>
      <c r="I8731" t="s"/>
      <c r="J8731" t="n">
        <v>1</v>
      </c>
      <c r="K8731" t="s">
        <v>349</v>
      </c>
      <c r="L8731" t="s"/>
      <c r="M8731" t="n">
        <v>1</v>
      </c>
      <c r="N8731" t="n">
        <v>98</v>
      </c>
      <c r="O8731" t="n">
        <v>98</v>
      </c>
      <c r="P8731" t="n">
        <v>184</v>
      </c>
      <c r="Q8731" t="n">
        <v>0</v>
      </c>
      <c r="R8731" t="n">
        <v>0</v>
      </c>
      <c r="S8731" t="s">
        <v>23988</v>
      </c>
      <c r="T8731" t="n">
        <v>417</v>
      </c>
      <c r="U8731" t="s">
        <v>13137</v>
      </c>
      <c r="V8731" t="s">
        <v>13137</v>
      </c>
      <c r="W8731" t="s">
        <v>3732</v>
      </c>
      <c r="X8731" t="s">
        <v>352</v>
      </c>
      <c r="Y8731" t="s">
        <v>353</v>
      </c>
      <c r="Z8731" t="s"/>
      <c r="AA8731" t="n">
        <v>190</v>
      </c>
      <c r="AB8731" t="s">
        <v>23989</v>
      </c>
      <c r="AC8731" t="s">
        <v>23988</v>
      </c>
      <c r="AD8731" t="n">
        <v>5</v>
      </c>
      <c r="AE8731" t="n">
        <v>712316.9300000001</v>
      </c>
      <c r="AF8731" t="n">
        <v>6187599.39</v>
      </c>
    </row>
    <row r="8732" spans="1:32">
      <c r="A8732" s="62" t="n">
        <v>8730</v>
      </c>
      <c r="B8732" t="s">
        <v>23990</v>
      </c>
      <c r="C8732" t="n">
        <v>120</v>
      </c>
      <c r="D8732" t="n">
        <v>1961</v>
      </c>
      <c r="E8732" t="n">
        <v>1968</v>
      </c>
      <c r="F8732" t="n">
        <v>3</v>
      </c>
      <c r="G8732" t="s"/>
      <c r="H8732" t="n">
        <v>1</v>
      </c>
      <c r="I8732" t="s"/>
      <c r="J8732" t="n">
        <v>1</v>
      </c>
      <c r="K8732" t="s">
        <v>349</v>
      </c>
      <c r="L8732" t="s"/>
      <c r="M8732" t="n">
        <v>1</v>
      </c>
      <c r="N8732" t="n">
        <v>107</v>
      </c>
      <c r="O8732" t="n">
        <v>107</v>
      </c>
      <c r="P8732" t="n">
        <v>107</v>
      </c>
      <c r="Q8732" t="n">
        <v>0</v>
      </c>
      <c r="R8732" t="n">
        <v>0</v>
      </c>
      <c r="S8732" t="s">
        <v>23991</v>
      </c>
      <c r="T8732" t="n">
        <v>447</v>
      </c>
      <c r="U8732" t="s">
        <v>23045</v>
      </c>
      <c r="V8732" t="s">
        <v>23045</v>
      </c>
      <c r="W8732" t="s">
        <v>1107</v>
      </c>
      <c r="X8732" t="s">
        <v>352</v>
      </c>
      <c r="Y8732" t="s">
        <v>353</v>
      </c>
      <c r="Z8732" t="s"/>
      <c r="AA8732" t="n">
        <v>190</v>
      </c>
      <c r="AB8732" t="s">
        <v>23992</v>
      </c>
      <c r="AC8732" t="s">
        <v>23991</v>
      </c>
      <c r="AD8732" t="n">
        <v>5</v>
      </c>
      <c r="AE8732" t="n">
        <v>711466.84</v>
      </c>
      <c r="AF8732" t="n">
        <v>6188092.7</v>
      </c>
    </row>
    <row r="8733" spans="1:32">
      <c r="A8733" s="62" t="n">
        <v>8731</v>
      </c>
      <c r="B8733" t="s">
        <v>23993</v>
      </c>
      <c r="C8733" t="n">
        <v>120</v>
      </c>
      <c r="D8733" t="n">
        <v>1966</v>
      </c>
      <c r="E8733" t="n">
        <v>0</v>
      </c>
      <c r="F8733" t="n">
        <v>1</v>
      </c>
      <c r="G8733" t="s"/>
      <c r="H8733" t="n">
        <v>1</v>
      </c>
      <c r="I8733" t="s"/>
      <c r="J8733" t="n">
        <v>2</v>
      </c>
      <c r="K8733" t="s">
        <v>237</v>
      </c>
      <c r="L8733" t="s"/>
      <c r="M8733" t="n">
        <v>1</v>
      </c>
      <c r="N8733" t="n">
        <v>119</v>
      </c>
      <c r="O8733" t="n">
        <v>119</v>
      </c>
      <c r="P8733" t="n">
        <v>119</v>
      </c>
      <c r="Q8733" t="n">
        <v>0</v>
      </c>
      <c r="R8733" t="n">
        <v>0</v>
      </c>
      <c r="S8733" t="s">
        <v>23994</v>
      </c>
      <c r="T8733" t="n">
        <v>638</v>
      </c>
      <c r="U8733" t="s">
        <v>23892</v>
      </c>
      <c r="V8733" t="s">
        <v>23892</v>
      </c>
      <c r="W8733" t="s">
        <v>503</v>
      </c>
      <c r="X8733" t="s">
        <v>352</v>
      </c>
      <c r="Y8733" t="s">
        <v>353</v>
      </c>
      <c r="Z8733" t="s"/>
      <c r="AA8733" t="n">
        <v>190</v>
      </c>
      <c r="AB8733" t="s">
        <v>9016</v>
      </c>
      <c r="AC8733" t="s">
        <v>23994</v>
      </c>
      <c r="AD8733" t="n">
        <v>5</v>
      </c>
      <c r="AE8733" t="n">
        <v>711161.14</v>
      </c>
      <c r="AF8733" t="n">
        <v>6186320.79</v>
      </c>
    </row>
    <row r="8734" spans="1:32">
      <c r="A8734" s="62" t="n">
        <v>8732</v>
      </c>
      <c r="B8734" t="s">
        <v>23995</v>
      </c>
      <c r="C8734" t="n">
        <v>130</v>
      </c>
      <c r="D8734" t="n">
        <v>1956</v>
      </c>
      <c r="E8734" t="n">
        <v>0</v>
      </c>
      <c r="F8734" t="n">
        <v>1</v>
      </c>
      <c r="G8734" t="s"/>
      <c r="H8734" t="n">
        <v>2</v>
      </c>
      <c r="I8734" t="s"/>
      <c r="J8734" t="n">
        <v>1</v>
      </c>
      <c r="K8734" t="s">
        <v>349</v>
      </c>
      <c r="L8734" t="s"/>
      <c r="M8734" t="n">
        <v>1</v>
      </c>
      <c r="N8734" t="n">
        <v>68</v>
      </c>
      <c r="O8734" t="n">
        <v>68</v>
      </c>
      <c r="P8734" t="n">
        <v>68</v>
      </c>
      <c r="Q8734" t="n">
        <v>0</v>
      </c>
      <c r="R8734" t="n">
        <v>0</v>
      </c>
      <c r="S8734" t="s">
        <v>23996</v>
      </c>
      <c r="T8734" t="n">
        <v>731</v>
      </c>
      <c r="U8734" t="s">
        <v>1173</v>
      </c>
      <c r="V8734" t="s">
        <v>1173</v>
      </c>
      <c r="W8734" t="s">
        <v>383</v>
      </c>
      <c r="X8734" t="s">
        <v>352</v>
      </c>
      <c r="Y8734" t="s">
        <v>353</v>
      </c>
      <c r="Z8734" t="s"/>
      <c r="AA8734" t="n">
        <v>190</v>
      </c>
      <c r="AB8734" t="s">
        <v>17357</v>
      </c>
      <c r="AC8734" t="s">
        <v>23996</v>
      </c>
      <c r="AD8734" t="n">
        <v>5</v>
      </c>
      <c r="AE8734" t="n">
        <v>711274.3100000001</v>
      </c>
      <c r="AF8734" t="n">
        <v>6186763.61</v>
      </c>
    </row>
    <row r="8735" spans="1:32">
      <c r="A8735" s="62" t="n">
        <v>8733</v>
      </c>
      <c r="B8735" t="s">
        <v>23997</v>
      </c>
      <c r="C8735" t="n">
        <v>120</v>
      </c>
      <c r="D8735" t="n">
        <v>2010</v>
      </c>
      <c r="E8735" t="n">
        <v>0</v>
      </c>
      <c r="F8735" t="n">
        <v>2</v>
      </c>
      <c r="G8735" t="s"/>
      <c r="H8735" t="n">
        <v>1</v>
      </c>
      <c r="I8735" t="s"/>
      <c r="J8735" t="n">
        <v>5</v>
      </c>
      <c r="K8735" t="s">
        <v>365</v>
      </c>
      <c r="L8735" t="s"/>
      <c r="M8735" t="n">
        <v>1</v>
      </c>
      <c r="N8735" t="n">
        <v>224</v>
      </c>
      <c r="O8735" t="n">
        <v>224</v>
      </c>
      <c r="P8735" t="n">
        <v>224</v>
      </c>
      <c r="Q8735" t="n">
        <v>0</v>
      </c>
      <c r="R8735" t="n">
        <v>0</v>
      </c>
      <c r="S8735" t="s">
        <v>23998</v>
      </c>
      <c r="T8735" t="n">
        <v>757</v>
      </c>
      <c r="U8735" t="s">
        <v>18978</v>
      </c>
      <c r="V8735" t="s">
        <v>18978</v>
      </c>
      <c r="W8735" t="s">
        <v>1099</v>
      </c>
      <c r="X8735" t="s">
        <v>352</v>
      </c>
      <c r="Y8735" t="s">
        <v>353</v>
      </c>
      <c r="Z8735" t="s"/>
      <c r="AA8735" t="n">
        <v>190</v>
      </c>
      <c r="AB8735" t="s">
        <v>23999</v>
      </c>
      <c r="AC8735" t="s">
        <v>23998</v>
      </c>
      <c r="AD8735" t="n">
        <v>5</v>
      </c>
      <c r="AE8735" t="n">
        <v>710350.28</v>
      </c>
      <c r="AF8735" t="n">
        <v>6187458.78</v>
      </c>
    </row>
    <row r="8736" spans="1:32">
      <c r="A8736" s="62" t="n">
        <v>8734</v>
      </c>
      <c r="B8736" t="s">
        <v>24000</v>
      </c>
      <c r="C8736" t="n">
        <v>130</v>
      </c>
      <c r="D8736" t="n">
        <v>1988</v>
      </c>
      <c r="E8736" t="n">
        <v>0</v>
      </c>
      <c r="F8736" t="n">
        <v>5</v>
      </c>
      <c r="G8736" t="s"/>
      <c r="H8736" t="n">
        <v>2</v>
      </c>
      <c r="I8736" t="s"/>
      <c r="J8736" t="n">
        <v>2</v>
      </c>
      <c r="K8736" t="s">
        <v>237</v>
      </c>
      <c r="L8736" t="s"/>
      <c r="M8736" t="n">
        <v>1</v>
      </c>
      <c r="N8736" t="n">
        <v>84</v>
      </c>
      <c r="O8736" t="n">
        <v>84</v>
      </c>
      <c r="P8736" t="n">
        <v>94</v>
      </c>
      <c r="Q8736" t="n">
        <v>0</v>
      </c>
      <c r="R8736" t="n">
        <v>0</v>
      </c>
      <c r="S8736" t="s">
        <v>24001</v>
      </c>
      <c r="T8736" t="n">
        <v>153</v>
      </c>
      <c r="U8736" t="s">
        <v>21689</v>
      </c>
      <c r="V8736" t="s">
        <v>21689</v>
      </c>
      <c r="W8736" t="s">
        <v>24002</v>
      </c>
      <c r="X8736" t="s">
        <v>352</v>
      </c>
      <c r="Y8736" t="s">
        <v>353</v>
      </c>
      <c r="Z8736" t="s">
        <v>480</v>
      </c>
      <c r="AA8736" t="n">
        <v>190</v>
      </c>
      <c r="AB8736" t="s">
        <v>24003</v>
      </c>
      <c r="AC8736" t="s">
        <v>24001</v>
      </c>
      <c r="AD8736" t="n">
        <v>5</v>
      </c>
      <c r="AE8736" t="n">
        <v>712671.36</v>
      </c>
      <c r="AF8736" t="n">
        <v>6184515.43</v>
      </c>
    </row>
    <row r="8737" spans="1:32">
      <c r="A8737" s="62" t="n">
        <v>8735</v>
      </c>
      <c r="B8737" t="s">
        <v>24004</v>
      </c>
      <c r="C8737" t="n">
        <v>120</v>
      </c>
      <c r="D8737" t="n">
        <v>1959</v>
      </c>
      <c r="E8737" t="n">
        <v>1986</v>
      </c>
      <c r="F8737" t="n">
        <v>3</v>
      </c>
      <c r="G8737" t="s"/>
      <c r="H8737" t="n">
        <v>1</v>
      </c>
      <c r="I8737" t="s"/>
      <c r="J8737" t="n">
        <v>3</v>
      </c>
      <c r="K8737" t="s">
        <v>522</v>
      </c>
      <c r="L8737" t="s"/>
      <c r="M8737" t="n">
        <v>1</v>
      </c>
      <c r="N8737" t="n">
        <v>120</v>
      </c>
      <c r="O8737" t="n">
        <v>120</v>
      </c>
      <c r="P8737" t="n">
        <v>120</v>
      </c>
      <c r="Q8737" t="n">
        <v>0</v>
      </c>
      <c r="R8737" t="n">
        <v>0</v>
      </c>
      <c r="S8737" t="s">
        <v>24005</v>
      </c>
      <c r="T8737" t="n">
        <v>396</v>
      </c>
      <c r="U8737" t="s">
        <v>16894</v>
      </c>
      <c r="V8737" t="s">
        <v>16894</v>
      </c>
      <c r="W8737" t="s">
        <v>250</v>
      </c>
      <c r="X8737" t="s">
        <v>352</v>
      </c>
      <c r="Y8737" t="s">
        <v>353</v>
      </c>
      <c r="Z8737" t="s">
        <v>480</v>
      </c>
      <c r="AA8737" t="n">
        <v>190</v>
      </c>
      <c r="AB8737" t="s">
        <v>24006</v>
      </c>
      <c r="AC8737" t="s">
        <v>24005</v>
      </c>
      <c r="AD8737" t="n">
        <v>5</v>
      </c>
      <c r="AE8737" t="n">
        <v>713306.37</v>
      </c>
      <c r="AF8737" t="n">
        <v>6184719.83</v>
      </c>
    </row>
    <row r="8738" spans="1:32">
      <c r="A8738" s="62" t="n">
        <v>8736</v>
      </c>
      <c r="B8738" t="s">
        <v>24007</v>
      </c>
      <c r="C8738" t="n">
        <v>120</v>
      </c>
      <c r="D8738" t="n">
        <v>1952</v>
      </c>
      <c r="E8738" t="n">
        <v>2006</v>
      </c>
      <c r="F8738" t="n">
        <v>5</v>
      </c>
      <c r="G8738" t="s"/>
      <c r="H8738" t="n">
        <v>1</v>
      </c>
      <c r="I8738" t="s"/>
      <c r="J8738" t="n">
        <v>2</v>
      </c>
      <c r="K8738" t="s">
        <v>237</v>
      </c>
      <c r="L8738" t="s"/>
      <c r="M8738" t="n">
        <v>1</v>
      </c>
      <c r="N8738" t="n">
        <v>81</v>
      </c>
      <c r="O8738" t="n">
        <v>81</v>
      </c>
      <c r="P8738" t="n">
        <v>161</v>
      </c>
      <c r="Q8738" t="n">
        <v>0</v>
      </c>
      <c r="R8738" t="n">
        <v>0</v>
      </c>
      <c r="S8738" t="s">
        <v>24008</v>
      </c>
      <c r="T8738" t="n">
        <v>537</v>
      </c>
      <c r="U8738" t="s">
        <v>19958</v>
      </c>
      <c r="V8738" t="s">
        <v>19958</v>
      </c>
      <c r="W8738" t="s">
        <v>661</v>
      </c>
      <c r="X8738" t="s">
        <v>352</v>
      </c>
      <c r="Y8738" t="s">
        <v>353</v>
      </c>
      <c r="Z8738" t="s">
        <v>480</v>
      </c>
      <c r="AA8738" t="n">
        <v>190</v>
      </c>
      <c r="AB8738" t="s">
        <v>24009</v>
      </c>
      <c r="AC8738" t="s">
        <v>24008</v>
      </c>
      <c r="AD8738" t="n">
        <v>5</v>
      </c>
      <c r="AE8738" t="n">
        <v>713038.29</v>
      </c>
      <c r="AF8738" t="n">
        <v>6184897.09</v>
      </c>
    </row>
    <row r="8739" spans="1:32">
      <c r="A8739" s="62" t="n">
        <v>8737</v>
      </c>
      <c r="B8739" t="s">
        <v>24010</v>
      </c>
      <c r="C8739" t="n">
        <v>120</v>
      </c>
      <c r="D8739" t="n">
        <v>1955</v>
      </c>
      <c r="E8739" t="n">
        <v>1981</v>
      </c>
      <c r="F8739" t="n">
        <v>2</v>
      </c>
      <c r="G8739" t="s"/>
      <c r="H8739" t="n">
        <v>1</v>
      </c>
      <c r="I8739" t="s"/>
      <c r="J8739" t="n">
        <v>2</v>
      </c>
      <c r="K8739" t="s">
        <v>237</v>
      </c>
      <c r="L8739" t="s"/>
      <c r="M8739" t="n">
        <v>1</v>
      </c>
      <c r="N8739" t="n">
        <v>138</v>
      </c>
      <c r="O8739" t="n">
        <v>138</v>
      </c>
      <c r="P8739" t="n">
        <v>192</v>
      </c>
      <c r="Q8739" t="n">
        <v>0</v>
      </c>
      <c r="R8739" t="n">
        <v>0</v>
      </c>
      <c r="S8739" t="s">
        <v>24011</v>
      </c>
      <c r="T8739" t="n">
        <v>647</v>
      </c>
      <c r="U8739" t="s">
        <v>18447</v>
      </c>
      <c r="V8739" t="s">
        <v>18447</v>
      </c>
      <c r="W8739" t="s">
        <v>357</v>
      </c>
      <c r="X8739" t="s">
        <v>352</v>
      </c>
      <c r="Y8739" t="s">
        <v>353</v>
      </c>
      <c r="Z8739" t="s">
        <v>480</v>
      </c>
      <c r="AA8739" t="n">
        <v>190</v>
      </c>
      <c r="AB8739" t="s">
        <v>24012</v>
      </c>
      <c r="AC8739" t="s">
        <v>24011</v>
      </c>
      <c r="AD8739" t="n">
        <v>5</v>
      </c>
      <c r="AE8739" t="n">
        <v>713553.46</v>
      </c>
      <c r="AF8739" t="n">
        <v>6184236.14</v>
      </c>
    </row>
    <row r="8740" spans="1:32">
      <c r="A8740" s="62" t="n">
        <v>8738</v>
      </c>
      <c r="B8740" t="s">
        <v>24013</v>
      </c>
      <c r="C8740" t="n">
        <v>120</v>
      </c>
      <c r="D8740" t="n">
        <v>1969</v>
      </c>
      <c r="E8740" t="n">
        <v>0</v>
      </c>
      <c r="F8740" t="n">
        <v>5</v>
      </c>
      <c r="G8740" t="s"/>
      <c r="H8740" t="n">
        <v>1</v>
      </c>
      <c r="I8740" t="s"/>
      <c r="J8740" t="n">
        <v>2</v>
      </c>
      <c r="K8740" t="s">
        <v>237</v>
      </c>
      <c r="L8740" t="s"/>
      <c r="M8740" t="n">
        <v>1</v>
      </c>
      <c r="N8740" t="n">
        <v>158</v>
      </c>
      <c r="O8740" t="n">
        <v>158</v>
      </c>
      <c r="P8740" t="n">
        <v>158</v>
      </c>
      <c r="Q8740" t="n">
        <v>0</v>
      </c>
      <c r="R8740" t="n">
        <v>0</v>
      </c>
      <c r="S8740" t="s">
        <v>24014</v>
      </c>
      <c r="T8740" t="n">
        <v>144</v>
      </c>
      <c r="U8740" t="s">
        <v>23382</v>
      </c>
      <c r="V8740" t="s">
        <v>23382</v>
      </c>
      <c r="W8740" t="s">
        <v>391</v>
      </c>
      <c r="X8740" t="s">
        <v>241</v>
      </c>
      <c r="Y8740" t="s">
        <v>242</v>
      </c>
      <c r="Z8740" t="s"/>
      <c r="AA8740" t="n">
        <v>190</v>
      </c>
      <c r="AB8740" t="s">
        <v>24015</v>
      </c>
      <c r="AC8740" t="s">
        <v>24014</v>
      </c>
      <c r="AD8740" t="n">
        <v>5</v>
      </c>
      <c r="AE8740" t="n">
        <v>709803.8100000001</v>
      </c>
      <c r="AF8740" t="n">
        <v>6190454.21</v>
      </c>
    </row>
    <row r="8741" spans="1:32">
      <c r="A8741" s="62" t="n">
        <v>8739</v>
      </c>
      <c r="B8741" t="s">
        <v>24016</v>
      </c>
      <c r="C8741" t="n">
        <v>120</v>
      </c>
      <c r="D8741" t="n">
        <v>1961</v>
      </c>
      <c r="E8741" t="n">
        <v>0</v>
      </c>
      <c r="F8741" t="n">
        <v>3</v>
      </c>
      <c r="G8741" t="s"/>
      <c r="H8741" t="n">
        <v>1</v>
      </c>
      <c r="I8741" t="s"/>
      <c r="J8741" t="n">
        <v>1</v>
      </c>
      <c r="K8741" t="s">
        <v>349</v>
      </c>
      <c r="L8741" t="n">
        <v>2</v>
      </c>
      <c r="M8741" t="n">
        <v>1</v>
      </c>
      <c r="N8741" t="n">
        <v>122</v>
      </c>
      <c r="O8741" t="n">
        <v>122</v>
      </c>
      <c r="P8741" t="n">
        <v>122</v>
      </c>
      <c r="Q8741" t="n">
        <v>0</v>
      </c>
      <c r="R8741" t="n">
        <v>0</v>
      </c>
      <c r="S8741" t="s">
        <v>24017</v>
      </c>
      <c r="T8741" t="n">
        <v>170</v>
      </c>
      <c r="U8741" t="s">
        <v>20852</v>
      </c>
      <c r="V8741" t="s">
        <v>20852</v>
      </c>
      <c r="W8741" t="s">
        <v>431</v>
      </c>
      <c r="X8741" t="s">
        <v>241</v>
      </c>
      <c r="Y8741" t="s">
        <v>242</v>
      </c>
      <c r="Z8741" t="s"/>
      <c r="AA8741" t="n">
        <v>190</v>
      </c>
      <c r="AB8741" t="s">
        <v>15536</v>
      </c>
      <c r="AC8741" t="s">
        <v>24017</v>
      </c>
      <c r="AD8741" t="n">
        <v>5</v>
      </c>
      <c r="AE8741" t="n">
        <v>710404.13</v>
      </c>
      <c r="AF8741" t="n">
        <v>6190549.99</v>
      </c>
    </row>
    <row r="8742" spans="1:32">
      <c r="A8742" s="62" t="n">
        <v>8740</v>
      </c>
      <c r="B8742" t="s">
        <v>24018</v>
      </c>
      <c r="C8742" t="n">
        <v>120</v>
      </c>
      <c r="D8742" t="n">
        <v>1964</v>
      </c>
      <c r="E8742" t="n">
        <v>0</v>
      </c>
      <c r="F8742" t="n">
        <v>1</v>
      </c>
      <c r="G8742" t="s"/>
      <c r="H8742" t="n">
        <v>1</v>
      </c>
      <c r="I8742" t="s"/>
      <c r="J8742" t="n">
        <v>2</v>
      </c>
      <c r="K8742" t="s">
        <v>237</v>
      </c>
      <c r="L8742" t="s"/>
      <c r="M8742" t="n">
        <v>1</v>
      </c>
      <c r="N8742" t="n">
        <v>158</v>
      </c>
      <c r="O8742" t="n">
        <v>158</v>
      </c>
      <c r="P8742" t="n">
        <v>158</v>
      </c>
      <c r="Q8742" t="n">
        <v>0</v>
      </c>
      <c r="R8742" t="n">
        <v>0</v>
      </c>
      <c r="S8742" t="s">
        <v>24019</v>
      </c>
      <c r="T8742" t="n">
        <v>210</v>
      </c>
      <c r="U8742" t="s">
        <v>23752</v>
      </c>
      <c r="V8742" t="s">
        <v>23752</v>
      </c>
      <c r="W8742" t="s">
        <v>526</v>
      </c>
      <c r="X8742" t="s">
        <v>241</v>
      </c>
      <c r="Y8742" t="s">
        <v>242</v>
      </c>
      <c r="Z8742" t="s"/>
      <c r="AA8742" t="n">
        <v>190</v>
      </c>
      <c r="AB8742" t="s">
        <v>15388</v>
      </c>
      <c r="AC8742" t="s">
        <v>24019</v>
      </c>
      <c r="AD8742" t="n">
        <v>5</v>
      </c>
      <c r="AE8742" t="n">
        <v>710359.59</v>
      </c>
      <c r="AF8742" t="n">
        <v>6190111.56</v>
      </c>
    </row>
    <row r="8743" spans="1:32">
      <c r="A8743" s="62" t="n">
        <v>8741</v>
      </c>
      <c r="B8743" t="s">
        <v>24020</v>
      </c>
      <c r="C8743" t="n">
        <v>130</v>
      </c>
      <c r="D8743" t="n">
        <v>1998</v>
      </c>
      <c r="E8743" t="n">
        <v>0</v>
      </c>
      <c r="F8743" t="n">
        <v>5</v>
      </c>
      <c r="G8743" t="s"/>
      <c r="H8743" t="n">
        <v>1</v>
      </c>
      <c r="I8743" t="s"/>
      <c r="J8743" t="n">
        <v>1</v>
      </c>
      <c r="K8743" t="s">
        <v>349</v>
      </c>
      <c r="L8743" t="s"/>
      <c r="M8743" t="n">
        <v>1</v>
      </c>
      <c r="N8743" t="n">
        <v>127</v>
      </c>
      <c r="O8743" t="n">
        <v>127</v>
      </c>
      <c r="P8743" t="n">
        <v>127</v>
      </c>
      <c r="Q8743" t="n">
        <v>0</v>
      </c>
      <c r="R8743" t="n">
        <v>0</v>
      </c>
      <c r="S8743" t="s">
        <v>24021</v>
      </c>
      <c r="T8743" t="n">
        <v>213</v>
      </c>
      <c r="U8743" t="s">
        <v>1039</v>
      </c>
      <c r="V8743" t="s">
        <v>1039</v>
      </c>
      <c r="W8743" t="s">
        <v>383</v>
      </c>
      <c r="X8743" t="s">
        <v>241</v>
      </c>
      <c r="Y8743" t="s">
        <v>242</v>
      </c>
      <c r="Z8743" t="s"/>
      <c r="AA8743" t="n">
        <v>190</v>
      </c>
      <c r="AB8743" t="s">
        <v>10839</v>
      </c>
      <c r="AC8743" t="s">
        <v>24021</v>
      </c>
      <c r="AD8743" t="n">
        <v>5</v>
      </c>
      <c r="AE8743" t="n">
        <v>712618.23</v>
      </c>
      <c r="AF8743" t="n">
        <v>6191572.25</v>
      </c>
    </row>
    <row r="8744" spans="1:32">
      <c r="A8744" s="62" t="n">
        <v>8742</v>
      </c>
      <c r="B8744" t="s">
        <v>24022</v>
      </c>
      <c r="C8744" t="n">
        <v>130</v>
      </c>
      <c r="D8744" t="n">
        <v>1959</v>
      </c>
      <c r="E8744" t="n">
        <v>1966</v>
      </c>
      <c r="F8744" t="n">
        <v>3</v>
      </c>
      <c r="G8744" t="s"/>
      <c r="H8744" t="n">
        <v>1</v>
      </c>
      <c r="I8744" t="s"/>
      <c r="J8744" t="n">
        <v>2</v>
      </c>
      <c r="K8744" t="s">
        <v>237</v>
      </c>
      <c r="L8744" t="s"/>
      <c r="M8744" t="n">
        <v>1</v>
      </c>
      <c r="N8744" t="n">
        <v>137</v>
      </c>
      <c r="O8744" t="n">
        <v>137</v>
      </c>
      <c r="P8744" t="n">
        <v>137</v>
      </c>
      <c r="Q8744" t="n">
        <v>0</v>
      </c>
      <c r="R8744" t="n">
        <v>0</v>
      </c>
      <c r="S8744" t="s">
        <v>24023</v>
      </c>
      <c r="T8744" t="n">
        <v>229</v>
      </c>
      <c r="U8744" t="s">
        <v>22388</v>
      </c>
      <c r="V8744" t="s">
        <v>22388</v>
      </c>
      <c r="W8744" t="s">
        <v>427</v>
      </c>
      <c r="X8744" t="s">
        <v>241</v>
      </c>
      <c r="Y8744" t="s">
        <v>242</v>
      </c>
      <c r="Z8744" t="s"/>
      <c r="AA8744" t="n">
        <v>190</v>
      </c>
      <c r="AB8744" t="s">
        <v>22184</v>
      </c>
      <c r="AC8744" t="s">
        <v>24023</v>
      </c>
      <c r="AD8744" t="n">
        <v>5</v>
      </c>
      <c r="AE8744" t="n">
        <v>709634.1</v>
      </c>
      <c r="AF8744" t="n">
        <v>6190112.54</v>
      </c>
    </row>
    <row r="8745" spans="1:32">
      <c r="A8745" s="62" t="n">
        <v>8743</v>
      </c>
      <c r="B8745" t="s">
        <v>24024</v>
      </c>
      <c r="C8745" t="n">
        <v>140</v>
      </c>
      <c r="D8745" t="n">
        <v>1937</v>
      </c>
      <c r="E8745" t="n">
        <v>0</v>
      </c>
      <c r="F8745" t="n">
        <v>10</v>
      </c>
      <c r="G8745" t="s"/>
      <c r="H8745" t="n">
        <v>1</v>
      </c>
      <c r="I8745" t="s"/>
      <c r="J8745" t="n">
        <v>2</v>
      </c>
      <c r="K8745" t="s">
        <v>237</v>
      </c>
      <c r="L8745" t="n">
        <v>2</v>
      </c>
      <c r="M8745" t="n">
        <v>2</v>
      </c>
      <c r="N8745" t="n">
        <v>110</v>
      </c>
      <c r="O8745" t="n">
        <v>220</v>
      </c>
      <c r="P8745" t="n">
        <v>220</v>
      </c>
      <c r="Q8745" t="n">
        <v>0</v>
      </c>
      <c r="R8745" t="n">
        <v>0</v>
      </c>
      <c r="S8745" t="s">
        <v>24025</v>
      </c>
      <c r="T8745" t="n">
        <v>269</v>
      </c>
      <c r="U8745" t="s">
        <v>15092</v>
      </c>
      <c r="V8745" t="s">
        <v>15092</v>
      </c>
      <c r="W8745" t="s">
        <v>1099</v>
      </c>
      <c r="X8745" t="s">
        <v>241</v>
      </c>
      <c r="Y8745" t="s">
        <v>242</v>
      </c>
      <c r="Z8745" t="s"/>
      <c r="AA8745" t="n">
        <v>190</v>
      </c>
      <c r="AB8745" t="s">
        <v>24026</v>
      </c>
      <c r="AC8745" t="s">
        <v>24025</v>
      </c>
      <c r="AD8745" t="n">
        <v>5</v>
      </c>
      <c r="AE8745" t="n">
        <v>709853.63</v>
      </c>
      <c r="AF8745" t="n">
        <v>6189944.3</v>
      </c>
    </row>
    <row r="8746" spans="1:32">
      <c r="A8746" s="62" t="n">
        <v>8744</v>
      </c>
      <c r="B8746" t="s">
        <v>24027</v>
      </c>
      <c r="C8746" t="n">
        <v>120</v>
      </c>
      <c r="D8746" t="n">
        <v>1971</v>
      </c>
      <c r="E8746" t="n">
        <v>2008</v>
      </c>
      <c r="F8746" t="n">
        <v>3</v>
      </c>
      <c r="G8746" t="s"/>
      <c r="H8746" t="n">
        <v>1</v>
      </c>
      <c r="I8746" t="s"/>
      <c r="J8746" t="n">
        <v>1</v>
      </c>
      <c r="K8746" t="s">
        <v>349</v>
      </c>
      <c r="L8746" t="n">
        <v>2</v>
      </c>
      <c r="M8746" t="n">
        <v>1</v>
      </c>
      <c r="N8746" t="n">
        <v>171</v>
      </c>
      <c r="O8746" t="n">
        <v>171</v>
      </c>
      <c r="P8746" t="n">
        <v>171</v>
      </c>
      <c r="Q8746" t="n">
        <v>0</v>
      </c>
      <c r="R8746" t="n">
        <v>0</v>
      </c>
      <c r="S8746" t="s">
        <v>24028</v>
      </c>
      <c r="T8746" t="n">
        <v>281</v>
      </c>
      <c r="U8746" t="s">
        <v>23875</v>
      </c>
      <c r="V8746" t="s">
        <v>23875</v>
      </c>
      <c r="W8746" t="s">
        <v>383</v>
      </c>
      <c r="X8746" t="s">
        <v>241</v>
      </c>
      <c r="Y8746" t="s">
        <v>242</v>
      </c>
      <c r="Z8746" t="s"/>
      <c r="AA8746" t="n">
        <v>190</v>
      </c>
      <c r="AB8746" t="s">
        <v>24029</v>
      </c>
      <c r="AC8746" t="s">
        <v>24028</v>
      </c>
      <c r="AD8746" t="n">
        <v>5</v>
      </c>
      <c r="AE8746" t="n">
        <v>712224.24</v>
      </c>
      <c r="AF8746" t="n">
        <v>6191242.33</v>
      </c>
    </row>
    <row r="8747" spans="1:32">
      <c r="A8747" s="62" t="n">
        <v>8745</v>
      </c>
      <c r="B8747" t="s">
        <v>24030</v>
      </c>
      <c r="C8747" t="n">
        <v>120</v>
      </c>
      <c r="D8747" t="n">
        <v>1946</v>
      </c>
      <c r="E8747" t="n">
        <v>1979</v>
      </c>
      <c r="F8747" t="n">
        <v>3</v>
      </c>
      <c r="G8747" t="s"/>
      <c r="H8747" t="n">
        <v>1</v>
      </c>
      <c r="I8747" t="s"/>
      <c r="J8747" t="n">
        <v>5</v>
      </c>
      <c r="K8747" t="s">
        <v>365</v>
      </c>
      <c r="L8747" t="n">
        <v>2</v>
      </c>
      <c r="M8747" t="n">
        <v>1</v>
      </c>
      <c r="N8747" t="n">
        <v>123</v>
      </c>
      <c r="O8747" t="n">
        <v>123</v>
      </c>
      <c r="P8747" t="n">
        <v>185</v>
      </c>
      <c r="Q8747" t="n">
        <v>0</v>
      </c>
      <c r="R8747" t="n">
        <v>0</v>
      </c>
      <c r="S8747" t="s">
        <v>24031</v>
      </c>
      <c r="T8747" t="n">
        <v>324</v>
      </c>
      <c r="U8747" t="s">
        <v>21251</v>
      </c>
      <c r="V8747" t="s">
        <v>21251</v>
      </c>
      <c r="W8747" t="s">
        <v>1141</v>
      </c>
      <c r="X8747" t="s">
        <v>241</v>
      </c>
      <c r="Y8747" t="s">
        <v>242</v>
      </c>
      <c r="Z8747" t="s"/>
      <c r="AA8747" t="n">
        <v>190</v>
      </c>
      <c r="AB8747" t="s">
        <v>24032</v>
      </c>
      <c r="AC8747" t="s">
        <v>24031</v>
      </c>
      <c r="AD8747" t="n">
        <v>5</v>
      </c>
      <c r="AE8747" t="n">
        <v>709214.28</v>
      </c>
      <c r="AF8747" t="n">
        <v>6189901.05</v>
      </c>
    </row>
    <row r="8748" spans="1:32">
      <c r="A8748" s="62" t="n">
        <v>8746</v>
      </c>
      <c r="B8748" t="s">
        <v>24033</v>
      </c>
      <c r="C8748" t="n">
        <v>190</v>
      </c>
      <c r="D8748" t="n">
        <v>1946</v>
      </c>
      <c r="E8748" t="n">
        <v>1998</v>
      </c>
      <c r="F8748" t="n">
        <v>10</v>
      </c>
      <c r="G8748" t="s"/>
      <c r="H8748" t="n">
        <v>1</v>
      </c>
      <c r="I8748" t="s"/>
      <c r="J8748" t="n">
        <v>5</v>
      </c>
      <c r="K8748" t="s">
        <v>365</v>
      </c>
      <c r="L8748" t="n">
        <v>2</v>
      </c>
      <c r="M8748" t="n">
        <v>1</v>
      </c>
      <c r="N8748" t="n">
        <v>46</v>
      </c>
      <c r="O8748" t="n">
        <v>46</v>
      </c>
      <c r="P8748" t="n">
        <v>71</v>
      </c>
      <c r="Q8748" t="n">
        <v>0</v>
      </c>
      <c r="R8748" t="n">
        <v>0</v>
      </c>
      <c r="S8748" t="s">
        <v>24031</v>
      </c>
      <c r="T8748" t="n">
        <v>324</v>
      </c>
      <c r="U8748" t="s">
        <v>21251</v>
      </c>
      <c r="V8748" t="s">
        <v>21251</v>
      </c>
      <c r="W8748" t="s">
        <v>1141</v>
      </c>
      <c r="X8748" t="s">
        <v>241</v>
      </c>
      <c r="Y8748" t="s">
        <v>242</v>
      </c>
      <c r="Z8748" t="s"/>
      <c r="AA8748" t="n">
        <v>190</v>
      </c>
      <c r="AB8748" t="s">
        <v>24032</v>
      </c>
      <c r="AC8748" t="s">
        <v>24031</v>
      </c>
      <c r="AD8748" t="n">
        <v>5</v>
      </c>
      <c r="AE8748" t="n">
        <v>709214.28</v>
      </c>
      <c r="AF8748" t="n">
        <v>6189901.05</v>
      </c>
    </row>
    <row r="8749" spans="1:32">
      <c r="A8749" s="62" t="n">
        <v>8747</v>
      </c>
      <c r="B8749" t="s">
        <v>24034</v>
      </c>
      <c r="C8749" t="n">
        <v>120</v>
      </c>
      <c r="D8749" t="n">
        <v>1970</v>
      </c>
      <c r="E8749" t="n">
        <v>0</v>
      </c>
      <c r="F8749" t="n">
        <v>3</v>
      </c>
      <c r="G8749" t="s"/>
      <c r="H8749" t="n">
        <v>1</v>
      </c>
      <c r="I8749" t="s"/>
      <c r="J8749" t="n">
        <v>2</v>
      </c>
      <c r="K8749" t="s">
        <v>237</v>
      </c>
      <c r="L8749" t="n">
        <v>2</v>
      </c>
      <c r="M8749" t="n">
        <v>1</v>
      </c>
      <c r="N8749" t="n">
        <v>121</v>
      </c>
      <c r="O8749" t="n">
        <v>121</v>
      </c>
      <c r="P8749" t="n">
        <v>121</v>
      </c>
      <c r="Q8749" t="n">
        <v>0</v>
      </c>
      <c r="R8749" t="n">
        <v>0</v>
      </c>
      <c r="S8749" t="s">
        <v>24035</v>
      </c>
      <c r="T8749" t="n">
        <v>347</v>
      </c>
      <c r="U8749" t="s">
        <v>22805</v>
      </c>
      <c r="V8749" t="s">
        <v>22805</v>
      </c>
      <c r="W8749" t="s">
        <v>499</v>
      </c>
      <c r="X8749" t="s">
        <v>241</v>
      </c>
      <c r="Y8749" t="s">
        <v>242</v>
      </c>
      <c r="Z8749" t="s"/>
      <c r="AA8749" t="n">
        <v>190</v>
      </c>
      <c r="AB8749" t="s">
        <v>24036</v>
      </c>
      <c r="AC8749" t="s">
        <v>24035</v>
      </c>
      <c r="AD8749" t="n">
        <v>5</v>
      </c>
      <c r="AE8749" t="n">
        <v>712863.1</v>
      </c>
      <c r="AF8749" t="n">
        <v>6190169.37</v>
      </c>
    </row>
    <row r="8750" spans="1:32">
      <c r="A8750" s="62" t="n">
        <v>8748</v>
      </c>
      <c r="B8750" t="s">
        <v>24037</v>
      </c>
      <c r="C8750" t="n">
        <v>120</v>
      </c>
      <c r="D8750" t="n">
        <v>1977</v>
      </c>
      <c r="E8750" t="n">
        <v>0</v>
      </c>
      <c r="F8750" t="n">
        <v>3</v>
      </c>
      <c r="G8750" t="s"/>
      <c r="H8750" t="n">
        <v>1</v>
      </c>
      <c r="I8750" t="s"/>
      <c r="J8750" t="n">
        <v>2</v>
      </c>
      <c r="K8750" t="s">
        <v>237</v>
      </c>
      <c r="L8750" t="n">
        <v>2</v>
      </c>
      <c r="M8750" t="n">
        <v>1</v>
      </c>
      <c r="N8750" t="n">
        <v>168</v>
      </c>
      <c r="O8750" t="n">
        <v>168</v>
      </c>
      <c r="P8750" t="n">
        <v>168</v>
      </c>
      <c r="Q8750" t="n">
        <v>0</v>
      </c>
      <c r="R8750" t="n">
        <v>0</v>
      </c>
      <c r="S8750" t="s">
        <v>24038</v>
      </c>
      <c r="T8750" t="n">
        <v>394</v>
      </c>
      <c r="U8750" t="s">
        <v>22809</v>
      </c>
      <c r="V8750" t="s">
        <v>22809</v>
      </c>
      <c r="W8750" t="s">
        <v>3875</v>
      </c>
      <c r="X8750" t="s">
        <v>241</v>
      </c>
      <c r="Y8750" t="s">
        <v>242</v>
      </c>
      <c r="Z8750" t="s"/>
      <c r="AA8750" t="n">
        <v>190</v>
      </c>
      <c r="AB8750" t="s">
        <v>24039</v>
      </c>
      <c r="AC8750" t="s">
        <v>24038</v>
      </c>
      <c r="AD8750" t="n">
        <v>5</v>
      </c>
      <c r="AE8750" t="n">
        <v>709927.3199999999</v>
      </c>
      <c r="AF8750" t="n">
        <v>6189840.65</v>
      </c>
    </row>
    <row r="8751" spans="1:32">
      <c r="A8751" s="62" t="n">
        <v>8749</v>
      </c>
      <c r="B8751" t="s">
        <v>24040</v>
      </c>
      <c r="C8751" t="n">
        <v>130</v>
      </c>
      <c r="D8751" t="n">
        <v>1972</v>
      </c>
      <c r="E8751" t="n">
        <v>1979</v>
      </c>
      <c r="F8751" t="n">
        <v>4</v>
      </c>
      <c r="G8751" t="s"/>
      <c r="H8751" t="n">
        <v>1</v>
      </c>
      <c r="I8751" t="s"/>
      <c r="J8751" t="n">
        <v>1</v>
      </c>
      <c r="K8751" t="s">
        <v>349</v>
      </c>
      <c r="L8751" t="n">
        <v>2</v>
      </c>
      <c r="M8751" t="n">
        <v>2</v>
      </c>
      <c r="N8751" t="n">
        <v>66</v>
      </c>
      <c r="O8751" t="n">
        <v>132</v>
      </c>
      <c r="P8751" t="n">
        <v>174</v>
      </c>
      <c r="Q8751" t="n">
        <v>0</v>
      </c>
      <c r="R8751" t="n">
        <v>0</v>
      </c>
      <c r="S8751" t="s">
        <v>24041</v>
      </c>
      <c r="T8751" t="n">
        <v>409</v>
      </c>
      <c r="U8751" t="s">
        <v>12834</v>
      </c>
      <c r="V8751" t="s">
        <v>12834</v>
      </c>
      <c r="W8751" t="s">
        <v>2092</v>
      </c>
      <c r="X8751" t="s">
        <v>241</v>
      </c>
      <c r="Y8751" t="s">
        <v>242</v>
      </c>
      <c r="Z8751" t="s"/>
      <c r="AA8751" t="n">
        <v>190</v>
      </c>
      <c r="AB8751" t="s">
        <v>24042</v>
      </c>
      <c r="AC8751" t="s">
        <v>24041</v>
      </c>
      <c r="AD8751" t="n">
        <v>5</v>
      </c>
      <c r="AE8751" t="n">
        <v>712077.91</v>
      </c>
      <c r="AF8751" t="n">
        <v>6190345.32</v>
      </c>
    </row>
    <row r="8752" spans="1:32">
      <c r="A8752" s="62" t="n">
        <v>8750</v>
      </c>
      <c r="B8752" t="s">
        <v>24043</v>
      </c>
      <c r="C8752" t="n">
        <v>130</v>
      </c>
      <c r="D8752" t="n">
        <v>1979</v>
      </c>
      <c r="E8752" t="n">
        <v>0</v>
      </c>
      <c r="F8752" t="n">
        <v>4</v>
      </c>
      <c r="G8752" t="s"/>
      <c r="H8752" t="n">
        <v>1</v>
      </c>
      <c r="I8752" t="s"/>
      <c r="J8752" t="n">
        <v>1</v>
      </c>
      <c r="K8752" t="s">
        <v>349</v>
      </c>
      <c r="L8752" t="s"/>
      <c r="M8752" t="n">
        <v>2</v>
      </c>
      <c r="N8752" t="n">
        <v>57</v>
      </c>
      <c r="O8752" t="n">
        <v>114</v>
      </c>
      <c r="P8752" t="n">
        <v>114</v>
      </c>
      <c r="Q8752" t="n">
        <v>0</v>
      </c>
      <c r="R8752" t="n">
        <v>0</v>
      </c>
      <c r="S8752" t="s">
        <v>24044</v>
      </c>
      <c r="T8752" t="n">
        <v>441</v>
      </c>
      <c r="U8752" t="s">
        <v>13839</v>
      </c>
      <c r="V8752" t="s">
        <v>13839</v>
      </c>
      <c r="W8752" t="s">
        <v>5416</v>
      </c>
      <c r="X8752" t="s">
        <v>241</v>
      </c>
      <c r="Y8752" t="s">
        <v>242</v>
      </c>
      <c r="Z8752" t="s"/>
      <c r="AA8752" t="n">
        <v>190</v>
      </c>
      <c r="AB8752" t="s">
        <v>24045</v>
      </c>
      <c r="AC8752" t="s">
        <v>24044</v>
      </c>
      <c r="AD8752" t="n">
        <v>5</v>
      </c>
      <c r="AE8752" t="n">
        <v>712073.8199999999</v>
      </c>
      <c r="AF8752" t="n">
        <v>6191678.62</v>
      </c>
    </row>
    <row r="8753" spans="1:32">
      <c r="A8753" s="62" t="n">
        <v>8751</v>
      </c>
      <c r="B8753" t="s">
        <v>24046</v>
      </c>
      <c r="C8753" t="n">
        <v>220</v>
      </c>
      <c r="D8753" t="n">
        <v>1981</v>
      </c>
      <c r="E8753" t="n">
        <v>1987</v>
      </c>
      <c r="F8753" t="n">
        <v>3</v>
      </c>
      <c r="G8753" t="s"/>
      <c r="H8753" t="n">
        <v>90</v>
      </c>
      <c r="I8753" t="s"/>
      <c r="J8753" t="n">
        <v>2</v>
      </c>
      <c r="K8753" t="s">
        <v>522</v>
      </c>
      <c r="L8753" t="s"/>
      <c r="M8753" t="n">
        <v>1</v>
      </c>
      <c r="N8753" t="n">
        <v>552</v>
      </c>
      <c r="O8753" t="n">
        <v>552</v>
      </c>
      <c r="P8753" t="n">
        <v>0</v>
      </c>
      <c r="Q8753" t="n">
        <v>552</v>
      </c>
      <c r="R8753" t="n">
        <v>0</v>
      </c>
      <c r="S8753" t="s">
        <v>24047</v>
      </c>
      <c r="T8753" t="n">
        <v>497</v>
      </c>
      <c r="U8753" t="s">
        <v>967</v>
      </c>
      <c r="V8753" t="s">
        <v>967</v>
      </c>
      <c r="W8753" t="s">
        <v>1002</v>
      </c>
      <c r="X8753" t="s">
        <v>241</v>
      </c>
      <c r="Y8753" t="s">
        <v>242</v>
      </c>
      <c r="Z8753" t="s"/>
      <c r="AA8753" t="n">
        <v>190</v>
      </c>
      <c r="AB8753" t="s">
        <v>24048</v>
      </c>
      <c r="AC8753" t="s">
        <v>24047</v>
      </c>
      <c r="AD8753" t="n">
        <v>5</v>
      </c>
      <c r="AE8753" t="n">
        <v>710901.97</v>
      </c>
      <c r="AF8753" t="n">
        <v>6190946.71</v>
      </c>
    </row>
    <row r="8754" spans="1:32">
      <c r="A8754" s="62" t="n">
        <v>8752</v>
      </c>
      <c r="B8754" t="s">
        <v>24049</v>
      </c>
      <c r="C8754" t="n">
        <v>130</v>
      </c>
      <c r="D8754" t="n">
        <v>1967</v>
      </c>
      <c r="E8754" t="n">
        <v>0</v>
      </c>
      <c r="F8754" t="n">
        <v>4</v>
      </c>
      <c r="G8754" t="s"/>
      <c r="H8754" t="n">
        <v>2</v>
      </c>
      <c r="I8754" t="s"/>
      <c r="J8754" t="n">
        <v>2</v>
      </c>
      <c r="K8754" t="s">
        <v>237</v>
      </c>
      <c r="L8754" t="s"/>
      <c r="M8754" t="n">
        <v>1</v>
      </c>
      <c r="N8754" t="n">
        <v>121</v>
      </c>
      <c r="O8754" t="n">
        <v>121</v>
      </c>
      <c r="P8754" t="n">
        <v>121</v>
      </c>
      <c r="Q8754" t="n">
        <v>0</v>
      </c>
      <c r="R8754" t="n">
        <v>0</v>
      </c>
      <c r="S8754" t="s">
        <v>24050</v>
      </c>
      <c r="T8754" t="n">
        <v>510</v>
      </c>
      <c r="U8754" t="s">
        <v>18257</v>
      </c>
      <c r="V8754" t="s">
        <v>18257</v>
      </c>
      <c r="W8754" t="s">
        <v>665</v>
      </c>
      <c r="X8754" t="s">
        <v>241</v>
      </c>
      <c r="Y8754" t="s">
        <v>242</v>
      </c>
      <c r="Z8754" t="s"/>
      <c r="AA8754" t="n">
        <v>190</v>
      </c>
      <c r="AB8754" t="s">
        <v>24051</v>
      </c>
      <c r="AC8754" t="s">
        <v>24050</v>
      </c>
      <c r="AD8754" t="n">
        <v>5</v>
      </c>
      <c r="AE8754" t="n">
        <v>710534.5699999999</v>
      </c>
      <c r="AF8754" t="n">
        <v>6190798.7</v>
      </c>
    </row>
    <row r="8755" spans="1:32">
      <c r="A8755" s="62" t="n">
        <v>8753</v>
      </c>
      <c r="B8755" t="s">
        <v>24052</v>
      </c>
      <c r="C8755" t="n">
        <v>130</v>
      </c>
      <c r="D8755" t="n">
        <v>1983</v>
      </c>
      <c r="E8755" t="n">
        <v>0</v>
      </c>
      <c r="F8755" t="n">
        <v>3</v>
      </c>
      <c r="G8755" t="s"/>
      <c r="H8755" t="n">
        <v>1</v>
      </c>
      <c r="I8755" t="s"/>
      <c r="J8755" t="n">
        <v>1</v>
      </c>
      <c r="K8755" t="s">
        <v>349</v>
      </c>
      <c r="L8755" t="s"/>
      <c r="M8755" t="n">
        <v>2</v>
      </c>
      <c r="N8755" t="n">
        <v>80</v>
      </c>
      <c r="O8755" t="n">
        <v>134</v>
      </c>
      <c r="P8755" t="n">
        <v>134</v>
      </c>
      <c r="Q8755" t="n">
        <v>0</v>
      </c>
      <c r="R8755" t="n">
        <v>0</v>
      </c>
      <c r="S8755" t="s">
        <v>24053</v>
      </c>
      <c r="T8755" t="n">
        <v>563</v>
      </c>
      <c r="U8755" t="s">
        <v>23917</v>
      </c>
      <c r="V8755" t="s">
        <v>23917</v>
      </c>
      <c r="W8755" t="s">
        <v>383</v>
      </c>
      <c r="X8755" t="s">
        <v>241</v>
      </c>
      <c r="Y8755" t="s">
        <v>242</v>
      </c>
      <c r="Z8755" t="s"/>
      <c r="AA8755" t="n">
        <v>190</v>
      </c>
      <c r="AB8755" t="s">
        <v>24054</v>
      </c>
      <c r="AC8755" t="s">
        <v>24053</v>
      </c>
      <c r="AD8755" t="n">
        <v>5</v>
      </c>
      <c r="AE8755" t="n">
        <v>712844.87</v>
      </c>
      <c r="AF8755" t="n">
        <v>6191093.89</v>
      </c>
    </row>
    <row r="8756" spans="1:32">
      <c r="A8756" s="62" t="n">
        <v>8754</v>
      </c>
      <c r="B8756" t="s">
        <v>24055</v>
      </c>
      <c r="C8756" t="n">
        <v>130</v>
      </c>
      <c r="D8756" t="n">
        <v>1983</v>
      </c>
      <c r="E8756" t="n">
        <v>0</v>
      </c>
      <c r="F8756" t="n">
        <v>3</v>
      </c>
      <c r="G8756" t="s"/>
      <c r="H8756" t="n">
        <v>1</v>
      </c>
      <c r="I8756" t="s"/>
      <c r="J8756" t="n">
        <v>1</v>
      </c>
      <c r="K8756" t="s">
        <v>349</v>
      </c>
      <c r="L8756" t="n">
        <v>2</v>
      </c>
      <c r="M8756" t="n">
        <v>1</v>
      </c>
      <c r="N8756" t="n">
        <v>82</v>
      </c>
      <c r="O8756" t="n">
        <v>82</v>
      </c>
      <c r="P8756" t="n">
        <v>117</v>
      </c>
      <c r="Q8756" t="n">
        <v>0</v>
      </c>
      <c r="R8756" t="n">
        <v>0</v>
      </c>
      <c r="S8756" t="s">
        <v>24056</v>
      </c>
      <c r="T8756" t="n">
        <v>613</v>
      </c>
      <c r="U8756" t="s">
        <v>23153</v>
      </c>
      <c r="V8756" t="s">
        <v>23153</v>
      </c>
      <c r="W8756" t="s">
        <v>399</v>
      </c>
      <c r="X8756" t="s">
        <v>241</v>
      </c>
      <c r="Y8756" t="s">
        <v>242</v>
      </c>
      <c r="Z8756" t="s"/>
      <c r="AA8756" t="n">
        <v>190</v>
      </c>
      <c r="AB8756" t="s">
        <v>24057</v>
      </c>
      <c r="AC8756" t="s">
        <v>24056</v>
      </c>
      <c r="AD8756" t="n">
        <v>5</v>
      </c>
      <c r="AE8756" t="n">
        <v>712115.0699999999</v>
      </c>
      <c r="AF8756" t="n">
        <v>6191468.02</v>
      </c>
    </row>
    <row r="8757" spans="1:32">
      <c r="A8757" s="62" t="n">
        <v>8755</v>
      </c>
      <c r="B8757" t="s">
        <v>24058</v>
      </c>
      <c r="C8757" t="n">
        <v>130</v>
      </c>
      <c r="D8757" t="n">
        <v>1971</v>
      </c>
      <c r="E8757" t="n">
        <v>0</v>
      </c>
      <c r="F8757" t="n">
        <v>4</v>
      </c>
      <c r="G8757" t="s"/>
      <c r="H8757" t="n">
        <v>1</v>
      </c>
      <c r="I8757" t="s"/>
      <c r="J8757" t="n">
        <v>1</v>
      </c>
      <c r="K8757" t="s">
        <v>349</v>
      </c>
      <c r="L8757" t="s"/>
      <c r="M8757" t="n">
        <v>2</v>
      </c>
      <c r="N8757" t="n">
        <v>66</v>
      </c>
      <c r="O8757" t="n">
        <v>132</v>
      </c>
      <c r="P8757" t="n">
        <v>132</v>
      </c>
      <c r="Q8757" t="n">
        <v>0</v>
      </c>
      <c r="R8757" t="n">
        <v>0</v>
      </c>
      <c r="S8757" t="s">
        <v>24059</v>
      </c>
      <c r="T8757" t="n">
        <v>660</v>
      </c>
      <c r="U8757" t="s">
        <v>1089</v>
      </c>
      <c r="V8757" t="s">
        <v>1089</v>
      </c>
      <c r="W8757" t="s">
        <v>431</v>
      </c>
      <c r="X8757" t="s">
        <v>241</v>
      </c>
      <c r="Y8757" t="s">
        <v>242</v>
      </c>
      <c r="Z8757" t="s"/>
      <c r="AA8757" t="n">
        <v>190</v>
      </c>
      <c r="AB8757" t="s">
        <v>24060</v>
      </c>
      <c r="AC8757" t="s">
        <v>24059</v>
      </c>
      <c r="AD8757" t="n">
        <v>5</v>
      </c>
      <c r="AE8757" t="n">
        <v>712348.02</v>
      </c>
      <c r="AF8757" t="n">
        <v>6190469.88</v>
      </c>
    </row>
    <row r="8758" spans="1:32">
      <c r="A8758" s="62" t="n">
        <v>8756</v>
      </c>
      <c r="B8758" t="s">
        <v>24061</v>
      </c>
      <c r="C8758" t="n">
        <v>130</v>
      </c>
      <c r="D8758" t="n">
        <v>1976</v>
      </c>
      <c r="E8758" t="n">
        <v>0</v>
      </c>
      <c r="F8758" t="n">
        <v>3</v>
      </c>
      <c r="G8758" t="s"/>
      <c r="H8758" t="n">
        <v>1</v>
      </c>
      <c r="I8758" t="s"/>
      <c r="J8758" t="n">
        <v>1</v>
      </c>
      <c r="K8758" t="s">
        <v>349</v>
      </c>
      <c r="L8758" t="s"/>
      <c r="M8758" t="n">
        <v>2</v>
      </c>
      <c r="N8758" t="n">
        <v>422</v>
      </c>
      <c r="O8758" t="n">
        <v>844</v>
      </c>
      <c r="P8758" t="n">
        <v>844</v>
      </c>
      <c r="Q8758" t="n">
        <v>0</v>
      </c>
      <c r="R8758" t="n">
        <v>0</v>
      </c>
      <c r="S8758" t="s">
        <v>24062</v>
      </c>
      <c r="T8758" t="n">
        <v>727</v>
      </c>
      <c r="U8758" t="s">
        <v>11689</v>
      </c>
      <c r="V8758" t="s">
        <v>11689</v>
      </c>
      <c r="W8758" t="s">
        <v>7142</v>
      </c>
      <c r="X8758" t="s">
        <v>241</v>
      </c>
      <c r="Y8758" t="s">
        <v>242</v>
      </c>
      <c r="Z8758" t="s"/>
      <c r="AA8758" t="n">
        <v>190</v>
      </c>
      <c r="AB8758" t="s">
        <v>7741</v>
      </c>
      <c r="AC8758" t="s">
        <v>24062</v>
      </c>
      <c r="AD8758" t="n">
        <v>5</v>
      </c>
      <c r="AE8758" t="n">
        <v>712544.01</v>
      </c>
      <c r="AF8758" t="n">
        <v>6190843.11</v>
      </c>
    </row>
    <row r="8759" spans="1:32">
      <c r="A8759" s="62" t="n">
        <v>8757</v>
      </c>
      <c r="B8759" t="s">
        <v>24063</v>
      </c>
      <c r="C8759" t="n">
        <v>120</v>
      </c>
      <c r="D8759" t="n">
        <v>1976</v>
      </c>
      <c r="E8759" t="n">
        <v>2000</v>
      </c>
      <c r="F8759" t="n">
        <v>1</v>
      </c>
      <c r="G8759" t="s"/>
      <c r="H8759" t="n">
        <v>1</v>
      </c>
      <c r="I8759" t="s"/>
      <c r="J8759" t="n">
        <v>2</v>
      </c>
      <c r="K8759" t="s">
        <v>237</v>
      </c>
      <c r="L8759" t="s"/>
      <c r="M8759" t="n">
        <v>1</v>
      </c>
      <c r="N8759" t="n">
        <v>159</v>
      </c>
      <c r="O8759" t="n">
        <v>159</v>
      </c>
      <c r="P8759" t="n">
        <v>143</v>
      </c>
      <c r="Q8759" t="n">
        <v>0</v>
      </c>
      <c r="R8759" t="n">
        <v>0</v>
      </c>
      <c r="S8759" t="s">
        <v>24064</v>
      </c>
      <c r="T8759" t="n">
        <v>93</v>
      </c>
      <c r="U8759" t="s">
        <v>22900</v>
      </c>
      <c r="V8759" t="s">
        <v>22900</v>
      </c>
      <c r="W8759" t="s">
        <v>633</v>
      </c>
      <c r="X8759" t="s">
        <v>352</v>
      </c>
      <c r="Y8759" t="s">
        <v>353</v>
      </c>
      <c r="Z8759" t="s">
        <v>375</v>
      </c>
      <c r="AA8759" t="n">
        <v>190</v>
      </c>
      <c r="AB8759" t="s">
        <v>5283</v>
      </c>
      <c r="AC8759" t="s">
        <v>24064</v>
      </c>
      <c r="AD8759" t="n">
        <v>5</v>
      </c>
      <c r="AE8759" t="n">
        <v>709202.8</v>
      </c>
      <c r="AF8759" t="n">
        <v>6184393.96</v>
      </c>
    </row>
    <row r="8760" spans="1:32">
      <c r="A8760" s="62" t="n">
        <v>8758</v>
      </c>
      <c r="B8760" t="s">
        <v>24065</v>
      </c>
      <c r="C8760" t="n">
        <v>130</v>
      </c>
      <c r="D8760" t="n">
        <v>1974</v>
      </c>
      <c r="E8760" t="n">
        <v>0</v>
      </c>
      <c r="F8760" t="n">
        <v>1</v>
      </c>
      <c r="G8760" t="s"/>
      <c r="H8760" t="n">
        <v>1</v>
      </c>
      <c r="I8760" t="s"/>
      <c r="J8760" t="n">
        <v>2</v>
      </c>
      <c r="K8760" t="s">
        <v>237</v>
      </c>
      <c r="L8760" t="n">
        <v>2</v>
      </c>
      <c r="M8760" t="n">
        <v>1</v>
      </c>
      <c r="N8760" t="n">
        <v>103</v>
      </c>
      <c r="O8760" t="n">
        <v>103</v>
      </c>
      <c r="P8760" t="n">
        <v>165</v>
      </c>
      <c r="Q8760" t="n">
        <v>0</v>
      </c>
      <c r="R8760" t="n">
        <v>0</v>
      </c>
      <c r="S8760" t="s">
        <v>24066</v>
      </c>
      <c r="T8760" t="n">
        <v>555</v>
      </c>
      <c r="U8760" t="s">
        <v>21026</v>
      </c>
      <c r="V8760" t="s">
        <v>21026</v>
      </c>
      <c r="W8760" t="s">
        <v>1141</v>
      </c>
      <c r="X8760" t="s">
        <v>352</v>
      </c>
      <c r="Y8760" t="s">
        <v>353</v>
      </c>
      <c r="Z8760" t="s">
        <v>375</v>
      </c>
      <c r="AA8760" t="n">
        <v>190</v>
      </c>
      <c r="AB8760" t="s">
        <v>12267</v>
      </c>
      <c r="AC8760" t="s">
        <v>24066</v>
      </c>
      <c r="AD8760" t="n">
        <v>5</v>
      </c>
      <c r="AE8760" t="n">
        <v>709250.09</v>
      </c>
      <c r="AF8760" t="n">
        <v>6184412.71</v>
      </c>
    </row>
    <row r="8761" spans="1:32">
      <c r="A8761" s="62" t="n">
        <v>8759</v>
      </c>
      <c r="B8761" t="s">
        <v>24067</v>
      </c>
      <c r="C8761" t="n">
        <v>440</v>
      </c>
      <c r="D8761" t="n">
        <v>1957</v>
      </c>
      <c r="E8761" t="n">
        <v>2004</v>
      </c>
      <c r="F8761" t="n">
        <v>3</v>
      </c>
      <c r="G8761" t="s"/>
      <c r="H8761" t="n">
        <v>1</v>
      </c>
      <c r="I8761" t="s"/>
      <c r="J8761" t="n">
        <v>2</v>
      </c>
      <c r="K8761" t="s">
        <v>522</v>
      </c>
      <c r="L8761" t="n">
        <v>90</v>
      </c>
      <c r="M8761" t="n">
        <v>1</v>
      </c>
      <c r="N8761" t="n">
        <v>462</v>
      </c>
      <c r="O8761" t="n">
        <v>462</v>
      </c>
      <c r="P8761" t="n">
        <v>0</v>
      </c>
      <c r="Q8761" t="n">
        <v>636</v>
      </c>
      <c r="R8761" t="n">
        <v>0</v>
      </c>
      <c r="S8761" t="s">
        <v>24068</v>
      </c>
      <c r="T8761" t="n">
        <v>381</v>
      </c>
      <c r="U8761" t="s">
        <v>571</v>
      </c>
      <c r="V8761" t="s">
        <v>571</v>
      </c>
      <c r="W8761" t="s">
        <v>1009</v>
      </c>
      <c r="X8761" t="s">
        <v>352</v>
      </c>
      <c r="Y8761" t="s">
        <v>353</v>
      </c>
      <c r="Z8761" t="s">
        <v>512</v>
      </c>
      <c r="AA8761" t="n">
        <v>190</v>
      </c>
      <c r="AB8761" t="s">
        <v>14250</v>
      </c>
      <c r="AC8761" t="s">
        <v>24068</v>
      </c>
      <c r="AD8761" t="n">
        <v>5</v>
      </c>
      <c r="AE8761" t="n">
        <v>708394.25</v>
      </c>
      <c r="AF8761" t="n">
        <v>6186395.68</v>
      </c>
    </row>
    <row r="8762" spans="1:32">
      <c r="A8762" s="62" t="n">
        <v>8760</v>
      </c>
      <c r="B8762" t="s">
        <v>24069</v>
      </c>
      <c r="C8762" t="n">
        <v>120</v>
      </c>
      <c r="D8762" t="n">
        <v>1850</v>
      </c>
      <c r="E8762" t="n">
        <v>0</v>
      </c>
      <c r="F8762" t="n">
        <v>7</v>
      </c>
      <c r="G8762" t="s"/>
      <c r="H8762" t="n">
        <v>1</v>
      </c>
      <c r="I8762" t="s"/>
      <c r="J8762" t="n">
        <v>2</v>
      </c>
      <c r="K8762" t="s">
        <v>237</v>
      </c>
      <c r="L8762" t="s"/>
      <c r="M8762" t="n">
        <v>1</v>
      </c>
      <c r="N8762" t="n">
        <v>108</v>
      </c>
      <c r="O8762" t="n">
        <v>108</v>
      </c>
      <c r="P8762" t="n">
        <v>108</v>
      </c>
      <c r="Q8762" t="n">
        <v>0</v>
      </c>
      <c r="R8762" t="n">
        <v>0</v>
      </c>
      <c r="S8762" t="s">
        <v>24070</v>
      </c>
      <c r="T8762" t="n">
        <v>557</v>
      </c>
      <c r="U8762" t="s">
        <v>22062</v>
      </c>
      <c r="V8762" t="s">
        <v>22062</v>
      </c>
      <c r="W8762" t="s">
        <v>419</v>
      </c>
      <c r="X8762" t="s">
        <v>352</v>
      </c>
      <c r="Y8762" t="s">
        <v>353</v>
      </c>
      <c r="Z8762" t="s">
        <v>369</v>
      </c>
      <c r="AA8762" t="n">
        <v>190</v>
      </c>
      <c r="AB8762" t="s">
        <v>298</v>
      </c>
      <c r="AC8762" t="s">
        <v>24070</v>
      </c>
      <c r="AD8762" t="n">
        <v>5</v>
      </c>
      <c r="AE8762" t="n">
        <v>708201.27</v>
      </c>
      <c r="AF8762" t="n">
        <v>6187207.1</v>
      </c>
    </row>
    <row r="8763" spans="1:32">
      <c r="A8763" s="62" t="n">
        <v>8761</v>
      </c>
      <c r="B8763" t="s">
        <v>24071</v>
      </c>
      <c r="C8763" t="n">
        <v>120</v>
      </c>
      <c r="D8763" t="n">
        <v>1966</v>
      </c>
      <c r="E8763" t="n">
        <v>2002</v>
      </c>
      <c r="F8763" t="n">
        <v>3</v>
      </c>
      <c r="G8763" t="s"/>
      <c r="H8763" t="n">
        <v>1</v>
      </c>
      <c r="I8763" t="s"/>
      <c r="J8763" t="n">
        <v>2</v>
      </c>
      <c r="K8763" t="s">
        <v>237</v>
      </c>
      <c r="L8763" t="n">
        <v>2</v>
      </c>
      <c r="M8763" t="n">
        <v>1</v>
      </c>
      <c r="N8763" t="n">
        <v>156</v>
      </c>
      <c r="O8763" t="n">
        <v>156</v>
      </c>
      <c r="P8763" t="n">
        <v>131</v>
      </c>
      <c r="Q8763" t="n">
        <v>0</v>
      </c>
      <c r="R8763" t="n">
        <v>0</v>
      </c>
      <c r="S8763" t="s">
        <v>24072</v>
      </c>
      <c r="T8763" t="n">
        <v>20</v>
      </c>
      <c r="U8763" t="s">
        <v>20331</v>
      </c>
      <c r="V8763" t="s">
        <v>20331</v>
      </c>
      <c r="W8763" t="s">
        <v>1107</v>
      </c>
      <c r="X8763" t="s">
        <v>352</v>
      </c>
      <c r="Y8763" t="s">
        <v>353</v>
      </c>
      <c r="Z8763" t="s"/>
      <c r="AA8763" t="n">
        <v>190</v>
      </c>
      <c r="AB8763" t="s">
        <v>12461</v>
      </c>
      <c r="AC8763" t="s">
        <v>24072</v>
      </c>
      <c r="AD8763" t="n">
        <v>5</v>
      </c>
      <c r="AE8763" t="n">
        <v>711416.0600000001</v>
      </c>
      <c r="AF8763" t="n">
        <v>6186446.72</v>
      </c>
    </row>
    <row r="8764" spans="1:32">
      <c r="A8764" s="62" t="n">
        <v>8762</v>
      </c>
      <c r="B8764" t="s">
        <v>24073</v>
      </c>
      <c r="C8764" t="n">
        <v>120</v>
      </c>
      <c r="D8764" t="n">
        <v>1961</v>
      </c>
      <c r="E8764" t="n">
        <v>1976</v>
      </c>
      <c r="F8764" t="n">
        <v>5</v>
      </c>
      <c r="G8764" t="s"/>
      <c r="H8764" t="n">
        <v>2</v>
      </c>
      <c r="I8764" t="s"/>
      <c r="J8764" t="n">
        <v>2</v>
      </c>
      <c r="K8764" t="s">
        <v>522</v>
      </c>
      <c r="L8764" t="n">
        <v>2</v>
      </c>
      <c r="M8764" t="n">
        <v>1</v>
      </c>
      <c r="N8764" t="n">
        <v>84</v>
      </c>
      <c r="O8764" t="n">
        <v>84</v>
      </c>
      <c r="P8764" t="n">
        <v>122</v>
      </c>
      <c r="Q8764" t="n">
        <v>0</v>
      </c>
      <c r="R8764" t="n">
        <v>0</v>
      </c>
      <c r="S8764" t="s">
        <v>24074</v>
      </c>
      <c r="T8764" t="n">
        <v>44</v>
      </c>
      <c r="U8764" t="s">
        <v>20121</v>
      </c>
      <c r="V8764" t="s">
        <v>20121</v>
      </c>
      <c r="W8764" t="s">
        <v>455</v>
      </c>
      <c r="X8764" t="s">
        <v>352</v>
      </c>
      <c r="Y8764" t="s">
        <v>353</v>
      </c>
      <c r="Z8764" t="s"/>
      <c r="AA8764" t="n">
        <v>190</v>
      </c>
      <c r="AB8764" t="s">
        <v>24075</v>
      </c>
      <c r="AC8764" t="s">
        <v>24074</v>
      </c>
      <c r="AD8764" t="n">
        <v>5</v>
      </c>
      <c r="AE8764" t="n">
        <v>712109.9300000001</v>
      </c>
      <c r="AF8764" t="n">
        <v>6186782.97</v>
      </c>
    </row>
    <row r="8765" spans="1:32">
      <c r="A8765" s="62" t="n">
        <v>8763</v>
      </c>
      <c r="B8765" t="s">
        <v>24076</v>
      </c>
      <c r="C8765" t="n">
        <v>120</v>
      </c>
      <c r="D8765" t="n">
        <v>1969</v>
      </c>
      <c r="E8765" t="n">
        <v>0</v>
      </c>
      <c r="F8765" t="n">
        <v>5</v>
      </c>
      <c r="G8765" t="s"/>
      <c r="H8765" t="n">
        <v>1</v>
      </c>
      <c r="I8765" t="s"/>
      <c r="J8765" t="n">
        <v>2</v>
      </c>
      <c r="K8765" t="s">
        <v>237</v>
      </c>
      <c r="L8765" t="n">
        <v>3</v>
      </c>
      <c r="M8765" t="n">
        <v>1</v>
      </c>
      <c r="N8765" t="n">
        <v>172</v>
      </c>
      <c r="O8765" t="n">
        <v>172</v>
      </c>
      <c r="P8765" t="n">
        <v>236</v>
      </c>
      <c r="Q8765" t="n">
        <v>0</v>
      </c>
      <c r="R8765" t="n">
        <v>0</v>
      </c>
      <c r="S8765" t="s">
        <v>24077</v>
      </c>
      <c r="T8765" t="n">
        <v>159</v>
      </c>
      <c r="U8765" t="s">
        <v>21936</v>
      </c>
      <c r="V8765" t="s">
        <v>21936</v>
      </c>
      <c r="W8765" t="s">
        <v>951</v>
      </c>
      <c r="X8765" t="s">
        <v>352</v>
      </c>
      <c r="Y8765" t="s">
        <v>353</v>
      </c>
      <c r="Z8765" t="s"/>
      <c r="AA8765" t="n">
        <v>190</v>
      </c>
      <c r="AB8765" t="s">
        <v>24078</v>
      </c>
      <c r="AC8765" t="s">
        <v>24077</v>
      </c>
      <c r="AD8765" t="n">
        <v>5</v>
      </c>
      <c r="AE8765" t="n">
        <v>710697.97</v>
      </c>
      <c r="AF8765" t="n">
        <v>6186708.54</v>
      </c>
    </row>
    <row r="8766" spans="1:32">
      <c r="A8766" s="62" t="n">
        <v>8764</v>
      </c>
      <c r="B8766" t="s">
        <v>24079</v>
      </c>
      <c r="C8766" t="n">
        <v>120</v>
      </c>
      <c r="D8766" t="n">
        <v>1969</v>
      </c>
      <c r="E8766" t="n">
        <v>2004</v>
      </c>
      <c r="F8766" t="n">
        <v>3</v>
      </c>
      <c r="G8766" t="s"/>
      <c r="H8766" t="n">
        <v>1</v>
      </c>
      <c r="I8766" t="s"/>
      <c r="J8766" t="n">
        <v>2</v>
      </c>
      <c r="K8766" t="s">
        <v>237</v>
      </c>
      <c r="L8766" t="n">
        <v>5</v>
      </c>
      <c r="M8766" t="n">
        <v>1</v>
      </c>
      <c r="N8766" t="n">
        <v>192</v>
      </c>
      <c r="O8766" t="n">
        <v>192</v>
      </c>
      <c r="P8766" t="n">
        <v>192</v>
      </c>
      <c r="Q8766" t="n">
        <v>0</v>
      </c>
      <c r="R8766" t="n">
        <v>0</v>
      </c>
      <c r="S8766" t="s">
        <v>24080</v>
      </c>
      <c r="T8766" t="n">
        <v>232</v>
      </c>
      <c r="U8766" t="s">
        <v>18631</v>
      </c>
      <c r="V8766" t="s">
        <v>18631</v>
      </c>
      <c r="W8766" t="s">
        <v>669</v>
      </c>
      <c r="X8766" t="s">
        <v>352</v>
      </c>
      <c r="Y8766" t="s">
        <v>353</v>
      </c>
      <c r="Z8766" t="s"/>
      <c r="AA8766" t="n">
        <v>190</v>
      </c>
      <c r="AB8766" t="s">
        <v>12780</v>
      </c>
      <c r="AC8766" t="s">
        <v>24080</v>
      </c>
      <c r="AD8766" t="n">
        <v>5</v>
      </c>
      <c r="AE8766" t="n">
        <v>712784.46</v>
      </c>
      <c r="AF8766" t="n">
        <v>6186571.27</v>
      </c>
    </row>
    <row r="8767" spans="1:32">
      <c r="A8767" s="62" t="n">
        <v>8765</v>
      </c>
      <c r="B8767" t="s">
        <v>24081</v>
      </c>
      <c r="C8767" t="n">
        <v>120</v>
      </c>
      <c r="D8767" t="n">
        <v>1964</v>
      </c>
      <c r="E8767" t="n">
        <v>0</v>
      </c>
      <c r="F8767" t="n">
        <v>4</v>
      </c>
      <c r="G8767" t="s"/>
      <c r="H8767" t="n">
        <v>1</v>
      </c>
      <c r="I8767" t="s"/>
      <c r="J8767" t="n">
        <v>2</v>
      </c>
      <c r="K8767" t="s">
        <v>237</v>
      </c>
      <c r="L8767" t="n">
        <v>4</v>
      </c>
      <c r="M8767" t="n">
        <v>1</v>
      </c>
      <c r="N8767" t="n">
        <v>126</v>
      </c>
      <c r="O8767" t="n">
        <v>126</v>
      </c>
      <c r="P8767" t="n">
        <v>126</v>
      </c>
      <c r="Q8767" t="n">
        <v>0</v>
      </c>
      <c r="R8767" t="n">
        <v>0</v>
      </c>
      <c r="S8767" t="s">
        <v>24082</v>
      </c>
      <c r="T8767" t="n">
        <v>289</v>
      </c>
      <c r="U8767" t="s">
        <v>23524</v>
      </c>
      <c r="V8767" t="s">
        <v>23524</v>
      </c>
      <c r="W8767" t="s">
        <v>391</v>
      </c>
      <c r="X8767" t="s">
        <v>352</v>
      </c>
      <c r="Y8767" t="s">
        <v>353</v>
      </c>
      <c r="Z8767" t="s"/>
      <c r="AA8767" t="n">
        <v>190</v>
      </c>
      <c r="AB8767" t="s">
        <v>24083</v>
      </c>
      <c r="AC8767" t="s">
        <v>24082</v>
      </c>
      <c r="AD8767" t="n">
        <v>5</v>
      </c>
      <c r="AE8767" t="n">
        <v>710989.72</v>
      </c>
      <c r="AF8767" t="n">
        <v>6186741.2</v>
      </c>
    </row>
    <row r="8768" spans="1:32">
      <c r="A8768" s="62" t="n">
        <v>8766</v>
      </c>
      <c r="B8768" t="s">
        <v>24084</v>
      </c>
      <c r="C8768" t="n">
        <v>130</v>
      </c>
      <c r="D8768" t="n">
        <v>1957</v>
      </c>
      <c r="E8768" t="n">
        <v>1993</v>
      </c>
      <c r="F8768" t="n">
        <v>5</v>
      </c>
      <c r="G8768" t="s"/>
      <c r="H8768" t="n">
        <v>1</v>
      </c>
      <c r="I8768" t="s"/>
      <c r="J8768" t="n">
        <v>2</v>
      </c>
      <c r="K8768" t="s">
        <v>237</v>
      </c>
      <c r="L8768" t="s"/>
      <c r="M8768" t="n">
        <v>1</v>
      </c>
      <c r="N8768" t="n">
        <v>102</v>
      </c>
      <c r="O8768" t="n">
        <v>102</v>
      </c>
      <c r="P8768" t="n">
        <v>87</v>
      </c>
      <c r="Q8768" t="n">
        <v>0</v>
      </c>
      <c r="R8768" t="n">
        <v>0</v>
      </c>
      <c r="S8768" t="s">
        <v>24085</v>
      </c>
      <c r="T8768" t="n">
        <v>297</v>
      </c>
      <c r="U8768" t="s">
        <v>21282</v>
      </c>
      <c r="V8768" t="s">
        <v>21282</v>
      </c>
      <c r="W8768" t="s">
        <v>423</v>
      </c>
      <c r="X8768" t="s">
        <v>352</v>
      </c>
      <c r="Y8768" t="s">
        <v>353</v>
      </c>
      <c r="Z8768" t="s"/>
      <c r="AA8768" t="n">
        <v>190</v>
      </c>
      <c r="AB8768" t="s">
        <v>24086</v>
      </c>
      <c r="AC8768" t="s">
        <v>24085</v>
      </c>
      <c r="AD8768" t="n">
        <v>5</v>
      </c>
      <c r="AE8768" t="n">
        <v>712542.38</v>
      </c>
      <c r="AF8768" t="n">
        <v>6186563.55</v>
      </c>
    </row>
    <row r="8769" spans="1:32">
      <c r="A8769" s="62" t="n">
        <v>8767</v>
      </c>
      <c r="B8769" t="s">
        <v>24087</v>
      </c>
      <c r="C8769" t="n">
        <v>120</v>
      </c>
      <c r="D8769" t="n">
        <v>1964</v>
      </c>
      <c r="E8769" t="n">
        <v>1976</v>
      </c>
      <c r="F8769" t="n">
        <v>3</v>
      </c>
      <c r="G8769" t="s"/>
      <c r="H8769" t="n">
        <v>1</v>
      </c>
      <c r="I8769" t="s"/>
      <c r="J8769" t="n">
        <v>2</v>
      </c>
      <c r="K8769" t="s">
        <v>237</v>
      </c>
      <c r="L8769" t="n">
        <v>2</v>
      </c>
      <c r="M8769" t="n">
        <v>1</v>
      </c>
      <c r="N8769" t="n">
        <v>155</v>
      </c>
      <c r="O8769" t="n">
        <v>155</v>
      </c>
      <c r="P8769" t="n">
        <v>155</v>
      </c>
      <c r="Q8769" t="n">
        <v>0</v>
      </c>
      <c r="R8769" t="n">
        <v>0</v>
      </c>
      <c r="S8769" t="s">
        <v>24088</v>
      </c>
      <c r="T8769" t="n">
        <v>333</v>
      </c>
      <c r="U8769" t="s">
        <v>986</v>
      </c>
      <c r="V8769" t="s">
        <v>986</v>
      </c>
      <c r="W8769" t="s">
        <v>8265</v>
      </c>
      <c r="X8769" t="s">
        <v>352</v>
      </c>
      <c r="Y8769" t="s">
        <v>353</v>
      </c>
      <c r="Z8769" t="s"/>
      <c r="AA8769" t="n">
        <v>190</v>
      </c>
      <c r="AB8769" t="s">
        <v>24089</v>
      </c>
      <c r="AC8769" t="s">
        <v>24088</v>
      </c>
      <c r="AD8769" t="n">
        <v>5</v>
      </c>
      <c r="AE8769" t="n">
        <v>710448.63</v>
      </c>
      <c r="AF8769" t="n">
        <v>6186979.49</v>
      </c>
    </row>
    <row r="8770" spans="1:32">
      <c r="A8770" s="62" t="n">
        <v>8768</v>
      </c>
      <c r="B8770" t="s">
        <v>24090</v>
      </c>
      <c r="C8770" t="n">
        <v>120</v>
      </c>
      <c r="D8770" t="n">
        <v>1966</v>
      </c>
      <c r="E8770" t="n">
        <v>0</v>
      </c>
      <c r="F8770" t="n">
        <v>5</v>
      </c>
      <c r="G8770" t="s"/>
      <c r="H8770" t="n">
        <v>1</v>
      </c>
      <c r="I8770" t="s"/>
      <c r="J8770" t="n">
        <v>1</v>
      </c>
      <c r="K8770" t="s">
        <v>349</v>
      </c>
      <c r="L8770" t="s"/>
      <c r="M8770" t="n">
        <v>1</v>
      </c>
      <c r="N8770" t="n">
        <v>151</v>
      </c>
      <c r="O8770" t="n">
        <v>151</v>
      </c>
      <c r="P8770" t="n">
        <v>151</v>
      </c>
      <c r="Q8770" t="n">
        <v>0</v>
      </c>
      <c r="R8770" t="n">
        <v>0</v>
      </c>
      <c r="S8770" t="s">
        <v>24091</v>
      </c>
      <c r="T8770" t="n">
        <v>378</v>
      </c>
      <c r="U8770" t="s">
        <v>692</v>
      </c>
      <c r="V8770" t="s">
        <v>692</v>
      </c>
      <c r="W8770" t="s">
        <v>318</v>
      </c>
      <c r="X8770" t="s">
        <v>352</v>
      </c>
      <c r="Y8770" t="s">
        <v>353</v>
      </c>
      <c r="Z8770" t="s"/>
      <c r="AA8770" t="n">
        <v>190</v>
      </c>
      <c r="AB8770" t="s">
        <v>2888</v>
      </c>
      <c r="AC8770" t="s">
        <v>24091</v>
      </c>
      <c r="AD8770" t="n">
        <v>5</v>
      </c>
      <c r="AE8770" t="n">
        <v>711954.71</v>
      </c>
      <c r="AF8770" t="n">
        <v>6187804.66</v>
      </c>
    </row>
    <row r="8771" spans="1:32">
      <c r="A8771" s="62" t="n">
        <v>8769</v>
      </c>
      <c r="B8771" t="s">
        <v>24092</v>
      </c>
      <c r="C8771" t="n">
        <v>120</v>
      </c>
      <c r="D8771" t="n">
        <v>1970</v>
      </c>
      <c r="E8771" t="n">
        <v>1985</v>
      </c>
      <c r="F8771" t="n">
        <v>5</v>
      </c>
      <c r="G8771" t="s"/>
      <c r="H8771" t="n">
        <v>1</v>
      </c>
      <c r="I8771" t="s"/>
      <c r="J8771" t="n">
        <v>1</v>
      </c>
      <c r="K8771" t="s">
        <v>349</v>
      </c>
      <c r="L8771" t="n">
        <v>5</v>
      </c>
      <c r="M8771" t="n">
        <v>1</v>
      </c>
      <c r="N8771" t="n">
        <v>213</v>
      </c>
      <c r="O8771" t="n">
        <v>213</v>
      </c>
      <c r="P8771" t="n">
        <v>180</v>
      </c>
      <c r="Q8771" t="n">
        <v>0</v>
      </c>
      <c r="R8771" t="n">
        <v>0</v>
      </c>
      <c r="S8771" t="s">
        <v>24093</v>
      </c>
      <c r="T8771" t="n">
        <v>417</v>
      </c>
      <c r="U8771" t="s">
        <v>13137</v>
      </c>
      <c r="V8771" t="s">
        <v>13137</v>
      </c>
      <c r="W8771" t="s">
        <v>5097</v>
      </c>
      <c r="X8771" t="s">
        <v>352</v>
      </c>
      <c r="Y8771" t="s">
        <v>353</v>
      </c>
      <c r="Z8771" t="s"/>
      <c r="AA8771" t="n">
        <v>190</v>
      </c>
      <c r="AB8771" t="s">
        <v>2110</v>
      </c>
      <c r="AC8771" t="s">
        <v>24093</v>
      </c>
      <c r="AD8771" t="n">
        <v>5</v>
      </c>
      <c r="AE8771" t="n">
        <v>712359.1800000001</v>
      </c>
      <c r="AF8771" t="n">
        <v>6187349.95</v>
      </c>
    </row>
    <row r="8772" spans="1:32">
      <c r="A8772" s="62" t="n">
        <v>8770</v>
      </c>
      <c r="B8772" t="s">
        <v>24094</v>
      </c>
      <c r="C8772" t="n">
        <v>120</v>
      </c>
      <c r="D8772" t="n">
        <v>1961</v>
      </c>
      <c r="E8772" t="n">
        <v>2004</v>
      </c>
      <c r="F8772" t="n">
        <v>3</v>
      </c>
      <c r="G8772" t="s"/>
      <c r="H8772" t="n">
        <v>1</v>
      </c>
      <c r="I8772" t="s"/>
      <c r="J8772" t="n">
        <v>1</v>
      </c>
      <c r="K8772" t="s">
        <v>349</v>
      </c>
      <c r="L8772" t="n">
        <v>5</v>
      </c>
      <c r="M8772" t="n">
        <v>1</v>
      </c>
      <c r="N8772" t="n">
        <v>142</v>
      </c>
      <c r="O8772" t="n">
        <v>142</v>
      </c>
      <c r="P8772" t="n">
        <v>142</v>
      </c>
      <c r="Q8772" t="n">
        <v>0</v>
      </c>
      <c r="R8772" t="n">
        <v>0</v>
      </c>
      <c r="S8772" t="s">
        <v>24095</v>
      </c>
      <c r="T8772" t="n">
        <v>447</v>
      </c>
      <c r="U8772" t="s">
        <v>23045</v>
      </c>
      <c r="V8772" t="s">
        <v>23045</v>
      </c>
      <c r="W8772" t="s">
        <v>644</v>
      </c>
      <c r="X8772" t="s">
        <v>352</v>
      </c>
      <c r="Y8772" t="s">
        <v>353</v>
      </c>
      <c r="Z8772" t="s"/>
      <c r="AA8772" t="n">
        <v>190</v>
      </c>
      <c r="AB8772" t="s">
        <v>24096</v>
      </c>
      <c r="AC8772" t="s">
        <v>24095</v>
      </c>
      <c r="AD8772" t="n">
        <v>5</v>
      </c>
      <c r="AE8772" t="n">
        <v>711467.48</v>
      </c>
      <c r="AF8772" t="n">
        <v>6188067.12</v>
      </c>
    </row>
    <row r="8773" spans="1:32">
      <c r="A8773" s="62" t="n">
        <v>8771</v>
      </c>
      <c r="B8773" t="s">
        <v>24097</v>
      </c>
      <c r="C8773" t="n">
        <v>140</v>
      </c>
      <c r="D8773" t="n">
        <v>1975</v>
      </c>
      <c r="E8773" t="n">
        <v>0</v>
      </c>
      <c r="F8773" t="n">
        <v>2</v>
      </c>
      <c r="G8773" t="s"/>
      <c r="H8773" t="n">
        <v>6</v>
      </c>
      <c r="I8773" t="s"/>
      <c r="J8773" t="n">
        <v>1</v>
      </c>
      <c r="K8773" t="s">
        <v>349</v>
      </c>
      <c r="L8773" t="s"/>
      <c r="M8773" t="n">
        <v>3</v>
      </c>
      <c r="N8773" t="n">
        <v>608</v>
      </c>
      <c r="O8773" t="n">
        <v>1776</v>
      </c>
      <c r="P8773" t="n">
        <v>1776</v>
      </c>
      <c r="Q8773" t="n">
        <v>0</v>
      </c>
      <c r="R8773" t="n">
        <v>0</v>
      </c>
      <c r="S8773" t="s">
        <v>24098</v>
      </c>
      <c r="T8773" t="n">
        <v>500</v>
      </c>
      <c r="U8773" t="s">
        <v>975</v>
      </c>
      <c r="V8773" t="s">
        <v>975</v>
      </c>
      <c r="W8773" t="s">
        <v>4843</v>
      </c>
      <c r="X8773" t="s">
        <v>352</v>
      </c>
      <c r="Y8773" t="s">
        <v>353</v>
      </c>
      <c r="Z8773" t="s"/>
      <c r="AA8773" t="n">
        <v>190</v>
      </c>
      <c r="AB8773" t="s">
        <v>682</v>
      </c>
      <c r="AC8773" t="s">
        <v>24098</v>
      </c>
      <c r="AD8773" t="n">
        <v>5</v>
      </c>
      <c r="AE8773" t="n">
        <v>710832.86</v>
      </c>
      <c r="AF8773" t="n">
        <v>6187592.99</v>
      </c>
    </row>
    <row r="8774" spans="1:32">
      <c r="A8774" s="62" t="n">
        <v>8772</v>
      </c>
      <c r="B8774" t="s">
        <v>24099</v>
      </c>
      <c r="C8774" t="n">
        <v>130</v>
      </c>
      <c r="D8774" t="n">
        <v>1974</v>
      </c>
      <c r="E8774" t="n">
        <v>0</v>
      </c>
      <c r="F8774" t="n">
        <v>4</v>
      </c>
      <c r="G8774" t="s"/>
      <c r="H8774" t="n">
        <v>1</v>
      </c>
      <c r="I8774" t="s"/>
      <c r="J8774" t="n">
        <v>1</v>
      </c>
      <c r="K8774" t="s">
        <v>349</v>
      </c>
      <c r="L8774" t="s"/>
      <c r="M8774" t="n">
        <v>1</v>
      </c>
      <c r="N8774" t="n">
        <v>646</v>
      </c>
      <c r="O8774" t="n">
        <v>646</v>
      </c>
      <c r="P8774" t="n">
        <v>580</v>
      </c>
      <c r="Q8774" t="n">
        <v>0</v>
      </c>
      <c r="R8774" t="n">
        <v>0</v>
      </c>
      <c r="S8774" t="s">
        <v>24100</v>
      </c>
      <c r="T8774" t="n">
        <v>540</v>
      </c>
      <c r="U8774" t="s">
        <v>1163</v>
      </c>
      <c r="V8774" t="s">
        <v>1163</v>
      </c>
      <c r="W8774" t="s">
        <v>5289</v>
      </c>
      <c r="X8774" t="s">
        <v>352</v>
      </c>
      <c r="Y8774" t="s">
        <v>353</v>
      </c>
      <c r="Z8774" t="s"/>
      <c r="AA8774" t="n">
        <v>190</v>
      </c>
      <c r="AB8774" t="s">
        <v>1165</v>
      </c>
      <c r="AC8774" t="s">
        <v>24100</v>
      </c>
      <c r="AD8774" t="n">
        <v>5</v>
      </c>
      <c r="AE8774" t="n">
        <v>711882.1</v>
      </c>
      <c r="AF8774" t="n">
        <v>6187394.93</v>
      </c>
    </row>
    <row r="8775" spans="1:32">
      <c r="A8775" s="62" t="n">
        <v>8773</v>
      </c>
      <c r="B8775" t="s">
        <v>24101</v>
      </c>
      <c r="C8775" t="n">
        <v>120</v>
      </c>
      <c r="D8775" t="n">
        <v>1966</v>
      </c>
      <c r="E8775" t="n">
        <v>0</v>
      </c>
      <c r="F8775" t="n">
        <v>5</v>
      </c>
      <c r="G8775" t="s"/>
      <c r="H8775" t="n">
        <v>1</v>
      </c>
      <c r="I8775" t="s"/>
      <c r="J8775" t="n">
        <v>2</v>
      </c>
      <c r="K8775" t="s">
        <v>237</v>
      </c>
      <c r="L8775" t="s"/>
      <c r="M8775" t="n">
        <v>1</v>
      </c>
      <c r="N8775" t="n">
        <v>158</v>
      </c>
      <c r="O8775" t="n">
        <v>158</v>
      </c>
      <c r="P8775" t="n">
        <v>207</v>
      </c>
      <c r="Q8775" t="n">
        <v>0</v>
      </c>
      <c r="R8775" t="n">
        <v>0</v>
      </c>
      <c r="S8775" t="s">
        <v>24102</v>
      </c>
      <c r="T8775" t="n">
        <v>638</v>
      </c>
      <c r="U8775" t="s">
        <v>23892</v>
      </c>
      <c r="V8775" t="s">
        <v>23892</v>
      </c>
      <c r="W8775" t="s">
        <v>403</v>
      </c>
      <c r="X8775" t="s">
        <v>352</v>
      </c>
      <c r="Y8775" t="s">
        <v>353</v>
      </c>
      <c r="Z8775" t="s"/>
      <c r="AA8775" t="n">
        <v>190</v>
      </c>
      <c r="AB8775" t="s">
        <v>2903</v>
      </c>
      <c r="AC8775" t="s">
        <v>24102</v>
      </c>
      <c r="AD8775" t="n">
        <v>5</v>
      </c>
      <c r="AE8775" t="n">
        <v>711191.45</v>
      </c>
      <c r="AF8775" t="n">
        <v>6186363.3</v>
      </c>
    </row>
    <row r="8776" spans="1:32">
      <c r="A8776" s="62" t="n">
        <v>8774</v>
      </c>
      <c r="B8776" t="s">
        <v>24103</v>
      </c>
      <c r="C8776" t="n">
        <v>130</v>
      </c>
      <c r="D8776" t="n">
        <v>1956</v>
      </c>
      <c r="E8776" t="n">
        <v>0</v>
      </c>
      <c r="F8776" t="n">
        <v>1</v>
      </c>
      <c r="G8776" t="s"/>
      <c r="H8776" t="n">
        <v>2</v>
      </c>
      <c r="I8776" t="s"/>
      <c r="J8776" t="n">
        <v>1</v>
      </c>
      <c r="K8776" t="s">
        <v>349</v>
      </c>
      <c r="L8776" t="s"/>
      <c r="M8776" t="n">
        <v>1</v>
      </c>
      <c r="N8776" t="n">
        <v>76</v>
      </c>
      <c r="O8776" t="n">
        <v>76</v>
      </c>
      <c r="P8776" t="n">
        <v>76</v>
      </c>
      <c r="Q8776" t="n">
        <v>0</v>
      </c>
      <c r="R8776" t="n">
        <v>0</v>
      </c>
      <c r="S8776" t="s">
        <v>24104</v>
      </c>
      <c r="T8776" t="n">
        <v>731</v>
      </c>
      <c r="U8776" t="s">
        <v>1173</v>
      </c>
      <c r="V8776" t="s">
        <v>1173</v>
      </c>
      <c r="W8776" t="s">
        <v>365</v>
      </c>
      <c r="X8776" t="s">
        <v>352</v>
      </c>
      <c r="Y8776" t="s">
        <v>353</v>
      </c>
      <c r="Z8776" t="s"/>
      <c r="AA8776" t="n">
        <v>190</v>
      </c>
      <c r="AB8776" t="s">
        <v>5978</v>
      </c>
      <c r="AC8776" t="s">
        <v>24104</v>
      </c>
      <c r="AD8776" t="n">
        <v>5</v>
      </c>
      <c r="AE8776" t="n">
        <v>711340.1800000001</v>
      </c>
      <c r="AF8776" t="n">
        <v>6186648.71</v>
      </c>
    </row>
    <row r="8777" spans="1:32">
      <c r="A8777" s="62" t="n">
        <v>8775</v>
      </c>
      <c r="B8777" t="s">
        <v>24105</v>
      </c>
      <c r="C8777" t="n">
        <v>120</v>
      </c>
      <c r="D8777" t="n">
        <v>1961</v>
      </c>
      <c r="E8777" t="n">
        <v>1979</v>
      </c>
      <c r="F8777" t="n">
        <v>3</v>
      </c>
      <c r="G8777" t="s"/>
      <c r="H8777" t="n">
        <v>1</v>
      </c>
      <c r="I8777" t="s"/>
      <c r="J8777" t="n">
        <v>2</v>
      </c>
      <c r="K8777" t="s">
        <v>237</v>
      </c>
      <c r="L8777" t="s"/>
      <c r="M8777" t="n">
        <v>1</v>
      </c>
      <c r="N8777" t="n">
        <v>213</v>
      </c>
      <c r="O8777" t="n">
        <v>213</v>
      </c>
      <c r="P8777" t="n">
        <v>213</v>
      </c>
      <c r="Q8777" t="n">
        <v>0</v>
      </c>
      <c r="R8777" t="n">
        <v>0</v>
      </c>
      <c r="S8777" t="s">
        <v>24106</v>
      </c>
      <c r="T8777" t="n">
        <v>757</v>
      </c>
      <c r="U8777" t="s">
        <v>18978</v>
      </c>
      <c r="V8777" t="s">
        <v>18978</v>
      </c>
      <c r="W8777" t="s">
        <v>471</v>
      </c>
      <c r="X8777" t="s">
        <v>352</v>
      </c>
      <c r="Y8777" t="s">
        <v>353</v>
      </c>
      <c r="Z8777" t="s"/>
      <c r="AA8777" t="n">
        <v>190</v>
      </c>
      <c r="AB8777" t="s">
        <v>4479</v>
      </c>
      <c r="AC8777" t="s">
        <v>24106</v>
      </c>
      <c r="AD8777" t="n">
        <v>5</v>
      </c>
      <c r="AE8777" t="n">
        <v>710619.54</v>
      </c>
      <c r="AF8777" t="n">
        <v>6187447.99</v>
      </c>
    </row>
    <row r="8778" spans="1:32">
      <c r="A8778" s="62" t="n">
        <v>8776</v>
      </c>
      <c r="B8778" t="s">
        <v>24107</v>
      </c>
      <c r="C8778" t="n">
        <v>130</v>
      </c>
      <c r="D8778" t="n">
        <v>1931</v>
      </c>
      <c r="E8778" t="n">
        <v>1964</v>
      </c>
      <c r="F8778" t="n">
        <v>5</v>
      </c>
      <c r="G8778" t="s"/>
      <c r="H8778" t="n">
        <v>1</v>
      </c>
      <c r="I8778" t="s"/>
      <c r="J8778" t="n">
        <v>2</v>
      </c>
      <c r="K8778" t="s">
        <v>237</v>
      </c>
      <c r="L8778" t="n">
        <v>2</v>
      </c>
      <c r="M8778" t="n">
        <v>1</v>
      </c>
      <c r="N8778" t="n">
        <v>76</v>
      </c>
      <c r="O8778" t="n">
        <v>76</v>
      </c>
      <c r="P8778" t="n">
        <v>115</v>
      </c>
      <c r="Q8778" t="n">
        <v>0</v>
      </c>
      <c r="R8778" t="n">
        <v>0</v>
      </c>
      <c r="S8778" t="s">
        <v>24108</v>
      </c>
      <c r="T8778" t="n">
        <v>153</v>
      </c>
      <c r="U8778" t="s">
        <v>21689</v>
      </c>
      <c r="V8778" t="s">
        <v>21689</v>
      </c>
      <c r="W8778" t="s">
        <v>23346</v>
      </c>
      <c r="X8778" t="s">
        <v>352</v>
      </c>
      <c r="Y8778" t="s">
        <v>353</v>
      </c>
      <c r="Z8778" t="s">
        <v>480</v>
      </c>
      <c r="AA8778" t="n">
        <v>190</v>
      </c>
      <c r="AB8778" t="s">
        <v>24003</v>
      </c>
      <c r="AC8778" t="s">
        <v>24108</v>
      </c>
      <c r="AD8778" t="n">
        <v>5</v>
      </c>
      <c r="AE8778" t="n">
        <v>712676.42</v>
      </c>
      <c r="AF8778" t="n">
        <v>6184524.54</v>
      </c>
    </row>
    <row r="8779" spans="1:32">
      <c r="A8779" s="62" t="n">
        <v>8777</v>
      </c>
      <c r="B8779" t="s">
        <v>24109</v>
      </c>
      <c r="C8779" t="n">
        <v>120</v>
      </c>
      <c r="D8779" t="n">
        <v>1976</v>
      </c>
      <c r="E8779" t="n">
        <v>2006</v>
      </c>
      <c r="F8779" t="n">
        <v>3</v>
      </c>
      <c r="G8779" t="n">
        <v>5</v>
      </c>
      <c r="H8779" t="n">
        <v>2</v>
      </c>
      <c r="I8779" t="n">
        <v>5</v>
      </c>
      <c r="J8779" t="n">
        <v>5</v>
      </c>
      <c r="K8779" t="s">
        <v>365</v>
      </c>
      <c r="L8779" t="n">
        <v>7</v>
      </c>
      <c r="M8779" t="n">
        <v>1</v>
      </c>
      <c r="N8779" t="n">
        <v>143</v>
      </c>
      <c r="O8779" t="n">
        <v>143</v>
      </c>
      <c r="P8779" t="n">
        <v>193</v>
      </c>
      <c r="Q8779" t="n">
        <v>0</v>
      </c>
      <c r="R8779" t="n">
        <v>0</v>
      </c>
      <c r="S8779" t="s">
        <v>24110</v>
      </c>
      <c r="T8779" t="n">
        <v>396</v>
      </c>
      <c r="U8779" t="s">
        <v>16894</v>
      </c>
      <c r="V8779" t="s">
        <v>16894</v>
      </c>
      <c r="W8779" t="s">
        <v>246</v>
      </c>
      <c r="X8779" t="s">
        <v>352</v>
      </c>
      <c r="Y8779" t="s">
        <v>353</v>
      </c>
      <c r="Z8779" t="s">
        <v>480</v>
      </c>
      <c r="AA8779" t="n">
        <v>190</v>
      </c>
      <c r="AB8779" t="s">
        <v>24111</v>
      </c>
      <c r="AC8779" t="s">
        <v>24110</v>
      </c>
      <c r="AD8779" t="n">
        <v>5</v>
      </c>
      <c r="AE8779" t="n">
        <v>713272.24</v>
      </c>
      <c r="AF8779" t="n">
        <v>6184748.88</v>
      </c>
    </row>
    <row r="8780" spans="1:32">
      <c r="A8780" s="62" t="n">
        <v>8778</v>
      </c>
      <c r="B8780" t="s">
        <v>24112</v>
      </c>
      <c r="C8780" t="n">
        <v>110</v>
      </c>
      <c r="D8780" t="n">
        <v>1900</v>
      </c>
      <c r="E8780" t="n">
        <v>0</v>
      </c>
      <c r="F8780" t="n">
        <v>7</v>
      </c>
      <c r="G8780" t="s"/>
      <c r="H8780" t="n">
        <v>1</v>
      </c>
      <c r="I8780" t="s"/>
      <c r="J8780" t="n">
        <v>2</v>
      </c>
      <c r="K8780" t="s">
        <v>387</v>
      </c>
      <c r="L8780" t="s"/>
      <c r="M8780" t="n">
        <v>1</v>
      </c>
      <c r="N8780" t="n">
        <v>75</v>
      </c>
      <c r="O8780" t="n">
        <v>75</v>
      </c>
      <c r="P8780" t="n">
        <v>95</v>
      </c>
      <c r="Q8780" t="n">
        <v>0</v>
      </c>
      <c r="R8780" t="n">
        <v>0</v>
      </c>
      <c r="S8780" t="s">
        <v>24113</v>
      </c>
      <c r="T8780" t="n">
        <v>481</v>
      </c>
      <c r="U8780" t="s">
        <v>21223</v>
      </c>
      <c r="V8780" t="s">
        <v>21223</v>
      </c>
      <c r="W8780" t="s">
        <v>1107</v>
      </c>
      <c r="X8780" t="s">
        <v>352</v>
      </c>
      <c r="Y8780" t="s">
        <v>353</v>
      </c>
      <c r="Z8780" t="s">
        <v>480</v>
      </c>
      <c r="AA8780" t="n">
        <v>190</v>
      </c>
      <c r="AB8780" t="s">
        <v>24114</v>
      </c>
      <c r="AC8780" t="s">
        <v>24113</v>
      </c>
      <c r="AD8780" t="n">
        <v>5</v>
      </c>
      <c r="AE8780" t="n">
        <v>712339.12</v>
      </c>
      <c r="AF8780" t="n">
        <v>6184798.75</v>
      </c>
    </row>
    <row r="8781" spans="1:32">
      <c r="A8781" s="62" t="n">
        <v>8779</v>
      </c>
      <c r="B8781" t="s">
        <v>24115</v>
      </c>
      <c r="C8781" t="n">
        <v>210</v>
      </c>
      <c r="D8781" t="n">
        <v>1991</v>
      </c>
      <c r="E8781" t="n">
        <v>0</v>
      </c>
      <c r="F8781" t="n">
        <v>4</v>
      </c>
      <c r="G8781" t="s"/>
      <c r="H8781" t="n">
        <v>5</v>
      </c>
      <c r="I8781" t="s"/>
      <c r="J8781" t="n">
        <v>9</v>
      </c>
      <c r="K8781" t="s">
        <v>349</v>
      </c>
      <c r="L8781" t="s"/>
      <c r="M8781" t="n">
        <v>1</v>
      </c>
      <c r="N8781" t="n">
        <v>88</v>
      </c>
      <c r="O8781" t="n">
        <v>88</v>
      </c>
      <c r="P8781" t="n">
        <v>0</v>
      </c>
      <c r="Q8781" t="n">
        <v>88</v>
      </c>
      <c r="R8781" t="n">
        <v>0</v>
      </c>
      <c r="S8781" t="s">
        <v>24113</v>
      </c>
      <c r="T8781" t="n">
        <v>481</v>
      </c>
      <c r="U8781" t="s">
        <v>21223</v>
      </c>
      <c r="V8781" t="s">
        <v>21223</v>
      </c>
      <c r="W8781" t="s">
        <v>1107</v>
      </c>
      <c r="X8781" t="s">
        <v>352</v>
      </c>
      <c r="Y8781" t="s">
        <v>353</v>
      </c>
      <c r="Z8781" t="s">
        <v>480</v>
      </c>
      <c r="AA8781" t="n">
        <v>190</v>
      </c>
      <c r="AB8781" t="s">
        <v>24114</v>
      </c>
      <c r="AC8781" t="s">
        <v>24113</v>
      </c>
      <c r="AD8781" t="n">
        <v>5</v>
      </c>
      <c r="AE8781" t="n">
        <v>712339.12</v>
      </c>
      <c r="AF8781" t="n">
        <v>6184798.75</v>
      </c>
    </row>
    <row r="8782" spans="1:32">
      <c r="A8782" s="62" t="n">
        <v>8780</v>
      </c>
      <c r="B8782" t="s">
        <v>24116</v>
      </c>
      <c r="C8782" t="n">
        <v>120</v>
      </c>
      <c r="D8782" t="n">
        <v>1953</v>
      </c>
      <c r="E8782" t="n">
        <v>2003</v>
      </c>
      <c r="F8782" t="n">
        <v>5</v>
      </c>
      <c r="G8782" t="s"/>
      <c r="H8782" t="n">
        <v>1</v>
      </c>
      <c r="I8782" t="s"/>
      <c r="J8782" t="n">
        <v>2</v>
      </c>
      <c r="K8782" t="s">
        <v>237</v>
      </c>
      <c r="L8782" t="n">
        <v>5</v>
      </c>
      <c r="M8782" t="n">
        <v>1</v>
      </c>
      <c r="N8782" t="n">
        <v>174</v>
      </c>
      <c r="O8782" t="n">
        <v>174</v>
      </c>
      <c r="P8782" t="n">
        <v>185</v>
      </c>
      <c r="Q8782" t="n">
        <v>0</v>
      </c>
      <c r="R8782" t="n">
        <v>0</v>
      </c>
      <c r="S8782" t="s">
        <v>24117</v>
      </c>
      <c r="T8782" t="n">
        <v>537</v>
      </c>
      <c r="U8782" t="s">
        <v>19958</v>
      </c>
      <c r="V8782" t="s">
        <v>19958</v>
      </c>
      <c r="W8782" t="s">
        <v>240</v>
      </c>
      <c r="X8782" t="s">
        <v>352</v>
      </c>
      <c r="Y8782" t="s">
        <v>353</v>
      </c>
      <c r="Z8782" t="s">
        <v>480</v>
      </c>
      <c r="AA8782" t="n">
        <v>190</v>
      </c>
      <c r="AB8782" t="s">
        <v>24118</v>
      </c>
      <c r="AC8782" t="s">
        <v>24117</v>
      </c>
      <c r="AD8782" t="n">
        <v>5</v>
      </c>
      <c r="AE8782" t="n">
        <v>713168.87</v>
      </c>
      <c r="AF8782" t="n">
        <v>6185082.61</v>
      </c>
    </row>
    <row r="8783" spans="1:32">
      <c r="A8783" s="62" t="n">
        <v>8781</v>
      </c>
      <c r="B8783" t="s">
        <v>24119</v>
      </c>
      <c r="C8783" t="n">
        <v>120</v>
      </c>
      <c r="D8783" t="n">
        <v>1960</v>
      </c>
      <c r="E8783" t="n">
        <v>0</v>
      </c>
      <c r="F8783" t="n">
        <v>3</v>
      </c>
      <c r="G8783" t="s"/>
      <c r="H8783" t="n">
        <v>1</v>
      </c>
      <c r="I8783" t="s"/>
      <c r="J8783" t="n">
        <v>2</v>
      </c>
      <c r="K8783" t="s">
        <v>237</v>
      </c>
      <c r="L8783" t="s"/>
      <c r="M8783" t="n">
        <v>1</v>
      </c>
      <c r="N8783" t="n">
        <v>121</v>
      </c>
      <c r="O8783" t="n">
        <v>121</v>
      </c>
      <c r="P8783" t="n">
        <v>121</v>
      </c>
      <c r="Q8783" t="n">
        <v>0</v>
      </c>
      <c r="R8783" t="n">
        <v>0</v>
      </c>
      <c r="S8783" t="s">
        <v>24120</v>
      </c>
      <c r="T8783" t="n">
        <v>647</v>
      </c>
      <c r="U8783" t="s">
        <v>18447</v>
      </c>
      <c r="V8783" t="s">
        <v>18447</v>
      </c>
      <c r="W8783" t="s">
        <v>1099</v>
      </c>
      <c r="X8783" t="s">
        <v>352</v>
      </c>
      <c r="Y8783" t="s">
        <v>353</v>
      </c>
      <c r="Z8783" t="s">
        <v>480</v>
      </c>
      <c r="AA8783" t="n">
        <v>190</v>
      </c>
      <c r="AB8783" t="s">
        <v>24121</v>
      </c>
      <c r="AC8783" t="s">
        <v>24120</v>
      </c>
      <c r="AD8783" t="n">
        <v>5</v>
      </c>
      <c r="AE8783" t="n">
        <v>713697.0699999999</v>
      </c>
      <c r="AF8783" t="n">
        <v>6184184.74</v>
      </c>
    </row>
    <row r="8784" spans="1:32">
      <c r="A8784" s="62" t="n">
        <v>8782</v>
      </c>
      <c r="B8784" t="s">
        <v>24122</v>
      </c>
      <c r="C8784" t="n">
        <v>120</v>
      </c>
      <c r="D8784" t="n">
        <v>1969</v>
      </c>
      <c r="E8784" t="n">
        <v>0</v>
      </c>
      <c r="F8784" t="n">
        <v>3</v>
      </c>
      <c r="G8784" t="s"/>
      <c r="H8784" t="n">
        <v>1</v>
      </c>
      <c r="I8784" t="s"/>
      <c r="J8784" t="n">
        <v>2</v>
      </c>
      <c r="K8784" t="s">
        <v>237</v>
      </c>
      <c r="L8784" t="s"/>
      <c r="M8784" t="n">
        <v>1</v>
      </c>
      <c r="N8784" t="n">
        <v>134</v>
      </c>
      <c r="O8784" t="n">
        <v>134</v>
      </c>
      <c r="P8784" t="n">
        <v>134</v>
      </c>
      <c r="Q8784" t="n">
        <v>0</v>
      </c>
      <c r="R8784" t="n">
        <v>0</v>
      </c>
      <c r="S8784" t="s">
        <v>24123</v>
      </c>
      <c r="T8784" t="n">
        <v>144</v>
      </c>
      <c r="U8784" t="s">
        <v>23382</v>
      </c>
      <c r="V8784" t="s">
        <v>23382</v>
      </c>
      <c r="W8784" t="s">
        <v>395</v>
      </c>
      <c r="X8784" t="s">
        <v>241</v>
      </c>
      <c r="Y8784" t="s">
        <v>242</v>
      </c>
      <c r="Z8784" t="s"/>
      <c r="AA8784" t="n">
        <v>190</v>
      </c>
      <c r="AB8784" t="s">
        <v>24124</v>
      </c>
      <c r="AC8784" t="s">
        <v>24123</v>
      </c>
      <c r="AD8784" t="n">
        <v>5</v>
      </c>
      <c r="AE8784" t="n">
        <v>709822.41</v>
      </c>
      <c r="AF8784" t="n">
        <v>6190477.63</v>
      </c>
    </row>
    <row r="8785" spans="1:32">
      <c r="A8785" s="62" t="n">
        <v>8783</v>
      </c>
      <c r="B8785" t="s">
        <v>24125</v>
      </c>
      <c r="C8785" t="n">
        <v>120</v>
      </c>
      <c r="D8785" t="n">
        <v>1961</v>
      </c>
      <c r="E8785" t="n">
        <v>1987</v>
      </c>
      <c r="F8785" t="n">
        <v>4</v>
      </c>
      <c r="G8785" t="s"/>
      <c r="H8785" t="n">
        <v>1</v>
      </c>
      <c r="I8785" t="s"/>
      <c r="J8785" t="n">
        <v>1</v>
      </c>
      <c r="K8785" t="s">
        <v>349</v>
      </c>
      <c r="L8785" t="s"/>
      <c r="M8785" t="n">
        <v>1</v>
      </c>
      <c r="N8785" t="n">
        <v>223</v>
      </c>
      <c r="O8785" t="n">
        <v>223</v>
      </c>
      <c r="P8785" t="n">
        <v>216</v>
      </c>
      <c r="Q8785" t="n">
        <v>0</v>
      </c>
      <c r="R8785" t="n">
        <v>0</v>
      </c>
      <c r="S8785" t="s">
        <v>24126</v>
      </c>
      <c r="T8785" t="n">
        <v>170</v>
      </c>
      <c r="U8785" t="s">
        <v>20852</v>
      </c>
      <c r="V8785" t="s">
        <v>20852</v>
      </c>
      <c r="W8785" t="s">
        <v>435</v>
      </c>
      <c r="X8785" t="s">
        <v>241</v>
      </c>
      <c r="Y8785" t="s">
        <v>242</v>
      </c>
      <c r="Z8785" t="s"/>
      <c r="AA8785" t="n">
        <v>190</v>
      </c>
      <c r="AB8785" t="s">
        <v>14587</v>
      </c>
      <c r="AC8785" t="s">
        <v>24126</v>
      </c>
      <c r="AD8785" t="n">
        <v>5</v>
      </c>
      <c r="AE8785" t="n">
        <v>710386.0600000001</v>
      </c>
      <c r="AF8785" t="n">
        <v>6190543.71</v>
      </c>
    </row>
    <row r="8786" spans="1:32">
      <c r="A8786" s="62" t="n">
        <v>8784</v>
      </c>
      <c r="B8786" t="s">
        <v>24127</v>
      </c>
      <c r="C8786" t="n">
        <v>120</v>
      </c>
      <c r="D8786" t="n">
        <v>1968</v>
      </c>
      <c r="E8786" t="n">
        <v>1988</v>
      </c>
      <c r="F8786" t="n">
        <v>4</v>
      </c>
      <c r="G8786" t="s"/>
      <c r="H8786" t="n">
        <v>1</v>
      </c>
      <c r="I8786" t="s"/>
      <c r="J8786" t="n">
        <v>2</v>
      </c>
      <c r="K8786" t="s">
        <v>237</v>
      </c>
      <c r="L8786" t="s"/>
      <c r="M8786" t="n">
        <v>1</v>
      </c>
      <c r="N8786" t="n">
        <v>117</v>
      </c>
      <c r="O8786" t="n">
        <v>117</v>
      </c>
      <c r="P8786" t="n">
        <v>197</v>
      </c>
      <c r="Q8786" t="n">
        <v>0</v>
      </c>
      <c r="R8786" t="n">
        <v>0</v>
      </c>
      <c r="S8786" t="s">
        <v>24128</v>
      </c>
      <c r="T8786" t="n">
        <v>210</v>
      </c>
      <c r="U8786" t="s">
        <v>23752</v>
      </c>
      <c r="V8786" t="s">
        <v>23752</v>
      </c>
      <c r="W8786" t="s">
        <v>533</v>
      </c>
      <c r="X8786" t="s">
        <v>241</v>
      </c>
      <c r="Y8786" t="s">
        <v>242</v>
      </c>
      <c r="Z8786" t="s"/>
      <c r="AA8786" t="n">
        <v>190</v>
      </c>
      <c r="AB8786" t="s">
        <v>15856</v>
      </c>
      <c r="AC8786" t="s">
        <v>24128</v>
      </c>
      <c r="AD8786" t="n">
        <v>5</v>
      </c>
      <c r="AE8786" t="n">
        <v>710320.41</v>
      </c>
      <c r="AF8786" t="n">
        <v>6190149.4</v>
      </c>
    </row>
    <row r="8787" spans="1:32">
      <c r="A8787" s="62" t="n">
        <v>8785</v>
      </c>
      <c r="B8787" t="s">
        <v>24129</v>
      </c>
      <c r="C8787" t="n">
        <v>130</v>
      </c>
      <c r="D8787" t="n">
        <v>1998</v>
      </c>
      <c r="E8787" t="n">
        <v>0</v>
      </c>
      <c r="F8787" t="n">
        <v>5</v>
      </c>
      <c r="G8787" t="s"/>
      <c r="H8787" t="n">
        <v>1</v>
      </c>
      <c r="I8787" t="s"/>
      <c r="J8787" t="n">
        <v>1</v>
      </c>
      <c r="K8787" t="s">
        <v>349</v>
      </c>
      <c r="L8787" t="s"/>
      <c r="M8787" t="n">
        <v>1</v>
      </c>
      <c r="N8787" t="n">
        <v>127</v>
      </c>
      <c r="O8787" t="n">
        <v>127</v>
      </c>
      <c r="P8787" t="n">
        <v>127</v>
      </c>
      <c r="Q8787" t="n">
        <v>0</v>
      </c>
      <c r="R8787" t="n">
        <v>0</v>
      </c>
      <c r="S8787" t="s">
        <v>24130</v>
      </c>
      <c r="T8787" t="n">
        <v>213</v>
      </c>
      <c r="U8787" t="s">
        <v>1039</v>
      </c>
      <c r="V8787" t="s">
        <v>1039</v>
      </c>
      <c r="W8787" t="s">
        <v>387</v>
      </c>
      <c r="X8787" t="s">
        <v>241</v>
      </c>
      <c r="Y8787" t="s">
        <v>242</v>
      </c>
      <c r="Z8787" t="s"/>
      <c r="AA8787" t="n">
        <v>190</v>
      </c>
      <c r="AB8787" t="s">
        <v>11482</v>
      </c>
      <c r="AC8787" t="s">
        <v>24130</v>
      </c>
      <c r="AD8787" t="n">
        <v>5</v>
      </c>
      <c r="AE8787" t="n">
        <v>712627.75</v>
      </c>
      <c r="AF8787" t="n">
        <v>6191563.05</v>
      </c>
    </row>
    <row r="8788" spans="1:32">
      <c r="A8788" s="62" t="n">
        <v>8786</v>
      </c>
      <c r="B8788" t="s">
        <v>24131</v>
      </c>
      <c r="C8788" t="n">
        <v>130</v>
      </c>
      <c r="D8788" t="n">
        <v>1961</v>
      </c>
      <c r="E8788" t="n">
        <v>1995</v>
      </c>
      <c r="F8788" t="n">
        <v>3</v>
      </c>
      <c r="G8788" t="s"/>
      <c r="H8788" t="n">
        <v>1</v>
      </c>
      <c r="I8788" t="s"/>
      <c r="J8788" t="n">
        <v>7</v>
      </c>
      <c r="K8788" t="s">
        <v>365</v>
      </c>
      <c r="L8788" t="n">
        <v>2</v>
      </c>
      <c r="M8788" t="n">
        <v>1</v>
      </c>
      <c r="N8788" t="n">
        <v>134</v>
      </c>
      <c r="O8788" t="n">
        <v>134</v>
      </c>
      <c r="P8788" t="n">
        <v>134</v>
      </c>
      <c r="Q8788" t="n">
        <v>0</v>
      </c>
      <c r="R8788" t="n">
        <v>0</v>
      </c>
      <c r="S8788" t="s">
        <v>24132</v>
      </c>
      <c r="T8788" t="n">
        <v>229</v>
      </c>
      <c r="U8788" t="s">
        <v>22388</v>
      </c>
      <c r="V8788" t="s">
        <v>22388</v>
      </c>
      <c r="W8788" t="s">
        <v>435</v>
      </c>
      <c r="X8788" t="s">
        <v>241</v>
      </c>
      <c r="Y8788" t="s">
        <v>242</v>
      </c>
      <c r="Z8788" t="s"/>
      <c r="AA8788" t="n">
        <v>190</v>
      </c>
      <c r="AB8788" t="s">
        <v>21916</v>
      </c>
      <c r="AC8788" t="s">
        <v>24132</v>
      </c>
      <c r="AD8788" t="n">
        <v>5</v>
      </c>
      <c r="AE8788" t="n">
        <v>709624.3</v>
      </c>
      <c r="AF8788" t="n">
        <v>6190092.38</v>
      </c>
    </row>
    <row r="8789" spans="1:32">
      <c r="A8789" s="62" t="n">
        <v>8787</v>
      </c>
      <c r="B8789" t="s">
        <v>24133</v>
      </c>
      <c r="C8789" t="n">
        <v>220</v>
      </c>
      <c r="D8789" t="n">
        <v>1977</v>
      </c>
      <c r="E8789" t="n">
        <v>0</v>
      </c>
      <c r="F8789" t="n">
        <v>1</v>
      </c>
      <c r="G8789" t="s"/>
      <c r="H8789" t="n">
        <v>2</v>
      </c>
      <c r="I8789" t="s"/>
      <c r="J8789" t="n">
        <v>2</v>
      </c>
      <c r="K8789" t="s">
        <v>522</v>
      </c>
      <c r="L8789" t="s"/>
      <c r="M8789" t="n">
        <v>1</v>
      </c>
      <c r="N8789" t="n">
        <v>211</v>
      </c>
      <c r="O8789" t="n">
        <v>211</v>
      </c>
      <c r="P8789" t="n">
        <v>0</v>
      </c>
      <c r="Q8789" t="n">
        <v>211</v>
      </c>
      <c r="R8789" t="n">
        <v>0</v>
      </c>
      <c r="S8789" t="s">
        <v>24134</v>
      </c>
      <c r="T8789" t="n">
        <v>175</v>
      </c>
      <c r="U8789" t="s">
        <v>17510</v>
      </c>
      <c r="V8789" t="s">
        <v>17510</v>
      </c>
      <c r="W8789" t="s">
        <v>24135</v>
      </c>
      <c r="X8789" t="s">
        <v>241</v>
      </c>
      <c r="Y8789" t="s">
        <v>242</v>
      </c>
      <c r="Z8789" t="s"/>
      <c r="AA8789" t="n">
        <v>190</v>
      </c>
      <c r="AB8789" t="s">
        <v>23850</v>
      </c>
      <c r="AC8789" t="s">
        <v>24134</v>
      </c>
      <c r="AD8789" t="n">
        <v>5</v>
      </c>
      <c r="AE8789" t="n">
        <v>710579.22</v>
      </c>
      <c r="AF8789" t="n">
        <v>6191253.02</v>
      </c>
    </row>
    <row r="8790" spans="1:32">
      <c r="A8790" s="62" t="n">
        <v>8788</v>
      </c>
      <c r="B8790" t="s">
        <v>24136</v>
      </c>
      <c r="C8790" t="n">
        <v>120</v>
      </c>
      <c r="D8790" t="n">
        <v>1961</v>
      </c>
      <c r="E8790" t="n">
        <v>0</v>
      </c>
      <c r="F8790" t="n">
        <v>5</v>
      </c>
      <c r="G8790" t="s"/>
      <c r="H8790" t="n">
        <v>1</v>
      </c>
      <c r="I8790" t="s"/>
      <c r="J8790" t="n">
        <v>2</v>
      </c>
      <c r="K8790" t="s">
        <v>237</v>
      </c>
      <c r="L8790" t="s"/>
      <c r="M8790" t="n">
        <v>1</v>
      </c>
      <c r="N8790" t="n">
        <v>123</v>
      </c>
      <c r="O8790" t="n">
        <v>123</v>
      </c>
      <c r="P8790" t="n">
        <v>218</v>
      </c>
      <c r="Q8790" t="n">
        <v>0</v>
      </c>
      <c r="R8790" t="n">
        <v>0</v>
      </c>
      <c r="S8790" t="s">
        <v>24137</v>
      </c>
      <c r="T8790" t="n">
        <v>269</v>
      </c>
      <c r="U8790" t="s">
        <v>15092</v>
      </c>
      <c r="V8790" t="s">
        <v>15092</v>
      </c>
      <c r="W8790" t="s">
        <v>661</v>
      </c>
      <c r="X8790" t="s">
        <v>241</v>
      </c>
      <c r="Y8790" t="s">
        <v>242</v>
      </c>
      <c r="Z8790" t="s"/>
      <c r="AA8790" t="n">
        <v>190</v>
      </c>
      <c r="AB8790" t="s">
        <v>24138</v>
      </c>
      <c r="AC8790" t="s">
        <v>24137</v>
      </c>
      <c r="AD8790" t="n">
        <v>5</v>
      </c>
      <c r="AE8790" t="n">
        <v>709808.38</v>
      </c>
      <c r="AF8790" t="n">
        <v>6189956.38</v>
      </c>
    </row>
    <row r="8791" spans="1:32">
      <c r="A8791" s="62" t="n">
        <v>8789</v>
      </c>
      <c r="B8791" t="s">
        <v>24139</v>
      </c>
      <c r="C8791" t="n">
        <v>120</v>
      </c>
      <c r="D8791" t="n">
        <v>1971</v>
      </c>
      <c r="E8791" t="n">
        <v>0</v>
      </c>
      <c r="F8791" t="n">
        <v>3</v>
      </c>
      <c r="G8791" t="s"/>
      <c r="H8791" t="n">
        <v>1</v>
      </c>
      <c r="I8791" t="s"/>
      <c r="J8791" t="n">
        <v>1</v>
      </c>
      <c r="K8791" t="s">
        <v>349</v>
      </c>
      <c r="L8791" t="s"/>
      <c r="M8791" t="n">
        <v>1</v>
      </c>
      <c r="N8791" t="n">
        <v>160</v>
      </c>
      <c r="O8791" t="n">
        <v>160</v>
      </c>
      <c r="P8791" t="n">
        <v>160</v>
      </c>
      <c r="Q8791" t="n">
        <v>0</v>
      </c>
      <c r="R8791" t="n">
        <v>0</v>
      </c>
      <c r="S8791" t="s">
        <v>24140</v>
      </c>
      <c r="T8791" t="n">
        <v>281</v>
      </c>
      <c r="U8791" t="s">
        <v>23875</v>
      </c>
      <c r="V8791" t="s">
        <v>23875</v>
      </c>
      <c r="W8791" t="s">
        <v>387</v>
      </c>
      <c r="X8791" t="s">
        <v>241</v>
      </c>
      <c r="Y8791" t="s">
        <v>242</v>
      </c>
      <c r="Z8791" t="s"/>
      <c r="AA8791" t="n">
        <v>190</v>
      </c>
      <c r="AB8791" t="s">
        <v>24141</v>
      </c>
      <c r="AC8791" t="s">
        <v>24140</v>
      </c>
      <c r="AD8791" t="n">
        <v>5</v>
      </c>
      <c r="AE8791" t="n">
        <v>712228.84</v>
      </c>
      <c r="AF8791" t="n">
        <v>6191214.47</v>
      </c>
    </row>
    <row r="8792" spans="1:32">
      <c r="A8792" s="62" t="n">
        <v>8790</v>
      </c>
      <c r="B8792" t="s">
        <v>24142</v>
      </c>
      <c r="C8792" t="n">
        <v>120</v>
      </c>
      <c r="D8792" t="n">
        <v>1973</v>
      </c>
      <c r="E8792" t="n">
        <v>0</v>
      </c>
      <c r="F8792" t="n">
        <v>3</v>
      </c>
      <c r="G8792" t="s"/>
      <c r="H8792" t="n">
        <v>1</v>
      </c>
      <c r="I8792" t="s"/>
      <c r="J8792" t="n">
        <v>2</v>
      </c>
      <c r="K8792" t="s">
        <v>237</v>
      </c>
      <c r="L8792" t="s"/>
      <c r="M8792" t="n">
        <v>1</v>
      </c>
      <c r="N8792" t="n">
        <v>209</v>
      </c>
      <c r="O8792" t="n">
        <v>209</v>
      </c>
      <c r="P8792" t="n">
        <v>209</v>
      </c>
      <c r="Q8792" t="n">
        <v>0</v>
      </c>
      <c r="R8792" t="n">
        <v>0</v>
      </c>
      <c r="S8792" t="s">
        <v>24143</v>
      </c>
      <c r="T8792" t="n">
        <v>324</v>
      </c>
      <c r="U8792" t="s">
        <v>21251</v>
      </c>
      <c r="V8792" t="s">
        <v>21251</v>
      </c>
      <c r="W8792" t="s">
        <v>626</v>
      </c>
      <c r="X8792" t="s">
        <v>241</v>
      </c>
      <c r="Y8792" t="s">
        <v>242</v>
      </c>
      <c r="Z8792" t="s"/>
      <c r="AA8792" t="n">
        <v>190</v>
      </c>
      <c r="AB8792" t="s">
        <v>24144</v>
      </c>
      <c r="AC8792" t="s">
        <v>24143</v>
      </c>
      <c r="AD8792" t="n">
        <v>5</v>
      </c>
      <c r="AE8792" t="n">
        <v>709190.46</v>
      </c>
      <c r="AF8792" t="n">
        <v>6189900.74</v>
      </c>
    </row>
    <row r="8793" spans="1:32">
      <c r="A8793" s="62" t="n">
        <v>8791</v>
      </c>
      <c r="B8793" t="s">
        <v>24145</v>
      </c>
      <c r="C8793" t="n">
        <v>120</v>
      </c>
      <c r="D8793" t="n">
        <v>1967</v>
      </c>
      <c r="E8793" t="n">
        <v>0</v>
      </c>
      <c r="F8793" t="n">
        <v>5</v>
      </c>
      <c r="G8793" t="s"/>
      <c r="H8793" t="n">
        <v>1</v>
      </c>
      <c r="I8793" t="s"/>
      <c r="J8793" t="n">
        <v>2</v>
      </c>
      <c r="K8793" t="s">
        <v>237</v>
      </c>
      <c r="L8793" t="n">
        <v>2</v>
      </c>
      <c r="M8793" t="n">
        <v>1</v>
      </c>
      <c r="N8793" t="n">
        <v>159</v>
      </c>
      <c r="O8793" t="n">
        <v>159</v>
      </c>
      <c r="P8793" t="n">
        <v>159</v>
      </c>
      <c r="Q8793" t="n">
        <v>0</v>
      </c>
      <c r="R8793" t="n">
        <v>0</v>
      </c>
      <c r="S8793" t="s">
        <v>24146</v>
      </c>
      <c r="T8793" t="n">
        <v>347</v>
      </c>
      <c r="U8793" t="s">
        <v>22805</v>
      </c>
      <c r="V8793" t="s">
        <v>22805</v>
      </c>
      <c r="W8793" t="s">
        <v>407</v>
      </c>
      <c r="X8793" t="s">
        <v>241</v>
      </c>
      <c r="Y8793" t="s">
        <v>242</v>
      </c>
      <c r="Z8793" t="s"/>
      <c r="AA8793" t="n">
        <v>190</v>
      </c>
      <c r="AB8793" t="s">
        <v>24147</v>
      </c>
      <c r="AC8793" t="s">
        <v>24146</v>
      </c>
      <c r="AD8793" t="n">
        <v>5</v>
      </c>
      <c r="AE8793" t="n">
        <v>712867.9399999999</v>
      </c>
      <c r="AF8793" t="n">
        <v>6190213.88</v>
      </c>
    </row>
    <row r="8794" spans="1:32">
      <c r="A8794" s="62" t="n">
        <v>8792</v>
      </c>
      <c r="B8794" t="s">
        <v>24148</v>
      </c>
      <c r="C8794" t="n">
        <v>130</v>
      </c>
      <c r="D8794" t="n">
        <v>2000</v>
      </c>
      <c r="E8794" t="n">
        <v>0</v>
      </c>
      <c r="F8794" t="n">
        <v>2</v>
      </c>
      <c r="G8794" t="s"/>
      <c r="H8794" t="n">
        <v>5</v>
      </c>
      <c r="I8794" t="s"/>
      <c r="J8794" t="n">
        <v>2</v>
      </c>
      <c r="K8794" t="s">
        <v>237</v>
      </c>
      <c r="L8794" t="n">
        <v>80</v>
      </c>
      <c r="M8794" t="n">
        <v>1</v>
      </c>
      <c r="N8794" t="n">
        <v>345</v>
      </c>
      <c r="O8794" t="n">
        <v>345</v>
      </c>
      <c r="P8794" t="n">
        <v>345</v>
      </c>
      <c r="Q8794" t="n">
        <v>0</v>
      </c>
      <c r="R8794" t="n">
        <v>0</v>
      </c>
      <c r="S8794" t="s">
        <v>24149</v>
      </c>
      <c r="T8794" t="n">
        <v>386</v>
      </c>
      <c r="U8794" t="s">
        <v>18489</v>
      </c>
      <c r="V8794" t="s">
        <v>18489</v>
      </c>
      <c r="W8794" t="s">
        <v>250</v>
      </c>
      <c r="X8794" t="s">
        <v>241</v>
      </c>
      <c r="Y8794" t="s">
        <v>242</v>
      </c>
      <c r="Z8794" t="s"/>
      <c r="AA8794" t="n">
        <v>190</v>
      </c>
      <c r="AB8794" t="s">
        <v>18490</v>
      </c>
      <c r="AC8794" t="s">
        <v>24149</v>
      </c>
      <c r="AD8794" t="n">
        <v>5</v>
      </c>
      <c r="AE8794" t="n">
        <v>709488.84</v>
      </c>
      <c r="AF8794" t="n">
        <v>6190380.49</v>
      </c>
    </row>
    <row r="8795" spans="1:32">
      <c r="A8795" s="62" t="n">
        <v>8793</v>
      </c>
      <c r="B8795" t="s">
        <v>24150</v>
      </c>
      <c r="C8795" t="n">
        <v>120</v>
      </c>
      <c r="D8795" t="n">
        <v>1978</v>
      </c>
      <c r="E8795" t="n">
        <v>0</v>
      </c>
      <c r="F8795" t="n">
        <v>4</v>
      </c>
      <c r="G8795" t="s"/>
      <c r="H8795" t="n">
        <v>1</v>
      </c>
      <c r="I8795" t="s"/>
      <c r="J8795" t="n">
        <v>2</v>
      </c>
      <c r="K8795" t="s">
        <v>237</v>
      </c>
      <c r="L8795" t="s"/>
      <c r="M8795" t="n">
        <v>1</v>
      </c>
      <c r="N8795" t="n">
        <v>141</v>
      </c>
      <c r="O8795" t="n">
        <v>141</v>
      </c>
      <c r="P8795" t="n">
        <v>141</v>
      </c>
      <c r="Q8795" t="n">
        <v>0</v>
      </c>
      <c r="R8795" t="n">
        <v>0</v>
      </c>
      <c r="S8795" t="s">
        <v>24151</v>
      </c>
      <c r="T8795" t="n">
        <v>394</v>
      </c>
      <c r="U8795" t="s">
        <v>22809</v>
      </c>
      <c r="V8795" t="s">
        <v>22809</v>
      </c>
      <c r="W8795" t="s">
        <v>8532</v>
      </c>
      <c r="X8795" t="s">
        <v>241</v>
      </c>
      <c r="Y8795" t="s">
        <v>242</v>
      </c>
      <c r="Z8795" t="s"/>
      <c r="AA8795" t="n">
        <v>190</v>
      </c>
      <c r="AB8795" t="s">
        <v>24152</v>
      </c>
      <c r="AC8795" t="s">
        <v>24151</v>
      </c>
      <c r="AD8795" t="n">
        <v>5</v>
      </c>
      <c r="AE8795" t="n">
        <v>709881.34</v>
      </c>
      <c r="AF8795" t="n">
        <v>6189847.92</v>
      </c>
    </row>
    <row r="8796" spans="1:32">
      <c r="A8796" s="62" t="n">
        <v>8794</v>
      </c>
      <c r="B8796" t="s">
        <v>24153</v>
      </c>
      <c r="C8796" t="n">
        <v>130</v>
      </c>
      <c r="D8796" t="n">
        <v>1972</v>
      </c>
      <c r="E8796" t="n">
        <v>0</v>
      </c>
      <c r="F8796" t="n">
        <v>4</v>
      </c>
      <c r="G8796" t="s"/>
      <c r="H8796" t="n">
        <v>1</v>
      </c>
      <c r="I8796" t="s"/>
      <c r="J8796" t="n">
        <v>1</v>
      </c>
      <c r="K8796" t="s">
        <v>349</v>
      </c>
      <c r="L8796" t="s"/>
      <c r="M8796" t="n">
        <v>2</v>
      </c>
      <c r="N8796" t="n">
        <v>66</v>
      </c>
      <c r="O8796" t="n">
        <v>132</v>
      </c>
      <c r="P8796" t="n">
        <v>132</v>
      </c>
      <c r="Q8796" t="n">
        <v>0</v>
      </c>
      <c r="R8796" t="n">
        <v>0</v>
      </c>
      <c r="S8796" t="s">
        <v>24154</v>
      </c>
      <c r="T8796" t="n">
        <v>409</v>
      </c>
      <c r="U8796" t="s">
        <v>12834</v>
      </c>
      <c r="V8796" t="s">
        <v>12834</v>
      </c>
      <c r="W8796" t="s">
        <v>2386</v>
      </c>
      <c r="X8796" t="s">
        <v>241</v>
      </c>
      <c r="Y8796" t="s">
        <v>242</v>
      </c>
      <c r="Z8796" t="s"/>
      <c r="AA8796" t="n">
        <v>190</v>
      </c>
      <c r="AB8796" t="s">
        <v>24155</v>
      </c>
      <c r="AC8796" t="s">
        <v>24154</v>
      </c>
      <c r="AD8796" t="n">
        <v>5</v>
      </c>
      <c r="AE8796" t="n">
        <v>712077.58</v>
      </c>
      <c r="AF8796" t="n">
        <v>6190357.75</v>
      </c>
    </row>
    <row r="8797" spans="1:32">
      <c r="A8797" s="62" t="n">
        <v>8795</v>
      </c>
      <c r="B8797" t="s">
        <v>24156</v>
      </c>
      <c r="C8797" t="n">
        <v>130</v>
      </c>
      <c r="D8797" t="n">
        <v>1979</v>
      </c>
      <c r="E8797" t="n">
        <v>0</v>
      </c>
      <c r="F8797" t="n">
        <v>4</v>
      </c>
      <c r="G8797" t="s"/>
      <c r="H8797" t="n">
        <v>1</v>
      </c>
      <c r="I8797" t="s"/>
      <c r="J8797" t="n">
        <v>1</v>
      </c>
      <c r="K8797" t="s">
        <v>349</v>
      </c>
      <c r="L8797" t="s"/>
      <c r="M8797" t="n">
        <v>2</v>
      </c>
      <c r="N8797" t="n">
        <v>57</v>
      </c>
      <c r="O8797" t="n">
        <v>114</v>
      </c>
      <c r="P8797" t="n">
        <v>114</v>
      </c>
      <c r="Q8797" t="n">
        <v>0</v>
      </c>
      <c r="R8797" t="n">
        <v>0</v>
      </c>
      <c r="S8797" t="s">
        <v>24157</v>
      </c>
      <c r="T8797" t="n">
        <v>441</v>
      </c>
      <c r="U8797" t="s">
        <v>13839</v>
      </c>
      <c r="V8797" t="s">
        <v>13839</v>
      </c>
      <c r="W8797" t="s">
        <v>5720</v>
      </c>
      <c r="X8797" t="s">
        <v>241</v>
      </c>
      <c r="Y8797" t="s">
        <v>242</v>
      </c>
      <c r="Z8797" t="s"/>
      <c r="AA8797" t="n">
        <v>190</v>
      </c>
      <c r="AB8797" t="s">
        <v>24158</v>
      </c>
      <c r="AC8797" t="s">
        <v>24157</v>
      </c>
      <c r="AD8797" t="n">
        <v>5</v>
      </c>
      <c r="AE8797" t="n">
        <v>712074.6800000001</v>
      </c>
      <c r="AF8797" t="n">
        <v>6191667.2</v>
      </c>
    </row>
    <row r="8798" spans="1:32">
      <c r="A8798" s="62" t="n">
        <v>8796</v>
      </c>
      <c r="B8798" t="s">
        <v>24159</v>
      </c>
      <c r="C8798" t="n">
        <v>130</v>
      </c>
      <c r="D8798" t="n">
        <v>1968</v>
      </c>
      <c r="E8798" t="n">
        <v>0</v>
      </c>
      <c r="F8798" t="n">
        <v>4</v>
      </c>
      <c r="G8798" t="s"/>
      <c r="H8798" t="n">
        <v>2</v>
      </c>
      <c r="I8798" t="s"/>
      <c r="J8798" t="n">
        <v>2</v>
      </c>
      <c r="K8798" t="s">
        <v>237</v>
      </c>
      <c r="L8798" t="s"/>
      <c r="M8798" t="n">
        <v>1</v>
      </c>
      <c r="N8798" t="n">
        <v>121</v>
      </c>
      <c r="O8798" t="n">
        <v>121</v>
      </c>
      <c r="P8798" t="n">
        <v>121</v>
      </c>
      <c r="Q8798" t="n">
        <v>0</v>
      </c>
      <c r="R8798" t="n">
        <v>0</v>
      </c>
      <c r="S8798" t="s">
        <v>24160</v>
      </c>
      <c r="T8798" t="n">
        <v>510</v>
      </c>
      <c r="U8798" t="s">
        <v>18257</v>
      </c>
      <c r="V8798" t="s">
        <v>18257</v>
      </c>
      <c r="W8798" t="s">
        <v>1453</v>
      </c>
      <c r="X8798" t="s">
        <v>241</v>
      </c>
      <c r="Y8798" t="s">
        <v>242</v>
      </c>
      <c r="Z8798" t="s"/>
      <c r="AA8798" t="n">
        <v>190</v>
      </c>
      <c r="AB8798" t="s">
        <v>24161</v>
      </c>
      <c r="AC8798" t="s">
        <v>24160</v>
      </c>
      <c r="AD8798" t="n">
        <v>5</v>
      </c>
      <c r="AE8798" t="n">
        <v>710477.51</v>
      </c>
      <c r="AF8798" t="n">
        <v>6190836.32</v>
      </c>
    </row>
    <row r="8799" spans="1:32">
      <c r="A8799" s="62" t="n">
        <v>8797</v>
      </c>
      <c r="B8799" t="s">
        <v>24162</v>
      </c>
      <c r="C8799" t="n">
        <v>130</v>
      </c>
      <c r="D8799" t="n">
        <v>1983</v>
      </c>
      <c r="E8799" t="n">
        <v>0</v>
      </c>
      <c r="F8799" t="n">
        <v>3</v>
      </c>
      <c r="G8799" t="s"/>
      <c r="H8799" t="n">
        <v>1</v>
      </c>
      <c r="I8799" t="s"/>
      <c r="J8799" t="n">
        <v>1</v>
      </c>
      <c r="K8799" t="s">
        <v>349</v>
      </c>
      <c r="L8799" t="s"/>
      <c r="M8799" t="n">
        <v>2</v>
      </c>
      <c r="N8799" t="n">
        <v>80</v>
      </c>
      <c r="O8799" t="n">
        <v>134</v>
      </c>
      <c r="P8799" t="n">
        <v>134</v>
      </c>
      <c r="Q8799" t="n">
        <v>0</v>
      </c>
      <c r="R8799" t="n">
        <v>0</v>
      </c>
      <c r="S8799" t="s">
        <v>24163</v>
      </c>
      <c r="T8799" t="n">
        <v>563</v>
      </c>
      <c r="U8799" t="s">
        <v>23917</v>
      </c>
      <c r="V8799" t="s">
        <v>23917</v>
      </c>
      <c r="W8799" t="s">
        <v>387</v>
      </c>
      <c r="X8799" t="s">
        <v>241</v>
      </c>
      <c r="Y8799" t="s">
        <v>242</v>
      </c>
      <c r="Z8799" t="s"/>
      <c r="AA8799" t="n">
        <v>190</v>
      </c>
      <c r="AB8799" t="s">
        <v>24164</v>
      </c>
      <c r="AC8799" t="s">
        <v>24163</v>
      </c>
      <c r="AD8799" t="n">
        <v>5</v>
      </c>
      <c r="AE8799" t="n">
        <v>712849.4300000001</v>
      </c>
      <c r="AF8799" t="n">
        <v>6191087.12</v>
      </c>
    </row>
    <row r="8800" spans="1:32">
      <c r="A8800" s="62" t="n">
        <v>8798</v>
      </c>
      <c r="B8800" t="s">
        <v>24165</v>
      </c>
      <c r="C8800" t="n">
        <v>130</v>
      </c>
      <c r="D8800" t="n">
        <v>1983</v>
      </c>
      <c r="E8800" t="n">
        <v>0</v>
      </c>
      <c r="F8800" t="n">
        <v>3</v>
      </c>
      <c r="G8800" t="s"/>
      <c r="H8800" t="n">
        <v>1</v>
      </c>
      <c r="I8800" t="s"/>
      <c r="J8800" t="n">
        <v>1</v>
      </c>
      <c r="K8800" t="s">
        <v>349</v>
      </c>
      <c r="L8800" t="s"/>
      <c r="M8800" t="n">
        <v>1</v>
      </c>
      <c r="N8800" t="n">
        <v>82</v>
      </c>
      <c r="O8800" t="n">
        <v>82</v>
      </c>
      <c r="P8800" t="n">
        <v>117</v>
      </c>
      <c r="Q8800" t="n">
        <v>0</v>
      </c>
      <c r="R8800" t="n">
        <v>0</v>
      </c>
      <c r="S8800" t="s">
        <v>24166</v>
      </c>
      <c r="T8800" t="n">
        <v>613</v>
      </c>
      <c r="U8800" t="s">
        <v>23153</v>
      </c>
      <c r="V8800" t="s">
        <v>23153</v>
      </c>
      <c r="W8800" t="s">
        <v>688</v>
      </c>
      <c r="X8800" t="s">
        <v>241</v>
      </c>
      <c r="Y8800" t="s">
        <v>242</v>
      </c>
      <c r="Z8800" t="s"/>
      <c r="AA8800" t="n">
        <v>190</v>
      </c>
      <c r="AB8800" t="s">
        <v>24167</v>
      </c>
      <c r="AC8800" t="s">
        <v>24166</v>
      </c>
      <c r="AD8800" t="n">
        <v>5</v>
      </c>
      <c r="AE8800" t="n">
        <v>712113.88</v>
      </c>
      <c r="AF8800" t="n">
        <v>6191474.8</v>
      </c>
    </row>
    <row r="8801" spans="1:32">
      <c r="A8801" s="62" t="n">
        <v>8799</v>
      </c>
      <c r="B8801" t="s">
        <v>24168</v>
      </c>
      <c r="C8801" t="n">
        <v>130</v>
      </c>
      <c r="D8801" t="n">
        <v>1971</v>
      </c>
      <c r="E8801" t="n">
        <v>0</v>
      </c>
      <c r="F8801" t="n">
        <v>4</v>
      </c>
      <c r="G8801" t="s"/>
      <c r="H8801" t="n">
        <v>1</v>
      </c>
      <c r="I8801" t="s"/>
      <c r="J8801" t="n">
        <v>1</v>
      </c>
      <c r="K8801" t="s">
        <v>349</v>
      </c>
      <c r="L8801" t="s"/>
      <c r="M8801" t="n">
        <v>2</v>
      </c>
      <c r="N8801" t="n">
        <v>66</v>
      </c>
      <c r="O8801" t="n">
        <v>132</v>
      </c>
      <c r="P8801" t="n">
        <v>132</v>
      </c>
      <c r="Q8801" t="n">
        <v>0</v>
      </c>
      <c r="R8801" t="n">
        <v>0</v>
      </c>
      <c r="S8801" t="s">
        <v>24169</v>
      </c>
      <c r="T8801" t="n">
        <v>660</v>
      </c>
      <c r="U8801" t="s">
        <v>1089</v>
      </c>
      <c r="V8801" t="s">
        <v>1089</v>
      </c>
      <c r="W8801" t="s">
        <v>435</v>
      </c>
      <c r="X8801" t="s">
        <v>241</v>
      </c>
      <c r="Y8801" t="s">
        <v>242</v>
      </c>
      <c r="Z8801" t="s"/>
      <c r="AA8801" t="n">
        <v>190</v>
      </c>
      <c r="AB8801" t="s">
        <v>24170</v>
      </c>
      <c r="AC8801" t="s">
        <v>24169</v>
      </c>
      <c r="AD8801" t="n">
        <v>5</v>
      </c>
      <c r="AE8801" t="n">
        <v>712288.67</v>
      </c>
      <c r="AF8801" t="n">
        <v>6190420.89</v>
      </c>
    </row>
    <row r="8802" spans="1:32">
      <c r="A8802" s="62" t="n">
        <v>8800</v>
      </c>
      <c r="B8802" t="s">
        <v>24171</v>
      </c>
      <c r="C8802" t="n">
        <v>130</v>
      </c>
      <c r="D8802" t="n">
        <v>1969</v>
      </c>
      <c r="E8802" t="n">
        <v>0</v>
      </c>
      <c r="F8802" t="n">
        <v>3</v>
      </c>
      <c r="G8802" t="s"/>
      <c r="H8802" t="n">
        <v>1</v>
      </c>
      <c r="I8802" t="s"/>
      <c r="J8802" t="n">
        <v>2</v>
      </c>
      <c r="K8802" t="s">
        <v>237</v>
      </c>
      <c r="L8802" t="s"/>
      <c r="M8802" t="n">
        <v>1</v>
      </c>
      <c r="N8802" t="n">
        <v>125</v>
      </c>
      <c r="O8802" t="n">
        <v>125</v>
      </c>
      <c r="P8802" t="n">
        <v>125</v>
      </c>
      <c r="Q8802" t="n">
        <v>0</v>
      </c>
      <c r="R8802" t="n">
        <v>0</v>
      </c>
      <c r="S8802" t="s">
        <v>24172</v>
      </c>
      <c r="T8802" t="n">
        <v>144</v>
      </c>
      <c r="U8802" t="s">
        <v>23382</v>
      </c>
      <c r="V8802" t="s">
        <v>23382</v>
      </c>
      <c r="W8802" t="s">
        <v>237</v>
      </c>
      <c r="X8802" t="s">
        <v>241</v>
      </c>
      <c r="Y8802" t="s">
        <v>242</v>
      </c>
      <c r="Z8802" t="s"/>
      <c r="AA8802" t="n">
        <v>190</v>
      </c>
      <c r="AB8802" t="s">
        <v>1402</v>
      </c>
      <c r="AC8802" t="s">
        <v>24172</v>
      </c>
      <c r="AD8802" t="n">
        <v>5</v>
      </c>
      <c r="AE8802" t="n">
        <v>709776.41</v>
      </c>
      <c r="AF8802" t="n">
        <v>6190520.18</v>
      </c>
    </row>
    <row r="8803" spans="1:32">
      <c r="A8803" s="62" t="n">
        <v>8801</v>
      </c>
      <c r="B8803" t="s">
        <v>24173</v>
      </c>
      <c r="C8803" t="n">
        <v>120</v>
      </c>
      <c r="D8803" t="n">
        <v>1960</v>
      </c>
      <c r="E8803" t="n">
        <v>1978</v>
      </c>
      <c r="F8803" t="n">
        <v>3</v>
      </c>
      <c r="G8803" t="s"/>
      <c r="H8803" t="n">
        <v>1</v>
      </c>
      <c r="I8803" t="s"/>
      <c r="J8803" t="n">
        <v>1</v>
      </c>
      <c r="K8803" t="s">
        <v>349</v>
      </c>
      <c r="L8803" t="s"/>
      <c r="M8803" t="n">
        <v>1</v>
      </c>
      <c r="N8803" t="n">
        <v>168</v>
      </c>
      <c r="O8803" t="n">
        <v>168</v>
      </c>
      <c r="P8803" t="n">
        <v>168</v>
      </c>
      <c r="Q8803" t="n">
        <v>0</v>
      </c>
      <c r="R8803" t="n">
        <v>0</v>
      </c>
      <c r="S8803" t="s">
        <v>24174</v>
      </c>
      <c r="T8803" t="n">
        <v>170</v>
      </c>
      <c r="U8803" t="s">
        <v>20852</v>
      </c>
      <c r="V8803" t="s">
        <v>20852</v>
      </c>
      <c r="W8803" t="s">
        <v>1141</v>
      </c>
      <c r="X8803" t="s">
        <v>241</v>
      </c>
      <c r="Y8803" t="s">
        <v>242</v>
      </c>
      <c r="Z8803" t="s"/>
      <c r="AA8803" t="n">
        <v>190</v>
      </c>
      <c r="AB8803" t="s">
        <v>18948</v>
      </c>
      <c r="AC8803" t="s">
        <v>24174</v>
      </c>
      <c r="AD8803" t="n">
        <v>5</v>
      </c>
      <c r="AE8803" t="n">
        <v>710426.52</v>
      </c>
      <c r="AF8803" t="n">
        <v>6190525.86</v>
      </c>
    </row>
    <row r="8804" spans="1:32">
      <c r="A8804" s="62" t="n">
        <v>8802</v>
      </c>
      <c r="B8804" t="s">
        <v>24175</v>
      </c>
      <c r="C8804" t="n">
        <v>120</v>
      </c>
      <c r="D8804" t="n">
        <v>1964</v>
      </c>
      <c r="E8804" t="n">
        <v>1984</v>
      </c>
      <c r="F8804" t="n">
        <v>3</v>
      </c>
      <c r="G8804" t="s"/>
      <c r="H8804" t="n">
        <v>1</v>
      </c>
      <c r="I8804" t="s"/>
      <c r="J8804" t="n">
        <v>2</v>
      </c>
      <c r="K8804" t="s">
        <v>237</v>
      </c>
      <c r="L8804" t="s"/>
      <c r="M8804" t="n">
        <v>1</v>
      </c>
      <c r="N8804" t="n">
        <v>184</v>
      </c>
      <c r="O8804" t="n">
        <v>184</v>
      </c>
      <c r="P8804" t="n">
        <v>184</v>
      </c>
      <c r="Q8804" t="n">
        <v>0</v>
      </c>
      <c r="R8804" t="n">
        <v>0</v>
      </c>
      <c r="S8804" t="s">
        <v>24176</v>
      </c>
      <c r="T8804" t="n">
        <v>210</v>
      </c>
      <c r="U8804" t="s">
        <v>23752</v>
      </c>
      <c r="V8804" t="s">
        <v>23752</v>
      </c>
      <c r="W8804" t="s">
        <v>391</v>
      </c>
      <c r="X8804" t="s">
        <v>241</v>
      </c>
      <c r="Y8804" t="s">
        <v>242</v>
      </c>
      <c r="Z8804" t="s"/>
      <c r="AA8804" t="n">
        <v>190</v>
      </c>
      <c r="AB8804" t="s">
        <v>13666</v>
      </c>
      <c r="AC8804" t="s">
        <v>24176</v>
      </c>
      <c r="AD8804" t="n">
        <v>5</v>
      </c>
      <c r="AE8804" t="n">
        <v>710403.53</v>
      </c>
      <c r="AF8804" t="n">
        <v>6190116.42</v>
      </c>
    </row>
    <row r="8805" spans="1:32">
      <c r="A8805" s="62" t="n">
        <v>8803</v>
      </c>
      <c r="B8805" t="s">
        <v>24177</v>
      </c>
      <c r="C8805" t="n">
        <v>130</v>
      </c>
      <c r="D8805" t="n">
        <v>1998</v>
      </c>
      <c r="E8805" t="n">
        <v>0</v>
      </c>
      <c r="F8805" t="n">
        <v>5</v>
      </c>
      <c r="G8805" t="s"/>
      <c r="H8805" t="n">
        <v>1</v>
      </c>
      <c r="I8805" t="s"/>
      <c r="J8805" t="n">
        <v>1</v>
      </c>
      <c r="K8805" t="s">
        <v>349</v>
      </c>
      <c r="L8805" t="s"/>
      <c r="M8805" t="n">
        <v>1</v>
      </c>
      <c r="N8805" t="n">
        <v>84</v>
      </c>
      <c r="O8805" t="n">
        <v>84</v>
      </c>
      <c r="P8805" t="n">
        <v>148</v>
      </c>
      <c r="Q8805" t="n">
        <v>0</v>
      </c>
      <c r="R8805" t="n">
        <v>0</v>
      </c>
      <c r="S8805" t="s">
        <v>24178</v>
      </c>
      <c r="T8805" t="n">
        <v>213</v>
      </c>
      <c r="U8805" t="s">
        <v>1039</v>
      </c>
      <c r="V8805" t="s">
        <v>1039</v>
      </c>
      <c r="W8805" t="s">
        <v>522</v>
      </c>
      <c r="X8805" t="s">
        <v>241</v>
      </c>
      <c r="Y8805" t="s">
        <v>242</v>
      </c>
      <c r="Z8805" t="s"/>
      <c r="AA8805" t="n">
        <v>190</v>
      </c>
      <c r="AB8805" t="s">
        <v>10016</v>
      </c>
      <c r="AC8805" t="s">
        <v>24178</v>
      </c>
      <c r="AD8805" t="n">
        <v>5</v>
      </c>
      <c r="AE8805" t="n">
        <v>712627.6</v>
      </c>
      <c r="AF8805" t="n">
        <v>6191497.88</v>
      </c>
    </row>
    <row r="8806" spans="1:32">
      <c r="A8806" s="62" t="n">
        <v>8804</v>
      </c>
      <c r="B8806" t="s">
        <v>24179</v>
      </c>
      <c r="C8806" t="n">
        <v>130</v>
      </c>
      <c r="D8806" t="n">
        <v>1961</v>
      </c>
      <c r="E8806" t="n">
        <v>0</v>
      </c>
      <c r="F8806" t="n">
        <v>3</v>
      </c>
      <c r="G8806" t="s"/>
      <c r="H8806" t="n">
        <v>1</v>
      </c>
      <c r="I8806" t="s"/>
      <c r="J8806" t="n">
        <v>2</v>
      </c>
      <c r="K8806" t="s">
        <v>237</v>
      </c>
      <c r="L8806" t="s"/>
      <c r="M8806" t="n">
        <v>1</v>
      </c>
      <c r="N8806" t="n">
        <v>88</v>
      </c>
      <c r="O8806" t="n">
        <v>88</v>
      </c>
      <c r="P8806" t="n">
        <v>88</v>
      </c>
      <c r="Q8806" t="n">
        <v>0</v>
      </c>
      <c r="R8806" t="n">
        <v>0</v>
      </c>
      <c r="S8806" t="s">
        <v>24180</v>
      </c>
      <c r="T8806" t="n">
        <v>229</v>
      </c>
      <c r="U8806" t="s">
        <v>22388</v>
      </c>
      <c r="V8806" t="s">
        <v>22388</v>
      </c>
      <c r="W8806" t="s">
        <v>431</v>
      </c>
      <c r="X8806" t="s">
        <v>241</v>
      </c>
      <c r="Y8806" t="s">
        <v>242</v>
      </c>
      <c r="Z8806" t="s"/>
      <c r="AA8806" t="n">
        <v>190</v>
      </c>
      <c r="AB8806" t="s">
        <v>21782</v>
      </c>
      <c r="AC8806" t="s">
        <v>24180</v>
      </c>
      <c r="AD8806" t="n">
        <v>5</v>
      </c>
      <c r="AE8806" t="n">
        <v>709629.55</v>
      </c>
      <c r="AF8806" t="n">
        <v>6190104.13</v>
      </c>
    </row>
    <row r="8807" spans="1:32">
      <c r="A8807" s="62" t="n">
        <v>8805</v>
      </c>
      <c r="B8807" t="s">
        <v>24181</v>
      </c>
      <c r="C8807" t="n">
        <v>120</v>
      </c>
      <c r="D8807" t="n">
        <v>1958</v>
      </c>
      <c r="E8807" t="n">
        <v>1979</v>
      </c>
      <c r="F8807" t="n">
        <v>3</v>
      </c>
      <c r="G8807" t="s"/>
      <c r="H8807" t="n">
        <v>2</v>
      </c>
      <c r="I8807" t="s"/>
      <c r="J8807" t="n">
        <v>2</v>
      </c>
      <c r="K8807" t="s">
        <v>237</v>
      </c>
      <c r="L8807" t="n">
        <v>2</v>
      </c>
      <c r="M8807" t="n">
        <v>1</v>
      </c>
      <c r="N8807" t="n">
        <v>161</v>
      </c>
      <c r="O8807" t="n">
        <v>161</v>
      </c>
      <c r="P8807" t="n">
        <v>161</v>
      </c>
      <c r="Q8807" t="n">
        <v>0</v>
      </c>
      <c r="R8807" t="n">
        <v>0</v>
      </c>
      <c r="S8807" t="s">
        <v>24182</v>
      </c>
      <c r="T8807" t="n">
        <v>269</v>
      </c>
      <c r="U8807" t="s">
        <v>15092</v>
      </c>
      <c r="V8807" t="s">
        <v>15092</v>
      </c>
      <c r="W8807" t="s">
        <v>657</v>
      </c>
      <c r="X8807" t="s">
        <v>241</v>
      </c>
      <c r="Y8807" t="s">
        <v>242</v>
      </c>
      <c r="Z8807" t="s"/>
      <c r="AA8807" t="n">
        <v>190</v>
      </c>
      <c r="AB8807" t="s">
        <v>24183</v>
      </c>
      <c r="AC8807" t="s">
        <v>24182</v>
      </c>
      <c r="AD8807" t="n">
        <v>5</v>
      </c>
      <c r="AE8807" t="n">
        <v>709831.24</v>
      </c>
      <c r="AF8807" t="n">
        <v>6189946.83</v>
      </c>
    </row>
    <row r="8808" spans="1:32">
      <c r="A8808" s="62" t="n">
        <v>8806</v>
      </c>
      <c r="B8808" t="s">
        <v>24184</v>
      </c>
      <c r="C8808" t="n">
        <v>120</v>
      </c>
      <c r="D8808" t="n">
        <v>1974</v>
      </c>
      <c r="E8808" t="n">
        <v>0</v>
      </c>
      <c r="F8808" t="n">
        <v>3</v>
      </c>
      <c r="G8808" t="s"/>
      <c r="H8808" t="n">
        <v>1</v>
      </c>
      <c r="I8808" t="s"/>
      <c r="J8808" t="n">
        <v>5</v>
      </c>
      <c r="K8808" t="s">
        <v>365</v>
      </c>
      <c r="L8808" t="n">
        <v>2</v>
      </c>
      <c r="M8808" t="n">
        <v>1</v>
      </c>
      <c r="N8808" t="n">
        <v>155</v>
      </c>
      <c r="O8808" t="n">
        <v>155</v>
      </c>
      <c r="P8808" t="n">
        <v>155</v>
      </c>
      <c r="Q8808" t="n">
        <v>0</v>
      </c>
      <c r="R8808" t="n">
        <v>0</v>
      </c>
      <c r="S8808" t="s">
        <v>24185</v>
      </c>
      <c r="T8808" t="n">
        <v>281</v>
      </c>
      <c r="U8808" t="s">
        <v>23875</v>
      </c>
      <c r="V8808" t="s">
        <v>23875</v>
      </c>
      <c r="W8808" t="s">
        <v>522</v>
      </c>
      <c r="X8808" t="s">
        <v>241</v>
      </c>
      <c r="Y8808" t="s">
        <v>242</v>
      </c>
      <c r="Z8808" t="s"/>
      <c r="AA8808" t="n">
        <v>190</v>
      </c>
      <c r="AB8808" t="s">
        <v>24186</v>
      </c>
      <c r="AC8808" t="s">
        <v>24185</v>
      </c>
      <c r="AD8808" t="n">
        <v>5</v>
      </c>
      <c r="AE8808" t="n">
        <v>712230.89</v>
      </c>
      <c r="AF8808" t="n">
        <v>6191305.34</v>
      </c>
    </row>
    <row r="8809" spans="1:32">
      <c r="A8809" s="62" t="n">
        <v>8807</v>
      </c>
      <c r="B8809" t="s">
        <v>24187</v>
      </c>
      <c r="C8809" t="n">
        <v>120</v>
      </c>
      <c r="D8809" t="n">
        <v>1964</v>
      </c>
      <c r="E8809" t="n">
        <v>0</v>
      </c>
      <c r="F8809" t="n">
        <v>3</v>
      </c>
      <c r="G8809" t="s"/>
      <c r="H8809" t="n">
        <v>1</v>
      </c>
      <c r="I8809" t="s"/>
      <c r="J8809" t="n">
        <v>2</v>
      </c>
      <c r="K8809" t="s">
        <v>237</v>
      </c>
      <c r="L8809" t="n">
        <v>2</v>
      </c>
      <c r="M8809" t="n">
        <v>1</v>
      </c>
      <c r="N8809" t="n">
        <v>145</v>
      </c>
      <c r="O8809" t="n">
        <v>145</v>
      </c>
      <c r="P8809" t="n">
        <v>145</v>
      </c>
      <c r="Q8809" t="n">
        <v>0</v>
      </c>
      <c r="R8809" t="n">
        <v>0</v>
      </c>
      <c r="S8809" t="s">
        <v>24188</v>
      </c>
      <c r="T8809" t="n">
        <v>324</v>
      </c>
      <c r="U8809" t="s">
        <v>21251</v>
      </c>
      <c r="V8809" t="s">
        <v>21251</v>
      </c>
      <c r="W8809" t="s">
        <v>435</v>
      </c>
      <c r="X8809" t="s">
        <v>241</v>
      </c>
      <c r="Y8809" t="s">
        <v>242</v>
      </c>
      <c r="Z8809" t="s"/>
      <c r="AA8809" t="n">
        <v>190</v>
      </c>
      <c r="AB8809" t="s">
        <v>24189</v>
      </c>
      <c r="AC8809" t="s">
        <v>24188</v>
      </c>
      <c r="AD8809" t="n">
        <v>5</v>
      </c>
      <c r="AE8809" t="n">
        <v>709236.1800000001</v>
      </c>
      <c r="AF8809" t="n">
        <v>6189947.34</v>
      </c>
    </row>
    <row r="8810" spans="1:32">
      <c r="A8810" s="62" t="n">
        <v>8808</v>
      </c>
      <c r="B8810" t="s">
        <v>24190</v>
      </c>
      <c r="C8810" t="n">
        <v>120</v>
      </c>
      <c r="D8810" t="n">
        <v>1969</v>
      </c>
      <c r="E8810" t="n">
        <v>0</v>
      </c>
      <c r="F8810" t="n">
        <v>10</v>
      </c>
      <c r="G8810" t="s"/>
      <c r="H8810" t="n">
        <v>1</v>
      </c>
      <c r="I8810" t="s"/>
      <c r="J8810" t="n">
        <v>2</v>
      </c>
      <c r="K8810" t="s">
        <v>237</v>
      </c>
      <c r="L8810" t="s"/>
      <c r="M8810" t="n">
        <v>1</v>
      </c>
      <c r="N8810" t="n">
        <v>128</v>
      </c>
      <c r="O8810" t="n">
        <v>128</v>
      </c>
      <c r="P8810" t="n">
        <v>128</v>
      </c>
      <c r="Q8810" t="n">
        <v>0</v>
      </c>
      <c r="R8810" t="n">
        <v>0</v>
      </c>
      <c r="S8810" t="s">
        <v>24191</v>
      </c>
      <c r="T8810" t="n">
        <v>347</v>
      </c>
      <c r="U8810" t="s">
        <v>22805</v>
      </c>
      <c r="V8810" t="s">
        <v>22805</v>
      </c>
      <c r="W8810" t="s">
        <v>403</v>
      </c>
      <c r="X8810" t="s">
        <v>241</v>
      </c>
      <c r="Y8810" t="s">
        <v>242</v>
      </c>
      <c r="Z8810" t="s"/>
      <c r="AA8810" t="n">
        <v>190</v>
      </c>
      <c r="AB8810" t="s">
        <v>23981</v>
      </c>
      <c r="AC8810" t="s">
        <v>24191</v>
      </c>
      <c r="AD8810" t="n">
        <v>5</v>
      </c>
      <c r="AE8810" t="n">
        <v>712876.15</v>
      </c>
      <c r="AF8810" t="n">
        <v>6190234.73</v>
      </c>
    </row>
    <row r="8811" spans="1:32">
      <c r="A8811" s="62" t="n">
        <v>8809</v>
      </c>
      <c r="B8811" t="s">
        <v>24192</v>
      </c>
      <c r="C8811" t="n">
        <v>120</v>
      </c>
      <c r="D8811" t="n">
        <v>1977</v>
      </c>
      <c r="E8811" t="n">
        <v>0</v>
      </c>
      <c r="F8811" t="n">
        <v>3</v>
      </c>
      <c r="G8811" t="s"/>
      <c r="H8811" t="n">
        <v>1</v>
      </c>
      <c r="I8811" t="s"/>
      <c r="J8811" t="n">
        <v>2</v>
      </c>
      <c r="K8811" t="s">
        <v>237</v>
      </c>
      <c r="L8811" t="s"/>
      <c r="M8811" t="n">
        <v>1</v>
      </c>
      <c r="N8811" t="n">
        <v>168</v>
      </c>
      <c r="O8811" t="n">
        <v>168</v>
      </c>
      <c r="P8811" t="n">
        <v>168</v>
      </c>
      <c r="Q8811" t="n">
        <v>0</v>
      </c>
      <c r="R8811" t="n">
        <v>0</v>
      </c>
      <c r="S8811" t="s">
        <v>24193</v>
      </c>
      <c r="T8811" t="n">
        <v>394</v>
      </c>
      <c r="U8811" t="s">
        <v>22809</v>
      </c>
      <c r="V8811" t="s">
        <v>22809</v>
      </c>
      <c r="W8811" t="s">
        <v>3947</v>
      </c>
      <c r="X8811" t="s">
        <v>241</v>
      </c>
      <c r="Y8811" t="s">
        <v>242</v>
      </c>
      <c r="Z8811" t="s"/>
      <c r="AA8811" t="n">
        <v>190</v>
      </c>
      <c r="AB8811" t="s">
        <v>24194</v>
      </c>
      <c r="AC8811" t="s">
        <v>24193</v>
      </c>
      <c r="AD8811" t="n">
        <v>5</v>
      </c>
      <c r="AE8811" t="n">
        <v>709904.6800000001</v>
      </c>
      <c r="AF8811" t="n">
        <v>6189843.45</v>
      </c>
    </row>
    <row r="8812" spans="1:32">
      <c r="A8812" s="62" t="n">
        <v>8810</v>
      </c>
      <c r="B8812" t="s">
        <v>24195</v>
      </c>
      <c r="C8812" t="n">
        <v>130</v>
      </c>
      <c r="D8812" t="n">
        <v>1972</v>
      </c>
      <c r="E8812" t="n">
        <v>0</v>
      </c>
      <c r="F8812" t="n">
        <v>4</v>
      </c>
      <c r="G8812" t="s"/>
      <c r="H8812" t="n">
        <v>1</v>
      </c>
      <c r="I8812" t="s"/>
      <c r="J8812" t="n">
        <v>1</v>
      </c>
      <c r="K8812" t="s">
        <v>349</v>
      </c>
      <c r="L8812" t="n">
        <v>2</v>
      </c>
      <c r="M8812" t="n">
        <v>2</v>
      </c>
      <c r="N8812" t="n">
        <v>66</v>
      </c>
      <c r="O8812" t="n">
        <v>132</v>
      </c>
      <c r="P8812" t="n">
        <v>132</v>
      </c>
      <c r="Q8812" t="n">
        <v>0</v>
      </c>
      <c r="R8812" t="n">
        <v>0</v>
      </c>
      <c r="S8812" t="s">
        <v>24196</v>
      </c>
      <c r="T8812" t="n">
        <v>409</v>
      </c>
      <c r="U8812" t="s">
        <v>12834</v>
      </c>
      <c r="V8812" t="s">
        <v>12834</v>
      </c>
      <c r="W8812" t="s">
        <v>2328</v>
      </c>
      <c r="X8812" t="s">
        <v>241</v>
      </c>
      <c r="Y8812" t="s">
        <v>242</v>
      </c>
      <c r="Z8812" t="s"/>
      <c r="AA8812" t="n">
        <v>190</v>
      </c>
      <c r="AB8812" t="s">
        <v>24197</v>
      </c>
      <c r="AC8812" t="s">
        <v>24196</v>
      </c>
      <c r="AD8812" t="n">
        <v>5</v>
      </c>
      <c r="AE8812" t="n">
        <v>712079.8</v>
      </c>
      <c r="AF8812" t="n">
        <v>6190351.79</v>
      </c>
    </row>
    <row r="8813" spans="1:32">
      <c r="A8813" s="62" t="n">
        <v>8811</v>
      </c>
      <c r="B8813" t="s">
        <v>24198</v>
      </c>
      <c r="C8813" t="n">
        <v>130</v>
      </c>
      <c r="D8813" t="n">
        <v>1979</v>
      </c>
      <c r="E8813" t="n">
        <v>0</v>
      </c>
      <c r="F8813" t="n">
        <v>4</v>
      </c>
      <c r="G8813" t="s"/>
      <c r="H8813" t="n">
        <v>1</v>
      </c>
      <c r="I8813" t="s"/>
      <c r="J8813" t="n">
        <v>1</v>
      </c>
      <c r="K8813" t="s">
        <v>349</v>
      </c>
      <c r="L8813" t="s"/>
      <c r="M8813" t="n">
        <v>2</v>
      </c>
      <c r="N8813" t="n">
        <v>57</v>
      </c>
      <c r="O8813" t="n">
        <v>114</v>
      </c>
      <c r="P8813" t="n">
        <v>114</v>
      </c>
      <c r="Q8813" t="n">
        <v>0</v>
      </c>
      <c r="R8813" t="n">
        <v>0</v>
      </c>
      <c r="S8813" t="s">
        <v>24199</v>
      </c>
      <c r="T8813" t="n">
        <v>441</v>
      </c>
      <c r="U8813" t="s">
        <v>13839</v>
      </c>
      <c r="V8813" t="s">
        <v>13839</v>
      </c>
      <c r="W8813" t="s">
        <v>1853</v>
      </c>
      <c r="X8813" t="s">
        <v>241</v>
      </c>
      <c r="Y8813" t="s">
        <v>242</v>
      </c>
      <c r="Z8813" t="s"/>
      <c r="AA8813" t="n">
        <v>190</v>
      </c>
      <c r="AB8813" t="s">
        <v>24200</v>
      </c>
      <c r="AC8813" t="s">
        <v>24199</v>
      </c>
      <c r="AD8813" t="n">
        <v>5</v>
      </c>
      <c r="AE8813" t="n">
        <v>712071.29</v>
      </c>
      <c r="AF8813" t="n">
        <v>6191672.51</v>
      </c>
    </row>
    <row r="8814" spans="1:32">
      <c r="A8814" s="62" t="n">
        <v>8812</v>
      </c>
      <c r="B8814" t="s">
        <v>24201</v>
      </c>
      <c r="C8814" t="n">
        <v>140</v>
      </c>
      <c r="D8814" t="n">
        <v>1977</v>
      </c>
      <c r="E8814" t="n">
        <v>1994</v>
      </c>
      <c r="F8814" t="n">
        <v>1</v>
      </c>
      <c r="G8814" t="s"/>
      <c r="H8814" t="n">
        <v>6</v>
      </c>
      <c r="I8814" t="s"/>
      <c r="J8814" t="n">
        <v>1</v>
      </c>
      <c r="K8814" t="s">
        <v>349</v>
      </c>
      <c r="L8814" t="s"/>
      <c r="M8814" t="n">
        <v>4</v>
      </c>
      <c r="N8814" t="n">
        <v>4184</v>
      </c>
      <c r="O8814" t="n">
        <v>7663</v>
      </c>
      <c r="P8814" t="n">
        <v>5309</v>
      </c>
      <c r="Q8814" t="n">
        <v>1997</v>
      </c>
      <c r="R8814" t="n">
        <v>0</v>
      </c>
      <c r="S8814" t="s">
        <v>24202</v>
      </c>
      <c r="T8814" t="n">
        <v>460</v>
      </c>
      <c r="U8814" t="s">
        <v>2311</v>
      </c>
      <c r="V8814" t="s">
        <v>2311</v>
      </c>
      <c r="W8814" t="s">
        <v>1440</v>
      </c>
      <c r="X8814" t="s">
        <v>241</v>
      </c>
      <c r="Y8814" t="s">
        <v>242</v>
      </c>
      <c r="Z8814" t="s"/>
      <c r="AA8814" t="n">
        <v>190</v>
      </c>
      <c r="AB8814" t="s">
        <v>2103</v>
      </c>
      <c r="AC8814" t="s">
        <v>24202</v>
      </c>
      <c r="AD8814" t="n">
        <v>5</v>
      </c>
      <c r="AE8814" t="n">
        <v>711540.1800000001</v>
      </c>
      <c r="AF8814" t="n">
        <v>6190918.84</v>
      </c>
    </row>
    <row r="8815" spans="1:32">
      <c r="A8815" s="62" t="n">
        <v>8813</v>
      </c>
      <c r="B8815" t="s">
        <v>24203</v>
      </c>
      <c r="C8815" t="n">
        <v>220</v>
      </c>
      <c r="D8815" t="n">
        <v>1963</v>
      </c>
      <c r="E8815" t="n">
        <v>1987</v>
      </c>
      <c r="F8815" t="n">
        <v>2</v>
      </c>
      <c r="G8815" t="s"/>
      <c r="H8815" t="n">
        <v>1</v>
      </c>
      <c r="I8815" t="s"/>
      <c r="J8815" t="n">
        <v>2</v>
      </c>
      <c r="K8815" t="s">
        <v>522</v>
      </c>
      <c r="L8815" t="n">
        <v>90</v>
      </c>
      <c r="M8815" t="n">
        <v>1</v>
      </c>
      <c r="N8815" t="n">
        <v>587</v>
      </c>
      <c r="O8815" t="n">
        <v>587</v>
      </c>
      <c r="P8815" t="n">
        <v>0</v>
      </c>
      <c r="Q8815" t="n">
        <v>587</v>
      </c>
      <c r="R8815" t="n">
        <v>0</v>
      </c>
      <c r="S8815" t="s">
        <v>24204</v>
      </c>
      <c r="T8815" t="n">
        <v>497</v>
      </c>
      <c r="U8815" t="s">
        <v>967</v>
      </c>
      <c r="V8815" t="s">
        <v>967</v>
      </c>
      <c r="W8815" t="s">
        <v>443</v>
      </c>
      <c r="X8815" t="s">
        <v>241</v>
      </c>
      <c r="Y8815" t="s">
        <v>242</v>
      </c>
      <c r="Z8815" t="s"/>
      <c r="AA8815" t="n">
        <v>190</v>
      </c>
      <c r="AB8815" t="s">
        <v>24205</v>
      </c>
      <c r="AC8815" t="s">
        <v>24204</v>
      </c>
      <c r="AD8815" t="n">
        <v>5</v>
      </c>
      <c r="AE8815" t="n">
        <v>710911.36</v>
      </c>
      <c r="AF8815" t="n">
        <v>6190976.35</v>
      </c>
    </row>
    <row r="8816" spans="1:32">
      <c r="A8816" s="62" t="n">
        <v>8814</v>
      </c>
      <c r="B8816" t="s">
        <v>24206</v>
      </c>
      <c r="C8816" t="n">
        <v>130</v>
      </c>
      <c r="D8816" t="n">
        <v>1967</v>
      </c>
      <c r="E8816" t="n">
        <v>0</v>
      </c>
      <c r="F8816" t="n">
        <v>4</v>
      </c>
      <c r="G8816" t="s"/>
      <c r="H8816" t="n">
        <v>2</v>
      </c>
      <c r="I8816" t="s"/>
      <c r="J8816" t="n">
        <v>2</v>
      </c>
      <c r="K8816" t="s">
        <v>237</v>
      </c>
      <c r="L8816" t="n">
        <v>90</v>
      </c>
      <c r="M8816" t="n">
        <v>1</v>
      </c>
      <c r="N8816" t="n">
        <v>121</v>
      </c>
      <c r="O8816" t="n">
        <v>121</v>
      </c>
      <c r="P8816" t="n">
        <v>121</v>
      </c>
      <c r="Q8816" t="n">
        <v>0</v>
      </c>
      <c r="R8816" t="n">
        <v>0</v>
      </c>
      <c r="S8816" t="s">
        <v>24207</v>
      </c>
      <c r="T8816" t="n">
        <v>510</v>
      </c>
      <c r="U8816" t="s">
        <v>18257</v>
      </c>
      <c r="V8816" t="s">
        <v>18257</v>
      </c>
      <c r="W8816" t="s">
        <v>1414</v>
      </c>
      <c r="X8816" t="s">
        <v>241</v>
      </c>
      <c r="Y8816" t="s">
        <v>242</v>
      </c>
      <c r="Z8816" t="s"/>
      <c r="AA8816" t="n">
        <v>190</v>
      </c>
      <c r="AB8816" t="s">
        <v>24208</v>
      </c>
      <c r="AC8816" t="s">
        <v>24207</v>
      </c>
      <c r="AD8816" t="n">
        <v>5</v>
      </c>
      <c r="AE8816" t="n">
        <v>710470.9300000001</v>
      </c>
      <c r="AF8816" t="n">
        <v>6190849.57</v>
      </c>
    </row>
    <row r="8817" spans="1:32">
      <c r="A8817" s="62" t="n">
        <v>8815</v>
      </c>
      <c r="B8817" t="s">
        <v>24209</v>
      </c>
      <c r="C8817" t="n">
        <v>130</v>
      </c>
      <c r="D8817" t="n">
        <v>1979</v>
      </c>
      <c r="E8817" t="n">
        <v>0</v>
      </c>
      <c r="F8817" t="n">
        <v>4</v>
      </c>
      <c r="G8817" t="s"/>
      <c r="H8817" t="n">
        <v>6</v>
      </c>
      <c r="I8817" t="s"/>
      <c r="J8817" t="n">
        <v>1</v>
      </c>
      <c r="K8817" t="s">
        <v>349</v>
      </c>
      <c r="L8817" t="s"/>
      <c r="M8817" t="n">
        <v>1</v>
      </c>
      <c r="N8817" t="n">
        <v>67</v>
      </c>
      <c r="O8817" t="n">
        <v>67</v>
      </c>
      <c r="P8817" t="n">
        <v>116</v>
      </c>
      <c r="Q8817" t="n">
        <v>0</v>
      </c>
      <c r="R8817" t="n">
        <v>0</v>
      </c>
      <c r="S8817" t="s">
        <v>24210</v>
      </c>
      <c r="T8817" t="n">
        <v>563</v>
      </c>
      <c r="U8817" t="s">
        <v>23917</v>
      </c>
      <c r="V8817" t="s">
        <v>23917</v>
      </c>
      <c r="W8817" t="s">
        <v>522</v>
      </c>
      <c r="X8817" t="s">
        <v>241</v>
      </c>
      <c r="Y8817" t="s">
        <v>242</v>
      </c>
      <c r="Z8817" t="s"/>
      <c r="AA8817" t="n">
        <v>190</v>
      </c>
      <c r="AB8817" t="s">
        <v>24211</v>
      </c>
      <c r="AC8817" t="s">
        <v>24210</v>
      </c>
      <c r="AD8817" t="n">
        <v>5</v>
      </c>
      <c r="AE8817" t="n">
        <v>712884.77</v>
      </c>
      <c r="AF8817" t="n">
        <v>6191109.02</v>
      </c>
    </row>
    <row r="8818" spans="1:32">
      <c r="A8818" s="62" t="n">
        <v>8816</v>
      </c>
      <c r="B8818" t="s">
        <v>24212</v>
      </c>
      <c r="C8818" t="n">
        <v>130</v>
      </c>
      <c r="D8818" t="n">
        <v>1973</v>
      </c>
      <c r="E8818" t="n">
        <v>0</v>
      </c>
      <c r="F8818" t="n">
        <v>4</v>
      </c>
      <c r="G8818" t="s"/>
      <c r="H8818" t="n">
        <v>1</v>
      </c>
      <c r="I8818" t="s"/>
      <c r="J8818" t="n">
        <v>1</v>
      </c>
      <c r="K8818" t="s">
        <v>349</v>
      </c>
      <c r="L8818" t="s"/>
      <c r="M8818" t="n">
        <v>1</v>
      </c>
      <c r="N8818" t="n">
        <v>156</v>
      </c>
      <c r="O8818" t="n">
        <v>136</v>
      </c>
      <c r="P8818" t="n">
        <v>136</v>
      </c>
      <c r="Q8818" t="n">
        <v>0</v>
      </c>
      <c r="R8818" t="n">
        <v>0</v>
      </c>
      <c r="S8818" t="s">
        <v>24213</v>
      </c>
      <c r="T8818" t="n">
        <v>660</v>
      </c>
      <c r="U8818" t="s">
        <v>1089</v>
      </c>
      <c r="V8818" t="s">
        <v>1089</v>
      </c>
      <c r="W8818" t="s">
        <v>1141</v>
      </c>
      <c r="X8818" t="s">
        <v>241</v>
      </c>
      <c r="Y8818" t="s">
        <v>242</v>
      </c>
      <c r="Z8818" t="s"/>
      <c r="AA8818" t="n">
        <v>190</v>
      </c>
      <c r="AB8818" t="s">
        <v>24214</v>
      </c>
      <c r="AC8818" t="s">
        <v>24213</v>
      </c>
      <c r="AD8818" t="n">
        <v>5</v>
      </c>
      <c r="AE8818" t="n">
        <v>712175.95</v>
      </c>
      <c r="AF8818" t="n">
        <v>6190397.37</v>
      </c>
    </row>
    <row r="8819" spans="1:32">
      <c r="A8819" s="62" t="n">
        <v>8817</v>
      </c>
      <c r="B8819" t="s">
        <v>24215</v>
      </c>
      <c r="C8819" t="n">
        <v>130</v>
      </c>
      <c r="D8819" t="n">
        <v>1976</v>
      </c>
      <c r="E8819" t="n">
        <v>0</v>
      </c>
      <c r="F8819" t="n">
        <v>3</v>
      </c>
      <c r="G8819" t="s"/>
      <c r="H8819" t="n">
        <v>1</v>
      </c>
      <c r="I8819" t="s"/>
      <c r="J8819" t="n">
        <v>1</v>
      </c>
      <c r="K8819" t="s">
        <v>349</v>
      </c>
      <c r="L8819" t="s"/>
      <c r="M8819" t="n">
        <v>2</v>
      </c>
      <c r="N8819" t="n">
        <v>320</v>
      </c>
      <c r="O8819" t="n">
        <v>640</v>
      </c>
      <c r="P8819" t="n">
        <v>640</v>
      </c>
      <c r="Q8819" t="n">
        <v>0</v>
      </c>
      <c r="R8819" t="n">
        <v>0</v>
      </c>
      <c r="S8819" t="s">
        <v>24216</v>
      </c>
      <c r="T8819" t="n">
        <v>727</v>
      </c>
      <c r="U8819" t="s">
        <v>11689</v>
      </c>
      <c r="V8819" t="s">
        <v>11689</v>
      </c>
      <c r="W8819" t="s">
        <v>3831</v>
      </c>
      <c r="X8819" t="s">
        <v>241</v>
      </c>
      <c r="Y8819" t="s">
        <v>242</v>
      </c>
      <c r="Z8819" t="s"/>
      <c r="AA8819" t="n">
        <v>190</v>
      </c>
      <c r="AB8819" t="s">
        <v>7741</v>
      </c>
      <c r="AC8819" t="s">
        <v>24216</v>
      </c>
      <c r="AD8819" t="n">
        <v>5</v>
      </c>
      <c r="AE8819" t="n">
        <v>712476.72</v>
      </c>
      <c r="AF8819" t="n">
        <v>6190949.64</v>
      </c>
    </row>
    <row r="8820" spans="1:32">
      <c r="A8820" s="62" t="n">
        <v>8818</v>
      </c>
      <c r="B8820" t="s">
        <v>24217</v>
      </c>
      <c r="C8820" t="n">
        <v>120</v>
      </c>
      <c r="D8820" t="n">
        <v>1981</v>
      </c>
      <c r="E8820" t="n">
        <v>0</v>
      </c>
      <c r="F8820" t="n">
        <v>1</v>
      </c>
      <c r="G8820" t="s"/>
      <c r="H8820" t="n">
        <v>1</v>
      </c>
      <c r="I8820" t="s"/>
      <c r="J8820" t="n">
        <v>7</v>
      </c>
      <c r="K8820" t="s">
        <v>365</v>
      </c>
      <c r="L8820" t="s"/>
      <c r="M8820" t="n">
        <v>1</v>
      </c>
      <c r="N8820" t="n">
        <v>140</v>
      </c>
      <c r="O8820" t="n">
        <v>140</v>
      </c>
      <c r="P8820" t="n">
        <v>140</v>
      </c>
      <c r="Q8820" t="n">
        <v>0</v>
      </c>
      <c r="R8820" t="n">
        <v>0</v>
      </c>
      <c r="S8820" t="s">
        <v>24218</v>
      </c>
      <c r="T8820" t="n">
        <v>93</v>
      </c>
      <c r="U8820" t="s">
        <v>22900</v>
      </c>
      <c r="V8820" t="s">
        <v>22900</v>
      </c>
      <c r="W8820" t="s">
        <v>640</v>
      </c>
      <c r="X8820" t="s">
        <v>352</v>
      </c>
      <c r="Y8820" t="s">
        <v>353</v>
      </c>
      <c r="Z8820" t="s">
        <v>375</v>
      </c>
      <c r="AA8820" t="n">
        <v>190</v>
      </c>
      <c r="AB8820" t="s">
        <v>9916</v>
      </c>
      <c r="AC8820" t="s">
        <v>24218</v>
      </c>
      <c r="AD8820" t="n">
        <v>5</v>
      </c>
      <c r="AE8820" t="n">
        <v>709174.36</v>
      </c>
      <c r="AF8820" t="n">
        <v>6184515.14</v>
      </c>
    </row>
    <row r="8821" spans="1:32">
      <c r="A8821" s="62" t="n">
        <v>8819</v>
      </c>
      <c r="B8821" t="s">
        <v>24219</v>
      </c>
      <c r="C8821" t="n">
        <v>130</v>
      </c>
      <c r="D8821" t="n">
        <v>1974</v>
      </c>
      <c r="E8821" t="n">
        <v>0</v>
      </c>
      <c r="F8821" t="n">
        <v>1</v>
      </c>
      <c r="G8821" t="s"/>
      <c r="H8821" t="n">
        <v>1</v>
      </c>
      <c r="I8821" t="s"/>
      <c r="J8821" t="n">
        <v>3</v>
      </c>
      <c r="K8821" t="s">
        <v>237</v>
      </c>
      <c r="L8821" t="s"/>
      <c r="M8821" t="n">
        <v>1</v>
      </c>
      <c r="N8821" t="n">
        <v>103</v>
      </c>
      <c r="O8821" t="n">
        <v>103</v>
      </c>
      <c r="P8821" t="n">
        <v>156</v>
      </c>
      <c r="Q8821" t="n">
        <v>0</v>
      </c>
      <c r="R8821" t="n">
        <v>0</v>
      </c>
      <c r="S8821" t="s">
        <v>24220</v>
      </c>
      <c r="T8821" t="n">
        <v>555</v>
      </c>
      <c r="U8821" t="s">
        <v>21026</v>
      </c>
      <c r="V8821" t="s">
        <v>21026</v>
      </c>
      <c r="W8821" t="s">
        <v>626</v>
      </c>
      <c r="X8821" t="s">
        <v>352</v>
      </c>
      <c r="Y8821" t="s">
        <v>353</v>
      </c>
      <c r="Z8821" t="s">
        <v>375</v>
      </c>
      <c r="AA8821" t="n">
        <v>190</v>
      </c>
      <c r="AB8821" t="s">
        <v>10521</v>
      </c>
      <c r="AC8821" t="s">
        <v>24220</v>
      </c>
      <c r="AD8821" t="n">
        <v>5</v>
      </c>
      <c r="AE8821" t="n">
        <v>709273.62</v>
      </c>
      <c r="AF8821" t="n">
        <v>6184369.6</v>
      </c>
    </row>
    <row r="8822" spans="1:32">
      <c r="A8822" s="62" t="n">
        <v>8820</v>
      </c>
      <c r="B8822" t="s">
        <v>24221</v>
      </c>
      <c r="C8822" t="n">
        <v>510</v>
      </c>
      <c r="D8822" t="n">
        <v>2000</v>
      </c>
      <c r="E8822" t="n">
        <v>0</v>
      </c>
      <c r="F8822" t="n">
        <v>5</v>
      </c>
      <c r="G8822" t="s"/>
      <c r="H8822" t="n">
        <v>5</v>
      </c>
      <c r="I8822" t="s"/>
      <c r="J8822" t="n">
        <v>7</v>
      </c>
      <c r="K8822" t="s">
        <v>365</v>
      </c>
      <c r="L8822" t="n">
        <v>2</v>
      </c>
      <c r="M8822" t="n">
        <v>1</v>
      </c>
      <c r="N8822" t="n">
        <v>86</v>
      </c>
      <c r="O8822" t="n">
        <v>86</v>
      </c>
      <c r="P8822" t="n">
        <v>68</v>
      </c>
      <c r="Q8822" t="n">
        <v>0</v>
      </c>
      <c r="R8822" t="n">
        <v>0</v>
      </c>
      <c r="S8822" t="s">
        <v>24222</v>
      </c>
      <c r="T8822" t="n">
        <v>127</v>
      </c>
      <c r="U8822" t="s">
        <v>23417</v>
      </c>
      <c r="V8822" t="s">
        <v>23417</v>
      </c>
      <c r="W8822" t="s">
        <v>507</v>
      </c>
      <c r="X8822" t="s">
        <v>352</v>
      </c>
      <c r="Y8822" t="s">
        <v>353</v>
      </c>
      <c r="Z8822" t="s">
        <v>369</v>
      </c>
      <c r="AA8822" t="n">
        <v>190</v>
      </c>
      <c r="AB8822" t="s">
        <v>1330</v>
      </c>
      <c r="AC8822" t="s">
        <v>24222</v>
      </c>
      <c r="AD8822" t="n">
        <v>5</v>
      </c>
      <c r="AE8822" t="n">
        <v>708220.6800000001</v>
      </c>
      <c r="AF8822" t="n">
        <v>6187796.93</v>
      </c>
    </row>
    <row r="8823" spans="1:32">
      <c r="A8823" s="62" t="n">
        <v>8821</v>
      </c>
      <c r="B8823" t="s">
        <v>24223</v>
      </c>
      <c r="C8823" t="n">
        <v>130</v>
      </c>
      <c r="D8823" t="n">
        <v>2002</v>
      </c>
      <c r="E8823" t="n">
        <v>0</v>
      </c>
      <c r="F8823" t="n">
        <v>5</v>
      </c>
      <c r="G8823" t="s"/>
      <c r="H8823" t="n">
        <v>1</v>
      </c>
      <c r="I8823" t="s"/>
      <c r="J8823" t="n">
        <v>1</v>
      </c>
      <c r="K8823" t="s">
        <v>349</v>
      </c>
      <c r="L8823" t="n">
        <v>90</v>
      </c>
      <c r="M8823" t="n">
        <v>1</v>
      </c>
      <c r="N8823" t="n">
        <v>85</v>
      </c>
      <c r="O8823" t="n">
        <v>85</v>
      </c>
      <c r="P8823" t="n">
        <v>85</v>
      </c>
      <c r="Q8823" t="n">
        <v>0</v>
      </c>
      <c r="R8823" t="n">
        <v>0</v>
      </c>
      <c r="S8823" t="s">
        <v>24224</v>
      </c>
      <c r="T8823" t="n">
        <v>400</v>
      </c>
      <c r="U8823" t="s">
        <v>1115</v>
      </c>
      <c r="V8823" t="s">
        <v>1115</v>
      </c>
      <c r="W8823" t="s">
        <v>383</v>
      </c>
      <c r="X8823" t="s">
        <v>352</v>
      </c>
      <c r="Y8823" t="s">
        <v>353</v>
      </c>
      <c r="Z8823" t="s"/>
      <c r="AA8823" t="n">
        <v>190</v>
      </c>
      <c r="AB8823" t="s">
        <v>24225</v>
      </c>
      <c r="AC8823" t="s">
        <v>24224</v>
      </c>
      <c r="AD8823" t="n">
        <v>5</v>
      </c>
      <c r="AE8823" t="n">
        <v>709582.72</v>
      </c>
      <c r="AF8823" t="n">
        <v>6187510.85</v>
      </c>
    </row>
    <row r="8824" spans="1:32">
      <c r="A8824" s="62" t="n">
        <v>8822</v>
      </c>
      <c r="B8824" t="s">
        <v>24226</v>
      </c>
      <c r="C8824" t="n">
        <v>440</v>
      </c>
      <c r="D8824" t="n">
        <v>1998</v>
      </c>
      <c r="E8824" t="n">
        <v>0</v>
      </c>
      <c r="F8824" t="n">
        <v>5</v>
      </c>
      <c r="G8824" t="s"/>
      <c r="H8824" t="n">
        <v>5</v>
      </c>
      <c r="I8824" t="s"/>
      <c r="J8824" t="n">
        <v>1</v>
      </c>
      <c r="K8824" t="s">
        <v>349</v>
      </c>
      <c r="L8824" t="s"/>
      <c r="M8824" t="n">
        <v>1</v>
      </c>
      <c r="N8824" t="n">
        <v>745</v>
      </c>
      <c r="O8824" t="n">
        <v>745</v>
      </c>
      <c r="P8824" t="n">
        <v>0</v>
      </c>
      <c r="Q8824" t="n">
        <v>836</v>
      </c>
      <c r="R8824" t="n">
        <v>0</v>
      </c>
      <c r="S8824" t="s">
        <v>24227</v>
      </c>
      <c r="T8824" t="n">
        <v>561</v>
      </c>
      <c r="U8824" t="s">
        <v>24228</v>
      </c>
      <c r="V8824" t="s">
        <v>24228</v>
      </c>
      <c r="W8824" t="s">
        <v>383</v>
      </c>
      <c r="X8824" t="s">
        <v>352</v>
      </c>
      <c r="Y8824" t="s">
        <v>353</v>
      </c>
      <c r="Z8824" t="s"/>
      <c r="AA8824" t="n">
        <v>190</v>
      </c>
      <c r="AB8824" t="s">
        <v>17281</v>
      </c>
      <c r="AC8824" t="s">
        <v>24227</v>
      </c>
      <c r="AD8824" t="n">
        <v>5</v>
      </c>
      <c r="AE8824" t="n">
        <v>709809.3</v>
      </c>
      <c r="AF8824" t="n">
        <v>6187098.58</v>
      </c>
    </row>
    <row r="8825" spans="1:32">
      <c r="A8825" s="62" t="n">
        <v>8823</v>
      </c>
      <c r="B8825" t="s">
        <v>24229</v>
      </c>
      <c r="C8825" t="n">
        <v>120</v>
      </c>
      <c r="D8825" t="n">
        <v>1972</v>
      </c>
      <c r="E8825" t="n">
        <v>0</v>
      </c>
      <c r="F8825" t="n">
        <v>3</v>
      </c>
      <c r="G8825" t="s"/>
      <c r="H8825" t="n">
        <v>1</v>
      </c>
      <c r="I8825" t="s"/>
      <c r="J8825" t="n">
        <v>2</v>
      </c>
      <c r="K8825" t="s">
        <v>237</v>
      </c>
      <c r="L8825" t="s"/>
      <c r="M8825" t="n">
        <v>1</v>
      </c>
      <c r="N8825" t="n">
        <v>160</v>
      </c>
      <c r="O8825" t="n">
        <v>160</v>
      </c>
      <c r="P8825" t="n">
        <v>160</v>
      </c>
      <c r="Q8825" t="n">
        <v>0</v>
      </c>
      <c r="R8825" t="n">
        <v>0</v>
      </c>
      <c r="S8825" t="s">
        <v>24230</v>
      </c>
      <c r="T8825" t="n">
        <v>44</v>
      </c>
      <c r="U8825" t="s">
        <v>20121</v>
      </c>
      <c r="V8825" t="s">
        <v>20121</v>
      </c>
      <c r="W8825" t="s">
        <v>463</v>
      </c>
      <c r="X8825" t="s">
        <v>352</v>
      </c>
      <c r="Y8825" t="s">
        <v>353</v>
      </c>
      <c r="Z8825" t="s"/>
      <c r="AA8825" t="n">
        <v>190</v>
      </c>
      <c r="AB8825" t="s">
        <v>24231</v>
      </c>
      <c r="AC8825" t="s">
        <v>24230</v>
      </c>
      <c r="AD8825" t="n">
        <v>5</v>
      </c>
      <c r="AE8825" t="n">
        <v>712160.54</v>
      </c>
      <c r="AF8825" t="n">
        <v>6186767.19</v>
      </c>
    </row>
    <row r="8826" spans="1:32">
      <c r="A8826" s="62" t="n">
        <v>8824</v>
      </c>
      <c r="B8826" t="s">
        <v>24232</v>
      </c>
      <c r="C8826" t="n">
        <v>120</v>
      </c>
      <c r="D8826" t="n">
        <v>1967</v>
      </c>
      <c r="E8826" t="n">
        <v>0</v>
      </c>
      <c r="F8826" t="n">
        <v>2</v>
      </c>
      <c r="G8826" t="s"/>
      <c r="H8826" t="n">
        <v>1</v>
      </c>
      <c r="I8826" t="s"/>
      <c r="J8826" t="n">
        <v>2</v>
      </c>
      <c r="K8826" t="s">
        <v>237</v>
      </c>
      <c r="L8826" t="s"/>
      <c r="M8826" t="n">
        <v>1</v>
      </c>
      <c r="N8826" t="n">
        <v>188</v>
      </c>
      <c r="O8826" t="n">
        <v>188</v>
      </c>
      <c r="P8826" t="n">
        <v>203</v>
      </c>
      <c r="Q8826" t="n">
        <v>0</v>
      </c>
      <c r="R8826" t="n">
        <v>0</v>
      </c>
      <c r="S8826" t="s">
        <v>24233</v>
      </c>
      <c r="T8826" t="n">
        <v>159</v>
      </c>
      <c r="U8826" t="s">
        <v>21936</v>
      </c>
      <c r="V8826" t="s">
        <v>21936</v>
      </c>
      <c r="W8826" t="s">
        <v>1155</v>
      </c>
      <c r="X8826" t="s">
        <v>352</v>
      </c>
      <c r="Y8826" t="s">
        <v>353</v>
      </c>
      <c r="Z8826" t="s"/>
      <c r="AA8826" t="n">
        <v>190</v>
      </c>
      <c r="AB8826" t="s">
        <v>24234</v>
      </c>
      <c r="AC8826" t="s">
        <v>24233</v>
      </c>
      <c r="AD8826" t="n">
        <v>5</v>
      </c>
      <c r="AE8826" t="n">
        <v>710719.48</v>
      </c>
      <c r="AF8826" t="n">
        <v>6186667.48</v>
      </c>
    </row>
    <row r="8827" spans="1:32">
      <c r="A8827" s="62" t="n">
        <v>8825</v>
      </c>
      <c r="B8827" t="s">
        <v>24235</v>
      </c>
      <c r="C8827" t="n">
        <v>130</v>
      </c>
      <c r="D8827" t="n">
        <v>1986</v>
      </c>
      <c r="E8827" t="n">
        <v>0</v>
      </c>
      <c r="F8827" t="n">
        <v>6</v>
      </c>
      <c r="G8827" t="s"/>
      <c r="H8827" t="n">
        <v>1</v>
      </c>
      <c r="I8827" t="s"/>
      <c r="J8827" t="n">
        <v>2</v>
      </c>
      <c r="K8827" t="s">
        <v>237</v>
      </c>
      <c r="L8827" t="n">
        <v>2</v>
      </c>
      <c r="M8827" t="n">
        <v>1</v>
      </c>
      <c r="N8827" t="n">
        <v>123</v>
      </c>
      <c r="O8827" t="n">
        <v>123</v>
      </c>
      <c r="P8827" t="n">
        <v>123</v>
      </c>
      <c r="Q8827" t="n">
        <v>0</v>
      </c>
      <c r="R8827" t="n">
        <v>0</v>
      </c>
      <c r="S8827" t="s">
        <v>24236</v>
      </c>
      <c r="T8827" t="n">
        <v>243</v>
      </c>
      <c r="U8827" t="s">
        <v>24237</v>
      </c>
      <c r="V8827" t="s">
        <v>24237</v>
      </c>
      <c r="W8827" t="s">
        <v>365</v>
      </c>
      <c r="X8827" t="s">
        <v>352</v>
      </c>
      <c r="Y8827" t="s">
        <v>353</v>
      </c>
      <c r="Z8827" t="s"/>
      <c r="AA8827" t="n">
        <v>190</v>
      </c>
      <c r="AB8827" t="s">
        <v>8286</v>
      </c>
      <c r="AC8827" t="s">
        <v>24236</v>
      </c>
      <c r="AD8827" t="n">
        <v>5</v>
      </c>
      <c r="AE8827" t="n">
        <v>712381.75</v>
      </c>
      <c r="AF8827" t="n">
        <v>6186049.57</v>
      </c>
    </row>
    <row r="8828" spans="1:32">
      <c r="A8828" s="62" t="n">
        <v>8826</v>
      </c>
      <c r="B8828" t="s">
        <v>24238</v>
      </c>
      <c r="C8828" t="n">
        <v>120</v>
      </c>
      <c r="D8828" t="n">
        <v>1962</v>
      </c>
      <c r="E8828" t="n">
        <v>0</v>
      </c>
      <c r="F8828" t="n">
        <v>1</v>
      </c>
      <c r="G8828" t="s"/>
      <c r="H8828" t="n">
        <v>1</v>
      </c>
      <c r="I8828" t="s"/>
      <c r="J8828" t="n">
        <v>2</v>
      </c>
      <c r="K8828" t="s">
        <v>237</v>
      </c>
      <c r="L8828" t="n">
        <v>90</v>
      </c>
      <c r="M8828" t="n">
        <v>1</v>
      </c>
      <c r="N8828" t="n">
        <v>134</v>
      </c>
      <c r="O8828" t="n">
        <v>134</v>
      </c>
      <c r="P8828" t="n">
        <v>134</v>
      </c>
      <c r="Q8828" t="n">
        <v>0</v>
      </c>
      <c r="R8828" t="n">
        <v>0</v>
      </c>
      <c r="S8828" t="s">
        <v>24239</v>
      </c>
      <c r="T8828" t="n">
        <v>289</v>
      </c>
      <c r="U8828" t="s">
        <v>23524</v>
      </c>
      <c r="V8828" t="s">
        <v>23524</v>
      </c>
      <c r="W8828" t="s">
        <v>395</v>
      </c>
      <c r="X8828" t="s">
        <v>352</v>
      </c>
      <c r="Y8828" t="s">
        <v>353</v>
      </c>
      <c r="Z8828" t="s"/>
      <c r="AA8828" t="n">
        <v>190</v>
      </c>
      <c r="AB8828" t="s">
        <v>24240</v>
      </c>
      <c r="AC8828" t="s">
        <v>24239</v>
      </c>
      <c r="AD8828" t="n">
        <v>5</v>
      </c>
      <c r="AE8828" t="n">
        <v>710992.61</v>
      </c>
      <c r="AF8828" t="n">
        <v>6186719.76</v>
      </c>
    </row>
    <row r="8829" spans="1:32">
      <c r="A8829" s="62" t="n">
        <v>8827</v>
      </c>
      <c r="B8829" t="s">
        <v>24241</v>
      </c>
      <c r="C8829" t="n">
        <v>130</v>
      </c>
      <c r="D8829" t="n">
        <v>1957</v>
      </c>
      <c r="E8829" t="n">
        <v>1993</v>
      </c>
      <c r="F8829" t="n">
        <v>5</v>
      </c>
      <c r="G8829" t="s"/>
      <c r="H8829" t="n">
        <v>1</v>
      </c>
      <c r="I8829" t="s"/>
      <c r="J8829" t="n">
        <v>2</v>
      </c>
      <c r="K8829" t="s">
        <v>237</v>
      </c>
      <c r="L8829" t="s"/>
      <c r="M8829" t="n">
        <v>1</v>
      </c>
      <c r="N8829" t="n">
        <v>96</v>
      </c>
      <c r="O8829" t="n">
        <v>96</v>
      </c>
      <c r="P8829" t="n">
        <v>81</v>
      </c>
      <c r="Q8829" t="n">
        <v>0</v>
      </c>
      <c r="R8829" t="n">
        <v>0</v>
      </c>
      <c r="S8829" t="s">
        <v>24242</v>
      </c>
      <c r="T8829" t="n">
        <v>297</v>
      </c>
      <c r="U8829" t="s">
        <v>21282</v>
      </c>
      <c r="V8829" t="s">
        <v>21282</v>
      </c>
      <c r="W8829" t="s">
        <v>427</v>
      </c>
      <c r="X8829" t="s">
        <v>352</v>
      </c>
      <c r="Y8829" t="s">
        <v>353</v>
      </c>
      <c r="Z8829" t="s"/>
      <c r="AA8829" t="n">
        <v>190</v>
      </c>
      <c r="AB8829" t="s">
        <v>24243</v>
      </c>
      <c r="AC8829" t="s">
        <v>24242</v>
      </c>
      <c r="AD8829" t="n">
        <v>5</v>
      </c>
      <c r="AE8829" t="n">
        <v>712574.8100000001</v>
      </c>
      <c r="AF8829" t="n">
        <v>6186540.05</v>
      </c>
    </row>
    <row r="8830" spans="1:32">
      <c r="A8830" s="62" t="n">
        <v>8828</v>
      </c>
      <c r="B8830" t="s">
        <v>24244</v>
      </c>
      <c r="C8830" t="n">
        <v>120</v>
      </c>
      <c r="D8830" t="n">
        <v>1965</v>
      </c>
      <c r="E8830" t="n">
        <v>1980</v>
      </c>
      <c r="F8830" t="n">
        <v>3</v>
      </c>
      <c r="G8830" t="s"/>
      <c r="H8830" t="n">
        <v>1</v>
      </c>
      <c r="I8830" t="s"/>
      <c r="J8830" t="n">
        <v>2</v>
      </c>
      <c r="K8830" t="s">
        <v>237</v>
      </c>
      <c r="L8830" t="s"/>
      <c r="M8830" t="n">
        <v>1</v>
      </c>
      <c r="N8830" t="n">
        <v>144</v>
      </c>
      <c r="O8830" t="n">
        <v>144</v>
      </c>
      <c r="P8830" t="n">
        <v>144</v>
      </c>
      <c r="Q8830" t="n">
        <v>0</v>
      </c>
      <c r="R8830" t="n">
        <v>0</v>
      </c>
      <c r="S8830" t="s">
        <v>24245</v>
      </c>
      <c r="T8830" t="n">
        <v>333</v>
      </c>
      <c r="U8830" t="s">
        <v>986</v>
      </c>
      <c r="V8830" t="s">
        <v>986</v>
      </c>
      <c r="W8830" t="s">
        <v>467</v>
      </c>
      <c r="X8830" t="s">
        <v>352</v>
      </c>
      <c r="Y8830" t="s">
        <v>353</v>
      </c>
      <c r="Z8830" t="s"/>
      <c r="AA8830" t="n">
        <v>190</v>
      </c>
      <c r="AB8830" t="s">
        <v>18513</v>
      </c>
      <c r="AC8830" t="s">
        <v>24245</v>
      </c>
      <c r="AD8830" t="n">
        <v>5</v>
      </c>
      <c r="AE8830" t="n">
        <v>710442.1899999999</v>
      </c>
      <c r="AF8830" t="n">
        <v>6186933.06</v>
      </c>
    </row>
    <row r="8831" spans="1:32">
      <c r="A8831" s="62" t="n">
        <v>8829</v>
      </c>
      <c r="B8831" t="s">
        <v>24246</v>
      </c>
      <c r="C8831" t="n">
        <v>120</v>
      </c>
      <c r="D8831" t="n">
        <v>1969</v>
      </c>
      <c r="E8831" t="n">
        <v>1978</v>
      </c>
      <c r="F8831" t="n">
        <v>5</v>
      </c>
      <c r="G8831" t="s"/>
      <c r="H8831" t="n">
        <v>1</v>
      </c>
      <c r="I8831" t="s"/>
      <c r="J8831" t="n">
        <v>1</v>
      </c>
      <c r="K8831" t="s">
        <v>349</v>
      </c>
      <c r="L8831" t="s"/>
      <c r="M8831" t="n">
        <v>1</v>
      </c>
      <c r="N8831" t="n">
        <v>154</v>
      </c>
      <c r="O8831" t="n">
        <v>154</v>
      </c>
      <c r="P8831" t="n">
        <v>154</v>
      </c>
      <c r="Q8831" t="n">
        <v>0</v>
      </c>
      <c r="R8831" t="n">
        <v>0</v>
      </c>
      <c r="S8831" t="s">
        <v>24247</v>
      </c>
      <c r="T8831" t="n">
        <v>378</v>
      </c>
      <c r="U8831" t="s">
        <v>692</v>
      </c>
      <c r="V8831" t="s">
        <v>692</v>
      </c>
      <c r="W8831" t="s">
        <v>326</v>
      </c>
      <c r="X8831" t="s">
        <v>352</v>
      </c>
      <c r="Y8831" t="s">
        <v>353</v>
      </c>
      <c r="Z8831" t="s"/>
      <c r="AA8831" t="n">
        <v>190</v>
      </c>
      <c r="AB8831" t="s">
        <v>24248</v>
      </c>
      <c r="AC8831" t="s">
        <v>24247</v>
      </c>
      <c r="AD8831" t="n">
        <v>5</v>
      </c>
      <c r="AE8831" t="n">
        <v>711922.04</v>
      </c>
      <c r="AF8831" t="n">
        <v>6187767.08</v>
      </c>
    </row>
    <row r="8832" spans="1:32">
      <c r="A8832" s="62" t="n">
        <v>8830</v>
      </c>
      <c r="B8832" t="s">
        <v>24249</v>
      </c>
      <c r="C8832" t="n">
        <v>120</v>
      </c>
      <c r="D8832" t="n">
        <v>1970</v>
      </c>
      <c r="E8832" t="n">
        <v>0</v>
      </c>
      <c r="F8832" t="n">
        <v>5</v>
      </c>
      <c r="G8832" t="s"/>
      <c r="H8832" t="n">
        <v>1</v>
      </c>
      <c r="I8832" t="s"/>
      <c r="J8832" t="n">
        <v>1</v>
      </c>
      <c r="K8832" t="s">
        <v>349</v>
      </c>
      <c r="L8832" t="s"/>
      <c r="M8832" t="n">
        <v>1</v>
      </c>
      <c r="N8832" t="n">
        <v>154</v>
      </c>
      <c r="O8832" t="n">
        <v>154</v>
      </c>
      <c r="P8832" t="n">
        <v>154</v>
      </c>
      <c r="Q8832" t="n">
        <v>0</v>
      </c>
      <c r="R8832" t="n">
        <v>0</v>
      </c>
      <c r="S8832" t="s">
        <v>24250</v>
      </c>
      <c r="T8832" t="n">
        <v>417</v>
      </c>
      <c r="U8832" t="s">
        <v>13137</v>
      </c>
      <c r="V8832" t="s">
        <v>13137</v>
      </c>
      <c r="W8832" t="s">
        <v>5410</v>
      </c>
      <c r="X8832" t="s">
        <v>352</v>
      </c>
      <c r="Y8832" t="s">
        <v>353</v>
      </c>
      <c r="Z8832" t="s"/>
      <c r="AA8832" t="n">
        <v>190</v>
      </c>
      <c r="AB8832" t="s">
        <v>13399</v>
      </c>
      <c r="AC8832" t="s">
        <v>24250</v>
      </c>
      <c r="AD8832" t="n">
        <v>5</v>
      </c>
      <c r="AE8832" t="n">
        <v>712352.13</v>
      </c>
      <c r="AF8832" t="n">
        <v>6187377.6</v>
      </c>
    </row>
    <row r="8833" spans="1:32">
      <c r="A8833" s="62" t="n">
        <v>8831</v>
      </c>
      <c r="B8833" t="s">
        <v>24251</v>
      </c>
      <c r="C8833" t="n">
        <v>120</v>
      </c>
      <c r="D8833" t="n">
        <v>1962</v>
      </c>
      <c r="E8833" t="n">
        <v>1971</v>
      </c>
      <c r="F8833" t="n">
        <v>3</v>
      </c>
      <c r="G8833" t="s"/>
      <c r="H8833" t="n">
        <v>1</v>
      </c>
      <c r="I8833" t="s"/>
      <c r="J8833" t="n">
        <v>2</v>
      </c>
      <c r="K8833" t="s">
        <v>237</v>
      </c>
      <c r="L8833" t="s"/>
      <c r="M8833" t="n">
        <v>1</v>
      </c>
      <c r="N8833" t="n">
        <v>135</v>
      </c>
      <c r="O8833" t="n">
        <v>135</v>
      </c>
      <c r="P8833" t="n">
        <v>135</v>
      </c>
      <c r="Q8833" t="n">
        <v>0</v>
      </c>
      <c r="R8833" t="n">
        <v>0</v>
      </c>
      <c r="S8833" t="s">
        <v>24252</v>
      </c>
      <c r="T8833" t="n">
        <v>447</v>
      </c>
      <c r="U8833" t="s">
        <v>23045</v>
      </c>
      <c r="V8833" t="s">
        <v>23045</v>
      </c>
      <c r="W8833" t="s">
        <v>467</v>
      </c>
      <c r="X8833" t="s">
        <v>352</v>
      </c>
      <c r="Y8833" t="s">
        <v>353</v>
      </c>
      <c r="Z8833" t="s"/>
      <c r="AA8833" t="n">
        <v>190</v>
      </c>
      <c r="AB8833" t="s">
        <v>24253</v>
      </c>
      <c r="AC8833" t="s">
        <v>24252</v>
      </c>
      <c r="AD8833" t="n">
        <v>5</v>
      </c>
      <c r="AE8833" t="n">
        <v>711432.8100000001</v>
      </c>
      <c r="AF8833" t="n">
        <v>6187912.18</v>
      </c>
    </row>
    <row r="8834" spans="1:32">
      <c r="A8834" s="62" t="n">
        <v>8832</v>
      </c>
      <c r="B8834" t="s">
        <v>24254</v>
      </c>
      <c r="C8834" t="n">
        <v>120</v>
      </c>
      <c r="D8834" t="n">
        <v>1966</v>
      </c>
      <c r="E8834" t="n">
        <v>1976</v>
      </c>
      <c r="F8834" t="n">
        <v>5</v>
      </c>
      <c r="G8834" t="s"/>
      <c r="H8834" t="n">
        <v>1</v>
      </c>
      <c r="I8834" t="s"/>
      <c r="J8834" t="n">
        <v>2</v>
      </c>
      <c r="K8834" t="s">
        <v>237</v>
      </c>
      <c r="L8834" t="s"/>
      <c r="M8834" t="n">
        <v>1</v>
      </c>
      <c r="N8834" t="n">
        <v>130</v>
      </c>
      <c r="O8834" t="n">
        <v>130</v>
      </c>
      <c r="P8834" t="n">
        <v>130</v>
      </c>
      <c r="Q8834" t="n">
        <v>0</v>
      </c>
      <c r="R8834" t="n">
        <v>0</v>
      </c>
      <c r="S8834" t="s">
        <v>24255</v>
      </c>
      <c r="T8834" t="n">
        <v>638</v>
      </c>
      <c r="U8834" t="s">
        <v>23892</v>
      </c>
      <c r="V8834" t="s">
        <v>23892</v>
      </c>
      <c r="W8834" t="s">
        <v>407</v>
      </c>
      <c r="X8834" t="s">
        <v>352</v>
      </c>
      <c r="Y8834" t="s">
        <v>353</v>
      </c>
      <c r="Z8834" t="s"/>
      <c r="AA8834" t="n">
        <v>190</v>
      </c>
      <c r="AB8834" t="s">
        <v>2243</v>
      </c>
      <c r="AC8834" t="s">
        <v>24255</v>
      </c>
      <c r="AD8834" t="n">
        <v>5</v>
      </c>
      <c r="AE8834" t="n">
        <v>711170.6</v>
      </c>
      <c r="AF8834" t="n">
        <v>6186365.89</v>
      </c>
    </row>
    <row r="8835" spans="1:32">
      <c r="A8835" s="62" t="n">
        <v>8833</v>
      </c>
      <c r="B8835" t="s">
        <v>24256</v>
      </c>
      <c r="C8835" t="n">
        <v>130</v>
      </c>
      <c r="D8835" t="n">
        <v>1956</v>
      </c>
      <c r="E8835" t="n">
        <v>0</v>
      </c>
      <c r="F8835" t="n">
        <v>1</v>
      </c>
      <c r="G8835" t="s"/>
      <c r="H8835" t="n">
        <v>2</v>
      </c>
      <c r="I8835" t="s"/>
      <c r="J8835" t="n">
        <v>1</v>
      </c>
      <c r="K8835" t="s">
        <v>349</v>
      </c>
      <c r="L8835" t="s"/>
      <c r="M8835" t="n">
        <v>1</v>
      </c>
      <c r="N8835" t="n">
        <v>76</v>
      </c>
      <c r="O8835" t="n">
        <v>76</v>
      </c>
      <c r="P8835" t="n">
        <v>76</v>
      </c>
      <c r="Q8835" t="n">
        <v>0</v>
      </c>
      <c r="R8835" t="n">
        <v>0</v>
      </c>
      <c r="S8835" t="s">
        <v>24257</v>
      </c>
      <c r="T8835" t="n">
        <v>731</v>
      </c>
      <c r="U8835" t="s">
        <v>1173</v>
      </c>
      <c r="V8835" t="s">
        <v>1173</v>
      </c>
      <c r="W8835" t="s">
        <v>522</v>
      </c>
      <c r="X8835" t="s">
        <v>352</v>
      </c>
      <c r="Y8835" t="s">
        <v>353</v>
      </c>
      <c r="Z8835" t="s"/>
      <c r="AA8835" t="n">
        <v>190</v>
      </c>
      <c r="AB8835" t="s">
        <v>6368</v>
      </c>
      <c r="AC8835" t="s">
        <v>24257</v>
      </c>
      <c r="AD8835" t="n">
        <v>5</v>
      </c>
      <c r="AE8835" t="n">
        <v>711342.96</v>
      </c>
      <c r="AF8835" t="n">
        <v>6186639.57</v>
      </c>
    </row>
    <row r="8836" spans="1:32">
      <c r="A8836" s="62" t="n">
        <v>8834</v>
      </c>
      <c r="B8836" t="s">
        <v>24258</v>
      </c>
      <c r="C8836" t="n">
        <v>120</v>
      </c>
      <c r="D8836" t="n">
        <v>1963</v>
      </c>
      <c r="E8836" t="n">
        <v>1968</v>
      </c>
      <c r="F8836" t="n">
        <v>90</v>
      </c>
      <c r="G8836" t="n">
        <v>1</v>
      </c>
      <c r="H8836" t="n">
        <v>1</v>
      </c>
      <c r="I8836" t="s"/>
      <c r="J8836" t="n">
        <v>5</v>
      </c>
      <c r="K8836" t="s">
        <v>365</v>
      </c>
      <c r="L8836" t="n">
        <v>2</v>
      </c>
      <c r="M8836" t="n">
        <v>1</v>
      </c>
      <c r="N8836" t="n">
        <v>172</v>
      </c>
      <c r="O8836" t="n">
        <v>172</v>
      </c>
      <c r="P8836" t="n">
        <v>172</v>
      </c>
      <c r="Q8836" t="n">
        <v>0</v>
      </c>
      <c r="R8836" t="n">
        <v>0</v>
      </c>
      <c r="S8836" t="s">
        <v>24259</v>
      </c>
      <c r="T8836" t="n">
        <v>757</v>
      </c>
      <c r="U8836" t="s">
        <v>18978</v>
      </c>
      <c r="V8836" t="s">
        <v>18978</v>
      </c>
      <c r="W8836" t="s">
        <v>357</v>
      </c>
      <c r="X8836" t="s">
        <v>352</v>
      </c>
      <c r="Y8836" t="s">
        <v>353</v>
      </c>
      <c r="Z8836" t="s"/>
      <c r="AA8836" t="n">
        <v>190</v>
      </c>
      <c r="AB8836" t="s">
        <v>4745</v>
      </c>
      <c r="AC8836" t="s">
        <v>24259</v>
      </c>
      <c r="AD8836" t="n">
        <v>5</v>
      </c>
      <c r="AE8836" t="n">
        <v>710604.22</v>
      </c>
      <c r="AF8836" t="n">
        <v>6187460.33</v>
      </c>
    </row>
    <row r="8837" spans="1:32">
      <c r="A8837" s="62" t="n">
        <v>8835</v>
      </c>
      <c r="B8837" t="s">
        <v>24260</v>
      </c>
      <c r="C8837" t="n">
        <v>120</v>
      </c>
      <c r="D8837" t="n">
        <v>1968</v>
      </c>
      <c r="E8837" t="n">
        <v>0</v>
      </c>
      <c r="F8837" t="n">
        <v>10</v>
      </c>
      <c r="G8837" t="s"/>
      <c r="H8837" t="n">
        <v>1</v>
      </c>
      <c r="I8837" t="s"/>
      <c r="J8837" t="n">
        <v>2</v>
      </c>
      <c r="K8837" t="s">
        <v>237</v>
      </c>
      <c r="L8837" t="s"/>
      <c r="M8837" t="n">
        <v>1</v>
      </c>
      <c r="N8837" t="n">
        <v>162</v>
      </c>
      <c r="O8837" t="n">
        <v>162</v>
      </c>
      <c r="P8837" t="n">
        <v>230</v>
      </c>
      <c r="Q8837" t="n">
        <v>0</v>
      </c>
      <c r="R8837" t="n">
        <v>0</v>
      </c>
      <c r="S8837" t="s">
        <v>24261</v>
      </c>
      <c r="T8837" t="n">
        <v>153</v>
      </c>
      <c r="U8837" t="s">
        <v>21689</v>
      </c>
      <c r="V8837" t="s">
        <v>21689</v>
      </c>
      <c r="W8837" t="s">
        <v>431</v>
      </c>
      <c r="X8837" t="s">
        <v>352</v>
      </c>
      <c r="Y8837" t="s">
        <v>353</v>
      </c>
      <c r="Z8837" t="s">
        <v>480</v>
      </c>
      <c r="AA8837" t="n">
        <v>190</v>
      </c>
      <c r="AB8837" t="s">
        <v>24262</v>
      </c>
      <c r="AC8837" t="s">
        <v>24261</v>
      </c>
      <c r="AD8837" t="n">
        <v>5</v>
      </c>
      <c r="AE8837" t="n">
        <v>712665.6899999999</v>
      </c>
      <c r="AF8837" t="n">
        <v>6184583.26</v>
      </c>
    </row>
    <row r="8838" spans="1:32">
      <c r="A8838" s="62" t="n">
        <v>8836</v>
      </c>
      <c r="B8838" t="s">
        <v>24263</v>
      </c>
      <c r="C8838" t="n">
        <v>120</v>
      </c>
      <c r="D8838" t="n">
        <v>1967</v>
      </c>
      <c r="E8838" t="n">
        <v>0</v>
      </c>
      <c r="F8838" t="n">
        <v>5</v>
      </c>
      <c r="G8838" t="s"/>
      <c r="H8838" t="n">
        <v>1</v>
      </c>
      <c r="I8838" t="s"/>
      <c r="J8838" t="n">
        <v>2</v>
      </c>
      <c r="K8838" t="s">
        <v>522</v>
      </c>
      <c r="L8838" t="s"/>
      <c r="M8838" t="n">
        <v>1</v>
      </c>
      <c r="N8838" t="n">
        <v>130</v>
      </c>
      <c r="O8838" t="n">
        <v>130</v>
      </c>
      <c r="P8838" t="n">
        <v>154</v>
      </c>
      <c r="Q8838" t="n">
        <v>0</v>
      </c>
      <c r="R8838" t="n">
        <v>0</v>
      </c>
      <c r="S8838" t="s">
        <v>24264</v>
      </c>
      <c r="T8838" t="n">
        <v>396</v>
      </c>
      <c r="U8838" t="s">
        <v>16894</v>
      </c>
      <c r="V8838" t="s">
        <v>16894</v>
      </c>
      <c r="W8838" t="s">
        <v>1414</v>
      </c>
      <c r="X8838" t="s">
        <v>352</v>
      </c>
      <c r="Y8838" t="s">
        <v>353</v>
      </c>
      <c r="Z8838" t="s">
        <v>480</v>
      </c>
      <c r="AA8838" t="n">
        <v>190</v>
      </c>
      <c r="AB8838" t="s">
        <v>24265</v>
      </c>
      <c r="AC8838" t="s">
        <v>24264</v>
      </c>
      <c r="AD8838" t="n">
        <v>5</v>
      </c>
      <c r="AE8838" t="n">
        <v>713344.01</v>
      </c>
      <c r="AF8838" t="n">
        <v>6184715.06</v>
      </c>
    </row>
    <row r="8839" spans="1:32">
      <c r="A8839" s="62" t="n">
        <v>8837</v>
      </c>
      <c r="B8839" t="s">
        <v>24266</v>
      </c>
      <c r="C8839" t="n">
        <v>130</v>
      </c>
      <c r="D8839" t="n">
        <v>1988</v>
      </c>
      <c r="E8839" t="n">
        <v>0</v>
      </c>
      <c r="F8839" t="n">
        <v>1</v>
      </c>
      <c r="G8839" t="s"/>
      <c r="H8839" t="n">
        <v>6</v>
      </c>
      <c r="I8839" t="s"/>
      <c r="J8839" t="n">
        <v>2</v>
      </c>
      <c r="K8839" t="s">
        <v>237</v>
      </c>
      <c r="L8839" t="s"/>
      <c r="M8839" t="n">
        <v>2</v>
      </c>
      <c r="N8839" t="n">
        <v>88</v>
      </c>
      <c r="O8839" t="n">
        <v>88</v>
      </c>
      <c r="P8839" t="n">
        <v>176</v>
      </c>
      <c r="Q8839" t="n">
        <v>0</v>
      </c>
      <c r="R8839" t="n">
        <v>0</v>
      </c>
      <c r="S8839" t="s">
        <v>24267</v>
      </c>
      <c r="T8839" t="n">
        <v>482</v>
      </c>
      <c r="U8839" t="s">
        <v>24268</v>
      </c>
      <c r="V8839" t="s">
        <v>24268</v>
      </c>
      <c r="W8839" t="s">
        <v>365</v>
      </c>
      <c r="X8839" t="s">
        <v>352</v>
      </c>
      <c r="Y8839" t="s">
        <v>353</v>
      </c>
      <c r="Z8839" t="s">
        <v>480</v>
      </c>
      <c r="AA8839" t="n">
        <v>190</v>
      </c>
      <c r="AB8839" t="s">
        <v>24269</v>
      </c>
      <c r="AC8839" t="s">
        <v>24267</v>
      </c>
      <c r="AD8839" t="n">
        <v>5</v>
      </c>
      <c r="AE8839" t="n">
        <v>712715.58</v>
      </c>
      <c r="AF8839" t="n">
        <v>6184847.25</v>
      </c>
    </row>
    <row r="8840" spans="1:32">
      <c r="A8840" s="62" t="n">
        <v>8838</v>
      </c>
      <c r="B8840" t="s">
        <v>24270</v>
      </c>
      <c r="C8840" t="n">
        <v>230</v>
      </c>
      <c r="D8840" t="n">
        <v>1960</v>
      </c>
      <c r="E8840" t="n">
        <v>0</v>
      </c>
      <c r="F8840" t="n">
        <v>2</v>
      </c>
      <c r="G8840" t="s"/>
      <c r="H8840" t="n">
        <v>1</v>
      </c>
      <c r="I8840" t="s"/>
      <c r="J8840" t="n">
        <v>9</v>
      </c>
      <c r="K8840" t="s">
        <v>349</v>
      </c>
      <c r="L8840" t="s"/>
      <c r="M8840" t="n">
        <v>1</v>
      </c>
      <c r="N8840" t="n">
        <v>36</v>
      </c>
      <c r="O8840" t="n">
        <v>36</v>
      </c>
      <c r="P8840" t="n">
        <v>0</v>
      </c>
      <c r="Q8840" t="n">
        <v>36</v>
      </c>
      <c r="R8840" t="n">
        <v>0</v>
      </c>
      <c r="S8840" t="s">
        <v>24267</v>
      </c>
      <c r="T8840" t="n">
        <v>482</v>
      </c>
      <c r="U8840" t="s">
        <v>24268</v>
      </c>
      <c r="V8840" t="s">
        <v>24268</v>
      </c>
      <c r="W8840" t="s">
        <v>365</v>
      </c>
      <c r="X8840" t="s">
        <v>352</v>
      </c>
      <c r="Y8840" t="s">
        <v>353</v>
      </c>
      <c r="Z8840" t="s">
        <v>480</v>
      </c>
      <c r="AA8840" t="n">
        <v>190</v>
      </c>
      <c r="AB8840" t="s">
        <v>24269</v>
      </c>
      <c r="AC8840" t="s">
        <v>24267</v>
      </c>
      <c r="AD8840" t="n">
        <v>5</v>
      </c>
      <c r="AE8840" t="n">
        <v>712715.58</v>
      </c>
      <c r="AF8840" t="n">
        <v>6184847.25</v>
      </c>
    </row>
    <row r="8841" spans="1:32">
      <c r="A8841" s="62" t="n">
        <v>8839</v>
      </c>
      <c r="B8841" t="s">
        <v>24271</v>
      </c>
      <c r="C8841" t="n">
        <v>120</v>
      </c>
      <c r="D8841" t="n">
        <v>1952</v>
      </c>
      <c r="E8841" t="n">
        <v>2006</v>
      </c>
      <c r="F8841" t="n">
        <v>5</v>
      </c>
      <c r="G8841" t="s"/>
      <c r="H8841" t="n">
        <v>1</v>
      </c>
      <c r="I8841" t="s"/>
      <c r="J8841" t="n">
        <v>2</v>
      </c>
      <c r="K8841" t="s">
        <v>237</v>
      </c>
      <c r="L8841" t="s"/>
      <c r="M8841" t="n">
        <v>1</v>
      </c>
      <c r="N8841" t="n">
        <v>104</v>
      </c>
      <c r="O8841" t="n">
        <v>104</v>
      </c>
      <c r="P8841" t="n">
        <v>227</v>
      </c>
      <c r="Q8841" t="n">
        <v>0</v>
      </c>
      <c r="R8841" t="n">
        <v>0</v>
      </c>
      <c r="S8841" t="s">
        <v>24272</v>
      </c>
      <c r="T8841" t="n">
        <v>537</v>
      </c>
      <c r="U8841" t="s">
        <v>19958</v>
      </c>
      <c r="V8841" t="s">
        <v>19958</v>
      </c>
      <c r="W8841" t="s">
        <v>246</v>
      </c>
      <c r="X8841" t="s">
        <v>352</v>
      </c>
      <c r="Y8841" t="s">
        <v>353</v>
      </c>
      <c r="Z8841" t="s">
        <v>480</v>
      </c>
      <c r="AA8841" t="n">
        <v>190</v>
      </c>
      <c r="AB8841" t="s">
        <v>24273</v>
      </c>
      <c r="AC8841" t="s">
        <v>24272</v>
      </c>
      <c r="AD8841" t="n">
        <v>5</v>
      </c>
      <c r="AE8841" t="n">
        <v>713144.0600000001</v>
      </c>
      <c r="AF8841" t="n">
        <v>6185069.28</v>
      </c>
    </row>
    <row r="8842" spans="1:32">
      <c r="A8842" s="62" t="n">
        <v>8840</v>
      </c>
      <c r="B8842" t="s">
        <v>24274</v>
      </c>
      <c r="C8842" t="n">
        <v>120</v>
      </c>
      <c r="D8842" t="n">
        <v>1960</v>
      </c>
      <c r="E8842" t="n">
        <v>0</v>
      </c>
      <c r="F8842" t="n">
        <v>3</v>
      </c>
      <c r="G8842" t="s"/>
      <c r="H8842" t="n">
        <v>2</v>
      </c>
      <c r="I8842" t="s"/>
      <c r="J8842" t="n">
        <v>2</v>
      </c>
      <c r="K8842" t="s">
        <v>522</v>
      </c>
      <c r="L8842" t="s"/>
      <c r="M8842" t="n">
        <v>1</v>
      </c>
      <c r="N8842" t="n">
        <v>72</v>
      </c>
      <c r="O8842" t="n">
        <v>72</v>
      </c>
      <c r="P8842" t="n">
        <v>72</v>
      </c>
      <c r="Q8842" t="n">
        <v>0</v>
      </c>
      <c r="R8842" t="n">
        <v>0</v>
      </c>
      <c r="S8842" t="s">
        <v>24275</v>
      </c>
      <c r="T8842" t="n">
        <v>647</v>
      </c>
      <c r="U8842" t="s">
        <v>18447</v>
      </c>
      <c r="V8842" t="s">
        <v>18447</v>
      </c>
      <c r="W8842" t="s">
        <v>240</v>
      </c>
      <c r="X8842" t="s">
        <v>352</v>
      </c>
      <c r="Y8842" t="s">
        <v>353</v>
      </c>
      <c r="Z8842" t="s">
        <v>480</v>
      </c>
      <c r="AA8842" t="n">
        <v>190</v>
      </c>
      <c r="AB8842" t="s">
        <v>24276</v>
      </c>
      <c r="AC8842" t="s">
        <v>24275</v>
      </c>
      <c r="AD8842" t="n">
        <v>5</v>
      </c>
      <c r="AE8842" t="n">
        <v>713524.04</v>
      </c>
      <c r="AF8842" t="n">
        <v>6184200.56</v>
      </c>
    </row>
    <row r="8843" spans="1:32">
      <c r="A8843" s="62" t="n">
        <v>8841</v>
      </c>
      <c r="B8843" t="s">
        <v>24277</v>
      </c>
      <c r="C8843" t="n">
        <v>130</v>
      </c>
      <c r="D8843" t="n">
        <v>1969</v>
      </c>
      <c r="E8843" t="n">
        <v>0</v>
      </c>
      <c r="F8843" t="n">
        <v>3</v>
      </c>
      <c r="G8843" t="s"/>
      <c r="H8843" t="n">
        <v>1</v>
      </c>
      <c r="I8843" t="s"/>
      <c r="J8843" t="n">
        <v>2</v>
      </c>
      <c r="K8843" t="s">
        <v>237</v>
      </c>
      <c r="L8843" t="s"/>
      <c r="M8843" t="n">
        <v>1</v>
      </c>
      <c r="N8843" t="n">
        <v>139</v>
      </c>
      <c r="O8843" t="n">
        <v>139</v>
      </c>
      <c r="P8843" t="n">
        <v>125</v>
      </c>
      <c r="Q8843" t="n">
        <v>0</v>
      </c>
      <c r="R8843" t="n">
        <v>0</v>
      </c>
      <c r="S8843" t="s">
        <v>24278</v>
      </c>
      <c r="T8843" t="n">
        <v>144</v>
      </c>
      <c r="U8843" t="s">
        <v>23382</v>
      </c>
      <c r="V8843" t="s">
        <v>23382</v>
      </c>
      <c r="W8843" t="s">
        <v>533</v>
      </c>
      <c r="X8843" t="s">
        <v>241</v>
      </c>
      <c r="Y8843" t="s">
        <v>242</v>
      </c>
      <c r="Z8843" t="s"/>
      <c r="AA8843" t="n">
        <v>190</v>
      </c>
      <c r="AB8843" t="s">
        <v>16412</v>
      </c>
      <c r="AC8843" t="s">
        <v>24278</v>
      </c>
      <c r="AD8843" t="n">
        <v>5</v>
      </c>
      <c r="AE8843" t="n">
        <v>709786.88</v>
      </c>
      <c r="AF8843" t="n">
        <v>6190533.45</v>
      </c>
    </row>
    <row r="8844" spans="1:32">
      <c r="A8844" s="62" t="n">
        <v>8842</v>
      </c>
      <c r="B8844" t="s">
        <v>24279</v>
      </c>
      <c r="C8844" t="n">
        <v>120</v>
      </c>
      <c r="D8844" t="n">
        <v>1961</v>
      </c>
      <c r="E8844" t="n">
        <v>0</v>
      </c>
      <c r="F8844" t="n">
        <v>3</v>
      </c>
      <c r="G8844" t="s"/>
      <c r="H8844" t="n">
        <v>1</v>
      </c>
      <c r="I8844" t="s"/>
      <c r="J8844" t="n">
        <v>1</v>
      </c>
      <c r="K8844" t="s">
        <v>349</v>
      </c>
      <c r="L8844" t="n">
        <v>2</v>
      </c>
      <c r="M8844" t="n">
        <v>1</v>
      </c>
      <c r="N8844" t="n">
        <v>135</v>
      </c>
      <c r="O8844" t="n">
        <v>135</v>
      </c>
      <c r="P8844" t="n">
        <v>119</v>
      </c>
      <c r="Q8844" t="n">
        <v>0</v>
      </c>
      <c r="R8844" t="n">
        <v>0</v>
      </c>
      <c r="S8844" t="s">
        <v>24280</v>
      </c>
      <c r="T8844" t="n">
        <v>170</v>
      </c>
      <c r="U8844" t="s">
        <v>20852</v>
      </c>
      <c r="V8844" t="s">
        <v>20852</v>
      </c>
      <c r="W8844" t="s">
        <v>626</v>
      </c>
      <c r="X8844" t="s">
        <v>241</v>
      </c>
      <c r="Y8844" t="s">
        <v>242</v>
      </c>
      <c r="Z8844" t="s"/>
      <c r="AA8844" t="n">
        <v>190</v>
      </c>
      <c r="AB8844" t="s">
        <v>19252</v>
      </c>
      <c r="AC8844" t="s">
        <v>24280</v>
      </c>
      <c r="AD8844" t="n">
        <v>5</v>
      </c>
      <c r="AE8844" t="n">
        <v>710404.59</v>
      </c>
      <c r="AF8844" t="n">
        <v>6190521.97</v>
      </c>
    </row>
    <row r="8845" spans="1:32">
      <c r="A8845" s="62" t="n">
        <v>8843</v>
      </c>
      <c r="B8845" t="s">
        <v>24281</v>
      </c>
      <c r="C8845" t="n">
        <v>120</v>
      </c>
      <c r="D8845" t="n">
        <v>1963</v>
      </c>
      <c r="E8845" t="n">
        <v>1978</v>
      </c>
      <c r="F8845" t="n">
        <v>1</v>
      </c>
      <c r="G8845" t="s"/>
      <c r="H8845" t="n">
        <v>1</v>
      </c>
      <c r="I8845" t="s"/>
      <c r="J8845" t="n">
        <v>2</v>
      </c>
      <c r="K8845" t="s">
        <v>237</v>
      </c>
      <c r="L8845" t="s"/>
      <c r="M8845" t="n">
        <v>1</v>
      </c>
      <c r="N8845" t="n">
        <v>159</v>
      </c>
      <c r="O8845" t="n">
        <v>159</v>
      </c>
      <c r="P8845" t="n">
        <v>159</v>
      </c>
      <c r="Q8845" t="n">
        <v>0</v>
      </c>
      <c r="R8845" t="n">
        <v>0</v>
      </c>
      <c r="S8845" t="s">
        <v>24282</v>
      </c>
      <c r="T8845" t="n">
        <v>210</v>
      </c>
      <c r="U8845" t="s">
        <v>23752</v>
      </c>
      <c r="V8845" t="s">
        <v>23752</v>
      </c>
      <c r="W8845" t="s">
        <v>399</v>
      </c>
      <c r="X8845" t="s">
        <v>241</v>
      </c>
      <c r="Y8845" t="s">
        <v>242</v>
      </c>
      <c r="Z8845" t="s"/>
      <c r="AA8845" t="n">
        <v>190</v>
      </c>
      <c r="AB8845" t="s">
        <v>12358</v>
      </c>
      <c r="AC8845" t="s">
        <v>24282</v>
      </c>
      <c r="AD8845" t="n">
        <v>5</v>
      </c>
      <c r="AE8845" t="n">
        <v>710331.9300000001</v>
      </c>
      <c r="AF8845" t="n">
        <v>6190182.86</v>
      </c>
    </row>
    <row r="8846" spans="1:32">
      <c r="A8846" s="62" t="n">
        <v>8844</v>
      </c>
      <c r="B8846" t="s">
        <v>24283</v>
      </c>
      <c r="C8846" t="n">
        <v>130</v>
      </c>
      <c r="D8846" t="n">
        <v>1997</v>
      </c>
      <c r="E8846" t="n">
        <v>0</v>
      </c>
      <c r="F8846" t="n">
        <v>5</v>
      </c>
      <c r="G8846" t="s"/>
      <c r="H8846" t="n">
        <v>1</v>
      </c>
      <c r="I8846" t="s"/>
      <c r="J8846" t="n">
        <v>1</v>
      </c>
      <c r="K8846" t="s">
        <v>349</v>
      </c>
      <c r="L8846" t="s"/>
      <c r="M8846" t="n">
        <v>1</v>
      </c>
      <c r="N8846" t="n">
        <v>84</v>
      </c>
      <c r="O8846" t="n">
        <v>84</v>
      </c>
      <c r="P8846" t="n">
        <v>144</v>
      </c>
      <c r="Q8846" t="n">
        <v>0</v>
      </c>
      <c r="R8846" t="n">
        <v>0</v>
      </c>
      <c r="S8846" t="s">
        <v>24284</v>
      </c>
      <c r="T8846" t="n">
        <v>213</v>
      </c>
      <c r="U8846" t="s">
        <v>1039</v>
      </c>
      <c r="V8846" t="s">
        <v>1039</v>
      </c>
      <c r="W8846" t="s">
        <v>526</v>
      </c>
      <c r="X8846" t="s">
        <v>241</v>
      </c>
      <c r="Y8846" t="s">
        <v>242</v>
      </c>
      <c r="Z8846" t="s"/>
      <c r="AA8846" t="n">
        <v>190</v>
      </c>
      <c r="AB8846" t="s">
        <v>9254</v>
      </c>
      <c r="AC8846" t="s">
        <v>24284</v>
      </c>
      <c r="AD8846" t="n">
        <v>5</v>
      </c>
      <c r="AE8846" t="n">
        <v>712619.5</v>
      </c>
      <c r="AF8846" t="n">
        <v>6191508.33</v>
      </c>
    </row>
    <row r="8847" spans="1:32">
      <c r="A8847" s="62" t="n">
        <v>8845</v>
      </c>
      <c r="B8847" t="s">
        <v>24285</v>
      </c>
      <c r="C8847" t="n">
        <v>130</v>
      </c>
      <c r="D8847" t="n">
        <v>1959</v>
      </c>
      <c r="E8847" t="n">
        <v>1971</v>
      </c>
      <c r="F8847" t="n">
        <v>3</v>
      </c>
      <c r="G8847" t="s"/>
      <c r="H8847" t="n">
        <v>1</v>
      </c>
      <c r="I8847" t="s"/>
      <c r="J8847" t="n">
        <v>7</v>
      </c>
      <c r="K8847" t="s">
        <v>365</v>
      </c>
      <c r="L8847" t="s"/>
      <c r="M8847" t="n">
        <v>1</v>
      </c>
      <c r="N8847" t="n">
        <v>128</v>
      </c>
      <c r="O8847" t="n">
        <v>105</v>
      </c>
      <c r="P8847" t="n">
        <v>105</v>
      </c>
      <c r="Q8847" t="n">
        <v>0</v>
      </c>
      <c r="R8847" t="n">
        <v>0</v>
      </c>
      <c r="S8847" t="s">
        <v>24286</v>
      </c>
      <c r="T8847" t="n">
        <v>229</v>
      </c>
      <c r="U8847" t="s">
        <v>22388</v>
      </c>
      <c r="V8847" t="s">
        <v>22388</v>
      </c>
      <c r="W8847" t="s">
        <v>439</v>
      </c>
      <c r="X8847" t="s">
        <v>241</v>
      </c>
      <c r="Y8847" t="s">
        <v>242</v>
      </c>
      <c r="Z8847" t="s"/>
      <c r="AA8847" t="n">
        <v>190</v>
      </c>
      <c r="AB8847" t="s">
        <v>21571</v>
      </c>
      <c r="AC8847" t="s">
        <v>24286</v>
      </c>
      <c r="AD8847" t="n">
        <v>5</v>
      </c>
      <c r="AE8847" t="n">
        <v>709619.73</v>
      </c>
      <c r="AF8847" t="n">
        <v>6190081.94</v>
      </c>
    </row>
    <row r="8848" spans="1:32">
      <c r="A8848" s="62" t="n">
        <v>8846</v>
      </c>
      <c r="B8848" t="s">
        <v>24287</v>
      </c>
      <c r="C8848" t="n">
        <v>120</v>
      </c>
      <c r="D8848" t="n">
        <v>1953</v>
      </c>
      <c r="E8848" t="n">
        <v>1978</v>
      </c>
      <c r="F8848" t="n">
        <v>5</v>
      </c>
      <c r="G8848" t="s"/>
      <c r="H8848" t="n">
        <v>1</v>
      </c>
      <c r="I8848" t="s"/>
      <c r="J8848" t="n">
        <v>2</v>
      </c>
      <c r="K8848" t="s">
        <v>237</v>
      </c>
      <c r="L8848" t="s"/>
      <c r="M8848" t="n">
        <v>1</v>
      </c>
      <c r="N8848" t="n">
        <v>102</v>
      </c>
      <c r="O8848" t="n">
        <v>102</v>
      </c>
      <c r="P8848" t="n">
        <v>162</v>
      </c>
      <c r="Q8848" t="n">
        <v>0</v>
      </c>
      <c r="R8848" t="n">
        <v>0</v>
      </c>
      <c r="S8848" t="s">
        <v>24288</v>
      </c>
      <c r="T8848" t="n">
        <v>269</v>
      </c>
      <c r="U8848" t="s">
        <v>15092</v>
      </c>
      <c r="V8848" t="s">
        <v>15092</v>
      </c>
      <c r="W8848" t="s">
        <v>665</v>
      </c>
      <c r="X8848" t="s">
        <v>241</v>
      </c>
      <c r="Y8848" t="s">
        <v>242</v>
      </c>
      <c r="Z8848" t="s"/>
      <c r="AA8848" t="n">
        <v>190</v>
      </c>
      <c r="AB8848" t="s">
        <v>12225</v>
      </c>
      <c r="AC8848" t="s">
        <v>24288</v>
      </c>
      <c r="AD8848" t="n">
        <v>5</v>
      </c>
      <c r="AE8848" t="n">
        <v>709789.45</v>
      </c>
      <c r="AF8848" t="n">
        <v>6189961.57</v>
      </c>
    </row>
    <row r="8849" spans="1:32">
      <c r="A8849" s="62" t="n">
        <v>8847</v>
      </c>
      <c r="B8849" t="s">
        <v>24289</v>
      </c>
      <c r="C8849" t="n">
        <v>120</v>
      </c>
      <c r="D8849" t="n">
        <v>1977</v>
      </c>
      <c r="E8849" t="n">
        <v>0</v>
      </c>
      <c r="F8849" t="n">
        <v>5</v>
      </c>
      <c r="G8849" t="s"/>
      <c r="H8849" t="n">
        <v>1</v>
      </c>
      <c r="I8849" t="s"/>
      <c r="J8849" t="n">
        <v>1</v>
      </c>
      <c r="K8849" t="s">
        <v>349</v>
      </c>
      <c r="L8849" t="s"/>
      <c r="M8849" t="n">
        <v>1</v>
      </c>
      <c r="N8849" t="n">
        <v>131</v>
      </c>
      <c r="O8849" t="n">
        <v>131</v>
      </c>
      <c r="P8849" t="n">
        <v>131</v>
      </c>
      <c r="Q8849" t="n">
        <v>0</v>
      </c>
      <c r="R8849" t="n">
        <v>0</v>
      </c>
      <c r="S8849" t="s">
        <v>24290</v>
      </c>
      <c r="T8849" t="n">
        <v>281</v>
      </c>
      <c r="U8849" t="s">
        <v>23875</v>
      </c>
      <c r="V8849" t="s">
        <v>23875</v>
      </c>
      <c r="W8849" t="s">
        <v>526</v>
      </c>
      <c r="X8849" t="s">
        <v>241</v>
      </c>
      <c r="Y8849" t="s">
        <v>242</v>
      </c>
      <c r="Z8849" t="s"/>
      <c r="AA8849" t="n">
        <v>190</v>
      </c>
      <c r="AB8849" t="s">
        <v>13141</v>
      </c>
      <c r="AC8849" t="s">
        <v>24290</v>
      </c>
      <c r="AD8849" t="n">
        <v>5</v>
      </c>
      <c r="AE8849" t="n">
        <v>712258.2</v>
      </c>
      <c r="AF8849" t="n">
        <v>6191304.38</v>
      </c>
    </row>
    <row r="8850" spans="1:32">
      <c r="A8850" s="62" t="n">
        <v>8848</v>
      </c>
      <c r="B8850" t="s">
        <v>24291</v>
      </c>
      <c r="C8850" t="n">
        <v>120</v>
      </c>
      <c r="D8850" t="n">
        <v>1959</v>
      </c>
      <c r="E8850" t="n">
        <v>1971</v>
      </c>
      <c r="F8850" t="n">
        <v>90</v>
      </c>
      <c r="G8850" t="s"/>
      <c r="H8850" t="n">
        <v>2</v>
      </c>
      <c r="I8850" t="s"/>
      <c r="J8850" t="n">
        <v>2</v>
      </c>
      <c r="K8850" t="s">
        <v>533</v>
      </c>
      <c r="L8850" t="n">
        <v>2</v>
      </c>
      <c r="M8850" t="n">
        <v>1</v>
      </c>
      <c r="N8850" t="n">
        <v>190</v>
      </c>
      <c r="O8850" t="n">
        <v>190</v>
      </c>
      <c r="P8850" t="n">
        <v>163</v>
      </c>
      <c r="Q8850" t="n">
        <v>0</v>
      </c>
      <c r="R8850" t="n">
        <v>0</v>
      </c>
      <c r="S8850" t="s">
        <v>24292</v>
      </c>
      <c r="T8850" t="n">
        <v>324</v>
      </c>
      <c r="U8850" t="s">
        <v>21251</v>
      </c>
      <c r="V8850" t="s">
        <v>21251</v>
      </c>
      <c r="W8850" t="s">
        <v>439</v>
      </c>
      <c r="X8850" t="s">
        <v>241</v>
      </c>
      <c r="Y8850" t="s">
        <v>242</v>
      </c>
      <c r="Z8850" t="s"/>
      <c r="AA8850" t="n">
        <v>190</v>
      </c>
      <c r="AB8850" t="s">
        <v>24293</v>
      </c>
      <c r="AC8850" t="s">
        <v>24292</v>
      </c>
      <c r="AD8850" t="n">
        <v>5</v>
      </c>
      <c r="AE8850" t="n">
        <v>709219.34</v>
      </c>
      <c r="AF8850" t="n">
        <v>6189929.75</v>
      </c>
    </row>
    <row r="8851" spans="1:32">
      <c r="A8851" s="62" t="n">
        <v>8849</v>
      </c>
      <c r="B8851" t="s">
        <v>24294</v>
      </c>
      <c r="C8851" t="n">
        <v>120</v>
      </c>
      <c r="D8851" t="n">
        <v>1981</v>
      </c>
      <c r="E8851" t="n">
        <v>0</v>
      </c>
      <c r="F8851" t="n">
        <v>1</v>
      </c>
      <c r="G8851" t="s"/>
      <c r="H8851" t="n">
        <v>1</v>
      </c>
      <c r="I8851" t="s"/>
      <c r="J8851" t="n">
        <v>7</v>
      </c>
      <c r="K8851" t="s">
        <v>365</v>
      </c>
      <c r="L8851" t="s"/>
      <c r="M8851" t="n">
        <v>1</v>
      </c>
      <c r="N8851" t="n">
        <v>140</v>
      </c>
      <c r="O8851" t="n">
        <v>140</v>
      </c>
      <c r="P8851" t="n">
        <v>140</v>
      </c>
      <c r="Q8851" t="n">
        <v>0</v>
      </c>
      <c r="R8851" t="n">
        <v>0</v>
      </c>
      <c r="S8851" t="s">
        <v>24295</v>
      </c>
      <c r="T8851" t="n">
        <v>93</v>
      </c>
      <c r="U8851" t="s">
        <v>22900</v>
      </c>
      <c r="V8851" t="s">
        <v>22900</v>
      </c>
      <c r="W8851" t="s">
        <v>1107</v>
      </c>
      <c r="X8851" t="s">
        <v>352</v>
      </c>
      <c r="Y8851" t="s">
        <v>353</v>
      </c>
      <c r="Z8851" t="s">
        <v>375</v>
      </c>
      <c r="AA8851" t="n">
        <v>190</v>
      </c>
      <c r="AB8851" t="s">
        <v>9165</v>
      </c>
      <c r="AC8851" t="s">
        <v>24295</v>
      </c>
      <c r="AD8851" t="n">
        <v>5</v>
      </c>
      <c r="AE8851" t="n">
        <v>709175.97</v>
      </c>
      <c r="AF8851" t="n">
        <v>6184429.12</v>
      </c>
    </row>
    <row r="8852" spans="1:32">
      <c r="A8852" s="62" t="n">
        <v>8850</v>
      </c>
      <c r="B8852" t="s">
        <v>24296</v>
      </c>
      <c r="C8852" t="n">
        <v>130</v>
      </c>
      <c r="D8852" t="n">
        <v>1974</v>
      </c>
      <c r="E8852" t="n">
        <v>0</v>
      </c>
      <c r="F8852" t="n">
        <v>1</v>
      </c>
      <c r="G8852" t="s"/>
      <c r="H8852" t="n">
        <v>1</v>
      </c>
      <c r="I8852" t="s"/>
      <c r="J8852" t="n">
        <v>3</v>
      </c>
      <c r="K8852" t="s">
        <v>237</v>
      </c>
      <c r="L8852" t="s"/>
      <c r="M8852" t="n">
        <v>1</v>
      </c>
      <c r="N8852" t="n">
        <v>103</v>
      </c>
      <c r="O8852" t="n">
        <v>103</v>
      </c>
      <c r="P8852" t="n">
        <v>156</v>
      </c>
      <c r="Q8852" t="n">
        <v>0</v>
      </c>
      <c r="R8852" t="n">
        <v>0</v>
      </c>
      <c r="S8852" t="s">
        <v>24297</v>
      </c>
      <c r="T8852" t="n">
        <v>555</v>
      </c>
      <c r="U8852" t="s">
        <v>21026</v>
      </c>
      <c r="V8852" t="s">
        <v>21026</v>
      </c>
      <c r="W8852" t="s">
        <v>443</v>
      </c>
      <c r="X8852" t="s">
        <v>352</v>
      </c>
      <c r="Y8852" t="s">
        <v>353</v>
      </c>
      <c r="Z8852" t="s">
        <v>375</v>
      </c>
      <c r="AA8852" t="n">
        <v>190</v>
      </c>
      <c r="AB8852" t="s">
        <v>11186</v>
      </c>
      <c r="AC8852" t="s">
        <v>24297</v>
      </c>
      <c r="AD8852" t="n">
        <v>5</v>
      </c>
      <c r="AE8852" t="n">
        <v>709307.2</v>
      </c>
      <c r="AF8852" t="n">
        <v>6184358.34</v>
      </c>
    </row>
    <row r="8853" spans="1:32">
      <c r="A8853" s="62" t="n">
        <v>8851</v>
      </c>
      <c r="B8853" t="s">
        <v>24298</v>
      </c>
      <c r="C8853" t="n">
        <v>120</v>
      </c>
      <c r="D8853" t="n">
        <v>1960</v>
      </c>
      <c r="E8853" t="n">
        <v>2005</v>
      </c>
      <c r="F8853" t="n">
        <v>5</v>
      </c>
      <c r="G8853" t="s"/>
      <c r="H8853" t="n">
        <v>1</v>
      </c>
      <c r="I8853" t="s"/>
      <c r="J8853" t="n">
        <v>2</v>
      </c>
      <c r="K8853" t="s">
        <v>237</v>
      </c>
      <c r="L8853" t="s"/>
      <c r="M8853" t="n">
        <v>1</v>
      </c>
      <c r="N8853" t="n">
        <v>124</v>
      </c>
      <c r="O8853" t="n">
        <v>124</v>
      </c>
      <c r="P8853" t="n">
        <v>194</v>
      </c>
      <c r="Q8853" t="n">
        <v>0</v>
      </c>
      <c r="R8853" t="n">
        <v>0</v>
      </c>
      <c r="S8853" t="s">
        <v>24299</v>
      </c>
      <c r="T8853" t="n">
        <v>127</v>
      </c>
      <c r="U8853" t="s">
        <v>23417</v>
      </c>
      <c r="V8853" t="s">
        <v>23417</v>
      </c>
      <c r="W8853" t="s">
        <v>951</v>
      </c>
      <c r="X8853" t="s">
        <v>352</v>
      </c>
      <c r="Y8853" t="s">
        <v>353</v>
      </c>
      <c r="Z8853" t="s">
        <v>369</v>
      </c>
      <c r="AA8853" t="n">
        <v>190</v>
      </c>
      <c r="AB8853" t="s">
        <v>24300</v>
      </c>
      <c r="AC8853" t="s">
        <v>24299</v>
      </c>
      <c r="AD8853" t="n">
        <v>5</v>
      </c>
      <c r="AE8853" t="n">
        <v>708145.7</v>
      </c>
      <c r="AF8853" t="n">
        <v>6187842.24</v>
      </c>
    </row>
    <row r="8854" spans="1:32">
      <c r="A8854" s="62" t="n">
        <v>8852</v>
      </c>
      <c r="B8854" t="s">
        <v>24301</v>
      </c>
      <c r="C8854" t="n">
        <v>130</v>
      </c>
      <c r="D8854" t="n">
        <v>2002</v>
      </c>
      <c r="E8854" t="n">
        <v>0</v>
      </c>
      <c r="F8854" t="n">
        <v>5</v>
      </c>
      <c r="G8854" t="s"/>
      <c r="H8854" t="n">
        <v>1</v>
      </c>
      <c r="I8854" t="s"/>
      <c r="J8854" t="n">
        <v>1</v>
      </c>
      <c r="K8854" t="s">
        <v>349</v>
      </c>
      <c r="L8854" t="n">
        <v>90</v>
      </c>
      <c r="M8854" t="n">
        <v>1</v>
      </c>
      <c r="N8854" t="n">
        <v>95</v>
      </c>
      <c r="O8854" t="n">
        <v>95</v>
      </c>
      <c r="P8854" t="n">
        <v>95</v>
      </c>
      <c r="Q8854" t="n">
        <v>0</v>
      </c>
      <c r="R8854" t="n">
        <v>0</v>
      </c>
      <c r="S8854" t="s">
        <v>24302</v>
      </c>
      <c r="T8854" t="n">
        <v>400</v>
      </c>
      <c r="U8854" t="s">
        <v>1115</v>
      </c>
      <c r="V8854" t="s">
        <v>1115</v>
      </c>
      <c r="W8854" t="s">
        <v>526</v>
      </c>
      <c r="X8854" t="s">
        <v>352</v>
      </c>
      <c r="Y8854" t="s">
        <v>353</v>
      </c>
      <c r="Z8854" t="s"/>
      <c r="AA8854" t="n">
        <v>190</v>
      </c>
      <c r="AB8854" t="s">
        <v>24303</v>
      </c>
      <c r="AC8854" t="s">
        <v>24302</v>
      </c>
      <c r="AD8854" t="n">
        <v>5</v>
      </c>
      <c r="AE8854" t="n">
        <v>709548.05</v>
      </c>
      <c r="AF8854" t="n">
        <v>6187513.02</v>
      </c>
    </row>
    <row r="8855" spans="1:32">
      <c r="A8855" s="62" t="n">
        <v>8853</v>
      </c>
      <c r="B8855" t="s">
        <v>24304</v>
      </c>
      <c r="C8855" t="n">
        <v>120</v>
      </c>
      <c r="D8855" t="n">
        <v>1959</v>
      </c>
      <c r="E8855" t="n">
        <v>1970</v>
      </c>
      <c r="F8855" t="n">
        <v>1</v>
      </c>
      <c r="G8855" t="s"/>
      <c r="H8855" t="n">
        <v>2</v>
      </c>
      <c r="I8855" t="s"/>
      <c r="J8855" t="n">
        <v>2</v>
      </c>
      <c r="K8855" t="s">
        <v>237</v>
      </c>
      <c r="L8855" t="s"/>
      <c r="M8855" t="n">
        <v>1</v>
      </c>
      <c r="N8855" t="n">
        <v>109</v>
      </c>
      <c r="O8855" t="n">
        <v>109</v>
      </c>
      <c r="P8855" t="n">
        <v>109</v>
      </c>
      <c r="Q8855" t="n">
        <v>0</v>
      </c>
      <c r="R8855" t="n">
        <v>0</v>
      </c>
      <c r="S8855" t="s">
        <v>24305</v>
      </c>
      <c r="T8855" t="n">
        <v>617</v>
      </c>
      <c r="U8855" t="s">
        <v>24306</v>
      </c>
      <c r="V8855" t="s">
        <v>24306</v>
      </c>
      <c r="W8855" t="s">
        <v>365</v>
      </c>
      <c r="X8855" t="s">
        <v>352</v>
      </c>
      <c r="Y8855" t="s">
        <v>353</v>
      </c>
      <c r="Z8855" t="s">
        <v>369</v>
      </c>
      <c r="AA8855" t="n">
        <v>190</v>
      </c>
      <c r="AB8855" t="s">
        <v>24307</v>
      </c>
      <c r="AC8855" t="s">
        <v>24305</v>
      </c>
      <c r="AD8855" t="n">
        <v>5</v>
      </c>
      <c r="AE8855" t="n">
        <v>708169.79</v>
      </c>
      <c r="AF8855" t="n">
        <v>6187331.23</v>
      </c>
    </row>
    <row r="8856" spans="1:32">
      <c r="A8856" s="62" t="n">
        <v>8854</v>
      </c>
      <c r="B8856" t="s">
        <v>24308</v>
      </c>
      <c r="C8856" t="n">
        <v>120</v>
      </c>
      <c r="D8856" t="n">
        <v>1969</v>
      </c>
      <c r="E8856" t="n">
        <v>0</v>
      </c>
      <c r="F8856" t="n">
        <v>3</v>
      </c>
      <c r="G8856" t="s"/>
      <c r="H8856" t="n">
        <v>1</v>
      </c>
      <c r="I8856" t="s"/>
      <c r="J8856" t="n">
        <v>1</v>
      </c>
      <c r="K8856" t="s">
        <v>349</v>
      </c>
      <c r="L8856" t="s"/>
      <c r="M8856" t="n">
        <v>1</v>
      </c>
      <c r="N8856" t="n">
        <v>149</v>
      </c>
      <c r="O8856" t="n">
        <v>149</v>
      </c>
      <c r="P8856" t="n">
        <v>149</v>
      </c>
      <c r="Q8856" t="n">
        <v>0</v>
      </c>
      <c r="R8856" t="n">
        <v>0</v>
      </c>
      <c r="S8856" t="s">
        <v>24309</v>
      </c>
      <c r="T8856" t="n">
        <v>49</v>
      </c>
      <c r="U8856" t="s">
        <v>24310</v>
      </c>
      <c r="V8856" t="s">
        <v>24310</v>
      </c>
      <c r="W8856" t="s">
        <v>387</v>
      </c>
      <c r="X8856" t="s">
        <v>352</v>
      </c>
      <c r="Y8856" t="s">
        <v>353</v>
      </c>
      <c r="Z8856" t="s"/>
      <c r="AA8856" t="n">
        <v>190</v>
      </c>
      <c r="AB8856" t="s">
        <v>24311</v>
      </c>
      <c r="AC8856" t="s">
        <v>24309</v>
      </c>
      <c r="AD8856" t="n">
        <v>5</v>
      </c>
      <c r="AE8856" t="n">
        <v>710977.48</v>
      </c>
      <c r="AF8856" t="n">
        <v>6187684.87</v>
      </c>
    </row>
    <row r="8857" spans="1:32">
      <c r="A8857" s="62" t="n">
        <v>8855</v>
      </c>
      <c r="B8857" t="s">
        <v>24312</v>
      </c>
      <c r="C8857" t="n">
        <v>120</v>
      </c>
      <c r="D8857" t="n">
        <v>1955</v>
      </c>
      <c r="E8857" t="n">
        <v>0</v>
      </c>
      <c r="F8857" t="n">
        <v>5</v>
      </c>
      <c r="G8857" t="s"/>
      <c r="H8857" t="n">
        <v>2</v>
      </c>
      <c r="I8857" t="s"/>
      <c r="J8857" t="n">
        <v>2</v>
      </c>
      <c r="K8857" t="s">
        <v>522</v>
      </c>
      <c r="L8857" t="s"/>
      <c r="M8857" t="n">
        <v>1</v>
      </c>
      <c r="N8857" t="n">
        <v>112</v>
      </c>
      <c r="O8857" t="n">
        <v>112</v>
      </c>
      <c r="P8857" t="n">
        <v>192</v>
      </c>
      <c r="Q8857" t="n">
        <v>0</v>
      </c>
      <c r="R8857" t="n">
        <v>0</v>
      </c>
      <c r="S8857" t="s">
        <v>24313</v>
      </c>
      <c r="T8857" t="n">
        <v>160</v>
      </c>
      <c r="U8857" t="s">
        <v>24314</v>
      </c>
      <c r="V8857" t="s">
        <v>24314</v>
      </c>
      <c r="W8857" t="s">
        <v>365</v>
      </c>
      <c r="X8857" t="s">
        <v>352</v>
      </c>
      <c r="Y8857" t="s">
        <v>353</v>
      </c>
      <c r="Z8857" t="s"/>
      <c r="AA8857" t="n">
        <v>190</v>
      </c>
      <c r="AB8857" t="s">
        <v>13490</v>
      </c>
      <c r="AC8857" t="s">
        <v>24313</v>
      </c>
      <c r="AD8857" t="n">
        <v>5</v>
      </c>
      <c r="AE8857" t="n">
        <v>711403.6</v>
      </c>
      <c r="AF8857" t="n">
        <v>6186222.46</v>
      </c>
    </row>
    <row r="8858" spans="1:32">
      <c r="A8858" s="62" t="n">
        <v>8856</v>
      </c>
      <c r="B8858" t="s">
        <v>24315</v>
      </c>
      <c r="C8858" t="n">
        <v>130</v>
      </c>
      <c r="D8858" t="n">
        <v>1917</v>
      </c>
      <c r="E8858" t="n">
        <v>1962</v>
      </c>
      <c r="F8858" t="n">
        <v>7</v>
      </c>
      <c r="G8858" t="s"/>
      <c r="H8858" t="n">
        <v>2</v>
      </c>
      <c r="I8858" t="s"/>
      <c r="J8858" t="n">
        <v>2</v>
      </c>
      <c r="K8858" t="s">
        <v>237</v>
      </c>
      <c r="L8858" t="s"/>
      <c r="M8858" t="n">
        <v>1</v>
      </c>
      <c r="N8858" t="n">
        <v>95</v>
      </c>
      <c r="O8858" t="n">
        <v>95</v>
      </c>
      <c r="P8858" t="n">
        <v>80</v>
      </c>
      <c r="Q8858" t="n">
        <v>0</v>
      </c>
      <c r="R8858" t="n">
        <v>0</v>
      </c>
      <c r="S8858" t="s">
        <v>24316</v>
      </c>
      <c r="T8858" t="n">
        <v>243</v>
      </c>
      <c r="U8858" t="s">
        <v>24237</v>
      </c>
      <c r="V8858" t="s">
        <v>24237</v>
      </c>
      <c r="W8858" t="s">
        <v>4068</v>
      </c>
      <c r="X8858" t="s">
        <v>352</v>
      </c>
      <c r="Y8858" t="s">
        <v>353</v>
      </c>
      <c r="Z8858" t="s"/>
      <c r="AA8858" t="n">
        <v>190</v>
      </c>
      <c r="AB8858" t="s">
        <v>12333</v>
      </c>
      <c r="AC8858" t="s">
        <v>24316</v>
      </c>
      <c r="AD8858" t="n">
        <v>5</v>
      </c>
      <c r="AE8858" t="n">
        <v>712429.8</v>
      </c>
      <c r="AF8858" t="n">
        <v>6186090.75</v>
      </c>
    </row>
    <row r="8859" spans="1:32">
      <c r="A8859" s="62" t="n">
        <v>8857</v>
      </c>
      <c r="B8859" t="s">
        <v>24317</v>
      </c>
      <c r="C8859" t="n">
        <v>120</v>
      </c>
      <c r="D8859" t="n">
        <v>1959</v>
      </c>
      <c r="E8859" t="n">
        <v>1972</v>
      </c>
      <c r="F8859" t="n">
        <v>10</v>
      </c>
      <c r="G8859" t="s"/>
      <c r="H8859" t="n">
        <v>2</v>
      </c>
      <c r="I8859" t="s"/>
      <c r="J8859" t="n">
        <v>2</v>
      </c>
      <c r="K8859" t="s">
        <v>237</v>
      </c>
      <c r="L8859" t="n">
        <v>2</v>
      </c>
      <c r="M8859" t="n">
        <v>1</v>
      </c>
      <c r="N8859" t="n">
        <v>143</v>
      </c>
      <c r="O8859" t="n">
        <v>143</v>
      </c>
      <c r="P8859" t="n">
        <v>143</v>
      </c>
      <c r="Q8859" t="n">
        <v>0</v>
      </c>
      <c r="R8859" t="n">
        <v>0</v>
      </c>
      <c r="S8859" t="s">
        <v>24318</v>
      </c>
      <c r="T8859" t="n">
        <v>289</v>
      </c>
      <c r="U8859" t="s">
        <v>23524</v>
      </c>
      <c r="V8859" t="s">
        <v>23524</v>
      </c>
      <c r="W8859" t="s">
        <v>495</v>
      </c>
      <c r="X8859" t="s">
        <v>352</v>
      </c>
      <c r="Y8859" t="s">
        <v>353</v>
      </c>
      <c r="Z8859" t="s"/>
      <c r="AA8859" t="n">
        <v>190</v>
      </c>
      <c r="AB8859" t="s">
        <v>24319</v>
      </c>
      <c r="AC8859" t="s">
        <v>24318</v>
      </c>
      <c r="AD8859" t="n">
        <v>5</v>
      </c>
      <c r="AE8859" t="n">
        <v>711044.79</v>
      </c>
      <c r="AF8859" t="n">
        <v>6186688.37</v>
      </c>
    </row>
    <row r="8860" spans="1:32">
      <c r="A8860" s="62" t="n">
        <v>8858</v>
      </c>
      <c r="B8860" t="s">
        <v>24320</v>
      </c>
      <c r="C8860" t="n">
        <v>120</v>
      </c>
      <c r="D8860" t="n">
        <v>1924</v>
      </c>
      <c r="E8860" t="n">
        <v>1999</v>
      </c>
      <c r="F8860" t="n">
        <v>5</v>
      </c>
      <c r="G8860" t="s"/>
      <c r="H8860" t="n">
        <v>1</v>
      </c>
      <c r="I8860" t="s"/>
      <c r="J8860" t="n">
        <v>2</v>
      </c>
      <c r="K8860" t="s">
        <v>237</v>
      </c>
      <c r="L8860" t="n">
        <v>90</v>
      </c>
      <c r="M8860" t="n">
        <v>1</v>
      </c>
      <c r="N8860" t="n">
        <v>152</v>
      </c>
      <c r="O8860" t="n">
        <v>152</v>
      </c>
      <c r="P8860" t="n">
        <v>208</v>
      </c>
      <c r="Q8860" t="n">
        <v>0</v>
      </c>
      <c r="R8860" t="n">
        <v>0</v>
      </c>
      <c r="S8860" t="s">
        <v>24321</v>
      </c>
      <c r="T8860" t="n">
        <v>243</v>
      </c>
      <c r="U8860" t="s">
        <v>24237</v>
      </c>
      <c r="V8860" t="s">
        <v>24237</v>
      </c>
      <c r="W8860" t="s">
        <v>522</v>
      </c>
      <c r="X8860" t="s">
        <v>352</v>
      </c>
      <c r="Y8860" t="s">
        <v>353</v>
      </c>
      <c r="Z8860" t="s"/>
      <c r="AA8860" t="n">
        <v>190</v>
      </c>
      <c r="AB8860" t="s">
        <v>13229</v>
      </c>
      <c r="AC8860" t="s">
        <v>24321</v>
      </c>
      <c r="AD8860" t="n">
        <v>5</v>
      </c>
      <c r="AE8860" t="n">
        <v>712394.27</v>
      </c>
      <c r="AF8860" t="n">
        <v>6186062.15</v>
      </c>
    </row>
    <row r="8861" spans="1:32">
      <c r="A8861" s="62" t="n">
        <v>8859</v>
      </c>
      <c r="B8861" t="s">
        <v>24322</v>
      </c>
      <c r="C8861" t="n">
        <v>120</v>
      </c>
      <c r="D8861" t="n">
        <v>1961</v>
      </c>
      <c r="E8861" t="n">
        <v>1976</v>
      </c>
      <c r="F8861" t="n">
        <v>3</v>
      </c>
      <c r="G8861" t="s"/>
      <c r="H8861" t="n">
        <v>1</v>
      </c>
      <c r="I8861" t="s"/>
      <c r="J8861" t="n">
        <v>7</v>
      </c>
      <c r="K8861" t="s">
        <v>365</v>
      </c>
      <c r="L8861" t="n">
        <v>2</v>
      </c>
      <c r="M8861" t="n">
        <v>1</v>
      </c>
      <c r="N8861" t="n">
        <v>99</v>
      </c>
      <c r="O8861" t="n">
        <v>99</v>
      </c>
      <c r="P8861" t="n">
        <v>185</v>
      </c>
      <c r="Q8861" t="n">
        <v>0</v>
      </c>
      <c r="R8861" t="n">
        <v>0</v>
      </c>
      <c r="S8861" t="s">
        <v>24323</v>
      </c>
      <c r="T8861" t="n">
        <v>289</v>
      </c>
      <c r="U8861" t="s">
        <v>23524</v>
      </c>
      <c r="V8861" t="s">
        <v>23524</v>
      </c>
      <c r="W8861" t="s">
        <v>533</v>
      </c>
      <c r="X8861" t="s">
        <v>352</v>
      </c>
      <c r="Y8861" t="s">
        <v>353</v>
      </c>
      <c r="Z8861" t="s"/>
      <c r="AA8861" t="n">
        <v>190</v>
      </c>
      <c r="AB8861" t="s">
        <v>24147</v>
      </c>
      <c r="AC8861" t="s">
        <v>24323</v>
      </c>
      <c r="AD8861" t="n">
        <v>5</v>
      </c>
      <c r="AE8861" t="n">
        <v>711026.46</v>
      </c>
      <c r="AF8861" t="n">
        <v>6186707.24</v>
      </c>
    </row>
    <row r="8862" spans="1:32">
      <c r="A8862" s="62" t="n">
        <v>8860</v>
      </c>
      <c r="B8862" t="s">
        <v>24324</v>
      </c>
      <c r="C8862" t="n">
        <v>130</v>
      </c>
      <c r="D8862" t="n">
        <v>1957</v>
      </c>
      <c r="E8862" t="n">
        <v>1997</v>
      </c>
      <c r="F8862" t="n">
        <v>5</v>
      </c>
      <c r="G8862" t="s"/>
      <c r="H8862" t="n">
        <v>1</v>
      </c>
      <c r="I8862" t="s"/>
      <c r="J8862" t="n">
        <v>2</v>
      </c>
      <c r="K8862" t="s">
        <v>237</v>
      </c>
      <c r="L8862" t="s"/>
      <c r="M8862" t="n">
        <v>1</v>
      </c>
      <c r="N8862" t="n">
        <v>111</v>
      </c>
      <c r="O8862" t="n">
        <v>111</v>
      </c>
      <c r="P8862" t="n">
        <v>81</v>
      </c>
      <c r="Q8862" t="n">
        <v>0</v>
      </c>
      <c r="R8862" t="n">
        <v>0</v>
      </c>
      <c r="S8862" t="s">
        <v>24325</v>
      </c>
      <c r="T8862" t="n">
        <v>297</v>
      </c>
      <c r="U8862" t="s">
        <v>21282</v>
      </c>
      <c r="V8862" t="s">
        <v>21282</v>
      </c>
      <c r="W8862" t="s">
        <v>622</v>
      </c>
      <c r="X8862" t="s">
        <v>352</v>
      </c>
      <c r="Y8862" t="s">
        <v>353</v>
      </c>
      <c r="Z8862" t="s"/>
      <c r="AA8862" t="n">
        <v>190</v>
      </c>
      <c r="AB8862" t="s">
        <v>24326</v>
      </c>
      <c r="AC8862" t="s">
        <v>24325</v>
      </c>
      <c r="AD8862" t="n">
        <v>5</v>
      </c>
      <c r="AE8862" t="n">
        <v>712585.8</v>
      </c>
      <c r="AF8862" t="n">
        <v>6186529.65</v>
      </c>
    </row>
    <row r="8863" spans="1:32">
      <c r="A8863" s="62" t="n">
        <v>8861</v>
      </c>
      <c r="B8863" t="s">
        <v>24327</v>
      </c>
      <c r="C8863" t="n">
        <v>120</v>
      </c>
      <c r="D8863" t="n">
        <v>1971</v>
      </c>
      <c r="E8863" t="n">
        <v>0</v>
      </c>
      <c r="F8863" t="n">
        <v>5</v>
      </c>
      <c r="G8863" t="s"/>
      <c r="H8863" t="n">
        <v>1</v>
      </c>
      <c r="I8863" t="s"/>
      <c r="J8863" t="n">
        <v>5</v>
      </c>
      <c r="K8863" t="s">
        <v>365</v>
      </c>
      <c r="L8863" t="s"/>
      <c r="M8863" t="n">
        <v>1</v>
      </c>
      <c r="N8863" t="n">
        <v>154</v>
      </c>
      <c r="O8863" t="n">
        <v>154</v>
      </c>
      <c r="P8863" t="n">
        <v>154</v>
      </c>
      <c r="Q8863" t="n">
        <v>0</v>
      </c>
      <c r="R8863" t="n">
        <v>0</v>
      </c>
      <c r="S8863" t="s">
        <v>24328</v>
      </c>
      <c r="T8863" t="n">
        <v>378</v>
      </c>
      <c r="U8863" t="s">
        <v>692</v>
      </c>
      <c r="V8863" t="s">
        <v>692</v>
      </c>
      <c r="W8863" t="s">
        <v>330</v>
      </c>
      <c r="X8863" t="s">
        <v>352</v>
      </c>
      <c r="Y8863" t="s">
        <v>353</v>
      </c>
      <c r="Z8863" t="s"/>
      <c r="AA8863" t="n">
        <v>190</v>
      </c>
      <c r="AB8863" t="s">
        <v>24329</v>
      </c>
      <c r="AC8863" t="s">
        <v>24328</v>
      </c>
      <c r="AD8863" t="n">
        <v>5</v>
      </c>
      <c r="AE8863" t="n">
        <v>711896.05</v>
      </c>
      <c r="AF8863" t="n">
        <v>6187781.46</v>
      </c>
    </row>
    <row r="8864" spans="1:32">
      <c r="A8864" s="62" t="n">
        <v>8862</v>
      </c>
      <c r="B8864" t="s">
        <v>24330</v>
      </c>
      <c r="C8864" t="n">
        <v>120</v>
      </c>
      <c r="D8864" t="n">
        <v>1969</v>
      </c>
      <c r="E8864" t="n">
        <v>0</v>
      </c>
      <c r="F8864" t="n">
        <v>5</v>
      </c>
      <c r="G8864" t="s"/>
      <c r="H8864" t="n">
        <v>1</v>
      </c>
      <c r="I8864" t="s"/>
      <c r="J8864" t="n">
        <v>1</v>
      </c>
      <c r="K8864" t="s">
        <v>349</v>
      </c>
      <c r="L8864" t="s"/>
      <c r="M8864" t="n">
        <v>1</v>
      </c>
      <c r="N8864" t="n">
        <v>143</v>
      </c>
      <c r="O8864" t="n">
        <v>143</v>
      </c>
      <c r="P8864" t="n">
        <v>143</v>
      </c>
      <c r="Q8864" t="n">
        <v>0</v>
      </c>
      <c r="R8864" t="n">
        <v>0</v>
      </c>
      <c r="S8864" t="s">
        <v>24331</v>
      </c>
      <c r="T8864" t="n">
        <v>417</v>
      </c>
      <c r="U8864" t="s">
        <v>13137</v>
      </c>
      <c r="V8864" t="s">
        <v>13137</v>
      </c>
      <c r="W8864" t="s">
        <v>3787</v>
      </c>
      <c r="X8864" t="s">
        <v>352</v>
      </c>
      <c r="Y8864" t="s">
        <v>353</v>
      </c>
      <c r="Z8864" t="s"/>
      <c r="AA8864" t="n">
        <v>190</v>
      </c>
      <c r="AB8864" t="s">
        <v>24332</v>
      </c>
      <c r="AC8864" t="s">
        <v>24331</v>
      </c>
      <c r="AD8864" t="n">
        <v>5</v>
      </c>
      <c r="AE8864" t="n">
        <v>712334.16</v>
      </c>
      <c r="AF8864" t="n">
        <v>6187565.96</v>
      </c>
    </row>
    <row r="8865" spans="1:32">
      <c r="A8865" s="62" t="n">
        <v>8863</v>
      </c>
      <c r="B8865" t="s">
        <v>24333</v>
      </c>
      <c r="C8865" t="n">
        <v>120</v>
      </c>
      <c r="D8865" t="n">
        <v>1986</v>
      </c>
      <c r="E8865" t="n">
        <v>0</v>
      </c>
      <c r="F8865" t="n">
        <v>4</v>
      </c>
      <c r="G8865" t="s"/>
      <c r="H8865" t="n">
        <v>1</v>
      </c>
      <c r="I8865" t="s"/>
      <c r="J8865" t="n">
        <v>2</v>
      </c>
      <c r="K8865" t="s">
        <v>237</v>
      </c>
      <c r="L8865" t="n">
        <v>1</v>
      </c>
      <c r="M8865" t="n">
        <v>1</v>
      </c>
      <c r="N8865" t="n">
        <v>165</v>
      </c>
      <c r="O8865" t="n">
        <v>165</v>
      </c>
      <c r="P8865" t="n">
        <v>165</v>
      </c>
      <c r="Q8865" t="n">
        <v>0</v>
      </c>
      <c r="R8865" t="n">
        <v>0</v>
      </c>
      <c r="S8865" t="s">
        <v>24334</v>
      </c>
      <c r="T8865" t="n">
        <v>447</v>
      </c>
      <c r="U8865" t="s">
        <v>23045</v>
      </c>
      <c r="V8865" t="s">
        <v>23045</v>
      </c>
      <c r="W8865" t="s">
        <v>24335</v>
      </c>
      <c r="X8865" t="s">
        <v>352</v>
      </c>
      <c r="Y8865" t="s">
        <v>353</v>
      </c>
      <c r="Z8865" t="s"/>
      <c r="AA8865" t="n">
        <v>190</v>
      </c>
      <c r="AB8865" t="s">
        <v>24336</v>
      </c>
      <c r="AC8865" t="s">
        <v>24334</v>
      </c>
      <c r="AD8865" t="n">
        <v>5</v>
      </c>
      <c r="AE8865" t="n">
        <v>711490.95</v>
      </c>
      <c r="AF8865" t="n">
        <v>6188119.84</v>
      </c>
    </row>
    <row r="8866" spans="1:32">
      <c r="A8866" s="62" t="n">
        <v>8864</v>
      </c>
      <c r="B8866" t="s">
        <v>24337</v>
      </c>
      <c r="C8866" t="n">
        <v>130</v>
      </c>
      <c r="D8866" t="n">
        <v>1984</v>
      </c>
      <c r="E8866" t="n">
        <v>0</v>
      </c>
      <c r="F8866" t="n">
        <v>5</v>
      </c>
      <c r="G8866" t="s"/>
      <c r="H8866" t="n">
        <v>1</v>
      </c>
      <c r="I8866" t="s"/>
      <c r="J8866" t="n">
        <v>2</v>
      </c>
      <c r="K8866" t="s">
        <v>237</v>
      </c>
      <c r="L8866" t="s"/>
      <c r="M8866" t="n">
        <v>1</v>
      </c>
      <c r="N8866" t="n">
        <v>1404</v>
      </c>
      <c r="O8866" t="n">
        <v>1404</v>
      </c>
      <c r="P8866" t="n">
        <v>1154</v>
      </c>
      <c r="Q8866" t="n">
        <v>250</v>
      </c>
      <c r="R8866" t="n">
        <v>0</v>
      </c>
      <c r="S8866" t="s">
        <v>24338</v>
      </c>
      <c r="T8866" t="n">
        <v>633</v>
      </c>
      <c r="U8866" t="s">
        <v>3451</v>
      </c>
      <c r="V8866" t="s">
        <v>3451</v>
      </c>
      <c r="W8866" t="s">
        <v>419</v>
      </c>
      <c r="X8866" t="s">
        <v>352</v>
      </c>
      <c r="Y8866" t="s">
        <v>353</v>
      </c>
      <c r="Z8866" t="s"/>
      <c r="AA8866" t="n">
        <v>190</v>
      </c>
      <c r="AB8866" t="s">
        <v>3661</v>
      </c>
      <c r="AC8866" t="s">
        <v>24338</v>
      </c>
      <c r="AD8866" t="n">
        <v>5</v>
      </c>
      <c r="AE8866" t="n">
        <v>710557.89</v>
      </c>
      <c r="AF8866" t="n">
        <v>6187578.45</v>
      </c>
    </row>
    <row r="8867" spans="1:32">
      <c r="A8867" s="62" t="n">
        <v>8865</v>
      </c>
      <c r="B8867" t="s">
        <v>24339</v>
      </c>
      <c r="C8867" t="n">
        <v>120</v>
      </c>
      <c r="D8867" t="n">
        <v>1980</v>
      </c>
      <c r="E8867" t="n">
        <v>2010</v>
      </c>
      <c r="F8867" t="n">
        <v>5</v>
      </c>
      <c r="G8867" t="s"/>
      <c r="H8867" t="n">
        <v>1</v>
      </c>
      <c r="I8867" t="s"/>
      <c r="J8867" t="n">
        <v>2</v>
      </c>
      <c r="K8867" t="s">
        <v>237</v>
      </c>
      <c r="L8867" t="n">
        <v>2</v>
      </c>
      <c r="M8867" t="n">
        <v>1</v>
      </c>
      <c r="N8867" t="n">
        <v>155</v>
      </c>
      <c r="O8867" t="n">
        <v>155</v>
      </c>
      <c r="P8867" t="n">
        <v>241</v>
      </c>
      <c r="Q8867" t="n">
        <v>0</v>
      </c>
      <c r="R8867" t="n">
        <v>0</v>
      </c>
      <c r="S8867" t="s">
        <v>24340</v>
      </c>
      <c r="T8867" t="n">
        <v>638</v>
      </c>
      <c r="U8867" t="s">
        <v>23892</v>
      </c>
      <c r="V8867" t="s">
        <v>23892</v>
      </c>
      <c r="W8867" t="s">
        <v>507</v>
      </c>
      <c r="X8867" t="s">
        <v>352</v>
      </c>
      <c r="Y8867" t="s">
        <v>353</v>
      </c>
      <c r="Z8867" t="s"/>
      <c r="AA8867" t="n">
        <v>190</v>
      </c>
      <c r="AB8867" t="s">
        <v>9278</v>
      </c>
      <c r="AC8867" t="s">
        <v>24340</v>
      </c>
      <c r="AD8867" t="n">
        <v>5</v>
      </c>
      <c r="AE8867" t="n">
        <v>711146.16</v>
      </c>
      <c r="AF8867" t="n">
        <v>6186331.1</v>
      </c>
    </row>
    <row r="8868" spans="1:32">
      <c r="A8868" s="62" t="n">
        <v>8866</v>
      </c>
      <c r="B8868" t="s">
        <v>24341</v>
      </c>
      <c r="C8868" t="n">
        <v>130</v>
      </c>
      <c r="D8868" t="n">
        <v>1956</v>
      </c>
      <c r="E8868" t="n">
        <v>0</v>
      </c>
      <c r="F8868" t="n">
        <v>1</v>
      </c>
      <c r="G8868" t="s"/>
      <c r="H8868" t="n">
        <v>2</v>
      </c>
      <c r="I8868" t="s"/>
      <c r="J8868" t="n">
        <v>1</v>
      </c>
      <c r="K8868" t="s">
        <v>349</v>
      </c>
      <c r="L8868" t="s"/>
      <c r="M8868" t="n">
        <v>1</v>
      </c>
      <c r="N8868" t="n">
        <v>68</v>
      </c>
      <c r="O8868" t="n">
        <v>68</v>
      </c>
      <c r="P8868" t="n">
        <v>68</v>
      </c>
      <c r="Q8868" t="n">
        <v>0</v>
      </c>
      <c r="R8868" t="n">
        <v>0</v>
      </c>
      <c r="S8868" t="s">
        <v>24342</v>
      </c>
      <c r="T8868" t="n">
        <v>731</v>
      </c>
      <c r="U8868" t="s">
        <v>1173</v>
      </c>
      <c r="V8868" t="s">
        <v>1173</v>
      </c>
      <c r="W8868" t="s">
        <v>387</v>
      </c>
      <c r="X8868" t="s">
        <v>352</v>
      </c>
      <c r="Y8868" t="s">
        <v>353</v>
      </c>
      <c r="Z8868" t="s"/>
      <c r="AA8868" t="n">
        <v>190</v>
      </c>
      <c r="AB8868" t="s">
        <v>23359</v>
      </c>
      <c r="AC8868" t="s">
        <v>24342</v>
      </c>
      <c r="AD8868" t="n">
        <v>5</v>
      </c>
      <c r="AE8868" t="n">
        <v>711271.63</v>
      </c>
      <c r="AF8868" t="n">
        <v>6186772.67</v>
      </c>
    </row>
    <row r="8869" spans="1:32">
      <c r="A8869" s="62" t="n">
        <v>8867</v>
      </c>
      <c r="B8869" t="s">
        <v>24343</v>
      </c>
      <c r="C8869" t="n">
        <v>120</v>
      </c>
      <c r="D8869" t="n">
        <v>1969</v>
      </c>
      <c r="E8869" t="n">
        <v>0</v>
      </c>
      <c r="F8869" t="n">
        <v>3</v>
      </c>
      <c r="G8869" t="s"/>
      <c r="H8869" t="n">
        <v>1</v>
      </c>
      <c r="I8869" t="s"/>
      <c r="J8869" t="n">
        <v>2</v>
      </c>
      <c r="K8869" t="s">
        <v>237</v>
      </c>
      <c r="L8869" t="s"/>
      <c r="M8869" t="n">
        <v>1</v>
      </c>
      <c r="N8869" t="n">
        <v>171</v>
      </c>
      <c r="O8869" t="n">
        <v>171</v>
      </c>
      <c r="P8869" t="n">
        <v>146</v>
      </c>
      <c r="Q8869" t="n">
        <v>25</v>
      </c>
      <c r="R8869" t="n">
        <v>0</v>
      </c>
      <c r="S8869" t="s">
        <v>24344</v>
      </c>
      <c r="T8869" t="n">
        <v>757</v>
      </c>
      <c r="U8869" t="s">
        <v>18978</v>
      </c>
      <c r="V8869" t="s">
        <v>18978</v>
      </c>
      <c r="W8869" t="s">
        <v>240</v>
      </c>
      <c r="X8869" t="s">
        <v>352</v>
      </c>
      <c r="Y8869" t="s">
        <v>353</v>
      </c>
      <c r="Z8869" t="s"/>
      <c r="AA8869" t="n">
        <v>190</v>
      </c>
      <c r="AB8869" t="s">
        <v>5020</v>
      </c>
      <c r="AC8869" t="s">
        <v>24344</v>
      </c>
      <c r="AD8869" t="n">
        <v>5</v>
      </c>
      <c r="AE8869" t="n">
        <v>710580.16</v>
      </c>
      <c r="AF8869" t="n">
        <v>6187465.08</v>
      </c>
    </row>
    <row r="8870" spans="1:32">
      <c r="A8870" s="62" t="n">
        <v>8868</v>
      </c>
      <c r="B8870" t="s">
        <v>24345</v>
      </c>
      <c r="C8870" t="n">
        <v>120</v>
      </c>
      <c r="D8870" t="n">
        <v>1984</v>
      </c>
      <c r="E8870" t="n">
        <v>0</v>
      </c>
      <c r="F8870" t="n">
        <v>3</v>
      </c>
      <c r="G8870" t="s"/>
      <c r="H8870" t="n">
        <v>1</v>
      </c>
      <c r="I8870" t="s"/>
      <c r="J8870" t="n">
        <v>2</v>
      </c>
      <c r="K8870" t="s">
        <v>237</v>
      </c>
      <c r="L8870" t="s"/>
      <c r="M8870" t="n">
        <v>1</v>
      </c>
      <c r="N8870" t="n">
        <v>155</v>
      </c>
      <c r="O8870" t="n">
        <v>155</v>
      </c>
      <c r="P8870" t="n">
        <v>155</v>
      </c>
      <c r="Q8870" t="n">
        <v>0</v>
      </c>
      <c r="R8870" t="n">
        <v>0</v>
      </c>
      <c r="S8870" t="s">
        <v>24346</v>
      </c>
      <c r="T8870" t="n">
        <v>153</v>
      </c>
      <c r="U8870" t="s">
        <v>21689</v>
      </c>
      <c r="V8870" t="s">
        <v>21689</v>
      </c>
      <c r="W8870" t="s">
        <v>1141</v>
      </c>
      <c r="X8870" t="s">
        <v>352</v>
      </c>
      <c r="Y8870" t="s">
        <v>353</v>
      </c>
      <c r="Z8870" t="s">
        <v>480</v>
      </c>
      <c r="AA8870" t="n">
        <v>190</v>
      </c>
      <c r="AB8870" t="s">
        <v>24347</v>
      </c>
      <c r="AC8870" t="s">
        <v>24346</v>
      </c>
      <c r="AD8870" t="n">
        <v>5</v>
      </c>
      <c r="AE8870" t="n">
        <v>712653.28</v>
      </c>
      <c r="AF8870" t="n">
        <v>6184531.37</v>
      </c>
    </row>
    <row r="8871" spans="1:32">
      <c r="A8871" s="62" t="n">
        <v>8869</v>
      </c>
      <c r="B8871" t="s">
        <v>24348</v>
      </c>
      <c r="C8871" t="n">
        <v>120</v>
      </c>
      <c r="D8871" t="n">
        <v>1955</v>
      </c>
      <c r="E8871" t="n">
        <v>0</v>
      </c>
      <c r="F8871" t="n">
        <v>3</v>
      </c>
      <c r="G8871" t="s"/>
      <c r="H8871" t="n">
        <v>1</v>
      </c>
      <c r="I8871" t="s"/>
      <c r="J8871" t="n">
        <v>2</v>
      </c>
      <c r="K8871" t="s">
        <v>522</v>
      </c>
      <c r="L8871" t="s"/>
      <c r="M8871" t="n">
        <v>1</v>
      </c>
      <c r="N8871" t="n">
        <v>85</v>
      </c>
      <c r="O8871" t="n">
        <v>85</v>
      </c>
      <c r="P8871" t="n">
        <v>85</v>
      </c>
      <c r="Q8871" t="n">
        <v>0</v>
      </c>
      <c r="R8871" t="n">
        <v>0</v>
      </c>
      <c r="S8871" t="s">
        <v>24349</v>
      </c>
      <c r="T8871" t="n">
        <v>396</v>
      </c>
      <c r="U8871" t="s">
        <v>16894</v>
      </c>
      <c r="V8871" t="s">
        <v>16894</v>
      </c>
      <c r="W8871" t="s">
        <v>254</v>
      </c>
      <c r="X8871" t="s">
        <v>352</v>
      </c>
      <c r="Y8871" t="s">
        <v>353</v>
      </c>
      <c r="Z8871" t="s">
        <v>480</v>
      </c>
      <c r="AA8871" t="n">
        <v>190</v>
      </c>
      <c r="AB8871" t="s">
        <v>2022</v>
      </c>
      <c r="AC8871" t="s">
        <v>24349</v>
      </c>
      <c r="AD8871" t="n">
        <v>5</v>
      </c>
      <c r="AE8871" t="n">
        <v>713295.23</v>
      </c>
      <c r="AF8871" t="n">
        <v>6184703.67</v>
      </c>
    </row>
    <row r="8872" spans="1:32">
      <c r="A8872" s="62" t="n">
        <v>8870</v>
      </c>
      <c r="B8872" t="s">
        <v>24350</v>
      </c>
      <c r="C8872" t="n">
        <v>140</v>
      </c>
      <c r="D8872" t="n">
        <v>1988</v>
      </c>
      <c r="E8872" t="n">
        <v>0</v>
      </c>
      <c r="F8872" t="n">
        <v>1</v>
      </c>
      <c r="G8872" t="s"/>
      <c r="H8872" t="n">
        <v>6</v>
      </c>
      <c r="I8872" t="s"/>
      <c r="J8872" t="n">
        <v>2</v>
      </c>
      <c r="K8872" t="s">
        <v>237</v>
      </c>
      <c r="L8872" t="s"/>
      <c r="M8872" t="n">
        <v>2</v>
      </c>
      <c r="N8872" t="n">
        <v>140</v>
      </c>
      <c r="O8872" t="n">
        <v>140</v>
      </c>
      <c r="P8872" t="n">
        <v>280</v>
      </c>
      <c r="Q8872" t="n">
        <v>0</v>
      </c>
      <c r="R8872" t="n">
        <v>0</v>
      </c>
      <c r="S8872" t="s">
        <v>24351</v>
      </c>
      <c r="T8872" t="n">
        <v>482</v>
      </c>
      <c r="U8872" t="s">
        <v>24268</v>
      </c>
      <c r="V8872" t="s">
        <v>24268</v>
      </c>
      <c r="W8872" t="s">
        <v>383</v>
      </c>
      <c r="X8872" t="s">
        <v>352</v>
      </c>
      <c r="Y8872" t="s">
        <v>353</v>
      </c>
      <c r="Z8872" t="s">
        <v>480</v>
      </c>
      <c r="AA8872" t="n">
        <v>190</v>
      </c>
      <c r="AB8872" t="s">
        <v>24269</v>
      </c>
      <c r="AC8872" t="s">
        <v>24351</v>
      </c>
      <c r="AD8872" t="n">
        <v>5</v>
      </c>
      <c r="AE8872" t="n">
        <v>712690.09</v>
      </c>
      <c r="AF8872" t="n">
        <v>6184853.21</v>
      </c>
    </row>
    <row r="8873" spans="1:32">
      <c r="A8873" s="62" t="n">
        <v>8871</v>
      </c>
      <c r="B8873" t="s">
        <v>24352</v>
      </c>
      <c r="C8873" t="n">
        <v>120</v>
      </c>
      <c r="D8873" t="n">
        <v>1975</v>
      </c>
      <c r="E8873" t="n">
        <v>1982</v>
      </c>
      <c r="F8873" t="n">
        <v>5</v>
      </c>
      <c r="G8873" t="s"/>
      <c r="H8873" t="n">
        <v>5</v>
      </c>
      <c r="I8873" t="s"/>
      <c r="J8873" t="n">
        <v>2</v>
      </c>
      <c r="K8873" t="s">
        <v>237</v>
      </c>
      <c r="L8873" t="n">
        <v>2</v>
      </c>
      <c r="M8873" t="n">
        <v>1</v>
      </c>
      <c r="N8873" t="n">
        <v>121</v>
      </c>
      <c r="O8873" t="n">
        <v>121</v>
      </c>
      <c r="P8873" t="n">
        <v>191</v>
      </c>
      <c r="Q8873" t="n">
        <v>0</v>
      </c>
      <c r="R8873" t="n">
        <v>0</v>
      </c>
      <c r="S8873" t="s">
        <v>24353</v>
      </c>
      <c r="T8873" t="n">
        <v>537</v>
      </c>
      <c r="U8873" t="s">
        <v>19958</v>
      </c>
      <c r="V8873" t="s">
        <v>19958</v>
      </c>
      <c r="W8873" t="s">
        <v>665</v>
      </c>
      <c r="X8873" t="s">
        <v>352</v>
      </c>
      <c r="Y8873" t="s">
        <v>353</v>
      </c>
      <c r="Z8873" t="s">
        <v>480</v>
      </c>
      <c r="AA8873" t="n">
        <v>190</v>
      </c>
      <c r="AB8873" t="s">
        <v>24354</v>
      </c>
      <c r="AC8873" t="s">
        <v>24353</v>
      </c>
      <c r="AD8873" t="n">
        <v>5</v>
      </c>
      <c r="AE8873" t="n">
        <v>713009.9399999999</v>
      </c>
      <c r="AF8873" t="n">
        <v>6184881.89</v>
      </c>
    </row>
    <row r="8874" spans="1:32">
      <c r="A8874" s="62" t="n">
        <v>8872</v>
      </c>
      <c r="B8874" t="s">
        <v>24355</v>
      </c>
      <c r="C8874" t="n">
        <v>120</v>
      </c>
      <c r="D8874" t="n">
        <v>1966</v>
      </c>
      <c r="E8874" t="n">
        <v>1977</v>
      </c>
      <c r="F8874" t="n">
        <v>1</v>
      </c>
      <c r="G8874" t="s"/>
      <c r="H8874" t="n">
        <v>2</v>
      </c>
      <c r="I8874" t="s"/>
      <c r="J8874" t="n">
        <v>2</v>
      </c>
      <c r="K8874" t="s">
        <v>237</v>
      </c>
      <c r="L8874" t="s"/>
      <c r="M8874" t="n">
        <v>1</v>
      </c>
      <c r="N8874" t="n">
        <v>140</v>
      </c>
      <c r="O8874" t="n">
        <v>140</v>
      </c>
      <c r="P8874" t="n">
        <v>140</v>
      </c>
      <c r="Q8874" t="n">
        <v>0</v>
      </c>
      <c r="R8874" t="n">
        <v>0</v>
      </c>
      <c r="S8874" t="s">
        <v>24356</v>
      </c>
      <c r="T8874" t="n">
        <v>647</v>
      </c>
      <c r="U8874" t="s">
        <v>18447</v>
      </c>
      <c r="V8874" t="s">
        <v>18447</v>
      </c>
      <c r="W8874" t="s">
        <v>246</v>
      </c>
      <c r="X8874" t="s">
        <v>352</v>
      </c>
      <c r="Y8874" t="s">
        <v>353</v>
      </c>
      <c r="Z8874" t="s">
        <v>480</v>
      </c>
      <c r="AA8874" t="n">
        <v>190</v>
      </c>
      <c r="AB8874" t="s">
        <v>24357</v>
      </c>
      <c r="AC8874" t="s">
        <v>24356</v>
      </c>
      <c r="AD8874" t="n">
        <v>5</v>
      </c>
      <c r="AE8874" t="n">
        <v>713500.8</v>
      </c>
      <c r="AF8874" t="n">
        <v>6184187.34</v>
      </c>
    </row>
    <row r="8875" spans="1:32">
      <c r="A8875" s="62" t="n">
        <v>8873</v>
      </c>
      <c r="B8875" t="s">
        <v>24358</v>
      </c>
      <c r="C8875" t="n">
        <v>120</v>
      </c>
      <c r="D8875" t="n">
        <v>1966</v>
      </c>
      <c r="E8875" t="n">
        <v>0</v>
      </c>
      <c r="F8875" t="n">
        <v>2</v>
      </c>
      <c r="G8875" t="s"/>
      <c r="H8875" t="n">
        <v>1</v>
      </c>
      <c r="I8875" t="s"/>
      <c r="J8875" t="n">
        <v>2</v>
      </c>
      <c r="K8875" t="s">
        <v>237</v>
      </c>
      <c r="L8875" t="s"/>
      <c r="M8875" t="n">
        <v>1</v>
      </c>
      <c r="N8875" t="n">
        <v>113</v>
      </c>
      <c r="O8875" t="n">
        <v>113</v>
      </c>
      <c r="P8875" t="n">
        <v>183</v>
      </c>
      <c r="Q8875" t="n">
        <v>0</v>
      </c>
      <c r="R8875" t="n">
        <v>0</v>
      </c>
      <c r="S8875" t="s">
        <v>24359</v>
      </c>
      <c r="T8875" t="n">
        <v>347</v>
      </c>
      <c r="U8875" t="s">
        <v>22805</v>
      </c>
      <c r="V8875" t="s">
        <v>22805</v>
      </c>
      <c r="W8875" t="s">
        <v>411</v>
      </c>
      <c r="X8875" t="s">
        <v>241</v>
      </c>
      <c r="Y8875" t="s">
        <v>242</v>
      </c>
      <c r="Z8875" t="s"/>
      <c r="AA8875" t="n">
        <v>190</v>
      </c>
      <c r="AB8875" t="s">
        <v>24319</v>
      </c>
      <c r="AC8875" t="s">
        <v>24359</v>
      </c>
      <c r="AD8875" t="n">
        <v>5</v>
      </c>
      <c r="AE8875" t="n">
        <v>712842.53</v>
      </c>
      <c r="AF8875" t="n">
        <v>6190201.36</v>
      </c>
    </row>
    <row r="8876" spans="1:32">
      <c r="A8876" s="62" t="n">
        <v>8874</v>
      </c>
      <c r="B8876" t="s">
        <v>24360</v>
      </c>
      <c r="C8876" t="n">
        <v>140</v>
      </c>
      <c r="D8876" t="n">
        <v>1938</v>
      </c>
      <c r="E8876" t="n">
        <v>1973</v>
      </c>
      <c r="F8876" t="n">
        <v>2</v>
      </c>
      <c r="G8876" t="s"/>
      <c r="H8876" t="n">
        <v>1</v>
      </c>
      <c r="I8876" t="s"/>
      <c r="J8876" t="n">
        <v>5</v>
      </c>
      <c r="K8876" t="s">
        <v>365</v>
      </c>
      <c r="L8876" t="n">
        <v>4</v>
      </c>
      <c r="M8876" t="n">
        <v>2</v>
      </c>
      <c r="N8876" t="n">
        <v>117</v>
      </c>
      <c r="O8876" t="n">
        <v>234</v>
      </c>
      <c r="P8876" t="n">
        <v>220</v>
      </c>
      <c r="Q8876" t="n">
        <v>0</v>
      </c>
      <c r="R8876" t="n">
        <v>0</v>
      </c>
      <c r="S8876" t="s">
        <v>24361</v>
      </c>
      <c r="T8876" t="n">
        <v>394</v>
      </c>
      <c r="U8876" t="s">
        <v>22809</v>
      </c>
      <c r="V8876" t="s">
        <v>22809</v>
      </c>
      <c r="W8876" t="s">
        <v>688</v>
      </c>
      <c r="X8876" t="s">
        <v>241</v>
      </c>
      <c r="Y8876" t="s">
        <v>242</v>
      </c>
      <c r="Z8876" t="s"/>
      <c r="AA8876" t="n">
        <v>190</v>
      </c>
      <c r="AB8876" t="s">
        <v>24362</v>
      </c>
      <c r="AC8876" t="s">
        <v>24361</v>
      </c>
      <c r="AD8876" t="n">
        <v>5</v>
      </c>
      <c r="AE8876" t="n">
        <v>709856.83</v>
      </c>
      <c r="AF8876" t="n">
        <v>6189882.37</v>
      </c>
    </row>
    <row r="8877" spans="1:32">
      <c r="A8877" s="62" t="n">
        <v>8875</v>
      </c>
      <c r="B8877" t="s">
        <v>24363</v>
      </c>
      <c r="C8877" t="n">
        <v>130</v>
      </c>
      <c r="D8877" t="n">
        <v>1972</v>
      </c>
      <c r="E8877" t="n">
        <v>0</v>
      </c>
      <c r="F8877" t="n">
        <v>4</v>
      </c>
      <c r="G8877" t="s"/>
      <c r="H8877" t="n">
        <v>1</v>
      </c>
      <c r="I8877" t="s"/>
      <c r="J8877" t="n">
        <v>1</v>
      </c>
      <c r="K8877" t="s">
        <v>349</v>
      </c>
      <c r="L8877" t="s"/>
      <c r="M8877" t="n">
        <v>2</v>
      </c>
      <c r="N8877" t="n">
        <v>66</v>
      </c>
      <c r="O8877" t="n">
        <v>132</v>
      </c>
      <c r="P8877" t="n">
        <v>174</v>
      </c>
      <c r="Q8877" t="n">
        <v>0</v>
      </c>
      <c r="R8877" t="n">
        <v>0</v>
      </c>
      <c r="S8877" t="s">
        <v>24364</v>
      </c>
      <c r="T8877" t="n">
        <v>409</v>
      </c>
      <c r="U8877" t="s">
        <v>12834</v>
      </c>
      <c r="V8877" t="s">
        <v>12834</v>
      </c>
      <c r="W8877" t="s">
        <v>10028</v>
      </c>
      <c r="X8877" t="s">
        <v>241</v>
      </c>
      <c r="Y8877" t="s">
        <v>242</v>
      </c>
      <c r="Z8877" t="s"/>
      <c r="AA8877" t="n">
        <v>190</v>
      </c>
      <c r="AB8877" t="s">
        <v>24365</v>
      </c>
      <c r="AC8877" t="s">
        <v>24364</v>
      </c>
      <c r="AD8877" t="n">
        <v>5</v>
      </c>
      <c r="AE8877" t="n">
        <v>712079.61</v>
      </c>
      <c r="AF8877" t="n">
        <v>6190363.95</v>
      </c>
    </row>
    <row r="8878" spans="1:32">
      <c r="A8878" s="62" t="n">
        <v>8876</v>
      </c>
      <c r="B8878" t="s">
        <v>24366</v>
      </c>
      <c r="C8878" t="n">
        <v>130</v>
      </c>
      <c r="D8878" t="n">
        <v>1979</v>
      </c>
      <c r="E8878" t="n">
        <v>0</v>
      </c>
      <c r="F8878" t="n">
        <v>4</v>
      </c>
      <c r="G8878" t="s"/>
      <c r="H8878" t="n">
        <v>1</v>
      </c>
      <c r="I8878" t="s"/>
      <c r="J8878" t="n">
        <v>1</v>
      </c>
      <c r="K8878" t="s">
        <v>349</v>
      </c>
      <c r="L8878" t="s"/>
      <c r="M8878" t="n">
        <v>2</v>
      </c>
      <c r="N8878" t="n">
        <v>57</v>
      </c>
      <c r="O8878" t="n">
        <v>114</v>
      </c>
      <c r="P8878" t="n">
        <v>114</v>
      </c>
      <c r="Q8878" t="n">
        <v>0</v>
      </c>
      <c r="R8878" t="n">
        <v>0</v>
      </c>
      <c r="S8878" t="s">
        <v>24367</v>
      </c>
      <c r="T8878" t="n">
        <v>441</v>
      </c>
      <c r="U8878" t="s">
        <v>13839</v>
      </c>
      <c r="V8878" t="s">
        <v>13839</v>
      </c>
      <c r="W8878" t="s">
        <v>5539</v>
      </c>
      <c r="X8878" t="s">
        <v>241</v>
      </c>
      <c r="Y8878" t="s">
        <v>242</v>
      </c>
      <c r="Z8878" t="s"/>
      <c r="AA8878" t="n">
        <v>190</v>
      </c>
      <c r="AB8878" t="s">
        <v>24368</v>
      </c>
      <c r="AC8878" t="s">
        <v>24367</v>
      </c>
      <c r="AD8878" t="n">
        <v>5</v>
      </c>
      <c r="AE8878" t="n">
        <v>712072.2</v>
      </c>
      <c r="AF8878" t="n">
        <v>6191661.07</v>
      </c>
    </row>
    <row r="8879" spans="1:32">
      <c r="A8879" s="62" t="n">
        <v>8877</v>
      </c>
      <c r="B8879" t="s">
        <v>24369</v>
      </c>
      <c r="C8879" t="n">
        <v>320</v>
      </c>
      <c r="D8879" t="n">
        <v>1988</v>
      </c>
      <c r="E8879" t="n">
        <v>0</v>
      </c>
      <c r="F8879" t="n">
        <v>2</v>
      </c>
      <c r="G8879" t="s"/>
      <c r="H8879" t="n">
        <v>6</v>
      </c>
      <c r="I8879" t="s"/>
      <c r="J8879" t="n">
        <v>2</v>
      </c>
      <c r="K8879" t="s">
        <v>237</v>
      </c>
      <c r="L8879" t="n">
        <v>90</v>
      </c>
      <c r="M8879" t="n">
        <v>2</v>
      </c>
      <c r="N8879" t="n">
        <v>888</v>
      </c>
      <c r="O8879" t="n">
        <v>1025</v>
      </c>
      <c r="P8879" t="n">
        <v>0</v>
      </c>
      <c r="Q8879" t="n">
        <v>1025</v>
      </c>
      <c r="R8879" t="n">
        <v>0</v>
      </c>
      <c r="S8879" t="s">
        <v>24370</v>
      </c>
      <c r="T8879" t="n">
        <v>497</v>
      </c>
      <c r="U8879" t="s">
        <v>967</v>
      </c>
      <c r="V8879" t="s">
        <v>967</v>
      </c>
      <c r="W8879" t="s">
        <v>15118</v>
      </c>
      <c r="X8879" t="s">
        <v>241</v>
      </c>
      <c r="Y8879" t="s">
        <v>242</v>
      </c>
      <c r="Z8879" t="s"/>
      <c r="AA8879" t="n">
        <v>190</v>
      </c>
      <c r="AB8879" t="s">
        <v>969</v>
      </c>
      <c r="AC8879" t="s">
        <v>24370</v>
      </c>
      <c r="AD8879" t="n">
        <v>5</v>
      </c>
      <c r="AE8879" t="n">
        <v>710767.96</v>
      </c>
      <c r="AF8879" t="n">
        <v>6190988</v>
      </c>
    </row>
    <row r="8880" spans="1:32">
      <c r="A8880" s="62" t="n">
        <v>8878</v>
      </c>
      <c r="B8880" t="s">
        <v>24371</v>
      </c>
      <c r="C8880" t="n">
        <v>130</v>
      </c>
      <c r="D8880" t="n">
        <v>1968</v>
      </c>
      <c r="E8880" t="n">
        <v>0</v>
      </c>
      <c r="F8880" t="n">
        <v>4</v>
      </c>
      <c r="G8880" t="s"/>
      <c r="H8880" t="n">
        <v>2</v>
      </c>
      <c r="I8880" t="s"/>
      <c r="J8880" t="n">
        <v>2</v>
      </c>
      <c r="K8880" t="s">
        <v>237</v>
      </c>
      <c r="L8880" t="s"/>
      <c r="M8880" t="n">
        <v>1</v>
      </c>
      <c r="N8880" t="n">
        <v>121</v>
      </c>
      <c r="O8880" t="n">
        <v>121</v>
      </c>
      <c r="P8880" t="n">
        <v>121</v>
      </c>
      <c r="Q8880" t="n">
        <v>0</v>
      </c>
      <c r="R8880" t="n">
        <v>0</v>
      </c>
      <c r="S8880" t="s">
        <v>24372</v>
      </c>
      <c r="T8880" t="n">
        <v>510</v>
      </c>
      <c r="U8880" t="s">
        <v>18257</v>
      </c>
      <c r="V8880" t="s">
        <v>18257</v>
      </c>
      <c r="W8880" t="s">
        <v>1116</v>
      </c>
      <c r="X8880" t="s">
        <v>241</v>
      </c>
      <c r="Y8880" t="s">
        <v>242</v>
      </c>
      <c r="Z8880" t="s"/>
      <c r="AA8880" t="n">
        <v>190</v>
      </c>
      <c r="AB8880" t="s">
        <v>24373</v>
      </c>
      <c r="AC8880" t="s">
        <v>24372</v>
      </c>
      <c r="AD8880" t="n">
        <v>5</v>
      </c>
      <c r="AE8880" t="n">
        <v>710483.49</v>
      </c>
      <c r="AF8880" t="n">
        <v>6190823.21</v>
      </c>
    </row>
    <row r="8881" spans="1:32">
      <c r="A8881" s="62" t="n">
        <v>8879</v>
      </c>
      <c r="B8881" t="s">
        <v>24374</v>
      </c>
      <c r="C8881" t="n">
        <v>130</v>
      </c>
      <c r="D8881" t="n">
        <v>1979</v>
      </c>
      <c r="E8881" t="n">
        <v>0</v>
      </c>
      <c r="F8881" t="n">
        <v>4</v>
      </c>
      <c r="G8881" t="s"/>
      <c r="H8881" t="n">
        <v>6</v>
      </c>
      <c r="I8881" t="s"/>
      <c r="J8881" t="n">
        <v>1</v>
      </c>
      <c r="K8881" t="s">
        <v>349</v>
      </c>
      <c r="L8881" t="s"/>
      <c r="M8881" t="n">
        <v>1</v>
      </c>
      <c r="N8881" t="n">
        <v>99</v>
      </c>
      <c r="O8881" t="n">
        <v>99</v>
      </c>
      <c r="P8881" t="n">
        <v>172</v>
      </c>
      <c r="Q8881" t="n">
        <v>0</v>
      </c>
      <c r="R8881" t="n">
        <v>0</v>
      </c>
      <c r="S8881" t="s">
        <v>24375</v>
      </c>
      <c r="T8881" t="n">
        <v>563</v>
      </c>
      <c r="U8881" t="s">
        <v>23917</v>
      </c>
      <c r="V8881" t="s">
        <v>23917</v>
      </c>
      <c r="W8881" t="s">
        <v>526</v>
      </c>
      <c r="X8881" t="s">
        <v>241</v>
      </c>
      <c r="Y8881" t="s">
        <v>242</v>
      </c>
      <c r="Z8881" t="s"/>
      <c r="AA8881" t="n">
        <v>190</v>
      </c>
      <c r="AB8881" t="s">
        <v>24376</v>
      </c>
      <c r="AC8881" t="s">
        <v>24375</v>
      </c>
      <c r="AD8881" t="n">
        <v>5</v>
      </c>
      <c r="AE8881" t="n">
        <v>712889.87</v>
      </c>
      <c r="AF8881" t="n">
        <v>6191101.68</v>
      </c>
    </row>
    <row r="8882" spans="1:32">
      <c r="A8882" s="62" t="n">
        <v>8880</v>
      </c>
      <c r="B8882" t="s">
        <v>24377</v>
      </c>
      <c r="C8882" t="n">
        <v>130</v>
      </c>
      <c r="D8882" t="n">
        <v>1973</v>
      </c>
      <c r="E8882" t="n">
        <v>0</v>
      </c>
      <c r="F8882" t="n">
        <v>4</v>
      </c>
      <c r="G8882" t="s"/>
      <c r="H8882" t="n">
        <v>1</v>
      </c>
      <c r="I8882" t="s"/>
      <c r="J8882" t="n">
        <v>1</v>
      </c>
      <c r="K8882" t="s">
        <v>349</v>
      </c>
      <c r="L8882" t="s"/>
      <c r="M8882" t="n">
        <v>1</v>
      </c>
      <c r="N8882" t="n">
        <v>157</v>
      </c>
      <c r="O8882" t="n">
        <v>157</v>
      </c>
      <c r="P8882" t="n">
        <v>136</v>
      </c>
      <c r="Q8882" t="n">
        <v>0</v>
      </c>
      <c r="R8882" t="n">
        <v>0</v>
      </c>
      <c r="S8882" t="s">
        <v>24378</v>
      </c>
      <c r="T8882" t="n">
        <v>660</v>
      </c>
      <c r="U8882" t="s">
        <v>1089</v>
      </c>
      <c r="V8882" t="s">
        <v>1089</v>
      </c>
      <c r="W8882" t="s">
        <v>626</v>
      </c>
      <c r="X8882" t="s">
        <v>241</v>
      </c>
      <c r="Y8882" t="s">
        <v>242</v>
      </c>
      <c r="Z8882" t="s"/>
      <c r="AA8882" t="n">
        <v>190</v>
      </c>
      <c r="AB8882" t="s">
        <v>24379</v>
      </c>
      <c r="AC8882" t="s">
        <v>24378</v>
      </c>
      <c r="AD8882" t="n">
        <v>5</v>
      </c>
      <c r="AE8882" t="n">
        <v>712162.05</v>
      </c>
      <c r="AF8882" t="n">
        <v>6190397</v>
      </c>
    </row>
    <row r="8883" spans="1:32">
      <c r="A8883" s="62" t="n">
        <v>8881</v>
      </c>
      <c r="B8883" t="s">
        <v>24380</v>
      </c>
      <c r="C8883" t="n">
        <v>120</v>
      </c>
      <c r="D8883" t="n">
        <v>1981</v>
      </c>
      <c r="E8883" t="n">
        <v>0</v>
      </c>
      <c r="F8883" t="n">
        <v>1</v>
      </c>
      <c r="G8883" t="s"/>
      <c r="H8883" t="n">
        <v>1</v>
      </c>
      <c r="I8883" t="s"/>
      <c r="J8883" t="n">
        <v>7</v>
      </c>
      <c r="K8883" t="s">
        <v>365</v>
      </c>
      <c r="L8883" t="s"/>
      <c r="M8883" t="n">
        <v>1</v>
      </c>
      <c r="N8883" t="n">
        <v>140</v>
      </c>
      <c r="O8883" t="n">
        <v>140</v>
      </c>
      <c r="P8883" t="n">
        <v>140</v>
      </c>
      <c r="Q8883" t="n">
        <v>0</v>
      </c>
      <c r="R8883" t="n">
        <v>0</v>
      </c>
      <c r="S8883" t="s">
        <v>24381</v>
      </c>
      <c r="T8883" t="n">
        <v>93</v>
      </c>
      <c r="U8883" t="s">
        <v>22900</v>
      </c>
      <c r="V8883" t="s">
        <v>22900</v>
      </c>
      <c r="W8883" t="s">
        <v>1053</v>
      </c>
      <c r="X8883" t="s">
        <v>352</v>
      </c>
      <c r="Y8883" t="s">
        <v>353</v>
      </c>
      <c r="Z8883" t="s">
        <v>375</v>
      </c>
      <c r="AA8883" t="n">
        <v>190</v>
      </c>
      <c r="AB8883" t="s">
        <v>9659</v>
      </c>
      <c r="AC8883" t="s">
        <v>24381</v>
      </c>
      <c r="AD8883" t="n">
        <v>5</v>
      </c>
      <c r="AE8883" t="n">
        <v>709176.7</v>
      </c>
      <c r="AF8883" t="n">
        <v>6184484.77</v>
      </c>
    </row>
    <row r="8884" spans="1:32">
      <c r="A8884" s="62" t="n">
        <v>8882</v>
      </c>
      <c r="B8884" t="s">
        <v>24382</v>
      </c>
      <c r="C8884" t="n">
        <v>130</v>
      </c>
      <c r="D8884" t="n">
        <v>1974</v>
      </c>
      <c r="E8884" t="n">
        <v>0</v>
      </c>
      <c r="F8884" t="n">
        <v>1</v>
      </c>
      <c r="G8884" t="s"/>
      <c r="H8884" t="n">
        <v>1</v>
      </c>
      <c r="I8884" t="s"/>
      <c r="J8884" t="n">
        <v>2</v>
      </c>
      <c r="K8884" t="s">
        <v>237</v>
      </c>
      <c r="L8884" t="n">
        <v>2</v>
      </c>
      <c r="M8884" t="n">
        <v>1</v>
      </c>
      <c r="N8884" t="n">
        <v>103</v>
      </c>
      <c r="O8884" t="n">
        <v>103</v>
      </c>
      <c r="P8884" t="n">
        <v>156</v>
      </c>
      <c r="Q8884" t="n">
        <v>0</v>
      </c>
      <c r="R8884" t="n">
        <v>0</v>
      </c>
      <c r="S8884" t="s">
        <v>24383</v>
      </c>
      <c r="T8884" t="n">
        <v>555</v>
      </c>
      <c r="U8884" t="s">
        <v>21026</v>
      </c>
      <c r="V8884" t="s">
        <v>21026</v>
      </c>
      <c r="W8884" t="s">
        <v>439</v>
      </c>
      <c r="X8884" t="s">
        <v>352</v>
      </c>
      <c r="Y8884" t="s">
        <v>353</v>
      </c>
      <c r="Z8884" t="s">
        <v>375</v>
      </c>
      <c r="AA8884" t="n">
        <v>190</v>
      </c>
      <c r="AB8884" t="s">
        <v>10765</v>
      </c>
      <c r="AC8884" t="s">
        <v>24383</v>
      </c>
      <c r="AD8884" t="n">
        <v>5</v>
      </c>
      <c r="AE8884" t="n">
        <v>709286.17</v>
      </c>
      <c r="AF8884" t="n">
        <v>6184362.91</v>
      </c>
    </row>
    <row r="8885" spans="1:32">
      <c r="A8885" s="62" t="n">
        <v>8883</v>
      </c>
      <c r="B8885" t="s">
        <v>24384</v>
      </c>
      <c r="C8885" t="n">
        <v>120</v>
      </c>
      <c r="D8885" t="n">
        <v>2000</v>
      </c>
      <c r="E8885" t="n">
        <v>0</v>
      </c>
      <c r="F8885" t="n">
        <v>5</v>
      </c>
      <c r="G8885" t="s"/>
      <c r="H8885" t="n">
        <v>1</v>
      </c>
      <c r="I8885" t="s"/>
      <c r="J8885" t="n">
        <v>2</v>
      </c>
      <c r="K8885" t="s">
        <v>237</v>
      </c>
      <c r="L8885" t="n">
        <v>5</v>
      </c>
      <c r="M8885" t="n">
        <v>1</v>
      </c>
      <c r="N8885" t="n">
        <v>238</v>
      </c>
      <c r="O8885" t="n">
        <v>238</v>
      </c>
      <c r="P8885" t="n">
        <v>238</v>
      </c>
      <c r="Q8885" t="n">
        <v>0</v>
      </c>
      <c r="R8885" t="n">
        <v>0</v>
      </c>
      <c r="S8885" t="s">
        <v>24385</v>
      </c>
      <c r="T8885" t="n">
        <v>127</v>
      </c>
      <c r="U8885" t="s">
        <v>23417</v>
      </c>
      <c r="V8885" t="s">
        <v>23417</v>
      </c>
      <c r="W8885" t="s">
        <v>608</v>
      </c>
      <c r="X8885" t="s">
        <v>352</v>
      </c>
      <c r="Y8885" t="s">
        <v>353</v>
      </c>
      <c r="Z8885" t="s">
        <v>369</v>
      </c>
      <c r="AA8885" t="n">
        <v>190</v>
      </c>
      <c r="AB8885" t="s">
        <v>12739</v>
      </c>
      <c r="AC8885" t="s">
        <v>24385</v>
      </c>
      <c r="AD8885" t="n">
        <v>5</v>
      </c>
      <c r="AE8885" t="n">
        <v>708185.16</v>
      </c>
      <c r="AF8885" t="n">
        <v>6187813.89</v>
      </c>
    </row>
    <row r="8886" spans="1:32">
      <c r="A8886" s="62" t="n">
        <v>8884</v>
      </c>
      <c r="B8886" t="s">
        <v>24386</v>
      </c>
      <c r="C8886" t="n">
        <v>130</v>
      </c>
      <c r="D8886" t="n">
        <v>2001</v>
      </c>
      <c r="E8886" t="n">
        <v>0</v>
      </c>
      <c r="F8886" t="n">
        <v>5</v>
      </c>
      <c r="G8886" t="s"/>
      <c r="H8886" t="n">
        <v>1</v>
      </c>
      <c r="I8886" t="s"/>
      <c r="J8886" t="n">
        <v>1</v>
      </c>
      <c r="K8886" t="s">
        <v>349</v>
      </c>
      <c r="L8886" t="s"/>
      <c r="M8886" t="n">
        <v>1</v>
      </c>
      <c r="N8886" t="n">
        <v>413</v>
      </c>
      <c r="O8886" t="n">
        <v>413</v>
      </c>
      <c r="P8886" t="n">
        <v>393</v>
      </c>
      <c r="Q8886" t="n">
        <v>0</v>
      </c>
      <c r="R8886" t="n">
        <v>0</v>
      </c>
      <c r="S8886" t="s">
        <v>24387</v>
      </c>
      <c r="T8886" t="n">
        <v>293</v>
      </c>
      <c r="U8886" t="s">
        <v>23569</v>
      </c>
      <c r="V8886" t="s">
        <v>23569</v>
      </c>
      <c r="W8886" t="s">
        <v>533</v>
      </c>
      <c r="X8886" t="s">
        <v>352</v>
      </c>
      <c r="Y8886" t="s">
        <v>353</v>
      </c>
      <c r="Z8886" t="s"/>
      <c r="AA8886" t="n">
        <v>190</v>
      </c>
      <c r="AB8886" t="s">
        <v>23570</v>
      </c>
      <c r="AC8886" t="s">
        <v>24387</v>
      </c>
      <c r="AD8886" t="n">
        <v>5</v>
      </c>
      <c r="AE8886" t="n">
        <v>709684.87</v>
      </c>
      <c r="AF8886" t="n">
        <v>6187384.61</v>
      </c>
    </row>
    <row r="8887" spans="1:32">
      <c r="A8887" s="62" t="n">
        <v>8885</v>
      </c>
      <c r="B8887" t="s">
        <v>24388</v>
      </c>
      <c r="C8887" t="n">
        <v>130</v>
      </c>
      <c r="D8887" t="n">
        <v>2002</v>
      </c>
      <c r="E8887" t="n">
        <v>0</v>
      </c>
      <c r="F8887" t="n">
        <v>5</v>
      </c>
      <c r="G8887" t="s"/>
      <c r="H8887" t="n">
        <v>1</v>
      </c>
      <c r="I8887" t="s"/>
      <c r="J8887" t="n">
        <v>1</v>
      </c>
      <c r="K8887" t="s">
        <v>349</v>
      </c>
      <c r="L8887" t="n">
        <v>90</v>
      </c>
      <c r="M8887" t="n">
        <v>1</v>
      </c>
      <c r="N8887" t="n">
        <v>85</v>
      </c>
      <c r="O8887" t="n">
        <v>85</v>
      </c>
      <c r="P8887" t="n">
        <v>85</v>
      </c>
      <c r="Q8887" t="n">
        <v>0</v>
      </c>
      <c r="R8887" t="n">
        <v>0</v>
      </c>
      <c r="S8887" t="s">
        <v>24389</v>
      </c>
      <c r="T8887" t="n">
        <v>400</v>
      </c>
      <c r="U8887" t="s">
        <v>1115</v>
      </c>
      <c r="V8887" t="s">
        <v>1115</v>
      </c>
      <c r="W8887" t="s">
        <v>522</v>
      </c>
      <c r="X8887" t="s">
        <v>352</v>
      </c>
      <c r="Y8887" t="s">
        <v>353</v>
      </c>
      <c r="Z8887" t="s"/>
      <c r="AA8887" t="n">
        <v>190</v>
      </c>
      <c r="AB8887" t="s">
        <v>24390</v>
      </c>
      <c r="AC8887" t="s">
        <v>24389</v>
      </c>
      <c r="AD8887" t="n">
        <v>5</v>
      </c>
      <c r="AE8887" t="n">
        <v>709571.45</v>
      </c>
      <c r="AF8887" t="n">
        <v>6187511.28</v>
      </c>
    </row>
    <row r="8888" spans="1:32">
      <c r="A8888" s="62" t="n">
        <v>8886</v>
      </c>
      <c r="B8888" t="s">
        <v>24391</v>
      </c>
      <c r="C8888" t="n">
        <v>440</v>
      </c>
      <c r="D8888" t="n">
        <v>1997</v>
      </c>
      <c r="E8888" t="n">
        <v>0</v>
      </c>
      <c r="F8888" t="n">
        <v>5</v>
      </c>
      <c r="G8888" t="s"/>
      <c r="H8888" t="n">
        <v>1</v>
      </c>
      <c r="I8888" t="s"/>
      <c r="J8888" t="n">
        <v>1</v>
      </c>
      <c r="K8888" t="s">
        <v>349</v>
      </c>
      <c r="L8888" t="s"/>
      <c r="M8888" t="n">
        <v>1</v>
      </c>
      <c r="N8888" t="n">
        <v>376</v>
      </c>
      <c r="O8888" t="n">
        <v>376</v>
      </c>
      <c r="P8888" t="n">
        <v>0</v>
      </c>
      <c r="Q8888" t="n">
        <v>376</v>
      </c>
      <c r="R8888" t="n">
        <v>0</v>
      </c>
      <c r="S8888" t="s">
        <v>24392</v>
      </c>
      <c r="T8888" t="n">
        <v>561</v>
      </c>
      <c r="U8888" t="s">
        <v>24228</v>
      </c>
      <c r="V8888" t="s">
        <v>24228</v>
      </c>
      <c r="W8888" t="s">
        <v>387</v>
      </c>
      <c r="X8888" t="s">
        <v>352</v>
      </c>
      <c r="Y8888" t="s">
        <v>353</v>
      </c>
      <c r="Z8888" t="s"/>
      <c r="AA8888" t="n">
        <v>190</v>
      </c>
      <c r="AB8888" t="s">
        <v>12315</v>
      </c>
      <c r="AC8888" t="s">
        <v>24392</v>
      </c>
      <c r="AD8888" t="n">
        <v>5</v>
      </c>
      <c r="AE8888" t="n">
        <v>709846.33</v>
      </c>
      <c r="AF8888" t="n">
        <v>6187112.39</v>
      </c>
    </row>
    <row r="8889" spans="1:32">
      <c r="A8889" s="62" t="n">
        <v>8887</v>
      </c>
      <c r="B8889" t="s">
        <v>24393</v>
      </c>
      <c r="C8889" t="n">
        <v>440</v>
      </c>
      <c r="D8889" t="n">
        <v>1997</v>
      </c>
      <c r="E8889" t="n">
        <v>0</v>
      </c>
      <c r="F8889" t="n">
        <v>5</v>
      </c>
      <c r="G8889" t="s"/>
      <c r="H8889" t="n">
        <v>1</v>
      </c>
      <c r="I8889" t="s"/>
      <c r="J8889" t="n">
        <v>1</v>
      </c>
      <c r="K8889" t="s">
        <v>349</v>
      </c>
      <c r="L8889" t="s"/>
      <c r="M8889" t="n">
        <v>1</v>
      </c>
      <c r="N8889" t="n">
        <v>486</v>
      </c>
      <c r="O8889" t="n">
        <v>486</v>
      </c>
      <c r="P8889" t="n">
        <v>0</v>
      </c>
      <c r="Q8889" t="n">
        <v>486</v>
      </c>
      <c r="R8889" t="n">
        <v>0</v>
      </c>
      <c r="S8889" t="s">
        <v>24392</v>
      </c>
      <c r="T8889" t="n">
        <v>561</v>
      </c>
      <c r="U8889" t="s">
        <v>24228</v>
      </c>
      <c r="V8889" t="s">
        <v>24228</v>
      </c>
      <c r="W8889" t="s">
        <v>387</v>
      </c>
      <c r="X8889" t="s">
        <v>352</v>
      </c>
      <c r="Y8889" t="s">
        <v>353</v>
      </c>
      <c r="Z8889" t="s"/>
      <c r="AA8889" t="n">
        <v>190</v>
      </c>
      <c r="AB8889" t="s">
        <v>12315</v>
      </c>
      <c r="AC8889" t="s">
        <v>24392</v>
      </c>
      <c r="AD8889" t="n">
        <v>5</v>
      </c>
      <c r="AE8889" t="n">
        <v>709846.33</v>
      </c>
      <c r="AF8889" t="n">
        <v>6187112.39</v>
      </c>
    </row>
    <row r="8890" spans="1:32">
      <c r="A8890" s="62" t="n">
        <v>8888</v>
      </c>
      <c r="B8890" t="s">
        <v>24394</v>
      </c>
      <c r="C8890" t="n">
        <v>440</v>
      </c>
      <c r="D8890" t="n">
        <v>1997</v>
      </c>
      <c r="E8890" t="n">
        <v>0</v>
      </c>
      <c r="F8890" t="n">
        <v>5</v>
      </c>
      <c r="G8890" t="s"/>
      <c r="H8890" t="n">
        <v>1</v>
      </c>
      <c r="I8890" t="s"/>
      <c r="J8890" t="n">
        <v>1</v>
      </c>
      <c r="K8890" t="s">
        <v>349</v>
      </c>
      <c r="L8890" t="s"/>
      <c r="M8890" t="n">
        <v>1</v>
      </c>
      <c r="N8890" t="n">
        <v>601</v>
      </c>
      <c r="O8890" t="n">
        <v>601</v>
      </c>
      <c r="P8890" t="n">
        <v>0</v>
      </c>
      <c r="Q8890" t="n">
        <v>601</v>
      </c>
      <c r="R8890" t="n">
        <v>0</v>
      </c>
      <c r="S8890" t="s">
        <v>24392</v>
      </c>
      <c r="T8890" t="n">
        <v>561</v>
      </c>
      <c r="U8890" t="s">
        <v>24228</v>
      </c>
      <c r="V8890" t="s">
        <v>24228</v>
      </c>
      <c r="W8890" t="s">
        <v>387</v>
      </c>
      <c r="X8890" t="s">
        <v>352</v>
      </c>
      <c r="Y8890" t="s">
        <v>353</v>
      </c>
      <c r="Z8890" t="s"/>
      <c r="AA8890" t="n">
        <v>190</v>
      </c>
      <c r="AB8890" t="s">
        <v>12315</v>
      </c>
      <c r="AC8890" t="s">
        <v>24392</v>
      </c>
      <c r="AD8890" t="n">
        <v>5</v>
      </c>
      <c r="AE8890" t="n">
        <v>709846.33</v>
      </c>
      <c r="AF8890" t="n">
        <v>6187112.39</v>
      </c>
    </row>
    <row r="8891" spans="1:32">
      <c r="A8891" s="62" t="n">
        <v>8889</v>
      </c>
      <c r="B8891" t="s">
        <v>24395</v>
      </c>
      <c r="C8891" t="n">
        <v>440</v>
      </c>
      <c r="D8891" t="n">
        <v>1997</v>
      </c>
      <c r="E8891" t="n">
        <v>0</v>
      </c>
      <c r="F8891" t="n">
        <v>5</v>
      </c>
      <c r="G8891" t="s"/>
      <c r="H8891" t="n">
        <v>1</v>
      </c>
      <c r="I8891" t="s"/>
      <c r="J8891" t="n">
        <v>1</v>
      </c>
      <c r="K8891" t="s">
        <v>349</v>
      </c>
      <c r="L8891" t="s"/>
      <c r="M8891" t="n">
        <v>1</v>
      </c>
      <c r="N8891" t="n">
        <v>376</v>
      </c>
      <c r="O8891" t="n">
        <v>376</v>
      </c>
      <c r="P8891" t="n">
        <v>0</v>
      </c>
      <c r="Q8891" t="n">
        <v>376</v>
      </c>
      <c r="R8891" t="n">
        <v>0</v>
      </c>
      <c r="S8891" t="s">
        <v>24392</v>
      </c>
      <c r="T8891" t="n">
        <v>561</v>
      </c>
      <c r="U8891" t="s">
        <v>24228</v>
      </c>
      <c r="V8891" t="s">
        <v>24228</v>
      </c>
      <c r="W8891" t="s">
        <v>387</v>
      </c>
      <c r="X8891" t="s">
        <v>352</v>
      </c>
      <c r="Y8891" t="s">
        <v>353</v>
      </c>
      <c r="Z8891" t="s"/>
      <c r="AA8891" t="n">
        <v>190</v>
      </c>
      <c r="AB8891" t="s">
        <v>12315</v>
      </c>
      <c r="AC8891" t="s">
        <v>24392</v>
      </c>
      <c r="AD8891" t="n">
        <v>5</v>
      </c>
      <c r="AE8891" t="n">
        <v>709846.33</v>
      </c>
      <c r="AF8891" t="n">
        <v>6187112.39</v>
      </c>
    </row>
    <row r="8892" spans="1:32">
      <c r="A8892" s="62" t="n">
        <v>8890</v>
      </c>
      <c r="B8892" t="s">
        <v>24396</v>
      </c>
      <c r="C8892" t="n">
        <v>120</v>
      </c>
      <c r="D8892" t="n">
        <v>1960</v>
      </c>
      <c r="E8892" t="n">
        <v>1995</v>
      </c>
      <c r="F8892" t="n">
        <v>2</v>
      </c>
      <c r="G8892" t="s"/>
      <c r="H8892" t="n">
        <v>2</v>
      </c>
      <c r="I8892" t="s"/>
      <c r="J8892" t="n">
        <v>2</v>
      </c>
      <c r="K8892" t="s">
        <v>237</v>
      </c>
      <c r="L8892" t="s"/>
      <c r="M8892" t="n">
        <v>1</v>
      </c>
      <c r="N8892" t="n">
        <v>136</v>
      </c>
      <c r="O8892" t="n">
        <v>136</v>
      </c>
      <c r="P8892" t="n">
        <v>120</v>
      </c>
      <c r="Q8892" t="n">
        <v>0</v>
      </c>
      <c r="R8892" t="n">
        <v>0</v>
      </c>
      <c r="S8892" t="s">
        <v>24397</v>
      </c>
      <c r="T8892" t="n">
        <v>20</v>
      </c>
      <c r="U8892" t="s">
        <v>20331</v>
      </c>
      <c r="V8892" t="s">
        <v>20331</v>
      </c>
      <c r="W8892" t="s">
        <v>1009</v>
      </c>
      <c r="X8892" t="s">
        <v>352</v>
      </c>
      <c r="Y8892" t="s">
        <v>353</v>
      </c>
      <c r="Z8892" t="s"/>
      <c r="AA8892" t="n">
        <v>190</v>
      </c>
      <c r="AB8892" t="s">
        <v>12411</v>
      </c>
      <c r="AC8892" t="s">
        <v>24397</v>
      </c>
      <c r="AD8892" t="n">
        <v>5</v>
      </c>
      <c r="AE8892" t="n">
        <v>711403.7</v>
      </c>
      <c r="AF8892" t="n">
        <v>6186424.18</v>
      </c>
    </row>
    <row r="8893" spans="1:32">
      <c r="A8893" s="62" t="n">
        <v>8891</v>
      </c>
      <c r="B8893" t="s">
        <v>24398</v>
      </c>
      <c r="C8893" t="n">
        <v>120</v>
      </c>
      <c r="D8893" t="n">
        <v>1959</v>
      </c>
      <c r="E8893" t="n">
        <v>1971</v>
      </c>
      <c r="F8893" t="n">
        <v>2</v>
      </c>
      <c r="G8893" t="s"/>
      <c r="H8893" t="n">
        <v>2</v>
      </c>
      <c r="I8893" t="s"/>
      <c r="J8893" t="n">
        <v>3</v>
      </c>
      <c r="K8893" t="s">
        <v>237</v>
      </c>
      <c r="L8893" t="s"/>
      <c r="M8893" t="n">
        <v>1</v>
      </c>
      <c r="N8893" t="n">
        <v>106</v>
      </c>
      <c r="O8893" t="n">
        <v>106</v>
      </c>
      <c r="P8893" t="n">
        <v>106</v>
      </c>
      <c r="Q8893" t="n">
        <v>0</v>
      </c>
      <c r="R8893" t="n">
        <v>0</v>
      </c>
      <c r="S8893" t="s">
        <v>24399</v>
      </c>
      <c r="T8893" t="n">
        <v>44</v>
      </c>
      <c r="U8893" t="s">
        <v>20121</v>
      </c>
      <c r="V8893" t="s">
        <v>20121</v>
      </c>
      <c r="W8893" t="s">
        <v>467</v>
      </c>
      <c r="X8893" t="s">
        <v>352</v>
      </c>
      <c r="Y8893" t="s">
        <v>353</v>
      </c>
      <c r="Z8893" t="s"/>
      <c r="AA8893" t="n">
        <v>190</v>
      </c>
      <c r="AB8893" t="s">
        <v>24400</v>
      </c>
      <c r="AC8893" t="s">
        <v>24399</v>
      </c>
      <c r="AD8893" t="n">
        <v>5</v>
      </c>
      <c r="AE8893" t="n">
        <v>712199.6800000001</v>
      </c>
      <c r="AF8893" t="n">
        <v>6186752.53</v>
      </c>
    </row>
    <row r="8894" spans="1:32">
      <c r="A8894" s="62" t="n">
        <v>8892</v>
      </c>
      <c r="B8894" t="s">
        <v>24401</v>
      </c>
      <c r="C8894" t="n">
        <v>120</v>
      </c>
      <c r="D8894" t="n">
        <v>1972</v>
      </c>
      <c r="E8894" t="n">
        <v>0</v>
      </c>
      <c r="F8894" t="n">
        <v>1</v>
      </c>
      <c r="G8894" t="s"/>
      <c r="H8894" t="n">
        <v>1</v>
      </c>
      <c r="I8894" t="s"/>
      <c r="J8894" t="n">
        <v>2</v>
      </c>
      <c r="K8894" t="s">
        <v>237</v>
      </c>
      <c r="L8894" t="s"/>
      <c r="M8894" t="n">
        <v>1</v>
      </c>
      <c r="N8894" t="n">
        <v>172</v>
      </c>
      <c r="O8894" t="n">
        <v>172</v>
      </c>
      <c r="P8894" t="n">
        <v>172</v>
      </c>
      <c r="Q8894" t="n">
        <v>0</v>
      </c>
      <c r="R8894" t="n">
        <v>0</v>
      </c>
      <c r="S8894" t="s">
        <v>24402</v>
      </c>
      <c r="T8894" t="n">
        <v>159</v>
      </c>
      <c r="U8894" t="s">
        <v>21936</v>
      </c>
      <c r="V8894" t="s">
        <v>21936</v>
      </c>
      <c r="W8894" t="s">
        <v>622</v>
      </c>
      <c r="X8894" t="s">
        <v>352</v>
      </c>
      <c r="Y8894" t="s">
        <v>353</v>
      </c>
      <c r="Z8894" t="s"/>
      <c r="AA8894" t="n">
        <v>190</v>
      </c>
      <c r="AB8894" t="s">
        <v>8506</v>
      </c>
      <c r="AC8894" t="s">
        <v>24402</v>
      </c>
      <c r="AD8894" t="n">
        <v>5</v>
      </c>
      <c r="AE8894" t="n">
        <v>710694.66</v>
      </c>
      <c r="AF8894" t="n">
        <v>6186649.99</v>
      </c>
    </row>
    <row r="8895" spans="1:32">
      <c r="A8895" s="62" t="n">
        <v>8893</v>
      </c>
      <c r="B8895" t="s">
        <v>24403</v>
      </c>
      <c r="C8895" t="n">
        <v>130</v>
      </c>
      <c r="D8895" t="n">
        <v>1957</v>
      </c>
      <c r="E8895" t="n">
        <v>1993</v>
      </c>
      <c r="F8895" t="n">
        <v>5</v>
      </c>
      <c r="G8895" t="s"/>
      <c r="H8895" t="n">
        <v>1</v>
      </c>
      <c r="I8895" t="s"/>
      <c r="J8895" t="n">
        <v>2</v>
      </c>
      <c r="K8895" t="s">
        <v>237</v>
      </c>
      <c r="L8895" t="s"/>
      <c r="M8895" t="n">
        <v>1</v>
      </c>
      <c r="N8895" t="n">
        <v>102</v>
      </c>
      <c r="O8895" t="n">
        <v>102</v>
      </c>
      <c r="P8895" t="n">
        <v>87</v>
      </c>
      <c r="Q8895" t="n">
        <v>0</v>
      </c>
      <c r="R8895" t="n">
        <v>0</v>
      </c>
      <c r="S8895" t="s">
        <v>24404</v>
      </c>
      <c r="T8895" t="n">
        <v>297</v>
      </c>
      <c r="U8895" t="s">
        <v>21282</v>
      </c>
      <c r="V8895" t="s">
        <v>21282</v>
      </c>
      <c r="W8895" t="s">
        <v>1141</v>
      </c>
      <c r="X8895" t="s">
        <v>352</v>
      </c>
      <c r="Y8895" t="s">
        <v>353</v>
      </c>
      <c r="Z8895" t="s"/>
      <c r="AA8895" t="n">
        <v>190</v>
      </c>
      <c r="AB8895" t="s">
        <v>24405</v>
      </c>
      <c r="AC8895" t="s">
        <v>24404</v>
      </c>
      <c r="AD8895" t="n">
        <v>5</v>
      </c>
      <c r="AE8895" t="n">
        <v>712615.03</v>
      </c>
      <c r="AF8895" t="n">
        <v>6186499.71</v>
      </c>
    </row>
    <row r="8896" spans="1:32">
      <c r="A8896" s="62" t="n">
        <v>8894</v>
      </c>
      <c r="B8896" t="s">
        <v>24406</v>
      </c>
      <c r="C8896" t="n">
        <v>120</v>
      </c>
      <c r="D8896" t="n">
        <v>1971</v>
      </c>
      <c r="E8896" t="n">
        <v>0</v>
      </c>
      <c r="F8896" t="n">
        <v>5</v>
      </c>
      <c r="G8896" t="s"/>
      <c r="H8896" t="n">
        <v>1</v>
      </c>
      <c r="I8896" t="s"/>
      <c r="J8896" t="n">
        <v>1</v>
      </c>
      <c r="K8896" t="s">
        <v>349</v>
      </c>
      <c r="L8896" t="s"/>
      <c r="M8896" t="n">
        <v>1</v>
      </c>
      <c r="N8896" t="n">
        <v>101</v>
      </c>
      <c r="O8896" t="n">
        <v>101</v>
      </c>
      <c r="P8896" t="n">
        <v>173</v>
      </c>
      <c r="Q8896" t="n">
        <v>0</v>
      </c>
      <c r="R8896" t="n">
        <v>0</v>
      </c>
      <c r="S8896" t="s">
        <v>24407</v>
      </c>
      <c r="T8896" t="n">
        <v>378</v>
      </c>
      <c r="U8896" t="s">
        <v>692</v>
      </c>
      <c r="V8896" t="s">
        <v>692</v>
      </c>
      <c r="W8896" t="s">
        <v>338</v>
      </c>
      <c r="X8896" t="s">
        <v>352</v>
      </c>
      <c r="Y8896" t="s">
        <v>353</v>
      </c>
      <c r="Z8896" t="s"/>
      <c r="AA8896" t="n">
        <v>190</v>
      </c>
      <c r="AB8896" t="s">
        <v>24408</v>
      </c>
      <c r="AC8896" t="s">
        <v>24407</v>
      </c>
      <c r="AD8896" t="n">
        <v>5</v>
      </c>
      <c r="AE8896" t="n">
        <v>711897.52</v>
      </c>
      <c r="AF8896" t="n">
        <v>6187809.1</v>
      </c>
    </row>
    <row r="8897" spans="1:32">
      <c r="A8897" s="62" t="n">
        <v>8895</v>
      </c>
      <c r="B8897" t="s">
        <v>24409</v>
      </c>
      <c r="C8897" t="n">
        <v>120</v>
      </c>
      <c r="D8897" t="n">
        <v>1969</v>
      </c>
      <c r="E8897" t="n">
        <v>0</v>
      </c>
      <c r="F8897" t="n">
        <v>5</v>
      </c>
      <c r="G8897" t="s"/>
      <c r="H8897" t="n">
        <v>1</v>
      </c>
      <c r="I8897" t="s"/>
      <c r="J8897" t="n">
        <v>1</v>
      </c>
      <c r="K8897" t="s">
        <v>349</v>
      </c>
      <c r="L8897" t="s"/>
      <c r="M8897" t="n">
        <v>1</v>
      </c>
      <c r="N8897" t="n">
        <v>143</v>
      </c>
      <c r="O8897" t="n">
        <v>143</v>
      </c>
      <c r="P8897" t="n">
        <v>143</v>
      </c>
      <c r="Q8897" t="n">
        <v>0</v>
      </c>
      <c r="R8897" t="n">
        <v>0</v>
      </c>
      <c r="S8897" t="s">
        <v>24410</v>
      </c>
      <c r="T8897" t="n">
        <v>417</v>
      </c>
      <c r="U8897" t="s">
        <v>13137</v>
      </c>
      <c r="V8897" t="s">
        <v>13137</v>
      </c>
      <c r="W8897" t="s">
        <v>3831</v>
      </c>
      <c r="X8897" t="s">
        <v>352</v>
      </c>
      <c r="Y8897" t="s">
        <v>353</v>
      </c>
      <c r="Z8897" t="s"/>
      <c r="AA8897" t="n">
        <v>190</v>
      </c>
      <c r="AB8897" t="s">
        <v>24411</v>
      </c>
      <c r="AC8897" t="s">
        <v>24410</v>
      </c>
      <c r="AD8897" t="n">
        <v>5</v>
      </c>
      <c r="AE8897" t="n">
        <v>712355.47</v>
      </c>
      <c r="AF8897" t="n">
        <v>6187566.44</v>
      </c>
    </row>
    <row r="8898" spans="1:32">
      <c r="A8898" s="62" t="n">
        <v>8896</v>
      </c>
      <c r="B8898" t="s">
        <v>24412</v>
      </c>
      <c r="C8898" t="n">
        <v>120</v>
      </c>
      <c r="D8898" t="n">
        <v>1996</v>
      </c>
      <c r="E8898" t="n">
        <v>0</v>
      </c>
      <c r="F8898" t="n">
        <v>5</v>
      </c>
      <c r="G8898" t="s"/>
      <c r="H8898" t="n">
        <v>1</v>
      </c>
      <c r="I8898" t="s"/>
      <c r="J8898" t="n">
        <v>2</v>
      </c>
      <c r="K8898" t="s">
        <v>237</v>
      </c>
      <c r="L8898" t="n">
        <v>5</v>
      </c>
      <c r="M8898" t="n">
        <v>1</v>
      </c>
      <c r="N8898" t="n">
        <v>166</v>
      </c>
      <c r="O8898" t="n">
        <v>166</v>
      </c>
      <c r="P8898" t="n">
        <v>166</v>
      </c>
      <c r="Q8898" t="n">
        <v>0</v>
      </c>
      <c r="R8898" t="n">
        <v>0</v>
      </c>
      <c r="S8898" t="s">
        <v>24413</v>
      </c>
      <c r="T8898" t="n">
        <v>638</v>
      </c>
      <c r="U8898" t="s">
        <v>23892</v>
      </c>
      <c r="V8898" t="s">
        <v>23892</v>
      </c>
      <c r="W8898" t="s">
        <v>608</v>
      </c>
      <c r="X8898" t="s">
        <v>352</v>
      </c>
      <c r="Y8898" t="s">
        <v>353</v>
      </c>
      <c r="Z8898" t="s"/>
      <c r="AA8898" t="n">
        <v>190</v>
      </c>
      <c r="AB8898" t="s">
        <v>9518</v>
      </c>
      <c r="AC8898" t="s">
        <v>24413</v>
      </c>
      <c r="AD8898" t="n">
        <v>5</v>
      </c>
      <c r="AE8898" t="n">
        <v>711126.2</v>
      </c>
      <c r="AF8898" t="n">
        <v>6186342.25</v>
      </c>
    </row>
    <row r="8899" spans="1:32">
      <c r="A8899" s="62" t="n">
        <v>8897</v>
      </c>
      <c r="B8899" t="s">
        <v>24414</v>
      </c>
      <c r="C8899" t="n">
        <v>130</v>
      </c>
      <c r="D8899" t="n">
        <v>1956</v>
      </c>
      <c r="E8899" t="n">
        <v>0</v>
      </c>
      <c r="F8899" t="n">
        <v>1</v>
      </c>
      <c r="G8899" t="s"/>
      <c r="H8899" t="n">
        <v>2</v>
      </c>
      <c r="I8899" t="s"/>
      <c r="J8899" t="n">
        <v>1</v>
      </c>
      <c r="K8899" t="s">
        <v>349</v>
      </c>
      <c r="L8899" t="s"/>
      <c r="M8899" t="n">
        <v>1</v>
      </c>
      <c r="N8899" t="n">
        <v>68</v>
      </c>
      <c r="O8899" t="n">
        <v>68</v>
      </c>
      <c r="P8899" t="n">
        <v>68</v>
      </c>
      <c r="Q8899" t="n">
        <v>0</v>
      </c>
      <c r="R8899" t="n">
        <v>0</v>
      </c>
      <c r="S8899" t="s">
        <v>24415</v>
      </c>
      <c r="T8899" t="n">
        <v>731</v>
      </c>
      <c r="U8899" t="s">
        <v>1173</v>
      </c>
      <c r="V8899" t="s">
        <v>1173</v>
      </c>
      <c r="W8899" t="s">
        <v>391</v>
      </c>
      <c r="X8899" t="s">
        <v>352</v>
      </c>
      <c r="Y8899" t="s">
        <v>353</v>
      </c>
      <c r="Z8899" t="s"/>
      <c r="AA8899" t="n">
        <v>190</v>
      </c>
      <c r="AB8899" t="s">
        <v>23334</v>
      </c>
      <c r="AC8899" t="s">
        <v>24415</v>
      </c>
      <c r="AD8899" t="n">
        <v>5</v>
      </c>
      <c r="AE8899" t="n">
        <v>711269.65</v>
      </c>
      <c r="AF8899" t="n">
        <v>6186780.5</v>
      </c>
    </row>
    <row r="8900" spans="1:32">
      <c r="A8900" s="62" t="n">
        <v>8898</v>
      </c>
      <c r="B8900" t="s">
        <v>24416</v>
      </c>
      <c r="C8900" t="n">
        <v>120</v>
      </c>
      <c r="D8900" t="n">
        <v>2010</v>
      </c>
      <c r="E8900" t="n">
        <v>0</v>
      </c>
      <c r="F8900" t="n">
        <v>4</v>
      </c>
      <c r="G8900" t="s"/>
      <c r="H8900" t="n">
        <v>1</v>
      </c>
      <c r="I8900" t="s"/>
      <c r="J8900" t="n">
        <v>5</v>
      </c>
      <c r="K8900" t="s">
        <v>365</v>
      </c>
      <c r="L8900" t="s"/>
      <c r="M8900" t="n">
        <v>1</v>
      </c>
      <c r="N8900" t="n">
        <v>220</v>
      </c>
      <c r="O8900" t="n">
        <v>220</v>
      </c>
      <c r="P8900" t="n">
        <v>177</v>
      </c>
      <c r="Q8900" t="n">
        <v>0</v>
      </c>
      <c r="R8900" t="n">
        <v>0</v>
      </c>
      <c r="S8900" t="s">
        <v>24417</v>
      </c>
      <c r="T8900" t="n">
        <v>757</v>
      </c>
      <c r="U8900" t="s">
        <v>18978</v>
      </c>
      <c r="V8900" t="s">
        <v>18978</v>
      </c>
      <c r="W8900" t="s">
        <v>250</v>
      </c>
      <c r="X8900" t="s">
        <v>352</v>
      </c>
      <c r="Y8900" t="s">
        <v>353</v>
      </c>
      <c r="Z8900" t="s"/>
      <c r="AA8900" t="n">
        <v>190</v>
      </c>
      <c r="AB8900" t="s">
        <v>3701</v>
      </c>
      <c r="AC8900" t="s">
        <v>24417</v>
      </c>
      <c r="AD8900" t="n">
        <v>5</v>
      </c>
      <c r="AE8900" t="n">
        <v>710530.02</v>
      </c>
      <c r="AF8900" t="n">
        <v>6187478.18</v>
      </c>
    </row>
    <row r="8901" spans="1:32">
      <c r="A8901" s="62" t="n">
        <v>8899</v>
      </c>
      <c r="B8901" t="s">
        <v>24418</v>
      </c>
      <c r="C8901" t="n">
        <v>120</v>
      </c>
      <c r="D8901" t="n">
        <v>1962</v>
      </c>
      <c r="E8901" t="n">
        <v>1983</v>
      </c>
      <c r="F8901" t="n">
        <v>2</v>
      </c>
      <c r="G8901" t="s"/>
      <c r="H8901" t="n">
        <v>2</v>
      </c>
      <c r="I8901" t="s"/>
      <c r="J8901" t="n">
        <v>2</v>
      </c>
      <c r="K8901" t="s">
        <v>237</v>
      </c>
      <c r="L8901" t="s"/>
      <c r="M8901" t="n">
        <v>1</v>
      </c>
      <c r="N8901" t="n">
        <v>186</v>
      </c>
      <c r="O8901" t="n">
        <v>186</v>
      </c>
      <c r="P8901" t="n">
        <v>186</v>
      </c>
      <c r="Q8901" t="n">
        <v>0</v>
      </c>
      <c r="R8901" t="n">
        <v>0</v>
      </c>
      <c r="S8901" t="s">
        <v>24419</v>
      </c>
      <c r="T8901" t="n">
        <v>153</v>
      </c>
      <c r="U8901" t="s">
        <v>21689</v>
      </c>
      <c r="V8901" t="s">
        <v>21689</v>
      </c>
      <c r="W8901" t="s">
        <v>626</v>
      </c>
      <c r="X8901" t="s">
        <v>352</v>
      </c>
      <c r="Y8901" t="s">
        <v>353</v>
      </c>
      <c r="Z8901" t="s">
        <v>480</v>
      </c>
      <c r="AA8901" t="n">
        <v>190</v>
      </c>
      <c r="AB8901" t="s">
        <v>24420</v>
      </c>
      <c r="AC8901" t="s">
        <v>24419</v>
      </c>
      <c r="AD8901" t="n">
        <v>5</v>
      </c>
      <c r="AE8901" t="n">
        <v>712649.01</v>
      </c>
      <c r="AF8901" t="n">
        <v>6184494.06</v>
      </c>
    </row>
    <row r="8902" spans="1:32">
      <c r="A8902" s="62" t="n">
        <v>8900</v>
      </c>
      <c r="B8902" t="s">
        <v>24421</v>
      </c>
      <c r="C8902" t="n">
        <v>120</v>
      </c>
      <c r="D8902" t="n">
        <v>1950</v>
      </c>
      <c r="E8902" t="n">
        <v>1971</v>
      </c>
      <c r="F8902" t="n">
        <v>3</v>
      </c>
      <c r="G8902" t="s"/>
      <c r="H8902" t="n">
        <v>1</v>
      </c>
      <c r="I8902" t="s"/>
      <c r="J8902" t="n">
        <v>2</v>
      </c>
      <c r="K8902" t="s">
        <v>237</v>
      </c>
      <c r="L8902" t="s"/>
      <c r="M8902" t="n">
        <v>1</v>
      </c>
      <c r="N8902" t="n">
        <v>150</v>
      </c>
      <c r="O8902" t="n">
        <v>150</v>
      </c>
      <c r="P8902" t="n">
        <v>155</v>
      </c>
      <c r="Q8902" t="n">
        <v>0</v>
      </c>
      <c r="R8902" t="n">
        <v>0</v>
      </c>
      <c r="S8902" t="s">
        <v>24422</v>
      </c>
      <c r="T8902" t="n">
        <v>396</v>
      </c>
      <c r="U8902" t="s">
        <v>16894</v>
      </c>
      <c r="V8902" t="s">
        <v>16894</v>
      </c>
      <c r="W8902" t="s">
        <v>258</v>
      </c>
      <c r="X8902" t="s">
        <v>352</v>
      </c>
      <c r="Y8902" t="s">
        <v>353</v>
      </c>
      <c r="Z8902" t="s">
        <v>480</v>
      </c>
      <c r="AA8902" t="n">
        <v>190</v>
      </c>
      <c r="AB8902" t="s">
        <v>24423</v>
      </c>
      <c r="AC8902" t="s">
        <v>24422</v>
      </c>
      <c r="AD8902" t="n">
        <v>5</v>
      </c>
      <c r="AE8902" t="n">
        <v>713273.54</v>
      </c>
      <c r="AF8902" t="n">
        <v>6184692.92</v>
      </c>
    </row>
    <row r="8903" spans="1:32">
      <c r="A8903" s="62" t="n">
        <v>8901</v>
      </c>
      <c r="B8903" t="s">
        <v>24424</v>
      </c>
      <c r="C8903" t="n">
        <v>120</v>
      </c>
      <c r="D8903" t="n">
        <v>1917</v>
      </c>
      <c r="E8903" t="n">
        <v>1981</v>
      </c>
      <c r="F8903" t="n">
        <v>3</v>
      </c>
      <c r="G8903" t="s"/>
      <c r="H8903" t="n">
        <v>1</v>
      </c>
      <c r="I8903" t="s"/>
      <c r="J8903" t="n">
        <v>2</v>
      </c>
      <c r="K8903" t="s">
        <v>237</v>
      </c>
      <c r="L8903" t="s"/>
      <c r="M8903" t="n">
        <v>1</v>
      </c>
      <c r="N8903" t="n">
        <v>70</v>
      </c>
      <c r="O8903" t="n">
        <v>70</v>
      </c>
      <c r="P8903" t="n">
        <v>106</v>
      </c>
      <c r="Q8903" t="n">
        <v>0</v>
      </c>
      <c r="R8903" t="n">
        <v>0</v>
      </c>
      <c r="S8903" t="s">
        <v>24425</v>
      </c>
      <c r="T8903" t="n">
        <v>537</v>
      </c>
      <c r="U8903" t="s">
        <v>19958</v>
      </c>
      <c r="V8903" t="s">
        <v>19958</v>
      </c>
      <c r="W8903" t="s">
        <v>1414</v>
      </c>
      <c r="X8903" t="s">
        <v>352</v>
      </c>
      <c r="Y8903" t="s">
        <v>353</v>
      </c>
      <c r="Z8903" t="s">
        <v>480</v>
      </c>
      <c r="AA8903" t="n">
        <v>190</v>
      </c>
      <c r="AB8903" t="s">
        <v>24426</v>
      </c>
      <c r="AC8903" t="s">
        <v>24425</v>
      </c>
      <c r="AD8903" t="n">
        <v>5</v>
      </c>
      <c r="AE8903" t="n">
        <v>712975.4</v>
      </c>
      <c r="AF8903" t="n">
        <v>6184876.17</v>
      </c>
    </row>
    <row r="8904" spans="1:32">
      <c r="A8904" s="62" t="n">
        <v>8902</v>
      </c>
      <c r="B8904" t="s">
        <v>24427</v>
      </c>
      <c r="C8904" t="n">
        <v>120</v>
      </c>
      <c r="D8904" t="n">
        <v>1953</v>
      </c>
      <c r="E8904" t="n">
        <v>1985</v>
      </c>
      <c r="F8904" t="n">
        <v>2</v>
      </c>
      <c r="G8904" t="s"/>
      <c r="H8904" t="n">
        <v>1</v>
      </c>
      <c r="I8904" t="s"/>
      <c r="J8904" t="n">
        <v>2</v>
      </c>
      <c r="K8904" t="s">
        <v>237</v>
      </c>
      <c r="L8904" t="s"/>
      <c r="M8904" t="n">
        <v>1</v>
      </c>
      <c r="N8904" t="n">
        <v>110</v>
      </c>
      <c r="O8904" t="n">
        <v>110</v>
      </c>
      <c r="P8904" t="n">
        <v>139</v>
      </c>
      <c r="Q8904" t="n">
        <v>0</v>
      </c>
      <c r="R8904" t="n">
        <v>0</v>
      </c>
      <c r="S8904" t="s">
        <v>24428</v>
      </c>
      <c r="T8904" t="n">
        <v>647</v>
      </c>
      <c r="U8904" t="s">
        <v>18447</v>
      </c>
      <c r="V8904" t="s">
        <v>18447</v>
      </c>
      <c r="W8904" t="s">
        <v>254</v>
      </c>
      <c r="X8904" t="s">
        <v>352</v>
      </c>
      <c r="Y8904" t="s">
        <v>353</v>
      </c>
      <c r="Z8904" t="s">
        <v>480</v>
      </c>
      <c r="AA8904" t="n">
        <v>190</v>
      </c>
      <c r="AB8904" t="s">
        <v>24429</v>
      </c>
      <c r="AC8904" t="s">
        <v>24428</v>
      </c>
      <c r="AD8904" t="n">
        <v>5</v>
      </c>
      <c r="AE8904" t="n">
        <v>713537.27</v>
      </c>
      <c r="AF8904" t="n">
        <v>6184188.68</v>
      </c>
    </row>
    <row r="8905" spans="1:32">
      <c r="A8905" s="62" t="n">
        <v>8903</v>
      </c>
      <c r="B8905" t="s">
        <v>24430</v>
      </c>
      <c r="C8905" t="n">
        <v>120</v>
      </c>
      <c r="D8905" t="n">
        <v>1970</v>
      </c>
      <c r="E8905" t="n">
        <v>0</v>
      </c>
      <c r="F8905" t="n">
        <v>3</v>
      </c>
      <c r="G8905" t="s"/>
      <c r="H8905" t="n">
        <v>1</v>
      </c>
      <c r="I8905" t="s"/>
      <c r="J8905" t="n">
        <v>2</v>
      </c>
      <c r="K8905" t="s">
        <v>237</v>
      </c>
      <c r="L8905" t="s"/>
      <c r="M8905" t="n">
        <v>1</v>
      </c>
      <c r="N8905" t="n">
        <v>145</v>
      </c>
      <c r="O8905" t="n">
        <v>145</v>
      </c>
      <c r="P8905" t="n">
        <v>145</v>
      </c>
      <c r="Q8905" t="n">
        <v>0</v>
      </c>
      <c r="R8905" t="n">
        <v>0</v>
      </c>
      <c r="S8905" t="s">
        <v>24431</v>
      </c>
      <c r="T8905" t="n">
        <v>144</v>
      </c>
      <c r="U8905" t="s">
        <v>23382</v>
      </c>
      <c r="V8905" t="s">
        <v>23382</v>
      </c>
      <c r="W8905" t="s">
        <v>688</v>
      </c>
      <c r="X8905" t="s">
        <v>241</v>
      </c>
      <c r="Y8905" t="s">
        <v>242</v>
      </c>
      <c r="Z8905" t="s"/>
      <c r="AA8905" t="n">
        <v>190</v>
      </c>
      <c r="AB8905" t="s">
        <v>2001</v>
      </c>
      <c r="AC8905" t="s">
        <v>24431</v>
      </c>
      <c r="AD8905" t="n">
        <v>5</v>
      </c>
      <c r="AE8905" t="n">
        <v>709793.78</v>
      </c>
      <c r="AF8905" t="n">
        <v>6190501.2</v>
      </c>
    </row>
    <row r="8906" spans="1:32">
      <c r="A8906" s="62" t="n">
        <v>8904</v>
      </c>
      <c r="B8906" t="s">
        <v>24432</v>
      </c>
      <c r="C8906" t="n">
        <v>320</v>
      </c>
      <c r="D8906" t="n">
        <v>1977</v>
      </c>
      <c r="E8906" t="n">
        <v>0</v>
      </c>
      <c r="F8906" t="n">
        <v>90</v>
      </c>
      <c r="G8906" t="s"/>
      <c r="H8906" t="n">
        <v>90</v>
      </c>
      <c r="I8906" t="s"/>
      <c r="J8906" t="n">
        <v>9</v>
      </c>
      <c r="K8906" t="s">
        <v>349</v>
      </c>
      <c r="L8906" t="s"/>
      <c r="M8906" t="n">
        <v>1</v>
      </c>
      <c r="N8906" t="n">
        <v>3287</v>
      </c>
      <c r="O8906" t="n">
        <v>3287</v>
      </c>
      <c r="P8906" t="n">
        <v>0</v>
      </c>
      <c r="Q8906" t="n">
        <v>3215</v>
      </c>
      <c r="R8906" t="n">
        <v>0</v>
      </c>
      <c r="S8906" t="s">
        <v>24433</v>
      </c>
      <c r="T8906" t="n">
        <v>174</v>
      </c>
      <c r="U8906" t="s">
        <v>24434</v>
      </c>
      <c r="V8906" t="s">
        <v>24434</v>
      </c>
      <c r="W8906" t="s">
        <v>522</v>
      </c>
      <c r="X8906" t="s">
        <v>241</v>
      </c>
      <c r="Y8906" t="s">
        <v>242</v>
      </c>
      <c r="Z8906" t="s"/>
      <c r="AA8906" t="n">
        <v>190</v>
      </c>
      <c r="AB8906" t="s">
        <v>24435</v>
      </c>
      <c r="AC8906" t="s">
        <v>24433</v>
      </c>
      <c r="AD8906" t="n">
        <v>5</v>
      </c>
      <c r="AE8906" t="n">
        <v>711685.52</v>
      </c>
      <c r="AF8906" t="n">
        <v>6190588.64</v>
      </c>
    </row>
    <row r="8907" spans="1:32">
      <c r="A8907" s="62" t="n">
        <v>8905</v>
      </c>
      <c r="B8907" t="s">
        <v>24436</v>
      </c>
      <c r="C8907" t="n">
        <v>230</v>
      </c>
      <c r="D8907" t="n">
        <v>1978</v>
      </c>
      <c r="E8907" t="n">
        <v>0</v>
      </c>
      <c r="F8907" t="n">
        <v>6</v>
      </c>
      <c r="G8907" t="s"/>
      <c r="H8907" t="n">
        <v>5</v>
      </c>
      <c r="I8907" t="s"/>
      <c r="J8907" t="n">
        <v>9</v>
      </c>
      <c r="K8907" t="s">
        <v>349</v>
      </c>
      <c r="L8907" t="s"/>
      <c r="M8907" t="n">
        <v>1</v>
      </c>
      <c r="N8907" t="n">
        <v>4</v>
      </c>
      <c r="O8907" t="n">
        <v>4</v>
      </c>
      <c r="P8907" t="n">
        <v>0</v>
      </c>
      <c r="Q8907" t="n">
        <v>4</v>
      </c>
      <c r="R8907" t="n">
        <v>0</v>
      </c>
      <c r="S8907" t="s">
        <v>24433</v>
      </c>
      <c r="T8907" t="n">
        <v>174</v>
      </c>
      <c r="U8907" t="s">
        <v>24434</v>
      </c>
      <c r="V8907" t="s">
        <v>24434</v>
      </c>
      <c r="W8907" t="s">
        <v>522</v>
      </c>
      <c r="X8907" t="s">
        <v>241</v>
      </c>
      <c r="Y8907" t="s">
        <v>242</v>
      </c>
      <c r="Z8907" t="s"/>
      <c r="AA8907" t="n">
        <v>190</v>
      </c>
      <c r="AB8907" t="s">
        <v>24435</v>
      </c>
      <c r="AC8907" t="s">
        <v>24433</v>
      </c>
      <c r="AD8907" t="n">
        <v>5</v>
      </c>
      <c r="AE8907" t="n">
        <v>711685.52</v>
      </c>
      <c r="AF8907" t="n">
        <v>6190588.64</v>
      </c>
    </row>
    <row r="8908" spans="1:32">
      <c r="A8908" s="62" t="n">
        <v>8906</v>
      </c>
      <c r="B8908" t="s">
        <v>24437</v>
      </c>
      <c r="C8908" t="n">
        <v>230</v>
      </c>
      <c r="D8908" t="n">
        <v>1978</v>
      </c>
      <c r="E8908" t="n">
        <v>0</v>
      </c>
      <c r="F8908" t="n">
        <v>6</v>
      </c>
      <c r="G8908" t="s"/>
      <c r="H8908" t="n">
        <v>5</v>
      </c>
      <c r="I8908" t="s"/>
      <c r="J8908" t="n">
        <v>9</v>
      </c>
      <c r="K8908" t="s">
        <v>349</v>
      </c>
      <c r="L8908" t="s"/>
      <c r="M8908" t="n">
        <v>1</v>
      </c>
      <c r="N8908" t="n">
        <v>4</v>
      </c>
      <c r="O8908" t="n">
        <v>4</v>
      </c>
      <c r="P8908" t="n">
        <v>0</v>
      </c>
      <c r="Q8908" t="n">
        <v>4</v>
      </c>
      <c r="R8908" t="n">
        <v>0</v>
      </c>
      <c r="S8908" t="s">
        <v>24433</v>
      </c>
      <c r="T8908" t="n">
        <v>174</v>
      </c>
      <c r="U8908" t="s">
        <v>24434</v>
      </c>
      <c r="V8908" t="s">
        <v>24434</v>
      </c>
      <c r="W8908" t="s">
        <v>522</v>
      </c>
      <c r="X8908" t="s">
        <v>241</v>
      </c>
      <c r="Y8908" t="s">
        <v>242</v>
      </c>
      <c r="Z8908" t="s"/>
      <c r="AA8908" t="n">
        <v>190</v>
      </c>
      <c r="AB8908" t="s">
        <v>24435</v>
      </c>
      <c r="AC8908" t="s">
        <v>24433</v>
      </c>
      <c r="AD8908" t="n">
        <v>5</v>
      </c>
      <c r="AE8908" t="n">
        <v>711685.52</v>
      </c>
      <c r="AF8908" t="n">
        <v>6190588.64</v>
      </c>
    </row>
    <row r="8909" spans="1:32">
      <c r="A8909" s="62" t="n">
        <v>8907</v>
      </c>
      <c r="B8909" t="s">
        <v>24438</v>
      </c>
      <c r="C8909" t="n">
        <v>230</v>
      </c>
      <c r="D8909" t="n">
        <v>1978</v>
      </c>
      <c r="E8909" t="n">
        <v>0</v>
      </c>
      <c r="F8909" t="n">
        <v>6</v>
      </c>
      <c r="G8909" t="s"/>
      <c r="H8909" t="n">
        <v>5</v>
      </c>
      <c r="I8909" t="s"/>
      <c r="J8909" t="n">
        <v>9</v>
      </c>
      <c r="K8909" t="s">
        <v>349</v>
      </c>
      <c r="L8909" t="s"/>
      <c r="M8909" t="n">
        <v>1</v>
      </c>
      <c r="N8909" t="n">
        <v>4</v>
      </c>
      <c r="O8909" t="n">
        <v>4</v>
      </c>
      <c r="P8909" t="n">
        <v>0</v>
      </c>
      <c r="Q8909" t="n">
        <v>4</v>
      </c>
      <c r="R8909" t="n">
        <v>0</v>
      </c>
      <c r="S8909" t="s">
        <v>24433</v>
      </c>
      <c r="T8909" t="n">
        <v>174</v>
      </c>
      <c r="U8909" t="s">
        <v>24434</v>
      </c>
      <c r="V8909" t="s">
        <v>24434</v>
      </c>
      <c r="W8909" t="s">
        <v>522</v>
      </c>
      <c r="X8909" t="s">
        <v>241</v>
      </c>
      <c r="Y8909" t="s">
        <v>242</v>
      </c>
      <c r="Z8909" t="s"/>
      <c r="AA8909" t="n">
        <v>190</v>
      </c>
      <c r="AB8909" t="s">
        <v>24435</v>
      </c>
      <c r="AC8909" t="s">
        <v>24433</v>
      </c>
      <c r="AD8909" t="n">
        <v>5</v>
      </c>
      <c r="AE8909" t="n">
        <v>711685.52</v>
      </c>
      <c r="AF8909" t="n">
        <v>6190588.64</v>
      </c>
    </row>
    <row r="8910" spans="1:32">
      <c r="A8910" s="62" t="n">
        <v>8908</v>
      </c>
      <c r="B8910" t="s">
        <v>24439</v>
      </c>
      <c r="C8910" t="n">
        <v>130</v>
      </c>
      <c r="D8910" t="n">
        <v>1998</v>
      </c>
      <c r="E8910" t="n">
        <v>0</v>
      </c>
      <c r="F8910" t="n">
        <v>5</v>
      </c>
      <c r="G8910" t="s"/>
      <c r="H8910" t="n">
        <v>1</v>
      </c>
      <c r="I8910" t="s"/>
      <c r="J8910" t="n">
        <v>1</v>
      </c>
      <c r="K8910" t="s">
        <v>349</v>
      </c>
      <c r="L8910" t="n">
        <v>2</v>
      </c>
      <c r="M8910" t="n">
        <v>1</v>
      </c>
      <c r="N8910" t="n">
        <v>127</v>
      </c>
      <c r="O8910" t="n">
        <v>127</v>
      </c>
      <c r="P8910" t="n">
        <v>127</v>
      </c>
      <c r="Q8910" t="n">
        <v>0</v>
      </c>
      <c r="R8910" t="n">
        <v>0</v>
      </c>
      <c r="S8910" t="s">
        <v>24440</v>
      </c>
      <c r="T8910" t="n">
        <v>213</v>
      </c>
      <c r="U8910" t="s">
        <v>1039</v>
      </c>
      <c r="V8910" t="s">
        <v>1039</v>
      </c>
      <c r="W8910" t="s">
        <v>395</v>
      </c>
      <c r="X8910" t="s">
        <v>241</v>
      </c>
      <c r="Y8910" t="s">
        <v>242</v>
      </c>
      <c r="Z8910" t="s"/>
      <c r="AA8910" t="n">
        <v>190</v>
      </c>
      <c r="AB8910" t="s">
        <v>8986</v>
      </c>
      <c r="AC8910" t="s">
        <v>24440</v>
      </c>
      <c r="AD8910" t="n">
        <v>5</v>
      </c>
      <c r="AE8910" t="n">
        <v>712647.49</v>
      </c>
      <c r="AF8910" t="n">
        <v>6191536.27</v>
      </c>
    </row>
    <row r="8911" spans="1:32">
      <c r="A8911" s="62" t="n">
        <v>8909</v>
      </c>
      <c r="B8911" t="s">
        <v>24441</v>
      </c>
      <c r="C8911" t="n">
        <v>120</v>
      </c>
      <c r="D8911" t="n">
        <v>1949</v>
      </c>
      <c r="E8911" t="n">
        <v>0</v>
      </c>
      <c r="F8911" t="n">
        <v>5</v>
      </c>
      <c r="G8911" t="s"/>
      <c r="H8911" t="n">
        <v>1</v>
      </c>
      <c r="I8911" t="s"/>
      <c r="J8911" t="n">
        <v>2</v>
      </c>
      <c r="K8911" t="s">
        <v>237</v>
      </c>
      <c r="L8911" t="s"/>
      <c r="M8911" t="n">
        <v>1</v>
      </c>
      <c r="N8911" t="n">
        <v>90</v>
      </c>
      <c r="O8911" t="n">
        <v>90</v>
      </c>
      <c r="P8911" t="n">
        <v>140</v>
      </c>
      <c r="Q8911" t="n">
        <v>0</v>
      </c>
      <c r="R8911" t="n">
        <v>0</v>
      </c>
      <c r="S8911" t="s">
        <v>24442</v>
      </c>
      <c r="T8911" t="n">
        <v>229</v>
      </c>
      <c r="U8911" t="s">
        <v>22388</v>
      </c>
      <c r="V8911" t="s">
        <v>22388</v>
      </c>
      <c r="W8911" t="s">
        <v>2176</v>
      </c>
      <c r="X8911" t="s">
        <v>241</v>
      </c>
      <c r="Y8911" t="s">
        <v>242</v>
      </c>
      <c r="Z8911" t="s"/>
      <c r="AA8911" t="n">
        <v>190</v>
      </c>
      <c r="AB8911" t="s">
        <v>24443</v>
      </c>
      <c r="AC8911" t="s">
        <v>24442</v>
      </c>
      <c r="AD8911" t="n">
        <v>5</v>
      </c>
      <c r="AE8911" t="n">
        <v>709584.42</v>
      </c>
      <c r="AF8911" t="n">
        <v>6189957.16</v>
      </c>
    </row>
    <row r="8912" spans="1:32">
      <c r="A8912" s="62" t="n">
        <v>8910</v>
      </c>
      <c r="B8912" t="s">
        <v>24444</v>
      </c>
      <c r="C8912" t="n">
        <v>320</v>
      </c>
      <c r="D8912" t="n">
        <v>1986</v>
      </c>
      <c r="E8912" t="n">
        <v>0</v>
      </c>
      <c r="F8912" t="n">
        <v>1</v>
      </c>
      <c r="G8912" t="s"/>
      <c r="H8912" t="n">
        <v>1</v>
      </c>
      <c r="I8912" t="s"/>
      <c r="J8912" t="n">
        <v>2</v>
      </c>
      <c r="K8912" t="s">
        <v>237</v>
      </c>
      <c r="L8912" t="s"/>
      <c r="M8912" t="n">
        <v>1</v>
      </c>
      <c r="N8912" t="n">
        <v>112</v>
      </c>
      <c r="O8912" t="n">
        <v>112</v>
      </c>
      <c r="P8912" t="n">
        <v>0</v>
      </c>
      <c r="Q8912" t="n">
        <v>112</v>
      </c>
      <c r="R8912" t="n">
        <v>0</v>
      </c>
      <c r="S8912" t="s">
        <v>24445</v>
      </c>
      <c r="T8912" t="n">
        <v>175</v>
      </c>
      <c r="U8912" t="s">
        <v>17510</v>
      </c>
      <c r="V8912" t="s">
        <v>17510</v>
      </c>
      <c r="W8912" t="s">
        <v>1876</v>
      </c>
      <c r="X8912" t="s">
        <v>241</v>
      </c>
      <c r="Y8912" t="s">
        <v>242</v>
      </c>
      <c r="Z8912" t="s"/>
      <c r="AA8912" t="n">
        <v>190</v>
      </c>
      <c r="AB8912" t="s">
        <v>24446</v>
      </c>
      <c r="AC8912" t="s">
        <v>24445</v>
      </c>
      <c r="AD8912" t="n">
        <v>5</v>
      </c>
      <c r="AE8912" t="n">
        <v>710538.27</v>
      </c>
      <c r="AF8912" t="n">
        <v>6191277.6</v>
      </c>
    </row>
    <row r="8913" spans="1:32">
      <c r="A8913" s="62" t="n">
        <v>8911</v>
      </c>
      <c r="B8913" t="s">
        <v>24447</v>
      </c>
      <c r="C8913" t="n">
        <v>320</v>
      </c>
      <c r="D8913" t="n">
        <v>1981</v>
      </c>
      <c r="E8913" t="n">
        <v>0</v>
      </c>
      <c r="F8913" t="n">
        <v>1</v>
      </c>
      <c r="G8913" t="s"/>
      <c r="H8913" t="n">
        <v>1</v>
      </c>
      <c r="I8913" t="s"/>
      <c r="J8913" t="n">
        <v>2</v>
      </c>
      <c r="K8913" t="s">
        <v>237</v>
      </c>
      <c r="L8913" t="s"/>
      <c r="M8913" t="n">
        <v>1</v>
      </c>
      <c r="N8913" t="n">
        <v>455</v>
      </c>
      <c r="O8913" t="n">
        <v>455</v>
      </c>
      <c r="P8913" t="n">
        <v>0</v>
      </c>
      <c r="Q8913" t="n">
        <v>455</v>
      </c>
      <c r="R8913" t="n">
        <v>0</v>
      </c>
      <c r="S8913" t="s">
        <v>24445</v>
      </c>
      <c r="T8913" t="n">
        <v>175</v>
      </c>
      <c r="U8913" t="s">
        <v>17510</v>
      </c>
      <c r="V8913" t="s">
        <v>17510</v>
      </c>
      <c r="W8913" t="s">
        <v>1876</v>
      </c>
      <c r="X8913" t="s">
        <v>241</v>
      </c>
      <c r="Y8913" t="s">
        <v>242</v>
      </c>
      <c r="Z8913" t="s"/>
      <c r="AA8913" t="n">
        <v>190</v>
      </c>
      <c r="AB8913" t="s">
        <v>24446</v>
      </c>
      <c r="AC8913" t="s">
        <v>24445</v>
      </c>
      <c r="AD8913" t="n">
        <v>5</v>
      </c>
      <c r="AE8913" t="n">
        <v>710538.27</v>
      </c>
      <c r="AF8913" t="n">
        <v>6191277.6</v>
      </c>
    </row>
    <row r="8914" spans="1:32">
      <c r="A8914" s="62" t="n">
        <v>8912</v>
      </c>
      <c r="B8914" t="s">
        <v>24448</v>
      </c>
      <c r="C8914" t="n">
        <v>120</v>
      </c>
      <c r="D8914" t="n">
        <v>1968</v>
      </c>
      <c r="E8914" t="n">
        <v>0</v>
      </c>
      <c r="F8914" t="n">
        <v>3</v>
      </c>
      <c r="G8914" t="s"/>
      <c r="H8914" t="n">
        <v>1</v>
      </c>
      <c r="I8914" t="s"/>
      <c r="J8914" t="n">
        <v>2</v>
      </c>
      <c r="K8914" t="s">
        <v>237</v>
      </c>
      <c r="L8914" t="n">
        <v>2</v>
      </c>
      <c r="M8914" t="n">
        <v>1</v>
      </c>
      <c r="N8914" t="n">
        <v>159</v>
      </c>
      <c r="O8914" t="n">
        <v>159</v>
      </c>
      <c r="P8914" t="n">
        <v>159</v>
      </c>
      <c r="Q8914" t="n">
        <v>0</v>
      </c>
      <c r="R8914" t="n">
        <v>0</v>
      </c>
      <c r="S8914" t="s">
        <v>24449</v>
      </c>
      <c r="T8914" t="n">
        <v>144</v>
      </c>
      <c r="U8914" t="s">
        <v>23382</v>
      </c>
      <c r="V8914" t="s">
        <v>23382</v>
      </c>
      <c r="W8914" t="s">
        <v>399</v>
      </c>
      <c r="X8914" t="s">
        <v>241</v>
      </c>
      <c r="Y8914" t="s">
        <v>242</v>
      </c>
      <c r="Z8914" t="s"/>
      <c r="AA8914" t="n">
        <v>190</v>
      </c>
      <c r="AB8914" t="s">
        <v>1227</v>
      </c>
      <c r="AC8914" t="s">
        <v>24449</v>
      </c>
      <c r="AD8914" t="n">
        <v>5</v>
      </c>
      <c r="AE8914" t="n">
        <v>709809.6800000001</v>
      </c>
      <c r="AF8914" t="n">
        <v>6190486.08</v>
      </c>
    </row>
    <row r="8915" spans="1:32">
      <c r="A8915" s="62" t="n">
        <v>8913</v>
      </c>
      <c r="B8915" t="s">
        <v>24450</v>
      </c>
      <c r="C8915" t="n">
        <v>320</v>
      </c>
      <c r="D8915" t="n">
        <v>1978</v>
      </c>
      <c r="E8915" t="n">
        <v>0</v>
      </c>
      <c r="F8915" t="n">
        <v>2</v>
      </c>
      <c r="G8915" t="s"/>
      <c r="H8915" t="n">
        <v>1</v>
      </c>
      <c r="I8915" t="s"/>
      <c r="J8915" t="n">
        <v>1</v>
      </c>
      <c r="K8915" t="s">
        <v>349</v>
      </c>
      <c r="L8915" t="s"/>
      <c r="M8915" t="n">
        <v>1</v>
      </c>
      <c r="N8915" t="n">
        <v>1512</v>
      </c>
      <c r="O8915" t="n">
        <v>1512</v>
      </c>
      <c r="P8915" t="n">
        <v>0</v>
      </c>
      <c r="Q8915" t="n">
        <v>1219</v>
      </c>
      <c r="R8915" t="n">
        <v>0</v>
      </c>
      <c r="S8915" t="s">
        <v>24451</v>
      </c>
      <c r="T8915" t="n">
        <v>174</v>
      </c>
      <c r="U8915" t="s">
        <v>24434</v>
      </c>
      <c r="V8915" t="s">
        <v>24434</v>
      </c>
      <c r="W8915" t="s">
        <v>365</v>
      </c>
      <c r="X8915" t="s">
        <v>241</v>
      </c>
      <c r="Y8915" t="s">
        <v>242</v>
      </c>
      <c r="Z8915" t="s"/>
      <c r="AA8915" t="n">
        <v>190</v>
      </c>
      <c r="AB8915" t="s">
        <v>24452</v>
      </c>
      <c r="AC8915" t="s">
        <v>24451</v>
      </c>
      <c r="AD8915" t="n">
        <v>5</v>
      </c>
      <c r="AE8915" t="n">
        <v>711691.95</v>
      </c>
      <c r="AF8915" t="n">
        <v>6190600.86</v>
      </c>
    </row>
    <row r="8916" spans="1:32">
      <c r="A8916" s="62" t="n">
        <v>8914</v>
      </c>
      <c r="B8916" t="s">
        <v>24453</v>
      </c>
      <c r="C8916" t="n">
        <v>120</v>
      </c>
      <c r="D8916" t="n">
        <v>1962</v>
      </c>
      <c r="E8916" t="n">
        <v>1976</v>
      </c>
      <c r="F8916" t="n">
        <v>6</v>
      </c>
      <c r="G8916" t="s"/>
      <c r="H8916" t="n">
        <v>1</v>
      </c>
      <c r="I8916" t="s"/>
      <c r="J8916" t="n">
        <v>2</v>
      </c>
      <c r="K8916" t="s">
        <v>237</v>
      </c>
      <c r="L8916" t="n">
        <v>2</v>
      </c>
      <c r="M8916" t="n">
        <v>1</v>
      </c>
      <c r="N8916" t="n">
        <v>158</v>
      </c>
      <c r="O8916" t="n">
        <v>158</v>
      </c>
      <c r="P8916" t="n">
        <v>158</v>
      </c>
      <c r="Q8916" t="n">
        <v>0</v>
      </c>
      <c r="R8916" t="n">
        <v>0</v>
      </c>
      <c r="S8916" t="s">
        <v>24454</v>
      </c>
      <c r="T8916" t="n">
        <v>210</v>
      </c>
      <c r="U8916" t="s">
        <v>23752</v>
      </c>
      <c r="V8916" t="s">
        <v>23752</v>
      </c>
      <c r="W8916" t="s">
        <v>495</v>
      </c>
      <c r="X8916" t="s">
        <v>241</v>
      </c>
      <c r="Y8916" t="s">
        <v>242</v>
      </c>
      <c r="Z8916" t="s"/>
      <c r="AA8916" t="n">
        <v>190</v>
      </c>
      <c r="AB8916" t="s">
        <v>16081</v>
      </c>
      <c r="AC8916" t="s">
        <v>24454</v>
      </c>
      <c r="AD8916" t="n">
        <v>5</v>
      </c>
      <c r="AE8916" t="n">
        <v>710308.8</v>
      </c>
      <c r="AF8916" t="n">
        <v>6190167.15</v>
      </c>
    </row>
    <row r="8917" spans="1:32">
      <c r="A8917" s="62" t="n">
        <v>8915</v>
      </c>
      <c r="B8917" t="s">
        <v>24455</v>
      </c>
      <c r="C8917" t="n">
        <v>130</v>
      </c>
      <c r="D8917" t="n">
        <v>1998</v>
      </c>
      <c r="E8917" t="n">
        <v>0</v>
      </c>
      <c r="F8917" t="n">
        <v>5</v>
      </c>
      <c r="G8917" t="s"/>
      <c r="H8917" t="n">
        <v>1</v>
      </c>
      <c r="I8917" t="s"/>
      <c r="J8917" t="n">
        <v>1</v>
      </c>
      <c r="K8917" t="s">
        <v>349</v>
      </c>
      <c r="L8917" t="s"/>
      <c r="M8917" t="n">
        <v>1</v>
      </c>
      <c r="N8917" t="n">
        <v>117</v>
      </c>
      <c r="O8917" t="n">
        <v>117</v>
      </c>
      <c r="P8917" t="n">
        <v>117</v>
      </c>
      <c r="Q8917" t="n">
        <v>0</v>
      </c>
      <c r="R8917" t="n">
        <v>0</v>
      </c>
      <c r="S8917" t="s">
        <v>24456</v>
      </c>
      <c r="T8917" t="n">
        <v>213</v>
      </c>
      <c r="U8917" t="s">
        <v>1039</v>
      </c>
      <c r="V8917" t="s">
        <v>1039</v>
      </c>
      <c r="W8917" t="s">
        <v>391</v>
      </c>
      <c r="X8917" t="s">
        <v>241</v>
      </c>
      <c r="Y8917" t="s">
        <v>242</v>
      </c>
      <c r="Z8917" t="s"/>
      <c r="AA8917" t="n">
        <v>190</v>
      </c>
      <c r="AB8917" t="s">
        <v>10315</v>
      </c>
      <c r="AC8917" t="s">
        <v>24456</v>
      </c>
      <c r="AD8917" t="n">
        <v>5</v>
      </c>
      <c r="AE8917" t="n">
        <v>712640.6800000001</v>
      </c>
      <c r="AF8917" t="n">
        <v>6191547.07</v>
      </c>
    </row>
    <row r="8918" spans="1:32">
      <c r="A8918" s="62" t="n">
        <v>8916</v>
      </c>
      <c r="B8918" t="s">
        <v>24457</v>
      </c>
      <c r="C8918" t="n">
        <v>130</v>
      </c>
      <c r="D8918" t="n">
        <v>1958</v>
      </c>
      <c r="E8918" t="n">
        <v>1978</v>
      </c>
      <c r="F8918" t="n">
        <v>3</v>
      </c>
      <c r="G8918" t="s"/>
      <c r="H8918" t="n">
        <v>1</v>
      </c>
      <c r="I8918" t="s"/>
      <c r="J8918" t="n">
        <v>7</v>
      </c>
      <c r="K8918" t="s">
        <v>365</v>
      </c>
      <c r="L8918" t="n">
        <v>2</v>
      </c>
      <c r="M8918" t="n">
        <v>1</v>
      </c>
      <c r="N8918" t="n">
        <v>125</v>
      </c>
      <c r="O8918" t="n">
        <v>125</v>
      </c>
      <c r="P8918" t="n">
        <v>125</v>
      </c>
      <c r="Q8918" t="n">
        <v>0</v>
      </c>
      <c r="R8918" t="n">
        <v>0</v>
      </c>
      <c r="S8918" t="s">
        <v>24458</v>
      </c>
      <c r="T8918" t="n">
        <v>229</v>
      </c>
      <c r="U8918" t="s">
        <v>22388</v>
      </c>
      <c r="V8918" t="s">
        <v>22388</v>
      </c>
      <c r="W8918" t="s">
        <v>443</v>
      </c>
      <c r="X8918" t="s">
        <v>241</v>
      </c>
      <c r="Y8918" t="s">
        <v>242</v>
      </c>
      <c r="Z8918" t="s"/>
      <c r="AA8918" t="n">
        <v>190</v>
      </c>
      <c r="AB8918" t="s">
        <v>24459</v>
      </c>
      <c r="AC8918" t="s">
        <v>24458</v>
      </c>
      <c r="AD8918" t="n">
        <v>5</v>
      </c>
      <c r="AE8918" t="n">
        <v>709615.33</v>
      </c>
      <c r="AF8918" t="n">
        <v>6190061.49</v>
      </c>
    </row>
    <row r="8919" spans="1:32">
      <c r="A8919" s="62" t="n">
        <v>8917</v>
      </c>
      <c r="B8919" t="s">
        <v>24460</v>
      </c>
      <c r="C8919" t="n">
        <v>120</v>
      </c>
      <c r="D8919" t="n">
        <v>1986</v>
      </c>
      <c r="E8919" t="n">
        <v>0</v>
      </c>
      <c r="F8919" t="n">
        <v>1</v>
      </c>
      <c r="G8919" t="s"/>
      <c r="H8919" t="n">
        <v>1</v>
      </c>
      <c r="I8919" t="s"/>
      <c r="J8919" t="n">
        <v>2</v>
      </c>
      <c r="K8919" t="s">
        <v>237</v>
      </c>
      <c r="L8919" t="s"/>
      <c r="M8919" t="n">
        <v>1</v>
      </c>
      <c r="N8919" t="n">
        <v>175</v>
      </c>
      <c r="O8919" t="n">
        <v>175</v>
      </c>
      <c r="P8919" t="n">
        <v>175</v>
      </c>
      <c r="Q8919" t="n">
        <v>0</v>
      </c>
      <c r="R8919" t="n">
        <v>0</v>
      </c>
      <c r="S8919" t="s">
        <v>24461</v>
      </c>
      <c r="T8919" t="n">
        <v>269</v>
      </c>
      <c r="U8919" t="s">
        <v>15092</v>
      </c>
      <c r="V8919" t="s">
        <v>15092</v>
      </c>
      <c r="W8919" t="s">
        <v>1414</v>
      </c>
      <c r="X8919" t="s">
        <v>241</v>
      </c>
      <c r="Y8919" t="s">
        <v>242</v>
      </c>
      <c r="Z8919" t="s"/>
      <c r="AA8919" t="n">
        <v>190</v>
      </c>
      <c r="AB8919" t="s">
        <v>5850</v>
      </c>
      <c r="AC8919" t="s">
        <v>24461</v>
      </c>
      <c r="AD8919" t="n">
        <v>5</v>
      </c>
      <c r="AE8919" t="n">
        <v>709767.63</v>
      </c>
      <c r="AF8919" t="n">
        <v>6189964.75</v>
      </c>
    </row>
    <row r="8920" spans="1:32">
      <c r="A8920" s="62" t="n">
        <v>8918</v>
      </c>
      <c r="B8920" t="s">
        <v>24462</v>
      </c>
      <c r="C8920" t="n">
        <v>120</v>
      </c>
      <c r="D8920" t="n">
        <v>1972</v>
      </c>
      <c r="E8920" t="n">
        <v>0</v>
      </c>
      <c r="F8920" t="n">
        <v>5</v>
      </c>
      <c r="G8920" t="s"/>
      <c r="H8920" t="n">
        <v>1</v>
      </c>
      <c r="I8920" t="s"/>
      <c r="J8920" t="n">
        <v>1</v>
      </c>
      <c r="K8920" t="s">
        <v>349</v>
      </c>
      <c r="L8920" t="s"/>
      <c r="M8920" t="n">
        <v>1</v>
      </c>
      <c r="N8920" t="n">
        <v>160</v>
      </c>
      <c r="O8920" t="n">
        <v>160</v>
      </c>
      <c r="P8920" t="n">
        <v>160</v>
      </c>
      <c r="Q8920" t="n">
        <v>0</v>
      </c>
      <c r="R8920" t="n">
        <v>0</v>
      </c>
      <c r="S8920" t="s">
        <v>24463</v>
      </c>
      <c r="T8920" t="n">
        <v>281</v>
      </c>
      <c r="U8920" t="s">
        <v>23875</v>
      </c>
      <c r="V8920" t="s">
        <v>23875</v>
      </c>
      <c r="W8920" t="s">
        <v>391</v>
      </c>
      <c r="X8920" t="s">
        <v>241</v>
      </c>
      <c r="Y8920" t="s">
        <v>242</v>
      </c>
      <c r="Z8920" t="s"/>
      <c r="AA8920" t="n">
        <v>190</v>
      </c>
      <c r="AB8920" t="s">
        <v>24464</v>
      </c>
      <c r="AC8920" t="s">
        <v>24463</v>
      </c>
      <c r="AD8920" t="n">
        <v>5</v>
      </c>
      <c r="AE8920" t="n">
        <v>712233.37</v>
      </c>
      <c r="AF8920" t="n">
        <v>6191189.88</v>
      </c>
    </row>
    <row r="8921" spans="1:32">
      <c r="A8921" s="62" t="n">
        <v>8919</v>
      </c>
      <c r="B8921" t="s">
        <v>24465</v>
      </c>
      <c r="C8921" t="n">
        <v>120</v>
      </c>
      <c r="D8921" t="n">
        <v>1960</v>
      </c>
      <c r="E8921" t="n">
        <v>1972</v>
      </c>
      <c r="F8921" t="n">
        <v>3</v>
      </c>
      <c r="G8921" t="s"/>
      <c r="H8921" t="n">
        <v>1</v>
      </c>
      <c r="I8921" t="s"/>
      <c r="J8921" t="n">
        <v>2</v>
      </c>
      <c r="K8921" t="s">
        <v>237</v>
      </c>
      <c r="L8921" t="n">
        <v>2</v>
      </c>
      <c r="M8921" t="n">
        <v>1</v>
      </c>
      <c r="N8921" t="n">
        <v>140</v>
      </c>
      <c r="O8921" t="n">
        <v>140</v>
      </c>
      <c r="P8921" t="n">
        <v>140</v>
      </c>
      <c r="Q8921" t="n">
        <v>0</v>
      </c>
      <c r="R8921" t="n">
        <v>0</v>
      </c>
      <c r="S8921" t="s">
        <v>24466</v>
      </c>
      <c r="T8921" t="n">
        <v>324</v>
      </c>
      <c r="U8921" t="s">
        <v>21251</v>
      </c>
      <c r="V8921" t="s">
        <v>21251</v>
      </c>
      <c r="W8921" t="s">
        <v>1002</v>
      </c>
      <c r="X8921" t="s">
        <v>241</v>
      </c>
      <c r="Y8921" t="s">
        <v>242</v>
      </c>
      <c r="Z8921" t="s"/>
      <c r="AA8921" t="n">
        <v>190</v>
      </c>
      <c r="AB8921" t="s">
        <v>6056</v>
      </c>
      <c r="AC8921" t="s">
        <v>24466</v>
      </c>
      <c r="AD8921" t="n">
        <v>5</v>
      </c>
      <c r="AE8921" t="n">
        <v>709165.1800000001</v>
      </c>
      <c r="AF8921" t="n">
        <v>6189903.19</v>
      </c>
    </row>
    <row r="8922" spans="1:32">
      <c r="A8922" s="62" t="n">
        <v>8920</v>
      </c>
      <c r="B8922" t="s">
        <v>24467</v>
      </c>
      <c r="C8922" t="n">
        <v>120</v>
      </c>
      <c r="D8922" t="n">
        <v>1960</v>
      </c>
      <c r="E8922" t="n">
        <v>0</v>
      </c>
      <c r="F8922" t="n">
        <v>5</v>
      </c>
      <c r="G8922" t="s"/>
      <c r="H8922" t="n">
        <v>2</v>
      </c>
      <c r="I8922" t="s"/>
      <c r="J8922" t="n">
        <v>2</v>
      </c>
      <c r="K8922" t="s">
        <v>237</v>
      </c>
      <c r="L8922" t="n">
        <v>2</v>
      </c>
      <c r="M8922" t="n">
        <v>1</v>
      </c>
      <c r="N8922" t="n">
        <v>83</v>
      </c>
      <c r="O8922" t="n">
        <v>83</v>
      </c>
      <c r="P8922" t="n">
        <v>127</v>
      </c>
      <c r="Q8922" t="n">
        <v>0</v>
      </c>
      <c r="R8922" t="n">
        <v>0</v>
      </c>
      <c r="S8922" t="s">
        <v>24468</v>
      </c>
      <c r="T8922" t="n">
        <v>347</v>
      </c>
      <c r="U8922" t="s">
        <v>22805</v>
      </c>
      <c r="V8922" t="s">
        <v>22805</v>
      </c>
      <c r="W8922" t="s">
        <v>608</v>
      </c>
      <c r="X8922" t="s">
        <v>241</v>
      </c>
      <c r="Y8922" t="s">
        <v>242</v>
      </c>
      <c r="Z8922" t="s"/>
      <c r="AA8922" t="n">
        <v>190</v>
      </c>
      <c r="AB8922" t="s">
        <v>21489</v>
      </c>
      <c r="AC8922" t="s">
        <v>24468</v>
      </c>
      <c r="AD8922" t="n">
        <v>5</v>
      </c>
      <c r="AE8922" t="n">
        <v>712783.17</v>
      </c>
      <c r="AF8922" t="n">
        <v>6190136.27</v>
      </c>
    </row>
    <row r="8923" spans="1:32">
      <c r="A8923" s="62" t="n">
        <v>8921</v>
      </c>
      <c r="B8923" t="s">
        <v>24469</v>
      </c>
      <c r="C8923" t="n">
        <v>120</v>
      </c>
      <c r="D8923" t="n">
        <v>1923</v>
      </c>
      <c r="E8923" t="n">
        <v>0</v>
      </c>
      <c r="F8923" t="n">
        <v>5</v>
      </c>
      <c r="G8923" t="s"/>
      <c r="H8923" t="n">
        <v>1</v>
      </c>
      <c r="I8923" t="s"/>
      <c r="J8923" t="n">
        <v>2</v>
      </c>
      <c r="K8923" t="s">
        <v>237</v>
      </c>
      <c r="L8923" t="s"/>
      <c r="M8923" t="n">
        <v>2</v>
      </c>
      <c r="N8923" t="n">
        <v>130</v>
      </c>
      <c r="O8923" t="n">
        <v>250</v>
      </c>
      <c r="P8923" t="n">
        <v>250</v>
      </c>
      <c r="Q8923" t="n">
        <v>0</v>
      </c>
      <c r="R8923" t="n">
        <v>0</v>
      </c>
      <c r="S8923" t="s">
        <v>24470</v>
      </c>
      <c r="T8923" t="n">
        <v>394</v>
      </c>
      <c r="U8923" t="s">
        <v>22809</v>
      </c>
      <c r="V8923" t="s">
        <v>22809</v>
      </c>
      <c r="W8923" t="s">
        <v>1440</v>
      </c>
      <c r="X8923" t="s">
        <v>241</v>
      </c>
      <c r="Y8923" t="s">
        <v>242</v>
      </c>
      <c r="Z8923" t="s"/>
      <c r="AA8923" t="n">
        <v>190</v>
      </c>
      <c r="AB8923" t="s">
        <v>24471</v>
      </c>
      <c r="AC8923" t="s">
        <v>24470</v>
      </c>
      <c r="AD8923" t="n">
        <v>5</v>
      </c>
      <c r="AE8923" t="n">
        <v>709841.8100000001</v>
      </c>
      <c r="AF8923" t="n">
        <v>6189853.33</v>
      </c>
    </row>
    <row r="8924" spans="1:32">
      <c r="A8924" s="62" t="n">
        <v>8922</v>
      </c>
      <c r="B8924" t="s">
        <v>24472</v>
      </c>
      <c r="C8924" t="n">
        <v>130</v>
      </c>
      <c r="D8924" t="n">
        <v>1972</v>
      </c>
      <c r="E8924" t="n">
        <v>0</v>
      </c>
      <c r="F8924" t="n">
        <v>4</v>
      </c>
      <c r="G8924" t="s"/>
      <c r="H8924" t="n">
        <v>1</v>
      </c>
      <c r="I8924" t="s"/>
      <c r="J8924" t="n">
        <v>1</v>
      </c>
      <c r="K8924" t="s">
        <v>349</v>
      </c>
      <c r="L8924" t="n">
        <v>2</v>
      </c>
      <c r="M8924" t="n">
        <v>2</v>
      </c>
      <c r="N8924" t="n">
        <v>66</v>
      </c>
      <c r="O8924" t="n">
        <v>132</v>
      </c>
      <c r="P8924" t="n">
        <v>132</v>
      </c>
      <c r="Q8924" t="n">
        <v>0</v>
      </c>
      <c r="R8924" t="n">
        <v>0</v>
      </c>
      <c r="S8924" t="s">
        <v>24473</v>
      </c>
      <c r="T8924" t="n">
        <v>409</v>
      </c>
      <c r="U8924" t="s">
        <v>12834</v>
      </c>
      <c r="V8924" t="s">
        <v>12834</v>
      </c>
      <c r="W8924" t="s">
        <v>10142</v>
      </c>
      <c r="X8924" t="s">
        <v>241</v>
      </c>
      <c r="Y8924" t="s">
        <v>242</v>
      </c>
      <c r="Z8924" t="s"/>
      <c r="AA8924" t="n">
        <v>190</v>
      </c>
      <c r="AB8924" t="s">
        <v>24474</v>
      </c>
      <c r="AC8924" t="s">
        <v>24473</v>
      </c>
      <c r="AD8924" t="n">
        <v>5</v>
      </c>
      <c r="AE8924" t="n">
        <v>712076.5699999999</v>
      </c>
      <c r="AF8924" t="n">
        <v>6190369.42</v>
      </c>
    </row>
    <row r="8925" spans="1:32">
      <c r="A8925" s="62" t="n">
        <v>8923</v>
      </c>
      <c r="B8925" t="s">
        <v>24475</v>
      </c>
      <c r="C8925" t="n">
        <v>130</v>
      </c>
      <c r="D8925" t="n">
        <v>1979</v>
      </c>
      <c r="E8925" t="n">
        <v>0</v>
      </c>
      <c r="F8925" t="n">
        <v>4</v>
      </c>
      <c r="G8925" t="s"/>
      <c r="H8925" t="n">
        <v>1</v>
      </c>
      <c r="I8925" t="s"/>
      <c r="J8925" t="n">
        <v>1</v>
      </c>
      <c r="K8925" t="s">
        <v>349</v>
      </c>
      <c r="L8925" t="s"/>
      <c r="M8925" t="n">
        <v>2</v>
      </c>
      <c r="N8925" t="n">
        <v>57</v>
      </c>
      <c r="O8925" t="n">
        <v>114</v>
      </c>
      <c r="P8925" t="n">
        <v>114</v>
      </c>
      <c r="Q8925" t="n">
        <v>0</v>
      </c>
      <c r="R8925" t="n">
        <v>0</v>
      </c>
      <c r="S8925" t="s">
        <v>24476</v>
      </c>
      <c r="T8925" t="n">
        <v>441</v>
      </c>
      <c r="U8925" t="s">
        <v>13839</v>
      </c>
      <c r="V8925" t="s">
        <v>13839</v>
      </c>
      <c r="W8925" t="s">
        <v>5887</v>
      </c>
      <c r="X8925" t="s">
        <v>241</v>
      </c>
      <c r="Y8925" t="s">
        <v>242</v>
      </c>
      <c r="Z8925" t="s"/>
      <c r="AA8925" t="n">
        <v>190</v>
      </c>
      <c r="AB8925" t="s">
        <v>24477</v>
      </c>
      <c r="AC8925" t="s">
        <v>24476</v>
      </c>
      <c r="AD8925" t="n">
        <v>5</v>
      </c>
      <c r="AE8925" t="n">
        <v>712075.58</v>
      </c>
      <c r="AF8925" t="n">
        <v>6191655.45</v>
      </c>
    </row>
    <row r="8926" spans="1:32">
      <c r="A8926" s="62" t="n">
        <v>8924</v>
      </c>
      <c r="B8926" t="s">
        <v>24478</v>
      </c>
      <c r="C8926" t="n">
        <v>220</v>
      </c>
      <c r="D8926" t="n">
        <v>1981</v>
      </c>
      <c r="E8926" t="n">
        <v>0</v>
      </c>
      <c r="F8926" t="n">
        <v>1</v>
      </c>
      <c r="G8926" t="s"/>
      <c r="H8926" t="n">
        <v>6</v>
      </c>
      <c r="I8926" t="s"/>
      <c r="J8926" t="n">
        <v>2</v>
      </c>
      <c r="K8926" t="s">
        <v>237</v>
      </c>
      <c r="L8926" t="s"/>
      <c r="M8926" t="n">
        <v>3</v>
      </c>
      <c r="N8926" t="n">
        <v>2100</v>
      </c>
      <c r="O8926" t="n">
        <v>2100</v>
      </c>
      <c r="P8926" t="n">
        <v>0</v>
      </c>
      <c r="Q8926" t="n">
        <v>2035</v>
      </c>
      <c r="R8926" t="n">
        <v>0</v>
      </c>
      <c r="S8926" t="s">
        <v>24479</v>
      </c>
      <c r="T8926" t="n">
        <v>497</v>
      </c>
      <c r="U8926" t="s">
        <v>967</v>
      </c>
      <c r="V8926" t="s">
        <v>967</v>
      </c>
      <c r="W8926" t="s">
        <v>447</v>
      </c>
      <c r="X8926" t="s">
        <v>241</v>
      </c>
      <c r="Y8926" t="s">
        <v>242</v>
      </c>
      <c r="Z8926" t="s"/>
      <c r="AA8926" t="n">
        <v>190</v>
      </c>
      <c r="AB8926" t="s">
        <v>24480</v>
      </c>
      <c r="AC8926" t="s">
        <v>24479</v>
      </c>
      <c r="AD8926" t="n">
        <v>5</v>
      </c>
      <c r="AE8926" t="n">
        <v>710871.49</v>
      </c>
      <c r="AF8926" t="n">
        <v>6190998.14</v>
      </c>
    </row>
    <row r="8927" spans="1:32">
      <c r="A8927" s="62" t="n">
        <v>8925</v>
      </c>
      <c r="B8927" t="s">
        <v>24481</v>
      </c>
      <c r="C8927" t="n">
        <v>220</v>
      </c>
      <c r="D8927" t="n">
        <v>1989</v>
      </c>
      <c r="E8927" t="n">
        <v>0</v>
      </c>
      <c r="F8927" t="n">
        <v>90</v>
      </c>
      <c r="G8927" t="s"/>
      <c r="H8927" t="n">
        <v>90</v>
      </c>
      <c r="I8927" t="s"/>
      <c r="J8927" t="n">
        <v>9</v>
      </c>
      <c r="K8927" t="s">
        <v>349</v>
      </c>
      <c r="L8927" t="s"/>
      <c r="M8927" t="n">
        <v>1</v>
      </c>
      <c r="N8927" t="n">
        <v>65</v>
      </c>
      <c r="O8927" t="n">
        <v>65</v>
      </c>
      <c r="P8927" t="n">
        <v>0</v>
      </c>
      <c r="Q8927" t="n">
        <v>65</v>
      </c>
      <c r="R8927" t="n">
        <v>0</v>
      </c>
      <c r="S8927" t="s">
        <v>24479</v>
      </c>
      <c r="T8927" t="n">
        <v>497</v>
      </c>
      <c r="U8927" t="s">
        <v>967</v>
      </c>
      <c r="V8927" t="s">
        <v>967</v>
      </c>
      <c r="W8927" t="s">
        <v>447</v>
      </c>
      <c r="X8927" t="s">
        <v>241</v>
      </c>
      <c r="Y8927" t="s">
        <v>242</v>
      </c>
      <c r="Z8927" t="s"/>
      <c r="AA8927" t="n">
        <v>190</v>
      </c>
      <c r="AB8927" t="s">
        <v>24480</v>
      </c>
      <c r="AC8927" t="s">
        <v>24479</v>
      </c>
      <c r="AD8927" t="n">
        <v>5</v>
      </c>
      <c r="AE8927" t="n">
        <v>710871.49</v>
      </c>
      <c r="AF8927" t="n">
        <v>6190998.14</v>
      </c>
    </row>
    <row r="8928" spans="1:32">
      <c r="A8928" s="62" t="n">
        <v>8926</v>
      </c>
      <c r="B8928" t="s">
        <v>24482</v>
      </c>
      <c r="C8928" t="n">
        <v>130</v>
      </c>
      <c r="D8928" t="n">
        <v>1967</v>
      </c>
      <c r="E8928" t="n">
        <v>1978</v>
      </c>
      <c r="F8928" t="n">
        <v>4</v>
      </c>
      <c r="G8928" t="s"/>
      <c r="H8928" t="n">
        <v>2</v>
      </c>
      <c r="I8928" t="s"/>
      <c r="J8928" t="n">
        <v>2</v>
      </c>
      <c r="K8928" t="s">
        <v>237</v>
      </c>
      <c r="L8928" t="s"/>
      <c r="M8928" t="n">
        <v>1</v>
      </c>
      <c r="N8928" t="n">
        <v>152</v>
      </c>
      <c r="O8928" t="n">
        <v>152</v>
      </c>
      <c r="P8928" t="n">
        <v>152</v>
      </c>
      <c r="Q8928" t="n">
        <v>0</v>
      </c>
      <c r="R8928" t="n">
        <v>0</v>
      </c>
      <c r="S8928" t="s">
        <v>24483</v>
      </c>
      <c r="T8928" t="n">
        <v>510</v>
      </c>
      <c r="U8928" t="s">
        <v>18257</v>
      </c>
      <c r="V8928" t="s">
        <v>18257</v>
      </c>
      <c r="W8928" t="s">
        <v>704</v>
      </c>
      <c r="X8928" t="s">
        <v>241</v>
      </c>
      <c r="Y8928" t="s">
        <v>242</v>
      </c>
      <c r="Z8928" t="s"/>
      <c r="AA8928" t="n">
        <v>190</v>
      </c>
      <c r="AB8928" t="s">
        <v>24484</v>
      </c>
      <c r="AC8928" t="s">
        <v>24483</v>
      </c>
      <c r="AD8928" t="n">
        <v>5</v>
      </c>
      <c r="AE8928" t="n">
        <v>710489.92</v>
      </c>
      <c r="AF8928" t="n">
        <v>6190809.82</v>
      </c>
    </row>
    <row r="8929" spans="1:32">
      <c r="A8929" s="62" t="n">
        <v>8927</v>
      </c>
      <c r="B8929" t="s">
        <v>24485</v>
      </c>
      <c r="C8929" t="n">
        <v>130</v>
      </c>
      <c r="D8929" t="n">
        <v>1983</v>
      </c>
      <c r="E8929" t="n">
        <v>0</v>
      </c>
      <c r="F8929" t="n">
        <v>3</v>
      </c>
      <c r="G8929" t="s"/>
      <c r="H8929" t="n">
        <v>1</v>
      </c>
      <c r="I8929" t="s"/>
      <c r="J8929" t="n">
        <v>1</v>
      </c>
      <c r="K8929" t="s">
        <v>349</v>
      </c>
      <c r="L8929" t="s"/>
      <c r="M8929" t="n">
        <v>2</v>
      </c>
      <c r="N8929" t="n">
        <v>80</v>
      </c>
      <c r="O8929" t="n">
        <v>134</v>
      </c>
      <c r="P8929" t="n">
        <v>134</v>
      </c>
      <c r="Q8929" t="n">
        <v>0</v>
      </c>
      <c r="R8929" t="n">
        <v>0</v>
      </c>
      <c r="S8929" t="s">
        <v>24486</v>
      </c>
      <c r="T8929" t="n">
        <v>563</v>
      </c>
      <c r="U8929" t="s">
        <v>23917</v>
      </c>
      <c r="V8929" t="s">
        <v>23917</v>
      </c>
      <c r="W8929" t="s">
        <v>391</v>
      </c>
      <c r="X8929" t="s">
        <v>241</v>
      </c>
      <c r="Y8929" t="s">
        <v>242</v>
      </c>
      <c r="Z8929" t="s"/>
      <c r="AA8929" t="n">
        <v>190</v>
      </c>
      <c r="AB8929" t="s">
        <v>24487</v>
      </c>
      <c r="AC8929" t="s">
        <v>24486</v>
      </c>
      <c r="AD8929" t="n">
        <v>5</v>
      </c>
      <c r="AE8929" t="n">
        <v>712854.04</v>
      </c>
      <c r="AF8929" t="n">
        <v>6191080.73</v>
      </c>
    </row>
    <row r="8930" spans="1:32">
      <c r="A8930" s="62" t="n">
        <v>8928</v>
      </c>
      <c r="B8930" t="s">
        <v>24488</v>
      </c>
      <c r="C8930" t="n">
        <v>130</v>
      </c>
      <c r="D8930" t="n">
        <v>1981</v>
      </c>
      <c r="E8930" t="n">
        <v>0</v>
      </c>
      <c r="F8930" t="n">
        <v>3</v>
      </c>
      <c r="G8930" t="s"/>
      <c r="H8930" t="n">
        <v>1</v>
      </c>
      <c r="I8930" t="s"/>
      <c r="J8930" t="n">
        <v>1</v>
      </c>
      <c r="K8930" t="s">
        <v>349</v>
      </c>
      <c r="L8930" t="s"/>
      <c r="M8930" t="n">
        <v>1</v>
      </c>
      <c r="N8930" t="n">
        <v>82</v>
      </c>
      <c r="O8930" t="n">
        <v>82</v>
      </c>
      <c r="P8930" t="n">
        <v>117</v>
      </c>
      <c r="Q8930" t="n">
        <v>0</v>
      </c>
      <c r="R8930" t="n">
        <v>0</v>
      </c>
      <c r="S8930" t="s">
        <v>24489</v>
      </c>
      <c r="T8930" t="n">
        <v>613</v>
      </c>
      <c r="U8930" t="s">
        <v>23153</v>
      </c>
      <c r="V8930" t="s">
        <v>23153</v>
      </c>
      <c r="W8930" t="s">
        <v>403</v>
      </c>
      <c r="X8930" t="s">
        <v>241</v>
      </c>
      <c r="Y8930" t="s">
        <v>242</v>
      </c>
      <c r="Z8930" t="s"/>
      <c r="AA8930" t="n">
        <v>190</v>
      </c>
      <c r="AB8930" t="s">
        <v>24490</v>
      </c>
      <c r="AC8930" t="s">
        <v>24489</v>
      </c>
      <c r="AD8930" t="n">
        <v>5</v>
      </c>
      <c r="AE8930" t="n">
        <v>712104.14</v>
      </c>
      <c r="AF8930" t="n">
        <v>6191489.83</v>
      </c>
    </row>
    <row r="8931" spans="1:32">
      <c r="A8931" s="62" t="n">
        <v>8929</v>
      </c>
      <c r="B8931" t="s">
        <v>24491</v>
      </c>
      <c r="C8931" t="n">
        <v>130</v>
      </c>
      <c r="D8931" t="n">
        <v>1971</v>
      </c>
      <c r="E8931" t="n">
        <v>2013</v>
      </c>
      <c r="F8931" t="n">
        <v>4</v>
      </c>
      <c r="G8931" t="s"/>
      <c r="H8931" t="n">
        <v>1</v>
      </c>
      <c r="I8931" t="s"/>
      <c r="J8931" t="n">
        <v>1</v>
      </c>
      <c r="K8931" t="s">
        <v>349</v>
      </c>
      <c r="L8931" t="s"/>
      <c r="M8931" t="n">
        <v>2</v>
      </c>
      <c r="N8931" t="n">
        <v>66</v>
      </c>
      <c r="O8931" t="n">
        <v>132</v>
      </c>
      <c r="P8931" t="n">
        <v>163</v>
      </c>
      <c r="Q8931" t="n">
        <v>0</v>
      </c>
      <c r="R8931" t="n">
        <v>0</v>
      </c>
      <c r="S8931" t="s">
        <v>24492</v>
      </c>
      <c r="T8931" t="n">
        <v>660</v>
      </c>
      <c r="U8931" t="s">
        <v>1089</v>
      </c>
      <c r="V8931" t="s">
        <v>1089</v>
      </c>
      <c r="W8931" t="s">
        <v>439</v>
      </c>
      <c r="X8931" t="s">
        <v>241</v>
      </c>
      <c r="Y8931" t="s">
        <v>242</v>
      </c>
      <c r="Z8931" t="s"/>
      <c r="AA8931" t="n">
        <v>190</v>
      </c>
      <c r="AB8931" t="s">
        <v>24493</v>
      </c>
      <c r="AC8931" t="s">
        <v>24492</v>
      </c>
      <c r="AD8931" t="n">
        <v>5</v>
      </c>
      <c r="AE8931" t="n">
        <v>712288.54</v>
      </c>
      <c r="AF8931" t="n">
        <v>6190427.3</v>
      </c>
    </row>
    <row r="8932" spans="1:32">
      <c r="A8932" s="62" t="n">
        <v>8930</v>
      </c>
      <c r="B8932" t="s">
        <v>24494</v>
      </c>
      <c r="C8932" t="n">
        <v>120</v>
      </c>
      <c r="D8932" t="n">
        <v>1981</v>
      </c>
      <c r="E8932" t="n">
        <v>0</v>
      </c>
      <c r="F8932" t="n">
        <v>1</v>
      </c>
      <c r="G8932" t="s"/>
      <c r="H8932" t="n">
        <v>1</v>
      </c>
      <c r="I8932" t="s"/>
      <c r="J8932" t="n">
        <v>7</v>
      </c>
      <c r="K8932" t="s">
        <v>365</v>
      </c>
      <c r="L8932" t="s"/>
      <c r="M8932" t="n">
        <v>1</v>
      </c>
      <c r="N8932" t="n">
        <v>140</v>
      </c>
      <c r="O8932" t="n">
        <v>140</v>
      </c>
      <c r="P8932" t="n">
        <v>140</v>
      </c>
      <c r="Q8932" t="n">
        <v>0</v>
      </c>
      <c r="R8932" t="n">
        <v>0</v>
      </c>
      <c r="S8932" t="s">
        <v>24495</v>
      </c>
      <c r="T8932" t="n">
        <v>93</v>
      </c>
      <c r="U8932" t="s">
        <v>22900</v>
      </c>
      <c r="V8932" t="s">
        <v>22900</v>
      </c>
      <c r="W8932" t="s">
        <v>644</v>
      </c>
      <c r="X8932" t="s">
        <v>352</v>
      </c>
      <c r="Y8932" t="s">
        <v>353</v>
      </c>
      <c r="Z8932" t="s">
        <v>375</v>
      </c>
      <c r="AA8932" t="n">
        <v>190</v>
      </c>
      <c r="AB8932" t="s">
        <v>9357</v>
      </c>
      <c r="AC8932" t="s">
        <v>24495</v>
      </c>
      <c r="AD8932" t="n">
        <v>5</v>
      </c>
      <c r="AE8932" t="n">
        <v>709176.23</v>
      </c>
      <c r="AF8932" t="n">
        <v>6184457.15</v>
      </c>
    </row>
    <row r="8933" spans="1:32">
      <c r="A8933" s="62" t="n">
        <v>8931</v>
      </c>
      <c r="B8933" t="s">
        <v>24496</v>
      </c>
      <c r="C8933" t="n">
        <v>130</v>
      </c>
      <c r="D8933" t="n">
        <v>1974</v>
      </c>
      <c r="E8933" t="n">
        <v>0</v>
      </c>
      <c r="F8933" t="n">
        <v>1</v>
      </c>
      <c r="G8933" t="s"/>
      <c r="H8933" t="n">
        <v>1</v>
      </c>
      <c r="I8933" t="s"/>
      <c r="J8933" t="n">
        <v>3</v>
      </c>
      <c r="K8933" t="s">
        <v>237</v>
      </c>
      <c r="L8933" t="s"/>
      <c r="M8933" t="n">
        <v>1</v>
      </c>
      <c r="N8933" t="n">
        <v>103</v>
      </c>
      <c r="O8933" t="n">
        <v>103</v>
      </c>
      <c r="P8933" t="n">
        <v>156</v>
      </c>
      <c r="Q8933" t="n">
        <v>0</v>
      </c>
      <c r="R8933" t="n">
        <v>0</v>
      </c>
      <c r="S8933" t="s">
        <v>24497</v>
      </c>
      <c r="T8933" t="n">
        <v>555</v>
      </c>
      <c r="U8933" t="s">
        <v>21026</v>
      </c>
      <c r="V8933" t="s">
        <v>21026</v>
      </c>
      <c r="W8933" t="s">
        <v>1002</v>
      </c>
      <c r="X8933" t="s">
        <v>352</v>
      </c>
      <c r="Y8933" t="s">
        <v>353</v>
      </c>
      <c r="Z8933" t="s">
        <v>375</v>
      </c>
      <c r="AA8933" t="n">
        <v>190</v>
      </c>
      <c r="AB8933" t="s">
        <v>10978</v>
      </c>
      <c r="AC8933" t="s">
        <v>24497</v>
      </c>
      <c r="AD8933" t="n">
        <v>5</v>
      </c>
      <c r="AE8933" t="n">
        <v>709295.62</v>
      </c>
      <c r="AF8933" t="n">
        <v>6184357.17</v>
      </c>
    </row>
    <row r="8934" spans="1:32">
      <c r="A8934" s="62" t="n">
        <v>8932</v>
      </c>
      <c r="B8934" t="s">
        <v>24498</v>
      </c>
      <c r="C8934" t="n">
        <v>120</v>
      </c>
      <c r="D8934" t="n">
        <v>1937</v>
      </c>
      <c r="E8934" t="n">
        <v>0</v>
      </c>
      <c r="F8934" t="n">
        <v>3</v>
      </c>
      <c r="G8934" t="s"/>
      <c r="H8934" t="n">
        <v>1</v>
      </c>
      <c r="I8934" t="s"/>
      <c r="J8934" t="n">
        <v>2</v>
      </c>
      <c r="K8934" t="s">
        <v>237</v>
      </c>
      <c r="L8934" t="s"/>
      <c r="M8934" t="n">
        <v>1</v>
      </c>
      <c r="N8934" t="n">
        <v>78</v>
      </c>
      <c r="O8934" t="n">
        <v>78</v>
      </c>
      <c r="P8934" t="n">
        <v>78</v>
      </c>
      <c r="Q8934" t="n">
        <v>0</v>
      </c>
      <c r="R8934" t="n">
        <v>0</v>
      </c>
      <c r="S8934" t="s">
        <v>24499</v>
      </c>
      <c r="T8934" t="n">
        <v>127</v>
      </c>
      <c r="U8934" t="s">
        <v>23417</v>
      </c>
      <c r="V8934" t="s">
        <v>23417</v>
      </c>
      <c r="W8934" t="s">
        <v>415</v>
      </c>
      <c r="X8934" t="s">
        <v>352</v>
      </c>
      <c r="Y8934" t="s">
        <v>353</v>
      </c>
      <c r="Z8934" t="s">
        <v>369</v>
      </c>
      <c r="AA8934" t="n">
        <v>190</v>
      </c>
      <c r="AB8934" t="s">
        <v>24500</v>
      </c>
      <c r="AC8934" t="s">
        <v>24499</v>
      </c>
      <c r="AD8934" t="n">
        <v>5</v>
      </c>
      <c r="AE8934" t="n">
        <v>708214.83</v>
      </c>
      <c r="AF8934" t="n">
        <v>6187599.12</v>
      </c>
    </row>
    <row r="8935" spans="1:32">
      <c r="A8935" s="62" t="n">
        <v>8933</v>
      </c>
      <c r="B8935" t="s">
        <v>24501</v>
      </c>
      <c r="C8935" t="n">
        <v>130</v>
      </c>
      <c r="D8935" t="n">
        <v>2002</v>
      </c>
      <c r="E8935" t="n">
        <v>0</v>
      </c>
      <c r="F8935" t="n">
        <v>5</v>
      </c>
      <c r="G8935" t="s"/>
      <c r="H8935" t="n">
        <v>1</v>
      </c>
      <c r="I8935" t="s"/>
      <c r="J8935" t="n">
        <v>1</v>
      </c>
      <c r="K8935" t="s">
        <v>349</v>
      </c>
      <c r="L8935" t="n">
        <v>90</v>
      </c>
      <c r="M8935" t="n">
        <v>1</v>
      </c>
      <c r="N8935" t="n">
        <v>95</v>
      </c>
      <c r="O8935" t="n">
        <v>95</v>
      </c>
      <c r="P8935" t="n">
        <v>95</v>
      </c>
      <c r="Q8935" t="n">
        <v>0</v>
      </c>
      <c r="R8935" t="n">
        <v>0</v>
      </c>
      <c r="S8935" t="s">
        <v>24502</v>
      </c>
      <c r="T8935" t="n">
        <v>400</v>
      </c>
      <c r="U8935" t="s">
        <v>1115</v>
      </c>
      <c r="V8935" t="s">
        <v>1115</v>
      </c>
      <c r="W8935" t="s">
        <v>387</v>
      </c>
      <c r="X8935" t="s">
        <v>352</v>
      </c>
      <c r="Y8935" t="s">
        <v>353</v>
      </c>
      <c r="Z8935" t="s"/>
      <c r="AA8935" t="n">
        <v>190</v>
      </c>
      <c r="AB8935" t="s">
        <v>24503</v>
      </c>
      <c r="AC8935" t="s">
        <v>24502</v>
      </c>
      <c r="AD8935" t="n">
        <v>5</v>
      </c>
      <c r="AE8935" t="n">
        <v>709560.5</v>
      </c>
      <c r="AF8935" t="n">
        <v>6187512.19</v>
      </c>
    </row>
    <row r="8936" spans="1:32">
      <c r="A8936" s="62" t="n">
        <v>8934</v>
      </c>
      <c r="B8936" t="s">
        <v>24504</v>
      </c>
      <c r="C8936" t="n">
        <v>160</v>
      </c>
      <c r="D8936" t="n">
        <v>1999</v>
      </c>
      <c r="E8936" t="n">
        <v>0</v>
      </c>
      <c r="F8936" t="n">
        <v>5</v>
      </c>
      <c r="G8936" t="s"/>
      <c r="H8936" t="n">
        <v>1</v>
      </c>
      <c r="I8936" t="s"/>
      <c r="J8936" t="n">
        <v>1</v>
      </c>
      <c r="K8936" t="s">
        <v>349</v>
      </c>
      <c r="L8936" t="s"/>
      <c r="M8936" t="n">
        <v>1</v>
      </c>
      <c r="N8936" t="n">
        <v>1571</v>
      </c>
      <c r="O8936" t="n">
        <v>1571</v>
      </c>
      <c r="P8936" t="n">
        <v>1180</v>
      </c>
      <c r="Q8936" t="n">
        <v>391</v>
      </c>
      <c r="R8936" t="n">
        <v>0</v>
      </c>
      <c r="S8936" t="s">
        <v>24505</v>
      </c>
      <c r="T8936" t="n">
        <v>561</v>
      </c>
      <c r="U8936" t="s">
        <v>24228</v>
      </c>
      <c r="V8936" t="s">
        <v>24228</v>
      </c>
      <c r="W8936" t="s">
        <v>391</v>
      </c>
      <c r="X8936" t="s">
        <v>352</v>
      </c>
      <c r="Y8936" t="s">
        <v>353</v>
      </c>
      <c r="Z8936" t="s"/>
      <c r="AA8936" t="n">
        <v>190</v>
      </c>
      <c r="AB8936" t="s">
        <v>19053</v>
      </c>
      <c r="AC8936" t="s">
        <v>24505</v>
      </c>
      <c r="AD8936" t="n">
        <v>5</v>
      </c>
      <c r="AE8936" t="n">
        <v>709862.79</v>
      </c>
      <c r="AF8936" t="n">
        <v>6187163.48</v>
      </c>
    </row>
    <row r="8937" spans="1:32">
      <c r="A8937" s="62" t="n">
        <v>8935</v>
      </c>
      <c r="B8937" t="s">
        <v>24506</v>
      </c>
      <c r="C8937" t="n">
        <v>130</v>
      </c>
      <c r="D8937" t="n">
        <v>1948</v>
      </c>
      <c r="E8937" t="n">
        <v>2005</v>
      </c>
      <c r="F8937" t="n">
        <v>5</v>
      </c>
      <c r="G8937" t="s"/>
      <c r="H8937" t="n">
        <v>1</v>
      </c>
      <c r="I8937" t="s"/>
      <c r="J8937" t="n">
        <v>2</v>
      </c>
      <c r="K8937" t="s">
        <v>237</v>
      </c>
      <c r="L8937" t="s"/>
      <c r="M8937" t="n">
        <v>1</v>
      </c>
      <c r="N8937" t="n">
        <v>194</v>
      </c>
      <c r="O8937" t="n">
        <v>194</v>
      </c>
      <c r="P8937" t="n">
        <v>160</v>
      </c>
      <c r="Q8937" t="n">
        <v>0</v>
      </c>
      <c r="R8937" t="n">
        <v>0</v>
      </c>
      <c r="S8937" t="s">
        <v>24507</v>
      </c>
      <c r="T8937" t="n">
        <v>20</v>
      </c>
      <c r="U8937" t="s">
        <v>20331</v>
      </c>
      <c r="V8937" t="s">
        <v>20331</v>
      </c>
      <c r="W8937" t="s">
        <v>24508</v>
      </c>
      <c r="X8937" t="s">
        <v>352</v>
      </c>
      <c r="Y8937" t="s">
        <v>353</v>
      </c>
      <c r="Z8937" t="s"/>
      <c r="AA8937" t="n">
        <v>190</v>
      </c>
      <c r="AB8937" t="s">
        <v>15480</v>
      </c>
      <c r="AC8937" t="s">
        <v>24507</v>
      </c>
      <c r="AD8937" t="n">
        <v>5</v>
      </c>
      <c r="AE8937" t="n">
        <v>711357.99</v>
      </c>
      <c r="AF8937" t="n">
        <v>6186366.57</v>
      </c>
    </row>
    <row r="8938" spans="1:32">
      <c r="A8938" s="62" t="n">
        <v>8936</v>
      </c>
      <c r="B8938" t="s">
        <v>24509</v>
      </c>
      <c r="C8938" t="n">
        <v>120</v>
      </c>
      <c r="D8938" t="n">
        <v>1966</v>
      </c>
      <c r="E8938" t="n">
        <v>2004</v>
      </c>
      <c r="F8938" t="n">
        <v>3</v>
      </c>
      <c r="G8938" t="s"/>
      <c r="H8938" t="n">
        <v>1</v>
      </c>
      <c r="I8938" t="s"/>
      <c r="J8938" t="n">
        <v>1</v>
      </c>
      <c r="K8938" t="s">
        <v>349</v>
      </c>
      <c r="L8938" t="s"/>
      <c r="M8938" t="n">
        <v>1</v>
      </c>
      <c r="N8938" t="n">
        <v>227</v>
      </c>
      <c r="O8938" t="n">
        <v>227</v>
      </c>
      <c r="P8938" t="n">
        <v>227</v>
      </c>
      <c r="Q8938" t="n">
        <v>0</v>
      </c>
      <c r="R8938" t="n">
        <v>0</v>
      </c>
      <c r="S8938" t="s">
        <v>24510</v>
      </c>
      <c r="T8938" t="n">
        <v>49</v>
      </c>
      <c r="U8938" t="s">
        <v>24310</v>
      </c>
      <c r="V8938" t="s">
        <v>24310</v>
      </c>
      <c r="W8938" t="s">
        <v>365</v>
      </c>
      <c r="X8938" t="s">
        <v>352</v>
      </c>
      <c r="Y8938" t="s">
        <v>353</v>
      </c>
      <c r="Z8938" t="s"/>
      <c r="AA8938" t="n">
        <v>190</v>
      </c>
      <c r="AB8938" t="s">
        <v>24511</v>
      </c>
      <c r="AC8938" t="s">
        <v>24510</v>
      </c>
      <c r="AD8938" t="n">
        <v>5</v>
      </c>
      <c r="AE8938" t="n">
        <v>710933.9399999999</v>
      </c>
      <c r="AF8938" t="n">
        <v>6187696.08</v>
      </c>
    </row>
    <row r="8939" spans="1:32">
      <c r="A8939" s="62" t="n">
        <v>8937</v>
      </c>
      <c r="B8939" t="s">
        <v>24512</v>
      </c>
      <c r="C8939" t="n">
        <v>120</v>
      </c>
      <c r="D8939" t="n">
        <v>1986</v>
      </c>
      <c r="E8939" t="n">
        <v>0</v>
      </c>
      <c r="F8939" t="n">
        <v>4</v>
      </c>
      <c r="G8939" t="s"/>
      <c r="H8939" t="n">
        <v>1</v>
      </c>
      <c r="I8939" t="s"/>
      <c r="J8939" t="n">
        <v>7</v>
      </c>
      <c r="K8939" t="s">
        <v>365</v>
      </c>
      <c r="L8939" t="n">
        <v>80</v>
      </c>
      <c r="M8939" t="n">
        <v>1</v>
      </c>
      <c r="N8939" t="n">
        <v>113</v>
      </c>
      <c r="O8939" t="n">
        <v>113</v>
      </c>
      <c r="P8939" t="n">
        <v>208</v>
      </c>
      <c r="Q8939" t="n">
        <v>0</v>
      </c>
      <c r="R8939" t="n">
        <v>0</v>
      </c>
      <c r="S8939" t="s">
        <v>24513</v>
      </c>
      <c r="T8939" t="n">
        <v>159</v>
      </c>
      <c r="U8939" t="s">
        <v>21936</v>
      </c>
      <c r="V8939" t="s">
        <v>21936</v>
      </c>
      <c r="W8939" t="s">
        <v>1141</v>
      </c>
      <c r="X8939" t="s">
        <v>352</v>
      </c>
      <c r="Y8939" t="s">
        <v>353</v>
      </c>
      <c r="Z8939" t="s"/>
      <c r="AA8939" t="n">
        <v>190</v>
      </c>
      <c r="AB8939" t="s">
        <v>9463</v>
      </c>
      <c r="AC8939" t="s">
        <v>24513</v>
      </c>
      <c r="AD8939" t="n">
        <v>5</v>
      </c>
      <c r="AE8939" t="n">
        <v>710691.1800000001</v>
      </c>
      <c r="AF8939" t="n">
        <v>6186618.54</v>
      </c>
    </row>
    <row r="8940" spans="1:32">
      <c r="A8940" s="62" t="n">
        <v>8938</v>
      </c>
      <c r="B8940" t="s">
        <v>24514</v>
      </c>
      <c r="C8940" t="n">
        <v>120</v>
      </c>
      <c r="D8940" t="n">
        <v>1959</v>
      </c>
      <c r="E8940" t="n">
        <v>0</v>
      </c>
      <c r="F8940" t="n">
        <v>3</v>
      </c>
      <c r="G8940" t="s"/>
      <c r="H8940" t="n">
        <v>1</v>
      </c>
      <c r="I8940" t="s"/>
      <c r="J8940" t="n">
        <v>2</v>
      </c>
      <c r="K8940" t="s">
        <v>237</v>
      </c>
      <c r="L8940" t="s"/>
      <c r="M8940" t="n">
        <v>2</v>
      </c>
      <c r="N8940" t="n">
        <v>159</v>
      </c>
      <c r="O8940" t="n">
        <v>159</v>
      </c>
      <c r="P8940" t="n">
        <v>159</v>
      </c>
      <c r="Q8940" t="n">
        <v>0</v>
      </c>
      <c r="R8940" t="n">
        <v>0</v>
      </c>
      <c r="S8940" t="s">
        <v>24515</v>
      </c>
      <c r="T8940" t="n">
        <v>243</v>
      </c>
      <c r="U8940" t="s">
        <v>24237</v>
      </c>
      <c r="V8940" t="s">
        <v>24237</v>
      </c>
      <c r="W8940" t="s">
        <v>526</v>
      </c>
      <c r="X8940" t="s">
        <v>352</v>
      </c>
      <c r="Y8940" t="s">
        <v>353</v>
      </c>
      <c r="Z8940" t="s"/>
      <c r="AA8940" t="n">
        <v>190</v>
      </c>
      <c r="AB8940" t="s">
        <v>20102</v>
      </c>
      <c r="AC8940" t="s">
        <v>24515</v>
      </c>
      <c r="AD8940" t="n">
        <v>5</v>
      </c>
      <c r="AE8940" t="n">
        <v>712405.24</v>
      </c>
      <c r="AF8940" t="n">
        <v>6186081.53</v>
      </c>
    </row>
    <row r="8941" spans="1:32">
      <c r="A8941" s="62" t="n">
        <v>8939</v>
      </c>
      <c r="B8941" t="s">
        <v>24516</v>
      </c>
      <c r="C8941" t="n">
        <v>120</v>
      </c>
      <c r="D8941" t="n">
        <v>1961</v>
      </c>
      <c r="E8941" t="n">
        <v>0</v>
      </c>
      <c r="F8941" t="n">
        <v>5</v>
      </c>
      <c r="G8941" t="s"/>
      <c r="H8941" t="n">
        <v>1</v>
      </c>
      <c r="I8941" t="s"/>
      <c r="J8941" t="n">
        <v>2</v>
      </c>
      <c r="K8941" t="s">
        <v>237</v>
      </c>
      <c r="L8941" t="n">
        <v>90</v>
      </c>
      <c r="M8941" t="n">
        <v>1</v>
      </c>
      <c r="N8941" t="n">
        <v>117</v>
      </c>
      <c r="O8941" t="n">
        <v>117</v>
      </c>
      <c r="P8941" t="n">
        <v>117</v>
      </c>
      <c r="Q8941" t="n">
        <v>0</v>
      </c>
      <c r="R8941" t="n">
        <v>0</v>
      </c>
      <c r="S8941" t="s">
        <v>24517</v>
      </c>
      <c r="T8941" t="n">
        <v>289</v>
      </c>
      <c r="U8941" t="s">
        <v>23524</v>
      </c>
      <c r="V8941" t="s">
        <v>23524</v>
      </c>
      <c r="W8941" t="s">
        <v>399</v>
      </c>
      <c r="X8941" t="s">
        <v>352</v>
      </c>
      <c r="Y8941" t="s">
        <v>353</v>
      </c>
      <c r="Z8941" t="s"/>
      <c r="AA8941" t="n">
        <v>190</v>
      </c>
      <c r="AB8941" t="s">
        <v>24518</v>
      </c>
      <c r="AC8941" t="s">
        <v>24517</v>
      </c>
      <c r="AD8941" t="n">
        <v>5</v>
      </c>
      <c r="AE8941" t="n">
        <v>710999.33</v>
      </c>
      <c r="AF8941" t="n">
        <v>6186698.24</v>
      </c>
    </row>
    <row r="8942" spans="1:32">
      <c r="A8942" s="62" t="n">
        <v>8940</v>
      </c>
      <c r="B8942" t="s">
        <v>24519</v>
      </c>
      <c r="C8942" t="n">
        <v>130</v>
      </c>
      <c r="D8942" t="n">
        <v>1957</v>
      </c>
      <c r="E8942" t="n">
        <v>1993</v>
      </c>
      <c r="F8942" t="n">
        <v>5</v>
      </c>
      <c r="G8942" t="s"/>
      <c r="H8942" t="n">
        <v>1</v>
      </c>
      <c r="I8942" t="s"/>
      <c r="J8942" t="n">
        <v>2</v>
      </c>
      <c r="K8942" t="s">
        <v>237</v>
      </c>
      <c r="L8942" t="s"/>
      <c r="M8942" t="n">
        <v>1</v>
      </c>
      <c r="N8942" t="n">
        <v>96</v>
      </c>
      <c r="O8942" t="n">
        <v>96</v>
      </c>
      <c r="P8942" t="n">
        <v>81</v>
      </c>
      <c r="Q8942" t="n">
        <v>0</v>
      </c>
      <c r="R8942" t="n">
        <v>0</v>
      </c>
      <c r="S8942" t="s">
        <v>24520</v>
      </c>
      <c r="T8942" t="n">
        <v>297</v>
      </c>
      <c r="U8942" t="s">
        <v>21282</v>
      </c>
      <c r="V8942" t="s">
        <v>21282</v>
      </c>
      <c r="W8942" t="s">
        <v>431</v>
      </c>
      <c r="X8942" t="s">
        <v>352</v>
      </c>
      <c r="Y8942" t="s">
        <v>353</v>
      </c>
      <c r="Z8942" t="s"/>
      <c r="AA8942" t="n">
        <v>190</v>
      </c>
      <c r="AB8942" t="s">
        <v>24521</v>
      </c>
      <c r="AC8942" t="s">
        <v>24520</v>
      </c>
      <c r="AD8942" t="n">
        <v>5</v>
      </c>
      <c r="AE8942" t="n">
        <v>712596</v>
      </c>
      <c r="AF8942" t="n">
        <v>6186520.1</v>
      </c>
    </row>
    <row r="8943" spans="1:32">
      <c r="A8943" s="62" t="n">
        <v>8941</v>
      </c>
      <c r="B8943" t="s">
        <v>24522</v>
      </c>
      <c r="C8943" t="n">
        <v>420</v>
      </c>
      <c r="D8943" t="n">
        <v>1972</v>
      </c>
      <c r="E8943" t="n">
        <v>0</v>
      </c>
      <c r="F8943" t="n">
        <v>1</v>
      </c>
      <c r="G8943" t="s"/>
      <c r="H8943" t="n">
        <v>1</v>
      </c>
      <c r="I8943" t="s"/>
      <c r="J8943" t="n">
        <v>1</v>
      </c>
      <c r="K8943" t="s">
        <v>349</v>
      </c>
      <c r="L8943" t="n">
        <v>90</v>
      </c>
      <c r="M8943" t="n">
        <v>1</v>
      </c>
      <c r="N8943" t="n">
        <v>126</v>
      </c>
      <c r="O8943" t="n">
        <v>126</v>
      </c>
      <c r="P8943" t="n">
        <v>0</v>
      </c>
      <c r="Q8943" t="n">
        <v>126</v>
      </c>
      <c r="R8943" t="n">
        <v>0</v>
      </c>
      <c r="S8943" t="s">
        <v>24523</v>
      </c>
      <c r="T8943" t="n">
        <v>333</v>
      </c>
      <c r="U8943" t="s">
        <v>986</v>
      </c>
      <c r="V8943" t="s">
        <v>986</v>
      </c>
      <c r="W8943" t="s">
        <v>471</v>
      </c>
      <c r="X8943" t="s">
        <v>352</v>
      </c>
      <c r="Y8943" t="s">
        <v>353</v>
      </c>
      <c r="Z8943" t="s"/>
      <c r="AA8943" t="n">
        <v>190</v>
      </c>
      <c r="AB8943" t="s">
        <v>3922</v>
      </c>
      <c r="AC8943" t="s">
        <v>24523</v>
      </c>
      <c r="AD8943" t="n">
        <v>5</v>
      </c>
      <c r="AE8943" t="n">
        <v>710186.24</v>
      </c>
      <c r="AF8943" t="n">
        <v>6186968.84</v>
      </c>
    </row>
    <row r="8944" spans="1:32">
      <c r="A8944" s="62" t="n">
        <v>8942</v>
      </c>
      <c r="B8944" t="s">
        <v>24524</v>
      </c>
      <c r="C8944" t="n">
        <v>120</v>
      </c>
      <c r="D8944" t="n">
        <v>1967</v>
      </c>
      <c r="E8944" t="n">
        <v>1998</v>
      </c>
      <c r="F8944" t="n">
        <v>5</v>
      </c>
      <c r="G8944" t="s"/>
      <c r="H8944" t="n">
        <v>1</v>
      </c>
      <c r="I8944" t="s"/>
      <c r="J8944" t="n">
        <v>1</v>
      </c>
      <c r="K8944" t="s">
        <v>349</v>
      </c>
      <c r="L8944" t="n">
        <v>1</v>
      </c>
      <c r="M8944" t="n">
        <v>1</v>
      </c>
      <c r="N8944" t="n">
        <v>181</v>
      </c>
      <c r="O8944" t="n">
        <v>181</v>
      </c>
      <c r="P8944" t="n">
        <v>181</v>
      </c>
      <c r="Q8944" t="n">
        <v>0</v>
      </c>
      <c r="R8944" t="n">
        <v>0</v>
      </c>
      <c r="S8944" t="s">
        <v>24525</v>
      </c>
      <c r="T8944" t="n">
        <v>378</v>
      </c>
      <c r="U8944" t="s">
        <v>692</v>
      </c>
      <c r="V8944" t="s">
        <v>692</v>
      </c>
      <c r="W8944" t="s">
        <v>334</v>
      </c>
      <c r="X8944" t="s">
        <v>352</v>
      </c>
      <c r="Y8944" t="s">
        <v>353</v>
      </c>
      <c r="Z8944" t="s"/>
      <c r="AA8944" t="n">
        <v>190</v>
      </c>
      <c r="AB8944" t="s">
        <v>24526</v>
      </c>
      <c r="AC8944" t="s">
        <v>24525</v>
      </c>
      <c r="AD8944" t="n">
        <v>5</v>
      </c>
      <c r="AE8944" t="n">
        <v>711920.96</v>
      </c>
      <c r="AF8944" t="n">
        <v>6187819.36</v>
      </c>
    </row>
    <row r="8945" spans="1:32">
      <c r="A8945" s="62" t="n">
        <v>8943</v>
      </c>
      <c r="B8945" t="s">
        <v>24527</v>
      </c>
      <c r="C8945" t="n">
        <v>120</v>
      </c>
      <c r="D8945" t="n">
        <v>1968</v>
      </c>
      <c r="E8945" t="n">
        <v>0</v>
      </c>
      <c r="F8945" t="n">
        <v>5</v>
      </c>
      <c r="G8945" t="s"/>
      <c r="H8945" t="n">
        <v>1</v>
      </c>
      <c r="I8945" t="s"/>
      <c r="J8945" t="n">
        <v>1</v>
      </c>
      <c r="K8945" t="s">
        <v>349</v>
      </c>
      <c r="L8945" t="s"/>
      <c r="M8945" t="n">
        <v>1</v>
      </c>
      <c r="N8945" t="n">
        <v>118</v>
      </c>
      <c r="O8945" t="n">
        <v>118</v>
      </c>
      <c r="P8945" t="n">
        <v>206</v>
      </c>
      <c r="Q8945" t="n">
        <v>0</v>
      </c>
      <c r="R8945" t="n">
        <v>0</v>
      </c>
      <c r="S8945" t="s">
        <v>24528</v>
      </c>
      <c r="T8945" t="n">
        <v>417</v>
      </c>
      <c r="U8945" t="s">
        <v>13137</v>
      </c>
      <c r="V8945" t="s">
        <v>13137</v>
      </c>
      <c r="W8945" t="s">
        <v>7142</v>
      </c>
      <c r="X8945" t="s">
        <v>352</v>
      </c>
      <c r="Y8945" t="s">
        <v>353</v>
      </c>
      <c r="Z8945" t="s"/>
      <c r="AA8945" t="n">
        <v>190</v>
      </c>
      <c r="AB8945" t="s">
        <v>13026</v>
      </c>
      <c r="AC8945" t="s">
        <v>24528</v>
      </c>
      <c r="AD8945" t="n">
        <v>5</v>
      </c>
      <c r="AE8945" t="n">
        <v>712331.6</v>
      </c>
      <c r="AF8945" t="n">
        <v>6187371.78</v>
      </c>
    </row>
    <row r="8946" spans="1:32">
      <c r="A8946" s="62" t="n">
        <v>8944</v>
      </c>
      <c r="B8946" t="s">
        <v>24529</v>
      </c>
      <c r="C8946" t="n">
        <v>130</v>
      </c>
      <c r="D8946" t="n">
        <v>1972</v>
      </c>
      <c r="E8946" t="n">
        <v>2002</v>
      </c>
      <c r="F8946" t="n">
        <v>3</v>
      </c>
      <c r="G8946" t="s"/>
      <c r="H8946" t="n">
        <v>1</v>
      </c>
      <c r="I8946" t="s"/>
      <c r="J8946" t="n">
        <v>2</v>
      </c>
      <c r="K8946" t="s">
        <v>237</v>
      </c>
      <c r="L8946" t="n">
        <v>2</v>
      </c>
      <c r="M8946" t="n">
        <v>1</v>
      </c>
      <c r="N8946" t="n">
        <v>216</v>
      </c>
      <c r="O8946" t="n">
        <v>216</v>
      </c>
      <c r="P8946" t="n">
        <v>243</v>
      </c>
      <c r="Q8946" t="n">
        <v>0</v>
      </c>
      <c r="R8946" t="n">
        <v>0</v>
      </c>
      <c r="S8946" t="s">
        <v>24530</v>
      </c>
      <c r="T8946" t="n">
        <v>447</v>
      </c>
      <c r="U8946" t="s">
        <v>23045</v>
      </c>
      <c r="V8946" t="s">
        <v>23045</v>
      </c>
      <c r="W8946" t="s">
        <v>24531</v>
      </c>
      <c r="X8946" t="s">
        <v>352</v>
      </c>
      <c r="Y8946" t="s">
        <v>353</v>
      </c>
      <c r="Z8946" t="s"/>
      <c r="AA8946" t="n">
        <v>190</v>
      </c>
      <c r="AB8946" t="s">
        <v>24532</v>
      </c>
      <c r="AC8946" t="s">
        <v>24530</v>
      </c>
      <c r="AD8946" t="n">
        <v>5</v>
      </c>
      <c r="AE8946" t="n">
        <v>711500.54</v>
      </c>
      <c r="AF8946" t="n">
        <v>6188150.8</v>
      </c>
    </row>
    <row r="8947" spans="1:32">
      <c r="A8947" s="62" t="n">
        <v>8945</v>
      </c>
      <c r="B8947" t="s">
        <v>24533</v>
      </c>
      <c r="C8947" t="n">
        <v>140</v>
      </c>
      <c r="D8947" t="n">
        <v>1975</v>
      </c>
      <c r="E8947" t="n">
        <v>0</v>
      </c>
      <c r="F8947" t="n">
        <v>2</v>
      </c>
      <c r="G8947" t="s"/>
      <c r="H8947" t="n">
        <v>6</v>
      </c>
      <c r="I8947" t="s"/>
      <c r="J8947" t="n">
        <v>1</v>
      </c>
      <c r="K8947" t="s">
        <v>349</v>
      </c>
      <c r="L8947" t="s"/>
      <c r="M8947" t="n">
        <v>3</v>
      </c>
      <c r="N8947" t="n">
        <v>608</v>
      </c>
      <c r="O8947" t="n">
        <v>1776</v>
      </c>
      <c r="P8947" t="n">
        <v>1776</v>
      </c>
      <c r="Q8947" t="n">
        <v>0</v>
      </c>
      <c r="R8947" t="n">
        <v>0</v>
      </c>
      <c r="S8947" t="s">
        <v>24534</v>
      </c>
      <c r="T8947" t="n">
        <v>500</v>
      </c>
      <c r="U8947" t="s">
        <v>975</v>
      </c>
      <c r="V8947" t="s">
        <v>975</v>
      </c>
      <c r="W8947" t="s">
        <v>1853</v>
      </c>
      <c r="X8947" t="s">
        <v>352</v>
      </c>
      <c r="Y8947" t="s">
        <v>353</v>
      </c>
      <c r="Z8947" t="s"/>
      <c r="AA8947" t="n">
        <v>190</v>
      </c>
      <c r="AB8947" t="s">
        <v>682</v>
      </c>
      <c r="AC8947" t="s">
        <v>24534</v>
      </c>
      <c r="AD8947" t="n">
        <v>5</v>
      </c>
      <c r="AE8947" t="n">
        <v>710773.83</v>
      </c>
      <c r="AF8947" t="n">
        <v>6187600.58</v>
      </c>
    </row>
    <row r="8948" spans="1:32">
      <c r="A8948" s="62" t="n">
        <v>8946</v>
      </c>
      <c r="B8948" t="s">
        <v>24535</v>
      </c>
      <c r="C8948" t="n">
        <v>120</v>
      </c>
      <c r="D8948" t="n">
        <v>1967</v>
      </c>
      <c r="E8948" t="n">
        <v>1996</v>
      </c>
      <c r="F8948" t="n">
        <v>5</v>
      </c>
      <c r="G8948" t="s"/>
      <c r="H8948" t="n">
        <v>1</v>
      </c>
      <c r="I8948" t="s"/>
      <c r="J8948" t="n">
        <v>2</v>
      </c>
      <c r="K8948" t="s">
        <v>237</v>
      </c>
      <c r="L8948" t="n">
        <v>2</v>
      </c>
      <c r="M8948" t="n">
        <v>1</v>
      </c>
      <c r="N8948" t="n">
        <v>159</v>
      </c>
      <c r="O8948" t="n">
        <v>164</v>
      </c>
      <c r="P8948" t="n">
        <v>181</v>
      </c>
      <c r="Q8948" t="n">
        <v>0</v>
      </c>
      <c r="R8948" t="n">
        <v>0</v>
      </c>
      <c r="S8948" t="s">
        <v>24536</v>
      </c>
      <c r="T8948" t="n">
        <v>638</v>
      </c>
      <c r="U8948" t="s">
        <v>23892</v>
      </c>
      <c r="V8948" t="s">
        <v>23892</v>
      </c>
      <c r="W8948" t="s">
        <v>411</v>
      </c>
      <c r="X8948" t="s">
        <v>352</v>
      </c>
      <c r="Y8948" t="s">
        <v>353</v>
      </c>
      <c r="Z8948" t="s"/>
      <c r="AA8948" t="n">
        <v>190</v>
      </c>
      <c r="AB8948" t="s">
        <v>2296</v>
      </c>
      <c r="AC8948" t="s">
        <v>24536</v>
      </c>
      <c r="AD8948" t="n">
        <v>5</v>
      </c>
      <c r="AE8948" t="n">
        <v>711153.8</v>
      </c>
      <c r="AF8948" t="n">
        <v>6186380.21</v>
      </c>
    </row>
    <row r="8949" spans="1:32">
      <c r="A8949" s="62" t="n">
        <v>8947</v>
      </c>
      <c r="B8949" t="s">
        <v>24537</v>
      </c>
      <c r="C8949" t="n">
        <v>130</v>
      </c>
      <c r="D8949" t="n">
        <v>1956</v>
      </c>
      <c r="E8949" t="n">
        <v>0</v>
      </c>
      <c r="F8949" t="n">
        <v>1</v>
      </c>
      <c r="G8949" t="s"/>
      <c r="H8949" t="n">
        <v>2</v>
      </c>
      <c r="I8949" t="s"/>
      <c r="J8949" t="n">
        <v>1</v>
      </c>
      <c r="K8949" t="s">
        <v>349</v>
      </c>
      <c r="L8949" t="s"/>
      <c r="M8949" t="n">
        <v>1</v>
      </c>
      <c r="N8949" t="n">
        <v>76</v>
      </c>
      <c r="O8949" t="n">
        <v>76</v>
      </c>
      <c r="P8949" t="n">
        <v>76</v>
      </c>
      <c r="Q8949" t="n">
        <v>0</v>
      </c>
      <c r="R8949" t="n">
        <v>0</v>
      </c>
      <c r="S8949" t="s">
        <v>24538</v>
      </c>
      <c r="T8949" t="n">
        <v>731</v>
      </c>
      <c r="U8949" t="s">
        <v>1173</v>
      </c>
      <c r="V8949" t="s">
        <v>1173</v>
      </c>
      <c r="W8949" t="s">
        <v>526</v>
      </c>
      <c r="X8949" t="s">
        <v>352</v>
      </c>
      <c r="Y8949" t="s">
        <v>353</v>
      </c>
      <c r="Z8949" t="s"/>
      <c r="AA8949" t="n">
        <v>190</v>
      </c>
      <c r="AB8949" t="s">
        <v>3637</v>
      </c>
      <c r="AC8949" t="s">
        <v>24538</v>
      </c>
      <c r="AD8949" t="n">
        <v>5</v>
      </c>
      <c r="AE8949" t="n">
        <v>711347.36</v>
      </c>
      <c r="AF8949" t="n">
        <v>6186631.27</v>
      </c>
    </row>
    <row r="8950" spans="1:32">
      <c r="A8950" s="62" t="n">
        <v>8948</v>
      </c>
      <c r="B8950" t="s">
        <v>24539</v>
      </c>
      <c r="C8950" t="n">
        <v>120</v>
      </c>
      <c r="D8950" t="n">
        <v>1964</v>
      </c>
      <c r="E8950" t="n">
        <v>1973</v>
      </c>
      <c r="F8950" t="n">
        <v>1</v>
      </c>
      <c r="G8950" t="s"/>
      <c r="H8950" t="n">
        <v>6</v>
      </c>
      <c r="I8950" t="s"/>
      <c r="J8950" t="n">
        <v>7</v>
      </c>
      <c r="K8950" t="s">
        <v>365</v>
      </c>
      <c r="L8950" t="n">
        <v>2</v>
      </c>
      <c r="M8950" t="n">
        <v>1</v>
      </c>
      <c r="N8950" t="n">
        <v>127</v>
      </c>
      <c r="O8950" t="n">
        <v>127</v>
      </c>
      <c r="P8950" t="n">
        <v>117</v>
      </c>
      <c r="Q8950" t="n">
        <v>10</v>
      </c>
      <c r="R8950" t="n">
        <v>0</v>
      </c>
      <c r="S8950" t="s">
        <v>24540</v>
      </c>
      <c r="T8950" t="n">
        <v>757</v>
      </c>
      <c r="U8950" t="s">
        <v>18978</v>
      </c>
      <c r="V8950" t="s">
        <v>18978</v>
      </c>
      <c r="W8950" t="s">
        <v>246</v>
      </c>
      <c r="X8950" t="s">
        <v>352</v>
      </c>
      <c r="Y8950" t="s">
        <v>353</v>
      </c>
      <c r="Z8950" t="s"/>
      <c r="AA8950" t="n">
        <v>190</v>
      </c>
      <c r="AB8950" t="s">
        <v>5568</v>
      </c>
      <c r="AC8950" t="s">
        <v>24540</v>
      </c>
      <c r="AD8950" t="n">
        <v>5</v>
      </c>
      <c r="AE8950" t="n">
        <v>710553.9</v>
      </c>
      <c r="AF8950" t="n">
        <v>6187456.52</v>
      </c>
    </row>
    <row r="8951" spans="1:32">
      <c r="A8951" s="62" t="n">
        <v>8949</v>
      </c>
      <c r="B8951" t="s">
        <v>24541</v>
      </c>
      <c r="C8951" t="n">
        <v>120</v>
      </c>
      <c r="D8951" t="n">
        <v>1963</v>
      </c>
      <c r="E8951" t="n">
        <v>2006</v>
      </c>
      <c r="F8951" t="n">
        <v>90</v>
      </c>
      <c r="G8951" t="s"/>
      <c r="H8951" t="n">
        <v>2</v>
      </c>
      <c r="I8951" t="s"/>
      <c r="J8951" t="n">
        <v>2</v>
      </c>
      <c r="K8951" t="s">
        <v>237</v>
      </c>
      <c r="L8951" t="n">
        <v>2</v>
      </c>
      <c r="M8951" t="n">
        <v>1</v>
      </c>
      <c r="N8951" t="n">
        <v>128</v>
      </c>
      <c r="O8951" t="n">
        <v>128</v>
      </c>
      <c r="P8951" t="n">
        <v>194</v>
      </c>
      <c r="Q8951" t="n">
        <v>0</v>
      </c>
      <c r="R8951" t="n">
        <v>0</v>
      </c>
      <c r="S8951" t="s">
        <v>24542</v>
      </c>
      <c r="T8951" t="n">
        <v>153</v>
      </c>
      <c r="U8951" t="s">
        <v>21689</v>
      </c>
      <c r="V8951" t="s">
        <v>21689</v>
      </c>
      <c r="W8951" t="s">
        <v>435</v>
      </c>
      <c r="X8951" t="s">
        <v>352</v>
      </c>
      <c r="Y8951" t="s">
        <v>353</v>
      </c>
      <c r="Z8951" t="s">
        <v>480</v>
      </c>
      <c r="AA8951" t="n">
        <v>190</v>
      </c>
      <c r="AB8951" t="s">
        <v>24543</v>
      </c>
      <c r="AC8951" t="s">
        <v>24542</v>
      </c>
      <c r="AD8951" t="n">
        <v>5</v>
      </c>
      <c r="AE8951" t="n">
        <v>712653.42</v>
      </c>
      <c r="AF8951" t="n">
        <v>6184602.04</v>
      </c>
    </row>
    <row r="8952" spans="1:32">
      <c r="A8952" s="62" t="n">
        <v>8950</v>
      </c>
      <c r="B8952" t="s">
        <v>24544</v>
      </c>
      <c r="C8952" t="n">
        <v>120</v>
      </c>
      <c r="D8952" t="n">
        <v>1932</v>
      </c>
      <c r="E8952" t="n">
        <v>1978</v>
      </c>
      <c r="F8952" t="n">
        <v>5</v>
      </c>
      <c r="G8952" t="s"/>
      <c r="H8952" t="n">
        <v>1</v>
      </c>
      <c r="I8952" t="s"/>
      <c r="J8952" t="n">
        <v>2</v>
      </c>
      <c r="K8952" t="s">
        <v>237</v>
      </c>
      <c r="L8952" t="n">
        <v>90</v>
      </c>
      <c r="M8952" t="n">
        <v>1</v>
      </c>
      <c r="N8952" t="n">
        <v>78</v>
      </c>
      <c r="O8952" t="n">
        <v>78</v>
      </c>
      <c r="P8952" t="n">
        <v>143</v>
      </c>
      <c r="Q8952" t="n">
        <v>0</v>
      </c>
      <c r="R8952" t="n">
        <v>0</v>
      </c>
      <c r="S8952" t="s">
        <v>24545</v>
      </c>
      <c r="T8952" t="n">
        <v>396</v>
      </c>
      <c r="U8952" t="s">
        <v>16894</v>
      </c>
      <c r="V8952" t="s">
        <v>16894</v>
      </c>
      <c r="W8952" t="s">
        <v>1453</v>
      </c>
      <c r="X8952" t="s">
        <v>352</v>
      </c>
      <c r="Y8952" t="s">
        <v>353</v>
      </c>
      <c r="Z8952" t="s">
        <v>480</v>
      </c>
      <c r="AA8952" t="n">
        <v>190</v>
      </c>
      <c r="AB8952" t="s">
        <v>24546</v>
      </c>
      <c r="AC8952" t="s">
        <v>24545</v>
      </c>
      <c r="AD8952" t="n">
        <v>5</v>
      </c>
      <c r="AE8952" t="n">
        <v>713325.15</v>
      </c>
      <c r="AF8952" t="n">
        <v>6184690.24</v>
      </c>
    </row>
    <row r="8953" spans="1:32">
      <c r="A8953" s="62" t="n">
        <v>8951</v>
      </c>
      <c r="B8953" t="s">
        <v>24547</v>
      </c>
      <c r="C8953" t="n">
        <v>120</v>
      </c>
      <c r="D8953" t="n">
        <v>1928</v>
      </c>
      <c r="E8953" t="n">
        <v>2005</v>
      </c>
      <c r="F8953" t="n">
        <v>5</v>
      </c>
      <c r="G8953" t="s"/>
      <c r="H8953" t="n">
        <v>1</v>
      </c>
      <c r="I8953" t="s"/>
      <c r="J8953" t="n">
        <v>2</v>
      </c>
      <c r="K8953" t="s">
        <v>237</v>
      </c>
      <c r="L8953" t="s"/>
      <c r="M8953" t="n">
        <v>1</v>
      </c>
      <c r="N8953" t="n">
        <v>88</v>
      </c>
      <c r="O8953" t="n">
        <v>88</v>
      </c>
      <c r="P8953" t="n">
        <v>158</v>
      </c>
      <c r="Q8953" t="n">
        <v>0</v>
      </c>
      <c r="R8953" t="n">
        <v>0</v>
      </c>
      <c r="S8953" t="s">
        <v>24548</v>
      </c>
      <c r="T8953" t="n">
        <v>537</v>
      </c>
      <c r="U8953" t="s">
        <v>19958</v>
      </c>
      <c r="V8953" t="s">
        <v>19958</v>
      </c>
      <c r="W8953" t="s">
        <v>250</v>
      </c>
      <c r="X8953" t="s">
        <v>352</v>
      </c>
      <c r="Y8953" t="s">
        <v>353</v>
      </c>
      <c r="Z8953" t="s">
        <v>480</v>
      </c>
      <c r="AA8953" t="n">
        <v>190</v>
      </c>
      <c r="AB8953" t="s">
        <v>24549</v>
      </c>
      <c r="AC8953" t="s">
        <v>24548</v>
      </c>
      <c r="AD8953" t="n">
        <v>5</v>
      </c>
      <c r="AE8953" t="n">
        <v>713127.6800000001</v>
      </c>
      <c r="AF8953" t="n">
        <v>6185064.51</v>
      </c>
    </row>
    <row r="8954" spans="1:32">
      <c r="A8954" s="62" t="n">
        <v>8952</v>
      </c>
      <c r="B8954" t="s">
        <v>24550</v>
      </c>
      <c r="C8954" t="n">
        <v>120</v>
      </c>
      <c r="D8954" t="n">
        <v>1958</v>
      </c>
      <c r="E8954" t="n">
        <v>0</v>
      </c>
      <c r="F8954" t="n">
        <v>1</v>
      </c>
      <c r="G8954" t="s"/>
      <c r="H8954" t="n">
        <v>2</v>
      </c>
      <c r="I8954" t="s"/>
      <c r="J8954" t="n">
        <v>2</v>
      </c>
      <c r="K8954" t="s">
        <v>237</v>
      </c>
      <c r="L8954" t="n">
        <v>2</v>
      </c>
      <c r="M8954" t="n">
        <v>1</v>
      </c>
      <c r="N8954" t="n">
        <v>135</v>
      </c>
      <c r="O8954" t="n">
        <v>135</v>
      </c>
      <c r="P8954" t="n">
        <v>135</v>
      </c>
      <c r="Q8954" t="n">
        <v>0</v>
      </c>
      <c r="R8954" t="n">
        <v>0</v>
      </c>
      <c r="S8954" t="s">
        <v>24551</v>
      </c>
      <c r="T8954" t="n">
        <v>647</v>
      </c>
      <c r="U8954" t="s">
        <v>18447</v>
      </c>
      <c r="V8954" t="s">
        <v>18447</v>
      </c>
      <c r="W8954" t="s">
        <v>250</v>
      </c>
      <c r="X8954" t="s">
        <v>352</v>
      </c>
      <c r="Y8954" t="s">
        <v>353</v>
      </c>
      <c r="Z8954" t="s">
        <v>480</v>
      </c>
      <c r="AA8954" t="n">
        <v>190</v>
      </c>
      <c r="AB8954" t="s">
        <v>24552</v>
      </c>
      <c r="AC8954" t="s">
        <v>24551</v>
      </c>
      <c r="AD8954" t="n">
        <v>5</v>
      </c>
      <c r="AE8954" t="n">
        <v>713572.1</v>
      </c>
      <c r="AF8954" t="n">
        <v>6184209.26</v>
      </c>
    </row>
    <row r="8955" spans="1:32">
      <c r="A8955" s="62" t="n">
        <v>8953</v>
      </c>
      <c r="B8955" t="s">
        <v>24553</v>
      </c>
      <c r="C8955" t="n">
        <v>120</v>
      </c>
      <c r="D8955" t="n">
        <v>1953</v>
      </c>
      <c r="E8955" t="n">
        <v>1977</v>
      </c>
      <c r="F8955" t="n">
        <v>5</v>
      </c>
      <c r="G8955" t="s"/>
      <c r="H8955" t="n">
        <v>1</v>
      </c>
      <c r="I8955" t="s"/>
      <c r="J8955" t="n">
        <v>2</v>
      </c>
      <c r="K8955" t="s">
        <v>522</v>
      </c>
      <c r="L8955" t="s"/>
      <c r="M8955" t="n">
        <v>1</v>
      </c>
      <c r="N8955" t="n">
        <v>103</v>
      </c>
      <c r="O8955" t="n">
        <v>103</v>
      </c>
      <c r="P8955" t="n">
        <v>185</v>
      </c>
      <c r="Q8955" t="n">
        <v>0</v>
      </c>
      <c r="R8955" t="n">
        <v>0</v>
      </c>
      <c r="S8955" t="s">
        <v>24554</v>
      </c>
      <c r="T8955" t="n">
        <v>269</v>
      </c>
      <c r="U8955" t="s">
        <v>15092</v>
      </c>
      <c r="V8955" t="s">
        <v>15092</v>
      </c>
      <c r="W8955" t="s">
        <v>1453</v>
      </c>
      <c r="X8955" t="s">
        <v>241</v>
      </c>
      <c r="Y8955" t="s">
        <v>242</v>
      </c>
      <c r="Z8955" t="s"/>
      <c r="AA8955" t="n">
        <v>190</v>
      </c>
      <c r="AB8955" t="s">
        <v>6928</v>
      </c>
      <c r="AC8955" t="s">
        <v>24554</v>
      </c>
      <c r="AD8955" t="n">
        <v>5</v>
      </c>
      <c r="AE8955" t="n">
        <v>709746.84</v>
      </c>
      <c r="AF8955" t="n">
        <v>6189969.35</v>
      </c>
    </row>
    <row r="8956" spans="1:32">
      <c r="A8956" s="62" t="n">
        <v>8954</v>
      </c>
      <c r="B8956" t="s">
        <v>24555</v>
      </c>
      <c r="C8956" t="n">
        <v>120</v>
      </c>
      <c r="D8956" t="n">
        <v>1973</v>
      </c>
      <c r="E8956" t="n">
        <v>1977</v>
      </c>
      <c r="F8956" t="n">
        <v>3</v>
      </c>
      <c r="G8956" t="s"/>
      <c r="H8956" t="n">
        <v>1</v>
      </c>
      <c r="I8956" t="s"/>
      <c r="J8956" t="n">
        <v>1</v>
      </c>
      <c r="K8956" t="s">
        <v>349</v>
      </c>
      <c r="L8956" t="n">
        <v>2</v>
      </c>
      <c r="M8956" t="n">
        <v>1</v>
      </c>
      <c r="N8956" t="n">
        <v>178</v>
      </c>
      <c r="O8956" t="n">
        <v>178</v>
      </c>
      <c r="P8956" t="n">
        <v>148</v>
      </c>
      <c r="Q8956" t="n">
        <v>0</v>
      </c>
      <c r="R8956" t="n">
        <v>0</v>
      </c>
      <c r="S8956" t="s">
        <v>24556</v>
      </c>
      <c r="T8956" t="n">
        <v>281</v>
      </c>
      <c r="U8956" t="s">
        <v>23875</v>
      </c>
      <c r="V8956" t="s">
        <v>23875</v>
      </c>
      <c r="W8956" t="s">
        <v>395</v>
      </c>
      <c r="X8956" t="s">
        <v>241</v>
      </c>
      <c r="Y8956" t="s">
        <v>242</v>
      </c>
      <c r="Z8956" t="s"/>
      <c r="AA8956" t="n">
        <v>190</v>
      </c>
      <c r="AB8956" t="s">
        <v>24557</v>
      </c>
      <c r="AC8956" t="s">
        <v>24556</v>
      </c>
      <c r="AD8956" t="n">
        <v>5</v>
      </c>
      <c r="AE8956" t="n">
        <v>712237.6</v>
      </c>
      <c r="AF8956" t="n">
        <v>6191165.81</v>
      </c>
    </row>
    <row r="8957" spans="1:32">
      <c r="A8957" s="62" t="n">
        <v>8955</v>
      </c>
      <c r="B8957" t="s">
        <v>24558</v>
      </c>
      <c r="C8957" t="n">
        <v>120</v>
      </c>
      <c r="D8957" t="n">
        <v>1960</v>
      </c>
      <c r="E8957" t="n">
        <v>0</v>
      </c>
      <c r="F8957" t="n">
        <v>1</v>
      </c>
      <c r="G8957" t="s"/>
      <c r="H8957" t="n">
        <v>1</v>
      </c>
      <c r="I8957" t="s"/>
      <c r="J8957" t="n">
        <v>2</v>
      </c>
      <c r="K8957" t="s">
        <v>237</v>
      </c>
      <c r="L8957" t="s"/>
      <c r="M8957" t="n">
        <v>1</v>
      </c>
      <c r="N8957" t="n">
        <v>130</v>
      </c>
      <c r="O8957" t="n">
        <v>130</v>
      </c>
      <c r="P8957" t="n">
        <v>130</v>
      </c>
      <c r="Q8957" t="n">
        <v>0</v>
      </c>
      <c r="R8957" t="n">
        <v>0</v>
      </c>
      <c r="S8957" t="s">
        <v>24559</v>
      </c>
      <c r="T8957" t="n">
        <v>324</v>
      </c>
      <c r="U8957" t="s">
        <v>21251</v>
      </c>
      <c r="V8957" t="s">
        <v>21251</v>
      </c>
      <c r="W8957" t="s">
        <v>15118</v>
      </c>
      <c r="X8957" t="s">
        <v>241</v>
      </c>
      <c r="Y8957" t="s">
        <v>242</v>
      </c>
      <c r="Z8957" t="s"/>
      <c r="AA8957" t="n">
        <v>190</v>
      </c>
      <c r="AB8957" t="s">
        <v>24560</v>
      </c>
      <c r="AC8957" t="s">
        <v>24559</v>
      </c>
      <c r="AD8957" t="n">
        <v>5</v>
      </c>
      <c r="AE8957" t="n">
        <v>709139.5600000001</v>
      </c>
      <c r="AF8957" t="n">
        <v>6189891.51</v>
      </c>
    </row>
    <row r="8958" spans="1:32">
      <c r="A8958" s="62" t="n">
        <v>8956</v>
      </c>
      <c r="B8958" t="s">
        <v>24561</v>
      </c>
      <c r="C8958" t="n">
        <v>120</v>
      </c>
      <c r="D8958" t="n">
        <v>1972</v>
      </c>
      <c r="E8958" t="n">
        <v>0</v>
      </c>
      <c r="F8958" t="n">
        <v>3</v>
      </c>
      <c r="G8958" t="s"/>
      <c r="H8958" t="n">
        <v>1</v>
      </c>
      <c r="I8958" t="s"/>
      <c r="J8958" t="n">
        <v>7</v>
      </c>
      <c r="K8958" t="s">
        <v>365</v>
      </c>
      <c r="L8958" t="s"/>
      <c r="M8958" t="n">
        <v>1</v>
      </c>
      <c r="N8958" t="n">
        <v>150</v>
      </c>
      <c r="O8958" t="n">
        <v>150</v>
      </c>
      <c r="P8958" t="n">
        <v>150</v>
      </c>
      <c r="Q8958" t="n">
        <v>0</v>
      </c>
      <c r="R8958" t="n">
        <v>0</v>
      </c>
      <c r="S8958" t="s">
        <v>24562</v>
      </c>
      <c r="T8958" t="n">
        <v>347</v>
      </c>
      <c r="U8958" t="s">
        <v>22805</v>
      </c>
      <c r="V8958" t="s">
        <v>22805</v>
      </c>
      <c r="W8958" t="s">
        <v>951</v>
      </c>
      <c r="X8958" t="s">
        <v>241</v>
      </c>
      <c r="Y8958" t="s">
        <v>242</v>
      </c>
      <c r="Z8958" t="s"/>
      <c r="AA8958" t="n">
        <v>190</v>
      </c>
      <c r="AB8958" t="s">
        <v>21659</v>
      </c>
      <c r="AC8958" t="s">
        <v>24562</v>
      </c>
      <c r="AD8958" t="n">
        <v>5</v>
      </c>
      <c r="AE8958" t="n">
        <v>712759.39</v>
      </c>
      <c r="AF8958" t="n">
        <v>6190131.3</v>
      </c>
    </row>
    <row r="8959" spans="1:32">
      <c r="A8959" s="62" t="n">
        <v>8957</v>
      </c>
      <c r="B8959" t="s">
        <v>24563</v>
      </c>
      <c r="C8959" t="n">
        <v>120</v>
      </c>
      <c r="D8959" t="n">
        <v>1983</v>
      </c>
      <c r="E8959" t="n">
        <v>0</v>
      </c>
      <c r="F8959" t="n">
        <v>3</v>
      </c>
      <c r="G8959" t="s"/>
      <c r="H8959" t="n">
        <v>1</v>
      </c>
      <c r="I8959" t="s"/>
      <c r="J8959" t="n">
        <v>2</v>
      </c>
      <c r="K8959" t="s">
        <v>237</v>
      </c>
      <c r="L8959" t="s"/>
      <c r="M8959" t="n">
        <v>1</v>
      </c>
      <c r="N8959" t="n">
        <v>81</v>
      </c>
      <c r="O8959" t="n">
        <v>81</v>
      </c>
      <c r="P8959" t="n">
        <v>139</v>
      </c>
      <c r="Q8959" t="n">
        <v>0</v>
      </c>
      <c r="R8959" t="n">
        <v>0</v>
      </c>
      <c r="S8959" t="s">
        <v>24564</v>
      </c>
      <c r="T8959" t="n">
        <v>394</v>
      </c>
      <c r="U8959" t="s">
        <v>22809</v>
      </c>
      <c r="V8959" t="s">
        <v>22809</v>
      </c>
      <c r="W8959" t="s">
        <v>19931</v>
      </c>
      <c r="X8959" t="s">
        <v>241</v>
      </c>
      <c r="Y8959" t="s">
        <v>242</v>
      </c>
      <c r="Z8959" t="s"/>
      <c r="AA8959" t="n">
        <v>190</v>
      </c>
      <c r="AB8959" t="s">
        <v>24565</v>
      </c>
      <c r="AC8959" t="s">
        <v>24564</v>
      </c>
      <c r="AD8959" t="n">
        <v>5</v>
      </c>
      <c r="AE8959" t="n">
        <v>709803.74</v>
      </c>
      <c r="AF8959" t="n">
        <v>6189854.76</v>
      </c>
    </row>
    <row r="8960" spans="1:32">
      <c r="A8960" s="62" t="n">
        <v>8958</v>
      </c>
      <c r="B8960" t="s">
        <v>24566</v>
      </c>
      <c r="C8960" t="n">
        <v>130</v>
      </c>
      <c r="D8960" t="n">
        <v>1972</v>
      </c>
      <c r="E8960" t="n">
        <v>0</v>
      </c>
      <c r="F8960" t="n">
        <v>4</v>
      </c>
      <c r="G8960" t="s"/>
      <c r="H8960" t="n">
        <v>1</v>
      </c>
      <c r="I8960" t="s"/>
      <c r="J8960" t="n">
        <v>1</v>
      </c>
      <c r="K8960" t="s">
        <v>349</v>
      </c>
      <c r="L8960" t="s"/>
      <c r="M8960" t="n">
        <v>2</v>
      </c>
      <c r="N8960" t="n">
        <v>66</v>
      </c>
      <c r="O8960" t="n">
        <v>132</v>
      </c>
      <c r="P8960" t="n">
        <v>132</v>
      </c>
      <c r="Q8960" t="n">
        <v>0</v>
      </c>
      <c r="R8960" t="n">
        <v>0</v>
      </c>
      <c r="S8960" t="s">
        <v>24567</v>
      </c>
      <c r="T8960" t="n">
        <v>409</v>
      </c>
      <c r="U8960" t="s">
        <v>12834</v>
      </c>
      <c r="V8960" t="s">
        <v>12834</v>
      </c>
      <c r="W8960" t="s">
        <v>10389</v>
      </c>
      <c r="X8960" t="s">
        <v>241</v>
      </c>
      <c r="Y8960" t="s">
        <v>242</v>
      </c>
      <c r="Z8960" t="s"/>
      <c r="AA8960" t="n">
        <v>190</v>
      </c>
      <c r="AB8960" t="s">
        <v>24568</v>
      </c>
      <c r="AC8960" t="s">
        <v>24567</v>
      </c>
      <c r="AD8960" t="n">
        <v>5</v>
      </c>
      <c r="AE8960" t="n">
        <v>712036.6</v>
      </c>
      <c r="AF8960" t="n">
        <v>6190285.35</v>
      </c>
    </row>
    <row r="8961" spans="1:32">
      <c r="A8961" s="62" t="n">
        <v>8959</v>
      </c>
      <c r="B8961" t="s">
        <v>24569</v>
      </c>
      <c r="C8961" t="n">
        <v>130</v>
      </c>
      <c r="D8961" t="n">
        <v>1979</v>
      </c>
      <c r="E8961" t="n">
        <v>0</v>
      </c>
      <c r="F8961" t="n">
        <v>4</v>
      </c>
      <c r="G8961" t="s"/>
      <c r="H8961" t="n">
        <v>1</v>
      </c>
      <c r="I8961" t="s"/>
      <c r="J8961" t="n">
        <v>1</v>
      </c>
      <c r="K8961" t="s">
        <v>349</v>
      </c>
      <c r="L8961" t="s"/>
      <c r="M8961" t="n">
        <v>2</v>
      </c>
      <c r="N8961" t="n">
        <v>60</v>
      </c>
      <c r="O8961" t="n">
        <v>120</v>
      </c>
      <c r="P8961" t="n">
        <v>120</v>
      </c>
      <c r="Q8961" t="n">
        <v>0</v>
      </c>
      <c r="R8961" t="n">
        <v>0</v>
      </c>
      <c r="S8961" t="s">
        <v>24570</v>
      </c>
      <c r="T8961" t="n">
        <v>441</v>
      </c>
      <c r="U8961" t="s">
        <v>13839</v>
      </c>
      <c r="V8961" t="s">
        <v>13839</v>
      </c>
      <c r="W8961" t="s">
        <v>6070</v>
      </c>
      <c r="X8961" t="s">
        <v>241</v>
      </c>
      <c r="Y8961" t="s">
        <v>242</v>
      </c>
      <c r="Z8961" t="s"/>
      <c r="AA8961" t="n">
        <v>190</v>
      </c>
      <c r="AB8961" t="s">
        <v>24571</v>
      </c>
      <c r="AC8961" t="s">
        <v>24570</v>
      </c>
      <c r="AD8961" t="n">
        <v>5</v>
      </c>
      <c r="AE8961" t="n">
        <v>712044.58</v>
      </c>
      <c r="AF8961" t="n">
        <v>6191667.8</v>
      </c>
    </row>
    <row r="8962" spans="1:32">
      <c r="A8962" s="62" t="n">
        <v>8960</v>
      </c>
      <c r="B8962" t="s">
        <v>24572</v>
      </c>
      <c r="C8962" t="n">
        <v>220</v>
      </c>
      <c r="D8962" t="n">
        <v>1979</v>
      </c>
      <c r="E8962" t="n">
        <v>0</v>
      </c>
      <c r="F8962" t="n">
        <v>1</v>
      </c>
      <c r="G8962" t="s"/>
      <c r="H8962" t="n">
        <v>6</v>
      </c>
      <c r="I8962" t="s"/>
      <c r="J8962" t="n">
        <v>2</v>
      </c>
      <c r="K8962" t="s">
        <v>522</v>
      </c>
      <c r="L8962" t="s"/>
      <c r="M8962" t="n">
        <v>2</v>
      </c>
      <c r="N8962" t="n">
        <v>576</v>
      </c>
      <c r="O8962" t="n">
        <v>722</v>
      </c>
      <c r="P8962" t="n">
        <v>0</v>
      </c>
      <c r="Q8962" t="n">
        <v>722</v>
      </c>
      <c r="R8962" t="n">
        <v>0</v>
      </c>
      <c r="S8962" t="s">
        <v>24573</v>
      </c>
      <c r="T8962" t="n">
        <v>497</v>
      </c>
      <c r="U8962" t="s">
        <v>967</v>
      </c>
      <c r="V8962" t="s">
        <v>967</v>
      </c>
      <c r="W8962" t="s">
        <v>451</v>
      </c>
      <c r="X8962" t="s">
        <v>241</v>
      </c>
      <c r="Y8962" t="s">
        <v>242</v>
      </c>
      <c r="Z8962" t="s"/>
      <c r="AA8962" t="n">
        <v>190</v>
      </c>
      <c r="AB8962" t="s">
        <v>24574</v>
      </c>
      <c r="AC8962" t="s">
        <v>24573</v>
      </c>
      <c r="AD8962" t="n">
        <v>5</v>
      </c>
      <c r="AE8962" t="n">
        <v>710822.02</v>
      </c>
      <c r="AF8962" t="n">
        <v>6191012.15</v>
      </c>
    </row>
    <row r="8963" spans="1:32">
      <c r="A8963" s="62" t="n">
        <v>8961</v>
      </c>
      <c r="B8963" t="s">
        <v>24575</v>
      </c>
      <c r="C8963" t="n">
        <v>130</v>
      </c>
      <c r="D8963" t="n">
        <v>1968</v>
      </c>
      <c r="E8963" t="n">
        <v>0</v>
      </c>
      <c r="F8963" t="n">
        <v>4</v>
      </c>
      <c r="G8963" t="s"/>
      <c r="H8963" t="n">
        <v>2</v>
      </c>
      <c r="I8963" t="s"/>
      <c r="J8963" t="n">
        <v>2</v>
      </c>
      <c r="K8963" t="s">
        <v>237</v>
      </c>
      <c r="L8963" t="s"/>
      <c r="M8963" t="n">
        <v>1</v>
      </c>
      <c r="N8963" t="n">
        <v>121</v>
      </c>
      <c r="O8963" t="n">
        <v>121</v>
      </c>
      <c r="P8963" t="n">
        <v>121</v>
      </c>
      <c r="Q8963" t="n">
        <v>0</v>
      </c>
      <c r="R8963" t="n">
        <v>0</v>
      </c>
      <c r="S8963" t="s">
        <v>24576</v>
      </c>
      <c r="T8963" t="n">
        <v>510</v>
      </c>
      <c r="U8963" t="s">
        <v>18257</v>
      </c>
      <c r="V8963" t="s">
        <v>18257</v>
      </c>
      <c r="W8963" t="s">
        <v>1511</v>
      </c>
      <c r="X8963" t="s">
        <v>241</v>
      </c>
      <c r="Y8963" t="s">
        <v>242</v>
      </c>
      <c r="Z8963" t="s"/>
      <c r="AA8963" t="n">
        <v>190</v>
      </c>
      <c r="AB8963" t="s">
        <v>24577</v>
      </c>
      <c r="AC8963" t="s">
        <v>24576</v>
      </c>
      <c r="AD8963" t="n">
        <v>5</v>
      </c>
      <c r="AE8963" t="n">
        <v>710432.52</v>
      </c>
      <c r="AF8963" t="n">
        <v>6190847.22</v>
      </c>
    </row>
    <row r="8964" spans="1:32">
      <c r="A8964" s="62" t="n">
        <v>8962</v>
      </c>
      <c r="B8964" t="s">
        <v>24578</v>
      </c>
      <c r="C8964" t="n">
        <v>140</v>
      </c>
      <c r="D8964" t="n">
        <v>1990</v>
      </c>
      <c r="E8964" t="n">
        <v>0</v>
      </c>
      <c r="F8964" t="n">
        <v>5</v>
      </c>
      <c r="G8964" t="s"/>
      <c r="H8964" t="n">
        <v>1</v>
      </c>
      <c r="I8964" t="s"/>
      <c r="J8964" t="n">
        <v>1</v>
      </c>
      <c r="K8964" t="s">
        <v>349</v>
      </c>
      <c r="L8964" t="n">
        <v>90</v>
      </c>
      <c r="M8964" t="n">
        <v>2</v>
      </c>
      <c r="N8964" t="n">
        <v>396</v>
      </c>
      <c r="O8964" t="n">
        <v>854</v>
      </c>
      <c r="P8964" t="n">
        <v>660</v>
      </c>
      <c r="Q8964" t="n">
        <v>0</v>
      </c>
      <c r="R8964" t="n">
        <v>0</v>
      </c>
      <c r="S8964" t="s">
        <v>24579</v>
      </c>
      <c r="T8964" t="n">
        <v>525</v>
      </c>
      <c r="U8964" t="s">
        <v>1875</v>
      </c>
      <c r="V8964" t="s">
        <v>1875</v>
      </c>
      <c r="W8964" t="s">
        <v>1155</v>
      </c>
      <c r="X8964" t="s">
        <v>241</v>
      </c>
      <c r="Y8964" t="s">
        <v>242</v>
      </c>
      <c r="Z8964" t="s"/>
      <c r="AA8964" t="n">
        <v>190</v>
      </c>
      <c r="AB8964" t="s">
        <v>1877</v>
      </c>
      <c r="AC8964" t="s">
        <v>24579</v>
      </c>
      <c r="AD8964" t="n">
        <v>5</v>
      </c>
      <c r="AE8964" t="n">
        <v>710023.3</v>
      </c>
      <c r="AF8964" t="n">
        <v>6191040.99</v>
      </c>
    </row>
    <row r="8965" spans="1:32">
      <c r="A8965" s="62" t="n">
        <v>8963</v>
      </c>
      <c r="B8965" t="s">
        <v>24580</v>
      </c>
      <c r="C8965" t="n">
        <v>130</v>
      </c>
      <c r="D8965" t="n">
        <v>1983</v>
      </c>
      <c r="E8965" t="n">
        <v>0</v>
      </c>
      <c r="F8965" t="n">
        <v>3</v>
      </c>
      <c r="G8965" t="s"/>
      <c r="H8965" t="n">
        <v>1</v>
      </c>
      <c r="I8965" t="s"/>
      <c r="J8965" t="n">
        <v>1</v>
      </c>
      <c r="K8965" t="s">
        <v>349</v>
      </c>
      <c r="L8965" t="s"/>
      <c r="M8965" t="n">
        <v>2</v>
      </c>
      <c r="N8965" t="n">
        <v>80</v>
      </c>
      <c r="O8965" t="n">
        <v>134</v>
      </c>
      <c r="P8965" t="n">
        <v>134</v>
      </c>
      <c r="Q8965" t="n">
        <v>0</v>
      </c>
      <c r="R8965" t="n">
        <v>0</v>
      </c>
      <c r="S8965" t="s">
        <v>24581</v>
      </c>
      <c r="T8965" t="n">
        <v>563</v>
      </c>
      <c r="U8965" t="s">
        <v>23917</v>
      </c>
      <c r="V8965" t="s">
        <v>23917</v>
      </c>
      <c r="W8965" t="s">
        <v>395</v>
      </c>
      <c r="X8965" t="s">
        <v>241</v>
      </c>
      <c r="Y8965" t="s">
        <v>242</v>
      </c>
      <c r="Z8965" t="s"/>
      <c r="AA8965" t="n">
        <v>190</v>
      </c>
      <c r="AB8965" t="s">
        <v>24582</v>
      </c>
      <c r="AC8965" t="s">
        <v>24581</v>
      </c>
      <c r="AD8965" t="n">
        <v>5</v>
      </c>
      <c r="AE8965" t="n">
        <v>712858.04</v>
      </c>
      <c r="AF8965" t="n">
        <v>6191075.34</v>
      </c>
    </row>
    <row r="8966" spans="1:32">
      <c r="A8966" s="62" t="n">
        <v>8964</v>
      </c>
      <c r="B8966" t="s">
        <v>24583</v>
      </c>
      <c r="C8966" t="n">
        <v>130</v>
      </c>
      <c r="D8966" t="n">
        <v>1969</v>
      </c>
      <c r="E8966" t="n">
        <v>0</v>
      </c>
      <c r="F8966" t="n">
        <v>3</v>
      </c>
      <c r="G8966" t="s"/>
      <c r="H8966" t="n">
        <v>1</v>
      </c>
      <c r="I8966" t="s"/>
      <c r="J8966" t="n">
        <v>2</v>
      </c>
      <c r="K8966" t="s">
        <v>237</v>
      </c>
      <c r="L8966" t="s"/>
      <c r="M8966" t="n">
        <v>1</v>
      </c>
      <c r="N8966" t="n">
        <v>125</v>
      </c>
      <c r="O8966" t="n">
        <v>125</v>
      </c>
      <c r="P8966" t="n">
        <v>125</v>
      </c>
      <c r="Q8966" t="n">
        <v>0</v>
      </c>
      <c r="R8966" t="n">
        <v>0</v>
      </c>
      <c r="S8966" t="s">
        <v>24584</v>
      </c>
      <c r="T8966" t="n">
        <v>144</v>
      </c>
      <c r="U8966" t="s">
        <v>23382</v>
      </c>
      <c r="V8966" t="s">
        <v>23382</v>
      </c>
      <c r="W8966" t="s">
        <v>495</v>
      </c>
      <c r="X8966" t="s">
        <v>241</v>
      </c>
      <c r="Y8966" t="s">
        <v>242</v>
      </c>
      <c r="Z8966" t="s"/>
      <c r="AA8966" t="n">
        <v>190</v>
      </c>
      <c r="AB8966" t="s">
        <v>16535</v>
      </c>
      <c r="AC8966" t="s">
        <v>24584</v>
      </c>
      <c r="AD8966" t="n">
        <v>5</v>
      </c>
      <c r="AE8966" t="n">
        <v>709797.26</v>
      </c>
      <c r="AF8966" t="n">
        <v>6190546.52</v>
      </c>
    </row>
    <row r="8967" spans="1:32">
      <c r="A8967" s="62" t="n">
        <v>8965</v>
      </c>
      <c r="B8967" t="s">
        <v>24585</v>
      </c>
      <c r="C8967" t="n">
        <v>320</v>
      </c>
      <c r="D8967" t="n">
        <v>1977</v>
      </c>
      <c r="E8967" t="n">
        <v>1992</v>
      </c>
      <c r="F8967" t="n">
        <v>2</v>
      </c>
      <c r="G8967" t="s"/>
      <c r="H8967" t="n">
        <v>1</v>
      </c>
      <c r="I8967" t="s"/>
      <c r="J8967" t="n">
        <v>1</v>
      </c>
      <c r="K8967" t="s">
        <v>349</v>
      </c>
      <c r="L8967" t="s"/>
      <c r="M8967" t="n">
        <v>1</v>
      </c>
      <c r="N8967" t="n">
        <v>3775</v>
      </c>
      <c r="O8967" t="n">
        <v>3775</v>
      </c>
      <c r="P8967" t="n">
        <v>0</v>
      </c>
      <c r="Q8967" t="n">
        <v>3458</v>
      </c>
      <c r="R8967" t="n">
        <v>0</v>
      </c>
      <c r="S8967" t="s">
        <v>24586</v>
      </c>
      <c r="T8967" t="n">
        <v>174</v>
      </c>
      <c r="U8967" t="s">
        <v>24434</v>
      </c>
      <c r="V8967" t="s">
        <v>24434</v>
      </c>
      <c r="W8967" t="s">
        <v>383</v>
      </c>
      <c r="X8967" t="s">
        <v>241</v>
      </c>
      <c r="Y8967" t="s">
        <v>242</v>
      </c>
      <c r="Z8967" t="s"/>
      <c r="AA8967" t="n">
        <v>190</v>
      </c>
      <c r="AB8967" t="s">
        <v>24587</v>
      </c>
      <c r="AC8967" t="s">
        <v>24586</v>
      </c>
      <c r="AD8967" t="n">
        <v>5</v>
      </c>
      <c r="AE8967" t="n">
        <v>711694.24</v>
      </c>
      <c r="AF8967" t="n">
        <v>6190568.02</v>
      </c>
    </row>
    <row r="8968" spans="1:32">
      <c r="A8968" s="62" t="n">
        <v>8966</v>
      </c>
      <c r="B8968" t="s">
        <v>24588</v>
      </c>
      <c r="C8968" t="n">
        <v>120</v>
      </c>
      <c r="D8968" t="n">
        <v>1963</v>
      </c>
      <c r="E8968" t="n">
        <v>0</v>
      </c>
      <c r="F8968" t="n">
        <v>2</v>
      </c>
      <c r="G8968" t="s"/>
      <c r="H8968" t="n">
        <v>1</v>
      </c>
      <c r="I8968" t="s"/>
      <c r="J8968" t="n">
        <v>2</v>
      </c>
      <c r="K8968" t="s">
        <v>237</v>
      </c>
      <c r="L8968" t="s"/>
      <c r="M8968" t="n">
        <v>1</v>
      </c>
      <c r="N8968" t="n">
        <v>121</v>
      </c>
      <c r="O8968" t="n">
        <v>121</v>
      </c>
      <c r="P8968" t="n">
        <v>121</v>
      </c>
      <c r="Q8968" t="n">
        <v>0</v>
      </c>
      <c r="R8968" t="n">
        <v>0</v>
      </c>
      <c r="S8968" t="s">
        <v>24589</v>
      </c>
      <c r="T8968" t="n">
        <v>210</v>
      </c>
      <c r="U8968" t="s">
        <v>23752</v>
      </c>
      <c r="V8968" t="s">
        <v>23752</v>
      </c>
      <c r="W8968" t="s">
        <v>499</v>
      </c>
      <c r="X8968" t="s">
        <v>241</v>
      </c>
      <c r="Y8968" t="s">
        <v>242</v>
      </c>
      <c r="Z8968" t="s"/>
      <c r="AA8968" t="n">
        <v>190</v>
      </c>
      <c r="AB8968" t="s">
        <v>16310</v>
      </c>
      <c r="AC8968" t="s">
        <v>24589</v>
      </c>
      <c r="AD8968" t="n">
        <v>5</v>
      </c>
      <c r="AE8968" t="n">
        <v>710294.24</v>
      </c>
      <c r="AF8968" t="n">
        <v>6190180.24</v>
      </c>
    </row>
    <row r="8969" spans="1:32">
      <c r="A8969" s="62" t="n">
        <v>8967</v>
      </c>
      <c r="B8969" t="s">
        <v>24590</v>
      </c>
      <c r="C8969" t="n">
        <v>130</v>
      </c>
      <c r="D8969" t="n">
        <v>1997</v>
      </c>
      <c r="E8969" t="n">
        <v>0</v>
      </c>
      <c r="F8969" t="n">
        <v>5</v>
      </c>
      <c r="G8969" t="s"/>
      <c r="H8969" t="n">
        <v>1</v>
      </c>
      <c r="I8969" t="s"/>
      <c r="J8969" t="n">
        <v>1</v>
      </c>
      <c r="K8969" t="s">
        <v>349</v>
      </c>
      <c r="L8969" t="s"/>
      <c r="M8969" t="n">
        <v>1</v>
      </c>
      <c r="N8969" t="n">
        <v>84</v>
      </c>
      <c r="O8969" t="n">
        <v>84</v>
      </c>
      <c r="P8969" t="n">
        <v>144</v>
      </c>
      <c r="Q8969" t="n">
        <v>0</v>
      </c>
      <c r="R8969" t="n">
        <v>0</v>
      </c>
      <c r="S8969" t="s">
        <v>24591</v>
      </c>
      <c r="T8969" t="n">
        <v>213</v>
      </c>
      <c r="U8969" t="s">
        <v>1039</v>
      </c>
      <c r="V8969" t="s">
        <v>1039</v>
      </c>
      <c r="W8969" t="s">
        <v>237</v>
      </c>
      <c r="X8969" t="s">
        <v>241</v>
      </c>
      <c r="Y8969" t="s">
        <v>242</v>
      </c>
      <c r="Z8969" t="s"/>
      <c r="AA8969" t="n">
        <v>190</v>
      </c>
      <c r="AB8969" t="s">
        <v>9493</v>
      </c>
      <c r="AC8969" t="s">
        <v>24591</v>
      </c>
      <c r="AD8969" t="n">
        <v>5</v>
      </c>
      <c r="AE8969" t="n">
        <v>712616.5</v>
      </c>
      <c r="AF8969" t="n">
        <v>6191516.09</v>
      </c>
    </row>
    <row r="8970" spans="1:32">
      <c r="A8970" s="62" t="n">
        <v>8968</v>
      </c>
      <c r="B8970" t="s">
        <v>24592</v>
      </c>
      <c r="C8970" t="n">
        <v>130</v>
      </c>
      <c r="D8970" t="n">
        <v>1958</v>
      </c>
      <c r="E8970" t="n">
        <v>1981</v>
      </c>
      <c r="F8970" t="n">
        <v>3</v>
      </c>
      <c r="G8970" t="s"/>
      <c r="H8970" t="n">
        <v>1</v>
      </c>
      <c r="I8970" t="s"/>
      <c r="J8970" t="n">
        <v>2</v>
      </c>
      <c r="K8970" t="s">
        <v>237</v>
      </c>
      <c r="L8970" t="n">
        <v>2</v>
      </c>
      <c r="M8970" t="n">
        <v>1</v>
      </c>
      <c r="N8970" t="n">
        <v>134</v>
      </c>
      <c r="O8970" t="n">
        <v>134</v>
      </c>
      <c r="P8970" t="n">
        <v>134</v>
      </c>
      <c r="Q8970" t="n">
        <v>0</v>
      </c>
      <c r="R8970" t="n">
        <v>0</v>
      </c>
      <c r="S8970" t="s">
        <v>24593</v>
      </c>
      <c r="T8970" t="n">
        <v>229</v>
      </c>
      <c r="U8970" t="s">
        <v>22388</v>
      </c>
      <c r="V8970" t="s">
        <v>22388</v>
      </c>
      <c r="W8970" t="s">
        <v>447</v>
      </c>
      <c r="X8970" t="s">
        <v>241</v>
      </c>
      <c r="Y8970" t="s">
        <v>242</v>
      </c>
      <c r="Z8970" t="s"/>
      <c r="AA8970" t="n">
        <v>190</v>
      </c>
      <c r="AB8970" t="s">
        <v>24594</v>
      </c>
      <c r="AC8970" t="s">
        <v>24593</v>
      </c>
      <c r="AD8970" t="n">
        <v>5</v>
      </c>
      <c r="AE8970" t="n">
        <v>709610.83</v>
      </c>
      <c r="AF8970" t="n">
        <v>6190048.26</v>
      </c>
    </row>
    <row r="8971" spans="1:32">
      <c r="A8971" s="62" t="n">
        <v>8969</v>
      </c>
      <c r="B8971" t="s">
        <v>24595</v>
      </c>
      <c r="C8971" t="n">
        <v>220</v>
      </c>
      <c r="D8971" t="n">
        <v>1977</v>
      </c>
      <c r="E8971" t="n">
        <v>0</v>
      </c>
      <c r="F8971" t="n">
        <v>6</v>
      </c>
      <c r="G8971" t="s"/>
      <c r="H8971" t="n">
        <v>1</v>
      </c>
      <c r="I8971" t="s"/>
      <c r="J8971" t="n">
        <v>2</v>
      </c>
      <c r="K8971" t="s">
        <v>522</v>
      </c>
      <c r="L8971" t="n">
        <v>3</v>
      </c>
      <c r="M8971" t="n">
        <v>2</v>
      </c>
      <c r="N8971" t="n">
        <v>573</v>
      </c>
      <c r="O8971" t="n">
        <v>700</v>
      </c>
      <c r="P8971" t="n">
        <v>0</v>
      </c>
      <c r="Q8971" t="n">
        <v>700</v>
      </c>
      <c r="R8971" t="n">
        <v>0</v>
      </c>
      <c r="S8971" t="s">
        <v>24596</v>
      </c>
      <c r="T8971" t="n">
        <v>175</v>
      </c>
      <c r="U8971" t="s">
        <v>17510</v>
      </c>
      <c r="V8971" t="s">
        <v>17510</v>
      </c>
      <c r="W8971" t="s">
        <v>1073</v>
      </c>
      <c r="X8971" t="s">
        <v>241</v>
      </c>
      <c r="Y8971" t="s">
        <v>242</v>
      </c>
      <c r="Z8971" t="s"/>
      <c r="AA8971" t="n">
        <v>190</v>
      </c>
      <c r="AB8971" t="s">
        <v>24597</v>
      </c>
      <c r="AC8971" t="s">
        <v>24596</v>
      </c>
      <c r="AD8971" t="n">
        <v>5</v>
      </c>
      <c r="AE8971" t="n">
        <v>710533.64</v>
      </c>
      <c r="AF8971" t="n">
        <v>6191263.62</v>
      </c>
    </row>
    <row r="8972" spans="1:32">
      <c r="A8972" s="62" t="n">
        <v>8970</v>
      </c>
      <c r="B8972" t="s">
        <v>24598</v>
      </c>
      <c r="C8972" t="n">
        <v>120</v>
      </c>
      <c r="D8972" t="n">
        <v>1930</v>
      </c>
      <c r="E8972" t="n">
        <v>1986</v>
      </c>
      <c r="F8972" t="n">
        <v>3</v>
      </c>
      <c r="G8972" t="s"/>
      <c r="H8972" t="n">
        <v>1</v>
      </c>
      <c r="I8972" t="s"/>
      <c r="J8972" t="n">
        <v>5</v>
      </c>
      <c r="K8972" t="s">
        <v>365</v>
      </c>
      <c r="L8972" t="n">
        <v>2</v>
      </c>
      <c r="M8972" t="n">
        <v>1</v>
      </c>
      <c r="N8972" t="n">
        <v>162</v>
      </c>
      <c r="O8972" t="n">
        <v>162</v>
      </c>
      <c r="P8972" t="n">
        <v>288</v>
      </c>
      <c r="Q8972" t="n">
        <v>0</v>
      </c>
      <c r="R8972" t="n">
        <v>0</v>
      </c>
      <c r="S8972" t="s">
        <v>24599</v>
      </c>
      <c r="T8972" t="n">
        <v>269</v>
      </c>
      <c r="U8972" t="s">
        <v>15092</v>
      </c>
      <c r="V8972" t="s">
        <v>15092</v>
      </c>
      <c r="W8972" t="s">
        <v>254</v>
      </c>
      <c r="X8972" t="s">
        <v>241</v>
      </c>
      <c r="Y8972" t="s">
        <v>242</v>
      </c>
      <c r="Z8972" t="s"/>
      <c r="AA8972" t="n">
        <v>190</v>
      </c>
      <c r="AB8972" t="s">
        <v>2414</v>
      </c>
      <c r="AC8972" t="s">
        <v>24599</v>
      </c>
      <c r="AD8972" t="n">
        <v>5</v>
      </c>
      <c r="AE8972" t="n">
        <v>709571.48</v>
      </c>
      <c r="AF8972" t="n">
        <v>6190068.12</v>
      </c>
    </row>
    <row r="8973" spans="1:32">
      <c r="A8973" s="62" t="n">
        <v>8971</v>
      </c>
      <c r="B8973" t="s">
        <v>24600</v>
      </c>
      <c r="C8973" t="n">
        <v>120</v>
      </c>
      <c r="D8973" t="n">
        <v>1973</v>
      </c>
      <c r="E8973" t="n">
        <v>0</v>
      </c>
      <c r="F8973" t="n">
        <v>3</v>
      </c>
      <c r="G8973" t="s"/>
      <c r="H8973" t="n">
        <v>1</v>
      </c>
      <c r="I8973" t="s"/>
      <c r="J8973" t="n">
        <v>1</v>
      </c>
      <c r="K8973" t="s">
        <v>349</v>
      </c>
      <c r="L8973" t="s"/>
      <c r="M8973" t="n">
        <v>1</v>
      </c>
      <c r="N8973" t="n">
        <v>170</v>
      </c>
      <c r="O8973" t="n">
        <v>170</v>
      </c>
      <c r="P8973" t="n">
        <v>170</v>
      </c>
      <c r="Q8973" t="n">
        <v>0</v>
      </c>
      <c r="R8973" t="n">
        <v>0</v>
      </c>
      <c r="S8973" t="s">
        <v>24601</v>
      </c>
      <c r="T8973" t="n">
        <v>281</v>
      </c>
      <c r="U8973" t="s">
        <v>23875</v>
      </c>
      <c r="V8973" t="s">
        <v>23875</v>
      </c>
      <c r="W8973" t="s">
        <v>237</v>
      </c>
      <c r="X8973" t="s">
        <v>241</v>
      </c>
      <c r="Y8973" t="s">
        <v>242</v>
      </c>
      <c r="Z8973" t="s"/>
      <c r="AA8973" t="n">
        <v>190</v>
      </c>
      <c r="AB8973" t="s">
        <v>1450</v>
      </c>
      <c r="AC8973" t="s">
        <v>24601</v>
      </c>
      <c r="AD8973" t="n">
        <v>5</v>
      </c>
      <c r="AE8973" t="n">
        <v>712269.77</v>
      </c>
      <c r="AF8973" t="n">
        <v>6191291.5</v>
      </c>
    </row>
    <row r="8974" spans="1:32">
      <c r="A8974" s="62" t="n">
        <v>8972</v>
      </c>
      <c r="B8974" t="s">
        <v>24602</v>
      </c>
      <c r="C8974" t="n">
        <v>120</v>
      </c>
      <c r="D8974" t="n">
        <v>1959</v>
      </c>
      <c r="E8974" t="n">
        <v>0</v>
      </c>
      <c r="F8974" t="n">
        <v>3</v>
      </c>
      <c r="G8974" t="s"/>
      <c r="H8974" t="n">
        <v>2</v>
      </c>
      <c r="I8974" t="s"/>
      <c r="J8974" t="n">
        <v>2</v>
      </c>
      <c r="K8974" t="s">
        <v>237</v>
      </c>
      <c r="L8974" t="s"/>
      <c r="M8974" t="n">
        <v>1</v>
      </c>
      <c r="N8974" t="n">
        <v>145</v>
      </c>
      <c r="O8974" t="n">
        <v>145</v>
      </c>
      <c r="P8974" t="n">
        <v>145</v>
      </c>
      <c r="Q8974" t="n">
        <v>0</v>
      </c>
      <c r="R8974" t="n">
        <v>0</v>
      </c>
      <c r="S8974" t="s">
        <v>24603</v>
      </c>
      <c r="T8974" t="n">
        <v>324</v>
      </c>
      <c r="U8974" t="s">
        <v>21251</v>
      </c>
      <c r="V8974" t="s">
        <v>21251</v>
      </c>
      <c r="W8974" t="s">
        <v>443</v>
      </c>
      <c r="X8974" t="s">
        <v>241</v>
      </c>
      <c r="Y8974" t="s">
        <v>242</v>
      </c>
      <c r="Z8974" t="s"/>
      <c r="AA8974" t="n">
        <v>190</v>
      </c>
      <c r="AB8974" t="s">
        <v>24604</v>
      </c>
      <c r="AC8974" t="s">
        <v>24603</v>
      </c>
      <c r="AD8974" t="n">
        <v>5</v>
      </c>
      <c r="AE8974" t="n">
        <v>709195.78</v>
      </c>
      <c r="AF8974" t="n">
        <v>6189948.25</v>
      </c>
    </row>
    <row r="8975" spans="1:32">
      <c r="A8975" s="62" t="n">
        <v>8973</v>
      </c>
      <c r="B8975" t="s">
        <v>24605</v>
      </c>
      <c r="C8975" t="n">
        <v>120</v>
      </c>
      <c r="D8975" t="n">
        <v>1973</v>
      </c>
      <c r="E8975" t="n">
        <v>2007</v>
      </c>
      <c r="F8975" t="n">
        <v>3</v>
      </c>
      <c r="G8975" t="s"/>
      <c r="H8975" t="n">
        <v>1</v>
      </c>
      <c r="I8975" t="s"/>
      <c r="J8975" t="n">
        <v>2</v>
      </c>
      <c r="K8975" t="s">
        <v>237</v>
      </c>
      <c r="L8975" t="s"/>
      <c r="M8975" t="n">
        <v>1</v>
      </c>
      <c r="N8975" t="n">
        <v>279</v>
      </c>
      <c r="O8975" t="n">
        <v>279</v>
      </c>
      <c r="P8975" t="n">
        <v>238</v>
      </c>
      <c r="Q8975" t="n">
        <v>0</v>
      </c>
      <c r="R8975" t="n">
        <v>0</v>
      </c>
      <c r="S8975" t="s">
        <v>24606</v>
      </c>
      <c r="T8975" t="n">
        <v>347</v>
      </c>
      <c r="U8975" t="s">
        <v>22805</v>
      </c>
      <c r="V8975" t="s">
        <v>22805</v>
      </c>
      <c r="W8975" t="s">
        <v>415</v>
      </c>
      <c r="X8975" t="s">
        <v>241</v>
      </c>
      <c r="Y8975" t="s">
        <v>242</v>
      </c>
      <c r="Z8975" t="s"/>
      <c r="AA8975" t="n">
        <v>190</v>
      </c>
      <c r="AB8975" t="s">
        <v>24607</v>
      </c>
      <c r="AC8975" t="s">
        <v>24606</v>
      </c>
      <c r="AD8975" t="n">
        <v>5</v>
      </c>
      <c r="AE8975" t="n">
        <v>712817.1</v>
      </c>
      <c r="AF8975" t="n">
        <v>6190179.96</v>
      </c>
    </row>
    <row r="8976" spans="1:32">
      <c r="A8976" s="62" t="n">
        <v>8974</v>
      </c>
      <c r="B8976" t="s">
        <v>24608</v>
      </c>
      <c r="C8976" t="n">
        <v>130</v>
      </c>
      <c r="D8976" t="n">
        <v>1999</v>
      </c>
      <c r="E8976" t="n">
        <v>0</v>
      </c>
      <c r="F8976" t="n">
        <v>2</v>
      </c>
      <c r="G8976" t="s"/>
      <c r="H8976" t="n">
        <v>5</v>
      </c>
      <c r="I8976" t="s"/>
      <c r="J8976" t="n">
        <v>2</v>
      </c>
      <c r="K8976" t="s">
        <v>237</v>
      </c>
      <c r="L8976" t="n">
        <v>80</v>
      </c>
      <c r="M8976" t="n">
        <v>1</v>
      </c>
      <c r="N8976" t="n">
        <v>321</v>
      </c>
      <c r="O8976" t="n">
        <v>321</v>
      </c>
      <c r="P8976" t="n">
        <v>321</v>
      </c>
      <c r="Q8976" t="n">
        <v>0</v>
      </c>
      <c r="R8976" t="n">
        <v>0</v>
      </c>
      <c r="S8976" t="s">
        <v>24609</v>
      </c>
      <c r="T8976" t="n">
        <v>386</v>
      </c>
      <c r="U8976" t="s">
        <v>18489</v>
      </c>
      <c r="V8976" t="s">
        <v>18489</v>
      </c>
      <c r="W8976" t="s">
        <v>1453</v>
      </c>
      <c r="X8976" t="s">
        <v>241</v>
      </c>
      <c r="Y8976" t="s">
        <v>242</v>
      </c>
      <c r="Z8976" t="s"/>
      <c r="AA8976" t="n">
        <v>190</v>
      </c>
      <c r="AB8976" t="s">
        <v>5853</v>
      </c>
      <c r="AC8976" t="s">
        <v>24609</v>
      </c>
      <c r="AD8976" t="n">
        <v>5</v>
      </c>
      <c r="AE8976" t="n">
        <v>709614.6800000001</v>
      </c>
      <c r="AF8976" t="n">
        <v>6190234.94</v>
      </c>
    </row>
    <row r="8977" spans="1:32">
      <c r="A8977" s="62" t="n">
        <v>8975</v>
      </c>
      <c r="B8977" t="s">
        <v>24610</v>
      </c>
      <c r="C8977" t="n">
        <v>120</v>
      </c>
      <c r="D8977" t="n">
        <v>1924</v>
      </c>
      <c r="E8977" t="n">
        <v>1987</v>
      </c>
      <c r="F8977" t="n">
        <v>5</v>
      </c>
      <c r="G8977" t="s"/>
      <c r="H8977" t="n">
        <v>1</v>
      </c>
      <c r="I8977" t="s"/>
      <c r="J8977" t="n">
        <v>2</v>
      </c>
      <c r="K8977" t="s">
        <v>237</v>
      </c>
      <c r="L8977" t="s"/>
      <c r="M8977" t="n">
        <v>1</v>
      </c>
      <c r="N8977" t="n">
        <v>109</v>
      </c>
      <c r="O8977" t="n">
        <v>109</v>
      </c>
      <c r="P8977" t="n">
        <v>200</v>
      </c>
      <c r="Q8977" t="n">
        <v>0</v>
      </c>
      <c r="R8977" t="n">
        <v>0</v>
      </c>
      <c r="S8977" t="s">
        <v>24611</v>
      </c>
      <c r="T8977" t="n">
        <v>394</v>
      </c>
      <c r="U8977" t="s">
        <v>22809</v>
      </c>
      <c r="V8977" t="s">
        <v>22809</v>
      </c>
      <c r="W8977" t="s">
        <v>1481</v>
      </c>
      <c r="X8977" t="s">
        <v>241</v>
      </c>
      <c r="Y8977" t="s">
        <v>242</v>
      </c>
      <c r="Z8977" t="s"/>
      <c r="AA8977" t="n">
        <v>190</v>
      </c>
      <c r="AB8977" t="s">
        <v>24612</v>
      </c>
      <c r="AC8977" t="s">
        <v>24611</v>
      </c>
      <c r="AD8977" t="n">
        <v>5</v>
      </c>
      <c r="AE8977" t="n">
        <v>709825.75</v>
      </c>
      <c r="AF8977" t="n">
        <v>6189854.69</v>
      </c>
    </row>
    <row r="8978" spans="1:32">
      <c r="A8978" s="62" t="n">
        <v>8976</v>
      </c>
      <c r="B8978" t="s">
        <v>24613</v>
      </c>
      <c r="C8978" t="n">
        <v>130</v>
      </c>
      <c r="D8978" t="n">
        <v>1972</v>
      </c>
      <c r="E8978" t="n">
        <v>0</v>
      </c>
      <c r="F8978" t="n">
        <v>4</v>
      </c>
      <c r="G8978" t="s"/>
      <c r="H8978" t="n">
        <v>1</v>
      </c>
      <c r="I8978" t="s"/>
      <c r="J8978" t="n">
        <v>1</v>
      </c>
      <c r="K8978" t="s">
        <v>349</v>
      </c>
      <c r="L8978" t="s"/>
      <c r="M8978" t="n">
        <v>2</v>
      </c>
      <c r="N8978" t="n">
        <v>66</v>
      </c>
      <c r="O8978" t="n">
        <v>132</v>
      </c>
      <c r="P8978" t="n">
        <v>132</v>
      </c>
      <c r="Q8978" t="n">
        <v>0</v>
      </c>
      <c r="R8978" t="n">
        <v>0</v>
      </c>
      <c r="S8978" t="s">
        <v>24614</v>
      </c>
      <c r="T8978" t="n">
        <v>409</v>
      </c>
      <c r="U8978" t="s">
        <v>12834</v>
      </c>
      <c r="V8978" t="s">
        <v>12834</v>
      </c>
      <c r="W8978" t="s">
        <v>9971</v>
      </c>
      <c r="X8978" t="s">
        <v>241</v>
      </c>
      <c r="Y8978" t="s">
        <v>242</v>
      </c>
      <c r="Z8978" t="s"/>
      <c r="AA8978" t="n">
        <v>190</v>
      </c>
      <c r="AB8978" t="s">
        <v>24615</v>
      </c>
      <c r="AC8978" t="s">
        <v>24614</v>
      </c>
      <c r="AD8978" t="n">
        <v>5</v>
      </c>
      <c r="AE8978" t="n">
        <v>712039.2</v>
      </c>
      <c r="AF8978" t="n">
        <v>6190280.18</v>
      </c>
    </row>
    <row r="8979" spans="1:32">
      <c r="A8979" s="62" t="n">
        <v>8977</v>
      </c>
      <c r="B8979" t="s">
        <v>24616</v>
      </c>
      <c r="C8979" t="n">
        <v>130</v>
      </c>
      <c r="D8979" t="n">
        <v>1979</v>
      </c>
      <c r="E8979" t="n">
        <v>0</v>
      </c>
      <c r="F8979" t="n">
        <v>4</v>
      </c>
      <c r="G8979" t="s"/>
      <c r="H8979" t="n">
        <v>1</v>
      </c>
      <c r="I8979" t="s"/>
      <c r="J8979" t="n">
        <v>1</v>
      </c>
      <c r="K8979" t="s">
        <v>349</v>
      </c>
      <c r="L8979" t="s"/>
      <c r="M8979" t="n">
        <v>2</v>
      </c>
      <c r="N8979" t="n">
        <v>60</v>
      </c>
      <c r="O8979" t="n">
        <v>120</v>
      </c>
      <c r="P8979" t="n">
        <v>120</v>
      </c>
      <c r="Q8979" t="n">
        <v>0</v>
      </c>
      <c r="R8979" t="n">
        <v>0</v>
      </c>
      <c r="S8979" t="s">
        <v>24617</v>
      </c>
      <c r="T8979" t="n">
        <v>441</v>
      </c>
      <c r="U8979" t="s">
        <v>13839</v>
      </c>
      <c r="V8979" t="s">
        <v>13839</v>
      </c>
      <c r="W8979" t="s">
        <v>2668</v>
      </c>
      <c r="X8979" t="s">
        <v>241</v>
      </c>
      <c r="Y8979" t="s">
        <v>242</v>
      </c>
      <c r="Z8979" t="s"/>
      <c r="AA8979" t="n">
        <v>190</v>
      </c>
      <c r="AB8979" t="s">
        <v>24618</v>
      </c>
      <c r="AC8979" t="s">
        <v>24617</v>
      </c>
      <c r="AD8979" t="n">
        <v>5</v>
      </c>
      <c r="AE8979" t="n">
        <v>712072.86</v>
      </c>
      <c r="AF8979" t="n">
        <v>6191649.61</v>
      </c>
    </row>
    <row r="8980" spans="1:32">
      <c r="A8980" s="62" t="n">
        <v>8978</v>
      </c>
      <c r="B8980" t="s">
        <v>24619</v>
      </c>
      <c r="C8980" t="n">
        <v>310</v>
      </c>
      <c r="D8980" t="n">
        <v>1988</v>
      </c>
      <c r="E8980" t="n">
        <v>0</v>
      </c>
      <c r="F8980" t="n">
        <v>3</v>
      </c>
      <c r="G8980" t="s"/>
      <c r="H8980" t="n">
        <v>1</v>
      </c>
      <c r="I8980" t="s"/>
      <c r="J8980" t="n">
        <v>2</v>
      </c>
      <c r="K8980" t="s">
        <v>237</v>
      </c>
      <c r="L8980" t="s"/>
      <c r="M8980" t="n">
        <v>2</v>
      </c>
      <c r="N8980" t="n">
        <v>645</v>
      </c>
      <c r="O8980" t="n">
        <v>790</v>
      </c>
      <c r="P8980" t="n">
        <v>0</v>
      </c>
      <c r="Q8980" t="n">
        <v>790</v>
      </c>
      <c r="R8980" t="n">
        <v>0</v>
      </c>
      <c r="S8980" t="s">
        <v>24620</v>
      </c>
      <c r="T8980" t="n">
        <v>497</v>
      </c>
      <c r="U8980" t="s">
        <v>967</v>
      </c>
      <c r="V8980" t="s">
        <v>967</v>
      </c>
      <c r="W8980" t="s">
        <v>2176</v>
      </c>
      <c r="X8980" t="s">
        <v>241</v>
      </c>
      <c r="Y8980" t="s">
        <v>242</v>
      </c>
      <c r="Z8980" t="s"/>
      <c r="AA8980" t="n">
        <v>190</v>
      </c>
      <c r="AB8980" t="s">
        <v>24621</v>
      </c>
      <c r="AC8980" t="s">
        <v>24620</v>
      </c>
      <c r="AD8980" t="n">
        <v>5</v>
      </c>
      <c r="AE8980" t="n">
        <v>710731.34</v>
      </c>
      <c r="AF8980" t="n">
        <v>6190999.47</v>
      </c>
    </row>
    <row r="8981" spans="1:32">
      <c r="A8981" s="62" t="n">
        <v>8979</v>
      </c>
      <c r="B8981" t="s">
        <v>24622</v>
      </c>
      <c r="C8981" t="n">
        <v>130</v>
      </c>
      <c r="D8981" t="n">
        <v>1967</v>
      </c>
      <c r="E8981" t="n">
        <v>0</v>
      </c>
      <c r="F8981" t="n">
        <v>3</v>
      </c>
      <c r="G8981" t="s"/>
      <c r="H8981" t="n">
        <v>2</v>
      </c>
      <c r="I8981" t="s"/>
      <c r="J8981" t="n">
        <v>2</v>
      </c>
      <c r="K8981" t="s">
        <v>237</v>
      </c>
      <c r="L8981" t="s"/>
      <c r="M8981" t="n">
        <v>1</v>
      </c>
      <c r="N8981" t="n">
        <v>121</v>
      </c>
      <c r="O8981" t="n">
        <v>121</v>
      </c>
      <c r="P8981" t="n">
        <v>121</v>
      </c>
      <c r="Q8981" t="n">
        <v>0</v>
      </c>
      <c r="R8981" t="n">
        <v>0</v>
      </c>
      <c r="S8981" t="s">
        <v>24623</v>
      </c>
      <c r="T8981" t="n">
        <v>510</v>
      </c>
      <c r="U8981" t="s">
        <v>18257</v>
      </c>
      <c r="V8981" t="s">
        <v>18257</v>
      </c>
      <c r="W8981" t="s">
        <v>1040</v>
      </c>
      <c r="X8981" t="s">
        <v>241</v>
      </c>
      <c r="Y8981" t="s">
        <v>242</v>
      </c>
      <c r="Z8981" t="s"/>
      <c r="AA8981" t="n">
        <v>190</v>
      </c>
      <c r="AB8981" t="s">
        <v>24624</v>
      </c>
      <c r="AC8981" t="s">
        <v>24623</v>
      </c>
      <c r="AD8981" t="n">
        <v>5</v>
      </c>
      <c r="AE8981" t="n">
        <v>710496.15</v>
      </c>
      <c r="AF8981" t="n">
        <v>6190796.36</v>
      </c>
    </row>
    <row r="8982" spans="1:32">
      <c r="A8982" s="62" t="n">
        <v>8980</v>
      </c>
      <c r="B8982" t="s">
        <v>24625</v>
      </c>
      <c r="C8982" t="n">
        <v>130</v>
      </c>
      <c r="D8982" t="n">
        <v>1979</v>
      </c>
      <c r="E8982" t="n">
        <v>0</v>
      </c>
      <c r="F8982" t="n">
        <v>4</v>
      </c>
      <c r="G8982" t="s"/>
      <c r="H8982" t="n">
        <v>6</v>
      </c>
      <c r="I8982" t="s"/>
      <c r="J8982" t="n">
        <v>1</v>
      </c>
      <c r="K8982" t="s">
        <v>349</v>
      </c>
      <c r="L8982" t="s"/>
      <c r="M8982" t="n">
        <v>1</v>
      </c>
      <c r="N8982" t="n">
        <v>66</v>
      </c>
      <c r="O8982" t="n">
        <v>66</v>
      </c>
      <c r="P8982" t="n">
        <v>115</v>
      </c>
      <c r="Q8982" t="n">
        <v>0</v>
      </c>
      <c r="R8982" t="n">
        <v>0</v>
      </c>
      <c r="S8982" t="s">
        <v>24626</v>
      </c>
      <c r="T8982" t="n">
        <v>563</v>
      </c>
      <c r="U8982" t="s">
        <v>23917</v>
      </c>
      <c r="V8982" t="s">
        <v>23917</v>
      </c>
      <c r="W8982" t="s">
        <v>237</v>
      </c>
      <c r="X8982" t="s">
        <v>241</v>
      </c>
      <c r="Y8982" t="s">
        <v>242</v>
      </c>
      <c r="Z8982" t="s"/>
      <c r="AA8982" t="n">
        <v>190</v>
      </c>
      <c r="AB8982" t="s">
        <v>24627</v>
      </c>
      <c r="AC8982" t="s">
        <v>24626</v>
      </c>
      <c r="AD8982" t="n">
        <v>5</v>
      </c>
      <c r="AE8982" t="n">
        <v>712894.97</v>
      </c>
      <c r="AF8982" t="n">
        <v>6191094.43</v>
      </c>
    </row>
    <row r="8983" spans="1:32">
      <c r="A8983" s="62" t="n">
        <v>8981</v>
      </c>
      <c r="B8983" t="s">
        <v>24628</v>
      </c>
      <c r="C8983" t="n">
        <v>130</v>
      </c>
      <c r="D8983" t="n">
        <v>1973</v>
      </c>
      <c r="E8983" t="n">
        <v>0</v>
      </c>
      <c r="F8983" t="n">
        <v>4</v>
      </c>
      <c r="G8983" t="s"/>
      <c r="H8983" t="n">
        <v>1</v>
      </c>
      <c r="I8983" t="s"/>
      <c r="J8983" t="n">
        <v>1</v>
      </c>
      <c r="K8983" t="s">
        <v>349</v>
      </c>
      <c r="L8983" t="s"/>
      <c r="M8983" t="n">
        <v>1</v>
      </c>
      <c r="N8983" t="n">
        <v>147</v>
      </c>
      <c r="O8983" t="n">
        <v>147</v>
      </c>
      <c r="P8983" t="n">
        <v>136</v>
      </c>
      <c r="Q8983" t="n">
        <v>0</v>
      </c>
      <c r="R8983" t="n">
        <v>0</v>
      </c>
      <c r="S8983" t="s">
        <v>24629</v>
      </c>
      <c r="T8983" t="n">
        <v>660</v>
      </c>
      <c r="U8983" t="s">
        <v>1089</v>
      </c>
      <c r="V8983" t="s">
        <v>1089</v>
      </c>
      <c r="W8983" t="s">
        <v>1002</v>
      </c>
      <c r="X8983" t="s">
        <v>241</v>
      </c>
      <c r="Y8983" t="s">
        <v>242</v>
      </c>
      <c r="Z8983" t="s"/>
      <c r="AA8983" t="n">
        <v>190</v>
      </c>
      <c r="AB8983" t="s">
        <v>24630</v>
      </c>
      <c r="AC8983" t="s">
        <v>24629</v>
      </c>
      <c r="AD8983" t="n">
        <v>5</v>
      </c>
      <c r="AE8983" t="n">
        <v>712148.05</v>
      </c>
      <c r="AF8983" t="n">
        <v>6190396.82</v>
      </c>
    </row>
    <row r="8984" spans="1:32">
      <c r="A8984" s="62" t="n">
        <v>8982</v>
      </c>
      <c r="B8984" t="s">
        <v>24631</v>
      </c>
      <c r="C8984" t="n">
        <v>120</v>
      </c>
      <c r="D8984" t="n">
        <v>1981</v>
      </c>
      <c r="E8984" t="n">
        <v>0</v>
      </c>
      <c r="F8984" t="n">
        <v>1</v>
      </c>
      <c r="G8984" t="s"/>
      <c r="H8984" t="n">
        <v>1</v>
      </c>
      <c r="I8984" t="s"/>
      <c r="J8984" t="n">
        <v>2</v>
      </c>
      <c r="K8984" t="s">
        <v>237</v>
      </c>
      <c r="L8984" t="s"/>
      <c r="M8984" t="n">
        <v>1</v>
      </c>
      <c r="N8984" t="n">
        <v>140</v>
      </c>
      <c r="O8984" t="n">
        <v>140</v>
      </c>
      <c r="P8984" t="n">
        <v>140</v>
      </c>
      <c r="Q8984" t="n">
        <v>0</v>
      </c>
      <c r="R8984" t="n">
        <v>0</v>
      </c>
      <c r="S8984" t="s">
        <v>24632</v>
      </c>
      <c r="T8984" t="n">
        <v>93</v>
      </c>
      <c r="U8984" t="s">
        <v>22900</v>
      </c>
      <c r="V8984" t="s">
        <v>22900</v>
      </c>
      <c r="W8984" t="s">
        <v>1009</v>
      </c>
      <c r="X8984" t="s">
        <v>352</v>
      </c>
      <c r="Y8984" t="s">
        <v>353</v>
      </c>
      <c r="Z8984" t="s">
        <v>375</v>
      </c>
      <c r="AA8984" t="n">
        <v>190</v>
      </c>
      <c r="AB8984" t="s">
        <v>8902</v>
      </c>
      <c r="AC8984" t="s">
        <v>24632</v>
      </c>
      <c r="AD8984" t="n">
        <v>5</v>
      </c>
      <c r="AE8984" t="n">
        <v>709177.12</v>
      </c>
      <c r="AF8984" t="n">
        <v>6184402.26</v>
      </c>
    </row>
    <row r="8985" spans="1:32">
      <c r="A8985" s="62" t="n">
        <v>8983</v>
      </c>
      <c r="B8985" t="s">
        <v>24633</v>
      </c>
      <c r="C8985" t="n">
        <v>160</v>
      </c>
      <c r="D8985" t="n">
        <v>1998</v>
      </c>
      <c r="E8985" t="n">
        <v>0</v>
      </c>
      <c r="F8985" t="n">
        <v>3</v>
      </c>
      <c r="G8985" t="s"/>
      <c r="H8985" t="n">
        <v>1</v>
      </c>
      <c r="I8985" t="s"/>
      <c r="J8985" t="n">
        <v>2</v>
      </c>
      <c r="K8985" t="s">
        <v>237</v>
      </c>
      <c r="L8985" t="n">
        <v>90</v>
      </c>
      <c r="M8985" t="n">
        <v>1</v>
      </c>
      <c r="N8985" t="n">
        <v>166</v>
      </c>
      <c r="O8985" t="n">
        <v>166</v>
      </c>
      <c r="P8985" t="n">
        <v>166</v>
      </c>
      <c r="Q8985" t="n">
        <v>0</v>
      </c>
      <c r="R8985" t="n">
        <v>0</v>
      </c>
      <c r="S8985" t="s">
        <v>24634</v>
      </c>
      <c r="T8985" t="n">
        <v>620</v>
      </c>
      <c r="U8985" t="s">
        <v>24635</v>
      </c>
      <c r="V8985" t="s">
        <v>24635</v>
      </c>
      <c r="W8985" t="s">
        <v>365</v>
      </c>
      <c r="X8985" t="s">
        <v>352</v>
      </c>
      <c r="Y8985" t="s">
        <v>353</v>
      </c>
      <c r="Z8985" t="s">
        <v>375</v>
      </c>
      <c r="AA8985" t="n">
        <v>190</v>
      </c>
      <c r="AB8985" t="s">
        <v>2056</v>
      </c>
      <c r="AC8985" t="s">
        <v>24634</v>
      </c>
      <c r="AD8985" t="n">
        <v>5</v>
      </c>
      <c r="AE8985" t="n">
        <v>709633.5699999999</v>
      </c>
      <c r="AF8985" t="n">
        <v>6184133.21</v>
      </c>
    </row>
    <row r="8986" spans="1:32">
      <c r="A8986" s="62" t="n">
        <v>8984</v>
      </c>
      <c r="B8986" t="s">
        <v>24636</v>
      </c>
      <c r="C8986" t="n">
        <v>330</v>
      </c>
      <c r="D8986" t="n">
        <v>1974</v>
      </c>
      <c r="E8986" t="n">
        <v>0</v>
      </c>
      <c r="F8986" t="n">
        <v>3</v>
      </c>
      <c r="G8986" t="s"/>
      <c r="H8986" t="n">
        <v>90</v>
      </c>
      <c r="I8986" t="s"/>
      <c r="J8986" t="n">
        <v>2</v>
      </c>
      <c r="K8986" t="s">
        <v>237</v>
      </c>
      <c r="L8986" t="n">
        <v>90</v>
      </c>
      <c r="M8986" t="n">
        <v>1</v>
      </c>
      <c r="N8986" t="n">
        <v>338</v>
      </c>
      <c r="O8986" t="n">
        <v>338</v>
      </c>
      <c r="P8986" t="n">
        <v>0</v>
      </c>
      <c r="Q8986" t="n">
        <v>368</v>
      </c>
      <c r="R8986" t="n">
        <v>0</v>
      </c>
      <c r="S8986" t="s">
        <v>24634</v>
      </c>
      <c r="T8986" t="n">
        <v>620</v>
      </c>
      <c r="U8986" t="s">
        <v>24635</v>
      </c>
      <c r="V8986" t="s">
        <v>24635</v>
      </c>
      <c r="W8986" t="s">
        <v>365</v>
      </c>
      <c r="X8986" t="s">
        <v>352</v>
      </c>
      <c r="Y8986" t="s">
        <v>353</v>
      </c>
      <c r="Z8986" t="s">
        <v>375</v>
      </c>
      <c r="AA8986" t="n">
        <v>190</v>
      </c>
      <c r="AB8986" t="s">
        <v>2056</v>
      </c>
      <c r="AC8986" t="s">
        <v>24634</v>
      </c>
      <c r="AD8986" t="n">
        <v>5</v>
      </c>
      <c r="AE8986" t="n">
        <v>709633.5699999999</v>
      </c>
      <c r="AF8986" t="n">
        <v>6184133.21</v>
      </c>
    </row>
    <row r="8987" spans="1:32">
      <c r="A8987" s="62" t="n">
        <v>8985</v>
      </c>
      <c r="B8987" t="s">
        <v>24637</v>
      </c>
      <c r="C8987" t="n">
        <v>160</v>
      </c>
      <c r="D8987" t="n">
        <v>1979</v>
      </c>
      <c r="E8987" t="n">
        <v>0</v>
      </c>
      <c r="F8987" t="n">
        <v>3</v>
      </c>
      <c r="G8987" t="s"/>
      <c r="H8987" t="n">
        <v>1</v>
      </c>
      <c r="I8987" t="s"/>
      <c r="J8987" t="n">
        <v>2</v>
      </c>
      <c r="K8987" t="s">
        <v>237</v>
      </c>
      <c r="L8987" t="n">
        <v>90</v>
      </c>
      <c r="M8987" t="n">
        <v>1</v>
      </c>
      <c r="N8987" t="n">
        <v>417</v>
      </c>
      <c r="O8987" t="n">
        <v>417</v>
      </c>
      <c r="P8987" t="n">
        <v>287</v>
      </c>
      <c r="Q8987" t="n">
        <v>320</v>
      </c>
      <c r="R8987" t="n">
        <v>0</v>
      </c>
      <c r="S8987" t="s">
        <v>24634</v>
      </c>
      <c r="T8987" t="n">
        <v>620</v>
      </c>
      <c r="U8987" t="s">
        <v>24635</v>
      </c>
      <c r="V8987" t="s">
        <v>24635</v>
      </c>
      <c r="W8987" t="s">
        <v>365</v>
      </c>
      <c r="X8987" t="s">
        <v>352</v>
      </c>
      <c r="Y8987" t="s">
        <v>353</v>
      </c>
      <c r="Z8987" t="s">
        <v>375</v>
      </c>
      <c r="AA8987" t="n">
        <v>190</v>
      </c>
      <c r="AB8987" t="s">
        <v>2056</v>
      </c>
      <c r="AC8987" t="s">
        <v>24634</v>
      </c>
      <c r="AD8987" t="n">
        <v>5</v>
      </c>
      <c r="AE8987" t="n">
        <v>709633.5699999999</v>
      </c>
      <c r="AF8987" t="n">
        <v>6184133.21</v>
      </c>
    </row>
    <row r="8988" spans="1:32">
      <c r="A8988" s="62" t="n">
        <v>8986</v>
      </c>
      <c r="B8988" t="s">
        <v>24638</v>
      </c>
      <c r="C8988" t="n">
        <v>160</v>
      </c>
      <c r="D8988" t="n">
        <v>1935</v>
      </c>
      <c r="E8988" t="n">
        <v>1982</v>
      </c>
      <c r="F8988" t="n">
        <v>3</v>
      </c>
      <c r="G8988" t="s"/>
      <c r="H8988" t="n">
        <v>1</v>
      </c>
      <c r="I8988" t="s"/>
      <c r="J8988" t="n">
        <v>2</v>
      </c>
      <c r="K8988" t="s">
        <v>237</v>
      </c>
      <c r="L8988" t="n">
        <v>90</v>
      </c>
      <c r="M8988" t="n">
        <v>1</v>
      </c>
      <c r="N8988" t="n">
        <v>218</v>
      </c>
      <c r="O8988" t="n">
        <v>218</v>
      </c>
      <c r="P8988" t="n">
        <v>185</v>
      </c>
      <c r="Q8988" t="n">
        <v>53</v>
      </c>
      <c r="R8988" t="n">
        <v>0</v>
      </c>
      <c r="S8988" t="s">
        <v>24634</v>
      </c>
      <c r="T8988" t="n">
        <v>620</v>
      </c>
      <c r="U8988" t="s">
        <v>24635</v>
      </c>
      <c r="V8988" t="s">
        <v>24635</v>
      </c>
      <c r="W8988" t="s">
        <v>365</v>
      </c>
      <c r="X8988" t="s">
        <v>352</v>
      </c>
      <c r="Y8988" t="s">
        <v>353</v>
      </c>
      <c r="Z8988" t="s">
        <v>375</v>
      </c>
      <c r="AA8988" t="n">
        <v>190</v>
      </c>
      <c r="AB8988" t="s">
        <v>2056</v>
      </c>
      <c r="AC8988" t="s">
        <v>24634</v>
      </c>
      <c r="AD8988" t="n">
        <v>5</v>
      </c>
      <c r="AE8988" t="n">
        <v>709633.5699999999</v>
      </c>
      <c r="AF8988" t="n">
        <v>6184133.21</v>
      </c>
    </row>
    <row r="8989" spans="1:32">
      <c r="A8989" s="62" t="n">
        <v>8987</v>
      </c>
      <c r="B8989" t="s">
        <v>24639</v>
      </c>
      <c r="C8989" t="n">
        <v>330</v>
      </c>
      <c r="D8989" t="n">
        <v>1910</v>
      </c>
      <c r="E8989" t="n">
        <v>0</v>
      </c>
      <c r="F8989" t="n">
        <v>3</v>
      </c>
      <c r="G8989" t="s"/>
      <c r="H8989" t="n">
        <v>1</v>
      </c>
      <c r="I8989" t="s"/>
      <c r="J8989" t="n">
        <v>2</v>
      </c>
      <c r="K8989" t="s">
        <v>237</v>
      </c>
      <c r="L8989" t="n">
        <v>90</v>
      </c>
      <c r="M8989" t="n">
        <v>1</v>
      </c>
      <c r="N8989" t="n">
        <v>42</v>
      </c>
      <c r="O8989" t="n">
        <v>42</v>
      </c>
      <c r="P8989" t="n">
        <v>0</v>
      </c>
      <c r="Q8989" t="n">
        <v>42</v>
      </c>
      <c r="R8989" t="n">
        <v>0</v>
      </c>
      <c r="S8989" t="s">
        <v>24634</v>
      </c>
      <c r="T8989" t="n">
        <v>620</v>
      </c>
      <c r="U8989" t="s">
        <v>24635</v>
      </c>
      <c r="V8989" t="s">
        <v>24635</v>
      </c>
      <c r="W8989" t="s">
        <v>365</v>
      </c>
      <c r="X8989" t="s">
        <v>352</v>
      </c>
      <c r="Y8989" t="s">
        <v>353</v>
      </c>
      <c r="Z8989" t="s">
        <v>375</v>
      </c>
      <c r="AA8989" t="n">
        <v>190</v>
      </c>
      <c r="AB8989" t="s">
        <v>2056</v>
      </c>
      <c r="AC8989" t="s">
        <v>24634</v>
      </c>
      <c r="AD8989" t="n">
        <v>5</v>
      </c>
      <c r="AE8989" t="n">
        <v>709633.5699999999</v>
      </c>
      <c r="AF8989" t="n">
        <v>6184133.21</v>
      </c>
    </row>
    <row r="8990" spans="1:32">
      <c r="A8990" s="62" t="n">
        <v>8988</v>
      </c>
      <c r="B8990" t="s">
        <v>24640</v>
      </c>
      <c r="C8990" t="n">
        <v>160</v>
      </c>
      <c r="D8990" t="n">
        <v>1985</v>
      </c>
      <c r="E8990" t="n">
        <v>0</v>
      </c>
      <c r="F8990" t="n">
        <v>3</v>
      </c>
      <c r="G8990" t="s"/>
      <c r="H8990" t="n">
        <v>1</v>
      </c>
      <c r="I8990" t="s"/>
      <c r="J8990" t="n">
        <v>2</v>
      </c>
      <c r="K8990" t="s">
        <v>237</v>
      </c>
      <c r="L8990" t="n">
        <v>90</v>
      </c>
      <c r="M8990" t="n">
        <v>1</v>
      </c>
      <c r="N8990" t="n">
        <v>393</v>
      </c>
      <c r="O8990" t="n">
        <v>393</v>
      </c>
      <c r="P8990" t="n">
        <v>387</v>
      </c>
      <c r="Q8990" t="n">
        <v>6</v>
      </c>
      <c r="R8990" t="n">
        <v>0</v>
      </c>
      <c r="S8990" t="s">
        <v>24634</v>
      </c>
      <c r="T8990" t="n">
        <v>620</v>
      </c>
      <c r="U8990" t="s">
        <v>24635</v>
      </c>
      <c r="V8990" t="s">
        <v>24635</v>
      </c>
      <c r="W8990" t="s">
        <v>365</v>
      </c>
      <c r="X8990" t="s">
        <v>352</v>
      </c>
      <c r="Y8990" t="s">
        <v>353</v>
      </c>
      <c r="Z8990" t="s">
        <v>375</v>
      </c>
      <c r="AA8990" t="n">
        <v>190</v>
      </c>
      <c r="AB8990" t="s">
        <v>2056</v>
      </c>
      <c r="AC8990" t="s">
        <v>24634</v>
      </c>
      <c r="AD8990" t="n">
        <v>5</v>
      </c>
      <c r="AE8990" t="n">
        <v>709633.5699999999</v>
      </c>
      <c r="AF8990" t="n">
        <v>6184133.21</v>
      </c>
    </row>
    <row r="8991" spans="1:32">
      <c r="A8991" s="62" t="n">
        <v>8989</v>
      </c>
      <c r="B8991" t="s">
        <v>24641</v>
      </c>
      <c r="C8991" t="n">
        <v>320</v>
      </c>
      <c r="D8991" t="n">
        <v>1910</v>
      </c>
      <c r="E8991" t="n">
        <v>1995</v>
      </c>
      <c r="F8991" t="n">
        <v>3</v>
      </c>
      <c r="G8991" t="s"/>
      <c r="H8991" t="n">
        <v>1</v>
      </c>
      <c r="I8991" t="s"/>
      <c r="J8991" t="n">
        <v>2</v>
      </c>
      <c r="K8991" t="s">
        <v>237</v>
      </c>
      <c r="L8991" t="n">
        <v>90</v>
      </c>
      <c r="M8991" t="n">
        <v>1</v>
      </c>
      <c r="N8991" t="n">
        <v>150</v>
      </c>
      <c r="O8991" t="n">
        <v>150</v>
      </c>
      <c r="P8991" t="n">
        <v>0</v>
      </c>
      <c r="Q8991" t="n">
        <v>257</v>
      </c>
      <c r="R8991" t="n">
        <v>0</v>
      </c>
      <c r="S8991" t="s">
        <v>24634</v>
      </c>
      <c r="T8991" t="n">
        <v>620</v>
      </c>
      <c r="U8991" t="s">
        <v>24635</v>
      </c>
      <c r="V8991" t="s">
        <v>24635</v>
      </c>
      <c r="W8991" t="s">
        <v>365</v>
      </c>
      <c r="X8991" t="s">
        <v>352</v>
      </c>
      <c r="Y8991" t="s">
        <v>353</v>
      </c>
      <c r="Z8991" t="s">
        <v>375</v>
      </c>
      <c r="AA8991" t="n">
        <v>190</v>
      </c>
      <c r="AB8991" t="s">
        <v>2056</v>
      </c>
      <c r="AC8991" t="s">
        <v>24634</v>
      </c>
      <c r="AD8991" t="n">
        <v>5</v>
      </c>
      <c r="AE8991" t="n">
        <v>709633.5699999999</v>
      </c>
      <c r="AF8991" t="n">
        <v>6184133.21</v>
      </c>
    </row>
    <row r="8992" spans="1:32">
      <c r="A8992" s="62" t="n">
        <v>8990</v>
      </c>
      <c r="B8992" t="s">
        <v>24642</v>
      </c>
      <c r="C8992" t="n">
        <v>160</v>
      </c>
      <c r="D8992" t="n">
        <v>1985</v>
      </c>
      <c r="E8992" t="n">
        <v>1995</v>
      </c>
      <c r="F8992" t="n">
        <v>3</v>
      </c>
      <c r="G8992" t="s"/>
      <c r="H8992" t="n">
        <v>1</v>
      </c>
      <c r="I8992" t="s"/>
      <c r="J8992" t="n">
        <v>2</v>
      </c>
      <c r="K8992" t="s">
        <v>237</v>
      </c>
      <c r="L8992" t="n">
        <v>90</v>
      </c>
      <c r="M8992" t="n">
        <v>1</v>
      </c>
      <c r="N8992" t="n">
        <v>359</v>
      </c>
      <c r="O8992" t="n">
        <v>359</v>
      </c>
      <c r="P8992" t="n">
        <v>210</v>
      </c>
      <c r="Q8992" t="n">
        <v>149</v>
      </c>
      <c r="R8992" t="n">
        <v>0</v>
      </c>
      <c r="S8992" t="s">
        <v>24634</v>
      </c>
      <c r="T8992" t="n">
        <v>620</v>
      </c>
      <c r="U8992" t="s">
        <v>24635</v>
      </c>
      <c r="V8992" t="s">
        <v>24635</v>
      </c>
      <c r="W8992" t="s">
        <v>365</v>
      </c>
      <c r="X8992" t="s">
        <v>352</v>
      </c>
      <c r="Y8992" t="s">
        <v>353</v>
      </c>
      <c r="Z8992" t="s">
        <v>375</v>
      </c>
      <c r="AA8992" t="n">
        <v>190</v>
      </c>
      <c r="AB8992" t="s">
        <v>2056</v>
      </c>
      <c r="AC8992" t="s">
        <v>24634</v>
      </c>
      <c r="AD8992" t="n">
        <v>5</v>
      </c>
      <c r="AE8992" t="n">
        <v>709633.5699999999</v>
      </c>
      <c r="AF8992" t="n">
        <v>6184133.21</v>
      </c>
    </row>
    <row r="8993" spans="1:32">
      <c r="A8993" s="62" t="n">
        <v>8991</v>
      </c>
      <c r="B8993" t="s">
        <v>24643</v>
      </c>
      <c r="C8993" t="n">
        <v>530</v>
      </c>
      <c r="D8993" t="n">
        <v>1920</v>
      </c>
      <c r="E8993" t="n">
        <v>0</v>
      </c>
      <c r="F8993" t="n">
        <v>7</v>
      </c>
      <c r="G8993" t="s"/>
      <c r="H8993" t="n">
        <v>1</v>
      </c>
      <c r="I8993" t="s"/>
      <c r="J8993" t="n">
        <v>9</v>
      </c>
      <c r="K8993" t="s">
        <v>349</v>
      </c>
      <c r="L8993" t="s"/>
      <c r="M8993" t="n">
        <v>1</v>
      </c>
      <c r="N8993" t="n">
        <v>135</v>
      </c>
      <c r="O8993" t="n">
        <v>135</v>
      </c>
      <c r="P8993" t="n">
        <v>0</v>
      </c>
      <c r="Q8993" t="n">
        <v>135</v>
      </c>
      <c r="R8993" t="n">
        <v>0</v>
      </c>
      <c r="S8993" t="s">
        <v>24644</v>
      </c>
      <c r="T8993" t="n">
        <v>127</v>
      </c>
      <c r="U8993" t="s">
        <v>23417</v>
      </c>
      <c r="V8993" t="s">
        <v>23417</v>
      </c>
      <c r="W8993" t="s">
        <v>419</v>
      </c>
      <c r="X8993" t="s">
        <v>352</v>
      </c>
      <c r="Y8993" t="s">
        <v>353</v>
      </c>
      <c r="Z8993" t="s">
        <v>369</v>
      </c>
      <c r="AA8993" t="n">
        <v>190</v>
      </c>
      <c r="AB8993" t="s">
        <v>4709</v>
      </c>
      <c r="AC8993" t="s">
        <v>24644</v>
      </c>
      <c r="AD8993" t="n">
        <v>5</v>
      </c>
      <c r="AE8993" t="n">
        <v>708421.26</v>
      </c>
      <c r="AF8993" t="n">
        <v>6187800.27</v>
      </c>
    </row>
    <row r="8994" spans="1:32">
      <c r="A8994" s="62" t="n">
        <v>8992</v>
      </c>
      <c r="B8994" t="s">
        <v>24645</v>
      </c>
      <c r="C8994" t="n">
        <v>530</v>
      </c>
      <c r="D8994" t="n">
        <v>1998</v>
      </c>
      <c r="E8994" t="n">
        <v>0</v>
      </c>
      <c r="F8994" t="n">
        <v>5</v>
      </c>
      <c r="G8994" t="s"/>
      <c r="H8994" t="n">
        <v>1</v>
      </c>
      <c r="I8994" t="s"/>
      <c r="J8994" t="n">
        <v>2</v>
      </c>
      <c r="K8994" t="s">
        <v>237</v>
      </c>
      <c r="L8994" t="n">
        <v>90</v>
      </c>
      <c r="M8994" t="n">
        <v>1</v>
      </c>
      <c r="N8994" t="n">
        <v>262</v>
      </c>
      <c r="O8994" t="n">
        <v>262</v>
      </c>
      <c r="P8994" t="n">
        <v>0</v>
      </c>
      <c r="Q8994" t="n">
        <v>262</v>
      </c>
      <c r="R8994" t="n">
        <v>0</v>
      </c>
      <c r="S8994" t="s">
        <v>24644</v>
      </c>
      <c r="T8994" t="n">
        <v>127</v>
      </c>
      <c r="U8994" t="s">
        <v>23417</v>
      </c>
      <c r="V8994" t="s">
        <v>23417</v>
      </c>
      <c r="W8994" t="s">
        <v>419</v>
      </c>
      <c r="X8994" t="s">
        <v>352</v>
      </c>
      <c r="Y8994" t="s">
        <v>353</v>
      </c>
      <c r="Z8994" t="s">
        <v>369</v>
      </c>
      <c r="AA8994" t="n">
        <v>190</v>
      </c>
      <c r="AB8994" t="s">
        <v>4709</v>
      </c>
      <c r="AC8994" t="s">
        <v>24644</v>
      </c>
      <c r="AD8994" t="n">
        <v>5</v>
      </c>
      <c r="AE8994" t="n">
        <v>708421.26</v>
      </c>
      <c r="AF8994" t="n">
        <v>6187800.27</v>
      </c>
    </row>
    <row r="8995" spans="1:32">
      <c r="A8995" s="62" t="n">
        <v>8993</v>
      </c>
      <c r="B8995" t="s">
        <v>24646</v>
      </c>
      <c r="C8995" t="n">
        <v>330</v>
      </c>
      <c r="D8995" t="n">
        <v>1880</v>
      </c>
      <c r="E8995" t="n">
        <v>1998</v>
      </c>
      <c r="F8995" t="n">
        <v>5</v>
      </c>
      <c r="G8995" t="s"/>
      <c r="H8995" t="n">
        <v>1</v>
      </c>
      <c r="I8995" t="s"/>
      <c r="J8995" t="n">
        <v>2</v>
      </c>
      <c r="K8995" t="s">
        <v>237</v>
      </c>
      <c r="L8995" t="n">
        <v>3</v>
      </c>
      <c r="M8995" t="n">
        <v>1</v>
      </c>
      <c r="N8995" t="n">
        <v>232</v>
      </c>
      <c r="O8995" t="n">
        <v>232</v>
      </c>
      <c r="P8995" t="n">
        <v>0</v>
      </c>
      <c r="Q8995" t="n">
        <v>374</v>
      </c>
      <c r="R8995" t="n">
        <v>0</v>
      </c>
      <c r="S8995" t="s">
        <v>24644</v>
      </c>
      <c r="T8995" t="n">
        <v>127</v>
      </c>
      <c r="U8995" t="s">
        <v>23417</v>
      </c>
      <c r="V8995" t="s">
        <v>23417</v>
      </c>
      <c r="W8995" t="s">
        <v>419</v>
      </c>
      <c r="X8995" t="s">
        <v>352</v>
      </c>
      <c r="Y8995" t="s">
        <v>353</v>
      </c>
      <c r="Z8995" t="s">
        <v>369</v>
      </c>
      <c r="AA8995" t="n">
        <v>190</v>
      </c>
      <c r="AB8995" t="s">
        <v>4709</v>
      </c>
      <c r="AC8995" t="s">
        <v>24644</v>
      </c>
      <c r="AD8995" t="n">
        <v>5</v>
      </c>
      <c r="AE8995" t="n">
        <v>708421.26</v>
      </c>
      <c r="AF8995" t="n">
        <v>6187800.27</v>
      </c>
    </row>
    <row r="8996" spans="1:32">
      <c r="A8996" s="62" t="n">
        <v>8994</v>
      </c>
      <c r="B8996" t="s">
        <v>24647</v>
      </c>
      <c r="C8996" t="n">
        <v>530</v>
      </c>
      <c r="D8996" t="n">
        <v>1800</v>
      </c>
      <c r="E8996" t="n">
        <v>1998</v>
      </c>
      <c r="F8996" t="n">
        <v>7</v>
      </c>
      <c r="G8996" t="s"/>
      <c r="H8996" t="n">
        <v>4</v>
      </c>
      <c r="I8996" t="s"/>
      <c r="J8996" t="n">
        <v>9</v>
      </c>
      <c r="K8996" t="s">
        <v>349</v>
      </c>
      <c r="L8996" t="n">
        <v>90</v>
      </c>
      <c r="M8996" t="n">
        <v>1</v>
      </c>
      <c r="N8996" t="n">
        <v>231</v>
      </c>
      <c r="O8996" t="n">
        <v>231</v>
      </c>
      <c r="P8996" t="n">
        <v>0</v>
      </c>
      <c r="Q8996" t="n">
        <v>231</v>
      </c>
      <c r="R8996" t="n">
        <v>0</v>
      </c>
      <c r="S8996" t="s">
        <v>24644</v>
      </c>
      <c r="T8996" t="n">
        <v>127</v>
      </c>
      <c r="U8996" t="s">
        <v>23417</v>
      </c>
      <c r="V8996" t="s">
        <v>23417</v>
      </c>
      <c r="W8996" t="s">
        <v>419</v>
      </c>
      <c r="X8996" t="s">
        <v>352</v>
      </c>
      <c r="Y8996" t="s">
        <v>353</v>
      </c>
      <c r="Z8996" t="s">
        <v>369</v>
      </c>
      <c r="AA8996" t="n">
        <v>190</v>
      </c>
      <c r="AB8996" t="s">
        <v>4709</v>
      </c>
      <c r="AC8996" t="s">
        <v>24644</v>
      </c>
      <c r="AD8996" t="n">
        <v>5</v>
      </c>
      <c r="AE8996" t="n">
        <v>708421.26</v>
      </c>
      <c r="AF8996" t="n">
        <v>6187800.27</v>
      </c>
    </row>
    <row r="8997" spans="1:32">
      <c r="A8997" s="62" t="n">
        <v>8995</v>
      </c>
      <c r="B8997" t="s">
        <v>24648</v>
      </c>
      <c r="C8997" t="n">
        <v>130</v>
      </c>
      <c r="D8997" t="n">
        <v>2002</v>
      </c>
      <c r="E8997" t="n">
        <v>0</v>
      </c>
      <c r="F8997" t="n">
        <v>5</v>
      </c>
      <c r="G8997" t="s"/>
      <c r="H8997" t="n">
        <v>1</v>
      </c>
      <c r="I8997" t="s"/>
      <c r="J8997" t="n">
        <v>1</v>
      </c>
      <c r="K8997" t="s">
        <v>349</v>
      </c>
      <c r="L8997" t="n">
        <v>90</v>
      </c>
      <c r="M8997" t="n">
        <v>1</v>
      </c>
      <c r="N8997" t="n">
        <v>104</v>
      </c>
      <c r="O8997" t="n">
        <v>104</v>
      </c>
      <c r="P8997" t="n">
        <v>104</v>
      </c>
      <c r="Q8997" t="n">
        <v>0</v>
      </c>
      <c r="R8997" t="n">
        <v>0</v>
      </c>
      <c r="S8997" t="s">
        <v>24649</v>
      </c>
      <c r="T8997" t="n">
        <v>400</v>
      </c>
      <c r="U8997" t="s">
        <v>1115</v>
      </c>
      <c r="V8997" t="s">
        <v>1115</v>
      </c>
      <c r="W8997" t="s">
        <v>391</v>
      </c>
      <c r="X8997" t="s">
        <v>352</v>
      </c>
      <c r="Y8997" t="s">
        <v>353</v>
      </c>
      <c r="Z8997" t="s"/>
      <c r="AA8997" t="n">
        <v>190</v>
      </c>
      <c r="AB8997" t="s">
        <v>24650</v>
      </c>
      <c r="AC8997" t="s">
        <v>24649</v>
      </c>
      <c r="AD8997" t="n">
        <v>5</v>
      </c>
      <c r="AE8997" t="n">
        <v>709533.2</v>
      </c>
      <c r="AF8997" t="n">
        <v>6187525.08</v>
      </c>
    </row>
    <row r="8998" spans="1:32">
      <c r="A8998" s="62" t="n">
        <v>8996</v>
      </c>
      <c r="B8998" t="s">
        <v>24651</v>
      </c>
      <c r="C8998" t="n">
        <v>130</v>
      </c>
      <c r="D8998" t="n">
        <v>1991</v>
      </c>
      <c r="E8998" t="n">
        <v>0</v>
      </c>
      <c r="F8998" t="n">
        <v>5</v>
      </c>
      <c r="G8998" t="s"/>
      <c r="H8998" t="n">
        <v>1</v>
      </c>
      <c r="I8998" t="s"/>
      <c r="J8998" t="n">
        <v>2</v>
      </c>
      <c r="K8998" t="s">
        <v>237</v>
      </c>
      <c r="L8998" t="s"/>
      <c r="M8998" t="n">
        <v>1</v>
      </c>
      <c r="N8998" t="n">
        <v>334</v>
      </c>
      <c r="O8998" t="n">
        <v>334</v>
      </c>
      <c r="P8998" t="n">
        <v>334</v>
      </c>
      <c r="Q8998" t="n">
        <v>0</v>
      </c>
      <c r="R8998" t="n">
        <v>0</v>
      </c>
      <c r="S8998" t="s">
        <v>24652</v>
      </c>
      <c r="T8998" t="n">
        <v>617</v>
      </c>
      <c r="U8998" t="s">
        <v>24306</v>
      </c>
      <c r="V8998" t="s">
        <v>24306</v>
      </c>
      <c r="W8998" t="s">
        <v>383</v>
      </c>
      <c r="X8998" t="s">
        <v>352</v>
      </c>
      <c r="Y8998" t="s">
        <v>353</v>
      </c>
      <c r="Z8998" t="s">
        <v>369</v>
      </c>
      <c r="AA8998" t="n">
        <v>190</v>
      </c>
      <c r="AB8998" t="s">
        <v>20102</v>
      </c>
      <c r="AC8998" t="s">
        <v>24652</v>
      </c>
      <c r="AD8998" t="n">
        <v>5</v>
      </c>
      <c r="AE8998" t="n">
        <v>708087.01</v>
      </c>
      <c r="AF8998" t="n">
        <v>6187369.04</v>
      </c>
    </row>
    <row r="8999" spans="1:32">
      <c r="A8999" s="62" t="n">
        <v>8997</v>
      </c>
      <c r="B8999" t="s">
        <v>24653</v>
      </c>
      <c r="C8999" t="n">
        <v>120</v>
      </c>
      <c r="D8999" t="n">
        <v>1960</v>
      </c>
      <c r="E8999" t="n">
        <v>0</v>
      </c>
      <c r="F8999" t="n">
        <v>2</v>
      </c>
      <c r="G8999" t="s"/>
      <c r="H8999" t="n">
        <v>1</v>
      </c>
      <c r="I8999" t="s"/>
      <c r="J8999" t="n">
        <v>2</v>
      </c>
      <c r="K8999" t="s">
        <v>237</v>
      </c>
      <c r="L8999" t="s"/>
      <c r="M8999" t="n">
        <v>1</v>
      </c>
      <c r="N8999" t="n">
        <v>130</v>
      </c>
      <c r="O8999" t="n">
        <v>130</v>
      </c>
      <c r="P8999" t="n">
        <v>130</v>
      </c>
      <c r="Q8999" t="n">
        <v>0</v>
      </c>
      <c r="R8999" t="n">
        <v>0</v>
      </c>
      <c r="S8999" t="s">
        <v>24654</v>
      </c>
      <c r="T8999" t="n">
        <v>20</v>
      </c>
      <c r="U8999" t="s">
        <v>20331</v>
      </c>
      <c r="V8999" t="s">
        <v>20331</v>
      </c>
      <c r="W8999" t="s">
        <v>1099</v>
      </c>
      <c r="X8999" t="s">
        <v>352</v>
      </c>
      <c r="Y8999" t="s">
        <v>353</v>
      </c>
      <c r="Z8999" t="s"/>
      <c r="AA8999" t="n">
        <v>190</v>
      </c>
      <c r="AB8999" t="s">
        <v>13962</v>
      </c>
      <c r="AC8999" t="s">
        <v>24654</v>
      </c>
      <c r="AD8999" t="n">
        <v>5</v>
      </c>
      <c r="AE8999" t="n">
        <v>711409.47</v>
      </c>
      <c r="AF8999" t="n">
        <v>6186394.98</v>
      </c>
    </row>
    <row r="9000" spans="1:32">
      <c r="A9000" s="62" t="n">
        <v>8998</v>
      </c>
      <c r="B9000" t="s">
        <v>24655</v>
      </c>
      <c r="C9000" t="n">
        <v>120</v>
      </c>
      <c r="D9000" t="n">
        <v>1968</v>
      </c>
      <c r="E9000" t="n">
        <v>2014</v>
      </c>
      <c r="F9000" t="n">
        <v>5</v>
      </c>
      <c r="G9000" t="s"/>
      <c r="H9000" t="n">
        <v>1</v>
      </c>
      <c r="I9000" t="s"/>
      <c r="J9000" t="n">
        <v>1</v>
      </c>
      <c r="K9000" t="s">
        <v>349</v>
      </c>
      <c r="L9000" t="s"/>
      <c r="M9000" t="n">
        <v>1</v>
      </c>
      <c r="N9000" t="n">
        <v>162</v>
      </c>
      <c r="O9000" t="n">
        <v>162</v>
      </c>
      <c r="P9000" t="n">
        <v>162</v>
      </c>
      <c r="Q9000" t="n">
        <v>0</v>
      </c>
      <c r="R9000" t="n">
        <v>0</v>
      </c>
      <c r="S9000" t="s">
        <v>24656</v>
      </c>
      <c r="T9000" t="n">
        <v>49</v>
      </c>
      <c r="U9000" t="s">
        <v>24310</v>
      </c>
      <c r="V9000" t="s">
        <v>24310</v>
      </c>
      <c r="W9000" t="s">
        <v>526</v>
      </c>
      <c r="X9000" t="s">
        <v>352</v>
      </c>
      <c r="Y9000" t="s">
        <v>353</v>
      </c>
      <c r="Z9000" t="s"/>
      <c r="AA9000" t="n">
        <v>190</v>
      </c>
      <c r="AB9000" t="s">
        <v>24657</v>
      </c>
      <c r="AC9000" t="s">
        <v>24656</v>
      </c>
      <c r="AD9000" t="n">
        <v>5</v>
      </c>
      <c r="AE9000" t="n">
        <v>710976.47</v>
      </c>
      <c r="AF9000" t="n">
        <v>6187769.86</v>
      </c>
    </row>
    <row r="9001" spans="1:32">
      <c r="A9001" s="62" t="n">
        <v>8999</v>
      </c>
      <c r="B9001" t="s">
        <v>24658</v>
      </c>
      <c r="C9001" t="n">
        <v>120</v>
      </c>
      <c r="D9001" t="n">
        <v>1954</v>
      </c>
      <c r="E9001" t="n">
        <v>2002</v>
      </c>
      <c r="F9001" t="n">
        <v>5</v>
      </c>
      <c r="G9001" t="s"/>
      <c r="H9001" t="n">
        <v>1</v>
      </c>
      <c r="I9001" t="s"/>
      <c r="J9001" t="n">
        <v>2</v>
      </c>
      <c r="K9001" t="s">
        <v>237</v>
      </c>
      <c r="L9001" t="n">
        <v>4</v>
      </c>
      <c r="M9001" t="n">
        <v>1</v>
      </c>
      <c r="N9001" t="n">
        <v>142</v>
      </c>
      <c r="O9001" t="n">
        <v>142</v>
      </c>
      <c r="P9001" t="n">
        <v>142</v>
      </c>
      <c r="Q9001" t="n">
        <v>0</v>
      </c>
      <c r="R9001" t="n">
        <v>0</v>
      </c>
      <c r="S9001" t="s">
        <v>24659</v>
      </c>
      <c r="T9001" t="n">
        <v>160</v>
      </c>
      <c r="U9001" t="s">
        <v>24314</v>
      </c>
      <c r="V9001" t="s">
        <v>24314</v>
      </c>
      <c r="W9001" t="s">
        <v>383</v>
      </c>
      <c r="X9001" t="s">
        <v>352</v>
      </c>
      <c r="Y9001" t="s">
        <v>353</v>
      </c>
      <c r="Z9001" t="s"/>
      <c r="AA9001" t="n">
        <v>190</v>
      </c>
      <c r="AB9001" t="s">
        <v>17212</v>
      </c>
      <c r="AC9001" t="s">
        <v>24659</v>
      </c>
      <c r="AD9001" t="n">
        <v>5</v>
      </c>
      <c r="AE9001" t="n">
        <v>711410.98</v>
      </c>
      <c r="AF9001" t="n">
        <v>6186192.38</v>
      </c>
    </row>
    <row r="9002" spans="1:32">
      <c r="A9002" s="62" t="n">
        <v>9000</v>
      </c>
      <c r="B9002" t="s">
        <v>24660</v>
      </c>
      <c r="C9002" t="n">
        <v>120</v>
      </c>
      <c r="D9002" t="n">
        <v>1969</v>
      </c>
      <c r="E9002" t="n">
        <v>0</v>
      </c>
      <c r="F9002" t="n">
        <v>3</v>
      </c>
      <c r="G9002" t="s"/>
      <c r="H9002" t="n">
        <v>1</v>
      </c>
      <c r="I9002" t="s"/>
      <c r="J9002" t="n">
        <v>2</v>
      </c>
      <c r="K9002" t="s">
        <v>237</v>
      </c>
      <c r="L9002" t="s"/>
      <c r="M9002" t="n">
        <v>1</v>
      </c>
      <c r="N9002" t="n">
        <v>170</v>
      </c>
      <c r="O9002" t="n">
        <v>170</v>
      </c>
      <c r="P9002" t="n">
        <v>170</v>
      </c>
      <c r="Q9002" t="n">
        <v>0</v>
      </c>
      <c r="R9002" t="n">
        <v>0</v>
      </c>
      <c r="S9002" t="s">
        <v>24661</v>
      </c>
      <c r="T9002" t="n">
        <v>289</v>
      </c>
      <c r="U9002" t="s">
        <v>23524</v>
      </c>
      <c r="V9002" t="s">
        <v>23524</v>
      </c>
      <c r="W9002" t="s">
        <v>688</v>
      </c>
      <c r="X9002" t="s">
        <v>352</v>
      </c>
      <c r="Y9002" t="s">
        <v>353</v>
      </c>
      <c r="Z9002" t="s"/>
      <c r="AA9002" t="n">
        <v>190</v>
      </c>
      <c r="AB9002" t="s">
        <v>24662</v>
      </c>
      <c r="AC9002" t="s">
        <v>24661</v>
      </c>
      <c r="AD9002" t="n">
        <v>5</v>
      </c>
      <c r="AE9002" t="n">
        <v>711002.95</v>
      </c>
      <c r="AF9002" t="n">
        <v>6186681.08</v>
      </c>
    </row>
    <row r="9003" spans="1:32">
      <c r="A9003" s="62" t="n">
        <v>9001</v>
      </c>
      <c r="B9003" t="s">
        <v>24663</v>
      </c>
      <c r="C9003" t="n">
        <v>130</v>
      </c>
      <c r="D9003" t="n">
        <v>1957</v>
      </c>
      <c r="E9003" t="n">
        <v>1993</v>
      </c>
      <c r="F9003" t="n">
        <v>5</v>
      </c>
      <c r="G9003" t="s"/>
      <c r="H9003" t="n">
        <v>1</v>
      </c>
      <c r="I9003" t="s"/>
      <c r="J9003" t="n">
        <v>2</v>
      </c>
      <c r="K9003" t="s">
        <v>237</v>
      </c>
      <c r="L9003" t="s"/>
      <c r="M9003" t="n">
        <v>1</v>
      </c>
      <c r="N9003" t="n">
        <v>102</v>
      </c>
      <c r="O9003" t="n">
        <v>102</v>
      </c>
      <c r="P9003" t="n">
        <v>87</v>
      </c>
      <c r="Q9003" t="n">
        <v>0</v>
      </c>
      <c r="R9003" t="n">
        <v>0</v>
      </c>
      <c r="S9003" t="s">
        <v>24664</v>
      </c>
      <c r="T9003" t="n">
        <v>297</v>
      </c>
      <c r="U9003" t="s">
        <v>21282</v>
      </c>
      <c r="V9003" t="s">
        <v>21282</v>
      </c>
      <c r="W9003" t="s">
        <v>435</v>
      </c>
      <c r="X9003" t="s">
        <v>352</v>
      </c>
      <c r="Y9003" t="s">
        <v>353</v>
      </c>
      <c r="Z9003" t="s"/>
      <c r="AA9003" t="n">
        <v>190</v>
      </c>
      <c r="AB9003" t="s">
        <v>24665</v>
      </c>
      <c r="AC9003" t="s">
        <v>24664</v>
      </c>
      <c r="AD9003" t="n">
        <v>5</v>
      </c>
      <c r="AE9003" t="n">
        <v>712623.72</v>
      </c>
      <c r="AF9003" t="n">
        <v>6186486.43</v>
      </c>
    </row>
    <row r="9004" spans="1:32">
      <c r="A9004" s="62" t="n">
        <v>9002</v>
      </c>
      <c r="B9004" t="s">
        <v>24666</v>
      </c>
      <c r="C9004" t="n">
        <v>420</v>
      </c>
      <c r="D9004" t="n">
        <v>1972</v>
      </c>
      <c r="E9004" t="n">
        <v>0</v>
      </c>
      <c r="F9004" t="n">
        <v>1</v>
      </c>
      <c r="G9004" t="s"/>
      <c r="H9004" t="n">
        <v>1</v>
      </c>
      <c r="I9004" t="s"/>
      <c r="J9004" t="n">
        <v>1</v>
      </c>
      <c r="K9004" t="s">
        <v>349</v>
      </c>
      <c r="L9004" t="n">
        <v>90</v>
      </c>
      <c r="M9004" t="n">
        <v>1</v>
      </c>
      <c r="N9004" t="n">
        <v>1252</v>
      </c>
      <c r="O9004" t="n">
        <v>1252</v>
      </c>
      <c r="P9004" t="n">
        <v>0</v>
      </c>
      <c r="Q9004" t="n">
        <v>1435</v>
      </c>
      <c r="R9004" t="n">
        <v>0</v>
      </c>
      <c r="S9004" t="s">
        <v>24667</v>
      </c>
      <c r="T9004" t="n">
        <v>333</v>
      </c>
      <c r="U9004" t="s">
        <v>986</v>
      </c>
      <c r="V9004" t="s">
        <v>986</v>
      </c>
      <c r="W9004" t="s">
        <v>357</v>
      </c>
      <c r="X9004" t="s">
        <v>352</v>
      </c>
      <c r="Y9004" t="s">
        <v>353</v>
      </c>
      <c r="Z9004" t="s"/>
      <c r="AA9004" t="n">
        <v>190</v>
      </c>
      <c r="AB9004" t="s">
        <v>3922</v>
      </c>
      <c r="AC9004" t="s">
        <v>24667</v>
      </c>
      <c r="AD9004" t="n">
        <v>5</v>
      </c>
      <c r="AE9004" t="n">
        <v>710278.0699999999</v>
      </c>
      <c r="AF9004" t="n">
        <v>6186984.54</v>
      </c>
    </row>
    <row r="9005" spans="1:32">
      <c r="A9005" s="62" t="n">
        <v>9003</v>
      </c>
      <c r="B9005" t="s">
        <v>24668</v>
      </c>
      <c r="C9005" t="n">
        <v>440</v>
      </c>
      <c r="D9005" t="n">
        <v>1988</v>
      </c>
      <c r="E9005" t="n">
        <v>0</v>
      </c>
      <c r="F9005" t="n">
        <v>1</v>
      </c>
      <c r="G9005" t="s"/>
      <c r="H9005" t="n">
        <v>5</v>
      </c>
      <c r="I9005" t="s"/>
      <c r="J9005" t="n">
        <v>1</v>
      </c>
      <c r="K9005" t="s">
        <v>349</v>
      </c>
      <c r="L9005" t="n">
        <v>90</v>
      </c>
      <c r="M9005" t="n">
        <v>1</v>
      </c>
      <c r="N9005" t="n">
        <v>139</v>
      </c>
      <c r="O9005" t="n">
        <v>139</v>
      </c>
      <c r="P9005" t="n">
        <v>0</v>
      </c>
      <c r="Q9005" t="n">
        <v>139</v>
      </c>
      <c r="R9005" t="n">
        <v>0</v>
      </c>
      <c r="S9005" t="s">
        <v>24667</v>
      </c>
      <c r="T9005" t="n">
        <v>333</v>
      </c>
      <c r="U9005" t="s">
        <v>986</v>
      </c>
      <c r="V9005" t="s">
        <v>986</v>
      </c>
      <c r="W9005" t="s">
        <v>357</v>
      </c>
      <c r="X9005" t="s">
        <v>352</v>
      </c>
      <c r="Y9005" t="s">
        <v>353</v>
      </c>
      <c r="Z9005" t="s"/>
      <c r="AA9005" t="n">
        <v>190</v>
      </c>
      <c r="AB9005" t="s">
        <v>3922</v>
      </c>
      <c r="AC9005" t="s">
        <v>24667</v>
      </c>
      <c r="AD9005" t="n">
        <v>5</v>
      </c>
      <c r="AE9005" t="n">
        <v>710278.0699999999</v>
      </c>
      <c r="AF9005" t="n">
        <v>6186984.54</v>
      </c>
    </row>
    <row r="9006" spans="1:32">
      <c r="A9006" s="62" t="n">
        <v>9004</v>
      </c>
      <c r="B9006" t="s">
        <v>24669</v>
      </c>
      <c r="C9006" t="n">
        <v>520</v>
      </c>
      <c r="D9006" t="n">
        <v>1995</v>
      </c>
      <c r="E9006" t="n">
        <v>0</v>
      </c>
      <c r="F9006" t="n">
        <v>1</v>
      </c>
      <c r="G9006" t="s"/>
      <c r="H9006" t="n">
        <v>5</v>
      </c>
      <c r="I9006" t="s"/>
      <c r="J9006" t="n">
        <v>7</v>
      </c>
      <c r="K9006" t="s">
        <v>365</v>
      </c>
      <c r="L9006" t="n">
        <v>90</v>
      </c>
      <c r="M9006" t="n">
        <v>1</v>
      </c>
      <c r="N9006" t="n">
        <v>49</v>
      </c>
      <c r="O9006" t="n">
        <v>49</v>
      </c>
      <c r="P9006" t="n">
        <v>0</v>
      </c>
      <c r="Q9006" t="n">
        <v>49</v>
      </c>
      <c r="R9006" t="n">
        <v>0</v>
      </c>
      <c r="S9006" t="s">
        <v>24667</v>
      </c>
      <c r="T9006" t="n">
        <v>333</v>
      </c>
      <c r="U9006" t="s">
        <v>986</v>
      </c>
      <c r="V9006" t="s">
        <v>986</v>
      </c>
      <c r="W9006" t="s">
        <v>357</v>
      </c>
      <c r="X9006" t="s">
        <v>352</v>
      </c>
      <c r="Y9006" t="s">
        <v>353</v>
      </c>
      <c r="Z9006" t="s"/>
      <c r="AA9006" t="n">
        <v>190</v>
      </c>
      <c r="AB9006" t="s">
        <v>3922</v>
      </c>
      <c r="AC9006" t="s">
        <v>24667</v>
      </c>
      <c r="AD9006" t="n">
        <v>5</v>
      </c>
      <c r="AE9006" t="n">
        <v>710278.0699999999</v>
      </c>
      <c r="AF9006" t="n">
        <v>6186984.54</v>
      </c>
    </row>
    <row r="9007" spans="1:32">
      <c r="A9007" s="62" t="n">
        <v>9005</v>
      </c>
      <c r="B9007" t="s">
        <v>24670</v>
      </c>
      <c r="C9007" t="n">
        <v>420</v>
      </c>
      <c r="D9007" t="n">
        <v>1973</v>
      </c>
      <c r="E9007" t="n">
        <v>1995</v>
      </c>
      <c r="F9007" t="n">
        <v>1</v>
      </c>
      <c r="G9007" t="s"/>
      <c r="H9007" t="n">
        <v>1</v>
      </c>
      <c r="I9007" t="s"/>
      <c r="J9007" t="n">
        <v>1</v>
      </c>
      <c r="K9007" t="s">
        <v>349</v>
      </c>
      <c r="L9007" t="n">
        <v>90</v>
      </c>
      <c r="M9007" t="n">
        <v>2</v>
      </c>
      <c r="N9007" t="n">
        <v>3000</v>
      </c>
      <c r="O9007" t="n">
        <v>6000</v>
      </c>
      <c r="P9007" t="n">
        <v>0</v>
      </c>
      <c r="Q9007" t="n">
        <v>8023</v>
      </c>
      <c r="R9007" t="n">
        <v>0</v>
      </c>
      <c r="S9007" t="s">
        <v>24667</v>
      </c>
      <c r="T9007" t="n">
        <v>333</v>
      </c>
      <c r="U9007" t="s">
        <v>986</v>
      </c>
      <c r="V9007" t="s">
        <v>986</v>
      </c>
      <c r="W9007" t="s">
        <v>357</v>
      </c>
      <c r="X9007" t="s">
        <v>352</v>
      </c>
      <c r="Y9007" t="s">
        <v>353</v>
      </c>
      <c r="Z9007" t="s"/>
      <c r="AA9007" t="n">
        <v>190</v>
      </c>
      <c r="AB9007" t="s">
        <v>3922</v>
      </c>
      <c r="AC9007" t="s">
        <v>24667</v>
      </c>
      <c r="AD9007" t="n">
        <v>5</v>
      </c>
      <c r="AE9007" t="n">
        <v>710278.0699999999</v>
      </c>
      <c r="AF9007" t="n">
        <v>6186984.54</v>
      </c>
    </row>
    <row r="9008" spans="1:32">
      <c r="A9008" s="62" t="n">
        <v>9006</v>
      </c>
      <c r="B9008" t="s">
        <v>24671</v>
      </c>
      <c r="C9008" t="n">
        <v>420</v>
      </c>
      <c r="D9008" t="n">
        <v>1976</v>
      </c>
      <c r="E9008" t="n">
        <v>0</v>
      </c>
      <c r="F9008" t="n">
        <v>1</v>
      </c>
      <c r="G9008" t="s"/>
      <c r="H9008" t="n">
        <v>1</v>
      </c>
      <c r="I9008" t="s"/>
      <c r="J9008" t="n">
        <v>1</v>
      </c>
      <c r="K9008" t="s">
        <v>349</v>
      </c>
      <c r="L9008" t="n">
        <v>90</v>
      </c>
      <c r="M9008" t="n">
        <v>1</v>
      </c>
      <c r="N9008" t="n">
        <v>812</v>
      </c>
      <c r="O9008" t="n">
        <v>812</v>
      </c>
      <c r="P9008" t="n">
        <v>0</v>
      </c>
      <c r="Q9008" t="n">
        <v>812</v>
      </c>
      <c r="R9008" t="n">
        <v>0</v>
      </c>
      <c r="S9008" t="s">
        <v>24667</v>
      </c>
      <c r="T9008" t="n">
        <v>333</v>
      </c>
      <c r="U9008" t="s">
        <v>986</v>
      </c>
      <c r="V9008" t="s">
        <v>986</v>
      </c>
      <c r="W9008" t="s">
        <v>357</v>
      </c>
      <c r="X9008" t="s">
        <v>352</v>
      </c>
      <c r="Y9008" t="s">
        <v>353</v>
      </c>
      <c r="Z9008" t="s"/>
      <c r="AA9008" t="n">
        <v>190</v>
      </c>
      <c r="AB9008" t="s">
        <v>3922</v>
      </c>
      <c r="AC9008" t="s">
        <v>24667</v>
      </c>
      <c r="AD9008" t="n">
        <v>5</v>
      </c>
      <c r="AE9008" t="n">
        <v>710278.0699999999</v>
      </c>
      <c r="AF9008" t="n">
        <v>6186984.54</v>
      </c>
    </row>
    <row r="9009" spans="1:32">
      <c r="A9009" s="62" t="n">
        <v>9007</v>
      </c>
      <c r="B9009" t="s">
        <v>24672</v>
      </c>
      <c r="C9009" t="n">
        <v>420</v>
      </c>
      <c r="D9009" t="n">
        <v>1972</v>
      </c>
      <c r="E9009" t="n">
        <v>1988</v>
      </c>
      <c r="F9009" t="n">
        <v>1</v>
      </c>
      <c r="G9009" t="s"/>
      <c r="H9009" t="n">
        <v>1</v>
      </c>
      <c r="I9009" t="s"/>
      <c r="J9009" t="n">
        <v>1</v>
      </c>
      <c r="K9009" t="s">
        <v>349</v>
      </c>
      <c r="L9009" t="n">
        <v>90</v>
      </c>
      <c r="M9009" t="n">
        <v>1</v>
      </c>
      <c r="N9009" t="n">
        <v>1759</v>
      </c>
      <c r="O9009" t="n">
        <v>1759</v>
      </c>
      <c r="P9009" t="n">
        <v>0</v>
      </c>
      <c r="Q9009" t="n">
        <v>1977</v>
      </c>
      <c r="R9009" t="n">
        <v>0</v>
      </c>
      <c r="S9009" t="s">
        <v>24667</v>
      </c>
      <c r="T9009" t="n">
        <v>333</v>
      </c>
      <c r="U9009" t="s">
        <v>986</v>
      </c>
      <c r="V9009" t="s">
        <v>986</v>
      </c>
      <c r="W9009" t="s">
        <v>357</v>
      </c>
      <c r="X9009" t="s">
        <v>352</v>
      </c>
      <c r="Y9009" t="s">
        <v>353</v>
      </c>
      <c r="Z9009" t="s"/>
      <c r="AA9009" t="n">
        <v>190</v>
      </c>
      <c r="AB9009" t="s">
        <v>3922</v>
      </c>
      <c r="AC9009" t="s">
        <v>24667</v>
      </c>
      <c r="AD9009" t="n">
        <v>5</v>
      </c>
      <c r="AE9009" t="n">
        <v>710278.0699999999</v>
      </c>
      <c r="AF9009" t="n">
        <v>6186984.54</v>
      </c>
    </row>
    <row r="9010" spans="1:32">
      <c r="A9010" s="62" t="n">
        <v>9008</v>
      </c>
      <c r="B9010" t="s">
        <v>24673</v>
      </c>
      <c r="C9010" t="n">
        <v>120</v>
      </c>
      <c r="D9010" t="n">
        <v>1965</v>
      </c>
      <c r="E9010" t="n">
        <v>0</v>
      </c>
      <c r="F9010" t="n">
        <v>3</v>
      </c>
      <c r="G9010" t="s"/>
      <c r="H9010" t="n">
        <v>1</v>
      </c>
      <c r="I9010" t="s"/>
      <c r="J9010" t="n">
        <v>2</v>
      </c>
      <c r="K9010" t="s">
        <v>237</v>
      </c>
      <c r="L9010" t="s"/>
      <c r="M9010" t="n">
        <v>1</v>
      </c>
      <c r="N9010" t="n">
        <v>128</v>
      </c>
      <c r="O9010" t="n">
        <v>128</v>
      </c>
      <c r="P9010" t="n">
        <v>110</v>
      </c>
      <c r="Q9010" t="n">
        <v>0</v>
      </c>
      <c r="R9010" t="n">
        <v>0</v>
      </c>
      <c r="S9010" t="s">
        <v>24674</v>
      </c>
      <c r="T9010" t="n">
        <v>380</v>
      </c>
      <c r="U9010" t="s">
        <v>24675</v>
      </c>
      <c r="V9010" t="s">
        <v>24675</v>
      </c>
      <c r="W9010" t="s">
        <v>365</v>
      </c>
      <c r="X9010" t="s">
        <v>352</v>
      </c>
      <c r="Y9010" t="s">
        <v>353</v>
      </c>
      <c r="Z9010" t="s"/>
      <c r="AA9010" t="n">
        <v>190</v>
      </c>
      <c r="AB9010" t="s">
        <v>24676</v>
      </c>
      <c r="AC9010" t="s">
        <v>24674</v>
      </c>
      <c r="AD9010" t="n">
        <v>5</v>
      </c>
      <c r="AE9010" t="n">
        <v>710729.2</v>
      </c>
      <c r="AF9010" t="n">
        <v>6187088.13</v>
      </c>
    </row>
    <row r="9011" spans="1:32">
      <c r="A9011" s="62" t="n">
        <v>9009</v>
      </c>
      <c r="B9011" t="s">
        <v>24677</v>
      </c>
      <c r="C9011" t="n">
        <v>120</v>
      </c>
      <c r="D9011" t="n">
        <v>1968</v>
      </c>
      <c r="E9011" t="n">
        <v>0</v>
      </c>
      <c r="F9011" t="n">
        <v>5</v>
      </c>
      <c r="G9011" t="s"/>
      <c r="H9011" t="n">
        <v>1</v>
      </c>
      <c r="I9011" t="s"/>
      <c r="J9011" t="n">
        <v>1</v>
      </c>
      <c r="K9011" t="s">
        <v>349</v>
      </c>
      <c r="L9011" t="n">
        <v>5</v>
      </c>
      <c r="M9011" t="n">
        <v>1</v>
      </c>
      <c r="N9011" t="n">
        <v>156</v>
      </c>
      <c r="O9011" t="n">
        <v>156</v>
      </c>
      <c r="P9011" t="n">
        <v>133</v>
      </c>
      <c r="Q9011" t="n">
        <v>0</v>
      </c>
      <c r="R9011" t="n">
        <v>0</v>
      </c>
      <c r="S9011" t="s">
        <v>24678</v>
      </c>
      <c r="T9011" t="n">
        <v>417</v>
      </c>
      <c r="U9011" t="s">
        <v>13137</v>
      </c>
      <c r="V9011" t="s">
        <v>13137</v>
      </c>
      <c r="W9011" t="s">
        <v>4181</v>
      </c>
      <c r="X9011" t="s">
        <v>352</v>
      </c>
      <c r="Y9011" t="s">
        <v>353</v>
      </c>
      <c r="Z9011" t="s"/>
      <c r="AA9011" t="n">
        <v>190</v>
      </c>
      <c r="AB9011" t="s">
        <v>12972</v>
      </c>
      <c r="AC9011" t="s">
        <v>24678</v>
      </c>
      <c r="AD9011" t="n">
        <v>5</v>
      </c>
      <c r="AE9011" t="n">
        <v>712327.99</v>
      </c>
      <c r="AF9011" t="n">
        <v>6187410.4</v>
      </c>
    </row>
    <row r="9012" spans="1:32">
      <c r="A9012" s="62" t="n">
        <v>9010</v>
      </c>
      <c r="B9012" t="s">
        <v>24679</v>
      </c>
      <c r="C9012" t="n">
        <v>120</v>
      </c>
      <c r="D9012" t="n">
        <v>1962</v>
      </c>
      <c r="E9012" t="n">
        <v>1971</v>
      </c>
      <c r="F9012" t="n">
        <v>3</v>
      </c>
      <c r="G9012" t="s"/>
      <c r="H9012" t="n">
        <v>2</v>
      </c>
      <c r="I9012" t="s"/>
      <c r="J9012" t="n">
        <v>1</v>
      </c>
      <c r="K9012" t="s">
        <v>349</v>
      </c>
      <c r="L9012" t="s"/>
      <c r="M9012" t="n">
        <v>1</v>
      </c>
      <c r="N9012" t="n">
        <v>125</v>
      </c>
      <c r="O9012" t="n">
        <v>125</v>
      </c>
      <c r="P9012" t="n">
        <v>125</v>
      </c>
      <c r="Q9012" t="n">
        <v>0</v>
      </c>
      <c r="R9012" t="n">
        <v>0</v>
      </c>
      <c r="S9012" t="s">
        <v>24680</v>
      </c>
      <c r="T9012" t="n">
        <v>447</v>
      </c>
      <c r="U9012" t="s">
        <v>23045</v>
      </c>
      <c r="V9012" t="s">
        <v>23045</v>
      </c>
      <c r="W9012" t="s">
        <v>471</v>
      </c>
      <c r="X9012" t="s">
        <v>352</v>
      </c>
      <c r="Y9012" t="s">
        <v>353</v>
      </c>
      <c r="Z9012" t="s"/>
      <c r="AA9012" t="n">
        <v>190</v>
      </c>
      <c r="AB9012" t="s">
        <v>24681</v>
      </c>
      <c r="AC9012" t="s">
        <v>24680</v>
      </c>
      <c r="AD9012" t="n">
        <v>5</v>
      </c>
      <c r="AE9012" t="n">
        <v>711448.34</v>
      </c>
      <c r="AF9012" t="n">
        <v>6187932.5</v>
      </c>
    </row>
    <row r="9013" spans="1:32">
      <c r="A9013" s="62" t="n">
        <v>9011</v>
      </c>
      <c r="B9013" t="s">
        <v>24682</v>
      </c>
      <c r="C9013" t="n">
        <v>130</v>
      </c>
      <c r="D9013" t="n">
        <v>1974</v>
      </c>
      <c r="E9013" t="n">
        <v>0</v>
      </c>
      <c r="F9013" t="n">
        <v>4</v>
      </c>
      <c r="G9013" t="s"/>
      <c r="H9013" t="n">
        <v>1</v>
      </c>
      <c r="I9013" t="s"/>
      <c r="J9013" t="n">
        <v>1</v>
      </c>
      <c r="K9013" t="s">
        <v>349</v>
      </c>
      <c r="L9013" t="s"/>
      <c r="M9013" t="n">
        <v>1</v>
      </c>
      <c r="N9013" t="n">
        <v>230</v>
      </c>
      <c r="O9013" t="n">
        <v>230</v>
      </c>
      <c r="P9013" t="n">
        <v>207</v>
      </c>
      <c r="Q9013" t="n">
        <v>0</v>
      </c>
      <c r="R9013" t="n">
        <v>0</v>
      </c>
      <c r="S9013" t="s">
        <v>24683</v>
      </c>
      <c r="T9013" t="n">
        <v>540</v>
      </c>
      <c r="U9013" t="s">
        <v>1163</v>
      </c>
      <c r="V9013" t="s">
        <v>1163</v>
      </c>
      <c r="W9013" t="s">
        <v>2668</v>
      </c>
      <c r="X9013" t="s">
        <v>352</v>
      </c>
      <c r="Y9013" t="s">
        <v>353</v>
      </c>
      <c r="Z9013" t="s"/>
      <c r="AA9013" t="n">
        <v>190</v>
      </c>
      <c r="AB9013" t="s">
        <v>1165</v>
      </c>
      <c r="AC9013" t="s">
        <v>24683</v>
      </c>
      <c r="AD9013" t="n">
        <v>5</v>
      </c>
      <c r="AE9013" t="n">
        <v>711898.42</v>
      </c>
      <c r="AF9013" t="n">
        <v>6187406.5</v>
      </c>
    </row>
    <row r="9014" spans="1:32">
      <c r="A9014" s="62" t="n">
        <v>9012</v>
      </c>
      <c r="B9014" t="s">
        <v>24684</v>
      </c>
      <c r="C9014" t="n">
        <v>120</v>
      </c>
      <c r="D9014" t="n">
        <v>1968</v>
      </c>
      <c r="E9014" t="n">
        <v>0</v>
      </c>
      <c r="F9014" t="n">
        <v>3</v>
      </c>
      <c r="G9014" t="s"/>
      <c r="H9014" t="n">
        <v>1</v>
      </c>
      <c r="I9014" t="s"/>
      <c r="J9014" t="n">
        <v>2</v>
      </c>
      <c r="K9014" t="s">
        <v>237</v>
      </c>
      <c r="L9014" t="n">
        <v>90</v>
      </c>
      <c r="M9014" t="n">
        <v>2</v>
      </c>
      <c r="N9014" t="n">
        <v>86</v>
      </c>
      <c r="O9014" t="n">
        <v>166</v>
      </c>
      <c r="P9014" t="n">
        <v>166</v>
      </c>
      <c r="Q9014" t="n">
        <v>0</v>
      </c>
      <c r="R9014" t="n">
        <v>0</v>
      </c>
      <c r="S9014" t="s">
        <v>24685</v>
      </c>
      <c r="T9014" t="n">
        <v>638</v>
      </c>
      <c r="U9014" t="s">
        <v>23892</v>
      </c>
      <c r="V9014" t="s">
        <v>23892</v>
      </c>
      <c r="W9014" t="s">
        <v>415</v>
      </c>
      <c r="X9014" t="s">
        <v>352</v>
      </c>
      <c r="Y9014" t="s">
        <v>353</v>
      </c>
      <c r="Z9014" t="s"/>
      <c r="AA9014" t="n">
        <v>190</v>
      </c>
      <c r="AB9014" t="s">
        <v>2124</v>
      </c>
      <c r="AC9014" t="s">
        <v>24685</v>
      </c>
      <c r="AD9014" t="n">
        <v>5</v>
      </c>
      <c r="AE9014" t="n">
        <v>711143.95</v>
      </c>
      <c r="AF9014" t="n">
        <v>6186394.11</v>
      </c>
    </row>
    <row r="9015" spans="1:32">
      <c r="A9015" s="62" t="n">
        <v>9013</v>
      </c>
      <c r="B9015" t="s">
        <v>24686</v>
      </c>
      <c r="C9015" t="n">
        <v>130</v>
      </c>
      <c r="D9015" t="n">
        <v>1956</v>
      </c>
      <c r="E9015" t="n">
        <v>0</v>
      </c>
      <c r="F9015" t="n">
        <v>1</v>
      </c>
      <c r="G9015" t="s"/>
      <c r="H9015" t="n">
        <v>2</v>
      </c>
      <c r="I9015" t="s"/>
      <c r="J9015" t="n">
        <v>1</v>
      </c>
      <c r="K9015" t="s">
        <v>349</v>
      </c>
      <c r="L9015" t="s"/>
      <c r="M9015" t="n">
        <v>1</v>
      </c>
      <c r="N9015" t="n">
        <v>76</v>
      </c>
      <c r="O9015" t="n">
        <v>76</v>
      </c>
      <c r="P9015" t="n">
        <v>76</v>
      </c>
      <c r="Q9015" t="n">
        <v>0</v>
      </c>
      <c r="R9015" t="n">
        <v>0</v>
      </c>
      <c r="S9015" t="s">
        <v>24687</v>
      </c>
      <c r="T9015" t="n">
        <v>731</v>
      </c>
      <c r="U9015" t="s">
        <v>1173</v>
      </c>
      <c r="V9015" t="s">
        <v>1173</v>
      </c>
      <c r="W9015" t="s">
        <v>237</v>
      </c>
      <c r="X9015" t="s">
        <v>352</v>
      </c>
      <c r="Y9015" t="s">
        <v>353</v>
      </c>
      <c r="Z9015" t="s"/>
      <c r="AA9015" t="n">
        <v>190</v>
      </c>
      <c r="AB9015" t="s">
        <v>3796</v>
      </c>
      <c r="AC9015" t="s">
        <v>24687</v>
      </c>
      <c r="AD9015" t="n">
        <v>5</v>
      </c>
      <c r="AE9015" t="n">
        <v>711350.29</v>
      </c>
      <c r="AF9015" t="n">
        <v>6186622.29</v>
      </c>
    </row>
    <row r="9016" spans="1:32">
      <c r="A9016" s="62" t="n">
        <v>9014</v>
      </c>
      <c r="B9016" t="s">
        <v>24688</v>
      </c>
      <c r="C9016" t="n">
        <v>130</v>
      </c>
      <c r="D9016" t="n">
        <v>1969</v>
      </c>
      <c r="E9016" t="n">
        <v>0</v>
      </c>
      <c r="F9016" t="n">
        <v>3</v>
      </c>
      <c r="G9016" t="s"/>
      <c r="H9016" t="n">
        <v>1</v>
      </c>
      <c r="I9016" t="s"/>
      <c r="J9016" t="n">
        <v>2</v>
      </c>
      <c r="K9016" t="s">
        <v>237</v>
      </c>
      <c r="L9016" t="s"/>
      <c r="M9016" t="n">
        <v>1</v>
      </c>
      <c r="N9016" t="n">
        <v>125</v>
      </c>
      <c r="O9016" t="n">
        <v>125</v>
      </c>
      <c r="P9016" t="n">
        <v>125</v>
      </c>
      <c r="Q9016" t="n">
        <v>0</v>
      </c>
      <c r="R9016" t="n">
        <v>0</v>
      </c>
      <c r="S9016" t="s">
        <v>24689</v>
      </c>
      <c r="T9016" t="n">
        <v>144</v>
      </c>
      <c r="U9016" t="s">
        <v>23382</v>
      </c>
      <c r="V9016" t="s">
        <v>23382</v>
      </c>
      <c r="W9016" t="s">
        <v>499</v>
      </c>
      <c r="X9016" t="s">
        <v>241</v>
      </c>
      <c r="Y9016" t="s">
        <v>242</v>
      </c>
      <c r="Z9016" t="s"/>
      <c r="AA9016" t="n">
        <v>190</v>
      </c>
      <c r="AB9016" t="s">
        <v>16790</v>
      </c>
      <c r="AC9016" t="s">
        <v>24689</v>
      </c>
      <c r="AD9016" t="n">
        <v>5</v>
      </c>
      <c r="AE9016" t="n">
        <v>709807.73</v>
      </c>
      <c r="AF9016" t="n">
        <v>6190559.72</v>
      </c>
    </row>
    <row r="9017" spans="1:32">
      <c r="A9017" s="62" t="n">
        <v>9015</v>
      </c>
      <c r="B9017" t="s">
        <v>24690</v>
      </c>
      <c r="C9017" t="n">
        <v>130</v>
      </c>
      <c r="D9017" t="n">
        <v>1992</v>
      </c>
      <c r="E9017" t="n">
        <v>0</v>
      </c>
      <c r="F9017" t="n">
        <v>5</v>
      </c>
      <c r="G9017" t="s"/>
      <c r="H9017" t="n">
        <v>1</v>
      </c>
      <c r="I9017" t="s"/>
      <c r="J9017" t="n">
        <v>1</v>
      </c>
      <c r="K9017" t="s">
        <v>349</v>
      </c>
      <c r="L9017" t="n">
        <v>90</v>
      </c>
      <c r="M9017" t="n">
        <v>1</v>
      </c>
      <c r="N9017" t="n">
        <v>220</v>
      </c>
      <c r="O9017" t="n">
        <v>220</v>
      </c>
      <c r="P9017" t="n">
        <v>380</v>
      </c>
      <c r="Q9017" t="n">
        <v>0</v>
      </c>
      <c r="R9017" t="n">
        <v>0</v>
      </c>
      <c r="S9017" t="s">
        <v>24691</v>
      </c>
      <c r="T9017" t="n">
        <v>2</v>
      </c>
      <c r="U9017" t="s">
        <v>15743</v>
      </c>
      <c r="V9017" t="s">
        <v>15743</v>
      </c>
      <c r="W9017" t="s">
        <v>306</v>
      </c>
      <c r="X9017" t="s">
        <v>241</v>
      </c>
      <c r="Y9017" t="s">
        <v>242</v>
      </c>
      <c r="Z9017" t="s"/>
      <c r="AA9017" t="n">
        <v>190</v>
      </c>
      <c r="AB9017" t="s">
        <v>13138</v>
      </c>
      <c r="AC9017" t="s">
        <v>24691</v>
      </c>
      <c r="AD9017" t="n">
        <v>5</v>
      </c>
      <c r="AE9017" t="n">
        <v>709594.62</v>
      </c>
      <c r="AF9017" t="n">
        <v>6191013.76</v>
      </c>
    </row>
    <row r="9018" spans="1:32">
      <c r="A9018" s="62" t="n">
        <v>9016</v>
      </c>
      <c r="B9018" t="s">
        <v>24692</v>
      </c>
      <c r="C9018" t="n">
        <v>130</v>
      </c>
      <c r="D9018" t="n">
        <v>1983</v>
      </c>
      <c r="E9018" t="n">
        <v>0</v>
      </c>
      <c r="F9018" t="n">
        <v>3</v>
      </c>
      <c r="G9018" t="s"/>
      <c r="H9018" t="n">
        <v>1</v>
      </c>
      <c r="I9018" t="s"/>
      <c r="J9018" t="n">
        <v>1</v>
      </c>
      <c r="K9018" t="s">
        <v>349</v>
      </c>
      <c r="L9018" t="s"/>
      <c r="M9018" t="n">
        <v>1</v>
      </c>
      <c r="N9018" t="n">
        <v>82</v>
      </c>
      <c r="O9018" t="n">
        <v>82</v>
      </c>
      <c r="P9018" t="n">
        <v>117</v>
      </c>
      <c r="Q9018" t="n">
        <v>0</v>
      </c>
      <c r="R9018" t="n">
        <v>0</v>
      </c>
      <c r="S9018" t="s">
        <v>24693</v>
      </c>
      <c r="T9018" t="n">
        <v>613</v>
      </c>
      <c r="U9018" t="s">
        <v>23153</v>
      </c>
      <c r="V9018" t="s">
        <v>23153</v>
      </c>
      <c r="W9018" t="s">
        <v>407</v>
      </c>
      <c r="X9018" t="s">
        <v>241</v>
      </c>
      <c r="Y9018" t="s">
        <v>242</v>
      </c>
      <c r="Z9018" t="s"/>
      <c r="AA9018" t="n">
        <v>190</v>
      </c>
      <c r="AB9018" t="s">
        <v>24694</v>
      </c>
      <c r="AC9018" t="s">
        <v>24693</v>
      </c>
      <c r="AD9018" t="n">
        <v>5</v>
      </c>
      <c r="AE9018" t="n">
        <v>712102.8</v>
      </c>
      <c r="AF9018" t="n">
        <v>6191496.75</v>
      </c>
    </row>
    <row r="9019" spans="1:32">
      <c r="A9019" s="62" t="n">
        <v>9017</v>
      </c>
      <c r="B9019" t="s">
        <v>24695</v>
      </c>
      <c r="C9019" t="n">
        <v>130</v>
      </c>
      <c r="D9019" t="n">
        <v>1971</v>
      </c>
      <c r="E9019" t="n">
        <v>0</v>
      </c>
      <c r="F9019" t="n">
        <v>4</v>
      </c>
      <c r="G9019" t="s"/>
      <c r="H9019" t="n">
        <v>1</v>
      </c>
      <c r="I9019" t="s"/>
      <c r="J9019" t="n">
        <v>1</v>
      </c>
      <c r="K9019" t="s">
        <v>349</v>
      </c>
      <c r="L9019" t="s"/>
      <c r="M9019" t="n">
        <v>2</v>
      </c>
      <c r="N9019" t="n">
        <v>66</v>
      </c>
      <c r="O9019" t="n">
        <v>132</v>
      </c>
      <c r="P9019" t="n">
        <v>132</v>
      </c>
      <c r="Q9019" t="n">
        <v>0</v>
      </c>
      <c r="R9019" t="n">
        <v>0</v>
      </c>
      <c r="S9019" t="s">
        <v>24696</v>
      </c>
      <c r="T9019" t="n">
        <v>660</v>
      </c>
      <c r="U9019" t="s">
        <v>1089</v>
      </c>
      <c r="V9019" t="s">
        <v>1089</v>
      </c>
      <c r="W9019" t="s">
        <v>443</v>
      </c>
      <c r="X9019" t="s">
        <v>241</v>
      </c>
      <c r="Y9019" t="s">
        <v>242</v>
      </c>
      <c r="Z9019" t="s"/>
      <c r="AA9019" t="n">
        <v>190</v>
      </c>
      <c r="AB9019" t="s">
        <v>24697</v>
      </c>
      <c r="AC9019" t="s">
        <v>24696</v>
      </c>
      <c r="AD9019" t="n">
        <v>5</v>
      </c>
      <c r="AE9019" t="n">
        <v>712288.4300000001</v>
      </c>
      <c r="AF9019" t="n">
        <v>6190432.74</v>
      </c>
    </row>
    <row r="9020" spans="1:32">
      <c r="A9020" s="62" t="n">
        <v>9018</v>
      </c>
      <c r="B9020" t="s">
        <v>24698</v>
      </c>
      <c r="C9020" t="n">
        <v>120</v>
      </c>
      <c r="D9020" t="n">
        <v>1962</v>
      </c>
      <c r="E9020" t="n">
        <v>1973</v>
      </c>
      <c r="F9020" t="n">
        <v>90</v>
      </c>
      <c r="G9020" t="s"/>
      <c r="H9020" t="n">
        <v>1</v>
      </c>
      <c r="I9020" t="s"/>
      <c r="J9020" t="n">
        <v>2</v>
      </c>
      <c r="K9020" t="s">
        <v>237</v>
      </c>
      <c r="L9020" t="s"/>
      <c r="M9020" t="n">
        <v>1</v>
      </c>
      <c r="N9020" t="n">
        <v>188</v>
      </c>
      <c r="O9020" t="n">
        <v>188</v>
      </c>
      <c r="P9020" t="n">
        <v>188</v>
      </c>
      <c r="Q9020" t="n">
        <v>0</v>
      </c>
      <c r="R9020" t="n">
        <v>0</v>
      </c>
      <c r="S9020" t="s">
        <v>24699</v>
      </c>
      <c r="T9020" t="n">
        <v>757</v>
      </c>
      <c r="U9020" t="s">
        <v>18978</v>
      </c>
      <c r="V9020" t="s">
        <v>18978</v>
      </c>
      <c r="W9020" t="s">
        <v>254</v>
      </c>
      <c r="X9020" t="s">
        <v>352</v>
      </c>
      <c r="Y9020" t="s">
        <v>353</v>
      </c>
      <c r="Z9020" t="s"/>
      <c r="AA9020" t="n">
        <v>190</v>
      </c>
      <c r="AB9020" t="s">
        <v>24700</v>
      </c>
      <c r="AC9020" t="s">
        <v>24699</v>
      </c>
      <c r="AD9020" t="n">
        <v>5</v>
      </c>
      <c r="AE9020" t="n">
        <v>710511.96</v>
      </c>
      <c r="AF9020" t="n">
        <v>6187481.69</v>
      </c>
    </row>
    <row r="9021" spans="1:32">
      <c r="A9021" s="62" t="n">
        <v>9019</v>
      </c>
      <c r="B9021" t="s">
        <v>24701</v>
      </c>
      <c r="C9021" t="n">
        <v>120</v>
      </c>
      <c r="D9021" t="n">
        <v>1963</v>
      </c>
      <c r="E9021" t="n">
        <v>2004</v>
      </c>
      <c r="F9021" t="n">
        <v>2</v>
      </c>
      <c r="G9021" t="s"/>
      <c r="H9021" t="n">
        <v>1</v>
      </c>
      <c r="I9021" t="s"/>
      <c r="J9021" t="n">
        <v>2</v>
      </c>
      <c r="K9021" t="s">
        <v>237</v>
      </c>
      <c r="L9021" t="n">
        <v>4</v>
      </c>
      <c r="M9021" t="n">
        <v>1</v>
      </c>
      <c r="N9021" t="n">
        <v>153</v>
      </c>
      <c r="O9021" t="n">
        <v>153</v>
      </c>
      <c r="P9021" t="n">
        <v>153</v>
      </c>
      <c r="Q9021" t="n">
        <v>0</v>
      </c>
      <c r="R9021" t="n">
        <v>0</v>
      </c>
      <c r="S9021" t="s">
        <v>24702</v>
      </c>
      <c r="T9021" t="n">
        <v>153</v>
      </c>
      <c r="U9021" t="s">
        <v>21689</v>
      </c>
      <c r="V9021" t="s">
        <v>21689</v>
      </c>
      <c r="W9021" t="s">
        <v>1002</v>
      </c>
      <c r="X9021" t="s">
        <v>352</v>
      </c>
      <c r="Y9021" t="s">
        <v>353</v>
      </c>
      <c r="Z9021" t="s">
        <v>480</v>
      </c>
      <c r="AA9021" t="n">
        <v>190</v>
      </c>
      <c r="AB9021" t="s">
        <v>24703</v>
      </c>
      <c r="AC9021" t="s">
        <v>24702</v>
      </c>
      <c r="AD9021" t="n">
        <v>5</v>
      </c>
      <c r="AE9021" t="n">
        <v>712653.36</v>
      </c>
      <c r="AF9021" t="n">
        <v>6184468.63</v>
      </c>
    </row>
    <row r="9022" spans="1:32">
      <c r="A9022" s="62" t="n">
        <v>9020</v>
      </c>
      <c r="B9022" t="s">
        <v>24704</v>
      </c>
      <c r="C9022" t="n">
        <v>120</v>
      </c>
      <c r="D9022" t="n">
        <v>1959</v>
      </c>
      <c r="E9022" t="n">
        <v>0</v>
      </c>
      <c r="F9022" t="n">
        <v>3</v>
      </c>
      <c r="G9022" t="s"/>
      <c r="H9022" t="n">
        <v>1</v>
      </c>
      <c r="I9022" t="s"/>
      <c r="J9022" t="n">
        <v>2</v>
      </c>
      <c r="K9022" t="s">
        <v>237</v>
      </c>
      <c r="L9022" t="s"/>
      <c r="M9022" t="n">
        <v>1</v>
      </c>
      <c r="N9022" t="n">
        <v>95</v>
      </c>
      <c r="O9022" t="n">
        <v>95</v>
      </c>
      <c r="P9022" t="n">
        <v>95</v>
      </c>
      <c r="Q9022" t="n">
        <v>0</v>
      </c>
      <c r="R9022" t="n">
        <v>0</v>
      </c>
      <c r="S9022" t="s">
        <v>24705</v>
      </c>
      <c r="T9022" t="n">
        <v>396</v>
      </c>
      <c r="U9022" t="s">
        <v>16894</v>
      </c>
      <c r="V9022" t="s">
        <v>16894</v>
      </c>
      <c r="W9022" t="s">
        <v>1116</v>
      </c>
      <c r="X9022" t="s">
        <v>352</v>
      </c>
      <c r="Y9022" t="s">
        <v>353</v>
      </c>
      <c r="Z9022" t="s">
        <v>480</v>
      </c>
      <c r="AA9022" t="n">
        <v>190</v>
      </c>
      <c r="AB9022" t="s">
        <v>24706</v>
      </c>
      <c r="AC9022" t="s">
        <v>24705</v>
      </c>
      <c r="AD9022" t="n">
        <v>5</v>
      </c>
      <c r="AE9022" t="n">
        <v>713332.1899999999</v>
      </c>
      <c r="AF9022" t="n">
        <v>6184651.07</v>
      </c>
    </row>
    <row r="9023" spans="1:32">
      <c r="A9023" s="62" t="n">
        <v>9021</v>
      </c>
      <c r="B9023" t="s">
        <v>24707</v>
      </c>
      <c r="C9023" t="n">
        <v>130</v>
      </c>
      <c r="D9023" t="n">
        <v>1988</v>
      </c>
      <c r="E9023" t="n">
        <v>0</v>
      </c>
      <c r="F9023" t="n">
        <v>1</v>
      </c>
      <c r="G9023" t="s"/>
      <c r="H9023" t="n">
        <v>6</v>
      </c>
      <c r="I9023" t="s"/>
      <c r="J9023" t="n">
        <v>2</v>
      </c>
      <c r="K9023" t="s">
        <v>237</v>
      </c>
      <c r="L9023" t="s"/>
      <c r="M9023" t="n">
        <v>2</v>
      </c>
      <c r="N9023" t="n">
        <v>334</v>
      </c>
      <c r="O9023" t="n">
        <v>334</v>
      </c>
      <c r="P9023" t="n">
        <v>668</v>
      </c>
      <c r="Q9023" t="n">
        <v>0</v>
      </c>
      <c r="R9023" t="n">
        <v>0</v>
      </c>
      <c r="S9023" t="s">
        <v>24708</v>
      </c>
      <c r="T9023" t="n">
        <v>482</v>
      </c>
      <c r="U9023" t="s">
        <v>24268</v>
      </c>
      <c r="V9023" t="s">
        <v>24268</v>
      </c>
      <c r="W9023" t="s">
        <v>526</v>
      </c>
      <c r="X9023" t="s">
        <v>352</v>
      </c>
      <c r="Y9023" t="s">
        <v>353</v>
      </c>
      <c r="Z9023" t="s">
        <v>480</v>
      </c>
      <c r="AA9023" t="n">
        <v>190</v>
      </c>
      <c r="AB9023" t="s">
        <v>24269</v>
      </c>
      <c r="AC9023" t="s">
        <v>24708</v>
      </c>
      <c r="AD9023" t="n">
        <v>5</v>
      </c>
      <c r="AE9023" t="n">
        <v>712731.11</v>
      </c>
      <c r="AF9023" t="n">
        <v>6184838.27</v>
      </c>
    </row>
    <row r="9024" spans="1:32">
      <c r="A9024" s="62" t="n">
        <v>9022</v>
      </c>
      <c r="B9024" t="s">
        <v>24709</v>
      </c>
      <c r="C9024" t="n">
        <v>120</v>
      </c>
      <c r="D9024" t="n">
        <v>1927</v>
      </c>
      <c r="E9024" t="n">
        <v>1972</v>
      </c>
      <c r="F9024" t="n">
        <v>5</v>
      </c>
      <c r="G9024" t="s"/>
      <c r="H9024" t="n">
        <v>1</v>
      </c>
      <c r="I9024" t="s"/>
      <c r="J9024" t="n">
        <v>2</v>
      </c>
      <c r="K9024" t="s">
        <v>237</v>
      </c>
      <c r="L9024" t="s"/>
      <c r="M9024" t="n">
        <v>1</v>
      </c>
      <c r="N9024" t="n">
        <v>82</v>
      </c>
      <c r="O9024" t="n">
        <v>82</v>
      </c>
      <c r="P9024" t="n">
        <v>132</v>
      </c>
      <c r="Q9024" t="n">
        <v>0</v>
      </c>
      <c r="R9024" t="n">
        <v>0</v>
      </c>
      <c r="S9024" t="s">
        <v>24710</v>
      </c>
      <c r="T9024" t="n">
        <v>537</v>
      </c>
      <c r="U9024" t="s">
        <v>19958</v>
      </c>
      <c r="V9024" t="s">
        <v>19958</v>
      </c>
      <c r="W9024" t="s">
        <v>254</v>
      </c>
      <c r="X9024" t="s">
        <v>352</v>
      </c>
      <c r="Y9024" t="s">
        <v>353</v>
      </c>
      <c r="Z9024" t="s">
        <v>480</v>
      </c>
      <c r="AA9024" t="n">
        <v>190</v>
      </c>
      <c r="AB9024" t="s">
        <v>24711</v>
      </c>
      <c r="AC9024" t="s">
        <v>24710</v>
      </c>
      <c r="AD9024" t="n">
        <v>5</v>
      </c>
      <c r="AE9024" t="n">
        <v>713109.8</v>
      </c>
      <c r="AF9024" t="n">
        <v>6185056.22</v>
      </c>
    </row>
    <row r="9025" spans="1:32">
      <c r="A9025" s="62" t="n">
        <v>9023</v>
      </c>
      <c r="B9025" t="s">
        <v>24712</v>
      </c>
      <c r="C9025" t="n">
        <v>120</v>
      </c>
      <c r="D9025" t="n">
        <v>1967</v>
      </c>
      <c r="E9025" t="n">
        <v>0</v>
      </c>
      <c r="F9025" t="n">
        <v>3</v>
      </c>
      <c r="G9025" t="s"/>
      <c r="H9025" t="n">
        <v>1</v>
      </c>
      <c r="I9025" t="s"/>
      <c r="J9025" t="n">
        <v>2</v>
      </c>
      <c r="K9025" t="s">
        <v>237</v>
      </c>
      <c r="L9025" t="s"/>
      <c r="M9025" t="n">
        <v>1</v>
      </c>
      <c r="N9025" t="n">
        <v>180</v>
      </c>
      <c r="O9025" t="n">
        <v>180</v>
      </c>
      <c r="P9025" t="n">
        <v>180</v>
      </c>
      <c r="Q9025" t="n">
        <v>0</v>
      </c>
      <c r="R9025" t="n">
        <v>0</v>
      </c>
      <c r="S9025" t="s">
        <v>24713</v>
      </c>
      <c r="T9025" t="n">
        <v>647</v>
      </c>
      <c r="U9025" t="s">
        <v>18447</v>
      </c>
      <c r="V9025" t="s">
        <v>18447</v>
      </c>
      <c r="W9025" t="s">
        <v>258</v>
      </c>
      <c r="X9025" t="s">
        <v>352</v>
      </c>
      <c r="Y9025" t="s">
        <v>353</v>
      </c>
      <c r="Z9025" t="s">
        <v>480</v>
      </c>
      <c r="AA9025" t="n">
        <v>190</v>
      </c>
      <c r="AB9025" t="s">
        <v>24714</v>
      </c>
      <c r="AC9025" t="s">
        <v>24713</v>
      </c>
      <c r="AD9025" t="n">
        <v>5</v>
      </c>
      <c r="AE9025" t="n">
        <v>713515.98</v>
      </c>
      <c r="AF9025" t="n">
        <v>6184165.07</v>
      </c>
    </row>
    <row r="9026" spans="1:32">
      <c r="A9026" s="62" t="n">
        <v>9024</v>
      </c>
      <c r="B9026" t="s">
        <v>24715</v>
      </c>
      <c r="C9026" t="n">
        <v>120</v>
      </c>
      <c r="D9026" t="n">
        <v>1963</v>
      </c>
      <c r="E9026" t="n">
        <v>0</v>
      </c>
      <c r="F9026" t="n">
        <v>4</v>
      </c>
      <c r="G9026" t="s"/>
      <c r="H9026" t="n">
        <v>2</v>
      </c>
      <c r="I9026" t="s"/>
      <c r="J9026" t="n">
        <v>2</v>
      </c>
      <c r="K9026" t="s">
        <v>237</v>
      </c>
      <c r="L9026" t="s"/>
      <c r="M9026" t="n">
        <v>1</v>
      </c>
      <c r="N9026" t="n">
        <v>98</v>
      </c>
      <c r="O9026" t="n">
        <v>98</v>
      </c>
      <c r="P9026" t="n">
        <v>159</v>
      </c>
      <c r="Q9026" t="n">
        <v>0</v>
      </c>
      <c r="R9026" t="n">
        <v>0</v>
      </c>
      <c r="S9026" t="s">
        <v>24716</v>
      </c>
      <c r="T9026" t="n">
        <v>210</v>
      </c>
      <c r="U9026" t="s">
        <v>23752</v>
      </c>
      <c r="V9026" t="s">
        <v>23752</v>
      </c>
      <c r="W9026" t="s">
        <v>407</v>
      </c>
      <c r="X9026" t="s">
        <v>241</v>
      </c>
      <c r="Y9026" t="s">
        <v>242</v>
      </c>
      <c r="Z9026" t="s"/>
      <c r="AA9026" t="n">
        <v>190</v>
      </c>
      <c r="AB9026" t="s">
        <v>20786</v>
      </c>
      <c r="AC9026" t="s">
        <v>24716</v>
      </c>
      <c r="AD9026" t="n">
        <v>5</v>
      </c>
      <c r="AE9026" t="n">
        <v>710277.72</v>
      </c>
      <c r="AF9026" t="n">
        <v>6190263.17</v>
      </c>
    </row>
    <row r="9027" spans="1:32">
      <c r="A9027" s="62" t="n">
        <v>9025</v>
      </c>
      <c r="B9027" t="s">
        <v>24717</v>
      </c>
      <c r="C9027" t="n">
        <v>130</v>
      </c>
      <c r="D9027" t="n">
        <v>1998</v>
      </c>
      <c r="E9027" t="n">
        <v>0</v>
      </c>
      <c r="F9027" t="n">
        <v>5</v>
      </c>
      <c r="G9027" t="s"/>
      <c r="H9027" t="n">
        <v>1</v>
      </c>
      <c r="I9027" t="s"/>
      <c r="J9027" t="n">
        <v>1</v>
      </c>
      <c r="K9027" t="s">
        <v>349</v>
      </c>
      <c r="L9027" t="s"/>
      <c r="M9027" t="n">
        <v>1</v>
      </c>
      <c r="N9027" t="n">
        <v>84</v>
      </c>
      <c r="O9027" t="n">
        <v>84</v>
      </c>
      <c r="P9027" t="n">
        <v>148</v>
      </c>
      <c r="Q9027" t="n">
        <v>0</v>
      </c>
      <c r="R9027" t="n">
        <v>0</v>
      </c>
      <c r="S9027" t="s">
        <v>24718</v>
      </c>
      <c r="T9027" t="n">
        <v>213</v>
      </c>
      <c r="U9027" t="s">
        <v>1039</v>
      </c>
      <c r="V9027" t="s">
        <v>1039</v>
      </c>
      <c r="W9027" t="s">
        <v>533</v>
      </c>
      <c r="X9027" t="s">
        <v>241</v>
      </c>
      <c r="Y9027" t="s">
        <v>242</v>
      </c>
      <c r="Z9027" t="s"/>
      <c r="AA9027" t="n">
        <v>190</v>
      </c>
      <c r="AB9027" t="s">
        <v>11328</v>
      </c>
      <c r="AC9027" t="s">
        <v>24718</v>
      </c>
      <c r="AD9027" t="n">
        <v>5</v>
      </c>
      <c r="AE9027" t="n">
        <v>712606.3100000001</v>
      </c>
      <c r="AF9027" t="n">
        <v>6191525.19</v>
      </c>
    </row>
    <row r="9028" spans="1:32">
      <c r="A9028" s="62" t="n">
        <v>9026</v>
      </c>
      <c r="B9028" t="s">
        <v>24719</v>
      </c>
      <c r="C9028" t="n">
        <v>120</v>
      </c>
      <c r="D9028" t="n">
        <v>1959</v>
      </c>
      <c r="E9028" t="n">
        <v>1977</v>
      </c>
      <c r="F9028" t="n">
        <v>3</v>
      </c>
      <c r="G9028" t="s"/>
      <c r="H9028" t="n">
        <v>2</v>
      </c>
      <c r="I9028" t="s"/>
      <c r="J9028" t="n">
        <v>2</v>
      </c>
      <c r="K9028" t="s">
        <v>237</v>
      </c>
      <c r="L9028" t="s"/>
      <c r="M9028" t="n">
        <v>1</v>
      </c>
      <c r="N9028" t="n">
        <v>115</v>
      </c>
      <c r="O9028" t="n">
        <v>115</v>
      </c>
      <c r="P9028" t="n">
        <v>202</v>
      </c>
      <c r="Q9028" t="n">
        <v>0</v>
      </c>
      <c r="R9028" t="n">
        <v>0</v>
      </c>
      <c r="S9028" t="s">
        <v>24720</v>
      </c>
      <c r="T9028" t="n">
        <v>229</v>
      </c>
      <c r="U9028" t="s">
        <v>22388</v>
      </c>
      <c r="V9028" t="s">
        <v>22388</v>
      </c>
      <c r="W9028" t="s">
        <v>451</v>
      </c>
      <c r="X9028" t="s">
        <v>241</v>
      </c>
      <c r="Y9028" t="s">
        <v>242</v>
      </c>
      <c r="Z9028" t="s"/>
      <c r="AA9028" t="n">
        <v>190</v>
      </c>
      <c r="AB9028" t="s">
        <v>24721</v>
      </c>
      <c r="AC9028" t="s">
        <v>24720</v>
      </c>
      <c r="AD9028" t="n">
        <v>5</v>
      </c>
      <c r="AE9028" t="n">
        <v>709590.91</v>
      </c>
      <c r="AF9028" t="n">
        <v>6190016.03</v>
      </c>
    </row>
    <row r="9029" spans="1:32">
      <c r="A9029" s="62" t="n">
        <v>9027</v>
      </c>
      <c r="B9029" t="s">
        <v>24722</v>
      </c>
      <c r="C9029" t="n">
        <v>320</v>
      </c>
      <c r="D9029" t="n">
        <v>1978</v>
      </c>
      <c r="E9029" t="n">
        <v>0</v>
      </c>
      <c r="F9029" t="n">
        <v>1</v>
      </c>
      <c r="G9029" t="s"/>
      <c r="H9029" t="n">
        <v>1</v>
      </c>
      <c r="I9029" t="s"/>
      <c r="J9029" t="n">
        <v>2</v>
      </c>
      <c r="K9029" t="s">
        <v>237</v>
      </c>
      <c r="L9029" t="s"/>
      <c r="M9029" t="n">
        <v>1</v>
      </c>
      <c r="N9029" t="n">
        <v>497</v>
      </c>
      <c r="O9029" t="n">
        <v>497</v>
      </c>
      <c r="P9029" t="n">
        <v>0</v>
      </c>
      <c r="Q9029" t="n">
        <v>497</v>
      </c>
      <c r="R9029" t="n">
        <v>0</v>
      </c>
      <c r="S9029" t="s">
        <v>24723</v>
      </c>
      <c r="T9029" t="n">
        <v>175</v>
      </c>
      <c r="U9029" t="s">
        <v>17510</v>
      </c>
      <c r="V9029" t="s">
        <v>17510</v>
      </c>
      <c r="W9029" t="s">
        <v>1593</v>
      </c>
      <c r="X9029" t="s">
        <v>241</v>
      </c>
      <c r="Y9029" t="s">
        <v>242</v>
      </c>
      <c r="Z9029" t="s"/>
      <c r="AA9029" t="n">
        <v>190</v>
      </c>
      <c r="AB9029" t="s">
        <v>24724</v>
      </c>
      <c r="AC9029" t="s">
        <v>24723</v>
      </c>
      <c r="AD9029" t="n">
        <v>5</v>
      </c>
      <c r="AE9029" t="n">
        <v>710572.92</v>
      </c>
      <c r="AF9029" t="n">
        <v>6191293.11</v>
      </c>
    </row>
    <row r="9030" spans="1:32">
      <c r="A9030" s="62" t="n">
        <v>9028</v>
      </c>
      <c r="B9030" t="s">
        <v>24725</v>
      </c>
      <c r="C9030" t="n">
        <v>120</v>
      </c>
      <c r="D9030" t="n">
        <v>1965</v>
      </c>
      <c r="E9030" t="n">
        <v>0</v>
      </c>
      <c r="F9030" t="n">
        <v>3</v>
      </c>
      <c r="G9030" t="s"/>
      <c r="H9030" t="n">
        <v>1</v>
      </c>
      <c r="I9030" t="s"/>
      <c r="J9030" t="n">
        <v>2</v>
      </c>
      <c r="K9030" t="s">
        <v>237</v>
      </c>
      <c r="L9030" t="n">
        <v>2</v>
      </c>
      <c r="M9030" t="n">
        <v>1</v>
      </c>
      <c r="N9030" t="n">
        <v>151</v>
      </c>
      <c r="O9030" t="n">
        <v>151</v>
      </c>
      <c r="P9030" t="n">
        <v>151</v>
      </c>
      <c r="Q9030" t="n">
        <v>0</v>
      </c>
      <c r="R9030" t="n">
        <v>0</v>
      </c>
      <c r="S9030" t="s">
        <v>24726</v>
      </c>
      <c r="T9030" t="n">
        <v>269</v>
      </c>
      <c r="U9030" t="s">
        <v>15092</v>
      </c>
      <c r="V9030" t="s">
        <v>15092</v>
      </c>
      <c r="W9030" t="s">
        <v>704</v>
      </c>
      <c r="X9030" t="s">
        <v>241</v>
      </c>
      <c r="Y9030" t="s">
        <v>242</v>
      </c>
      <c r="Z9030" t="s"/>
      <c r="AA9030" t="n">
        <v>190</v>
      </c>
      <c r="AB9030" t="s">
        <v>12179</v>
      </c>
      <c r="AC9030" t="s">
        <v>24726</v>
      </c>
      <c r="AD9030" t="n">
        <v>5</v>
      </c>
      <c r="AE9030" t="n">
        <v>709725.92</v>
      </c>
      <c r="AF9030" t="n">
        <v>6189973.2</v>
      </c>
    </row>
    <row r="9031" spans="1:32">
      <c r="A9031" s="62" t="n">
        <v>9029</v>
      </c>
      <c r="B9031" t="s">
        <v>24727</v>
      </c>
      <c r="C9031" t="n">
        <v>120</v>
      </c>
      <c r="D9031" t="n">
        <v>1971</v>
      </c>
      <c r="E9031" t="n">
        <v>0</v>
      </c>
      <c r="F9031" t="n">
        <v>3</v>
      </c>
      <c r="G9031" t="s"/>
      <c r="H9031" t="n">
        <v>1</v>
      </c>
      <c r="I9031" t="s"/>
      <c r="J9031" t="n">
        <v>1</v>
      </c>
      <c r="K9031" t="s">
        <v>349</v>
      </c>
      <c r="L9031" t="s"/>
      <c r="M9031" t="n">
        <v>1</v>
      </c>
      <c r="N9031" t="n">
        <v>144</v>
      </c>
      <c r="O9031" t="n">
        <v>144</v>
      </c>
      <c r="P9031" t="n">
        <v>144</v>
      </c>
      <c r="Q9031" t="n">
        <v>0</v>
      </c>
      <c r="R9031" t="n">
        <v>0</v>
      </c>
      <c r="S9031" t="s">
        <v>24728</v>
      </c>
      <c r="T9031" t="n">
        <v>281</v>
      </c>
      <c r="U9031" t="s">
        <v>23875</v>
      </c>
      <c r="V9031" t="s">
        <v>23875</v>
      </c>
      <c r="W9031" t="s">
        <v>533</v>
      </c>
      <c r="X9031" t="s">
        <v>241</v>
      </c>
      <c r="Y9031" t="s">
        <v>242</v>
      </c>
      <c r="Z9031" t="s"/>
      <c r="AA9031" t="n">
        <v>190</v>
      </c>
      <c r="AB9031" t="s">
        <v>24729</v>
      </c>
      <c r="AC9031" t="s">
        <v>24728</v>
      </c>
      <c r="AD9031" t="n">
        <v>5</v>
      </c>
      <c r="AE9031" t="n">
        <v>712321.09</v>
      </c>
      <c r="AF9031" t="n">
        <v>6191296.35</v>
      </c>
    </row>
    <row r="9032" spans="1:32">
      <c r="A9032" s="62" t="n">
        <v>9030</v>
      </c>
      <c r="B9032" t="s">
        <v>24730</v>
      </c>
      <c r="C9032" t="n">
        <v>120</v>
      </c>
      <c r="D9032" t="n">
        <v>1987</v>
      </c>
      <c r="E9032" t="n">
        <v>0</v>
      </c>
      <c r="F9032" t="n">
        <v>5</v>
      </c>
      <c r="G9032" t="s"/>
      <c r="H9032" t="n">
        <v>1</v>
      </c>
      <c r="I9032" t="s"/>
      <c r="J9032" t="n">
        <v>6</v>
      </c>
      <c r="K9032" t="s">
        <v>237</v>
      </c>
      <c r="L9032" t="s"/>
      <c r="M9032" t="n">
        <v>1</v>
      </c>
      <c r="N9032" t="n">
        <v>148</v>
      </c>
      <c r="O9032" t="n">
        <v>148</v>
      </c>
      <c r="P9032" t="n">
        <v>148</v>
      </c>
      <c r="Q9032" t="n">
        <v>0</v>
      </c>
      <c r="R9032" t="n">
        <v>0</v>
      </c>
      <c r="S9032" t="s">
        <v>24731</v>
      </c>
      <c r="T9032" t="n">
        <v>324</v>
      </c>
      <c r="U9032" t="s">
        <v>21251</v>
      </c>
      <c r="V9032" t="s">
        <v>21251</v>
      </c>
      <c r="W9032" t="s">
        <v>968</v>
      </c>
      <c r="X9032" t="s">
        <v>241</v>
      </c>
      <c r="Y9032" t="s">
        <v>242</v>
      </c>
      <c r="Z9032" t="s"/>
      <c r="AA9032" t="n">
        <v>190</v>
      </c>
      <c r="AB9032" t="s">
        <v>1239</v>
      </c>
      <c r="AC9032" t="s">
        <v>24731</v>
      </c>
      <c r="AD9032" t="n">
        <v>5</v>
      </c>
      <c r="AE9032" t="n">
        <v>709141.59</v>
      </c>
      <c r="AF9032" t="n">
        <v>6189918.07</v>
      </c>
    </row>
    <row r="9033" spans="1:32">
      <c r="A9033" s="62" t="n">
        <v>9031</v>
      </c>
      <c r="B9033" t="s">
        <v>24732</v>
      </c>
      <c r="C9033" t="n">
        <v>120</v>
      </c>
      <c r="D9033" t="n">
        <v>1968</v>
      </c>
      <c r="E9033" t="n">
        <v>1980</v>
      </c>
      <c r="F9033" t="n">
        <v>2</v>
      </c>
      <c r="G9033" t="s"/>
      <c r="H9033" t="n">
        <v>2</v>
      </c>
      <c r="I9033" t="s"/>
      <c r="J9033" t="n">
        <v>2</v>
      </c>
      <c r="K9033" t="s">
        <v>237</v>
      </c>
      <c r="L9033" t="s"/>
      <c r="M9033" t="n">
        <v>1</v>
      </c>
      <c r="N9033" t="n">
        <v>175</v>
      </c>
      <c r="O9033" t="n">
        <v>175</v>
      </c>
      <c r="P9033" t="n">
        <v>175</v>
      </c>
      <c r="Q9033" t="n">
        <v>0</v>
      </c>
      <c r="R9033" t="n">
        <v>0</v>
      </c>
      <c r="S9033" t="s">
        <v>24733</v>
      </c>
      <c r="T9033" t="n">
        <v>347</v>
      </c>
      <c r="U9033" t="s">
        <v>22805</v>
      </c>
      <c r="V9033" t="s">
        <v>22805</v>
      </c>
      <c r="W9033" t="s">
        <v>419</v>
      </c>
      <c r="X9033" t="s">
        <v>241</v>
      </c>
      <c r="Y9033" t="s">
        <v>242</v>
      </c>
      <c r="Z9033" t="s"/>
      <c r="AA9033" t="n">
        <v>190</v>
      </c>
      <c r="AB9033" t="s">
        <v>24734</v>
      </c>
      <c r="AC9033" t="s">
        <v>24733</v>
      </c>
      <c r="AD9033" t="n">
        <v>5</v>
      </c>
      <c r="AE9033" t="n">
        <v>712798.2</v>
      </c>
      <c r="AF9033" t="n">
        <v>6190174.22</v>
      </c>
    </row>
    <row r="9034" spans="1:32">
      <c r="A9034" s="62" t="n">
        <v>9032</v>
      </c>
      <c r="B9034" t="s">
        <v>24735</v>
      </c>
      <c r="C9034" t="n">
        <v>120</v>
      </c>
      <c r="D9034" t="n">
        <v>1955</v>
      </c>
      <c r="E9034" t="n">
        <v>2009</v>
      </c>
      <c r="F9034" t="n">
        <v>5</v>
      </c>
      <c r="G9034" t="s"/>
      <c r="H9034" t="n">
        <v>2</v>
      </c>
      <c r="I9034" t="s"/>
      <c r="J9034" t="n">
        <v>2</v>
      </c>
      <c r="K9034" t="s">
        <v>522</v>
      </c>
      <c r="L9034" t="s"/>
      <c r="M9034" t="n">
        <v>1</v>
      </c>
      <c r="N9034" t="n">
        <v>96</v>
      </c>
      <c r="O9034" t="n">
        <v>96</v>
      </c>
      <c r="P9034" t="n">
        <v>120</v>
      </c>
      <c r="Q9034" t="n">
        <v>0</v>
      </c>
      <c r="R9034" t="n">
        <v>0</v>
      </c>
      <c r="S9034" t="s">
        <v>24736</v>
      </c>
      <c r="T9034" t="n">
        <v>394</v>
      </c>
      <c r="U9034" t="s">
        <v>22809</v>
      </c>
      <c r="V9034" t="s">
        <v>22809</v>
      </c>
      <c r="W9034" t="s">
        <v>403</v>
      </c>
      <c r="X9034" t="s">
        <v>241</v>
      </c>
      <c r="Y9034" t="s">
        <v>242</v>
      </c>
      <c r="Z9034" t="s"/>
      <c r="AA9034" t="n">
        <v>190</v>
      </c>
      <c r="AB9034" t="s">
        <v>24737</v>
      </c>
      <c r="AC9034" t="s">
        <v>24736</v>
      </c>
      <c r="AD9034" t="n">
        <v>5</v>
      </c>
      <c r="AE9034" t="n">
        <v>709839.89</v>
      </c>
      <c r="AF9034" t="n">
        <v>6189894.05</v>
      </c>
    </row>
    <row r="9035" spans="1:32">
      <c r="A9035" s="62" t="n">
        <v>9033</v>
      </c>
      <c r="B9035" t="s">
        <v>24738</v>
      </c>
      <c r="C9035" t="n">
        <v>130</v>
      </c>
      <c r="D9035" t="n">
        <v>1972</v>
      </c>
      <c r="E9035" t="n">
        <v>0</v>
      </c>
      <c r="F9035" t="n">
        <v>4</v>
      </c>
      <c r="G9035" t="s"/>
      <c r="H9035" t="n">
        <v>1</v>
      </c>
      <c r="I9035" t="s"/>
      <c r="J9035" t="n">
        <v>1</v>
      </c>
      <c r="K9035" t="s">
        <v>349</v>
      </c>
      <c r="L9035" t="s"/>
      <c r="M9035" t="n">
        <v>2</v>
      </c>
      <c r="N9035" t="n">
        <v>66</v>
      </c>
      <c r="O9035" t="n">
        <v>132</v>
      </c>
      <c r="P9035" t="n">
        <v>132</v>
      </c>
      <c r="Q9035" t="n">
        <v>0</v>
      </c>
      <c r="R9035" t="n">
        <v>0</v>
      </c>
      <c r="S9035" t="s">
        <v>24739</v>
      </c>
      <c r="T9035" t="n">
        <v>409</v>
      </c>
      <c r="U9035" t="s">
        <v>12834</v>
      </c>
      <c r="V9035" t="s">
        <v>12834</v>
      </c>
      <c r="W9035" t="s">
        <v>10476</v>
      </c>
      <c r="X9035" t="s">
        <v>241</v>
      </c>
      <c r="Y9035" t="s">
        <v>242</v>
      </c>
      <c r="Z9035" t="s"/>
      <c r="AA9035" t="n">
        <v>190</v>
      </c>
      <c r="AB9035" t="s">
        <v>24740</v>
      </c>
      <c r="AC9035" t="s">
        <v>24739</v>
      </c>
      <c r="AD9035" t="n">
        <v>5</v>
      </c>
      <c r="AE9035" t="n">
        <v>712038.98</v>
      </c>
      <c r="AF9035" t="n">
        <v>6190291.38</v>
      </c>
    </row>
    <row r="9036" spans="1:32">
      <c r="A9036" s="62" t="n">
        <v>9034</v>
      </c>
      <c r="B9036" t="s">
        <v>24741</v>
      </c>
      <c r="C9036" t="n">
        <v>130</v>
      </c>
      <c r="D9036" t="n">
        <v>1979</v>
      </c>
      <c r="E9036" t="n">
        <v>0</v>
      </c>
      <c r="F9036" t="n">
        <v>4</v>
      </c>
      <c r="G9036" t="s"/>
      <c r="H9036" t="n">
        <v>1</v>
      </c>
      <c r="I9036" t="s"/>
      <c r="J9036" t="n">
        <v>1</v>
      </c>
      <c r="K9036" t="s">
        <v>349</v>
      </c>
      <c r="L9036" t="s"/>
      <c r="M9036" t="n">
        <v>2</v>
      </c>
      <c r="N9036" t="n">
        <v>57</v>
      </c>
      <c r="O9036" t="n">
        <v>114</v>
      </c>
      <c r="P9036" t="n">
        <v>114</v>
      </c>
      <c r="Q9036" t="n">
        <v>0</v>
      </c>
      <c r="R9036" t="n">
        <v>0</v>
      </c>
      <c r="S9036" t="s">
        <v>24742</v>
      </c>
      <c r="T9036" t="n">
        <v>441</v>
      </c>
      <c r="U9036" t="s">
        <v>13839</v>
      </c>
      <c r="V9036" t="s">
        <v>13839</v>
      </c>
      <c r="W9036" t="s">
        <v>2595</v>
      </c>
      <c r="X9036" t="s">
        <v>241</v>
      </c>
      <c r="Y9036" t="s">
        <v>242</v>
      </c>
      <c r="Z9036" t="s"/>
      <c r="AA9036" t="n">
        <v>190</v>
      </c>
      <c r="AB9036" t="s">
        <v>24743</v>
      </c>
      <c r="AC9036" t="s">
        <v>24742</v>
      </c>
      <c r="AD9036" t="n">
        <v>5</v>
      </c>
      <c r="AE9036" t="n">
        <v>712041.9399999999</v>
      </c>
      <c r="AF9036" t="n">
        <v>6191662.47</v>
      </c>
    </row>
    <row r="9037" spans="1:32">
      <c r="A9037" s="62" t="n">
        <v>9035</v>
      </c>
      <c r="B9037" t="s">
        <v>24744</v>
      </c>
      <c r="C9037" t="n">
        <v>140</v>
      </c>
      <c r="D9037" t="n">
        <v>2006</v>
      </c>
      <c r="E9037" t="n">
        <v>0</v>
      </c>
      <c r="F9037" t="n">
        <v>4</v>
      </c>
      <c r="G9037" t="s"/>
      <c r="H9037" t="n">
        <v>1</v>
      </c>
      <c r="I9037" t="s"/>
      <c r="J9037" t="n">
        <v>2</v>
      </c>
      <c r="K9037" t="s">
        <v>237</v>
      </c>
      <c r="L9037" t="n">
        <v>90</v>
      </c>
      <c r="M9037" t="n">
        <v>3</v>
      </c>
      <c r="N9037" t="n">
        <v>731</v>
      </c>
      <c r="O9037" t="n">
        <v>2533</v>
      </c>
      <c r="P9037" t="n">
        <v>1970</v>
      </c>
      <c r="Q9037" t="n">
        <v>0</v>
      </c>
      <c r="R9037" t="n">
        <v>0</v>
      </c>
      <c r="S9037" t="s">
        <v>24745</v>
      </c>
      <c r="T9037" t="n">
        <v>497</v>
      </c>
      <c r="U9037" t="s">
        <v>967</v>
      </c>
      <c r="V9037" t="s">
        <v>967</v>
      </c>
      <c r="W9037" t="s">
        <v>640</v>
      </c>
      <c r="X9037" t="s">
        <v>241</v>
      </c>
      <c r="Y9037" t="s">
        <v>242</v>
      </c>
      <c r="Z9037" t="s"/>
      <c r="AA9037" t="n">
        <v>190</v>
      </c>
      <c r="AB9037" t="s">
        <v>15042</v>
      </c>
      <c r="AC9037" t="s">
        <v>24745</v>
      </c>
      <c r="AD9037" t="n">
        <v>5</v>
      </c>
      <c r="AE9037" t="n">
        <v>710692.6800000001</v>
      </c>
      <c r="AF9037" t="n">
        <v>6191008.55</v>
      </c>
    </row>
    <row r="9038" spans="1:32">
      <c r="A9038" s="62" t="n">
        <v>9036</v>
      </c>
      <c r="B9038" t="s">
        <v>24746</v>
      </c>
      <c r="C9038" t="n">
        <v>130</v>
      </c>
      <c r="D9038" t="n">
        <v>1968</v>
      </c>
      <c r="E9038" t="n">
        <v>0</v>
      </c>
      <c r="F9038" t="n">
        <v>4</v>
      </c>
      <c r="G9038" t="s"/>
      <c r="H9038" t="n">
        <v>2</v>
      </c>
      <c r="I9038" t="s"/>
      <c r="J9038" t="n">
        <v>2</v>
      </c>
      <c r="K9038" t="s">
        <v>237</v>
      </c>
      <c r="L9038" t="n">
        <v>2</v>
      </c>
      <c r="M9038" t="n">
        <v>1</v>
      </c>
      <c r="N9038" t="n">
        <v>121</v>
      </c>
      <c r="O9038" t="n">
        <v>121</v>
      </c>
      <c r="P9038" t="n">
        <v>121</v>
      </c>
      <c r="Q9038" t="n">
        <v>0</v>
      </c>
      <c r="R9038" t="n">
        <v>0</v>
      </c>
      <c r="S9038" t="s">
        <v>24747</v>
      </c>
      <c r="T9038" t="n">
        <v>510</v>
      </c>
      <c r="U9038" t="s">
        <v>18257</v>
      </c>
      <c r="V9038" t="s">
        <v>18257</v>
      </c>
      <c r="W9038" t="s">
        <v>669</v>
      </c>
      <c r="X9038" t="s">
        <v>241</v>
      </c>
      <c r="Y9038" t="s">
        <v>242</v>
      </c>
      <c r="Z9038" t="s"/>
      <c r="AA9038" t="n">
        <v>190</v>
      </c>
      <c r="AB9038" t="s">
        <v>24748</v>
      </c>
      <c r="AC9038" t="s">
        <v>24747</v>
      </c>
      <c r="AD9038" t="n">
        <v>5</v>
      </c>
      <c r="AE9038" t="n">
        <v>710438.89</v>
      </c>
      <c r="AF9038" t="n">
        <v>6190833.98</v>
      </c>
    </row>
    <row r="9039" spans="1:32">
      <c r="A9039" s="62" t="n">
        <v>9037</v>
      </c>
      <c r="B9039" t="s">
        <v>24749</v>
      </c>
      <c r="C9039" t="n">
        <v>130</v>
      </c>
      <c r="D9039" t="n">
        <v>1979</v>
      </c>
      <c r="E9039" t="n">
        <v>0</v>
      </c>
      <c r="F9039" t="n">
        <v>4</v>
      </c>
      <c r="G9039" t="s"/>
      <c r="H9039" t="n">
        <v>6</v>
      </c>
      <c r="I9039" t="s"/>
      <c r="J9039" t="n">
        <v>1</v>
      </c>
      <c r="K9039" t="s">
        <v>349</v>
      </c>
      <c r="L9039" t="n">
        <v>2</v>
      </c>
      <c r="M9039" t="n">
        <v>1</v>
      </c>
      <c r="N9039" t="n">
        <v>79</v>
      </c>
      <c r="O9039" t="n">
        <v>79</v>
      </c>
      <c r="P9039" t="n">
        <v>137</v>
      </c>
      <c r="Q9039" t="n">
        <v>0</v>
      </c>
      <c r="R9039" t="n">
        <v>0</v>
      </c>
      <c r="S9039" t="s">
        <v>24750</v>
      </c>
      <c r="T9039" t="n">
        <v>563</v>
      </c>
      <c r="U9039" t="s">
        <v>23917</v>
      </c>
      <c r="V9039" t="s">
        <v>23917</v>
      </c>
      <c r="W9039" t="s">
        <v>533</v>
      </c>
      <c r="X9039" t="s">
        <v>241</v>
      </c>
      <c r="Y9039" t="s">
        <v>242</v>
      </c>
      <c r="Z9039" t="s"/>
      <c r="AA9039" t="n">
        <v>190</v>
      </c>
      <c r="AB9039" t="s">
        <v>24751</v>
      </c>
      <c r="AC9039" t="s">
        <v>24750</v>
      </c>
      <c r="AD9039" t="n">
        <v>5</v>
      </c>
      <c r="AE9039" t="n">
        <v>712900.1800000001</v>
      </c>
      <c r="AF9039" t="n">
        <v>6191086.92</v>
      </c>
    </row>
    <row r="9040" spans="1:32">
      <c r="A9040" s="62" t="n">
        <v>9038</v>
      </c>
      <c r="B9040" t="s">
        <v>24752</v>
      </c>
      <c r="C9040" t="n">
        <v>130</v>
      </c>
      <c r="D9040" t="n">
        <v>1973</v>
      </c>
      <c r="E9040" t="n">
        <v>0</v>
      </c>
      <c r="F9040" t="n">
        <v>4</v>
      </c>
      <c r="G9040" t="s"/>
      <c r="H9040" t="n">
        <v>1</v>
      </c>
      <c r="I9040" t="s"/>
      <c r="J9040" t="n">
        <v>1</v>
      </c>
      <c r="K9040" t="s">
        <v>349</v>
      </c>
      <c r="L9040" t="s"/>
      <c r="M9040" t="n">
        <v>1</v>
      </c>
      <c r="N9040" t="n">
        <v>136</v>
      </c>
      <c r="O9040" t="n">
        <v>136</v>
      </c>
      <c r="P9040" t="n">
        <v>136</v>
      </c>
      <c r="Q9040" t="n">
        <v>0</v>
      </c>
      <c r="R9040" t="n">
        <v>0</v>
      </c>
      <c r="S9040" t="s">
        <v>24753</v>
      </c>
      <c r="T9040" t="n">
        <v>660</v>
      </c>
      <c r="U9040" t="s">
        <v>1089</v>
      </c>
      <c r="V9040" t="s">
        <v>1089</v>
      </c>
      <c r="W9040" t="s">
        <v>633</v>
      </c>
      <c r="X9040" t="s">
        <v>241</v>
      </c>
      <c r="Y9040" t="s">
        <v>242</v>
      </c>
      <c r="Z9040" t="s"/>
      <c r="AA9040" t="n">
        <v>190</v>
      </c>
      <c r="AB9040" t="s">
        <v>24754</v>
      </c>
      <c r="AC9040" t="s">
        <v>24753</v>
      </c>
      <c r="AD9040" t="n">
        <v>5</v>
      </c>
      <c r="AE9040" t="n">
        <v>712134.04</v>
      </c>
      <c r="AF9040" t="n">
        <v>6190396.6</v>
      </c>
    </row>
    <row r="9041" spans="1:32">
      <c r="A9041" s="62" t="n">
        <v>9039</v>
      </c>
      <c r="B9041" t="s">
        <v>24755</v>
      </c>
      <c r="C9041" t="n">
        <v>130</v>
      </c>
      <c r="D9041" t="n">
        <v>2002</v>
      </c>
      <c r="E9041" t="n">
        <v>0</v>
      </c>
      <c r="F9041" t="n">
        <v>5</v>
      </c>
      <c r="G9041" t="s"/>
      <c r="H9041" t="n">
        <v>1</v>
      </c>
      <c r="I9041" t="s"/>
      <c r="J9041" t="n">
        <v>1</v>
      </c>
      <c r="K9041" t="s">
        <v>349</v>
      </c>
      <c r="L9041" t="n">
        <v>90</v>
      </c>
      <c r="M9041" t="n">
        <v>1</v>
      </c>
      <c r="N9041" t="n">
        <v>104</v>
      </c>
      <c r="O9041" t="n">
        <v>104</v>
      </c>
      <c r="P9041" t="n">
        <v>104</v>
      </c>
      <c r="Q9041" t="n">
        <v>0</v>
      </c>
      <c r="R9041" t="n">
        <v>0</v>
      </c>
      <c r="S9041" t="s">
        <v>24756</v>
      </c>
      <c r="T9041" t="n">
        <v>400</v>
      </c>
      <c r="U9041" t="s">
        <v>1115</v>
      </c>
      <c r="V9041" t="s">
        <v>1115</v>
      </c>
      <c r="W9041" t="s">
        <v>533</v>
      </c>
      <c r="X9041" t="s">
        <v>352</v>
      </c>
      <c r="Y9041" t="s">
        <v>353</v>
      </c>
      <c r="Z9041" t="s"/>
      <c r="AA9041" t="n">
        <v>190</v>
      </c>
      <c r="AB9041" t="s">
        <v>24757</v>
      </c>
      <c r="AC9041" t="s">
        <v>24756</v>
      </c>
      <c r="AD9041" t="n">
        <v>5</v>
      </c>
      <c r="AE9041" t="n">
        <v>709504.63</v>
      </c>
      <c r="AF9041" t="n">
        <v>6187498.27</v>
      </c>
    </row>
    <row r="9042" spans="1:32">
      <c r="A9042" s="62" t="n">
        <v>9040</v>
      </c>
      <c r="B9042" t="s">
        <v>24758</v>
      </c>
      <c r="C9042" t="n">
        <v>120</v>
      </c>
      <c r="D9042" t="n">
        <v>1958</v>
      </c>
      <c r="E9042" t="n">
        <v>2004</v>
      </c>
      <c r="F9042" t="n">
        <v>5</v>
      </c>
      <c r="G9042" t="s"/>
      <c r="H9042" t="n">
        <v>1</v>
      </c>
      <c r="I9042" t="s"/>
      <c r="J9042" t="n">
        <v>2</v>
      </c>
      <c r="K9042" t="s">
        <v>237</v>
      </c>
      <c r="L9042" t="s"/>
      <c r="M9042" t="n">
        <v>1</v>
      </c>
      <c r="N9042" t="n">
        <v>84</v>
      </c>
      <c r="O9042" t="n">
        <v>84</v>
      </c>
      <c r="P9042" t="n">
        <v>127</v>
      </c>
      <c r="Q9042" t="n">
        <v>0</v>
      </c>
      <c r="R9042" t="n">
        <v>0</v>
      </c>
      <c r="S9042" t="s">
        <v>24759</v>
      </c>
      <c r="T9042" t="n">
        <v>20</v>
      </c>
      <c r="U9042" t="s">
        <v>20331</v>
      </c>
      <c r="V9042" t="s">
        <v>20331</v>
      </c>
      <c r="W9042" t="s">
        <v>657</v>
      </c>
      <c r="X9042" t="s">
        <v>352</v>
      </c>
      <c r="Y9042" t="s">
        <v>353</v>
      </c>
      <c r="Z9042" t="s"/>
      <c r="AA9042" t="n">
        <v>190</v>
      </c>
      <c r="AB9042" t="s">
        <v>24760</v>
      </c>
      <c r="AC9042" t="s">
        <v>24759</v>
      </c>
      <c r="AD9042" t="n">
        <v>5</v>
      </c>
      <c r="AE9042" t="n">
        <v>711402.6</v>
      </c>
      <c r="AF9042" t="n">
        <v>6186372.54</v>
      </c>
    </row>
    <row r="9043" spans="1:32">
      <c r="A9043" s="62" t="n">
        <v>9041</v>
      </c>
      <c r="B9043" t="s">
        <v>24761</v>
      </c>
      <c r="C9043" t="n">
        <v>130</v>
      </c>
      <c r="D9043" t="n">
        <v>1970</v>
      </c>
      <c r="E9043" t="n">
        <v>0</v>
      </c>
      <c r="F9043" t="n">
        <v>1</v>
      </c>
      <c r="G9043" t="s"/>
      <c r="H9043" t="n">
        <v>1</v>
      </c>
      <c r="I9043" t="s"/>
      <c r="J9043" t="n">
        <v>1</v>
      </c>
      <c r="K9043" t="s">
        <v>349</v>
      </c>
      <c r="L9043" t="s"/>
      <c r="M9043" t="n">
        <v>1</v>
      </c>
      <c r="N9043" t="n">
        <v>136</v>
      </c>
      <c r="O9043" t="n">
        <v>136</v>
      </c>
      <c r="P9043" t="n">
        <v>136</v>
      </c>
      <c r="Q9043" t="n">
        <v>0</v>
      </c>
      <c r="R9043" t="n">
        <v>0</v>
      </c>
      <c r="S9043" t="s">
        <v>24762</v>
      </c>
      <c r="T9043" t="n">
        <v>49</v>
      </c>
      <c r="U9043" t="s">
        <v>24310</v>
      </c>
      <c r="V9043" t="s">
        <v>24310</v>
      </c>
      <c r="W9043" t="s">
        <v>533</v>
      </c>
      <c r="X9043" t="s">
        <v>352</v>
      </c>
      <c r="Y9043" t="s">
        <v>353</v>
      </c>
      <c r="Z9043" t="s"/>
      <c r="AA9043" t="n">
        <v>190</v>
      </c>
      <c r="AB9043" t="s">
        <v>14380</v>
      </c>
      <c r="AC9043" t="s">
        <v>24762</v>
      </c>
      <c r="AD9043" t="n">
        <v>5</v>
      </c>
      <c r="AE9043" t="n">
        <v>711014.84</v>
      </c>
      <c r="AF9043" t="n">
        <v>6187821.14</v>
      </c>
    </row>
    <row r="9044" spans="1:32">
      <c r="A9044" s="62" t="n">
        <v>9042</v>
      </c>
      <c r="B9044" t="s">
        <v>24763</v>
      </c>
      <c r="C9044" t="n">
        <v>120</v>
      </c>
      <c r="D9044" t="n">
        <v>1965</v>
      </c>
      <c r="E9044" t="n">
        <v>0</v>
      </c>
      <c r="F9044" t="n">
        <v>5</v>
      </c>
      <c r="G9044" t="s"/>
      <c r="H9044" t="n">
        <v>1</v>
      </c>
      <c r="I9044" t="s"/>
      <c r="J9044" t="n">
        <v>2</v>
      </c>
      <c r="K9044" t="s">
        <v>237</v>
      </c>
      <c r="L9044" t="n">
        <v>90</v>
      </c>
      <c r="M9044" t="n">
        <v>1</v>
      </c>
      <c r="N9044" t="n">
        <v>155</v>
      </c>
      <c r="O9044" t="n">
        <v>155</v>
      </c>
      <c r="P9044" t="n">
        <v>207</v>
      </c>
      <c r="Q9044" t="n">
        <v>0</v>
      </c>
      <c r="R9044" t="n">
        <v>0</v>
      </c>
      <c r="S9044" t="s">
        <v>24764</v>
      </c>
      <c r="T9044" t="n">
        <v>160</v>
      </c>
      <c r="U9044" t="s">
        <v>24314</v>
      </c>
      <c r="V9044" t="s">
        <v>24314</v>
      </c>
      <c r="W9044" t="s">
        <v>237</v>
      </c>
      <c r="X9044" t="s">
        <v>352</v>
      </c>
      <c r="Y9044" t="s">
        <v>353</v>
      </c>
      <c r="Z9044" t="s"/>
      <c r="AA9044" t="n">
        <v>190</v>
      </c>
      <c r="AB9044" t="s">
        <v>24765</v>
      </c>
      <c r="AC9044" t="s">
        <v>24764</v>
      </c>
      <c r="AD9044" t="n">
        <v>5</v>
      </c>
      <c r="AE9044" t="n">
        <v>711516.27</v>
      </c>
      <c r="AF9044" t="n">
        <v>6186225.87</v>
      </c>
    </row>
    <row r="9045" spans="1:32">
      <c r="A9045" s="62" t="n">
        <v>9043</v>
      </c>
      <c r="B9045" t="s">
        <v>24766</v>
      </c>
      <c r="C9045" t="n">
        <v>130</v>
      </c>
      <c r="D9045" t="n">
        <v>1968</v>
      </c>
      <c r="E9045" t="n">
        <v>0</v>
      </c>
      <c r="F9045" t="n">
        <v>5</v>
      </c>
      <c r="G9045" t="s"/>
      <c r="H9045" t="n">
        <v>1</v>
      </c>
      <c r="I9045" t="s"/>
      <c r="J9045" t="n">
        <v>2</v>
      </c>
      <c r="K9045" t="s">
        <v>237</v>
      </c>
      <c r="L9045" t="s"/>
      <c r="M9045" t="n">
        <v>1</v>
      </c>
      <c r="N9045" t="n">
        <v>55</v>
      </c>
      <c r="O9045" t="n">
        <v>55</v>
      </c>
      <c r="P9045" t="n">
        <v>105</v>
      </c>
      <c r="Q9045" t="n">
        <v>0</v>
      </c>
      <c r="R9045" t="n">
        <v>0</v>
      </c>
      <c r="S9045" t="s">
        <v>24767</v>
      </c>
      <c r="T9045" t="n">
        <v>244</v>
      </c>
      <c r="U9045" t="s">
        <v>24768</v>
      </c>
      <c r="V9045" t="s">
        <v>24768</v>
      </c>
      <c r="W9045" t="s">
        <v>6877</v>
      </c>
      <c r="X9045" t="s">
        <v>352</v>
      </c>
      <c r="Y9045" t="s">
        <v>353</v>
      </c>
      <c r="Z9045" t="s"/>
      <c r="AA9045" t="n">
        <v>190</v>
      </c>
      <c r="AB9045" t="s">
        <v>24769</v>
      </c>
      <c r="AC9045" t="s">
        <v>24767</v>
      </c>
      <c r="AD9045" t="n">
        <v>5</v>
      </c>
      <c r="AE9045" t="n">
        <v>712234.24</v>
      </c>
      <c r="AF9045" t="n">
        <v>6186310.27</v>
      </c>
    </row>
    <row r="9046" spans="1:32">
      <c r="A9046" s="62" t="n">
        <v>9044</v>
      </c>
      <c r="B9046" t="s">
        <v>24770</v>
      </c>
      <c r="C9046" t="n">
        <v>120</v>
      </c>
      <c r="D9046" t="n">
        <v>1963</v>
      </c>
      <c r="E9046" t="n">
        <v>1974</v>
      </c>
      <c r="F9046" t="n">
        <v>5</v>
      </c>
      <c r="G9046" t="s"/>
      <c r="H9046" t="n">
        <v>1</v>
      </c>
      <c r="I9046" t="s"/>
      <c r="J9046" t="n">
        <v>2</v>
      </c>
      <c r="K9046" t="s">
        <v>237</v>
      </c>
      <c r="L9046" t="s"/>
      <c r="M9046" t="n">
        <v>1</v>
      </c>
      <c r="N9046" t="n">
        <v>110</v>
      </c>
      <c r="O9046" t="n">
        <v>110</v>
      </c>
      <c r="P9046" t="n">
        <v>110</v>
      </c>
      <c r="Q9046" t="n">
        <v>0</v>
      </c>
      <c r="R9046" t="n">
        <v>0</v>
      </c>
      <c r="S9046" t="s">
        <v>24771</v>
      </c>
      <c r="T9046" t="n">
        <v>289</v>
      </c>
      <c r="U9046" t="s">
        <v>23524</v>
      </c>
      <c r="V9046" t="s">
        <v>23524</v>
      </c>
      <c r="W9046" t="s">
        <v>407</v>
      </c>
      <c r="X9046" t="s">
        <v>352</v>
      </c>
      <c r="Y9046" t="s">
        <v>353</v>
      </c>
      <c r="Z9046" t="s"/>
      <c r="AA9046" t="n">
        <v>190</v>
      </c>
      <c r="AB9046" t="s">
        <v>9901</v>
      </c>
      <c r="AC9046" t="s">
        <v>24771</v>
      </c>
      <c r="AD9046" t="n">
        <v>5</v>
      </c>
      <c r="AE9046" t="n">
        <v>711006.8199999999</v>
      </c>
      <c r="AF9046" t="n">
        <v>6186628.66</v>
      </c>
    </row>
    <row r="9047" spans="1:32">
      <c r="A9047" s="62" t="n">
        <v>9045</v>
      </c>
      <c r="B9047" t="s">
        <v>24772</v>
      </c>
      <c r="C9047" t="n">
        <v>130</v>
      </c>
      <c r="D9047" t="n">
        <v>1957</v>
      </c>
      <c r="E9047" t="n">
        <v>1993</v>
      </c>
      <c r="F9047" t="n">
        <v>5</v>
      </c>
      <c r="G9047" t="s"/>
      <c r="H9047" t="n">
        <v>1</v>
      </c>
      <c r="I9047" t="s"/>
      <c r="J9047" t="n">
        <v>2</v>
      </c>
      <c r="K9047" t="s">
        <v>237</v>
      </c>
      <c r="L9047" t="s"/>
      <c r="M9047" t="n">
        <v>1</v>
      </c>
      <c r="N9047" t="n">
        <v>96</v>
      </c>
      <c r="O9047" t="n">
        <v>96</v>
      </c>
      <c r="P9047" t="n">
        <v>81</v>
      </c>
      <c r="Q9047" t="n">
        <v>0</v>
      </c>
      <c r="R9047" t="n">
        <v>0</v>
      </c>
      <c r="S9047" t="s">
        <v>24773</v>
      </c>
      <c r="T9047" t="n">
        <v>297</v>
      </c>
      <c r="U9047" t="s">
        <v>21282</v>
      </c>
      <c r="V9047" t="s">
        <v>21282</v>
      </c>
      <c r="W9047" t="s">
        <v>1002</v>
      </c>
      <c r="X9047" t="s">
        <v>352</v>
      </c>
      <c r="Y9047" t="s">
        <v>353</v>
      </c>
      <c r="Z9047" t="s"/>
      <c r="AA9047" t="n">
        <v>190</v>
      </c>
      <c r="AB9047" t="s">
        <v>24774</v>
      </c>
      <c r="AC9047" t="s">
        <v>24773</v>
      </c>
      <c r="AD9047" t="n">
        <v>5</v>
      </c>
      <c r="AE9047" t="n">
        <v>712661.02</v>
      </c>
      <c r="AF9047" t="n">
        <v>6186450.37</v>
      </c>
    </row>
    <row r="9048" spans="1:32">
      <c r="A9048" s="62" t="n">
        <v>9046</v>
      </c>
      <c r="B9048" t="s">
        <v>24775</v>
      </c>
      <c r="C9048" t="n">
        <v>120</v>
      </c>
      <c r="D9048" t="n">
        <v>1972</v>
      </c>
      <c r="E9048" t="n">
        <v>0</v>
      </c>
      <c r="F9048" t="n">
        <v>5</v>
      </c>
      <c r="G9048" t="s"/>
      <c r="H9048" t="n">
        <v>1</v>
      </c>
      <c r="I9048" t="s"/>
      <c r="J9048" t="n">
        <v>2</v>
      </c>
      <c r="K9048" t="s">
        <v>237</v>
      </c>
      <c r="L9048" t="s"/>
      <c r="M9048" t="n">
        <v>1</v>
      </c>
      <c r="N9048" t="n">
        <v>166</v>
      </c>
      <c r="O9048" t="n">
        <v>166</v>
      </c>
      <c r="P9048" t="n">
        <v>166</v>
      </c>
      <c r="Q9048" t="n">
        <v>0</v>
      </c>
      <c r="R9048" t="n">
        <v>0</v>
      </c>
      <c r="S9048" t="s">
        <v>24776</v>
      </c>
      <c r="T9048" t="n">
        <v>380</v>
      </c>
      <c r="U9048" t="s">
        <v>24675</v>
      </c>
      <c r="V9048" t="s">
        <v>24675</v>
      </c>
      <c r="W9048" t="s">
        <v>391</v>
      </c>
      <c r="X9048" t="s">
        <v>352</v>
      </c>
      <c r="Y9048" t="s">
        <v>353</v>
      </c>
      <c r="Z9048" t="s"/>
      <c r="AA9048" t="n">
        <v>190</v>
      </c>
      <c r="AB9048" t="s">
        <v>24777</v>
      </c>
      <c r="AC9048" t="s">
        <v>24776</v>
      </c>
      <c r="AD9048" t="n">
        <v>5</v>
      </c>
      <c r="AE9048" t="n">
        <v>710624.63</v>
      </c>
      <c r="AF9048" t="n">
        <v>6187108.51</v>
      </c>
    </row>
    <row r="9049" spans="1:32">
      <c r="A9049" s="62" t="n">
        <v>9047</v>
      </c>
      <c r="B9049" t="s">
        <v>24778</v>
      </c>
      <c r="C9049" t="n">
        <v>120</v>
      </c>
      <c r="D9049" t="n">
        <v>1970</v>
      </c>
      <c r="E9049" t="n">
        <v>0</v>
      </c>
      <c r="F9049" t="n">
        <v>5</v>
      </c>
      <c r="G9049" t="s"/>
      <c r="H9049" t="n">
        <v>1</v>
      </c>
      <c r="I9049" t="s"/>
      <c r="J9049" t="n">
        <v>1</v>
      </c>
      <c r="K9049" t="s">
        <v>349</v>
      </c>
      <c r="L9049" t="s"/>
      <c r="M9049" t="n">
        <v>1</v>
      </c>
      <c r="N9049" t="n">
        <v>135</v>
      </c>
      <c r="O9049" t="n">
        <v>135</v>
      </c>
      <c r="P9049" t="n">
        <v>135</v>
      </c>
      <c r="Q9049" t="n">
        <v>0</v>
      </c>
      <c r="R9049" t="n">
        <v>0</v>
      </c>
      <c r="S9049" t="s">
        <v>24779</v>
      </c>
      <c r="T9049" t="n">
        <v>417</v>
      </c>
      <c r="U9049" t="s">
        <v>13137</v>
      </c>
      <c r="V9049" t="s">
        <v>13137</v>
      </c>
      <c r="W9049" t="s">
        <v>4314</v>
      </c>
      <c r="X9049" t="s">
        <v>352</v>
      </c>
      <c r="Y9049" t="s">
        <v>353</v>
      </c>
      <c r="Z9049" t="s"/>
      <c r="AA9049" t="n">
        <v>190</v>
      </c>
      <c r="AB9049" t="s">
        <v>17053</v>
      </c>
      <c r="AC9049" t="s">
        <v>24779</v>
      </c>
      <c r="AD9049" t="n">
        <v>5</v>
      </c>
      <c r="AE9049" t="n">
        <v>712329.05</v>
      </c>
      <c r="AF9049" t="n">
        <v>6187542.06</v>
      </c>
    </row>
    <row r="9050" spans="1:32">
      <c r="A9050" s="62" t="n">
        <v>9048</v>
      </c>
      <c r="B9050" t="s">
        <v>24780</v>
      </c>
      <c r="C9050" t="n">
        <v>120</v>
      </c>
      <c r="D9050" t="n">
        <v>1964</v>
      </c>
      <c r="E9050" t="n">
        <v>0</v>
      </c>
      <c r="F9050" t="n">
        <v>3</v>
      </c>
      <c r="G9050" t="s"/>
      <c r="H9050" t="n">
        <v>1</v>
      </c>
      <c r="I9050" t="s"/>
      <c r="J9050" t="n">
        <v>2</v>
      </c>
      <c r="K9050" t="s">
        <v>237</v>
      </c>
      <c r="L9050" t="s"/>
      <c r="M9050" t="n">
        <v>1</v>
      </c>
      <c r="N9050" t="n">
        <v>130</v>
      </c>
      <c r="O9050" t="n">
        <v>130</v>
      </c>
      <c r="P9050" t="n">
        <v>130</v>
      </c>
      <c r="Q9050" t="n">
        <v>0</v>
      </c>
      <c r="R9050" t="n">
        <v>0</v>
      </c>
      <c r="S9050" t="s">
        <v>24781</v>
      </c>
      <c r="T9050" t="n">
        <v>447</v>
      </c>
      <c r="U9050" t="s">
        <v>23045</v>
      </c>
      <c r="V9050" t="s">
        <v>23045</v>
      </c>
      <c r="W9050" t="s">
        <v>240</v>
      </c>
      <c r="X9050" t="s">
        <v>352</v>
      </c>
      <c r="Y9050" t="s">
        <v>353</v>
      </c>
      <c r="Z9050" t="s"/>
      <c r="AA9050" t="n">
        <v>190</v>
      </c>
      <c r="AB9050" t="s">
        <v>24782</v>
      </c>
      <c r="AC9050" t="s">
        <v>24781</v>
      </c>
      <c r="AD9050" t="n">
        <v>5</v>
      </c>
      <c r="AE9050" t="n">
        <v>711485.51</v>
      </c>
      <c r="AF9050" t="n">
        <v>6187956.64</v>
      </c>
    </row>
    <row r="9051" spans="1:32">
      <c r="A9051" s="62" t="n">
        <v>9049</v>
      </c>
      <c r="B9051" t="s">
        <v>24783</v>
      </c>
      <c r="C9051" t="n">
        <v>130</v>
      </c>
      <c r="D9051" t="n">
        <v>1984</v>
      </c>
      <c r="E9051" t="n">
        <v>0</v>
      </c>
      <c r="F9051" t="n">
        <v>5</v>
      </c>
      <c r="G9051" t="s"/>
      <c r="H9051" t="n">
        <v>1</v>
      </c>
      <c r="I9051" t="s"/>
      <c r="J9051" t="n">
        <v>2</v>
      </c>
      <c r="K9051" t="s">
        <v>237</v>
      </c>
      <c r="L9051" t="s"/>
      <c r="M9051" t="n">
        <v>1</v>
      </c>
      <c r="N9051" t="n">
        <v>278</v>
      </c>
      <c r="O9051" t="n">
        <v>278</v>
      </c>
      <c r="P9051" t="n">
        <v>278</v>
      </c>
      <c r="Q9051" t="n">
        <v>0</v>
      </c>
      <c r="R9051" t="n">
        <v>0</v>
      </c>
      <c r="S9051" t="s">
        <v>24784</v>
      </c>
      <c r="T9051" t="n">
        <v>633</v>
      </c>
      <c r="U9051" t="s">
        <v>3451</v>
      </c>
      <c r="V9051" t="s">
        <v>3451</v>
      </c>
      <c r="W9051" t="s">
        <v>1141</v>
      </c>
      <c r="X9051" t="s">
        <v>352</v>
      </c>
      <c r="Y9051" t="s">
        <v>353</v>
      </c>
      <c r="Z9051" t="s"/>
      <c r="AA9051" t="n">
        <v>190</v>
      </c>
      <c r="AB9051" t="s">
        <v>3661</v>
      </c>
      <c r="AC9051" t="s">
        <v>24784</v>
      </c>
      <c r="AD9051" t="n">
        <v>5</v>
      </c>
      <c r="AE9051" t="n">
        <v>710573.24</v>
      </c>
      <c r="AF9051" t="n">
        <v>6187603.09</v>
      </c>
    </row>
    <row r="9052" spans="1:32">
      <c r="A9052" s="62" t="n">
        <v>9050</v>
      </c>
      <c r="B9052" t="s">
        <v>24785</v>
      </c>
      <c r="C9052" t="n">
        <v>120</v>
      </c>
      <c r="D9052" t="n">
        <v>1970</v>
      </c>
      <c r="E9052" t="n">
        <v>0</v>
      </c>
      <c r="F9052" t="n">
        <v>2</v>
      </c>
      <c r="G9052" t="s"/>
      <c r="H9052" t="n">
        <v>1</v>
      </c>
      <c r="I9052" t="s"/>
      <c r="J9052" t="n">
        <v>2</v>
      </c>
      <c r="K9052" t="s">
        <v>237</v>
      </c>
      <c r="L9052" t="s"/>
      <c r="M9052" t="n">
        <v>1</v>
      </c>
      <c r="N9052" t="n">
        <v>131</v>
      </c>
      <c r="O9052" t="n">
        <v>131</v>
      </c>
      <c r="P9052" t="n">
        <v>262</v>
      </c>
      <c r="Q9052" t="n">
        <v>0</v>
      </c>
      <c r="R9052" t="n">
        <v>0</v>
      </c>
      <c r="S9052" t="s">
        <v>24786</v>
      </c>
      <c r="T9052" t="n">
        <v>638</v>
      </c>
      <c r="U9052" t="s">
        <v>23892</v>
      </c>
      <c r="V9052" t="s">
        <v>23892</v>
      </c>
      <c r="W9052" t="s">
        <v>1155</v>
      </c>
      <c r="X9052" t="s">
        <v>352</v>
      </c>
      <c r="Y9052" t="s">
        <v>353</v>
      </c>
      <c r="Z9052" t="s"/>
      <c r="AA9052" t="n">
        <v>190</v>
      </c>
      <c r="AB9052" t="s">
        <v>9990</v>
      </c>
      <c r="AC9052" t="s">
        <v>24786</v>
      </c>
      <c r="AD9052" t="n">
        <v>5</v>
      </c>
      <c r="AE9052" t="n">
        <v>711075.65</v>
      </c>
      <c r="AF9052" t="n">
        <v>6186369.39</v>
      </c>
    </row>
    <row r="9053" spans="1:32">
      <c r="A9053" s="62" t="n">
        <v>9051</v>
      </c>
      <c r="B9053" t="s">
        <v>24787</v>
      </c>
      <c r="C9053" t="n">
        <v>130</v>
      </c>
      <c r="D9053" t="n">
        <v>1956</v>
      </c>
      <c r="E9053" t="n">
        <v>0</v>
      </c>
      <c r="F9053" t="n">
        <v>1</v>
      </c>
      <c r="G9053" t="s"/>
      <c r="H9053" t="n">
        <v>2</v>
      </c>
      <c r="I9053" t="s"/>
      <c r="J9053" t="n">
        <v>1</v>
      </c>
      <c r="K9053" t="s">
        <v>349</v>
      </c>
      <c r="L9053" t="s"/>
      <c r="M9053" t="n">
        <v>1</v>
      </c>
      <c r="N9053" t="n">
        <v>68</v>
      </c>
      <c r="O9053" t="n">
        <v>68</v>
      </c>
      <c r="P9053" t="n">
        <v>68</v>
      </c>
      <c r="Q9053" t="n">
        <v>0</v>
      </c>
      <c r="R9053" t="n">
        <v>0</v>
      </c>
      <c r="S9053" t="s">
        <v>24788</v>
      </c>
      <c r="T9053" t="n">
        <v>731</v>
      </c>
      <c r="U9053" t="s">
        <v>1173</v>
      </c>
      <c r="V9053" t="s">
        <v>1173</v>
      </c>
      <c r="W9053" t="s">
        <v>399</v>
      </c>
      <c r="X9053" t="s">
        <v>352</v>
      </c>
      <c r="Y9053" t="s">
        <v>353</v>
      </c>
      <c r="Z9053" t="s"/>
      <c r="AA9053" t="n">
        <v>190</v>
      </c>
      <c r="AB9053" t="s">
        <v>22849</v>
      </c>
      <c r="AC9053" t="s">
        <v>24788</v>
      </c>
      <c r="AD9053" t="n">
        <v>5</v>
      </c>
      <c r="AE9053" t="n">
        <v>711263.9</v>
      </c>
      <c r="AF9053" t="n">
        <v>6186796.23</v>
      </c>
    </row>
    <row r="9054" spans="1:32">
      <c r="A9054" s="62" t="n">
        <v>9052</v>
      </c>
      <c r="B9054" t="s">
        <v>24789</v>
      </c>
      <c r="C9054" t="n">
        <v>120</v>
      </c>
      <c r="D9054" t="n">
        <v>2016</v>
      </c>
      <c r="E9054" t="n">
        <v>0</v>
      </c>
      <c r="F9054" t="n">
        <v>5</v>
      </c>
      <c r="G9054" t="s"/>
      <c r="H9054" t="n">
        <v>1</v>
      </c>
      <c r="I9054" t="s"/>
      <c r="J9054" t="n">
        <v>2</v>
      </c>
      <c r="K9054" t="s">
        <v>237</v>
      </c>
      <c r="L9054" t="s"/>
      <c r="M9054" t="n">
        <v>1</v>
      </c>
      <c r="N9054" t="n">
        <v>202</v>
      </c>
      <c r="O9054" t="n">
        <v>202</v>
      </c>
      <c r="P9054" t="n">
        <v>202</v>
      </c>
      <c r="Q9054" t="n">
        <v>0</v>
      </c>
      <c r="R9054" t="n">
        <v>0</v>
      </c>
      <c r="S9054" t="s">
        <v>24790</v>
      </c>
      <c r="T9054" t="n">
        <v>757</v>
      </c>
      <c r="U9054" t="s">
        <v>18978</v>
      </c>
      <c r="V9054" t="s">
        <v>18978</v>
      </c>
      <c r="W9054" t="s">
        <v>266</v>
      </c>
      <c r="X9054" t="s">
        <v>352</v>
      </c>
      <c r="Y9054" t="s">
        <v>353</v>
      </c>
      <c r="Z9054" t="s"/>
      <c r="AA9054" t="n">
        <v>190</v>
      </c>
      <c r="AB9054" t="s">
        <v>24791</v>
      </c>
      <c r="AC9054" t="s">
        <v>24790</v>
      </c>
      <c r="AD9054" t="n">
        <v>5</v>
      </c>
      <c r="AE9054" t="n">
        <v>710446.71</v>
      </c>
      <c r="AF9054" t="n">
        <v>6187477.63</v>
      </c>
    </row>
    <row r="9055" spans="1:32">
      <c r="A9055" s="62" t="n">
        <v>9053</v>
      </c>
      <c r="B9055" t="s">
        <v>24792</v>
      </c>
      <c r="C9055" t="n">
        <v>120</v>
      </c>
      <c r="D9055" t="n">
        <v>1974</v>
      </c>
      <c r="E9055" t="n">
        <v>0</v>
      </c>
      <c r="F9055" t="n">
        <v>5</v>
      </c>
      <c r="G9055" t="s"/>
      <c r="H9055" t="n">
        <v>1</v>
      </c>
      <c r="I9055" t="s"/>
      <c r="J9055" t="n">
        <v>2</v>
      </c>
      <c r="K9055" t="s">
        <v>237</v>
      </c>
      <c r="L9055" t="n">
        <v>2</v>
      </c>
      <c r="M9055" t="n">
        <v>1</v>
      </c>
      <c r="N9055" t="n">
        <v>143</v>
      </c>
      <c r="O9055" t="n">
        <v>143</v>
      </c>
      <c r="P9055" t="n">
        <v>143</v>
      </c>
      <c r="Q9055" t="n">
        <v>0</v>
      </c>
      <c r="R9055" t="n">
        <v>0</v>
      </c>
      <c r="S9055" t="s">
        <v>24793</v>
      </c>
      <c r="T9055" t="n">
        <v>156</v>
      </c>
      <c r="U9055" t="s">
        <v>24794</v>
      </c>
      <c r="V9055" t="s">
        <v>24794</v>
      </c>
      <c r="W9055" t="s">
        <v>522</v>
      </c>
      <c r="X9055" t="s">
        <v>352</v>
      </c>
      <c r="Y9055" t="s">
        <v>353</v>
      </c>
      <c r="Z9055" t="s">
        <v>480</v>
      </c>
      <c r="AA9055" t="n">
        <v>190</v>
      </c>
      <c r="AB9055" t="s">
        <v>24795</v>
      </c>
      <c r="AC9055" t="s">
        <v>24793</v>
      </c>
      <c r="AD9055" t="n">
        <v>5</v>
      </c>
      <c r="AE9055" t="n">
        <v>712626.01</v>
      </c>
      <c r="AF9055" t="n">
        <v>6184641.97</v>
      </c>
    </row>
    <row r="9056" spans="1:32">
      <c r="A9056" s="62" t="n">
        <v>9054</v>
      </c>
      <c r="B9056" t="s">
        <v>24796</v>
      </c>
      <c r="C9056" t="n">
        <v>120</v>
      </c>
      <c r="D9056" t="n">
        <v>2011</v>
      </c>
      <c r="E9056" t="n">
        <v>0</v>
      </c>
      <c r="F9056" t="n">
        <v>2</v>
      </c>
      <c r="G9056" t="s"/>
      <c r="H9056" t="n">
        <v>1</v>
      </c>
      <c r="I9056" t="s"/>
      <c r="J9056" t="n">
        <v>2</v>
      </c>
      <c r="K9056" t="s">
        <v>237</v>
      </c>
      <c r="L9056" t="s"/>
      <c r="M9056" t="n">
        <v>1</v>
      </c>
      <c r="N9056" t="n">
        <v>257</v>
      </c>
      <c r="O9056" t="n">
        <v>257</v>
      </c>
      <c r="P9056" t="n">
        <v>257</v>
      </c>
      <c r="Q9056" t="n">
        <v>0</v>
      </c>
      <c r="R9056" t="n">
        <v>0</v>
      </c>
      <c r="S9056" t="s">
        <v>24797</v>
      </c>
      <c r="T9056" t="n">
        <v>396</v>
      </c>
      <c r="U9056" t="s">
        <v>16894</v>
      </c>
      <c r="V9056" t="s">
        <v>16894</v>
      </c>
      <c r="W9056" t="s">
        <v>266</v>
      </c>
      <c r="X9056" t="s">
        <v>352</v>
      </c>
      <c r="Y9056" t="s">
        <v>353</v>
      </c>
      <c r="Z9056" t="s">
        <v>480</v>
      </c>
      <c r="AA9056" t="n">
        <v>190</v>
      </c>
      <c r="AB9056" t="s">
        <v>24798</v>
      </c>
      <c r="AC9056" t="s">
        <v>24797</v>
      </c>
      <c r="AD9056" t="n">
        <v>5</v>
      </c>
      <c r="AE9056" t="n">
        <v>713224.5600000001</v>
      </c>
      <c r="AF9056" t="n">
        <v>6184691.39</v>
      </c>
    </row>
    <row r="9057" spans="1:32">
      <c r="A9057" s="62" t="n">
        <v>9055</v>
      </c>
      <c r="B9057" t="s">
        <v>24799</v>
      </c>
      <c r="C9057" t="n">
        <v>120</v>
      </c>
      <c r="D9057" t="n">
        <v>1927</v>
      </c>
      <c r="E9057" t="n">
        <v>1971</v>
      </c>
      <c r="F9057" t="n">
        <v>5</v>
      </c>
      <c r="G9057" t="s"/>
      <c r="H9057" t="n">
        <v>1</v>
      </c>
      <c r="I9057" t="s"/>
      <c r="J9057" t="n">
        <v>2</v>
      </c>
      <c r="K9057" t="s">
        <v>237</v>
      </c>
      <c r="L9057" t="n">
        <v>80</v>
      </c>
      <c r="M9057" t="n">
        <v>1</v>
      </c>
      <c r="N9057" t="n">
        <v>69</v>
      </c>
      <c r="O9057" t="n">
        <v>69</v>
      </c>
      <c r="P9057" t="n">
        <v>95</v>
      </c>
      <c r="Q9057" t="n">
        <v>0</v>
      </c>
      <c r="R9057" t="n">
        <v>0</v>
      </c>
      <c r="S9057" t="s">
        <v>24800</v>
      </c>
      <c r="T9057" t="n">
        <v>537</v>
      </c>
      <c r="U9057" t="s">
        <v>19958</v>
      </c>
      <c r="V9057" t="s">
        <v>19958</v>
      </c>
      <c r="W9057" t="s">
        <v>1116</v>
      </c>
      <c r="X9057" t="s">
        <v>352</v>
      </c>
      <c r="Y9057" t="s">
        <v>353</v>
      </c>
      <c r="Z9057" t="s">
        <v>480</v>
      </c>
      <c r="AA9057" t="n">
        <v>190</v>
      </c>
      <c r="AB9057" t="s">
        <v>24801</v>
      </c>
      <c r="AC9057" t="s">
        <v>24800</v>
      </c>
      <c r="AD9057" t="n">
        <v>5</v>
      </c>
      <c r="AE9057" t="n">
        <v>712955.5699999999</v>
      </c>
      <c r="AF9057" t="n">
        <v>6184841.88</v>
      </c>
    </row>
    <row r="9058" spans="1:32">
      <c r="A9058" s="62" t="n">
        <v>9056</v>
      </c>
      <c r="B9058" t="s">
        <v>24802</v>
      </c>
      <c r="C9058" t="n">
        <v>120</v>
      </c>
      <c r="D9058" t="n">
        <v>1960</v>
      </c>
      <c r="E9058" t="n">
        <v>2004</v>
      </c>
      <c r="F9058" t="n">
        <v>3</v>
      </c>
      <c r="G9058" t="s"/>
      <c r="H9058" t="n">
        <v>1</v>
      </c>
      <c r="I9058" t="s"/>
      <c r="J9058" t="n">
        <v>2</v>
      </c>
      <c r="K9058" t="s">
        <v>237</v>
      </c>
      <c r="L9058" t="s"/>
      <c r="M9058" t="n">
        <v>1</v>
      </c>
      <c r="N9058" t="n">
        <v>106</v>
      </c>
      <c r="O9058" t="n">
        <v>106</v>
      </c>
      <c r="P9058" t="n">
        <v>136</v>
      </c>
      <c r="Q9058" t="n">
        <v>0</v>
      </c>
      <c r="R9058" t="n">
        <v>0</v>
      </c>
      <c r="S9058" t="s">
        <v>24803</v>
      </c>
      <c r="T9058" t="n">
        <v>647</v>
      </c>
      <c r="U9058" t="s">
        <v>18447</v>
      </c>
      <c r="V9058" t="s">
        <v>18447</v>
      </c>
      <c r="W9058" t="s">
        <v>1040</v>
      </c>
      <c r="X9058" t="s">
        <v>352</v>
      </c>
      <c r="Y9058" t="s">
        <v>353</v>
      </c>
      <c r="Z9058" t="s">
        <v>480</v>
      </c>
      <c r="AA9058" t="n">
        <v>190</v>
      </c>
      <c r="AB9058" t="s">
        <v>24804</v>
      </c>
      <c r="AC9058" t="s">
        <v>24803</v>
      </c>
      <c r="AD9058" t="n">
        <v>5</v>
      </c>
      <c r="AE9058" t="n">
        <v>713866.03</v>
      </c>
      <c r="AF9058" t="n">
        <v>6184137.01</v>
      </c>
    </row>
    <row r="9059" spans="1:32">
      <c r="A9059" s="62" t="n">
        <v>9057</v>
      </c>
      <c r="B9059" t="s">
        <v>24805</v>
      </c>
      <c r="C9059" t="n">
        <v>120</v>
      </c>
      <c r="D9059" t="n">
        <v>1825</v>
      </c>
      <c r="E9059" t="n">
        <v>1983</v>
      </c>
      <c r="F9059" t="n">
        <v>7</v>
      </c>
      <c r="G9059" t="s"/>
      <c r="H9059" t="n">
        <v>1</v>
      </c>
      <c r="I9059" t="s"/>
      <c r="J9059" t="n">
        <v>7</v>
      </c>
      <c r="K9059" t="s">
        <v>365</v>
      </c>
      <c r="L9059" t="s"/>
      <c r="M9059" t="n">
        <v>1</v>
      </c>
      <c r="N9059" t="n">
        <v>81</v>
      </c>
      <c r="O9059" t="n">
        <v>118</v>
      </c>
      <c r="P9059" t="n">
        <v>118</v>
      </c>
      <c r="Q9059" t="n">
        <v>0</v>
      </c>
      <c r="R9059" t="n">
        <v>0</v>
      </c>
      <c r="S9059" t="s">
        <v>24806</v>
      </c>
      <c r="T9059" t="n">
        <v>43</v>
      </c>
      <c r="U9059" t="s">
        <v>24807</v>
      </c>
      <c r="V9059" t="s">
        <v>24807</v>
      </c>
      <c r="W9059" t="s">
        <v>8321</v>
      </c>
      <c r="X9059" t="s">
        <v>3571</v>
      </c>
      <c r="Y9059" t="s">
        <v>3572</v>
      </c>
      <c r="Z9059" t="s"/>
      <c r="AA9059" t="n">
        <v>190</v>
      </c>
      <c r="AB9059" t="s">
        <v>8074</v>
      </c>
      <c r="AC9059" t="s">
        <v>24806</v>
      </c>
      <c r="AD9059" t="n">
        <v>5</v>
      </c>
      <c r="AE9059" t="n">
        <v>714205.0600000001</v>
      </c>
      <c r="AF9059" t="n">
        <v>6191553.75</v>
      </c>
    </row>
    <row r="9060" spans="1:32">
      <c r="A9060" s="62" t="n">
        <v>9058</v>
      </c>
      <c r="B9060" t="s">
        <v>24808</v>
      </c>
      <c r="C9060" t="n">
        <v>120</v>
      </c>
      <c r="D9060" t="n">
        <v>1967</v>
      </c>
      <c r="E9060" t="n">
        <v>0</v>
      </c>
      <c r="F9060" t="n">
        <v>3</v>
      </c>
      <c r="G9060" t="s"/>
      <c r="H9060" t="n">
        <v>1</v>
      </c>
      <c r="I9060" t="s"/>
      <c r="J9060" t="n">
        <v>2</v>
      </c>
      <c r="K9060" t="s">
        <v>237</v>
      </c>
      <c r="L9060" t="s"/>
      <c r="M9060" t="n">
        <v>1</v>
      </c>
      <c r="N9060" t="n">
        <v>149</v>
      </c>
      <c r="O9060" t="n">
        <v>149</v>
      </c>
      <c r="P9060" t="n">
        <v>149</v>
      </c>
      <c r="Q9060" t="n">
        <v>0</v>
      </c>
      <c r="R9060" t="n">
        <v>0</v>
      </c>
      <c r="S9060" t="s">
        <v>24809</v>
      </c>
      <c r="T9060" t="n">
        <v>144</v>
      </c>
      <c r="U9060" t="s">
        <v>23382</v>
      </c>
      <c r="V9060" t="s">
        <v>23382</v>
      </c>
      <c r="W9060" t="s">
        <v>407</v>
      </c>
      <c r="X9060" t="s">
        <v>241</v>
      </c>
      <c r="Y9060" t="s">
        <v>242</v>
      </c>
      <c r="Z9060" t="s"/>
      <c r="AA9060" t="n">
        <v>190</v>
      </c>
      <c r="AB9060" t="s">
        <v>1133</v>
      </c>
      <c r="AC9060" t="s">
        <v>24809</v>
      </c>
      <c r="AD9060" t="n">
        <v>5</v>
      </c>
      <c r="AE9060" t="n">
        <v>709833.5699999999</v>
      </c>
      <c r="AF9060" t="n">
        <v>6190519.12</v>
      </c>
    </row>
    <row r="9061" spans="1:32">
      <c r="A9061" s="62" t="n">
        <v>9059</v>
      </c>
      <c r="B9061" t="s">
        <v>24810</v>
      </c>
      <c r="C9061" t="n">
        <v>120</v>
      </c>
      <c r="D9061" t="n">
        <v>1963</v>
      </c>
      <c r="E9061" t="n">
        <v>0</v>
      </c>
      <c r="F9061" t="n">
        <v>3</v>
      </c>
      <c r="G9061" t="s"/>
      <c r="H9061" t="n">
        <v>1</v>
      </c>
      <c r="I9061" t="s"/>
      <c r="J9061" t="n">
        <v>2</v>
      </c>
      <c r="K9061" t="s">
        <v>237</v>
      </c>
      <c r="L9061" t="s"/>
      <c r="M9061" t="n">
        <v>1</v>
      </c>
      <c r="N9061" t="n">
        <v>85</v>
      </c>
      <c r="O9061" t="n">
        <v>85</v>
      </c>
      <c r="P9061" t="n">
        <v>85</v>
      </c>
      <c r="Q9061" t="n">
        <v>0</v>
      </c>
      <c r="R9061" t="n">
        <v>0</v>
      </c>
      <c r="S9061" t="s">
        <v>24811</v>
      </c>
      <c r="T9061" t="n">
        <v>210</v>
      </c>
      <c r="U9061" t="s">
        <v>23752</v>
      </c>
      <c r="V9061" t="s">
        <v>23752</v>
      </c>
      <c r="W9061" t="s">
        <v>608</v>
      </c>
      <c r="X9061" t="s">
        <v>241</v>
      </c>
      <c r="Y9061" t="s">
        <v>242</v>
      </c>
      <c r="Z9061" t="s"/>
      <c r="AA9061" t="n">
        <v>190</v>
      </c>
      <c r="AB9061" t="s">
        <v>13937</v>
      </c>
      <c r="AC9061" t="s">
        <v>24811</v>
      </c>
      <c r="AD9061" t="n">
        <v>5</v>
      </c>
      <c r="AE9061" t="n">
        <v>710242.4300000001</v>
      </c>
      <c r="AF9061" t="n">
        <v>6190231.87</v>
      </c>
    </row>
    <row r="9062" spans="1:32">
      <c r="A9062" s="62" t="n">
        <v>9060</v>
      </c>
      <c r="B9062" t="s">
        <v>24812</v>
      </c>
      <c r="C9062" t="n">
        <v>130</v>
      </c>
      <c r="D9062" t="n">
        <v>1997</v>
      </c>
      <c r="E9062" t="n">
        <v>2008</v>
      </c>
      <c r="F9062" t="n">
        <v>5</v>
      </c>
      <c r="G9062" t="s"/>
      <c r="H9062" t="n">
        <v>1</v>
      </c>
      <c r="I9062" t="s"/>
      <c r="J9062" t="n">
        <v>1</v>
      </c>
      <c r="K9062" t="s">
        <v>349</v>
      </c>
      <c r="L9062" t="s"/>
      <c r="M9062" t="n">
        <v>1</v>
      </c>
      <c r="N9062" t="n">
        <v>159</v>
      </c>
      <c r="O9062" t="n">
        <v>159</v>
      </c>
      <c r="P9062" t="n">
        <v>159</v>
      </c>
      <c r="Q9062" t="n">
        <v>0</v>
      </c>
      <c r="R9062" t="n">
        <v>0</v>
      </c>
      <c r="S9062" t="s">
        <v>24813</v>
      </c>
      <c r="T9062" t="n">
        <v>213</v>
      </c>
      <c r="U9062" t="s">
        <v>1039</v>
      </c>
      <c r="V9062" t="s">
        <v>1039</v>
      </c>
      <c r="W9062" t="s">
        <v>688</v>
      </c>
      <c r="X9062" t="s">
        <v>241</v>
      </c>
      <c r="Y9062" t="s">
        <v>242</v>
      </c>
      <c r="Z9062" t="s"/>
      <c r="AA9062" t="n">
        <v>190</v>
      </c>
      <c r="AB9062" t="s">
        <v>8156</v>
      </c>
      <c r="AC9062" t="s">
        <v>24813</v>
      </c>
      <c r="AD9062" t="n">
        <v>5</v>
      </c>
      <c r="AE9062" t="n">
        <v>712660.35</v>
      </c>
      <c r="AF9062" t="n">
        <v>6191506.73</v>
      </c>
    </row>
    <row r="9063" spans="1:32">
      <c r="A9063" s="62" t="n">
        <v>9061</v>
      </c>
      <c r="B9063" t="s">
        <v>24814</v>
      </c>
      <c r="C9063" t="n">
        <v>290</v>
      </c>
      <c r="D9063" t="n">
        <v>1938</v>
      </c>
      <c r="E9063" t="n">
        <v>0</v>
      </c>
      <c r="F9063" t="n">
        <v>6</v>
      </c>
      <c r="G9063" t="s"/>
      <c r="H9063" t="n">
        <v>1</v>
      </c>
      <c r="I9063" t="s"/>
      <c r="J9063" t="n">
        <v>9</v>
      </c>
      <c r="K9063" t="s">
        <v>349</v>
      </c>
      <c r="L9063" t="n">
        <v>80</v>
      </c>
      <c r="M9063" t="n">
        <v>1</v>
      </c>
      <c r="N9063" t="n">
        <v>76</v>
      </c>
      <c r="O9063" t="n">
        <v>76</v>
      </c>
      <c r="P9063" t="n">
        <v>0</v>
      </c>
      <c r="Q9063" t="n">
        <v>76</v>
      </c>
      <c r="R9063" t="n">
        <v>0</v>
      </c>
      <c r="S9063" t="s">
        <v>24815</v>
      </c>
      <c r="T9063" t="n">
        <v>229</v>
      </c>
      <c r="U9063" t="s">
        <v>22388</v>
      </c>
      <c r="V9063" t="s">
        <v>22388</v>
      </c>
      <c r="W9063" t="s">
        <v>24816</v>
      </c>
      <c r="X9063" t="s">
        <v>241</v>
      </c>
      <c r="Y9063" t="s">
        <v>242</v>
      </c>
      <c r="Z9063" t="s"/>
      <c r="AA9063" t="n">
        <v>190</v>
      </c>
      <c r="AB9063" t="s">
        <v>24817</v>
      </c>
      <c r="AC9063" t="s">
        <v>24815</v>
      </c>
      <c r="AD9063" t="n">
        <v>5</v>
      </c>
      <c r="AE9063" t="n">
        <v>709473.16</v>
      </c>
      <c r="AF9063" t="n">
        <v>6189996.09</v>
      </c>
    </row>
    <row r="9064" spans="1:32">
      <c r="A9064" s="62" t="n">
        <v>9062</v>
      </c>
      <c r="B9064" t="s">
        <v>24818</v>
      </c>
      <c r="C9064" t="n">
        <v>290</v>
      </c>
      <c r="D9064" t="n">
        <v>1912</v>
      </c>
      <c r="E9064" t="n">
        <v>0</v>
      </c>
      <c r="F9064" t="n">
        <v>6</v>
      </c>
      <c r="G9064" t="s"/>
      <c r="H9064" t="n">
        <v>1</v>
      </c>
      <c r="I9064" t="s"/>
      <c r="J9064" t="n">
        <v>9</v>
      </c>
      <c r="K9064" t="s">
        <v>349</v>
      </c>
      <c r="L9064" t="n">
        <v>7</v>
      </c>
      <c r="M9064" t="n">
        <v>1</v>
      </c>
      <c r="N9064" t="n">
        <v>89</v>
      </c>
      <c r="O9064" t="n">
        <v>89</v>
      </c>
      <c r="P9064" t="n">
        <v>0</v>
      </c>
      <c r="Q9064" t="n">
        <v>89</v>
      </c>
      <c r="R9064" t="n">
        <v>0</v>
      </c>
      <c r="S9064" t="s">
        <v>24815</v>
      </c>
      <c r="T9064" t="n">
        <v>229</v>
      </c>
      <c r="U9064" t="s">
        <v>22388</v>
      </c>
      <c r="V9064" t="s">
        <v>22388</v>
      </c>
      <c r="W9064" t="s">
        <v>24816</v>
      </c>
      <c r="X9064" t="s">
        <v>241</v>
      </c>
      <c r="Y9064" t="s">
        <v>242</v>
      </c>
      <c r="Z9064" t="s"/>
      <c r="AA9064" t="n">
        <v>190</v>
      </c>
      <c r="AB9064" t="s">
        <v>24817</v>
      </c>
      <c r="AC9064" t="s">
        <v>24815</v>
      </c>
      <c r="AD9064" t="n">
        <v>5</v>
      </c>
      <c r="AE9064" t="n">
        <v>709473.16</v>
      </c>
      <c r="AF9064" t="n">
        <v>6189996.09</v>
      </c>
    </row>
    <row r="9065" spans="1:32">
      <c r="A9065" s="62" t="n">
        <v>9063</v>
      </c>
      <c r="B9065" t="s">
        <v>24819</v>
      </c>
      <c r="C9065" t="n">
        <v>210</v>
      </c>
      <c r="D9065" t="n">
        <v>2007</v>
      </c>
      <c r="E9065" t="n">
        <v>0</v>
      </c>
      <c r="F9065" t="n">
        <v>6</v>
      </c>
      <c r="G9065" t="s"/>
      <c r="H9065" t="n">
        <v>5</v>
      </c>
      <c r="I9065" t="s"/>
      <c r="J9065" t="n">
        <v>9</v>
      </c>
      <c r="K9065" t="s">
        <v>349</v>
      </c>
      <c r="L9065" t="s"/>
      <c r="M9065" t="n">
        <v>1</v>
      </c>
      <c r="N9065" t="n">
        <v>71</v>
      </c>
      <c r="O9065" t="n">
        <v>71</v>
      </c>
      <c r="P9065" t="n">
        <v>0</v>
      </c>
      <c r="Q9065" t="n">
        <v>71</v>
      </c>
      <c r="R9065" t="n">
        <v>0</v>
      </c>
      <c r="S9065" t="s">
        <v>24815</v>
      </c>
      <c r="T9065" t="n">
        <v>229</v>
      </c>
      <c r="U9065" t="s">
        <v>22388</v>
      </c>
      <c r="V9065" t="s">
        <v>22388</v>
      </c>
      <c r="W9065" t="s">
        <v>24816</v>
      </c>
      <c r="X9065" t="s">
        <v>241</v>
      </c>
      <c r="Y9065" t="s">
        <v>242</v>
      </c>
      <c r="Z9065" t="s"/>
      <c r="AA9065" t="n">
        <v>190</v>
      </c>
      <c r="AB9065" t="s">
        <v>24817</v>
      </c>
      <c r="AC9065" t="s">
        <v>24815</v>
      </c>
      <c r="AD9065" t="n">
        <v>5</v>
      </c>
      <c r="AE9065" t="n">
        <v>709473.16</v>
      </c>
      <c r="AF9065" t="n">
        <v>6189996.09</v>
      </c>
    </row>
    <row r="9066" spans="1:32">
      <c r="A9066" s="62" t="n">
        <v>9064</v>
      </c>
      <c r="B9066" t="s">
        <v>24820</v>
      </c>
      <c r="C9066" t="n">
        <v>120</v>
      </c>
      <c r="D9066" t="n">
        <v>1988</v>
      </c>
      <c r="E9066" t="n">
        <v>0</v>
      </c>
      <c r="F9066" t="n">
        <v>4</v>
      </c>
      <c r="G9066" t="s"/>
      <c r="H9066" t="n">
        <v>1</v>
      </c>
      <c r="I9066" t="s"/>
      <c r="J9066" t="n">
        <v>2</v>
      </c>
      <c r="K9066" t="s">
        <v>237</v>
      </c>
      <c r="L9066" t="n">
        <v>1</v>
      </c>
      <c r="M9066" t="n">
        <v>1</v>
      </c>
      <c r="N9066" t="n">
        <v>92</v>
      </c>
      <c r="O9066" t="n">
        <v>92</v>
      </c>
      <c r="P9066" t="n">
        <v>169</v>
      </c>
      <c r="Q9066" t="n">
        <v>0</v>
      </c>
      <c r="R9066" t="n">
        <v>0</v>
      </c>
      <c r="S9066" t="s">
        <v>24815</v>
      </c>
      <c r="T9066" t="n">
        <v>229</v>
      </c>
      <c r="U9066" t="s">
        <v>22388</v>
      </c>
      <c r="V9066" t="s">
        <v>22388</v>
      </c>
      <c r="W9066" t="s">
        <v>24816</v>
      </c>
      <c r="X9066" t="s">
        <v>241</v>
      </c>
      <c r="Y9066" t="s">
        <v>242</v>
      </c>
      <c r="Z9066" t="s"/>
      <c r="AA9066" t="n">
        <v>190</v>
      </c>
      <c r="AB9066" t="s">
        <v>24817</v>
      </c>
      <c r="AC9066" t="s">
        <v>24815</v>
      </c>
      <c r="AD9066" t="n">
        <v>5</v>
      </c>
      <c r="AE9066" t="n">
        <v>709473.16</v>
      </c>
      <c r="AF9066" t="n">
        <v>6189996.09</v>
      </c>
    </row>
    <row r="9067" spans="1:32">
      <c r="A9067" s="62" t="n">
        <v>9065</v>
      </c>
      <c r="B9067" t="s">
        <v>24821</v>
      </c>
      <c r="C9067" t="n">
        <v>120</v>
      </c>
      <c r="D9067" t="n">
        <v>1962</v>
      </c>
      <c r="E9067" t="n">
        <v>1977</v>
      </c>
      <c r="F9067" t="n">
        <v>4</v>
      </c>
      <c r="G9067" t="s"/>
      <c r="H9067" t="n">
        <v>1</v>
      </c>
      <c r="I9067" t="s"/>
      <c r="J9067" t="n">
        <v>2</v>
      </c>
      <c r="K9067" t="s">
        <v>237</v>
      </c>
      <c r="L9067" t="s"/>
      <c r="M9067" t="n">
        <v>1</v>
      </c>
      <c r="N9067" t="n">
        <v>208</v>
      </c>
      <c r="O9067" t="n">
        <v>208</v>
      </c>
      <c r="P9067" t="n">
        <v>179</v>
      </c>
      <c r="Q9067" t="n">
        <v>0</v>
      </c>
      <c r="R9067" t="n">
        <v>0</v>
      </c>
      <c r="S9067" t="s">
        <v>24822</v>
      </c>
      <c r="T9067" t="n">
        <v>255</v>
      </c>
      <c r="U9067" t="s">
        <v>24823</v>
      </c>
      <c r="V9067" t="s">
        <v>24823</v>
      </c>
      <c r="W9067" t="s">
        <v>365</v>
      </c>
      <c r="X9067" t="s">
        <v>241</v>
      </c>
      <c r="Y9067" t="s">
        <v>242</v>
      </c>
      <c r="Z9067" t="s"/>
      <c r="AA9067" t="n">
        <v>190</v>
      </c>
      <c r="AB9067" t="s">
        <v>20717</v>
      </c>
      <c r="AC9067" t="s">
        <v>24822</v>
      </c>
      <c r="AD9067" t="n">
        <v>5</v>
      </c>
      <c r="AE9067" t="n">
        <v>710820.98</v>
      </c>
      <c r="AF9067" t="n">
        <v>6190753.67</v>
      </c>
    </row>
    <row r="9068" spans="1:32">
      <c r="A9068" s="62" t="n">
        <v>9066</v>
      </c>
      <c r="B9068" t="s">
        <v>24824</v>
      </c>
      <c r="C9068" t="n">
        <v>120</v>
      </c>
      <c r="D9068" t="n">
        <v>1959</v>
      </c>
      <c r="E9068" t="n">
        <v>2003</v>
      </c>
      <c r="F9068" t="n">
        <v>3</v>
      </c>
      <c r="G9068" t="s"/>
      <c r="H9068" t="n">
        <v>1</v>
      </c>
      <c r="I9068" t="s"/>
      <c r="J9068" t="n">
        <v>2</v>
      </c>
      <c r="K9068" t="s">
        <v>237</v>
      </c>
      <c r="L9068" t="s"/>
      <c r="M9068" t="n">
        <v>1</v>
      </c>
      <c r="N9068" t="n">
        <v>161</v>
      </c>
      <c r="O9068" t="n">
        <v>161</v>
      </c>
      <c r="P9068" t="n">
        <v>161</v>
      </c>
      <c r="Q9068" t="n">
        <v>0</v>
      </c>
      <c r="R9068" t="n">
        <v>0</v>
      </c>
      <c r="S9068" t="s">
        <v>24825</v>
      </c>
      <c r="T9068" t="n">
        <v>269</v>
      </c>
      <c r="U9068" t="s">
        <v>15092</v>
      </c>
      <c r="V9068" t="s">
        <v>15092</v>
      </c>
      <c r="W9068" t="s">
        <v>669</v>
      </c>
      <c r="X9068" t="s">
        <v>241</v>
      </c>
      <c r="Y9068" t="s">
        <v>242</v>
      </c>
      <c r="Z9068" t="s"/>
      <c r="AA9068" t="n">
        <v>190</v>
      </c>
      <c r="AB9068" t="s">
        <v>7446</v>
      </c>
      <c r="AC9068" t="s">
        <v>24825</v>
      </c>
      <c r="AD9068" t="n">
        <v>5</v>
      </c>
      <c r="AE9068" t="n">
        <v>709671.0699999999</v>
      </c>
      <c r="AF9068" t="n">
        <v>6189991.31</v>
      </c>
    </row>
    <row r="9069" spans="1:32">
      <c r="A9069" s="62" t="n">
        <v>9067</v>
      </c>
      <c r="B9069" t="s">
        <v>24826</v>
      </c>
      <c r="C9069" t="n">
        <v>120</v>
      </c>
      <c r="D9069" t="n">
        <v>1972</v>
      </c>
      <c r="E9069" t="n">
        <v>0</v>
      </c>
      <c r="F9069" t="n">
        <v>3</v>
      </c>
      <c r="G9069" t="s"/>
      <c r="H9069" t="n">
        <v>2</v>
      </c>
      <c r="I9069" t="s"/>
      <c r="J9069" t="n">
        <v>1</v>
      </c>
      <c r="K9069" t="s">
        <v>349</v>
      </c>
      <c r="L9069" t="n">
        <v>2</v>
      </c>
      <c r="M9069" t="n">
        <v>1</v>
      </c>
      <c r="N9069" t="n">
        <v>150</v>
      </c>
      <c r="O9069" t="n">
        <v>150</v>
      </c>
      <c r="P9069" t="n">
        <v>150</v>
      </c>
      <c r="Q9069" t="n">
        <v>0</v>
      </c>
      <c r="R9069" t="n">
        <v>0</v>
      </c>
      <c r="S9069" t="s">
        <v>24827</v>
      </c>
      <c r="T9069" t="n">
        <v>281</v>
      </c>
      <c r="U9069" t="s">
        <v>23875</v>
      </c>
      <c r="V9069" t="s">
        <v>23875</v>
      </c>
      <c r="W9069" t="s">
        <v>688</v>
      </c>
      <c r="X9069" t="s">
        <v>241</v>
      </c>
      <c r="Y9069" t="s">
        <v>242</v>
      </c>
      <c r="Z9069" t="s"/>
      <c r="AA9069" t="n">
        <v>190</v>
      </c>
      <c r="AB9069" t="s">
        <v>24828</v>
      </c>
      <c r="AC9069" t="s">
        <v>24827</v>
      </c>
      <c r="AD9069" t="n">
        <v>5</v>
      </c>
      <c r="AE9069" t="n">
        <v>712239.66</v>
      </c>
      <c r="AF9069" t="n">
        <v>6191122.98</v>
      </c>
    </row>
    <row r="9070" spans="1:32">
      <c r="A9070" s="62" t="n">
        <v>9068</v>
      </c>
      <c r="B9070" t="s">
        <v>24829</v>
      </c>
      <c r="C9070" t="n">
        <v>120</v>
      </c>
      <c r="D9070" t="n">
        <v>1960</v>
      </c>
      <c r="E9070" t="n">
        <v>0</v>
      </c>
      <c r="F9070" t="n">
        <v>1</v>
      </c>
      <c r="G9070" t="s"/>
      <c r="H9070" t="n">
        <v>1</v>
      </c>
      <c r="I9070" t="s"/>
      <c r="J9070" t="n">
        <v>2</v>
      </c>
      <c r="K9070" t="s">
        <v>237</v>
      </c>
      <c r="L9070" t="s"/>
      <c r="M9070" t="n">
        <v>1</v>
      </c>
      <c r="N9070" t="n">
        <v>126</v>
      </c>
      <c r="O9070" t="n">
        <v>126</v>
      </c>
      <c r="P9070" t="n">
        <v>126</v>
      </c>
      <c r="Q9070" t="n">
        <v>0</v>
      </c>
      <c r="R9070" t="n">
        <v>0</v>
      </c>
      <c r="S9070" t="s">
        <v>24830</v>
      </c>
      <c r="T9070" t="n">
        <v>324</v>
      </c>
      <c r="U9070" t="s">
        <v>21251</v>
      </c>
      <c r="V9070" t="s">
        <v>21251</v>
      </c>
      <c r="W9070" t="s">
        <v>451</v>
      </c>
      <c r="X9070" t="s">
        <v>241</v>
      </c>
      <c r="Y9070" t="s">
        <v>242</v>
      </c>
      <c r="Z9070" t="s"/>
      <c r="AA9070" t="n">
        <v>190</v>
      </c>
      <c r="AB9070" t="s">
        <v>6780</v>
      </c>
      <c r="AC9070" t="s">
        <v>24830</v>
      </c>
      <c r="AD9070" t="n">
        <v>5</v>
      </c>
      <c r="AE9070" t="n">
        <v>709159.17</v>
      </c>
      <c r="AF9070" t="n">
        <v>6189949.27</v>
      </c>
    </row>
    <row r="9071" spans="1:32">
      <c r="A9071" s="62" t="n">
        <v>9069</v>
      </c>
      <c r="B9071" t="s">
        <v>24831</v>
      </c>
      <c r="C9071" t="n">
        <v>120</v>
      </c>
      <c r="D9071" t="n">
        <v>1962</v>
      </c>
      <c r="E9071" t="n">
        <v>1975</v>
      </c>
      <c r="F9071" t="n">
        <v>1</v>
      </c>
      <c r="G9071" t="s"/>
      <c r="H9071" t="n">
        <v>1</v>
      </c>
      <c r="I9071" t="s"/>
      <c r="J9071" t="n">
        <v>2</v>
      </c>
      <c r="K9071" t="s">
        <v>237</v>
      </c>
      <c r="L9071" t="s"/>
      <c r="M9071" t="n">
        <v>1</v>
      </c>
      <c r="N9071" t="n">
        <v>123</v>
      </c>
      <c r="O9071" t="n">
        <v>123</v>
      </c>
      <c r="P9071" t="n">
        <v>123</v>
      </c>
      <c r="Q9071" t="n">
        <v>0</v>
      </c>
      <c r="R9071" t="n">
        <v>0</v>
      </c>
      <c r="S9071" t="s">
        <v>24832</v>
      </c>
      <c r="T9071" t="n">
        <v>347</v>
      </c>
      <c r="U9071" t="s">
        <v>22805</v>
      </c>
      <c r="V9071" t="s">
        <v>22805</v>
      </c>
      <c r="W9071" t="s">
        <v>427</v>
      </c>
      <c r="X9071" t="s">
        <v>241</v>
      </c>
      <c r="Y9071" t="s">
        <v>242</v>
      </c>
      <c r="Z9071" t="s"/>
      <c r="AA9071" t="n">
        <v>190</v>
      </c>
      <c r="AB9071" t="s">
        <v>13293</v>
      </c>
      <c r="AC9071" t="s">
        <v>24832</v>
      </c>
      <c r="AD9071" t="n">
        <v>5</v>
      </c>
      <c r="AE9071" t="n">
        <v>712746.6</v>
      </c>
      <c r="AF9071" t="n">
        <v>6190184.25</v>
      </c>
    </row>
    <row r="9072" spans="1:32">
      <c r="A9072" s="62" t="n">
        <v>9070</v>
      </c>
      <c r="B9072" t="s">
        <v>24833</v>
      </c>
      <c r="C9072" t="n">
        <v>130</v>
      </c>
      <c r="D9072" t="n">
        <v>2000</v>
      </c>
      <c r="E9072" t="n">
        <v>0</v>
      </c>
      <c r="F9072" t="n">
        <v>2</v>
      </c>
      <c r="G9072" t="s"/>
      <c r="H9072" t="n">
        <v>5</v>
      </c>
      <c r="I9072" t="s"/>
      <c r="J9072" t="n">
        <v>2</v>
      </c>
      <c r="K9072" t="s">
        <v>237</v>
      </c>
      <c r="L9072" t="n">
        <v>80</v>
      </c>
      <c r="M9072" t="n">
        <v>1</v>
      </c>
      <c r="N9072" t="n">
        <v>416</v>
      </c>
      <c r="O9072" t="n">
        <v>416</v>
      </c>
      <c r="P9072" t="n">
        <v>416</v>
      </c>
      <c r="Q9072" t="n">
        <v>0</v>
      </c>
      <c r="R9072" t="n">
        <v>0</v>
      </c>
      <c r="S9072" t="s">
        <v>24834</v>
      </c>
      <c r="T9072" t="n">
        <v>386</v>
      </c>
      <c r="U9072" t="s">
        <v>18489</v>
      </c>
      <c r="V9072" t="s">
        <v>18489</v>
      </c>
      <c r="W9072" t="s">
        <v>266</v>
      </c>
      <c r="X9072" t="s">
        <v>241</v>
      </c>
      <c r="Y9072" t="s">
        <v>242</v>
      </c>
      <c r="Z9072" t="s"/>
      <c r="AA9072" t="n">
        <v>190</v>
      </c>
      <c r="AB9072" t="s">
        <v>18490</v>
      </c>
      <c r="AC9072" t="s">
        <v>24834</v>
      </c>
      <c r="AD9072" t="n">
        <v>5</v>
      </c>
      <c r="AE9072" t="n">
        <v>709523.52</v>
      </c>
      <c r="AF9072" t="n">
        <v>6190341</v>
      </c>
    </row>
    <row r="9073" spans="1:32">
      <c r="A9073" s="62" t="n">
        <v>9071</v>
      </c>
      <c r="B9073" t="s">
        <v>24835</v>
      </c>
      <c r="C9073" t="n">
        <v>120</v>
      </c>
      <c r="D9073" t="n">
        <v>1956</v>
      </c>
      <c r="E9073" t="n">
        <v>1975</v>
      </c>
      <c r="F9073" t="n">
        <v>3</v>
      </c>
      <c r="G9073" t="s"/>
      <c r="H9073" t="n">
        <v>2</v>
      </c>
      <c r="I9073" t="s"/>
      <c r="J9073" t="n">
        <v>2</v>
      </c>
      <c r="K9073" t="s">
        <v>237</v>
      </c>
      <c r="L9073" t="s"/>
      <c r="M9073" t="n">
        <v>1</v>
      </c>
      <c r="N9073" t="n">
        <v>136</v>
      </c>
      <c r="O9073" t="n">
        <v>136</v>
      </c>
      <c r="P9073" t="n">
        <v>136</v>
      </c>
      <c r="Q9073" t="n">
        <v>0</v>
      </c>
      <c r="R9073" t="n">
        <v>0</v>
      </c>
      <c r="S9073" t="s">
        <v>24836</v>
      </c>
      <c r="T9073" t="n">
        <v>394</v>
      </c>
      <c r="U9073" t="s">
        <v>22809</v>
      </c>
      <c r="V9073" t="s">
        <v>22809</v>
      </c>
      <c r="W9073" t="s">
        <v>507</v>
      </c>
      <c r="X9073" t="s">
        <v>241</v>
      </c>
      <c r="Y9073" t="s">
        <v>242</v>
      </c>
      <c r="Z9073" t="s"/>
      <c r="AA9073" t="n">
        <v>190</v>
      </c>
      <c r="AB9073" t="s">
        <v>24837</v>
      </c>
      <c r="AC9073" t="s">
        <v>24836</v>
      </c>
      <c r="AD9073" t="n">
        <v>5</v>
      </c>
      <c r="AE9073" t="n">
        <v>709762.71</v>
      </c>
      <c r="AF9073" t="n">
        <v>6189863.36</v>
      </c>
    </row>
    <row r="9074" spans="1:32">
      <c r="A9074" s="62" t="n">
        <v>9072</v>
      </c>
      <c r="B9074" t="s">
        <v>24838</v>
      </c>
      <c r="C9074" t="n">
        <v>130</v>
      </c>
      <c r="D9074" t="n">
        <v>1972</v>
      </c>
      <c r="E9074" t="n">
        <v>0</v>
      </c>
      <c r="F9074" t="n">
        <v>4</v>
      </c>
      <c r="G9074" t="s"/>
      <c r="H9074" t="n">
        <v>1</v>
      </c>
      <c r="I9074" t="s"/>
      <c r="J9074" t="n">
        <v>1</v>
      </c>
      <c r="K9074" t="s">
        <v>349</v>
      </c>
      <c r="L9074" t="s"/>
      <c r="M9074" t="n">
        <v>2</v>
      </c>
      <c r="N9074" t="n">
        <v>66</v>
      </c>
      <c r="O9074" t="n">
        <v>132</v>
      </c>
      <c r="P9074" t="n">
        <v>132</v>
      </c>
      <c r="Q9074" t="n">
        <v>0</v>
      </c>
      <c r="R9074" t="n">
        <v>0</v>
      </c>
      <c r="S9074" t="s">
        <v>24839</v>
      </c>
      <c r="T9074" t="n">
        <v>409</v>
      </c>
      <c r="U9074" t="s">
        <v>12834</v>
      </c>
      <c r="V9074" t="s">
        <v>12834</v>
      </c>
      <c r="W9074" t="s">
        <v>10849</v>
      </c>
      <c r="X9074" t="s">
        <v>241</v>
      </c>
      <c r="Y9074" t="s">
        <v>242</v>
      </c>
      <c r="Z9074" t="s"/>
      <c r="AA9074" t="n">
        <v>190</v>
      </c>
      <c r="AB9074" t="s">
        <v>24840</v>
      </c>
      <c r="AC9074" t="s">
        <v>24839</v>
      </c>
      <c r="AD9074" t="n">
        <v>5</v>
      </c>
      <c r="AE9074" t="n">
        <v>712036.12</v>
      </c>
      <c r="AF9074" t="n">
        <v>6190309.25</v>
      </c>
    </row>
    <row r="9075" spans="1:32">
      <c r="A9075" s="62" t="n">
        <v>9073</v>
      </c>
      <c r="B9075" t="s">
        <v>24841</v>
      </c>
      <c r="C9075" t="n">
        <v>120</v>
      </c>
      <c r="D9075" t="n">
        <v>1960</v>
      </c>
      <c r="E9075" t="n">
        <v>0</v>
      </c>
      <c r="F9075" t="n">
        <v>3</v>
      </c>
      <c r="G9075" t="s"/>
      <c r="H9075" t="n">
        <v>1</v>
      </c>
      <c r="I9075" t="s"/>
      <c r="J9075" t="n">
        <v>2</v>
      </c>
      <c r="K9075" t="s">
        <v>237</v>
      </c>
      <c r="L9075" t="s"/>
      <c r="M9075" t="n">
        <v>1</v>
      </c>
      <c r="N9075" t="n">
        <v>210</v>
      </c>
      <c r="O9075" t="n">
        <v>210</v>
      </c>
      <c r="P9075" t="n">
        <v>210</v>
      </c>
      <c r="Q9075" t="n">
        <v>0</v>
      </c>
      <c r="R9075" t="n">
        <v>0</v>
      </c>
      <c r="S9075" t="s">
        <v>24842</v>
      </c>
      <c r="T9075" t="n">
        <v>126</v>
      </c>
      <c r="U9075" t="s">
        <v>373</v>
      </c>
      <c r="V9075" t="s">
        <v>373</v>
      </c>
      <c r="W9075" t="s">
        <v>1532</v>
      </c>
      <c r="X9075" t="s">
        <v>352</v>
      </c>
      <c r="Y9075" t="s">
        <v>353</v>
      </c>
      <c r="Z9075" t="s">
        <v>375</v>
      </c>
      <c r="AA9075" t="n">
        <v>190</v>
      </c>
      <c r="AB9075" t="s">
        <v>2262</v>
      </c>
      <c r="AC9075" t="s">
        <v>24842</v>
      </c>
      <c r="AD9075" t="n">
        <v>5</v>
      </c>
      <c r="AE9075" t="n">
        <v>709658.75</v>
      </c>
      <c r="AF9075" t="n">
        <v>6184390.81</v>
      </c>
    </row>
    <row r="9076" spans="1:32">
      <c r="A9076" s="62" t="n">
        <v>9074</v>
      </c>
      <c r="B9076" t="s">
        <v>24843</v>
      </c>
      <c r="C9076" t="n">
        <v>120</v>
      </c>
      <c r="D9076" t="n">
        <v>1889</v>
      </c>
      <c r="E9076" t="n">
        <v>0</v>
      </c>
      <c r="F9076" t="n">
        <v>7</v>
      </c>
      <c r="G9076" t="s"/>
      <c r="H9076" t="n">
        <v>1</v>
      </c>
      <c r="I9076" t="s"/>
      <c r="J9076" t="n">
        <v>2</v>
      </c>
      <c r="K9076" t="s">
        <v>533</v>
      </c>
      <c r="L9076" t="s"/>
      <c r="M9076" t="n">
        <v>1</v>
      </c>
      <c r="N9076" t="n">
        <v>88</v>
      </c>
      <c r="O9076" t="n">
        <v>88</v>
      </c>
      <c r="P9076" t="n">
        <v>100</v>
      </c>
      <c r="Q9076" t="n">
        <v>0</v>
      </c>
      <c r="R9076" t="n">
        <v>0</v>
      </c>
      <c r="S9076" t="s">
        <v>24844</v>
      </c>
      <c r="T9076" t="n">
        <v>620</v>
      </c>
      <c r="U9076" t="s">
        <v>24635</v>
      </c>
      <c r="V9076" t="s">
        <v>24635</v>
      </c>
      <c r="W9076" t="s">
        <v>522</v>
      </c>
      <c r="X9076" t="s">
        <v>352</v>
      </c>
      <c r="Y9076" t="s">
        <v>353</v>
      </c>
      <c r="Z9076" t="s">
        <v>375</v>
      </c>
      <c r="AA9076" t="n">
        <v>190</v>
      </c>
      <c r="AB9076" t="s">
        <v>904</v>
      </c>
      <c r="AC9076" t="s">
        <v>24844</v>
      </c>
      <c r="AD9076" t="n">
        <v>5</v>
      </c>
      <c r="AE9076" t="n">
        <v>709661.38</v>
      </c>
      <c r="AF9076" t="n">
        <v>6184099.39</v>
      </c>
    </row>
    <row r="9077" spans="1:32">
      <c r="A9077" s="62" t="n">
        <v>9075</v>
      </c>
      <c r="B9077" t="s">
        <v>24845</v>
      </c>
      <c r="C9077" t="n">
        <v>210</v>
      </c>
      <c r="D9077" t="n">
        <v>2006</v>
      </c>
      <c r="E9077" t="n">
        <v>0</v>
      </c>
      <c r="F9077" t="n">
        <v>10</v>
      </c>
      <c r="G9077" t="s"/>
      <c r="H9077" t="n">
        <v>1</v>
      </c>
      <c r="I9077" t="s"/>
      <c r="J9077" t="n">
        <v>9</v>
      </c>
      <c r="K9077" t="s">
        <v>349</v>
      </c>
      <c r="L9077" t="s"/>
      <c r="M9077" t="n">
        <v>1</v>
      </c>
      <c r="N9077" t="n">
        <v>1000</v>
      </c>
      <c r="O9077" t="n">
        <v>1000</v>
      </c>
      <c r="P9077" t="n">
        <v>0</v>
      </c>
      <c r="Q9077" t="n">
        <v>1000</v>
      </c>
      <c r="R9077" t="n">
        <v>0</v>
      </c>
      <c r="S9077" t="s">
        <v>24846</v>
      </c>
      <c r="T9077" t="n">
        <v>127</v>
      </c>
      <c r="U9077" t="s">
        <v>23417</v>
      </c>
      <c r="V9077" t="s">
        <v>23417</v>
      </c>
      <c r="W9077" t="s">
        <v>423</v>
      </c>
      <c r="X9077" t="s">
        <v>352</v>
      </c>
      <c r="Y9077" t="s">
        <v>353</v>
      </c>
      <c r="Z9077" t="s">
        <v>369</v>
      </c>
      <c r="AA9077" t="n">
        <v>190</v>
      </c>
      <c r="AB9077" t="s">
        <v>20201</v>
      </c>
      <c r="AC9077" t="s">
        <v>24846</v>
      </c>
      <c r="AD9077" t="n">
        <v>5</v>
      </c>
      <c r="AE9077" t="n">
        <v>708656.74</v>
      </c>
      <c r="AF9077" t="n">
        <v>6188199.89</v>
      </c>
    </row>
    <row r="9078" spans="1:32">
      <c r="A9078" s="62" t="n">
        <v>9076</v>
      </c>
      <c r="B9078" t="s">
        <v>24847</v>
      </c>
      <c r="C9078" t="n">
        <v>210</v>
      </c>
      <c r="D9078" t="n">
        <v>1969</v>
      </c>
      <c r="E9078" t="n">
        <v>1973</v>
      </c>
      <c r="F9078" t="n">
        <v>2</v>
      </c>
      <c r="G9078" t="s"/>
      <c r="H9078" t="n">
        <v>2</v>
      </c>
      <c r="I9078" t="s"/>
      <c r="J9078" t="n">
        <v>9</v>
      </c>
      <c r="K9078" t="s">
        <v>349</v>
      </c>
      <c r="L9078" t="s"/>
      <c r="M9078" t="n">
        <v>1</v>
      </c>
      <c r="N9078" t="n">
        <v>1656</v>
      </c>
      <c r="O9078" t="n">
        <v>1656</v>
      </c>
      <c r="P9078" t="n">
        <v>0</v>
      </c>
      <c r="Q9078" t="n">
        <v>1656</v>
      </c>
      <c r="R9078" t="n">
        <v>0</v>
      </c>
      <c r="S9078" t="s">
        <v>24846</v>
      </c>
      <c r="T9078" t="n">
        <v>127</v>
      </c>
      <c r="U9078" t="s">
        <v>23417</v>
      </c>
      <c r="V9078" t="s">
        <v>23417</v>
      </c>
      <c r="W9078" t="s">
        <v>423</v>
      </c>
      <c r="X9078" t="s">
        <v>352</v>
      </c>
      <c r="Y9078" t="s">
        <v>353</v>
      </c>
      <c r="Z9078" t="s">
        <v>369</v>
      </c>
      <c r="AA9078" t="n">
        <v>190</v>
      </c>
      <c r="AB9078" t="s">
        <v>20201</v>
      </c>
      <c r="AC9078" t="s">
        <v>24846</v>
      </c>
      <c r="AD9078" t="n">
        <v>5</v>
      </c>
      <c r="AE9078" t="n">
        <v>708656.74</v>
      </c>
      <c r="AF9078" t="n">
        <v>6188199.89</v>
      </c>
    </row>
    <row r="9079" spans="1:32">
      <c r="A9079" s="62" t="n">
        <v>9077</v>
      </c>
      <c r="B9079" t="s">
        <v>24848</v>
      </c>
      <c r="C9079" t="n">
        <v>110</v>
      </c>
      <c r="D9079" t="n">
        <v>1900</v>
      </c>
      <c r="E9079" t="n">
        <v>1973</v>
      </c>
      <c r="F9079" t="n">
        <v>2</v>
      </c>
      <c r="G9079" t="s"/>
      <c r="H9079" t="n">
        <v>1</v>
      </c>
      <c r="I9079" t="s"/>
      <c r="J9079" t="n">
        <v>2</v>
      </c>
      <c r="K9079" t="s">
        <v>522</v>
      </c>
      <c r="L9079" t="s"/>
      <c r="M9079" t="n">
        <v>1</v>
      </c>
      <c r="N9079" t="n">
        <v>160</v>
      </c>
      <c r="O9079" t="n">
        <v>160</v>
      </c>
      <c r="P9079" t="n">
        <v>275</v>
      </c>
      <c r="Q9079" t="n">
        <v>0</v>
      </c>
      <c r="R9079" t="n">
        <v>0</v>
      </c>
      <c r="S9079" t="s">
        <v>24846</v>
      </c>
      <c r="T9079" t="n">
        <v>127</v>
      </c>
      <c r="U9079" t="s">
        <v>23417</v>
      </c>
      <c r="V9079" t="s">
        <v>23417</v>
      </c>
      <c r="W9079" t="s">
        <v>423</v>
      </c>
      <c r="X9079" t="s">
        <v>352</v>
      </c>
      <c r="Y9079" t="s">
        <v>353</v>
      </c>
      <c r="Z9079" t="s">
        <v>369</v>
      </c>
      <c r="AA9079" t="n">
        <v>190</v>
      </c>
      <c r="AB9079" t="s">
        <v>20201</v>
      </c>
      <c r="AC9079" t="s">
        <v>24846</v>
      </c>
      <c r="AD9079" t="n">
        <v>5</v>
      </c>
      <c r="AE9079" t="n">
        <v>708656.74</v>
      </c>
      <c r="AF9079" t="n">
        <v>6188199.89</v>
      </c>
    </row>
    <row r="9080" spans="1:32">
      <c r="A9080" s="62" t="n">
        <v>9078</v>
      </c>
      <c r="B9080" t="s">
        <v>24849</v>
      </c>
      <c r="C9080" t="n">
        <v>130</v>
      </c>
      <c r="D9080" t="n">
        <v>2002</v>
      </c>
      <c r="E9080" t="n">
        <v>0</v>
      </c>
      <c r="F9080" t="n">
        <v>5</v>
      </c>
      <c r="G9080" t="s"/>
      <c r="H9080" t="n">
        <v>1</v>
      </c>
      <c r="I9080" t="s"/>
      <c r="J9080" t="n">
        <v>1</v>
      </c>
      <c r="K9080" t="s">
        <v>349</v>
      </c>
      <c r="L9080" t="n">
        <v>90</v>
      </c>
      <c r="M9080" t="n">
        <v>1</v>
      </c>
      <c r="N9080" t="n">
        <v>104</v>
      </c>
      <c r="O9080" t="n">
        <v>104</v>
      </c>
      <c r="P9080" t="n">
        <v>104</v>
      </c>
      <c r="Q9080" t="n">
        <v>0</v>
      </c>
      <c r="R9080" t="n">
        <v>0</v>
      </c>
      <c r="S9080" t="s">
        <v>24850</v>
      </c>
      <c r="T9080" t="n">
        <v>400</v>
      </c>
      <c r="U9080" t="s">
        <v>1115</v>
      </c>
      <c r="V9080" t="s">
        <v>1115</v>
      </c>
      <c r="W9080" t="s">
        <v>237</v>
      </c>
      <c r="X9080" t="s">
        <v>352</v>
      </c>
      <c r="Y9080" t="s">
        <v>353</v>
      </c>
      <c r="Z9080" t="s"/>
      <c r="AA9080" t="n">
        <v>190</v>
      </c>
      <c r="AB9080" t="s">
        <v>24851</v>
      </c>
      <c r="AC9080" t="s">
        <v>24850</v>
      </c>
      <c r="AD9080" t="n">
        <v>5</v>
      </c>
      <c r="AE9080" t="n">
        <v>709519.41</v>
      </c>
      <c r="AF9080" t="n">
        <v>6187526.1</v>
      </c>
    </row>
    <row r="9081" spans="1:32">
      <c r="A9081" s="62" t="n">
        <v>9079</v>
      </c>
      <c r="B9081" t="s">
        <v>24852</v>
      </c>
      <c r="C9081" t="n">
        <v>130</v>
      </c>
      <c r="D9081" t="n">
        <v>1948</v>
      </c>
      <c r="E9081" t="n">
        <v>0</v>
      </c>
      <c r="F9081" t="n">
        <v>5</v>
      </c>
      <c r="G9081" t="s"/>
      <c r="H9081" t="n">
        <v>1</v>
      </c>
      <c r="I9081" t="s"/>
      <c r="J9081" t="n">
        <v>2</v>
      </c>
      <c r="K9081" t="s">
        <v>237</v>
      </c>
      <c r="L9081" t="s"/>
      <c r="M9081" t="n">
        <v>1</v>
      </c>
      <c r="N9081" t="n">
        <v>160</v>
      </c>
      <c r="O9081" t="n">
        <v>160</v>
      </c>
      <c r="P9081" t="n">
        <v>160</v>
      </c>
      <c r="Q9081" t="n">
        <v>0</v>
      </c>
      <c r="R9081" t="n">
        <v>0</v>
      </c>
      <c r="S9081" t="s">
        <v>24853</v>
      </c>
      <c r="T9081" t="n">
        <v>20</v>
      </c>
      <c r="U9081" t="s">
        <v>20331</v>
      </c>
      <c r="V9081" t="s">
        <v>20331</v>
      </c>
      <c r="W9081" t="s">
        <v>2568</v>
      </c>
      <c r="X9081" t="s">
        <v>352</v>
      </c>
      <c r="Y9081" t="s">
        <v>353</v>
      </c>
      <c r="Z9081" t="s"/>
      <c r="AA9081" t="n">
        <v>190</v>
      </c>
      <c r="AB9081" t="s">
        <v>15480</v>
      </c>
      <c r="AC9081" t="s">
        <v>24853</v>
      </c>
      <c r="AD9081" t="n">
        <v>5</v>
      </c>
      <c r="AE9081" t="n">
        <v>711356.95</v>
      </c>
      <c r="AF9081" t="n">
        <v>6186334.39</v>
      </c>
    </row>
    <row r="9082" spans="1:32">
      <c r="A9082" s="62" t="n">
        <v>9080</v>
      </c>
      <c r="B9082" t="s">
        <v>24854</v>
      </c>
      <c r="C9082" t="n">
        <v>120</v>
      </c>
      <c r="D9082" t="n">
        <v>1966</v>
      </c>
      <c r="E9082" t="n">
        <v>2010</v>
      </c>
      <c r="F9082" t="n">
        <v>1</v>
      </c>
      <c r="G9082" t="s"/>
      <c r="H9082" t="n">
        <v>1</v>
      </c>
      <c r="I9082" t="s"/>
      <c r="J9082" t="n">
        <v>1</v>
      </c>
      <c r="K9082" t="s">
        <v>349</v>
      </c>
      <c r="L9082" t="s"/>
      <c r="M9082" t="n">
        <v>1</v>
      </c>
      <c r="N9082" t="n">
        <v>172</v>
      </c>
      <c r="O9082" t="n">
        <v>172</v>
      </c>
      <c r="P9082" t="n">
        <v>172</v>
      </c>
      <c r="Q9082" t="n">
        <v>0</v>
      </c>
      <c r="R9082" t="n">
        <v>0</v>
      </c>
      <c r="S9082" t="s">
        <v>24855</v>
      </c>
      <c r="T9082" t="n">
        <v>49</v>
      </c>
      <c r="U9082" t="s">
        <v>24310</v>
      </c>
      <c r="V9082" t="s">
        <v>24310</v>
      </c>
      <c r="W9082" t="s">
        <v>391</v>
      </c>
      <c r="X9082" t="s">
        <v>352</v>
      </c>
      <c r="Y9082" t="s">
        <v>353</v>
      </c>
      <c r="Z9082" t="s"/>
      <c r="AA9082" t="n">
        <v>190</v>
      </c>
      <c r="AB9082" t="s">
        <v>24856</v>
      </c>
      <c r="AC9082" t="s">
        <v>24855</v>
      </c>
      <c r="AD9082" t="n">
        <v>5</v>
      </c>
      <c r="AE9082" t="n">
        <v>710979.28</v>
      </c>
      <c r="AF9082" t="n">
        <v>6187708.44</v>
      </c>
    </row>
    <row r="9083" spans="1:32">
      <c r="A9083" s="62" t="n">
        <v>9081</v>
      </c>
      <c r="B9083" t="s">
        <v>24857</v>
      </c>
      <c r="C9083" t="n">
        <v>120</v>
      </c>
      <c r="D9083" t="n">
        <v>1961</v>
      </c>
      <c r="E9083" t="n">
        <v>1999</v>
      </c>
      <c r="F9083" t="n">
        <v>3</v>
      </c>
      <c r="G9083" t="s"/>
      <c r="H9083" t="n">
        <v>1</v>
      </c>
      <c r="I9083" t="s"/>
      <c r="J9083" t="n">
        <v>2</v>
      </c>
      <c r="K9083" t="s">
        <v>237</v>
      </c>
      <c r="L9083" t="s"/>
      <c r="M9083" t="n">
        <v>1</v>
      </c>
      <c r="N9083" t="n">
        <v>145</v>
      </c>
      <c r="O9083" t="n">
        <v>145</v>
      </c>
      <c r="P9083" t="n">
        <v>145</v>
      </c>
      <c r="Q9083" t="n">
        <v>0</v>
      </c>
      <c r="R9083" t="n">
        <v>0</v>
      </c>
      <c r="S9083" t="s">
        <v>24858</v>
      </c>
      <c r="T9083" t="n">
        <v>160</v>
      </c>
      <c r="U9083" t="s">
        <v>24314</v>
      </c>
      <c r="V9083" t="s">
        <v>24314</v>
      </c>
      <c r="W9083" t="s">
        <v>387</v>
      </c>
      <c r="X9083" t="s">
        <v>352</v>
      </c>
      <c r="Y9083" t="s">
        <v>353</v>
      </c>
      <c r="Z9083" t="s"/>
      <c r="AA9083" t="n">
        <v>190</v>
      </c>
      <c r="AB9083" t="s">
        <v>24859</v>
      </c>
      <c r="AC9083" t="s">
        <v>24858</v>
      </c>
      <c r="AD9083" t="n">
        <v>5</v>
      </c>
      <c r="AE9083" t="n">
        <v>711448.7</v>
      </c>
      <c r="AF9083" t="n">
        <v>6186164.34</v>
      </c>
    </row>
    <row r="9084" spans="1:32">
      <c r="A9084" s="62" t="n">
        <v>9082</v>
      </c>
      <c r="B9084" t="s">
        <v>24860</v>
      </c>
      <c r="C9084" t="n">
        <v>130</v>
      </c>
      <c r="D9084" t="n">
        <v>1968</v>
      </c>
      <c r="E9084" t="n">
        <v>0</v>
      </c>
      <c r="F9084" t="n">
        <v>5</v>
      </c>
      <c r="G9084" t="s"/>
      <c r="H9084" t="n">
        <v>1</v>
      </c>
      <c r="I9084" t="s"/>
      <c r="J9084" t="n">
        <v>2</v>
      </c>
      <c r="K9084" t="s">
        <v>237</v>
      </c>
      <c r="L9084" t="n">
        <v>90</v>
      </c>
      <c r="M9084" t="n">
        <v>1</v>
      </c>
      <c r="N9084" t="n">
        <v>55</v>
      </c>
      <c r="O9084" t="n">
        <v>55</v>
      </c>
      <c r="P9084" t="n">
        <v>105</v>
      </c>
      <c r="Q9084" t="n">
        <v>0</v>
      </c>
      <c r="R9084" t="n">
        <v>0</v>
      </c>
      <c r="S9084" t="s">
        <v>24861</v>
      </c>
      <c r="T9084" t="n">
        <v>244</v>
      </c>
      <c r="U9084" t="s">
        <v>24768</v>
      </c>
      <c r="V9084" t="s">
        <v>24768</v>
      </c>
      <c r="W9084" t="s">
        <v>6448</v>
      </c>
      <c r="X9084" t="s">
        <v>352</v>
      </c>
      <c r="Y9084" t="s">
        <v>353</v>
      </c>
      <c r="Z9084" t="s"/>
      <c r="AA9084" t="n">
        <v>190</v>
      </c>
      <c r="AB9084" t="s">
        <v>24862</v>
      </c>
      <c r="AC9084" t="s">
        <v>24861</v>
      </c>
      <c r="AD9084" t="n">
        <v>5</v>
      </c>
      <c r="AE9084" t="n">
        <v>712232.95</v>
      </c>
      <c r="AF9084" t="n">
        <v>6186297.65</v>
      </c>
    </row>
    <row r="9085" spans="1:32">
      <c r="A9085" s="62" t="n">
        <v>9083</v>
      </c>
      <c r="B9085" t="s">
        <v>24863</v>
      </c>
      <c r="C9085" t="n">
        <v>120</v>
      </c>
      <c r="D9085" t="n">
        <v>1961</v>
      </c>
      <c r="E9085" t="n">
        <v>1978</v>
      </c>
      <c r="F9085" t="n">
        <v>3</v>
      </c>
      <c r="G9085" t="s"/>
      <c r="H9085" t="n">
        <v>1</v>
      </c>
      <c r="I9085" t="s"/>
      <c r="J9085" t="n">
        <v>2</v>
      </c>
      <c r="K9085" t="s">
        <v>237</v>
      </c>
      <c r="L9085" t="n">
        <v>7</v>
      </c>
      <c r="M9085" t="n">
        <v>1</v>
      </c>
      <c r="N9085" t="n">
        <v>145</v>
      </c>
      <c r="O9085" t="n">
        <v>145</v>
      </c>
      <c r="P9085" t="n">
        <v>128</v>
      </c>
      <c r="Q9085" t="n">
        <v>83</v>
      </c>
      <c r="R9085" t="n">
        <v>0</v>
      </c>
      <c r="S9085" t="s">
        <v>24864</v>
      </c>
      <c r="T9085" t="n">
        <v>289</v>
      </c>
      <c r="U9085" t="s">
        <v>23524</v>
      </c>
      <c r="V9085" t="s">
        <v>23524</v>
      </c>
      <c r="W9085" t="s">
        <v>403</v>
      </c>
      <c r="X9085" t="s">
        <v>352</v>
      </c>
      <c r="Y9085" t="s">
        <v>353</v>
      </c>
      <c r="Z9085" t="s"/>
      <c r="AA9085" t="n">
        <v>190</v>
      </c>
      <c r="AB9085" t="s">
        <v>8844</v>
      </c>
      <c r="AC9085" t="s">
        <v>24864</v>
      </c>
      <c r="AD9085" t="n">
        <v>5</v>
      </c>
      <c r="AE9085" t="n">
        <v>711004.4300000001</v>
      </c>
      <c r="AF9085" t="n">
        <v>6186657.07</v>
      </c>
    </row>
    <row r="9086" spans="1:32">
      <c r="A9086" s="62" t="n">
        <v>9084</v>
      </c>
      <c r="B9086" t="s">
        <v>24865</v>
      </c>
      <c r="C9086" t="n">
        <v>130</v>
      </c>
      <c r="D9086" t="n">
        <v>1957</v>
      </c>
      <c r="E9086" t="n">
        <v>1993</v>
      </c>
      <c r="F9086" t="n">
        <v>5</v>
      </c>
      <c r="G9086" t="s"/>
      <c r="H9086" t="n">
        <v>1</v>
      </c>
      <c r="I9086" t="s"/>
      <c r="J9086" t="n">
        <v>2</v>
      </c>
      <c r="K9086" t="s">
        <v>237</v>
      </c>
      <c r="L9086" t="s"/>
      <c r="M9086" t="n">
        <v>1</v>
      </c>
      <c r="N9086" t="n">
        <v>102</v>
      </c>
      <c r="O9086" t="n">
        <v>102</v>
      </c>
      <c r="P9086" t="n">
        <v>87</v>
      </c>
      <c r="Q9086" t="n">
        <v>0</v>
      </c>
      <c r="R9086" t="n">
        <v>0</v>
      </c>
      <c r="S9086" t="s">
        <v>24866</v>
      </c>
      <c r="T9086" t="n">
        <v>297</v>
      </c>
      <c r="U9086" t="s">
        <v>21282</v>
      </c>
      <c r="V9086" t="s">
        <v>21282</v>
      </c>
      <c r="W9086" t="s">
        <v>626</v>
      </c>
      <c r="X9086" t="s">
        <v>352</v>
      </c>
      <c r="Y9086" t="s">
        <v>353</v>
      </c>
      <c r="Z9086" t="s"/>
      <c r="AA9086" t="n">
        <v>190</v>
      </c>
      <c r="AB9086" t="s">
        <v>24867</v>
      </c>
      <c r="AC9086" t="s">
        <v>24866</v>
      </c>
      <c r="AD9086" t="n">
        <v>5</v>
      </c>
      <c r="AE9086" t="n">
        <v>712631.86</v>
      </c>
      <c r="AF9086" t="n">
        <v>6186474.2</v>
      </c>
    </row>
    <row r="9087" spans="1:32">
      <c r="A9087" s="62" t="n">
        <v>9085</v>
      </c>
      <c r="B9087" t="s">
        <v>24868</v>
      </c>
      <c r="C9087" t="n">
        <v>120</v>
      </c>
      <c r="D9087" t="n">
        <v>1964</v>
      </c>
      <c r="E9087" t="n">
        <v>1986</v>
      </c>
      <c r="F9087" t="n">
        <v>3</v>
      </c>
      <c r="G9087" t="s"/>
      <c r="H9087" t="n">
        <v>1</v>
      </c>
      <c r="I9087" t="s"/>
      <c r="J9087" t="n">
        <v>2</v>
      </c>
      <c r="K9087" t="s">
        <v>237</v>
      </c>
      <c r="L9087" t="s"/>
      <c r="M9087" t="n">
        <v>1</v>
      </c>
      <c r="N9087" t="n">
        <v>144</v>
      </c>
      <c r="O9087" t="n">
        <v>144</v>
      </c>
      <c r="P9087" t="n">
        <v>144</v>
      </c>
      <c r="Q9087" t="n">
        <v>0</v>
      </c>
      <c r="R9087" t="n">
        <v>0</v>
      </c>
      <c r="S9087" t="s">
        <v>24869</v>
      </c>
      <c r="T9087" t="n">
        <v>380</v>
      </c>
      <c r="U9087" t="s">
        <v>24675</v>
      </c>
      <c r="V9087" t="s">
        <v>24675</v>
      </c>
      <c r="W9087" t="s">
        <v>522</v>
      </c>
      <c r="X9087" t="s">
        <v>352</v>
      </c>
      <c r="Y9087" t="s">
        <v>353</v>
      </c>
      <c r="Z9087" t="s"/>
      <c r="AA9087" t="n">
        <v>190</v>
      </c>
      <c r="AB9087" t="s">
        <v>24870</v>
      </c>
      <c r="AC9087" t="s">
        <v>24869</v>
      </c>
      <c r="AD9087" t="n">
        <v>5</v>
      </c>
      <c r="AE9087" t="n">
        <v>710698.8100000001</v>
      </c>
      <c r="AF9087" t="n">
        <v>6187086.71</v>
      </c>
    </row>
    <row r="9088" spans="1:32">
      <c r="A9088" s="62" t="n">
        <v>9086</v>
      </c>
      <c r="B9088" t="s">
        <v>24871</v>
      </c>
      <c r="C9088" t="n">
        <v>120</v>
      </c>
      <c r="D9088" t="n">
        <v>1969</v>
      </c>
      <c r="E9088" t="n">
        <v>0</v>
      </c>
      <c r="F9088" t="n">
        <v>5</v>
      </c>
      <c r="G9088" t="s"/>
      <c r="H9088" t="n">
        <v>1</v>
      </c>
      <c r="I9088" t="s"/>
      <c r="J9088" t="n">
        <v>1</v>
      </c>
      <c r="K9088" t="s">
        <v>349</v>
      </c>
      <c r="L9088" t="s"/>
      <c r="M9088" t="n">
        <v>1</v>
      </c>
      <c r="N9088" t="n">
        <v>184</v>
      </c>
      <c r="O9088" t="n">
        <v>184</v>
      </c>
      <c r="P9088" t="n">
        <v>184</v>
      </c>
      <c r="Q9088" t="n">
        <v>0</v>
      </c>
      <c r="R9088" t="n">
        <v>0</v>
      </c>
      <c r="S9088" t="s">
        <v>24872</v>
      </c>
      <c r="T9088" t="n">
        <v>417</v>
      </c>
      <c r="U9088" t="s">
        <v>13137</v>
      </c>
      <c r="V9088" t="s">
        <v>13137</v>
      </c>
      <c r="W9088" t="s">
        <v>4238</v>
      </c>
      <c r="X9088" t="s">
        <v>352</v>
      </c>
      <c r="Y9088" t="s">
        <v>353</v>
      </c>
      <c r="Z9088" t="s"/>
      <c r="AA9088" t="n">
        <v>190</v>
      </c>
      <c r="AB9088" t="s">
        <v>17852</v>
      </c>
      <c r="AC9088" t="s">
        <v>24872</v>
      </c>
      <c r="AD9088" t="n">
        <v>5</v>
      </c>
      <c r="AE9088" t="n">
        <v>712358.14</v>
      </c>
      <c r="AF9088" t="n">
        <v>6187543.52</v>
      </c>
    </row>
    <row r="9089" spans="1:32">
      <c r="A9089" s="62" t="n">
        <v>9087</v>
      </c>
      <c r="B9089" t="s">
        <v>24873</v>
      </c>
      <c r="C9089" t="n">
        <v>120</v>
      </c>
      <c r="D9089" t="n">
        <v>1967</v>
      </c>
      <c r="E9089" t="n">
        <v>0</v>
      </c>
      <c r="F9089" t="n">
        <v>3</v>
      </c>
      <c r="G9089" t="s"/>
      <c r="H9089" t="n">
        <v>1</v>
      </c>
      <c r="I9089" t="s"/>
      <c r="J9089" t="n">
        <v>5</v>
      </c>
      <c r="K9089" t="s">
        <v>365</v>
      </c>
      <c r="L9089" t="s"/>
      <c r="M9089" t="n">
        <v>1</v>
      </c>
      <c r="N9089" t="n">
        <v>62</v>
      </c>
      <c r="O9089" t="n">
        <v>62</v>
      </c>
      <c r="P9089" t="n">
        <v>136</v>
      </c>
      <c r="Q9089" t="n">
        <v>0</v>
      </c>
      <c r="R9089" t="n">
        <v>0</v>
      </c>
      <c r="S9089" t="s">
        <v>24874</v>
      </c>
      <c r="T9089" t="n">
        <v>447</v>
      </c>
      <c r="U9089" t="s">
        <v>23045</v>
      </c>
      <c r="V9089" t="s">
        <v>23045</v>
      </c>
      <c r="W9089" t="s">
        <v>1099</v>
      </c>
      <c r="X9089" t="s">
        <v>352</v>
      </c>
      <c r="Y9089" t="s">
        <v>353</v>
      </c>
      <c r="Z9089" t="s"/>
      <c r="AA9089" t="n">
        <v>190</v>
      </c>
      <c r="AB9089" t="s">
        <v>17290</v>
      </c>
      <c r="AC9089" t="s">
        <v>24874</v>
      </c>
      <c r="AD9089" t="n">
        <v>5</v>
      </c>
      <c r="AE9089" t="n">
        <v>711510.8</v>
      </c>
      <c r="AF9089" t="n">
        <v>6188174.5</v>
      </c>
    </row>
    <row r="9090" spans="1:32">
      <c r="A9090" s="62" t="n">
        <v>9088</v>
      </c>
      <c r="B9090" t="s">
        <v>24875</v>
      </c>
      <c r="C9090" t="n">
        <v>130</v>
      </c>
      <c r="D9090" t="n">
        <v>1974</v>
      </c>
      <c r="E9090" t="n">
        <v>0</v>
      </c>
      <c r="F9090" t="n">
        <v>4</v>
      </c>
      <c r="G9090" t="s"/>
      <c r="H9090" t="n">
        <v>1</v>
      </c>
      <c r="I9090" t="s"/>
      <c r="J9090" t="n">
        <v>1</v>
      </c>
      <c r="K9090" t="s">
        <v>349</v>
      </c>
      <c r="L9090" t="s"/>
      <c r="M9090" t="n">
        <v>1</v>
      </c>
      <c r="N9090" t="n">
        <v>310</v>
      </c>
      <c r="O9090" t="n">
        <v>310</v>
      </c>
      <c r="P9090" t="n">
        <v>277</v>
      </c>
      <c r="Q9090" t="n">
        <v>0</v>
      </c>
      <c r="R9090" t="n">
        <v>0</v>
      </c>
      <c r="S9090" t="s">
        <v>24876</v>
      </c>
      <c r="T9090" t="n">
        <v>540</v>
      </c>
      <c r="U9090" t="s">
        <v>1163</v>
      </c>
      <c r="V9090" t="s">
        <v>1163</v>
      </c>
      <c r="W9090" t="s">
        <v>6070</v>
      </c>
      <c r="X9090" t="s">
        <v>352</v>
      </c>
      <c r="Y9090" t="s">
        <v>353</v>
      </c>
      <c r="Z9090" t="s"/>
      <c r="AA9090" t="n">
        <v>190</v>
      </c>
      <c r="AB9090" t="s">
        <v>1165</v>
      </c>
      <c r="AC9090" t="s">
        <v>24876</v>
      </c>
      <c r="AD9090" t="n">
        <v>5</v>
      </c>
      <c r="AE9090" t="n">
        <v>711884.02</v>
      </c>
      <c r="AF9090" t="n">
        <v>6187436.26</v>
      </c>
    </row>
    <row r="9091" spans="1:32">
      <c r="A9091" s="62" t="n">
        <v>9089</v>
      </c>
      <c r="B9091" t="s">
        <v>24877</v>
      </c>
      <c r="C9091" t="n">
        <v>120</v>
      </c>
      <c r="D9091" t="n">
        <v>1997</v>
      </c>
      <c r="E9091" t="n">
        <v>0</v>
      </c>
      <c r="F9091" t="n">
        <v>4</v>
      </c>
      <c r="G9091" t="s"/>
      <c r="H9091" t="n">
        <v>1</v>
      </c>
      <c r="I9091" t="s"/>
      <c r="J9091" t="n">
        <v>2</v>
      </c>
      <c r="K9091" t="s">
        <v>237</v>
      </c>
      <c r="L9091" t="n">
        <v>4</v>
      </c>
      <c r="M9091" t="n">
        <v>1</v>
      </c>
      <c r="N9091" t="n">
        <v>169</v>
      </c>
      <c r="O9091" t="n">
        <v>169</v>
      </c>
      <c r="P9091" t="n">
        <v>169</v>
      </c>
      <c r="Q9091" t="n">
        <v>0</v>
      </c>
      <c r="R9091" t="n">
        <v>0</v>
      </c>
      <c r="S9091" t="s">
        <v>24878</v>
      </c>
      <c r="T9091" t="n">
        <v>638</v>
      </c>
      <c r="U9091" t="s">
        <v>23892</v>
      </c>
      <c r="V9091" t="s">
        <v>23892</v>
      </c>
      <c r="W9091" t="s">
        <v>951</v>
      </c>
      <c r="X9091" t="s">
        <v>352</v>
      </c>
      <c r="Y9091" t="s">
        <v>353</v>
      </c>
      <c r="Z9091" t="s"/>
      <c r="AA9091" t="n">
        <v>190</v>
      </c>
      <c r="AB9091" t="s">
        <v>9753</v>
      </c>
      <c r="AC9091" t="s">
        <v>24878</v>
      </c>
      <c r="AD9091" t="n">
        <v>5</v>
      </c>
      <c r="AE9091" t="n">
        <v>711112.25</v>
      </c>
      <c r="AF9091" t="n">
        <v>6186349.22</v>
      </c>
    </row>
    <row r="9092" spans="1:32">
      <c r="A9092" s="62" t="n">
        <v>9090</v>
      </c>
      <c r="B9092" t="s">
        <v>24879</v>
      </c>
      <c r="C9092" t="n">
        <v>130</v>
      </c>
      <c r="D9092" t="n">
        <v>1956</v>
      </c>
      <c r="E9092" t="n">
        <v>0</v>
      </c>
      <c r="F9092" t="n">
        <v>1</v>
      </c>
      <c r="G9092" t="s"/>
      <c r="H9092" t="n">
        <v>2</v>
      </c>
      <c r="I9092" t="s"/>
      <c r="J9092" t="n">
        <v>1</v>
      </c>
      <c r="K9092" t="s">
        <v>349</v>
      </c>
      <c r="L9092" t="s"/>
      <c r="M9092" t="n">
        <v>1</v>
      </c>
      <c r="N9092" t="n">
        <v>68</v>
      </c>
      <c r="O9092" t="n">
        <v>68</v>
      </c>
      <c r="P9092" t="n">
        <v>68</v>
      </c>
      <c r="Q9092" t="n">
        <v>0</v>
      </c>
      <c r="R9092" t="n">
        <v>0</v>
      </c>
      <c r="S9092" t="s">
        <v>24880</v>
      </c>
      <c r="T9092" t="n">
        <v>731</v>
      </c>
      <c r="U9092" t="s">
        <v>1173</v>
      </c>
      <c r="V9092" t="s">
        <v>1173</v>
      </c>
      <c r="W9092" t="s">
        <v>395</v>
      </c>
      <c r="X9092" t="s">
        <v>352</v>
      </c>
      <c r="Y9092" t="s">
        <v>353</v>
      </c>
      <c r="Z9092" t="s"/>
      <c r="AA9092" t="n">
        <v>190</v>
      </c>
      <c r="AB9092" t="s">
        <v>22806</v>
      </c>
      <c r="AC9092" t="s">
        <v>24880</v>
      </c>
      <c r="AD9092" t="n">
        <v>5</v>
      </c>
      <c r="AE9092" t="n">
        <v>711268</v>
      </c>
      <c r="AF9092" t="n">
        <v>6186788.67</v>
      </c>
    </row>
    <row r="9093" spans="1:32">
      <c r="A9093" s="62" t="n">
        <v>9091</v>
      </c>
      <c r="B9093" t="s">
        <v>24881</v>
      </c>
      <c r="C9093" t="n">
        <v>120</v>
      </c>
      <c r="D9093" t="n">
        <v>1962</v>
      </c>
      <c r="E9093" t="n">
        <v>1974</v>
      </c>
      <c r="F9093" t="n">
        <v>3</v>
      </c>
      <c r="G9093" t="s"/>
      <c r="H9093" t="n">
        <v>2</v>
      </c>
      <c r="I9093" t="s"/>
      <c r="J9093" t="n">
        <v>2</v>
      </c>
      <c r="K9093" t="s">
        <v>237</v>
      </c>
      <c r="L9093" t="n">
        <v>90</v>
      </c>
      <c r="M9093" t="n">
        <v>1</v>
      </c>
      <c r="N9093" t="n">
        <v>177</v>
      </c>
      <c r="O9093" t="n">
        <v>177</v>
      </c>
      <c r="P9093" t="n">
        <v>177</v>
      </c>
      <c r="Q9093" t="n">
        <v>0</v>
      </c>
      <c r="R9093" t="n">
        <v>0</v>
      </c>
      <c r="S9093" t="s">
        <v>24882</v>
      </c>
      <c r="T9093" t="n">
        <v>757</v>
      </c>
      <c r="U9093" t="s">
        <v>18978</v>
      </c>
      <c r="V9093" t="s">
        <v>18978</v>
      </c>
      <c r="W9093" t="s">
        <v>258</v>
      </c>
      <c r="X9093" t="s">
        <v>352</v>
      </c>
      <c r="Y9093" t="s">
        <v>353</v>
      </c>
      <c r="Z9093" t="s"/>
      <c r="AA9093" t="n">
        <v>190</v>
      </c>
      <c r="AB9093" t="s">
        <v>24883</v>
      </c>
      <c r="AC9093" t="s">
        <v>24882</v>
      </c>
      <c r="AD9093" t="n">
        <v>5</v>
      </c>
      <c r="AE9093" t="n">
        <v>710492.77</v>
      </c>
      <c r="AF9093" t="n">
        <v>6187468.36</v>
      </c>
    </row>
    <row r="9094" spans="1:32">
      <c r="A9094" s="62" t="n">
        <v>9092</v>
      </c>
      <c r="B9094" t="s">
        <v>24884</v>
      </c>
      <c r="C9094" t="n">
        <v>120</v>
      </c>
      <c r="D9094" t="n">
        <v>1968</v>
      </c>
      <c r="E9094" t="n">
        <v>0</v>
      </c>
      <c r="F9094" t="n">
        <v>3</v>
      </c>
      <c r="G9094" t="s"/>
      <c r="H9094" t="n">
        <v>1</v>
      </c>
      <c r="I9094" t="s"/>
      <c r="J9094" t="n">
        <v>2</v>
      </c>
      <c r="K9094" t="s">
        <v>522</v>
      </c>
      <c r="L9094" t="s"/>
      <c r="M9094" t="n">
        <v>1</v>
      </c>
      <c r="N9094" t="n">
        <v>131</v>
      </c>
      <c r="O9094" t="n">
        <v>131</v>
      </c>
      <c r="P9094" t="n">
        <v>131</v>
      </c>
      <c r="Q9094" t="n">
        <v>0</v>
      </c>
      <c r="R9094" t="n">
        <v>0</v>
      </c>
      <c r="S9094" t="s">
        <v>24885</v>
      </c>
      <c r="T9094" t="n">
        <v>156</v>
      </c>
      <c r="U9094" t="s">
        <v>24794</v>
      </c>
      <c r="V9094" t="s">
        <v>24794</v>
      </c>
      <c r="W9094" t="s">
        <v>365</v>
      </c>
      <c r="X9094" t="s">
        <v>352</v>
      </c>
      <c r="Y9094" t="s">
        <v>353</v>
      </c>
      <c r="Z9094" t="s">
        <v>480</v>
      </c>
      <c r="AA9094" t="n">
        <v>190</v>
      </c>
      <c r="AB9094" t="s">
        <v>24886</v>
      </c>
      <c r="AC9094" t="s">
        <v>24885</v>
      </c>
      <c r="AD9094" t="n">
        <v>5</v>
      </c>
      <c r="AE9094" t="n">
        <v>712627.42</v>
      </c>
      <c r="AF9094" t="n">
        <v>6184660.81</v>
      </c>
    </row>
    <row r="9095" spans="1:32">
      <c r="A9095" s="62" t="n">
        <v>9093</v>
      </c>
      <c r="B9095" t="s">
        <v>24887</v>
      </c>
      <c r="C9095" t="n">
        <v>120</v>
      </c>
      <c r="D9095" t="n">
        <v>1954</v>
      </c>
      <c r="E9095" t="n">
        <v>2014</v>
      </c>
      <c r="F9095" t="n">
        <v>5</v>
      </c>
      <c r="G9095" t="s"/>
      <c r="H9095" t="n">
        <v>2</v>
      </c>
      <c r="I9095" t="s"/>
      <c r="J9095" t="n">
        <v>2</v>
      </c>
      <c r="K9095" t="s">
        <v>237</v>
      </c>
      <c r="L9095" t="s"/>
      <c r="M9095" t="n">
        <v>1</v>
      </c>
      <c r="N9095" t="n">
        <v>132</v>
      </c>
      <c r="O9095" t="n">
        <v>132</v>
      </c>
      <c r="P9095" t="n">
        <v>172</v>
      </c>
      <c r="Q9095" t="n">
        <v>0</v>
      </c>
      <c r="R9095" t="n">
        <v>0</v>
      </c>
      <c r="S9095" t="s">
        <v>24888</v>
      </c>
      <c r="T9095" t="n">
        <v>396</v>
      </c>
      <c r="U9095" t="s">
        <v>16894</v>
      </c>
      <c r="V9095" t="s">
        <v>16894</v>
      </c>
      <c r="W9095" t="s">
        <v>262</v>
      </c>
      <c r="X9095" t="s">
        <v>352</v>
      </c>
      <c r="Y9095" t="s">
        <v>353</v>
      </c>
      <c r="Z9095" t="s">
        <v>480</v>
      </c>
      <c r="AA9095" t="n">
        <v>190</v>
      </c>
      <c r="AB9095" t="s">
        <v>24889</v>
      </c>
      <c r="AC9095" t="s">
        <v>24888</v>
      </c>
      <c r="AD9095" t="n">
        <v>5</v>
      </c>
      <c r="AE9095" t="n">
        <v>713238.8199999999</v>
      </c>
      <c r="AF9095" t="n">
        <v>6184715.47</v>
      </c>
    </row>
    <row r="9096" spans="1:32">
      <c r="A9096" s="62" t="n">
        <v>9094</v>
      </c>
      <c r="B9096" t="s">
        <v>24890</v>
      </c>
      <c r="C9096" t="n">
        <v>120</v>
      </c>
      <c r="D9096" t="n">
        <v>1954</v>
      </c>
      <c r="E9096" t="n">
        <v>0</v>
      </c>
      <c r="F9096" t="n">
        <v>5</v>
      </c>
      <c r="G9096" t="s"/>
      <c r="H9096" t="n">
        <v>1</v>
      </c>
      <c r="I9096" t="s"/>
      <c r="J9096" t="n">
        <v>2</v>
      </c>
      <c r="K9096" t="s">
        <v>237</v>
      </c>
      <c r="L9096" t="s"/>
      <c r="M9096" t="n">
        <v>1</v>
      </c>
      <c r="N9096" t="n">
        <v>84</v>
      </c>
      <c r="O9096" t="n">
        <v>84</v>
      </c>
      <c r="P9096" t="n">
        <v>139</v>
      </c>
      <c r="Q9096" t="n">
        <v>0</v>
      </c>
      <c r="R9096" t="n">
        <v>0</v>
      </c>
      <c r="S9096" t="s">
        <v>24891</v>
      </c>
      <c r="T9096" t="n">
        <v>537</v>
      </c>
      <c r="U9096" t="s">
        <v>19958</v>
      </c>
      <c r="V9096" t="s">
        <v>19958</v>
      </c>
      <c r="W9096" t="s">
        <v>1453</v>
      </c>
      <c r="X9096" t="s">
        <v>352</v>
      </c>
      <c r="Y9096" t="s">
        <v>353</v>
      </c>
      <c r="Z9096" t="s">
        <v>480</v>
      </c>
      <c r="AA9096" t="n">
        <v>190</v>
      </c>
      <c r="AB9096" t="s">
        <v>24892</v>
      </c>
      <c r="AC9096" t="s">
        <v>24891</v>
      </c>
      <c r="AD9096" t="n">
        <v>5</v>
      </c>
      <c r="AE9096" t="n">
        <v>712988</v>
      </c>
      <c r="AF9096" t="n">
        <v>6184842.19</v>
      </c>
    </row>
    <row r="9097" spans="1:32">
      <c r="A9097" s="62" t="n">
        <v>9095</v>
      </c>
      <c r="B9097" t="s">
        <v>24893</v>
      </c>
      <c r="C9097" t="n">
        <v>120</v>
      </c>
      <c r="D9097" t="n">
        <v>1960</v>
      </c>
      <c r="E9097" t="n">
        <v>1971</v>
      </c>
      <c r="F9097" t="n">
        <v>3</v>
      </c>
      <c r="G9097" t="s"/>
      <c r="H9097" t="n">
        <v>1</v>
      </c>
      <c r="I9097" t="s"/>
      <c r="J9097" t="n">
        <v>2</v>
      </c>
      <c r="K9097" t="s">
        <v>237</v>
      </c>
      <c r="L9097" t="s"/>
      <c r="M9097" t="n">
        <v>1</v>
      </c>
      <c r="N9097" t="n">
        <v>150</v>
      </c>
      <c r="O9097" t="n">
        <v>150</v>
      </c>
      <c r="P9097" t="n">
        <v>150</v>
      </c>
      <c r="Q9097" t="n">
        <v>0</v>
      </c>
      <c r="R9097" t="n">
        <v>0</v>
      </c>
      <c r="S9097" t="s">
        <v>24894</v>
      </c>
      <c r="T9097" t="n">
        <v>647</v>
      </c>
      <c r="U9097" t="s">
        <v>18447</v>
      </c>
      <c r="V9097" t="s">
        <v>18447</v>
      </c>
      <c r="W9097" t="s">
        <v>1116</v>
      </c>
      <c r="X9097" t="s">
        <v>352</v>
      </c>
      <c r="Y9097" t="s">
        <v>353</v>
      </c>
      <c r="Z9097" t="s">
        <v>480</v>
      </c>
      <c r="AA9097" t="n">
        <v>190</v>
      </c>
      <c r="AB9097" t="s">
        <v>24895</v>
      </c>
      <c r="AC9097" t="s">
        <v>24894</v>
      </c>
      <c r="AD9097" t="n">
        <v>5</v>
      </c>
      <c r="AE9097" t="n">
        <v>713807.79</v>
      </c>
      <c r="AF9097" t="n">
        <v>6184156.2</v>
      </c>
    </row>
    <row r="9098" spans="1:32">
      <c r="A9098" s="62" t="n">
        <v>9096</v>
      </c>
      <c r="B9098" t="s">
        <v>24896</v>
      </c>
      <c r="C9098" t="n">
        <v>130</v>
      </c>
      <c r="D9098" t="n">
        <v>1979</v>
      </c>
      <c r="E9098" t="n">
        <v>0</v>
      </c>
      <c r="F9098" t="n">
        <v>4</v>
      </c>
      <c r="G9098" t="s"/>
      <c r="H9098" t="n">
        <v>1</v>
      </c>
      <c r="I9098" t="s"/>
      <c r="J9098" t="n">
        <v>1</v>
      </c>
      <c r="K9098" t="s">
        <v>349</v>
      </c>
      <c r="L9098" t="s"/>
      <c r="M9098" t="n">
        <v>2</v>
      </c>
      <c r="N9098" t="n">
        <v>60</v>
      </c>
      <c r="O9098" t="n">
        <v>120</v>
      </c>
      <c r="P9098" t="n">
        <v>120</v>
      </c>
      <c r="Q9098" t="n">
        <v>0</v>
      </c>
      <c r="R9098" t="n">
        <v>0</v>
      </c>
      <c r="S9098" t="s">
        <v>24897</v>
      </c>
      <c r="T9098" t="n">
        <v>441</v>
      </c>
      <c r="U9098" t="s">
        <v>13839</v>
      </c>
      <c r="V9098" t="s">
        <v>13839</v>
      </c>
      <c r="W9098" t="s">
        <v>3640</v>
      </c>
      <c r="X9098" t="s">
        <v>241</v>
      </c>
      <c r="Y9098" t="s">
        <v>242</v>
      </c>
      <c r="Z9098" t="s"/>
      <c r="AA9098" t="n">
        <v>190</v>
      </c>
      <c r="AB9098" t="s">
        <v>24898</v>
      </c>
      <c r="AC9098" t="s">
        <v>24897</v>
      </c>
      <c r="AD9098" t="n">
        <v>5</v>
      </c>
      <c r="AE9098" t="n">
        <v>712046.1800000001</v>
      </c>
      <c r="AF9098" t="n">
        <v>6191645.21</v>
      </c>
    </row>
    <row r="9099" spans="1:32">
      <c r="A9099" s="62" t="n">
        <v>9097</v>
      </c>
      <c r="B9099" t="s">
        <v>24899</v>
      </c>
      <c r="C9099" t="n">
        <v>120</v>
      </c>
      <c r="D9099" t="n">
        <v>1979</v>
      </c>
      <c r="E9099" t="n">
        <v>0</v>
      </c>
      <c r="F9099" t="n">
        <v>3</v>
      </c>
      <c r="G9099" t="s"/>
      <c r="H9099" t="n">
        <v>1</v>
      </c>
      <c r="I9099" t="s"/>
      <c r="J9099" t="n">
        <v>7</v>
      </c>
      <c r="K9099" t="s">
        <v>365</v>
      </c>
      <c r="L9099" t="s"/>
      <c r="M9099" t="n">
        <v>1</v>
      </c>
      <c r="N9099" t="n">
        <v>158</v>
      </c>
      <c r="O9099" t="n">
        <v>158</v>
      </c>
      <c r="P9099" t="n">
        <v>200</v>
      </c>
      <c r="Q9099" t="n">
        <v>0</v>
      </c>
      <c r="R9099" t="n">
        <v>0</v>
      </c>
      <c r="S9099" t="s">
        <v>24900</v>
      </c>
      <c r="T9099" t="n">
        <v>126</v>
      </c>
      <c r="U9099" t="s">
        <v>373</v>
      </c>
      <c r="V9099" t="s">
        <v>373</v>
      </c>
      <c r="W9099" t="s">
        <v>6246</v>
      </c>
      <c r="X9099" t="s">
        <v>352</v>
      </c>
      <c r="Y9099" t="s">
        <v>353</v>
      </c>
      <c r="Z9099" t="s">
        <v>375</v>
      </c>
      <c r="AA9099" t="n">
        <v>190</v>
      </c>
      <c r="AB9099" t="s">
        <v>2235</v>
      </c>
      <c r="AC9099" t="s">
        <v>24900</v>
      </c>
      <c r="AD9099" t="n">
        <v>5</v>
      </c>
      <c r="AE9099" t="n">
        <v>709677.74</v>
      </c>
      <c r="AF9099" t="n">
        <v>6184411.39</v>
      </c>
    </row>
    <row r="9100" spans="1:32">
      <c r="A9100" s="62" t="n">
        <v>9098</v>
      </c>
      <c r="B9100" t="s">
        <v>24901</v>
      </c>
      <c r="C9100" t="n">
        <v>230</v>
      </c>
      <c r="D9100" t="n">
        <v>1974</v>
      </c>
      <c r="E9100" t="n">
        <v>0</v>
      </c>
      <c r="F9100" t="n">
        <v>3</v>
      </c>
      <c r="G9100" t="s"/>
      <c r="H9100" t="n">
        <v>6</v>
      </c>
      <c r="I9100" t="s"/>
      <c r="J9100" t="n">
        <v>9</v>
      </c>
      <c r="K9100" t="s">
        <v>349</v>
      </c>
      <c r="L9100" t="s"/>
      <c r="M9100" t="n">
        <v>1</v>
      </c>
      <c r="N9100" t="n">
        <v>114</v>
      </c>
      <c r="O9100" t="n">
        <v>114</v>
      </c>
      <c r="P9100" t="n">
        <v>0</v>
      </c>
      <c r="Q9100" t="n">
        <v>114</v>
      </c>
      <c r="R9100" t="n">
        <v>0</v>
      </c>
      <c r="S9100" t="s">
        <v>24902</v>
      </c>
      <c r="T9100" t="n">
        <v>41</v>
      </c>
      <c r="U9100" t="s">
        <v>489</v>
      </c>
      <c r="V9100" t="s">
        <v>489</v>
      </c>
      <c r="W9100" t="s">
        <v>24903</v>
      </c>
      <c r="X9100" t="s">
        <v>241</v>
      </c>
      <c r="Y9100" t="s">
        <v>242</v>
      </c>
      <c r="Z9100" t="s"/>
      <c r="AA9100" t="n">
        <v>190</v>
      </c>
      <c r="AB9100" t="s">
        <v>20324</v>
      </c>
      <c r="AC9100" t="s">
        <v>24902</v>
      </c>
      <c r="AD9100" t="n">
        <v>5</v>
      </c>
      <c r="AE9100" t="n">
        <v>711749.12</v>
      </c>
      <c r="AF9100" t="n">
        <v>6191482.43</v>
      </c>
    </row>
    <row r="9101" spans="1:32">
      <c r="A9101" s="62" t="n">
        <v>9099</v>
      </c>
      <c r="B9101" t="s">
        <v>24904</v>
      </c>
      <c r="C9101" t="n">
        <v>120</v>
      </c>
      <c r="D9101" t="n">
        <v>1967</v>
      </c>
      <c r="E9101" t="n">
        <v>0</v>
      </c>
      <c r="F9101" t="n">
        <v>3</v>
      </c>
      <c r="G9101" t="s"/>
      <c r="H9101" t="n">
        <v>1</v>
      </c>
      <c r="I9101" t="s"/>
      <c r="J9101" t="n">
        <v>5</v>
      </c>
      <c r="K9101" t="s">
        <v>365</v>
      </c>
      <c r="L9101" t="s"/>
      <c r="M9101" t="n">
        <v>1</v>
      </c>
      <c r="N9101" t="n">
        <v>124</v>
      </c>
      <c r="O9101" t="n">
        <v>124</v>
      </c>
      <c r="P9101" t="n">
        <v>124</v>
      </c>
      <c r="Q9101" t="n">
        <v>0</v>
      </c>
      <c r="R9101" t="n">
        <v>0</v>
      </c>
      <c r="S9101" t="s">
        <v>24905</v>
      </c>
      <c r="T9101" t="n">
        <v>144</v>
      </c>
      <c r="U9101" t="s">
        <v>23382</v>
      </c>
      <c r="V9101" t="s">
        <v>23382</v>
      </c>
      <c r="W9101" t="s">
        <v>403</v>
      </c>
      <c r="X9101" t="s">
        <v>241</v>
      </c>
      <c r="Y9101" t="s">
        <v>242</v>
      </c>
      <c r="Z9101" t="s"/>
      <c r="AA9101" t="n">
        <v>190</v>
      </c>
      <c r="AB9101" t="s">
        <v>2450</v>
      </c>
      <c r="AC9101" t="s">
        <v>24905</v>
      </c>
      <c r="AD9101" t="n">
        <v>5</v>
      </c>
      <c r="AE9101" t="n">
        <v>709822.49</v>
      </c>
      <c r="AF9101" t="n">
        <v>6190534.31</v>
      </c>
    </row>
    <row r="9102" spans="1:32">
      <c r="A9102" s="62" t="n">
        <v>9100</v>
      </c>
      <c r="B9102" t="s">
        <v>24906</v>
      </c>
      <c r="C9102" t="n">
        <v>120</v>
      </c>
      <c r="D9102" t="n">
        <v>1968</v>
      </c>
      <c r="E9102" t="n">
        <v>0</v>
      </c>
      <c r="F9102" t="n">
        <v>5</v>
      </c>
      <c r="G9102" t="s"/>
      <c r="H9102" t="n">
        <v>1</v>
      </c>
      <c r="I9102" t="s"/>
      <c r="J9102" t="n">
        <v>2</v>
      </c>
      <c r="K9102" t="s">
        <v>237</v>
      </c>
      <c r="L9102" t="n">
        <v>2</v>
      </c>
      <c r="M9102" t="n">
        <v>1</v>
      </c>
      <c r="N9102" t="n">
        <v>83</v>
      </c>
      <c r="O9102" t="n">
        <v>83</v>
      </c>
      <c r="P9102" t="n">
        <v>145</v>
      </c>
      <c r="Q9102" t="n">
        <v>0</v>
      </c>
      <c r="R9102" t="n">
        <v>0</v>
      </c>
      <c r="S9102" t="s">
        <v>24907</v>
      </c>
      <c r="T9102" t="n">
        <v>210</v>
      </c>
      <c r="U9102" t="s">
        <v>23752</v>
      </c>
      <c r="V9102" t="s">
        <v>23752</v>
      </c>
      <c r="W9102" t="s">
        <v>507</v>
      </c>
      <c r="X9102" t="s">
        <v>241</v>
      </c>
      <c r="Y9102" t="s">
        <v>242</v>
      </c>
      <c r="Z9102" t="s"/>
      <c r="AA9102" t="n">
        <v>190</v>
      </c>
      <c r="AB9102" t="s">
        <v>15433</v>
      </c>
      <c r="AC9102" t="s">
        <v>24907</v>
      </c>
      <c r="AD9102" t="n">
        <v>5</v>
      </c>
      <c r="AE9102" t="n">
        <v>710254.49</v>
      </c>
      <c r="AF9102" t="n">
        <v>6190218.3</v>
      </c>
    </row>
    <row r="9103" spans="1:32">
      <c r="A9103" s="62" t="n">
        <v>9101</v>
      </c>
      <c r="B9103" t="s">
        <v>24908</v>
      </c>
      <c r="C9103" t="n">
        <v>130</v>
      </c>
      <c r="D9103" t="n">
        <v>1998</v>
      </c>
      <c r="E9103" t="n">
        <v>0</v>
      </c>
      <c r="F9103" t="n">
        <v>5</v>
      </c>
      <c r="G9103" t="s"/>
      <c r="H9103" t="n">
        <v>1</v>
      </c>
      <c r="I9103" t="s"/>
      <c r="J9103" t="n">
        <v>1</v>
      </c>
      <c r="K9103" t="s">
        <v>349</v>
      </c>
      <c r="L9103" t="s"/>
      <c r="M9103" t="n">
        <v>1</v>
      </c>
      <c r="N9103" t="n">
        <v>127</v>
      </c>
      <c r="O9103" t="n">
        <v>127</v>
      </c>
      <c r="P9103" t="n">
        <v>127</v>
      </c>
      <c r="Q9103" t="n">
        <v>0</v>
      </c>
      <c r="R9103" t="n">
        <v>0</v>
      </c>
      <c r="S9103" t="s">
        <v>24909</v>
      </c>
      <c r="T9103" t="n">
        <v>213</v>
      </c>
      <c r="U9103" t="s">
        <v>1039</v>
      </c>
      <c r="V9103" t="s">
        <v>1039</v>
      </c>
      <c r="W9103" t="s">
        <v>399</v>
      </c>
      <c r="X9103" t="s">
        <v>241</v>
      </c>
      <c r="Y9103" t="s">
        <v>242</v>
      </c>
      <c r="Z9103" t="s"/>
      <c r="AA9103" t="n">
        <v>190</v>
      </c>
      <c r="AB9103" t="s">
        <v>9112</v>
      </c>
      <c r="AC9103" t="s">
        <v>24909</v>
      </c>
      <c r="AD9103" t="n">
        <v>5</v>
      </c>
      <c r="AE9103" t="n">
        <v>712655.5</v>
      </c>
      <c r="AF9103" t="n">
        <v>6191518.45</v>
      </c>
    </row>
    <row r="9104" spans="1:32">
      <c r="A9104" s="62" t="n">
        <v>9102</v>
      </c>
      <c r="B9104" t="s">
        <v>24910</v>
      </c>
      <c r="C9104" t="n">
        <v>120</v>
      </c>
      <c r="D9104" t="n">
        <v>1959</v>
      </c>
      <c r="E9104" t="n">
        <v>1964</v>
      </c>
      <c r="F9104" t="n">
        <v>3</v>
      </c>
      <c r="G9104" t="s"/>
      <c r="H9104" t="n">
        <v>2</v>
      </c>
      <c r="I9104" t="s"/>
      <c r="J9104" t="n">
        <v>2</v>
      </c>
      <c r="K9104" t="s">
        <v>237</v>
      </c>
      <c r="L9104" t="n">
        <v>2</v>
      </c>
      <c r="M9104" t="n">
        <v>1</v>
      </c>
      <c r="N9104" t="n">
        <v>171</v>
      </c>
      <c r="O9104" t="n">
        <v>171</v>
      </c>
      <c r="P9104" t="n">
        <v>171</v>
      </c>
      <c r="Q9104" t="n">
        <v>0</v>
      </c>
      <c r="R9104" t="n">
        <v>0</v>
      </c>
      <c r="S9104" t="s">
        <v>24911</v>
      </c>
      <c r="T9104" t="n">
        <v>229</v>
      </c>
      <c r="U9104" t="s">
        <v>22388</v>
      </c>
      <c r="V9104" t="s">
        <v>22388</v>
      </c>
      <c r="W9104" t="s">
        <v>4927</v>
      </c>
      <c r="X9104" t="s">
        <v>241</v>
      </c>
      <c r="Y9104" t="s">
        <v>242</v>
      </c>
      <c r="Z9104" t="s"/>
      <c r="AA9104" t="n">
        <v>190</v>
      </c>
      <c r="AB9104" t="s">
        <v>24912</v>
      </c>
      <c r="AC9104" t="s">
        <v>24911</v>
      </c>
      <c r="AD9104" t="n">
        <v>5</v>
      </c>
      <c r="AE9104" t="n">
        <v>709574.85</v>
      </c>
      <c r="AF9104" t="n">
        <v>6189995.58</v>
      </c>
    </row>
    <row r="9105" spans="1:32">
      <c r="A9105" s="62" t="n">
        <v>9103</v>
      </c>
      <c r="B9105" t="s">
        <v>24913</v>
      </c>
      <c r="C9105" t="n">
        <v>220</v>
      </c>
      <c r="D9105" t="n">
        <v>1981</v>
      </c>
      <c r="E9105" t="n">
        <v>0</v>
      </c>
      <c r="F9105" t="n">
        <v>1</v>
      </c>
      <c r="G9105" t="s"/>
      <c r="H9105" t="n">
        <v>2</v>
      </c>
      <c r="I9105" t="s"/>
      <c r="J9105" t="n">
        <v>2</v>
      </c>
      <c r="K9105" t="s">
        <v>237</v>
      </c>
      <c r="L9105" t="s"/>
      <c r="M9105" t="n">
        <v>1</v>
      </c>
      <c r="N9105" t="n">
        <v>804</v>
      </c>
      <c r="O9105" t="n">
        <v>1001</v>
      </c>
      <c r="P9105" t="n">
        <v>0</v>
      </c>
      <c r="Q9105" t="n">
        <v>1001</v>
      </c>
      <c r="R9105" t="n">
        <v>0</v>
      </c>
      <c r="S9105" t="s">
        <v>24914</v>
      </c>
      <c r="T9105" t="n">
        <v>175</v>
      </c>
      <c r="U9105" t="s">
        <v>17510</v>
      </c>
      <c r="V9105" t="s">
        <v>17510</v>
      </c>
      <c r="W9105" t="s">
        <v>2660</v>
      </c>
      <c r="X9105" t="s">
        <v>241</v>
      </c>
      <c r="Y9105" t="s">
        <v>242</v>
      </c>
      <c r="Z9105" t="s"/>
      <c r="AA9105" t="n">
        <v>190</v>
      </c>
      <c r="AB9105" t="s">
        <v>24915</v>
      </c>
      <c r="AC9105" t="s">
        <v>24914</v>
      </c>
      <c r="AD9105" t="n">
        <v>5</v>
      </c>
      <c r="AE9105" t="n">
        <v>710605.49</v>
      </c>
      <c r="AF9105" t="n">
        <v>6191284.08</v>
      </c>
    </row>
    <row r="9106" spans="1:32">
      <c r="A9106" s="62" t="n">
        <v>9104</v>
      </c>
      <c r="B9106" t="s">
        <v>24916</v>
      </c>
      <c r="C9106" t="n">
        <v>120</v>
      </c>
      <c r="D9106" t="n">
        <v>1959</v>
      </c>
      <c r="E9106" t="n">
        <v>1980</v>
      </c>
      <c r="F9106" t="n">
        <v>6</v>
      </c>
      <c r="G9106" t="s"/>
      <c r="H9106" t="n">
        <v>1</v>
      </c>
      <c r="I9106" t="s"/>
      <c r="J9106" t="n">
        <v>2</v>
      </c>
      <c r="K9106" t="s">
        <v>237</v>
      </c>
      <c r="L9106" t="n">
        <v>2</v>
      </c>
      <c r="M9106" t="n">
        <v>1</v>
      </c>
      <c r="N9106" t="n">
        <v>128</v>
      </c>
      <c r="O9106" t="n">
        <v>128</v>
      </c>
      <c r="P9106" t="n">
        <v>128</v>
      </c>
      <c r="Q9106" t="n">
        <v>0</v>
      </c>
      <c r="R9106" t="n">
        <v>0</v>
      </c>
      <c r="S9106" t="s">
        <v>24917</v>
      </c>
      <c r="T9106" t="n">
        <v>269</v>
      </c>
      <c r="U9106" t="s">
        <v>15092</v>
      </c>
      <c r="V9106" t="s">
        <v>15092</v>
      </c>
      <c r="W9106" t="s">
        <v>1040</v>
      </c>
      <c r="X9106" t="s">
        <v>241</v>
      </c>
      <c r="Y9106" t="s">
        <v>242</v>
      </c>
      <c r="Z9106" t="s"/>
      <c r="AA9106" t="n">
        <v>190</v>
      </c>
      <c r="AB9106" t="s">
        <v>4047</v>
      </c>
      <c r="AC9106" t="s">
        <v>24917</v>
      </c>
      <c r="AD9106" t="n">
        <v>5</v>
      </c>
      <c r="AE9106" t="n">
        <v>709708.01</v>
      </c>
      <c r="AF9106" t="n">
        <v>6189980.78</v>
      </c>
    </row>
    <row r="9107" spans="1:32">
      <c r="A9107" s="62" t="n">
        <v>9105</v>
      </c>
      <c r="B9107" t="s">
        <v>24918</v>
      </c>
      <c r="C9107" t="n">
        <v>120</v>
      </c>
      <c r="D9107" t="n">
        <v>1971</v>
      </c>
      <c r="E9107" t="n">
        <v>0</v>
      </c>
      <c r="F9107" t="n">
        <v>3</v>
      </c>
      <c r="G9107" t="s"/>
      <c r="H9107" t="n">
        <v>1</v>
      </c>
      <c r="I9107" t="s"/>
      <c r="J9107" t="n">
        <v>7</v>
      </c>
      <c r="K9107" t="s">
        <v>365</v>
      </c>
      <c r="L9107" t="s"/>
      <c r="M9107" t="n">
        <v>1</v>
      </c>
      <c r="N9107" t="n">
        <v>124</v>
      </c>
      <c r="O9107" t="n">
        <v>124</v>
      </c>
      <c r="P9107" t="n">
        <v>124</v>
      </c>
      <c r="Q9107" t="n">
        <v>0</v>
      </c>
      <c r="R9107" t="n">
        <v>0</v>
      </c>
      <c r="S9107" t="s">
        <v>24919</v>
      </c>
      <c r="T9107" t="n">
        <v>281</v>
      </c>
      <c r="U9107" t="s">
        <v>23875</v>
      </c>
      <c r="V9107" t="s">
        <v>23875</v>
      </c>
      <c r="W9107" t="s">
        <v>399</v>
      </c>
      <c r="X9107" t="s">
        <v>241</v>
      </c>
      <c r="Y9107" t="s">
        <v>242</v>
      </c>
      <c r="Z9107" t="s"/>
      <c r="AA9107" t="n">
        <v>190</v>
      </c>
      <c r="AB9107" t="s">
        <v>24920</v>
      </c>
      <c r="AC9107" t="s">
        <v>24919</v>
      </c>
      <c r="AD9107" t="n">
        <v>5</v>
      </c>
      <c r="AE9107" t="n">
        <v>712239.35</v>
      </c>
      <c r="AF9107" t="n">
        <v>6191140.66</v>
      </c>
    </row>
    <row r="9108" spans="1:32">
      <c r="A9108" s="62" t="n">
        <v>9106</v>
      </c>
      <c r="B9108" t="s">
        <v>24921</v>
      </c>
      <c r="C9108" t="n">
        <v>120</v>
      </c>
      <c r="D9108" t="n">
        <v>1961</v>
      </c>
      <c r="E9108" t="n">
        <v>2001</v>
      </c>
      <c r="F9108" t="n">
        <v>3</v>
      </c>
      <c r="G9108" t="s"/>
      <c r="H9108" t="n">
        <v>1</v>
      </c>
      <c r="I9108" t="s"/>
      <c r="J9108" t="n">
        <v>2</v>
      </c>
      <c r="K9108" t="s">
        <v>237</v>
      </c>
      <c r="L9108" t="s"/>
      <c r="M9108" t="n">
        <v>1</v>
      </c>
      <c r="N9108" t="n">
        <v>109</v>
      </c>
      <c r="O9108" t="n">
        <v>109</v>
      </c>
      <c r="P9108" t="n">
        <v>190</v>
      </c>
      <c r="Q9108" t="n">
        <v>0</v>
      </c>
      <c r="R9108" t="n">
        <v>0</v>
      </c>
      <c r="S9108" t="s">
        <v>24922</v>
      </c>
      <c r="T9108" t="n">
        <v>324</v>
      </c>
      <c r="U9108" t="s">
        <v>21251</v>
      </c>
      <c r="V9108" t="s">
        <v>21251</v>
      </c>
      <c r="W9108" t="s">
        <v>447</v>
      </c>
      <c r="X9108" t="s">
        <v>241</v>
      </c>
      <c r="Y9108" t="s">
        <v>242</v>
      </c>
      <c r="Z9108" t="s"/>
      <c r="AA9108" t="n">
        <v>190</v>
      </c>
      <c r="AB9108" t="s">
        <v>24923</v>
      </c>
      <c r="AC9108" t="s">
        <v>24922</v>
      </c>
      <c r="AD9108" t="n">
        <v>5</v>
      </c>
      <c r="AE9108" t="n">
        <v>709172.95</v>
      </c>
      <c r="AF9108" t="n">
        <v>6189941.34</v>
      </c>
    </row>
    <row r="9109" spans="1:32">
      <c r="A9109" s="62" t="n">
        <v>9107</v>
      </c>
      <c r="B9109" t="s">
        <v>24924</v>
      </c>
      <c r="C9109" t="n">
        <v>120</v>
      </c>
      <c r="D9109" t="n">
        <v>1973</v>
      </c>
      <c r="E9109" t="n">
        <v>0</v>
      </c>
      <c r="F9109" t="n">
        <v>1</v>
      </c>
      <c r="G9109" t="s"/>
      <c r="H9109" t="n">
        <v>1</v>
      </c>
      <c r="I9109" t="s"/>
      <c r="J9109" t="n">
        <v>2</v>
      </c>
      <c r="K9109" t="s">
        <v>237</v>
      </c>
      <c r="L9109" t="s"/>
      <c r="M9109" t="n">
        <v>1</v>
      </c>
      <c r="N9109" t="n">
        <v>160</v>
      </c>
      <c r="O9109" t="n">
        <v>160</v>
      </c>
      <c r="P9109" t="n">
        <v>160</v>
      </c>
      <c r="Q9109" t="n">
        <v>0</v>
      </c>
      <c r="R9109" t="n">
        <v>0</v>
      </c>
      <c r="S9109" t="s">
        <v>24925</v>
      </c>
      <c r="T9109" t="n">
        <v>347</v>
      </c>
      <c r="U9109" t="s">
        <v>22805</v>
      </c>
      <c r="V9109" t="s">
        <v>22805</v>
      </c>
      <c r="W9109" t="s">
        <v>615</v>
      </c>
      <c r="X9109" t="s">
        <v>241</v>
      </c>
      <c r="Y9109" t="s">
        <v>242</v>
      </c>
      <c r="Z9109" t="s"/>
      <c r="AA9109" t="n">
        <v>190</v>
      </c>
      <c r="AB9109" t="s">
        <v>15310</v>
      </c>
      <c r="AC9109" t="s">
        <v>24925</v>
      </c>
      <c r="AD9109" t="n">
        <v>5</v>
      </c>
      <c r="AE9109" t="n">
        <v>712731.3100000001</v>
      </c>
      <c r="AF9109" t="n">
        <v>6190131.79</v>
      </c>
    </row>
    <row r="9110" spans="1:32">
      <c r="A9110" s="62" t="n">
        <v>9108</v>
      </c>
      <c r="B9110" t="s">
        <v>24926</v>
      </c>
      <c r="C9110" t="n">
        <v>120</v>
      </c>
      <c r="D9110" t="n">
        <v>1997</v>
      </c>
      <c r="E9110" t="n">
        <v>0</v>
      </c>
      <c r="F9110" t="n">
        <v>5</v>
      </c>
      <c r="G9110" t="s"/>
      <c r="H9110" t="n">
        <v>1</v>
      </c>
      <c r="I9110" t="s"/>
      <c r="J9110" t="n">
        <v>2</v>
      </c>
      <c r="K9110" t="s">
        <v>237</v>
      </c>
      <c r="L9110" t="n">
        <v>5</v>
      </c>
      <c r="M9110" t="n">
        <v>1</v>
      </c>
      <c r="N9110" t="n">
        <v>145</v>
      </c>
      <c r="O9110" t="n">
        <v>145</v>
      </c>
      <c r="P9110" t="n">
        <v>222</v>
      </c>
      <c r="Q9110" t="n">
        <v>0</v>
      </c>
      <c r="R9110" t="n">
        <v>0</v>
      </c>
      <c r="S9110" t="s">
        <v>24927</v>
      </c>
      <c r="T9110" t="n">
        <v>394</v>
      </c>
      <c r="U9110" t="s">
        <v>22809</v>
      </c>
      <c r="V9110" t="s">
        <v>22809</v>
      </c>
      <c r="W9110" t="s">
        <v>503</v>
      </c>
      <c r="X9110" t="s">
        <v>241</v>
      </c>
      <c r="Y9110" t="s">
        <v>242</v>
      </c>
      <c r="Z9110" t="s"/>
      <c r="AA9110" t="n">
        <v>190</v>
      </c>
      <c r="AB9110" t="s">
        <v>24928</v>
      </c>
      <c r="AC9110" t="s">
        <v>24927</v>
      </c>
      <c r="AD9110" t="n">
        <v>5</v>
      </c>
      <c r="AE9110" t="n">
        <v>709778.54</v>
      </c>
      <c r="AF9110" t="n">
        <v>6189854.02</v>
      </c>
    </row>
    <row r="9111" spans="1:32">
      <c r="A9111" s="62" t="n">
        <v>9109</v>
      </c>
      <c r="B9111" t="s">
        <v>24929</v>
      </c>
      <c r="C9111" t="n">
        <v>130</v>
      </c>
      <c r="D9111" t="n">
        <v>1972</v>
      </c>
      <c r="E9111" t="n">
        <v>1994</v>
      </c>
      <c r="F9111" t="n">
        <v>4</v>
      </c>
      <c r="G9111" t="s"/>
      <c r="H9111" t="n">
        <v>1</v>
      </c>
      <c r="I9111" t="s"/>
      <c r="J9111" t="n">
        <v>1</v>
      </c>
      <c r="K9111" t="s">
        <v>349</v>
      </c>
      <c r="L9111" t="s"/>
      <c r="M9111" t="n">
        <v>2</v>
      </c>
      <c r="N9111" t="n">
        <v>66</v>
      </c>
      <c r="O9111" t="n">
        <v>132</v>
      </c>
      <c r="P9111" t="n">
        <v>174</v>
      </c>
      <c r="Q9111" t="n">
        <v>0</v>
      </c>
      <c r="R9111" t="n">
        <v>0</v>
      </c>
      <c r="S9111" t="s">
        <v>24930</v>
      </c>
      <c r="T9111" t="n">
        <v>409</v>
      </c>
      <c r="U9111" t="s">
        <v>12834</v>
      </c>
      <c r="V9111" t="s">
        <v>12834</v>
      </c>
      <c r="W9111" t="s">
        <v>10578</v>
      </c>
      <c r="X9111" t="s">
        <v>241</v>
      </c>
      <c r="Y9111" t="s">
        <v>242</v>
      </c>
      <c r="Z9111" t="s"/>
      <c r="AA9111" t="n">
        <v>190</v>
      </c>
      <c r="AB9111" t="s">
        <v>24931</v>
      </c>
      <c r="AC9111" t="s">
        <v>24930</v>
      </c>
      <c r="AD9111" t="n">
        <v>5</v>
      </c>
      <c r="AE9111" t="n">
        <v>712036.22</v>
      </c>
      <c r="AF9111" t="n">
        <v>6190297.41</v>
      </c>
    </row>
    <row r="9112" spans="1:32">
      <c r="A9112" s="62" t="n">
        <v>9110</v>
      </c>
      <c r="B9112" t="s">
        <v>24932</v>
      </c>
      <c r="C9112" t="n">
        <v>130</v>
      </c>
      <c r="D9112" t="n">
        <v>1979</v>
      </c>
      <c r="E9112" t="n">
        <v>0</v>
      </c>
      <c r="F9112" t="n">
        <v>4</v>
      </c>
      <c r="G9112" t="s"/>
      <c r="H9112" t="n">
        <v>1</v>
      </c>
      <c r="I9112" t="s"/>
      <c r="J9112" t="n">
        <v>1</v>
      </c>
      <c r="K9112" t="s">
        <v>349</v>
      </c>
      <c r="L9112" t="s"/>
      <c r="M9112" t="n">
        <v>2</v>
      </c>
      <c r="N9112" t="n">
        <v>57</v>
      </c>
      <c r="O9112" t="n">
        <v>114</v>
      </c>
      <c r="P9112" t="n">
        <v>114</v>
      </c>
      <c r="Q9112" t="n">
        <v>0</v>
      </c>
      <c r="R9112" t="n">
        <v>0</v>
      </c>
      <c r="S9112" t="s">
        <v>24933</v>
      </c>
      <c r="T9112" t="n">
        <v>441</v>
      </c>
      <c r="U9112" t="s">
        <v>13839</v>
      </c>
      <c r="V9112" t="s">
        <v>13839</v>
      </c>
      <c r="W9112" t="s">
        <v>6315</v>
      </c>
      <c r="X9112" t="s">
        <v>241</v>
      </c>
      <c r="Y9112" t="s">
        <v>242</v>
      </c>
      <c r="Z9112" t="s"/>
      <c r="AA9112" t="n">
        <v>190</v>
      </c>
      <c r="AB9112" t="s">
        <v>24934</v>
      </c>
      <c r="AC9112" t="s">
        <v>24933</v>
      </c>
      <c r="AD9112" t="n">
        <v>5</v>
      </c>
      <c r="AE9112" t="n">
        <v>712045.3100000001</v>
      </c>
      <c r="AF9112" t="n">
        <v>6191657.58</v>
      </c>
    </row>
    <row r="9113" spans="1:32">
      <c r="A9113" s="62" t="n">
        <v>9111</v>
      </c>
      <c r="B9113" t="s">
        <v>24935</v>
      </c>
      <c r="C9113" t="n">
        <v>220</v>
      </c>
      <c r="D9113" t="n">
        <v>1972</v>
      </c>
      <c r="E9113" t="n">
        <v>1977</v>
      </c>
      <c r="F9113" t="n">
        <v>3</v>
      </c>
      <c r="G9113" t="s"/>
      <c r="H9113" t="n">
        <v>6</v>
      </c>
      <c r="I9113" t="s"/>
      <c r="J9113" t="n">
        <v>2</v>
      </c>
      <c r="K9113" t="s">
        <v>237</v>
      </c>
      <c r="L9113" t="s"/>
      <c r="M9113" t="n">
        <v>1</v>
      </c>
      <c r="N9113" t="n">
        <v>2066</v>
      </c>
      <c r="O9113" t="n">
        <v>2066</v>
      </c>
      <c r="P9113" t="n">
        <v>0</v>
      </c>
      <c r="Q9113" t="n">
        <v>2181</v>
      </c>
      <c r="R9113" t="n">
        <v>0</v>
      </c>
      <c r="S9113" t="s">
        <v>24936</v>
      </c>
      <c r="T9113" t="n">
        <v>497</v>
      </c>
      <c r="U9113" t="s">
        <v>967</v>
      </c>
      <c r="V9113" t="s">
        <v>967</v>
      </c>
      <c r="W9113" t="s">
        <v>455</v>
      </c>
      <c r="X9113" t="s">
        <v>241</v>
      </c>
      <c r="Y9113" t="s">
        <v>242</v>
      </c>
      <c r="Z9113" t="s"/>
      <c r="AA9113" t="n">
        <v>190</v>
      </c>
      <c r="AB9113" t="s">
        <v>24937</v>
      </c>
      <c r="AC9113" t="s">
        <v>24936</v>
      </c>
      <c r="AD9113" t="n">
        <v>5</v>
      </c>
      <c r="AE9113" t="n">
        <v>710741.67</v>
      </c>
      <c r="AF9113" t="n">
        <v>6191034.24</v>
      </c>
    </row>
    <row r="9114" spans="1:32">
      <c r="A9114" s="62" t="n">
        <v>9112</v>
      </c>
      <c r="B9114" t="s">
        <v>24938</v>
      </c>
      <c r="C9114" t="n">
        <v>130</v>
      </c>
      <c r="D9114" t="n">
        <v>1968</v>
      </c>
      <c r="E9114" t="n">
        <v>1979</v>
      </c>
      <c r="F9114" t="n">
        <v>4</v>
      </c>
      <c r="G9114" t="s"/>
      <c r="H9114" t="n">
        <v>2</v>
      </c>
      <c r="I9114" t="s"/>
      <c r="J9114" t="n">
        <v>2</v>
      </c>
      <c r="K9114" t="s">
        <v>237</v>
      </c>
      <c r="L9114" t="s"/>
      <c r="M9114" t="n">
        <v>1</v>
      </c>
      <c r="N9114" t="n">
        <v>141</v>
      </c>
      <c r="O9114" t="n">
        <v>141</v>
      </c>
      <c r="P9114" t="n">
        <v>141</v>
      </c>
      <c r="Q9114" t="n">
        <v>0</v>
      </c>
      <c r="R9114" t="n">
        <v>0</v>
      </c>
      <c r="S9114" t="s">
        <v>24939</v>
      </c>
      <c r="T9114" t="n">
        <v>510</v>
      </c>
      <c r="U9114" t="s">
        <v>18257</v>
      </c>
      <c r="V9114" t="s">
        <v>18257</v>
      </c>
      <c r="W9114" t="s">
        <v>673</v>
      </c>
      <c r="X9114" t="s">
        <v>241</v>
      </c>
      <c r="Y9114" t="s">
        <v>242</v>
      </c>
      <c r="Z9114" t="s"/>
      <c r="AA9114" t="n">
        <v>190</v>
      </c>
      <c r="AB9114" t="s">
        <v>24940</v>
      </c>
      <c r="AC9114" t="s">
        <v>24939</v>
      </c>
      <c r="AD9114" t="n">
        <v>5</v>
      </c>
      <c r="AE9114" t="n">
        <v>710445.36</v>
      </c>
      <c r="AF9114" t="n">
        <v>6190820.78</v>
      </c>
    </row>
    <row r="9115" spans="1:32">
      <c r="A9115" s="62" t="n">
        <v>9113</v>
      </c>
      <c r="B9115" t="s">
        <v>24941</v>
      </c>
      <c r="C9115" t="n">
        <v>130</v>
      </c>
      <c r="D9115" t="n">
        <v>1983</v>
      </c>
      <c r="E9115" t="n">
        <v>0</v>
      </c>
      <c r="F9115" t="n">
        <v>3</v>
      </c>
      <c r="G9115" t="s"/>
      <c r="H9115" t="n">
        <v>1</v>
      </c>
      <c r="I9115" t="s"/>
      <c r="J9115" t="n">
        <v>1</v>
      </c>
      <c r="K9115" t="s">
        <v>349</v>
      </c>
      <c r="L9115" t="s"/>
      <c r="M9115" t="n">
        <v>2</v>
      </c>
      <c r="N9115" t="n">
        <v>80</v>
      </c>
      <c r="O9115" t="n">
        <v>134</v>
      </c>
      <c r="P9115" t="n">
        <v>134</v>
      </c>
      <c r="Q9115" t="n">
        <v>0</v>
      </c>
      <c r="R9115" t="n">
        <v>0</v>
      </c>
      <c r="S9115" t="s">
        <v>24942</v>
      </c>
      <c r="T9115" t="n">
        <v>563</v>
      </c>
      <c r="U9115" t="s">
        <v>23917</v>
      </c>
      <c r="V9115" t="s">
        <v>23917</v>
      </c>
      <c r="W9115" t="s">
        <v>399</v>
      </c>
      <c r="X9115" t="s">
        <v>241</v>
      </c>
      <c r="Y9115" t="s">
        <v>242</v>
      </c>
      <c r="Z9115" t="s"/>
      <c r="AA9115" t="n">
        <v>190</v>
      </c>
      <c r="AB9115" t="s">
        <v>24943</v>
      </c>
      <c r="AC9115" t="s">
        <v>24942</v>
      </c>
      <c r="AD9115" t="n">
        <v>5</v>
      </c>
      <c r="AE9115" t="n">
        <v>712863.3199999999</v>
      </c>
      <c r="AF9115" t="n">
        <v>6191071.32</v>
      </c>
    </row>
    <row r="9116" spans="1:32">
      <c r="A9116" s="62" t="n">
        <v>9114</v>
      </c>
      <c r="B9116" t="s">
        <v>24944</v>
      </c>
      <c r="C9116" t="n">
        <v>130</v>
      </c>
      <c r="D9116" t="n">
        <v>1983</v>
      </c>
      <c r="E9116" t="n">
        <v>0</v>
      </c>
      <c r="F9116" t="n">
        <v>3</v>
      </c>
      <c r="G9116" t="s"/>
      <c r="H9116" t="n">
        <v>1</v>
      </c>
      <c r="I9116" t="s"/>
      <c r="J9116" t="n">
        <v>1</v>
      </c>
      <c r="K9116" t="s">
        <v>349</v>
      </c>
      <c r="L9116" t="s"/>
      <c r="M9116" t="n">
        <v>1</v>
      </c>
      <c r="N9116" t="n">
        <v>82</v>
      </c>
      <c r="O9116" t="n">
        <v>82</v>
      </c>
      <c r="P9116" t="n">
        <v>117</v>
      </c>
      <c r="Q9116" t="n">
        <v>0</v>
      </c>
      <c r="R9116" t="n">
        <v>0</v>
      </c>
      <c r="S9116" t="s">
        <v>24945</v>
      </c>
      <c r="T9116" t="n">
        <v>613</v>
      </c>
      <c r="U9116" t="s">
        <v>23153</v>
      </c>
      <c r="V9116" t="s">
        <v>23153</v>
      </c>
      <c r="W9116" t="s">
        <v>411</v>
      </c>
      <c r="X9116" t="s">
        <v>241</v>
      </c>
      <c r="Y9116" t="s">
        <v>242</v>
      </c>
      <c r="Z9116" t="s"/>
      <c r="AA9116" t="n">
        <v>190</v>
      </c>
      <c r="AB9116" t="s">
        <v>24946</v>
      </c>
      <c r="AC9116" t="s">
        <v>24945</v>
      </c>
      <c r="AD9116" t="n">
        <v>5</v>
      </c>
      <c r="AE9116" t="n">
        <v>712101.35</v>
      </c>
      <c r="AF9116" t="n">
        <v>6191503.92</v>
      </c>
    </row>
    <row r="9117" spans="1:32">
      <c r="A9117" s="62" t="n">
        <v>9115</v>
      </c>
      <c r="B9117" t="s">
        <v>24947</v>
      </c>
      <c r="C9117" t="n">
        <v>130</v>
      </c>
      <c r="D9117" t="n">
        <v>1971</v>
      </c>
      <c r="E9117" t="n">
        <v>0</v>
      </c>
      <c r="F9117" t="n">
        <v>4</v>
      </c>
      <c r="G9117" t="s"/>
      <c r="H9117" t="n">
        <v>1</v>
      </c>
      <c r="I9117" t="s"/>
      <c r="J9117" t="n">
        <v>1</v>
      </c>
      <c r="K9117" t="s">
        <v>349</v>
      </c>
      <c r="L9117" t="s"/>
      <c r="M9117" t="n">
        <v>2</v>
      </c>
      <c r="N9117" t="n">
        <v>66</v>
      </c>
      <c r="O9117" t="n">
        <v>132</v>
      </c>
      <c r="P9117" t="n">
        <v>132</v>
      </c>
      <c r="Q9117" t="n">
        <v>0</v>
      </c>
      <c r="R9117" t="n">
        <v>0</v>
      </c>
      <c r="S9117" t="s">
        <v>24948</v>
      </c>
      <c r="T9117" t="n">
        <v>660</v>
      </c>
      <c r="U9117" t="s">
        <v>1089</v>
      </c>
      <c r="V9117" t="s">
        <v>1089</v>
      </c>
      <c r="W9117" t="s">
        <v>447</v>
      </c>
      <c r="X9117" t="s">
        <v>241</v>
      </c>
      <c r="Y9117" t="s">
        <v>242</v>
      </c>
      <c r="Z9117" t="s"/>
      <c r="AA9117" t="n">
        <v>190</v>
      </c>
      <c r="AB9117" t="s">
        <v>24949</v>
      </c>
      <c r="AC9117" t="s">
        <v>24948</v>
      </c>
      <c r="AD9117" t="n">
        <v>5</v>
      </c>
      <c r="AE9117" t="n">
        <v>712288.3100000001</v>
      </c>
      <c r="AF9117" t="n">
        <v>6190439.05</v>
      </c>
    </row>
    <row r="9118" spans="1:32">
      <c r="A9118" s="62" t="n">
        <v>9116</v>
      </c>
      <c r="B9118" t="s">
        <v>24950</v>
      </c>
      <c r="C9118" t="n">
        <v>320</v>
      </c>
      <c r="D9118" t="n">
        <v>1977</v>
      </c>
      <c r="E9118" t="n">
        <v>1986</v>
      </c>
      <c r="F9118" t="n">
        <v>2</v>
      </c>
      <c r="G9118" t="s"/>
      <c r="H9118" t="n">
        <v>6</v>
      </c>
      <c r="I9118" t="s"/>
      <c r="J9118" t="n">
        <v>2</v>
      </c>
      <c r="K9118" t="s">
        <v>237</v>
      </c>
      <c r="L9118" t="s"/>
      <c r="M9118" t="n">
        <v>2</v>
      </c>
      <c r="N9118" t="n">
        <v>774</v>
      </c>
      <c r="O9118" t="n">
        <v>1345</v>
      </c>
      <c r="P9118" t="n">
        <v>0</v>
      </c>
      <c r="Q9118" t="n">
        <v>1345</v>
      </c>
      <c r="R9118" t="n">
        <v>0</v>
      </c>
      <c r="S9118" t="s">
        <v>24951</v>
      </c>
      <c r="T9118" t="n">
        <v>748</v>
      </c>
      <c r="U9118" t="s">
        <v>24952</v>
      </c>
      <c r="V9118" t="s">
        <v>24952</v>
      </c>
      <c r="W9118" t="s">
        <v>365</v>
      </c>
      <c r="X9118" t="s">
        <v>352</v>
      </c>
      <c r="Y9118" t="s">
        <v>353</v>
      </c>
      <c r="Z9118" t="s">
        <v>375</v>
      </c>
      <c r="AA9118" t="n">
        <v>190</v>
      </c>
      <c r="AB9118" t="s">
        <v>811</v>
      </c>
      <c r="AC9118" t="s">
        <v>24951</v>
      </c>
      <c r="AD9118" t="n">
        <v>5</v>
      </c>
      <c r="AE9118" t="n">
        <v>710219.9300000001</v>
      </c>
      <c r="AF9118" t="n">
        <v>6184642.1</v>
      </c>
    </row>
    <row r="9119" spans="1:32">
      <c r="A9119" s="62" t="n">
        <v>9117</v>
      </c>
      <c r="B9119" t="s">
        <v>24953</v>
      </c>
      <c r="C9119" t="n">
        <v>130</v>
      </c>
      <c r="D9119" t="n">
        <v>2001</v>
      </c>
      <c r="E9119" t="n">
        <v>0</v>
      </c>
      <c r="F9119" t="n">
        <v>5</v>
      </c>
      <c r="G9119" t="s"/>
      <c r="H9119" t="n">
        <v>1</v>
      </c>
      <c r="I9119" t="s"/>
      <c r="J9119" t="n">
        <v>1</v>
      </c>
      <c r="K9119" t="s">
        <v>349</v>
      </c>
      <c r="L9119" t="s"/>
      <c r="M9119" t="n">
        <v>2</v>
      </c>
      <c r="N9119" t="n">
        <v>354</v>
      </c>
      <c r="O9119" t="n">
        <v>524</v>
      </c>
      <c r="P9119" t="n">
        <v>500</v>
      </c>
      <c r="Q9119" t="n">
        <v>0</v>
      </c>
      <c r="R9119" t="n">
        <v>0</v>
      </c>
      <c r="S9119" t="s">
        <v>24954</v>
      </c>
      <c r="T9119" t="n">
        <v>293</v>
      </c>
      <c r="U9119" t="s">
        <v>23569</v>
      </c>
      <c r="V9119" t="s">
        <v>23569</v>
      </c>
      <c r="W9119" t="s">
        <v>403</v>
      </c>
      <c r="X9119" t="s">
        <v>352</v>
      </c>
      <c r="Y9119" t="s">
        <v>353</v>
      </c>
      <c r="Z9119" t="s"/>
      <c r="AA9119" t="n">
        <v>190</v>
      </c>
      <c r="AB9119" t="s">
        <v>23570</v>
      </c>
      <c r="AC9119" t="s">
        <v>24954</v>
      </c>
      <c r="AD9119" t="n">
        <v>5</v>
      </c>
      <c r="AE9119" t="n">
        <v>709709.3199999999</v>
      </c>
      <c r="AF9119" t="n">
        <v>6187394.72</v>
      </c>
    </row>
    <row r="9120" spans="1:32">
      <c r="A9120" s="62" t="n">
        <v>9118</v>
      </c>
      <c r="B9120" t="s">
        <v>24955</v>
      </c>
      <c r="C9120" t="n">
        <v>130</v>
      </c>
      <c r="D9120" t="n">
        <v>2002</v>
      </c>
      <c r="E9120" t="n">
        <v>0</v>
      </c>
      <c r="F9120" t="n">
        <v>5</v>
      </c>
      <c r="G9120" t="s"/>
      <c r="H9120" t="n">
        <v>1</v>
      </c>
      <c r="I9120" t="s"/>
      <c r="J9120" t="n">
        <v>1</v>
      </c>
      <c r="K9120" t="s">
        <v>349</v>
      </c>
      <c r="L9120" t="n">
        <v>90</v>
      </c>
      <c r="M9120" t="n">
        <v>1</v>
      </c>
      <c r="N9120" t="n">
        <v>104</v>
      </c>
      <c r="O9120" t="n">
        <v>104</v>
      </c>
      <c r="P9120" t="n">
        <v>104</v>
      </c>
      <c r="Q9120" t="n">
        <v>0</v>
      </c>
      <c r="R9120" t="n">
        <v>0</v>
      </c>
      <c r="S9120" t="s">
        <v>24956</v>
      </c>
      <c r="T9120" t="n">
        <v>400</v>
      </c>
      <c r="U9120" t="s">
        <v>1115</v>
      </c>
      <c r="V9120" t="s">
        <v>1115</v>
      </c>
      <c r="W9120" t="s">
        <v>395</v>
      </c>
      <c r="X9120" t="s">
        <v>352</v>
      </c>
      <c r="Y9120" t="s">
        <v>353</v>
      </c>
      <c r="Z9120" t="s"/>
      <c r="AA9120" t="n">
        <v>190</v>
      </c>
      <c r="AB9120" t="s">
        <v>24957</v>
      </c>
      <c r="AC9120" t="s">
        <v>24956</v>
      </c>
      <c r="AD9120" t="n">
        <v>5</v>
      </c>
      <c r="AE9120" t="n">
        <v>709505.62</v>
      </c>
      <c r="AF9120" t="n">
        <v>6187527.01</v>
      </c>
    </row>
    <row r="9121" spans="1:32">
      <c r="A9121" s="62" t="n">
        <v>9119</v>
      </c>
      <c r="B9121" t="s">
        <v>24958</v>
      </c>
      <c r="C9121" t="n">
        <v>120</v>
      </c>
      <c r="D9121" t="n">
        <v>1982</v>
      </c>
      <c r="E9121" t="n">
        <v>0</v>
      </c>
      <c r="F9121" t="n">
        <v>5</v>
      </c>
      <c r="G9121" t="s"/>
      <c r="H9121" t="n">
        <v>1</v>
      </c>
      <c r="I9121" t="s"/>
      <c r="J9121" t="n">
        <v>2</v>
      </c>
      <c r="K9121" t="s">
        <v>237</v>
      </c>
      <c r="L9121" t="s"/>
      <c r="M9121" t="n">
        <v>1</v>
      </c>
      <c r="N9121" t="n">
        <v>70</v>
      </c>
      <c r="O9121" t="n">
        <v>70</v>
      </c>
      <c r="P9121" t="n">
        <v>131</v>
      </c>
      <c r="Q9121" t="n">
        <v>0</v>
      </c>
      <c r="R9121" t="n">
        <v>0</v>
      </c>
      <c r="S9121" t="s">
        <v>24959</v>
      </c>
      <c r="T9121" t="n">
        <v>617</v>
      </c>
      <c r="U9121" t="s">
        <v>24306</v>
      </c>
      <c r="V9121" t="s">
        <v>24306</v>
      </c>
      <c r="W9121" t="s">
        <v>1532</v>
      </c>
      <c r="X9121" t="s">
        <v>352</v>
      </c>
      <c r="Y9121" t="s">
        <v>353</v>
      </c>
      <c r="Z9121" t="s">
        <v>369</v>
      </c>
      <c r="AA9121" t="n">
        <v>190</v>
      </c>
      <c r="AB9121" t="s">
        <v>7681</v>
      </c>
      <c r="AC9121" t="s">
        <v>24959</v>
      </c>
      <c r="AD9121" t="n">
        <v>5</v>
      </c>
      <c r="AE9121" t="n">
        <v>708154.37</v>
      </c>
      <c r="AF9121" t="n">
        <v>6187343.92</v>
      </c>
    </row>
    <row r="9122" spans="1:32">
      <c r="A9122" s="62" t="n">
        <v>9120</v>
      </c>
      <c r="B9122" t="s">
        <v>24960</v>
      </c>
      <c r="C9122" t="n">
        <v>120</v>
      </c>
      <c r="D9122" t="n">
        <v>1970</v>
      </c>
      <c r="E9122" t="n">
        <v>0</v>
      </c>
      <c r="F9122" t="n">
        <v>3</v>
      </c>
      <c r="G9122" t="s"/>
      <c r="H9122" t="n">
        <v>1</v>
      </c>
      <c r="I9122" t="s"/>
      <c r="J9122" t="n">
        <v>1</v>
      </c>
      <c r="K9122" t="s">
        <v>349</v>
      </c>
      <c r="L9122" t="s"/>
      <c r="M9122" t="n">
        <v>1</v>
      </c>
      <c r="N9122" t="n">
        <v>120</v>
      </c>
      <c r="O9122" t="n">
        <v>120</v>
      </c>
      <c r="P9122" t="n">
        <v>120</v>
      </c>
      <c r="Q9122" t="n">
        <v>0</v>
      </c>
      <c r="R9122" t="n">
        <v>0</v>
      </c>
      <c r="S9122" t="s">
        <v>24961</v>
      </c>
      <c r="T9122" t="n">
        <v>49</v>
      </c>
      <c r="U9122" t="s">
        <v>24310</v>
      </c>
      <c r="V9122" t="s">
        <v>24310</v>
      </c>
      <c r="W9122" t="s">
        <v>237</v>
      </c>
      <c r="X9122" t="s">
        <v>352</v>
      </c>
      <c r="Y9122" t="s">
        <v>353</v>
      </c>
      <c r="Z9122" t="s"/>
      <c r="AA9122" t="n">
        <v>190</v>
      </c>
      <c r="AB9122" t="s">
        <v>24962</v>
      </c>
      <c r="AC9122" t="s">
        <v>24961</v>
      </c>
      <c r="AD9122" t="n">
        <v>5</v>
      </c>
      <c r="AE9122" t="n">
        <v>710991.23</v>
      </c>
      <c r="AF9122" t="n">
        <v>6187793.12</v>
      </c>
    </row>
    <row r="9123" spans="1:32">
      <c r="A9123" s="62" t="n">
        <v>9121</v>
      </c>
      <c r="B9123" t="s">
        <v>24963</v>
      </c>
      <c r="C9123" t="n">
        <v>120</v>
      </c>
      <c r="D9123" t="n">
        <v>1961</v>
      </c>
      <c r="E9123" t="n">
        <v>0</v>
      </c>
      <c r="F9123" t="n">
        <v>3</v>
      </c>
      <c r="G9123" t="s"/>
      <c r="H9123" t="n">
        <v>1</v>
      </c>
      <c r="I9123" t="s"/>
      <c r="J9123" t="n">
        <v>2</v>
      </c>
      <c r="K9123" t="s">
        <v>237</v>
      </c>
      <c r="L9123" t="s"/>
      <c r="M9123" t="n">
        <v>1</v>
      </c>
      <c r="N9123" t="n">
        <v>137</v>
      </c>
      <c r="O9123" t="n">
        <v>137</v>
      </c>
      <c r="P9123" t="n">
        <v>137</v>
      </c>
      <c r="Q9123" t="n">
        <v>0</v>
      </c>
      <c r="R9123" t="n">
        <v>0</v>
      </c>
      <c r="S9123" t="s">
        <v>24964</v>
      </c>
      <c r="T9123" t="n">
        <v>160</v>
      </c>
      <c r="U9123" t="s">
        <v>24314</v>
      </c>
      <c r="V9123" t="s">
        <v>24314</v>
      </c>
      <c r="W9123" t="s">
        <v>391</v>
      </c>
      <c r="X9123" t="s">
        <v>352</v>
      </c>
      <c r="Y9123" t="s">
        <v>353</v>
      </c>
      <c r="Z9123" t="s"/>
      <c r="AA9123" t="n">
        <v>190</v>
      </c>
      <c r="AB9123" t="s">
        <v>24965</v>
      </c>
      <c r="AC9123" t="s">
        <v>24964</v>
      </c>
      <c r="AD9123" t="n">
        <v>5</v>
      </c>
      <c r="AE9123" t="n">
        <v>711449.22</v>
      </c>
      <c r="AF9123" t="n">
        <v>6186188.95</v>
      </c>
    </row>
    <row r="9124" spans="1:32">
      <c r="A9124" s="62" t="n">
        <v>9122</v>
      </c>
      <c r="B9124" t="s">
        <v>24966</v>
      </c>
      <c r="C9124" t="n">
        <v>130</v>
      </c>
      <c r="D9124" t="n">
        <v>1968</v>
      </c>
      <c r="E9124" t="n">
        <v>0</v>
      </c>
      <c r="F9124" t="n">
        <v>5</v>
      </c>
      <c r="G9124" t="s"/>
      <c r="H9124" t="n">
        <v>1</v>
      </c>
      <c r="I9124" t="s"/>
      <c r="J9124" t="n">
        <v>2</v>
      </c>
      <c r="K9124" t="s">
        <v>237</v>
      </c>
      <c r="L9124" t="s"/>
      <c r="M9124" t="n">
        <v>1</v>
      </c>
      <c r="N9124" t="n">
        <v>55</v>
      </c>
      <c r="O9124" t="n">
        <v>55</v>
      </c>
      <c r="P9124" t="n">
        <v>105</v>
      </c>
      <c r="Q9124" t="n">
        <v>0</v>
      </c>
      <c r="R9124" t="n">
        <v>0</v>
      </c>
      <c r="S9124" t="s">
        <v>24967</v>
      </c>
      <c r="T9124" t="n">
        <v>244</v>
      </c>
      <c r="U9124" t="s">
        <v>24768</v>
      </c>
      <c r="V9124" t="s">
        <v>24768</v>
      </c>
      <c r="W9124" t="s">
        <v>6619</v>
      </c>
      <c r="X9124" t="s">
        <v>352</v>
      </c>
      <c r="Y9124" t="s">
        <v>353</v>
      </c>
      <c r="Z9124" t="s"/>
      <c r="AA9124" t="n">
        <v>190</v>
      </c>
      <c r="AB9124" t="s">
        <v>24968</v>
      </c>
      <c r="AC9124" t="s">
        <v>24967</v>
      </c>
      <c r="AD9124" t="n">
        <v>5</v>
      </c>
      <c r="AE9124" t="n">
        <v>712233.64</v>
      </c>
      <c r="AF9124" t="n">
        <v>6186304.18</v>
      </c>
    </row>
    <row r="9125" spans="1:32">
      <c r="A9125" s="62" t="n">
        <v>9123</v>
      </c>
      <c r="B9125" t="s">
        <v>24969</v>
      </c>
      <c r="C9125" t="n">
        <v>120</v>
      </c>
      <c r="D9125" t="n">
        <v>1965</v>
      </c>
      <c r="E9125" t="n">
        <v>1966</v>
      </c>
      <c r="F9125" t="n">
        <v>3</v>
      </c>
      <c r="G9125" t="s"/>
      <c r="H9125" t="n">
        <v>1</v>
      </c>
      <c r="I9125" t="s"/>
      <c r="J9125" t="n">
        <v>2</v>
      </c>
      <c r="K9125" t="s">
        <v>237</v>
      </c>
      <c r="L9125" t="s"/>
      <c r="M9125" t="n">
        <v>1</v>
      </c>
      <c r="N9125" t="n">
        <v>109</v>
      </c>
      <c r="O9125" t="n">
        <v>109</v>
      </c>
      <c r="P9125" t="n">
        <v>109</v>
      </c>
      <c r="Q9125" t="n">
        <v>0</v>
      </c>
      <c r="R9125" t="n">
        <v>0</v>
      </c>
      <c r="S9125" t="s">
        <v>24970</v>
      </c>
      <c r="T9125" t="n">
        <v>289</v>
      </c>
      <c r="U9125" t="s">
        <v>23524</v>
      </c>
      <c r="V9125" t="s">
        <v>23524</v>
      </c>
      <c r="W9125" t="s">
        <v>503</v>
      </c>
      <c r="X9125" t="s">
        <v>352</v>
      </c>
      <c r="Y9125" t="s">
        <v>353</v>
      </c>
      <c r="Z9125" t="s"/>
      <c r="AA9125" t="n">
        <v>190</v>
      </c>
      <c r="AB9125" t="s">
        <v>24607</v>
      </c>
      <c r="AC9125" t="s">
        <v>24970</v>
      </c>
      <c r="AD9125" t="n">
        <v>5</v>
      </c>
      <c r="AE9125" t="n">
        <v>711039.83</v>
      </c>
      <c r="AF9125" t="n">
        <v>6186666.21</v>
      </c>
    </row>
    <row r="9126" spans="1:32">
      <c r="A9126" s="62" t="n">
        <v>9124</v>
      </c>
      <c r="B9126" t="s">
        <v>24971</v>
      </c>
      <c r="C9126" t="n">
        <v>130</v>
      </c>
      <c r="D9126" t="n">
        <v>1957</v>
      </c>
      <c r="E9126" t="n">
        <v>1998</v>
      </c>
      <c r="F9126" t="n">
        <v>5</v>
      </c>
      <c r="G9126" t="s"/>
      <c r="H9126" t="n">
        <v>1</v>
      </c>
      <c r="I9126" t="s"/>
      <c r="J9126" t="n">
        <v>2</v>
      </c>
      <c r="K9126" t="s">
        <v>237</v>
      </c>
      <c r="L9126" t="s"/>
      <c r="M9126" t="n">
        <v>1</v>
      </c>
      <c r="N9126" t="n">
        <v>122</v>
      </c>
      <c r="O9126" t="n">
        <v>122</v>
      </c>
      <c r="P9126" t="n">
        <v>86</v>
      </c>
      <c r="Q9126" t="n">
        <v>0</v>
      </c>
      <c r="R9126" t="n">
        <v>0</v>
      </c>
      <c r="S9126" t="s">
        <v>24972</v>
      </c>
      <c r="T9126" t="n">
        <v>297</v>
      </c>
      <c r="U9126" t="s">
        <v>21282</v>
      </c>
      <c r="V9126" t="s">
        <v>21282</v>
      </c>
      <c r="W9126" t="s">
        <v>439</v>
      </c>
      <c r="X9126" t="s">
        <v>352</v>
      </c>
      <c r="Y9126" t="s">
        <v>353</v>
      </c>
      <c r="Z9126" t="s"/>
      <c r="AA9126" t="n">
        <v>190</v>
      </c>
      <c r="AB9126" t="s">
        <v>24973</v>
      </c>
      <c r="AC9126" t="s">
        <v>24972</v>
      </c>
      <c r="AD9126" t="n">
        <v>5</v>
      </c>
      <c r="AE9126" t="n">
        <v>712650.76</v>
      </c>
      <c r="AF9126" t="n">
        <v>6186460.32</v>
      </c>
    </row>
    <row r="9127" spans="1:32">
      <c r="A9127" s="62" t="n">
        <v>9125</v>
      </c>
      <c r="B9127" t="s">
        <v>24974</v>
      </c>
      <c r="C9127" t="n">
        <v>440</v>
      </c>
      <c r="D9127" t="n">
        <v>1980</v>
      </c>
      <c r="E9127" t="n">
        <v>0</v>
      </c>
      <c r="F9127" t="n">
        <v>6</v>
      </c>
      <c r="G9127" t="s"/>
      <c r="H9127" t="n">
        <v>1</v>
      </c>
      <c r="I9127" t="s"/>
      <c r="J9127" t="n">
        <v>1</v>
      </c>
      <c r="K9127" t="s">
        <v>349</v>
      </c>
      <c r="L9127" t="n">
        <v>90</v>
      </c>
      <c r="M9127" t="n">
        <v>1</v>
      </c>
      <c r="N9127" t="n">
        <v>265</v>
      </c>
      <c r="O9127" t="n">
        <v>265</v>
      </c>
      <c r="P9127" t="n">
        <v>0</v>
      </c>
      <c r="Q9127" t="n">
        <v>265</v>
      </c>
      <c r="R9127" t="n">
        <v>0</v>
      </c>
      <c r="S9127" t="s">
        <v>24975</v>
      </c>
      <c r="T9127" t="n">
        <v>333</v>
      </c>
      <c r="U9127" t="s">
        <v>986</v>
      </c>
      <c r="V9127" t="s">
        <v>986</v>
      </c>
      <c r="W9127" t="s">
        <v>240</v>
      </c>
      <c r="X9127" t="s">
        <v>352</v>
      </c>
      <c r="Y9127" t="s">
        <v>353</v>
      </c>
      <c r="Z9127" t="s"/>
      <c r="AA9127" t="n">
        <v>190</v>
      </c>
      <c r="AB9127" t="s">
        <v>10458</v>
      </c>
      <c r="AC9127" t="s">
        <v>24975</v>
      </c>
      <c r="AD9127" t="n">
        <v>5</v>
      </c>
      <c r="AE9127" t="n">
        <v>710146.59</v>
      </c>
      <c r="AF9127" t="n">
        <v>6186970.89</v>
      </c>
    </row>
    <row r="9128" spans="1:32">
      <c r="A9128" s="62" t="n">
        <v>9126</v>
      </c>
      <c r="B9128" t="s">
        <v>24976</v>
      </c>
      <c r="C9128" t="n">
        <v>120</v>
      </c>
      <c r="D9128" t="n">
        <v>1963</v>
      </c>
      <c r="E9128" t="n">
        <v>0</v>
      </c>
      <c r="F9128" t="n">
        <v>1</v>
      </c>
      <c r="G9128" t="s"/>
      <c r="H9128" t="n">
        <v>1</v>
      </c>
      <c r="I9128" t="s"/>
      <c r="J9128" t="n">
        <v>2</v>
      </c>
      <c r="K9128" t="s">
        <v>237</v>
      </c>
      <c r="L9128" t="n">
        <v>80</v>
      </c>
      <c r="M9128" t="n">
        <v>1</v>
      </c>
      <c r="N9128" t="n">
        <v>120</v>
      </c>
      <c r="O9128" t="n">
        <v>120</v>
      </c>
      <c r="P9128" t="n">
        <v>120</v>
      </c>
      <c r="Q9128" t="n">
        <v>0</v>
      </c>
      <c r="R9128" t="n">
        <v>0</v>
      </c>
      <c r="S9128" t="s">
        <v>24977</v>
      </c>
      <c r="T9128" t="n">
        <v>380</v>
      </c>
      <c r="U9128" t="s">
        <v>24675</v>
      </c>
      <c r="V9128" t="s">
        <v>24675</v>
      </c>
      <c r="W9128" t="s">
        <v>526</v>
      </c>
      <c r="X9128" t="s">
        <v>352</v>
      </c>
      <c r="Y9128" t="s">
        <v>353</v>
      </c>
      <c r="Z9128" t="s"/>
      <c r="AA9128" t="n">
        <v>190</v>
      </c>
      <c r="AB9128" t="s">
        <v>24978</v>
      </c>
      <c r="AC9128" t="s">
        <v>24977</v>
      </c>
      <c r="AD9128" t="n">
        <v>5</v>
      </c>
      <c r="AE9128" t="n">
        <v>710676.17</v>
      </c>
      <c r="AF9128" t="n">
        <v>6187084.74</v>
      </c>
    </row>
    <row r="9129" spans="1:32">
      <c r="A9129" s="62" t="n">
        <v>9127</v>
      </c>
      <c r="B9129" t="s">
        <v>24979</v>
      </c>
      <c r="C9129" t="n">
        <v>120</v>
      </c>
      <c r="D9129" t="n">
        <v>1975</v>
      </c>
      <c r="E9129" t="n">
        <v>0</v>
      </c>
      <c r="F9129" t="n">
        <v>5</v>
      </c>
      <c r="G9129" t="s"/>
      <c r="H9129" t="n">
        <v>1</v>
      </c>
      <c r="I9129" t="s"/>
      <c r="J9129" t="n">
        <v>7</v>
      </c>
      <c r="K9129" t="s">
        <v>365</v>
      </c>
      <c r="L9129" t="s"/>
      <c r="M9129" t="n">
        <v>1</v>
      </c>
      <c r="N9129" t="n">
        <v>172</v>
      </c>
      <c r="O9129" t="n">
        <v>172</v>
      </c>
      <c r="P9129" t="n">
        <v>172</v>
      </c>
      <c r="Q9129" t="n">
        <v>0</v>
      </c>
      <c r="R9129" t="n">
        <v>0</v>
      </c>
      <c r="S9129" t="s">
        <v>24980</v>
      </c>
      <c r="T9129" t="n">
        <v>417</v>
      </c>
      <c r="U9129" t="s">
        <v>13137</v>
      </c>
      <c r="V9129" t="s">
        <v>13137</v>
      </c>
      <c r="W9129" t="s">
        <v>4374</v>
      </c>
      <c r="X9129" t="s">
        <v>352</v>
      </c>
      <c r="Y9129" t="s">
        <v>353</v>
      </c>
      <c r="Z9129" t="s"/>
      <c r="AA9129" t="n">
        <v>190</v>
      </c>
      <c r="AB9129" t="s">
        <v>24036</v>
      </c>
      <c r="AC9129" t="s">
        <v>24980</v>
      </c>
      <c r="AD9129" t="n">
        <v>5</v>
      </c>
      <c r="AE9129" t="n">
        <v>712360.05</v>
      </c>
      <c r="AF9129" t="n">
        <v>6187410.59</v>
      </c>
    </row>
    <row r="9130" spans="1:32">
      <c r="A9130" s="62" t="n">
        <v>9128</v>
      </c>
      <c r="B9130" t="s">
        <v>24981</v>
      </c>
      <c r="C9130" t="n">
        <v>120</v>
      </c>
      <c r="D9130" t="n">
        <v>1960</v>
      </c>
      <c r="E9130" t="n">
        <v>1972</v>
      </c>
      <c r="F9130" t="n">
        <v>3</v>
      </c>
      <c r="G9130" t="s"/>
      <c r="H9130" t="n">
        <v>2</v>
      </c>
      <c r="I9130" t="s"/>
      <c r="J9130" t="n">
        <v>7</v>
      </c>
      <c r="K9130" t="s">
        <v>365</v>
      </c>
      <c r="L9130" t="s"/>
      <c r="M9130" t="n">
        <v>1</v>
      </c>
      <c r="N9130" t="n">
        <v>89</v>
      </c>
      <c r="O9130" t="n">
        <v>89</v>
      </c>
      <c r="P9130" t="n">
        <v>89</v>
      </c>
      <c r="Q9130" t="n">
        <v>0</v>
      </c>
      <c r="R9130" t="n">
        <v>0</v>
      </c>
      <c r="S9130" t="s">
        <v>24982</v>
      </c>
      <c r="T9130" t="n">
        <v>447</v>
      </c>
      <c r="U9130" t="s">
        <v>23045</v>
      </c>
      <c r="V9130" t="s">
        <v>23045</v>
      </c>
      <c r="W9130" t="s">
        <v>357</v>
      </c>
      <c r="X9130" t="s">
        <v>352</v>
      </c>
      <c r="Y9130" t="s">
        <v>353</v>
      </c>
      <c r="Z9130" t="s"/>
      <c r="AA9130" t="n">
        <v>190</v>
      </c>
      <c r="AB9130" t="s">
        <v>24983</v>
      </c>
      <c r="AC9130" t="s">
        <v>24982</v>
      </c>
      <c r="AD9130" t="n">
        <v>5</v>
      </c>
      <c r="AE9130" t="n">
        <v>711447.6899999999</v>
      </c>
      <c r="AF9130" t="n">
        <v>6187948.49</v>
      </c>
    </row>
    <row r="9131" spans="1:32">
      <c r="A9131" s="62" t="n">
        <v>9129</v>
      </c>
      <c r="B9131" t="s">
        <v>24984</v>
      </c>
      <c r="C9131" t="n">
        <v>140</v>
      </c>
      <c r="D9131" t="n">
        <v>1975</v>
      </c>
      <c r="E9131" t="n">
        <v>0</v>
      </c>
      <c r="F9131" t="n">
        <v>2</v>
      </c>
      <c r="G9131" t="s"/>
      <c r="H9131" t="n">
        <v>6</v>
      </c>
      <c r="I9131" t="s"/>
      <c r="J9131" t="n">
        <v>1</v>
      </c>
      <c r="K9131" t="s">
        <v>349</v>
      </c>
      <c r="L9131" t="s"/>
      <c r="M9131" t="n">
        <v>3</v>
      </c>
      <c r="N9131" t="n">
        <v>608</v>
      </c>
      <c r="O9131" t="n">
        <v>1776</v>
      </c>
      <c r="P9131" t="n">
        <v>1776</v>
      </c>
      <c r="Q9131" t="n">
        <v>0</v>
      </c>
      <c r="R9131" t="n">
        <v>0</v>
      </c>
      <c r="S9131" t="s">
        <v>24985</v>
      </c>
      <c r="T9131" t="n">
        <v>500</v>
      </c>
      <c r="U9131" t="s">
        <v>975</v>
      </c>
      <c r="V9131" t="s">
        <v>975</v>
      </c>
      <c r="W9131" t="s">
        <v>2668</v>
      </c>
      <c r="X9131" t="s">
        <v>352</v>
      </c>
      <c r="Y9131" t="s">
        <v>353</v>
      </c>
      <c r="Z9131" t="s"/>
      <c r="AA9131" t="n">
        <v>190</v>
      </c>
      <c r="AB9131" t="s">
        <v>682</v>
      </c>
      <c r="AC9131" t="s">
        <v>24985</v>
      </c>
      <c r="AD9131" t="n">
        <v>5</v>
      </c>
      <c r="AE9131" t="n">
        <v>710790.91</v>
      </c>
      <c r="AF9131" t="n">
        <v>6187683.73</v>
      </c>
    </row>
    <row r="9132" spans="1:32">
      <c r="A9132" s="62" t="n">
        <v>9130</v>
      </c>
      <c r="B9132" t="s">
        <v>24986</v>
      </c>
      <c r="C9132" t="n">
        <v>120</v>
      </c>
      <c r="D9132" t="n">
        <v>1963</v>
      </c>
      <c r="E9132" t="n">
        <v>2000</v>
      </c>
      <c r="F9132" t="n">
        <v>90</v>
      </c>
      <c r="G9132" t="s"/>
      <c r="H9132" t="n">
        <v>1</v>
      </c>
      <c r="I9132" t="s"/>
      <c r="J9132" t="n">
        <v>2</v>
      </c>
      <c r="K9132" t="s">
        <v>237</v>
      </c>
      <c r="L9132" t="n">
        <v>5</v>
      </c>
      <c r="M9132" t="n">
        <v>2</v>
      </c>
      <c r="N9132" t="n">
        <v>157</v>
      </c>
      <c r="O9132" t="n">
        <v>157</v>
      </c>
      <c r="P9132" t="n">
        <v>190</v>
      </c>
      <c r="Q9132" t="n">
        <v>0</v>
      </c>
      <c r="R9132" t="n">
        <v>0</v>
      </c>
      <c r="S9132" t="s">
        <v>24987</v>
      </c>
      <c r="T9132" t="n">
        <v>638</v>
      </c>
      <c r="U9132" t="s">
        <v>23892</v>
      </c>
      <c r="V9132" t="s">
        <v>23892</v>
      </c>
      <c r="W9132" t="s">
        <v>615</v>
      </c>
      <c r="X9132" t="s">
        <v>352</v>
      </c>
      <c r="Y9132" t="s">
        <v>353</v>
      </c>
      <c r="Z9132" t="s"/>
      <c r="AA9132" t="n">
        <v>190</v>
      </c>
      <c r="AB9132" t="s">
        <v>9779</v>
      </c>
      <c r="AC9132" t="s">
        <v>24987</v>
      </c>
      <c r="AD9132" t="n">
        <v>5</v>
      </c>
      <c r="AE9132" t="n">
        <v>711094.17</v>
      </c>
      <c r="AF9132" t="n">
        <v>6186360.06</v>
      </c>
    </row>
    <row r="9133" spans="1:32">
      <c r="A9133" s="62" t="n">
        <v>9131</v>
      </c>
      <c r="B9133" t="s">
        <v>24988</v>
      </c>
      <c r="C9133" t="n">
        <v>130</v>
      </c>
      <c r="D9133" t="n">
        <v>1956</v>
      </c>
      <c r="E9133" t="n">
        <v>0</v>
      </c>
      <c r="F9133" t="n">
        <v>1</v>
      </c>
      <c r="G9133" t="s"/>
      <c r="H9133" t="n">
        <v>2</v>
      </c>
      <c r="I9133" t="s"/>
      <c r="J9133" t="n">
        <v>1</v>
      </c>
      <c r="K9133" t="s">
        <v>349</v>
      </c>
      <c r="L9133" t="s"/>
      <c r="M9133" t="n">
        <v>1</v>
      </c>
      <c r="N9133" t="n">
        <v>76</v>
      </c>
      <c r="O9133" t="n">
        <v>76</v>
      </c>
      <c r="P9133" t="n">
        <v>76</v>
      </c>
      <c r="Q9133" t="n">
        <v>0</v>
      </c>
      <c r="R9133" t="n">
        <v>0</v>
      </c>
      <c r="S9133" t="s">
        <v>24989</v>
      </c>
      <c r="T9133" t="n">
        <v>731</v>
      </c>
      <c r="U9133" t="s">
        <v>1173</v>
      </c>
      <c r="V9133" t="s">
        <v>1173</v>
      </c>
      <c r="W9133" t="s">
        <v>533</v>
      </c>
      <c r="X9133" t="s">
        <v>352</v>
      </c>
      <c r="Y9133" t="s">
        <v>353</v>
      </c>
      <c r="Z9133" t="s"/>
      <c r="AA9133" t="n">
        <v>190</v>
      </c>
      <c r="AB9133" t="s">
        <v>4190</v>
      </c>
      <c r="AC9133" t="s">
        <v>24989</v>
      </c>
      <c r="AD9133" t="n">
        <v>5</v>
      </c>
      <c r="AE9133" t="n">
        <v>711354.39</v>
      </c>
      <c r="AF9133" t="n">
        <v>6186613.96</v>
      </c>
    </row>
    <row r="9134" spans="1:32">
      <c r="A9134" s="62" t="n">
        <v>9132</v>
      </c>
      <c r="B9134" t="s">
        <v>24990</v>
      </c>
      <c r="C9134" t="n">
        <v>120</v>
      </c>
      <c r="D9134" t="n">
        <v>1963</v>
      </c>
      <c r="E9134" t="n">
        <v>0</v>
      </c>
      <c r="F9134" t="n">
        <v>1</v>
      </c>
      <c r="G9134" t="s"/>
      <c r="H9134" t="n">
        <v>1</v>
      </c>
      <c r="I9134" t="s"/>
      <c r="J9134" t="n">
        <v>2</v>
      </c>
      <c r="K9134" t="s">
        <v>522</v>
      </c>
      <c r="L9134" t="s"/>
      <c r="M9134" t="n">
        <v>1</v>
      </c>
      <c r="N9134" t="n">
        <v>127</v>
      </c>
      <c r="O9134" t="n">
        <v>127</v>
      </c>
      <c r="P9134" t="n">
        <v>127</v>
      </c>
      <c r="Q9134" t="n">
        <v>0</v>
      </c>
      <c r="R9134" t="n">
        <v>0</v>
      </c>
      <c r="S9134" t="s">
        <v>24991</v>
      </c>
      <c r="T9134" t="n">
        <v>757</v>
      </c>
      <c r="U9134" t="s">
        <v>18978</v>
      </c>
      <c r="V9134" t="s">
        <v>18978</v>
      </c>
      <c r="W9134" t="s">
        <v>262</v>
      </c>
      <c r="X9134" t="s">
        <v>352</v>
      </c>
      <c r="Y9134" t="s">
        <v>353</v>
      </c>
      <c r="Z9134" t="s"/>
      <c r="AA9134" t="n">
        <v>190</v>
      </c>
      <c r="AB9134" t="s">
        <v>24992</v>
      </c>
      <c r="AC9134" t="s">
        <v>24991</v>
      </c>
      <c r="AD9134" t="n">
        <v>5</v>
      </c>
      <c r="AE9134" t="n">
        <v>710467.15</v>
      </c>
      <c r="AF9134" t="n">
        <v>6187480.9</v>
      </c>
    </row>
    <row r="9135" spans="1:32">
      <c r="A9135" s="62" t="n">
        <v>9133</v>
      </c>
      <c r="B9135" t="s">
        <v>24993</v>
      </c>
      <c r="C9135" t="n">
        <v>120</v>
      </c>
      <c r="D9135" t="n">
        <v>1967</v>
      </c>
      <c r="E9135" t="n">
        <v>0</v>
      </c>
      <c r="F9135" t="n">
        <v>3</v>
      </c>
      <c r="G9135" t="s"/>
      <c r="H9135" t="n">
        <v>2</v>
      </c>
      <c r="I9135" t="s"/>
      <c r="J9135" t="n">
        <v>2</v>
      </c>
      <c r="K9135" t="s">
        <v>237</v>
      </c>
      <c r="L9135" t="s"/>
      <c r="M9135" t="n">
        <v>1</v>
      </c>
      <c r="N9135" t="n">
        <v>84</v>
      </c>
      <c r="O9135" t="n">
        <v>84</v>
      </c>
      <c r="P9135" t="n">
        <v>145</v>
      </c>
      <c r="Q9135" t="n">
        <v>0</v>
      </c>
      <c r="R9135" t="n">
        <v>0</v>
      </c>
      <c r="S9135" t="s">
        <v>24994</v>
      </c>
      <c r="T9135" t="n">
        <v>156</v>
      </c>
      <c r="U9135" t="s">
        <v>24794</v>
      </c>
      <c r="V9135" t="s">
        <v>24794</v>
      </c>
      <c r="W9135" t="s">
        <v>383</v>
      </c>
      <c r="X9135" t="s">
        <v>352</v>
      </c>
      <c r="Y9135" t="s">
        <v>353</v>
      </c>
      <c r="Z9135" t="s">
        <v>480</v>
      </c>
      <c r="AA9135" t="n">
        <v>190</v>
      </c>
      <c r="AB9135" t="s">
        <v>24995</v>
      </c>
      <c r="AC9135" t="s">
        <v>24994</v>
      </c>
      <c r="AD9135" t="n">
        <v>5</v>
      </c>
      <c r="AE9135" t="n">
        <v>712572.12</v>
      </c>
      <c r="AF9135" t="n">
        <v>6184640.52</v>
      </c>
    </row>
    <row r="9136" spans="1:32">
      <c r="A9136" s="62" t="n">
        <v>9134</v>
      </c>
      <c r="B9136" t="s">
        <v>24996</v>
      </c>
      <c r="C9136" t="n">
        <v>120</v>
      </c>
      <c r="D9136" t="n">
        <v>1960</v>
      </c>
      <c r="E9136" t="n">
        <v>1976</v>
      </c>
      <c r="F9136" t="n">
        <v>3</v>
      </c>
      <c r="G9136" t="s"/>
      <c r="H9136" t="n">
        <v>1</v>
      </c>
      <c r="I9136" t="s"/>
      <c r="J9136" t="n">
        <v>2</v>
      </c>
      <c r="K9136" t="s">
        <v>237</v>
      </c>
      <c r="L9136" t="n">
        <v>2</v>
      </c>
      <c r="M9136" t="n">
        <v>1</v>
      </c>
      <c r="N9136" t="n">
        <v>110</v>
      </c>
      <c r="O9136" t="n">
        <v>110</v>
      </c>
      <c r="P9136" t="n">
        <v>140</v>
      </c>
      <c r="Q9136" t="n">
        <v>0</v>
      </c>
      <c r="R9136" t="n">
        <v>0</v>
      </c>
      <c r="S9136" t="s">
        <v>24997</v>
      </c>
      <c r="T9136" t="n">
        <v>396</v>
      </c>
      <c r="U9136" t="s">
        <v>16894</v>
      </c>
      <c r="V9136" t="s">
        <v>16894</v>
      </c>
      <c r="W9136" t="s">
        <v>704</v>
      </c>
      <c r="X9136" t="s">
        <v>352</v>
      </c>
      <c r="Y9136" t="s">
        <v>353</v>
      </c>
      <c r="Z9136" t="s">
        <v>480</v>
      </c>
      <c r="AA9136" t="n">
        <v>190</v>
      </c>
      <c r="AB9136" t="s">
        <v>24998</v>
      </c>
      <c r="AC9136" t="s">
        <v>24997</v>
      </c>
      <c r="AD9136" t="n">
        <v>5</v>
      </c>
      <c r="AE9136" t="n">
        <v>713310.62</v>
      </c>
      <c r="AF9136" t="n">
        <v>6184667.98</v>
      </c>
    </row>
    <row r="9137" spans="1:32">
      <c r="A9137" s="62" t="n">
        <v>9135</v>
      </c>
      <c r="B9137" t="s">
        <v>24999</v>
      </c>
      <c r="C9137" t="n">
        <v>120</v>
      </c>
      <c r="D9137" t="n">
        <v>1958</v>
      </c>
      <c r="E9137" t="n">
        <v>0</v>
      </c>
      <c r="F9137" t="n">
        <v>3</v>
      </c>
      <c r="G9137" t="s"/>
      <c r="H9137" t="n">
        <v>1</v>
      </c>
      <c r="I9137" t="s"/>
      <c r="J9137" t="n">
        <v>2</v>
      </c>
      <c r="K9137" t="s">
        <v>237</v>
      </c>
      <c r="L9137" t="s"/>
      <c r="M9137" t="n">
        <v>1</v>
      </c>
      <c r="N9137" t="n">
        <v>78</v>
      </c>
      <c r="O9137" t="n">
        <v>78</v>
      </c>
      <c r="P9137" t="n">
        <v>94</v>
      </c>
      <c r="Q9137" t="n">
        <v>16</v>
      </c>
      <c r="R9137" t="n">
        <v>0</v>
      </c>
      <c r="S9137" t="s">
        <v>25000</v>
      </c>
      <c r="T9137" t="n">
        <v>537</v>
      </c>
      <c r="U9137" t="s">
        <v>19958</v>
      </c>
      <c r="V9137" t="s">
        <v>19958</v>
      </c>
      <c r="W9137" t="s">
        <v>258</v>
      </c>
      <c r="X9137" t="s">
        <v>352</v>
      </c>
      <c r="Y9137" t="s">
        <v>353</v>
      </c>
      <c r="Z9137" t="s">
        <v>480</v>
      </c>
      <c r="AA9137" t="n">
        <v>190</v>
      </c>
      <c r="AB9137" t="s">
        <v>25001</v>
      </c>
      <c r="AC9137" t="s">
        <v>25000</v>
      </c>
      <c r="AD9137" t="n">
        <v>5</v>
      </c>
      <c r="AE9137" t="n">
        <v>713080.34</v>
      </c>
      <c r="AF9137" t="n">
        <v>6185080.69</v>
      </c>
    </row>
    <row r="9138" spans="1:32">
      <c r="A9138" s="62" t="n">
        <v>9136</v>
      </c>
      <c r="B9138" t="s">
        <v>25002</v>
      </c>
      <c r="C9138" t="n">
        <v>120</v>
      </c>
      <c r="D9138" t="n">
        <v>1960</v>
      </c>
      <c r="E9138" t="n">
        <v>1982</v>
      </c>
      <c r="F9138" t="n">
        <v>2</v>
      </c>
      <c r="G9138" t="s"/>
      <c r="H9138" t="n">
        <v>1</v>
      </c>
      <c r="I9138" t="s"/>
      <c r="J9138" t="n">
        <v>2</v>
      </c>
      <c r="K9138" t="s">
        <v>237</v>
      </c>
      <c r="L9138" t="n">
        <v>2</v>
      </c>
      <c r="M9138" t="n">
        <v>1</v>
      </c>
      <c r="N9138" t="n">
        <v>238</v>
      </c>
      <c r="O9138" t="n">
        <v>238</v>
      </c>
      <c r="P9138" t="n">
        <v>238</v>
      </c>
      <c r="Q9138" t="n">
        <v>0</v>
      </c>
      <c r="R9138" t="n">
        <v>0</v>
      </c>
      <c r="S9138" t="s">
        <v>25003</v>
      </c>
      <c r="T9138" t="n">
        <v>647</v>
      </c>
      <c r="U9138" t="s">
        <v>18447</v>
      </c>
      <c r="V9138" t="s">
        <v>18447</v>
      </c>
      <c r="W9138" t="s">
        <v>262</v>
      </c>
      <c r="X9138" t="s">
        <v>352</v>
      </c>
      <c r="Y9138" t="s">
        <v>353</v>
      </c>
      <c r="Z9138" t="s">
        <v>480</v>
      </c>
      <c r="AA9138" t="n">
        <v>190</v>
      </c>
      <c r="AB9138" t="s">
        <v>25004</v>
      </c>
      <c r="AC9138" t="s">
        <v>25003</v>
      </c>
      <c r="AD9138" t="n">
        <v>5</v>
      </c>
      <c r="AE9138" t="n">
        <v>713601.39</v>
      </c>
      <c r="AF9138" t="n">
        <v>6184191.21</v>
      </c>
    </row>
    <row r="9139" spans="1:32">
      <c r="A9139" s="62" t="n">
        <v>9137</v>
      </c>
      <c r="B9139" t="s">
        <v>25005</v>
      </c>
      <c r="C9139" t="n">
        <v>120</v>
      </c>
      <c r="D9139" t="n">
        <v>1996</v>
      </c>
      <c r="E9139" t="n">
        <v>0</v>
      </c>
      <c r="F9139" t="n">
        <v>3</v>
      </c>
      <c r="G9139" t="s"/>
      <c r="H9139" t="n">
        <v>5</v>
      </c>
      <c r="I9139" t="s"/>
      <c r="J9139" t="n">
        <v>2</v>
      </c>
      <c r="K9139" t="s">
        <v>237</v>
      </c>
      <c r="L9139" t="n">
        <v>90</v>
      </c>
      <c r="M9139" t="n">
        <v>1</v>
      </c>
      <c r="N9139" t="n">
        <v>95</v>
      </c>
      <c r="O9139" t="n">
        <v>95</v>
      </c>
      <c r="P9139" t="n">
        <v>95</v>
      </c>
      <c r="Q9139" t="n">
        <v>0</v>
      </c>
      <c r="R9139" t="n">
        <v>0</v>
      </c>
      <c r="S9139" t="s">
        <v>25006</v>
      </c>
      <c r="T9139" t="n">
        <v>126</v>
      </c>
      <c r="U9139" t="s">
        <v>373</v>
      </c>
      <c r="V9139" t="s">
        <v>373</v>
      </c>
      <c r="W9139" t="s">
        <v>387</v>
      </c>
      <c r="X9139" t="s">
        <v>352</v>
      </c>
      <c r="Y9139" t="s">
        <v>353</v>
      </c>
      <c r="Z9139" t="s">
        <v>375</v>
      </c>
      <c r="AA9139" t="n">
        <v>190</v>
      </c>
      <c r="AB9139" t="s">
        <v>5552</v>
      </c>
      <c r="AC9139" t="s">
        <v>25006</v>
      </c>
      <c r="AD9139" t="n">
        <v>5</v>
      </c>
      <c r="AE9139" t="n">
        <v>709596.08</v>
      </c>
      <c r="AF9139" t="n">
        <v>6184380.55</v>
      </c>
    </row>
    <row r="9140" spans="1:32">
      <c r="A9140" s="62" t="n">
        <v>9138</v>
      </c>
      <c r="B9140" t="s">
        <v>25007</v>
      </c>
      <c r="C9140" t="n">
        <v>320</v>
      </c>
      <c r="D9140" t="n">
        <v>1983</v>
      </c>
      <c r="E9140" t="n">
        <v>2008</v>
      </c>
      <c r="F9140" t="n">
        <v>1</v>
      </c>
      <c r="G9140" t="s"/>
      <c r="H9140" t="n">
        <v>5</v>
      </c>
      <c r="I9140" t="s"/>
      <c r="J9140" t="n">
        <v>9</v>
      </c>
      <c r="K9140" t="s">
        <v>349</v>
      </c>
      <c r="L9140" t="s"/>
      <c r="M9140" t="n">
        <v>1</v>
      </c>
      <c r="N9140" t="n">
        <v>149</v>
      </c>
      <c r="O9140" t="n">
        <v>149</v>
      </c>
      <c r="P9140" t="n">
        <v>0</v>
      </c>
      <c r="Q9140" t="n">
        <v>149</v>
      </c>
      <c r="R9140" t="n">
        <v>0</v>
      </c>
      <c r="S9140" t="s">
        <v>25008</v>
      </c>
      <c r="T9140" t="n">
        <v>748</v>
      </c>
      <c r="U9140" t="s">
        <v>24952</v>
      </c>
      <c r="V9140" t="s">
        <v>24952</v>
      </c>
      <c r="W9140" t="s">
        <v>522</v>
      </c>
      <c r="X9140" t="s">
        <v>352</v>
      </c>
      <c r="Y9140" t="s">
        <v>353</v>
      </c>
      <c r="Z9140" t="s">
        <v>375</v>
      </c>
      <c r="AA9140" t="n">
        <v>190</v>
      </c>
      <c r="AB9140" t="s">
        <v>805</v>
      </c>
      <c r="AC9140" t="s">
        <v>25008</v>
      </c>
      <c r="AD9140" t="n">
        <v>5</v>
      </c>
      <c r="AE9140" t="n">
        <v>710185.8100000001</v>
      </c>
      <c r="AF9140" t="n">
        <v>6184627.25</v>
      </c>
    </row>
    <row r="9141" spans="1:32">
      <c r="A9141" s="62" t="n">
        <v>9139</v>
      </c>
      <c r="B9141" t="s">
        <v>25009</v>
      </c>
      <c r="C9141" t="n">
        <v>220</v>
      </c>
      <c r="D9141" t="n">
        <v>1977</v>
      </c>
      <c r="E9141" t="n">
        <v>1987</v>
      </c>
      <c r="F9141" t="n">
        <v>1</v>
      </c>
      <c r="G9141" t="s"/>
      <c r="H9141" t="n">
        <v>1</v>
      </c>
      <c r="I9141" t="s"/>
      <c r="J9141" t="n">
        <v>7</v>
      </c>
      <c r="K9141" t="s">
        <v>365</v>
      </c>
      <c r="L9141" t="s"/>
      <c r="M9141" t="n">
        <v>2</v>
      </c>
      <c r="N9141" t="n">
        <v>301</v>
      </c>
      <c r="O9141" t="n">
        <v>602</v>
      </c>
      <c r="P9141" t="n">
        <v>0</v>
      </c>
      <c r="Q9141" t="n">
        <v>602</v>
      </c>
      <c r="R9141" t="n">
        <v>0</v>
      </c>
      <c r="S9141" t="s">
        <v>25008</v>
      </c>
      <c r="T9141" t="n">
        <v>748</v>
      </c>
      <c r="U9141" t="s">
        <v>24952</v>
      </c>
      <c r="V9141" t="s">
        <v>24952</v>
      </c>
      <c r="W9141" t="s">
        <v>522</v>
      </c>
      <c r="X9141" t="s">
        <v>352</v>
      </c>
      <c r="Y9141" t="s">
        <v>353</v>
      </c>
      <c r="Z9141" t="s">
        <v>375</v>
      </c>
      <c r="AA9141" t="n">
        <v>190</v>
      </c>
      <c r="AB9141" t="s">
        <v>805</v>
      </c>
      <c r="AC9141" t="s">
        <v>25008</v>
      </c>
      <c r="AD9141" t="n">
        <v>5</v>
      </c>
      <c r="AE9141" t="n">
        <v>710185.8100000001</v>
      </c>
      <c r="AF9141" t="n">
        <v>6184627.25</v>
      </c>
    </row>
    <row r="9142" spans="1:32">
      <c r="A9142" s="62" t="n">
        <v>9140</v>
      </c>
      <c r="B9142" t="s">
        <v>25010</v>
      </c>
      <c r="C9142" t="n">
        <v>130</v>
      </c>
      <c r="D9142" t="n">
        <v>2002</v>
      </c>
      <c r="E9142" t="n">
        <v>0</v>
      </c>
      <c r="F9142" t="n">
        <v>5</v>
      </c>
      <c r="G9142" t="s"/>
      <c r="H9142" t="n">
        <v>1</v>
      </c>
      <c r="I9142" t="s"/>
      <c r="J9142" t="n">
        <v>1</v>
      </c>
      <c r="K9142" t="s">
        <v>349</v>
      </c>
      <c r="L9142" t="n">
        <v>90</v>
      </c>
      <c r="M9142" t="n">
        <v>1</v>
      </c>
      <c r="N9142" t="n">
        <v>104</v>
      </c>
      <c r="O9142" t="n">
        <v>104</v>
      </c>
      <c r="P9142" t="n">
        <v>104</v>
      </c>
      <c r="Q9142" t="n">
        <v>0</v>
      </c>
      <c r="R9142" t="n">
        <v>0</v>
      </c>
      <c r="S9142" t="s">
        <v>25011</v>
      </c>
      <c r="T9142" t="n">
        <v>400</v>
      </c>
      <c r="U9142" t="s">
        <v>1115</v>
      </c>
      <c r="V9142" t="s">
        <v>1115</v>
      </c>
      <c r="W9142" t="s">
        <v>399</v>
      </c>
      <c r="X9142" t="s">
        <v>352</v>
      </c>
      <c r="Y9142" t="s">
        <v>353</v>
      </c>
      <c r="Z9142" t="s"/>
      <c r="AA9142" t="n">
        <v>190</v>
      </c>
      <c r="AB9142" t="s">
        <v>25012</v>
      </c>
      <c r="AC9142" t="s">
        <v>25011</v>
      </c>
      <c r="AD9142" t="n">
        <v>5</v>
      </c>
      <c r="AE9142" t="n">
        <v>709517.9</v>
      </c>
      <c r="AF9142" t="n">
        <v>6187497.58</v>
      </c>
    </row>
    <row r="9143" spans="1:32">
      <c r="A9143" s="62" t="n">
        <v>9141</v>
      </c>
      <c r="B9143" t="s">
        <v>25013</v>
      </c>
      <c r="C9143" t="n">
        <v>130</v>
      </c>
      <c r="D9143" t="n">
        <v>1948</v>
      </c>
      <c r="E9143" t="n">
        <v>0</v>
      </c>
      <c r="F9143" t="n">
        <v>5</v>
      </c>
      <c r="G9143" t="s"/>
      <c r="H9143" t="n">
        <v>1</v>
      </c>
      <c r="I9143" t="s"/>
      <c r="J9143" t="n">
        <v>2</v>
      </c>
      <c r="K9143" t="s">
        <v>237</v>
      </c>
      <c r="L9143" t="s"/>
      <c r="M9143" t="n">
        <v>1</v>
      </c>
      <c r="N9143" t="n">
        <v>160</v>
      </c>
      <c r="O9143" t="n">
        <v>160</v>
      </c>
      <c r="P9143" t="n">
        <v>160</v>
      </c>
      <c r="Q9143" t="n">
        <v>0</v>
      </c>
      <c r="R9143" t="n">
        <v>0</v>
      </c>
      <c r="S9143" t="s">
        <v>25014</v>
      </c>
      <c r="T9143" t="n">
        <v>20</v>
      </c>
      <c r="U9143" t="s">
        <v>20331</v>
      </c>
      <c r="V9143" t="s">
        <v>20331</v>
      </c>
      <c r="W9143" t="s">
        <v>8131</v>
      </c>
      <c r="X9143" t="s">
        <v>352</v>
      </c>
      <c r="Y9143" t="s">
        <v>353</v>
      </c>
      <c r="Z9143" t="s"/>
      <c r="AA9143" t="n">
        <v>190</v>
      </c>
      <c r="AB9143" t="s">
        <v>15480</v>
      </c>
      <c r="AC9143" t="s">
        <v>25014</v>
      </c>
      <c r="AD9143" t="n">
        <v>5</v>
      </c>
      <c r="AE9143" t="n">
        <v>711353.46</v>
      </c>
      <c r="AF9143" t="n">
        <v>6186304.2</v>
      </c>
    </row>
    <row r="9144" spans="1:32">
      <c r="A9144" s="62" t="n">
        <v>9142</v>
      </c>
      <c r="B9144" t="s">
        <v>25015</v>
      </c>
      <c r="C9144" t="n">
        <v>120</v>
      </c>
      <c r="D9144" t="n">
        <v>1964</v>
      </c>
      <c r="E9144" t="n">
        <v>0</v>
      </c>
      <c r="F9144" t="n">
        <v>3</v>
      </c>
      <c r="G9144" t="s"/>
      <c r="H9144" t="n">
        <v>1</v>
      </c>
      <c r="I9144" t="s"/>
      <c r="J9144" t="n">
        <v>1</v>
      </c>
      <c r="K9144" t="s">
        <v>349</v>
      </c>
      <c r="L9144" t="s"/>
      <c r="M9144" t="n">
        <v>1</v>
      </c>
      <c r="N9144" t="n">
        <v>160</v>
      </c>
      <c r="O9144" t="n">
        <v>160</v>
      </c>
      <c r="P9144" t="n">
        <v>160</v>
      </c>
      <c r="Q9144" t="n">
        <v>0</v>
      </c>
      <c r="R9144" t="n">
        <v>0</v>
      </c>
      <c r="S9144" t="s">
        <v>25016</v>
      </c>
      <c r="T9144" t="n">
        <v>49</v>
      </c>
      <c r="U9144" t="s">
        <v>24310</v>
      </c>
      <c r="V9144" t="s">
        <v>24310</v>
      </c>
      <c r="W9144" t="s">
        <v>399</v>
      </c>
      <c r="X9144" t="s">
        <v>352</v>
      </c>
      <c r="Y9144" t="s">
        <v>353</v>
      </c>
      <c r="Z9144" t="s"/>
      <c r="AA9144" t="n">
        <v>190</v>
      </c>
      <c r="AB9144" t="s">
        <v>25017</v>
      </c>
      <c r="AC9144" t="s">
        <v>25016</v>
      </c>
      <c r="AD9144" t="n">
        <v>5</v>
      </c>
      <c r="AE9144" t="n">
        <v>711005.6</v>
      </c>
      <c r="AF9144" t="n">
        <v>6187762.48</v>
      </c>
    </row>
    <row r="9145" spans="1:32">
      <c r="A9145" s="62" t="n">
        <v>9143</v>
      </c>
      <c r="B9145" t="s">
        <v>25018</v>
      </c>
      <c r="C9145" t="n">
        <v>130</v>
      </c>
      <c r="D9145" t="n">
        <v>1968</v>
      </c>
      <c r="E9145" t="n">
        <v>0</v>
      </c>
      <c r="F9145" t="n">
        <v>5</v>
      </c>
      <c r="G9145" t="s"/>
      <c r="H9145" t="n">
        <v>1</v>
      </c>
      <c r="I9145" t="s"/>
      <c r="J9145" t="n">
        <v>2</v>
      </c>
      <c r="K9145" t="s">
        <v>237</v>
      </c>
      <c r="L9145" t="s"/>
      <c r="M9145" t="n">
        <v>1</v>
      </c>
      <c r="N9145" t="n">
        <v>55</v>
      </c>
      <c r="O9145" t="n">
        <v>55</v>
      </c>
      <c r="P9145" t="n">
        <v>105</v>
      </c>
      <c r="Q9145" t="n">
        <v>0</v>
      </c>
      <c r="R9145" t="n">
        <v>0</v>
      </c>
      <c r="S9145" t="s">
        <v>25019</v>
      </c>
      <c r="T9145" t="n">
        <v>244</v>
      </c>
      <c r="U9145" t="s">
        <v>24768</v>
      </c>
      <c r="V9145" t="s">
        <v>24768</v>
      </c>
      <c r="W9145" t="s">
        <v>11479</v>
      </c>
      <c r="X9145" t="s">
        <v>352</v>
      </c>
      <c r="Y9145" t="s">
        <v>353</v>
      </c>
      <c r="Z9145" t="s"/>
      <c r="AA9145" t="n">
        <v>190</v>
      </c>
      <c r="AB9145" t="s">
        <v>25020</v>
      </c>
      <c r="AC9145" t="s">
        <v>25019</v>
      </c>
      <c r="AD9145" t="n">
        <v>5</v>
      </c>
      <c r="AE9145" t="n">
        <v>712234.97</v>
      </c>
      <c r="AF9145" t="n">
        <v>6186317.04</v>
      </c>
    </row>
    <row r="9146" spans="1:32">
      <c r="A9146" s="62" t="n">
        <v>9144</v>
      </c>
      <c r="B9146" t="s">
        <v>25021</v>
      </c>
      <c r="C9146" t="n">
        <v>120</v>
      </c>
      <c r="D9146" t="n">
        <v>1960</v>
      </c>
      <c r="E9146" t="n">
        <v>0</v>
      </c>
      <c r="F9146" t="n">
        <v>2</v>
      </c>
      <c r="G9146" t="s"/>
      <c r="H9146" t="n">
        <v>1</v>
      </c>
      <c r="I9146" t="s"/>
      <c r="J9146" t="n">
        <v>2</v>
      </c>
      <c r="K9146" t="s">
        <v>237</v>
      </c>
      <c r="L9146" t="n">
        <v>90</v>
      </c>
      <c r="M9146" t="n">
        <v>1</v>
      </c>
      <c r="N9146" t="n">
        <v>142</v>
      </c>
      <c r="O9146" t="n">
        <v>142</v>
      </c>
      <c r="P9146" t="n">
        <v>142</v>
      </c>
      <c r="Q9146" t="n">
        <v>0</v>
      </c>
      <c r="R9146" t="n">
        <v>0</v>
      </c>
      <c r="S9146" t="s">
        <v>25022</v>
      </c>
      <c r="T9146" t="n">
        <v>289</v>
      </c>
      <c r="U9146" t="s">
        <v>23524</v>
      </c>
      <c r="V9146" t="s">
        <v>23524</v>
      </c>
      <c r="W9146" t="s">
        <v>3131</v>
      </c>
      <c r="X9146" t="s">
        <v>352</v>
      </c>
      <c r="Y9146" t="s">
        <v>353</v>
      </c>
      <c r="Z9146" t="s"/>
      <c r="AA9146" t="n">
        <v>190</v>
      </c>
      <c r="AB9146" t="s">
        <v>25023</v>
      </c>
      <c r="AC9146" t="s">
        <v>25022</v>
      </c>
      <c r="AD9146" t="n">
        <v>5</v>
      </c>
      <c r="AE9146" t="n">
        <v>711035.14</v>
      </c>
      <c r="AF9146" t="n">
        <v>6186630.96</v>
      </c>
    </row>
    <row r="9147" spans="1:32">
      <c r="A9147" s="62" t="n">
        <v>9145</v>
      </c>
      <c r="B9147" t="s">
        <v>25024</v>
      </c>
      <c r="C9147" t="n">
        <v>130</v>
      </c>
      <c r="D9147" t="n">
        <v>1957</v>
      </c>
      <c r="E9147" t="n">
        <v>1993</v>
      </c>
      <c r="F9147" t="n">
        <v>5</v>
      </c>
      <c r="G9147" t="s"/>
      <c r="H9147" t="n">
        <v>1</v>
      </c>
      <c r="I9147" t="s"/>
      <c r="J9147" t="n">
        <v>2</v>
      </c>
      <c r="K9147" t="s">
        <v>237</v>
      </c>
      <c r="L9147" t="s"/>
      <c r="M9147" t="n">
        <v>1</v>
      </c>
      <c r="N9147" t="n">
        <v>102</v>
      </c>
      <c r="O9147" t="n">
        <v>102</v>
      </c>
      <c r="P9147" t="n">
        <v>87</v>
      </c>
      <c r="Q9147" t="n">
        <v>0</v>
      </c>
      <c r="R9147" t="n">
        <v>0</v>
      </c>
      <c r="S9147" t="s">
        <v>25025</v>
      </c>
      <c r="T9147" t="n">
        <v>297</v>
      </c>
      <c r="U9147" t="s">
        <v>21282</v>
      </c>
      <c r="V9147" t="s">
        <v>21282</v>
      </c>
      <c r="W9147" t="s">
        <v>443</v>
      </c>
      <c r="X9147" t="s">
        <v>352</v>
      </c>
      <c r="Y9147" t="s">
        <v>353</v>
      </c>
      <c r="Z9147" t="s"/>
      <c r="AA9147" t="n">
        <v>190</v>
      </c>
      <c r="AB9147" t="s">
        <v>25026</v>
      </c>
      <c r="AC9147" t="s">
        <v>25025</v>
      </c>
      <c r="AD9147" t="n">
        <v>5</v>
      </c>
      <c r="AE9147" t="n">
        <v>712565.88</v>
      </c>
      <c r="AF9147" t="n">
        <v>6186584.78</v>
      </c>
    </row>
    <row r="9148" spans="1:32">
      <c r="A9148" s="62" t="n">
        <v>9146</v>
      </c>
      <c r="B9148" t="s">
        <v>25027</v>
      </c>
      <c r="C9148" t="n">
        <v>440</v>
      </c>
      <c r="D9148" t="n">
        <v>1880</v>
      </c>
      <c r="E9148" t="n">
        <v>1982</v>
      </c>
      <c r="F9148" t="n">
        <v>3</v>
      </c>
      <c r="G9148" t="s"/>
      <c r="H9148" t="n">
        <v>1</v>
      </c>
      <c r="I9148" t="s"/>
      <c r="J9148" t="n">
        <v>1</v>
      </c>
      <c r="K9148" t="s">
        <v>349</v>
      </c>
      <c r="L9148" t="n">
        <v>90</v>
      </c>
      <c r="M9148" t="n">
        <v>1</v>
      </c>
      <c r="N9148" t="n">
        <v>92</v>
      </c>
      <c r="O9148" t="n">
        <v>92</v>
      </c>
      <c r="P9148" t="n">
        <v>0</v>
      </c>
      <c r="Q9148" t="n">
        <v>170</v>
      </c>
      <c r="R9148" t="n">
        <v>0</v>
      </c>
      <c r="S9148" t="s">
        <v>25028</v>
      </c>
      <c r="T9148" t="n">
        <v>333</v>
      </c>
      <c r="U9148" t="s">
        <v>986</v>
      </c>
      <c r="V9148" t="s">
        <v>986</v>
      </c>
      <c r="W9148" t="s">
        <v>246</v>
      </c>
      <c r="X9148" t="s">
        <v>352</v>
      </c>
      <c r="Y9148" t="s">
        <v>353</v>
      </c>
      <c r="Z9148" t="s"/>
      <c r="AA9148" t="n">
        <v>190</v>
      </c>
      <c r="AB9148" t="s">
        <v>25029</v>
      </c>
      <c r="AC9148" t="s">
        <v>25028</v>
      </c>
      <c r="AD9148" t="n">
        <v>5</v>
      </c>
      <c r="AE9148" t="n">
        <v>710094.79</v>
      </c>
      <c r="AF9148" t="n">
        <v>6186966.13</v>
      </c>
    </row>
    <row r="9149" spans="1:32">
      <c r="A9149" s="62" t="n">
        <v>9147</v>
      </c>
      <c r="B9149" t="s">
        <v>25030</v>
      </c>
      <c r="C9149" t="n">
        <v>120</v>
      </c>
      <c r="D9149" t="n">
        <v>1966</v>
      </c>
      <c r="E9149" t="n">
        <v>1967</v>
      </c>
      <c r="F9149" t="n">
        <v>4</v>
      </c>
      <c r="G9149" t="s"/>
      <c r="H9149" t="n">
        <v>1</v>
      </c>
      <c r="I9149" t="s"/>
      <c r="J9149" t="n">
        <v>2</v>
      </c>
      <c r="K9149" t="s">
        <v>237</v>
      </c>
      <c r="L9149" t="s"/>
      <c r="M9149" t="n">
        <v>1</v>
      </c>
      <c r="N9149" t="n">
        <v>132</v>
      </c>
      <c r="O9149" t="n">
        <v>132</v>
      </c>
      <c r="P9149" t="n">
        <v>111</v>
      </c>
      <c r="Q9149" t="n">
        <v>0</v>
      </c>
      <c r="R9149" t="n">
        <v>0</v>
      </c>
      <c r="S9149" t="s">
        <v>25031</v>
      </c>
      <c r="T9149" t="n">
        <v>380</v>
      </c>
      <c r="U9149" t="s">
        <v>24675</v>
      </c>
      <c r="V9149" t="s">
        <v>24675</v>
      </c>
      <c r="W9149" t="s">
        <v>237</v>
      </c>
      <c r="X9149" t="s">
        <v>352</v>
      </c>
      <c r="Y9149" t="s">
        <v>353</v>
      </c>
      <c r="Z9149" t="s"/>
      <c r="AA9149" t="n">
        <v>190</v>
      </c>
      <c r="AB9149" t="s">
        <v>25032</v>
      </c>
      <c r="AC9149" t="s">
        <v>25031</v>
      </c>
      <c r="AD9149" t="n">
        <v>5</v>
      </c>
      <c r="AE9149" t="n">
        <v>710657.5699999999</v>
      </c>
      <c r="AF9149" t="n">
        <v>6187083.43</v>
      </c>
    </row>
    <row r="9150" spans="1:32">
      <c r="A9150" s="62" t="n">
        <v>9148</v>
      </c>
      <c r="B9150" t="s">
        <v>25033</v>
      </c>
      <c r="C9150" t="n">
        <v>130</v>
      </c>
      <c r="D9150" t="n">
        <v>1969</v>
      </c>
      <c r="E9150" t="n">
        <v>0</v>
      </c>
      <c r="F9150" t="n">
        <v>3</v>
      </c>
      <c r="G9150" t="s"/>
      <c r="H9150" t="n">
        <v>1</v>
      </c>
      <c r="I9150" t="s"/>
      <c r="J9150" t="n">
        <v>2</v>
      </c>
      <c r="K9150" t="s">
        <v>237</v>
      </c>
      <c r="L9150" t="s"/>
      <c r="M9150" t="n">
        <v>1</v>
      </c>
      <c r="N9150" t="n">
        <v>146</v>
      </c>
      <c r="O9150" t="n">
        <v>146</v>
      </c>
      <c r="P9150" t="n">
        <v>146</v>
      </c>
      <c r="Q9150" t="n">
        <v>0</v>
      </c>
      <c r="R9150" t="n">
        <v>0</v>
      </c>
      <c r="S9150" t="s">
        <v>25034</v>
      </c>
      <c r="T9150" t="n">
        <v>144</v>
      </c>
      <c r="U9150" t="s">
        <v>23382</v>
      </c>
      <c r="V9150" t="s">
        <v>23382</v>
      </c>
      <c r="W9150" t="s">
        <v>503</v>
      </c>
      <c r="X9150" t="s">
        <v>241</v>
      </c>
      <c r="Y9150" t="s">
        <v>242</v>
      </c>
      <c r="Z9150" t="s"/>
      <c r="AA9150" t="n">
        <v>190</v>
      </c>
      <c r="AB9150" t="s">
        <v>16981</v>
      </c>
      <c r="AC9150" t="s">
        <v>25034</v>
      </c>
      <c r="AD9150" t="n">
        <v>5</v>
      </c>
      <c r="AE9150" t="n">
        <v>709820</v>
      </c>
      <c r="AF9150" t="n">
        <v>6190564.86</v>
      </c>
    </row>
    <row r="9151" spans="1:32">
      <c r="A9151" s="62" t="n">
        <v>9149</v>
      </c>
      <c r="B9151" t="s">
        <v>25035</v>
      </c>
      <c r="C9151" t="n">
        <v>320</v>
      </c>
      <c r="D9151" t="n">
        <v>1977</v>
      </c>
      <c r="E9151" t="n">
        <v>1993</v>
      </c>
      <c r="F9151" t="n">
        <v>2</v>
      </c>
      <c r="G9151" t="s"/>
      <c r="H9151" t="n">
        <v>1</v>
      </c>
      <c r="I9151" t="s"/>
      <c r="J9151" t="n">
        <v>1</v>
      </c>
      <c r="K9151" t="s">
        <v>349</v>
      </c>
      <c r="L9151" t="n">
        <v>90</v>
      </c>
      <c r="M9151" t="n">
        <v>1</v>
      </c>
      <c r="N9151" t="n">
        <v>1277</v>
      </c>
      <c r="O9151" t="n">
        <v>1277</v>
      </c>
      <c r="P9151" t="n">
        <v>0</v>
      </c>
      <c r="Q9151" t="n">
        <v>1277</v>
      </c>
      <c r="R9151" t="n">
        <v>0</v>
      </c>
      <c r="S9151" t="s">
        <v>25036</v>
      </c>
      <c r="T9151" t="n">
        <v>174</v>
      </c>
      <c r="U9151" t="s">
        <v>24434</v>
      </c>
      <c r="V9151" t="s">
        <v>24434</v>
      </c>
      <c r="W9151" t="s">
        <v>495</v>
      </c>
      <c r="X9151" t="s">
        <v>241</v>
      </c>
      <c r="Y9151" t="s">
        <v>242</v>
      </c>
      <c r="Z9151" t="s"/>
      <c r="AA9151" t="n">
        <v>190</v>
      </c>
      <c r="AB9151" t="s">
        <v>8035</v>
      </c>
      <c r="AC9151" t="s">
        <v>25036</v>
      </c>
      <c r="AD9151" t="n">
        <v>5</v>
      </c>
      <c r="AE9151" t="n">
        <v>711712.1899999999</v>
      </c>
      <c r="AF9151" t="n">
        <v>6190590.65</v>
      </c>
    </row>
    <row r="9152" spans="1:32">
      <c r="A9152" s="62" t="n">
        <v>9150</v>
      </c>
      <c r="B9152" t="s">
        <v>25037</v>
      </c>
      <c r="C9152" t="n">
        <v>120</v>
      </c>
      <c r="D9152" t="n">
        <v>1964</v>
      </c>
      <c r="E9152" t="n">
        <v>1966</v>
      </c>
      <c r="F9152" t="n">
        <v>90</v>
      </c>
      <c r="G9152" t="s"/>
      <c r="H9152" t="n">
        <v>1</v>
      </c>
      <c r="I9152" t="s"/>
      <c r="J9152" t="n">
        <v>2</v>
      </c>
      <c r="K9152" t="s">
        <v>237</v>
      </c>
      <c r="L9152" t="s"/>
      <c r="M9152" t="n">
        <v>1</v>
      </c>
      <c r="N9152" t="n">
        <v>112</v>
      </c>
      <c r="O9152" t="n">
        <v>112</v>
      </c>
      <c r="P9152" t="n">
        <v>112</v>
      </c>
      <c r="Q9152" t="n">
        <v>0</v>
      </c>
      <c r="R9152" t="n">
        <v>0</v>
      </c>
      <c r="S9152" t="s">
        <v>25038</v>
      </c>
      <c r="T9152" t="n">
        <v>210</v>
      </c>
      <c r="U9152" t="s">
        <v>23752</v>
      </c>
      <c r="V9152" t="s">
        <v>23752</v>
      </c>
      <c r="W9152" t="s">
        <v>411</v>
      </c>
      <c r="X9152" t="s">
        <v>241</v>
      </c>
      <c r="Y9152" t="s">
        <v>242</v>
      </c>
      <c r="Z9152" t="s"/>
      <c r="AA9152" t="n">
        <v>190</v>
      </c>
      <c r="AB9152" t="s">
        <v>20662</v>
      </c>
      <c r="AC9152" t="s">
        <v>25038</v>
      </c>
      <c r="AD9152" t="n">
        <v>5</v>
      </c>
      <c r="AE9152" t="n">
        <v>710261.26</v>
      </c>
      <c r="AF9152" t="n">
        <v>6190275.18</v>
      </c>
    </row>
    <row r="9153" spans="1:32">
      <c r="A9153" s="62" t="n">
        <v>9151</v>
      </c>
      <c r="B9153" t="s">
        <v>25039</v>
      </c>
      <c r="C9153" t="n">
        <v>130</v>
      </c>
      <c r="D9153" t="n">
        <v>1997</v>
      </c>
      <c r="E9153" t="n">
        <v>0</v>
      </c>
      <c r="F9153" t="n">
        <v>5</v>
      </c>
      <c r="G9153" t="s"/>
      <c r="H9153" t="n">
        <v>1</v>
      </c>
      <c r="I9153" t="s"/>
      <c r="J9153" t="n">
        <v>1</v>
      </c>
      <c r="K9153" t="s">
        <v>349</v>
      </c>
      <c r="L9153" t="s"/>
      <c r="M9153" t="n">
        <v>1</v>
      </c>
      <c r="N9153" t="n">
        <v>84</v>
      </c>
      <c r="O9153" t="n">
        <v>84</v>
      </c>
      <c r="P9153" t="n">
        <v>148</v>
      </c>
      <c r="Q9153" t="n">
        <v>0</v>
      </c>
      <c r="R9153" t="n">
        <v>0</v>
      </c>
      <c r="S9153" t="s">
        <v>25040</v>
      </c>
      <c r="T9153" t="n">
        <v>213</v>
      </c>
      <c r="U9153" t="s">
        <v>1039</v>
      </c>
      <c r="V9153" t="s">
        <v>1039</v>
      </c>
      <c r="W9153" t="s">
        <v>495</v>
      </c>
      <c r="X9153" t="s">
        <v>241</v>
      </c>
      <c r="Y9153" t="s">
        <v>242</v>
      </c>
      <c r="Z9153" t="s"/>
      <c r="AA9153" t="n">
        <v>190</v>
      </c>
      <c r="AB9153" t="s">
        <v>11082</v>
      </c>
      <c r="AC9153" t="s">
        <v>25040</v>
      </c>
      <c r="AD9153" t="n">
        <v>5</v>
      </c>
      <c r="AE9153" t="n">
        <v>712603.37</v>
      </c>
      <c r="AF9153" t="n">
        <v>6191532.8</v>
      </c>
    </row>
    <row r="9154" spans="1:32">
      <c r="A9154" s="62" t="n">
        <v>9152</v>
      </c>
      <c r="B9154" t="s">
        <v>25041</v>
      </c>
      <c r="C9154" t="n">
        <v>120</v>
      </c>
      <c r="D9154" t="n">
        <v>1964</v>
      </c>
      <c r="E9154" t="n">
        <v>1974</v>
      </c>
      <c r="F9154" t="n">
        <v>2</v>
      </c>
      <c r="G9154" t="s"/>
      <c r="H9154" t="n">
        <v>1</v>
      </c>
      <c r="I9154" t="s"/>
      <c r="J9154" t="n">
        <v>2</v>
      </c>
      <c r="K9154" t="s">
        <v>237</v>
      </c>
      <c r="L9154" t="s"/>
      <c r="M9154" t="n">
        <v>1</v>
      </c>
      <c r="N9154" t="n">
        <v>125</v>
      </c>
      <c r="O9154" t="n">
        <v>125</v>
      </c>
      <c r="P9154" t="n">
        <v>125</v>
      </c>
      <c r="Q9154" t="n">
        <v>0</v>
      </c>
      <c r="R9154" t="n">
        <v>0</v>
      </c>
      <c r="S9154" t="s">
        <v>25042</v>
      </c>
      <c r="T9154" t="n">
        <v>229</v>
      </c>
      <c r="U9154" t="s">
        <v>22388</v>
      </c>
      <c r="V9154" t="s">
        <v>22388</v>
      </c>
      <c r="W9154" t="s">
        <v>4847</v>
      </c>
      <c r="X9154" t="s">
        <v>241</v>
      </c>
      <c r="Y9154" t="s">
        <v>242</v>
      </c>
      <c r="Z9154" t="s"/>
      <c r="AA9154" t="n">
        <v>190</v>
      </c>
      <c r="AB9154" t="s">
        <v>25043</v>
      </c>
      <c r="AC9154" t="s">
        <v>25042</v>
      </c>
      <c r="AD9154" t="n">
        <v>5</v>
      </c>
      <c r="AE9154" t="n">
        <v>709541.33</v>
      </c>
      <c r="AF9154" t="n">
        <v>6190013.22</v>
      </c>
    </row>
    <row r="9155" spans="1:32">
      <c r="A9155" s="62" t="n">
        <v>9153</v>
      </c>
      <c r="B9155" t="s">
        <v>25044</v>
      </c>
      <c r="C9155" t="n">
        <v>220</v>
      </c>
      <c r="D9155" t="n">
        <v>1980</v>
      </c>
      <c r="E9155" t="n">
        <v>1988</v>
      </c>
      <c r="F9155" t="n">
        <v>2</v>
      </c>
      <c r="G9155" t="s"/>
      <c r="H9155" t="n">
        <v>90</v>
      </c>
      <c r="I9155" t="s"/>
      <c r="J9155" t="n">
        <v>2</v>
      </c>
      <c r="K9155" t="s">
        <v>522</v>
      </c>
      <c r="L9155" t="s"/>
      <c r="M9155" t="n">
        <v>2</v>
      </c>
      <c r="N9155" t="n">
        <v>606</v>
      </c>
      <c r="O9155" t="n">
        <v>669</v>
      </c>
      <c r="P9155" t="n">
        <v>0</v>
      </c>
      <c r="Q9155" t="n">
        <v>669</v>
      </c>
      <c r="R9155" t="n">
        <v>0</v>
      </c>
      <c r="S9155" t="s">
        <v>25045</v>
      </c>
      <c r="T9155" t="n">
        <v>175</v>
      </c>
      <c r="U9155" t="s">
        <v>17510</v>
      </c>
      <c r="V9155" t="s">
        <v>17510</v>
      </c>
      <c r="W9155" t="s">
        <v>2136</v>
      </c>
      <c r="X9155" t="s">
        <v>241</v>
      </c>
      <c r="Y9155" t="s">
        <v>242</v>
      </c>
      <c r="Z9155" t="s"/>
      <c r="AA9155" t="n">
        <v>190</v>
      </c>
      <c r="AB9155" t="s">
        <v>25046</v>
      </c>
      <c r="AC9155" t="s">
        <v>25045</v>
      </c>
      <c r="AD9155" t="n">
        <v>5</v>
      </c>
      <c r="AE9155" t="n">
        <v>710635.11</v>
      </c>
      <c r="AF9155" t="n">
        <v>6191295.46</v>
      </c>
    </row>
    <row r="9156" spans="1:32">
      <c r="A9156" s="62" t="n">
        <v>9154</v>
      </c>
      <c r="B9156" t="s">
        <v>25047</v>
      </c>
      <c r="C9156" t="n">
        <v>120</v>
      </c>
      <c r="D9156" t="n">
        <v>1960</v>
      </c>
      <c r="E9156" t="n">
        <v>1976</v>
      </c>
      <c r="F9156" t="n">
        <v>2</v>
      </c>
      <c r="G9156" t="s"/>
      <c r="H9156" t="n">
        <v>1</v>
      </c>
      <c r="I9156" t="s"/>
      <c r="J9156" t="n">
        <v>2</v>
      </c>
      <c r="K9156" t="s">
        <v>522</v>
      </c>
      <c r="L9156" t="s"/>
      <c r="M9156" t="n">
        <v>1</v>
      </c>
      <c r="N9156" t="n">
        <v>126</v>
      </c>
      <c r="O9156" t="n">
        <v>126</v>
      </c>
      <c r="P9156" t="n">
        <v>126</v>
      </c>
      <c r="Q9156" t="n">
        <v>0</v>
      </c>
      <c r="R9156" t="n">
        <v>0</v>
      </c>
      <c r="S9156" t="s">
        <v>25048</v>
      </c>
      <c r="T9156" t="n">
        <v>269</v>
      </c>
      <c r="U9156" t="s">
        <v>15092</v>
      </c>
      <c r="V9156" t="s">
        <v>15092</v>
      </c>
      <c r="W9156" t="s">
        <v>1511</v>
      </c>
      <c r="X9156" t="s">
        <v>241</v>
      </c>
      <c r="Y9156" t="s">
        <v>242</v>
      </c>
      <c r="Z9156" t="s"/>
      <c r="AA9156" t="n">
        <v>190</v>
      </c>
      <c r="AB9156" t="s">
        <v>7221</v>
      </c>
      <c r="AC9156" t="s">
        <v>25048</v>
      </c>
      <c r="AD9156" t="n">
        <v>5</v>
      </c>
      <c r="AE9156" t="n">
        <v>709686.0699999999</v>
      </c>
      <c r="AF9156" t="n">
        <v>6189984.58</v>
      </c>
    </row>
    <row r="9157" spans="1:32">
      <c r="A9157" s="62" t="n">
        <v>9155</v>
      </c>
      <c r="B9157" t="s">
        <v>25049</v>
      </c>
      <c r="C9157" t="n">
        <v>120</v>
      </c>
      <c r="D9157" t="n">
        <v>1971</v>
      </c>
      <c r="E9157" t="n">
        <v>1980</v>
      </c>
      <c r="F9157" t="n">
        <v>3</v>
      </c>
      <c r="G9157" t="s"/>
      <c r="H9157" t="n">
        <v>6</v>
      </c>
      <c r="I9157" t="s"/>
      <c r="J9157" t="n">
        <v>1</v>
      </c>
      <c r="K9157" t="s">
        <v>349</v>
      </c>
      <c r="L9157" t="n">
        <v>2</v>
      </c>
      <c r="M9157" t="n">
        <v>2</v>
      </c>
      <c r="N9157" t="n">
        <v>222</v>
      </c>
      <c r="O9157" t="n">
        <v>222</v>
      </c>
      <c r="P9157" t="n">
        <v>222</v>
      </c>
      <c r="Q9157" t="n">
        <v>0</v>
      </c>
      <c r="R9157" t="n">
        <v>0</v>
      </c>
      <c r="S9157" t="s">
        <v>25050</v>
      </c>
      <c r="T9157" t="n">
        <v>281</v>
      </c>
      <c r="U9157" t="s">
        <v>23875</v>
      </c>
      <c r="V9157" t="s">
        <v>23875</v>
      </c>
      <c r="W9157" t="s">
        <v>495</v>
      </c>
      <c r="X9157" t="s">
        <v>241</v>
      </c>
      <c r="Y9157" t="s">
        <v>242</v>
      </c>
      <c r="Z9157" t="s"/>
      <c r="AA9157" t="n">
        <v>190</v>
      </c>
      <c r="AB9157" t="s">
        <v>4147</v>
      </c>
      <c r="AC9157" t="s">
        <v>25050</v>
      </c>
      <c r="AD9157" t="n">
        <v>5</v>
      </c>
      <c r="AE9157" t="n">
        <v>712317.4399999999</v>
      </c>
      <c r="AF9157" t="n">
        <v>6191322.65</v>
      </c>
    </row>
    <row r="9158" spans="1:32">
      <c r="A9158" s="62" t="n">
        <v>9156</v>
      </c>
      <c r="B9158" t="s">
        <v>25051</v>
      </c>
      <c r="C9158" t="n">
        <v>120</v>
      </c>
      <c r="D9158" t="n">
        <v>1963</v>
      </c>
      <c r="E9158" t="n">
        <v>0</v>
      </c>
      <c r="F9158" t="n">
        <v>1</v>
      </c>
      <c r="G9158" t="s"/>
      <c r="H9158" t="n">
        <v>1</v>
      </c>
      <c r="I9158" t="s"/>
      <c r="J9158" t="n">
        <v>2</v>
      </c>
      <c r="K9158" t="s">
        <v>237</v>
      </c>
      <c r="L9158" t="s"/>
      <c r="M9158" t="n">
        <v>1</v>
      </c>
      <c r="N9158" t="n">
        <v>139</v>
      </c>
      <c r="O9158" t="n">
        <v>139</v>
      </c>
      <c r="P9158" t="n">
        <v>129</v>
      </c>
      <c r="Q9158" t="n">
        <v>10</v>
      </c>
      <c r="R9158" t="n">
        <v>0</v>
      </c>
      <c r="S9158" t="s">
        <v>25052</v>
      </c>
      <c r="T9158" t="n">
        <v>324</v>
      </c>
      <c r="U9158" t="s">
        <v>21251</v>
      </c>
      <c r="V9158" t="s">
        <v>21251</v>
      </c>
      <c r="W9158" t="s">
        <v>2176</v>
      </c>
      <c r="X9158" t="s">
        <v>241</v>
      </c>
      <c r="Y9158" t="s">
        <v>242</v>
      </c>
      <c r="Z9158" t="s"/>
      <c r="AA9158" t="n">
        <v>190</v>
      </c>
      <c r="AB9158" t="s">
        <v>25053</v>
      </c>
      <c r="AC9158" t="s">
        <v>25052</v>
      </c>
      <c r="AD9158" t="n">
        <v>5</v>
      </c>
      <c r="AE9158" t="n">
        <v>709110.72</v>
      </c>
      <c r="AF9158" t="n">
        <v>6189925.93</v>
      </c>
    </row>
    <row r="9159" spans="1:32">
      <c r="A9159" s="62" t="n">
        <v>9157</v>
      </c>
      <c r="B9159" t="s">
        <v>25054</v>
      </c>
      <c r="C9159" t="n">
        <v>120</v>
      </c>
      <c r="D9159" t="n">
        <v>1969</v>
      </c>
      <c r="E9159" t="n">
        <v>2006</v>
      </c>
      <c r="F9159" t="n">
        <v>3</v>
      </c>
      <c r="G9159" t="s"/>
      <c r="H9159" t="n">
        <v>1</v>
      </c>
      <c r="I9159" t="s"/>
      <c r="J9159" t="n">
        <v>2</v>
      </c>
      <c r="K9159" t="s">
        <v>237</v>
      </c>
      <c r="L9159" t="s"/>
      <c r="M9159" t="n">
        <v>1</v>
      </c>
      <c r="N9159" t="n">
        <v>206</v>
      </c>
      <c r="O9159" t="n">
        <v>206</v>
      </c>
      <c r="P9159" t="n">
        <v>206</v>
      </c>
      <c r="Q9159" t="n">
        <v>0</v>
      </c>
      <c r="R9159" t="n">
        <v>0</v>
      </c>
      <c r="S9159" t="s">
        <v>25055</v>
      </c>
      <c r="T9159" t="n">
        <v>347</v>
      </c>
      <c r="U9159" t="s">
        <v>22805</v>
      </c>
      <c r="V9159" t="s">
        <v>22805</v>
      </c>
      <c r="W9159" t="s">
        <v>423</v>
      </c>
      <c r="X9159" t="s">
        <v>241</v>
      </c>
      <c r="Y9159" t="s">
        <v>242</v>
      </c>
      <c r="Z9159" t="s"/>
      <c r="AA9159" t="n">
        <v>190</v>
      </c>
      <c r="AB9159" t="s">
        <v>25023</v>
      </c>
      <c r="AC9159" t="s">
        <v>25055</v>
      </c>
      <c r="AD9159" t="n">
        <v>5</v>
      </c>
      <c r="AE9159" t="n">
        <v>712770.24</v>
      </c>
      <c r="AF9159" t="n">
        <v>6190179.05</v>
      </c>
    </row>
    <row r="9160" spans="1:32">
      <c r="A9160" s="62" t="n">
        <v>9158</v>
      </c>
      <c r="B9160" t="s">
        <v>25056</v>
      </c>
      <c r="C9160" t="n">
        <v>120</v>
      </c>
      <c r="D9160" t="n">
        <v>1952</v>
      </c>
      <c r="E9160" t="n">
        <v>1988</v>
      </c>
      <c r="F9160" t="n">
        <v>3</v>
      </c>
      <c r="G9160" t="s"/>
      <c r="H9160" t="n">
        <v>2</v>
      </c>
      <c r="I9160" t="s"/>
      <c r="J9160" t="n">
        <v>2</v>
      </c>
      <c r="K9160" t="s">
        <v>237</v>
      </c>
      <c r="L9160" t="n">
        <v>2</v>
      </c>
      <c r="M9160" t="n">
        <v>1</v>
      </c>
      <c r="N9160" t="n">
        <v>73</v>
      </c>
      <c r="O9160" t="n">
        <v>73</v>
      </c>
      <c r="P9160" t="n">
        <v>141</v>
      </c>
      <c r="Q9160" t="n">
        <v>0</v>
      </c>
      <c r="R9160" t="n">
        <v>0</v>
      </c>
      <c r="S9160" t="s">
        <v>25057</v>
      </c>
      <c r="T9160" t="n">
        <v>394</v>
      </c>
      <c r="U9160" t="s">
        <v>22809</v>
      </c>
      <c r="V9160" t="s">
        <v>22809</v>
      </c>
      <c r="W9160" t="s">
        <v>407</v>
      </c>
      <c r="X9160" t="s">
        <v>241</v>
      </c>
      <c r="Y9160" t="s">
        <v>242</v>
      </c>
      <c r="Z9160" t="s"/>
      <c r="AA9160" t="n">
        <v>190</v>
      </c>
      <c r="AB9160" t="s">
        <v>9550</v>
      </c>
      <c r="AC9160" t="s">
        <v>25057</v>
      </c>
      <c r="AD9160" t="n">
        <v>5</v>
      </c>
      <c r="AE9160" t="n">
        <v>709810.66</v>
      </c>
      <c r="AF9160" t="n">
        <v>6189887.25</v>
      </c>
    </row>
    <row r="9161" spans="1:32">
      <c r="A9161" s="62" t="n">
        <v>9159</v>
      </c>
      <c r="B9161" t="s">
        <v>25058</v>
      </c>
      <c r="C9161" t="n">
        <v>130</v>
      </c>
      <c r="D9161" t="n">
        <v>1972</v>
      </c>
      <c r="E9161" t="n">
        <v>1979</v>
      </c>
      <c r="F9161" t="n">
        <v>4</v>
      </c>
      <c r="G9161" t="s"/>
      <c r="H9161" t="n">
        <v>1</v>
      </c>
      <c r="I9161" t="s"/>
      <c r="J9161" t="n">
        <v>1</v>
      </c>
      <c r="K9161" t="s">
        <v>349</v>
      </c>
      <c r="L9161" t="s"/>
      <c r="M9161" t="n">
        <v>2</v>
      </c>
      <c r="N9161" t="n">
        <v>66</v>
      </c>
      <c r="O9161" t="n">
        <v>132</v>
      </c>
      <c r="P9161" t="n">
        <v>164</v>
      </c>
      <c r="Q9161" t="n">
        <v>0</v>
      </c>
      <c r="R9161" t="n">
        <v>0</v>
      </c>
      <c r="S9161" t="s">
        <v>25059</v>
      </c>
      <c r="T9161" t="n">
        <v>409</v>
      </c>
      <c r="U9161" t="s">
        <v>12834</v>
      </c>
      <c r="V9161" t="s">
        <v>12834</v>
      </c>
      <c r="W9161" t="s">
        <v>8889</v>
      </c>
      <c r="X9161" t="s">
        <v>241</v>
      </c>
      <c r="Y9161" t="s">
        <v>242</v>
      </c>
      <c r="Z9161" t="s"/>
      <c r="AA9161" t="n">
        <v>190</v>
      </c>
      <c r="AB9161" t="s">
        <v>25060</v>
      </c>
      <c r="AC9161" t="s">
        <v>25059</v>
      </c>
      <c r="AD9161" t="n">
        <v>5</v>
      </c>
      <c r="AE9161" t="n">
        <v>712038.74</v>
      </c>
      <c r="AF9161" t="n">
        <v>6190303.46</v>
      </c>
    </row>
    <row r="9162" spans="1:32">
      <c r="A9162" s="62" t="n">
        <v>9160</v>
      </c>
      <c r="B9162" t="s">
        <v>25061</v>
      </c>
      <c r="C9162" t="n">
        <v>130</v>
      </c>
      <c r="D9162" t="n">
        <v>1979</v>
      </c>
      <c r="E9162" t="n">
        <v>0</v>
      </c>
      <c r="F9162" t="n">
        <v>4</v>
      </c>
      <c r="G9162" t="s"/>
      <c r="H9162" t="n">
        <v>1</v>
      </c>
      <c r="I9162" t="s"/>
      <c r="J9162" t="n">
        <v>1</v>
      </c>
      <c r="K9162" t="s">
        <v>349</v>
      </c>
      <c r="L9162" t="s"/>
      <c r="M9162" t="n">
        <v>2</v>
      </c>
      <c r="N9162" t="n">
        <v>57</v>
      </c>
      <c r="O9162" t="n">
        <v>114</v>
      </c>
      <c r="P9162" t="n">
        <v>114</v>
      </c>
      <c r="Q9162" t="n">
        <v>0</v>
      </c>
      <c r="R9162" t="n">
        <v>0</v>
      </c>
      <c r="S9162" t="s">
        <v>25062</v>
      </c>
      <c r="T9162" t="n">
        <v>441</v>
      </c>
      <c r="U9162" t="s">
        <v>13839</v>
      </c>
      <c r="V9162" t="s">
        <v>13839</v>
      </c>
      <c r="W9162" t="s">
        <v>6584</v>
      </c>
      <c r="X9162" t="s">
        <v>241</v>
      </c>
      <c r="Y9162" t="s">
        <v>242</v>
      </c>
      <c r="Z9162" t="s"/>
      <c r="AA9162" t="n">
        <v>190</v>
      </c>
      <c r="AB9162" t="s">
        <v>25063</v>
      </c>
      <c r="AC9162" t="s">
        <v>25062</v>
      </c>
      <c r="AD9162" t="n">
        <v>5</v>
      </c>
      <c r="AE9162" t="n">
        <v>712042.79</v>
      </c>
      <c r="AF9162" t="n">
        <v>6191650.91</v>
      </c>
    </row>
    <row r="9163" spans="1:32">
      <c r="A9163" s="62" t="n">
        <v>9161</v>
      </c>
      <c r="B9163" t="s">
        <v>25064</v>
      </c>
      <c r="C9163" t="n">
        <v>230</v>
      </c>
      <c r="D9163" t="n">
        <v>1966</v>
      </c>
      <c r="E9163" t="n">
        <v>0</v>
      </c>
      <c r="F9163" t="n">
        <v>1</v>
      </c>
      <c r="G9163" t="s"/>
      <c r="H9163" t="n">
        <v>1</v>
      </c>
      <c r="I9163" t="s"/>
      <c r="J9163" t="n">
        <v>7</v>
      </c>
      <c r="K9163" t="s">
        <v>365</v>
      </c>
      <c r="L9163" t="s"/>
      <c r="M9163" t="n">
        <v>1</v>
      </c>
      <c r="N9163" t="n">
        <v>235</v>
      </c>
      <c r="O9163" t="n">
        <v>235</v>
      </c>
      <c r="P9163" t="n">
        <v>0</v>
      </c>
      <c r="Q9163" t="n">
        <v>235</v>
      </c>
      <c r="R9163" t="n">
        <v>0</v>
      </c>
      <c r="S9163" t="s">
        <v>25065</v>
      </c>
      <c r="T9163" t="n">
        <v>497</v>
      </c>
      <c r="U9163" t="s">
        <v>967</v>
      </c>
      <c r="V9163" t="s">
        <v>967</v>
      </c>
      <c r="W9163" t="s">
        <v>459</v>
      </c>
      <c r="X9163" t="s">
        <v>241</v>
      </c>
      <c r="Y9163" t="s">
        <v>242</v>
      </c>
      <c r="Z9163" t="s"/>
      <c r="AA9163" t="n">
        <v>190</v>
      </c>
      <c r="AB9163" t="s">
        <v>25066</v>
      </c>
      <c r="AC9163" t="s">
        <v>25065</v>
      </c>
      <c r="AD9163" t="n">
        <v>5</v>
      </c>
      <c r="AE9163" t="n">
        <v>710694.8199999999</v>
      </c>
      <c r="AF9163" t="n">
        <v>6191044.2</v>
      </c>
    </row>
    <row r="9164" spans="1:32">
      <c r="A9164" s="62" t="n">
        <v>9162</v>
      </c>
      <c r="B9164" t="s">
        <v>25067</v>
      </c>
      <c r="C9164" t="n">
        <v>130</v>
      </c>
      <c r="D9164" t="n">
        <v>1968</v>
      </c>
      <c r="E9164" t="n">
        <v>0</v>
      </c>
      <c r="F9164" t="n">
        <v>4</v>
      </c>
      <c r="G9164" t="s"/>
      <c r="H9164" t="n">
        <v>2</v>
      </c>
      <c r="I9164" t="s"/>
      <c r="J9164" t="n">
        <v>2</v>
      </c>
      <c r="K9164" t="s">
        <v>522</v>
      </c>
      <c r="L9164" t="s"/>
      <c r="M9164" t="n">
        <v>1</v>
      </c>
      <c r="N9164" t="n">
        <v>121</v>
      </c>
      <c r="O9164" t="n">
        <v>121</v>
      </c>
      <c r="P9164" t="n">
        <v>121</v>
      </c>
      <c r="Q9164" t="n">
        <v>0</v>
      </c>
      <c r="R9164" t="n">
        <v>0</v>
      </c>
      <c r="S9164" t="s">
        <v>25068</v>
      </c>
      <c r="T9164" t="n">
        <v>510</v>
      </c>
      <c r="U9164" t="s">
        <v>18257</v>
      </c>
      <c r="V9164" t="s">
        <v>18257</v>
      </c>
      <c r="W9164" t="s">
        <v>677</v>
      </c>
      <c r="X9164" t="s">
        <v>241</v>
      </c>
      <c r="Y9164" t="s">
        <v>242</v>
      </c>
      <c r="Z9164" t="s"/>
      <c r="AA9164" t="n">
        <v>190</v>
      </c>
      <c r="AB9164" t="s">
        <v>25069</v>
      </c>
      <c r="AC9164" t="s">
        <v>25068</v>
      </c>
      <c r="AD9164" t="n">
        <v>5</v>
      </c>
      <c r="AE9164" t="n">
        <v>710451.74</v>
      </c>
      <c r="AF9164" t="n">
        <v>6190807.4</v>
      </c>
    </row>
    <row r="9165" spans="1:32">
      <c r="A9165" s="62" t="n">
        <v>9163</v>
      </c>
      <c r="B9165" t="s">
        <v>25070</v>
      </c>
      <c r="C9165" t="n">
        <v>130</v>
      </c>
      <c r="D9165" t="n">
        <v>1979</v>
      </c>
      <c r="E9165" t="n">
        <v>0</v>
      </c>
      <c r="F9165" t="n">
        <v>4</v>
      </c>
      <c r="G9165" t="s"/>
      <c r="H9165" t="n">
        <v>6</v>
      </c>
      <c r="I9165" t="s"/>
      <c r="J9165" t="n">
        <v>1</v>
      </c>
      <c r="K9165" t="s">
        <v>349</v>
      </c>
      <c r="L9165" t="s"/>
      <c r="M9165" t="n">
        <v>1</v>
      </c>
      <c r="N9165" t="n">
        <v>90</v>
      </c>
      <c r="O9165" t="n">
        <v>90</v>
      </c>
      <c r="P9165" t="n">
        <v>156</v>
      </c>
      <c r="Q9165" t="n">
        <v>0</v>
      </c>
      <c r="R9165" t="n">
        <v>0</v>
      </c>
      <c r="S9165" t="s">
        <v>25071</v>
      </c>
      <c r="T9165" t="n">
        <v>563</v>
      </c>
      <c r="U9165" t="s">
        <v>23917</v>
      </c>
      <c r="V9165" t="s">
        <v>23917</v>
      </c>
      <c r="W9165" t="s">
        <v>495</v>
      </c>
      <c r="X9165" t="s">
        <v>241</v>
      </c>
      <c r="Y9165" t="s">
        <v>242</v>
      </c>
      <c r="Z9165" t="s"/>
      <c r="AA9165" t="n">
        <v>190</v>
      </c>
      <c r="AB9165" t="s">
        <v>25072</v>
      </c>
      <c r="AC9165" t="s">
        <v>25071</v>
      </c>
      <c r="AD9165" t="n">
        <v>5</v>
      </c>
      <c r="AE9165" t="n">
        <v>712919.54</v>
      </c>
      <c r="AF9165" t="n">
        <v>6191089.13</v>
      </c>
    </row>
    <row r="9166" spans="1:32">
      <c r="A9166" s="62" t="n">
        <v>9164</v>
      </c>
      <c r="B9166" t="s">
        <v>25073</v>
      </c>
      <c r="C9166" t="n">
        <v>130</v>
      </c>
      <c r="D9166" t="n">
        <v>1973</v>
      </c>
      <c r="E9166" t="n">
        <v>0</v>
      </c>
      <c r="F9166" t="n">
        <v>4</v>
      </c>
      <c r="G9166" t="s"/>
      <c r="H9166" t="n">
        <v>1</v>
      </c>
      <c r="I9166" t="s"/>
      <c r="J9166" t="n">
        <v>1</v>
      </c>
      <c r="K9166" t="s">
        <v>349</v>
      </c>
      <c r="L9166" t="n">
        <v>2</v>
      </c>
      <c r="M9166" t="n">
        <v>1</v>
      </c>
      <c r="N9166" t="n">
        <v>136</v>
      </c>
      <c r="O9166" t="n">
        <v>136</v>
      </c>
      <c r="P9166" t="n">
        <v>136</v>
      </c>
      <c r="Q9166" t="n">
        <v>0</v>
      </c>
      <c r="R9166" t="n">
        <v>0</v>
      </c>
      <c r="S9166" t="s">
        <v>25074</v>
      </c>
      <c r="T9166" t="n">
        <v>660</v>
      </c>
      <c r="U9166" t="s">
        <v>1089</v>
      </c>
      <c r="V9166" t="s">
        <v>1089</v>
      </c>
      <c r="W9166" t="s">
        <v>2176</v>
      </c>
      <c r="X9166" t="s">
        <v>241</v>
      </c>
      <c r="Y9166" t="s">
        <v>242</v>
      </c>
      <c r="Z9166" t="s"/>
      <c r="AA9166" t="n">
        <v>190</v>
      </c>
      <c r="AB9166" t="s">
        <v>25075</v>
      </c>
      <c r="AC9166" t="s">
        <v>25074</v>
      </c>
      <c r="AD9166" t="n">
        <v>5</v>
      </c>
      <c r="AE9166" t="n">
        <v>712120.03</v>
      </c>
      <c r="AF9166" t="n">
        <v>6190396.41</v>
      </c>
    </row>
    <row r="9167" spans="1:32">
      <c r="A9167" s="62" t="n">
        <v>9165</v>
      </c>
      <c r="B9167" t="s">
        <v>25076</v>
      </c>
      <c r="C9167" t="n">
        <v>120</v>
      </c>
      <c r="D9167" t="n">
        <v>1975</v>
      </c>
      <c r="E9167" t="n">
        <v>0</v>
      </c>
      <c r="F9167" t="n">
        <v>3</v>
      </c>
      <c r="G9167" t="s"/>
      <c r="H9167" t="n">
        <v>1</v>
      </c>
      <c r="I9167" t="s"/>
      <c r="J9167" t="n">
        <v>2</v>
      </c>
      <c r="K9167" t="s">
        <v>237</v>
      </c>
      <c r="L9167" t="s"/>
      <c r="M9167" t="n">
        <v>1</v>
      </c>
      <c r="N9167" t="n">
        <v>157</v>
      </c>
      <c r="O9167" t="n">
        <v>157</v>
      </c>
      <c r="P9167" t="n">
        <v>157</v>
      </c>
      <c r="Q9167" t="n">
        <v>0</v>
      </c>
      <c r="R9167" t="n">
        <v>0</v>
      </c>
      <c r="S9167" t="s">
        <v>25077</v>
      </c>
      <c r="T9167" t="n">
        <v>126</v>
      </c>
      <c r="U9167" t="s">
        <v>373</v>
      </c>
      <c r="V9167" t="s">
        <v>373</v>
      </c>
      <c r="W9167" t="s">
        <v>1832</v>
      </c>
      <c r="X9167" t="s">
        <v>352</v>
      </c>
      <c r="Y9167" t="s">
        <v>353</v>
      </c>
      <c r="Z9167" t="s">
        <v>375</v>
      </c>
      <c r="AA9167" t="n">
        <v>190</v>
      </c>
      <c r="AB9167" t="s">
        <v>8186</v>
      </c>
      <c r="AC9167" t="s">
        <v>25077</v>
      </c>
      <c r="AD9167" t="n">
        <v>5</v>
      </c>
      <c r="AE9167" t="n">
        <v>709706.33</v>
      </c>
      <c r="AF9167" t="n">
        <v>6184365.06</v>
      </c>
    </row>
    <row r="9168" spans="1:32">
      <c r="A9168" s="62" t="n">
        <v>9166</v>
      </c>
      <c r="B9168" t="s">
        <v>25078</v>
      </c>
      <c r="C9168" t="n">
        <v>320</v>
      </c>
      <c r="D9168" t="n">
        <v>1976</v>
      </c>
      <c r="E9168" t="n">
        <v>0</v>
      </c>
      <c r="F9168" t="n">
        <v>1</v>
      </c>
      <c r="G9168" t="s"/>
      <c r="H9168" t="n">
        <v>6</v>
      </c>
      <c r="I9168" t="s"/>
      <c r="J9168" t="n">
        <v>2</v>
      </c>
      <c r="K9168" t="s">
        <v>522</v>
      </c>
      <c r="L9168" t="s"/>
      <c r="M9168" t="n">
        <v>1</v>
      </c>
      <c r="N9168" t="n">
        <v>547</v>
      </c>
      <c r="O9168" t="n">
        <v>547</v>
      </c>
      <c r="P9168" t="n">
        <v>0</v>
      </c>
      <c r="Q9168" t="n">
        <v>732</v>
      </c>
      <c r="R9168" t="n">
        <v>0</v>
      </c>
      <c r="S9168" t="s">
        <v>25079</v>
      </c>
      <c r="T9168" t="n">
        <v>748</v>
      </c>
      <c r="U9168" t="s">
        <v>24952</v>
      </c>
      <c r="V9168" t="s">
        <v>24952</v>
      </c>
      <c r="W9168" t="s">
        <v>383</v>
      </c>
      <c r="X9168" t="s">
        <v>352</v>
      </c>
      <c r="Y9168" t="s">
        <v>353</v>
      </c>
      <c r="Z9168" t="s">
        <v>375</v>
      </c>
      <c r="AA9168" t="n">
        <v>190</v>
      </c>
      <c r="AB9168" t="s">
        <v>814</v>
      </c>
      <c r="AC9168" t="s">
        <v>25079</v>
      </c>
      <c r="AD9168" t="n">
        <v>5</v>
      </c>
      <c r="AE9168" t="n">
        <v>710170.38</v>
      </c>
      <c r="AF9168" t="n">
        <v>6184777.04</v>
      </c>
    </row>
    <row r="9169" spans="1:32">
      <c r="A9169" s="62" t="n">
        <v>9167</v>
      </c>
      <c r="B9169" t="s">
        <v>25080</v>
      </c>
      <c r="C9169" t="n">
        <v>590</v>
      </c>
      <c r="D9169" t="n">
        <v>1992</v>
      </c>
      <c r="E9169" t="n">
        <v>1992</v>
      </c>
      <c r="F9169" t="n">
        <v>5</v>
      </c>
      <c r="G9169" t="s"/>
      <c r="H9169" t="n">
        <v>1</v>
      </c>
      <c r="I9169" t="s"/>
      <c r="J9169" t="n">
        <v>1</v>
      </c>
      <c r="K9169" t="s">
        <v>349</v>
      </c>
      <c r="L9169" t="n">
        <v>90</v>
      </c>
      <c r="M9169" t="n">
        <v>1</v>
      </c>
      <c r="N9169" t="n">
        <v>154</v>
      </c>
      <c r="O9169" t="n">
        <v>1541</v>
      </c>
      <c r="P9169" t="n">
        <v>0</v>
      </c>
      <c r="Q9169" t="n">
        <v>154</v>
      </c>
      <c r="R9169" t="n">
        <v>0</v>
      </c>
      <c r="S9169" t="s">
        <v>25081</v>
      </c>
      <c r="T9169" t="n">
        <v>2</v>
      </c>
      <c r="U9169" t="s">
        <v>15743</v>
      </c>
      <c r="V9169" t="s">
        <v>15743</v>
      </c>
      <c r="W9169" t="s">
        <v>314</v>
      </c>
      <c r="X9169" t="s">
        <v>241</v>
      </c>
      <c r="Y9169" t="s">
        <v>242</v>
      </c>
      <c r="Z9169" t="s"/>
      <c r="AA9169" t="n">
        <v>190</v>
      </c>
      <c r="AB9169" t="s">
        <v>17268</v>
      </c>
      <c r="AC9169" t="s">
        <v>25081</v>
      </c>
      <c r="AD9169" t="n">
        <v>5</v>
      </c>
      <c r="AE9169" t="n">
        <v>709605.3100000001</v>
      </c>
      <c r="AF9169" t="n">
        <v>6191047.84</v>
      </c>
    </row>
    <row r="9170" spans="1:32">
      <c r="A9170" s="62" t="n">
        <v>9168</v>
      </c>
      <c r="B9170" t="s">
        <v>25082</v>
      </c>
      <c r="C9170" t="n">
        <v>130</v>
      </c>
      <c r="D9170" t="n">
        <v>1968</v>
      </c>
      <c r="E9170" t="n">
        <v>0</v>
      </c>
      <c r="F9170" t="n">
        <v>4</v>
      </c>
      <c r="G9170" t="s"/>
      <c r="H9170" t="n">
        <v>2</v>
      </c>
      <c r="I9170" t="s"/>
      <c r="J9170" t="n">
        <v>2</v>
      </c>
      <c r="K9170" t="s">
        <v>237</v>
      </c>
      <c r="L9170" t="s"/>
      <c r="M9170" t="n">
        <v>1</v>
      </c>
      <c r="N9170" t="n">
        <v>121</v>
      </c>
      <c r="O9170" t="n">
        <v>121</v>
      </c>
      <c r="P9170" t="n">
        <v>121</v>
      </c>
      <c r="Q9170" t="n">
        <v>0</v>
      </c>
      <c r="R9170" t="n">
        <v>0</v>
      </c>
      <c r="S9170" t="s">
        <v>25083</v>
      </c>
      <c r="T9170" t="n">
        <v>510</v>
      </c>
      <c r="U9170" t="s">
        <v>18257</v>
      </c>
      <c r="V9170" t="s">
        <v>18257</v>
      </c>
      <c r="W9170" t="s">
        <v>681</v>
      </c>
      <c r="X9170" t="s">
        <v>241</v>
      </c>
      <c r="Y9170" t="s">
        <v>242</v>
      </c>
      <c r="Z9170" t="s"/>
      <c r="AA9170" t="n">
        <v>190</v>
      </c>
      <c r="AB9170" t="s">
        <v>25084</v>
      </c>
      <c r="AC9170" t="s">
        <v>25083</v>
      </c>
      <c r="AD9170" t="n">
        <v>5</v>
      </c>
      <c r="AE9170" t="n">
        <v>710457.84</v>
      </c>
      <c r="AF9170" t="n">
        <v>6190794.02</v>
      </c>
    </row>
    <row r="9171" spans="1:32">
      <c r="A9171" s="62" t="n">
        <v>9169</v>
      </c>
      <c r="B9171" t="s">
        <v>25085</v>
      </c>
      <c r="C9171" t="n">
        <v>130</v>
      </c>
      <c r="D9171" t="n">
        <v>1983</v>
      </c>
      <c r="E9171" t="n">
        <v>0</v>
      </c>
      <c r="F9171" t="n">
        <v>3</v>
      </c>
      <c r="G9171" t="s"/>
      <c r="H9171" t="n">
        <v>1</v>
      </c>
      <c r="I9171" t="s"/>
      <c r="J9171" t="n">
        <v>1</v>
      </c>
      <c r="K9171" t="s">
        <v>349</v>
      </c>
      <c r="L9171" t="s"/>
      <c r="M9171" t="n">
        <v>2</v>
      </c>
      <c r="N9171" t="n">
        <v>80</v>
      </c>
      <c r="O9171" t="n">
        <v>134</v>
      </c>
      <c r="P9171" t="n">
        <v>134</v>
      </c>
      <c r="Q9171" t="n">
        <v>0</v>
      </c>
      <c r="R9171" t="n">
        <v>0</v>
      </c>
      <c r="S9171" t="s">
        <v>25086</v>
      </c>
      <c r="T9171" t="n">
        <v>563</v>
      </c>
      <c r="U9171" t="s">
        <v>23917</v>
      </c>
      <c r="V9171" t="s">
        <v>23917</v>
      </c>
      <c r="W9171" t="s">
        <v>688</v>
      </c>
      <c r="X9171" t="s">
        <v>241</v>
      </c>
      <c r="Y9171" t="s">
        <v>242</v>
      </c>
      <c r="Z9171" t="s"/>
      <c r="AA9171" t="n">
        <v>190</v>
      </c>
      <c r="AB9171" t="s">
        <v>25087</v>
      </c>
      <c r="AC9171" t="s">
        <v>25086</v>
      </c>
      <c r="AD9171" t="n">
        <v>5</v>
      </c>
      <c r="AE9171" t="n">
        <v>712867.58</v>
      </c>
      <c r="AF9171" t="n">
        <v>6191065.64</v>
      </c>
    </row>
    <row r="9172" spans="1:32">
      <c r="A9172" s="62" t="n">
        <v>9170</v>
      </c>
      <c r="B9172" t="s">
        <v>25088</v>
      </c>
      <c r="C9172" t="n">
        <v>130</v>
      </c>
      <c r="D9172" t="n">
        <v>1981</v>
      </c>
      <c r="E9172" t="n">
        <v>0</v>
      </c>
      <c r="F9172" t="n">
        <v>3</v>
      </c>
      <c r="G9172" t="s"/>
      <c r="H9172" t="n">
        <v>1</v>
      </c>
      <c r="I9172" t="s"/>
      <c r="J9172" t="n">
        <v>1</v>
      </c>
      <c r="K9172" t="s">
        <v>349</v>
      </c>
      <c r="L9172" t="s"/>
      <c r="M9172" t="n">
        <v>1</v>
      </c>
      <c r="N9172" t="n">
        <v>82</v>
      </c>
      <c r="O9172" t="n">
        <v>82</v>
      </c>
      <c r="P9172" t="n">
        <v>117</v>
      </c>
      <c r="Q9172" t="n">
        <v>0</v>
      </c>
      <c r="R9172" t="n">
        <v>0</v>
      </c>
      <c r="S9172" t="s">
        <v>25089</v>
      </c>
      <c r="T9172" t="n">
        <v>613</v>
      </c>
      <c r="U9172" t="s">
        <v>23153</v>
      </c>
      <c r="V9172" t="s">
        <v>23153</v>
      </c>
      <c r="W9172" t="s">
        <v>415</v>
      </c>
      <c r="X9172" t="s">
        <v>241</v>
      </c>
      <c r="Y9172" t="s">
        <v>242</v>
      </c>
      <c r="Z9172" t="s"/>
      <c r="AA9172" t="n">
        <v>190</v>
      </c>
      <c r="AB9172" t="s">
        <v>25090</v>
      </c>
      <c r="AC9172" t="s">
        <v>25089</v>
      </c>
      <c r="AD9172" t="n">
        <v>5</v>
      </c>
      <c r="AE9172" t="n">
        <v>712100.16</v>
      </c>
      <c r="AF9172" t="n">
        <v>6191510.71</v>
      </c>
    </row>
    <row r="9173" spans="1:32">
      <c r="A9173" s="62" t="n">
        <v>9171</v>
      </c>
      <c r="B9173" t="s">
        <v>25091</v>
      </c>
      <c r="C9173" t="n">
        <v>130</v>
      </c>
      <c r="D9173" t="n">
        <v>1971</v>
      </c>
      <c r="E9173" t="n">
        <v>1984</v>
      </c>
      <c r="F9173" t="n">
        <v>4</v>
      </c>
      <c r="G9173" t="s"/>
      <c r="H9173" t="n">
        <v>1</v>
      </c>
      <c r="I9173" t="s"/>
      <c r="J9173" t="n">
        <v>1</v>
      </c>
      <c r="K9173" t="s">
        <v>349</v>
      </c>
      <c r="L9173" t="s"/>
      <c r="M9173" t="n">
        <v>2</v>
      </c>
      <c r="N9173" t="n">
        <v>66</v>
      </c>
      <c r="O9173" t="n">
        <v>132</v>
      </c>
      <c r="P9173" t="n">
        <v>175</v>
      </c>
      <c r="Q9173" t="n">
        <v>0</v>
      </c>
      <c r="R9173" t="n">
        <v>0</v>
      </c>
      <c r="S9173" t="s">
        <v>25092</v>
      </c>
      <c r="T9173" t="n">
        <v>660</v>
      </c>
      <c r="U9173" t="s">
        <v>1089</v>
      </c>
      <c r="V9173" t="s">
        <v>1089</v>
      </c>
      <c r="W9173" t="s">
        <v>451</v>
      </c>
      <c r="X9173" t="s">
        <v>241</v>
      </c>
      <c r="Y9173" t="s">
        <v>242</v>
      </c>
      <c r="Z9173" t="s"/>
      <c r="AA9173" t="n">
        <v>190</v>
      </c>
      <c r="AB9173" t="s">
        <v>25093</v>
      </c>
      <c r="AC9173" t="s">
        <v>25092</v>
      </c>
      <c r="AD9173" t="n">
        <v>5</v>
      </c>
      <c r="AE9173" t="n">
        <v>712288.24</v>
      </c>
      <c r="AF9173" t="n">
        <v>6190444.85</v>
      </c>
    </row>
    <row r="9174" spans="1:32">
      <c r="A9174" s="62" t="n">
        <v>9172</v>
      </c>
      <c r="B9174" t="s">
        <v>25094</v>
      </c>
      <c r="C9174" t="n">
        <v>120</v>
      </c>
      <c r="D9174" t="n">
        <v>1971</v>
      </c>
      <c r="E9174" t="n">
        <v>0</v>
      </c>
      <c r="F9174" t="n">
        <v>5</v>
      </c>
      <c r="G9174" t="s"/>
      <c r="H9174" t="n">
        <v>1</v>
      </c>
      <c r="I9174" t="s"/>
      <c r="J9174" t="n">
        <v>1</v>
      </c>
      <c r="K9174" t="s">
        <v>349</v>
      </c>
      <c r="L9174" t="s"/>
      <c r="M9174" t="n">
        <v>1</v>
      </c>
      <c r="N9174" t="n">
        <v>154</v>
      </c>
      <c r="O9174" t="n">
        <v>154</v>
      </c>
      <c r="P9174" t="n">
        <v>154</v>
      </c>
      <c r="Q9174" t="n">
        <v>0</v>
      </c>
      <c r="R9174" t="n">
        <v>0</v>
      </c>
      <c r="S9174" t="s">
        <v>25095</v>
      </c>
      <c r="T9174" t="n">
        <v>417</v>
      </c>
      <c r="U9174" t="s">
        <v>13137</v>
      </c>
      <c r="V9174" t="s">
        <v>13137</v>
      </c>
      <c r="W9174" t="s">
        <v>4691</v>
      </c>
      <c r="X9174" t="s">
        <v>352</v>
      </c>
      <c r="Y9174" t="s">
        <v>353</v>
      </c>
      <c r="Z9174" t="s"/>
      <c r="AA9174" t="n">
        <v>190</v>
      </c>
      <c r="AB9174" t="s">
        <v>13451</v>
      </c>
      <c r="AC9174" t="s">
        <v>25095</v>
      </c>
      <c r="AD9174" t="n">
        <v>5</v>
      </c>
      <c r="AE9174" t="n">
        <v>712354.02</v>
      </c>
      <c r="AF9174" t="n">
        <v>6187437.94</v>
      </c>
    </row>
    <row r="9175" spans="1:32">
      <c r="A9175" s="62" t="n">
        <v>9173</v>
      </c>
      <c r="B9175" t="s">
        <v>25096</v>
      </c>
      <c r="C9175" t="n">
        <v>120</v>
      </c>
      <c r="D9175" t="n">
        <v>1962</v>
      </c>
      <c r="E9175" t="n">
        <v>0</v>
      </c>
      <c r="F9175" t="n">
        <v>5</v>
      </c>
      <c r="G9175" t="s"/>
      <c r="H9175" t="n">
        <v>1</v>
      </c>
      <c r="I9175" t="s"/>
      <c r="J9175" t="n">
        <v>1</v>
      </c>
      <c r="K9175" t="s">
        <v>349</v>
      </c>
      <c r="L9175" t="s"/>
      <c r="M9175" t="n">
        <v>1</v>
      </c>
      <c r="N9175" t="n">
        <v>152</v>
      </c>
      <c r="O9175" t="n">
        <v>152</v>
      </c>
      <c r="P9175" t="n">
        <v>131</v>
      </c>
      <c r="Q9175" t="n">
        <v>0</v>
      </c>
      <c r="R9175" t="n">
        <v>0</v>
      </c>
      <c r="S9175" t="s">
        <v>25097</v>
      </c>
      <c r="T9175" t="n">
        <v>447</v>
      </c>
      <c r="U9175" t="s">
        <v>23045</v>
      </c>
      <c r="V9175" t="s">
        <v>23045</v>
      </c>
      <c r="W9175" t="s">
        <v>246</v>
      </c>
      <c r="X9175" t="s">
        <v>352</v>
      </c>
      <c r="Y9175" t="s">
        <v>353</v>
      </c>
      <c r="Z9175" t="s"/>
      <c r="AA9175" t="n">
        <v>190</v>
      </c>
      <c r="AB9175" t="s">
        <v>25098</v>
      </c>
      <c r="AC9175" t="s">
        <v>25097</v>
      </c>
      <c r="AD9175" t="n">
        <v>5</v>
      </c>
      <c r="AE9175" t="n">
        <v>711461.02</v>
      </c>
      <c r="AF9175" t="n">
        <v>6187990.13</v>
      </c>
    </row>
    <row r="9176" spans="1:32">
      <c r="A9176" s="62" t="n">
        <v>9174</v>
      </c>
      <c r="B9176" t="s">
        <v>25099</v>
      </c>
      <c r="C9176" t="n">
        <v>120</v>
      </c>
      <c r="D9176" t="n">
        <v>1981</v>
      </c>
      <c r="E9176" t="n">
        <v>0</v>
      </c>
      <c r="F9176" t="n">
        <v>4</v>
      </c>
      <c r="G9176" t="s"/>
      <c r="H9176" t="n">
        <v>1</v>
      </c>
      <c r="I9176" t="s"/>
      <c r="J9176" t="n">
        <v>2</v>
      </c>
      <c r="K9176" t="s">
        <v>237</v>
      </c>
      <c r="L9176" t="s"/>
      <c r="M9176" t="n">
        <v>1</v>
      </c>
      <c r="N9176" t="n">
        <v>200</v>
      </c>
      <c r="O9176" t="n">
        <v>200</v>
      </c>
      <c r="P9176" t="n">
        <v>200</v>
      </c>
      <c r="Q9176" t="n">
        <v>0</v>
      </c>
      <c r="R9176" t="n">
        <v>0</v>
      </c>
      <c r="S9176" t="s">
        <v>25100</v>
      </c>
      <c r="T9176" t="n">
        <v>638</v>
      </c>
      <c r="U9176" t="s">
        <v>23892</v>
      </c>
      <c r="V9176" t="s">
        <v>23892</v>
      </c>
      <c r="W9176" t="s">
        <v>427</v>
      </c>
      <c r="X9176" t="s">
        <v>352</v>
      </c>
      <c r="Y9176" t="s">
        <v>353</v>
      </c>
      <c r="Z9176" t="s"/>
      <c r="AA9176" t="n">
        <v>190</v>
      </c>
      <c r="AB9176" t="s">
        <v>4934</v>
      </c>
      <c r="AC9176" t="s">
        <v>25100</v>
      </c>
      <c r="AD9176" t="n">
        <v>5</v>
      </c>
      <c r="AE9176" t="n">
        <v>711075.2</v>
      </c>
      <c r="AF9176" t="n">
        <v>6186413.9</v>
      </c>
    </row>
    <row r="9177" spans="1:32">
      <c r="A9177" s="62" t="n">
        <v>9175</v>
      </c>
      <c r="B9177" t="s">
        <v>25101</v>
      </c>
      <c r="C9177" t="n">
        <v>130</v>
      </c>
      <c r="D9177" t="n">
        <v>1956</v>
      </c>
      <c r="E9177" t="n">
        <v>0</v>
      </c>
      <c r="F9177" t="n">
        <v>1</v>
      </c>
      <c r="G9177" t="s"/>
      <c r="H9177" t="n">
        <v>2</v>
      </c>
      <c r="I9177" t="s"/>
      <c r="J9177" t="n">
        <v>1</v>
      </c>
      <c r="K9177" t="s">
        <v>349</v>
      </c>
      <c r="L9177" t="s"/>
      <c r="M9177" t="n">
        <v>1</v>
      </c>
      <c r="N9177" t="n">
        <v>76</v>
      </c>
      <c r="O9177" t="n">
        <v>76</v>
      </c>
      <c r="P9177" t="n">
        <v>76</v>
      </c>
      <c r="Q9177" t="n">
        <v>0</v>
      </c>
      <c r="R9177" t="n">
        <v>0</v>
      </c>
      <c r="S9177" t="s">
        <v>25102</v>
      </c>
      <c r="T9177" t="n">
        <v>731</v>
      </c>
      <c r="U9177" t="s">
        <v>1173</v>
      </c>
      <c r="V9177" t="s">
        <v>1173</v>
      </c>
      <c r="W9177" t="s">
        <v>495</v>
      </c>
      <c r="X9177" t="s">
        <v>352</v>
      </c>
      <c r="Y9177" t="s">
        <v>353</v>
      </c>
      <c r="Z9177" t="s"/>
      <c r="AA9177" t="n">
        <v>190</v>
      </c>
      <c r="AB9177" t="s">
        <v>19830</v>
      </c>
      <c r="AC9177" t="s">
        <v>25102</v>
      </c>
      <c r="AD9177" t="n">
        <v>5</v>
      </c>
      <c r="AE9177" t="n">
        <v>711356.99</v>
      </c>
      <c r="AF9177" t="n">
        <v>6186604.72</v>
      </c>
    </row>
    <row r="9178" spans="1:32">
      <c r="A9178" s="62" t="n">
        <v>9176</v>
      </c>
      <c r="B9178" t="s">
        <v>25103</v>
      </c>
      <c r="C9178" t="n">
        <v>120</v>
      </c>
      <c r="D9178" t="n">
        <v>1961</v>
      </c>
      <c r="E9178" t="n">
        <v>1980</v>
      </c>
      <c r="F9178" t="n">
        <v>3</v>
      </c>
      <c r="G9178" t="s"/>
      <c r="H9178" t="n">
        <v>1</v>
      </c>
      <c r="I9178" t="s"/>
      <c r="J9178" t="n">
        <v>2</v>
      </c>
      <c r="K9178" t="s">
        <v>237</v>
      </c>
      <c r="L9178" t="n">
        <v>5</v>
      </c>
      <c r="M9178" t="n">
        <v>1</v>
      </c>
      <c r="N9178" t="n">
        <v>137</v>
      </c>
      <c r="O9178" t="n">
        <v>137</v>
      </c>
      <c r="P9178" t="n">
        <v>137</v>
      </c>
      <c r="Q9178" t="n">
        <v>0</v>
      </c>
      <c r="R9178" t="n">
        <v>0</v>
      </c>
      <c r="S9178" t="s">
        <v>25104</v>
      </c>
      <c r="T9178" t="n">
        <v>757</v>
      </c>
      <c r="U9178" t="s">
        <v>18978</v>
      </c>
      <c r="V9178" t="s">
        <v>18978</v>
      </c>
      <c r="W9178" t="s">
        <v>270</v>
      </c>
      <c r="X9178" t="s">
        <v>352</v>
      </c>
      <c r="Y9178" t="s">
        <v>353</v>
      </c>
      <c r="Z9178" t="s"/>
      <c r="AA9178" t="n">
        <v>190</v>
      </c>
      <c r="AB9178" t="s">
        <v>25105</v>
      </c>
      <c r="AC9178" t="s">
        <v>25104</v>
      </c>
      <c r="AD9178" t="n">
        <v>5</v>
      </c>
      <c r="AE9178" t="n">
        <v>710427.15</v>
      </c>
      <c r="AF9178" t="n">
        <v>6187476.04</v>
      </c>
    </row>
    <row r="9179" spans="1:32">
      <c r="A9179" s="62" t="n">
        <v>9177</v>
      </c>
      <c r="B9179" t="s">
        <v>25106</v>
      </c>
      <c r="C9179" t="n">
        <v>120</v>
      </c>
      <c r="D9179" t="n">
        <v>1965</v>
      </c>
      <c r="E9179" t="n">
        <v>1980</v>
      </c>
      <c r="F9179" t="n">
        <v>4</v>
      </c>
      <c r="G9179" t="s"/>
      <c r="H9179" t="n">
        <v>1</v>
      </c>
      <c r="I9179" t="s"/>
      <c r="J9179" t="n">
        <v>2</v>
      </c>
      <c r="K9179" t="s">
        <v>237</v>
      </c>
      <c r="L9179" t="n">
        <v>2</v>
      </c>
      <c r="M9179" t="n">
        <v>1</v>
      </c>
      <c r="N9179" t="n">
        <v>85</v>
      </c>
      <c r="O9179" t="n">
        <v>85</v>
      </c>
      <c r="P9179" t="n">
        <v>153</v>
      </c>
      <c r="Q9179" t="n">
        <v>0</v>
      </c>
      <c r="R9179" t="n">
        <v>0</v>
      </c>
      <c r="S9179" t="s">
        <v>25107</v>
      </c>
      <c r="T9179" t="n">
        <v>156</v>
      </c>
      <c r="U9179" t="s">
        <v>24794</v>
      </c>
      <c r="V9179" t="s">
        <v>24794</v>
      </c>
      <c r="W9179" t="s">
        <v>387</v>
      </c>
      <c r="X9179" t="s">
        <v>352</v>
      </c>
      <c r="Y9179" t="s">
        <v>353</v>
      </c>
      <c r="Z9179" t="s">
        <v>480</v>
      </c>
      <c r="AA9179" t="n">
        <v>190</v>
      </c>
      <c r="AB9179" t="s">
        <v>25108</v>
      </c>
      <c r="AC9179" t="s">
        <v>25107</v>
      </c>
      <c r="AD9179" t="n">
        <v>5</v>
      </c>
      <c r="AE9179" t="n">
        <v>712541.64</v>
      </c>
      <c r="AF9179" t="n">
        <v>6184631.4</v>
      </c>
    </row>
    <row r="9180" spans="1:32">
      <c r="A9180" s="62" t="n">
        <v>9178</v>
      </c>
      <c r="B9180" t="s">
        <v>25109</v>
      </c>
      <c r="C9180" t="n">
        <v>120</v>
      </c>
      <c r="D9180" t="n">
        <v>1915</v>
      </c>
      <c r="E9180" t="n">
        <v>1994</v>
      </c>
      <c r="F9180" t="n">
        <v>5</v>
      </c>
      <c r="G9180" t="s"/>
      <c r="H9180" t="n">
        <v>1</v>
      </c>
      <c r="I9180" t="s"/>
      <c r="J9180" t="n">
        <v>2</v>
      </c>
      <c r="K9180" t="s">
        <v>237</v>
      </c>
      <c r="L9180" t="n">
        <v>2</v>
      </c>
      <c r="M9180" t="n">
        <v>1</v>
      </c>
      <c r="N9180" t="n">
        <v>112</v>
      </c>
      <c r="O9180" t="n">
        <v>112</v>
      </c>
      <c r="P9180" t="n">
        <v>132</v>
      </c>
      <c r="Q9180" t="n">
        <v>0</v>
      </c>
      <c r="R9180" t="n">
        <v>0</v>
      </c>
      <c r="S9180" t="s">
        <v>25110</v>
      </c>
      <c r="T9180" t="n">
        <v>396</v>
      </c>
      <c r="U9180" t="s">
        <v>16894</v>
      </c>
      <c r="V9180" t="s">
        <v>16894</v>
      </c>
      <c r="W9180" t="s">
        <v>1040</v>
      </c>
      <c r="X9180" t="s">
        <v>352</v>
      </c>
      <c r="Y9180" t="s">
        <v>353</v>
      </c>
      <c r="Z9180" t="s">
        <v>480</v>
      </c>
      <c r="AA9180" t="n">
        <v>190</v>
      </c>
      <c r="AB9180" t="s">
        <v>25111</v>
      </c>
      <c r="AC9180" t="s">
        <v>25110</v>
      </c>
      <c r="AD9180" t="n">
        <v>5</v>
      </c>
      <c r="AE9180" t="n">
        <v>713287.05</v>
      </c>
      <c r="AF9180" t="n">
        <v>6184652.46</v>
      </c>
    </row>
    <row r="9181" spans="1:32">
      <c r="A9181" s="62" t="n">
        <v>9179</v>
      </c>
      <c r="B9181" t="s">
        <v>25112</v>
      </c>
      <c r="C9181" t="n">
        <v>120</v>
      </c>
      <c r="D9181" t="n">
        <v>1971</v>
      </c>
      <c r="E9181" t="n">
        <v>0</v>
      </c>
      <c r="F9181" t="n">
        <v>1</v>
      </c>
      <c r="G9181" t="s"/>
      <c r="H9181" t="n">
        <v>1</v>
      </c>
      <c r="I9181" t="s"/>
      <c r="J9181" t="n">
        <v>2</v>
      </c>
      <c r="K9181" t="s">
        <v>237</v>
      </c>
      <c r="L9181" t="n">
        <v>5</v>
      </c>
      <c r="M9181" t="n">
        <v>1</v>
      </c>
      <c r="N9181" t="n">
        <v>182</v>
      </c>
      <c r="O9181" t="n">
        <v>182</v>
      </c>
      <c r="P9181" t="n">
        <v>206</v>
      </c>
      <c r="Q9181" t="n">
        <v>0</v>
      </c>
      <c r="R9181" t="n">
        <v>0</v>
      </c>
      <c r="S9181" t="s">
        <v>25113</v>
      </c>
      <c r="T9181" t="n">
        <v>537</v>
      </c>
      <c r="U9181" t="s">
        <v>19958</v>
      </c>
      <c r="V9181" t="s">
        <v>19958</v>
      </c>
      <c r="W9181" t="s">
        <v>262</v>
      </c>
      <c r="X9181" t="s">
        <v>352</v>
      </c>
      <c r="Y9181" t="s">
        <v>353</v>
      </c>
      <c r="Z9181" t="s">
        <v>480</v>
      </c>
      <c r="AA9181" t="n">
        <v>190</v>
      </c>
      <c r="AB9181" t="s">
        <v>25114</v>
      </c>
      <c r="AC9181" t="s">
        <v>25113</v>
      </c>
      <c r="AD9181" t="n">
        <v>5</v>
      </c>
      <c r="AE9181" t="n">
        <v>713094.03</v>
      </c>
      <c r="AF9181" t="n">
        <v>6185045.29</v>
      </c>
    </row>
    <row r="9182" spans="1:32">
      <c r="A9182" s="62" t="n">
        <v>9180</v>
      </c>
      <c r="B9182" t="s">
        <v>25115</v>
      </c>
      <c r="C9182" t="n">
        <v>320</v>
      </c>
      <c r="D9182" t="n">
        <v>1970</v>
      </c>
      <c r="E9182" t="n">
        <v>2007</v>
      </c>
      <c r="F9182" t="n">
        <v>1</v>
      </c>
      <c r="G9182" t="s"/>
      <c r="H9182" t="n">
        <v>1</v>
      </c>
      <c r="I9182" t="s"/>
      <c r="J9182" t="n">
        <v>2</v>
      </c>
      <c r="K9182" t="s">
        <v>237</v>
      </c>
      <c r="L9182" t="s"/>
      <c r="M9182" t="n">
        <v>1</v>
      </c>
      <c r="N9182" t="n">
        <v>201</v>
      </c>
      <c r="O9182" t="n">
        <v>201</v>
      </c>
      <c r="P9182" t="n">
        <v>0</v>
      </c>
      <c r="Q9182" t="n">
        <v>201</v>
      </c>
      <c r="R9182" t="n">
        <v>0</v>
      </c>
      <c r="S9182" t="s">
        <v>25116</v>
      </c>
      <c r="T9182" t="n">
        <v>647</v>
      </c>
      <c r="U9182" t="s">
        <v>18447</v>
      </c>
      <c r="V9182" t="s">
        <v>18447</v>
      </c>
      <c r="W9182" t="s">
        <v>1511</v>
      </c>
      <c r="X9182" t="s">
        <v>352</v>
      </c>
      <c r="Y9182" t="s">
        <v>353</v>
      </c>
      <c r="Z9182" t="s">
        <v>480</v>
      </c>
      <c r="AA9182" t="n">
        <v>190</v>
      </c>
      <c r="AB9182" t="s">
        <v>25117</v>
      </c>
      <c r="AC9182" t="s">
        <v>25116</v>
      </c>
      <c r="AD9182" t="n">
        <v>5</v>
      </c>
      <c r="AE9182" t="n">
        <v>713891.78</v>
      </c>
      <c r="AF9182" t="n">
        <v>6184142.31</v>
      </c>
    </row>
    <row r="9183" spans="1:32">
      <c r="A9183" s="62" t="n">
        <v>9181</v>
      </c>
      <c r="B9183" t="s">
        <v>25118</v>
      </c>
      <c r="C9183" t="n">
        <v>130</v>
      </c>
      <c r="D9183" t="n">
        <v>1992</v>
      </c>
      <c r="E9183" t="n">
        <v>0</v>
      </c>
      <c r="F9183" t="n">
        <v>5</v>
      </c>
      <c r="G9183" t="s"/>
      <c r="H9183" t="n">
        <v>1</v>
      </c>
      <c r="I9183" t="s"/>
      <c r="J9183" t="n">
        <v>1</v>
      </c>
      <c r="K9183" t="s">
        <v>349</v>
      </c>
      <c r="L9183" t="n">
        <v>90</v>
      </c>
      <c r="M9183" t="n">
        <v>1</v>
      </c>
      <c r="N9183" t="n">
        <v>209</v>
      </c>
      <c r="O9183" t="n">
        <v>209</v>
      </c>
      <c r="P9183" t="n">
        <v>360</v>
      </c>
      <c r="Q9183" t="n">
        <v>0</v>
      </c>
      <c r="R9183" t="n">
        <v>0</v>
      </c>
      <c r="S9183" t="s">
        <v>25119</v>
      </c>
      <c r="T9183" t="n">
        <v>2</v>
      </c>
      <c r="U9183" t="s">
        <v>15743</v>
      </c>
      <c r="V9183" t="s">
        <v>15743</v>
      </c>
      <c r="W9183" t="s">
        <v>2660</v>
      </c>
      <c r="X9183" t="s">
        <v>241</v>
      </c>
      <c r="Y9183" t="s">
        <v>242</v>
      </c>
      <c r="Z9183" t="s"/>
      <c r="AA9183" t="n">
        <v>190</v>
      </c>
      <c r="AB9183" t="s">
        <v>13138</v>
      </c>
      <c r="AC9183" t="s">
        <v>25119</v>
      </c>
      <c r="AD9183" t="n">
        <v>5</v>
      </c>
      <c r="AE9183" t="n">
        <v>709605.17</v>
      </c>
      <c r="AF9183" t="n">
        <v>6191001.69</v>
      </c>
    </row>
    <row r="9184" spans="1:32">
      <c r="A9184" s="62" t="n">
        <v>9182</v>
      </c>
      <c r="B9184" t="s">
        <v>25120</v>
      </c>
      <c r="C9184" t="n">
        <v>120</v>
      </c>
      <c r="D9184" t="n">
        <v>1966</v>
      </c>
      <c r="E9184" t="n">
        <v>0</v>
      </c>
      <c r="F9184" t="n">
        <v>3</v>
      </c>
      <c r="G9184" t="s"/>
      <c r="H9184" t="n">
        <v>1</v>
      </c>
      <c r="I9184" t="s"/>
      <c r="J9184" t="n">
        <v>2</v>
      </c>
      <c r="K9184" t="s">
        <v>522</v>
      </c>
      <c r="L9184" t="s"/>
      <c r="M9184" t="n">
        <v>1</v>
      </c>
      <c r="N9184" t="n">
        <v>140</v>
      </c>
      <c r="O9184" t="n">
        <v>140</v>
      </c>
      <c r="P9184" t="n">
        <v>140</v>
      </c>
      <c r="Q9184" t="n">
        <v>0</v>
      </c>
      <c r="R9184" t="n">
        <v>0</v>
      </c>
      <c r="S9184" t="s">
        <v>25121</v>
      </c>
      <c r="T9184" t="n">
        <v>43</v>
      </c>
      <c r="U9184" t="s">
        <v>24807</v>
      </c>
      <c r="V9184" t="s">
        <v>24807</v>
      </c>
      <c r="W9184" t="s">
        <v>7750</v>
      </c>
      <c r="X9184" t="s">
        <v>3571</v>
      </c>
      <c r="Y9184" t="s">
        <v>3572</v>
      </c>
      <c r="Z9184" t="s"/>
      <c r="AA9184" t="n">
        <v>190</v>
      </c>
      <c r="AB9184" t="s">
        <v>25122</v>
      </c>
      <c r="AC9184" t="s">
        <v>25121</v>
      </c>
      <c r="AD9184" t="n">
        <v>5</v>
      </c>
      <c r="AE9184" t="n">
        <v>714147.8100000001</v>
      </c>
      <c r="AF9184" t="n">
        <v>6191515.12</v>
      </c>
    </row>
    <row r="9185" spans="1:32">
      <c r="A9185" s="62" t="n">
        <v>9183</v>
      </c>
      <c r="B9185" t="s">
        <v>25123</v>
      </c>
      <c r="C9185" t="n">
        <v>130</v>
      </c>
      <c r="D9185" t="n">
        <v>1969</v>
      </c>
      <c r="E9185" t="n">
        <v>0</v>
      </c>
      <c r="F9185" t="n">
        <v>3</v>
      </c>
      <c r="G9185" t="s"/>
      <c r="H9185" t="n">
        <v>1</v>
      </c>
      <c r="I9185" t="s"/>
      <c r="J9185" t="n">
        <v>2</v>
      </c>
      <c r="K9185" t="s">
        <v>237</v>
      </c>
      <c r="L9185" t="s"/>
      <c r="M9185" t="n">
        <v>1</v>
      </c>
      <c r="N9185" t="n">
        <v>125</v>
      </c>
      <c r="O9185" t="n">
        <v>125</v>
      </c>
      <c r="P9185" t="n">
        <v>125</v>
      </c>
      <c r="Q9185" t="n">
        <v>0</v>
      </c>
      <c r="R9185" t="n">
        <v>0</v>
      </c>
      <c r="S9185" t="s">
        <v>25124</v>
      </c>
      <c r="T9185" t="n">
        <v>144</v>
      </c>
      <c r="U9185" t="s">
        <v>23382</v>
      </c>
      <c r="V9185" t="s">
        <v>23382</v>
      </c>
      <c r="W9185" t="s">
        <v>507</v>
      </c>
      <c r="X9185" t="s">
        <v>241</v>
      </c>
      <c r="Y9185" t="s">
        <v>242</v>
      </c>
      <c r="Z9185" t="s"/>
      <c r="AA9185" t="n">
        <v>190</v>
      </c>
      <c r="AB9185" t="s">
        <v>17234</v>
      </c>
      <c r="AC9185" t="s">
        <v>25124</v>
      </c>
      <c r="AD9185" t="n">
        <v>5</v>
      </c>
      <c r="AE9185" t="n">
        <v>709834.5600000001</v>
      </c>
      <c r="AF9185" t="n">
        <v>6190556.66</v>
      </c>
    </row>
    <row r="9186" spans="1:32">
      <c r="A9186" s="62" t="n">
        <v>9184</v>
      </c>
      <c r="B9186" t="s">
        <v>25125</v>
      </c>
      <c r="C9186" t="n">
        <v>120</v>
      </c>
      <c r="D9186" t="n">
        <v>1963</v>
      </c>
      <c r="E9186" t="n">
        <v>1973</v>
      </c>
      <c r="F9186" t="n">
        <v>3</v>
      </c>
      <c r="G9186" t="s"/>
      <c r="H9186" t="n">
        <v>1</v>
      </c>
      <c r="I9186" t="s"/>
      <c r="J9186" t="n">
        <v>2</v>
      </c>
      <c r="K9186" t="s">
        <v>237</v>
      </c>
      <c r="L9186" t="n">
        <v>2</v>
      </c>
      <c r="M9186" t="n">
        <v>1</v>
      </c>
      <c r="N9186" t="n">
        <v>132</v>
      </c>
      <c r="O9186" t="n">
        <v>132</v>
      </c>
      <c r="P9186" t="n">
        <v>132</v>
      </c>
      <c r="Q9186" t="n">
        <v>0</v>
      </c>
      <c r="R9186" t="n">
        <v>0</v>
      </c>
      <c r="S9186" t="s">
        <v>25126</v>
      </c>
      <c r="T9186" t="n">
        <v>210</v>
      </c>
      <c r="U9186" t="s">
        <v>23752</v>
      </c>
      <c r="V9186" t="s">
        <v>23752</v>
      </c>
      <c r="W9186" t="s">
        <v>415</v>
      </c>
      <c r="X9186" t="s">
        <v>241</v>
      </c>
      <c r="Y9186" t="s">
        <v>242</v>
      </c>
      <c r="Z9186" t="s"/>
      <c r="AA9186" t="n">
        <v>190</v>
      </c>
      <c r="AB9186" t="s">
        <v>20352</v>
      </c>
      <c r="AC9186" t="s">
        <v>25126</v>
      </c>
      <c r="AD9186" t="n">
        <v>5</v>
      </c>
      <c r="AE9186" t="n">
        <v>710235.11</v>
      </c>
      <c r="AF9186" t="n">
        <v>6190278.38</v>
      </c>
    </row>
    <row r="9187" spans="1:32">
      <c r="A9187" s="62" t="n">
        <v>9185</v>
      </c>
      <c r="B9187" t="s">
        <v>25127</v>
      </c>
      <c r="C9187" t="n">
        <v>130</v>
      </c>
      <c r="D9187" t="n">
        <v>2000</v>
      </c>
      <c r="E9187" t="n">
        <v>0</v>
      </c>
      <c r="F9187" t="n">
        <v>5</v>
      </c>
      <c r="G9187" t="s"/>
      <c r="H9187" t="n">
        <v>1</v>
      </c>
      <c r="I9187" t="s"/>
      <c r="J9187" t="n">
        <v>1</v>
      </c>
      <c r="K9187" t="s">
        <v>349</v>
      </c>
      <c r="L9187" t="s"/>
      <c r="M9187" t="n">
        <v>1</v>
      </c>
      <c r="N9187" t="n">
        <v>84</v>
      </c>
      <c r="O9187" t="n">
        <v>84</v>
      </c>
      <c r="P9187" t="n">
        <v>148</v>
      </c>
      <c r="Q9187" t="n">
        <v>0</v>
      </c>
      <c r="R9187" t="n">
        <v>0</v>
      </c>
      <c r="S9187" t="s">
        <v>25128</v>
      </c>
      <c r="T9187" t="n">
        <v>213</v>
      </c>
      <c r="U9187" t="s">
        <v>1039</v>
      </c>
      <c r="V9187" t="s">
        <v>1039</v>
      </c>
      <c r="W9187" t="s">
        <v>499</v>
      </c>
      <c r="X9187" t="s">
        <v>241</v>
      </c>
      <c r="Y9187" t="s">
        <v>242</v>
      </c>
      <c r="Z9187" t="s"/>
      <c r="AA9187" t="n">
        <v>190</v>
      </c>
      <c r="AB9187" t="s">
        <v>6880</v>
      </c>
      <c r="AC9187" t="s">
        <v>25128</v>
      </c>
      <c r="AD9187" t="n">
        <v>5</v>
      </c>
      <c r="AE9187" t="n">
        <v>712590</v>
      </c>
      <c r="AF9187" t="n">
        <v>6191541.65</v>
      </c>
    </row>
    <row r="9188" spans="1:32">
      <c r="A9188" s="62" t="n">
        <v>9186</v>
      </c>
      <c r="B9188" t="s">
        <v>25129</v>
      </c>
      <c r="C9188" t="n">
        <v>120</v>
      </c>
      <c r="D9188" t="n">
        <v>1907</v>
      </c>
      <c r="E9188" t="n">
        <v>1975</v>
      </c>
      <c r="F9188" t="n">
        <v>5</v>
      </c>
      <c r="G9188" t="s"/>
      <c r="H9188" t="n">
        <v>1</v>
      </c>
      <c r="I9188" t="s"/>
      <c r="J9188" t="n">
        <v>2</v>
      </c>
      <c r="K9188" t="s">
        <v>237</v>
      </c>
      <c r="L9188" t="s"/>
      <c r="M9188" t="n">
        <v>1</v>
      </c>
      <c r="N9188" t="n">
        <v>85</v>
      </c>
      <c r="O9188" t="n">
        <v>85</v>
      </c>
      <c r="P9188" t="n">
        <v>85</v>
      </c>
      <c r="Q9188" t="n">
        <v>0</v>
      </c>
      <c r="R9188" t="n">
        <v>0</v>
      </c>
      <c r="S9188" t="s">
        <v>25130</v>
      </c>
      <c r="T9188" t="n">
        <v>229</v>
      </c>
      <c r="U9188" t="s">
        <v>22388</v>
      </c>
      <c r="V9188" t="s">
        <v>22388</v>
      </c>
      <c r="W9188" t="s">
        <v>1053</v>
      </c>
      <c r="X9188" t="s">
        <v>241</v>
      </c>
      <c r="Y9188" t="s">
        <v>242</v>
      </c>
      <c r="Z9188" t="s"/>
      <c r="AA9188" t="n">
        <v>190</v>
      </c>
      <c r="AB9188" t="s">
        <v>1780</v>
      </c>
      <c r="AC9188" t="s">
        <v>25130</v>
      </c>
      <c r="AD9188" t="n">
        <v>5</v>
      </c>
      <c r="AE9188" t="n">
        <v>709552.0699999999</v>
      </c>
      <c r="AF9188" t="n">
        <v>6189879.71</v>
      </c>
    </row>
    <row r="9189" spans="1:32">
      <c r="A9189" s="62" t="n">
        <v>9187</v>
      </c>
      <c r="B9189" t="s">
        <v>25131</v>
      </c>
      <c r="C9189" t="n">
        <v>120</v>
      </c>
      <c r="D9189" t="n">
        <v>1962</v>
      </c>
      <c r="E9189" t="n">
        <v>1990</v>
      </c>
      <c r="F9189" t="n">
        <v>3</v>
      </c>
      <c r="G9189" t="s"/>
      <c r="H9189" t="n">
        <v>1</v>
      </c>
      <c r="I9189" t="s"/>
      <c r="J9189" t="n">
        <v>2</v>
      </c>
      <c r="K9189" t="s">
        <v>237</v>
      </c>
      <c r="L9189" t="s"/>
      <c r="M9189" t="n">
        <v>1</v>
      </c>
      <c r="N9189" t="n">
        <v>127</v>
      </c>
      <c r="O9189" t="n">
        <v>127</v>
      </c>
      <c r="P9189" t="n">
        <v>127</v>
      </c>
      <c r="Q9189" t="n">
        <v>0</v>
      </c>
      <c r="R9189" t="n">
        <v>0</v>
      </c>
      <c r="S9189" t="s">
        <v>25132</v>
      </c>
      <c r="T9189" t="n">
        <v>255</v>
      </c>
      <c r="U9189" t="s">
        <v>24823</v>
      </c>
      <c r="V9189" t="s">
        <v>24823</v>
      </c>
      <c r="W9189" t="s">
        <v>522</v>
      </c>
      <c r="X9189" t="s">
        <v>241</v>
      </c>
      <c r="Y9189" t="s">
        <v>242</v>
      </c>
      <c r="Z9189" t="s"/>
      <c r="AA9189" t="n">
        <v>190</v>
      </c>
      <c r="AB9189" t="s">
        <v>21662</v>
      </c>
      <c r="AC9189" t="s">
        <v>25132</v>
      </c>
      <c r="AD9189" t="n">
        <v>5</v>
      </c>
      <c r="AE9189" t="n">
        <v>710791.16</v>
      </c>
      <c r="AF9189" t="n">
        <v>6190762.43</v>
      </c>
    </row>
    <row r="9190" spans="1:32">
      <c r="A9190" s="62" t="n">
        <v>9188</v>
      </c>
      <c r="B9190" t="s">
        <v>25133</v>
      </c>
      <c r="C9190" t="n">
        <v>120</v>
      </c>
      <c r="D9190" t="n">
        <v>1956</v>
      </c>
      <c r="E9190" t="n">
        <v>1981</v>
      </c>
      <c r="F9190" t="n">
        <v>3</v>
      </c>
      <c r="G9190" t="s"/>
      <c r="H9190" t="n">
        <v>2</v>
      </c>
      <c r="I9190" t="s"/>
      <c r="J9190" t="n">
        <v>2</v>
      </c>
      <c r="K9190" t="s">
        <v>237</v>
      </c>
      <c r="L9190" t="n">
        <v>2</v>
      </c>
      <c r="M9190" t="n">
        <v>1</v>
      </c>
      <c r="N9190" t="n">
        <v>169</v>
      </c>
      <c r="O9190" t="n">
        <v>169</v>
      </c>
      <c r="P9190" t="n">
        <v>143</v>
      </c>
      <c r="Q9190" t="n">
        <v>0</v>
      </c>
      <c r="R9190" t="n">
        <v>0</v>
      </c>
      <c r="S9190" t="s">
        <v>25134</v>
      </c>
      <c r="T9190" t="n">
        <v>269</v>
      </c>
      <c r="U9190" t="s">
        <v>15092</v>
      </c>
      <c r="V9190" t="s">
        <v>15092</v>
      </c>
      <c r="W9190" t="s">
        <v>673</v>
      </c>
      <c r="X9190" t="s">
        <v>241</v>
      </c>
      <c r="Y9190" t="s">
        <v>242</v>
      </c>
      <c r="Z9190" t="s"/>
      <c r="AA9190" t="n">
        <v>190</v>
      </c>
      <c r="AB9190" t="s">
        <v>7488</v>
      </c>
      <c r="AC9190" t="s">
        <v>25134</v>
      </c>
      <c r="AD9190" t="n">
        <v>5</v>
      </c>
      <c r="AE9190" t="n">
        <v>709645.7</v>
      </c>
      <c r="AF9190" t="n">
        <v>6189996.24</v>
      </c>
    </row>
    <row r="9191" spans="1:32">
      <c r="A9191" s="62" t="n">
        <v>9189</v>
      </c>
      <c r="B9191" t="s">
        <v>25135</v>
      </c>
      <c r="C9191" t="n">
        <v>120</v>
      </c>
      <c r="D9191" t="n">
        <v>1972</v>
      </c>
      <c r="E9191" t="n">
        <v>1976</v>
      </c>
      <c r="F9191" t="n">
        <v>3</v>
      </c>
      <c r="G9191" t="s"/>
      <c r="H9191" t="n">
        <v>6</v>
      </c>
      <c r="I9191" t="s"/>
      <c r="J9191" t="n">
        <v>1</v>
      </c>
      <c r="K9191" t="s">
        <v>349</v>
      </c>
      <c r="L9191" t="n">
        <v>2</v>
      </c>
      <c r="M9191" t="n">
        <v>1</v>
      </c>
      <c r="N9191" t="n">
        <v>150</v>
      </c>
      <c r="O9191" t="n">
        <v>150</v>
      </c>
      <c r="P9191" t="n">
        <v>150</v>
      </c>
      <c r="Q9191" t="n">
        <v>0</v>
      </c>
      <c r="R9191" t="n">
        <v>0</v>
      </c>
      <c r="S9191" t="s">
        <v>25136</v>
      </c>
      <c r="T9191" t="n">
        <v>281</v>
      </c>
      <c r="U9191" t="s">
        <v>23875</v>
      </c>
      <c r="V9191" t="s">
        <v>23875</v>
      </c>
      <c r="W9191" t="s">
        <v>499</v>
      </c>
      <c r="X9191" t="s">
        <v>241</v>
      </c>
      <c r="Y9191" t="s">
        <v>242</v>
      </c>
      <c r="Z9191" t="s"/>
      <c r="AA9191" t="n">
        <v>190</v>
      </c>
      <c r="AB9191" t="s">
        <v>2826</v>
      </c>
      <c r="AC9191" t="s">
        <v>25136</v>
      </c>
      <c r="AD9191" t="n">
        <v>5</v>
      </c>
      <c r="AE9191" t="n">
        <v>712337.73</v>
      </c>
      <c r="AF9191" t="n">
        <v>6191326.16</v>
      </c>
    </row>
    <row r="9192" spans="1:32">
      <c r="A9192" s="62" t="n">
        <v>9190</v>
      </c>
      <c r="B9192" t="s">
        <v>25137</v>
      </c>
      <c r="C9192" t="n">
        <v>120</v>
      </c>
      <c r="D9192" t="n">
        <v>1942</v>
      </c>
      <c r="E9192" t="n">
        <v>1968</v>
      </c>
      <c r="F9192" t="n">
        <v>3</v>
      </c>
      <c r="G9192" t="s"/>
      <c r="H9192" t="n">
        <v>1</v>
      </c>
      <c r="I9192" t="s"/>
      <c r="J9192" t="n">
        <v>2</v>
      </c>
      <c r="K9192" t="s">
        <v>237</v>
      </c>
      <c r="L9192" t="s"/>
      <c r="M9192" t="n">
        <v>1</v>
      </c>
      <c r="N9192" t="n">
        <v>90</v>
      </c>
      <c r="O9192" t="n">
        <v>90</v>
      </c>
      <c r="P9192" t="n">
        <v>90</v>
      </c>
      <c r="Q9192" t="n">
        <v>0</v>
      </c>
      <c r="R9192" t="n">
        <v>0</v>
      </c>
      <c r="S9192" t="s">
        <v>25138</v>
      </c>
      <c r="T9192" t="n">
        <v>324</v>
      </c>
      <c r="U9192" t="s">
        <v>21251</v>
      </c>
      <c r="V9192" t="s">
        <v>21251</v>
      </c>
      <c r="W9192" t="s">
        <v>640</v>
      </c>
      <c r="X9192" t="s">
        <v>241</v>
      </c>
      <c r="Y9192" t="s">
        <v>242</v>
      </c>
      <c r="Z9192" t="s"/>
      <c r="AA9192" t="n">
        <v>190</v>
      </c>
      <c r="AB9192" t="s">
        <v>25139</v>
      </c>
      <c r="AC9192" t="s">
        <v>25138</v>
      </c>
      <c r="AD9192" t="n">
        <v>5</v>
      </c>
      <c r="AE9192" t="n">
        <v>709092.8199999999</v>
      </c>
      <c r="AF9192" t="n">
        <v>6189898.86</v>
      </c>
    </row>
    <row r="9193" spans="1:32">
      <c r="A9193" s="62" t="n">
        <v>9191</v>
      </c>
      <c r="B9193" t="s">
        <v>25140</v>
      </c>
      <c r="C9193" t="n">
        <v>120</v>
      </c>
      <c r="D9193" t="n">
        <v>1964</v>
      </c>
      <c r="E9193" t="n">
        <v>1969</v>
      </c>
      <c r="F9193" t="n">
        <v>6</v>
      </c>
      <c r="G9193" t="s"/>
      <c r="H9193" t="n">
        <v>1</v>
      </c>
      <c r="I9193" t="s"/>
      <c r="J9193" t="n">
        <v>2</v>
      </c>
      <c r="K9193" t="s">
        <v>237</v>
      </c>
      <c r="L9193" t="s"/>
      <c r="M9193" t="n">
        <v>1</v>
      </c>
      <c r="N9193" t="n">
        <v>182</v>
      </c>
      <c r="O9193" t="n">
        <v>182</v>
      </c>
      <c r="P9193" t="n">
        <v>182</v>
      </c>
      <c r="Q9193" t="n">
        <v>0</v>
      </c>
      <c r="R9193" t="n">
        <v>0</v>
      </c>
      <c r="S9193" t="s">
        <v>25141</v>
      </c>
      <c r="T9193" t="n">
        <v>347</v>
      </c>
      <c r="U9193" t="s">
        <v>22805</v>
      </c>
      <c r="V9193" t="s">
        <v>22805</v>
      </c>
      <c r="W9193" t="s">
        <v>622</v>
      </c>
      <c r="X9193" t="s">
        <v>241</v>
      </c>
      <c r="Y9193" t="s">
        <v>242</v>
      </c>
      <c r="Z9193" t="s"/>
      <c r="AA9193" t="n">
        <v>190</v>
      </c>
      <c r="AB9193" t="s">
        <v>24078</v>
      </c>
      <c r="AC9193" t="s">
        <v>25141</v>
      </c>
      <c r="AD9193" t="n">
        <v>5</v>
      </c>
      <c r="AE9193" t="n">
        <v>712672.0600000001</v>
      </c>
      <c r="AF9193" t="n">
        <v>6190126.41</v>
      </c>
    </row>
    <row r="9194" spans="1:32">
      <c r="A9194" s="62" t="n">
        <v>9192</v>
      </c>
      <c r="B9194" t="s">
        <v>25142</v>
      </c>
      <c r="C9194" t="n">
        <v>120</v>
      </c>
      <c r="D9194" t="n">
        <v>1954</v>
      </c>
      <c r="E9194" t="n">
        <v>1977</v>
      </c>
      <c r="F9194" t="n">
        <v>3</v>
      </c>
      <c r="G9194" t="s"/>
      <c r="H9194" t="n">
        <v>1</v>
      </c>
      <c r="I9194" t="s"/>
      <c r="J9194" t="n">
        <v>2</v>
      </c>
      <c r="K9194" t="s">
        <v>237</v>
      </c>
      <c r="L9194" t="s"/>
      <c r="M9194" t="n">
        <v>1</v>
      </c>
      <c r="N9194" t="n">
        <v>209</v>
      </c>
      <c r="O9194" t="n">
        <v>209</v>
      </c>
      <c r="P9194" t="n">
        <v>209</v>
      </c>
      <c r="Q9194" t="n">
        <v>0</v>
      </c>
      <c r="R9194" t="n">
        <v>0</v>
      </c>
      <c r="S9194" t="s">
        <v>25143</v>
      </c>
      <c r="T9194" t="n">
        <v>394</v>
      </c>
      <c r="U9194" t="s">
        <v>22809</v>
      </c>
      <c r="V9194" t="s">
        <v>22809</v>
      </c>
      <c r="W9194" t="s">
        <v>411</v>
      </c>
      <c r="X9194" t="s">
        <v>241</v>
      </c>
      <c r="Y9194" t="s">
        <v>242</v>
      </c>
      <c r="Z9194" t="s"/>
      <c r="AA9194" t="n">
        <v>190</v>
      </c>
      <c r="AB9194" t="s">
        <v>9673</v>
      </c>
      <c r="AC9194" t="s">
        <v>25143</v>
      </c>
      <c r="AD9194" t="n">
        <v>5</v>
      </c>
      <c r="AE9194" t="n">
        <v>709791.25</v>
      </c>
      <c r="AF9194" t="n">
        <v>6189892.87</v>
      </c>
    </row>
    <row r="9195" spans="1:32">
      <c r="A9195" s="62" t="n">
        <v>9193</v>
      </c>
      <c r="B9195" t="s">
        <v>25144</v>
      </c>
      <c r="C9195" t="n">
        <v>130</v>
      </c>
      <c r="D9195" t="n">
        <v>1972</v>
      </c>
      <c r="E9195" t="n">
        <v>0</v>
      </c>
      <c r="F9195" t="n">
        <v>4</v>
      </c>
      <c r="G9195" t="s"/>
      <c r="H9195" t="n">
        <v>1</v>
      </c>
      <c r="I9195" t="s"/>
      <c r="J9195" t="n">
        <v>1</v>
      </c>
      <c r="K9195" t="s">
        <v>349</v>
      </c>
      <c r="L9195" t="s"/>
      <c r="M9195" t="n">
        <v>2</v>
      </c>
      <c r="N9195" t="n">
        <v>66</v>
      </c>
      <c r="O9195" t="n">
        <v>132</v>
      </c>
      <c r="P9195" t="n">
        <v>132</v>
      </c>
      <c r="Q9195" t="n">
        <v>0</v>
      </c>
      <c r="R9195" t="n">
        <v>0</v>
      </c>
      <c r="S9195" t="s">
        <v>25145</v>
      </c>
      <c r="T9195" t="n">
        <v>409</v>
      </c>
      <c r="U9195" t="s">
        <v>12834</v>
      </c>
      <c r="V9195" t="s">
        <v>12834</v>
      </c>
      <c r="W9195" t="s">
        <v>10998</v>
      </c>
      <c r="X9195" t="s">
        <v>241</v>
      </c>
      <c r="Y9195" t="s">
        <v>242</v>
      </c>
      <c r="Z9195" t="s"/>
      <c r="AA9195" t="n">
        <v>190</v>
      </c>
      <c r="AB9195" t="s">
        <v>25146</v>
      </c>
      <c r="AC9195" t="s">
        <v>25145</v>
      </c>
      <c r="AD9195" t="n">
        <v>5</v>
      </c>
      <c r="AE9195" t="n">
        <v>712038.55</v>
      </c>
      <c r="AF9195" t="n">
        <v>6190315.49</v>
      </c>
    </row>
    <row r="9196" spans="1:32">
      <c r="A9196" s="62" t="n">
        <v>9194</v>
      </c>
      <c r="B9196" t="s">
        <v>25147</v>
      </c>
      <c r="C9196" t="n">
        <v>130</v>
      </c>
      <c r="D9196" t="n">
        <v>1979</v>
      </c>
      <c r="E9196" t="n">
        <v>0</v>
      </c>
      <c r="F9196" t="n">
        <v>4</v>
      </c>
      <c r="G9196" t="s"/>
      <c r="H9196" t="n">
        <v>1</v>
      </c>
      <c r="I9196" t="s"/>
      <c r="J9196" t="n">
        <v>1</v>
      </c>
      <c r="K9196" t="s">
        <v>349</v>
      </c>
      <c r="L9196" t="s"/>
      <c r="M9196" t="n">
        <v>2</v>
      </c>
      <c r="N9196" t="n">
        <v>60</v>
      </c>
      <c r="O9196" t="n">
        <v>120</v>
      </c>
      <c r="P9196" t="n">
        <v>120</v>
      </c>
      <c r="Q9196" t="n">
        <v>0</v>
      </c>
      <c r="R9196" t="n">
        <v>0</v>
      </c>
      <c r="S9196" t="s">
        <v>25148</v>
      </c>
      <c r="T9196" t="n">
        <v>441</v>
      </c>
      <c r="U9196" t="s">
        <v>13839</v>
      </c>
      <c r="V9196" t="s">
        <v>13839</v>
      </c>
      <c r="W9196" t="s">
        <v>5902</v>
      </c>
      <c r="X9196" t="s">
        <v>241</v>
      </c>
      <c r="Y9196" t="s">
        <v>242</v>
      </c>
      <c r="Z9196" t="s"/>
      <c r="AA9196" t="n">
        <v>190</v>
      </c>
      <c r="AB9196" t="s">
        <v>25149</v>
      </c>
      <c r="AC9196" t="s">
        <v>25148</v>
      </c>
      <c r="AD9196" t="n">
        <v>5</v>
      </c>
      <c r="AE9196" t="n">
        <v>712014.4300000001</v>
      </c>
      <c r="AF9196" t="n">
        <v>6191666.29</v>
      </c>
    </row>
    <row r="9197" spans="1:32">
      <c r="A9197" s="62" t="n">
        <v>9195</v>
      </c>
      <c r="B9197" t="s">
        <v>25150</v>
      </c>
      <c r="C9197" t="n">
        <v>130</v>
      </c>
      <c r="D9197" t="n">
        <v>1968</v>
      </c>
      <c r="E9197" t="n">
        <v>0</v>
      </c>
      <c r="F9197" t="n">
        <v>4</v>
      </c>
      <c r="G9197" t="s"/>
      <c r="H9197" t="n">
        <v>2</v>
      </c>
      <c r="I9197" t="s"/>
      <c r="J9197" t="n">
        <v>2</v>
      </c>
      <c r="K9197" t="s">
        <v>237</v>
      </c>
      <c r="L9197" t="s"/>
      <c r="M9197" t="n">
        <v>1</v>
      </c>
      <c r="N9197" t="n">
        <v>154</v>
      </c>
      <c r="O9197" t="n">
        <v>154</v>
      </c>
      <c r="P9197" t="n">
        <v>154</v>
      </c>
      <c r="Q9197" t="n">
        <v>0</v>
      </c>
      <c r="R9197" t="n">
        <v>0</v>
      </c>
      <c r="S9197" t="s">
        <v>25151</v>
      </c>
      <c r="T9197" t="n">
        <v>510</v>
      </c>
      <c r="U9197" t="s">
        <v>18257</v>
      </c>
      <c r="V9197" t="s">
        <v>18257</v>
      </c>
      <c r="W9197" t="s">
        <v>362</v>
      </c>
      <c r="X9197" t="s">
        <v>241</v>
      </c>
      <c r="Y9197" t="s">
        <v>242</v>
      </c>
      <c r="Z9197" t="s"/>
      <c r="AA9197" t="n">
        <v>190</v>
      </c>
      <c r="AB9197" t="s">
        <v>25152</v>
      </c>
      <c r="AC9197" t="s">
        <v>25151</v>
      </c>
      <c r="AD9197" t="n">
        <v>5</v>
      </c>
      <c r="AE9197" t="n">
        <v>710394.34</v>
      </c>
      <c r="AF9197" t="n">
        <v>6190844.89</v>
      </c>
    </row>
    <row r="9198" spans="1:32">
      <c r="A9198" s="62" t="n">
        <v>9196</v>
      </c>
      <c r="B9198" t="s">
        <v>25153</v>
      </c>
      <c r="C9198" t="n">
        <v>130</v>
      </c>
      <c r="D9198" t="n">
        <v>1979</v>
      </c>
      <c r="E9198" t="n">
        <v>0</v>
      </c>
      <c r="F9198" t="n">
        <v>4</v>
      </c>
      <c r="G9198" t="s"/>
      <c r="H9198" t="n">
        <v>6</v>
      </c>
      <c r="I9198" t="s"/>
      <c r="J9198" t="n">
        <v>1</v>
      </c>
      <c r="K9198" t="s">
        <v>349</v>
      </c>
      <c r="L9198" t="s"/>
      <c r="M9198" t="n">
        <v>1</v>
      </c>
      <c r="N9198" t="n">
        <v>77</v>
      </c>
      <c r="O9198" t="n">
        <v>77</v>
      </c>
      <c r="P9198" t="n">
        <v>134</v>
      </c>
      <c r="Q9198" t="n">
        <v>0</v>
      </c>
      <c r="R9198" t="n">
        <v>0</v>
      </c>
      <c r="S9198" t="s">
        <v>25154</v>
      </c>
      <c r="T9198" t="n">
        <v>563</v>
      </c>
      <c r="U9198" t="s">
        <v>23917</v>
      </c>
      <c r="V9198" t="s">
        <v>23917</v>
      </c>
      <c r="W9198" t="s">
        <v>499</v>
      </c>
      <c r="X9198" t="s">
        <v>241</v>
      </c>
      <c r="Y9198" t="s">
        <v>242</v>
      </c>
      <c r="Z9198" t="s"/>
      <c r="AA9198" t="n">
        <v>190</v>
      </c>
      <c r="AB9198" t="s">
        <v>25155</v>
      </c>
      <c r="AC9198" t="s">
        <v>25154</v>
      </c>
      <c r="AD9198" t="n">
        <v>5</v>
      </c>
      <c r="AE9198" t="n">
        <v>712927.46</v>
      </c>
      <c r="AF9198" t="n">
        <v>6191094.81</v>
      </c>
    </row>
    <row r="9199" spans="1:32">
      <c r="A9199" s="62" t="n">
        <v>9197</v>
      </c>
      <c r="B9199" t="s">
        <v>25156</v>
      </c>
      <c r="C9199" t="n">
        <v>130</v>
      </c>
      <c r="D9199" t="n">
        <v>1971</v>
      </c>
      <c r="E9199" t="n">
        <v>0</v>
      </c>
      <c r="F9199" t="n">
        <v>4</v>
      </c>
      <c r="G9199" t="s"/>
      <c r="H9199" t="n">
        <v>1</v>
      </c>
      <c r="I9199" t="s"/>
      <c r="J9199" t="n">
        <v>1</v>
      </c>
      <c r="K9199" t="s">
        <v>349</v>
      </c>
      <c r="L9199" t="s"/>
      <c r="M9199" t="n">
        <v>2</v>
      </c>
      <c r="N9199" t="n">
        <v>66</v>
      </c>
      <c r="O9199" t="n">
        <v>132</v>
      </c>
      <c r="P9199" t="n">
        <v>156</v>
      </c>
      <c r="Q9199" t="n">
        <v>0</v>
      </c>
      <c r="R9199" t="n">
        <v>0</v>
      </c>
      <c r="S9199" t="s">
        <v>25157</v>
      </c>
      <c r="T9199" t="n">
        <v>660</v>
      </c>
      <c r="U9199" t="s">
        <v>1089</v>
      </c>
      <c r="V9199" t="s">
        <v>1089</v>
      </c>
      <c r="W9199" t="s">
        <v>455</v>
      </c>
      <c r="X9199" t="s">
        <v>241</v>
      </c>
      <c r="Y9199" t="s">
        <v>242</v>
      </c>
      <c r="Z9199" t="s"/>
      <c r="AA9199" t="n">
        <v>190</v>
      </c>
      <c r="AB9199" t="s">
        <v>25158</v>
      </c>
      <c r="AC9199" t="s">
        <v>25157</v>
      </c>
      <c r="AD9199" t="n">
        <v>5</v>
      </c>
      <c r="AE9199" t="n">
        <v>712288.12</v>
      </c>
      <c r="AF9199" t="n">
        <v>6190451.01</v>
      </c>
    </row>
    <row r="9200" spans="1:32">
      <c r="A9200" s="62" t="n">
        <v>9198</v>
      </c>
      <c r="B9200" t="s">
        <v>25159</v>
      </c>
      <c r="C9200" t="n">
        <v>120</v>
      </c>
      <c r="D9200" t="n">
        <v>1966</v>
      </c>
      <c r="E9200" t="n">
        <v>1969</v>
      </c>
      <c r="F9200" t="n">
        <v>3</v>
      </c>
      <c r="G9200" t="s"/>
      <c r="H9200" t="n">
        <v>1</v>
      </c>
      <c r="I9200" t="s"/>
      <c r="J9200" t="n">
        <v>2</v>
      </c>
      <c r="K9200" t="s">
        <v>522</v>
      </c>
      <c r="L9200" t="s"/>
      <c r="M9200" t="n">
        <v>1</v>
      </c>
      <c r="N9200" t="n">
        <v>134</v>
      </c>
      <c r="O9200" t="n">
        <v>134</v>
      </c>
      <c r="P9200" t="n">
        <v>134</v>
      </c>
      <c r="Q9200" t="n">
        <v>0</v>
      </c>
      <c r="R9200" t="n">
        <v>0</v>
      </c>
      <c r="S9200" t="s">
        <v>25160</v>
      </c>
      <c r="T9200" t="n">
        <v>289</v>
      </c>
      <c r="U9200" t="s">
        <v>23524</v>
      </c>
      <c r="V9200" t="s">
        <v>23524</v>
      </c>
      <c r="W9200" t="s">
        <v>415</v>
      </c>
      <c r="X9200" t="s">
        <v>352</v>
      </c>
      <c r="Y9200" t="s">
        <v>353</v>
      </c>
      <c r="Z9200" t="s"/>
      <c r="AA9200" t="n">
        <v>190</v>
      </c>
      <c r="AB9200" t="s">
        <v>20034</v>
      </c>
      <c r="AC9200" t="s">
        <v>25160</v>
      </c>
      <c r="AD9200" t="n">
        <v>5</v>
      </c>
      <c r="AE9200" t="n">
        <v>710983.9</v>
      </c>
      <c r="AF9200" t="n">
        <v>6186519.91</v>
      </c>
    </row>
    <row r="9201" spans="1:32">
      <c r="A9201" s="62" t="n">
        <v>9199</v>
      </c>
      <c r="B9201" t="s">
        <v>25161</v>
      </c>
      <c r="C9201" t="n">
        <v>130</v>
      </c>
      <c r="D9201" t="n">
        <v>1957</v>
      </c>
      <c r="E9201" t="n">
        <v>1993</v>
      </c>
      <c r="F9201" t="n">
        <v>5</v>
      </c>
      <c r="G9201" t="s"/>
      <c r="H9201" t="n">
        <v>1</v>
      </c>
      <c r="I9201" t="s"/>
      <c r="J9201" t="n">
        <v>2</v>
      </c>
      <c r="K9201" t="s">
        <v>237</v>
      </c>
      <c r="L9201" t="s"/>
      <c r="M9201" t="n">
        <v>1</v>
      </c>
      <c r="N9201" t="n">
        <v>96</v>
      </c>
      <c r="O9201" t="n">
        <v>96</v>
      </c>
      <c r="P9201" t="n">
        <v>81</v>
      </c>
      <c r="Q9201" t="n">
        <v>0</v>
      </c>
      <c r="R9201" t="n">
        <v>0</v>
      </c>
      <c r="S9201" t="s">
        <v>25162</v>
      </c>
      <c r="T9201" t="n">
        <v>297</v>
      </c>
      <c r="U9201" t="s">
        <v>21282</v>
      </c>
      <c r="V9201" t="s">
        <v>21282</v>
      </c>
      <c r="W9201" t="s">
        <v>447</v>
      </c>
      <c r="X9201" t="s">
        <v>352</v>
      </c>
      <c r="Y9201" t="s">
        <v>353</v>
      </c>
      <c r="Z9201" t="s"/>
      <c r="AA9201" t="n">
        <v>190</v>
      </c>
      <c r="AB9201" t="s">
        <v>25163</v>
      </c>
      <c r="AC9201" t="s">
        <v>25162</v>
      </c>
      <c r="AD9201" t="n">
        <v>5</v>
      </c>
      <c r="AE9201" t="n">
        <v>712596.1800000001</v>
      </c>
      <c r="AF9201" t="n">
        <v>6186562.1</v>
      </c>
    </row>
    <row r="9202" spans="1:32">
      <c r="A9202" s="62" t="n">
        <v>9200</v>
      </c>
      <c r="B9202" t="s">
        <v>25164</v>
      </c>
      <c r="C9202" t="n">
        <v>310</v>
      </c>
      <c r="D9202" t="n">
        <v>1979</v>
      </c>
      <c r="E9202" t="n">
        <v>0</v>
      </c>
      <c r="F9202" t="n">
        <v>90</v>
      </c>
      <c r="G9202" t="s"/>
      <c r="H9202" t="n">
        <v>5</v>
      </c>
      <c r="I9202" t="s"/>
      <c r="J9202" t="n">
        <v>9</v>
      </c>
      <c r="K9202" t="s">
        <v>349</v>
      </c>
      <c r="L9202" t="s"/>
      <c r="M9202" t="n">
        <v>1</v>
      </c>
      <c r="N9202" t="n">
        <v>270</v>
      </c>
      <c r="O9202" t="n">
        <v>270</v>
      </c>
      <c r="P9202" t="n">
        <v>0</v>
      </c>
      <c r="Q9202" t="n">
        <v>270</v>
      </c>
      <c r="R9202" t="n">
        <v>0</v>
      </c>
      <c r="S9202" t="s">
        <v>25165</v>
      </c>
      <c r="T9202" t="n">
        <v>333</v>
      </c>
      <c r="U9202" t="s">
        <v>986</v>
      </c>
      <c r="V9202" t="s">
        <v>986</v>
      </c>
      <c r="W9202" t="s">
        <v>25166</v>
      </c>
      <c r="X9202" t="s">
        <v>352</v>
      </c>
      <c r="Y9202" t="s">
        <v>353</v>
      </c>
      <c r="Z9202" t="s"/>
      <c r="AA9202" t="n">
        <v>190</v>
      </c>
      <c r="AB9202" t="s">
        <v>10240</v>
      </c>
      <c r="AC9202" t="s">
        <v>25165</v>
      </c>
      <c r="AD9202" t="n">
        <v>5</v>
      </c>
      <c r="AE9202" t="n">
        <v>710762.6899999999</v>
      </c>
      <c r="AF9202" t="n">
        <v>6186836.23</v>
      </c>
    </row>
    <row r="9203" spans="1:32">
      <c r="A9203" s="62" t="n">
        <v>9201</v>
      </c>
      <c r="B9203" t="s">
        <v>25167</v>
      </c>
      <c r="C9203" t="n">
        <v>120</v>
      </c>
      <c r="D9203" t="n">
        <v>1967</v>
      </c>
      <c r="E9203" t="n">
        <v>0</v>
      </c>
      <c r="F9203" t="n">
        <v>1</v>
      </c>
      <c r="G9203" t="s"/>
      <c r="H9203" t="n">
        <v>1</v>
      </c>
      <c r="I9203" t="s"/>
      <c r="J9203" t="n">
        <v>2</v>
      </c>
      <c r="K9203" t="s">
        <v>237</v>
      </c>
      <c r="L9203" t="s"/>
      <c r="M9203" t="n">
        <v>1</v>
      </c>
      <c r="N9203" t="n">
        <v>110</v>
      </c>
      <c r="O9203" t="n">
        <v>110</v>
      </c>
      <c r="P9203" t="n">
        <v>110</v>
      </c>
      <c r="Q9203" t="n">
        <v>0</v>
      </c>
      <c r="R9203" t="n">
        <v>0</v>
      </c>
      <c r="S9203" t="s">
        <v>25168</v>
      </c>
      <c r="T9203" t="n">
        <v>380</v>
      </c>
      <c r="U9203" t="s">
        <v>24675</v>
      </c>
      <c r="V9203" t="s">
        <v>24675</v>
      </c>
      <c r="W9203" t="s">
        <v>495</v>
      </c>
      <c r="X9203" t="s">
        <v>352</v>
      </c>
      <c r="Y9203" t="s">
        <v>353</v>
      </c>
      <c r="Z9203" t="s"/>
      <c r="AA9203" t="n">
        <v>190</v>
      </c>
      <c r="AB9203" t="s">
        <v>25169</v>
      </c>
      <c r="AC9203" t="s">
        <v>25168</v>
      </c>
      <c r="AD9203" t="n">
        <v>5</v>
      </c>
      <c r="AE9203" t="n">
        <v>710607.91</v>
      </c>
      <c r="AF9203" t="n">
        <v>6187072.83</v>
      </c>
    </row>
    <row r="9204" spans="1:32">
      <c r="A9204" s="62" t="n">
        <v>9202</v>
      </c>
      <c r="B9204" t="s">
        <v>25170</v>
      </c>
      <c r="C9204" t="n">
        <v>120</v>
      </c>
      <c r="D9204" t="n">
        <v>1971</v>
      </c>
      <c r="E9204" t="n">
        <v>0</v>
      </c>
      <c r="F9204" t="n">
        <v>5</v>
      </c>
      <c r="G9204" t="s"/>
      <c r="H9204" t="n">
        <v>1</v>
      </c>
      <c r="I9204" t="s"/>
      <c r="J9204" t="n">
        <v>1</v>
      </c>
      <c r="K9204" t="s">
        <v>349</v>
      </c>
      <c r="L9204" t="s"/>
      <c r="M9204" t="n">
        <v>1</v>
      </c>
      <c r="N9204" t="n">
        <v>126</v>
      </c>
      <c r="O9204" t="n">
        <v>126</v>
      </c>
      <c r="P9204" t="n">
        <v>170</v>
      </c>
      <c r="Q9204" t="n">
        <v>0</v>
      </c>
      <c r="R9204" t="n">
        <v>0</v>
      </c>
      <c r="S9204" t="s">
        <v>25171</v>
      </c>
      <c r="T9204" t="n">
        <v>417</v>
      </c>
      <c r="U9204" t="s">
        <v>13137</v>
      </c>
      <c r="V9204" t="s">
        <v>13137</v>
      </c>
      <c r="W9204" t="s">
        <v>7605</v>
      </c>
      <c r="X9204" t="s">
        <v>352</v>
      </c>
      <c r="Y9204" t="s">
        <v>353</v>
      </c>
      <c r="Z9204" t="s"/>
      <c r="AA9204" t="n">
        <v>190</v>
      </c>
      <c r="AB9204" t="s">
        <v>22709</v>
      </c>
      <c r="AC9204" t="s">
        <v>25171</v>
      </c>
      <c r="AD9204" t="n">
        <v>5</v>
      </c>
      <c r="AE9204" t="n">
        <v>712329.98</v>
      </c>
      <c r="AF9204" t="n">
        <v>6187433.79</v>
      </c>
    </row>
    <row r="9205" spans="1:32">
      <c r="A9205" s="62" t="n">
        <v>9203</v>
      </c>
      <c r="B9205" t="s">
        <v>25172</v>
      </c>
      <c r="C9205" t="n">
        <v>120</v>
      </c>
      <c r="D9205" t="n">
        <v>1962</v>
      </c>
      <c r="E9205" t="n">
        <v>0</v>
      </c>
      <c r="F9205" t="n">
        <v>3</v>
      </c>
      <c r="G9205" t="s"/>
      <c r="H9205" t="n">
        <v>1</v>
      </c>
      <c r="I9205" t="s"/>
      <c r="J9205" t="n">
        <v>1</v>
      </c>
      <c r="K9205" t="s">
        <v>349</v>
      </c>
      <c r="L9205" t="s"/>
      <c r="M9205" t="n">
        <v>1</v>
      </c>
      <c r="N9205" t="n">
        <v>147</v>
      </c>
      <c r="O9205" t="n">
        <v>147</v>
      </c>
      <c r="P9205" t="n">
        <v>130</v>
      </c>
      <c r="Q9205" t="n">
        <v>0</v>
      </c>
      <c r="R9205" t="n">
        <v>0</v>
      </c>
      <c r="S9205" t="s">
        <v>25173</v>
      </c>
      <c r="T9205" t="n">
        <v>447</v>
      </c>
      <c r="U9205" t="s">
        <v>23045</v>
      </c>
      <c r="V9205" t="s">
        <v>23045</v>
      </c>
      <c r="W9205" t="s">
        <v>250</v>
      </c>
      <c r="X9205" t="s">
        <v>352</v>
      </c>
      <c r="Y9205" t="s">
        <v>353</v>
      </c>
      <c r="Z9205" t="s"/>
      <c r="AA9205" t="n">
        <v>190</v>
      </c>
      <c r="AB9205" t="s">
        <v>25174</v>
      </c>
      <c r="AC9205" t="s">
        <v>25173</v>
      </c>
      <c r="AD9205" t="n">
        <v>5</v>
      </c>
      <c r="AE9205" t="n">
        <v>711469.49</v>
      </c>
      <c r="AF9205" t="n">
        <v>6188007.32</v>
      </c>
    </row>
    <row r="9206" spans="1:32">
      <c r="A9206" s="62" t="n">
        <v>9204</v>
      </c>
      <c r="B9206" t="s">
        <v>25175</v>
      </c>
      <c r="C9206" t="n">
        <v>140</v>
      </c>
      <c r="D9206" t="n">
        <v>1975</v>
      </c>
      <c r="E9206" t="n">
        <v>0</v>
      </c>
      <c r="F9206" t="n">
        <v>2</v>
      </c>
      <c r="G9206" t="s"/>
      <c r="H9206" t="n">
        <v>6</v>
      </c>
      <c r="I9206" t="s"/>
      <c r="J9206" t="n">
        <v>1</v>
      </c>
      <c r="K9206" t="s">
        <v>349</v>
      </c>
      <c r="L9206" t="s"/>
      <c r="M9206" t="n">
        <v>3</v>
      </c>
      <c r="N9206" t="n">
        <v>695</v>
      </c>
      <c r="O9206" t="n">
        <v>2088</v>
      </c>
      <c r="P9206" t="n">
        <v>2424</v>
      </c>
      <c r="Q9206" t="n">
        <v>0</v>
      </c>
      <c r="R9206" t="n">
        <v>0</v>
      </c>
      <c r="S9206" t="s">
        <v>25176</v>
      </c>
      <c r="T9206" t="n">
        <v>500</v>
      </c>
      <c r="U9206" t="s">
        <v>975</v>
      </c>
      <c r="V9206" t="s">
        <v>975</v>
      </c>
      <c r="W9206" t="s">
        <v>6584</v>
      </c>
      <c r="X9206" t="s">
        <v>352</v>
      </c>
      <c r="Y9206" t="s">
        <v>353</v>
      </c>
      <c r="Z9206" t="s"/>
      <c r="AA9206" t="n">
        <v>190</v>
      </c>
      <c r="AB9206" t="s">
        <v>682</v>
      </c>
      <c r="AC9206" t="s">
        <v>25176</v>
      </c>
      <c r="AD9206" t="n">
        <v>5</v>
      </c>
      <c r="AE9206" t="n">
        <v>710725.34</v>
      </c>
      <c r="AF9206" t="n">
        <v>6187672.11</v>
      </c>
    </row>
    <row r="9207" spans="1:32">
      <c r="A9207" s="62" t="n">
        <v>9205</v>
      </c>
      <c r="B9207" t="s">
        <v>25177</v>
      </c>
      <c r="C9207" t="n">
        <v>120</v>
      </c>
      <c r="D9207" t="n">
        <v>1983</v>
      </c>
      <c r="E9207" t="n">
        <v>1990</v>
      </c>
      <c r="F9207" t="n">
        <v>3</v>
      </c>
      <c r="G9207" t="s"/>
      <c r="H9207" t="n">
        <v>5</v>
      </c>
      <c r="I9207" t="s"/>
      <c r="J9207" t="n">
        <v>7</v>
      </c>
      <c r="K9207" t="s">
        <v>365</v>
      </c>
      <c r="L9207" t="n">
        <v>2</v>
      </c>
      <c r="M9207" t="n">
        <v>1</v>
      </c>
      <c r="N9207" t="n">
        <v>130</v>
      </c>
      <c r="O9207" t="n">
        <v>130</v>
      </c>
      <c r="P9207" t="n">
        <v>225</v>
      </c>
      <c r="Q9207" t="n">
        <v>0</v>
      </c>
      <c r="R9207" t="n">
        <v>0</v>
      </c>
      <c r="S9207" t="s">
        <v>25178</v>
      </c>
      <c r="T9207" t="n">
        <v>638</v>
      </c>
      <c r="U9207" t="s">
        <v>23892</v>
      </c>
      <c r="V9207" t="s">
        <v>23892</v>
      </c>
      <c r="W9207" t="s">
        <v>431</v>
      </c>
      <c r="X9207" t="s">
        <v>352</v>
      </c>
      <c r="Y9207" t="s">
        <v>353</v>
      </c>
      <c r="Z9207" t="s"/>
      <c r="AA9207" t="n">
        <v>190</v>
      </c>
      <c r="AB9207" t="s">
        <v>5474</v>
      </c>
      <c r="AC9207" t="s">
        <v>25178</v>
      </c>
      <c r="AD9207" t="n">
        <v>5</v>
      </c>
      <c r="AE9207" t="n">
        <v>711054.71</v>
      </c>
      <c r="AF9207" t="n">
        <v>6186415.34</v>
      </c>
    </row>
    <row r="9208" spans="1:32">
      <c r="A9208" s="62" t="n">
        <v>9206</v>
      </c>
      <c r="B9208" t="s">
        <v>25179</v>
      </c>
      <c r="C9208" t="n">
        <v>130</v>
      </c>
      <c r="D9208" t="n">
        <v>1956</v>
      </c>
      <c r="E9208" t="n">
        <v>0</v>
      </c>
      <c r="F9208" t="n">
        <v>1</v>
      </c>
      <c r="G9208" t="s"/>
      <c r="H9208" t="n">
        <v>2</v>
      </c>
      <c r="I9208" t="s"/>
      <c r="J9208" t="n">
        <v>1</v>
      </c>
      <c r="K9208" t="s">
        <v>349</v>
      </c>
      <c r="L9208" t="s"/>
      <c r="M9208" t="n">
        <v>1</v>
      </c>
      <c r="N9208" t="n">
        <v>77</v>
      </c>
      <c r="O9208" t="n">
        <v>77</v>
      </c>
      <c r="P9208" t="n">
        <v>77</v>
      </c>
      <c r="Q9208" t="n">
        <v>0</v>
      </c>
      <c r="R9208" t="n">
        <v>0</v>
      </c>
      <c r="S9208" t="s">
        <v>25180</v>
      </c>
      <c r="T9208" t="n">
        <v>731</v>
      </c>
      <c r="U9208" t="s">
        <v>1173</v>
      </c>
      <c r="V9208" t="s">
        <v>1173</v>
      </c>
      <c r="W9208" t="s">
        <v>499</v>
      </c>
      <c r="X9208" t="s">
        <v>352</v>
      </c>
      <c r="Y9208" t="s">
        <v>353</v>
      </c>
      <c r="Z9208" t="s"/>
      <c r="AA9208" t="n">
        <v>190</v>
      </c>
      <c r="AB9208" t="s">
        <v>10947</v>
      </c>
      <c r="AC9208" t="s">
        <v>25180</v>
      </c>
      <c r="AD9208" t="n">
        <v>5</v>
      </c>
      <c r="AE9208" t="n">
        <v>711311.84</v>
      </c>
      <c r="AF9208" t="n">
        <v>6186723.54</v>
      </c>
    </row>
    <row r="9209" spans="1:32">
      <c r="A9209" s="62" t="n">
        <v>9207</v>
      </c>
      <c r="B9209" t="s">
        <v>25181</v>
      </c>
      <c r="C9209" t="n">
        <v>120</v>
      </c>
      <c r="D9209" t="n">
        <v>1965</v>
      </c>
      <c r="E9209" t="n">
        <v>1986</v>
      </c>
      <c r="F9209" t="n">
        <v>4</v>
      </c>
      <c r="G9209" t="n">
        <v>11</v>
      </c>
      <c r="H9209" t="n">
        <v>1</v>
      </c>
      <c r="I9209" t="n">
        <v>12</v>
      </c>
      <c r="J9209" t="n">
        <v>5</v>
      </c>
      <c r="K9209" t="s">
        <v>365</v>
      </c>
      <c r="L9209" t="n">
        <v>1</v>
      </c>
      <c r="M9209" t="n">
        <v>1</v>
      </c>
      <c r="N9209" t="n">
        <v>204</v>
      </c>
      <c r="O9209" t="n">
        <v>204</v>
      </c>
      <c r="P9209" t="n">
        <v>176</v>
      </c>
      <c r="Q9209" t="n">
        <v>0</v>
      </c>
      <c r="R9209" t="n">
        <v>0</v>
      </c>
      <c r="S9209" t="s">
        <v>25182</v>
      </c>
      <c r="T9209" t="n">
        <v>757</v>
      </c>
      <c r="U9209" t="s">
        <v>18978</v>
      </c>
      <c r="V9209" t="s">
        <v>18978</v>
      </c>
      <c r="W9209" t="s">
        <v>278</v>
      </c>
      <c r="X9209" t="s">
        <v>352</v>
      </c>
      <c r="Y9209" t="s">
        <v>353</v>
      </c>
      <c r="Z9209" t="s"/>
      <c r="AA9209" t="n">
        <v>190</v>
      </c>
      <c r="AB9209" t="s">
        <v>25183</v>
      </c>
      <c r="AC9209" t="s">
        <v>25182</v>
      </c>
      <c r="AD9209" t="n">
        <v>5</v>
      </c>
      <c r="AE9209" t="n">
        <v>710375.37</v>
      </c>
      <c r="AF9209" t="n">
        <v>6187492.14</v>
      </c>
    </row>
    <row r="9210" spans="1:32">
      <c r="A9210" s="62" t="n">
        <v>9208</v>
      </c>
      <c r="B9210" t="s">
        <v>25184</v>
      </c>
      <c r="C9210" t="n">
        <v>120</v>
      </c>
      <c r="D9210" t="n">
        <v>1969</v>
      </c>
      <c r="E9210" t="n">
        <v>0</v>
      </c>
      <c r="F9210" t="n">
        <v>4</v>
      </c>
      <c r="G9210" t="s"/>
      <c r="H9210" t="n">
        <v>1</v>
      </c>
      <c r="I9210" t="s"/>
      <c r="J9210" t="n">
        <v>2</v>
      </c>
      <c r="K9210" t="s">
        <v>237</v>
      </c>
      <c r="L9210" t="s"/>
      <c r="M9210" t="n">
        <v>1</v>
      </c>
      <c r="N9210" t="n">
        <v>87</v>
      </c>
      <c r="O9210" t="n">
        <v>87</v>
      </c>
      <c r="P9210" t="n">
        <v>144</v>
      </c>
      <c r="Q9210" t="n">
        <v>0</v>
      </c>
      <c r="R9210" t="n">
        <v>0</v>
      </c>
      <c r="S9210" t="s">
        <v>25185</v>
      </c>
      <c r="T9210" t="n">
        <v>156</v>
      </c>
      <c r="U9210" t="s">
        <v>24794</v>
      </c>
      <c r="V9210" t="s">
        <v>24794</v>
      </c>
      <c r="W9210" t="s">
        <v>2731</v>
      </c>
      <c r="X9210" t="s">
        <v>352</v>
      </c>
      <c r="Y9210" t="s">
        <v>353</v>
      </c>
      <c r="Z9210" t="s">
        <v>480</v>
      </c>
      <c r="AA9210" t="n">
        <v>190</v>
      </c>
      <c r="AB9210" t="s">
        <v>25186</v>
      </c>
      <c r="AC9210" t="s">
        <v>25185</v>
      </c>
      <c r="AD9210" t="n">
        <v>5</v>
      </c>
      <c r="AE9210" t="n">
        <v>712486</v>
      </c>
      <c r="AF9210" t="n">
        <v>6184623.35</v>
      </c>
    </row>
    <row r="9211" spans="1:32">
      <c r="A9211" s="62" t="n">
        <v>9209</v>
      </c>
      <c r="B9211" t="s">
        <v>25187</v>
      </c>
      <c r="C9211" t="n">
        <v>120</v>
      </c>
      <c r="D9211" t="n">
        <v>1922</v>
      </c>
      <c r="E9211" t="n">
        <v>1968</v>
      </c>
      <c r="F9211" t="n">
        <v>5</v>
      </c>
      <c r="G9211" t="s"/>
      <c r="H9211" t="n">
        <v>1</v>
      </c>
      <c r="I9211" t="s"/>
      <c r="J9211" t="n">
        <v>2</v>
      </c>
      <c r="K9211" t="s">
        <v>237</v>
      </c>
      <c r="L9211" t="s"/>
      <c r="M9211" t="n">
        <v>1</v>
      </c>
      <c r="N9211" t="n">
        <v>113</v>
      </c>
      <c r="O9211" t="n">
        <v>113</v>
      </c>
      <c r="P9211" t="n">
        <v>247</v>
      </c>
      <c r="Q9211" t="n">
        <v>0</v>
      </c>
      <c r="R9211" t="n">
        <v>0</v>
      </c>
      <c r="S9211" t="s">
        <v>25188</v>
      </c>
      <c r="T9211" t="n">
        <v>396</v>
      </c>
      <c r="U9211" t="s">
        <v>16894</v>
      </c>
      <c r="V9211" t="s">
        <v>16894</v>
      </c>
      <c r="W9211" t="s">
        <v>1511</v>
      </c>
      <c r="X9211" t="s">
        <v>352</v>
      </c>
      <c r="Y9211" t="s">
        <v>353</v>
      </c>
      <c r="Z9211" t="s">
        <v>480</v>
      </c>
      <c r="AA9211" t="n">
        <v>190</v>
      </c>
      <c r="AB9211" t="s">
        <v>25189</v>
      </c>
      <c r="AC9211" t="s">
        <v>25188</v>
      </c>
      <c r="AD9211" t="n">
        <v>5</v>
      </c>
      <c r="AE9211" t="n">
        <v>713268.99</v>
      </c>
      <c r="AF9211" t="n">
        <v>6184655.5</v>
      </c>
    </row>
    <row r="9212" spans="1:32">
      <c r="A9212" s="62" t="n">
        <v>9210</v>
      </c>
      <c r="B9212" t="s">
        <v>25190</v>
      </c>
      <c r="C9212" t="n">
        <v>120</v>
      </c>
      <c r="D9212" t="n">
        <v>1956</v>
      </c>
      <c r="E9212" t="n">
        <v>0</v>
      </c>
      <c r="F9212" t="n">
        <v>3</v>
      </c>
      <c r="G9212" t="s"/>
      <c r="H9212" t="n">
        <v>1</v>
      </c>
      <c r="I9212" t="s"/>
      <c r="J9212" t="n">
        <v>2</v>
      </c>
      <c r="K9212" t="s">
        <v>237</v>
      </c>
      <c r="L9212" t="s"/>
      <c r="M9212" t="n">
        <v>1</v>
      </c>
      <c r="N9212" t="n">
        <v>102</v>
      </c>
      <c r="O9212" t="n">
        <v>102</v>
      </c>
      <c r="P9212" t="n">
        <v>102</v>
      </c>
      <c r="Q9212" t="n">
        <v>0</v>
      </c>
      <c r="R9212" t="n">
        <v>0</v>
      </c>
      <c r="S9212" t="s">
        <v>25191</v>
      </c>
      <c r="T9212" t="n">
        <v>537</v>
      </c>
      <c r="U9212" t="s">
        <v>19958</v>
      </c>
      <c r="V9212" t="s">
        <v>19958</v>
      </c>
      <c r="W9212" t="s">
        <v>266</v>
      </c>
      <c r="X9212" t="s">
        <v>352</v>
      </c>
      <c r="Y9212" t="s">
        <v>353</v>
      </c>
      <c r="Z9212" t="s">
        <v>480</v>
      </c>
      <c r="AA9212" t="n">
        <v>190</v>
      </c>
      <c r="AB9212" t="s">
        <v>25192</v>
      </c>
      <c r="AC9212" t="s">
        <v>25191</v>
      </c>
      <c r="AD9212" t="n">
        <v>5</v>
      </c>
      <c r="AE9212" t="n">
        <v>713070.85</v>
      </c>
      <c r="AF9212" t="n">
        <v>6185031.97</v>
      </c>
    </row>
    <row r="9213" spans="1:32">
      <c r="A9213" s="62" t="n">
        <v>9211</v>
      </c>
      <c r="B9213" t="s">
        <v>25193</v>
      </c>
      <c r="C9213" t="n">
        <v>120</v>
      </c>
      <c r="D9213" t="n">
        <v>1973</v>
      </c>
      <c r="E9213" t="n">
        <v>0</v>
      </c>
      <c r="F9213" t="n">
        <v>3</v>
      </c>
      <c r="G9213" t="s"/>
      <c r="H9213" t="n">
        <v>1</v>
      </c>
      <c r="I9213" t="s"/>
      <c r="J9213" t="n">
        <v>2</v>
      </c>
      <c r="K9213" t="s">
        <v>237</v>
      </c>
      <c r="L9213" t="s"/>
      <c r="M9213" t="n">
        <v>1</v>
      </c>
      <c r="N9213" t="n">
        <v>132</v>
      </c>
      <c r="O9213" t="n">
        <v>132</v>
      </c>
      <c r="P9213" t="n">
        <v>207</v>
      </c>
      <c r="Q9213" t="n">
        <v>0</v>
      </c>
      <c r="R9213" t="n">
        <v>0</v>
      </c>
      <c r="S9213" t="s">
        <v>25194</v>
      </c>
      <c r="T9213" t="n">
        <v>647</v>
      </c>
      <c r="U9213" t="s">
        <v>18447</v>
      </c>
      <c r="V9213" t="s">
        <v>18447</v>
      </c>
      <c r="W9213" t="s">
        <v>17329</v>
      </c>
      <c r="X9213" t="s">
        <v>352</v>
      </c>
      <c r="Y9213" t="s">
        <v>353</v>
      </c>
      <c r="Z9213" t="s">
        <v>480</v>
      </c>
      <c r="AA9213" t="n">
        <v>190</v>
      </c>
      <c r="AB9213" t="s">
        <v>25195</v>
      </c>
      <c r="AC9213" t="s">
        <v>25194</v>
      </c>
      <c r="AD9213" t="n">
        <v>5</v>
      </c>
      <c r="AE9213" t="n">
        <v>713961.05</v>
      </c>
      <c r="AF9213" t="n">
        <v>6184144.62</v>
      </c>
    </row>
    <row r="9214" spans="1:32">
      <c r="A9214" s="62" t="n">
        <v>9212</v>
      </c>
      <c r="B9214" t="s">
        <v>25196</v>
      </c>
      <c r="C9214" t="n">
        <v>120</v>
      </c>
      <c r="D9214" t="n">
        <v>1932</v>
      </c>
      <c r="E9214" t="n">
        <v>0</v>
      </c>
      <c r="F9214" t="n">
        <v>5</v>
      </c>
      <c r="G9214" t="s"/>
      <c r="H9214" t="n">
        <v>1</v>
      </c>
      <c r="I9214" t="s"/>
      <c r="J9214" t="n">
        <v>2</v>
      </c>
      <c r="K9214" t="s">
        <v>237</v>
      </c>
      <c r="L9214" t="s"/>
      <c r="M9214" t="n">
        <v>1</v>
      </c>
      <c r="N9214" t="n">
        <v>58</v>
      </c>
      <c r="O9214" t="n">
        <v>58</v>
      </c>
      <c r="P9214" t="n">
        <v>78</v>
      </c>
      <c r="Q9214" t="n">
        <v>0</v>
      </c>
      <c r="R9214" t="n">
        <v>0</v>
      </c>
      <c r="S9214" t="s">
        <v>25197</v>
      </c>
      <c r="T9214" t="n">
        <v>126</v>
      </c>
      <c r="U9214" t="s">
        <v>373</v>
      </c>
      <c r="V9214" t="s">
        <v>373</v>
      </c>
      <c r="W9214" t="s">
        <v>526</v>
      </c>
      <c r="X9214" t="s">
        <v>352</v>
      </c>
      <c r="Y9214" t="s">
        <v>353</v>
      </c>
      <c r="Z9214" t="s">
        <v>375</v>
      </c>
      <c r="AA9214" t="n">
        <v>190</v>
      </c>
      <c r="AB9214" t="s">
        <v>7392</v>
      </c>
      <c r="AC9214" t="s">
        <v>25197</v>
      </c>
      <c r="AD9214" t="n">
        <v>5</v>
      </c>
      <c r="AE9214" t="n">
        <v>709645.2</v>
      </c>
      <c r="AF9214" t="n">
        <v>6184340.37</v>
      </c>
    </row>
    <row r="9215" spans="1:32">
      <c r="A9215" s="62" t="n">
        <v>9213</v>
      </c>
      <c r="B9215" t="s">
        <v>25198</v>
      </c>
      <c r="C9215" t="n">
        <v>220</v>
      </c>
      <c r="D9215" t="n">
        <v>1978</v>
      </c>
      <c r="E9215" t="n">
        <v>1999</v>
      </c>
      <c r="F9215" t="n">
        <v>90</v>
      </c>
      <c r="G9215" t="s"/>
      <c r="H9215" t="n">
        <v>90</v>
      </c>
      <c r="I9215" t="s"/>
      <c r="J9215" t="n">
        <v>2</v>
      </c>
      <c r="K9215" t="s">
        <v>522</v>
      </c>
      <c r="L9215" t="s"/>
      <c r="M9215" t="n">
        <v>1</v>
      </c>
      <c r="N9215" t="n">
        <v>4439</v>
      </c>
      <c r="O9215" t="n">
        <v>4649</v>
      </c>
      <c r="P9215" t="n">
        <v>0</v>
      </c>
      <c r="Q9215" t="n">
        <v>4967</v>
      </c>
      <c r="R9215" t="n">
        <v>0</v>
      </c>
      <c r="S9215" t="s">
        <v>25199</v>
      </c>
      <c r="T9215" t="n">
        <v>748</v>
      </c>
      <c r="U9215" t="s">
        <v>24952</v>
      </c>
      <c r="V9215" t="s">
        <v>24952</v>
      </c>
      <c r="W9215" t="s">
        <v>387</v>
      </c>
      <c r="X9215" t="s">
        <v>352</v>
      </c>
      <c r="Y9215" t="s">
        <v>353</v>
      </c>
      <c r="Z9215" t="s">
        <v>375</v>
      </c>
      <c r="AA9215" t="n">
        <v>190</v>
      </c>
      <c r="AB9215" t="s">
        <v>814</v>
      </c>
      <c r="AC9215" t="s">
        <v>25199</v>
      </c>
      <c r="AD9215" t="n">
        <v>5</v>
      </c>
      <c r="AE9215" t="n">
        <v>710187.24</v>
      </c>
      <c r="AF9215" t="n">
        <v>6184730.26</v>
      </c>
    </row>
    <row r="9216" spans="1:32">
      <c r="A9216" s="62" t="n">
        <v>9214</v>
      </c>
      <c r="B9216" t="s">
        <v>25200</v>
      </c>
      <c r="C9216" t="n">
        <v>140</v>
      </c>
      <c r="D9216" t="n">
        <v>1982</v>
      </c>
      <c r="E9216" t="n">
        <v>0</v>
      </c>
      <c r="F9216" t="n">
        <v>4</v>
      </c>
      <c r="G9216" t="s"/>
      <c r="H9216" t="n">
        <v>1</v>
      </c>
      <c r="I9216" t="s"/>
      <c r="J9216" t="n">
        <v>7</v>
      </c>
      <c r="K9216" t="s">
        <v>365</v>
      </c>
      <c r="L9216" t="s"/>
      <c r="M9216" t="n">
        <v>2</v>
      </c>
      <c r="N9216" t="n">
        <v>113</v>
      </c>
      <c r="O9216" t="n">
        <v>198</v>
      </c>
      <c r="P9216" t="n">
        <v>178</v>
      </c>
      <c r="Q9216" t="n">
        <v>0</v>
      </c>
      <c r="R9216" t="n">
        <v>0</v>
      </c>
      <c r="S9216" t="s">
        <v>25201</v>
      </c>
      <c r="T9216" t="n">
        <v>131</v>
      </c>
      <c r="U9216" t="s">
        <v>1306</v>
      </c>
      <c r="V9216" t="s">
        <v>1306</v>
      </c>
      <c r="W9216" t="s">
        <v>365</v>
      </c>
      <c r="X9216" t="s">
        <v>352</v>
      </c>
      <c r="Y9216" t="s">
        <v>353</v>
      </c>
      <c r="Z9216" t="s"/>
      <c r="AA9216" t="n">
        <v>190</v>
      </c>
      <c r="AB9216" t="s">
        <v>18893</v>
      </c>
      <c r="AC9216" t="s">
        <v>25201</v>
      </c>
      <c r="AD9216" t="n">
        <v>5</v>
      </c>
      <c r="AE9216" t="n">
        <v>709771.46</v>
      </c>
      <c r="AF9216" t="n">
        <v>6186833.38</v>
      </c>
    </row>
    <row r="9217" spans="1:32">
      <c r="A9217" s="62" t="n">
        <v>9215</v>
      </c>
      <c r="B9217" t="s">
        <v>25202</v>
      </c>
      <c r="C9217" t="n">
        <v>130</v>
      </c>
      <c r="D9217" t="n">
        <v>2002</v>
      </c>
      <c r="E9217" t="n">
        <v>0</v>
      </c>
      <c r="F9217" t="n">
        <v>5</v>
      </c>
      <c r="G9217" t="s"/>
      <c r="H9217" t="n">
        <v>1</v>
      </c>
      <c r="I9217" t="s"/>
      <c r="J9217" t="n">
        <v>1</v>
      </c>
      <c r="K9217" t="s">
        <v>349</v>
      </c>
      <c r="L9217" t="n">
        <v>90</v>
      </c>
      <c r="M9217" t="n">
        <v>1</v>
      </c>
      <c r="N9217" t="n">
        <v>104</v>
      </c>
      <c r="O9217" t="n">
        <v>104</v>
      </c>
      <c r="P9217" t="n">
        <v>104</v>
      </c>
      <c r="Q9217" t="n">
        <v>0</v>
      </c>
      <c r="R9217" t="n">
        <v>0</v>
      </c>
      <c r="S9217" t="s">
        <v>25203</v>
      </c>
      <c r="T9217" t="n">
        <v>400</v>
      </c>
      <c r="U9217" t="s">
        <v>1115</v>
      </c>
      <c r="V9217" t="s">
        <v>1115</v>
      </c>
      <c r="W9217" t="s">
        <v>495</v>
      </c>
      <c r="X9217" t="s">
        <v>352</v>
      </c>
      <c r="Y9217" t="s">
        <v>353</v>
      </c>
      <c r="Z9217" t="s"/>
      <c r="AA9217" t="n">
        <v>190</v>
      </c>
      <c r="AB9217" t="s">
        <v>25204</v>
      </c>
      <c r="AC9217" t="s">
        <v>25203</v>
      </c>
      <c r="AD9217" t="n">
        <v>5</v>
      </c>
      <c r="AE9217" t="n">
        <v>709531.5</v>
      </c>
      <c r="AF9217" t="n">
        <v>6187496.46</v>
      </c>
    </row>
    <row r="9218" spans="1:32">
      <c r="A9218" s="62" t="n">
        <v>9216</v>
      </c>
      <c r="B9218" t="s">
        <v>25205</v>
      </c>
      <c r="C9218" t="n">
        <v>120</v>
      </c>
      <c r="D9218" t="n">
        <v>1979</v>
      </c>
      <c r="E9218" t="n">
        <v>1996</v>
      </c>
      <c r="F9218" t="n">
        <v>5</v>
      </c>
      <c r="G9218" t="s"/>
      <c r="H9218" t="n">
        <v>1</v>
      </c>
      <c r="I9218" t="s"/>
      <c r="J9218" t="n">
        <v>7</v>
      </c>
      <c r="K9218" t="s">
        <v>365</v>
      </c>
      <c r="L9218" t="n">
        <v>5</v>
      </c>
      <c r="M9218" t="n">
        <v>1</v>
      </c>
      <c r="N9218" t="n">
        <v>103</v>
      </c>
      <c r="O9218" t="n">
        <v>103</v>
      </c>
      <c r="P9218" t="n">
        <v>173</v>
      </c>
      <c r="Q9218" t="n">
        <v>0</v>
      </c>
      <c r="R9218" t="n">
        <v>0</v>
      </c>
      <c r="S9218" t="s">
        <v>25206</v>
      </c>
      <c r="T9218" t="n">
        <v>617</v>
      </c>
      <c r="U9218" t="s">
        <v>24306</v>
      </c>
      <c r="V9218" t="s">
        <v>24306</v>
      </c>
      <c r="W9218" t="s">
        <v>1169</v>
      </c>
      <c r="X9218" t="s">
        <v>352</v>
      </c>
      <c r="Y9218" t="s">
        <v>353</v>
      </c>
      <c r="Z9218" t="s">
        <v>369</v>
      </c>
      <c r="AA9218" t="n">
        <v>190</v>
      </c>
      <c r="AB9218" t="s">
        <v>25207</v>
      </c>
      <c r="AC9218" t="s">
        <v>25206</v>
      </c>
      <c r="AD9218" t="n">
        <v>5</v>
      </c>
      <c r="AE9218" t="n">
        <v>708103.59</v>
      </c>
      <c r="AF9218" t="n">
        <v>6187316.87</v>
      </c>
    </row>
    <row r="9219" spans="1:32">
      <c r="A9219" s="62" t="n">
        <v>9217</v>
      </c>
      <c r="B9219" t="s">
        <v>25208</v>
      </c>
      <c r="C9219" t="n">
        <v>130</v>
      </c>
      <c r="D9219" t="n">
        <v>1970</v>
      </c>
      <c r="E9219" t="n">
        <v>1977</v>
      </c>
      <c r="F9219" t="n">
        <v>1</v>
      </c>
      <c r="G9219" t="s"/>
      <c r="H9219" t="n">
        <v>1</v>
      </c>
      <c r="I9219" t="s"/>
      <c r="J9219" t="n">
        <v>1</v>
      </c>
      <c r="K9219" t="s">
        <v>349</v>
      </c>
      <c r="L9219" t="s"/>
      <c r="M9219" t="n">
        <v>1</v>
      </c>
      <c r="N9219" t="n">
        <v>151</v>
      </c>
      <c r="O9219" t="n">
        <v>151</v>
      </c>
      <c r="P9219" t="n">
        <v>151</v>
      </c>
      <c r="Q9219" t="n">
        <v>0</v>
      </c>
      <c r="R9219" t="n">
        <v>0</v>
      </c>
      <c r="S9219" t="s">
        <v>25209</v>
      </c>
      <c r="T9219" t="n">
        <v>49</v>
      </c>
      <c r="U9219" t="s">
        <v>24310</v>
      </c>
      <c r="V9219" t="s">
        <v>24310</v>
      </c>
      <c r="W9219" t="s">
        <v>495</v>
      </c>
      <c r="X9219" t="s">
        <v>352</v>
      </c>
      <c r="Y9219" t="s">
        <v>353</v>
      </c>
      <c r="Z9219" t="s"/>
      <c r="AA9219" t="n">
        <v>190</v>
      </c>
      <c r="AB9219" t="s">
        <v>15164</v>
      </c>
      <c r="AC9219" t="s">
        <v>25209</v>
      </c>
      <c r="AD9219" t="n">
        <v>5</v>
      </c>
      <c r="AE9219" t="n">
        <v>711005.22</v>
      </c>
      <c r="AF9219" t="n">
        <v>6187837.84</v>
      </c>
    </row>
    <row r="9220" spans="1:32">
      <c r="A9220" s="62" t="n">
        <v>9218</v>
      </c>
      <c r="B9220" t="s">
        <v>25210</v>
      </c>
      <c r="C9220" t="n">
        <v>130</v>
      </c>
      <c r="D9220" t="n">
        <v>2005</v>
      </c>
      <c r="E9220" t="n">
        <v>0</v>
      </c>
      <c r="F9220" t="n">
        <v>5</v>
      </c>
      <c r="G9220" t="s"/>
      <c r="H9220" t="n">
        <v>1</v>
      </c>
      <c r="I9220" t="s"/>
      <c r="J9220" t="n">
        <v>2</v>
      </c>
      <c r="K9220" t="s">
        <v>237</v>
      </c>
      <c r="L9220" t="n">
        <v>90</v>
      </c>
      <c r="M9220" t="n">
        <v>1</v>
      </c>
      <c r="N9220" t="n">
        <v>101</v>
      </c>
      <c r="O9220" t="n">
        <v>101</v>
      </c>
      <c r="P9220" t="n">
        <v>101</v>
      </c>
      <c r="Q9220" t="n">
        <v>0</v>
      </c>
      <c r="R9220" t="n">
        <v>0</v>
      </c>
      <c r="S9220" t="s">
        <v>25211</v>
      </c>
      <c r="T9220" t="n">
        <v>160</v>
      </c>
      <c r="U9220" t="s">
        <v>24314</v>
      </c>
      <c r="V9220" t="s">
        <v>24314</v>
      </c>
      <c r="W9220" t="s">
        <v>374</v>
      </c>
      <c r="X9220" t="s">
        <v>352</v>
      </c>
      <c r="Y9220" t="s">
        <v>353</v>
      </c>
      <c r="Z9220" t="s"/>
      <c r="AA9220" t="n">
        <v>190</v>
      </c>
      <c r="AB9220" t="s">
        <v>13111</v>
      </c>
      <c r="AC9220" t="s">
        <v>25211</v>
      </c>
      <c r="AD9220" t="n">
        <v>5</v>
      </c>
      <c r="AE9220" t="n">
        <v>711473.84</v>
      </c>
      <c r="AF9220" t="n">
        <v>6186179.84</v>
      </c>
    </row>
    <row r="9221" spans="1:32">
      <c r="A9221" s="62" t="n">
        <v>9219</v>
      </c>
      <c r="B9221" t="s">
        <v>25212</v>
      </c>
      <c r="C9221" t="n">
        <v>130</v>
      </c>
      <c r="D9221" t="n">
        <v>1968</v>
      </c>
      <c r="E9221" t="n">
        <v>0</v>
      </c>
      <c r="F9221" t="n">
        <v>5</v>
      </c>
      <c r="G9221" t="s"/>
      <c r="H9221" t="n">
        <v>1</v>
      </c>
      <c r="I9221" t="s"/>
      <c r="J9221" t="n">
        <v>2</v>
      </c>
      <c r="K9221" t="s">
        <v>237</v>
      </c>
      <c r="L9221" t="s"/>
      <c r="M9221" t="n">
        <v>1</v>
      </c>
      <c r="N9221" t="n">
        <v>55</v>
      </c>
      <c r="O9221" t="n">
        <v>55</v>
      </c>
      <c r="P9221" t="n">
        <v>105</v>
      </c>
      <c r="Q9221" t="n">
        <v>0</v>
      </c>
      <c r="R9221" t="n">
        <v>0</v>
      </c>
      <c r="S9221" t="s">
        <v>25213</v>
      </c>
      <c r="T9221" t="n">
        <v>244</v>
      </c>
      <c r="U9221" t="s">
        <v>24768</v>
      </c>
      <c r="V9221" t="s">
        <v>24768</v>
      </c>
      <c r="W9221" t="s">
        <v>582</v>
      </c>
      <c r="X9221" t="s">
        <v>352</v>
      </c>
      <c r="Y9221" t="s">
        <v>353</v>
      </c>
      <c r="Z9221" t="s"/>
      <c r="AA9221" t="n">
        <v>190</v>
      </c>
      <c r="AB9221" t="s">
        <v>25214</v>
      </c>
      <c r="AC9221" t="s">
        <v>25213</v>
      </c>
      <c r="AD9221" t="n">
        <v>5</v>
      </c>
      <c r="AE9221" t="n">
        <v>712235.61</v>
      </c>
      <c r="AF9221" t="n">
        <v>6186323.71</v>
      </c>
    </row>
    <row r="9222" spans="1:32">
      <c r="A9222" s="62" t="n">
        <v>9220</v>
      </c>
      <c r="B9222" t="s">
        <v>25215</v>
      </c>
      <c r="C9222" t="n">
        <v>120</v>
      </c>
      <c r="D9222" t="n">
        <v>1961</v>
      </c>
      <c r="E9222" t="n">
        <v>1994</v>
      </c>
      <c r="F9222" t="n">
        <v>2</v>
      </c>
      <c r="G9222" t="s"/>
      <c r="H9222" t="n">
        <v>1</v>
      </c>
      <c r="I9222" t="s"/>
      <c r="J9222" t="n">
        <v>2</v>
      </c>
      <c r="K9222" t="s">
        <v>237</v>
      </c>
      <c r="L9222" t="n">
        <v>5</v>
      </c>
      <c r="M9222" t="n">
        <v>1</v>
      </c>
      <c r="N9222" t="n">
        <v>140</v>
      </c>
      <c r="O9222" t="n">
        <v>140</v>
      </c>
      <c r="P9222" t="n">
        <v>113</v>
      </c>
      <c r="Q9222" t="n">
        <v>0</v>
      </c>
      <c r="R9222" t="n">
        <v>0</v>
      </c>
      <c r="S9222" t="s">
        <v>25216</v>
      </c>
      <c r="T9222" t="n">
        <v>289</v>
      </c>
      <c r="U9222" t="s">
        <v>23524</v>
      </c>
      <c r="V9222" t="s">
        <v>23524</v>
      </c>
      <c r="W9222" t="s">
        <v>16883</v>
      </c>
      <c r="X9222" t="s">
        <v>352</v>
      </c>
      <c r="Y9222" t="s">
        <v>353</v>
      </c>
      <c r="Z9222" t="s"/>
      <c r="AA9222" t="n">
        <v>190</v>
      </c>
      <c r="AB9222" t="s">
        <v>18836</v>
      </c>
      <c r="AC9222" t="s">
        <v>25216</v>
      </c>
      <c r="AD9222" t="n">
        <v>5</v>
      </c>
      <c r="AE9222" t="n">
        <v>711060.92</v>
      </c>
      <c r="AF9222" t="n">
        <v>6186634.58</v>
      </c>
    </row>
    <row r="9223" spans="1:32">
      <c r="A9223" s="62" t="n">
        <v>9221</v>
      </c>
      <c r="B9223" t="s">
        <v>25217</v>
      </c>
      <c r="C9223" t="n">
        <v>130</v>
      </c>
      <c r="D9223" t="n">
        <v>1957</v>
      </c>
      <c r="E9223" t="n">
        <v>1993</v>
      </c>
      <c r="F9223" t="n">
        <v>5</v>
      </c>
      <c r="G9223" t="s"/>
      <c r="H9223" t="n">
        <v>1</v>
      </c>
      <c r="I9223" t="s"/>
      <c r="J9223" t="n">
        <v>2</v>
      </c>
      <c r="K9223" t="s">
        <v>237</v>
      </c>
      <c r="L9223" t="s"/>
      <c r="M9223" t="n">
        <v>1</v>
      </c>
      <c r="N9223" t="n">
        <v>102</v>
      </c>
      <c r="O9223" t="n">
        <v>102</v>
      </c>
      <c r="P9223" t="n">
        <v>87</v>
      </c>
      <c r="Q9223" t="n">
        <v>0</v>
      </c>
      <c r="R9223" t="n">
        <v>0</v>
      </c>
      <c r="S9223" t="s">
        <v>25218</v>
      </c>
      <c r="T9223" t="n">
        <v>297</v>
      </c>
      <c r="U9223" t="s">
        <v>21282</v>
      </c>
      <c r="V9223" t="s">
        <v>21282</v>
      </c>
      <c r="W9223" t="s">
        <v>633</v>
      </c>
      <c r="X9223" t="s">
        <v>352</v>
      </c>
      <c r="Y9223" t="s">
        <v>353</v>
      </c>
      <c r="Z9223" t="s"/>
      <c r="AA9223" t="n">
        <v>190</v>
      </c>
      <c r="AB9223" t="s">
        <v>25219</v>
      </c>
      <c r="AC9223" t="s">
        <v>25218</v>
      </c>
      <c r="AD9223" t="n">
        <v>5</v>
      </c>
      <c r="AE9223" t="n">
        <v>712574.98</v>
      </c>
      <c r="AF9223" t="n">
        <v>6186572.85</v>
      </c>
    </row>
    <row r="9224" spans="1:32">
      <c r="A9224" s="62" t="n">
        <v>9222</v>
      </c>
      <c r="B9224" t="s">
        <v>25220</v>
      </c>
      <c r="C9224" t="n">
        <v>440</v>
      </c>
      <c r="D9224" t="n">
        <v>1972</v>
      </c>
      <c r="E9224" t="n">
        <v>2001</v>
      </c>
      <c r="F9224" t="n">
        <v>3</v>
      </c>
      <c r="G9224" t="s"/>
      <c r="H9224" t="n">
        <v>1</v>
      </c>
      <c r="I9224" t="s"/>
      <c r="J9224" t="n">
        <v>2</v>
      </c>
      <c r="K9224" t="s">
        <v>237</v>
      </c>
      <c r="L9224" t="s"/>
      <c r="M9224" t="n">
        <v>1</v>
      </c>
      <c r="N9224" t="n">
        <v>307</v>
      </c>
      <c r="O9224" t="n">
        <v>307</v>
      </c>
      <c r="P9224" t="n">
        <v>0</v>
      </c>
      <c r="Q9224" t="n">
        <v>307</v>
      </c>
      <c r="R9224" t="n">
        <v>0</v>
      </c>
      <c r="S9224" t="s">
        <v>25221</v>
      </c>
      <c r="T9224" t="n">
        <v>333</v>
      </c>
      <c r="U9224" t="s">
        <v>986</v>
      </c>
      <c r="V9224" t="s">
        <v>986</v>
      </c>
      <c r="W9224" t="s">
        <v>665</v>
      </c>
      <c r="X9224" t="s">
        <v>352</v>
      </c>
      <c r="Y9224" t="s">
        <v>353</v>
      </c>
      <c r="Z9224" t="s"/>
      <c r="AA9224" t="n">
        <v>190</v>
      </c>
      <c r="AB9224" t="s">
        <v>10240</v>
      </c>
      <c r="AC9224" t="s">
        <v>25221</v>
      </c>
      <c r="AD9224" t="n">
        <v>5</v>
      </c>
      <c r="AE9224" t="n">
        <v>710770.5699999999</v>
      </c>
      <c r="AF9224" t="n">
        <v>6186837.11</v>
      </c>
    </row>
    <row r="9225" spans="1:32">
      <c r="A9225" s="62" t="n">
        <v>9223</v>
      </c>
      <c r="B9225" t="s">
        <v>25222</v>
      </c>
      <c r="C9225" t="n">
        <v>120</v>
      </c>
      <c r="D9225" t="n">
        <v>2016</v>
      </c>
      <c r="E9225" t="n">
        <v>0</v>
      </c>
      <c r="F9225" t="n">
        <v>1</v>
      </c>
      <c r="G9225" t="s"/>
      <c r="H9225" t="n">
        <v>1</v>
      </c>
      <c r="I9225" t="s"/>
      <c r="J9225" t="n">
        <v>5</v>
      </c>
      <c r="K9225" t="s">
        <v>365</v>
      </c>
      <c r="L9225" t="s"/>
      <c r="M9225" t="n">
        <v>1</v>
      </c>
      <c r="N9225" t="n">
        <v>267</v>
      </c>
      <c r="O9225" t="n">
        <v>267</v>
      </c>
      <c r="P9225" t="n">
        <v>199</v>
      </c>
      <c r="Q9225" t="n">
        <v>0</v>
      </c>
      <c r="R9225" t="n">
        <v>0</v>
      </c>
      <c r="S9225" t="s">
        <v>25223</v>
      </c>
      <c r="T9225" t="n">
        <v>380</v>
      </c>
      <c r="U9225" t="s">
        <v>24675</v>
      </c>
      <c r="V9225" t="s">
        <v>24675</v>
      </c>
      <c r="W9225" t="s">
        <v>533</v>
      </c>
      <c r="X9225" t="s">
        <v>352</v>
      </c>
      <c r="Y9225" t="s">
        <v>353</v>
      </c>
      <c r="Z9225" t="s"/>
      <c r="AA9225" t="n">
        <v>190</v>
      </c>
      <c r="AB9225" t="s">
        <v>9028</v>
      </c>
      <c r="AC9225" t="s">
        <v>25223</v>
      </c>
      <c r="AD9225" t="n">
        <v>5</v>
      </c>
      <c r="AE9225" t="n">
        <v>710634.9399999999</v>
      </c>
      <c r="AF9225" t="n">
        <v>6187083.74</v>
      </c>
    </row>
    <row r="9226" spans="1:32">
      <c r="A9226" s="62" t="n">
        <v>9224</v>
      </c>
      <c r="B9226" t="s">
        <v>25224</v>
      </c>
      <c r="C9226" t="n">
        <v>120</v>
      </c>
      <c r="D9226" t="n">
        <v>1968</v>
      </c>
      <c r="E9226" t="n">
        <v>0</v>
      </c>
      <c r="F9226" t="n">
        <v>5</v>
      </c>
      <c r="G9226" t="s"/>
      <c r="H9226" t="n">
        <v>1</v>
      </c>
      <c r="I9226" t="s"/>
      <c r="J9226" t="n">
        <v>1</v>
      </c>
      <c r="K9226" t="s">
        <v>349</v>
      </c>
      <c r="L9226" t="s"/>
      <c r="M9226" t="n">
        <v>1</v>
      </c>
      <c r="N9226" t="n">
        <v>143</v>
      </c>
      <c r="O9226" t="n">
        <v>143</v>
      </c>
      <c r="P9226" t="n">
        <v>143</v>
      </c>
      <c r="Q9226" t="n">
        <v>0</v>
      </c>
      <c r="R9226" t="n">
        <v>0</v>
      </c>
      <c r="S9226" t="s">
        <v>25225</v>
      </c>
      <c r="T9226" t="n">
        <v>417</v>
      </c>
      <c r="U9226" t="s">
        <v>13137</v>
      </c>
      <c r="V9226" t="s">
        <v>13137</v>
      </c>
      <c r="W9226" t="s">
        <v>4574</v>
      </c>
      <c r="X9226" t="s">
        <v>352</v>
      </c>
      <c r="Y9226" t="s">
        <v>353</v>
      </c>
      <c r="Z9226" t="s"/>
      <c r="AA9226" t="n">
        <v>190</v>
      </c>
      <c r="AB9226" t="s">
        <v>13781</v>
      </c>
      <c r="AC9226" t="s">
        <v>25225</v>
      </c>
      <c r="AD9226" t="n">
        <v>5</v>
      </c>
      <c r="AE9226" t="n">
        <v>712329.48</v>
      </c>
      <c r="AF9226" t="n">
        <v>6187517.42</v>
      </c>
    </row>
    <row r="9227" spans="1:32">
      <c r="A9227" s="62" t="n">
        <v>9225</v>
      </c>
      <c r="B9227" t="s">
        <v>25226</v>
      </c>
      <c r="C9227" t="n">
        <v>120</v>
      </c>
      <c r="D9227" t="n">
        <v>1961</v>
      </c>
      <c r="E9227" t="n">
        <v>2005</v>
      </c>
      <c r="F9227" t="n">
        <v>5</v>
      </c>
      <c r="G9227" t="s"/>
      <c r="H9227" t="n">
        <v>1</v>
      </c>
      <c r="I9227" t="s"/>
      <c r="J9227" t="n">
        <v>2</v>
      </c>
      <c r="K9227" t="s">
        <v>237</v>
      </c>
      <c r="L9227" t="s"/>
      <c r="M9227" t="n">
        <v>1</v>
      </c>
      <c r="N9227" t="n">
        <v>197</v>
      </c>
      <c r="O9227" t="n">
        <v>197</v>
      </c>
      <c r="P9227" t="n">
        <v>197</v>
      </c>
      <c r="Q9227" t="n">
        <v>0</v>
      </c>
      <c r="R9227" t="n">
        <v>0</v>
      </c>
      <c r="S9227" t="s">
        <v>25227</v>
      </c>
      <c r="T9227" t="n">
        <v>447</v>
      </c>
      <c r="U9227" t="s">
        <v>23045</v>
      </c>
      <c r="V9227" t="s">
        <v>23045</v>
      </c>
      <c r="W9227" t="s">
        <v>665</v>
      </c>
      <c r="X9227" t="s">
        <v>352</v>
      </c>
      <c r="Y9227" t="s">
        <v>353</v>
      </c>
      <c r="Z9227" t="s"/>
      <c r="AA9227" t="n">
        <v>190</v>
      </c>
      <c r="AB9227" t="s">
        <v>16924</v>
      </c>
      <c r="AC9227" t="s">
        <v>25227</v>
      </c>
      <c r="AD9227" t="n">
        <v>5</v>
      </c>
      <c r="AE9227" t="n">
        <v>711550.9300000001</v>
      </c>
      <c r="AF9227" t="n">
        <v>6188267.57</v>
      </c>
    </row>
    <row r="9228" spans="1:32">
      <c r="A9228" s="62" t="n">
        <v>9226</v>
      </c>
      <c r="B9228" t="s">
        <v>25228</v>
      </c>
      <c r="C9228" t="n">
        <v>130</v>
      </c>
      <c r="D9228" t="n">
        <v>1974</v>
      </c>
      <c r="E9228" t="n">
        <v>0</v>
      </c>
      <c r="F9228" t="n">
        <v>4</v>
      </c>
      <c r="G9228" t="s"/>
      <c r="H9228" t="n">
        <v>1</v>
      </c>
      <c r="I9228" t="s"/>
      <c r="J9228" t="n">
        <v>1</v>
      </c>
      <c r="K9228" t="s">
        <v>349</v>
      </c>
      <c r="L9228" t="s"/>
      <c r="M9228" t="n">
        <v>1</v>
      </c>
      <c r="N9228" t="n">
        <v>310</v>
      </c>
      <c r="O9228" t="n">
        <v>310</v>
      </c>
      <c r="P9228" t="n">
        <v>277</v>
      </c>
      <c r="Q9228" t="n">
        <v>0</v>
      </c>
      <c r="R9228" t="n">
        <v>0</v>
      </c>
      <c r="S9228" t="s">
        <v>25229</v>
      </c>
      <c r="T9228" t="n">
        <v>540</v>
      </c>
      <c r="U9228" t="s">
        <v>1163</v>
      </c>
      <c r="V9228" t="s">
        <v>1163</v>
      </c>
      <c r="W9228" t="s">
        <v>3640</v>
      </c>
      <c r="X9228" t="s">
        <v>352</v>
      </c>
      <c r="Y9228" t="s">
        <v>353</v>
      </c>
      <c r="Z9228" t="s"/>
      <c r="AA9228" t="n">
        <v>190</v>
      </c>
      <c r="AB9228" t="s">
        <v>1165</v>
      </c>
      <c r="AC9228" t="s">
        <v>25229</v>
      </c>
      <c r="AD9228" t="n">
        <v>5</v>
      </c>
      <c r="AE9228" t="n">
        <v>711899.0699999999</v>
      </c>
      <c r="AF9228" t="n">
        <v>6187446.61</v>
      </c>
    </row>
    <row r="9229" spans="1:32">
      <c r="A9229" s="62" t="n">
        <v>9227</v>
      </c>
      <c r="B9229" t="s">
        <v>25230</v>
      </c>
      <c r="C9229" t="n">
        <v>120</v>
      </c>
      <c r="D9229" t="n">
        <v>1962</v>
      </c>
      <c r="E9229" t="n">
        <v>0</v>
      </c>
      <c r="F9229" t="n">
        <v>5</v>
      </c>
      <c r="G9229" t="s"/>
      <c r="H9229" t="n">
        <v>2</v>
      </c>
      <c r="I9229" t="s"/>
      <c r="J9229" t="n">
        <v>2</v>
      </c>
      <c r="K9229" t="s">
        <v>237</v>
      </c>
      <c r="L9229" t="s"/>
      <c r="M9229" t="n">
        <v>1</v>
      </c>
      <c r="N9229" t="n">
        <v>83</v>
      </c>
      <c r="O9229" t="n">
        <v>83</v>
      </c>
      <c r="P9229" t="n">
        <v>112</v>
      </c>
      <c r="Q9229" t="n">
        <v>20</v>
      </c>
      <c r="R9229" t="n">
        <v>0</v>
      </c>
      <c r="S9229" t="s">
        <v>25231</v>
      </c>
      <c r="T9229" t="n">
        <v>638</v>
      </c>
      <c r="U9229" t="s">
        <v>23892</v>
      </c>
      <c r="V9229" t="s">
        <v>23892</v>
      </c>
      <c r="W9229" t="s">
        <v>622</v>
      </c>
      <c r="X9229" t="s">
        <v>352</v>
      </c>
      <c r="Y9229" t="s">
        <v>353</v>
      </c>
      <c r="Z9229" t="s"/>
      <c r="AA9229" t="n">
        <v>190</v>
      </c>
      <c r="AB9229" t="s">
        <v>10497</v>
      </c>
      <c r="AC9229" t="s">
        <v>25231</v>
      </c>
      <c r="AD9229" t="n">
        <v>5</v>
      </c>
      <c r="AE9229" t="n">
        <v>711059.4</v>
      </c>
      <c r="AF9229" t="n">
        <v>6186375.74</v>
      </c>
    </row>
    <row r="9230" spans="1:32">
      <c r="A9230" s="62" t="n">
        <v>9228</v>
      </c>
      <c r="B9230" t="s">
        <v>25232</v>
      </c>
      <c r="C9230" t="n">
        <v>130</v>
      </c>
      <c r="D9230" t="n">
        <v>1956</v>
      </c>
      <c r="E9230" t="n">
        <v>0</v>
      </c>
      <c r="F9230" t="n">
        <v>1</v>
      </c>
      <c r="G9230" t="s"/>
      <c r="H9230" t="n">
        <v>2</v>
      </c>
      <c r="I9230" t="s"/>
      <c r="J9230" t="n">
        <v>1</v>
      </c>
      <c r="K9230" t="s">
        <v>349</v>
      </c>
      <c r="L9230" t="s"/>
      <c r="M9230" t="n">
        <v>1</v>
      </c>
      <c r="N9230" t="n">
        <v>68</v>
      </c>
      <c r="O9230" t="n">
        <v>68</v>
      </c>
      <c r="P9230" t="n">
        <v>68</v>
      </c>
      <c r="Q9230" t="n">
        <v>0</v>
      </c>
      <c r="R9230" t="n">
        <v>0</v>
      </c>
      <c r="S9230" t="s">
        <v>25233</v>
      </c>
      <c r="T9230" t="n">
        <v>731</v>
      </c>
      <c r="U9230" t="s">
        <v>1173</v>
      </c>
      <c r="V9230" t="s">
        <v>1173</v>
      </c>
      <c r="W9230" t="s">
        <v>688</v>
      </c>
      <c r="X9230" t="s">
        <v>352</v>
      </c>
      <c r="Y9230" t="s">
        <v>353</v>
      </c>
      <c r="Z9230" t="s"/>
      <c r="AA9230" t="n">
        <v>190</v>
      </c>
      <c r="AB9230" t="s">
        <v>7764</v>
      </c>
      <c r="AC9230" t="s">
        <v>25233</v>
      </c>
      <c r="AD9230" t="n">
        <v>5</v>
      </c>
      <c r="AE9230" t="n">
        <v>711261.5600000001</v>
      </c>
      <c r="AF9230" t="n">
        <v>6186804.33</v>
      </c>
    </row>
    <row r="9231" spans="1:32">
      <c r="A9231" s="62" t="n">
        <v>9229</v>
      </c>
      <c r="B9231" t="s">
        <v>25234</v>
      </c>
      <c r="C9231" t="n">
        <v>120</v>
      </c>
      <c r="D9231" t="n">
        <v>1965</v>
      </c>
      <c r="E9231" t="n">
        <v>0</v>
      </c>
      <c r="F9231" t="n">
        <v>3</v>
      </c>
      <c r="G9231" t="s"/>
      <c r="H9231" t="n">
        <v>1</v>
      </c>
      <c r="I9231" t="s"/>
      <c r="J9231" t="n">
        <v>2</v>
      </c>
      <c r="K9231" t="s">
        <v>522</v>
      </c>
      <c r="L9231" t="s"/>
      <c r="M9231" t="n">
        <v>1</v>
      </c>
      <c r="N9231" t="n">
        <v>121</v>
      </c>
      <c r="O9231" t="n">
        <v>121</v>
      </c>
      <c r="P9231" t="n">
        <v>121</v>
      </c>
      <c r="Q9231" t="n">
        <v>0</v>
      </c>
      <c r="R9231" t="n">
        <v>0</v>
      </c>
      <c r="S9231" t="s">
        <v>25235</v>
      </c>
      <c r="T9231" t="n">
        <v>757</v>
      </c>
      <c r="U9231" t="s">
        <v>18978</v>
      </c>
      <c r="V9231" t="s">
        <v>18978</v>
      </c>
      <c r="W9231" t="s">
        <v>274</v>
      </c>
      <c r="X9231" t="s">
        <v>352</v>
      </c>
      <c r="Y9231" t="s">
        <v>353</v>
      </c>
      <c r="Z9231" t="s"/>
      <c r="AA9231" t="n">
        <v>190</v>
      </c>
      <c r="AB9231" t="s">
        <v>25236</v>
      </c>
      <c r="AC9231" t="s">
        <v>25235</v>
      </c>
      <c r="AD9231" t="n">
        <v>5</v>
      </c>
      <c r="AE9231" t="n">
        <v>710402.16</v>
      </c>
      <c r="AF9231" t="n">
        <v>6187496.15</v>
      </c>
    </row>
    <row r="9232" spans="1:32">
      <c r="A9232" s="62" t="n">
        <v>9230</v>
      </c>
      <c r="B9232" t="s">
        <v>25237</v>
      </c>
      <c r="C9232" t="n">
        <v>120</v>
      </c>
      <c r="D9232" t="n">
        <v>1968</v>
      </c>
      <c r="E9232" t="n">
        <v>0</v>
      </c>
      <c r="F9232" t="n">
        <v>3</v>
      </c>
      <c r="G9232" t="s"/>
      <c r="H9232" t="n">
        <v>1</v>
      </c>
      <c r="I9232" t="s"/>
      <c r="J9232" t="n">
        <v>2</v>
      </c>
      <c r="K9232" t="s">
        <v>237</v>
      </c>
      <c r="L9232" t="s"/>
      <c r="M9232" t="n">
        <v>1</v>
      </c>
      <c r="N9232" t="n">
        <v>136</v>
      </c>
      <c r="O9232" t="n">
        <v>136</v>
      </c>
      <c r="P9232" t="n">
        <v>136</v>
      </c>
      <c r="Q9232" t="n">
        <v>0</v>
      </c>
      <c r="R9232" t="n">
        <v>0</v>
      </c>
      <c r="S9232" t="s">
        <v>25238</v>
      </c>
      <c r="T9232" t="n">
        <v>156</v>
      </c>
      <c r="U9232" t="s">
        <v>24794</v>
      </c>
      <c r="V9232" t="s">
        <v>24794</v>
      </c>
      <c r="W9232" t="s">
        <v>526</v>
      </c>
      <c r="X9232" t="s">
        <v>352</v>
      </c>
      <c r="Y9232" t="s">
        <v>353</v>
      </c>
      <c r="Z9232" t="s">
        <v>480</v>
      </c>
      <c r="AA9232" t="n">
        <v>190</v>
      </c>
      <c r="AB9232" t="s">
        <v>25239</v>
      </c>
      <c r="AC9232" t="s">
        <v>25238</v>
      </c>
      <c r="AD9232" t="n">
        <v>5</v>
      </c>
      <c r="AE9232" t="n">
        <v>712611.88</v>
      </c>
      <c r="AF9232" t="n">
        <v>6184618.96</v>
      </c>
    </row>
    <row r="9233" spans="1:32">
      <c r="A9233" s="62" t="n">
        <v>9231</v>
      </c>
      <c r="B9233" t="s">
        <v>25240</v>
      </c>
      <c r="C9233" t="n">
        <v>120</v>
      </c>
      <c r="D9233" t="n">
        <v>1966</v>
      </c>
      <c r="E9233" t="n">
        <v>0</v>
      </c>
      <c r="F9233" t="n">
        <v>2</v>
      </c>
      <c r="G9233" t="s"/>
      <c r="H9233" t="n">
        <v>1</v>
      </c>
      <c r="I9233" t="s"/>
      <c r="J9233" t="n">
        <v>2</v>
      </c>
      <c r="K9233" t="s">
        <v>237</v>
      </c>
      <c r="L9233" t="n">
        <v>90</v>
      </c>
      <c r="M9233" t="n">
        <v>2</v>
      </c>
      <c r="N9233" t="n">
        <v>95</v>
      </c>
      <c r="O9233" t="n">
        <v>150</v>
      </c>
      <c r="P9233" t="n">
        <v>150</v>
      </c>
      <c r="Q9233" t="n">
        <v>0</v>
      </c>
      <c r="R9233" t="n">
        <v>0</v>
      </c>
      <c r="S9233" t="s">
        <v>25241</v>
      </c>
      <c r="T9233" t="n">
        <v>396</v>
      </c>
      <c r="U9233" t="s">
        <v>16894</v>
      </c>
      <c r="V9233" t="s">
        <v>16894</v>
      </c>
      <c r="W9233" t="s">
        <v>270</v>
      </c>
      <c r="X9233" t="s">
        <v>352</v>
      </c>
      <c r="Y9233" t="s">
        <v>353</v>
      </c>
      <c r="Z9233" t="s">
        <v>480</v>
      </c>
      <c r="AA9233" t="n">
        <v>190</v>
      </c>
      <c r="AB9233" t="s">
        <v>25242</v>
      </c>
      <c r="AC9233" t="s">
        <v>25241</v>
      </c>
      <c r="AD9233" t="n">
        <v>5</v>
      </c>
      <c r="AE9233" t="n">
        <v>713246.49</v>
      </c>
      <c r="AF9233" t="n">
        <v>6184673.33</v>
      </c>
    </row>
    <row r="9234" spans="1:32">
      <c r="A9234" s="62" t="n">
        <v>9232</v>
      </c>
      <c r="B9234" t="s">
        <v>25243</v>
      </c>
      <c r="C9234" t="n">
        <v>130</v>
      </c>
      <c r="D9234" t="n">
        <v>1988</v>
      </c>
      <c r="E9234" t="n">
        <v>0</v>
      </c>
      <c r="F9234" t="n">
        <v>1</v>
      </c>
      <c r="G9234" t="s"/>
      <c r="H9234" t="n">
        <v>6</v>
      </c>
      <c r="I9234" t="s"/>
      <c r="J9234" t="n">
        <v>2</v>
      </c>
      <c r="K9234" t="s">
        <v>237</v>
      </c>
      <c r="L9234" t="s"/>
      <c r="M9234" t="n">
        <v>2</v>
      </c>
      <c r="N9234" t="n">
        <v>290</v>
      </c>
      <c r="O9234" t="n">
        <v>290</v>
      </c>
      <c r="P9234" t="n">
        <v>580</v>
      </c>
      <c r="Q9234" t="n">
        <v>0</v>
      </c>
      <c r="R9234" t="n">
        <v>0</v>
      </c>
      <c r="S9234" t="s">
        <v>25244</v>
      </c>
      <c r="T9234" t="n">
        <v>482</v>
      </c>
      <c r="U9234" t="s">
        <v>24268</v>
      </c>
      <c r="V9234" t="s">
        <v>24268</v>
      </c>
      <c r="W9234" t="s">
        <v>399</v>
      </c>
      <c r="X9234" t="s">
        <v>352</v>
      </c>
      <c r="Y9234" t="s">
        <v>353</v>
      </c>
      <c r="Z9234" t="s">
        <v>480</v>
      </c>
      <c r="AA9234" t="n">
        <v>190</v>
      </c>
      <c r="AB9234" t="s">
        <v>24269</v>
      </c>
      <c r="AC9234" t="s">
        <v>25244</v>
      </c>
      <c r="AD9234" t="n">
        <v>5</v>
      </c>
      <c r="AE9234" t="n">
        <v>712673.95</v>
      </c>
      <c r="AF9234" t="n">
        <v>6184848.98</v>
      </c>
    </row>
    <row r="9235" spans="1:32">
      <c r="A9235" s="62" t="n">
        <v>9233</v>
      </c>
      <c r="B9235" t="s">
        <v>25245</v>
      </c>
      <c r="C9235" t="n">
        <v>120</v>
      </c>
      <c r="D9235" t="n">
        <v>1930</v>
      </c>
      <c r="E9235" t="n">
        <v>1960</v>
      </c>
      <c r="F9235" t="n">
        <v>5</v>
      </c>
      <c r="G9235" t="s"/>
      <c r="H9235" t="n">
        <v>1</v>
      </c>
      <c r="I9235" t="s"/>
      <c r="J9235" t="n">
        <v>2</v>
      </c>
      <c r="K9235" t="s">
        <v>237</v>
      </c>
      <c r="L9235" t="s"/>
      <c r="M9235" t="n">
        <v>1</v>
      </c>
      <c r="N9235" t="n">
        <v>73</v>
      </c>
      <c r="O9235" t="n">
        <v>73</v>
      </c>
      <c r="P9235" t="n">
        <v>99</v>
      </c>
      <c r="Q9235" t="n">
        <v>0</v>
      </c>
      <c r="R9235" t="n">
        <v>0</v>
      </c>
      <c r="S9235" t="s">
        <v>25246</v>
      </c>
      <c r="T9235" t="n">
        <v>537</v>
      </c>
      <c r="U9235" t="s">
        <v>19958</v>
      </c>
      <c r="V9235" t="s">
        <v>19958</v>
      </c>
      <c r="W9235" t="s">
        <v>704</v>
      </c>
      <c r="X9235" t="s">
        <v>352</v>
      </c>
      <c r="Y9235" t="s">
        <v>353</v>
      </c>
      <c r="Z9235" t="s">
        <v>480</v>
      </c>
      <c r="AA9235" t="n">
        <v>190</v>
      </c>
      <c r="AB9235" t="s">
        <v>25247</v>
      </c>
      <c r="AC9235" t="s">
        <v>25246</v>
      </c>
      <c r="AD9235" t="n">
        <v>5</v>
      </c>
      <c r="AE9235" t="n">
        <v>712946.24</v>
      </c>
      <c r="AF9235" t="n">
        <v>6184829.12</v>
      </c>
    </row>
    <row r="9236" spans="1:32">
      <c r="A9236" s="62" t="n">
        <v>9234</v>
      </c>
      <c r="B9236" t="s">
        <v>25248</v>
      </c>
      <c r="C9236" t="n">
        <v>120</v>
      </c>
      <c r="D9236" t="n">
        <v>1979</v>
      </c>
      <c r="E9236" t="n">
        <v>0</v>
      </c>
      <c r="F9236" t="n">
        <v>4</v>
      </c>
      <c r="G9236" t="s"/>
      <c r="H9236" t="n">
        <v>1</v>
      </c>
      <c r="I9236" t="s"/>
      <c r="J9236" t="n">
        <v>2</v>
      </c>
      <c r="K9236" t="s">
        <v>237</v>
      </c>
      <c r="L9236" t="s"/>
      <c r="M9236" t="n">
        <v>1</v>
      </c>
      <c r="N9236" t="n">
        <v>90</v>
      </c>
      <c r="O9236" t="n">
        <v>90</v>
      </c>
      <c r="P9236" t="n">
        <v>159</v>
      </c>
      <c r="Q9236" t="n">
        <v>0</v>
      </c>
      <c r="R9236" t="n">
        <v>0</v>
      </c>
      <c r="S9236" t="s">
        <v>25249</v>
      </c>
      <c r="T9236" t="n">
        <v>647</v>
      </c>
      <c r="U9236" t="s">
        <v>18447</v>
      </c>
      <c r="V9236" t="s">
        <v>18447</v>
      </c>
      <c r="W9236" t="s">
        <v>673</v>
      </c>
      <c r="X9236" t="s">
        <v>352</v>
      </c>
      <c r="Y9236" t="s">
        <v>353</v>
      </c>
      <c r="Z9236" t="s">
        <v>480</v>
      </c>
      <c r="AA9236" t="n">
        <v>190</v>
      </c>
      <c r="AB9236" t="s">
        <v>25250</v>
      </c>
      <c r="AC9236" t="s">
        <v>25249</v>
      </c>
      <c r="AD9236" t="n">
        <v>5</v>
      </c>
      <c r="AE9236" t="n">
        <v>713927.29</v>
      </c>
      <c r="AF9236" t="n">
        <v>6184128.01</v>
      </c>
    </row>
    <row r="9237" spans="1:32">
      <c r="A9237" s="62" t="n">
        <v>9235</v>
      </c>
      <c r="B9237" t="s">
        <v>25251</v>
      </c>
      <c r="C9237" t="n">
        <v>130</v>
      </c>
      <c r="D9237" t="n">
        <v>1957</v>
      </c>
      <c r="E9237" t="n">
        <v>1993</v>
      </c>
      <c r="F9237" t="n">
        <v>5</v>
      </c>
      <c r="G9237" t="s"/>
      <c r="H9237" t="n">
        <v>1</v>
      </c>
      <c r="I9237" t="s"/>
      <c r="J9237" t="n">
        <v>2</v>
      </c>
      <c r="K9237" t="s">
        <v>237</v>
      </c>
      <c r="L9237" t="s"/>
      <c r="M9237" t="n">
        <v>1</v>
      </c>
      <c r="N9237" t="n">
        <v>96</v>
      </c>
      <c r="O9237" t="n">
        <v>96</v>
      </c>
      <c r="P9237" t="n">
        <v>81</v>
      </c>
      <c r="Q9237" t="n">
        <v>0</v>
      </c>
      <c r="R9237" t="n">
        <v>0</v>
      </c>
      <c r="S9237" t="s">
        <v>25252</v>
      </c>
      <c r="T9237" t="n">
        <v>297</v>
      </c>
      <c r="U9237" t="s">
        <v>21282</v>
      </c>
      <c r="V9237" t="s">
        <v>21282</v>
      </c>
      <c r="W9237" t="s">
        <v>2176</v>
      </c>
      <c r="X9237" t="s">
        <v>352</v>
      </c>
      <c r="Y9237" t="s">
        <v>353</v>
      </c>
      <c r="Z9237" t="s"/>
      <c r="AA9237" t="n">
        <v>190</v>
      </c>
      <c r="AB9237" t="s">
        <v>25253</v>
      </c>
      <c r="AC9237" t="s">
        <v>25252</v>
      </c>
      <c r="AD9237" t="n">
        <v>5</v>
      </c>
      <c r="AE9237" t="n">
        <v>712607.83</v>
      </c>
      <c r="AF9237" t="n">
        <v>6186552.27</v>
      </c>
    </row>
    <row r="9238" spans="1:32">
      <c r="A9238" s="62" t="n">
        <v>9236</v>
      </c>
      <c r="B9238" t="s">
        <v>25254</v>
      </c>
      <c r="C9238" t="n">
        <v>230</v>
      </c>
      <c r="D9238" t="n">
        <v>1972</v>
      </c>
      <c r="E9238" t="n">
        <v>0</v>
      </c>
      <c r="F9238" t="n">
        <v>1</v>
      </c>
      <c r="G9238" t="s"/>
      <c r="H9238" t="n">
        <v>1</v>
      </c>
      <c r="I9238" t="s"/>
      <c r="J9238" t="n">
        <v>2</v>
      </c>
      <c r="K9238" t="s">
        <v>237</v>
      </c>
      <c r="L9238" t="n">
        <v>90</v>
      </c>
      <c r="M9238" t="n">
        <v>1</v>
      </c>
      <c r="N9238" t="n">
        <v>170</v>
      </c>
      <c r="O9238" t="n">
        <v>170</v>
      </c>
      <c r="P9238" t="n">
        <v>0</v>
      </c>
      <c r="Q9238" t="n">
        <v>170</v>
      </c>
      <c r="R9238" t="n">
        <v>0</v>
      </c>
      <c r="S9238" t="s">
        <v>25255</v>
      </c>
      <c r="T9238" t="n">
        <v>333</v>
      </c>
      <c r="U9238" t="s">
        <v>986</v>
      </c>
      <c r="V9238" t="s">
        <v>986</v>
      </c>
      <c r="W9238" t="s">
        <v>250</v>
      </c>
      <c r="X9238" t="s">
        <v>352</v>
      </c>
      <c r="Y9238" t="s">
        <v>353</v>
      </c>
      <c r="Z9238" t="s"/>
      <c r="AA9238" t="n">
        <v>190</v>
      </c>
      <c r="AB9238" t="s">
        <v>25256</v>
      </c>
      <c r="AC9238" t="s">
        <v>25255</v>
      </c>
      <c r="AD9238" t="n">
        <v>5</v>
      </c>
      <c r="AE9238" t="n">
        <v>710155.3</v>
      </c>
      <c r="AF9238" t="n">
        <v>6187033.9</v>
      </c>
    </row>
    <row r="9239" spans="1:32">
      <c r="A9239" s="62" t="n">
        <v>9237</v>
      </c>
      <c r="B9239" t="s">
        <v>25257</v>
      </c>
      <c r="C9239" t="n">
        <v>120</v>
      </c>
      <c r="D9239" t="n">
        <v>1970</v>
      </c>
      <c r="E9239" t="n">
        <v>0</v>
      </c>
      <c r="F9239" t="n">
        <v>1</v>
      </c>
      <c r="G9239" t="s"/>
      <c r="H9239" t="n">
        <v>1</v>
      </c>
      <c r="I9239" t="s"/>
      <c r="J9239" t="n">
        <v>2</v>
      </c>
      <c r="K9239" t="s">
        <v>237</v>
      </c>
      <c r="L9239" t="s"/>
      <c r="M9239" t="n">
        <v>1</v>
      </c>
      <c r="N9239" t="n">
        <v>188</v>
      </c>
      <c r="O9239" t="n">
        <v>188</v>
      </c>
      <c r="P9239" t="n">
        <v>188</v>
      </c>
      <c r="Q9239" t="n">
        <v>0</v>
      </c>
      <c r="R9239" t="n">
        <v>0</v>
      </c>
      <c r="S9239" t="s">
        <v>25258</v>
      </c>
      <c r="T9239" t="n">
        <v>380</v>
      </c>
      <c r="U9239" t="s">
        <v>24675</v>
      </c>
      <c r="V9239" t="s">
        <v>24675</v>
      </c>
      <c r="W9239" t="s">
        <v>688</v>
      </c>
      <c r="X9239" t="s">
        <v>352</v>
      </c>
      <c r="Y9239" t="s">
        <v>353</v>
      </c>
      <c r="Z9239" t="s"/>
      <c r="AA9239" t="n">
        <v>190</v>
      </c>
      <c r="AB9239" t="s">
        <v>13332</v>
      </c>
      <c r="AC9239" t="s">
        <v>25258</v>
      </c>
      <c r="AD9239" t="n">
        <v>5</v>
      </c>
      <c r="AE9239" t="n">
        <v>710474.16</v>
      </c>
      <c r="AF9239" t="n">
        <v>6187076</v>
      </c>
    </row>
    <row r="9240" spans="1:32">
      <c r="A9240" s="62" t="n">
        <v>9238</v>
      </c>
      <c r="B9240" t="s">
        <v>25259</v>
      </c>
      <c r="C9240" t="n">
        <v>120</v>
      </c>
      <c r="D9240" t="n">
        <v>1967</v>
      </c>
      <c r="E9240" t="n">
        <v>1975</v>
      </c>
      <c r="F9240" t="n">
        <v>5</v>
      </c>
      <c r="G9240" t="s"/>
      <c r="H9240" t="n">
        <v>1</v>
      </c>
      <c r="I9240" t="s"/>
      <c r="J9240" t="n">
        <v>1</v>
      </c>
      <c r="K9240" t="s">
        <v>349</v>
      </c>
      <c r="L9240" t="s"/>
      <c r="M9240" t="n">
        <v>1</v>
      </c>
      <c r="N9240" t="n">
        <v>160</v>
      </c>
      <c r="O9240" t="n">
        <v>160</v>
      </c>
      <c r="P9240" t="n">
        <v>160</v>
      </c>
      <c r="Q9240" t="n">
        <v>0</v>
      </c>
      <c r="R9240" t="n">
        <v>0</v>
      </c>
      <c r="S9240" t="s">
        <v>25260</v>
      </c>
      <c r="T9240" t="n">
        <v>417</v>
      </c>
      <c r="U9240" t="s">
        <v>13137</v>
      </c>
      <c r="V9240" t="s">
        <v>13137</v>
      </c>
      <c r="W9240" t="s">
        <v>4659</v>
      </c>
      <c r="X9240" t="s">
        <v>352</v>
      </c>
      <c r="Y9240" t="s">
        <v>353</v>
      </c>
      <c r="Z9240" t="s"/>
      <c r="AA9240" t="n">
        <v>190</v>
      </c>
      <c r="AB9240" t="s">
        <v>22411</v>
      </c>
      <c r="AC9240" t="s">
        <v>25260</v>
      </c>
      <c r="AD9240" t="n">
        <v>5</v>
      </c>
      <c r="AE9240" t="n">
        <v>712358.62</v>
      </c>
      <c r="AF9240" t="n">
        <v>6187514.61</v>
      </c>
    </row>
    <row r="9241" spans="1:32">
      <c r="A9241" s="62" t="n">
        <v>9239</v>
      </c>
      <c r="B9241" t="s">
        <v>25261</v>
      </c>
      <c r="C9241" t="n">
        <v>120</v>
      </c>
      <c r="D9241" t="n">
        <v>1973</v>
      </c>
      <c r="E9241" t="n">
        <v>0</v>
      </c>
      <c r="F9241" t="n">
        <v>4</v>
      </c>
      <c r="G9241" t="s"/>
      <c r="H9241" t="n">
        <v>1</v>
      </c>
      <c r="I9241" t="s"/>
      <c r="J9241" t="n">
        <v>2</v>
      </c>
      <c r="K9241" t="s">
        <v>237</v>
      </c>
      <c r="L9241" t="s"/>
      <c r="M9241" t="n">
        <v>1</v>
      </c>
      <c r="N9241" t="n">
        <v>191</v>
      </c>
      <c r="O9241" t="n">
        <v>191</v>
      </c>
      <c r="P9241" t="n">
        <v>191</v>
      </c>
      <c r="Q9241" t="n">
        <v>0</v>
      </c>
      <c r="R9241" t="n">
        <v>0</v>
      </c>
      <c r="S9241" t="s">
        <v>25262</v>
      </c>
      <c r="T9241" t="n">
        <v>447</v>
      </c>
      <c r="U9241" t="s">
        <v>23045</v>
      </c>
      <c r="V9241" t="s">
        <v>23045</v>
      </c>
      <c r="W9241" t="s">
        <v>1414</v>
      </c>
      <c r="X9241" t="s">
        <v>352</v>
      </c>
      <c r="Y9241" t="s">
        <v>353</v>
      </c>
      <c r="Z9241" t="s"/>
      <c r="AA9241" t="n">
        <v>190</v>
      </c>
      <c r="AB9241" t="s">
        <v>19131</v>
      </c>
      <c r="AC9241" t="s">
        <v>25262</v>
      </c>
      <c r="AD9241" t="n">
        <v>5</v>
      </c>
      <c r="AE9241" t="n">
        <v>711566.78</v>
      </c>
      <c r="AF9241" t="n">
        <v>6188296.37</v>
      </c>
    </row>
    <row r="9242" spans="1:32">
      <c r="A9242" s="62" t="n">
        <v>9240</v>
      </c>
      <c r="B9242" t="s">
        <v>25263</v>
      </c>
      <c r="C9242" t="n">
        <v>120</v>
      </c>
      <c r="D9242" t="n">
        <v>1969</v>
      </c>
      <c r="E9242" t="n">
        <v>1975</v>
      </c>
      <c r="F9242" t="n">
        <v>3</v>
      </c>
      <c r="G9242" t="s"/>
      <c r="H9242" t="n">
        <v>1</v>
      </c>
      <c r="I9242" t="s"/>
      <c r="J9242" t="n">
        <v>2</v>
      </c>
      <c r="K9242" t="s">
        <v>237</v>
      </c>
      <c r="L9242" t="s"/>
      <c r="M9242" t="n">
        <v>1</v>
      </c>
      <c r="N9242" t="n">
        <v>142</v>
      </c>
      <c r="O9242" t="n">
        <v>142</v>
      </c>
      <c r="P9242" t="n">
        <v>142</v>
      </c>
      <c r="Q9242" t="n">
        <v>0</v>
      </c>
      <c r="R9242" t="n">
        <v>0</v>
      </c>
      <c r="S9242" t="s">
        <v>25264</v>
      </c>
      <c r="T9242" t="n">
        <v>144</v>
      </c>
      <c r="U9242" t="s">
        <v>23382</v>
      </c>
      <c r="V9242" t="s">
        <v>23382</v>
      </c>
      <c r="W9242" t="s">
        <v>411</v>
      </c>
      <c r="X9242" t="s">
        <v>241</v>
      </c>
      <c r="Y9242" t="s">
        <v>242</v>
      </c>
      <c r="Z9242" t="s"/>
      <c r="AA9242" t="n">
        <v>190</v>
      </c>
      <c r="AB9242" t="s">
        <v>25265</v>
      </c>
      <c r="AC9242" t="s">
        <v>25264</v>
      </c>
      <c r="AD9242" t="n">
        <v>5</v>
      </c>
      <c r="AE9242" t="n">
        <v>709849.15</v>
      </c>
      <c r="AF9242" t="n">
        <v>6190512.91</v>
      </c>
    </row>
    <row r="9243" spans="1:32">
      <c r="A9243" s="62" t="n">
        <v>9241</v>
      </c>
      <c r="B9243" t="s">
        <v>25266</v>
      </c>
      <c r="C9243" t="n">
        <v>120</v>
      </c>
      <c r="D9243" t="n">
        <v>1965</v>
      </c>
      <c r="E9243" t="n">
        <v>1975</v>
      </c>
      <c r="F9243" t="n">
        <v>90</v>
      </c>
      <c r="G9243" t="s"/>
      <c r="H9243" t="n">
        <v>1</v>
      </c>
      <c r="I9243" t="s"/>
      <c r="J9243" t="n">
        <v>2</v>
      </c>
      <c r="K9243" t="s">
        <v>237</v>
      </c>
      <c r="L9243" t="n">
        <v>2</v>
      </c>
      <c r="M9243" t="n">
        <v>1</v>
      </c>
      <c r="N9243" t="n">
        <v>151</v>
      </c>
      <c r="O9243" t="n">
        <v>151</v>
      </c>
      <c r="P9243" t="n">
        <v>179</v>
      </c>
      <c r="Q9243" t="n">
        <v>0</v>
      </c>
      <c r="R9243" t="n">
        <v>0</v>
      </c>
      <c r="S9243" t="s">
        <v>25267</v>
      </c>
      <c r="T9243" t="n">
        <v>210</v>
      </c>
      <c r="U9243" t="s">
        <v>23752</v>
      </c>
      <c r="V9243" t="s">
        <v>23752</v>
      </c>
      <c r="W9243" t="s">
        <v>951</v>
      </c>
      <c r="X9243" t="s">
        <v>241</v>
      </c>
      <c r="Y9243" t="s">
        <v>242</v>
      </c>
      <c r="Z9243" t="s"/>
      <c r="AA9243" t="n">
        <v>190</v>
      </c>
      <c r="AB9243" t="s">
        <v>25268</v>
      </c>
      <c r="AC9243" t="s">
        <v>25267</v>
      </c>
      <c r="AD9243" t="n">
        <v>5</v>
      </c>
      <c r="AE9243" t="n">
        <v>710228.88</v>
      </c>
      <c r="AF9243" t="n">
        <v>6190242.9</v>
      </c>
    </row>
    <row r="9244" spans="1:32">
      <c r="A9244" s="62" t="n">
        <v>9242</v>
      </c>
      <c r="B9244" t="s">
        <v>25269</v>
      </c>
      <c r="C9244" t="n">
        <v>130</v>
      </c>
      <c r="D9244" t="n">
        <v>1997</v>
      </c>
      <c r="E9244" t="n">
        <v>0</v>
      </c>
      <c r="F9244" t="n">
        <v>5</v>
      </c>
      <c r="G9244" t="s"/>
      <c r="H9244" t="n">
        <v>1</v>
      </c>
      <c r="I9244" t="s"/>
      <c r="J9244" t="n">
        <v>1</v>
      </c>
      <c r="K9244" t="s">
        <v>349</v>
      </c>
      <c r="L9244" t="n">
        <v>90</v>
      </c>
      <c r="M9244" t="n">
        <v>1</v>
      </c>
      <c r="N9244" t="n">
        <v>107</v>
      </c>
      <c r="O9244" t="n">
        <v>107</v>
      </c>
      <c r="P9244" t="n">
        <v>107</v>
      </c>
      <c r="Q9244" t="n">
        <v>0</v>
      </c>
      <c r="R9244" t="n">
        <v>0</v>
      </c>
      <c r="S9244" t="s">
        <v>25270</v>
      </c>
      <c r="T9244" t="n">
        <v>213</v>
      </c>
      <c r="U9244" t="s">
        <v>1039</v>
      </c>
      <c r="V9244" t="s">
        <v>1039</v>
      </c>
      <c r="W9244" t="s">
        <v>403</v>
      </c>
      <c r="X9244" t="s">
        <v>241</v>
      </c>
      <c r="Y9244" t="s">
        <v>242</v>
      </c>
      <c r="Z9244" t="s"/>
      <c r="AA9244" t="n">
        <v>190</v>
      </c>
      <c r="AB9244" t="s">
        <v>7599</v>
      </c>
      <c r="AC9244" t="s">
        <v>25270</v>
      </c>
      <c r="AD9244" t="n">
        <v>5</v>
      </c>
      <c r="AE9244" t="n">
        <v>712690.5699999999</v>
      </c>
      <c r="AF9244" t="n">
        <v>6191509.95</v>
      </c>
    </row>
    <row r="9245" spans="1:32">
      <c r="A9245" s="62" t="n">
        <v>9243</v>
      </c>
      <c r="B9245" t="s">
        <v>25271</v>
      </c>
      <c r="C9245" t="n">
        <v>120</v>
      </c>
      <c r="D9245" t="n">
        <v>1960</v>
      </c>
      <c r="E9245" t="n">
        <v>0</v>
      </c>
      <c r="F9245" t="n">
        <v>3</v>
      </c>
      <c r="G9245" t="s"/>
      <c r="H9245" t="n">
        <v>2</v>
      </c>
      <c r="I9245" t="s"/>
      <c r="J9245" t="n">
        <v>2</v>
      </c>
      <c r="K9245" t="s">
        <v>237</v>
      </c>
      <c r="L9245" t="n">
        <v>2</v>
      </c>
      <c r="M9245" t="n">
        <v>1</v>
      </c>
      <c r="N9245" t="n">
        <v>115</v>
      </c>
      <c r="O9245" t="n">
        <v>115</v>
      </c>
      <c r="P9245" t="n">
        <v>115</v>
      </c>
      <c r="Q9245" t="n">
        <v>0</v>
      </c>
      <c r="R9245" t="n">
        <v>0</v>
      </c>
      <c r="S9245" t="s">
        <v>25272</v>
      </c>
      <c r="T9245" t="n">
        <v>229</v>
      </c>
      <c r="U9245" t="s">
        <v>22388</v>
      </c>
      <c r="V9245" t="s">
        <v>22388</v>
      </c>
      <c r="W9245" t="s">
        <v>459</v>
      </c>
      <c r="X9245" t="s">
        <v>241</v>
      </c>
      <c r="Y9245" t="s">
        <v>242</v>
      </c>
      <c r="Z9245" t="s"/>
      <c r="AA9245" t="n">
        <v>190</v>
      </c>
      <c r="AB9245" t="s">
        <v>12684</v>
      </c>
      <c r="AC9245" t="s">
        <v>25272</v>
      </c>
      <c r="AD9245" t="n">
        <v>5</v>
      </c>
      <c r="AE9245" t="n">
        <v>709553.5699999999</v>
      </c>
      <c r="AF9245" t="n">
        <v>6189971.44</v>
      </c>
    </row>
    <row r="9246" spans="1:32">
      <c r="A9246" s="62" t="n">
        <v>9244</v>
      </c>
      <c r="B9246" t="s">
        <v>25273</v>
      </c>
      <c r="C9246" t="n">
        <v>120</v>
      </c>
      <c r="D9246" t="n">
        <v>1962</v>
      </c>
      <c r="E9246" t="n">
        <v>1972</v>
      </c>
      <c r="F9246" t="n">
        <v>2</v>
      </c>
      <c r="G9246" t="s"/>
      <c r="H9246" t="n">
        <v>1</v>
      </c>
      <c r="I9246" t="s"/>
      <c r="J9246" t="n">
        <v>2</v>
      </c>
      <c r="K9246" t="s">
        <v>237</v>
      </c>
      <c r="L9246" t="n">
        <v>2</v>
      </c>
      <c r="M9246" t="n">
        <v>1</v>
      </c>
      <c r="N9246" t="n">
        <v>175</v>
      </c>
      <c r="O9246" t="n">
        <v>175</v>
      </c>
      <c r="P9246" t="n">
        <v>158</v>
      </c>
      <c r="Q9246" t="n">
        <v>0</v>
      </c>
      <c r="R9246" t="n">
        <v>0</v>
      </c>
      <c r="S9246" t="s">
        <v>25274</v>
      </c>
      <c r="T9246" t="n">
        <v>255</v>
      </c>
      <c r="U9246" t="s">
        <v>24823</v>
      </c>
      <c r="V9246" t="s">
        <v>24823</v>
      </c>
      <c r="W9246" t="s">
        <v>387</v>
      </c>
      <c r="X9246" t="s">
        <v>241</v>
      </c>
      <c r="Y9246" t="s">
        <v>242</v>
      </c>
      <c r="Z9246" t="s"/>
      <c r="AA9246" t="n">
        <v>190</v>
      </c>
      <c r="AB9246" t="s">
        <v>19860</v>
      </c>
      <c r="AC9246" t="s">
        <v>25274</v>
      </c>
      <c r="AD9246" t="n">
        <v>5</v>
      </c>
      <c r="AE9246" t="n">
        <v>710783.35</v>
      </c>
      <c r="AF9246" t="n">
        <v>6190796.59</v>
      </c>
    </row>
    <row r="9247" spans="1:32">
      <c r="A9247" s="62" t="n">
        <v>9245</v>
      </c>
      <c r="B9247" t="s">
        <v>25275</v>
      </c>
      <c r="C9247" t="n">
        <v>120</v>
      </c>
      <c r="D9247" t="n">
        <v>1962</v>
      </c>
      <c r="E9247" t="n">
        <v>1967</v>
      </c>
      <c r="F9247" t="n">
        <v>3</v>
      </c>
      <c r="G9247" t="s"/>
      <c r="H9247" t="n">
        <v>1</v>
      </c>
      <c r="I9247" t="s"/>
      <c r="J9247" t="n">
        <v>2</v>
      </c>
      <c r="K9247" t="s">
        <v>237</v>
      </c>
      <c r="L9247" t="s"/>
      <c r="M9247" t="n">
        <v>1</v>
      </c>
      <c r="N9247" t="n">
        <v>185</v>
      </c>
      <c r="O9247" t="n">
        <v>185</v>
      </c>
      <c r="P9247" t="n">
        <v>185</v>
      </c>
      <c r="Q9247" t="n">
        <v>0</v>
      </c>
      <c r="R9247" t="n">
        <v>0</v>
      </c>
      <c r="S9247" t="s">
        <v>25276</v>
      </c>
      <c r="T9247" t="n">
        <v>269</v>
      </c>
      <c r="U9247" t="s">
        <v>15092</v>
      </c>
      <c r="V9247" t="s">
        <v>15092</v>
      </c>
      <c r="W9247" t="s">
        <v>677</v>
      </c>
      <c r="X9247" t="s">
        <v>241</v>
      </c>
      <c r="Y9247" t="s">
        <v>242</v>
      </c>
      <c r="Z9247" t="s"/>
      <c r="AA9247" t="n">
        <v>190</v>
      </c>
      <c r="AB9247" t="s">
        <v>8596</v>
      </c>
      <c r="AC9247" t="s">
        <v>25276</v>
      </c>
      <c r="AD9247" t="n">
        <v>5</v>
      </c>
      <c r="AE9247" t="n">
        <v>709617.21</v>
      </c>
      <c r="AF9247" t="n">
        <v>6189993.1</v>
      </c>
    </row>
    <row r="9248" spans="1:32">
      <c r="A9248" s="62" t="n">
        <v>9246</v>
      </c>
      <c r="B9248" t="s">
        <v>25277</v>
      </c>
      <c r="C9248" t="n">
        <v>120</v>
      </c>
      <c r="D9248" t="n">
        <v>1972</v>
      </c>
      <c r="E9248" t="n">
        <v>0</v>
      </c>
      <c r="F9248" t="n">
        <v>3</v>
      </c>
      <c r="G9248" t="s"/>
      <c r="H9248" t="n">
        <v>1</v>
      </c>
      <c r="I9248" t="s"/>
      <c r="J9248" t="n">
        <v>1</v>
      </c>
      <c r="K9248" t="s">
        <v>349</v>
      </c>
      <c r="L9248" t="s"/>
      <c r="M9248" t="n">
        <v>1</v>
      </c>
      <c r="N9248" t="n">
        <v>144</v>
      </c>
      <c r="O9248" t="n">
        <v>144</v>
      </c>
      <c r="P9248" t="n">
        <v>144</v>
      </c>
      <c r="Q9248" t="n">
        <v>0</v>
      </c>
      <c r="R9248" t="n">
        <v>0</v>
      </c>
      <c r="S9248" t="s">
        <v>25278</v>
      </c>
      <c r="T9248" t="n">
        <v>281</v>
      </c>
      <c r="U9248" t="s">
        <v>23875</v>
      </c>
      <c r="V9248" t="s">
        <v>23875</v>
      </c>
      <c r="W9248" t="s">
        <v>403</v>
      </c>
      <c r="X9248" t="s">
        <v>241</v>
      </c>
      <c r="Y9248" t="s">
        <v>242</v>
      </c>
      <c r="Z9248" t="s"/>
      <c r="AA9248" t="n">
        <v>190</v>
      </c>
      <c r="AB9248" t="s">
        <v>25279</v>
      </c>
      <c r="AC9248" t="s">
        <v>25278</v>
      </c>
      <c r="AD9248" t="n">
        <v>5</v>
      </c>
      <c r="AE9248" t="n">
        <v>712276.3100000001</v>
      </c>
      <c r="AF9248" t="n">
        <v>6191128.99</v>
      </c>
    </row>
    <row r="9249" spans="1:32">
      <c r="A9249" s="62" t="n">
        <v>9247</v>
      </c>
      <c r="B9249" t="s">
        <v>25280</v>
      </c>
      <c r="C9249" t="n">
        <v>120</v>
      </c>
      <c r="D9249" t="n">
        <v>1961</v>
      </c>
      <c r="E9249" t="n">
        <v>0</v>
      </c>
      <c r="F9249" t="n">
        <v>1</v>
      </c>
      <c r="G9249" t="s"/>
      <c r="H9249" t="n">
        <v>1</v>
      </c>
      <c r="I9249" t="s"/>
      <c r="J9249" t="n">
        <v>2</v>
      </c>
      <c r="K9249" t="s">
        <v>237</v>
      </c>
      <c r="L9249" t="n">
        <v>2</v>
      </c>
      <c r="M9249" t="n">
        <v>2</v>
      </c>
      <c r="N9249" t="n">
        <v>159</v>
      </c>
      <c r="O9249" t="n">
        <v>159</v>
      </c>
      <c r="P9249" t="n">
        <v>159</v>
      </c>
      <c r="Q9249" t="n">
        <v>0</v>
      </c>
      <c r="R9249" t="n">
        <v>0</v>
      </c>
      <c r="S9249" t="s">
        <v>25281</v>
      </c>
      <c r="T9249" t="n">
        <v>324</v>
      </c>
      <c r="U9249" t="s">
        <v>21251</v>
      </c>
      <c r="V9249" t="s">
        <v>21251</v>
      </c>
      <c r="W9249" t="s">
        <v>455</v>
      </c>
      <c r="X9249" t="s">
        <v>241</v>
      </c>
      <c r="Y9249" t="s">
        <v>242</v>
      </c>
      <c r="Z9249" t="s"/>
      <c r="AA9249" t="n">
        <v>190</v>
      </c>
      <c r="AB9249" t="s">
        <v>7005</v>
      </c>
      <c r="AC9249" t="s">
        <v>25281</v>
      </c>
      <c r="AD9249" t="n">
        <v>5</v>
      </c>
      <c r="AE9249" t="n">
        <v>709167.47</v>
      </c>
      <c r="AF9249" t="n">
        <v>6189994.08</v>
      </c>
    </row>
    <row r="9250" spans="1:32">
      <c r="A9250" s="62" t="n">
        <v>9248</v>
      </c>
      <c r="B9250" t="s">
        <v>25282</v>
      </c>
      <c r="C9250" t="n">
        <v>120</v>
      </c>
      <c r="D9250" t="n">
        <v>1966</v>
      </c>
      <c r="E9250" t="n">
        <v>0</v>
      </c>
      <c r="F9250" t="n">
        <v>5</v>
      </c>
      <c r="G9250" t="s"/>
      <c r="H9250" t="n">
        <v>1</v>
      </c>
      <c r="I9250" t="s"/>
      <c r="J9250" t="n">
        <v>5</v>
      </c>
      <c r="K9250" t="s">
        <v>365</v>
      </c>
      <c r="L9250" t="s"/>
      <c r="M9250" t="n">
        <v>1</v>
      </c>
      <c r="N9250" t="n">
        <v>114</v>
      </c>
      <c r="O9250" t="n">
        <v>114</v>
      </c>
      <c r="P9250" t="n">
        <v>219</v>
      </c>
      <c r="Q9250" t="n">
        <v>0</v>
      </c>
      <c r="R9250" t="n">
        <v>0</v>
      </c>
      <c r="S9250" t="s">
        <v>25283</v>
      </c>
      <c r="T9250" t="n">
        <v>347</v>
      </c>
      <c r="U9250" t="s">
        <v>22805</v>
      </c>
      <c r="V9250" t="s">
        <v>22805</v>
      </c>
      <c r="W9250" t="s">
        <v>431</v>
      </c>
      <c r="X9250" t="s">
        <v>241</v>
      </c>
      <c r="Y9250" t="s">
        <v>242</v>
      </c>
      <c r="Z9250" t="s"/>
      <c r="AA9250" t="n">
        <v>190</v>
      </c>
      <c r="AB9250" t="s">
        <v>23674</v>
      </c>
      <c r="AC9250" t="s">
        <v>25283</v>
      </c>
      <c r="AD9250" t="n">
        <v>5</v>
      </c>
      <c r="AE9250" t="n">
        <v>712724.01</v>
      </c>
      <c r="AF9250" t="n">
        <v>6190177.1</v>
      </c>
    </row>
    <row r="9251" spans="1:32">
      <c r="A9251" s="62" t="n">
        <v>9249</v>
      </c>
      <c r="B9251" t="s">
        <v>25284</v>
      </c>
      <c r="C9251" t="n">
        <v>120</v>
      </c>
      <c r="D9251" t="n">
        <v>1963</v>
      </c>
      <c r="E9251" t="n">
        <v>1975</v>
      </c>
      <c r="F9251" t="n">
        <v>5</v>
      </c>
      <c r="G9251" t="s"/>
      <c r="H9251" t="n">
        <v>2</v>
      </c>
      <c r="I9251" t="s"/>
      <c r="J9251" t="n">
        <v>2</v>
      </c>
      <c r="K9251" t="s">
        <v>237</v>
      </c>
      <c r="L9251" t="s"/>
      <c r="M9251" t="n">
        <v>1</v>
      </c>
      <c r="N9251" t="n">
        <v>142</v>
      </c>
      <c r="O9251" t="n">
        <v>142</v>
      </c>
      <c r="P9251" t="n">
        <v>238</v>
      </c>
      <c r="Q9251" t="n">
        <v>0</v>
      </c>
      <c r="R9251" t="n">
        <v>0</v>
      </c>
      <c r="S9251" t="s">
        <v>25285</v>
      </c>
      <c r="T9251" t="n">
        <v>394</v>
      </c>
      <c r="U9251" t="s">
        <v>22809</v>
      </c>
      <c r="V9251" t="s">
        <v>22809</v>
      </c>
      <c r="W9251" t="s">
        <v>608</v>
      </c>
      <c r="X9251" t="s">
        <v>241</v>
      </c>
      <c r="Y9251" t="s">
        <v>242</v>
      </c>
      <c r="Z9251" t="s"/>
      <c r="AA9251" t="n">
        <v>190</v>
      </c>
      <c r="AB9251" t="s">
        <v>25286</v>
      </c>
      <c r="AC9251" t="s">
        <v>25285</v>
      </c>
      <c r="AD9251" t="n">
        <v>5</v>
      </c>
      <c r="AE9251" t="n">
        <v>709731.8</v>
      </c>
      <c r="AF9251" t="n">
        <v>6189841.76</v>
      </c>
    </row>
    <row r="9252" spans="1:32">
      <c r="A9252" s="62" t="n">
        <v>9250</v>
      </c>
      <c r="B9252" t="s">
        <v>25287</v>
      </c>
      <c r="C9252" t="n">
        <v>130</v>
      </c>
      <c r="D9252" t="n">
        <v>1972</v>
      </c>
      <c r="E9252" t="n">
        <v>1989</v>
      </c>
      <c r="F9252" t="n">
        <v>4</v>
      </c>
      <c r="G9252" t="s"/>
      <c r="H9252" t="n">
        <v>1</v>
      </c>
      <c r="I9252" t="s"/>
      <c r="J9252" t="n">
        <v>1</v>
      </c>
      <c r="K9252" t="s">
        <v>349</v>
      </c>
      <c r="L9252" t="s"/>
      <c r="M9252" t="n">
        <v>2</v>
      </c>
      <c r="N9252" t="n">
        <v>66</v>
      </c>
      <c r="O9252" t="n">
        <v>132</v>
      </c>
      <c r="P9252" t="n">
        <v>153</v>
      </c>
      <c r="Q9252" t="n">
        <v>0</v>
      </c>
      <c r="R9252" t="n">
        <v>0</v>
      </c>
      <c r="S9252" t="s">
        <v>25288</v>
      </c>
      <c r="T9252" t="n">
        <v>409</v>
      </c>
      <c r="U9252" t="s">
        <v>12834</v>
      </c>
      <c r="V9252" t="s">
        <v>12834</v>
      </c>
      <c r="W9252" t="s">
        <v>11090</v>
      </c>
      <c r="X9252" t="s">
        <v>241</v>
      </c>
      <c r="Y9252" t="s">
        <v>242</v>
      </c>
      <c r="Z9252" t="s"/>
      <c r="AA9252" t="n">
        <v>190</v>
      </c>
      <c r="AB9252" t="s">
        <v>25289</v>
      </c>
      <c r="AC9252" t="s">
        <v>25288</v>
      </c>
      <c r="AD9252" t="n">
        <v>5</v>
      </c>
      <c r="AE9252" t="n">
        <v>712035.8</v>
      </c>
      <c r="AF9252" t="n">
        <v>6190320.61</v>
      </c>
    </row>
    <row r="9253" spans="1:32">
      <c r="A9253" s="62" t="n">
        <v>9251</v>
      </c>
      <c r="B9253" t="s">
        <v>25290</v>
      </c>
      <c r="C9253" t="n">
        <v>130</v>
      </c>
      <c r="D9253" t="n">
        <v>1979</v>
      </c>
      <c r="E9253" t="n">
        <v>0</v>
      </c>
      <c r="F9253" t="n">
        <v>4</v>
      </c>
      <c r="G9253" t="s"/>
      <c r="H9253" t="n">
        <v>1</v>
      </c>
      <c r="I9253" t="s"/>
      <c r="J9253" t="n">
        <v>1</v>
      </c>
      <c r="K9253" t="s">
        <v>349</v>
      </c>
      <c r="L9253" t="s"/>
      <c r="M9253" t="n">
        <v>2</v>
      </c>
      <c r="N9253" t="n">
        <v>57</v>
      </c>
      <c r="O9253" t="n">
        <v>114</v>
      </c>
      <c r="P9253" t="n">
        <v>114</v>
      </c>
      <c r="Q9253" t="n">
        <v>0</v>
      </c>
      <c r="R9253" t="n">
        <v>0</v>
      </c>
      <c r="S9253" t="s">
        <v>25291</v>
      </c>
      <c r="T9253" t="n">
        <v>441</v>
      </c>
      <c r="U9253" t="s">
        <v>13839</v>
      </c>
      <c r="V9253" t="s">
        <v>13839</v>
      </c>
      <c r="W9253" t="s">
        <v>3799</v>
      </c>
      <c r="X9253" t="s">
        <v>241</v>
      </c>
      <c r="Y9253" t="s">
        <v>242</v>
      </c>
      <c r="Z9253" t="s"/>
      <c r="AA9253" t="n">
        <v>190</v>
      </c>
      <c r="AB9253" t="s">
        <v>25292</v>
      </c>
      <c r="AC9253" t="s">
        <v>25291</v>
      </c>
      <c r="AD9253" t="n">
        <v>5</v>
      </c>
      <c r="AE9253" t="n">
        <v>712011.95</v>
      </c>
      <c r="AF9253" t="n">
        <v>6191660.24</v>
      </c>
    </row>
    <row r="9254" spans="1:32">
      <c r="A9254" s="62" t="n">
        <v>9252</v>
      </c>
      <c r="B9254" t="s">
        <v>25293</v>
      </c>
      <c r="C9254" t="n">
        <v>130</v>
      </c>
      <c r="D9254" t="n">
        <v>1968</v>
      </c>
      <c r="E9254" t="n">
        <v>0</v>
      </c>
      <c r="F9254" t="n">
        <v>4</v>
      </c>
      <c r="G9254" t="s"/>
      <c r="H9254" t="n">
        <v>2</v>
      </c>
      <c r="I9254" t="s"/>
      <c r="J9254" t="n">
        <v>2</v>
      </c>
      <c r="K9254" t="s">
        <v>237</v>
      </c>
      <c r="L9254" t="s"/>
      <c r="M9254" t="n">
        <v>1</v>
      </c>
      <c r="N9254" t="n">
        <v>121</v>
      </c>
      <c r="O9254" t="n">
        <v>121</v>
      </c>
      <c r="P9254" t="n">
        <v>121</v>
      </c>
      <c r="Q9254" t="n">
        <v>0</v>
      </c>
      <c r="R9254" t="n">
        <v>0</v>
      </c>
      <c r="S9254" t="s">
        <v>25294</v>
      </c>
      <c r="T9254" t="n">
        <v>510</v>
      </c>
      <c r="U9254" t="s">
        <v>18257</v>
      </c>
      <c r="V9254" t="s">
        <v>18257</v>
      </c>
      <c r="W9254" t="s">
        <v>1845</v>
      </c>
      <c r="X9254" t="s">
        <v>241</v>
      </c>
      <c r="Y9254" t="s">
        <v>242</v>
      </c>
      <c r="Z9254" t="s"/>
      <c r="AA9254" t="n">
        <v>190</v>
      </c>
      <c r="AB9254" t="s">
        <v>25295</v>
      </c>
      <c r="AC9254" t="s">
        <v>25294</v>
      </c>
      <c r="AD9254" t="n">
        <v>5</v>
      </c>
      <c r="AE9254" t="n">
        <v>710400.62</v>
      </c>
      <c r="AF9254" t="n">
        <v>6190831.64</v>
      </c>
    </row>
    <row r="9255" spans="1:32">
      <c r="A9255" s="62" t="n">
        <v>9253</v>
      </c>
      <c r="B9255" t="s">
        <v>25296</v>
      </c>
      <c r="C9255" t="n">
        <v>130</v>
      </c>
      <c r="D9255" t="n">
        <v>1983</v>
      </c>
      <c r="E9255" t="n">
        <v>0</v>
      </c>
      <c r="F9255" t="n">
        <v>3</v>
      </c>
      <c r="G9255" t="s"/>
      <c r="H9255" t="n">
        <v>1</v>
      </c>
      <c r="I9255" t="s"/>
      <c r="J9255" t="n">
        <v>1</v>
      </c>
      <c r="K9255" t="s">
        <v>349</v>
      </c>
      <c r="L9255" t="n">
        <v>2</v>
      </c>
      <c r="M9255" t="n">
        <v>2</v>
      </c>
      <c r="N9255" t="n">
        <v>80</v>
      </c>
      <c r="O9255" t="n">
        <v>134</v>
      </c>
      <c r="P9255" t="n">
        <v>134</v>
      </c>
      <c r="Q9255" t="n">
        <v>0</v>
      </c>
      <c r="R9255" t="n">
        <v>0</v>
      </c>
      <c r="S9255" t="s">
        <v>25297</v>
      </c>
      <c r="T9255" t="n">
        <v>563</v>
      </c>
      <c r="U9255" t="s">
        <v>23917</v>
      </c>
      <c r="V9255" t="s">
        <v>23917</v>
      </c>
      <c r="W9255" t="s">
        <v>403</v>
      </c>
      <c r="X9255" t="s">
        <v>241</v>
      </c>
      <c r="Y9255" t="s">
        <v>242</v>
      </c>
      <c r="Z9255" t="s"/>
      <c r="AA9255" t="n">
        <v>190</v>
      </c>
      <c r="AB9255" t="s">
        <v>25298</v>
      </c>
      <c r="AC9255" t="s">
        <v>25297</v>
      </c>
      <c r="AD9255" t="n">
        <v>5</v>
      </c>
      <c r="AE9255" t="n">
        <v>712871.88</v>
      </c>
      <c r="AF9255" t="n">
        <v>6191059.96</v>
      </c>
    </row>
    <row r="9256" spans="1:32">
      <c r="A9256" s="62" t="n">
        <v>9254</v>
      </c>
      <c r="B9256" t="s">
        <v>25299</v>
      </c>
      <c r="C9256" t="n">
        <v>130</v>
      </c>
      <c r="D9256" t="n">
        <v>1983</v>
      </c>
      <c r="E9256" t="n">
        <v>0</v>
      </c>
      <c r="F9256" t="n">
        <v>3</v>
      </c>
      <c r="G9256" t="s"/>
      <c r="H9256" t="n">
        <v>1</v>
      </c>
      <c r="I9256" t="s"/>
      <c r="J9256" t="n">
        <v>1</v>
      </c>
      <c r="K9256" t="s">
        <v>349</v>
      </c>
      <c r="L9256" t="s"/>
      <c r="M9256" t="n">
        <v>1</v>
      </c>
      <c r="N9256" t="n">
        <v>82</v>
      </c>
      <c r="O9256" t="n">
        <v>82</v>
      </c>
      <c r="P9256" t="n">
        <v>117</v>
      </c>
      <c r="Q9256" t="n">
        <v>0</v>
      </c>
      <c r="R9256" t="n">
        <v>0</v>
      </c>
      <c r="S9256" t="s">
        <v>25300</v>
      </c>
      <c r="T9256" t="n">
        <v>613</v>
      </c>
      <c r="U9256" t="s">
        <v>23153</v>
      </c>
      <c r="V9256" t="s">
        <v>23153</v>
      </c>
      <c r="W9256" t="s">
        <v>419</v>
      </c>
      <c r="X9256" t="s">
        <v>241</v>
      </c>
      <c r="Y9256" t="s">
        <v>242</v>
      </c>
      <c r="Z9256" t="s"/>
      <c r="AA9256" t="n">
        <v>190</v>
      </c>
      <c r="AB9256" t="s">
        <v>25301</v>
      </c>
      <c r="AC9256" t="s">
        <v>25300</v>
      </c>
      <c r="AD9256" t="n">
        <v>5</v>
      </c>
      <c r="AE9256" t="n">
        <v>712084.64</v>
      </c>
      <c r="AF9256" t="n">
        <v>6191434.23</v>
      </c>
    </row>
    <row r="9257" spans="1:32">
      <c r="A9257" s="62" t="n">
        <v>9255</v>
      </c>
      <c r="B9257" t="s">
        <v>25302</v>
      </c>
      <c r="C9257" t="n">
        <v>130</v>
      </c>
      <c r="D9257" t="n">
        <v>1971</v>
      </c>
      <c r="E9257" t="n">
        <v>0</v>
      </c>
      <c r="F9257" t="n">
        <v>4</v>
      </c>
      <c r="G9257" t="s"/>
      <c r="H9257" t="n">
        <v>1</v>
      </c>
      <c r="I9257" t="s"/>
      <c r="J9257" t="n">
        <v>1</v>
      </c>
      <c r="K9257" t="s">
        <v>349</v>
      </c>
      <c r="L9257" t="s"/>
      <c r="M9257" t="n">
        <v>2</v>
      </c>
      <c r="N9257" t="n">
        <v>66</v>
      </c>
      <c r="O9257" t="n">
        <v>132</v>
      </c>
      <c r="P9257" t="n">
        <v>132</v>
      </c>
      <c r="Q9257" t="n">
        <v>0</v>
      </c>
      <c r="R9257" t="n">
        <v>0</v>
      </c>
      <c r="S9257" t="s">
        <v>25303</v>
      </c>
      <c r="T9257" t="n">
        <v>660</v>
      </c>
      <c r="U9257" t="s">
        <v>1089</v>
      </c>
      <c r="V9257" t="s">
        <v>1089</v>
      </c>
      <c r="W9257" t="s">
        <v>459</v>
      </c>
      <c r="X9257" t="s">
        <v>241</v>
      </c>
      <c r="Y9257" t="s">
        <v>242</v>
      </c>
      <c r="Z9257" t="s"/>
      <c r="AA9257" t="n">
        <v>190</v>
      </c>
      <c r="AB9257" t="s">
        <v>25304</v>
      </c>
      <c r="AC9257" t="s">
        <v>25303</v>
      </c>
      <c r="AD9257" t="n">
        <v>5</v>
      </c>
      <c r="AE9257" t="n">
        <v>712288</v>
      </c>
      <c r="AF9257" t="n">
        <v>6190457.2</v>
      </c>
    </row>
    <row r="9258" spans="1:32">
      <c r="A9258" s="62" t="n">
        <v>9256</v>
      </c>
      <c r="B9258" t="s">
        <v>25305</v>
      </c>
      <c r="C9258" t="n">
        <v>120</v>
      </c>
      <c r="D9258" t="n">
        <v>1971</v>
      </c>
      <c r="E9258" t="n">
        <v>0</v>
      </c>
      <c r="F9258" t="n">
        <v>1</v>
      </c>
      <c r="G9258" t="s"/>
      <c r="H9258" t="n">
        <v>1</v>
      </c>
      <c r="I9258" t="s"/>
      <c r="J9258" t="n">
        <v>2</v>
      </c>
      <c r="K9258" t="s">
        <v>237</v>
      </c>
      <c r="L9258" t="s"/>
      <c r="M9258" t="n">
        <v>1</v>
      </c>
      <c r="N9258" t="n">
        <v>120</v>
      </c>
      <c r="O9258" t="n">
        <v>120</v>
      </c>
      <c r="P9258" t="n">
        <v>215</v>
      </c>
      <c r="Q9258" t="n">
        <v>0</v>
      </c>
      <c r="R9258" t="n">
        <v>0</v>
      </c>
      <c r="S9258" t="s">
        <v>25306</v>
      </c>
      <c r="T9258" t="n">
        <v>638</v>
      </c>
      <c r="U9258" t="s">
        <v>23892</v>
      </c>
      <c r="V9258" t="s">
        <v>23892</v>
      </c>
      <c r="W9258" t="s">
        <v>1141</v>
      </c>
      <c r="X9258" t="s">
        <v>352</v>
      </c>
      <c r="Y9258" t="s">
        <v>353</v>
      </c>
      <c r="Z9258" t="s"/>
      <c r="AA9258" t="n">
        <v>190</v>
      </c>
      <c r="AB9258" t="s">
        <v>7588</v>
      </c>
      <c r="AC9258" t="s">
        <v>25306</v>
      </c>
      <c r="AD9258" t="n">
        <v>5</v>
      </c>
      <c r="AE9258" t="n">
        <v>711041.6800000001</v>
      </c>
      <c r="AF9258" t="n">
        <v>6186388.25</v>
      </c>
    </row>
    <row r="9259" spans="1:32">
      <c r="A9259" s="62" t="n">
        <v>9257</v>
      </c>
      <c r="B9259" t="s">
        <v>25307</v>
      </c>
      <c r="C9259" t="n">
        <v>130</v>
      </c>
      <c r="D9259" t="n">
        <v>1956</v>
      </c>
      <c r="E9259" t="n">
        <v>0</v>
      </c>
      <c r="F9259" t="n">
        <v>1</v>
      </c>
      <c r="G9259" t="s"/>
      <c r="H9259" t="n">
        <v>2</v>
      </c>
      <c r="I9259" t="s"/>
      <c r="J9259" t="n">
        <v>1</v>
      </c>
      <c r="K9259" t="s">
        <v>349</v>
      </c>
      <c r="L9259" t="s"/>
      <c r="M9259" t="n">
        <v>1</v>
      </c>
      <c r="N9259" t="n">
        <v>68</v>
      </c>
      <c r="O9259" t="n">
        <v>68</v>
      </c>
      <c r="P9259" t="n">
        <v>68</v>
      </c>
      <c r="Q9259" t="n">
        <v>0</v>
      </c>
      <c r="R9259" t="n">
        <v>0</v>
      </c>
      <c r="S9259" t="s">
        <v>25308</v>
      </c>
      <c r="T9259" t="n">
        <v>731</v>
      </c>
      <c r="U9259" t="s">
        <v>1173</v>
      </c>
      <c r="V9259" t="s">
        <v>1173</v>
      </c>
      <c r="W9259" t="s">
        <v>403</v>
      </c>
      <c r="X9259" t="s">
        <v>352</v>
      </c>
      <c r="Y9259" t="s">
        <v>353</v>
      </c>
      <c r="Z9259" t="s"/>
      <c r="AA9259" t="n">
        <v>190</v>
      </c>
      <c r="AB9259" t="s">
        <v>25309</v>
      </c>
      <c r="AC9259" t="s">
        <v>25308</v>
      </c>
      <c r="AD9259" t="n">
        <v>5</v>
      </c>
      <c r="AE9259" t="n">
        <v>711249.3100000001</v>
      </c>
      <c r="AF9259" t="n">
        <v>6186832.74</v>
      </c>
    </row>
    <row r="9260" spans="1:32">
      <c r="A9260" s="62" t="n">
        <v>9258</v>
      </c>
      <c r="B9260" t="s">
        <v>25310</v>
      </c>
      <c r="C9260" t="n">
        <v>120</v>
      </c>
      <c r="D9260" t="n">
        <v>1968</v>
      </c>
      <c r="E9260" t="n">
        <v>0</v>
      </c>
      <c r="F9260" t="n">
        <v>5</v>
      </c>
      <c r="G9260" t="s"/>
      <c r="H9260" t="n">
        <v>2</v>
      </c>
      <c r="I9260" t="s"/>
      <c r="J9260" t="n">
        <v>2</v>
      </c>
      <c r="K9260" t="s">
        <v>237</v>
      </c>
      <c r="L9260" t="s"/>
      <c r="M9260" t="n">
        <v>1</v>
      </c>
      <c r="N9260" t="n">
        <v>85</v>
      </c>
      <c r="O9260" t="n">
        <v>85</v>
      </c>
      <c r="P9260" t="n">
        <v>145</v>
      </c>
      <c r="Q9260" t="n">
        <v>0</v>
      </c>
      <c r="R9260" t="n">
        <v>0</v>
      </c>
      <c r="S9260" t="s">
        <v>25311</v>
      </c>
      <c r="T9260" t="n">
        <v>757</v>
      </c>
      <c r="U9260" t="s">
        <v>18978</v>
      </c>
      <c r="V9260" t="s">
        <v>18978</v>
      </c>
      <c r="W9260" t="s">
        <v>282</v>
      </c>
      <c r="X9260" t="s">
        <v>352</v>
      </c>
      <c r="Y9260" t="s">
        <v>353</v>
      </c>
      <c r="Z9260" t="s"/>
      <c r="AA9260" t="n">
        <v>190</v>
      </c>
      <c r="AB9260" t="s">
        <v>25312</v>
      </c>
      <c r="AC9260" t="s">
        <v>25311</v>
      </c>
      <c r="AD9260" t="n">
        <v>5</v>
      </c>
      <c r="AE9260" t="n">
        <v>710352.34</v>
      </c>
      <c r="AF9260" t="n">
        <v>6187498.16</v>
      </c>
    </row>
    <row r="9261" spans="1:32">
      <c r="A9261" s="62" t="n">
        <v>9259</v>
      </c>
      <c r="B9261" t="s">
        <v>25313</v>
      </c>
      <c r="C9261" t="n">
        <v>120</v>
      </c>
      <c r="D9261" t="n">
        <v>1970</v>
      </c>
      <c r="E9261" t="n">
        <v>0</v>
      </c>
      <c r="F9261" t="n">
        <v>3</v>
      </c>
      <c r="G9261" t="s"/>
      <c r="H9261" t="n">
        <v>1</v>
      </c>
      <c r="I9261" t="s"/>
      <c r="J9261" t="n">
        <v>2</v>
      </c>
      <c r="K9261" t="s">
        <v>237</v>
      </c>
      <c r="L9261" t="s"/>
      <c r="M9261" t="n">
        <v>1</v>
      </c>
      <c r="N9261" t="n">
        <v>130</v>
      </c>
      <c r="O9261" t="n">
        <v>130</v>
      </c>
      <c r="P9261" t="n">
        <v>130</v>
      </c>
      <c r="Q9261" t="n">
        <v>0</v>
      </c>
      <c r="R9261" t="n">
        <v>0</v>
      </c>
      <c r="S9261" t="s">
        <v>25314</v>
      </c>
      <c r="T9261" t="n">
        <v>156</v>
      </c>
      <c r="U9261" t="s">
        <v>24794</v>
      </c>
      <c r="V9261" t="s">
        <v>24794</v>
      </c>
      <c r="W9261" t="s">
        <v>546</v>
      </c>
      <c r="X9261" t="s">
        <v>352</v>
      </c>
      <c r="Y9261" t="s">
        <v>353</v>
      </c>
      <c r="Z9261" t="s">
        <v>480</v>
      </c>
      <c r="AA9261" t="n">
        <v>190</v>
      </c>
      <c r="AB9261" t="s">
        <v>25315</v>
      </c>
      <c r="AC9261" t="s">
        <v>25314</v>
      </c>
      <c r="AD9261" t="n">
        <v>5</v>
      </c>
      <c r="AE9261" t="n">
        <v>712482.27</v>
      </c>
      <c r="AF9261" t="n">
        <v>6184607.6</v>
      </c>
    </row>
    <row r="9262" spans="1:32">
      <c r="A9262" s="62" t="n">
        <v>9260</v>
      </c>
      <c r="B9262" t="s">
        <v>25316</v>
      </c>
      <c r="C9262" t="n">
        <v>120</v>
      </c>
      <c r="D9262" t="n">
        <v>1969</v>
      </c>
      <c r="E9262" t="n">
        <v>0</v>
      </c>
      <c r="F9262" t="n">
        <v>3</v>
      </c>
      <c r="G9262" t="s"/>
      <c r="H9262" t="n">
        <v>1</v>
      </c>
      <c r="I9262" t="s"/>
      <c r="J9262" t="n">
        <v>2</v>
      </c>
      <c r="K9262" t="s">
        <v>237</v>
      </c>
      <c r="L9262" t="s"/>
      <c r="M9262" t="n">
        <v>1</v>
      </c>
      <c r="N9262" t="n">
        <v>145</v>
      </c>
      <c r="O9262" t="n">
        <v>145</v>
      </c>
      <c r="P9262" t="n">
        <v>145</v>
      </c>
      <c r="Q9262" t="n">
        <v>0</v>
      </c>
      <c r="R9262" t="n">
        <v>0</v>
      </c>
      <c r="S9262" t="s">
        <v>25317</v>
      </c>
      <c r="T9262" t="n">
        <v>402</v>
      </c>
      <c r="U9262" t="s">
        <v>25318</v>
      </c>
      <c r="V9262" t="s">
        <v>25318</v>
      </c>
      <c r="W9262" t="s">
        <v>365</v>
      </c>
      <c r="X9262" t="s">
        <v>352</v>
      </c>
      <c r="Y9262" t="s">
        <v>353</v>
      </c>
      <c r="Z9262" t="s">
        <v>480</v>
      </c>
      <c r="AA9262" t="n">
        <v>190</v>
      </c>
      <c r="AB9262" t="s">
        <v>25319</v>
      </c>
      <c r="AC9262" t="s">
        <v>25317</v>
      </c>
      <c r="AD9262" t="n">
        <v>5</v>
      </c>
      <c r="AE9262" t="n">
        <v>713764.86</v>
      </c>
      <c r="AF9262" t="n">
        <v>6184123.8</v>
      </c>
    </row>
    <row r="9263" spans="1:32">
      <c r="A9263" s="62" t="n">
        <v>9261</v>
      </c>
      <c r="B9263" t="s">
        <v>25320</v>
      </c>
      <c r="C9263" t="n">
        <v>120</v>
      </c>
      <c r="D9263" t="n">
        <v>1969</v>
      </c>
      <c r="E9263" t="n">
        <v>0</v>
      </c>
      <c r="F9263" t="n">
        <v>5</v>
      </c>
      <c r="G9263" t="s"/>
      <c r="H9263" t="n">
        <v>1</v>
      </c>
      <c r="I9263" t="s"/>
      <c r="J9263" t="n">
        <v>2</v>
      </c>
      <c r="K9263" t="s">
        <v>237</v>
      </c>
      <c r="L9263" t="s"/>
      <c r="M9263" t="n">
        <v>1</v>
      </c>
      <c r="N9263" t="n">
        <v>84</v>
      </c>
      <c r="O9263" t="n">
        <v>84</v>
      </c>
      <c r="P9263" t="n">
        <v>135</v>
      </c>
      <c r="Q9263" t="n">
        <v>0</v>
      </c>
      <c r="R9263" t="n">
        <v>0</v>
      </c>
      <c r="S9263" t="s">
        <v>25321</v>
      </c>
      <c r="T9263" t="n">
        <v>537</v>
      </c>
      <c r="U9263" t="s">
        <v>19958</v>
      </c>
      <c r="V9263" t="s">
        <v>19958</v>
      </c>
      <c r="W9263" t="s">
        <v>1040</v>
      </c>
      <c r="X9263" t="s">
        <v>352</v>
      </c>
      <c r="Y9263" t="s">
        <v>353</v>
      </c>
      <c r="Z9263" t="s">
        <v>480</v>
      </c>
      <c r="AA9263" t="n">
        <v>190</v>
      </c>
      <c r="AB9263" t="s">
        <v>25322</v>
      </c>
      <c r="AC9263" t="s">
        <v>25321</v>
      </c>
      <c r="AD9263" t="n">
        <v>5</v>
      </c>
      <c r="AE9263" t="n">
        <v>712933.91</v>
      </c>
      <c r="AF9263" t="n">
        <v>6184819.5</v>
      </c>
    </row>
    <row r="9264" spans="1:32">
      <c r="A9264" s="62" t="n">
        <v>9262</v>
      </c>
      <c r="B9264" t="s">
        <v>25323</v>
      </c>
      <c r="C9264" t="n">
        <v>120</v>
      </c>
      <c r="D9264" t="n">
        <v>1962</v>
      </c>
      <c r="E9264" t="n">
        <v>0</v>
      </c>
      <c r="F9264" t="n">
        <v>3</v>
      </c>
      <c r="G9264" t="s"/>
      <c r="H9264" t="n">
        <v>1</v>
      </c>
      <c r="I9264" t="s"/>
      <c r="J9264" t="n">
        <v>2</v>
      </c>
      <c r="K9264" t="s">
        <v>237</v>
      </c>
      <c r="L9264" t="n">
        <v>2</v>
      </c>
      <c r="M9264" t="n">
        <v>1</v>
      </c>
      <c r="N9264" t="n">
        <v>120</v>
      </c>
      <c r="O9264" t="n">
        <v>120</v>
      </c>
      <c r="P9264" t="n">
        <v>167</v>
      </c>
      <c r="Q9264" t="n">
        <v>0</v>
      </c>
      <c r="R9264" t="n">
        <v>0</v>
      </c>
      <c r="S9264" t="s">
        <v>25324</v>
      </c>
      <c r="T9264" t="n">
        <v>647</v>
      </c>
      <c r="U9264" t="s">
        <v>18447</v>
      </c>
      <c r="V9264" t="s">
        <v>18447</v>
      </c>
      <c r="W9264" t="s">
        <v>17475</v>
      </c>
      <c r="X9264" t="s">
        <v>352</v>
      </c>
      <c r="Y9264" t="s">
        <v>353</v>
      </c>
      <c r="Z9264" t="s">
        <v>480</v>
      </c>
      <c r="AA9264" t="n">
        <v>190</v>
      </c>
      <c r="AB9264" t="s">
        <v>25325</v>
      </c>
      <c r="AC9264" t="s">
        <v>25324</v>
      </c>
      <c r="AD9264" t="n">
        <v>5</v>
      </c>
      <c r="AE9264" t="n">
        <v>713953.01</v>
      </c>
      <c r="AF9264" t="n">
        <v>6184120.18</v>
      </c>
    </row>
    <row r="9265" spans="1:32">
      <c r="A9265" s="62" t="n">
        <v>9263</v>
      </c>
      <c r="B9265" t="s">
        <v>25326</v>
      </c>
      <c r="C9265" t="n">
        <v>120</v>
      </c>
      <c r="D9265" t="n">
        <v>1954</v>
      </c>
      <c r="E9265" t="n">
        <v>2005</v>
      </c>
      <c r="F9265" t="n">
        <v>10</v>
      </c>
      <c r="G9265" t="s"/>
      <c r="H9265" t="n">
        <v>1</v>
      </c>
      <c r="I9265" t="s"/>
      <c r="J9265" t="n">
        <v>7</v>
      </c>
      <c r="K9265" t="s">
        <v>365</v>
      </c>
      <c r="L9265" t="n">
        <v>2</v>
      </c>
      <c r="M9265" t="n">
        <v>1</v>
      </c>
      <c r="N9265" t="n">
        <v>116</v>
      </c>
      <c r="O9265" t="n">
        <v>116</v>
      </c>
      <c r="P9265" t="n">
        <v>100</v>
      </c>
      <c r="Q9265" t="n">
        <v>0</v>
      </c>
      <c r="R9265" t="n">
        <v>0</v>
      </c>
      <c r="S9265" t="s">
        <v>25327</v>
      </c>
      <c r="T9265" t="n">
        <v>43</v>
      </c>
      <c r="U9265" t="s">
        <v>24807</v>
      </c>
      <c r="V9265" t="s">
        <v>24807</v>
      </c>
      <c r="W9265" t="s">
        <v>4250</v>
      </c>
      <c r="X9265" t="s">
        <v>3571</v>
      </c>
      <c r="Y9265" t="s">
        <v>3572</v>
      </c>
      <c r="Z9265" t="s"/>
      <c r="AA9265" t="n">
        <v>190</v>
      </c>
      <c r="AB9265" t="s">
        <v>10558</v>
      </c>
      <c r="AC9265" t="s">
        <v>25327</v>
      </c>
      <c r="AD9265" t="n">
        <v>5</v>
      </c>
      <c r="AE9265" t="n">
        <v>713919.99</v>
      </c>
      <c r="AF9265" t="n">
        <v>6191360.72</v>
      </c>
    </row>
    <row r="9266" spans="1:32">
      <c r="A9266" s="62" t="n">
        <v>9264</v>
      </c>
      <c r="B9266" t="s">
        <v>25328</v>
      </c>
      <c r="C9266" t="n">
        <v>120</v>
      </c>
      <c r="D9266" t="n">
        <v>1968</v>
      </c>
      <c r="E9266" t="n">
        <v>0</v>
      </c>
      <c r="F9266" t="n">
        <v>5</v>
      </c>
      <c r="G9266" t="s"/>
      <c r="H9266" t="n">
        <v>1</v>
      </c>
      <c r="I9266" t="s"/>
      <c r="J9266" t="n">
        <v>2</v>
      </c>
      <c r="K9266" t="s">
        <v>522</v>
      </c>
      <c r="L9266" t="s"/>
      <c r="M9266" t="n">
        <v>1</v>
      </c>
      <c r="N9266" t="n">
        <v>126</v>
      </c>
      <c r="O9266" t="n">
        <v>126</v>
      </c>
      <c r="P9266" t="n">
        <v>126</v>
      </c>
      <c r="Q9266" t="n">
        <v>0</v>
      </c>
      <c r="R9266" t="n">
        <v>0</v>
      </c>
      <c r="S9266" t="s">
        <v>25329</v>
      </c>
      <c r="T9266" t="n">
        <v>144</v>
      </c>
      <c r="U9266" t="s">
        <v>23382</v>
      </c>
      <c r="V9266" t="s">
        <v>23382</v>
      </c>
      <c r="W9266" t="s">
        <v>415</v>
      </c>
      <c r="X9266" t="s">
        <v>241</v>
      </c>
      <c r="Y9266" t="s">
        <v>242</v>
      </c>
      <c r="Z9266" t="s"/>
      <c r="AA9266" t="n">
        <v>190</v>
      </c>
      <c r="AB9266" t="s">
        <v>3628</v>
      </c>
      <c r="AC9266" t="s">
        <v>25329</v>
      </c>
      <c r="AD9266" t="n">
        <v>5</v>
      </c>
      <c r="AE9266" t="n">
        <v>709699.13</v>
      </c>
      <c r="AF9266" t="n">
        <v>6190518.49</v>
      </c>
    </row>
    <row r="9267" spans="1:32">
      <c r="A9267" s="62" t="n">
        <v>9265</v>
      </c>
      <c r="B9267" t="s">
        <v>25330</v>
      </c>
      <c r="C9267" t="n">
        <v>120</v>
      </c>
      <c r="D9267" t="n">
        <v>1969</v>
      </c>
      <c r="E9267" t="n">
        <v>0</v>
      </c>
      <c r="F9267" t="n">
        <v>1</v>
      </c>
      <c r="G9267" t="s"/>
      <c r="H9267" t="n">
        <v>1</v>
      </c>
      <c r="I9267" t="s"/>
      <c r="J9267" t="n">
        <v>2</v>
      </c>
      <c r="K9267" t="s">
        <v>237</v>
      </c>
      <c r="L9267" t="s"/>
      <c r="M9267" t="n">
        <v>1</v>
      </c>
      <c r="N9267" t="n">
        <v>148</v>
      </c>
      <c r="O9267" t="n">
        <v>148</v>
      </c>
      <c r="P9267" t="n">
        <v>148</v>
      </c>
      <c r="Q9267" t="n">
        <v>0</v>
      </c>
      <c r="R9267" t="n">
        <v>0</v>
      </c>
      <c r="S9267" t="s">
        <v>25331</v>
      </c>
      <c r="T9267" t="n">
        <v>210</v>
      </c>
      <c r="U9267" t="s">
        <v>23752</v>
      </c>
      <c r="V9267" t="s">
        <v>23752</v>
      </c>
      <c r="W9267" t="s">
        <v>615</v>
      </c>
      <c r="X9267" t="s">
        <v>241</v>
      </c>
      <c r="Y9267" t="s">
        <v>242</v>
      </c>
      <c r="Z9267" t="s"/>
      <c r="AA9267" t="n">
        <v>190</v>
      </c>
      <c r="AB9267" t="s">
        <v>12595</v>
      </c>
      <c r="AC9267" t="s">
        <v>25331</v>
      </c>
      <c r="AD9267" t="n">
        <v>5</v>
      </c>
      <c r="AE9267" t="n">
        <v>710214.3100000001</v>
      </c>
      <c r="AF9267" t="n">
        <v>6190259.23</v>
      </c>
    </row>
    <row r="9268" spans="1:32">
      <c r="A9268" s="62" t="n">
        <v>9266</v>
      </c>
      <c r="B9268" t="s">
        <v>25332</v>
      </c>
      <c r="C9268" t="n">
        <v>130</v>
      </c>
      <c r="D9268" t="n">
        <v>1998</v>
      </c>
      <c r="E9268" t="n">
        <v>0</v>
      </c>
      <c r="F9268" t="n">
        <v>5</v>
      </c>
      <c r="G9268" t="s"/>
      <c r="H9268" t="n">
        <v>1</v>
      </c>
      <c r="I9268" t="s"/>
      <c r="J9268" t="n">
        <v>1</v>
      </c>
      <c r="K9268" t="s">
        <v>349</v>
      </c>
      <c r="L9268" t="s"/>
      <c r="M9268" t="n">
        <v>1</v>
      </c>
      <c r="N9268" t="n">
        <v>127</v>
      </c>
      <c r="O9268" t="n">
        <v>127</v>
      </c>
      <c r="P9268" t="n">
        <v>127</v>
      </c>
      <c r="Q9268" t="n">
        <v>0</v>
      </c>
      <c r="R9268" t="n">
        <v>0</v>
      </c>
      <c r="S9268" t="s">
        <v>25333</v>
      </c>
      <c r="T9268" t="n">
        <v>213</v>
      </c>
      <c r="U9268" t="s">
        <v>1039</v>
      </c>
      <c r="V9268" t="s">
        <v>1039</v>
      </c>
      <c r="W9268" t="s">
        <v>407</v>
      </c>
      <c r="X9268" t="s">
        <v>241</v>
      </c>
      <c r="Y9268" t="s">
        <v>242</v>
      </c>
      <c r="Z9268" t="s"/>
      <c r="AA9268" t="n">
        <v>190</v>
      </c>
      <c r="AB9268" t="s">
        <v>8214</v>
      </c>
      <c r="AC9268" t="s">
        <v>25333</v>
      </c>
      <c r="AD9268" t="n">
        <v>5</v>
      </c>
      <c r="AE9268" t="n">
        <v>712685.87</v>
      </c>
      <c r="AF9268" t="n">
        <v>6191521.17</v>
      </c>
    </row>
    <row r="9269" spans="1:32">
      <c r="A9269" s="62" t="n">
        <v>9267</v>
      </c>
      <c r="B9269" t="s">
        <v>25334</v>
      </c>
      <c r="C9269" t="n">
        <v>120</v>
      </c>
      <c r="D9269" t="n">
        <v>1960</v>
      </c>
      <c r="E9269" t="n">
        <v>0</v>
      </c>
      <c r="F9269" t="n">
        <v>3</v>
      </c>
      <c r="G9269" t="s"/>
      <c r="H9269" t="n">
        <v>1</v>
      </c>
      <c r="I9269" t="s"/>
      <c r="J9269" t="n">
        <v>2</v>
      </c>
      <c r="K9269" t="s">
        <v>237</v>
      </c>
      <c r="L9269" t="s"/>
      <c r="M9269" t="n">
        <v>1</v>
      </c>
      <c r="N9269" t="n">
        <v>153</v>
      </c>
      <c r="O9269" t="n">
        <v>153</v>
      </c>
      <c r="P9269" t="n">
        <v>153</v>
      </c>
      <c r="Q9269" t="n">
        <v>0</v>
      </c>
      <c r="R9269" t="n">
        <v>0</v>
      </c>
      <c r="S9269" t="s">
        <v>25335</v>
      </c>
      <c r="T9269" t="n">
        <v>229</v>
      </c>
      <c r="U9269" t="s">
        <v>22388</v>
      </c>
      <c r="V9269" t="s">
        <v>22388</v>
      </c>
      <c r="W9269" t="s">
        <v>463</v>
      </c>
      <c r="X9269" t="s">
        <v>241</v>
      </c>
      <c r="Y9269" t="s">
        <v>242</v>
      </c>
      <c r="Z9269" t="s"/>
      <c r="AA9269" t="n">
        <v>190</v>
      </c>
      <c r="AB9269" t="s">
        <v>12736</v>
      </c>
      <c r="AC9269" t="s">
        <v>25335</v>
      </c>
      <c r="AD9269" t="n">
        <v>5</v>
      </c>
      <c r="AE9269" t="n">
        <v>709542.36</v>
      </c>
      <c r="AF9269" t="n">
        <v>6189958.61</v>
      </c>
    </row>
    <row r="9270" spans="1:32">
      <c r="A9270" s="62" t="n">
        <v>9268</v>
      </c>
      <c r="B9270" t="s">
        <v>25336</v>
      </c>
      <c r="C9270" t="n">
        <v>120</v>
      </c>
      <c r="D9270" t="n">
        <v>1962</v>
      </c>
      <c r="E9270" t="n">
        <v>0</v>
      </c>
      <c r="F9270" t="n">
        <v>1</v>
      </c>
      <c r="G9270" t="s"/>
      <c r="H9270" t="n">
        <v>2</v>
      </c>
      <c r="I9270" t="s"/>
      <c r="J9270" t="n">
        <v>2</v>
      </c>
      <c r="K9270" t="s">
        <v>522</v>
      </c>
      <c r="L9270" t="s"/>
      <c r="M9270" t="n">
        <v>1</v>
      </c>
      <c r="N9270" t="n">
        <v>137</v>
      </c>
      <c r="O9270" t="n">
        <v>137</v>
      </c>
      <c r="P9270" t="n">
        <v>137</v>
      </c>
      <c r="Q9270" t="n">
        <v>0</v>
      </c>
      <c r="R9270" t="n">
        <v>0</v>
      </c>
      <c r="S9270" t="s">
        <v>25337</v>
      </c>
      <c r="T9270" t="n">
        <v>255</v>
      </c>
      <c r="U9270" t="s">
        <v>24823</v>
      </c>
      <c r="V9270" t="s">
        <v>24823</v>
      </c>
      <c r="W9270" t="s">
        <v>391</v>
      </c>
      <c r="X9270" t="s">
        <v>241</v>
      </c>
      <c r="Y9270" t="s">
        <v>242</v>
      </c>
      <c r="Z9270" t="s"/>
      <c r="AA9270" t="n">
        <v>190</v>
      </c>
      <c r="AB9270" t="s">
        <v>20246</v>
      </c>
      <c r="AC9270" t="s">
        <v>25337</v>
      </c>
      <c r="AD9270" t="n">
        <v>5</v>
      </c>
      <c r="AE9270" t="n">
        <v>710763.05</v>
      </c>
      <c r="AF9270" t="n">
        <v>6190798.25</v>
      </c>
    </row>
    <row r="9271" spans="1:32">
      <c r="A9271" s="62" t="n">
        <v>9269</v>
      </c>
      <c r="B9271" t="s">
        <v>25338</v>
      </c>
      <c r="C9271" t="n">
        <v>220</v>
      </c>
      <c r="D9271" t="n">
        <v>1977</v>
      </c>
      <c r="E9271" t="n">
        <v>0</v>
      </c>
      <c r="F9271" t="n">
        <v>1</v>
      </c>
      <c r="G9271" t="s"/>
      <c r="H9271" t="n">
        <v>6</v>
      </c>
      <c r="I9271" t="s"/>
      <c r="J9271" t="n">
        <v>2</v>
      </c>
      <c r="K9271" t="s">
        <v>237</v>
      </c>
      <c r="L9271" t="s"/>
      <c r="M9271" t="n">
        <v>1</v>
      </c>
      <c r="N9271" t="n">
        <v>445</v>
      </c>
      <c r="O9271" t="n">
        <v>445</v>
      </c>
      <c r="P9271" t="n">
        <v>0</v>
      </c>
      <c r="Q9271" t="n">
        <v>445</v>
      </c>
      <c r="R9271" t="n">
        <v>0</v>
      </c>
      <c r="S9271" t="s">
        <v>25339</v>
      </c>
      <c r="T9271" t="n">
        <v>748</v>
      </c>
      <c r="U9271" t="s">
        <v>24952</v>
      </c>
      <c r="V9271" t="s">
        <v>24952</v>
      </c>
      <c r="W9271" t="s">
        <v>237</v>
      </c>
      <c r="X9271" t="s">
        <v>352</v>
      </c>
      <c r="Y9271" t="s">
        <v>353</v>
      </c>
      <c r="Z9271" t="s">
        <v>375</v>
      </c>
      <c r="AA9271" t="n">
        <v>190</v>
      </c>
      <c r="AB9271" t="s">
        <v>832</v>
      </c>
      <c r="AC9271" t="s">
        <v>25339</v>
      </c>
      <c r="AD9271" t="n">
        <v>5</v>
      </c>
      <c r="AE9271" t="n">
        <v>710119.3</v>
      </c>
      <c r="AF9271" t="n">
        <v>6184597.33</v>
      </c>
    </row>
    <row r="9272" spans="1:32">
      <c r="A9272" s="62" t="n">
        <v>9270</v>
      </c>
      <c r="B9272" t="s">
        <v>25340</v>
      </c>
      <c r="C9272" t="n">
        <v>320</v>
      </c>
      <c r="D9272" t="n">
        <v>1977</v>
      </c>
      <c r="E9272" t="n">
        <v>1997</v>
      </c>
      <c r="F9272" t="n">
        <v>1</v>
      </c>
      <c r="G9272" t="s"/>
      <c r="H9272" t="n">
        <v>6</v>
      </c>
      <c r="I9272" t="s"/>
      <c r="J9272" t="n">
        <v>2</v>
      </c>
      <c r="K9272" t="s">
        <v>237</v>
      </c>
      <c r="L9272" t="s"/>
      <c r="M9272" t="n">
        <v>1</v>
      </c>
      <c r="N9272" t="n">
        <v>149</v>
      </c>
      <c r="O9272" t="n">
        <v>149</v>
      </c>
      <c r="P9272" t="n">
        <v>0</v>
      </c>
      <c r="Q9272" t="n">
        <v>149</v>
      </c>
      <c r="R9272" t="n">
        <v>0</v>
      </c>
      <c r="S9272" t="s">
        <v>25339</v>
      </c>
      <c r="T9272" t="n">
        <v>748</v>
      </c>
      <c r="U9272" t="s">
        <v>24952</v>
      </c>
      <c r="V9272" t="s">
        <v>24952</v>
      </c>
      <c r="W9272" t="s">
        <v>237</v>
      </c>
      <c r="X9272" t="s">
        <v>352</v>
      </c>
      <c r="Y9272" t="s">
        <v>353</v>
      </c>
      <c r="Z9272" t="s">
        <v>375</v>
      </c>
      <c r="AA9272" t="n">
        <v>190</v>
      </c>
      <c r="AB9272" t="s">
        <v>832</v>
      </c>
      <c r="AC9272" t="s">
        <v>25339</v>
      </c>
      <c r="AD9272" t="n">
        <v>5</v>
      </c>
      <c r="AE9272" t="n">
        <v>710119.3</v>
      </c>
      <c r="AF9272" t="n">
        <v>6184597.33</v>
      </c>
    </row>
    <row r="9273" spans="1:32">
      <c r="A9273" s="62" t="n">
        <v>9271</v>
      </c>
      <c r="B9273" t="s">
        <v>25341</v>
      </c>
      <c r="C9273" t="n">
        <v>120</v>
      </c>
      <c r="D9273" t="n">
        <v>1986</v>
      </c>
      <c r="E9273" t="n">
        <v>0</v>
      </c>
      <c r="F9273" t="n">
        <v>5</v>
      </c>
      <c r="G9273" t="s"/>
      <c r="H9273" t="n">
        <v>1</v>
      </c>
      <c r="I9273" t="s"/>
      <c r="J9273" t="n">
        <v>2</v>
      </c>
      <c r="K9273" t="s">
        <v>237</v>
      </c>
      <c r="L9273" t="s"/>
      <c r="M9273" t="n">
        <v>1</v>
      </c>
      <c r="N9273" t="n">
        <v>103</v>
      </c>
      <c r="O9273" t="n">
        <v>103</v>
      </c>
      <c r="P9273" t="n">
        <v>172</v>
      </c>
      <c r="Q9273" t="n">
        <v>0</v>
      </c>
      <c r="R9273" t="n">
        <v>0</v>
      </c>
      <c r="S9273" t="s">
        <v>25342</v>
      </c>
      <c r="T9273" t="n">
        <v>131</v>
      </c>
      <c r="U9273" t="s">
        <v>1306</v>
      </c>
      <c r="V9273" t="s">
        <v>1306</v>
      </c>
      <c r="W9273" t="s">
        <v>383</v>
      </c>
      <c r="X9273" t="s">
        <v>352</v>
      </c>
      <c r="Y9273" t="s">
        <v>353</v>
      </c>
      <c r="Z9273" t="s"/>
      <c r="AA9273" t="n">
        <v>190</v>
      </c>
      <c r="AB9273" t="s">
        <v>4985</v>
      </c>
      <c r="AC9273" t="s">
        <v>25342</v>
      </c>
      <c r="AD9273" t="n">
        <v>5</v>
      </c>
      <c r="AE9273" t="n">
        <v>709655.92</v>
      </c>
      <c r="AF9273" t="n">
        <v>6186840.95</v>
      </c>
    </row>
    <row r="9274" spans="1:32">
      <c r="A9274" s="62" t="n">
        <v>9272</v>
      </c>
      <c r="B9274" t="s">
        <v>25343</v>
      </c>
      <c r="C9274" t="n">
        <v>130</v>
      </c>
      <c r="D9274" t="n">
        <v>2002</v>
      </c>
      <c r="E9274" t="n">
        <v>0</v>
      </c>
      <c r="F9274" t="n">
        <v>5</v>
      </c>
      <c r="G9274" t="s"/>
      <c r="H9274" t="n">
        <v>1</v>
      </c>
      <c r="I9274" t="s"/>
      <c r="J9274" t="n">
        <v>1</v>
      </c>
      <c r="K9274" t="s">
        <v>349</v>
      </c>
      <c r="L9274" t="n">
        <v>90</v>
      </c>
      <c r="M9274" t="n">
        <v>1</v>
      </c>
      <c r="N9274" t="n">
        <v>85</v>
      </c>
      <c r="O9274" t="n">
        <v>85</v>
      </c>
      <c r="P9274" t="n">
        <v>85</v>
      </c>
      <c r="Q9274" t="n">
        <v>0</v>
      </c>
      <c r="R9274" t="n">
        <v>0</v>
      </c>
      <c r="S9274" t="s">
        <v>25344</v>
      </c>
      <c r="T9274" t="n">
        <v>400</v>
      </c>
      <c r="U9274" t="s">
        <v>1115</v>
      </c>
      <c r="V9274" t="s">
        <v>1115</v>
      </c>
      <c r="W9274" t="s">
        <v>403</v>
      </c>
      <c r="X9274" t="s">
        <v>352</v>
      </c>
      <c r="Y9274" t="s">
        <v>353</v>
      </c>
      <c r="Z9274" t="s"/>
      <c r="AA9274" t="n">
        <v>190</v>
      </c>
      <c r="AB9274" t="s">
        <v>25345</v>
      </c>
      <c r="AC9274" t="s">
        <v>25344</v>
      </c>
      <c r="AD9274" t="n">
        <v>5</v>
      </c>
      <c r="AE9274" t="n">
        <v>709523.55</v>
      </c>
      <c r="AF9274" t="n">
        <v>6187475.87</v>
      </c>
    </row>
    <row r="9275" spans="1:32">
      <c r="A9275" s="62" t="n">
        <v>9273</v>
      </c>
      <c r="B9275" t="s">
        <v>25346</v>
      </c>
      <c r="C9275" t="n">
        <v>220</v>
      </c>
      <c r="D9275" t="n">
        <v>1890</v>
      </c>
      <c r="E9275" t="n">
        <v>0</v>
      </c>
      <c r="F9275" t="n">
        <v>7</v>
      </c>
      <c r="G9275" t="s"/>
      <c r="H9275" t="n">
        <v>1</v>
      </c>
      <c r="I9275" t="s"/>
      <c r="J9275" t="n">
        <v>9</v>
      </c>
      <c r="K9275" t="s">
        <v>349</v>
      </c>
      <c r="L9275" t="s"/>
      <c r="M9275" t="n">
        <v>1</v>
      </c>
      <c r="N9275" t="n">
        <v>62</v>
      </c>
      <c r="O9275" t="n">
        <v>62</v>
      </c>
      <c r="P9275" t="n">
        <v>0</v>
      </c>
      <c r="Q9275" t="n">
        <v>51</v>
      </c>
      <c r="R9275" t="n">
        <v>0</v>
      </c>
      <c r="S9275" t="s">
        <v>25347</v>
      </c>
      <c r="T9275" t="n">
        <v>617</v>
      </c>
      <c r="U9275" t="s">
        <v>24306</v>
      </c>
      <c r="V9275" t="s">
        <v>24306</v>
      </c>
      <c r="W9275" t="s">
        <v>237</v>
      </c>
      <c r="X9275" t="s">
        <v>352</v>
      </c>
      <c r="Y9275" t="s">
        <v>353</v>
      </c>
      <c r="Z9275" t="s">
        <v>369</v>
      </c>
      <c r="AA9275" t="n">
        <v>190</v>
      </c>
      <c r="AB9275" t="s">
        <v>25348</v>
      </c>
      <c r="AC9275" t="s">
        <v>25347</v>
      </c>
      <c r="AD9275" t="n">
        <v>5</v>
      </c>
      <c r="AE9275" t="n">
        <v>708066.4300000001</v>
      </c>
      <c r="AF9275" t="n">
        <v>6187307.24</v>
      </c>
    </row>
    <row r="9276" spans="1:32">
      <c r="A9276" s="62" t="n">
        <v>9274</v>
      </c>
      <c r="B9276" t="s">
        <v>25349</v>
      </c>
      <c r="C9276" t="n">
        <v>120</v>
      </c>
      <c r="D9276" t="n">
        <v>1890</v>
      </c>
      <c r="E9276" t="n">
        <v>1999</v>
      </c>
      <c r="F9276" t="n">
        <v>3</v>
      </c>
      <c r="G9276" t="s"/>
      <c r="H9276" t="n">
        <v>1</v>
      </c>
      <c r="I9276" t="s"/>
      <c r="J9276" t="n">
        <v>2</v>
      </c>
      <c r="K9276" t="s">
        <v>237</v>
      </c>
      <c r="L9276" t="s"/>
      <c r="M9276" t="n">
        <v>1</v>
      </c>
      <c r="N9276" t="n">
        <v>103</v>
      </c>
      <c r="O9276" t="n">
        <v>103</v>
      </c>
      <c r="P9276" t="n">
        <v>170</v>
      </c>
      <c r="Q9276" t="n">
        <v>0</v>
      </c>
      <c r="R9276" t="n">
        <v>0</v>
      </c>
      <c r="S9276" t="s">
        <v>25347</v>
      </c>
      <c r="T9276" t="n">
        <v>617</v>
      </c>
      <c r="U9276" t="s">
        <v>24306</v>
      </c>
      <c r="V9276" t="s">
        <v>24306</v>
      </c>
      <c r="W9276" t="s">
        <v>237</v>
      </c>
      <c r="X9276" t="s">
        <v>352</v>
      </c>
      <c r="Y9276" t="s">
        <v>353</v>
      </c>
      <c r="Z9276" t="s">
        <v>369</v>
      </c>
      <c r="AA9276" t="n">
        <v>190</v>
      </c>
      <c r="AB9276" t="s">
        <v>25348</v>
      </c>
      <c r="AC9276" t="s">
        <v>25347</v>
      </c>
      <c r="AD9276" t="n">
        <v>5</v>
      </c>
      <c r="AE9276" t="n">
        <v>708066.4300000001</v>
      </c>
      <c r="AF9276" t="n">
        <v>6187307.24</v>
      </c>
    </row>
    <row r="9277" spans="1:32">
      <c r="A9277" s="62" t="n">
        <v>9275</v>
      </c>
      <c r="B9277" t="s">
        <v>25350</v>
      </c>
      <c r="C9277" t="n">
        <v>190</v>
      </c>
      <c r="D9277" t="n">
        <v>1890</v>
      </c>
      <c r="E9277" t="n">
        <v>1998</v>
      </c>
      <c r="F9277" t="n">
        <v>6</v>
      </c>
      <c r="G9277" t="s"/>
      <c r="H9277" t="n">
        <v>1</v>
      </c>
      <c r="I9277" t="s"/>
      <c r="J9277" t="n">
        <v>2</v>
      </c>
      <c r="K9277" t="s">
        <v>237</v>
      </c>
      <c r="L9277" t="s"/>
      <c r="M9277" t="n">
        <v>1</v>
      </c>
      <c r="N9277" t="n">
        <v>61</v>
      </c>
      <c r="O9277" t="n">
        <v>61</v>
      </c>
      <c r="P9277" t="n">
        <v>50</v>
      </c>
      <c r="Q9277" t="n">
        <v>0</v>
      </c>
      <c r="R9277" t="n">
        <v>0</v>
      </c>
      <c r="S9277" t="s">
        <v>25347</v>
      </c>
      <c r="T9277" t="n">
        <v>617</v>
      </c>
      <c r="U9277" t="s">
        <v>24306</v>
      </c>
      <c r="V9277" t="s">
        <v>24306</v>
      </c>
      <c r="W9277" t="s">
        <v>237</v>
      </c>
      <c r="X9277" t="s">
        <v>352</v>
      </c>
      <c r="Y9277" t="s">
        <v>353</v>
      </c>
      <c r="Z9277" t="s">
        <v>369</v>
      </c>
      <c r="AA9277" t="n">
        <v>190</v>
      </c>
      <c r="AB9277" t="s">
        <v>25348</v>
      </c>
      <c r="AC9277" t="s">
        <v>25347</v>
      </c>
      <c r="AD9277" t="n">
        <v>5</v>
      </c>
      <c r="AE9277" t="n">
        <v>708066.4300000001</v>
      </c>
      <c r="AF9277" t="n">
        <v>6187307.24</v>
      </c>
    </row>
    <row r="9278" spans="1:32">
      <c r="A9278" s="62" t="n">
        <v>9276</v>
      </c>
      <c r="B9278" t="s">
        <v>25351</v>
      </c>
      <c r="C9278" t="n">
        <v>120</v>
      </c>
      <c r="D9278" t="n">
        <v>1936</v>
      </c>
      <c r="E9278" t="n">
        <v>0</v>
      </c>
      <c r="F9278" t="n">
        <v>5</v>
      </c>
      <c r="G9278" t="s"/>
      <c r="H9278" t="n">
        <v>1</v>
      </c>
      <c r="I9278" t="s"/>
      <c r="J9278" t="n">
        <v>2</v>
      </c>
      <c r="K9278" t="s">
        <v>522</v>
      </c>
      <c r="L9278" t="n">
        <v>90</v>
      </c>
      <c r="M9278" t="n">
        <v>1</v>
      </c>
      <c r="N9278" t="n">
        <v>112</v>
      </c>
      <c r="O9278" t="n">
        <v>112</v>
      </c>
      <c r="P9278" t="n">
        <v>212</v>
      </c>
      <c r="Q9278" t="n">
        <v>0</v>
      </c>
      <c r="R9278" t="n">
        <v>0</v>
      </c>
      <c r="S9278" t="s">
        <v>25352</v>
      </c>
      <c r="T9278" t="n">
        <v>126</v>
      </c>
      <c r="U9278" t="s">
        <v>373</v>
      </c>
      <c r="V9278" t="s">
        <v>373</v>
      </c>
      <c r="W9278" t="s">
        <v>391</v>
      </c>
      <c r="X9278" t="s">
        <v>352</v>
      </c>
      <c r="Y9278" t="s">
        <v>353</v>
      </c>
      <c r="Z9278" t="s">
        <v>375</v>
      </c>
      <c r="AA9278" t="n">
        <v>190</v>
      </c>
      <c r="AB9278" t="s">
        <v>3683</v>
      </c>
      <c r="AC9278" t="s">
        <v>25352</v>
      </c>
      <c r="AD9278" t="n">
        <v>5</v>
      </c>
      <c r="AE9278" t="n">
        <v>709605.78</v>
      </c>
      <c r="AF9278" t="n">
        <v>6184354.87</v>
      </c>
    </row>
    <row r="9279" spans="1:32">
      <c r="A9279" s="62" t="n">
        <v>9277</v>
      </c>
      <c r="B9279" t="s">
        <v>25353</v>
      </c>
      <c r="C9279" t="n">
        <v>220</v>
      </c>
      <c r="D9279" t="n">
        <v>1999</v>
      </c>
      <c r="E9279" t="n">
        <v>1999</v>
      </c>
      <c r="F9279" t="n">
        <v>3</v>
      </c>
      <c r="G9279" t="s"/>
      <c r="H9279" t="n">
        <v>6</v>
      </c>
      <c r="I9279" t="s"/>
      <c r="J9279" t="n">
        <v>2</v>
      </c>
      <c r="K9279" t="s">
        <v>237</v>
      </c>
      <c r="L9279" t="s"/>
      <c r="M9279" t="n">
        <v>1</v>
      </c>
      <c r="N9279" t="n">
        <v>324</v>
      </c>
      <c r="O9279" t="n">
        <v>375</v>
      </c>
      <c r="P9279" t="n">
        <v>0</v>
      </c>
      <c r="Q9279" t="n">
        <v>375</v>
      </c>
      <c r="R9279" t="n">
        <v>0</v>
      </c>
      <c r="S9279" t="s">
        <v>25354</v>
      </c>
      <c r="T9279" t="n">
        <v>748</v>
      </c>
      <c r="U9279" t="s">
        <v>24952</v>
      </c>
      <c r="V9279" t="s">
        <v>24952</v>
      </c>
      <c r="W9279" t="s">
        <v>526</v>
      </c>
      <c r="X9279" t="s">
        <v>352</v>
      </c>
      <c r="Y9279" t="s">
        <v>353</v>
      </c>
      <c r="Z9279" t="s">
        <v>375</v>
      </c>
      <c r="AA9279" t="n">
        <v>190</v>
      </c>
      <c r="AB9279" t="s">
        <v>808</v>
      </c>
      <c r="AC9279" t="s">
        <v>25354</v>
      </c>
      <c r="AD9279" t="n">
        <v>5</v>
      </c>
      <c r="AE9279" t="n">
        <v>710156.08</v>
      </c>
      <c r="AF9279" t="n">
        <v>6184597.34</v>
      </c>
    </row>
    <row r="9280" spans="1:32">
      <c r="A9280" s="62" t="n">
        <v>9278</v>
      </c>
      <c r="B9280" t="s">
        <v>25355</v>
      </c>
      <c r="C9280" t="n">
        <v>130</v>
      </c>
      <c r="D9280" t="n">
        <v>2002</v>
      </c>
      <c r="E9280" t="n">
        <v>0</v>
      </c>
      <c r="F9280" t="n">
        <v>5</v>
      </c>
      <c r="G9280" t="s"/>
      <c r="H9280" t="n">
        <v>1</v>
      </c>
      <c r="I9280" t="s"/>
      <c r="J9280" t="n">
        <v>1</v>
      </c>
      <c r="K9280" t="s">
        <v>349</v>
      </c>
      <c r="L9280" t="n">
        <v>90</v>
      </c>
      <c r="M9280" t="n">
        <v>1</v>
      </c>
      <c r="N9280" t="n">
        <v>85</v>
      </c>
      <c r="O9280" t="n">
        <v>85</v>
      </c>
      <c r="P9280" t="n">
        <v>85</v>
      </c>
      <c r="Q9280" t="n">
        <v>0</v>
      </c>
      <c r="R9280" t="n">
        <v>0</v>
      </c>
      <c r="S9280" t="s">
        <v>25356</v>
      </c>
      <c r="T9280" t="n">
        <v>400</v>
      </c>
      <c r="U9280" t="s">
        <v>1115</v>
      </c>
      <c r="V9280" t="s">
        <v>1115</v>
      </c>
      <c r="W9280" t="s">
        <v>688</v>
      </c>
      <c r="X9280" t="s">
        <v>352</v>
      </c>
      <c r="Y9280" t="s">
        <v>353</v>
      </c>
      <c r="Z9280" t="s"/>
      <c r="AA9280" t="n">
        <v>190</v>
      </c>
      <c r="AB9280" t="s">
        <v>25357</v>
      </c>
      <c r="AC9280" t="s">
        <v>25356</v>
      </c>
      <c r="AD9280" t="n">
        <v>5</v>
      </c>
      <c r="AE9280" t="n">
        <v>709502.37</v>
      </c>
      <c r="AF9280" t="n">
        <v>6187477.21</v>
      </c>
    </row>
    <row r="9281" spans="1:32">
      <c r="A9281" s="62" t="n">
        <v>9279</v>
      </c>
      <c r="B9281" t="s">
        <v>25358</v>
      </c>
      <c r="C9281" t="n">
        <v>120</v>
      </c>
      <c r="D9281" t="n">
        <v>1890</v>
      </c>
      <c r="E9281" t="n">
        <v>0</v>
      </c>
      <c r="F9281" t="n">
        <v>7</v>
      </c>
      <c r="G9281" t="s"/>
      <c r="H9281" t="n">
        <v>1</v>
      </c>
      <c r="I9281" t="s"/>
      <c r="J9281" t="n">
        <v>5</v>
      </c>
      <c r="K9281" t="s">
        <v>365</v>
      </c>
      <c r="L9281" t="s"/>
      <c r="M9281" t="n">
        <v>1</v>
      </c>
      <c r="N9281" t="n">
        <v>85</v>
      </c>
      <c r="O9281" t="n">
        <v>85</v>
      </c>
      <c r="P9281" t="n">
        <v>114</v>
      </c>
      <c r="Q9281" t="n">
        <v>0</v>
      </c>
      <c r="R9281" t="n">
        <v>0</v>
      </c>
      <c r="S9281" t="s">
        <v>25359</v>
      </c>
      <c r="T9281" t="n">
        <v>617</v>
      </c>
      <c r="U9281" t="s">
        <v>24306</v>
      </c>
      <c r="V9281" t="s">
        <v>24306</v>
      </c>
      <c r="W9281" t="s">
        <v>1252</v>
      </c>
      <c r="X9281" t="s">
        <v>352</v>
      </c>
      <c r="Y9281" t="s">
        <v>353</v>
      </c>
      <c r="Z9281" t="s">
        <v>369</v>
      </c>
      <c r="AA9281" t="n">
        <v>190</v>
      </c>
      <c r="AB9281" t="s">
        <v>25360</v>
      </c>
      <c r="AC9281" t="s">
        <v>25359</v>
      </c>
      <c r="AD9281" t="n">
        <v>5</v>
      </c>
      <c r="AE9281" t="n">
        <v>708097.28</v>
      </c>
      <c r="AF9281" t="n">
        <v>6187351.26</v>
      </c>
    </row>
    <row r="9282" spans="1:32">
      <c r="A9282" s="62" t="n">
        <v>9280</v>
      </c>
      <c r="B9282" t="s">
        <v>25361</v>
      </c>
      <c r="C9282" t="n">
        <v>120</v>
      </c>
      <c r="D9282" t="n">
        <v>1972</v>
      </c>
      <c r="E9282" t="n">
        <v>2005</v>
      </c>
      <c r="F9282" t="n">
        <v>3</v>
      </c>
      <c r="G9282" t="s"/>
      <c r="H9282" t="n">
        <v>1</v>
      </c>
      <c r="I9282" t="s"/>
      <c r="J9282" t="n">
        <v>2</v>
      </c>
      <c r="K9282" t="s">
        <v>237</v>
      </c>
      <c r="L9282" t="s"/>
      <c r="M9282" t="n">
        <v>1</v>
      </c>
      <c r="N9282" t="n">
        <v>173</v>
      </c>
      <c r="O9282" t="n">
        <v>173</v>
      </c>
      <c r="P9282" t="n">
        <v>176</v>
      </c>
      <c r="Q9282" t="n">
        <v>32</v>
      </c>
      <c r="R9282" t="n">
        <v>0</v>
      </c>
      <c r="S9282" t="s">
        <v>25362</v>
      </c>
      <c r="T9282" t="n">
        <v>20</v>
      </c>
      <c r="U9282" t="s">
        <v>20331</v>
      </c>
      <c r="V9282" t="s">
        <v>20331</v>
      </c>
      <c r="W9282" t="s">
        <v>661</v>
      </c>
      <c r="X9282" t="s">
        <v>352</v>
      </c>
      <c r="Y9282" t="s">
        <v>353</v>
      </c>
      <c r="Z9282" t="s"/>
      <c r="AA9282" t="n">
        <v>190</v>
      </c>
      <c r="AB9282" t="s">
        <v>564</v>
      </c>
      <c r="AC9282" t="s">
        <v>25362</v>
      </c>
      <c r="AD9282" t="n">
        <v>5</v>
      </c>
      <c r="AE9282" t="n">
        <v>711405.26</v>
      </c>
      <c r="AF9282" t="n">
        <v>6186345.05</v>
      </c>
    </row>
    <row r="9283" spans="1:32">
      <c r="A9283" s="62" t="n">
        <v>9281</v>
      </c>
      <c r="B9283" t="s">
        <v>25363</v>
      </c>
      <c r="C9283" t="n">
        <v>130</v>
      </c>
      <c r="D9283" t="n">
        <v>1970</v>
      </c>
      <c r="E9283" t="n">
        <v>0</v>
      </c>
      <c r="F9283" t="n">
        <v>1</v>
      </c>
      <c r="G9283" t="s"/>
      <c r="H9283" t="n">
        <v>1</v>
      </c>
      <c r="I9283" t="s"/>
      <c r="J9283" t="n">
        <v>1</v>
      </c>
      <c r="K9283" t="s">
        <v>349</v>
      </c>
      <c r="L9283" t="s"/>
      <c r="M9283" t="n">
        <v>1</v>
      </c>
      <c r="N9283" t="n">
        <v>107</v>
      </c>
      <c r="O9283" t="n">
        <v>107</v>
      </c>
      <c r="P9283" t="n">
        <v>107</v>
      </c>
      <c r="Q9283" t="n">
        <v>0</v>
      </c>
      <c r="R9283" t="n">
        <v>0</v>
      </c>
      <c r="S9283" t="s">
        <v>25364</v>
      </c>
      <c r="T9283" t="n">
        <v>49</v>
      </c>
      <c r="U9283" t="s">
        <v>24310</v>
      </c>
      <c r="V9283" t="s">
        <v>24310</v>
      </c>
      <c r="W9283" t="s">
        <v>688</v>
      </c>
      <c r="X9283" t="s">
        <v>352</v>
      </c>
      <c r="Y9283" t="s">
        <v>353</v>
      </c>
      <c r="Z9283" t="s"/>
      <c r="AA9283" t="n">
        <v>190</v>
      </c>
      <c r="AB9283" t="s">
        <v>11878</v>
      </c>
      <c r="AC9283" t="s">
        <v>25364</v>
      </c>
      <c r="AD9283" t="n">
        <v>5</v>
      </c>
      <c r="AE9283" t="n">
        <v>711030.9300000001</v>
      </c>
      <c r="AF9283" t="n">
        <v>6187791.31</v>
      </c>
    </row>
    <row r="9284" spans="1:32">
      <c r="A9284" s="62" t="n">
        <v>9282</v>
      </c>
      <c r="B9284" t="s">
        <v>25365</v>
      </c>
      <c r="C9284" t="n">
        <v>130</v>
      </c>
      <c r="D9284" t="n">
        <v>2005</v>
      </c>
      <c r="E9284" t="n">
        <v>0</v>
      </c>
      <c r="F9284" t="n">
        <v>5</v>
      </c>
      <c r="G9284" t="s"/>
      <c r="H9284" t="n">
        <v>5</v>
      </c>
      <c r="I9284" t="s"/>
      <c r="J9284" t="n">
        <v>2</v>
      </c>
      <c r="K9284" t="s">
        <v>237</v>
      </c>
      <c r="L9284" t="n">
        <v>90</v>
      </c>
      <c r="M9284" t="n">
        <v>1</v>
      </c>
      <c r="N9284" t="n">
        <v>100</v>
      </c>
      <c r="O9284" t="n">
        <v>100</v>
      </c>
      <c r="P9284" t="n">
        <v>100</v>
      </c>
      <c r="Q9284" t="n">
        <v>0</v>
      </c>
      <c r="R9284" t="n">
        <v>0</v>
      </c>
      <c r="S9284" t="s">
        <v>25366</v>
      </c>
      <c r="T9284" t="n">
        <v>160</v>
      </c>
      <c r="U9284" t="s">
        <v>24314</v>
      </c>
      <c r="V9284" t="s">
        <v>24314</v>
      </c>
      <c r="W9284" t="s">
        <v>368</v>
      </c>
      <c r="X9284" t="s">
        <v>352</v>
      </c>
      <c r="Y9284" t="s">
        <v>353</v>
      </c>
      <c r="Z9284" t="s"/>
      <c r="AA9284" t="n">
        <v>190</v>
      </c>
      <c r="AB9284" t="s">
        <v>25367</v>
      </c>
      <c r="AC9284" t="s">
        <v>25366</v>
      </c>
      <c r="AD9284" t="n">
        <v>5</v>
      </c>
      <c r="AE9284" t="n">
        <v>711473.13</v>
      </c>
      <c r="AF9284" t="n">
        <v>6186165.74</v>
      </c>
    </row>
    <row r="9285" spans="1:32">
      <c r="A9285" s="62" t="n">
        <v>9283</v>
      </c>
      <c r="B9285" t="s">
        <v>25368</v>
      </c>
      <c r="C9285" t="n">
        <v>130</v>
      </c>
      <c r="D9285" t="n">
        <v>1968</v>
      </c>
      <c r="E9285" t="n">
        <v>0</v>
      </c>
      <c r="F9285" t="n">
        <v>5</v>
      </c>
      <c r="G9285" t="s"/>
      <c r="H9285" t="n">
        <v>1</v>
      </c>
      <c r="I9285" t="s"/>
      <c r="J9285" t="n">
        <v>2</v>
      </c>
      <c r="K9285" t="s">
        <v>237</v>
      </c>
      <c r="L9285" t="s"/>
      <c r="M9285" t="n">
        <v>1</v>
      </c>
      <c r="N9285" t="n">
        <v>55</v>
      </c>
      <c r="O9285" t="n">
        <v>55</v>
      </c>
      <c r="P9285" t="n">
        <v>105</v>
      </c>
      <c r="Q9285" t="n">
        <v>0</v>
      </c>
      <c r="R9285" t="n">
        <v>0</v>
      </c>
      <c r="S9285" t="s">
        <v>25369</v>
      </c>
      <c r="T9285" t="n">
        <v>244</v>
      </c>
      <c r="U9285" t="s">
        <v>24768</v>
      </c>
      <c r="V9285" t="s">
        <v>24768</v>
      </c>
      <c r="W9285" t="s">
        <v>1532</v>
      </c>
      <c r="X9285" t="s">
        <v>352</v>
      </c>
      <c r="Y9285" t="s">
        <v>353</v>
      </c>
      <c r="Z9285" t="s"/>
      <c r="AA9285" t="n">
        <v>190</v>
      </c>
      <c r="AB9285" t="s">
        <v>25370</v>
      </c>
      <c r="AC9285" t="s">
        <v>25369</v>
      </c>
      <c r="AD9285" t="n">
        <v>5</v>
      </c>
      <c r="AE9285" t="n">
        <v>712259.5</v>
      </c>
      <c r="AF9285" t="n">
        <v>6186281.86</v>
      </c>
    </row>
    <row r="9286" spans="1:32">
      <c r="A9286" s="62" t="n">
        <v>9284</v>
      </c>
      <c r="B9286" t="s">
        <v>25371</v>
      </c>
      <c r="C9286" t="n">
        <v>140</v>
      </c>
      <c r="D9286" t="n">
        <v>1977</v>
      </c>
      <c r="E9286" t="n">
        <v>0</v>
      </c>
      <c r="F9286" t="n">
        <v>1</v>
      </c>
      <c r="G9286" t="s"/>
      <c r="H9286" t="n">
        <v>6</v>
      </c>
      <c r="I9286" t="s"/>
      <c r="J9286" t="n">
        <v>1</v>
      </c>
      <c r="K9286" t="s">
        <v>349</v>
      </c>
      <c r="L9286" t="s"/>
      <c r="M9286" t="n">
        <v>3</v>
      </c>
      <c r="N9286" t="n">
        <v>3780</v>
      </c>
      <c r="O9286" t="n">
        <v>6550</v>
      </c>
      <c r="P9286" t="n">
        <v>5829</v>
      </c>
      <c r="Q9286" t="n">
        <v>0</v>
      </c>
      <c r="R9286" t="n">
        <v>0</v>
      </c>
      <c r="S9286" t="s">
        <v>25372</v>
      </c>
      <c r="T9286" t="n">
        <v>41</v>
      </c>
      <c r="U9286" t="s">
        <v>489</v>
      </c>
      <c r="V9286" t="s">
        <v>489</v>
      </c>
      <c r="W9286" t="s">
        <v>25373</v>
      </c>
      <c r="X9286" t="s">
        <v>241</v>
      </c>
      <c r="Y9286" t="s">
        <v>242</v>
      </c>
      <c r="Z9286" t="s"/>
      <c r="AA9286" t="n">
        <v>190</v>
      </c>
      <c r="AB9286" t="s">
        <v>2103</v>
      </c>
      <c r="AC9286" t="s">
        <v>25372</v>
      </c>
      <c r="AD9286" t="n">
        <v>5</v>
      </c>
      <c r="AE9286" t="n">
        <v>711575.27</v>
      </c>
      <c r="AF9286" t="n">
        <v>6191327.42</v>
      </c>
    </row>
    <row r="9287" spans="1:32">
      <c r="A9287" s="62" t="n">
        <v>9285</v>
      </c>
      <c r="B9287" t="s">
        <v>25374</v>
      </c>
      <c r="C9287" t="n">
        <v>120</v>
      </c>
      <c r="D9287" t="n">
        <v>1957</v>
      </c>
      <c r="E9287" t="n">
        <v>0</v>
      </c>
      <c r="F9287" t="n">
        <v>3</v>
      </c>
      <c r="G9287" t="s"/>
      <c r="H9287" t="n">
        <v>2</v>
      </c>
      <c r="I9287" t="s"/>
      <c r="J9287" t="n">
        <v>2</v>
      </c>
      <c r="K9287" t="s">
        <v>522</v>
      </c>
      <c r="L9287" t="s"/>
      <c r="M9287" t="n">
        <v>1</v>
      </c>
      <c r="N9287" t="n">
        <v>115</v>
      </c>
      <c r="O9287" t="n">
        <v>115</v>
      </c>
      <c r="P9287" t="n">
        <v>115</v>
      </c>
      <c r="Q9287" t="n">
        <v>0</v>
      </c>
      <c r="R9287" t="n">
        <v>0</v>
      </c>
      <c r="S9287" t="s">
        <v>25375</v>
      </c>
      <c r="T9287" t="n">
        <v>43</v>
      </c>
      <c r="U9287" t="s">
        <v>24807</v>
      </c>
      <c r="V9287" t="s">
        <v>24807</v>
      </c>
      <c r="W9287" t="s">
        <v>8873</v>
      </c>
      <c r="X9287" t="s">
        <v>3571</v>
      </c>
      <c r="Y9287" t="s">
        <v>3572</v>
      </c>
      <c r="Z9287" t="s"/>
      <c r="AA9287" t="n">
        <v>190</v>
      </c>
      <c r="AB9287" t="s">
        <v>20118</v>
      </c>
      <c r="AC9287" t="s">
        <v>25375</v>
      </c>
      <c r="AD9287" t="n">
        <v>5</v>
      </c>
      <c r="AE9287" t="n">
        <v>713943.78</v>
      </c>
      <c r="AF9287" t="n">
        <v>6191384.88</v>
      </c>
    </row>
    <row r="9288" spans="1:32">
      <c r="A9288" s="62" t="n">
        <v>9286</v>
      </c>
      <c r="B9288" t="s">
        <v>25376</v>
      </c>
      <c r="C9288" t="n">
        <v>130</v>
      </c>
      <c r="D9288" t="n">
        <v>1969</v>
      </c>
      <c r="E9288" t="n">
        <v>1980</v>
      </c>
      <c r="F9288" t="n">
        <v>3</v>
      </c>
      <c r="G9288" t="s"/>
      <c r="H9288" t="n">
        <v>1</v>
      </c>
      <c r="I9288" t="s"/>
      <c r="J9288" t="n">
        <v>2</v>
      </c>
      <c r="K9288" t="s">
        <v>237</v>
      </c>
      <c r="L9288" t="s"/>
      <c r="M9288" t="n">
        <v>1</v>
      </c>
      <c r="N9288" t="n">
        <v>156</v>
      </c>
      <c r="O9288" t="n">
        <v>156</v>
      </c>
      <c r="P9288" t="n">
        <v>156</v>
      </c>
      <c r="Q9288" t="n">
        <v>0</v>
      </c>
      <c r="R9288" t="n">
        <v>0</v>
      </c>
      <c r="S9288" t="s">
        <v>25377</v>
      </c>
      <c r="T9288" t="n">
        <v>144</v>
      </c>
      <c r="U9288" t="s">
        <v>23382</v>
      </c>
      <c r="V9288" t="s">
        <v>23382</v>
      </c>
      <c r="W9288" t="s">
        <v>608</v>
      </c>
      <c r="X9288" t="s">
        <v>241</v>
      </c>
      <c r="Y9288" t="s">
        <v>242</v>
      </c>
      <c r="Z9288" t="s"/>
      <c r="AA9288" t="n">
        <v>190</v>
      </c>
      <c r="AB9288" t="s">
        <v>17464</v>
      </c>
      <c r="AC9288" t="s">
        <v>25377</v>
      </c>
      <c r="AD9288" t="n">
        <v>5</v>
      </c>
      <c r="AE9288" t="n">
        <v>709846.6899999999</v>
      </c>
      <c r="AF9288" t="n">
        <v>6190544.83</v>
      </c>
    </row>
    <row r="9289" spans="1:32">
      <c r="A9289" s="62" t="n">
        <v>9287</v>
      </c>
      <c r="B9289" t="s">
        <v>25378</v>
      </c>
      <c r="C9289" t="n">
        <v>120</v>
      </c>
      <c r="D9289" t="n">
        <v>1965</v>
      </c>
      <c r="E9289" t="n">
        <v>0</v>
      </c>
      <c r="F9289" t="n">
        <v>1</v>
      </c>
      <c r="G9289" t="s"/>
      <c r="H9289" t="n">
        <v>1</v>
      </c>
      <c r="I9289" t="s"/>
      <c r="J9289" t="n">
        <v>2</v>
      </c>
      <c r="K9289" t="s">
        <v>237</v>
      </c>
      <c r="L9289" t="s"/>
      <c r="M9289" t="n">
        <v>1</v>
      </c>
      <c r="N9289" t="n">
        <v>120</v>
      </c>
      <c r="O9289" t="n">
        <v>120</v>
      </c>
      <c r="P9289" t="n">
        <v>120</v>
      </c>
      <c r="Q9289" t="n">
        <v>0</v>
      </c>
      <c r="R9289" t="n">
        <v>0</v>
      </c>
      <c r="S9289" t="s">
        <v>25379</v>
      </c>
      <c r="T9289" t="n">
        <v>210</v>
      </c>
      <c r="U9289" t="s">
        <v>23752</v>
      </c>
      <c r="V9289" t="s">
        <v>23752</v>
      </c>
      <c r="W9289" t="s">
        <v>419</v>
      </c>
      <c r="X9289" t="s">
        <v>241</v>
      </c>
      <c r="Y9289" t="s">
        <v>242</v>
      </c>
      <c r="Z9289" t="s"/>
      <c r="AA9289" t="n">
        <v>190</v>
      </c>
      <c r="AB9289" t="s">
        <v>20141</v>
      </c>
      <c r="AC9289" t="s">
        <v>25379</v>
      </c>
      <c r="AD9289" t="n">
        <v>5</v>
      </c>
      <c r="AE9289" t="n">
        <v>710232.41</v>
      </c>
      <c r="AF9289" t="n">
        <v>6190297.97</v>
      </c>
    </row>
    <row r="9290" spans="1:32">
      <c r="A9290" s="62" t="n">
        <v>9288</v>
      </c>
      <c r="B9290" t="s">
        <v>25380</v>
      </c>
      <c r="C9290" t="n">
        <v>130</v>
      </c>
      <c r="D9290" t="n">
        <v>1998</v>
      </c>
      <c r="E9290" t="n">
        <v>0</v>
      </c>
      <c r="F9290" t="n">
        <v>5</v>
      </c>
      <c r="G9290" t="s"/>
      <c r="H9290" t="n">
        <v>1</v>
      </c>
      <c r="I9290" t="s"/>
      <c r="J9290" t="n">
        <v>1</v>
      </c>
      <c r="K9290" t="s">
        <v>349</v>
      </c>
      <c r="L9290" t="s"/>
      <c r="M9290" t="n">
        <v>1</v>
      </c>
      <c r="N9290" t="n">
        <v>84</v>
      </c>
      <c r="O9290" t="n">
        <v>84</v>
      </c>
      <c r="P9290" t="n">
        <v>148</v>
      </c>
      <c r="Q9290" t="n">
        <v>0</v>
      </c>
      <c r="R9290" t="n">
        <v>0</v>
      </c>
      <c r="S9290" t="s">
        <v>25381</v>
      </c>
      <c r="T9290" t="n">
        <v>213</v>
      </c>
      <c r="U9290" t="s">
        <v>1039</v>
      </c>
      <c r="V9290" t="s">
        <v>1039</v>
      </c>
      <c r="W9290" t="s">
        <v>503</v>
      </c>
      <c r="X9290" t="s">
        <v>241</v>
      </c>
      <c r="Y9290" t="s">
        <v>242</v>
      </c>
      <c r="Z9290" t="s"/>
      <c r="AA9290" t="n">
        <v>190</v>
      </c>
      <c r="AB9290" t="s">
        <v>9054</v>
      </c>
      <c r="AC9290" t="s">
        <v>25381</v>
      </c>
      <c r="AD9290" t="n">
        <v>5</v>
      </c>
      <c r="AE9290" t="n">
        <v>712586.8</v>
      </c>
      <c r="AF9290" t="n">
        <v>6191549.89</v>
      </c>
    </row>
    <row r="9291" spans="1:32">
      <c r="A9291" s="62" t="n">
        <v>9289</v>
      </c>
      <c r="B9291" t="s">
        <v>25382</v>
      </c>
      <c r="C9291" t="n">
        <v>120</v>
      </c>
      <c r="D9291" t="n">
        <v>1907</v>
      </c>
      <c r="E9291" t="n">
        <v>1975</v>
      </c>
      <c r="F9291" t="n">
        <v>5</v>
      </c>
      <c r="G9291" t="s"/>
      <c r="H9291" t="n">
        <v>1</v>
      </c>
      <c r="I9291" t="s"/>
      <c r="J9291" t="n">
        <v>2</v>
      </c>
      <c r="K9291" t="s">
        <v>237</v>
      </c>
      <c r="L9291" t="n">
        <v>2</v>
      </c>
      <c r="M9291" t="n">
        <v>2</v>
      </c>
      <c r="N9291" t="n">
        <v>131</v>
      </c>
      <c r="O9291" t="n">
        <v>180</v>
      </c>
      <c r="P9291" t="n">
        <v>180</v>
      </c>
      <c r="Q9291" t="n">
        <v>0</v>
      </c>
      <c r="R9291" t="n">
        <v>0</v>
      </c>
      <c r="S9291" t="s">
        <v>25383</v>
      </c>
      <c r="T9291" t="n">
        <v>229</v>
      </c>
      <c r="U9291" t="s">
        <v>22388</v>
      </c>
      <c r="V9291" t="s">
        <v>22388</v>
      </c>
      <c r="W9291" t="s">
        <v>644</v>
      </c>
      <c r="X9291" t="s">
        <v>241</v>
      </c>
      <c r="Y9291" t="s">
        <v>242</v>
      </c>
      <c r="Z9291" t="s"/>
      <c r="AA9291" t="n">
        <v>190</v>
      </c>
      <c r="AB9291" t="s">
        <v>25384</v>
      </c>
      <c r="AC9291" t="s">
        <v>25383</v>
      </c>
      <c r="AD9291" t="n">
        <v>5</v>
      </c>
      <c r="AE9291" t="n">
        <v>709538.63</v>
      </c>
      <c r="AF9291" t="n">
        <v>6189874.79</v>
      </c>
    </row>
    <row r="9292" spans="1:32">
      <c r="A9292" s="62" t="n">
        <v>9290</v>
      </c>
      <c r="B9292" t="s">
        <v>25385</v>
      </c>
      <c r="C9292" t="n">
        <v>120</v>
      </c>
      <c r="D9292" t="n">
        <v>1961</v>
      </c>
      <c r="E9292" t="n">
        <v>0</v>
      </c>
      <c r="F9292" t="n">
        <v>1</v>
      </c>
      <c r="G9292" t="s"/>
      <c r="H9292" t="n">
        <v>1</v>
      </c>
      <c r="I9292" t="s"/>
      <c r="J9292" t="n">
        <v>2</v>
      </c>
      <c r="K9292" t="s">
        <v>237</v>
      </c>
      <c r="L9292" t="s"/>
      <c r="M9292" t="n">
        <v>1</v>
      </c>
      <c r="N9292" t="n">
        <v>132</v>
      </c>
      <c r="O9292" t="n">
        <v>132</v>
      </c>
      <c r="P9292" t="n">
        <v>132</v>
      </c>
      <c r="Q9292" t="n">
        <v>0</v>
      </c>
      <c r="R9292" t="n">
        <v>0</v>
      </c>
      <c r="S9292" t="s">
        <v>25386</v>
      </c>
      <c r="T9292" t="n">
        <v>255</v>
      </c>
      <c r="U9292" t="s">
        <v>24823</v>
      </c>
      <c r="V9292" t="s">
        <v>24823</v>
      </c>
      <c r="W9292" t="s">
        <v>526</v>
      </c>
      <c r="X9292" t="s">
        <v>241</v>
      </c>
      <c r="Y9292" t="s">
        <v>242</v>
      </c>
      <c r="Z9292" t="s"/>
      <c r="AA9292" t="n">
        <v>190</v>
      </c>
      <c r="AB9292" t="s">
        <v>21492</v>
      </c>
      <c r="AC9292" t="s">
        <v>25386</v>
      </c>
      <c r="AD9292" t="n">
        <v>5</v>
      </c>
      <c r="AE9292" t="n">
        <v>710768.21</v>
      </c>
      <c r="AF9292" t="n">
        <v>6190763.91</v>
      </c>
    </row>
    <row r="9293" spans="1:32">
      <c r="A9293" s="62" t="n">
        <v>9291</v>
      </c>
      <c r="B9293" t="s">
        <v>25387</v>
      </c>
      <c r="C9293" t="n">
        <v>120</v>
      </c>
      <c r="D9293" t="n">
        <v>1954</v>
      </c>
      <c r="E9293" t="n">
        <v>0</v>
      </c>
      <c r="F9293" t="n">
        <v>2</v>
      </c>
      <c r="G9293" t="s"/>
      <c r="H9293" t="n">
        <v>2</v>
      </c>
      <c r="I9293" t="s"/>
      <c r="J9293" t="n">
        <v>2</v>
      </c>
      <c r="K9293" t="s">
        <v>522</v>
      </c>
      <c r="L9293" t="s"/>
      <c r="M9293" t="n">
        <v>1</v>
      </c>
      <c r="N9293" t="n">
        <v>129</v>
      </c>
      <c r="O9293" t="n">
        <v>129</v>
      </c>
      <c r="P9293" t="n">
        <v>129</v>
      </c>
      <c r="Q9293" t="n">
        <v>0</v>
      </c>
      <c r="R9293" t="n">
        <v>0</v>
      </c>
      <c r="S9293" t="s">
        <v>25388</v>
      </c>
      <c r="T9293" t="n">
        <v>269</v>
      </c>
      <c r="U9293" t="s">
        <v>15092</v>
      </c>
      <c r="V9293" t="s">
        <v>15092</v>
      </c>
      <c r="W9293" t="s">
        <v>298</v>
      </c>
      <c r="X9293" t="s">
        <v>241</v>
      </c>
      <c r="Y9293" t="s">
        <v>242</v>
      </c>
      <c r="Z9293" t="s"/>
      <c r="AA9293" t="n">
        <v>190</v>
      </c>
      <c r="AB9293" t="s">
        <v>1558</v>
      </c>
      <c r="AC9293" t="s">
        <v>25388</v>
      </c>
      <c r="AD9293" t="n">
        <v>5</v>
      </c>
      <c r="AE9293" t="n">
        <v>709338.37</v>
      </c>
      <c r="AF9293" t="n">
        <v>6190241.93</v>
      </c>
    </row>
    <row r="9294" spans="1:32">
      <c r="A9294" s="62" t="n">
        <v>9292</v>
      </c>
      <c r="B9294" t="s">
        <v>25389</v>
      </c>
      <c r="C9294" t="n">
        <v>120</v>
      </c>
      <c r="D9294" t="n">
        <v>1973</v>
      </c>
      <c r="E9294" t="n">
        <v>0</v>
      </c>
      <c r="F9294" t="n">
        <v>4</v>
      </c>
      <c r="G9294" t="s"/>
      <c r="H9294" t="n">
        <v>1</v>
      </c>
      <c r="I9294" t="s"/>
      <c r="J9294" t="n">
        <v>1</v>
      </c>
      <c r="K9294" t="s">
        <v>349</v>
      </c>
      <c r="L9294" t="s"/>
      <c r="M9294" t="n">
        <v>1</v>
      </c>
      <c r="N9294" t="n">
        <v>136</v>
      </c>
      <c r="O9294" t="n">
        <v>136</v>
      </c>
      <c r="P9294" t="n">
        <v>136</v>
      </c>
      <c r="Q9294" t="n">
        <v>0</v>
      </c>
      <c r="R9294" t="n">
        <v>0</v>
      </c>
      <c r="S9294" t="s">
        <v>25390</v>
      </c>
      <c r="T9294" t="n">
        <v>281</v>
      </c>
      <c r="U9294" t="s">
        <v>23875</v>
      </c>
      <c r="V9294" t="s">
        <v>23875</v>
      </c>
      <c r="W9294" t="s">
        <v>503</v>
      </c>
      <c r="X9294" t="s">
        <v>241</v>
      </c>
      <c r="Y9294" t="s">
        <v>242</v>
      </c>
      <c r="Z9294" t="s"/>
      <c r="AA9294" t="n">
        <v>190</v>
      </c>
      <c r="AB9294" t="s">
        <v>3336</v>
      </c>
      <c r="AC9294" t="s">
        <v>25390</v>
      </c>
      <c r="AD9294" t="n">
        <v>5</v>
      </c>
      <c r="AE9294" t="n">
        <v>712357.27</v>
      </c>
      <c r="AF9294" t="n">
        <v>6191307.06</v>
      </c>
    </row>
    <row r="9295" spans="1:32">
      <c r="A9295" s="62" t="n">
        <v>9293</v>
      </c>
      <c r="B9295" t="s">
        <v>25391</v>
      </c>
      <c r="C9295" t="n">
        <v>120</v>
      </c>
      <c r="D9295" t="n">
        <v>1972</v>
      </c>
      <c r="E9295" t="n">
        <v>0</v>
      </c>
      <c r="F9295" t="n">
        <v>5</v>
      </c>
      <c r="G9295" t="s"/>
      <c r="H9295" t="n">
        <v>1</v>
      </c>
      <c r="I9295" t="s"/>
      <c r="J9295" t="n">
        <v>2</v>
      </c>
      <c r="K9295" t="s">
        <v>237</v>
      </c>
      <c r="L9295" t="s"/>
      <c r="M9295" t="n">
        <v>1</v>
      </c>
      <c r="N9295" t="n">
        <v>179</v>
      </c>
      <c r="O9295" t="n">
        <v>179</v>
      </c>
      <c r="P9295" t="n">
        <v>179</v>
      </c>
      <c r="Q9295" t="n">
        <v>0</v>
      </c>
      <c r="R9295" t="n">
        <v>0</v>
      </c>
      <c r="S9295" t="s">
        <v>25392</v>
      </c>
      <c r="T9295" t="n">
        <v>324</v>
      </c>
      <c r="U9295" t="s">
        <v>21251</v>
      </c>
      <c r="V9295" t="s">
        <v>21251</v>
      </c>
      <c r="W9295" t="s">
        <v>1053</v>
      </c>
      <c r="X9295" t="s">
        <v>241</v>
      </c>
      <c r="Y9295" t="s">
        <v>242</v>
      </c>
      <c r="Z9295" t="s"/>
      <c r="AA9295" t="n">
        <v>190</v>
      </c>
      <c r="AB9295" t="s">
        <v>25393</v>
      </c>
      <c r="AC9295" t="s">
        <v>25392</v>
      </c>
      <c r="AD9295" t="n">
        <v>5</v>
      </c>
      <c r="AE9295" t="n">
        <v>709080.52</v>
      </c>
      <c r="AF9295" t="n">
        <v>6189880.79</v>
      </c>
    </row>
    <row r="9296" spans="1:32">
      <c r="A9296" s="62" t="n">
        <v>9294</v>
      </c>
      <c r="B9296" t="s">
        <v>25394</v>
      </c>
      <c r="C9296" t="n">
        <v>120</v>
      </c>
      <c r="D9296" t="n">
        <v>1968</v>
      </c>
      <c r="E9296" t="n">
        <v>1974</v>
      </c>
      <c r="F9296" t="n">
        <v>4</v>
      </c>
      <c r="G9296" t="s"/>
      <c r="H9296" t="n">
        <v>1</v>
      </c>
      <c r="I9296" t="s"/>
      <c r="J9296" t="n">
        <v>5</v>
      </c>
      <c r="K9296" t="s">
        <v>365</v>
      </c>
      <c r="L9296" t="s"/>
      <c r="M9296" t="n">
        <v>1</v>
      </c>
      <c r="N9296" t="n">
        <v>124</v>
      </c>
      <c r="O9296" t="n">
        <v>124</v>
      </c>
      <c r="P9296" t="n">
        <v>223</v>
      </c>
      <c r="Q9296" t="n">
        <v>0</v>
      </c>
      <c r="R9296" t="n">
        <v>0</v>
      </c>
      <c r="S9296" t="s">
        <v>25395</v>
      </c>
      <c r="T9296" t="n">
        <v>347</v>
      </c>
      <c r="U9296" t="s">
        <v>22805</v>
      </c>
      <c r="V9296" t="s">
        <v>22805</v>
      </c>
      <c r="W9296" t="s">
        <v>1141</v>
      </c>
      <c r="X9296" t="s">
        <v>241</v>
      </c>
      <c r="Y9296" t="s">
        <v>242</v>
      </c>
      <c r="Z9296" t="s"/>
      <c r="AA9296" t="n">
        <v>190</v>
      </c>
      <c r="AB9296" t="s">
        <v>23975</v>
      </c>
      <c r="AC9296" t="s">
        <v>25395</v>
      </c>
      <c r="AD9296" t="n">
        <v>5</v>
      </c>
      <c r="AE9296" t="n">
        <v>712650.9</v>
      </c>
      <c r="AF9296" t="n">
        <v>6190125.16</v>
      </c>
    </row>
    <row r="9297" spans="1:32">
      <c r="A9297" s="62" t="n">
        <v>9295</v>
      </c>
      <c r="B9297" t="s">
        <v>25396</v>
      </c>
      <c r="C9297" t="n">
        <v>120</v>
      </c>
      <c r="D9297" t="n">
        <v>1950</v>
      </c>
      <c r="E9297" t="n">
        <v>1994</v>
      </c>
      <c r="F9297" t="n">
        <v>3</v>
      </c>
      <c r="G9297" t="s"/>
      <c r="H9297" t="n">
        <v>1</v>
      </c>
      <c r="I9297" t="s"/>
      <c r="J9297" t="n">
        <v>2</v>
      </c>
      <c r="K9297" t="s">
        <v>522</v>
      </c>
      <c r="L9297" t="n">
        <v>4</v>
      </c>
      <c r="M9297" t="n">
        <v>1</v>
      </c>
      <c r="N9297" t="n">
        <v>111</v>
      </c>
      <c r="O9297" t="n">
        <v>111</v>
      </c>
      <c r="P9297" t="n">
        <v>146</v>
      </c>
      <c r="Q9297" t="n">
        <v>0</v>
      </c>
      <c r="R9297" t="n">
        <v>0</v>
      </c>
      <c r="S9297" t="s">
        <v>25397</v>
      </c>
      <c r="T9297" t="n">
        <v>394</v>
      </c>
      <c r="U9297" t="s">
        <v>22809</v>
      </c>
      <c r="V9297" t="s">
        <v>22809</v>
      </c>
      <c r="W9297" t="s">
        <v>415</v>
      </c>
      <c r="X9297" t="s">
        <v>241</v>
      </c>
      <c r="Y9297" t="s">
        <v>242</v>
      </c>
      <c r="Z9297" t="s"/>
      <c r="AA9297" t="n">
        <v>190</v>
      </c>
      <c r="AB9297" t="s">
        <v>10779</v>
      </c>
      <c r="AC9297" t="s">
        <v>25397</v>
      </c>
      <c r="AD9297" t="n">
        <v>5</v>
      </c>
      <c r="AE9297" t="n">
        <v>709762.97</v>
      </c>
      <c r="AF9297" t="n">
        <v>6189893.7</v>
      </c>
    </row>
    <row r="9298" spans="1:32">
      <c r="A9298" s="62" t="n">
        <v>9296</v>
      </c>
      <c r="B9298" t="s">
        <v>25398</v>
      </c>
      <c r="C9298" t="n">
        <v>130</v>
      </c>
      <c r="D9298" t="n">
        <v>1972</v>
      </c>
      <c r="E9298" t="n">
        <v>1985</v>
      </c>
      <c r="F9298" t="n">
        <v>4</v>
      </c>
      <c r="G9298" t="s"/>
      <c r="H9298" t="n">
        <v>1</v>
      </c>
      <c r="I9298" t="s"/>
      <c r="J9298" t="n">
        <v>1</v>
      </c>
      <c r="K9298" t="s">
        <v>349</v>
      </c>
      <c r="L9298" t="s"/>
      <c r="M9298" t="n">
        <v>2</v>
      </c>
      <c r="N9298" t="n">
        <v>66</v>
      </c>
      <c r="O9298" t="n">
        <v>132</v>
      </c>
      <c r="P9298" t="n">
        <v>167</v>
      </c>
      <c r="Q9298" t="n">
        <v>0</v>
      </c>
      <c r="R9298" t="n">
        <v>0</v>
      </c>
      <c r="S9298" t="s">
        <v>25399</v>
      </c>
      <c r="T9298" t="n">
        <v>409</v>
      </c>
      <c r="U9298" t="s">
        <v>12834</v>
      </c>
      <c r="V9298" t="s">
        <v>12834</v>
      </c>
      <c r="W9298" t="s">
        <v>11269</v>
      </c>
      <c r="X9298" t="s">
        <v>241</v>
      </c>
      <c r="Y9298" t="s">
        <v>242</v>
      </c>
      <c r="Z9298" t="s"/>
      <c r="AA9298" t="n">
        <v>190</v>
      </c>
      <c r="AB9298" t="s">
        <v>25400</v>
      </c>
      <c r="AC9298" t="s">
        <v>25399</v>
      </c>
      <c r="AD9298" t="n">
        <v>5</v>
      </c>
      <c r="AE9298" t="n">
        <v>712038.34</v>
      </c>
      <c r="AF9298" t="n">
        <v>6190326.15</v>
      </c>
    </row>
    <row r="9299" spans="1:32">
      <c r="A9299" s="62" t="n">
        <v>9297</v>
      </c>
      <c r="B9299" t="s">
        <v>25401</v>
      </c>
      <c r="C9299" t="n">
        <v>130</v>
      </c>
      <c r="D9299" t="n">
        <v>1979</v>
      </c>
      <c r="E9299" t="n">
        <v>0</v>
      </c>
      <c r="F9299" t="n">
        <v>4</v>
      </c>
      <c r="G9299" t="s"/>
      <c r="H9299" t="n">
        <v>1</v>
      </c>
      <c r="I9299" t="s"/>
      <c r="J9299" t="n">
        <v>1</v>
      </c>
      <c r="K9299" t="s">
        <v>349</v>
      </c>
      <c r="L9299" t="s"/>
      <c r="M9299" t="n">
        <v>2</v>
      </c>
      <c r="N9299" t="n">
        <v>57</v>
      </c>
      <c r="O9299" t="n">
        <v>114</v>
      </c>
      <c r="P9299" t="n">
        <v>114</v>
      </c>
      <c r="Q9299" t="n">
        <v>0</v>
      </c>
      <c r="R9299" t="n">
        <v>0</v>
      </c>
      <c r="S9299" t="s">
        <v>25402</v>
      </c>
      <c r="T9299" t="n">
        <v>441</v>
      </c>
      <c r="U9299" t="s">
        <v>13839</v>
      </c>
      <c r="V9299" t="s">
        <v>13839</v>
      </c>
      <c r="W9299" t="s">
        <v>3845</v>
      </c>
      <c r="X9299" t="s">
        <v>241</v>
      </c>
      <c r="Y9299" t="s">
        <v>242</v>
      </c>
      <c r="Z9299" t="s"/>
      <c r="AA9299" t="n">
        <v>190</v>
      </c>
      <c r="AB9299" t="s">
        <v>25403</v>
      </c>
      <c r="AC9299" t="s">
        <v>25402</v>
      </c>
      <c r="AD9299" t="n">
        <v>5</v>
      </c>
      <c r="AE9299" t="n">
        <v>712015.23</v>
      </c>
      <c r="AF9299" t="n">
        <v>6191654.59</v>
      </c>
    </row>
    <row r="9300" spans="1:32">
      <c r="A9300" s="62" t="n">
        <v>9298</v>
      </c>
      <c r="B9300" t="s">
        <v>25404</v>
      </c>
      <c r="C9300" t="n">
        <v>130</v>
      </c>
      <c r="D9300" t="n">
        <v>1984</v>
      </c>
      <c r="E9300" t="n">
        <v>0</v>
      </c>
      <c r="F9300" t="n">
        <v>4</v>
      </c>
      <c r="G9300" t="s"/>
      <c r="H9300" t="n">
        <v>1</v>
      </c>
      <c r="I9300" t="s"/>
      <c r="J9300" t="n">
        <v>1</v>
      </c>
      <c r="K9300" t="s">
        <v>349</v>
      </c>
      <c r="L9300" t="s"/>
      <c r="M9300" t="n">
        <v>1</v>
      </c>
      <c r="N9300" t="n">
        <v>57</v>
      </c>
      <c r="O9300" t="n">
        <v>57</v>
      </c>
      <c r="P9300" t="n">
        <v>93</v>
      </c>
      <c r="Q9300" t="n">
        <v>0</v>
      </c>
      <c r="R9300" t="n">
        <v>0</v>
      </c>
      <c r="S9300" t="s">
        <v>25405</v>
      </c>
      <c r="T9300" t="n">
        <v>503</v>
      </c>
      <c r="U9300" t="s">
        <v>1072</v>
      </c>
      <c r="V9300" t="s">
        <v>1072</v>
      </c>
      <c r="W9300" t="s">
        <v>6448</v>
      </c>
      <c r="X9300" t="s">
        <v>241</v>
      </c>
      <c r="Y9300" t="s">
        <v>242</v>
      </c>
      <c r="Z9300" t="s"/>
      <c r="AA9300" t="n">
        <v>190</v>
      </c>
      <c r="AB9300" t="s">
        <v>25406</v>
      </c>
      <c r="AC9300" t="s">
        <v>25405</v>
      </c>
      <c r="AD9300" t="n">
        <v>5</v>
      </c>
      <c r="AE9300" t="n">
        <v>711271.36</v>
      </c>
      <c r="AF9300" t="n">
        <v>6190397.78</v>
      </c>
    </row>
    <row r="9301" spans="1:32">
      <c r="A9301" s="62" t="n">
        <v>9299</v>
      </c>
      <c r="B9301" t="s">
        <v>25407</v>
      </c>
      <c r="C9301" t="n">
        <v>130</v>
      </c>
      <c r="D9301" t="n">
        <v>1968</v>
      </c>
      <c r="E9301" t="n">
        <v>0</v>
      </c>
      <c r="F9301" t="n">
        <v>4</v>
      </c>
      <c r="G9301" t="s"/>
      <c r="H9301" t="n">
        <v>2</v>
      </c>
      <c r="I9301" t="s"/>
      <c r="J9301" t="n">
        <v>2</v>
      </c>
      <c r="K9301" t="s">
        <v>237</v>
      </c>
      <c r="L9301" t="s"/>
      <c r="M9301" t="n">
        <v>1</v>
      </c>
      <c r="N9301" t="n">
        <v>121</v>
      </c>
      <c r="O9301" t="n">
        <v>121</v>
      </c>
      <c r="P9301" t="n">
        <v>121</v>
      </c>
      <c r="Q9301" t="n">
        <v>0</v>
      </c>
      <c r="R9301" t="n">
        <v>0</v>
      </c>
      <c r="S9301" t="s">
        <v>25408</v>
      </c>
      <c r="T9301" t="n">
        <v>510</v>
      </c>
      <c r="U9301" t="s">
        <v>18257</v>
      </c>
      <c r="V9301" t="s">
        <v>18257</v>
      </c>
      <c r="W9301" t="s">
        <v>1960</v>
      </c>
      <c r="X9301" t="s">
        <v>241</v>
      </c>
      <c r="Y9301" t="s">
        <v>242</v>
      </c>
      <c r="Z9301" t="s"/>
      <c r="AA9301" t="n">
        <v>190</v>
      </c>
      <c r="AB9301" t="s">
        <v>25409</v>
      </c>
      <c r="AC9301" t="s">
        <v>25408</v>
      </c>
      <c r="AD9301" t="n">
        <v>5</v>
      </c>
      <c r="AE9301" t="n">
        <v>710407</v>
      </c>
      <c r="AF9301" t="n">
        <v>6190818.44</v>
      </c>
    </row>
    <row r="9302" spans="1:32">
      <c r="A9302" s="62" t="n">
        <v>9300</v>
      </c>
      <c r="B9302" t="s">
        <v>25410</v>
      </c>
      <c r="C9302" t="n">
        <v>130</v>
      </c>
      <c r="D9302" t="n">
        <v>1979</v>
      </c>
      <c r="E9302" t="n">
        <v>0</v>
      </c>
      <c r="F9302" t="n">
        <v>4</v>
      </c>
      <c r="G9302" t="s"/>
      <c r="H9302" t="n">
        <v>6</v>
      </c>
      <c r="I9302" t="s"/>
      <c r="J9302" t="n">
        <v>1</v>
      </c>
      <c r="K9302" t="s">
        <v>349</v>
      </c>
      <c r="L9302" t="s"/>
      <c r="M9302" t="n">
        <v>1</v>
      </c>
      <c r="N9302" t="n">
        <v>77</v>
      </c>
      <c r="O9302" t="n">
        <v>77</v>
      </c>
      <c r="P9302" t="n">
        <v>134</v>
      </c>
      <c r="Q9302" t="n">
        <v>0</v>
      </c>
      <c r="R9302" t="n">
        <v>0</v>
      </c>
      <c r="S9302" t="s">
        <v>25411</v>
      </c>
      <c r="T9302" t="n">
        <v>563</v>
      </c>
      <c r="U9302" t="s">
        <v>23917</v>
      </c>
      <c r="V9302" t="s">
        <v>23917</v>
      </c>
      <c r="W9302" t="s">
        <v>503</v>
      </c>
      <c r="X9302" t="s">
        <v>241</v>
      </c>
      <c r="Y9302" t="s">
        <v>242</v>
      </c>
      <c r="Z9302" t="s"/>
      <c r="AA9302" t="n">
        <v>190</v>
      </c>
      <c r="AB9302" t="s">
        <v>25412</v>
      </c>
      <c r="AC9302" t="s">
        <v>25411</v>
      </c>
      <c r="AD9302" t="n">
        <v>5</v>
      </c>
      <c r="AE9302" t="n">
        <v>712933.87</v>
      </c>
      <c r="AF9302" t="n">
        <v>6191099.36</v>
      </c>
    </row>
    <row r="9303" spans="1:32">
      <c r="A9303" s="62" t="n">
        <v>9301</v>
      </c>
      <c r="B9303" t="s">
        <v>25413</v>
      </c>
      <c r="C9303" t="n">
        <v>130</v>
      </c>
      <c r="D9303" t="n">
        <v>1971</v>
      </c>
      <c r="E9303" t="n">
        <v>0</v>
      </c>
      <c r="F9303" t="n">
        <v>4</v>
      </c>
      <c r="G9303" t="s"/>
      <c r="H9303" t="n">
        <v>1</v>
      </c>
      <c r="I9303" t="s"/>
      <c r="J9303" t="n">
        <v>1</v>
      </c>
      <c r="K9303" t="s">
        <v>349</v>
      </c>
      <c r="L9303" t="s"/>
      <c r="M9303" t="n">
        <v>2</v>
      </c>
      <c r="N9303" t="n">
        <v>66</v>
      </c>
      <c r="O9303" t="n">
        <v>132</v>
      </c>
      <c r="P9303" t="n">
        <v>132</v>
      </c>
      <c r="Q9303" t="n">
        <v>0</v>
      </c>
      <c r="R9303" t="n">
        <v>0</v>
      </c>
      <c r="S9303" t="s">
        <v>25414</v>
      </c>
      <c r="T9303" t="n">
        <v>660</v>
      </c>
      <c r="U9303" t="s">
        <v>1089</v>
      </c>
      <c r="V9303" t="s">
        <v>1089</v>
      </c>
      <c r="W9303" t="s">
        <v>463</v>
      </c>
      <c r="X9303" t="s">
        <v>241</v>
      </c>
      <c r="Y9303" t="s">
        <v>242</v>
      </c>
      <c r="Z9303" t="s"/>
      <c r="AA9303" t="n">
        <v>190</v>
      </c>
      <c r="AB9303" t="s">
        <v>25415</v>
      </c>
      <c r="AC9303" t="s">
        <v>25414</v>
      </c>
      <c r="AD9303" t="n">
        <v>5</v>
      </c>
      <c r="AE9303" t="n">
        <v>712287.92</v>
      </c>
      <c r="AF9303" t="n">
        <v>6190463.09</v>
      </c>
    </row>
    <row r="9304" spans="1:32">
      <c r="A9304" s="62" t="n">
        <v>9302</v>
      </c>
      <c r="B9304" t="s">
        <v>25416</v>
      </c>
      <c r="C9304" t="n">
        <v>130</v>
      </c>
      <c r="D9304" t="n">
        <v>1976</v>
      </c>
      <c r="E9304" t="n">
        <v>0</v>
      </c>
      <c r="F9304" t="n">
        <v>3</v>
      </c>
      <c r="G9304" t="s"/>
      <c r="H9304" t="n">
        <v>1</v>
      </c>
      <c r="I9304" t="s"/>
      <c r="J9304" t="n">
        <v>1</v>
      </c>
      <c r="K9304" t="s">
        <v>349</v>
      </c>
      <c r="L9304" t="s"/>
      <c r="M9304" t="n">
        <v>2</v>
      </c>
      <c r="N9304" t="n">
        <v>357</v>
      </c>
      <c r="O9304" t="n">
        <v>714</v>
      </c>
      <c r="P9304" t="n">
        <v>714</v>
      </c>
      <c r="Q9304" t="n">
        <v>0</v>
      </c>
      <c r="R9304" t="n">
        <v>0</v>
      </c>
      <c r="S9304" t="s">
        <v>25417</v>
      </c>
      <c r="T9304" t="n">
        <v>727</v>
      </c>
      <c r="U9304" t="s">
        <v>11689</v>
      </c>
      <c r="V9304" t="s">
        <v>11689</v>
      </c>
      <c r="W9304" t="s">
        <v>4843</v>
      </c>
      <c r="X9304" t="s">
        <v>241</v>
      </c>
      <c r="Y9304" t="s">
        <v>242</v>
      </c>
      <c r="Z9304" t="s"/>
      <c r="AA9304" t="n">
        <v>190</v>
      </c>
      <c r="AB9304" t="s">
        <v>7741</v>
      </c>
      <c r="AC9304" t="s">
        <v>25417</v>
      </c>
      <c r="AD9304" t="n">
        <v>5</v>
      </c>
      <c r="AE9304" t="n">
        <v>712476.16</v>
      </c>
      <c r="AF9304" t="n">
        <v>6190897.46</v>
      </c>
    </row>
    <row r="9305" spans="1:32">
      <c r="A9305" s="62" t="n">
        <v>9303</v>
      </c>
      <c r="B9305" t="s">
        <v>25418</v>
      </c>
      <c r="C9305" t="n">
        <v>320</v>
      </c>
      <c r="D9305" t="n">
        <v>1979</v>
      </c>
      <c r="E9305" t="n">
        <v>2000</v>
      </c>
      <c r="F9305" t="n">
        <v>2</v>
      </c>
      <c r="G9305" t="s"/>
      <c r="H9305" t="n">
        <v>6</v>
      </c>
      <c r="I9305" t="s"/>
      <c r="J9305" t="n">
        <v>2</v>
      </c>
      <c r="K9305" t="s">
        <v>237</v>
      </c>
      <c r="L9305" t="s"/>
      <c r="M9305" t="n">
        <v>2</v>
      </c>
      <c r="N9305" t="n">
        <v>1792</v>
      </c>
      <c r="O9305" t="n">
        <v>2021</v>
      </c>
      <c r="P9305" t="n">
        <v>0</v>
      </c>
      <c r="Q9305" t="n">
        <v>2021</v>
      </c>
      <c r="R9305" t="n">
        <v>0</v>
      </c>
      <c r="S9305" t="s">
        <v>25419</v>
      </c>
      <c r="T9305" t="n">
        <v>748</v>
      </c>
      <c r="U9305" t="s">
        <v>24952</v>
      </c>
      <c r="V9305" t="s">
        <v>24952</v>
      </c>
      <c r="W9305" t="s">
        <v>391</v>
      </c>
      <c r="X9305" t="s">
        <v>352</v>
      </c>
      <c r="Y9305" t="s">
        <v>353</v>
      </c>
      <c r="Z9305" t="s">
        <v>375</v>
      </c>
      <c r="AA9305" t="n">
        <v>190</v>
      </c>
      <c r="AB9305" t="s">
        <v>814</v>
      </c>
      <c r="AC9305" t="s">
        <v>25419</v>
      </c>
      <c r="AD9305" t="n">
        <v>5</v>
      </c>
      <c r="AE9305" t="n">
        <v>710173.09</v>
      </c>
      <c r="AF9305" t="n">
        <v>6184669.52</v>
      </c>
    </row>
    <row r="9306" spans="1:32">
      <c r="A9306" s="62" t="n">
        <v>9304</v>
      </c>
      <c r="B9306" t="s">
        <v>25420</v>
      </c>
      <c r="C9306" t="n">
        <v>130</v>
      </c>
      <c r="D9306" t="n">
        <v>2001</v>
      </c>
      <c r="E9306" t="n">
        <v>0</v>
      </c>
      <c r="F9306" t="n">
        <v>5</v>
      </c>
      <c r="G9306" t="s"/>
      <c r="H9306" t="n">
        <v>1</v>
      </c>
      <c r="I9306" t="s"/>
      <c r="J9306" t="n">
        <v>1</v>
      </c>
      <c r="K9306" t="s">
        <v>349</v>
      </c>
      <c r="L9306" t="s"/>
      <c r="M9306" t="n">
        <v>1</v>
      </c>
      <c r="N9306" t="n">
        <v>350</v>
      </c>
      <c r="O9306" t="n">
        <v>350</v>
      </c>
      <c r="P9306" t="n">
        <v>330</v>
      </c>
      <c r="Q9306" t="n">
        <v>0</v>
      </c>
      <c r="R9306" t="n">
        <v>0</v>
      </c>
      <c r="S9306" t="s">
        <v>25421</v>
      </c>
      <c r="T9306" t="n">
        <v>293</v>
      </c>
      <c r="U9306" t="s">
        <v>23569</v>
      </c>
      <c r="V9306" t="s">
        <v>23569</v>
      </c>
      <c r="W9306" t="s">
        <v>608</v>
      </c>
      <c r="X9306" t="s">
        <v>352</v>
      </c>
      <c r="Y9306" t="s">
        <v>353</v>
      </c>
      <c r="Z9306" t="s"/>
      <c r="AA9306" t="n">
        <v>190</v>
      </c>
      <c r="AB9306" t="s">
        <v>23570</v>
      </c>
      <c r="AC9306" t="s">
        <v>25421</v>
      </c>
      <c r="AD9306" t="n">
        <v>5</v>
      </c>
      <c r="AE9306" t="n">
        <v>709673.63</v>
      </c>
      <c r="AF9306" t="n">
        <v>6187412.53</v>
      </c>
    </row>
    <row r="9307" spans="1:32">
      <c r="A9307" s="62" t="n">
        <v>9305</v>
      </c>
      <c r="B9307" t="s">
        <v>25422</v>
      </c>
      <c r="C9307" t="n">
        <v>130</v>
      </c>
      <c r="D9307" t="n">
        <v>2002</v>
      </c>
      <c r="E9307" t="n">
        <v>0</v>
      </c>
      <c r="F9307" t="n">
        <v>5</v>
      </c>
      <c r="G9307" t="s"/>
      <c r="H9307" t="n">
        <v>1</v>
      </c>
      <c r="I9307" t="s"/>
      <c r="J9307" t="n">
        <v>1</v>
      </c>
      <c r="K9307" t="s">
        <v>349</v>
      </c>
      <c r="L9307" t="n">
        <v>90</v>
      </c>
      <c r="M9307" t="n">
        <v>1</v>
      </c>
      <c r="N9307" t="n">
        <v>85</v>
      </c>
      <c r="O9307" t="n">
        <v>85</v>
      </c>
      <c r="P9307" t="n">
        <v>85</v>
      </c>
      <c r="Q9307" t="n">
        <v>0</v>
      </c>
      <c r="R9307" t="n">
        <v>0</v>
      </c>
      <c r="S9307" t="s">
        <v>25423</v>
      </c>
      <c r="T9307" t="n">
        <v>400</v>
      </c>
      <c r="U9307" t="s">
        <v>1115</v>
      </c>
      <c r="V9307" t="s">
        <v>1115</v>
      </c>
      <c r="W9307" t="s">
        <v>499</v>
      </c>
      <c r="X9307" t="s">
        <v>352</v>
      </c>
      <c r="Y9307" t="s">
        <v>353</v>
      </c>
      <c r="Z9307" t="s"/>
      <c r="AA9307" t="n">
        <v>190</v>
      </c>
      <c r="AB9307" t="s">
        <v>25424</v>
      </c>
      <c r="AC9307" t="s">
        <v>25423</v>
      </c>
      <c r="AD9307" t="n">
        <v>5</v>
      </c>
      <c r="AE9307" t="n">
        <v>709513.02</v>
      </c>
      <c r="AF9307" t="n">
        <v>6187476.48</v>
      </c>
    </row>
    <row r="9308" spans="1:32">
      <c r="A9308" s="62" t="n">
        <v>9306</v>
      </c>
      <c r="B9308" t="s">
        <v>25425</v>
      </c>
      <c r="C9308" t="n">
        <v>120</v>
      </c>
      <c r="D9308" t="n">
        <v>1964</v>
      </c>
      <c r="E9308" t="n">
        <v>1970</v>
      </c>
      <c r="F9308" t="n">
        <v>90</v>
      </c>
      <c r="G9308" t="s"/>
      <c r="H9308" t="n">
        <v>1</v>
      </c>
      <c r="I9308" t="s"/>
      <c r="J9308" t="n">
        <v>2</v>
      </c>
      <c r="K9308" t="s">
        <v>237</v>
      </c>
      <c r="L9308" t="s"/>
      <c r="M9308" t="n">
        <v>1</v>
      </c>
      <c r="N9308" t="n">
        <v>111</v>
      </c>
      <c r="O9308" t="n">
        <v>111</v>
      </c>
      <c r="P9308" t="n">
        <v>133</v>
      </c>
      <c r="Q9308" t="n">
        <v>0</v>
      </c>
      <c r="R9308" t="n">
        <v>0</v>
      </c>
      <c r="S9308" t="s">
        <v>25426</v>
      </c>
      <c r="T9308" t="n">
        <v>20</v>
      </c>
      <c r="U9308" t="s">
        <v>20331</v>
      </c>
      <c r="V9308" t="s">
        <v>20331</v>
      </c>
      <c r="W9308" t="s">
        <v>665</v>
      </c>
      <c r="X9308" t="s">
        <v>352</v>
      </c>
      <c r="Y9308" t="s">
        <v>353</v>
      </c>
      <c r="Z9308" t="s"/>
      <c r="AA9308" t="n">
        <v>190</v>
      </c>
      <c r="AB9308" t="s">
        <v>22721</v>
      </c>
      <c r="AC9308" t="s">
        <v>25426</v>
      </c>
      <c r="AD9308" t="n">
        <v>5</v>
      </c>
      <c r="AE9308" t="n">
        <v>711411.49</v>
      </c>
      <c r="AF9308" t="n">
        <v>6186324.48</v>
      </c>
    </row>
    <row r="9309" spans="1:32">
      <c r="A9309" s="62" t="n">
        <v>9307</v>
      </c>
      <c r="B9309" t="s">
        <v>25427</v>
      </c>
      <c r="C9309" t="n">
        <v>130</v>
      </c>
      <c r="D9309" t="n">
        <v>2004</v>
      </c>
      <c r="E9309" t="n">
        <v>0</v>
      </c>
      <c r="F9309" t="n">
        <v>1</v>
      </c>
      <c r="G9309" t="s"/>
      <c r="H9309" t="n">
        <v>1</v>
      </c>
      <c r="I9309" t="s"/>
      <c r="J9309" t="n">
        <v>1</v>
      </c>
      <c r="K9309" t="s">
        <v>349</v>
      </c>
      <c r="L9309" t="n">
        <v>2</v>
      </c>
      <c r="M9309" t="n">
        <v>1</v>
      </c>
      <c r="N9309" t="n">
        <v>190</v>
      </c>
      <c r="O9309" t="n">
        <v>190</v>
      </c>
      <c r="P9309" t="n">
        <v>172</v>
      </c>
      <c r="Q9309" t="n">
        <v>0</v>
      </c>
      <c r="R9309" t="n">
        <v>0</v>
      </c>
      <c r="S9309" t="s">
        <v>25428</v>
      </c>
      <c r="T9309" t="n">
        <v>49</v>
      </c>
      <c r="U9309" t="s">
        <v>24310</v>
      </c>
      <c r="V9309" t="s">
        <v>24310</v>
      </c>
      <c r="W9309" t="s">
        <v>499</v>
      </c>
      <c r="X9309" t="s">
        <v>352</v>
      </c>
      <c r="Y9309" t="s">
        <v>353</v>
      </c>
      <c r="Z9309" t="s"/>
      <c r="AA9309" t="n">
        <v>190</v>
      </c>
      <c r="AB9309" t="s">
        <v>11285</v>
      </c>
      <c r="AC9309" t="s">
        <v>25428</v>
      </c>
      <c r="AD9309" t="n">
        <v>5</v>
      </c>
      <c r="AE9309" t="n">
        <v>711044.08</v>
      </c>
      <c r="AF9309" t="n">
        <v>6187839.28</v>
      </c>
    </row>
    <row r="9310" spans="1:32">
      <c r="A9310" s="62" t="n">
        <v>9308</v>
      </c>
      <c r="B9310" t="s">
        <v>25429</v>
      </c>
      <c r="C9310" t="n">
        <v>130</v>
      </c>
      <c r="D9310" t="n">
        <v>2005</v>
      </c>
      <c r="E9310" t="n">
        <v>0</v>
      </c>
      <c r="F9310" t="n">
        <v>5</v>
      </c>
      <c r="G9310" t="s"/>
      <c r="H9310" t="n">
        <v>1</v>
      </c>
      <c r="I9310" t="s"/>
      <c r="J9310" t="n">
        <v>2</v>
      </c>
      <c r="K9310" t="s">
        <v>237</v>
      </c>
      <c r="L9310" t="n">
        <v>90</v>
      </c>
      <c r="M9310" t="n">
        <v>1</v>
      </c>
      <c r="N9310" t="n">
        <v>101</v>
      </c>
      <c r="O9310" t="n">
        <v>101</v>
      </c>
      <c r="P9310" t="n">
        <v>101</v>
      </c>
      <c r="Q9310" t="n">
        <v>0</v>
      </c>
      <c r="R9310" t="n">
        <v>0</v>
      </c>
      <c r="S9310" t="s">
        <v>25430</v>
      </c>
      <c r="T9310" t="n">
        <v>160</v>
      </c>
      <c r="U9310" t="s">
        <v>24314</v>
      </c>
      <c r="V9310" t="s">
        <v>24314</v>
      </c>
      <c r="W9310" t="s">
        <v>18665</v>
      </c>
      <c r="X9310" t="s">
        <v>352</v>
      </c>
      <c r="Y9310" t="s">
        <v>353</v>
      </c>
      <c r="Z9310" t="s"/>
      <c r="AA9310" t="n">
        <v>190</v>
      </c>
      <c r="AB9310" t="s">
        <v>25431</v>
      </c>
      <c r="AC9310" t="s">
        <v>25430</v>
      </c>
      <c r="AD9310" t="n">
        <v>5</v>
      </c>
      <c r="AE9310" t="n">
        <v>711472.54</v>
      </c>
      <c r="AF9310" t="n">
        <v>6186153.18</v>
      </c>
    </row>
    <row r="9311" spans="1:32">
      <c r="A9311" s="62" t="n">
        <v>9309</v>
      </c>
      <c r="B9311" t="s">
        <v>25432</v>
      </c>
      <c r="C9311" t="n">
        <v>130</v>
      </c>
      <c r="D9311" t="n">
        <v>1968</v>
      </c>
      <c r="E9311" t="n">
        <v>0</v>
      </c>
      <c r="F9311" t="n">
        <v>5</v>
      </c>
      <c r="G9311" t="s"/>
      <c r="H9311" t="n">
        <v>1</v>
      </c>
      <c r="I9311" t="s"/>
      <c r="J9311" t="n">
        <v>2</v>
      </c>
      <c r="K9311" t="s">
        <v>237</v>
      </c>
      <c r="L9311" t="s"/>
      <c r="M9311" t="n">
        <v>1</v>
      </c>
      <c r="N9311" t="n">
        <v>55</v>
      </c>
      <c r="O9311" t="n">
        <v>55</v>
      </c>
      <c r="P9311" t="n">
        <v>105</v>
      </c>
      <c r="Q9311" t="n">
        <v>0</v>
      </c>
      <c r="R9311" t="n">
        <v>0</v>
      </c>
      <c r="S9311" t="s">
        <v>25433</v>
      </c>
      <c r="T9311" t="n">
        <v>244</v>
      </c>
      <c r="U9311" t="s">
        <v>24768</v>
      </c>
      <c r="V9311" t="s">
        <v>24768</v>
      </c>
      <c r="W9311" t="s">
        <v>3339</v>
      </c>
      <c r="X9311" t="s">
        <v>352</v>
      </c>
      <c r="Y9311" t="s">
        <v>353</v>
      </c>
      <c r="Z9311" t="s"/>
      <c r="AA9311" t="n">
        <v>190</v>
      </c>
      <c r="AB9311" t="s">
        <v>25434</v>
      </c>
      <c r="AC9311" t="s">
        <v>25433</v>
      </c>
      <c r="AD9311" t="n">
        <v>5</v>
      </c>
      <c r="AE9311" t="n">
        <v>712260.04</v>
      </c>
      <c r="AF9311" t="n">
        <v>6186288.52</v>
      </c>
    </row>
    <row r="9312" spans="1:32">
      <c r="A9312" s="62" t="n">
        <v>9310</v>
      </c>
      <c r="B9312" t="s">
        <v>25435</v>
      </c>
      <c r="C9312" t="n">
        <v>120</v>
      </c>
      <c r="D9312" t="n">
        <v>1967</v>
      </c>
      <c r="E9312" t="n">
        <v>0</v>
      </c>
      <c r="F9312" t="n">
        <v>5</v>
      </c>
      <c r="G9312" t="s"/>
      <c r="H9312" t="n">
        <v>1</v>
      </c>
      <c r="I9312" t="s"/>
      <c r="J9312" t="n">
        <v>2</v>
      </c>
      <c r="K9312" t="s">
        <v>237</v>
      </c>
      <c r="L9312" t="s"/>
      <c r="M9312" t="n">
        <v>1</v>
      </c>
      <c r="N9312" t="n">
        <v>145</v>
      </c>
      <c r="O9312" t="n">
        <v>145</v>
      </c>
      <c r="P9312" t="n">
        <v>145</v>
      </c>
      <c r="Q9312" t="n">
        <v>0</v>
      </c>
      <c r="R9312" t="n">
        <v>0</v>
      </c>
      <c r="S9312" t="s">
        <v>25436</v>
      </c>
      <c r="T9312" t="n">
        <v>289</v>
      </c>
      <c r="U9312" t="s">
        <v>23524</v>
      </c>
      <c r="V9312" t="s">
        <v>23524</v>
      </c>
      <c r="W9312" t="s">
        <v>419</v>
      </c>
      <c r="X9312" t="s">
        <v>352</v>
      </c>
      <c r="Y9312" t="s">
        <v>353</v>
      </c>
      <c r="Z9312" t="s"/>
      <c r="AA9312" t="n">
        <v>190</v>
      </c>
      <c r="AB9312" t="s">
        <v>19965</v>
      </c>
      <c r="AC9312" t="s">
        <v>25436</v>
      </c>
      <c r="AD9312" t="n">
        <v>5</v>
      </c>
      <c r="AE9312" t="n">
        <v>711006.78</v>
      </c>
      <c r="AF9312" t="n">
        <v>6186517.01</v>
      </c>
    </row>
    <row r="9313" spans="1:32">
      <c r="A9313" s="62" t="n">
        <v>9311</v>
      </c>
      <c r="B9313" t="s">
        <v>25437</v>
      </c>
      <c r="C9313" t="n">
        <v>210</v>
      </c>
      <c r="D9313" t="n">
        <v>1986</v>
      </c>
      <c r="E9313" t="n">
        <v>0</v>
      </c>
      <c r="F9313" t="n">
        <v>6</v>
      </c>
      <c r="G9313" t="s"/>
      <c r="H9313" t="n">
        <v>8</v>
      </c>
      <c r="I9313" t="s"/>
      <c r="J9313" t="n">
        <v>9</v>
      </c>
      <c r="K9313" t="s">
        <v>349</v>
      </c>
      <c r="L9313" t="s"/>
      <c r="M9313" t="n">
        <v>1</v>
      </c>
      <c r="N9313" t="n">
        <v>56</v>
      </c>
      <c r="O9313" t="n">
        <v>56</v>
      </c>
      <c r="P9313" t="n">
        <v>0</v>
      </c>
      <c r="Q9313" t="n">
        <v>56</v>
      </c>
      <c r="R9313" t="n">
        <v>0</v>
      </c>
      <c r="S9313" t="s">
        <v>25438</v>
      </c>
      <c r="T9313" t="n">
        <v>269</v>
      </c>
      <c r="U9313" t="s">
        <v>15092</v>
      </c>
      <c r="V9313" t="s">
        <v>15092</v>
      </c>
      <c r="W9313" t="s">
        <v>318</v>
      </c>
      <c r="X9313" t="s">
        <v>241</v>
      </c>
      <c r="Y9313" t="s">
        <v>242</v>
      </c>
      <c r="Z9313" t="s"/>
      <c r="AA9313" t="n">
        <v>190</v>
      </c>
      <c r="AB9313" t="s">
        <v>25439</v>
      </c>
      <c r="AC9313" t="s">
        <v>25438</v>
      </c>
      <c r="AD9313" t="n">
        <v>5</v>
      </c>
      <c r="AE9313" t="n">
        <v>709251.72</v>
      </c>
      <c r="AF9313" t="n">
        <v>6190275.54</v>
      </c>
    </row>
    <row r="9314" spans="1:32">
      <c r="A9314" s="62" t="n">
        <v>9312</v>
      </c>
      <c r="B9314" t="s">
        <v>25440</v>
      </c>
      <c r="C9314" t="n">
        <v>210</v>
      </c>
      <c r="D9314" t="n">
        <v>1990</v>
      </c>
      <c r="E9314" t="n">
        <v>0</v>
      </c>
      <c r="F9314" t="n">
        <v>5</v>
      </c>
      <c r="G9314" t="s"/>
      <c r="H9314" t="n">
        <v>2</v>
      </c>
      <c r="I9314" t="s"/>
      <c r="J9314" t="n">
        <v>9</v>
      </c>
      <c r="K9314" t="s">
        <v>349</v>
      </c>
      <c r="L9314" t="s"/>
      <c r="M9314" t="n">
        <v>1</v>
      </c>
      <c r="N9314" t="n">
        <v>49</v>
      </c>
      <c r="O9314" t="n">
        <v>49</v>
      </c>
      <c r="P9314" t="n">
        <v>0</v>
      </c>
      <c r="Q9314" t="n">
        <v>82</v>
      </c>
      <c r="R9314" t="n">
        <v>0</v>
      </c>
      <c r="S9314" t="s">
        <v>25438</v>
      </c>
      <c r="T9314" t="n">
        <v>269</v>
      </c>
      <c r="U9314" t="s">
        <v>15092</v>
      </c>
      <c r="V9314" t="s">
        <v>15092</v>
      </c>
      <c r="W9314" t="s">
        <v>318</v>
      </c>
      <c r="X9314" t="s">
        <v>241</v>
      </c>
      <c r="Y9314" t="s">
        <v>242</v>
      </c>
      <c r="Z9314" t="s"/>
      <c r="AA9314" t="n">
        <v>190</v>
      </c>
      <c r="AB9314" t="s">
        <v>25439</v>
      </c>
      <c r="AC9314" t="s">
        <v>25438</v>
      </c>
      <c r="AD9314" t="n">
        <v>5</v>
      </c>
      <c r="AE9314" t="n">
        <v>709251.72</v>
      </c>
      <c r="AF9314" t="n">
        <v>6190275.54</v>
      </c>
    </row>
    <row r="9315" spans="1:32">
      <c r="A9315" s="62" t="n">
        <v>9313</v>
      </c>
      <c r="B9315" t="s">
        <v>25441</v>
      </c>
      <c r="C9315" t="n">
        <v>110</v>
      </c>
      <c r="D9315" t="n">
        <v>1986</v>
      </c>
      <c r="E9315" t="n">
        <v>0</v>
      </c>
      <c r="F9315" t="n">
        <v>5</v>
      </c>
      <c r="G9315" t="s"/>
      <c r="H9315" t="n">
        <v>2</v>
      </c>
      <c r="I9315" t="s"/>
      <c r="J9315" t="n">
        <v>7</v>
      </c>
      <c r="K9315" t="s">
        <v>365</v>
      </c>
      <c r="L9315" t="n">
        <v>2</v>
      </c>
      <c r="M9315" t="n">
        <v>1</v>
      </c>
      <c r="N9315" t="n">
        <v>149</v>
      </c>
      <c r="O9315" t="n">
        <v>149</v>
      </c>
      <c r="P9315" t="n">
        <v>228</v>
      </c>
      <c r="Q9315" t="n">
        <v>0</v>
      </c>
      <c r="R9315" t="n">
        <v>0</v>
      </c>
      <c r="S9315" t="s">
        <v>25438</v>
      </c>
      <c r="T9315" t="n">
        <v>269</v>
      </c>
      <c r="U9315" t="s">
        <v>15092</v>
      </c>
      <c r="V9315" t="s">
        <v>15092</v>
      </c>
      <c r="W9315" t="s">
        <v>318</v>
      </c>
      <c r="X9315" t="s">
        <v>241</v>
      </c>
      <c r="Y9315" t="s">
        <v>242</v>
      </c>
      <c r="Z9315" t="s"/>
      <c r="AA9315" t="n">
        <v>190</v>
      </c>
      <c r="AB9315" t="s">
        <v>25439</v>
      </c>
      <c r="AC9315" t="s">
        <v>25438</v>
      </c>
      <c r="AD9315" t="n">
        <v>5</v>
      </c>
      <c r="AE9315" t="n">
        <v>709251.72</v>
      </c>
      <c r="AF9315" t="n">
        <v>6190275.54</v>
      </c>
    </row>
    <row r="9316" spans="1:32">
      <c r="A9316" s="62" t="n">
        <v>9314</v>
      </c>
      <c r="B9316" t="s">
        <v>25442</v>
      </c>
      <c r="C9316" t="n">
        <v>210</v>
      </c>
      <c r="D9316" t="n">
        <v>1995</v>
      </c>
      <c r="E9316" t="n">
        <v>0</v>
      </c>
      <c r="F9316" t="n">
        <v>3</v>
      </c>
      <c r="G9316" t="s"/>
      <c r="H9316" t="n">
        <v>5</v>
      </c>
      <c r="I9316" t="s"/>
      <c r="J9316" t="n">
        <v>9</v>
      </c>
      <c r="K9316" t="s">
        <v>349</v>
      </c>
      <c r="L9316" t="s"/>
      <c r="M9316" t="n">
        <v>1</v>
      </c>
      <c r="N9316" t="n">
        <v>92</v>
      </c>
      <c r="O9316" t="n">
        <v>92</v>
      </c>
      <c r="P9316" t="n">
        <v>0</v>
      </c>
      <c r="Q9316" t="n">
        <v>156</v>
      </c>
      <c r="R9316" t="n">
        <v>0</v>
      </c>
      <c r="S9316" t="s">
        <v>25438</v>
      </c>
      <c r="T9316" t="n">
        <v>269</v>
      </c>
      <c r="U9316" t="s">
        <v>15092</v>
      </c>
      <c r="V9316" t="s">
        <v>15092</v>
      </c>
      <c r="W9316" t="s">
        <v>318</v>
      </c>
      <c r="X9316" t="s">
        <v>241</v>
      </c>
      <c r="Y9316" t="s">
        <v>242</v>
      </c>
      <c r="Z9316" t="s"/>
      <c r="AA9316" t="n">
        <v>190</v>
      </c>
      <c r="AB9316" t="s">
        <v>25439</v>
      </c>
      <c r="AC9316" t="s">
        <v>25438</v>
      </c>
      <c r="AD9316" t="n">
        <v>5</v>
      </c>
      <c r="AE9316" t="n">
        <v>709251.72</v>
      </c>
      <c r="AF9316" t="n">
        <v>6190275.54</v>
      </c>
    </row>
    <row r="9317" spans="1:32">
      <c r="A9317" s="62" t="n">
        <v>9315</v>
      </c>
      <c r="B9317" t="s">
        <v>25443</v>
      </c>
      <c r="C9317" t="n">
        <v>120</v>
      </c>
      <c r="D9317" t="n">
        <v>1973</v>
      </c>
      <c r="E9317" t="n">
        <v>1976</v>
      </c>
      <c r="F9317" t="n">
        <v>3</v>
      </c>
      <c r="G9317" t="s"/>
      <c r="H9317" t="n">
        <v>1</v>
      </c>
      <c r="I9317" t="s"/>
      <c r="J9317" t="n">
        <v>1</v>
      </c>
      <c r="K9317" t="s">
        <v>349</v>
      </c>
      <c r="L9317" t="s"/>
      <c r="M9317" t="n">
        <v>1</v>
      </c>
      <c r="N9317" t="n">
        <v>136</v>
      </c>
      <c r="O9317" t="n">
        <v>136</v>
      </c>
      <c r="P9317" t="n">
        <v>136</v>
      </c>
      <c r="Q9317" t="n">
        <v>0</v>
      </c>
      <c r="R9317" t="n">
        <v>0</v>
      </c>
      <c r="S9317" t="s">
        <v>25444</v>
      </c>
      <c r="T9317" t="n">
        <v>281</v>
      </c>
      <c r="U9317" t="s">
        <v>23875</v>
      </c>
      <c r="V9317" t="s">
        <v>23875</v>
      </c>
      <c r="W9317" t="s">
        <v>407</v>
      </c>
      <c r="X9317" t="s">
        <v>241</v>
      </c>
      <c r="Y9317" t="s">
        <v>242</v>
      </c>
      <c r="Z9317" t="s"/>
      <c r="AA9317" t="n">
        <v>190</v>
      </c>
      <c r="AB9317" t="s">
        <v>5273</v>
      </c>
      <c r="AC9317" t="s">
        <v>25444</v>
      </c>
      <c r="AD9317" t="n">
        <v>5</v>
      </c>
      <c r="AE9317" t="n">
        <v>712267.46</v>
      </c>
      <c r="AF9317" t="n">
        <v>6191150.89</v>
      </c>
    </row>
    <row r="9318" spans="1:32">
      <c r="A9318" s="62" t="n">
        <v>9316</v>
      </c>
      <c r="B9318" t="s">
        <v>25445</v>
      </c>
      <c r="C9318" t="n">
        <v>120</v>
      </c>
      <c r="D9318" t="n">
        <v>1967</v>
      </c>
      <c r="E9318" t="n">
        <v>0</v>
      </c>
      <c r="F9318" t="n">
        <v>1</v>
      </c>
      <c r="G9318" t="s"/>
      <c r="H9318" t="n">
        <v>1</v>
      </c>
      <c r="I9318" t="s"/>
      <c r="J9318" t="n">
        <v>2</v>
      </c>
      <c r="K9318" t="s">
        <v>237</v>
      </c>
      <c r="L9318" t="s"/>
      <c r="M9318" t="n">
        <v>1</v>
      </c>
      <c r="N9318" t="n">
        <v>120</v>
      </c>
      <c r="O9318" t="n">
        <v>120</v>
      </c>
      <c r="P9318" t="n">
        <v>120</v>
      </c>
      <c r="Q9318" t="n">
        <v>0</v>
      </c>
      <c r="R9318" t="n">
        <v>0</v>
      </c>
      <c r="S9318" t="s">
        <v>25446</v>
      </c>
      <c r="T9318" t="n">
        <v>324</v>
      </c>
      <c r="U9318" t="s">
        <v>21251</v>
      </c>
      <c r="V9318" t="s">
        <v>21251</v>
      </c>
      <c r="W9318" t="s">
        <v>459</v>
      </c>
      <c r="X9318" t="s">
        <v>241</v>
      </c>
      <c r="Y9318" t="s">
        <v>242</v>
      </c>
      <c r="Z9318" t="s"/>
      <c r="AA9318" t="n">
        <v>190</v>
      </c>
      <c r="AB9318" t="s">
        <v>25447</v>
      </c>
      <c r="AC9318" t="s">
        <v>25446</v>
      </c>
      <c r="AD9318" t="n">
        <v>5</v>
      </c>
      <c r="AE9318" t="n">
        <v>709141.12</v>
      </c>
      <c r="AF9318" t="n">
        <v>6189965.87</v>
      </c>
    </row>
    <row r="9319" spans="1:32">
      <c r="A9319" s="62" t="n">
        <v>9317</v>
      </c>
      <c r="B9319" t="s">
        <v>25448</v>
      </c>
      <c r="C9319" t="n">
        <v>120</v>
      </c>
      <c r="D9319" t="n">
        <v>1976</v>
      </c>
      <c r="E9319" t="n">
        <v>0</v>
      </c>
      <c r="F9319" t="n">
        <v>5</v>
      </c>
      <c r="G9319" t="s"/>
      <c r="H9319" t="n">
        <v>1</v>
      </c>
      <c r="I9319" t="s"/>
      <c r="J9319" t="n">
        <v>2</v>
      </c>
      <c r="K9319" t="s">
        <v>237</v>
      </c>
      <c r="L9319" t="s"/>
      <c r="M9319" t="n">
        <v>1</v>
      </c>
      <c r="N9319" t="n">
        <v>117</v>
      </c>
      <c r="O9319" t="n">
        <v>117</v>
      </c>
      <c r="P9319" t="n">
        <v>197</v>
      </c>
      <c r="Q9319" t="n">
        <v>0</v>
      </c>
      <c r="R9319" t="n">
        <v>0</v>
      </c>
      <c r="S9319" t="s">
        <v>25449</v>
      </c>
      <c r="T9319" t="n">
        <v>347</v>
      </c>
      <c r="U9319" t="s">
        <v>22805</v>
      </c>
      <c r="V9319" t="s">
        <v>22805</v>
      </c>
      <c r="W9319" t="s">
        <v>435</v>
      </c>
      <c r="X9319" t="s">
        <v>241</v>
      </c>
      <c r="Y9319" t="s">
        <v>242</v>
      </c>
      <c r="Z9319" t="s"/>
      <c r="AA9319" t="n">
        <v>190</v>
      </c>
      <c r="AB9319" t="s">
        <v>23803</v>
      </c>
      <c r="AC9319" t="s">
        <v>25449</v>
      </c>
      <c r="AD9319" t="n">
        <v>5</v>
      </c>
      <c r="AE9319" t="n">
        <v>712703</v>
      </c>
      <c r="AF9319" t="n">
        <v>6190168.4</v>
      </c>
    </row>
    <row r="9320" spans="1:32">
      <c r="A9320" s="62" t="n">
        <v>9318</v>
      </c>
      <c r="B9320" t="s">
        <v>25450</v>
      </c>
      <c r="C9320" t="n">
        <v>120</v>
      </c>
      <c r="D9320" t="n">
        <v>1946</v>
      </c>
      <c r="E9320" t="n">
        <v>0</v>
      </c>
      <c r="F9320" t="n">
        <v>5</v>
      </c>
      <c r="G9320" t="s"/>
      <c r="H9320" t="n">
        <v>5</v>
      </c>
      <c r="I9320" t="s"/>
      <c r="J9320" t="n">
        <v>2</v>
      </c>
      <c r="K9320" t="s">
        <v>522</v>
      </c>
      <c r="L9320" t="s"/>
      <c r="M9320" t="n">
        <v>1</v>
      </c>
      <c r="N9320" t="n">
        <v>95</v>
      </c>
      <c r="O9320" t="n">
        <v>95</v>
      </c>
      <c r="P9320" t="n">
        <v>95</v>
      </c>
      <c r="Q9320" t="n">
        <v>0</v>
      </c>
      <c r="R9320" t="n">
        <v>0</v>
      </c>
      <c r="S9320" t="s">
        <v>25451</v>
      </c>
      <c r="T9320" t="n">
        <v>394</v>
      </c>
      <c r="U9320" t="s">
        <v>22809</v>
      </c>
      <c r="V9320" t="s">
        <v>22809</v>
      </c>
      <c r="W9320" t="s">
        <v>951</v>
      </c>
      <c r="X9320" t="s">
        <v>241</v>
      </c>
      <c r="Y9320" t="s">
        <v>242</v>
      </c>
      <c r="Z9320" t="s"/>
      <c r="AA9320" t="n">
        <v>190</v>
      </c>
      <c r="AB9320" t="s">
        <v>25452</v>
      </c>
      <c r="AC9320" t="s">
        <v>25451</v>
      </c>
      <c r="AD9320" t="n">
        <v>5</v>
      </c>
      <c r="AE9320" t="n">
        <v>709727.63</v>
      </c>
      <c r="AF9320" t="n">
        <v>6189870.01</v>
      </c>
    </row>
    <row r="9321" spans="1:32">
      <c r="A9321" s="62" t="n">
        <v>9319</v>
      </c>
      <c r="B9321" t="s">
        <v>25453</v>
      </c>
      <c r="C9321" t="n">
        <v>130</v>
      </c>
      <c r="D9321" t="n">
        <v>1972</v>
      </c>
      <c r="E9321" t="n">
        <v>0</v>
      </c>
      <c r="F9321" t="n">
        <v>4</v>
      </c>
      <c r="G9321" t="s"/>
      <c r="H9321" t="n">
        <v>1</v>
      </c>
      <c r="I9321" t="s"/>
      <c r="J9321" t="n">
        <v>1</v>
      </c>
      <c r="K9321" t="s">
        <v>349</v>
      </c>
      <c r="L9321" t="s"/>
      <c r="M9321" t="n">
        <v>2</v>
      </c>
      <c r="N9321" t="n">
        <v>66</v>
      </c>
      <c r="O9321" t="n">
        <v>132</v>
      </c>
      <c r="P9321" t="n">
        <v>132</v>
      </c>
      <c r="Q9321" t="n">
        <v>0</v>
      </c>
      <c r="R9321" t="n">
        <v>0</v>
      </c>
      <c r="S9321" t="s">
        <v>25454</v>
      </c>
      <c r="T9321" t="n">
        <v>409</v>
      </c>
      <c r="U9321" t="s">
        <v>12834</v>
      </c>
      <c r="V9321" t="s">
        <v>12834</v>
      </c>
      <c r="W9321" t="s">
        <v>7868</v>
      </c>
      <c r="X9321" t="s">
        <v>241</v>
      </c>
      <c r="Y9321" t="s">
        <v>242</v>
      </c>
      <c r="Z9321" t="s"/>
      <c r="AA9321" t="n">
        <v>190</v>
      </c>
      <c r="AB9321" t="s">
        <v>25455</v>
      </c>
      <c r="AC9321" t="s">
        <v>25454</v>
      </c>
      <c r="AD9321" t="n">
        <v>5</v>
      </c>
      <c r="AE9321" t="n">
        <v>712035.37</v>
      </c>
      <c r="AF9321" t="n">
        <v>6190332.74</v>
      </c>
    </row>
    <row r="9322" spans="1:32">
      <c r="A9322" s="62" t="n">
        <v>9320</v>
      </c>
      <c r="B9322" t="s">
        <v>25456</v>
      </c>
      <c r="C9322" t="n">
        <v>130</v>
      </c>
      <c r="D9322" t="n">
        <v>1979</v>
      </c>
      <c r="E9322" t="n">
        <v>0</v>
      </c>
      <c r="F9322" t="n">
        <v>4</v>
      </c>
      <c r="G9322" t="s"/>
      <c r="H9322" t="n">
        <v>1</v>
      </c>
      <c r="I9322" t="s"/>
      <c r="J9322" t="n">
        <v>1</v>
      </c>
      <c r="K9322" t="s">
        <v>349</v>
      </c>
      <c r="L9322" t="s"/>
      <c r="M9322" t="n">
        <v>2</v>
      </c>
      <c r="N9322" t="n">
        <v>57</v>
      </c>
      <c r="O9322" t="n">
        <v>114</v>
      </c>
      <c r="P9322" t="n">
        <v>114</v>
      </c>
      <c r="Q9322" t="n">
        <v>0</v>
      </c>
      <c r="R9322" t="n">
        <v>0</v>
      </c>
      <c r="S9322" t="s">
        <v>25457</v>
      </c>
      <c r="T9322" t="n">
        <v>441</v>
      </c>
      <c r="U9322" t="s">
        <v>13839</v>
      </c>
      <c r="V9322" t="s">
        <v>13839</v>
      </c>
      <c r="W9322" t="s">
        <v>4193</v>
      </c>
      <c r="X9322" t="s">
        <v>241</v>
      </c>
      <c r="Y9322" t="s">
        <v>242</v>
      </c>
      <c r="Z9322" t="s"/>
      <c r="AA9322" t="n">
        <v>190</v>
      </c>
      <c r="AB9322" t="s">
        <v>25458</v>
      </c>
      <c r="AC9322" t="s">
        <v>25457</v>
      </c>
      <c r="AD9322" t="n">
        <v>5</v>
      </c>
      <c r="AE9322" t="n">
        <v>712012.8</v>
      </c>
      <c r="AF9322" t="n">
        <v>6191648.33</v>
      </c>
    </row>
    <row r="9323" spans="1:32">
      <c r="A9323" s="62" t="n">
        <v>9321</v>
      </c>
      <c r="B9323" t="s">
        <v>25459</v>
      </c>
      <c r="C9323" t="n">
        <v>130</v>
      </c>
      <c r="D9323" t="n">
        <v>1984</v>
      </c>
      <c r="E9323" t="n">
        <v>0</v>
      </c>
      <c r="F9323" t="n">
        <v>4</v>
      </c>
      <c r="G9323" t="s"/>
      <c r="H9323" t="n">
        <v>1</v>
      </c>
      <c r="I9323" t="s"/>
      <c r="J9323" t="n">
        <v>1</v>
      </c>
      <c r="K9323" t="s">
        <v>349</v>
      </c>
      <c r="L9323" t="s"/>
      <c r="M9323" t="n">
        <v>1</v>
      </c>
      <c r="N9323" t="n">
        <v>56</v>
      </c>
      <c r="O9323" t="n">
        <v>56</v>
      </c>
      <c r="P9323" t="n">
        <v>92</v>
      </c>
      <c r="Q9323" t="n">
        <v>0</v>
      </c>
      <c r="R9323" t="n">
        <v>0</v>
      </c>
      <c r="S9323" t="s">
        <v>25460</v>
      </c>
      <c r="T9323" t="n">
        <v>503</v>
      </c>
      <c r="U9323" t="s">
        <v>1072</v>
      </c>
      <c r="V9323" t="s">
        <v>1072</v>
      </c>
      <c r="W9323" t="s">
        <v>6619</v>
      </c>
      <c r="X9323" t="s">
        <v>241</v>
      </c>
      <c r="Y9323" t="s">
        <v>242</v>
      </c>
      <c r="Z9323" t="s"/>
      <c r="AA9323" t="n">
        <v>190</v>
      </c>
      <c r="AB9323" t="s">
        <v>25461</v>
      </c>
      <c r="AC9323" t="s">
        <v>25460</v>
      </c>
      <c r="AD9323" t="n">
        <v>5</v>
      </c>
      <c r="AE9323" t="n">
        <v>711270.13</v>
      </c>
      <c r="AF9323" t="n">
        <v>6190403.65</v>
      </c>
    </row>
    <row r="9324" spans="1:32">
      <c r="A9324" s="62" t="n">
        <v>9322</v>
      </c>
      <c r="B9324" t="s">
        <v>25462</v>
      </c>
      <c r="C9324" t="n">
        <v>130</v>
      </c>
      <c r="D9324" t="n">
        <v>1968</v>
      </c>
      <c r="E9324" t="n">
        <v>0</v>
      </c>
      <c r="F9324" t="n">
        <v>4</v>
      </c>
      <c r="G9324" t="s"/>
      <c r="H9324" t="n">
        <v>2</v>
      </c>
      <c r="I9324" t="s"/>
      <c r="J9324" t="n">
        <v>2</v>
      </c>
      <c r="K9324" t="s">
        <v>237</v>
      </c>
      <c r="L9324" t="s"/>
      <c r="M9324" t="n">
        <v>1</v>
      </c>
      <c r="N9324" t="n">
        <v>121</v>
      </c>
      <c r="O9324" t="n">
        <v>121</v>
      </c>
      <c r="P9324" t="n">
        <v>121</v>
      </c>
      <c r="Q9324" t="n">
        <v>0</v>
      </c>
      <c r="R9324" t="n">
        <v>0</v>
      </c>
      <c r="S9324" t="s">
        <v>25463</v>
      </c>
      <c r="T9324" t="n">
        <v>510</v>
      </c>
      <c r="U9324" t="s">
        <v>18257</v>
      </c>
      <c r="V9324" t="s">
        <v>18257</v>
      </c>
      <c r="W9324" t="s">
        <v>1073</v>
      </c>
      <c r="X9324" t="s">
        <v>241</v>
      </c>
      <c r="Y9324" t="s">
        <v>242</v>
      </c>
      <c r="Z9324" t="s"/>
      <c r="AA9324" t="n">
        <v>190</v>
      </c>
      <c r="AB9324" t="s">
        <v>25464</v>
      </c>
      <c r="AC9324" t="s">
        <v>25463</v>
      </c>
      <c r="AD9324" t="n">
        <v>5</v>
      </c>
      <c r="AE9324" t="n">
        <v>710413.28</v>
      </c>
      <c r="AF9324" t="n">
        <v>6190805.14</v>
      </c>
    </row>
    <row r="9325" spans="1:32">
      <c r="A9325" s="62" t="n">
        <v>9323</v>
      </c>
      <c r="B9325" t="s">
        <v>25465</v>
      </c>
      <c r="C9325" t="n">
        <v>140</v>
      </c>
      <c r="D9325" t="n">
        <v>1990</v>
      </c>
      <c r="E9325" t="n">
        <v>0</v>
      </c>
      <c r="F9325" t="n">
        <v>5</v>
      </c>
      <c r="G9325" t="s"/>
      <c r="H9325" t="n">
        <v>1</v>
      </c>
      <c r="I9325" t="s"/>
      <c r="J9325" t="n">
        <v>1</v>
      </c>
      <c r="K9325" t="s">
        <v>349</v>
      </c>
      <c r="L9325" t="s"/>
      <c r="M9325" t="n">
        <v>2</v>
      </c>
      <c r="N9325" t="n">
        <v>591</v>
      </c>
      <c r="O9325" t="n">
        <v>1126</v>
      </c>
      <c r="P9325" t="n">
        <v>986</v>
      </c>
      <c r="Q9325" t="n">
        <v>0</v>
      </c>
      <c r="R9325" t="n">
        <v>0</v>
      </c>
      <c r="S9325" t="s">
        <v>25466</v>
      </c>
      <c r="T9325" t="n">
        <v>525</v>
      </c>
      <c r="U9325" t="s">
        <v>1875</v>
      </c>
      <c r="V9325" t="s">
        <v>1875</v>
      </c>
      <c r="W9325" t="s">
        <v>1002</v>
      </c>
      <c r="X9325" t="s">
        <v>241</v>
      </c>
      <c r="Y9325" t="s">
        <v>242</v>
      </c>
      <c r="Z9325" t="s"/>
      <c r="AA9325" t="n">
        <v>190</v>
      </c>
      <c r="AB9325" t="s">
        <v>1877</v>
      </c>
      <c r="AC9325" t="s">
        <v>25466</v>
      </c>
      <c r="AD9325" t="n">
        <v>5</v>
      </c>
      <c r="AE9325" t="n">
        <v>710015.0600000001</v>
      </c>
      <c r="AF9325" t="n">
        <v>6191082.5</v>
      </c>
    </row>
    <row r="9326" spans="1:32">
      <c r="A9326" s="62" t="n">
        <v>9324</v>
      </c>
      <c r="B9326" t="s">
        <v>25467</v>
      </c>
      <c r="C9326" t="n">
        <v>130</v>
      </c>
      <c r="D9326" t="n">
        <v>1982</v>
      </c>
      <c r="E9326" t="n">
        <v>0</v>
      </c>
      <c r="F9326" t="n">
        <v>3</v>
      </c>
      <c r="G9326" t="s"/>
      <c r="H9326" t="n">
        <v>1</v>
      </c>
      <c r="I9326" t="s"/>
      <c r="J9326" t="n">
        <v>1</v>
      </c>
      <c r="K9326" t="s">
        <v>349</v>
      </c>
      <c r="L9326" t="s"/>
      <c r="M9326" t="n">
        <v>2</v>
      </c>
      <c r="N9326" t="n">
        <v>80</v>
      </c>
      <c r="O9326" t="n">
        <v>134</v>
      </c>
      <c r="P9326" t="n">
        <v>134</v>
      </c>
      <c r="Q9326" t="n">
        <v>0</v>
      </c>
      <c r="R9326" t="n">
        <v>0</v>
      </c>
      <c r="S9326" t="s">
        <v>25468</v>
      </c>
      <c r="T9326" t="n">
        <v>563</v>
      </c>
      <c r="U9326" t="s">
        <v>23917</v>
      </c>
      <c r="V9326" t="s">
        <v>23917</v>
      </c>
      <c r="W9326" t="s">
        <v>407</v>
      </c>
      <c r="X9326" t="s">
        <v>241</v>
      </c>
      <c r="Y9326" t="s">
        <v>242</v>
      </c>
      <c r="Z9326" t="s"/>
      <c r="AA9326" t="n">
        <v>190</v>
      </c>
      <c r="AB9326" t="s">
        <v>25469</v>
      </c>
      <c r="AC9326" t="s">
        <v>25468</v>
      </c>
      <c r="AD9326" t="n">
        <v>5</v>
      </c>
      <c r="AE9326" t="n">
        <v>712876.27</v>
      </c>
      <c r="AF9326" t="n">
        <v>6191054.26</v>
      </c>
    </row>
    <row r="9327" spans="1:32">
      <c r="A9327" s="62" t="n">
        <v>9325</v>
      </c>
      <c r="B9327" t="s">
        <v>25470</v>
      </c>
      <c r="C9327" t="n">
        <v>130</v>
      </c>
      <c r="D9327" t="n">
        <v>1983</v>
      </c>
      <c r="E9327" t="n">
        <v>0</v>
      </c>
      <c r="F9327" t="n">
        <v>3</v>
      </c>
      <c r="G9327" t="s"/>
      <c r="H9327" t="n">
        <v>1</v>
      </c>
      <c r="I9327" t="s"/>
      <c r="J9327" t="n">
        <v>1</v>
      </c>
      <c r="K9327" t="s">
        <v>349</v>
      </c>
      <c r="L9327" t="s"/>
      <c r="M9327" t="n">
        <v>1</v>
      </c>
      <c r="N9327" t="n">
        <v>82</v>
      </c>
      <c r="O9327" t="n">
        <v>82</v>
      </c>
      <c r="P9327" t="n">
        <v>117</v>
      </c>
      <c r="Q9327" t="n">
        <v>0</v>
      </c>
      <c r="R9327" t="n">
        <v>0</v>
      </c>
      <c r="S9327" t="s">
        <v>25471</v>
      </c>
      <c r="T9327" t="n">
        <v>613</v>
      </c>
      <c r="U9327" t="s">
        <v>23153</v>
      </c>
      <c r="V9327" t="s">
        <v>23153</v>
      </c>
      <c r="W9327" t="s">
        <v>423</v>
      </c>
      <c r="X9327" t="s">
        <v>241</v>
      </c>
      <c r="Y9327" t="s">
        <v>242</v>
      </c>
      <c r="Z9327" t="s"/>
      <c r="AA9327" t="n">
        <v>190</v>
      </c>
      <c r="AB9327" t="s">
        <v>25472</v>
      </c>
      <c r="AC9327" t="s">
        <v>25471</v>
      </c>
      <c r="AD9327" t="n">
        <v>5</v>
      </c>
      <c r="AE9327" t="n">
        <v>712082.77</v>
      </c>
      <c r="AF9327" t="n">
        <v>6191441.19</v>
      </c>
    </row>
    <row r="9328" spans="1:32">
      <c r="A9328" s="62" t="n">
        <v>9326</v>
      </c>
      <c r="B9328" t="s">
        <v>25473</v>
      </c>
      <c r="C9328" t="n">
        <v>130</v>
      </c>
      <c r="D9328" t="n">
        <v>1971</v>
      </c>
      <c r="E9328" t="n">
        <v>0</v>
      </c>
      <c r="F9328" t="n">
        <v>4</v>
      </c>
      <c r="G9328" t="s"/>
      <c r="H9328" t="n">
        <v>1</v>
      </c>
      <c r="I9328" t="s"/>
      <c r="J9328" t="n">
        <v>1</v>
      </c>
      <c r="K9328" t="s">
        <v>349</v>
      </c>
      <c r="L9328" t="s"/>
      <c r="M9328" t="n">
        <v>2</v>
      </c>
      <c r="N9328" t="n">
        <v>66</v>
      </c>
      <c r="O9328" t="n">
        <v>132</v>
      </c>
      <c r="P9328" t="n">
        <v>132</v>
      </c>
      <c r="Q9328" t="n">
        <v>0</v>
      </c>
      <c r="R9328" t="n">
        <v>0</v>
      </c>
      <c r="S9328" t="s">
        <v>25474</v>
      </c>
      <c r="T9328" t="n">
        <v>660</v>
      </c>
      <c r="U9328" t="s">
        <v>1089</v>
      </c>
      <c r="V9328" t="s">
        <v>1089</v>
      </c>
      <c r="W9328" t="s">
        <v>467</v>
      </c>
      <c r="X9328" t="s">
        <v>241</v>
      </c>
      <c r="Y9328" t="s">
        <v>242</v>
      </c>
      <c r="Z9328" t="s"/>
      <c r="AA9328" t="n">
        <v>190</v>
      </c>
      <c r="AB9328" t="s">
        <v>25475</v>
      </c>
      <c r="AC9328" t="s">
        <v>25474</v>
      </c>
      <c r="AD9328" t="n">
        <v>5</v>
      </c>
      <c r="AE9328" t="n">
        <v>712287.8100000001</v>
      </c>
      <c r="AF9328" t="n">
        <v>6190468.72</v>
      </c>
    </row>
    <row r="9329" spans="1:32">
      <c r="A9329" s="62" t="n">
        <v>9327</v>
      </c>
      <c r="B9329" t="s">
        <v>25476</v>
      </c>
      <c r="C9329" t="n">
        <v>440</v>
      </c>
      <c r="D9329" t="n">
        <v>1976</v>
      </c>
      <c r="E9329" t="n">
        <v>1981</v>
      </c>
      <c r="F9329" t="n">
        <v>3</v>
      </c>
      <c r="G9329" t="s"/>
      <c r="H9329" t="n">
        <v>1</v>
      </c>
      <c r="I9329" t="s"/>
      <c r="J9329" t="n">
        <v>1</v>
      </c>
      <c r="K9329" t="s">
        <v>349</v>
      </c>
      <c r="L9329" t="s"/>
      <c r="M9329" t="n">
        <v>1</v>
      </c>
      <c r="N9329" t="n">
        <v>863</v>
      </c>
      <c r="O9329" t="n">
        <v>863</v>
      </c>
      <c r="P9329" t="n">
        <v>0</v>
      </c>
      <c r="Q9329" t="n">
        <v>863</v>
      </c>
      <c r="R9329" t="n">
        <v>0</v>
      </c>
      <c r="S9329" t="s">
        <v>25477</v>
      </c>
      <c r="T9329" t="n">
        <v>727</v>
      </c>
      <c r="U9329" t="s">
        <v>11689</v>
      </c>
      <c r="V9329" t="s">
        <v>11689</v>
      </c>
      <c r="W9329" t="s">
        <v>8015</v>
      </c>
      <c r="X9329" t="s">
        <v>241</v>
      </c>
      <c r="Y9329" t="s">
        <v>242</v>
      </c>
      <c r="Z9329" t="s"/>
      <c r="AA9329" t="n">
        <v>190</v>
      </c>
      <c r="AB9329" t="s">
        <v>7741</v>
      </c>
      <c r="AC9329" t="s">
        <v>25477</v>
      </c>
      <c r="AD9329" t="n">
        <v>5</v>
      </c>
      <c r="AE9329" t="n">
        <v>712499.1899999999</v>
      </c>
      <c r="AF9329" t="n">
        <v>6190815.93</v>
      </c>
    </row>
    <row r="9330" spans="1:32">
      <c r="A9330" s="62" t="n">
        <v>9328</v>
      </c>
      <c r="B9330" t="s">
        <v>25478</v>
      </c>
      <c r="C9330" t="n">
        <v>120</v>
      </c>
      <c r="D9330" t="n">
        <v>1952</v>
      </c>
      <c r="E9330" t="n">
        <v>0</v>
      </c>
      <c r="F9330" t="n">
        <v>5</v>
      </c>
      <c r="G9330" t="s"/>
      <c r="H9330" t="n">
        <v>1</v>
      </c>
      <c r="I9330" t="s"/>
      <c r="J9330" t="n">
        <v>2</v>
      </c>
      <c r="K9330" t="s">
        <v>237</v>
      </c>
      <c r="L9330" t="s"/>
      <c r="M9330" t="n">
        <v>1</v>
      </c>
      <c r="N9330" t="n">
        <v>80</v>
      </c>
      <c r="O9330" t="n">
        <v>80</v>
      </c>
      <c r="P9330" t="n">
        <v>140</v>
      </c>
      <c r="Q9330" t="n">
        <v>0</v>
      </c>
      <c r="R9330" t="n">
        <v>0</v>
      </c>
      <c r="S9330" t="s">
        <v>25479</v>
      </c>
      <c r="T9330" t="n">
        <v>20</v>
      </c>
      <c r="U9330" t="s">
        <v>20331</v>
      </c>
      <c r="V9330" t="s">
        <v>20331</v>
      </c>
      <c r="W9330" t="s">
        <v>1414</v>
      </c>
      <c r="X9330" t="s">
        <v>352</v>
      </c>
      <c r="Y9330" t="s">
        <v>353</v>
      </c>
      <c r="Z9330" t="s"/>
      <c r="AA9330" t="n">
        <v>190</v>
      </c>
      <c r="AB9330" t="s">
        <v>14173</v>
      </c>
      <c r="AC9330" t="s">
        <v>25479</v>
      </c>
      <c r="AD9330" t="n">
        <v>5</v>
      </c>
      <c r="AE9330" t="n">
        <v>711398.47</v>
      </c>
      <c r="AF9330" t="n">
        <v>6186299.38</v>
      </c>
    </row>
    <row r="9331" spans="1:32">
      <c r="A9331" s="62" t="n">
        <v>9329</v>
      </c>
      <c r="B9331" t="s">
        <v>25480</v>
      </c>
      <c r="C9331" t="n">
        <v>130</v>
      </c>
      <c r="D9331" t="n">
        <v>1970</v>
      </c>
      <c r="E9331" t="n">
        <v>0</v>
      </c>
      <c r="F9331" t="n">
        <v>1</v>
      </c>
      <c r="G9331" t="s"/>
      <c r="H9331" t="n">
        <v>1</v>
      </c>
      <c r="I9331" t="s"/>
      <c r="J9331" t="n">
        <v>1</v>
      </c>
      <c r="K9331" t="s">
        <v>349</v>
      </c>
      <c r="L9331" t="s"/>
      <c r="M9331" t="n">
        <v>1</v>
      </c>
      <c r="N9331" t="n">
        <v>145</v>
      </c>
      <c r="O9331" t="n">
        <v>145</v>
      </c>
      <c r="P9331" t="n">
        <v>145</v>
      </c>
      <c r="Q9331" t="n">
        <v>0</v>
      </c>
      <c r="R9331" t="n">
        <v>0</v>
      </c>
      <c r="S9331" t="s">
        <v>25481</v>
      </c>
      <c r="T9331" t="n">
        <v>49</v>
      </c>
      <c r="U9331" t="s">
        <v>24310</v>
      </c>
      <c r="V9331" t="s">
        <v>24310</v>
      </c>
      <c r="W9331" t="s">
        <v>403</v>
      </c>
      <c r="X9331" t="s">
        <v>352</v>
      </c>
      <c r="Y9331" t="s">
        <v>353</v>
      </c>
      <c r="Z9331" t="s"/>
      <c r="AA9331" t="n">
        <v>190</v>
      </c>
      <c r="AB9331" t="s">
        <v>12428</v>
      </c>
      <c r="AC9331" t="s">
        <v>25481</v>
      </c>
      <c r="AD9331" t="n">
        <v>5</v>
      </c>
      <c r="AE9331" t="n">
        <v>711039.38</v>
      </c>
      <c r="AF9331" t="n">
        <v>6187777.41</v>
      </c>
    </row>
    <row r="9332" spans="1:32">
      <c r="A9332" s="62" t="n">
        <v>9330</v>
      </c>
      <c r="B9332" t="s">
        <v>25482</v>
      </c>
      <c r="C9332" t="n">
        <v>120</v>
      </c>
      <c r="D9332" t="n">
        <v>1959</v>
      </c>
      <c r="E9332" t="n">
        <v>1969</v>
      </c>
      <c r="F9332" t="n">
        <v>3</v>
      </c>
      <c r="G9332" t="s"/>
      <c r="H9332" t="n">
        <v>1</v>
      </c>
      <c r="I9332" t="s"/>
      <c r="J9332" t="n">
        <v>2</v>
      </c>
      <c r="K9332" t="s">
        <v>237</v>
      </c>
      <c r="L9332" t="n">
        <v>90</v>
      </c>
      <c r="M9332" t="n">
        <v>1</v>
      </c>
      <c r="N9332" t="n">
        <v>142</v>
      </c>
      <c r="O9332" t="n">
        <v>142</v>
      </c>
      <c r="P9332" t="n">
        <v>142</v>
      </c>
      <c r="Q9332" t="n">
        <v>0</v>
      </c>
      <c r="R9332" t="n">
        <v>0</v>
      </c>
      <c r="S9332" t="s">
        <v>25483</v>
      </c>
      <c r="T9332" t="n">
        <v>160</v>
      </c>
      <c r="U9332" t="s">
        <v>24314</v>
      </c>
      <c r="V9332" t="s">
        <v>24314</v>
      </c>
      <c r="W9332" t="s">
        <v>533</v>
      </c>
      <c r="X9332" t="s">
        <v>352</v>
      </c>
      <c r="Y9332" t="s">
        <v>353</v>
      </c>
      <c r="Z9332" t="s"/>
      <c r="AA9332" t="n">
        <v>190</v>
      </c>
      <c r="AB9332" t="s">
        <v>25484</v>
      </c>
      <c r="AC9332" t="s">
        <v>25483</v>
      </c>
      <c r="AD9332" t="n">
        <v>5</v>
      </c>
      <c r="AE9332" t="n">
        <v>711541.21</v>
      </c>
      <c r="AF9332" t="n">
        <v>6186225.67</v>
      </c>
    </row>
    <row r="9333" spans="1:32">
      <c r="A9333" s="62" t="n">
        <v>9331</v>
      </c>
      <c r="B9333" t="s">
        <v>25485</v>
      </c>
      <c r="C9333" t="n">
        <v>130</v>
      </c>
      <c r="D9333" t="n">
        <v>1968</v>
      </c>
      <c r="E9333" t="n">
        <v>0</v>
      </c>
      <c r="F9333" t="n">
        <v>5</v>
      </c>
      <c r="G9333" t="s"/>
      <c r="H9333" t="n">
        <v>1</v>
      </c>
      <c r="I9333" t="s"/>
      <c r="J9333" t="n">
        <v>2</v>
      </c>
      <c r="K9333" t="s">
        <v>237</v>
      </c>
      <c r="L9333" t="n">
        <v>2</v>
      </c>
      <c r="M9333" t="n">
        <v>1</v>
      </c>
      <c r="N9333" t="n">
        <v>55</v>
      </c>
      <c r="O9333" t="n">
        <v>55</v>
      </c>
      <c r="P9333" t="n">
        <v>105</v>
      </c>
      <c r="Q9333" t="n">
        <v>0</v>
      </c>
      <c r="R9333" t="n">
        <v>0</v>
      </c>
      <c r="S9333" t="s">
        <v>25486</v>
      </c>
      <c r="T9333" t="n">
        <v>244</v>
      </c>
      <c r="U9333" t="s">
        <v>24768</v>
      </c>
      <c r="V9333" t="s">
        <v>24768</v>
      </c>
      <c r="W9333" t="s">
        <v>6246</v>
      </c>
      <c r="X9333" t="s">
        <v>352</v>
      </c>
      <c r="Y9333" t="s">
        <v>353</v>
      </c>
      <c r="Z9333" t="s"/>
      <c r="AA9333" t="n">
        <v>190</v>
      </c>
      <c r="AB9333" t="s">
        <v>25487</v>
      </c>
      <c r="AC9333" t="s">
        <v>25486</v>
      </c>
      <c r="AD9333" t="n">
        <v>5</v>
      </c>
      <c r="AE9333" t="n">
        <v>712261.01</v>
      </c>
      <c r="AF9333" t="n">
        <v>6186295.26</v>
      </c>
    </row>
    <row r="9334" spans="1:32">
      <c r="A9334" s="62" t="n">
        <v>9332</v>
      </c>
      <c r="B9334" t="s">
        <v>25488</v>
      </c>
      <c r="C9334" t="n">
        <v>120</v>
      </c>
      <c r="D9334" t="n">
        <v>1961</v>
      </c>
      <c r="E9334" t="n">
        <v>2006</v>
      </c>
      <c r="F9334" t="n">
        <v>3</v>
      </c>
      <c r="G9334" t="s"/>
      <c r="H9334" t="n">
        <v>1</v>
      </c>
      <c r="I9334" t="s"/>
      <c r="J9334" t="n">
        <v>2</v>
      </c>
      <c r="K9334" t="s">
        <v>237</v>
      </c>
      <c r="L9334" t="s"/>
      <c r="M9334" t="n">
        <v>1</v>
      </c>
      <c r="N9334" t="n">
        <v>153</v>
      </c>
      <c r="O9334" t="n">
        <v>135</v>
      </c>
      <c r="P9334" t="n">
        <v>135</v>
      </c>
      <c r="Q9334" t="n">
        <v>0</v>
      </c>
      <c r="R9334" t="n">
        <v>0</v>
      </c>
      <c r="S9334" t="s">
        <v>25489</v>
      </c>
      <c r="T9334" t="n">
        <v>289</v>
      </c>
      <c r="U9334" t="s">
        <v>23524</v>
      </c>
      <c r="V9334" t="s">
        <v>23524</v>
      </c>
      <c r="W9334" t="s">
        <v>615</v>
      </c>
      <c r="X9334" t="s">
        <v>352</v>
      </c>
      <c r="Y9334" t="s">
        <v>353</v>
      </c>
      <c r="Z9334" t="s"/>
      <c r="AA9334" t="n">
        <v>190</v>
      </c>
      <c r="AB9334" t="s">
        <v>18572</v>
      </c>
      <c r="AC9334" t="s">
        <v>25489</v>
      </c>
      <c r="AD9334" t="n">
        <v>5</v>
      </c>
      <c r="AE9334" t="n">
        <v>711051.98</v>
      </c>
      <c r="AF9334" t="n">
        <v>6186521.73</v>
      </c>
    </row>
    <row r="9335" spans="1:32">
      <c r="A9335" s="62" t="n">
        <v>9333</v>
      </c>
      <c r="B9335" t="s">
        <v>25490</v>
      </c>
      <c r="C9335" t="n">
        <v>130</v>
      </c>
      <c r="D9335" t="n">
        <v>1957</v>
      </c>
      <c r="E9335" t="n">
        <v>1993</v>
      </c>
      <c r="F9335" t="n">
        <v>5</v>
      </c>
      <c r="G9335" t="s"/>
      <c r="H9335" t="n">
        <v>1</v>
      </c>
      <c r="I9335" t="s"/>
      <c r="J9335" t="n">
        <v>2</v>
      </c>
      <c r="K9335" t="s">
        <v>237</v>
      </c>
      <c r="L9335" t="s"/>
      <c r="M9335" t="n">
        <v>1</v>
      </c>
      <c r="N9335" t="n">
        <v>96</v>
      </c>
      <c r="O9335" t="n">
        <v>96</v>
      </c>
      <c r="P9335" t="n">
        <v>81</v>
      </c>
      <c r="Q9335" t="n">
        <v>0</v>
      </c>
      <c r="R9335" t="n">
        <v>0</v>
      </c>
      <c r="S9335" t="s">
        <v>25491</v>
      </c>
      <c r="T9335" t="n">
        <v>297</v>
      </c>
      <c r="U9335" t="s">
        <v>21282</v>
      </c>
      <c r="V9335" t="s">
        <v>21282</v>
      </c>
      <c r="W9335" t="s">
        <v>451</v>
      </c>
      <c r="X9335" t="s">
        <v>352</v>
      </c>
      <c r="Y9335" t="s">
        <v>353</v>
      </c>
      <c r="Z9335" t="s"/>
      <c r="AA9335" t="n">
        <v>190</v>
      </c>
      <c r="AB9335" t="s">
        <v>25492</v>
      </c>
      <c r="AC9335" t="s">
        <v>25491</v>
      </c>
      <c r="AD9335" t="n">
        <v>5</v>
      </c>
      <c r="AE9335" t="n">
        <v>712617.29</v>
      </c>
      <c r="AF9335" t="n">
        <v>6186543.78</v>
      </c>
    </row>
    <row r="9336" spans="1:32">
      <c r="A9336" s="62" t="n">
        <v>9334</v>
      </c>
      <c r="B9336" t="s">
        <v>25493</v>
      </c>
      <c r="C9336" t="n">
        <v>120</v>
      </c>
      <c r="D9336" t="n">
        <v>1961</v>
      </c>
      <c r="E9336" t="n">
        <v>1984</v>
      </c>
      <c r="F9336" t="n">
        <v>3</v>
      </c>
      <c r="G9336" t="s"/>
      <c r="H9336" t="n">
        <v>2</v>
      </c>
      <c r="I9336" t="s"/>
      <c r="J9336" t="n">
        <v>2</v>
      </c>
      <c r="K9336" t="s">
        <v>237</v>
      </c>
      <c r="L9336" t="n">
        <v>2</v>
      </c>
      <c r="M9336" t="n">
        <v>1</v>
      </c>
      <c r="N9336" t="n">
        <v>160</v>
      </c>
      <c r="O9336" t="n">
        <v>160</v>
      </c>
      <c r="P9336" t="n">
        <v>160</v>
      </c>
      <c r="Q9336" t="n">
        <v>0</v>
      </c>
      <c r="R9336" t="n">
        <v>0</v>
      </c>
      <c r="S9336" t="s">
        <v>25494</v>
      </c>
      <c r="T9336" t="n">
        <v>333</v>
      </c>
      <c r="U9336" t="s">
        <v>986</v>
      </c>
      <c r="V9336" t="s">
        <v>986</v>
      </c>
      <c r="W9336" t="s">
        <v>1414</v>
      </c>
      <c r="X9336" t="s">
        <v>352</v>
      </c>
      <c r="Y9336" t="s">
        <v>353</v>
      </c>
      <c r="Z9336" t="s"/>
      <c r="AA9336" t="n">
        <v>190</v>
      </c>
      <c r="AB9336" t="s">
        <v>14481</v>
      </c>
      <c r="AC9336" t="s">
        <v>25494</v>
      </c>
      <c r="AD9336" t="n">
        <v>5</v>
      </c>
      <c r="AE9336" t="n">
        <v>710635.95</v>
      </c>
      <c r="AF9336" t="n">
        <v>6186896.37</v>
      </c>
    </row>
    <row r="9337" spans="1:32">
      <c r="A9337" s="62" t="n">
        <v>9335</v>
      </c>
      <c r="B9337" t="s">
        <v>25495</v>
      </c>
      <c r="C9337" t="n">
        <v>120</v>
      </c>
      <c r="D9337" t="n">
        <v>2012</v>
      </c>
      <c r="E9337" t="n">
        <v>0</v>
      </c>
      <c r="F9337" t="n">
        <v>4</v>
      </c>
      <c r="G9337" t="s"/>
      <c r="H9337" t="n">
        <v>1</v>
      </c>
      <c r="I9337" t="s"/>
      <c r="J9337" t="n">
        <v>2</v>
      </c>
      <c r="K9337" t="s">
        <v>237</v>
      </c>
      <c r="L9337" t="s"/>
      <c r="M9337" t="n">
        <v>1</v>
      </c>
      <c r="N9337" t="n">
        <v>170</v>
      </c>
      <c r="O9337" t="n">
        <v>170</v>
      </c>
      <c r="P9337" t="n">
        <v>170</v>
      </c>
      <c r="Q9337" t="n">
        <v>0</v>
      </c>
      <c r="R9337" t="n">
        <v>0</v>
      </c>
      <c r="S9337" t="s">
        <v>25496</v>
      </c>
      <c r="T9337" t="n">
        <v>380</v>
      </c>
      <c r="U9337" t="s">
        <v>24675</v>
      </c>
      <c r="V9337" t="s">
        <v>24675</v>
      </c>
      <c r="W9337" t="s">
        <v>499</v>
      </c>
      <c r="X9337" t="s">
        <v>352</v>
      </c>
      <c r="Y9337" t="s">
        <v>353</v>
      </c>
      <c r="Z9337" t="s"/>
      <c r="AA9337" t="n">
        <v>190</v>
      </c>
      <c r="AB9337" t="s">
        <v>25497</v>
      </c>
      <c r="AC9337" t="s">
        <v>25496</v>
      </c>
      <c r="AD9337" t="n">
        <v>5</v>
      </c>
      <c r="AE9337" t="n">
        <v>710586.04</v>
      </c>
      <c r="AF9337" t="n">
        <v>6187073.39</v>
      </c>
    </row>
    <row r="9338" spans="1:32">
      <c r="A9338" s="62" t="n">
        <v>9336</v>
      </c>
      <c r="B9338" t="s">
        <v>25498</v>
      </c>
      <c r="C9338" t="n">
        <v>120</v>
      </c>
      <c r="D9338" t="n">
        <v>1967</v>
      </c>
      <c r="E9338" t="n">
        <v>0</v>
      </c>
      <c r="F9338" t="n">
        <v>5</v>
      </c>
      <c r="G9338" t="s"/>
      <c r="H9338" t="n">
        <v>1</v>
      </c>
      <c r="I9338" t="s"/>
      <c r="J9338" t="n">
        <v>1</v>
      </c>
      <c r="K9338" t="s">
        <v>349</v>
      </c>
      <c r="L9338" t="n">
        <v>2</v>
      </c>
      <c r="M9338" t="n">
        <v>1</v>
      </c>
      <c r="N9338" t="n">
        <v>146</v>
      </c>
      <c r="O9338" t="n">
        <v>146</v>
      </c>
      <c r="P9338" t="n">
        <v>146</v>
      </c>
      <c r="Q9338" t="n">
        <v>0</v>
      </c>
      <c r="R9338" t="n">
        <v>0</v>
      </c>
      <c r="S9338" t="s">
        <v>25499</v>
      </c>
      <c r="T9338" t="n">
        <v>417</v>
      </c>
      <c r="U9338" t="s">
        <v>13137</v>
      </c>
      <c r="V9338" t="s">
        <v>13137</v>
      </c>
      <c r="W9338" t="s">
        <v>4865</v>
      </c>
      <c r="X9338" t="s">
        <v>352</v>
      </c>
      <c r="Y9338" t="s">
        <v>353</v>
      </c>
      <c r="Z9338" t="s"/>
      <c r="AA9338" t="n">
        <v>190</v>
      </c>
      <c r="AB9338" t="s">
        <v>22128</v>
      </c>
      <c r="AC9338" t="s">
        <v>25499</v>
      </c>
      <c r="AD9338" t="n">
        <v>5</v>
      </c>
      <c r="AE9338" t="n">
        <v>712357.79</v>
      </c>
      <c r="AF9338" t="n">
        <v>6187485.9</v>
      </c>
    </row>
    <row r="9339" spans="1:32">
      <c r="A9339" s="62" t="n">
        <v>9337</v>
      </c>
      <c r="B9339" t="s">
        <v>25500</v>
      </c>
      <c r="C9339" t="n">
        <v>120</v>
      </c>
      <c r="D9339" t="n">
        <v>1960</v>
      </c>
      <c r="E9339" t="n">
        <v>0</v>
      </c>
      <c r="F9339" t="n">
        <v>3</v>
      </c>
      <c r="G9339" t="s"/>
      <c r="H9339" t="n">
        <v>2</v>
      </c>
      <c r="I9339" t="s"/>
      <c r="J9339" t="n">
        <v>1</v>
      </c>
      <c r="K9339" t="s">
        <v>349</v>
      </c>
      <c r="L9339" t="n">
        <v>2</v>
      </c>
      <c r="M9339" t="n">
        <v>1</v>
      </c>
      <c r="N9339" t="n">
        <v>102</v>
      </c>
      <c r="O9339" t="n">
        <v>102</v>
      </c>
      <c r="P9339" t="n">
        <v>102</v>
      </c>
      <c r="Q9339" t="n">
        <v>0</v>
      </c>
      <c r="R9339" t="n">
        <v>0</v>
      </c>
      <c r="S9339" t="s">
        <v>25501</v>
      </c>
      <c r="T9339" t="n">
        <v>447</v>
      </c>
      <c r="U9339" t="s">
        <v>23045</v>
      </c>
      <c r="V9339" t="s">
        <v>23045</v>
      </c>
      <c r="W9339" t="s">
        <v>254</v>
      </c>
      <c r="X9339" t="s">
        <v>352</v>
      </c>
      <c r="Y9339" t="s">
        <v>353</v>
      </c>
      <c r="Z9339" t="s"/>
      <c r="AA9339" t="n">
        <v>190</v>
      </c>
      <c r="AB9339" t="s">
        <v>25502</v>
      </c>
      <c r="AC9339" t="s">
        <v>25501</v>
      </c>
      <c r="AD9339" t="n">
        <v>5</v>
      </c>
      <c r="AE9339" t="n">
        <v>711481.0699999999</v>
      </c>
      <c r="AF9339" t="n">
        <v>6188032.93</v>
      </c>
    </row>
    <row r="9340" spans="1:32">
      <c r="A9340" s="62" t="n">
        <v>9338</v>
      </c>
      <c r="B9340" t="s">
        <v>25503</v>
      </c>
      <c r="C9340" t="n">
        <v>130</v>
      </c>
      <c r="D9340" t="n">
        <v>1974</v>
      </c>
      <c r="E9340" t="n">
        <v>0</v>
      </c>
      <c r="F9340" t="n">
        <v>4</v>
      </c>
      <c r="G9340" t="s"/>
      <c r="H9340" t="n">
        <v>1</v>
      </c>
      <c r="I9340" t="s"/>
      <c r="J9340" t="n">
        <v>1</v>
      </c>
      <c r="K9340" t="s">
        <v>349</v>
      </c>
      <c r="L9340" t="s"/>
      <c r="M9340" t="n">
        <v>1</v>
      </c>
      <c r="N9340" t="n">
        <v>646</v>
      </c>
      <c r="O9340" t="n">
        <v>646</v>
      </c>
      <c r="P9340" t="n">
        <v>580</v>
      </c>
      <c r="Q9340" t="n">
        <v>0</v>
      </c>
      <c r="R9340" t="n">
        <v>0</v>
      </c>
      <c r="S9340" t="s">
        <v>25504</v>
      </c>
      <c r="T9340" t="n">
        <v>540</v>
      </c>
      <c r="U9340" t="s">
        <v>1163</v>
      </c>
      <c r="V9340" t="s">
        <v>1163</v>
      </c>
      <c r="W9340" t="s">
        <v>3845</v>
      </c>
      <c r="X9340" t="s">
        <v>352</v>
      </c>
      <c r="Y9340" t="s">
        <v>353</v>
      </c>
      <c r="Z9340" t="s"/>
      <c r="AA9340" t="n">
        <v>190</v>
      </c>
      <c r="AB9340" t="s">
        <v>1165</v>
      </c>
      <c r="AC9340" t="s">
        <v>25504</v>
      </c>
      <c r="AD9340" t="n">
        <v>5</v>
      </c>
      <c r="AE9340" t="n">
        <v>711931.63</v>
      </c>
      <c r="AF9340" t="n">
        <v>6187416.63</v>
      </c>
    </row>
    <row r="9341" spans="1:32">
      <c r="A9341" s="62" t="n">
        <v>9339</v>
      </c>
      <c r="B9341" t="s">
        <v>25505</v>
      </c>
      <c r="C9341" t="n">
        <v>120</v>
      </c>
      <c r="D9341" t="n">
        <v>1969</v>
      </c>
      <c r="E9341" t="n">
        <v>0</v>
      </c>
      <c r="F9341" t="n">
        <v>3</v>
      </c>
      <c r="G9341" t="s"/>
      <c r="H9341" t="n">
        <v>1</v>
      </c>
      <c r="I9341" t="s"/>
      <c r="J9341" t="n">
        <v>2</v>
      </c>
      <c r="K9341" t="s">
        <v>237</v>
      </c>
      <c r="L9341" t="s"/>
      <c r="M9341" t="n">
        <v>1</v>
      </c>
      <c r="N9341" t="n">
        <v>179</v>
      </c>
      <c r="O9341" t="n">
        <v>179</v>
      </c>
      <c r="P9341" t="n">
        <v>279</v>
      </c>
      <c r="Q9341" t="n">
        <v>0</v>
      </c>
      <c r="R9341" t="n">
        <v>0</v>
      </c>
      <c r="S9341" t="s">
        <v>25506</v>
      </c>
      <c r="T9341" t="n">
        <v>638</v>
      </c>
      <c r="U9341" t="s">
        <v>23892</v>
      </c>
      <c r="V9341" t="s">
        <v>23892</v>
      </c>
      <c r="W9341" t="s">
        <v>435</v>
      </c>
      <c r="X9341" t="s">
        <v>352</v>
      </c>
      <c r="Y9341" t="s">
        <v>353</v>
      </c>
      <c r="Z9341" t="s"/>
      <c r="AA9341" t="n">
        <v>190</v>
      </c>
      <c r="AB9341" t="s">
        <v>5784</v>
      </c>
      <c r="AC9341" t="s">
        <v>25506</v>
      </c>
      <c r="AD9341" t="n">
        <v>5</v>
      </c>
      <c r="AE9341" t="n">
        <v>711046.87</v>
      </c>
      <c r="AF9341" t="n">
        <v>6186441.47</v>
      </c>
    </row>
    <row r="9342" spans="1:32">
      <c r="A9342" s="62" t="n">
        <v>9340</v>
      </c>
      <c r="B9342" t="s">
        <v>25507</v>
      </c>
      <c r="C9342" t="n">
        <v>130</v>
      </c>
      <c r="D9342" t="n">
        <v>1959</v>
      </c>
      <c r="E9342" t="n">
        <v>0</v>
      </c>
      <c r="F9342" t="n">
        <v>1</v>
      </c>
      <c r="G9342" t="s"/>
      <c r="H9342" t="n">
        <v>2</v>
      </c>
      <c r="I9342" t="s"/>
      <c r="J9342" t="n">
        <v>1</v>
      </c>
      <c r="K9342" t="s">
        <v>349</v>
      </c>
      <c r="L9342" t="s"/>
      <c r="M9342" t="n">
        <v>1</v>
      </c>
      <c r="N9342" t="n">
        <v>77</v>
      </c>
      <c r="O9342" t="n">
        <v>77</v>
      </c>
      <c r="P9342" t="n">
        <v>77</v>
      </c>
      <c r="Q9342" t="n">
        <v>0</v>
      </c>
      <c r="R9342" t="n">
        <v>0</v>
      </c>
      <c r="S9342" t="s">
        <v>25508</v>
      </c>
      <c r="T9342" t="n">
        <v>731</v>
      </c>
      <c r="U9342" t="s">
        <v>1173</v>
      </c>
      <c r="V9342" t="s">
        <v>1173</v>
      </c>
      <c r="W9342" t="s">
        <v>503</v>
      </c>
      <c r="X9342" t="s">
        <v>352</v>
      </c>
      <c r="Y9342" t="s">
        <v>353</v>
      </c>
      <c r="Z9342" t="s"/>
      <c r="AA9342" t="n">
        <v>190</v>
      </c>
      <c r="AB9342" t="s">
        <v>11641</v>
      </c>
      <c r="AC9342" t="s">
        <v>25508</v>
      </c>
      <c r="AD9342" t="n">
        <v>5</v>
      </c>
      <c r="AE9342" t="n">
        <v>711312.0699999999</v>
      </c>
      <c r="AF9342" t="n">
        <v>6186713.87</v>
      </c>
    </row>
    <row r="9343" spans="1:32">
      <c r="A9343" s="62" t="n">
        <v>9341</v>
      </c>
      <c r="B9343" t="s">
        <v>25509</v>
      </c>
      <c r="C9343" t="n">
        <v>120</v>
      </c>
      <c r="D9343" t="n">
        <v>1965</v>
      </c>
      <c r="E9343" t="n">
        <v>2007</v>
      </c>
      <c r="F9343" t="n">
        <v>3</v>
      </c>
      <c r="G9343" t="s"/>
      <c r="H9343" t="n">
        <v>1</v>
      </c>
      <c r="I9343" t="s"/>
      <c r="J9343" t="n">
        <v>2</v>
      </c>
      <c r="K9343" t="s">
        <v>237</v>
      </c>
      <c r="L9343" t="s"/>
      <c r="M9343" t="n">
        <v>1</v>
      </c>
      <c r="N9343" t="n">
        <v>186</v>
      </c>
      <c r="O9343" t="n">
        <v>186</v>
      </c>
      <c r="P9343" t="n">
        <v>186</v>
      </c>
      <c r="Q9343" t="n">
        <v>0</v>
      </c>
      <c r="R9343" t="n">
        <v>0</v>
      </c>
      <c r="S9343" t="s">
        <v>25510</v>
      </c>
      <c r="T9343" t="n">
        <v>757</v>
      </c>
      <c r="U9343" t="s">
        <v>18978</v>
      </c>
      <c r="V9343" t="s">
        <v>18978</v>
      </c>
      <c r="W9343" t="s">
        <v>286</v>
      </c>
      <c r="X9343" t="s">
        <v>352</v>
      </c>
      <c r="Y9343" t="s">
        <v>353</v>
      </c>
      <c r="Z9343" t="s"/>
      <c r="AA9343" t="n">
        <v>190</v>
      </c>
      <c r="AB9343" t="s">
        <v>25511</v>
      </c>
      <c r="AC9343" t="s">
        <v>25510</v>
      </c>
      <c r="AD9343" t="n">
        <v>5</v>
      </c>
      <c r="AE9343" t="n">
        <v>710331.27</v>
      </c>
      <c r="AF9343" t="n">
        <v>6187507.05</v>
      </c>
    </row>
    <row r="9344" spans="1:32">
      <c r="A9344" s="62" t="n">
        <v>9342</v>
      </c>
      <c r="B9344" t="s">
        <v>25512</v>
      </c>
      <c r="C9344" t="n">
        <v>120</v>
      </c>
      <c r="D9344" t="n">
        <v>1969</v>
      </c>
      <c r="E9344" t="n">
        <v>0</v>
      </c>
      <c r="F9344" t="n">
        <v>3</v>
      </c>
      <c r="G9344" t="s"/>
      <c r="H9344" t="n">
        <v>1</v>
      </c>
      <c r="I9344" t="s"/>
      <c r="J9344" t="n">
        <v>2</v>
      </c>
      <c r="K9344" t="s">
        <v>237</v>
      </c>
      <c r="L9344" t="s"/>
      <c r="M9344" t="n">
        <v>1</v>
      </c>
      <c r="N9344" t="n">
        <v>226</v>
      </c>
      <c r="O9344" t="n">
        <v>226</v>
      </c>
      <c r="P9344" t="n">
        <v>226</v>
      </c>
      <c r="Q9344" t="n">
        <v>0</v>
      </c>
      <c r="R9344" t="n">
        <v>0</v>
      </c>
      <c r="S9344" t="s">
        <v>25513</v>
      </c>
      <c r="T9344" t="n">
        <v>156</v>
      </c>
      <c r="U9344" t="s">
        <v>24794</v>
      </c>
      <c r="V9344" t="s">
        <v>24794</v>
      </c>
      <c r="W9344" t="s">
        <v>237</v>
      </c>
      <c r="X9344" t="s">
        <v>352</v>
      </c>
      <c r="Y9344" t="s">
        <v>353</v>
      </c>
      <c r="Z9344" t="s">
        <v>480</v>
      </c>
      <c r="AA9344" t="n">
        <v>190</v>
      </c>
      <c r="AB9344" t="s">
        <v>25514</v>
      </c>
      <c r="AC9344" t="s">
        <v>25513</v>
      </c>
      <c r="AD9344" t="n">
        <v>5</v>
      </c>
      <c r="AE9344" t="n">
        <v>712611.47</v>
      </c>
      <c r="AF9344" t="n">
        <v>6184595.94</v>
      </c>
    </row>
    <row r="9345" spans="1:32">
      <c r="A9345" s="62" t="n">
        <v>9343</v>
      </c>
      <c r="B9345" t="s">
        <v>25515</v>
      </c>
      <c r="C9345" t="n">
        <v>120</v>
      </c>
      <c r="D9345" t="n">
        <v>1959</v>
      </c>
      <c r="E9345" t="n">
        <v>0</v>
      </c>
      <c r="F9345" t="n">
        <v>3</v>
      </c>
      <c r="G9345" t="s"/>
      <c r="H9345" t="n">
        <v>1</v>
      </c>
      <c r="I9345" t="s"/>
      <c r="J9345" t="n">
        <v>7</v>
      </c>
      <c r="K9345" t="s">
        <v>365</v>
      </c>
      <c r="L9345" t="n">
        <v>90</v>
      </c>
      <c r="M9345" t="n">
        <v>1</v>
      </c>
      <c r="N9345" t="n">
        <v>111</v>
      </c>
      <c r="O9345" t="n">
        <v>111</v>
      </c>
      <c r="P9345" t="n">
        <v>111</v>
      </c>
      <c r="Q9345" t="n">
        <v>0</v>
      </c>
      <c r="R9345" t="n">
        <v>0</v>
      </c>
      <c r="S9345" t="s">
        <v>25516</v>
      </c>
      <c r="T9345" t="n">
        <v>402</v>
      </c>
      <c r="U9345" t="s">
        <v>25318</v>
      </c>
      <c r="V9345" t="s">
        <v>25318</v>
      </c>
      <c r="W9345" t="s">
        <v>522</v>
      </c>
      <c r="X9345" t="s">
        <v>352</v>
      </c>
      <c r="Y9345" t="s">
        <v>353</v>
      </c>
      <c r="Z9345" t="s">
        <v>480</v>
      </c>
      <c r="AA9345" t="n">
        <v>190</v>
      </c>
      <c r="AB9345" t="s">
        <v>25517</v>
      </c>
      <c r="AC9345" t="s">
        <v>25516</v>
      </c>
      <c r="AD9345" t="n">
        <v>5</v>
      </c>
      <c r="AE9345" t="n">
        <v>713753.37</v>
      </c>
      <c r="AF9345" t="n">
        <v>6184106.15</v>
      </c>
    </row>
    <row r="9346" spans="1:32">
      <c r="A9346" s="62" t="n">
        <v>9344</v>
      </c>
      <c r="B9346" t="s">
        <v>25518</v>
      </c>
      <c r="C9346" t="n">
        <v>120</v>
      </c>
      <c r="D9346" t="n">
        <v>1962</v>
      </c>
      <c r="E9346" t="n">
        <v>1973</v>
      </c>
      <c r="F9346" t="n">
        <v>2</v>
      </c>
      <c r="G9346" t="s"/>
      <c r="H9346" t="n">
        <v>1</v>
      </c>
      <c r="I9346" t="s"/>
      <c r="J9346" t="n">
        <v>2</v>
      </c>
      <c r="K9346" t="s">
        <v>237</v>
      </c>
      <c r="L9346" t="s"/>
      <c r="M9346" t="n">
        <v>1</v>
      </c>
      <c r="N9346" t="n">
        <v>200</v>
      </c>
      <c r="O9346" t="n">
        <v>200</v>
      </c>
      <c r="P9346" t="n">
        <v>200</v>
      </c>
      <c r="Q9346" t="n">
        <v>0</v>
      </c>
      <c r="R9346" t="n">
        <v>0</v>
      </c>
      <c r="S9346" t="s">
        <v>25519</v>
      </c>
      <c r="T9346" t="n">
        <v>537</v>
      </c>
      <c r="U9346" t="s">
        <v>19958</v>
      </c>
      <c r="V9346" t="s">
        <v>19958</v>
      </c>
      <c r="W9346" t="s">
        <v>270</v>
      </c>
      <c r="X9346" t="s">
        <v>352</v>
      </c>
      <c r="Y9346" t="s">
        <v>353</v>
      </c>
      <c r="Z9346" t="s">
        <v>480</v>
      </c>
      <c r="AA9346" t="n">
        <v>190</v>
      </c>
      <c r="AB9346" t="s">
        <v>25520</v>
      </c>
      <c r="AC9346" t="s">
        <v>25519</v>
      </c>
      <c r="AD9346" t="n">
        <v>5</v>
      </c>
      <c r="AE9346" t="n">
        <v>713044.71</v>
      </c>
      <c r="AF9346" t="n">
        <v>6185027.19</v>
      </c>
    </row>
    <row r="9347" spans="1:32">
      <c r="A9347" s="62" t="n">
        <v>9345</v>
      </c>
      <c r="B9347" t="s">
        <v>25521</v>
      </c>
      <c r="C9347" t="n">
        <v>120</v>
      </c>
      <c r="D9347" t="n">
        <v>1961</v>
      </c>
      <c r="E9347" t="n">
        <v>2004</v>
      </c>
      <c r="F9347" t="n">
        <v>2</v>
      </c>
      <c r="G9347" t="s"/>
      <c r="H9347" t="n">
        <v>1</v>
      </c>
      <c r="I9347" t="s"/>
      <c r="J9347" t="n">
        <v>2</v>
      </c>
      <c r="K9347" t="s">
        <v>237</v>
      </c>
      <c r="L9347" t="s"/>
      <c r="M9347" t="n">
        <v>1</v>
      </c>
      <c r="N9347" t="n">
        <v>188</v>
      </c>
      <c r="O9347" t="n">
        <v>188</v>
      </c>
      <c r="P9347" t="n">
        <v>188</v>
      </c>
      <c r="Q9347" t="n">
        <v>0</v>
      </c>
      <c r="R9347" t="n">
        <v>0</v>
      </c>
      <c r="S9347" t="s">
        <v>25522</v>
      </c>
      <c r="T9347" t="n">
        <v>647</v>
      </c>
      <c r="U9347" t="s">
        <v>18447</v>
      </c>
      <c r="V9347" t="s">
        <v>18447</v>
      </c>
      <c r="W9347" t="s">
        <v>286</v>
      </c>
      <c r="X9347" t="s">
        <v>352</v>
      </c>
      <c r="Y9347" t="s">
        <v>353</v>
      </c>
      <c r="Z9347" t="s">
        <v>480</v>
      </c>
      <c r="AA9347" t="n">
        <v>190</v>
      </c>
      <c r="AB9347" t="s">
        <v>25523</v>
      </c>
      <c r="AC9347" t="s">
        <v>25522</v>
      </c>
      <c r="AD9347" t="n">
        <v>5</v>
      </c>
      <c r="AE9347" t="n">
        <v>713644.9300000001</v>
      </c>
      <c r="AF9347" t="n">
        <v>6184156.16</v>
      </c>
    </row>
    <row r="9348" spans="1:32">
      <c r="A9348" s="62" t="n">
        <v>9346</v>
      </c>
      <c r="B9348" t="s">
        <v>25524</v>
      </c>
      <c r="C9348" t="n">
        <v>130</v>
      </c>
      <c r="D9348" t="n">
        <v>1992</v>
      </c>
      <c r="E9348" t="n">
        <v>0</v>
      </c>
      <c r="F9348" t="n">
        <v>5</v>
      </c>
      <c r="G9348" t="s"/>
      <c r="H9348" t="n">
        <v>1</v>
      </c>
      <c r="I9348" t="s"/>
      <c r="J9348" t="n">
        <v>1</v>
      </c>
      <c r="K9348" t="s">
        <v>349</v>
      </c>
      <c r="L9348" t="n">
        <v>90</v>
      </c>
      <c r="M9348" t="n">
        <v>1</v>
      </c>
      <c r="N9348" t="n">
        <v>263</v>
      </c>
      <c r="O9348" t="n">
        <v>263</v>
      </c>
      <c r="P9348" t="n">
        <v>453</v>
      </c>
      <c r="Q9348" t="n">
        <v>0</v>
      </c>
      <c r="R9348" t="n">
        <v>0</v>
      </c>
      <c r="S9348" t="s">
        <v>25525</v>
      </c>
      <c r="T9348" t="n">
        <v>2</v>
      </c>
      <c r="U9348" t="s">
        <v>15743</v>
      </c>
      <c r="V9348" t="s">
        <v>15743</v>
      </c>
      <c r="W9348" t="s">
        <v>370</v>
      </c>
      <c r="X9348" t="s">
        <v>241</v>
      </c>
      <c r="Y9348" t="s">
        <v>242</v>
      </c>
      <c r="Z9348" t="s"/>
      <c r="AA9348" t="n">
        <v>190</v>
      </c>
      <c r="AB9348" t="s">
        <v>13138</v>
      </c>
      <c r="AC9348" t="s">
        <v>25525</v>
      </c>
      <c r="AD9348" t="n">
        <v>5</v>
      </c>
      <c r="AE9348" t="n">
        <v>709638.98</v>
      </c>
      <c r="AF9348" t="n">
        <v>6191017.64</v>
      </c>
    </row>
    <row r="9349" spans="1:32">
      <c r="A9349" s="62" t="n">
        <v>9347</v>
      </c>
      <c r="B9349" t="s">
        <v>25526</v>
      </c>
      <c r="C9349" t="n">
        <v>120</v>
      </c>
      <c r="D9349" t="n">
        <v>1967</v>
      </c>
      <c r="E9349" t="n">
        <v>0</v>
      </c>
      <c r="F9349" t="n">
        <v>3</v>
      </c>
      <c r="G9349" t="s"/>
      <c r="H9349" t="n">
        <v>1</v>
      </c>
      <c r="I9349" t="s"/>
      <c r="J9349" t="n">
        <v>2</v>
      </c>
      <c r="K9349" t="s">
        <v>237</v>
      </c>
      <c r="L9349" t="n">
        <v>2</v>
      </c>
      <c r="M9349" t="n">
        <v>1</v>
      </c>
      <c r="N9349" t="n">
        <v>132</v>
      </c>
      <c r="O9349" t="n">
        <v>132</v>
      </c>
      <c r="P9349" t="n">
        <v>132</v>
      </c>
      <c r="Q9349" t="n">
        <v>0</v>
      </c>
      <c r="R9349" t="n">
        <v>0</v>
      </c>
      <c r="S9349" t="s">
        <v>25527</v>
      </c>
      <c r="T9349" t="n">
        <v>144</v>
      </c>
      <c r="U9349" t="s">
        <v>23382</v>
      </c>
      <c r="V9349" t="s">
        <v>23382</v>
      </c>
      <c r="W9349" t="s">
        <v>951</v>
      </c>
      <c r="X9349" t="s">
        <v>241</v>
      </c>
      <c r="Y9349" t="s">
        <v>242</v>
      </c>
      <c r="Z9349" t="s"/>
      <c r="AA9349" t="n">
        <v>190</v>
      </c>
      <c r="AB9349" t="s">
        <v>25528</v>
      </c>
      <c r="AC9349" t="s">
        <v>25527</v>
      </c>
      <c r="AD9349" t="n">
        <v>5</v>
      </c>
      <c r="AE9349" t="n">
        <v>709862.48</v>
      </c>
      <c r="AF9349" t="n">
        <v>6190527.22</v>
      </c>
    </row>
    <row r="9350" spans="1:32">
      <c r="A9350" s="62" t="n">
        <v>9348</v>
      </c>
      <c r="B9350" t="s">
        <v>25529</v>
      </c>
      <c r="C9350" t="n">
        <v>120</v>
      </c>
      <c r="D9350" t="n">
        <v>1965</v>
      </c>
      <c r="E9350" t="n">
        <v>0</v>
      </c>
      <c r="F9350" t="n">
        <v>1</v>
      </c>
      <c r="G9350" t="s"/>
      <c r="H9350" t="n">
        <v>1</v>
      </c>
      <c r="I9350" t="s"/>
      <c r="J9350" t="n">
        <v>2</v>
      </c>
      <c r="K9350" t="s">
        <v>237</v>
      </c>
      <c r="L9350" t="s"/>
      <c r="M9350" t="n">
        <v>1</v>
      </c>
      <c r="N9350" t="n">
        <v>170</v>
      </c>
      <c r="O9350" t="n">
        <v>170</v>
      </c>
      <c r="P9350" t="n">
        <v>170</v>
      </c>
      <c r="Q9350" t="n">
        <v>0</v>
      </c>
      <c r="R9350" t="n">
        <v>0</v>
      </c>
      <c r="S9350" t="s">
        <v>25530</v>
      </c>
      <c r="T9350" t="n">
        <v>210</v>
      </c>
      <c r="U9350" t="s">
        <v>23752</v>
      </c>
      <c r="V9350" t="s">
        <v>23752</v>
      </c>
      <c r="W9350" t="s">
        <v>423</v>
      </c>
      <c r="X9350" t="s">
        <v>241</v>
      </c>
      <c r="Y9350" t="s">
        <v>242</v>
      </c>
      <c r="Z9350" t="s"/>
      <c r="AA9350" t="n">
        <v>190</v>
      </c>
      <c r="AB9350" t="s">
        <v>20000</v>
      </c>
      <c r="AC9350" t="s">
        <v>25530</v>
      </c>
      <c r="AD9350" t="n">
        <v>5</v>
      </c>
      <c r="AE9350" t="n">
        <v>710219.76</v>
      </c>
      <c r="AF9350" t="n">
        <v>6190316.75</v>
      </c>
    </row>
    <row r="9351" spans="1:32">
      <c r="A9351" s="62" t="n">
        <v>9349</v>
      </c>
      <c r="B9351" t="s">
        <v>25531</v>
      </c>
      <c r="C9351" t="n">
        <v>130</v>
      </c>
      <c r="D9351" t="n">
        <v>1998</v>
      </c>
      <c r="E9351" t="n">
        <v>0</v>
      </c>
      <c r="F9351" t="n">
        <v>5</v>
      </c>
      <c r="G9351" t="s"/>
      <c r="H9351" t="n">
        <v>1</v>
      </c>
      <c r="I9351" t="s"/>
      <c r="J9351" t="n">
        <v>1</v>
      </c>
      <c r="K9351" t="s">
        <v>349</v>
      </c>
      <c r="L9351" t="s"/>
      <c r="M9351" t="n">
        <v>1</v>
      </c>
      <c r="N9351" t="n">
        <v>84</v>
      </c>
      <c r="O9351" t="n">
        <v>84</v>
      </c>
      <c r="P9351" t="n">
        <v>148</v>
      </c>
      <c r="Q9351" t="n">
        <v>0</v>
      </c>
      <c r="R9351" t="n">
        <v>0</v>
      </c>
      <c r="S9351" t="s">
        <v>25532</v>
      </c>
      <c r="T9351" t="n">
        <v>213</v>
      </c>
      <c r="U9351" t="s">
        <v>1039</v>
      </c>
      <c r="V9351" t="s">
        <v>1039</v>
      </c>
      <c r="W9351" t="s">
        <v>507</v>
      </c>
      <c r="X9351" t="s">
        <v>241</v>
      </c>
      <c r="Y9351" t="s">
        <v>242</v>
      </c>
      <c r="Z9351" t="s"/>
      <c r="AA9351" t="n">
        <v>190</v>
      </c>
      <c r="AB9351" t="s">
        <v>10379</v>
      </c>
      <c r="AC9351" t="s">
        <v>25532</v>
      </c>
      <c r="AD9351" t="n">
        <v>5</v>
      </c>
      <c r="AE9351" t="n">
        <v>712579.3</v>
      </c>
      <c r="AF9351" t="n">
        <v>6191561.37</v>
      </c>
    </row>
    <row r="9352" spans="1:32">
      <c r="A9352" s="62" t="n">
        <v>9350</v>
      </c>
      <c r="B9352" t="s">
        <v>25533</v>
      </c>
      <c r="C9352" t="n">
        <v>120</v>
      </c>
      <c r="D9352" t="n">
        <v>1960</v>
      </c>
      <c r="E9352" t="n">
        <v>0</v>
      </c>
      <c r="F9352" t="n">
        <v>1</v>
      </c>
      <c r="G9352" t="s"/>
      <c r="H9352" t="n">
        <v>1</v>
      </c>
      <c r="I9352" t="s"/>
      <c r="J9352" t="n">
        <v>2</v>
      </c>
      <c r="K9352" t="s">
        <v>237</v>
      </c>
      <c r="L9352" t="s"/>
      <c r="M9352" t="n">
        <v>1</v>
      </c>
      <c r="N9352" t="n">
        <v>99</v>
      </c>
      <c r="O9352" t="n">
        <v>99</v>
      </c>
      <c r="P9352" t="n">
        <v>99</v>
      </c>
      <c r="Q9352" t="n">
        <v>0</v>
      </c>
      <c r="R9352" t="n">
        <v>0</v>
      </c>
      <c r="S9352" t="s">
        <v>25534</v>
      </c>
      <c r="T9352" t="n">
        <v>229</v>
      </c>
      <c r="U9352" t="s">
        <v>22388</v>
      </c>
      <c r="V9352" t="s">
        <v>22388</v>
      </c>
      <c r="W9352" t="s">
        <v>1107</v>
      </c>
      <c r="X9352" t="s">
        <v>241</v>
      </c>
      <c r="Y9352" t="s">
        <v>242</v>
      </c>
      <c r="Z9352" t="s"/>
      <c r="AA9352" t="n">
        <v>190</v>
      </c>
      <c r="AB9352" t="s">
        <v>5088</v>
      </c>
      <c r="AC9352" t="s">
        <v>25534</v>
      </c>
      <c r="AD9352" t="n">
        <v>5</v>
      </c>
      <c r="AE9352" t="n">
        <v>709579.34</v>
      </c>
      <c r="AF9352" t="n">
        <v>6189885.38</v>
      </c>
    </row>
    <row r="9353" spans="1:32">
      <c r="A9353" s="62" t="n">
        <v>9351</v>
      </c>
      <c r="B9353" t="s">
        <v>25535</v>
      </c>
      <c r="C9353" t="n">
        <v>120</v>
      </c>
      <c r="D9353" t="n">
        <v>1961</v>
      </c>
      <c r="E9353" t="n">
        <v>1972</v>
      </c>
      <c r="F9353" t="n">
        <v>1</v>
      </c>
      <c r="G9353" t="s"/>
      <c r="H9353" t="n">
        <v>1</v>
      </c>
      <c r="I9353" t="s"/>
      <c r="J9353" t="n">
        <v>2</v>
      </c>
      <c r="K9353" t="s">
        <v>237</v>
      </c>
      <c r="L9353" t="s"/>
      <c r="M9353" t="n">
        <v>1</v>
      </c>
      <c r="N9353" t="n">
        <v>135</v>
      </c>
      <c r="O9353" t="n">
        <v>135</v>
      </c>
      <c r="P9353" t="n">
        <v>135</v>
      </c>
      <c r="Q9353" t="n">
        <v>0</v>
      </c>
      <c r="R9353" t="n">
        <v>0</v>
      </c>
      <c r="S9353" t="s">
        <v>25536</v>
      </c>
      <c r="T9353" t="n">
        <v>255</v>
      </c>
      <c r="U9353" t="s">
        <v>24823</v>
      </c>
      <c r="V9353" t="s">
        <v>24823</v>
      </c>
      <c r="W9353" t="s">
        <v>237</v>
      </c>
      <c r="X9353" t="s">
        <v>241</v>
      </c>
      <c r="Y9353" t="s">
        <v>242</v>
      </c>
      <c r="Z9353" t="s"/>
      <c r="AA9353" t="n">
        <v>190</v>
      </c>
      <c r="AB9353" t="s">
        <v>21357</v>
      </c>
      <c r="AC9353" t="s">
        <v>25536</v>
      </c>
      <c r="AD9353" t="n">
        <v>5</v>
      </c>
      <c r="AE9353" t="n">
        <v>710747.52</v>
      </c>
      <c r="AF9353" t="n">
        <v>6190770.6</v>
      </c>
    </row>
    <row r="9354" spans="1:32">
      <c r="A9354" s="62" t="n">
        <v>9352</v>
      </c>
      <c r="B9354" t="s">
        <v>25537</v>
      </c>
      <c r="C9354" t="n">
        <v>210</v>
      </c>
      <c r="D9354" t="n">
        <v>2006</v>
      </c>
      <c r="E9354" t="n">
        <v>0</v>
      </c>
      <c r="F9354" t="n">
        <v>2</v>
      </c>
      <c r="G9354" t="s"/>
      <c r="H9354" t="n">
        <v>5</v>
      </c>
      <c r="I9354" t="s"/>
      <c r="J9354" t="n">
        <v>9</v>
      </c>
      <c r="K9354" t="s">
        <v>349</v>
      </c>
      <c r="L9354" t="s"/>
      <c r="M9354" t="n">
        <v>1</v>
      </c>
      <c r="N9354" t="n">
        <v>35</v>
      </c>
      <c r="O9354" t="n">
        <v>35</v>
      </c>
      <c r="P9354" t="n">
        <v>0</v>
      </c>
      <c r="Q9354" t="n">
        <v>35</v>
      </c>
      <c r="R9354" t="n">
        <v>0</v>
      </c>
      <c r="S9354" t="s">
        <v>25538</v>
      </c>
      <c r="T9354" t="n">
        <v>269</v>
      </c>
      <c r="U9354" t="s">
        <v>15092</v>
      </c>
      <c r="V9354" t="s">
        <v>15092</v>
      </c>
      <c r="W9354" t="s">
        <v>4865</v>
      </c>
      <c r="X9354" t="s">
        <v>241</v>
      </c>
      <c r="Y9354" t="s">
        <v>242</v>
      </c>
      <c r="Z9354" t="s"/>
      <c r="AA9354" t="n">
        <v>190</v>
      </c>
      <c r="AB9354" t="s">
        <v>18322</v>
      </c>
      <c r="AC9354" t="s">
        <v>25538</v>
      </c>
      <c r="AD9354" t="n">
        <v>5</v>
      </c>
      <c r="AE9354" t="n">
        <v>708934.17</v>
      </c>
      <c r="AF9354" t="n">
        <v>6190267.58</v>
      </c>
    </row>
    <row r="9355" spans="1:32">
      <c r="A9355" s="62" t="n">
        <v>9353</v>
      </c>
      <c r="B9355" t="s">
        <v>25539</v>
      </c>
      <c r="C9355" t="n">
        <v>110</v>
      </c>
      <c r="D9355" t="n">
        <v>1987</v>
      </c>
      <c r="E9355" t="n">
        <v>0</v>
      </c>
      <c r="F9355" t="n">
        <v>7</v>
      </c>
      <c r="G9355" t="s"/>
      <c r="H9355" t="n">
        <v>1</v>
      </c>
      <c r="I9355" t="s"/>
      <c r="J9355" t="n">
        <v>2</v>
      </c>
      <c r="K9355" t="s">
        <v>237</v>
      </c>
      <c r="L9355" t="s"/>
      <c r="M9355" t="n">
        <v>1</v>
      </c>
      <c r="N9355" t="n">
        <v>123</v>
      </c>
      <c r="O9355" t="n">
        <v>123</v>
      </c>
      <c r="P9355" t="n">
        <v>123</v>
      </c>
      <c r="Q9355" t="n">
        <v>0</v>
      </c>
      <c r="R9355" t="n">
        <v>0</v>
      </c>
      <c r="S9355" t="s">
        <v>25538</v>
      </c>
      <c r="T9355" t="n">
        <v>269</v>
      </c>
      <c r="U9355" t="s">
        <v>15092</v>
      </c>
      <c r="V9355" t="s">
        <v>15092</v>
      </c>
      <c r="W9355" t="s">
        <v>4865</v>
      </c>
      <c r="X9355" t="s">
        <v>241</v>
      </c>
      <c r="Y9355" t="s">
        <v>242</v>
      </c>
      <c r="Z9355" t="s"/>
      <c r="AA9355" t="n">
        <v>190</v>
      </c>
      <c r="AB9355" t="s">
        <v>18322</v>
      </c>
      <c r="AC9355" t="s">
        <v>25538</v>
      </c>
      <c r="AD9355" t="n">
        <v>5</v>
      </c>
      <c r="AE9355" t="n">
        <v>708934.17</v>
      </c>
      <c r="AF9355" t="n">
        <v>6190267.58</v>
      </c>
    </row>
    <row r="9356" spans="1:32">
      <c r="A9356" s="62" t="n">
        <v>9354</v>
      </c>
      <c r="B9356" t="s">
        <v>25540</v>
      </c>
      <c r="C9356" t="n">
        <v>110</v>
      </c>
      <c r="D9356" t="n">
        <v>1875</v>
      </c>
      <c r="E9356" t="n">
        <v>1987</v>
      </c>
      <c r="F9356" t="n">
        <v>7</v>
      </c>
      <c r="G9356" t="s"/>
      <c r="H9356" t="n">
        <v>1</v>
      </c>
      <c r="I9356" t="s"/>
      <c r="J9356" t="n">
        <v>2</v>
      </c>
      <c r="K9356" t="s">
        <v>237</v>
      </c>
      <c r="L9356" t="s"/>
      <c r="M9356" t="n">
        <v>1</v>
      </c>
      <c r="N9356" t="n">
        <v>131</v>
      </c>
      <c r="O9356" t="n">
        <v>131</v>
      </c>
      <c r="P9356" t="n">
        <v>131</v>
      </c>
      <c r="Q9356" t="n">
        <v>0</v>
      </c>
      <c r="R9356" t="n">
        <v>0</v>
      </c>
      <c r="S9356" t="s">
        <v>25538</v>
      </c>
      <c r="T9356" t="n">
        <v>269</v>
      </c>
      <c r="U9356" t="s">
        <v>15092</v>
      </c>
      <c r="V9356" t="s">
        <v>15092</v>
      </c>
      <c r="W9356" t="s">
        <v>4865</v>
      </c>
      <c r="X9356" t="s">
        <v>241</v>
      </c>
      <c r="Y9356" t="s">
        <v>242</v>
      </c>
      <c r="Z9356" t="s"/>
      <c r="AA9356" t="n">
        <v>190</v>
      </c>
      <c r="AB9356" t="s">
        <v>18322</v>
      </c>
      <c r="AC9356" t="s">
        <v>25538</v>
      </c>
      <c r="AD9356" t="n">
        <v>5</v>
      </c>
      <c r="AE9356" t="n">
        <v>708934.17</v>
      </c>
      <c r="AF9356" t="n">
        <v>6190267.58</v>
      </c>
    </row>
    <row r="9357" spans="1:32">
      <c r="A9357" s="62" t="n">
        <v>9355</v>
      </c>
      <c r="B9357" t="s">
        <v>25541</v>
      </c>
      <c r="C9357" t="n">
        <v>120</v>
      </c>
      <c r="D9357" t="n">
        <v>1992</v>
      </c>
      <c r="E9357" t="n">
        <v>0</v>
      </c>
      <c r="F9357" t="n">
        <v>4</v>
      </c>
      <c r="G9357" t="s"/>
      <c r="H9357" t="n">
        <v>1</v>
      </c>
      <c r="I9357" t="s"/>
      <c r="J9357" t="n">
        <v>1</v>
      </c>
      <c r="K9357" t="s">
        <v>349</v>
      </c>
      <c r="L9357" t="n">
        <v>2</v>
      </c>
      <c r="M9357" t="n">
        <v>1</v>
      </c>
      <c r="N9357" t="n">
        <v>135</v>
      </c>
      <c r="O9357" t="n">
        <v>135</v>
      </c>
      <c r="P9357" t="n">
        <v>135</v>
      </c>
      <c r="Q9357" t="n">
        <v>0</v>
      </c>
      <c r="R9357" t="n">
        <v>0</v>
      </c>
      <c r="S9357" t="s">
        <v>25542</v>
      </c>
      <c r="T9357" t="n">
        <v>281</v>
      </c>
      <c r="U9357" t="s">
        <v>23875</v>
      </c>
      <c r="V9357" t="s">
        <v>23875</v>
      </c>
      <c r="W9357" t="s">
        <v>507</v>
      </c>
      <c r="X9357" t="s">
        <v>241</v>
      </c>
      <c r="Y9357" t="s">
        <v>242</v>
      </c>
      <c r="Z9357" t="s"/>
      <c r="AA9357" t="n">
        <v>190</v>
      </c>
      <c r="AB9357" t="s">
        <v>12932</v>
      </c>
      <c r="AC9357" t="s">
        <v>25542</v>
      </c>
      <c r="AD9357" t="n">
        <v>5</v>
      </c>
      <c r="AE9357" t="n">
        <v>712397.91</v>
      </c>
      <c r="AF9357" t="n">
        <v>6191314.19</v>
      </c>
    </row>
    <row r="9358" spans="1:32">
      <c r="A9358" s="62" t="n">
        <v>9356</v>
      </c>
      <c r="B9358" t="s">
        <v>25543</v>
      </c>
      <c r="C9358" t="n">
        <v>120</v>
      </c>
      <c r="D9358" t="n">
        <v>1974</v>
      </c>
      <c r="E9358" t="n">
        <v>0</v>
      </c>
      <c r="F9358" t="n">
        <v>5</v>
      </c>
      <c r="G9358" t="s"/>
      <c r="H9358" t="n">
        <v>1</v>
      </c>
      <c r="I9358" t="s"/>
      <c r="J9358" t="n">
        <v>2</v>
      </c>
      <c r="K9358" t="s">
        <v>237</v>
      </c>
      <c r="L9358" t="n">
        <v>2</v>
      </c>
      <c r="M9358" t="n">
        <v>1</v>
      </c>
      <c r="N9358" t="n">
        <v>136</v>
      </c>
      <c r="O9358" t="n">
        <v>136</v>
      </c>
      <c r="P9358" t="n">
        <v>203</v>
      </c>
      <c r="Q9358" t="n">
        <v>0</v>
      </c>
      <c r="R9358" t="n">
        <v>0</v>
      </c>
      <c r="S9358" t="s">
        <v>25544</v>
      </c>
      <c r="T9358" t="n">
        <v>324</v>
      </c>
      <c r="U9358" t="s">
        <v>21251</v>
      </c>
      <c r="V9358" t="s">
        <v>21251</v>
      </c>
      <c r="W9358" t="s">
        <v>644</v>
      </c>
      <c r="X9358" t="s">
        <v>241</v>
      </c>
      <c r="Y9358" t="s">
        <v>242</v>
      </c>
      <c r="Z9358" t="s"/>
      <c r="AA9358" t="n">
        <v>190</v>
      </c>
      <c r="AB9358" t="s">
        <v>25545</v>
      </c>
      <c r="AC9358" t="s">
        <v>25544</v>
      </c>
      <c r="AD9358" t="n">
        <v>5</v>
      </c>
      <c r="AE9358" t="n">
        <v>709078.1800000001</v>
      </c>
      <c r="AF9358" t="n">
        <v>6189904.03</v>
      </c>
    </row>
    <row r="9359" spans="1:32">
      <c r="A9359" s="62" t="n">
        <v>9357</v>
      </c>
      <c r="B9359" t="s">
        <v>25546</v>
      </c>
      <c r="C9359" t="n">
        <v>120</v>
      </c>
      <c r="D9359" t="n">
        <v>1978</v>
      </c>
      <c r="E9359" t="n">
        <v>0</v>
      </c>
      <c r="F9359" t="n">
        <v>3</v>
      </c>
      <c r="G9359" t="s"/>
      <c r="H9359" t="n">
        <v>1</v>
      </c>
      <c r="I9359" t="s"/>
      <c r="J9359" t="n">
        <v>2</v>
      </c>
      <c r="K9359" t="s">
        <v>237</v>
      </c>
      <c r="L9359" t="s"/>
      <c r="M9359" t="n">
        <v>1</v>
      </c>
      <c r="N9359" t="n">
        <v>168</v>
      </c>
      <c r="O9359" t="n">
        <v>168</v>
      </c>
      <c r="P9359" t="n">
        <v>168</v>
      </c>
      <c r="Q9359" t="n">
        <v>0</v>
      </c>
      <c r="R9359" t="n">
        <v>0</v>
      </c>
      <c r="S9359" t="s">
        <v>25547</v>
      </c>
      <c r="T9359" t="n">
        <v>347</v>
      </c>
      <c r="U9359" t="s">
        <v>22805</v>
      </c>
      <c r="V9359" t="s">
        <v>22805</v>
      </c>
      <c r="W9359" t="s">
        <v>626</v>
      </c>
      <c r="X9359" t="s">
        <v>241</v>
      </c>
      <c r="Y9359" t="s">
        <v>242</v>
      </c>
      <c r="Z9359" t="s"/>
      <c r="AA9359" t="n">
        <v>190</v>
      </c>
      <c r="AB9359" t="s">
        <v>24234</v>
      </c>
      <c r="AC9359" t="s">
        <v>25547</v>
      </c>
      <c r="AD9359" t="n">
        <v>5</v>
      </c>
      <c r="AE9359" t="n">
        <v>712625.33</v>
      </c>
      <c r="AF9359" t="n">
        <v>6190123.55</v>
      </c>
    </row>
    <row r="9360" spans="1:32">
      <c r="A9360" s="62" t="n">
        <v>9358</v>
      </c>
      <c r="B9360" t="s">
        <v>25548</v>
      </c>
      <c r="C9360" t="n">
        <v>120</v>
      </c>
      <c r="D9360" t="n">
        <v>1950</v>
      </c>
      <c r="E9360" t="n">
        <v>1974</v>
      </c>
      <c r="F9360" t="n">
        <v>6</v>
      </c>
      <c r="G9360" t="s"/>
      <c r="H9360" t="n">
        <v>5</v>
      </c>
      <c r="I9360" t="s"/>
      <c r="J9360" t="n">
        <v>2</v>
      </c>
      <c r="K9360" t="s">
        <v>237</v>
      </c>
      <c r="L9360" t="s"/>
      <c r="M9360" t="n">
        <v>1</v>
      </c>
      <c r="N9360" t="n">
        <v>124</v>
      </c>
      <c r="O9360" t="n">
        <v>124</v>
      </c>
      <c r="P9360" t="n">
        <v>124</v>
      </c>
      <c r="Q9360" t="n">
        <v>0</v>
      </c>
      <c r="R9360" t="n">
        <v>0</v>
      </c>
      <c r="S9360" t="s">
        <v>25549</v>
      </c>
      <c r="T9360" t="n">
        <v>394</v>
      </c>
      <c r="U9360" t="s">
        <v>22809</v>
      </c>
      <c r="V9360" t="s">
        <v>22809</v>
      </c>
      <c r="W9360" t="s">
        <v>419</v>
      </c>
      <c r="X9360" t="s">
        <v>241</v>
      </c>
      <c r="Y9360" t="s">
        <v>242</v>
      </c>
      <c r="Z9360" t="s"/>
      <c r="AA9360" t="n">
        <v>190</v>
      </c>
      <c r="AB9360" t="s">
        <v>10900</v>
      </c>
      <c r="AC9360" t="s">
        <v>25549</v>
      </c>
      <c r="AD9360" t="n">
        <v>5</v>
      </c>
      <c r="AE9360" t="n">
        <v>709739.27</v>
      </c>
      <c r="AF9360" t="n">
        <v>6189892.03</v>
      </c>
    </row>
    <row r="9361" spans="1:32">
      <c r="A9361" s="62" t="n">
        <v>9359</v>
      </c>
      <c r="B9361" t="s">
        <v>25550</v>
      </c>
      <c r="C9361" t="n">
        <v>130</v>
      </c>
      <c r="D9361" t="n">
        <v>1972</v>
      </c>
      <c r="E9361" t="n">
        <v>0</v>
      </c>
      <c r="F9361" t="n">
        <v>4</v>
      </c>
      <c r="G9361" t="s"/>
      <c r="H9361" t="n">
        <v>1</v>
      </c>
      <c r="I9361" t="s"/>
      <c r="J9361" t="n">
        <v>1</v>
      </c>
      <c r="K9361" t="s">
        <v>349</v>
      </c>
      <c r="L9361" t="s"/>
      <c r="M9361" t="n">
        <v>2</v>
      </c>
      <c r="N9361" t="n">
        <v>66</v>
      </c>
      <c r="O9361" t="n">
        <v>132</v>
      </c>
      <c r="P9361" t="n">
        <v>132</v>
      </c>
      <c r="Q9361" t="n">
        <v>0</v>
      </c>
      <c r="R9361" t="n">
        <v>0</v>
      </c>
      <c r="S9361" t="s">
        <v>25551</v>
      </c>
      <c r="T9361" t="n">
        <v>409</v>
      </c>
      <c r="U9361" t="s">
        <v>12834</v>
      </c>
      <c r="V9361" t="s">
        <v>12834</v>
      </c>
      <c r="W9361" t="s">
        <v>8119</v>
      </c>
      <c r="X9361" t="s">
        <v>241</v>
      </c>
      <c r="Y9361" t="s">
        <v>242</v>
      </c>
      <c r="Z9361" t="s"/>
      <c r="AA9361" t="n">
        <v>190</v>
      </c>
      <c r="AB9361" t="s">
        <v>25552</v>
      </c>
      <c r="AC9361" t="s">
        <v>25551</v>
      </c>
      <c r="AD9361" t="n">
        <v>5</v>
      </c>
      <c r="AE9361" t="n">
        <v>712038.08</v>
      </c>
      <c r="AF9361" t="n">
        <v>6190339.06</v>
      </c>
    </row>
    <row r="9362" spans="1:32">
      <c r="A9362" s="62" t="n">
        <v>9360</v>
      </c>
      <c r="B9362" t="s">
        <v>25553</v>
      </c>
      <c r="C9362" t="n">
        <v>130</v>
      </c>
      <c r="D9362" t="n">
        <v>1979</v>
      </c>
      <c r="E9362" t="n">
        <v>0</v>
      </c>
      <c r="F9362" t="n">
        <v>4</v>
      </c>
      <c r="G9362" t="s"/>
      <c r="H9362" t="n">
        <v>1</v>
      </c>
      <c r="I9362" t="s"/>
      <c r="J9362" t="n">
        <v>1</v>
      </c>
      <c r="K9362" t="s">
        <v>349</v>
      </c>
      <c r="L9362" t="s"/>
      <c r="M9362" t="n">
        <v>2</v>
      </c>
      <c r="N9362" t="n">
        <v>60</v>
      </c>
      <c r="O9362" t="n">
        <v>120</v>
      </c>
      <c r="P9362" t="n">
        <v>120</v>
      </c>
      <c r="Q9362" t="n">
        <v>0</v>
      </c>
      <c r="R9362" t="n">
        <v>0</v>
      </c>
      <c r="S9362" t="s">
        <v>25554</v>
      </c>
      <c r="T9362" t="n">
        <v>441</v>
      </c>
      <c r="U9362" t="s">
        <v>13839</v>
      </c>
      <c r="V9362" t="s">
        <v>13839</v>
      </c>
      <c r="W9362" t="s">
        <v>7255</v>
      </c>
      <c r="X9362" t="s">
        <v>241</v>
      </c>
      <c r="Y9362" t="s">
        <v>242</v>
      </c>
      <c r="Z9362" t="s"/>
      <c r="AA9362" t="n">
        <v>190</v>
      </c>
      <c r="AB9362" t="s">
        <v>25555</v>
      </c>
      <c r="AC9362" t="s">
        <v>25554</v>
      </c>
      <c r="AD9362" t="n">
        <v>5</v>
      </c>
      <c r="AE9362" t="n">
        <v>712016.3199999999</v>
      </c>
      <c r="AF9362" t="n">
        <v>6191643.31</v>
      </c>
    </row>
    <row r="9363" spans="1:32">
      <c r="A9363" s="62" t="n">
        <v>9361</v>
      </c>
      <c r="B9363" t="s">
        <v>25556</v>
      </c>
      <c r="C9363" t="n">
        <v>130</v>
      </c>
      <c r="D9363" t="n">
        <v>1984</v>
      </c>
      <c r="E9363" t="n">
        <v>0</v>
      </c>
      <c r="F9363" t="n">
        <v>4</v>
      </c>
      <c r="G9363" t="s"/>
      <c r="H9363" t="n">
        <v>1</v>
      </c>
      <c r="I9363" t="s"/>
      <c r="J9363" t="n">
        <v>1</v>
      </c>
      <c r="K9363" t="s">
        <v>349</v>
      </c>
      <c r="L9363" t="s"/>
      <c r="M9363" t="n">
        <v>1</v>
      </c>
      <c r="N9363" t="n">
        <v>56</v>
      </c>
      <c r="O9363" t="n">
        <v>56</v>
      </c>
      <c r="P9363" t="n">
        <v>92</v>
      </c>
      <c r="Q9363" t="n">
        <v>0</v>
      </c>
      <c r="R9363" t="n">
        <v>0</v>
      </c>
      <c r="S9363" t="s">
        <v>25557</v>
      </c>
      <c r="T9363" t="n">
        <v>503</v>
      </c>
      <c r="U9363" t="s">
        <v>1072</v>
      </c>
      <c r="V9363" t="s">
        <v>1072</v>
      </c>
      <c r="W9363" t="s">
        <v>6877</v>
      </c>
      <c r="X9363" t="s">
        <v>241</v>
      </c>
      <c r="Y9363" t="s">
        <v>242</v>
      </c>
      <c r="Z9363" t="s"/>
      <c r="AA9363" t="n">
        <v>190</v>
      </c>
      <c r="AB9363" t="s">
        <v>25558</v>
      </c>
      <c r="AC9363" t="s">
        <v>25557</v>
      </c>
      <c r="AD9363" t="n">
        <v>5</v>
      </c>
      <c r="AE9363" t="n">
        <v>711273.22</v>
      </c>
      <c r="AF9363" t="n">
        <v>6190410.14</v>
      </c>
    </row>
    <row r="9364" spans="1:32">
      <c r="A9364" s="62" t="n">
        <v>9362</v>
      </c>
      <c r="B9364" t="s">
        <v>25559</v>
      </c>
      <c r="C9364" t="n">
        <v>130</v>
      </c>
      <c r="D9364" t="n">
        <v>1968</v>
      </c>
      <c r="E9364" t="n">
        <v>0</v>
      </c>
      <c r="F9364" t="n">
        <v>4</v>
      </c>
      <c r="G9364" t="s"/>
      <c r="H9364" t="n">
        <v>2</v>
      </c>
      <c r="I9364" t="s"/>
      <c r="J9364" t="n">
        <v>2</v>
      </c>
      <c r="K9364" t="s">
        <v>237</v>
      </c>
      <c r="L9364" t="s"/>
      <c r="M9364" t="n">
        <v>1</v>
      </c>
      <c r="N9364" t="n">
        <v>121</v>
      </c>
      <c r="O9364" t="n">
        <v>121</v>
      </c>
      <c r="P9364" t="n">
        <v>121</v>
      </c>
      <c r="Q9364" t="n">
        <v>0</v>
      </c>
      <c r="R9364" t="n">
        <v>0</v>
      </c>
      <c r="S9364" t="s">
        <v>25560</v>
      </c>
      <c r="T9364" t="n">
        <v>510</v>
      </c>
      <c r="U9364" t="s">
        <v>18257</v>
      </c>
      <c r="V9364" t="s">
        <v>18257</v>
      </c>
      <c r="W9364" t="s">
        <v>1876</v>
      </c>
      <c r="X9364" t="s">
        <v>241</v>
      </c>
      <c r="Y9364" t="s">
        <v>242</v>
      </c>
      <c r="Z9364" t="s"/>
      <c r="AA9364" t="n">
        <v>190</v>
      </c>
      <c r="AB9364" t="s">
        <v>25561</v>
      </c>
      <c r="AC9364" t="s">
        <v>25560</v>
      </c>
      <c r="AD9364" t="n">
        <v>5</v>
      </c>
      <c r="AE9364" t="n">
        <v>710419.37</v>
      </c>
      <c r="AF9364" t="n">
        <v>6190791.86</v>
      </c>
    </row>
    <row r="9365" spans="1:32">
      <c r="A9365" s="62" t="n">
        <v>9363</v>
      </c>
      <c r="B9365" t="s">
        <v>25562</v>
      </c>
      <c r="C9365" t="n">
        <v>130</v>
      </c>
      <c r="D9365" t="n">
        <v>1979</v>
      </c>
      <c r="E9365" t="n">
        <v>0</v>
      </c>
      <c r="F9365" t="n">
        <v>4</v>
      </c>
      <c r="G9365" t="s"/>
      <c r="H9365" t="n">
        <v>6</v>
      </c>
      <c r="I9365" t="s"/>
      <c r="J9365" t="n">
        <v>1</v>
      </c>
      <c r="K9365" t="s">
        <v>349</v>
      </c>
      <c r="L9365" t="s"/>
      <c r="M9365" t="n">
        <v>1</v>
      </c>
      <c r="N9365" t="n">
        <v>68</v>
      </c>
      <c r="O9365" t="n">
        <v>68</v>
      </c>
      <c r="P9365" t="n">
        <v>118</v>
      </c>
      <c r="Q9365" t="n">
        <v>0</v>
      </c>
      <c r="R9365" t="n">
        <v>0</v>
      </c>
      <c r="S9365" t="s">
        <v>25563</v>
      </c>
      <c r="T9365" t="n">
        <v>563</v>
      </c>
      <c r="U9365" t="s">
        <v>23917</v>
      </c>
      <c r="V9365" t="s">
        <v>23917</v>
      </c>
      <c r="W9365" t="s">
        <v>507</v>
      </c>
      <c r="X9365" t="s">
        <v>241</v>
      </c>
      <c r="Y9365" t="s">
        <v>242</v>
      </c>
      <c r="Z9365" t="s"/>
      <c r="AA9365" t="n">
        <v>190</v>
      </c>
      <c r="AB9365" t="s">
        <v>25564</v>
      </c>
      <c r="AC9365" t="s">
        <v>25563</v>
      </c>
      <c r="AD9365" t="n">
        <v>5</v>
      </c>
      <c r="AE9365" t="n">
        <v>712940.47</v>
      </c>
      <c r="AF9365" t="n">
        <v>6191103.99</v>
      </c>
    </row>
    <row r="9366" spans="1:32">
      <c r="A9366" s="62" t="n">
        <v>9364</v>
      </c>
      <c r="B9366" t="s">
        <v>25565</v>
      </c>
      <c r="C9366" t="n">
        <v>130</v>
      </c>
      <c r="D9366" t="n">
        <v>1972</v>
      </c>
      <c r="E9366" t="n">
        <v>0</v>
      </c>
      <c r="F9366" t="n">
        <v>4</v>
      </c>
      <c r="G9366" t="s"/>
      <c r="H9366" t="n">
        <v>1</v>
      </c>
      <c r="I9366" t="s"/>
      <c r="J9366" t="n">
        <v>1</v>
      </c>
      <c r="K9366" t="s">
        <v>349</v>
      </c>
      <c r="L9366" t="s"/>
      <c r="M9366" t="n">
        <v>2</v>
      </c>
      <c r="N9366" t="n">
        <v>66</v>
      </c>
      <c r="O9366" t="n">
        <v>132</v>
      </c>
      <c r="P9366" t="n">
        <v>132</v>
      </c>
      <c r="Q9366" t="n">
        <v>0</v>
      </c>
      <c r="R9366" t="n">
        <v>0</v>
      </c>
      <c r="S9366" t="s">
        <v>25566</v>
      </c>
      <c r="T9366" t="n">
        <v>660</v>
      </c>
      <c r="U9366" t="s">
        <v>1089</v>
      </c>
      <c r="V9366" t="s">
        <v>1089</v>
      </c>
      <c r="W9366" t="s">
        <v>471</v>
      </c>
      <c r="X9366" t="s">
        <v>241</v>
      </c>
      <c r="Y9366" t="s">
        <v>242</v>
      </c>
      <c r="Z9366" t="s"/>
      <c r="AA9366" t="n">
        <v>190</v>
      </c>
      <c r="AB9366" t="s">
        <v>25567</v>
      </c>
      <c r="AC9366" t="s">
        <v>25566</v>
      </c>
      <c r="AD9366" t="n">
        <v>5</v>
      </c>
      <c r="AE9366" t="n">
        <v>712246.61</v>
      </c>
      <c r="AF9366" t="n">
        <v>6190420.19</v>
      </c>
    </row>
    <row r="9367" spans="1:32">
      <c r="A9367" s="62" t="n">
        <v>9365</v>
      </c>
      <c r="B9367" t="s">
        <v>25568</v>
      </c>
      <c r="C9367" t="n">
        <v>120</v>
      </c>
      <c r="D9367" t="n">
        <v>1963</v>
      </c>
      <c r="E9367" t="n">
        <v>1999</v>
      </c>
      <c r="F9367" t="n">
        <v>3</v>
      </c>
      <c r="G9367" t="s"/>
      <c r="H9367" t="n">
        <v>1</v>
      </c>
      <c r="I9367" t="s"/>
      <c r="J9367" t="n">
        <v>2</v>
      </c>
      <c r="K9367" t="s">
        <v>237</v>
      </c>
      <c r="L9367" t="n">
        <v>2</v>
      </c>
      <c r="M9367" t="n">
        <v>1</v>
      </c>
      <c r="N9367" t="n">
        <v>179</v>
      </c>
      <c r="O9367" t="n">
        <v>179</v>
      </c>
      <c r="P9367" t="n">
        <v>179</v>
      </c>
      <c r="Q9367" t="n">
        <v>0</v>
      </c>
      <c r="R9367" t="n">
        <v>0</v>
      </c>
      <c r="S9367" t="s">
        <v>25569</v>
      </c>
      <c r="T9367" t="n">
        <v>289</v>
      </c>
      <c r="U9367" t="s">
        <v>23524</v>
      </c>
      <c r="V9367" t="s">
        <v>23524</v>
      </c>
      <c r="W9367" t="s">
        <v>1155</v>
      </c>
      <c r="X9367" t="s">
        <v>352</v>
      </c>
      <c r="Y9367" t="s">
        <v>353</v>
      </c>
      <c r="Z9367" t="s"/>
      <c r="AA9367" t="n">
        <v>190</v>
      </c>
      <c r="AB9367" t="s">
        <v>1049</v>
      </c>
      <c r="AC9367" t="s">
        <v>25569</v>
      </c>
      <c r="AD9367" t="n">
        <v>5</v>
      </c>
      <c r="AE9367" t="n">
        <v>711054.95</v>
      </c>
      <c r="AF9367" t="n">
        <v>6186495.79</v>
      </c>
    </row>
    <row r="9368" spans="1:32">
      <c r="A9368" s="62" t="n">
        <v>9366</v>
      </c>
      <c r="B9368" t="s">
        <v>25570</v>
      </c>
      <c r="C9368" t="n">
        <v>130</v>
      </c>
      <c r="D9368" t="n">
        <v>1957</v>
      </c>
      <c r="E9368" t="n">
        <v>1993</v>
      </c>
      <c r="F9368" t="n">
        <v>5</v>
      </c>
      <c r="G9368" t="s"/>
      <c r="H9368" t="n">
        <v>1</v>
      </c>
      <c r="I9368" t="s"/>
      <c r="J9368" t="n">
        <v>2</v>
      </c>
      <c r="K9368" t="s">
        <v>237</v>
      </c>
      <c r="L9368" t="s"/>
      <c r="M9368" t="n">
        <v>1</v>
      </c>
      <c r="N9368" t="n">
        <v>102</v>
      </c>
      <c r="O9368" t="n">
        <v>102</v>
      </c>
      <c r="P9368" t="n">
        <v>87</v>
      </c>
      <c r="Q9368" t="n">
        <v>0</v>
      </c>
      <c r="R9368" t="n">
        <v>0</v>
      </c>
      <c r="S9368" t="s">
        <v>25571</v>
      </c>
      <c r="T9368" t="n">
        <v>297</v>
      </c>
      <c r="U9368" t="s">
        <v>21282</v>
      </c>
      <c r="V9368" t="s">
        <v>21282</v>
      </c>
      <c r="W9368" t="s">
        <v>455</v>
      </c>
      <c r="X9368" t="s">
        <v>352</v>
      </c>
      <c r="Y9368" t="s">
        <v>353</v>
      </c>
      <c r="Z9368" t="s"/>
      <c r="AA9368" t="n">
        <v>190</v>
      </c>
      <c r="AB9368" t="s">
        <v>25572</v>
      </c>
      <c r="AC9368" t="s">
        <v>25571</v>
      </c>
      <c r="AD9368" t="n">
        <v>5</v>
      </c>
      <c r="AE9368" t="n">
        <v>712645.35</v>
      </c>
      <c r="AF9368" t="n">
        <v>6186509.66</v>
      </c>
    </row>
    <row r="9369" spans="1:32">
      <c r="A9369" s="62" t="n">
        <v>9367</v>
      </c>
      <c r="B9369" t="s">
        <v>25573</v>
      </c>
      <c r="C9369" t="n">
        <v>120</v>
      </c>
      <c r="D9369" t="n">
        <v>1961</v>
      </c>
      <c r="E9369" t="n">
        <v>1997</v>
      </c>
      <c r="F9369" t="n">
        <v>3</v>
      </c>
      <c r="G9369" t="s"/>
      <c r="H9369" t="n">
        <v>1</v>
      </c>
      <c r="I9369" t="s"/>
      <c r="J9369" t="n">
        <v>2</v>
      </c>
      <c r="K9369" t="s">
        <v>237</v>
      </c>
      <c r="L9369" t="n">
        <v>5</v>
      </c>
      <c r="M9369" t="n">
        <v>1</v>
      </c>
      <c r="N9369" t="n">
        <v>155</v>
      </c>
      <c r="O9369" t="n">
        <v>155</v>
      </c>
      <c r="P9369" t="n">
        <v>129</v>
      </c>
      <c r="Q9369" t="n">
        <v>0</v>
      </c>
      <c r="R9369" t="n">
        <v>0</v>
      </c>
      <c r="S9369" t="s">
        <v>25574</v>
      </c>
      <c r="T9369" t="n">
        <v>333</v>
      </c>
      <c r="U9369" t="s">
        <v>986</v>
      </c>
      <c r="V9369" t="s">
        <v>986</v>
      </c>
      <c r="W9369" t="s">
        <v>1453</v>
      </c>
      <c r="X9369" t="s">
        <v>352</v>
      </c>
      <c r="Y9369" t="s">
        <v>353</v>
      </c>
      <c r="Z9369" t="s"/>
      <c r="AA9369" t="n">
        <v>190</v>
      </c>
      <c r="AB9369" t="s">
        <v>14393</v>
      </c>
      <c r="AC9369" t="s">
        <v>25574</v>
      </c>
      <c r="AD9369" t="n">
        <v>5</v>
      </c>
      <c r="AE9369" t="n">
        <v>710620.84</v>
      </c>
      <c r="AF9369" t="n">
        <v>6186888.97</v>
      </c>
    </row>
    <row r="9370" spans="1:32">
      <c r="A9370" s="62" t="n">
        <v>9368</v>
      </c>
      <c r="B9370" t="s">
        <v>25575</v>
      </c>
      <c r="C9370" t="n">
        <v>120</v>
      </c>
      <c r="D9370" t="n">
        <v>1966</v>
      </c>
      <c r="E9370" t="n">
        <v>2000</v>
      </c>
      <c r="F9370" t="n">
        <v>3</v>
      </c>
      <c r="G9370" t="s"/>
      <c r="H9370" t="n">
        <v>1</v>
      </c>
      <c r="I9370" t="s"/>
      <c r="J9370" t="n">
        <v>5</v>
      </c>
      <c r="K9370" t="s">
        <v>365</v>
      </c>
      <c r="L9370" t="n">
        <v>2</v>
      </c>
      <c r="M9370" t="n">
        <v>1</v>
      </c>
      <c r="N9370" t="n">
        <v>135</v>
      </c>
      <c r="O9370" t="n">
        <v>135</v>
      </c>
      <c r="P9370" t="n">
        <v>108</v>
      </c>
      <c r="Q9370" t="n">
        <v>0</v>
      </c>
      <c r="R9370" t="n">
        <v>0</v>
      </c>
      <c r="S9370" t="s">
        <v>25576</v>
      </c>
      <c r="T9370" t="n">
        <v>380</v>
      </c>
      <c r="U9370" t="s">
        <v>24675</v>
      </c>
      <c r="V9370" t="s">
        <v>24675</v>
      </c>
      <c r="W9370" t="s">
        <v>503</v>
      </c>
      <c r="X9370" t="s">
        <v>352</v>
      </c>
      <c r="Y9370" t="s">
        <v>353</v>
      </c>
      <c r="Z9370" t="s"/>
      <c r="AA9370" t="n">
        <v>190</v>
      </c>
      <c r="AB9370" t="s">
        <v>25577</v>
      </c>
      <c r="AC9370" t="s">
        <v>25576</v>
      </c>
      <c r="AD9370" t="n">
        <v>5</v>
      </c>
      <c r="AE9370" t="n">
        <v>710569.39</v>
      </c>
      <c r="AF9370" t="n">
        <v>6187068.66</v>
      </c>
    </row>
    <row r="9371" spans="1:32">
      <c r="A9371" s="62" t="n">
        <v>9369</v>
      </c>
      <c r="B9371" t="s">
        <v>25578</v>
      </c>
      <c r="C9371" t="n">
        <v>120</v>
      </c>
      <c r="D9371" t="n">
        <v>1963</v>
      </c>
      <c r="E9371" t="n">
        <v>1978</v>
      </c>
      <c r="F9371" t="n">
        <v>3</v>
      </c>
      <c r="G9371" t="s"/>
      <c r="H9371" t="n">
        <v>1</v>
      </c>
      <c r="I9371" t="s"/>
      <c r="J9371" t="n">
        <v>2</v>
      </c>
      <c r="K9371" t="s">
        <v>522</v>
      </c>
      <c r="L9371" t="s"/>
      <c r="M9371" t="n">
        <v>1</v>
      </c>
      <c r="N9371" t="n">
        <v>144</v>
      </c>
      <c r="O9371" t="n">
        <v>144</v>
      </c>
      <c r="P9371" t="n">
        <v>144</v>
      </c>
      <c r="Q9371" t="n">
        <v>0</v>
      </c>
      <c r="R9371" t="n">
        <v>0</v>
      </c>
      <c r="S9371" t="s">
        <v>25579</v>
      </c>
      <c r="T9371" t="n">
        <v>419</v>
      </c>
      <c r="U9371" t="s">
        <v>1150</v>
      </c>
      <c r="V9371" t="s">
        <v>1150</v>
      </c>
      <c r="W9371" t="s">
        <v>365</v>
      </c>
      <c r="X9371" t="s">
        <v>352</v>
      </c>
      <c r="Y9371" t="s">
        <v>353</v>
      </c>
      <c r="Z9371" t="s"/>
      <c r="AA9371" t="n">
        <v>190</v>
      </c>
      <c r="AB9371" t="s">
        <v>25580</v>
      </c>
      <c r="AC9371" t="s">
        <v>25579</v>
      </c>
      <c r="AD9371" t="n">
        <v>5</v>
      </c>
      <c r="AE9371" t="n">
        <v>710823.03</v>
      </c>
      <c r="AF9371" t="n">
        <v>6187868.21</v>
      </c>
    </row>
    <row r="9372" spans="1:32">
      <c r="A9372" s="62" t="n">
        <v>9370</v>
      </c>
      <c r="B9372" t="s">
        <v>25581</v>
      </c>
      <c r="C9372" t="n">
        <v>120</v>
      </c>
      <c r="D9372" t="n">
        <v>1974</v>
      </c>
      <c r="E9372" t="n">
        <v>0</v>
      </c>
      <c r="F9372" t="n">
        <v>90</v>
      </c>
      <c r="G9372" t="s"/>
      <c r="H9372" t="n">
        <v>1</v>
      </c>
      <c r="I9372" t="s"/>
      <c r="J9372" t="n">
        <v>2</v>
      </c>
      <c r="K9372" t="s">
        <v>237</v>
      </c>
      <c r="L9372" t="s"/>
      <c r="M9372" t="n">
        <v>1</v>
      </c>
      <c r="N9372" t="n">
        <v>191</v>
      </c>
      <c r="O9372" t="n">
        <v>191</v>
      </c>
      <c r="P9372" t="n">
        <v>191</v>
      </c>
      <c r="Q9372" t="n">
        <v>0</v>
      </c>
      <c r="R9372" t="n">
        <v>0</v>
      </c>
      <c r="S9372" t="s">
        <v>25582</v>
      </c>
      <c r="T9372" t="n">
        <v>447</v>
      </c>
      <c r="U9372" t="s">
        <v>23045</v>
      </c>
      <c r="V9372" t="s">
        <v>23045</v>
      </c>
      <c r="W9372" t="s">
        <v>3894</v>
      </c>
      <c r="X9372" t="s">
        <v>352</v>
      </c>
      <c r="Y9372" t="s">
        <v>353</v>
      </c>
      <c r="Z9372" t="s"/>
      <c r="AA9372" t="n">
        <v>190</v>
      </c>
      <c r="AB9372" t="s">
        <v>25583</v>
      </c>
      <c r="AC9372" t="s">
        <v>25582</v>
      </c>
      <c r="AD9372" t="n">
        <v>5</v>
      </c>
      <c r="AE9372" t="n">
        <v>711498.9</v>
      </c>
      <c r="AF9372" t="n">
        <v>6188068.09</v>
      </c>
    </row>
    <row r="9373" spans="1:32">
      <c r="A9373" s="62" t="n">
        <v>9371</v>
      </c>
      <c r="B9373" t="s">
        <v>25584</v>
      </c>
      <c r="C9373" t="n">
        <v>230</v>
      </c>
      <c r="D9373" t="n">
        <v>1972</v>
      </c>
      <c r="E9373" t="n">
        <v>0</v>
      </c>
      <c r="F9373" t="n">
        <v>1</v>
      </c>
      <c r="G9373" t="s"/>
      <c r="H9373" t="n">
        <v>1</v>
      </c>
      <c r="I9373" t="s"/>
      <c r="J9373" t="n">
        <v>9</v>
      </c>
      <c r="K9373" t="s">
        <v>349</v>
      </c>
      <c r="L9373" t="s"/>
      <c r="M9373" t="n">
        <v>1</v>
      </c>
      <c r="N9373" t="n">
        <v>30</v>
      </c>
      <c r="O9373" t="n">
        <v>30</v>
      </c>
      <c r="P9373" t="n">
        <v>0</v>
      </c>
      <c r="Q9373" t="n">
        <v>30</v>
      </c>
      <c r="R9373" t="n">
        <v>0</v>
      </c>
      <c r="S9373" t="s">
        <v>25585</v>
      </c>
      <c r="T9373" t="n">
        <v>500</v>
      </c>
      <c r="U9373" t="s">
        <v>975</v>
      </c>
      <c r="V9373" t="s">
        <v>975</v>
      </c>
      <c r="W9373" t="s">
        <v>3845</v>
      </c>
      <c r="X9373" t="s">
        <v>352</v>
      </c>
      <c r="Y9373" t="s">
        <v>353</v>
      </c>
      <c r="Z9373" t="s"/>
      <c r="AA9373" t="n">
        <v>190</v>
      </c>
      <c r="AB9373" t="s">
        <v>678</v>
      </c>
      <c r="AC9373" t="s">
        <v>25585</v>
      </c>
      <c r="AD9373" t="n">
        <v>5</v>
      </c>
      <c r="AE9373" t="n">
        <v>710707.23</v>
      </c>
      <c r="AF9373" t="n">
        <v>6187721.2</v>
      </c>
    </row>
    <row r="9374" spans="1:32">
      <c r="A9374" s="62" t="n">
        <v>9372</v>
      </c>
      <c r="B9374" t="s">
        <v>25586</v>
      </c>
      <c r="C9374" t="n">
        <v>120</v>
      </c>
      <c r="D9374" t="n">
        <v>1968</v>
      </c>
      <c r="E9374" t="n">
        <v>1994</v>
      </c>
      <c r="F9374" t="n">
        <v>3</v>
      </c>
      <c r="G9374" t="s"/>
      <c r="H9374" t="n">
        <v>1</v>
      </c>
      <c r="I9374" t="s"/>
      <c r="J9374" t="n">
        <v>2</v>
      </c>
      <c r="K9374" t="s">
        <v>237</v>
      </c>
      <c r="L9374" t="n">
        <v>90</v>
      </c>
      <c r="M9374" t="n">
        <v>1</v>
      </c>
      <c r="N9374" t="n">
        <v>142</v>
      </c>
      <c r="O9374" t="n">
        <v>142</v>
      </c>
      <c r="P9374" t="n">
        <v>238</v>
      </c>
      <c r="Q9374" t="n">
        <v>0</v>
      </c>
      <c r="R9374" t="n">
        <v>0</v>
      </c>
      <c r="S9374" t="s">
        <v>25587</v>
      </c>
      <c r="T9374" t="n">
        <v>638</v>
      </c>
      <c r="U9374" t="s">
        <v>23892</v>
      </c>
      <c r="V9374" t="s">
        <v>23892</v>
      </c>
      <c r="W9374" t="s">
        <v>439</v>
      </c>
      <c r="X9374" t="s">
        <v>352</v>
      </c>
      <c r="Y9374" t="s">
        <v>353</v>
      </c>
      <c r="Z9374" t="s"/>
      <c r="AA9374" t="n">
        <v>190</v>
      </c>
      <c r="AB9374" t="s">
        <v>11026</v>
      </c>
      <c r="AC9374" t="s">
        <v>25587</v>
      </c>
      <c r="AD9374" t="n">
        <v>5</v>
      </c>
      <c r="AE9374" t="n">
        <v>711022.39</v>
      </c>
      <c r="AF9374" t="n">
        <v>6186438.23</v>
      </c>
    </row>
    <row r="9375" spans="1:32">
      <c r="A9375" s="62" t="n">
        <v>9373</v>
      </c>
      <c r="B9375" t="s">
        <v>25588</v>
      </c>
      <c r="C9375" t="n">
        <v>130</v>
      </c>
      <c r="D9375" t="n">
        <v>1956</v>
      </c>
      <c r="E9375" t="n">
        <v>0</v>
      </c>
      <c r="F9375" t="n">
        <v>1</v>
      </c>
      <c r="G9375" t="s"/>
      <c r="H9375" t="n">
        <v>2</v>
      </c>
      <c r="I9375" t="s"/>
      <c r="J9375" t="n">
        <v>1</v>
      </c>
      <c r="K9375" t="s">
        <v>349</v>
      </c>
      <c r="L9375" t="s"/>
      <c r="M9375" t="n">
        <v>1</v>
      </c>
      <c r="N9375" t="n">
        <v>77</v>
      </c>
      <c r="O9375" t="n">
        <v>77</v>
      </c>
      <c r="P9375" t="n">
        <v>77</v>
      </c>
      <c r="Q9375" t="n">
        <v>0</v>
      </c>
      <c r="R9375" t="n">
        <v>0</v>
      </c>
      <c r="S9375" t="s">
        <v>25589</v>
      </c>
      <c r="T9375" t="n">
        <v>731</v>
      </c>
      <c r="U9375" t="s">
        <v>1173</v>
      </c>
      <c r="V9375" t="s">
        <v>1173</v>
      </c>
      <c r="W9375" t="s">
        <v>507</v>
      </c>
      <c r="X9375" t="s">
        <v>352</v>
      </c>
      <c r="Y9375" t="s">
        <v>353</v>
      </c>
      <c r="Z9375" t="s"/>
      <c r="AA9375" t="n">
        <v>190</v>
      </c>
      <c r="AB9375" t="s">
        <v>11847</v>
      </c>
      <c r="AC9375" t="s">
        <v>25589</v>
      </c>
      <c r="AD9375" t="n">
        <v>5</v>
      </c>
      <c r="AE9375" t="n">
        <v>711310.45</v>
      </c>
      <c r="AF9375" t="n">
        <v>6186703.94</v>
      </c>
    </row>
    <row r="9376" spans="1:32">
      <c r="A9376" s="62" t="n">
        <v>9374</v>
      </c>
      <c r="B9376" t="s">
        <v>25590</v>
      </c>
      <c r="C9376" t="n">
        <v>120</v>
      </c>
      <c r="D9376" t="n">
        <v>1866</v>
      </c>
      <c r="E9376" t="n">
        <v>0</v>
      </c>
      <c r="F9376" t="n">
        <v>7</v>
      </c>
      <c r="G9376" t="s"/>
      <c r="H9376" t="n">
        <v>1</v>
      </c>
      <c r="I9376" t="s"/>
      <c r="J9376" t="n">
        <v>5</v>
      </c>
      <c r="K9376" t="s">
        <v>365</v>
      </c>
      <c r="L9376" t="n">
        <v>2</v>
      </c>
      <c r="M9376" t="n">
        <v>1</v>
      </c>
      <c r="N9376" t="n">
        <v>30</v>
      </c>
      <c r="O9376" t="n">
        <v>30</v>
      </c>
      <c r="P9376" t="n">
        <v>50</v>
      </c>
      <c r="Q9376" t="n">
        <v>0</v>
      </c>
      <c r="R9376" t="n">
        <v>0</v>
      </c>
      <c r="S9376" t="s">
        <v>25591</v>
      </c>
      <c r="T9376" t="n">
        <v>758</v>
      </c>
      <c r="U9376" t="s">
        <v>25592</v>
      </c>
      <c r="V9376" t="s">
        <v>25592</v>
      </c>
      <c r="W9376" t="s">
        <v>365</v>
      </c>
      <c r="X9376" t="s">
        <v>352</v>
      </c>
      <c r="Y9376" t="s">
        <v>353</v>
      </c>
      <c r="Z9376" t="s"/>
      <c r="AA9376" t="n">
        <v>190</v>
      </c>
      <c r="AB9376" t="s">
        <v>2885</v>
      </c>
      <c r="AC9376" t="s">
        <v>25591</v>
      </c>
      <c r="AD9376" t="n">
        <v>5</v>
      </c>
      <c r="AE9376" t="n">
        <v>713935.12</v>
      </c>
      <c r="AF9376" t="n">
        <v>6186597.35</v>
      </c>
    </row>
    <row r="9377" spans="1:32">
      <c r="A9377" s="62" t="n">
        <v>9375</v>
      </c>
      <c r="B9377" t="s">
        <v>25593</v>
      </c>
      <c r="C9377" t="n">
        <v>120</v>
      </c>
      <c r="D9377" t="n">
        <v>1969</v>
      </c>
      <c r="E9377" t="n">
        <v>1980</v>
      </c>
      <c r="F9377" t="n">
        <v>3</v>
      </c>
      <c r="G9377" t="s"/>
      <c r="H9377" t="n">
        <v>1</v>
      </c>
      <c r="I9377" t="s"/>
      <c r="J9377" t="n">
        <v>2</v>
      </c>
      <c r="K9377" t="s">
        <v>237</v>
      </c>
      <c r="L9377" t="s"/>
      <c r="M9377" t="n">
        <v>1</v>
      </c>
      <c r="N9377" t="n">
        <v>244</v>
      </c>
      <c r="O9377" t="n">
        <v>244</v>
      </c>
      <c r="P9377" t="n">
        <v>244</v>
      </c>
      <c r="Q9377" t="n">
        <v>0</v>
      </c>
      <c r="R9377" t="n">
        <v>0</v>
      </c>
      <c r="S9377" t="s">
        <v>25594</v>
      </c>
      <c r="T9377" t="n">
        <v>156</v>
      </c>
      <c r="U9377" t="s">
        <v>24794</v>
      </c>
      <c r="V9377" t="s">
        <v>24794</v>
      </c>
      <c r="W9377" t="s">
        <v>533</v>
      </c>
      <c r="X9377" t="s">
        <v>352</v>
      </c>
      <c r="Y9377" t="s">
        <v>353</v>
      </c>
      <c r="Z9377" t="s">
        <v>480</v>
      </c>
      <c r="AA9377" t="n">
        <v>190</v>
      </c>
      <c r="AB9377" t="s">
        <v>25595</v>
      </c>
      <c r="AC9377" t="s">
        <v>25594</v>
      </c>
      <c r="AD9377" t="n">
        <v>5</v>
      </c>
      <c r="AE9377" t="n">
        <v>712613.9</v>
      </c>
      <c r="AF9377" t="n">
        <v>6184570.66</v>
      </c>
    </row>
    <row r="9378" spans="1:32">
      <c r="A9378" s="62" t="n">
        <v>9376</v>
      </c>
      <c r="B9378" t="s">
        <v>25596</v>
      </c>
      <c r="C9378" t="n">
        <v>120</v>
      </c>
      <c r="D9378" t="n">
        <v>1961</v>
      </c>
      <c r="E9378" t="n">
        <v>1975</v>
      </c>
      <c r="F9378" t="n">
        <v>3</v>
      </c>
      <c r="G9378" t="s"/>
      <c r="H9378" t="n">
        <v>1</v>
      </c>
      <c r="I9378" t="s"/>
      <c r="J9378" t="n">
        <v>2</v>
      </c>
      <c r="K9378" t="s">
        <v>237</v>
      </c>
      <c r="L9378" t="s"/>
      <c r="M9378" t="n">
        <v>1</v>
      </c>
      <c r="N9378" t="n">
        <v>150</v>
      </c>
      <c r="O9378" t="n">
        <v>150</v>
      </c>
      <c r="P9378" t="n">
        <v>150</v>
      </c>
      <c r="Q9378" t="n">
        <v>0</v>
      </c>
      <c r="R9378" t="n">
        <v>0</v>
      </c>
      <c r="S9378" t="s">
        <v>25597</v>
      </c>
      <c r="T9378" t="n">
        <v>402</v>
      </c>
      <c r="U9378" t="s">
        <v>25318</v>
      </c>
      <c r="V9378" t="s">
        <v>25318</v>
      </c>
      <c r="W9378" t="s">
        <v>526</v>
      </c>
      <c r="X9378" t="s">
        <v>352</v>
      </c>
      <c r="Y9378" t="s">
        <v>353</v>
      </c>
      <c r="Z9378" t="s">
        <v>480</v>
      </c>
      <c r="AA9378" t="n">
        <v>190</v>
      </c>
      <c r="AB9378" t="s">
        <v>25598</v>
      </c>
      <c r="AC9378" t="s">
        <v>25597</v>
      </c>
      <c r="AD9378" t="n">
        <v>5</v>
      </c>
      <c r="AE9378" t="n">
        <v>713750.46</v>
      </c>
      <c r="AF9378" t="n">
        <v>6184085.2</v>
      </c>
    </row>
    <row r="9379" spans="1:32">
      <c r="A9379" s="62" t="n">
        <v>9377</v>
      </c>
      <c r="B9379" t="s">
        <v>25599</v>
      </c>
      <c r="C9379" t="n">
        <v>120</v>
      </c>
      <c r="D9379" t="n">
        <v>1953</v>
      </c>
      <c r="E9379" t="n">
        <v>2000</v>
      </c>
      <c r="F9379" t="n">
        <v>3</v>
      </c>
      <c r="G9379" t="s"/>
      <c r="H9379" t="n">
        <v>1</v>
      </c>
      <c r="I9379" t="s"/>
      <c r="J9379" t="n">
        <v>2</v>
      </c>
      <c r="K9379" t="s">
        <v>237</v>
      </c>
      <c r="L9379" t="n">
        <v>5</v>
      </c>
      <c r="M9379" t="n">
        <v>1</v>
      </c>
      <c r="N9379" t="n">
        <v>182</v>
      </c>
      <c r="O9379" t="n">
        <v>182</v>
      </c>
      <c r="P9379" t="n">
        <v>161</v>
      </c>
      <c r="Q9379" t="n">
        <v>0</v>
      </c>
      <c r="R9379" t="n">
        <v>0</v>
      </c>
      <c r="S9379" t="s">
        <v>25600</v>
      </c>
      <c r="T9379" t="n">
        <v>537</v>
      </c>
      <c r="U9379" t="s">
        <v>19958</v>
      </c>
      <c r="V9379" t="s">
        <v>19958</v>
      </c>
      <c r="W9379" t="s">
        <v>274</v>
      </c>
      <c r="X9379" t="s">
        <v>352</v>
      </c>
      <c r="Y9379" t="s">
        <v>353</v>
      </c>
      <c r="Z9379" t="s">
        <v>480</v>
      </c>
      <c r="AA9379" t="n">
        <v>190</v>
      </c>
      <c r="AB9379" t="s">
        <v>25601</v>
      </c>
      <c r="AC9379" t="s">
        <v>25600</v>
      </c>
      <c r="AD9379" t="n">
        <v>5</v>
      </c>
      <c r="AE9379" t="n">
        <v>713010.3</v>
      </c>
      <c r="AF9379" t="n">
        <v>6184982.96</v>
      </c>
    </row>
    <row r="9380" spans="1:32">
      <c r="A9380" s="62" t="n">
        <v>9378</v>
      </c>
      <c r="B9380" t="s">
        <v>25602</v>
      </c>
      <c r="C9380" t="n">
        <v>120</v>
      </c>
      <c r="D9380" t="n">
        <v>1958</v>
      </c>
      <c r="E9380" t="n">
        <v>2004</v>
      </c>
      <c r="F9380" t="n">
        <v>3</v>
      </c>
      <c r="G9380" t="s"/>
      <c r="H9380" t="n">
        <v>2</v>
      </c>
      <c r="I9380" t="s"/>
      <c r="J9380" t="n">
        <v>2</v>
      </c>
      <c r="K9380" t="s">
        <v>237</v>
      </c>
      <c r="L9380" t="s"/>
      <c r="M9380" t="n">
        <v>1</v>
      </c>
      <c r="N9380" t="n">
        <v>150</v>
      </c>
      <c r="O9380" t="n">
        <v>150</v>
      </c>
      <c r="P9380" t="n">
        <v>135</v>
      </c>
      <c r="Q9380" t="n">
        <v>0</v>
      </c>
      <c r="R9380" t="n">
        <v>0</v>
      </c>
      <c r="S9380" t="s">
        <v>25603</v>
      </c>
      <c r="T9380" t="n">
        <v>647</v>
      </c>
      <c r="U9380" t="s">
        <v>18447</v>
      </c>
      <c r="V9380" t="s">
        <v>18447</v>
      </c>
      <c r="W9380" t="s">
        <v>290</v>
      </c>
      <c r="X9380" t="s">
        <v>352</v>
      </c>
      <c r="Y9380" t="s">
        <v>353</v>
      </c>
      <c r="Z9380" t="s">
        <v>480</v>
      </c>
      <c r="AA9380" t="n">
        <v>190</v>
      </c>
      <c r="AB9380" t="s">
        <v>25604</v>
      </c>
      <c r="AC9380" t="s">
        <v>25603</v>
      </c>
      <c r="AD9380" t="n">
        <v>5</v>
      </c>
      <c r="AE9380" t="n">
        <v>713661.05</v>
      </c>
      <c r="AF9380" t="n">
        <v>6184141.8</v>
      </c>
    </row>
    <row r="9381" spans="1:32">
      <c r="A9381" s="62" t="n">
        <v>9379</v>
      </c>
      <c r="B9381" t="s">
        <v>25605</v>
      </c>
      <c r="C9381" t="n">
        <v>130</v>
      </c>
      <c r="D9381" t="n">
        <v>1979</v>
      </c>
      <c r="E9381" t="n">
        <v>0</v>
      </c>
      <c r="F9381" t="n">
        <v>4</v>
      </c>
      <c r="G9381" t="s"/>
      <c r="H9381" t="n">
        <v>6</v>
      </c>
      <c r="I9381" t="s"/>
      <c r="J9381" t="n">
        <v>1</v>
      </c>
      <c r="K9381" t="s">
        <v>349</v>
      </c>
      <c r="L9381" t="s"/>
      <c r="M9381" t="n">
        <v>1</v>
      </c>
      <c r="N9381" t="n">
        <v>101</v>
      </c>
      <c r="O9381" t="n">
        <v>101</v>
      </c>
      <c r="P9381" t="n">
        <v>175</v>
      </c>
      <c r="Q9381" t="n">
        <v>0</v>
      </c>
      <c r="R9381" t="n">
        <v>0</v>
      </c>
      <c r="S9381" t="s">
        <v>25606</v>
      </c>
      <c r="T9381" t="n">
        <v>563</v>
      </c>
      <c r="U9381" t="s">
        <v>23917</v>
      </c>
      <c r="V9381" t="s">
        <v>23917</v>
      </c>
      <c r="W9381" t="s">
        <v>608</v>
      </c>
      <c r="X9381" t="s">
        <v>241</v>
      </c>
      <c r="Y9381" t="s">
        <v>242</v>
      </c>
      <c r="Z9381" t="s"/>
      <c r="AA9381" t="n">
        <v>190</v>
      </c>
      <c r="AB9381" t="s">
        <v>25607</v>
      </c>
      <c r="AC9381" t="s">
        <v>25606</v>
      </c>
      <c r="AD9381" t="n">
        <v>5</v>
      </c>
      <c r="AE9381" t="n">
        <v>712962.73</v>
      </c>
      <c r="AF9381" t="n">
        <v>6191115.09</v>
      </c>
    </row>
    <row r="9382" spans="1:32">
      <c r="A9382" s="62" t="n">
        <v>9380</v>
      </c>
      <c r="B9382" t="s">
        <v>25608</v>
      </c>
      <c r="C9382" t="n">
        <v>130</v>
      </c>
      <c r="D9382" t="n">
        <v>1972</v>
      </c>
      <c r="E9382" t="n">
        <v>0</v>
      </c>
      <c r="F9382" t="n">
        <v>4</v>
      </c>
      <c r="G9382" t="s"/>
      <c r="H9382" t="n">
        <v>1</v>
      </c>
      <c r="I9382" t="s"/>
      <c r="J9382" t="n">
        <v>1</v>
      </c>
      <c r="K9382" t="s">
        <v>349</v>
      </c>
      <c r="L9382" t="s"/>
      <c r="M9382" t="n">
        <v>2</v>
      </c>
      <c r="N9382" t="n">
        <v>66</v>
      </c>
      <c r="O9382" t="n">
        <v>132</v>
      </c>
      <c r="P9382" t="n">
        <v>132</v>
      </c>
      <c r="Q9382" t="n">
        <v>0</v>
      </c>
      <c r="R9382" t="n">
        <v>0</v>
      </c>
      <c r="S9382" t="s">
        <v>25609</v>
      </c>
      <c r="T9382" t="n">
        <v>660</v>
      </c>
      <c r="U9382" t="s">
        <v>1089</v>
      </c>
      <c r="V9382" t="s">
        <v>1089</v>
      </c>
      <c r="W9382" t="s">
        <v>240</v>
      </c>
      <c r="X9382" t="s">
        <v>241</v>
      </c>
      <c r="Y9382" t="s">
        <v>242</v>
      </c>
      <c r="Z9382" t="s"/>
      <c r="AA9382" t="n">
        <v>190</v>
      </c>
      <c r="AB9382" t="s">
        <v>25610</v>
      </c>
      <c r="AC9382" t="s">
        <v>25609</v>
      </c>
      <c r="AD9382" t="n">
        <v>5</v>
      </c>
      <c r="AE9382" t="n">
        <v>712246.42</v>
      </c>
      <c r="AF9382" t="n">
        <v>6190432.06</v>
      </c>
    </row>
    <row r="9383" spans="1:32">
      <c r="A9383" s="62" t="n">
        <v>9381</v>
      </c>
      <c r="B9383" t="s">
        <v>25611</v>
      </c>
      <c r="C9383" t="n">
        <v>130</v>
      </c>
      <c r="D9383" t="n">
        <v>1977</v>
      </c>
      <c r="E9383" t="n">
        <v>0</v>
      </c>
      <c r="F9383" t="n">
        <v>1</v>
      </c>
      <c r="G9383" t="s"/>
      <c r="H9383" t="n">
        <v>6</v>
      </c>
      <c r="I9383" t="s"/>
      <c r="J9383" t="n">
        <v>7</v>
      </c>
      <c r="K9383" t="s">
        <v>365</v>
      </c>
      <c r="L9383" t="s"/>
      <c r="M9383" t="n">
        <v>1</v>
      </c>
      <c r="N9383" t="n">
        <v>74</v>
      </c>
      <c r="O9383" t="n">
        <v>74</v>
      </c>
      <c r="P9383" t="n">
        <v>125</v>
      </c>
      <c r="Q9383" t="n">
        <v>0</v>
      </c>
      <c r="R9383" t="n">
        <v>0</v>
      </c>
      <c r="S9383" t="s">
        <v>25612</v>
      </c>
      <c r="T9383" t="n">
        <v>87</v>
      </c>
      <c r="U9383" t="s">
        <v>1098</v>
      </c>
      <c r="V9383" t="s">
        <v>1098</v>
      </c>
      <c r="W9383" t="s">
        <v>383</v>
      </c>
      <c r="X9383" t="s">
        <v>352</v>
      </c>
      <c r="Y9383" t="s">
        <v>353</v>
      </c>
      <c r="Z9383" t="s">
        <v>375</v>
      </c>
      <c r="AA9383" t="n">
        <v>190</v>
      </c>
      <c r="AB9383" t="s">
        <v>16318</v>
      </c>
      <c r="AC9383" t="s">
        <v>25612</v>
      </c>
      <c r="AD9383" t="n">
        <v>5</v>
      </c>
      <c r="AE9383" t="n">
        <v>708873.9300000001</v>
      </c>
      <c r="AF9383" t="n">
        <v>6184575.52</v>
      </c>
    </row>
    <row r="9384" spans="1:32">
      <c r="A9384" s="62" t="n">
        <v>9382</v>
      </c>
      <c r="B9384" t="s">
        <v>25613</v>
      </c>
      <c r="C9384" t="n">
        <v>320</v>
      </c>
      <c r="D9384" t="n">
        <v>1977</v>
      </c>
      <c r="E9384" t="n">
        <v>1992</v>
      </c>
      <c r="F9384" t="n">
        <v>1</v>
      </c>
      <c r="G9384" t="s"/>
      <c r="H9384" t="n">
        <v>2</v>
      </c>
      <c r="I9384" t="s"/>
      <c r="J9384" t="n">
        <v>2</v>
      </c>
      <c r="K9384" t="s">
        <v>237</v>
      </c>
      <c r="L9384" t="s"/>
      <c r="M9384" t="n">
        <v>1</v>
      </c>
      <c r="N9384" t="n">
        <v>4842</v>
      </c>
      <c r="O9384" t="n">
        <v>4842</v>
      </c>
      <c r="P9384" t="n">
        <v>0</v>
      </c>
      <c r="Q9384" t="n">
        <v>4954</v>
      </c>
      <c r="R9384" t="n">
        <v>0</v>
      </c>
      <c r="S9384" t="s">
        <v>25614</v>
      </c>
      <c r="T9384" t="n">
        <v>748</v>
      </c>
      <c r="U9384" t="s">
        <v>24952</v>
      </c>
      <c r="V9384" t="s">
        <v>24952</v>
      </c>
      <c r="W9384" t="s">
        <v>395</v>
      </c>
      <c r="X9384" t="s">
        <v>352</v>
      </c>
      <c r="Y9384" t="s">
        <v>353</v>
      </c>
      <c r="Z9384" t="s">
        <v>375</v>
      </c>
      <c r="AA9384" t="n">
        <v>190</v>
      </c>
      <c r="AB9384" t="s">
        <v>814</v>
      </c>
      <c r="AC9384" t="s">
        <v>25614</v>
      </c>
      <c r="AD9384" t="n">
        <v>5</v>
      </c>
      <c r="AE9384" t="n">
        <v>710103.1899999999</v>
      </c>
      <c r="AF9384" t="n">
        <v>6184647.45</v>
      </c>
    </row>
    <row r="9385" spans="1:32">
      <c r="A9385" s="62" t="n">
        <v>9383</v>
      </c>
      <c r="B9385" t="s">
        <v>25615</v>
      </c>
      <c r="C9385" t="n">
        <v>140</v>
      </c>
      <c r="D9385" t="n">
        <v>1982</v>
      </c>
      <c r="E9385" t="n">
        <v>0</v>
      </c>
      <c r="F9385" t="n">
        <v>4</v>
      </c>
      <c r="G9385" t="s"/>
      <c r="H9385" t="n">
        <v>1</v>
      </c>
      <c r="I9385" t="s"/>
      <c r="J9385" t="n">
        <v>7</v>
      </c>
      <c r="K9385" t="s">
        <v>365</v>
      </c>
      <c r="L9385" t="s"/>
      <c r="M9385" t="n">
        <v>2</v>
      </c>
      <c r="N9385" t="n">
        <v>107</v>
      </c>
      <c r="O9385" t="n">
        <v>190</v>
      </c>
      <c r="P9385" t="n">
        <v>173</v>
      </c>
      <c r="Q9385" t="n">
        <v>0</v>
      </c>
      <c r="R9385" t="n">
        <v>0</v>
      </c>
      <c r="S9385" t="s">
        <v>25616</v>
      </c>
      <c r="T9385" t="n">
        <v>131</v>
      </c>
      <c r="U9385" t="s">
        <v>1306</v>
      </c>
      <c r="V9385" t="s">
        <v>1306</v>
      </c>
      <c r="W9385" t="s">
        <v>522</v>
      </c>
      <c r="X9385" t="s">
        <v>352</v>
      </c>
      <c r="Y9385" t="s">
        <v>353</v>
      </c>
      <c r="Z9385" t="s"/>
      <c r="AA9385" t="n">
        <v>190</v>
      </c>
      <c r="AB9385" t="s">
        <v>22912</v>
      </c>
      <c r="AC9385" t="s">
        <v>25616</v>
      </c>
      <c r="AD9385" t="n">
        <v>5</v>
      </c>
      <c r="AE9385" t="n">
        <v>709768.3199999999</v>
      </c>
      <c r="AF9385" t="n">
        <v>6186841.3</v>
      </c>
    </row>
    <row r="9386" spans="1:32">
      <c r="A9386" s="62" t="n">
        <v>9384</v>
      </c>
      <c r="B9386" t="s">
        <v>25617</v>
      </c>
      <c r="C9386" t="n">
        <v>130</v>
      </c>
      <c r="D9386" t="n">
        <v>2002</v>
      </c>
      <c r="E9386" t="n">
        <v>0</v>
      </c>
      <c r="F9386" t="n">
        <v>5</v>
      </c>
      <c r="G9386" t="s"/>
      <c r="H9386" t="n">
        <v>1</v>
      </c>
      <c r="I9386" t="s"/>
      <c r="J9386" t="n">
        <v>1</v>
      </c>
      <c r="K9386" t="s">
        <v>349</v>
      </c>
      <c r="L9386" t="n">
        <v>90</v>
      </c>
      <c r="M9386" t="n">
        <v>1</v>
      </c>
      <c r="N9386" t="n">
        <v>85</v>
      </c>
      <c r="O9386" t="n">
        <v>85</v>
      </c>
      <c r="P9386" t="n">
        <v>85</v>
      </c>
      <c r="Q9386" t="n">
        <v>0</v>
      </c>
      <c r="R9386" t="n">
        <v>0</v>
      </c>
      <c r="S9386" t="s">
        <v>25618</v>
      </c>
      <c r="T9386" t="n">
        <v>400</v>
      </c>
      <c r="U9386" t="s">
        <v>1115</v>
      </c>
      <c r="V9386" t="s">
        <v>1115</v>
      </c>
      <c r="W9386" t="s">
        <v>503</v>
      </c>
      <c r="X9386" t="s">
        <v>352</v>
      </c>
      <c r="Y9386" t="s">
        <v>353</v>
      </c>
      <c r="Z9386" t="s"/>
      <c r="AA9386" t="n">
        <v>190</v>
      </c>
      <c r="AB9386" t="s">
        <v>25619</v>
      </c>
      <c r="AC9386" t="s">
        <v>25618</v>
      </c>
      <c r="AD9386" t="n">
        <v>5</v>
      </c>
      <c r="AE9386" t="n">
        <v>709534.45</v>
      </c>
      <c r="AF9386" t="n">
        <v>6187475.02</v>
      </c>
    </row>
    <row r="9387" spans="1:32">
      <c r="A9387" s="62" t="n">
        <v>9385</v>
      </c>
      <c r="B9387" t="s">
        <v>25620</v>
      </c>
      <c r="C9387" t="n">
        <v>120</v>
      </c>
      <c r="D9387" t="n">
        <v>1954</v>
      </c>
      <c r="E9387" t="n">
        <v>0</v>
      </c>
      <c r="F9387" t="n">
        <v>3</v>
      </c>
      <c r="G9387" t="s"/>
      <c r="H9387" t="n">
        <v>1</v>
      </c>
      <c r="I9387" t="s"/>
      <c r="J9387" t="n">
        <v>2</v>
      </c>
      <c r="K9387" t="s">
        <v>237</v>
      </c>
      <c r="L9387" t="s"/>
      <c r="M9387" t="n">
        <v>1</v>
      </c>
      <c r="N9387" t="n">
        <v>85</v>
      </c>
      <c r="O9387" t="n">
        <v>85</v>
      </c>
      <c r="P9387" t="n">
        <v>85</v>
      </c>
      <c r="Q9387" t="n">
        <v>0</v>
      </c>
      <c r="R9387" t="n">
        <v>0</v>
      </c>
      <c r="S9387" t="s">
        <v>25621</v>
      </c>
      <c r="T9387" t="n">
        <v>20</v>
      </c>
      <c r="U9387" t="s">
        <v>20331</v>
      </c>
      <c r="V9387" t="s">
        <v>20331</v>
      </c>
      <c r="W9387" t="s">
        <v>1453</v>
      </c>
      <c r="X9387" t="s">
        <v>352</v>
      </c>
      <c r="Y9387" t="s">
        <v>353</v>
      </c>
      <c r="Z9387" t="s"/>
      <c r="AA9387" t="n">
        <v>190</v>
      </c>
      <c r="AB9387" t="s">
        <v>15058</v>
      </c>
      <c r="AC9387" t="s">
        <v>25621</v>
      </c>
      <c r="AD9387" t="n">
        <v>5</v>
      </c>
      <c r="AE9387" t="n">
        <v>711402.65</v>
      </c>
      <c r="AF9387" t="n">
        <v>6186275.16</v>
      </c>
    </row>
    <row r="9388" spans="1:32">
      <c r="A9388" s="62" t="n">
        <v>9386</v>
      </c>
      <c r="B9388" t="s">
        <v>25622</v>
      </c>
      <c r="C9388" t="n">
        <v>130</v>
      </c>
      <c r="D9388" t="n">
        <v>1969</v>
      </c>
      <c r="E9388" t="n">
        <v>1976</v>
      </c>
      <c r="F9388" t="n">
        <v>1</v>
      </c>
      <c r="G9388" t="s"/>
      <c r="H9388" t="n">
        <v>1</v>
      </c>
      <c r="I9388" t="s"/>
      <c r="J9388" t="n">
        <v>1</v>
      </c>
      <c r="K9388" t="s">
        <v>349</v>
      </c>
      <c r="L9388" t="s"/>
      <c r="M9388" t="n">
        <v>1</v>
      </c>
      <c r="N9388" t="n">
        <v>138</v>
      </c>
      <c r="O9388" t="n">
        <v>138</v>
      </c>
      <c r="P9388" t="n">
        <v>138</v>
      </c>
      <c r="Q9388" t="n">
        <v>0</v>
      </c>
      <c r="R9388" t="n">
        <v>0</v>
      </c>
      <c r="S9388" t="s">
        <v>25623</v>
      </c>
      <c r="T9388" t="n">
        <v>49</v>
      </c>
      <c r="U9388" t="s">
        <v>24310</v>
      </c>
      <c r="V9388" t="s">
        <v>24310</v>
      </c>
      <c r="W9388" t="s">
        <v>503</v>
      </c>
      <c r="X9388" t="s">
        <v>352</v>
      </c>
      <c r="Y9388" t="s">
        <v>353</v>
      </c>
      <c r="Z9388" t="s"/>
      <c r="AA9388" t="n">
        <v>190</v>
      </c>
      <c r="AB9388" t="s">
        <v>11451</v>
      </c>
      <c r="AC9388" t="s">
        <v>25623</v>
      </c>
      <c r="AD9388" t="n">
        <v>5</v>
      </c>
      <c r="AE9388" t="n">
        <v>711034.46</v>
      </c>
      <c r="AF9388" t="n">
        <v>6187856.26</v>
      </c>
    </row>
    <row r="9389" spans="1:32">
      <c r="A9389" s="62" t="n">
        <v>9387</v>
      </c>
      <c r="B9389" t="s">
        <v>25624</v>
      </c>
      <c r="C9389" t="n">
        <v>120</v>
      </c>
      <c r="D9389" t="n">
        <v>1958</v>
      </c>
      <c r="E9389" t="n">
        <v>2007</v>
      </c>
      <c r="F9389" t="n">
        <v>3</v>
      </c>
      <c r="G9389" t="s"/>
      <c r="H9389" t="n">
        <v>2</v>
      </c>
      <c r="I9389" t="s"/>
      <c r="J9389" t="n">
        <v>7</v>
      </c>
      <c r="K9389" t="s">
        <v>365</v>
      </c>
      <c r="L9389" t="s"/>
      <c r="M9389" t="n">
        <v>1</v>
      </c>
      <c r="N9389" t="n">
        <v>96</v>
      </c>
      <c r="O9389" t="n">
        <v>96</v>
      </c>
      <c r="P9389" t="n">
        <v>73</v>
      </c>
      <c r="Q9389" t="n">
        <v>0</v>
      </c>
      <c r="R9389" t="n">
        <v>0</v>
      </c>
      <c r="S9389" t="s">
        <v>25625</v>
      </c>
      <c r="T9389" t="n">
        <v>160</v>
      </c>
      <c r="U9389" t="s">
        <v>24314</v>
      </c>
      <c r="V9389" t="s">
        <v>24314</v>
      </c>
      <c r="W9389" t="s">
        <v>399</v>
      </c>
      <c r="X9389" t="s">
        <v>352</v>
      </c>
      <c r="Y9389" t="s">
        <v>353</v>
      </c>
      <c r="Z9389" t="s"/>
      <c r="AA9389" t="n">
        <v>190</v>
      </c>
      <c r="AB9389" t="s">
        <v>25626</v>
      </c>
      <c r="AC9389" t="s">
        <v>25625</v>
      </c>
      <c r="AD9389" t="n">
        <v>5</v>
      </c>
      <c r="AE9389" t="n">
        <v>711495.24</v>
      </c>
      <c r="AF9389" t="n">
        <v>6186189.38</v>
      </c>
    </row>
    <row r="9390" spans="1:32">
      <c r="A9390" s="62" t="n">
        <v>9388</v>
      </c>
      <c r="B9390" t="s">
        <v>25627</v>
      </c>
      <c r="C9390" t="n">
        <v>130</v>
      </c>
      <c r="D9390" t="n">
        <v>1983</v>
      </c>
      <c r="E9390" t="n">
        <v>0</v>
      </c>
      <c r="F9390" t="n">
        <v>3</v>
      </c>
      <c r="G9390" t="s"/>
      <c r="H9390" t="n">
        <v>1</v>
      </c>
      <c r="I9390" t="s"/>
      <c r="J9390" t="n">
        <v>2</v>
      </c>
      <c r="K9390" t="s">
        <v>237</v>
      </c>
      <c r="L9390" t="s"/>
      <c r="M9390" t="n">
        <v>1</v>
      </c>
      <c r="N9390" t="n">
        <v>158</v>
      </c>
      <c r="O9390" t="n">
        <v>158</v>
      </c>
      <c r="P9390" t="n">
        <v>286</v>
      </c>
      <c r="Q9390" t="n">
        <v>0</v>
      </c>
      <c r="R9390" t="n">
        <v>0</v>
      </c>
      <c r="S9390" t="s">
        <v>25628</v>
      </c>
      <c r="T9390" t="n">
        <v>244</v>
      </c>
      <c r="U9390" t="s">
        <v>24768</v>
      </c>
      <c r="V9390" t="s">
        <v>24768</v>
      </c>
      <c r="W9390" t="s">
        <v>1013</v>
      </c>
      <c r="X9390" t="s">
        <v>352</v>
      </c>
      <c r="Y9390" t="s">
        <v>353</v>
      </c>
      <c r="Z9390" t="s"/>
      <c r="AA9390" t="n">
        <v>190</v>
      </c>
      <c r="AB9390" t="s">
        <v>14927</v>
      </c>
      <c r="AC9390" t="s">
        <v>25628</v>
      </c>
      <c r="AD9390" t="n">
        <v>5</v>
      </c>
      <c r="AE9390" t="n">
        <v>712251.04</v>
      </c>
      <c r="AF9390" t="n">
        <v>6186239.75</v>
      </c>
    </row>
    <row r="9391" spans="1:32">
      <c r="A9391" s="62" t="n">
        <v>9389</v>
      </c>
      <c r="B9391" t="s">
        <v>25629</v>
      </c>
      <c r="C9391" t="n">
        <v>120</v>
      </c>
      <c r="D9391" t="n">
        <v>1964</v>
      </c>
      <c r="E9391" t="n">
        <v>2003</v>
      </c>
      <c r="F9391" t="n">
        <v>2</v>
      </c>
      <c r="G9391" t="s"/>
      <c r="H9391" t="n">
        <v>1</v>
      </c>
      <c r="I9391" t="s"/>
      <c r="J9391" t="n">
        <v>2</v>
      </c>
      <c r="K9391" t="s">
        <v>237</v>
      </c>
      <c r="L9391" t="n">
        <v>2</v>
      </c>
      <c r="M9391" t="n">
        <v>1</v>
      </c>
      <c r="N9391" t="n">
        <v>143</v>
      </c>
      <c r="O9391" t="n">
        <v>143</v>
      </c>
      <c r="P9391" t="n">
        <v>143</v>
      </c>
      <c r="Q9391" t="n">
        <v>0</v>
      </c>
      <c r="R9391" t="n">
        <v>0</v>
      </c>
      <c r="S9391" t="s">
        <v>25630</v>
      </c>
      <c r="T9391" t="n">
        <v>289</v>
      </c>
      <c r="U9391" t="s">
        <v>23524</v>
      </c>
      <c r="V9391" t="s">
        <v>23524</v>
      </c>
      <c r="W9391" t="s">
        <v>423</v>
      </c>
      <c r="X9391" t="s">
        <v>352</v>
      </c>
      <c r="Y9391" t="s">
        <v>353</v>
      </c>
      <c r="Z9391" t="s"/>
      <c r="AA9391" t="n">
        <v>190</v>
      </c>
      <c r="AB9391" t="s">
        <v>19747</v>
      </c>
      <c r="AC9391" t="s">
        <v>25630</v>
      </c>
      <c r="AD9391" t="n">
        <v>5</v>
      </c>
      <c r="AE9391" t="n">
        <v>710984.86</v>
      </c>
      <c r="AF9391" t="n">
        <v>6186473.86</v>
      </c>
    </row>
    <row r="9392" spans="1:32">
      <c r="A9392" s="62" t="n">
        <v>9390</v>
      </c>
      <c r="B9392" t="s">
        <v>25631</v>
      </c>
      <c r="C9392" t="n">
        <v>130</v>
      </c>
      <c r="D9392" t="n">
        <v>1957</v>
      </c>
      <c r="E9392" t="n">
        <v>1993</v>
      </c>
      <c r="F9392" t="n">
        <v>5</v>
      </c>
      <c r="G9392" t="s"/>
      <c r="H9392" t="n">
        <v>1</v>
      </c>
      <c r="I9392" t="s"/>
      <c r="J9392" t="n">
        <v>2</v>
      </c>
      <c r="K9392" t="s">
        <v>237</v>
      </c>
      <c r="L9392" t="s"/>
      <c r="M9392" t="n">
        <v>1</v>
      </c>
      <c r="N9392" t="n">
        <v>102</v>
      </c>
      <c r="O9392" t="n">
        <v>102</v>
      </c>
      <c r="P9392" t="n">
        <v>87</v>
      </c>
      <c r="Q9392" t="n">
        <v>0</v>
      </c>
      <c r="R9392" t="n">
        <v>0</v>
      </c>
      <c r="S9392" t="s">
        <v>25632</v>
      </c>
      <c r="T9392" t="n">
        <v>297</v>
      </c>
      <c r="U9392" t="s">
        <v>21282</v>
      </c>
      <c r="V9392" t="s">
        <v>21282</v>
      </c>
      <c r="W9392" t="s">
        <v>640</v>
      </c>
      <c r="X9392" t="s">
        <v>352</v>
      </c>
      <c r="Y9392" t="s">
        <v>353</v>
      </c>
      <c r="Z9392" t="s"/>
      <c r="AA9392" t="n">
        <v>190</v>
      </c>
      <c r="AB9392" t="s">
        <v>25633</v>
      </c>
      <c r="AC9392" t="s">
        <v>25632</v>
      </c>
      <c r="AD9392" t="n">
        <v>5</v>
      </c>
      <c r="AE9392" t="n">
        <v>712636.96</v>
      </c>
      <c r="AF9392" t="n">
        <v>6186523</v>
      </c>
    </row>
    <row r="9393" spans="1:32">
      <c r="A9393" s="62" t="n">
        <v>9391</v>
      </c>
      <c r="B9393" t="s">
        <v>25634</v>
      </c>
      <c r="C9393" t="n">
        <v>533</v>
      </c>
      <c r="D9393" t="n">
        <v>2016</v>
      </c>
      <c r="E9393" t="n">
        <v>0</v>
      </c>
      <c r="F9393" t="n">
        <v>2</v>
      </c>
      <c r="G9393" t="s"/>
      <c r="H9393" t="n">
        <v>8</v>
      </c>
      <c r="I9393" t="n">
        <v>5</v>
      </c>
      <c r="J9393" t="n">
        <v>1</v>
      </c>
      <c r="K9393" t="s">
        <v>349</v>
      </c>
      <c r="L9393" t="s"/>
      <c r="M9393" t="n">
        <v>2</v>
      </c>
      <c r="N9393" t="n">
        <v>1444</v>
      </c>
      <c r="O9393" t="n">
        <v>1779</v>
      </c>
      <c r="P9393" t="n">
        <v>0</v>
      </c>
      <c r="Q9393" t="n">
        <v>1779</v>
      </c>
      <c r="R9393" t="n">
        <v>0</v>
      </c>
      <c r="S9393" t="s">
        <v>25635</v>
      </c>
      <c r="T9393" t="n">
        <v>333</v>
      </c>
      <c r="U9393" t="s">
        <v>986</v>
      </c>
      <c r="V9393" t="s">
        <v>986</v>
      </c>
      <c r="W9393" t="s">
        <v>254</v>
      </c>
      <c r="X9393" t="s">
        <v>352</v>
      </c>
      <c r="Y9393" t="s">
        <v>353</v>
      </c>
      <c r="Z9393" t="s"/>
      <c r="AA9393" t="n">
        <v>190</v>
      </c>
      <c r="AB9393" t="s">
        <v>25256</v>
      </c>
      <c r="AC9393" t="s">
        <v>25635</v>
      </c>
      <c r="AD9393" t="n">
        <v>5</v>
      </c>
      <c r="AE9393" t="n">
        <v>710145.79</v>
      </c>
      <c r="AF9393" t="n">
        <v>6187076.35</v>
      </c>
    </row>
    <row r="9394" spans="1:32">
      <c r="A9394" s="62" t="n">
        <v>9392</v>
      </c>
      <c r="B9394" t="s">
        <v>25636</v>
      </c>
      <c r="C9394" t="n">
        <v>530</v>
      </c>
      <c r="D9394" t="n">
        <v>1975</v>
      </c>
      <c r="E9394" t="n">
        <v>0</v>
      </c>
      <c r="F9394" t="n">
        <v>1</v>
      </c>
      <c r="G9394" t="s"/>
      <c r="H9394" t="n">
        <v>6</v>
      </c>
      <c r="I9394" t="s"/>
      <c r="J9394" t="n">
        <v>2</v>
      </c>
      <c r="K9394" t="s">
        <v>237</v>
      </c>
      <c r="L9394" t="n">
        <v>90</v>
      </c>
      <c r="M9394" t="n">
        <v>1</v>
      </c>
      <c r="N9394" t="n">
        <v>2433</v>
      </c>
      <c r="O9394" t="n">
        <v>2433</v>
      </c>
      <c r="P9394" t="n">
        <v>0</v>
      </c>
      <c r="Q9394" t="n">
        <v>2433</v>
      </c>
      <c r="R9394" t="n">
        <v>0</v>
      </c>
      <c r="S9394" t="s">
        <v>25635</v>
      </c>
      <c r="T9394" t="n">
        <v>333</v>
      </c>
      <c r="U9394" t="s">
        <v>986</v>
      </c>
      <c r="V9394" t="s">
        <v>986</v>
      </c>
      <c r="W9394" t="s">
        <v>254</v>
      </c>
      <c r="X9394" t="s">
        <v>352</v>
      </c>
      <c r="Y9394" t="s">
        <v>353</v>
      </c>
      <c r="Z9394" t="s"/>
      <c r="AA9394" t="n">
        <v>190</v>
      </c>
      <c r="AB9394" t="s">
        <v>25256</v>
      </c>
      <c r="AC9394" t="s">
        <v>25635</v>
      </c>
      <c r="AD9394" t="n">
        <v>5</v>
      </c>
      <c r="AE9394" t="n">
        <v>710145.79</v>
      </c>
      <c r="AF9394" t="n">
        <v>6187076.35</v>
      </c>
    </row>
    <row r="9395" spans="1:32">
      <c r="A9395" s="62" t="n">
        <v>9393</v>
      </c>
      <c r="B9395" t="s">
        <v>25637</v>
      </c>
      <c r="C9395" t="n">
        <v>120</v>
      </c>
      <c r="D9395" t="n">
        <v>1963</v>
      </c>
      <c r="E9395" t="n">
        <v>0</v>
      </c>
      <c r="F9395" t="n">
        <v>2</v>
      </c>
      <c r="G9395" t="s"/>
      <c r="H9395" t="n">
        <v>2</v>
      </c>
      <c r="I9395" t="s"/>
      <c r="J9395" t="n">
        <v>2</v>
      </c>
      <c r="K9395" t="s">
        <v>522</v>
      </c>
      <c r="L9395" t="s"/>
      <c r="M9395" t="n">
        <v>1</v>
      </c>
      <c r="N9395" t="n">
        <v>113</v>
      </c>
      <c r="O9395" t="n">
        <v>113</v>
      </c>
      <c r="P9395" t="n">
        <v>113</v>
      </c>
      <c r="Q9395" t="n">
        <v>0</v>
      </c>
      <c r="R9395" t="n">
        <v>0</v>
      </c>
      <c r="S9395" t="s">
        <v>25638</v>
      </c>
      <c r="T9395" t="n">
        <v>380</v>
      </c>
      <c r="U9395" t="s">
        <v>24675</v>
      </c>
      <c r="V9395" t="s">
        <v>24675</v>
      </c>
      <c r="W9395" t="s">
        <v>403</v>
      </c>
      <c r="X9395" t="s">
        <v>352</v>
      </c>
      <c r="Y9395" t="s">
        <v>353</v>
      </c>
      <c r="Z9395" t="s"/>
      <c r="AA9395" t="n">
        <v>190</v>
      </c>
      <c r="AB9395" t="s">
        <v>25639</v>
      </c>
      <c r="AC9395" t="s">
        <v>25638</v>
      </c>
      <c r="AD9395" t="n">
        <v>5</v>
      </c>
      <c r="AE9395" t="n">
        <v>710444.04</v>
      </c>
      <c r="AF9395" t="n">
        <v>6187082.5</v>
      </c>
    </row>
    <row r="9396" spans="1:32">
      <c r="A9396" s="62" t="n">
        <v>9394</v>
      </c>
      <c r="B9396" t="s">
        <v>25640</v>
      </c>
      <c r="C9396" t="n">
        <v>120</v>
      </c>
      <c r="D9396" t="n">
        <v>1968</v>
      </c>
      <c r="E9396" t="n">
        <v>0</v>
      </c>
      <c r="F9396" t="n">
        <v>5</v>
      </c>
      <c r="G9396" t="s"/>
      <c r="H9396" t="n">
        <v>1</v>
      </c>
      <c r="I9396" t="s"/>
      <c r="J9396" t="n">
        <v>1</v>
      </c>
      <c r="K9396" t="s">
        <v>349</v>
      </c>
      <c r="L9396" t="s"/>
      <c r="M9396" t="n">
        <v>1</v>
      </c>
      <c r="N9396" t="n">
        <v>143</v>
      </c>
      <c r="O9396" t="n">
        <v>143</v>
      </c>
      <c r="P9396" t="n">
        <v>143</v>
      </c>
      <c r="Q9396" t="n">
        <v>0</v>
      </c>
      <c r="R9396" t="n">
        <v>0</v>
      </c>
      <c r="S9396" t="s">
        <v>25641</v>
      </c>
      <c r="T9396" t="n">
        <v>417</v>
      </c>
      <c r="U9396" t="s">
        <v>13137</v>
      </c>
      <c r="V9396" t="s">
        <v>13137</v>
      </c>
      <c r="W9396" t="s">
        <v>4843</v>
      </c>
      <c r="X9396" t="s">
        <v>352</v>
      </c>
      <c r="Y9396" t="s">
        <v>353</v>
      </c>
      <c r="Z9396" t="s"/>
      <c r="AA9396" t="n">
        <v>190</v>
      </c>
      <c r="AB9396" t="s">
        <v>22518</v>
      </c>
      <c r="AC9396" t="s">
        <v>25641</v>
      </c>
      <c r="AD9396" t="n">
        <v>5</v>
      </c>
      <c r="AE9396" t="n">
        <v>712330.42</v>
      </c>
      <c r="AF9396" t="n">
        <v>6187482.38</v>
      </c>
    </row>
    <row r="9397" spans="1:32">
      <c r="A9397" s="62" t="n">
        <v>9395</v>
      </c>
      <c r="B9397" t="s">
        <v>25642</v>
      </c>
      <c r="C9397" t="n">
        <v>120</v>
      </c>
      <c r="D9397" t="n">
        <v>1969</v>
      </c>
      <c r="E9397" t="n">
        <v>0</v>
      </c>
      <c r="F9397" t="n">
        <v>1</v>
      </c>
      <c r="G9397" t="s"/>
      <c r="H9397" t="n">
        <v>1</v>
      </c>
      <c r="I9397" t="s"/>
      <c r="J9397" t="n">
        <v>2</v>
      </c>
      <c r="K9397" t="s">
        <v>237</v>
      </c>
      <c r="L9397" t="s"/>
      <c r="M9397" t="n">
        <v>1</v>
      </c>
      <c r="N9397" t="n">
        <v>148</v>
      </c>
      <c r="O9397" t="n">
        <v>148</v>
      </c>
      <c r="P9397" t="n">
        <v>148</v>
      </c>
      <c r="Q9397" t="n">
        <v>0</v>
      </c>
      <c r="R9397" t="n">
        <v>0</v>
      </c>
      <c r="S9397" t="s">
        <v>25643</v>
      </c>
      <c r="T9397" t="n">
        <v>447</v>
      </c>
      <c r="U9397" t="s">
        <v>23045</v>
      </c>
      <c r="V9397" t="s">
        <v>23045</v>
      </c>
      <c r="W9397" t="s">
        <v>1453</v>
      </c>
      <c r="X9397" t="s">
        <v>352</v>
      </c>
      <c r="Y9397" t="s">
        <v>353</v>
      </c>
      <c r="Z9397" t="s"/>
      <c r="AA9397" t="n">
        <v>190</v>
      </c>
      <c r="AB9397" t="s">
        <v>25644</v>
      </c>
      <c r="AC9397" t="s">
        <v>25643</v>
      </c>
      <c r="AD9397" t="n">
        <v>5</v>
      </c>
      <c r="AE9397" t="n">
        <v>711576.9399999999</v>
      </c>
      <c r="AF9397" t="n">
        <v>6188318.09</v>
      </c>
    </row>
    <row r="9398" spans="1:32">
      <c r="A9398" s="62" t="n">
        <v>9396</v>
      </c>
      <c r="B9398" t="s">
        <v>25645</v>
      </c>
      <c r="C9398" t="n">
        <v>440</v>
      </c>
      <c r="D9398" t="n">
        <v>1975</v>
      </c>
      <c r="E9398" t="n">
        <v>1991</v>
      </c>
      <c r="F9398" t="n">
        <v>1</v>
      </c>
      <c r="G9398" t="s"/>
      <c r="H9398" t="n">
        <v>5</v>
      </c>
      <c r="I9398" t="s"/>
      <c r="J9398" t="n">
        <v>1</v>
      </c>
      <c r="K9398" t="s">
        <v>349</v>
      </c>
      <c r="L9398" t="s"/>
      <c r="M9398" t="n">
        <v>1</v>
      </c>
      <c r="N9398" t="n">
        <v>728</v>
      </c>
      <c r="O9398" t="n">
        <v>728</v>
      </c>
      <c r="P9398" t="n">
        <v>0</v>
      </c>
      <c r="Q9398" t="n">
        <v>692</v>
      </c>
      <c r="R9398" t="n">
        <v>0</v>
      </c>
      <c r="S9398" t="s">
        <v>25646</v>
      </c>
      <c r="T9398" t="n">
        <v>500</v>
      </c>
      <c r="U9398" t="s">
        <v>975</v>
      </c>
      <c r="V9398" t="s">
        <v>975</v>
      </c>
      <c r="W9398" t="s">
        <v>3799</v>
      </c>
      <c r="X9398" t="s">
        <v>352</v>
      </c>
      <c r="Y9398" t="s">
        <v>353</v>
      </c>
      <c r="Z9398" t="s"/>
      <c r="AA9398" t="n">
        <v>190</v>
      </c>
      <c r="AB9398" t="s">
        <v>678</v>
      </c>
      <c r="AC9398" t="s">
        <v>25646</v>
      </c>
      <c r="AD9398" t="n">
        <v>5</v>
      </c>
      <c r="AE9398" t="n">
        <v>710727.97</v>
      </c>
      <c r="AF9398" t="n">
        <v>6187726.62</v>
      </c>
    </row>
    <row r="9399" spans="1:32">
      <c r="A9399" s="62" t="n">
        <v>9397</v>
      </c>
      <c r="B9399" t="s">
        <v>25647</v>
      </c>
      <c r="C9399" t="n">
        <v>120</v>
      </c>
      <c r="D9399" t="n">
        <v>1975</v>
      </c>
      <c r="E9399" t="n">
        <v>0</v>
      </c>
      <c r="F9399" t="n">
        <v>1</v>
      </c>
      <c r="G9399" t="s"/>
      <c r="H9399" t="n">
        <v>6</v>
      </c>
      <c r="I9399" t="s"/>
      <c r="J9399" t="n">
        <v>2</v>
      </c>
      <c r="K9399" t="s">
        <v>237</v>
      </c>
      <c r="L9399" t="s"/>
      <c r="M9399" t="n">
        <v>1</v>
      </c>
      <c r="N9399" t="n">
        <v>120</v>
      </c>
      <c r="O9399" t="n">
        <v>120</v>
      </c>
      <c r="P9399" t="n">
        <v>198</v>
      </c>
      <c r="Q9399" t="n">
        <v>0</v>
      </c>
      <c r="R9399" t="n">
        <v>0</v>
      </c>
      <c r="S9399" t="s">
        <v>25648</v>
      </c>
      <c r="T9399" t="n">
        <v>638</v>
      </c>
      <c r="U9399" t="s">
        <v>23892</v>
      </c>
      <c r="V9399" t="s">
        <v>23892</v>
      </c>
      <c r="W9399" t="s">
        <v>626</v>
      </c>
      <c r="X9399" t="s">
        <v>352</v>
      </c>
      <c r="Y9399" t="s">
        <v>353</v>
      </c>
      <c r="Z9399" t="s"/>
      <c r="AA9399" t="n">
        <v>190</v>
      </c>
      <c r="AB9399" t="s">
        <v>8838</v>
      </c>
      <c r="AC9399" t="s">
        <v>25648</v>
      </c>
      <c r="AD9399" t="n">
        <v>5</v>
      </c>
      <c r="AE9399" t="n">
        <v>711020.92</v>
      </c>
      <c r="AF9399" t="n">
        <v>6186393.42</v>
      </c>
    </row>
    <row r="9400" spans="1:32">
      <c r="A9400" s="62" t="n">
        <v>9398</v>
      </c>
      <c r="B9400" t="s">
        <v>25649</v>
      </c>
      <c r="C9400" t="n">
        <v>130</v>
      </c>
      <c r="D9400" t="n">
        <v>1956</v>
      </c>
      <c r="E9400" t="n">
        <v>0</v>
      </c>
      <c r="F9400" t="n">
        <v>1</v>
      </c>
      <c r="G9400" t="s"/>
      <c r="H9400" t="n">
        <v>2</v>
      </c>
      <c r="I9400" t="s"/>
      <c r="J9400" t="n">
        <v>1</v>
      </c>
      <c r="K9400" t="s">
        <v>349</v>
      </c>
      <c r="L9400" t="s"/>
      <c r="M9400" t="n">
        <v>1</v>
      </c>
      <c r="N9400" t="n">
        <v>68</v>
      </c>
      <c r="O9400" t="n">
        <v>68</v>
      </c>
      <c r="P9400" t="n">
        <v>68</v>
      </c>
      <c r="Q9400" t="n">
        <v>0</v>
      </c>
      <c r="R9400" t="n">
        <v>0</v>
      </c>
      <c r="S9400" t="s">
        <v>25650</v>
      </c>
      <c r="T9400" t="n">
        <v>731</v>
      </c>
      <c r="U9400" t="s">
        <v>1173</v>
      </c>
      <c r="V9400" t="s">
        <v>1173</v>
      </c>
      <c r="W9400" t="s">
        <v>407</v>
      </c>
      <c r="X9400" t="s">
        <v>352</v>
      </c>
      <c r="Y9400" t="s">
        <v>353</v>
      </c>
      <c r="Z9400" t="s"/>
      <c r="AA9400" t="n">
        <v>190</v>
      </c>
      <c r="AB9400" t="s">
        <v>7817</v>
      </c>
      <c r="AC9400" t="s">
        <v>25650</v>
      </c>
      <c r="AD9400" t="n">
        <v>5</v>
      </c>
      <c r="AE9400" t="n">
        <v>711247.1899999999</v>
      </c>
      <c r="AF9400" t="n">
        <v>6186840.39</v>
      </c>
    </row>
    <row r="9401" spans="1:32">
      <c r="A9401" s="62" t="n">
        <v>9399</v>
      </c>
      <c r="B9401" t="s">
        <v>25651</v>
      </c>
      <c r="C9401" t="n">
        <v>120</v>
      </c>
      <c r="D9401" t="n">
        <v>1976</v>
      </c>
      <c r="E9401" t="n">
        <v>0</v>
      </c>
      <c r="F9401" t="n">
        <v>5</v>
      </c>
      <c r="G9401" t="s"/>
      <c r="H9401" t="n">
        <v>1</v>
      </c>
      <c r="I9401" t="s"/>
      <c r="J9401" t="n">
        <v>2</v>
      </c>
      <c r="K9401" t="s">
        <v>237</v>
      </c>
      <c r="L9401" t="s"/>
      <c r="M9401" t="n">
        <v>1</v>
      </c>
      <c r="N9401" t="n">
        <v>109</v>
      </c>
      <c r="O9401" t="n">
        <v>109</v>
      </c>
      <c r="P9401" t="n">
        <v>195</v>
      </c>
      <c r="Q9401" t="n">
        <v>0</v>
      </c>
      <c r="R9401" t="n">
        <v>0</v>
      </c>
      <c r="S9401" t="s">
        <v>25652</v>
      </c>
      <c r="T9401" t="n">
        <v>757</v>
      </c>
      <c r="U9401" t="s">
        <v>18978</v>
      </c>
      <c r="V9401" t="s">
        <v>18978</v>
      </c>
      <c r="W9401" t="s">
        <v>290</v>
      </c>
      <c r="X9401" t="s">
        <v>352</v>
      </c>
      <c r="Y9401" t="s">
        <v>353</v>
      </c>
      <c r="Z9401" t="s"/>
      <c r="AA9401" t="n">
        <v>190</v>
      </c>
      <c r="AB9401" t="s">
        <v>25653</v>
      </c>
      <c r="AC9401" t="s">
        <v>25652</v>
      </c>
      <c r="AD9401" t="n">
        <v>5</v>
      </c>
      <c r="AE9401" t="n">
        <v>710307.78</v>
      </c>
      <c r="AF9401" t="n">
        <v>6187501.86</v>
      </c>
    </row>
    <row r="9402" spans="1:32">
      <c r="A9402" s="62" t="n">
        <v>9400</v>
      </c>
      <c r="B9402" t="s">
        <v>25654</v>
      </c>
      <c r="C9402" t="n">
        <v>120</v>
      </c>
      <c r="D9402" t="n">
        <v>2009</v>
      </c>
      <c r="E9402" t="n">
        <v>0</v>
      </c>
      <c r="F9402" t="n">
        <v>4</v>
      </c>
      <c r="G9402" t="s"/>
      <c r="H9402" t="n">
        <v>1</v>
      </c>
      <c r="I9402" t="s"/>
      <c r="J9402" t="n">
        <v>2</v>
      </c>
      <c r="K9402" t="s">
        <v>237</v>
      </c>
      <c r="L9402" t="n">
        <v>90</v>
      </c>
      <c r="M9402" t="n">
        <v>1</v>
      </c>
      <c r="N9402" t="n">
        <v>226</v>
      </c>
      <c r="O9402" t="n">
        <v>226</v>
      </c>
      <c r="P9402" t="n">
        <v>226</v>
      </c>
      <c r="Q9402" t="n">
        <v>0</v>
      </c>
      <c r="R9402" t="n">
        <v>0</v>
      </c>
      <c r="S9402" t="s">
        <v>25655</v>
      </c>
      <c r="T9402" t="n">
        <v>156</v>
      </c>
      <c r="U9402" t="s">
        <v>24794</v>
      </c>
      <c r="V9402" t="s">
        <v>24794</v>
      </c>
      <c r="W9402" t="s">
        <v>395</v>
      </c>
      <c r="X9402" t="s">
        <v>352</v>
      </c>
      <c r="Y9402" t="s">
        <v>353</v>
      </c>
      <c r="Z9402" t="s">
        <v>480</v>
      </c>
      <c r="AA9402" t="n">
        <v>190</v>
      </c>
      <c r="AB9402" t="s">
        <v>25656</v>
      </c>
      <c r="AC9402" t="s">
        <v>25655</v>
      </c>
      <c r="AD9402" t="n">
        <v>5</v>
      </c>
      <c r="AE9402" t="n">
        <v>712521.3100000001</v>
      </c>
      <c r="AF9402" t="n">
        <v>6184593.13</v>
      </c>
    </row>
    <row r="9403" spans="1:32">
      <c r="A9403" s="62" t="n">
        <v>9401</v>
      </c>
      <c r="B9403" t="s">
        <v>25657</v>
      </c>
      <c r="C9403" t="n">
        <v>120</v>
      </c>
      <c r="D9403" t="n">
        <v>1963</v>
      </c>
      <c r="E9403" t="n">
        <v>0</v>
      </c>
      <c r="F9403" t="n">
        <v>3</v>
      </c>
      <c r="G9403" t="s"/>
      <c r="H9403" t="n">
        <v>1</v>
      </c>
      <c r="I9403" t="s"/>
      <c r="J9403" t="n">
        <v>2</v>
      </c>
      <c r="K9403" t="s">
        <v>522</v>
      </c>
      <c r="L9403" t="s"/>
      <c r="M9403" t="n">
        <v>1</v>
      </c>
      <c r="N9403" t="n">
        <v>138</v>
      </c>
      <c r="O9403" t="n">
        <v>138</v>
      </c>
      <c r="P9403" t="n">
        <v>124</v>
      </c>
      <c r="Q9403" t="n">
        <v>14</v>
      </c>
      <c r="R9403" t="n">
        <v>0</v>
      </c>
      <c r="S9403" t="s">
        <v>25658</v>
      </c>
      <c r="T9403" t="n">
        <v>402</v>
      </c>
      <c r="U9403" t="s">
        <v>25318</v>
      </c>
      <c r="V9403" t="s">
        <v>25318</v>
      </c>
      <c r="W9403" t="s">
        <v>387</v>
      </c>
      <c r="X9403" t="s">
        <v>352</v>
      </c>
      <c r="Y9403" t="s">
        <v>353</v>
      </c>
      <c r="Z9403" t="s">
        <v>480</v>
      </c>
      <c r="AA9403" t="n">
        <v>190</v>
      </c>
      <c r="AB9403" t="s">
        <v>25659</v>
      </c>
      <c r="AC9403" t="s">
        <v>25658</v>
      </c>
      <c r="AD9403" t="n">
        <v>5</v>
      </c>
      <c r="AE9403" t="n">
        <v>713727.49</v>
      </c>
      <c r="AF9403" t="n">
        <v>6184107.71</v>
      </c>
    </row>
    <row r="9404" spans="1:32">
      <c r="A9404" s="62" t="n">
        <v>9402</v>
      </c>
      <c r="B9404" t="s">
        <v>25660</v>
      </c>
      <c r="C9404" t="n">
        <v>120</v>
      </c>
      <c r="D9404" t="n">
        <v>1935</v>
      </c>
      <c r="E9404" t="n">
        <v>0</v>
      </c>
      <c r="F9404" t="n">
        <v>2</v>
      </c>
      <c r="G9404" t="n">
        <v>11</v>
      </c>
      <c r="H9404" t="n">
        <v>1</v>
      </c>
      <c r="I9404" t="s"/>
      <c r="J9404" t="n">
        <v>2</v>
      </c>
      <c r="K9404" t="s">
        <v>237</v>
      </c>
      <c r="L9404" t="n">
        <v>2</v>
      </c>
      <c r="M9404" t="n">
        <v>1</v>
      </c>
      <c r="N9404" t="n">
        <v>109</v>
      </c>
      <c r="O9404" t="n">
        <v>109</v>
      </c>
      <c r="P9404" t="n">
        <v>109</v>
      </c>
      <c r="Q9404" t="n">
        <v>0</v>
      </c>
      <c r="R9404" t="n">
        <v>0</v>
      </c>
      <c r="S9404" t="s">
        <v>25661</v>
      </c>
      <c r="T9404" t="n">
        <v>537</v>
      </c>
      <c r="U9404" t="s">
        <v>19958</v>
      </c>
      <c r="V9404" t="s">
        <v>19958</v>
      </c>
      <c r="W9404" t="s">
        <v>1511</v>
      </c>
      <c r="X9404" t="s">
        <v>352</v>
      </c>
      <c r="Y9404" t="s">
        <v>353</v>
      </c>
      <c r="Z9404" t="s">
        <v>480</v>
      </c>
      <c r="AA9404" t="n">
        <v>190</v>
      </c>
      <c r="AB9404" t="s">
        <v>25662</v>
      </c>
      <c r="AC9404" t="s">
        <v>25661</v>
      </c>
      <c r="AD9404" t="n">
        <v>5</v>
      </c>
      <c r="AE9404" t="n">
        <v>712926.84</v>
      </c>
      <c r="AF9404" t="n">
        <v>6184804.22</v>
      </c>
    </row>
    <row r="9405" spans="1:32">
      <c r="A9405" s="62" t="n">
        <v>9403</v>
      </c>
      <c r="B9405" t="s">
        <v>25663</v>
      </c>
      <c r="C9405" t="n">
        <v>120</v>
      </c>
      <c r="D9405" t="n">
        <v>1963</v>
      </c>
      <c r="E9405" t="n">
        <v>1994</v>
      </c>
      <c r="F9405" t="n">
        <v>3</v>
      </c>
      <c r="G9405" t="s"/>
      <c r="H9405" t="n">
        <v>1</v>
      </c>
      <c r="I9405" t="s"/>
      <c r="J9405" t="n">
        <v>2</v>
      </c>
      <c r="K9405" t="s">
        <v>237</v>
      </c>
      <c r="L9405" t="n">
        <v>90</v>
      </c>
      <c r="M9405" t="n">
        <v>1</v>
      </c>
      <c r="N9405" t="n">
        <v>97</v>
      </c>
      <c r="O9405" t="n">
        <v>97</v>
      </c>
      <c r="P9405" t="n">
        <v>163</v>
      </c>
      <c r="Q9405" t="n">
        <v>0</v>
      </c>
      <c r="R9405" t="n">
        <v>0</v>
      </c>
      <c r="S9405" t="s">
        <v>25664</v>
      </c>
      <c r="T9405" t="n">
        <v>647</v>
      </c>
      <c r="U9405" t="s">
        <v>18447</v>
      </c>
      <c r="V9405" t="s">
        <v>18447</v>
      </c>
      <c r="W9405" t="s">
        <v>681</v>
      </c>
      <c r="X9405" t="s">
        <v>352</v>
      </c>
      <c r="Y9405" t="s">
        <v>353</v>
      </c>
      <c r="Z9405" t="s">
        <v>480</v>
      </c>
      <c r="AA9405" t="n">
        <v>190</v>
      </c>
      <c r="AB9405" t="s">
        <v>25665</v>
      </c>
      <c r="AC9405" t="s">
        <v>25664</v>
      </c>
      <c r="AD9405" t="n">
        <v>5</v>
      </c>
      <c r="AE9405" t="n">
        <v>713979.27</v>
      </c>
      <c r="AF9405" t="n">
        <v>6184112.1</v>
      </c>
    </row>
    <row r="9406" spans="1:32">
      <c r="A9406" s="62" t="n">
        <v>9404</v>
      </c>
      <c r="B9406" t="s">
        <v>25666</v>
      </c>
      <c r="C9406" t="n">
        <v>120</v>
      </c>
      <c r="D9406" t="n">
        <v>1968</v>
      </c>
      <c r="E9406" t="n">
        <v>1976</v>
      </c>
      <c r="F9406" t="n">
        <v>3</v>
      </c>
      <c r="G9406" t="s"/>
      <c r="H9406" t="n">
        <v>1</v>
      </c>
      <c r="I9406" t="s"/>
      <c r="J9406" t="n">
        <v>7</v>
      </c>
      <c r="K9406" t="s">
        <v>365</v>
      </c>
      <c r="L9406" t="s"/>
      <c r="M9406" t="n">
        <v>1</v>
      </c>
      <c r="N9406" t="n">
        <v>175</v>
      </c>
      <c r="O9406" t="n">
        <v>175</v>
      </c>
      <c r="P9406" t="n">
        <v>138</v>
      </c>
      <c r="Q9406" t="n">
        <v>0</v>
      </c>
      <c r="R9406" t="n">
        <v>0</v>
      </c>
      <c r="S9406" t="s">
        <v>25667</v>
      </c>
      <c r="T9406" t="n">
        <v>144</v>
      </c>
      <c r="U9406" t="s">
        <v>23382</v>
      </c>
      <c r="V9406" t="s">
        <v>23382</v>
      </c>
      <c r="W9406" t="s">
        <v>419</v>
      </c>
      <c r="X9406" t="s">
        <v>241</v>
      </c>
      <c r="Y9406" t="s">
        <v>242</v>
      </c>
      <c r="Z9406" t="s"/>
      <c r="AA9406" t="n">
        <v>190</v>
      </c>
      <c r="AB9406" t="s">
        <v>3507</v>
      </c>
      <c r="AC9406" t="s">
        <v>25667</v>
      </c>
      <c r="AD9406" t="n">
        <v>5</v>
      </c>
      <c r="AE9406" t="n">
        <v>709719.54</v>
      </c>
      <c r="AF9406" t="n">
        <v>6190496.49</v>
      </c>
    </row>
    <row r="9407" spans="1:32">
      <c r="A9407" s="62" t="n">
        <v>9405</v>
      </c>
      <c r="B9407" t="s">
        <v>25668</v>
      </c>
      <c r="C9407" t="n">
        <v>120</v>
      </c>
      <c r="D9407" t="n">
        <v>1964</v>
      </c>
      <c r="E9407" t="n">
        <v>0</v>
      </c>
      <c r="F9407" t="n">
        <v>3</v>
      </c>
      <c r="G9407" t="s"/>
      <c r="H9407" t="n">
        <v>1</v>
      </c>
      <c r="I9407" t="s"/>
      <c r="J9407" t="n">
        <v>2</v>
      </c>
      <c r="K9407" t="s">
        <v>237</v>
      </c>
      <c r="L9407" t="s"/>
      <c r="M9407" t="n">
        <v>1</v>
      </c>
      <c r="N9407" t="n">
        <v>109</v>
      </c>
      <c r="O9407" t="n">
        <v>109</v>
      </c>
      <c r="P9407" t="n">
        <v>109</v>
      </c>
      <c r="Q9407" t="n">
        <v>0</v>
      </c>
      <c r="R9407" t="n">
        <v>0</v>
      </c>
      <c r="S9407" t="s">
        <v>25669</v>
      </c>
      <c r="T9407" t="n">
        <v>210</v>
      </c>
      <c r="U9407" t="s">
        <v>23752</v>
      </c>
      <c r="V9407" t="s">
        <v>23752</v>
      </c>
      <c r="W9407" t="s">
        <v>1155</v>
      </c>
      <c r="X9407" t="s">
        <v>241</v>
      </c>
      <c r="Y9407" t="s">
        <v>242</v>
      </c>
      <c r="Z9407" t="s"/>
      <c r="AA9407" t="n">
        <v>190</v>
      </c>
      <c r="AB9407" t="s">
        <v>2224</v>
      </c>
      <c r="AC9407" t="s">
        <v>25669</v>
      </c>
      <c r="AD9407" t="n">
        <v>5</v>
      </c>
      <c r="AE9407" t="n">
        <v>710200.13</v>
      </c>
      <c r="AF9407" t="n">
        <v>6190272.81</v>
      </c>
    </row>
    <row r="9408" spans="1:32">
      <c r="A9408" s="62" t="n">
        <v>9406</v>
      </c>
      <c r="B9408" t="s">
        <v>25670</v>
      </c>
      <c r="C9408" t="n">
        <v>130</v>
      </c>
      <c r="D9408" t="n">
        <v>1998</v>
      </c>
      <c r="E9408" t="n">
        <v>0</v>
      </c>
      <c r="F9408" t="n">
        <v>5</v>
      </c>
      <c r="G9408" t="s"/>
      <c r="H9408" t="n">
        <v>1</v>
      </c>
      <c r="I9408" t="s"/>
      <c r="J9408" t="n">
        <v>1</v>
      </c>
      <c r="K9408" t="s">
        <v>349</v>
      </c>
      <c r="L9408" t="s"/>
      <c r="M9408" t="n">
        <v>1</v>
      </c>
      <c r="N9408" t="n">
        <v>107</v>
      </c>
      <c r="O9408" t="n">
        <v>107</v>
      </c>
      <c r="P9408" t="n">
        <v>107</v>
      </c>
      <c r="Q9408" t="n">
        <v>0</v>
      </c>
      <c r="R9408" t="n">
        <v>0</v>
      </c>
      <c r="S9408" t="s">
        <v>25671</v>
      </c>
      <c r="T9408" t="n">
        <v>213</v>
      </c>
      <c r="U9408" t="s">
        <v>1039</v>
      </c>
      <c r="V9408" t="s">
        <v>1039</v>
      </c>
      <c r="W9408" t="s">
        <v>411</v>
      </c>
      <c r="X9408" t="s">
        <v>241</v>
      </c>
      <c r="Y9408" t="s">
        <v>242</v>
      </c>
      <c r="Z9408" t="s"/>
      <c r="AA9408" t="n">
        <v>190</v>
      </c>
      <c r="AB9408" t="s">
        <v>7136</v>
      </c>
      <c r="AC9408" t="s">
        <v>25671</v>
      </c>
      <c r="AD9408" t="n">
        <v>5</v>
      </c>
      <c r="AE9408" t="n">
        <v>712679.48</v>
      </c>
      <c r="AF9408" t="n">
        <v>6191537.31</v>
      </c>
    </row>
    <row r="9409" spans="1:32">
      <c r="A9409" s="62" t="n">
        <v>9407</v>
      </c>
      <c r="B9409" t="s">
        <v>25672</v>
      </c>
      <c r="C9409" t="n">
        <v>120</v>
      </c>
      <c r="D9409" t="n">
        <v>1938</v>
      </c>
      <c r="E9409" t="n">
        <v>0</v>
      </c>
      <c r="F9409" t="n">
        <v>5</v>
      </c>
      <c r="G9409" t="s"/>
      <c r="H9409" t="n">
        <v>1</v>
      </c>
      <c r="I9409" t="s"/>
      <c r="J9409" t="n">
        <v>2</v>
      </c>
      <c r="K9409" t="s">
        <v>237</v>
      </c>
      <c r="L9409" t="s"/>
      <c r="M9409" t="n">
        <v>1</v>
      </c>
      <c r="N9409" t="n">
        <v>105</v>
      </c>
      <c r="O9409" t="n">
        <v>105</v>
      </c>
      <c r="P9409" t="n">
        <v>163</v>
      </c>
      <c r="Q9409" t="n">
        <v>0</v>
      </c>
      <c r="R9409" t="n">
        <v>0</v>
      </c>
      <c r="S9409" t="s">
        <v>25673</v>
      </c>
      <c r="T9409" t="n">
        <v>229</v>
      </c>
      <c r="U9409" t="s">
        <v>22388</v>
      </c>
      <c r="V9409" t="s">
        <v>22388</v>
      </c>
      <c r="W9409" t="s">
        <v>467</v>
      </c>
      <c r="X9409" t="s">
        <v>241</v>
      </c>
      <c r="Y9409" t="s">
        <v>242</v>
      </c>
      <c r="Z9409" t="s"/>
      <c r="AA9409" t="n">
        <v>190</v>
      </c>
      <c r="AB9409" t="s">
        <v>25674</v>
      </c>
      <c r="AC9409" t="s">
        <v>25673</v>
      </c>
      <c r="AD9409" t="n">
        <v>5</v>
      </c>
      <c r="AE9409" t="n">
        <v>709522.97</v>
      </c>
      <c r="AF9409" t="n">
        <v>6189936.78</v>
      </c>
    </row>
    <row r="9410" spans="1:32">
      <c r="A9410" s="62" t="n">
        <v>9408</v>
      </c>
      <c r="B9410" t="s">
        <v>25675</v>
      </c>
      <c r="C9410" t="n">
        <v>120</v>
      </c>
      <c r="D9410" t="n">
        <v>1961</v>
      </c>
      <c r="E9410" t="n">
        <v>0</v>
      </c>
      <c r="F9410" t="n">
        <v>1</v>
      </c>
      <c r="G9410" t="s"/>
      <c r="H9410" t="n">
        <v>1</v>
      </c>
      <c r="I9410" t="s"/>
      <c r="J9410" t="n">
        <v>2</v>
      </c>
      <c r="K9410" t="s">
        <v>237</v>
      </c>
      <c r="L9410" t="s"/>
      <c r="M9410" t="n">
        <v>1</v>
      </c>
      <c r="N9410" t="n">
        <v>105</v>
      </c>
      <c r="O9410" t="n">
        <v>105</v>
      </c>
      <c r="P9410" t="n">
        <v>105</v>
      </c>
      <c r="Q9410" t="n">
        <v>0</v>
      </c>
      <c r="R9410" t="n">
        <v>0</v>
      </c>
      <c r="S9410" t="s">
        <v>25676</v>
      </c>
      <c r="T9410" t="n">
        <v>255</v>
      </c>
      <c r="U9410" t="s">
        <v>24823</v>
      </c>
      <c r="V9410" t="s">
        <v>24823</v>
      </c>
      <c r="W9410" t="s">
        <v>395</v>
      </c>
      <c r="X9410" t="s">
        <v>241</v>
      </c>
      <c r="Y9410" t="s">
        <v>242</v>
      </c>
      <c r="Z9410" t="s"/>
      <c r="AA9410" t="n">
        <v>190</v>
      </c>
      <c r="AB9410" t="s">
        <v>20553</v>
      </c>
      <c r="AC9410" t="s">
        <v>25676</v>
      </c>
      <c r="AD9410" t="n">
        <v>5</v>
      </c>
      <c r="AE9410" t="n">
        <v>710731.8199999999</v>
      </c>
      <c r="AF9410" t="n">
        <v>6190807.94</v>
      </c>
    </row>
    <row r="9411" spans="1:32">
      <c r="A9411" s="62" t="n">
        <v>9409</v>
      </c>
      <c r="B9411" t="s">
        <v>25677</v>
      </c>
      <c r="C9411" t="n">
        <v>120</v>
      </c>
      <c r="D9411" t="n">
        <v>1905</v>
      </c>
      <c r="E9411" t="n">
        <v>0</v>
      </c>
      <c r="F9411" t="n">
        <v>5</v>
      </c>
      <c r="G9411" t="s"/>
      <c r="H9411" t="n">
        <v>1</v>
      </c>
      <c r="I9411" t="s"/>
      <c r="J9411" t="n">
        <v>2</v>
      </c>
      <c r="K9411" t="s">
        <v>237</v>
      </c>
      <c r="L9411" t="s"/>
      <c r="M9411" t="n">
        <v>1</v>
      </c>
      <c r="N9411" t="n">
        <v>53</v>
      </c>
      <c r="O9411" t="n">
        <v>53</v>
      </c>
      <c r="P9411" t="n">
        <v>53</v>
      </c>
      <c r="Q9411" t="n">
        <v>0</v>
      </c>
      <c r="R9411" t="n">
        <v>0</v>
      </c>
      <c r="S9411" t="s">
        <v>25678</v>
      </c>
      <c r="T9411" t="n">
        <v>269</v>
      </c>
      <c r="U9411" t="s">
        <v>15092</v>
      </c>
      <c r="V9411" t="s">
        <v>15092</v>
      </c>
      <c r="W9411" t="s">
        <v>6315</v>
      </c>
      <c r="X9411" t="s">
        <v>241</v>
      </c>
      <c r="Y9411" t="s">
        <v>242</v>
      </c>
      <c r="Z9411" t="s"/>
      <c r="AA9411" t="n">
        <v>190</v>
      </c>
      <c r="AB9411" t="s">
        <v>25679</v>
      </c>
      <c r="AC9411" t="s">
        <v>25678</v>
      </c>
      <c r="AD9411" t="n">
        <v>5</v>
      </c>
      <c r="AE9411" t="n">
        <v>708529.78</v>
      </c>
      <c r="AF9411" t="n">
        <v>6190406.88</v>
      </c>
    </row>
    <row r="9412" spans="1:32">
      <c r="A9412" s="62" t="n">
        <v>9410</v>
      </c>
      <c r="B9412" t="s">
        <v>25680</v>
      </c>
      <c r="C9412" t="n">
        <v>120</v>
      </c>
      <c r="D9412" t="n">
        <v>1973</v>
      </c>
      <c r="E9412" t="n">
        <v>1977</v>
      </c>
      <c r="F9412" t="n">
        <v>3</v>
      </c>
      <c r="G9412" t="s"/>
      <c r="H9412" t="n">
        <v>1</v>
      </c>
      <c r="I9412" t="s"/>
      <c r="J9412" t="n">
        <v>1</v>
      </c>
      <c r="K9412" t="s">
        <v>349</v>
      </c>
      <c r="L9412" t="s"/>
      <c r="M9412" t="n">
        <v>1</v>
      </c>
      <c r="N9412" t="n">
        <v>136</v>
      </c>
      <c r="O9412" t="n">
        <v>136</v>
      </c>
      <c r="P9412" t="n">
        <v>136</v>
      </c>
      <c r="Q9412" t="n">
        <v>0</v>
      </c>
      <c r="R9412" t="n">
        <v>0</v>
      </c>
      <c r="S9412" t="s">
        <v>25681</v>
      </c>
      <c r="T9412" t="n">
        <v>281</v>
      </c>
      <c r="U9412" t="s">
        <v>23875</v>
      </c>
      <c r="V9412" t="s">
        <v>23875</v>
      </c>
      <c r="W9412" t="s">
        <v>411</v>
      </c>
      <c r="X9412" t="s">
        <v>241</v>
      </c>
      <c r="Y9412" t="s">
        <v>242</v>
      </c>
      <c r="Z9412" t="s"/>
      <c r="AA9412" t="n">
        <v>190</v>
      </c>
      <c r="AB9412" t="s">
        <v>7467</v>
      </c>
      <c r="AC9412" t="s">
        <v>25681</v>
      </c>
      <c r="AD9412" t="n">
        <v>5</v>
      </c>
      <c r="AE9412" t="n">
        <v>712259.88</v>
      </c>
      <c r="AF9412" t="n">
        <v>6191174.09</v>
      </c>
    </row>
    <row r="9413" spans="1:32">
      <c r="A9413" s="62" t="n">
        <v>9411</v>
      </c>
      <c r="B9413" t="s">
        <v>25682</v>
      </c>
      <c r="C9413" t="n">
        <v>120</v>
      </c>
      <c r="D9413" t="n">
        <v>1967</v>
      </c>
      <c r="E9413" t="n">
        <v>1989</v>
      </c>
      <c r="F9413" t="n">
        <v>3</v>
      </c>
      <c r="G9413" t="s"/>
      <c r="H9413" t="n">
        <v>1</v>
      </c>
      <c r="I9413" t="s"/>
      <c r="J9413" t="n">
        <v>2</v>
      </c>
      <c r="K9413" t="s">
        <v>237</v>
      </c>
      <c r="L9413" t="s"/>
      <c r="M9413" t="n">
        <v>1</v>
      </c>
      <c r="N9413" t="n">
        <v>180</v>
      </c>
      <c r="O9413" t="n">
        <v>180</v>
      </c>
      <c r="P9413" t="n">
        <v>173</v>
      </c>
      <c r="Q9413" t="n">
        <v>0</v>
      </c>
      <c r="R9413" t="n">
        <v>0</v>
      </c>
      <c r="S9413" t="s">
        <v>25683</v>
      </c>
      <c r="T9413" t="n">
        <v>324</v>
      </c>
      <c r="U9413" t="s">
        <v>21251</v>
      </c>
      <c r="V9413" t="s">
        <v>21251</v>
      </c>
      <c r="W9413" t="s">
        <v>463</v>
      </c>
      <c r="X9413" t="s">
        <v>241</v>
      </c>
      <c r="Y9413" t="s">
        <v>242</v>
      </c>
      <c r="Z9413" t="s"/>
      <c r="AA9413" t="n">
        <v>190</v>
      </c>
      <c r="AB9413" t="s">
        <v>25684</v>
      </c>
      <c r="AC9413" t="s">
        <v>25683</v>
      </c>
      <c r="AD9413" t="n">
        <v>5</v>
      </c>
      <c r="AE9413" t="n">
        <v>709146.83</v>
      </c>
      <c r="AF9413" t="n">
        <v>6189991.42</v>
      </c>
    </row>
    <row r="9414" spans="1:32">
      <c r="A9414" s="62" t="n">
        <v>9412</v>
      </c>
      <c r="B9414" t="s">
        <v>25685</v>
      </c>
      <c r="C9414" t="n">
        <v>120</v>
      </c>
      <c r="D9414" t="n">
        <v>1969</v>
      </c>
      <c r="E9414" t="n">
        <v>1977</v>
      </c>
      <c r="F9414" t="n">
        <v>90</v>
      </c>
      <c r="G9414" t="s"/>
      <c r="H9414" t="n">
        <v>1</v>
      </c>
      <c r="I9414" t="s"/>
      <c r="J9414" t="n">
        <v>2</v>
      </c>
      <c r="K9414" t="s">
        <v>237</v>
      </c>
      <c r="L9414" t="n">
        <v>2</v>
      </c>
      <c r="M9414" t="n">
        <v>1</v>
      </c>
      <c r="N9414" t="n">
        <v>223</v>
      </c>
      <c r="O9414" t="n">
        <v>223</v>
      </c>
      <c r="P9414" t="n">
        <v>223</v>
      </c>
      <c r="Q9414" t="n">
        <v>0</v>
      </c>
      <c r="R9414" t="n">
        <v>0</v>
      </c>
      <c r="S9414" t="s">
        <v>25686</v>
      </c>
      <c r="T9414" t="n">
        <v>347</v>
      </c>
      <c r="U9414" t="s">
        <v>22805</v>
      </c>
      <c r="V9414" t="s">
        <v>22805</v>
      </c>
      <c r="W9414" t="s">
        <v>439</v>
      </c>
      <c r="X9414" t="s">
        <v>241</v>
      </c>
      <c r="Y9414" t="s">
        <v>242</v>
      </c>
      <c r="Z9414" t="s"/>
      <c r="AA9414" t="n">
        <v>190</v>
      </c>
      <c r="AB9414" t="s">
        <v>24083</v>
      </c>
      <c r="AC9414" t="s">
        <v>25686</v>
      </c>
      <c r="AD9414" t="n">
        <v>5</v>
      </c>
      <c r="AE9414" t="n">
        <v>712682.45</v>
      </c>
      <c r="AF9414" t="n">
        <v>6190170.62</v>
      </c>
    </row>
    <row r="9415" spans="1:32">
      <c r="A9415" s="62" t="n">
        <v>9413</v>
      </c>
      <c r="B9415" t="s">
        <v>25687</v>
      </c>
      <c r="C9415" t="n">
        <v>120</v>
      </c>
      <c r="D9415" t="n">
        <v>2014</v>
      </c>
      <c r="E9415" t="n">
        <v>0</v>
      </c>
      <c r="F9415" t="n">
        <v>4</v>
      </c>
      <c r="G9415" t="s"/>
      <c r="H9415" t="n">
        <v>1</v>
      </c>
      <c r="I9415" t="s"/>
      <c r="J9415" t="n">
        <v>2</v>
      </c>
      <c r="K9415" t="s">
        <v>237</v>
      </c>
      <c r="L9415" t="s"/>
      <c r="M9415" t="n">
        <v>1</v>
      </c>
      <c r="N9415" t="n">
        <v>204</v>
      </c>
      <c r="O9415" t="n">
        <v>204</v>
      </c>
      <c r="P9415" t="n">
        <v>204</v>
      </c>
      <c r="Q9415" t="n">
        <v>0</v>
      </c>
      <c r="R9415" t="n">
        <v>0</v>
      </c>
      <c r="S9415" t="s">
        <v>25688</v>
      </c>
      <c r="T9415" t="n">
        <v>394</v>
      </c>
      <c r="U9415" t="s">
        <v>22809</v>
      </c>
      <c r="V9415" t="s">
        <v>22809</v>
      </c>
      <c r="W9415" t="s">
        <v>615</v>
      </c>
      <c r="X9415" t="s">
        <v>241</v>
      </c>
      <c r="Y9415" t="s">
        <v>242</v>
      </c>
      <c r="Z9415" t="s"/>
      <c r="AA9415" t="n">
        <v>190</v>
      </c>
      <c r="AB9415" t="s">
        <v>11535</v>
      </c>
      <c r="AC9415" t="s">
        <v>25688</v>
      </c>
      <c r="AD9415" t="n">
        <v>5</v>
      </c>
      <c r="AE9415" t="n">
        <v>709701.95</v>
      </c>
      <c r="AF9415" t="n">
        <v>6189876.14</v>
      </c>
    </row>
    <row r="9416" spans="1:32">
      <c r="A9416" s="62" t="n">
        <v>9414</v>
      </c>
      <c r="B9416" t="s">
        <v>25689</v>
      </c>
      <c r="C9416" t="n">
        <v>130</v>
      </c>
      <c r="D9416" t="n">
        <v>1972</v>
      </c>
      <c r="E9416" t="n">
        <v>2006</v>
      </c>
      <c r="F9416" t="n">
        <v>4</v>
      </c>
      <c r="G9416" t="s"/>
      <c r="H9416" t="n">
        <v>1</v>
      </c>
      <c r="I9416" t="s"/>
      <c r="J9416" t="n">
        <v>1</v>
      </c>
      <c r="K9416" t="s">
        <v>349</v>
      </c>
      <c r="L9416" t="s"/>
      <c r="M9416" t="n">
        <v>2</v>
      </c>
      <c r="N9416" t="n">
        <v>66</v>
      </c>
      <c r="O9416" t="n">
        <v>132</v>
      </c>
      <c r="P9416" t="n">
        <v>174</v>
      </c>
      <c r="Q9416" t="n">
        <v>0</v>
      </c>
      <c r="R9416" t="n">
        <v>0</v>
      </c>
      <c r="S9416" t="s">
        <v>25690</v>
      </c>
      <c r="T9416" t="n">
        <v>409</v>
      </c>
      <c r="U9416" t="s">
        <v>12834</v>
      </c>
      <c r="V9416" t="s">
        <v>12834</v>
      </c>
      <c r="W9416" t="s">
        <v>11488</v>
      </c>
      <c r="X9416" t="s">
        <v>241</v>
      </c>
      <c r="Y9416" t="s">
        <v>242</v>
      </c>
      <c r="Z9416" t="s"/>
      <c r="AA9416" t="n">
        <v>190</v>
      </c>
      <c r="AB9416" t="s">
        <v>25691</v>
      </c>
      <c r="AC9416" t="s">
        <v>25690</v>
      </c>
      <c r="AD9416" t="n">
        <v>5</v>
      </c>
      <c r="AE9416" t="n">
        <v>712035.17</v>
      </c>
      <c r="AF9416" t="n">
        <v>6190344.99</v>
      </c>
    </row>
    <row r="9417" spans="1:32">
      <c r="A9417" s="62" t="n">
        <v>9415</v>
      </c>
      <c r="B9417" t="s">
        <v>25692</v>
      </c>
      <c r="C9417" t="n">
        <v>130</v>
      </c>
      <c r="D9417" t="n">
        <v>1979</v>
      </c>
      <c r="E9417" t="n">
        <v>0</v>
      </c>
      <c r="F9417" t="n">
        <v>4</v>
      </c>
      <c r="G9417" t="s"/>
      <c r="H9417" t="n">
        <v>1</v>
      </c>
      <c r="I9417" t="s"/>
      <c r="J9417" t="n">
        <v>1</v>
      </c>
      <c r="K9417" t="s">
        <v>349</v>
      </c>
      <c r="L9417" t="s"/>
      <c r="M9417" t="n">
        <v>2</v>
      </c>
      <c r="N9417" t="n">
        <v>60</v>
      </c>
      <c r="O9417" t="n">
        <v>120</v>
      </c>
      <c r="P9417" t="n">
        <v>120</v>
      </c>
      <c r="Q9417" t="n">
        <v>0</v>
      </c>
      <c r="R9417" t="n">
        <v>0</v>
      </c>
      <c r="S9417" t="s">
        <v>25693</v>
      </c>
      <c r="T9417" t="n">
        <v>441</v>
      </c>
      <c r="U9417" t="s">
        <v>13839</v>
      </c>
      <c r="V9417" t="s">
        <v>13839</v>
      </c>
      <c r="W9417" t="s">
        <v>7295</v>
      </c>
      <c r="X9417" t="s">
        <v>241</v>
      </c>
      <c r="Y9417" t="s">
        <v>242</v>
      </c>
      <c r="Z9417" t="s"/>
      <c r="AA9417" t="n">
        <v>190</v>
      </c>
      <c r="AB9417" t="s">
        <v>25694</v>
      </c>
      <c r="AC9417" t="s">
        <v>25693</v>
      </c>
      <c r="AD9417" t="n">
        <v>5</v>
      </c>
      <c r="AE9417" t="n">
        <v>711984.33</v>
      </c>
      <c r="AF9417" t="n">
        <v>6191664.04</v>
      </c>
    </row>
    <row r="9418" spans="1:32">
      <c r="A9418" s="62" t="n">
        <v>9416</v>
      </c>
      <c r="B9418" t="s">
        <v>25695</v>
      </c>
      <c r="C9418" t="n">
        <v>130</v>
      </c>
      <c r="D9418" t="n">
        <v>1984</v>
      </c>
      <c r="E9418" t="n">
        <v>0</v>
      </c>
      <c r="F9418" t="n">
        <v>4</v>
      </c>
      <c r="G9418" t="s"/>
      <c r="H9418" t="n">
        <v>1</v>
      </c>
      <c r="I9418" t="s"/>
      <c r="J9418" t="n">
        <v>1</v>
      </c>
      <c r="K9418" t="s">
        <v>349</v>
      </c>
      <c r="L9418" t="s"/>
      <c r="M9418" t="n">
        <v>1</v>
      </c>
      <c r="N9418" t="n">
        <v>57</v>
      </c>
      <c r="O9418" t="n">
        <v>57</v>
      </c>
      <c r="P9418" t="n">
        <v>93</v>
      </c>
      <c r="Q9418" t="n">
        <v>0</v>
      </c>
      <c r="R9418" t="n">
        <v>0</v>
      </c>
      <c r="S9418" t="s">
        <v>25696</v>
      </c>
      <c r="T9418" t="n">
        <v>503</v>
      </c>
      <c r="U9418" t="s">
        <v>1072</v>
      </c>
      <c r="V9418" t="s">
        <v>1072</v>
      </c>
      <c r="W9418" t="s">
        <v>11479</v>
      </c>
      <c r="X9418" t="s">
        <v>241</v>
      </c>
      <c r="Y9418" t="s">
        <v>242</v>
      </c>
      <c r="Z9418" t="s"/>
      <c r="AA9418" t="n">
        <v>190</v>
      </c>
      <c r="AB9418" t="s">
        <v>25697</v>
      </c>
      <c r="AC9418" t="s">
        <v>25696</v>
      </c>
      <c r="AD9418" t="n">
        <v>5</v>
      </c>
      <c r="AE9418" t="n">
        <v>711271.84</v>
      </c>
      <c r="AF9418" t="n">
        <v>6190416.55</v>
      </c>
    </row>
    <row r="9419" spans="1:32">
      <c r="A9419" s="62" t="n">
        <v>9417</v>
      </c>
      <c r="B9419" t="s">
        <v>25698</v>
      </c>
      <c r="C9419" t="n">
        <v>130</v>
      </c>
      <c r="D9419" t="n">
        <v>1967</v>
      </c>
      <c r="E9419" t="n">
        <v>0</v>
      </c>
      <c r="F9419" t="n">
        <v>4</v>
      </c>
      <c r="G9419" t="s"/>
      <c r="H9419" t="n">
        <v>2</v>
      </c>
      <c r="I9419" t="s"/>
      <c r="J9419" t="n">
        <v>2</v>
      </c>
      <c r="K9419" t="s">
        <v>237</v>
      </c>
      <c r="L9419" t="s"/>
      <c r="M9419" t="n">
        <v>1</v>
      </c>
      <c r="N9419" t="n">
        <v>121</v>
      </c>
      <c r="O9419" t="n">
        <v>121</v>
      </c>
      <c r="P9419" t="n">
        <v>121</v>
      </c>
      <c r="Q9419" t="n">
        <v>0</v>
      </c>
      <c r="R9419" t="n">
        <v>0</v>
      </c>
      <c r="S9419" t="s">
        <v>25699</v>
      </c>
      <c r="T9419" t="n">
        <v>510</v>
      </c>
      <c r="U9419" t="s">
        <v>18257</v>
      </c>
      <c r="V9419" t="s">
        <v>18257</v>
      </c>
      <c r="W9419" t="s">
        <v>1593</v>
      </c>
      <c r="X9419" t="s">
        <v>241</v>
      </c>
      <c r="Y9419" t="s">
        <v>242</v>
      </c>
      <c r="Z9419" t="s"/>
      <c r="AA9419" t="n">
        <v>190</v>
      </c>
      <c r="AB9419" t="s">
        <v>25700</v>
      </c>
      <c r="AC9419" t="s">
        <v>25699</v>
      </c>
      <c r="AD9419" t="n">
        <v>5</v>
      </c>
      <c r="AE9419" t="n">
        <v>710425.7</v>
      </c>
      <c r="AF9419" t="n">
        <v>6190778.3</v>
      </c>
    </row>
    <row r="9420" spans="1:32">
      <c r="A9420" s="62" t="n">
        <v>9418</v>
      </c>
      <c r="B9420" t="s">
        <v>25701</v>
      </c>
      <c r="C9420" t="n">
        <v>130</v>
      </c>
      <c r="D9420" t="n">
        <v>1983</v>
      </c>
      <c r="E9420" t="n">
        <v>0</v>
      </c>
      <c r="F9420" t="n">
        <v>3</v>
      </c>
      <c r="G9420" t="s"/>
      <c r="H9420" t="n">
        <v>1</v>
      </c>
      <c r="I9420" t="s"/>
      <c r="J9420" t="n">
        <v>1</v>
      </c>
      <c r="K9420" t="s">
        <v>349</v>
      </c>
      <c r="L9420" t="s"/>
      <c r="M9420" t="n">
        <v>2</v>
      </c>
      <c r="N9420" t="n">
        <v>80</v>
      </c>
      <c r="O9420" t="n">
        <v>134</v>
      </c>
      <c r="P9420" t="n">
        <v>134</v>
      </c>
      <c r="Q9420" t="n">
        <v>0</v>
      </c>
      <c r="R9420" t="n">
        <v>0</v>
      </c>
      <c r="S9420" t="s">
        <v>25702</v>
      </c>
      <c r="T9420" t="n">
        <v>563</v>
      </c>
      <c r="U9420" t="s">
        <v>23917</v>
      </c>
      <c r="V9420" t="s">
        <v>23917</v>
      </c>
      <c r="W9420" t="s">
        <v>411</v>
      </c>
      <c r="X9420" t="s">
        <v>241</v>
      </c>
      <c r="Y9420" t="s">
        <v>242</v>
      </c>
      <c r="Z9420" t="s"/>
      <c r="AA9420" t="n">
        <v>190</v>
      </c>
      <c r="AB9420" t="s">
        <v>25703</v>
      </c>
      <c r="AC9420" t="s">
        <v>25702</v>
      </c>
      <c r="AD9420" t="n">
        <v>5</v>
      </c>
      <c r="AE9420" t="n">
        <v>712880.53</v>
      </c>
      <c r="AF9420" t="n">
        <v>6191048.34</v>
      </c>
    </row>
    <row r="9421" spans="1:32">
      <c r="A9421" s="62" t="n">
        <v>9419</v>
      </c>
      <c r="B9421" t="s">
        <v>25704</v>
      </c>
      <c r="C9421" t="n">
        <v>130</v>
      </c>
      <c r="D9421" t="n">
        <v>1981</v>
      </c>
      <c r="E9421" t="n">
        <v>0</v>
      </c>
      <c r="F9421" t="n">
        <v>3</v>
      </c>
      <c r="G9421" t="s"/>
      <c r="H9421" t="n">
        <v>1</v>
      </c>
      <c r="I9421" t="s"/>
      <c r="J9421" t="n">
        <v>1</v>
      </c>
      <c r="K9421" t="s">
        <v>349</v>
      </c>
      <c r="L9421" t="s"/>
      <c r="M9421" t="n">
        <v>1</v>
      </c>
      <c r="N9421" t="n">
        <v>82</v>
      </c>
      <c r="O9421" t="n">
        <v>82</v>
      </c>
      <c r="P9421" t="n">
        <v>117</v>
      </c>
      <c r="Q9421" t="n">
        <v>0</v>
      </c>
      <c r="R9421" t="n">
        <v>0</v>
      </c>
      <c r="S9421" t="s">
        <v>25705</v>
      </c>
      <c r="T9421" t="n">
        <v>613</v>
      </c>
      <c r="U9421" t="s">
        <v>23153</v>
      </c>
      <c r="V9421" t="s">
        <v>23153</v>
      </c>
      <c r="W9421" t="s">
        <v>427</v>
      </c>
      <c r="X9421" t="s">
        <v>241</v>
      </c>
      <c r="Y9421" t="s">
        <v>242</v>
      </c>
      <c r="Z9421" t="s"/>
      <c r="AA9421" t="n">
        <v>190</v>
      </c>
      <c r="AB9421" t="s">
        <v>25706</v>
      </c>
      <c r="AC9421" t="s">
        <v>25705</v>
      </c>
      <c r="AD9421" t="n">
        <v>5</v>
      </c>
      <c r="AE9421" t="n">
        <v>712081.53</v>
      </c>
      <c r="AF9421" t="n">
        <v>6191447.58</v>
      </c>
    </row>
    <row r="9422" spans="1:32">
      <c r="A9422" s="62" t="n">
        <v>9420</v>
      </c>
      <c r="B9422" t="s">
        <v>25707</v>
      </c>
      <c r="C9422" t="n">
        <v>130</v>
      </c>
      <c r="D9422" t="n">
        <v>1972</v>
      </c>
      <c r="E9422" t="n">
        <v>0</v>
      </c>
      <c r="F9422" t="n">
        <v>4</v>
      </c>
      <c r="G9422" t="s"/>
      <c r="H9422" t="n">
        <v>1</v>
      </c>
      <c r="I9422" t="s"/>
      <c r="J9422" t="n">
        <v>1</v>
      </c>
      <c r="K9422" t="s">
        <v>349</v>
      </c>
      <c r="L9422" t="s"/>
      <c r="M9422" t="n">
        <v>2</v>
      </c>
      <c r="N9422" t="n">
        <v>66</v>
      </c>
      <c r="O9422" t="n">
        <v>132</v>
      </c>
      <c r="P9422" t="n">
        <v>132</v>
      </c>
      <c r="Q9422" t="n">
        <v>0</v>
      </c>
      <c r="R9422" t="n">
        <v>0</v>
      </c>
      <c r="S9422" t="s">
        <v>25708</v>
      </c>
      <c r="T9422" t="n">
        <v>660</v>
      </c>
      <c r="U9422" t="s">
        <v>1089</v>
      </c>
      <c r="V9422" t="s">
        <v>1089</v>
      </c>
      <c r="W9422" t="s">
        <v>357</v>
      </c>
      <c r="X9422" t="s">
        <v>241</v>
      </c>
      <c r="Y9422" t="s">
        <v>242</v>
      </c>
      <c r="Z9422" t="s"/>
      <c r="AA9422" t="n">
        <v>190</v>
      </c>
      <c r="AB9422" t="s">
        <v>25709</v>
      </c>
      <c r="AC9422" t="s">
        <v>25708</v>
      </c>
      <c r="AD9422" t="n">
        <v>5</v>
      </c>
      <c r="AE9422" t="n">
        <v>712246.5</v>
      </c>
      <c r="AF9422" t="n">
        <v>6190425.76</v>
      </c>
    </row>
    <row r="9423" spans="1:32">
      <c r="A9423" s="62" t="n">
        <v>9421</v>
      </c>
      <c r="B9423" t="s">
        <v>25710</v>
      </c>
      <c r="C9423" t="n">
        <v>130</v>
      </c>
      <c r="D9423" t="n">
        <v>1977</v>
      </c>
      <c r="E9423" t="n">
        <v>0</v>
      </c>
      <c r="F9423" t="n">
        <v>1</v>
      </c>
      <c r="G9423" t="s"/>
      <c r="H9423" t="n">
        <v>6</v>
      </c>
      <c r="I9423" t="s"/>
      <c r="J9423" t="n">
        <v>7</v>
      </c>
      <c r="K9423" t="s">
        <v>365</v>
      </c>
      <c r="L9423" t="s"/>
      <c r="M9423" t="n">
        <v>1</v>
      </c>
      <c r="N9423" t="n">
        <v>74</v>
      </c>
      <c r="O9423" t="n">
        <v>74</v>
      </c>
      <c r="P9423" t="n">
        <v>125</v>
      </c>
      <c r="Q9423" t="n">
        <v>0</v>
      </c>
      <c r="R9423" t="n">
        <v>0</v>
      </c>
      <c r="S9423" t="s">
        <v>25711</v>
      </c>
      <c r="T9423" t="n">
        <v>87</v>
      </c>
      <c r="U9423" t="s">
        <v>1098</v>
      </c>
      <c r="V9423" t="s">
        <v>1098</v>
      </c>
      <c r="W9423" t="s">
        <v>391</v>
      </c>
      <c r="X9423" t="s">
        <v>352</v>
      </c>
      <c r="Y9423" t="s">
        <v>353</v>
      </c>
      <c r="Z9423" t="s">
        <v>375</v>
      </c>
      <c r="AA9423" t="n">
        <v>190</v>
      </c>
      <c r="AB9423" t="s">
        <v>10192</v>
      </c>
      <c r="AC9423" t="s">
        <v>25711</v>
      </c>
      <c r="AD9423" t="n">
        <v>5</v>
      </c>
      <c r="AE9423" t="n">
        <v>708858.58</v>
      </c>
      <c r="AF9423" t="n">
        <v>6184575.22</v>
      </c>
    </row>
    <row r="9424" spans="1:32">
      <c r="A9424" s="62" t="n">
        <v>9422</v>
      </c>
      <c r="B9424" t="s">
        <v>25712</v>
      </c>
      <c r="C9424" t="n">
        <v>220</v>
      </c>
      <c r="D9424" t="n">
        <v>1978</v>
      </c>
      <c r="E9424" t="n">
        <v>0</v>
      </c>
      <c r="F9424" t="n">
        <v>1</v>
      </c>
      <c r="G9424" t="s"/>
      <c r="H9424" t="n">
        <v>1</v>
      </c>
      <c r="I9424" t="s"/>
      <c r="J9424" t="n">
        <v>2</v>
      </c>
      <c r="K9424" t="s">
        <v>237</v>
      </c>
      <c r="L9424" t="s"/>
      <c r="M9424" t="n">
        <v>1</v>
      </c>
      <c r="N9424" t="n">
        <v>638</v>
      </c>
      <c r="O9424" t="n">
        <v>638</v>
      </c>
      <c r="P9424" t="n">
        <v>0</v>
      </c>
      <c r="Q9424" t="n">
        <v>1270</v>
      </c>
      <c r="R9424" t="n">
        <v>0</v>
      </c>
      <c r="S9424" t="s">
        <v>25713</v>
      </c>
      <c r="T9424" t="n">
        <v>748</v>
      </c>
      <c r="U9424" t="s">
        <v>24952</v>
      </c>
      <c r="V9424" t="s">
        <v>24952</v>
      </c>
      <c r="W9424" t="s">
        <v>495</v>
      </c>
      <c r="X9424" t="s">
        <v>352</v>
      </c>
      <c r="Y9424" t="s">
        <v>353</v>
      </c>
      <c r="Z9424" t="s">
        <v>375</v>
      </c>
      <c r="AA9424" t="n">
        <v>190</v>
      </c>
      <c r="AB9424" t="s">
        <v>12420</v>
      </c>
      <c r="AC9424" t="s">
        <v>25713</v>
      </c>
      <c r="AD9424" t="n">
        <v>5</v>
      </c>
      <c r="AE9424" t="n">
        <v>710050.1899999999</v>
      </c>
      <c r="AF9424" t="n">
        <v>6184567.15</v>
      </c>
    </row>
    <row r="9425" spans="1:32">
      <c r="A9425" s="62" t="n">
        <v>9423</v>
      </c>
      <c r="B9425" t="s">
        <v>25714</v>
      </c>
      <c r="C9425" t="n">
        <v>130</v>
      </c>
      <c r="D9425" t="n">
        <v>1977</v>
      </c>
      <c r="E9425" t="n">
        <v>0</v>
      </c>
      <c r="F9425" t="n">
        <v>1</v>
      </c>
      <c r="G9425" t="s"/>
      <c r="H9425" t="n">
        <v>6</v>
      </c>
      <c r="I9425" t="s"/>
      <c r="J9425" t="n">
        <v>7</v>
      </c>
      <c r="K9425" t="s">
        <v>365</v>
      </c>
      <c r="L9425" t="s"/>
      <c r="M9425" t="n">
        <v>1</v>
      </c>
      <c r="N9425" t="n">
        <v>74</v>
      </c>
      <c r="O9425" t="n">
        <v>74</v>
      </c>
      <c r="P9425" t="n">
        <v>125</v>
      </c>
      <c r="Q9425" t="n">
        <v>0</v>
      </c>
      <c r="R9425" t="n">
        <v>0</v>
      </c>
      <c r="S9425" t="s">
        <v>25715</v>
      </c>
      <c r="T9425" t="n">
        <v>87</v>
      </c>
      <c r="U9425" t="s">
        <v>1098</v>
      </c>
      <c r="V9425" t="s">
        <v>1098</v>
      </c>
      <c r="W9425" t="s">
        <v>387</v>
      </c>
      <c r="X9425" t="s">
        <v>352</v>
      </c>
      <c r="Y9425" t="s">
        <v>353</v>
      </c>
      <c r="Z9425" t="s">
        <v>375</v>
      </c>
      <c r="AA9425" t="n">
        <v>190</v>
      </c>
      <c r="AB9425" t="s">
        <v>25716</v>
      </c>
      <c r="AC9425" t="s">
        <v>25715</v>
      </c>
      <c r="AD9425" t="n">
        <v>5</v>
      </c>
      <c r="AE9425" t="n">
        <v>708866.38</v>
      </c>
      <c r="AF9425" t="n">
        <v>6184575.37</v>
      </c>
    </row>
    <row r="9426" spans="1:32">
      <c r="A9426" s="62" t="n">
        <v>9424</v>
      </c>
      <c r="B9426" t="s">
        <v>25717</v>
      </c>
      <c r="C9426" t="n">
        <v>160</v>
      </c>
      <c r="D9426" t="n">
        <v>1976</v>
      </c>
      <c r="E9426" t="n">
        <v>1992</v>
      </c>
      <c r="F9426" t="n">
        <v>1</v>
      </c>
      <c r="G9426" t="s"/>
      <c r="H9426" t="n">
        <v>1</v>
      </c>
      <c r="I9426" t="s"/>
      <c r="J9426" t="n">
        <v>2</v>
      </c>
      <c r="K9426" t="s">
        <v>237</v>
      </c>
      <c r="L9426" t="s"/>
      <c r="M9426" t="n">
        <v>1</v>
      </c>
      <c r="N9426" t="n">
        <v>4390</v>
      </c>
      <c r="O9426" t="n">
        <v>4390</v>
      </c>
      <c r="P9426" t="n">
        <v>3102</v>
      </c>
      <c r="Q9426" t="n">
        <v>2063</v>
      </c>
      <c r="R9426" t="n">
        <v>0</v>
      </c>
      <c r="S9426" t="s">
        <v>25718</v>
      </c>
      <c r="T9426" t="n">
        <v>126</v>
      </c>
      <c r="U9426" t="s">
        <v>373</v>
      </c>
      <c r="V9426" t="s">
        <v>373</v>
      </c>
      <c r="W9426" t="s">
        <v>495</v>
      </c>
      <c r="X9426" t="s">
        <v>352</v>
      </c>
      <c r="Y9426" t="s">
        <v>353</v>
      </c>
      <c r="Z9426" t="s">
        <v>375</v>
      </c>
      <c r="AA9426" t="n">
        <v>190</v>
      </c>
      <c r="AB9426" t="s">
        <v>3498</v>
      </c>
      <c r="AC9426" t="s">
        <v>25718</v>
      </c>
      <c r="AD9426" t="n">
        <v>5</v>
      </c>
      <c r="AE9426" t="n">
        <v>709676.08</v>
      </c>
      <c r="AF9426" t="n">
        <v>6184249.72</v>
      </c>
    </row>
    <row r="9427" spans="1:32">
      <c r="A9427" s="62" t="n">
        <v>9425</v>
      </c>
      <c r="B9427" t="s">
        <v>25719</v>
      </c>
      <c r="C9427" t="n">
        <v>220</v>
      </c>
      <c r="D9427" t="n">
        <v>1976</v>
      </c>
      <c r="E9427" t="n">
        <v>0</v>
      </c>
      <c r="F9427" t="n">
        <v>2</v>
      </c>
      <c r="G9427" t="s"/>
      <c r="H9427" t="n">
        <v>1</v>
      </c>
      <c r="I9427" t="s"/>
      <c r="J9427" t="n">
        <v>2</v>
      </c>
      <c r="K9427" t="s">
        <v>522</v>
      </c>
      <c r="L9427" t="s"/>
      <c r="M9427" t="n">
        <v>1</v>
      </c>
      <c r="N9427" t="n">
        <v>722</v>
      </c>
      <c r="O9427" t="n">
        <v>722</v>
      </c>
      <c r="P9427" t="n">
        <v>0</v>
      </c>
      <c r="Q9427" t="n">
        <v>722</v>
      </c>
      <c r="R9427" t="n">
        <v>0</v>
      </c>
      <c r="S9427" t="s">
        <v>25720</v>
      </c>
      <c r="T9427" t="n">
        <v>748</v>
      </c>
      <c r="U9427" t="s">
        <v>24952</v>
      </c>
      <c r="V9427" t="s">
        <v>24952</v>
      </c>
      <c r="W9427" t="s">
        <v>533</v>
      </c>
      <c r="X9427" t="s">
        <v>352</v>
      </c>
      <c r="Y9427" t="s">
        <v>353</v>
      </c>
      <c r="Z9427" t="s">
        <v>375</v>
      </c>
      <c r="AA9427" t="n">
        <v>190</v>
      </c>
      <c r="AB9427" t="s">
        <v>25721</v>
      </c>
      <c r="AC9427" t="s">
        <v>25720</v>
      </c>
      <c r="AD9427" t="n">
        <v>5</v>
      </c>
      <c r="AE9427" t="n">
        <v>710086.75</v>
      </c>
      <c r="AF9427" t="n">
        <v>6184580.42</v>
      </c>
    </row>
    <row r="9428" spans="1:32">
      <c r="A9428" s="62" t="n">
        <v>9426</v>
      </c>
      <c r="B9428" t="s">
        <v>25722</v>
      </c>
      <c r="C9428" t="n">
        <v>130</v>
      </c>
      <c r="D9428" t="n">
        <v>2002</v>
      </c>
      <c r="E9428" t="n">
        <v>0</v>
      </c>
      <c r="F9428" t="n">
        <v>5</v>
      </c>
      <c r="G9428" t="s"/>
      <c r="H9428" t="n">
        <v>1</v>
      </c>
      <c r="I9428" t="s"/>
      <c r="J9428" t="n">
        <v>1</v>
      </c>
      <c r="K9428" t="s">
        <v>349</v>
      </c>
      <c r="L9428" t="n">
        <v>90</v>
      </c>
      <c r="M9428" t="n">
        <v>1</v>
      </c>
      <c r="N9428" t="n">
        <v>85</v>
      </c>
      <c r="O9428" t="n">
        <v>85</v>
      </c>
      <c r="P9428" t="n">
        <v>85</v>
      </c>
      <c r="Q9428" t="n">
        <v>0</v>
      </c>
      <c r="R9428" t="n">
        <v>0</v>
      </c>
      <c r="S9428" t="s">
        <v>25723</v>
      </c>
      <c r="T9428" t="n">
        <v>400</v>
      </c>
      <c r="U9428" t="s">
        <v>1115</v>
      </c>
      <c r="V9428" t="s">
        <v>1115</v>
      </c>
      <c r="W9428" t="s">
        <v>407</v>
      </c>
      <c r="X9428" t="s">
        <v>352</v>
      </c>
      <c r="Y9428" t="s">
        <v>353</v>
      </c>
      <c r="Z9428" t="s"/>
      <c r="AA9428" t="n">
        <v>190</v>
      </c>
      <c r="AB9428" t="s">
        <v>25724</v>
      </c>
      <c r="AC9428" t="s">
        <v>25723</v>
      </c>
      <c r="AD9428" t="n">
        <v>5</v>
      </c>
      <c r="AE9428" t="n">
        <v>709545.78</v>
      </c>
      <c r="AF9428" t="n">
        <v>6187474.61</v>
      </c>
    </row>
    <row r="9429" spans="1:32">
      <c r="A9429" s="62" t="n">
        <v>9427</v>
      </c>
      <c r="B9429" t="s">
        <v>25725</v>
      </c>
      <c r="C9429" t="n">
        <v>120</v>
      </c>
      <c r="D9429" t="n">
        <v>1986</v>
      </c>
      <c r="E9429" t="n">
        <v>0</v>
      </c>
      <c r="F9429" t="n">
        <v>4</v>
      </c>
      <c r="G9429" t="s"/>
      <c r="H9429" t="n">
        <v>1</v>
      </c>
      <c r="I9429" t="s"/>
      <c r="J9429" t="n">
        <v>2</v>
      </c>
      <c r="K9429" t="s">
        <v>237</v>
      </c>
      <c r="L9429" t="n">
        <v>80</v>
      </c>
      <c r="M9429" t="n">
        <v>1</v>
      </c>
      <c r="N9429" t="n">
        <v>93</v>
      </c>
      <c r="O9429" t="n">
        <v>93</v>
      </c>
      <c r="P9429" t="n">
        <v>170</v>
      </c>
      <c r="Q9429" t="n">
        <v>0</v>
      </c>
      <c r="R9429" t="n">
        <v>0</v>
      </c>
      <c r="S9429" t="s">
        <v>25726</v>
      </c>
      <c r="T9429" t="n">
        <v>617</v>
      </c>
      <c r="U9429" t="s">
        <v>24306</v>
      </c>
      <c r="V9429" t="s">
        <v>24306</v>
      </c>
      <c r="W9429" t="s">
        <v>533</v>
      </c>
      <c r="X9429" t="s">
        <v>352</v>
      </c>
      <c r="Y9429" t="s">
        <v>353</v>
      </c>
      <c r="Z9429" t="s">
        <v>369</v>
      </c>
      <c r="AA9429" t="n">
        <v>190</v>
      </c>
      <c r="AB9429" t="s">
        <v>25727</v>
      </c>
      <c r="AC9429" t="s">
        <v>25726</v>
      </c>
      <c r="AD9429" t="n">
        <v>5</v>
      </c>
      <c r="AE9429" t="n">
        <v>708047.41</v>
      </c>
      <c r="AF9429" t="n">
        <v>6187341.08</v>
      </c>
    </row>
    <row r="9430" spans="1:32">
      <c r="A9430" s="62" t="n">
        <v>9428</v>
      </c>
      <c r="B9430" t="s">
        <v>25728</v>
      </c>
      <c r="C9430" t="n">
        <v>410</v>
      </c>
      <c r="D9430" t="n">
        <v>1923</v>
      </c>
      <c r="E9430" t="n">
        <v>2009</v>
      </c>
      <c r="F9430" t="n">
        <v>5</v>
      </c>
      <c r="G9430" t="s"/>
      <c r="H9430" t="n">
        <v>1</v>
      </c>
      <c r="I9430" t="s"/>
      <c r="J9430" t="n">
        <v>2</v>
      </c>
      <c r="K9430" t="s">
        <v>237</v>
      </c>
      <c r="L9430" t="s"/>
      <c r="M9430" t="n">
        <v>1</v>
      </c>
      <c r="N9430" t="n">
        <v>236</v>
      </c>
      <c r="O9430" t="n">
        <v>236</v>
      </c>
      <c r="P9430" t="n">
        <v>0</v>
      </c>
      <c r="Q9430" t="n">
        <v>475</v>
      </c>
      <c r="R9430" t="n">
        <v>0</v>
      </c>
      <c r="S9430" t="s">
        <v>25729</v>
      </c>
      <c r="T9430" t="n">
        <v>20</v>
      </c>
      <c r="U9430" t="s">
        <v>20331</v>
      </c>
      <c r="V9430" t="s">
        <v>20331</v>
      </c>
      <c r="W9430" t="s">
        <v>258</v>
      </c>
      <c r="X9430" t="s">
        <v>352</v>
      </c>
      <c r="Y9430" t="s">
        <v>353</v>
      </c>
      <c r="Z9430" t="s"/>
      <c r="AA9430" t="n">
        <v>190</v>
      </c>
      <c r="AB9430" t="s">
        <v>4371</v>
      </c>
      <c r="AC9430" t="s">
        <v>25729</v>
      </c>
      <c r="AD9430" t="n">
        <v>5</v>
      </c>
      <c r="AE9430" t="n">
        <v>711234.71</v>
      </c>
      <c r="AF9430" t="n">
        <v>6186223.33</v>
      </c>
    </row>
    <row r="9431" spans="1:32">
      <c r="A9431" s="62" t="n">
        <v>9429</v>
      </c>
      <c r="B9431" t="s">
        <v>25730</v>
      </c>
      <c r="C9431" t="n">
        <v>130</v>
      </c>
      <c r="D9431" t="n">
        <v>1970</v>
      </c>
      <c r="E9431" t="n">
        <v>0</v>
      </c>
      <c r="F9431" t="n">
        <v>1</v>
      </c>
      <c r="G9431" t="s"/>
      <c r="H9431" t="n">
        <v>1</v>
      </c>
      <c r="I9431" t="s"/>
      <c r="J9431" t="n">
        <v>1</v>
      </c>
      <c r="K9431" t="s">
        <v>349</v>
      </c>
      <c r="L9431" t="n">
        <v>2</v>
      </c>
      <c r="M9431" t="n">
        <v>1</v>
      </c>
      <c r="N9431" t="n">
        <v>148</v>
      </c>
      <c r="O9431" t="n">
        <v>148</v>
      </c>
      <c r="P9431" t="n">
        <v>122</v>
      </c>
      <c r="Q9431" t="n">
        <v>0</v>
      </c>
      <c r="R9431" t="n">
        <v>0</v>
      </c>
      <c r="S9431" t="s">
        <v>25731</v>
      </c>
      <c r="T9431" t="n">
        <v>49</v>
      </c>
      <c r="U9431" t="s">
        <v>24310</v>
      </c>
      <c r="V9431" t="s">
        <v>24310</v>
      </c>
      <c r="W9431" t="s">
        <v>407</v>
      </c>
      <c r="X9431" t="s">
        <v>352</v>
      </c>
      <c r="Y9431" t="s">
        <v>353</v>
      </c>
      <c r="Z9431" t="s"/>
      <c r="AA9431" t="n">
        <v>190</v>
      </c>
      <c r="AB9431" t="s">
        <v>12655</v>
      </c>
      <c r="AC9431" t="s">
        <v>25731</v>
      </c>
      <c r="AD9431" t="n">
        <v>5</v>
      </c>
      <c r="AE9431" t="n">
        <v>711051.45</v>
      </c>
      <c r="AF9431" t="n">
        <v>6187766.13</v>
      </c>
    </row>
    <row r="9432" spans="1:32">
      <c r="A9432" s="62" t="n">
        <v>9430</v>
      </c>
      <c r="B9432" t="s">
        <v>25732</v>
      </c>
      <c r="C9432" t="n">
        <v>120</v>
      </c>
      <c r="D9432" t="n">
        <v>1963</v>
      </c>
      <c r="E9432" t="n">
        <v>0</v>
      </c>
      <c r="F9432" t="n">
        <v>3</v>
      </c>
      <c r="G9432" t="s"/>
      <c r="H9432" t="n">
        <v>1</v>
      </c>
      <c r="I9432" t="s"/>
      <c r="J9432" t="n">
        <v>2</v>
      </c>
      <c r="K9432" t="s">
        <v>237</v>
      </c>
      <c r="L9432" t="s"/>
      <c r="M9432" t="n">
        <v>1</v>
      </c>
      <c r="N9432" t="n">
        <v>109</v>
      </c>
      <c r="O9432" t="n">
        <v>109</v>
      </c>
      <c r="P9432" t="n">
        <v>109</v>
      </c>
      <c r="Q9432" t="n">
        <v>0</v>
      </c>
      <c r="R9432" t="n">
        <v>0</v>
      </c>
      <c r="S9432" t="s">
        <v>25733</v>
      </c>
      <c r="T9432" t="n">
        <v>160</v>
      </c>
      <c r="U9432" t="s">
        <v>24314</v>
      </c>
      <c r="V9432" t="s">
        <v>24314</v>
      </c>
      <c r="W9432" t="s">
        <v>688</v>
      </c>
      <c r="X9432" t="s">
        <v>352</v>
      </c>
      <c r="Y9432" t="s">
        <v>353</v>
      </c>
      <c r="Z9432" t="s"/>
      <c r="AA9432" t="n">
        <v>190</v>
      </c>
      <c r="AB9432" t="s">
        <v>25734</v>
      </c>
      <c r="AC9432" t="s">
        <v>25733</v>
      </c>
      <c r="AD9432" t="n">
        <v>5</v>
      </c>
      <c r="AE9432" t="n">
        <v>711515.37</v>
      </c>
      <c r="AF9432" t="n">
        <v>6186186.54</v>
      </c>
    </row>
    <row r="9433" spans="1:32">
      <c r="A9433" s="62" t="n">
        <v>9431</v>
      </c>
      <c r="B9433" t="s">
        <v>25735</v>
      </c>
      <c r="C9433" t="n">
        <v>130</v>
      </c>
      <c r="D9433" t="n">
        <v>2002</v>
      </c>
      <c r="E9433" t="n">
        <v>0</v>
      </c>
      <c r="F9433" t="n">
        <v>5</v>
      </c>
      <c r="G9433" t="s"/>
      <c r="H9433" t="n">
        <v>1</v>
      </c>
      <c r="I9433" t="s"/>
      <c r="J9433" t="n">
        <v>1</v>
      </c>
      <c r="K9433" t="s">
        <v>349</v>
      </c>
      <c r="L9433" t="n">
        <v>90</v>
      </c>
      <c r="M9433" t="n">
        <v>1</v>
      </c>
      <c r="N9433" t="n">
        <v>85</v>
      </c>
      <c r="O9433" t="n">
        <v>85</v>
      </c>
      <c r="P9433" t="n">
        <v>85</v>
      </c>
      <c r="Q9433" t="n">
        <v>0</v>
      </c>
      <c r="R9433" t="n">
        <v>0</v>
      </c>
      <c r="S9433" t="s">
        <v>25736</v>
      </c>
      <c r="T9433" t="n">
        <v>400</v>
      </c>
      <c r="U9433" t="s">
        <v>1115</v>
      </c>
      <c r="V9433" t="s">
        <v>1115</v>
      </c>
      <c r="W9433" t="s">
        <v>507</v>
      </c>
      <c r="X9433" t="s">
        <v>352</v>
      </c>
      <c r="Y9433" t="s">
        <v>353</v>
      </c>
      <c r="Z9433" t="s"/>
      <c r="AA9433" t="n">
        <v>190</v>
      </c>
      <c r="AB9433" t="s">
        <v>25737</v>
      </c>
      <c r="AC9433" t="s">
        <v>25736</v>
      </c>
      <c r="AD9433" t="n">
        <v>5</v>
      </c>
      <c r="AE9433" t="n">
        <v>709558.54</v>
      </c>
      <c r="AF9433" t="n">
        <v>6187473.75</v>
      </c>
    </row>
    <row r="9434" spans="1:32">
      <c r="A9434" s="62" t="n">
        <v>9432</v>
      </c>
      <c r="B9434" t="s">
        <v>25738</v>
      </c>
      <c r="C9434" t="n">
        <v>120</v>
      </c>
      <c r="D9434" t="n">
        <v>1954</v>
      </c>
      <c r="E9434" t="n">
        <v>0</v>
      </c>
      <c r="F9434" t="n">
        <v>5</v>
      </c>
      <c r="G9434" t="s"/>
      <c r="H9434" t="n">
        <v>2</v>
      </c>
      <c r="I9434" t="s"/>
      <c r="J9434" t="n">
        <v>2</v>
      </c>
      <c r="K9434" t="s">
        <v>237</v>
      </c>
      <c r="L9434" t="s"/>
      <c r="M9434" t="n">
        <v>1</v>
      </c>
      <c r="N9434" t="n">
        <v>77</v>
      </c>
      <c r="O9434" t="n">
        <v>77</v>
      </c>
      <c r="P9434" t="n">
        <v>77</v>
      </c>
      <c r="Q9434" t="n">
        <v>0</v>
      </c>
      <c r="R9434" t="n">
        <v>0</v>
      </c>
      <c r="S9434" t="s">
        <v>25739</v>
      </c>
      <c r="T9434" t="n">
        <v>20</v>
      </c>
      <c r="U9434" t="s">
        <v>20331</v>
      </c>
      <c r="V9434" t="s">
        <v>20331</v>
      </c>
      <c r="W9434" t="s">
        <v>1116</v>
      </c>
      <c r="X9434" t="s">
        <v>352</v>
      </c>
      <c r="Y9434" t="s">
        <v>353</v>
      </c>
      <c r="Z9434" t="s"/>
      <c r="AA9434" t="n">
        <v>190</v>
      </c>
      <c r="AB9434" t="s">
        <v>13592</v>
      </c>
      <c r="AC9434" t="s">
        <v>25739</v>
      </c>
      <c r="AD9434" t="n">
        <v>5</v>
      </c>
      <c r="AE9434" t="n">
        <v>711396.55</v>
      </c>
      <c r="AF9434" t="n">
        <v>6186252.74</v>
      </c>
    </row>
    <row r="9435" spans="1:32">
      <c r="A9435" s="62" t="n">
        <v>9433</v>
      </c>
      <c r="B9435" t="s">
        <v>25740</v>
      </c>
      <c r="C9435" t="n">
        <v>130</v>
      </c>
      <c r="D9435" t="n">
        <v>1970</v>
      </c>
      <c r="E9435" t="n">
        <v>1974</v>
      </c>
      <c r="F9435" t="n">
        <v>1</v>
      </c>
      <c r="G9435" t="s"/>
      <c r="H9435" t="n">
        <v>1</v>
      </c>
      <c r="I9435" t="s"/>
      <c r="J9435" t="n">
        <v>1</v>
      </c>
      <c r="K9435" t="s">
        <v>349</v>
      </c>
      <c r="L9435" t="s"/>
      <c r="M9435" t="n">
        <v>1</v>
      </c>
      <c r="N9435" t="n">
        <v>151</v>
      </c>
      <c r="O9435" t="n">
        <v>151</v>
      </c>
      <c r="P9435" t="n">
        <v>151</v>
      </c>
      <c r="Q9435" t="n">
        <v>0</v>
      </c>
      <c r="R9435" t="n">
        <v>0</v>
      </c>
      <c r="S9435" t="s">
        <v>25741</v>
      </c>
      <c r="T9435" t="n">
        <v>49</v>
      </c>
      <c r="U9435" t="s">
        <v>24310</v>
      </c>
      <c r="V9435" t="s">
        <v>24310</v>
      </c>
      <c r="W9435" t="s">
        <v>507</v>
      </c>
      <c r="X9435" t="s">
        <v>352</v>
      </c>
      <c r="Y9435" t="s">
        <v>353</v>
      </c>
      <c r="Z9435" t="s"/>
      <c r="AA9435" t="n">
        <v>190</v>
      </c>
      <c r="AB9435" t="s">
        <v>11505</v>
      </c>
      <c r="AC9435" t="s">
        <v>25741</v>
      </c>
      <c r="AD9435" t="n">
        <v>5</v>
      </c>
      <c r="AE9435" t="n">
        <v>711084.98</v>
      </c>
      <c r="AF9435" t="n">
        <v>6187845.18</v>
      </c>
    </row>
    <row r="9436" spans="1:32">
      <c r="A9436" s="62" t="n">
        <v>9434</v>
      </c>
      <c r="B9436" t="s">
        <v>25742</v>
      </c>
      <c r="C9436" t="n">
        <v>120</v>
      </c>
      <c r="D9436" t="n">
        <v>1959</v>
      </c>
      <c r="E9436" t="n">
        <v>0</v>
      </c>
      <c r="F9436" t="n">
        <v>6</v>
      </c>
      <c r="G9436" t="s"/>
      <c r="H9436" t="n">
        <v>1</v>
      </c>
      <c r="I9436" t="s"/>
      <c r="J9436" t="n">
        <v>2</v>
      </c>
      <c r="K9436" t="s">
        <v>237</v>
      </c>
      <c r="L9436" t="n">
        <v>2</v>
      </c>
      <c r="M9436" t="n">
        <v>1</v>
      </c>
      <c r="N9436" t="n">
        <v>137</v>
      </c>
      <c r="O9436" t="n">
        <v>137</v>
      </c>
      <c r="P9436" t="n">
        <v>109</v>
      </c>
      <c r="Q9436" t="n">
        <v>0</v>
      </c>
      <c r="R9436" t="n">
        <v>0</v>
      </c>
      <c r="S9436" t="s">
        <v>25743</v>
      </c>
      <c r="T9436" t="n">
        <v>160</v>
      </c>
      <c r="U9436" t="s">
        <v>24314</v>
      </c>
      <c r="V9436" t="s">
        <v>24314</v>
      </c>
      <c r="W9436" t="s">
        <v>403</v>
      </c>
      <c r="X9436" t="s">
        <v>352</v>
      </c>
      <c r="Y9436" t="s">
        <v>353</v>
      </c>
      <c r="Z9436" t="s"/>
      <c r="AA9436" t="n">
        <v>190</v>
      </c>
      <c r="AB9436" t="s">
        <v>25744</v>
      </c>
      <c r="AC9436" t="s">
        <v>25743</v>
      </c>
      <c r="AD9436" t="n">
        <v>5</v>
      </c>
      <c r="AE9436" t="n">
        <v>711534.61</v>
      </c>
      <c r="AF9436" t="n">
        <v>6186191.74</v>
      </c>
    </row>
    <row r="9437" spans="1:32">
      <c r="A9437" s="62" t="n">
        <v>9435</v>
      </c>
      <c r="B9437" t="s">
        <v>25745</v>
      </c>
      <c r="C9437" t="n">
        <v>120</v>
      </c>
      <c r="D9437" t="n">
        <v>1959</v>
      </c>
      <c r="E9437" t="n">
        <v>2010</v>
      </c>
      <c r="F9437" t="n">
        <v>3</v>
      </c>
      <c r="G9437" t="s"/>
      <c r="H9437" t="n">
        <v>1</v>
      </c>
      <c r="I9437" t="s"/>
      <c r="J9437" t="n">
        <v>2</v>
      </c>
      <c r="K9437" t="s">
        <v>237</v>
      </c>
      <c r="L9437" t="n">
        <v>90</v>
      </c>
      <c r="M9437" t="n">
        <v>1</v>
      </c>
      <c r="N9437" t="n">
        <v>152</v>
      </c>
      <c r="O9437" t="n">
        <v>152</v>
      </c>
      <c r="P9437" t="n">
        <v>128</v>
      </c>
      <c r="Q9437" t="n">
        <v>0</v>
      </c>
      <c r="R9437" t="n">
        <v>0</v>
      </c>
      <c r="S9437" t="s">
        <v>25746</v>
      </c>
      <c r="T9437" t="n">
        <v>244</v>
      </c>
      <c r="U9437" t="s">
        <v>24768</v>
      </c>
      <c r="V9437" t="s">
        <v>24768</v>
      </c>
      <c r="W9437" t="s">
        <v>526</v>
      </c>
      <c r="X9437" t="s">
        <v>352</v>
      </c>
      <c r="Y9437" t="s">
        <v>353</v>
      </c>
      <c r="Z9437" t="s"/>
      <c r="AA9437" t="n">
        <v>190</v>
      </c>
      <c r="AB9437" t="s">
        <v>17538</v>
      </c>
      <c r="AC9437" t="s">
        <v>25746</v>
      </c>
      <c r="AD9437" t="n">
        <v>5</v>
      </c>
      <c r="AE9437" t="n">
        <v>712276.41</v>
      </c>
      <c r="AF9437" t="n">
        <v>6186264.61</v>
      </c>
    </row>
    <row r="9438" spans="1:32">
      <c r="A9438" s="62" t="n">
        <v>9436</v>
      </c>
      <c r="B9438" t="s">
        <v>25747</v>
      </c>
      <c r="C9438" t="n">
        <v>120</v>
      </c>
      <c r="D9438" t="n">
        <v>1962</v>
      </c>
      <c r="E9438" t="n">
        <v>1981</v>
      </c>
      <c r="F9438" t="n">
        <v>3</v>
      </c>
      <c r="G9438" t="s"/>
      <c r="H9438" t="n">
        <v>1</v>
      </c>
      <c r="I9438" t="s"/>
      <c r="J9438" t="n">
        <v>2</v>
      </c>
      <c r="K9438" t="s">
        <v>237</v>
      </c>
      <c r="L9438" t="n">
        <v>90</v>
      </c>
      <c r="M9438" t="n">
        <v>1</v>
      </c>
      <c r="N9438" t="n">
        <v>144</v>
      </c>
      <c r="O9438" t="n">
        <v>144</v>
      </c>
      <c r="P9438" t="n">
        <v>132</v>
      </c>
      <c r="Q9438" t="n">
        <v>0</v>
      </c>
      <c r="R9438" t="n">
        <v>0</v>
      </c>
      <c r="S9438" t="s">
        <v>25748</v>
      </c>
      <c r="T9438" t="n">
        <v>289</v>
      </c>
      <c r="U9438" t="s">
        <v>23524</v>
      </c>
      <c r="V9438" t="s">
        <v>23524</v>
      </c>
      <c r="W9438" t="s">
        <v>622</v>
      </c>
      <c r="X9438" t="s">
        <v>352</v>
      </c>
      <c r="Y9438" t="s">
        <v>353</v>
      </c>
      <c r="Z9438" t="s"/>
      <c r="AA9438" t="n">
        <v>190</v>
      </c>
      <c r="AB9438" t="s">
        <v>1520</v>
      </c>
      <c r="AC9438" t="s">
        <v>25748</v>
      </c>
      <c r="AD9438" t="n">
        <v>5</v>
      </c>
      <c r="AE9438" t="n">
        <v>711035.83</v>
      </c>
      <c r="AF9438" t="n">
        <v>6186495.9</v>
      </c>
    </row>
    <row r="9439" spans="1:32">
      <c r="A9439" s="62" t="n">
        <v>9437</v>
      </c>
      <c r="B9439" t="s">
        <v>25749</v>
      </c>
      <c r="C9439" t="n">
        <v>130</v>
      </c>
      <c r="D9439" t="n">
        <v>1957</v>
      </c>
      <c r="E9439" t="n">
        <v>1993</v>
      </c>
      <c r="F9439" t="n">
        <v>5</v>
      </c>
      <c r="G9439" t="s"/>
      <c r="H9439" t="n">
        <v>1</v>
      </c>
      <c r="I9439" t="s"/>
      <c r="J9439" t="n">
        <v>2</v>
      </c>
      <c r="K9439" t="s">
        <v>237</v>
      </c>
      <c r="L9439" t="s"/>
      <c r="M9439" t="n">
        <v>1</v>
      </c>
      <c r="N9439" t="n">
        <v>102</v>
      </c>
      <c r="O9439" t="n">
        <v>102</v>
      </c>
      <c r="P9439" t="n">
        <v>87</v>
      </c>
      <c r="Q9439" t="n">
        <v>0</v>
      </c>
      <c r="R9439" t="n">
        <v>0</v>
      </c>
      <c r="S9439" t="s">
        <v>25750</v>
      </c>
      <c r="T9439" t="n">
        <v>297</v>
      </c>
      <c r="U9439" t="s">
        <v>21282</v>
      </c>
      <c r="V9439" t="s">
        <v>21282</v>
      </c>
      <c r="W9439" t="s">
        <v>1053</v>
      </c>
      <c r="X9439" t="s">
        <v>352</v>
      </c>
      <c r="Y9439" t="s">
        <v>353</v>
      </c>
      <c r="Z9439" t="s"/>
      <c r="AA9439" t="n">
        <v>190</v>
      </c>
      <c r="AB9439" t="s">
        <v>25751</v>
      </c>
      <c r="AC9439" t="s">
        <v>25750</v>
      </c>
      <c r="AD9439" t="n">
        <v>5</v>
      </c>
      <c r="AE9439" t="n">
        <v>712653.3</v>
      </c>
      <c r="AF9439" t="n">
        <v>6186497.2</v>
      </c>
    </row>
    <row r="9440" spans="1:32">
      <c r="A9440" s="62" t="n">
        <v>9438</v>
      </c>
      <c r="B9440" t="s">
        <v>25752</v>
      </c>
      <c r="C9440" t="n">
        <v>530</v>
      </c>
      <c r="D9440" t="n">
        <v>2003</v>
      </c>
      <c r="E9440" t="n">
        <v>0</v>
      </c>
      <c r="F9440" t="n">
        <v>6</v>
      </c>
      <c r="G9440" t="s"/>
      <c r="H9440" t="n">
        <v>1</v>
      </c>
      <c r="I9440" t="s"/>
      <c r="J9440" t="n">
        <v>1</v>
      </c>
      <c r="K9440" t="s">
        <v>349</v>
      </c>
      <c r="L9440" t="s"/>
      <c r="M9440" t="n">
        <v>1</v>
      </c>
      <c r="N9440" t="n">
        <v>2589</v>
      </c>
      <c r="O9440" t="n">
        <v>2589</v>
      </c>
      <c r="P9440" t="n">
        <v>0</v>
      </c>
      <c r="Q9440" t="n">
        <v>3615</v>
      </c>
      <c r="R9440" t="n">
        <v>0</v>
      </c>
      <c r="S9440" t="s">
        <v>25753</v>
      </c>
      <c r="T9440" t="n">
        <v>333</v>
      </c>
      <c r="U9440" t="s">
        <v>986</v>
      </c>
      <c r="V9440" t="s">
        <v>986</v>
      </c>
      <c r="W9440" t="s">
        <v>258</v>
      </c>
      <c r="X9440" t="s">
        <v>352</v>
      </c>
      <c r="Y9440" t="s">
        <v>353</v>
      </c>
      <c r="Z9440" t="s">
        <v>369</v>
      </c>
      <c r="AA9440" t="n">
        <v>190</v>
      </c>
      <c r="AB9440" t="s">
        <v>25256</v>
      </c>
      <c r="AC9440" t="s">
        <v>25753</v>
      </c>
      <c r="AD9440" t="n">
        <v>5</v>
      </c>
      <c r="AE9440" t="n">
        <v>710090.84</v>
      </c>
      <c r="AF9440" t="n">
        <v>6187070.25</v>
      </c>
    </row>
    <row r="9441" spans="1:32">
      <c r="A9441" s="62" t="n">
        <v>9439</v>
      </c>
      <c r="B9441" t="s">
        <v>25754</v>
      </c>
      <c r="C9441" t="n">
        <v>120</v>
      </c>
      <c r="D9441" t="n">
        <v>1962</v>
      </c>
      <c r="E9441" t="n">
        <v>1986</v>
      </c>
      <c r="F9441" t="n">
        <v>4</v>
      </c>
      <c r="G9441" t="s"/>
      <c r="H9441" t="n">
        <v>1</v>
      </c>
      <c r="I9441" t="s"/>
      <c r="J9441" t="n">
        <v>2</v>
      </c>
      <c r="K9441" t="s">
        <v>237</v>
      </c>
      <c r="L9441" t="n">
        <v>2</v>
      </c>
      <c r="M9441" t="n">
        <v>1</v>
      </c>
      <c r="N9441" t="n">
        <v>126</v>
      </c>
      <c r="O9441" t="n">
        <v>126</v>
      </c>
      <c r="P9441" t="n">
        <v>176</v>
      </c>
      <c r="Q9441" t="n">
        <v>0</v>
      </c>
      <c r="R9441" t="n">
        <v>0</v>
      </c>
      <c r="S9441" t="s">
        <v>25755</v>
      </c>
      <c r="T9441" t="n">
        <v>380</v>
      </c>
      <c r="U9441" t="s">
        <v>24675</v>
      </c>
      <c r="V9441" t="s">
        <v>24675</v>
      </c>
      <c r="W9441" t="s">
        <v>407</v>
      </c>
      <c r="X9441" t="s">
        <v>352</v>
      </c>
      <c r="Y9441" t="s">
        <v>353</v>
      </c>
      <c r="Z9441" t="s"/>
      <c r="AA9441" t="n">
        <v>190</v>
      </c>
      <c r="AB9441" t="s">
        <v>8577</v>
      </c>
      <c r="AC9441" t="s">
        <v>25755</v>
      </c>
      <c r="AD9441" t="n">
        <v>5</v>
      </c>
      <c r="AE9441" t="n">
        <v>710424.34</v>
      </c>
      <c r="AF9441" t="n">
        <v>6187075.85</v>
      </c>
    </row>
    <row r="9442" spans="1:32">
      <c r="A9442" s="62" t="n">
        <v>9440</v>
      </c>
      <c r="B9442" t="s">
        <v>25756</v>
      </c>
      <c r="C9442" t="n">
        <v>120</v>
      </c>
      <c r="D9442" t="n">
        <v>2012</v>
      </c>
      <c r="E9442" t="n">
        <v>0</v>
      </c>
      <c r="F9442" t="n">
        <v>4</v>
      </c>
      <c r="G9442" t="s"/>
      <c r="H9442" t="n">
        <v>1</v>
      </c>
      <c r="I9442" t="s"/>
      <c r="J9442" t="n">
        <v>1</v>
      </c>
      <c r="K9442" t="s">
        <v>349</v>
      </c>
      <c r="L9442" t="s"/>
      <c r="M9442" t="n">
        <v>1</v>
      </c>
      <c r="N9442" t="n">
        <v>229</v>
      </c>
      <c r="O9442" t="n">
        <v>229</v>
      </c>
      <c r="P9442" t="n">
        <v>176</v>
      </c>
      <c r="Q9442" t="n">
        <v>0</v>
      </c>
      <c r="R9442" t="n">
        <v>0</v>
      </c>
      <c r="S9442" t="s">
        <v>25757</v>
      </c>
      <c r="T9442" t="n">
        <v>419</v>
      </c>
      <c r="U9442" t="s">
        <v>1150</v>
      </c>
      <c r="V9442" t="s">
        <v>1150</v>
      </c>
      <c r="W9442" t="s">
        <v>383</v>
      </c>
      <c r="X9442" t="s">
        <v>352</v>
      </c>
      <c r="Y9442" t="s">
        <v>353</v>
      </c>
      <c r="Z9442" t="s"/>
      <c r="AA9442" t="n">
        <v>190</v>
      </c>
      <c r="AB9442" t="s">
        <v>25758</v>
      </c>
      <c r="AC9442" t="s">
        <v>25757</v>
      </c>
      <c r="AD9442" t="n">
        <v>5</v>
      </c>
      <c r="AE9442" t="n">
        <v>710843.3</v>
      </c>
      <c r="AF9442" t="n">
        <v>6187850.97</v>
      </c>
    </row>
    <row r="9443" spans="1:32">
      <c r="A9443" s="62" t="n">
        <v>9441</v>
      </c>
      <c r="B9443" t="s">
        <v>25759</v>
      </c>
      <c r="C9443" t="n">
        <v>120</v>
      </c>
      <c r="D9443" t="n">
        <v>1964</v>
      </c>
      <c r="E9443" t="n">
        <v>1985</v>
      </c>
      <c r="F9443" t="n">
        <v>3</v>
      </c>
      <c r="G9443" t="s"/>
      <c r="H9443" t="n">
        <v>1</v>
      </c>
      <c r="I9443" t="s"/>
      <c r="J9443" t="n">
        <v>2</v>
      </c>
      <c r="K9443" t="s">
        <v>237</v>
      </c>
      <c r="L9443" t="s"/>
      <c r="M9443" t="n">
        <v>1</v>
      </c>
      <c r="N9443" t="n">
        <v>128</v>
      </c>
      <c r="O9443" t="n">
        <v>128</v>
      </c>
      <c r="P9443" t="n">
        <v>130</v>
      </c>
      <c r="Q9443" t="n">
        <v>0</v>
      </c>
      <c r="R9443" t="n">
        <v>0</v>
      </c>
      <c r="S9443" t="s">
        <v>25760</v>
      </c>
      <c r="T9443" t="n">
        <v>447</v>
      </c>
      <c r="U9443" t="s">
        <v>23045</v>
      </c>
      <c r="V9443" t="s">
        <v>23045</v>
      </c>
      <c r="W9443" t="s">
        <v>1116</v>
      </c>
      <c r="X9443" t="s">
        <v>352</v>
      </c>
      <c r="Y9443" t="s">
        <v>353</v>
      </c>
      <c r="Z9443" t="s"/>
      <c r="AA9443" t="n">
        <v>190</v>
      </c>
      <c r="AB9443" t="s">
        <v>25761</v>
      </c>
      <c r="AC9443" t="s">
        <v>25760</v>
      </c>
      <c r="AD9443" t="n">
        <v>5</v>
      </c>
      <c r="AE9443" t="n">
        <v>711582.21</v>
      </c>
      <c r="AF9443" t="n">
        <v>6188336.45</v>
      </c>
    </row>
    <row r="9444" spans="1:32">
      <c r="A9444" s="62" t="n">
        <v>9442</v>
      </c>
      <c r="B9444" t="s">
        <v>25762</v>
      </c>
      <c r="C9444" t="n">
        <v>120</v>
      </c>
      <c r="D9444" t="n">
        <v>1999</v>
      </c>
      <c r="E9444" t="n">
        <v>0</v>
      </c>
      <c r="F9444" t="n">
        <v>5</v>
      </c>
      <c r="G9444" t="s"/>
      <c r="H9444" t="n">
        <v>5</v>
      </c>
      <c r="I9444" t="s"/>
      <c r="J9444" t="n">
        <v>2</v>
      </c>
      <c r="K9444" t="s">
        <v>237</v>
      </c>
      <c r="L9444" t="s"/>
      <c r="M9444" t="n">
        <v>1</v>
      </c>
      <c r="N9444" t="n">
        <v>127</v>
      </c>
      <c r="O9444" t="n">
        <v>127</v>
      </c>
      <c r="P9444" t="n">
        <v>171</v>
      </c>
      <c r="Q9444" t="n">
        <v>0</v>
      </c>
      <c r="R9444" t="n">
        <v>0</v>
      </c>
      <c r="S9444" t="s">
        <v>25763</v>
      </c>
      <c r="T9444" t="n">
        <v>638</v>
      </c>
      <c r="U9444" t="s">
        <v>23892</v>
      </c>
      <c r="V9444" t="s">
        <v>23892</v>
      </c>
      <c r="W9444" t="s">
        <v>1002</v>
      </c>
      <c r="X9444" t="s">
        <v>352</v>
      </c>
      <c r="Y9444" t="s">
        <v>353</v>
      </c>
      <c r="Z9444" t="s"/>
      <c r="AA9444" t="n">
        <v>190</v>
      </c>
      <c r="AB9444" t="s">
        <v>1806</v>
      </c>
      <c r="AC9444" t="s">
        <v>25763</v>
      </c>
      <c r="AD9444" t="n">
        <v>5</v>
      </c>
      <c r="AE9444" t="n">
        <v>711002.91</v>
      </c>
      <c r="AF9444" t="n">
        <v>6186403.41</v>
      </c>
    </row>
    <row r="9445" spans="1:32">
      <c r="A9445" s="62" t="n">
        <v>9443</v>
      </c>
      <c r="B9445" t="s">
        <v>25764</v>
      </c>
      <c r="C9445" t="n">
        <v>120</v>
      </c>
      <c r="D9445" t="n">
        <v>1928</v>
      </c>
      <c r="E9445" t="n">
        <v>1986</v>
      </c>
      <c r="F9445" t="n">
        <v>5</v>
      </c>
      <c r="G9445" t="s"/>
      <c r="H9445" t="n">
        <v>1</v>
      </c>
      <c r="I9445" t="s"/>
      <c r="J9445" t="n">
        <v>2</v>
      </c>
      <c r="K9445" t="s">
        <v>522</v>
      </c>
      <c r="L9445" t="n">
        <v>80</v>
      </c>
      <c r="M9445" t="n">
        <v>1</v>
      </c>
      <c r="N9445" t="n">
        <v>96</v>
      </c>
      <c r="O9445" t="n">
        <v>96</v>
      </c>
      <c r="P9445" t="n">
        <v>154</v>
      </c>
      <c r="Q9445" t="n">
        <v>0</v>
      </c>
      <c r="R9445" t="n">
        <v>0</v>
      </c>
      <c r="S9445" t="s">
        <v>25765</v>
      </c>
      <c r="T9445" t="n">
        <v>43</v>
      </c>
      <c r="U9445" t="s">
        <v>24807</v>
      </c>
      <c r="V9445" t="s">
        <v>24807</v>
      </c>
      <c r="W9445" t="s">
        <v>4517</v>
      </c>
      <c r="X9445" t="s">
        <v>3571</v>
      </c>
      <c r="Y9445" t="s">
        <v>3572</v>
      </c>
      <c r="Z9445" t="s"/>
      <c r="AA9445" t="n">
        <v>190</v>
      </c>
      <c r="AB9445" t="s">
        <v>7705</v>
      </c>
      <c r="AC9445" t="s">
        <v>25765</v>
      </c>
      <c r="AD9445" t="n">
        <v>5</v>
      </c>
      <c r="AE9445" t="n">
        <v>714164.5</v>
      </c>
      <c r="AF9445" t="n">
        <v>6191569.43</v>
      </c>
    </row>
    <row r="9446" spans="1:32">
      <c r="A9446" s="62" t="n">
        <v>9444</v>
      </c>
      <c r="B9446" t="s">
        <v>25766</v>
      </c>
      <c r="C9446" t="n">
        <v>130</v>
      </c>
      <c r="D9446" t="n">
        <v>1969</v>
      </c>
      <c r="E9446" t="n">
        <v>0</v>
      </c>
      <c r="F9446" t="n">
        <v>3</v>
      </c>
      <c r="G9446" t="s"/>
      <c r="H9446" t="n">
        <v>1</v>
      </c>
      <c r="I9446" t="s"/>
      <c r="J9446" t="n">
        <v>2</v>
      </c>
      <c r="K9446" t="s">
        <v>237</v>
      </c>
      <c r="L9446" t="s"/>
      <c r="M9446" t="n">
        <v>1</v>
      </c>
      <c r="N9446" t="n">
        <v>125</v>
      </c>
      <c r="O9446" t="n">
        <v>125</v>
      </c>
      <c r="P9446" t="n">
        <v>125</v>
      </c>
      <c r="Q9446" t="n">
        <v>0</v>
      </c>
      <c r="R9446" t="n">
        <v>0</v>
      </c>
      <c r="S9446" t="s">
        <v>25767</v>
      </c>
      <c r="T9446" t="n">
        <v>144</v>
      </c>
      <c r="U9446" t="s">
        <v>23382</v>
      </c>
      <c r="V9446" t="s">
        <v>23382</v>
      </c>
      <c r="W9446" t="s">
        <v>615</v>
      </c>
      <c r="X9446" t="s">
        <v>241</v>
      </c>
      <c r="Y9446" t="s">
        <v>242</v>
      </c>
      <c r="Z9446" t="s"/>
      <c r="AA9446" t="n">
        <v>190</v>
      </c>
      <c r="AB9446" t="s">
        <v>4422</v>
      </c>
      <c r="AC9446" t="s">
        <v>25767</v>
      </c>
      <c r="AD9446" t="n">
        <v>5</v>
      </c>
      <c r="AE9446" t="n">
        <v>709675.79</v>
      </c>
      <c r="AF9446" t="n">
        <v>6190532.9</v>
      </c>
    </row>
    <row r="9447" spans="1:32">
      <c r="A9447" s="62" t="n">
        <v>9445</v>
      </c>
      <c r="B9447" t="s">
        <v>25768</v>
      </c>
      <c r="C9447" t="n">
        <v>120</v>
      </c>
      <c r="D9447" t="n">
        <v>1966</v>
      </c>
      <c r="E9447" t="n">
        <v>0</v>
      </c>
      <c r="F9447" t="n">
        <v>3</v>
      </c>
      <c r="G9447" t="s"/>
      <c r="H9447" t="n">
        <v>1</v>
      </c>
      <c r="I9447" t="s"/>
      <c r="J9447" t="n">
        <v>2</v>
      </c>
      <c r="K9447" t="s">
        <v>237</v>
      </c>
      <c r="L9447" t="n">
        <v>5</v>
      </c>
      <c r="M9447" t="n">
        <v>1</v>
      </c>
      <c r="N9447" t="n">
        <v>107</v>
      </c>
      <c r="O9447" t="n">
        <v>107</v>
      </c>
      <c r="P9447" t="n">
        <v>138</v>
      </c>
      <c r="Q9447" t="n">
        <v>0</v>
      </c>
      <c r="R9447" t="n">
        <v>0</v>
      </c>
      <c r="S9447" t="s">
        <v>25769</v>
      </c>
      <c r="T9447" t="n">
        <v>210</v>
      </c>
      <c r="U9447" t="s">
        <v>23752</v>
      </c>
      <c r="V9447" t="s">
        <v>23752</v>
      </c>
      <c r="W9447" t="s">
        <v>427</v>
      </c>
      <c r="X9447" t="s">
        <v>241</v>
      </c>
      <c r="Y9447" t="s">
        <v>242</v>
      </c>
      <c r="Z9447" t="s"/>
      <c r="AA9447" t="n">
        <v>190</v>
      </c>
      <c r="AB9447" t="s">
        <v>3550</v>
      </c>
      <c r="AC9447" t="s">
        <v>25769</v>
      </c>
      <c r="AD9447" t="n">
        <v>5</v>
      </c>
      <c r="AE9447" t="n">
        <v>710200.47</v>
      </c>
      <c r="AF9447" t="n">
        <v>6190328.42</v>
      </c>
    </row>
    <row r="9448" spans="1:32">
      <c r="A9448" s="62" t="n">
        <v>9446</v>
      </c>
      <c r="B9448" t="s">
        <v>25770</v>
      </c>
      <c r="C9448" t="n">
        <v>130</v>
      </c>
      <c r="D9448" t="n">
        <v>1998</v>
      </c>
      <c r="E9448" t="n">
        <v>0</v>
      </c>
      <c r="F9448" t="n">
        <v>5</v>
      </c>
      <c r="G9448" t="s"/>
      <c r="H9448" t="n">
        <v>1</v>
      </c>
      <c r="I9448" t="s"/>
      <c r="J9448" t="n">
        <v>1</v>
      </c>
      <c r="K9448" t="s">
        <v>349</v>
      </c>
      <c r="L9448" t="s"/>
      <c r="M9448" t="n">
        <v>1</v>
      </c>
      <c r="N9448" t="n">
        <v>84</v>
      </c>
      <c r="O9448" t="n">
        <v>84</v>
      </c>
      <c r="P9448" t="n">
        <v>148</v>
      </c>
      <c r="Q9448" t="n">
        <v>0</v>
      </c>
      <c r="R9448" t="n">
        <v>0</v>
      </c>
      <c r="S9448" t="s">
        <v>25771</v>
      </c>
      <c r="T9448" t="n">
        <v>213</v>
      </c>
      <c r="U9448" t="s">
        <v>1039</v>
      </c>
      <c r="V9448" t="s">
        <v>1039</v>
      </c>
      <c r="W9448" t="s">
        <v>608</v>
      </c>
      <c r="X9448" t="s">
        <v>241</v>
      </c>
      <c r="Y9448" t="s">
        <v>242</v>
      </c>
      <c r="Z9448" t="s"/>
      <c r="AA9448" t="n">
        <v>190</v>
      </c>
      <c r="AB9448" t="s">
        <v>6625</v>
      </c>
      <c r="AC9448" t="s">
        <v>25771</v>
      </c>
      <c r="AD9448" t="n">
        <v>5</v>
      </c>
      <c r="AE9448" t="n">
        <v>712578.6</v>
      </c>
      <c r="AF9448" t="n">
        <v>6191568</v>
      </c>
    </row>
    <row r="9449" spans="1:32">
      <c r="A9449" s="62" t="n">
        <v>9447</v>
      </c>
      <c r="B9449" t="s">
        <v>25772</v>
      </c>
      <c r="C9449" t="n">
        <v>120</v>
      </c>
      <c r="D9449" t="n">
        <v>1961</v>
      </c>
      <c r="E9449" t="n">
        <v>2012</v>
      </c>
      <c r="F9449" t="n">
        <v>1</v>
      </c>
      <c r="G9449" t="s"/>
      <c r="H9449" t="n">
        <v>1</v>
      </c>
      <c r="I9449" t="n">
        <v>5</v>
      </c>
      <c r="J9449" t="n">
        <v>2</v>
      </c>
      <c r="K9449" t="s">
        <v>237</v>
      </c>
      <c r="L9449" t="s"/>
      <c r="M9449" t="n">
        <v>1</v>
      </c>
      <c r="N9449" t="n">
        <v>160</v>
      </c>
      <c r="O9449" t="n">
        <v>160</v>
      </c>
      <c r="P9449" t="n">
        <v>160</v>
      </c>
      <c r="Q9449" t="n">
        <v>0</v>
      </c>
      <c r="R9449" t="n">
        <v>0</v>
      </c>
      <c r="S9449" t="s">
        <v>25773</v>
      </c>
      <c r="T9449" t="n">
        <v>229</v>
      </c>
      <c r="U9449" t="s">
        <v>22388</v>
      </c>
      <c r="V9449" t="s">
        <v>22388</v>
      </c>
      <c r="W9449" t="s">
        <v>1009</v>
      </c>
      <c r="X9449" t="s">
        <v>241</v>
      </c>
      <c r="Y9449" t="s">
        <v>242</v>
      </c>
      <c r="Z9449" t="s"/>
      <c r="AA9449" t="n">
        <v>190</v>
      </c>
      <c r="AB9449" t="s">
        <v>4912</v>
      </c>
      <c r="AC9449" t="s">
        <v>25773</v>
      </c>
      <c r="AD9449" t="n">
        <v>5</v>
      </c>
      <c r="AE9449" t="n">
        <v>709575.63</v>
      </c>
      <c r="AF9449" t="n">
        <v>6189858.95</v>
      </c>
    </row>
    <row r="9450" spans="1:32">
      <c r="A9450" s="62" t="n">
        <v>9448</v>
      </c>
      <c r="B9450" t="s">
        <v>25774</v>
      </c>
      <c r="C9450" t="n">
        <v>120</v>
      </c>
      <c r="D9450" t="n">
        <v>1962</v>
      </c>
      <c r="E9450" t="n">
        <v>1967</v>
      </c>
      <c r="F9450" t="n">
        <v>1</v>
      </c>
      <c r="G9450" t="s"/>
      <c r="H9450" t="n">
        <v>1</v>
      </c>
      <c r="I9450" t="s"/>
      <c r="J9450" t="n">
        <v>2</v>
      </c>
      <c r="K9450" t="s">
        <v>237</v>
      </c>
      <c r="L9450" t="s"/>
      <c r="M9450" t="n">
        <v>1</v>
      </c>
      <c r="N9450" t="n">
        <v>157</v>
      </c>
      <c r="O9450" t="n">
        <v>157</v>
      </c>
      <c r="P9450" t="n">
        <v>157</v>
      </c>
      <c r="Q9450" t="n">
        <v>0</v>
      </c>
      <c r="R9450" t="n">
        <v>0</v>
      </c>
      <c r="S9450" t="s">
        <v>25775</v>
      </c>
      <c r="T9450" t="n">
        <v>255</v>
      </c>
      <c r="U9450" t="s">
        <v>24823</v>
      </c>
      <c r="V9450" t="s">
        <v>24823</v>
      </c>
      <c r="W9450" t="s">
        <v>533</v>
      </c>
      <c r="X9450" t="s">
        <v>241</v>
      </c>
      <c r="Y9450" t="s">
        <v>242</v>
      </c>
      <c r="Z9450" t="s"/>
      <c r="AA9450" t="n">
        <v>190</v>
      </c>
      <c r="AB9450" t="s">
        <v>22454</v>
      </c>
      <c r="AC9450" t="s">
        <v>25775</v>
      </c>
      <c r="AD9450" t="n">
        <v>5</v>
      </c>
      <c r="AE9450" t="n">
        <v>710726.34</v>
      </c>
      <c r="AF9450" t="n">
        <v>6190768.07</v>
      </c>
    </row>
    <row r="9451" spans="1:32">
      <c r="A9451" s="62" t="n">
        <v>9449</v>
      </c>
      <c r="B9451" t="s">
        <v>25776</v>
      </c>
      <c r="C9451" t="n">
        <v>120</v>
      </c>
      <c r="D9451" t="n">
        <v>1937</v>
      </c>
      <c r="E9451" t="n">
        <v>1995</v>
      </c>
      <c r="F9451" t="n">
        <v>2</v>
      </c>
      <c r="G9451" t="s"/>
      <c r="H9451" t="n">
        <v>1</v>
      </c>
      <c r="I9451" t="s"/>
      <c r="J9451" t="n">
        <v>2</v>
      </c>
      <c r="K9451" t="s">
        <v>237</v>
      </c>
      <c r="L9451" t="s"/>
      <c r="M9451" t="n">
        <v>1</v>
      </c>
      <c r="N9451" t="n">
        <v>111</v>
      </c>
      <c r="O9451" t="n">
        <v>111</v>
      </c>
      <c r="P9451" t="n">
        <v>93</v>
      </c>
      <c r="Q9451" t="n">
        <v>0</v>
      </c>
      <c r="R9451" t="n">
        <v>0</v>
      </c>
      <c r="S9451" t="s">
        <v>25777</v>
      </c>
      <c r="T9451" t="n">
        <v>269</v>
      </c>
      <c r="U9451" t="s">
        <v>15092</v>
      </c>
      <c r="V9451" t="s">
        <v>15092</v>
      </c>
      <c r="W9451" t="s">
        <v>6584</v>
      </c>
      <c r="X9451" t="s">
        <v>241</v>
      </c>
      <c r="Y9451" t="s">
        <v>242</v>
      </c>
      <c r="Z9451" t="s"/>
      <c r="AA9451" t="n">
        <v>190</v>
      </c>
      <c r="AB9451" t="s">
        <v>25778</v>
      </c>
      <c r="AC9451" t="s">
        <v>25777</v>
      </c>
      <c r="AD9451" t="n">
        <v>5</v>
      </c>
      <c r="AE9451" t="n">
        <v>708504.08</v>
      </c>
      <c r="AF9451" t="n">
        <v>6190404.04</v>
      </c>
    </row>
    <row r="9452" spans="1:32">
      <c r="A9452" s="62" t="n">
        <v>9450</v>
      </c>
      <c r="B9452" t="s">
        <v>25779</v>
      </c>
      <c r="C9452" t="n">
        <v>120</v>
      </c>
      <c r="D9452" t="n">
        <v>1995</v>
      </c>
      <c r="E9452" t="n">
        <v>0</v>
      </c>
      <c r="F9452" t="n">
        <v>4</v>
      </c>
      <c r="G9452" t="s"/>
      <c r="H9452" t="n">
        <v>1</v>
      </c>
      <c r="I9452" t="s"/>
      <c r="J9452" t="n">
        <v>1</v>
      </c>
      <c r="K9452" t="s">
        <v>349</v>
      </c>
      <c r="L9452" t="s"/>
      <c r="M9452" t="n">
        <v>1</v>
      </c>
      <c r="N9452" t="n">
        <v>173</v>
      </c>
      <c r="O9452" t="n">
        <v>173</v>
      </c>
      <c r="P9452" t="n">
        <v>173</v>
      </c>
      <c r="Q9452" t="n">
        <v>0</v>
      </c>
      <c r="R9452" t="n">
        <v>0</v>
      </c>
      <c r="S9452" t="s">
        <v>25780</v>
      </c>
      <c r="T9452" t="n">
        <v>281</v>
      </c>
      <c r="U9452" t="s">
        <v>23875</v>
      </c>
      <c r="V9452" t="s">
        <v>23875</v>
      </c>
      <c r="W9452" t="s">
        <v>608</v>
      </c>
      <c r="X9452" t="s">
        <v>241</v>
      </c>
      <c r="Y9452" t="s">
        <v>242</v>
      </c>
      <c r="Z9452" t="s"/>
      <c r="AA9452" t="n">
        <v>190</v>
      </c>
      <c r="AB9452" t="s">
        <v>13152</v>
      </c>
      <c r="AC9452" t="s">
        <v>25780</v>
      </c>
      <c r="AD9452" t="n">
        <v>5</v>
      </c>
      <c r="AE9452" t="n">
        <v>712401.4300000001</v>
      </c>
      <c r="AF9452" t="n">
        <v>6191335.09</v>
      </c>
    </row>
    <row r="9453" spans="1:32">
      <c r="A9453" s="62" t="n">
        <v>9451</v>
      </c>
      <c r="B9453" t="s">
        <v>25781</v>
      </c>
      <c r="C9453" t="n">
        <v>120</v>
      </c>
      <c r="D9453" t="n">
        <v>1968</v>
      </c>
      <c r="E9453" t="n">
        <v>0</v>
      </c>
      <c r="F9453" t="n">
        <v>1</v>
      </c>
      <c r="G9453" t="s"/>
      <c r="H9453" t="n">
        <v>1</v>
      </c>
      <c r="I9453" t="s"/>
      <c r="J9453" t="n">
        <v>2</v>
      </c>
      <c r="K9453" t="s">
        <v>237</v>
      </c>
      <c r="L9453" t="n">
        <v>80</v>
      </c>
      <c r="M9453" t="n">
        <v>1</v>
      </c>
      <c r="N9453" t="n">
        <v>150</v>
      </c>
      <c r="O9453" t="n">
        <v>150</v>
      </c>
      <c r="P9453" t="n">
        <v>150</v>
      </c>
      <c r="Q9453" t="n">
        <v>0</v>
      </c>
      <c r="R9453" t="n">
        <v>0</v>
      </c>
      <c r="S9453" t="s">
        <v>25782</v>
      </c>
      <c r="T9453" t="n">
        <v>324</v>
      </c>
      <c r="U9453" t="s">
        <v>21251</v>
      </c>
      <c r="V9453" t="s">
        <v>21251</v>
      </c>
      <c r="W9453" t="s">
        <v>467</v>
      </c>
      <c r="X9453" t="s">
        <v>241</v>
      </c>
      <c r="Y9453" t="s">
        <v>242</v>
      </c>
      <c r="Z9453" t="s"/>
      <c r="AA9453" t="n">
        <v>190</v>
      </c>
      <c r="AB9453" t="s">
        <v>25783</v>
      </c>
      <c r="AC9453" t="s">
        <v>25782</v>
      </c>
      <c r="AD9453" t="n">
        <v>5</v>
      </c>
      <c r="AE9453" t="n">
        <v>709115.6</v>
      </c>
      <c r="AF9453" t="n">
        <v>6189993.35</v>
      </c>
    </row>
    <row r="9454" spans="1:32">
      <c r="A9454" s="62" t="n">
        <v>9452</v>
      </c>
      <c r="B9454" t="s">
        <v>25784</v>
      </c>
      <c r="C9454" t="n">
        <v>120</v>
      </c>
      <c r="D9454" t="n">
        <v>1980</v>
      </c>
      <c r="E9454" t="n">
        <v>0</v>
      </c>
      <c r="F9454" t="n">
        <v>4</v>
      </c>
      <c r="G9454" t="s"/>
      <c r="H9454" t="n">
        <v>1</v>
      </c>
      <c r="I9454" t="s"/>
      <c r="J9454" t="n">
        <v>2</v>
      </c>
      <c r="K9454" t="s">
        <v>237</v>
      </c>
      <c r="L9454" t="s"/>
      <c r="M9454" t="n">
        <v>1</v>
      </c>
      <c r="N9454" t="n">
        <v>127</v>
      </c>
      <c r="O9454" t="n">
        <v>127</v>
      </c>
      <c r="P9454" t="n">
        <v>191</v>
      </c>
      <c r="Q9454" t="n">
        <v>0</v>
      </c>
      <c r="R9454" t="n">
        <v>0</v>
      </c>
      <c r="S9454" t="s">
        <v>25785</v>
      </c>
      <c r="T9454" t="n">
        <v>347</v>
      </c>
      <c r="U9454" t="s">
        <v>22805</v>
      </c>
      <c r="V9454" t="s">
        <v>22805</v>
      </c>
      <c r="W9454" t="s">
        <v>443</v>
      </c>
      <c r="X9454" t="s">
        <v>241</v>
      </c>
      <c r="Y9454" t="s">
        <v>242</v>
      </c>
      <c r="Z9454" t="s"/>
      <c r="AA9454" t="n">
        <v>190</v>
      </c>
      <c r="AB9454" t="s">
        <v>24240</v>
      </c>
      <c r="AC9454" t="s">
        <v>25785</v>
      </c>
      <c r="AD9454" t="n">
        <v>5</v>
      </c>
      <c r="AE9454" t="n">
        <v>712654.83</v>
      </c>
      <c r="AF9454" t="n">
        <v>6190167.55</v>
      </c>
    </row>
    <row r="9455" spans="1:32">
      <c r="A9455" s="62" t="n">
        <v>9453</v>
      </c>
      <c r="B9455" t="s">
        <v>25786</v>
      </c>
      <c r="C9455" t="n">
        <v>120</v>
      </c>
      <c r="D9455" t="n">
        <v>1963</v>
      </c>
      <c r="E9455" t="n">
        <v>2005</v>
      </c>
      <c r="F9455" t="n">
        <v>3</v>
      </c>
      <c r="G9455" t="s"/>
      <c r="H9455" t="n">
        <v>1</v>
      </c>
      <c r="I9455" t="s"/>
      <c r="J9455" t="n">
        <v>2</v>
      </c>
      <c r="K9455" t="s">
        <v>237</v>
      </c>
      <c r="L9455" t="s"/>
      <c r="M9455" t="n">
        <v>1</v>
      </c>
      <c r="N9455" t="n">
        <v>146</v>
      </c>
      <c r="O9455" t="n">
        <v>146</v>
      </c>
      <c r="P9455" t="n">
        <v>146</v>
      </c>
      <c r="Q9455" t="n">
        <v>0</v>
      </c>
      <c r="R9455" t="n">
        <v>0</v>
      </c>
      <c r="S9455" t="s">
        <v>25787</v>
      </c>
      <c r="T9455" t="n">
        <v>394</v>
      </c>
      <c r="U9455" t="s">
        <v>22809</v>
      </c>
      <c r="V9455" t="s">
        <v>22809</v>
      </c>
      <c r="W9455" t="s">
        <v>423</v>
      </c>
      <c r="X9455" t="s">
        <v>241</v>
      </c>
      <c r="Y9455" t="s">
        <v>242</v>
      </c>
      <c r="Z9455" t="s"/>
      <c r="AA9455" t="n">
        <v>190</v>
      </c>
      <c r="AB9455" t="s">
        <v>5502</v>
      </c>
      <c r="AC9455" t="s">
        <v>25787</v>
      </c>
      <c r="AD9455" t="n">
        <v>5</v>
      </c>
      <c r="AE9455" t="n">
        <v>709721.83</v>
      </c>
      <c r="AF9455" t="n">
        <v>6189907.84</v>
      </c>
    </row>
    <row r="9456" spans="1:32">
      <c r="A9456" s="62" t="n">
        <v>9454</v>
      </c>
      <c r="B9456" t="s">
        <v>25788</v>
      </c>
      <c r="C9456" t="n">
        <v>130</v>
      </c>
      <c r="D9456" t="n">
        <v>1972</v>
      </c>
      <c r="E9456" t="n">
        <v>0</v>
      </c>
      <c r="F9456" t="n">
        <v>4</v>
      </c>
      <c r="G9456" t="s"/>
      <c r="H9456" t="n">
        <v>1</v>
      </c>
      <c r="I9456" t="s"/>
      <c r="J9456" t="n">
        <v>1</v>
      </c>
      <c r="K9456" t="s">
        <v>349</v>
      </c>
      <c r="L9456" t="s"/>
      <c r="M9456" t="n">
        <v>2</v>
      </c>
      <c r="N9456" t="n">
        <v>66</v>
      </c>
      <c r="O9456" t="n">
        <v>132</v>
      </c>
      <c r="P9456" t="n">
        <v>132</v>
      </c>
      <c r="Q9456" t="n">
        <v>0</v>
      </c>
      <c r="R9456" t="n">
        <v>0</v>
      </c>
      <c r="S9456" t="s">
        <v>25789</v>
      </c>
      <c r="T9456" t="n">
        <v>409</v>
      </c>
      <c r="U9456" t="s">
        <v>12834</v>
      </c>
      <c r="V9456" t="s">
        <v>12834</v>
      </c>
      <c r="W9456" t="s">
        <v>11660</v>
      </c>
      <c r="X9456" t="s">
        <v>241</v>
      </c>
      <c r="Y9456" t="s">
        <v>242</v>
      </c>
      <c r="Z9456" t="s"/>
      <c r="AA9456" t="n">
        <v>190</v>
      </c>
      <c r="AB9456" t="s">
        <v>25790</v>
      </c>
      <c r="AC9456" t="s">
        <v>25789</v>
      </c>
      <c r="AD9456" t="n">
        <v>5</v>
      </c>
      <c r="AE9456" t="n">
        <v>712037.9</v>
      </c>
      <c r="AF9456" t="n">
        <v>6190350.77</v>
      </c>
    </row>
    <row r="9457" spans="1:32">
      <c r="A9457" s="62" t="n">
        <v>9455</v>
      </c>
      <c r="B9457" t="s">
        <v>25791</v>
      </c>
      <c r="C9457" t="n">
        <v>130</v>
      </c>
      <c r="D9457" t="n">
        <v>1979</v>
      </c>
      <c r="E9457" t="n">
        <v>0</v>
      </c>
      <c r="F9457" t="n">
        <v>4</v>
      </c>
      <c r="G9457" t="s"/>
      <c r="H9457" t="n">
        <v>1</v>
      </c>
      <c r="I9457" t="s"/>
      <c r="J9457" t="n">
        <v>1</v>
      </c>
      <c r="K9457" t="s">
        <v>349</v>
      </c>
      <c r="L9457" t="s"/>
      <c r="M9457" t="n">
        <v>2</v>
      </c>
      <c r="N9457" t="n">
        <v>57</v>
      </c>
      <c r="O9457" t="n">
        <v>114</v>
      </c>
      <c r="P9457" t="n">
        <v>114</v>
      </c>
      <c r="Q9457" t="n">
        <v>0</v>
      </c>
      <c r="R9457" t="n">
        <v>0</v>
      </c>
      <c r="S9457" t="s">
        <v>25792</v>
      </c>
      <c r="T9457" t="n">
        <v>441</v>
      </c>
      <c r="U9457" t="s">
        <v>13839</v>
      </c>
      <c r="V9457" t="s">
        <v>13839</v>
      </c>
      <c r="W9457" t="s">
        <v>7523</v>
      </c>
      <c r="X9457" t="s">
        <v>241</v>
      </c>
      <c r="Y9457" t="s">
        <v>242</v>
      </c>
      <c r="Z9457" t="s"/>
      <c r="AA9457" t="n">
        <v>190</v>
      </c>
      <c r="AB9457" t="s">
        <v>25793</v>
      </c>
      <c r="AC9457" t="s">
        <v>25792</v>
      </c>
      <c r="AD9457" t="n">
        <v>5</v>
      </c>
      <c r="AE9457" t="n">
        <v>711981.08</v>
      </c>
      <c r="AF9457" t="n">
        <v>6191657.86</v>
      </c>
    </row>
    <row r="9458" spans="1:32">
      <c r="A9458" s="62" t="n">
        <v>9456</v>
      </c>
      <c r="B9458" t="s">
        <v>25794</v>
      </c>
      <c r="C9458" t="n">
        <v>130</v>
      </c>
      <c r="D9458" t="n">
        <v>1984</v>
      </c>
      <c r="E9458" t="n">
        <v>1991</v>
      </c>
      <c r="F9458" t="n">
        <v>4</v>
      </c>
      <c r="G9458" t="s"/>
      <c r="H9458" t="n">
        <v>1</v>
      </c>
      <c r="I9458" t="s"/>
      <c r="J9458" t="n">
        <v>1</v>
      </c>
      <c r="K9458" t="s">
        <v>349</v>
      </c>
      <c r="L9458" t="s"/>
      <c r="M9458" t="n">
        <v>1</v>
      </c>
      <c r="N9458" t="n">
        <v>57</v>
      </c>
      <c r="O9458" t="n">
        <v>57</v>
      </c>
      <c r="P9458" t="n">
        <v>93</v>
      </c>
      <c r="Q9458" t="n">
        <v>0</v>
      </c>
      <c r="R9458" t="n">
        <v>0</v>
      </c>
      <c r="S9458" t="s">
        <v>25795</v>
      </c>
      <c r="T9458" t="n">
        <v>503</v>
      </c>
      <c r="U9458" t="s">
        <v>1072</v>
      </c>
      <c r="V9458" t="s">
        <v>1072</v>
      </c>
      <c r="W9458" t="s">
        <v>582</v>
      </c>
      <c r="X9458" t="s">
        <v>241</v>
      </c>
      <c r="Y9458" t="s">
        <v>242</v>
      </c>
      <c r="Z9458" t="s"/>
      <c r="AA9458" t="n">
        <v>190</v>
      </c>
      <c r="AB9458" t="s">
        <v>25796</v>
      </c>
      <c r="AC9458" t="s">
        <v>25795</v>
      </c>
      <c r="AD9458" t="n">
        <v>5</v>
      </c>
      <c r="AE9458" t="n">
        <v>711271.5699999999</v>
      </c>
      <c r="AF9458" t="n">
        <v>6190430.59</v>
      </c>
    </row>
    <row r="9459" spans="1:32">
      <c r="A9459" s="62" t="n">
        <v>9457</v>
      </c>
      <c r="B9459" t="s">
        <v>25797</v>
      </c>
      <c r="C9459" t="n">
        <v>130</v>
      </c>
      <c r="D9459" t="n">
        <v>1968</v>
      </c>
      <c r="E9459" t="n">
        <v>0</v>
      </c>
      <c r="F9459" t="n">
        <v>4</v>
      </c>
      <c r="G9459" t="s"/>
      <c r="H9459" t="n">
        <v>2</v>
      </c>
      <c r="I9459" t="s"/>
      <c r="J9459" t="n">
        <v>2</v>
      </c>
      <c r="K9459" t="s">
        <v>237</v>
      </c>
      <c r="L9459" t="s"/>
      <c r="M9459" t="n">
        <v>1</v>
      </c>
      <c r="N9459" t="n">
        <v>121</v>
      </c>
      <c r="O9459" t="n">
        <v>121</v>
      </c>
      <c r="P9459" t="n">
        <v>121</v>
      </c>
      <c r="Q9459" t="n">
        <v>0</v>
      </c>
      <c r="R9459" t="n">
        <v>0</v>
      </c>
      <c r="S9459" t="s">
        <v>25798</v>
      </c>
      <c r="T9459" t="n">
        <v>510</v>
      </c>
      <c r="U9459" t="s">
        <v>18257</v>
      </c>
      <c r="V9459" t="s">
        <v>18257</v>
      </c>
      <c r="W9459" t="s">
        <v>2660</v>
      </c>
      <c r="X9459" t="s">
        <v>241</v>
      </c>
      <c r="Y9459" t="s">
        <v>242</v>
      </c>
      <c r="Z9459" t="s"/>
      <c r="AA9459" t="n">
        <v>190</v>
      </c>
      <c r="AB9459" t="s">
        <v>25799</v>
      </c>
      <c r="AC9459" t="s">
        <v>25798</v>
      </c>
      <c r="AD9459" t="n">
        <v>5</v>
      </c>
      <c r="AE9459" t="n">
        <v>710356.02</v>
      </c>
      <c r="AF9459" t="n">
        <v>6190842.57</v>
      </c>
    </row>
    <row r="9460" spans="1:32">
      <c r="A9460" s="62" t="n">
        <v>9458</v>
      </c>
      <c r="B9460" t="s">
        <v>25800</v>
      </c>
      <c r="C9460" t="n">
        <v>130</v>
      </c>
      <c r="D9460" t="n">
        <v>1956</v>
      </c>
      <c r="E9460" t="n">
        <v>0</v>
      </c>
      <c r="F9460" t="n">
        <v>1</v>
      </c>
      <c r="G9460" t="s"/>
      <c r="H9460" t="n">
        <v>2</v>
      </c>
      <c r="I9460" t="s"/>
      <c r="J9460" t="n">
        <v>1</v>
      </c>
      <c r="K9460" t="s">
        <v>349</v>
      </c>
      <c r="L9460" t="s"/>
      <c r="M9460" t="n">
        <v>1</v>
      </c>
      <c r="N9460" t="n">
        <v>68</v>
      </c>
      <c r="O9460" t="n">
        <v>68</v>
      </c>
      <c r="P9460" t="n">
        <v>68</v>
      </c>
      <c r="Q9460" t="n">
        <v>0</v>
      </c>
      <c r="R9460" t="n">
        <v>0</v>
      </c>
      <c r="S9460" t="s">
        <v>25801</v>
      </c>
      <c r="T9460" t="n">
        <v>731</v>
      </c>
      <c r="U9460" t="s">
        <v>1173</v>
      </c>
      <c r="V9460" t="s">
        <v>1173</v>
      </c>
      <c r="W9460" t="s">
        <v>411</v>
      </c>
      <c r="X9460" t="s">
        <v>352</v>
      </c>
      <c r="Y9460" t="s">
        <v>353</v>
      </c>
      <c r="Z9460" t="s"/>
      <c r="AA9460" t="n">
        <v>190</v>
      </c>
      <c r="AB9460" t="s">
        <v>7585</v>
      </c>
      <c r="AC9460" t="s">
        <v>25801</v>
      </c>
      <c r="AD9460" t="n">
        <v>5</v>
      </c>
      <c r="AE9460" t="n">
        <v>711245.12</v>
      </c>
      <c r="AF9460" t="n">
        <v>6186849.56</v>
      </c>
    </row>
    <row r="9461" spans="1:32">
      <c r="A9461" s="62" t="n">
        <v>9459</v>
      </c>
      <c r="B9461" t="s">
        <v>25802</v>
      </c>
      <c r="C9461" t="n">
        <v>120</v>
      </c>
      <c r="D9461" t="n">
        <v>1965</v>
      </c>
      <c r="E9461" t="n">
        <v>1968</v>
      </c>
      <c r="F9461" t="n">
        <v>3</v>
      </c>
      <c r="G9461" t="s"/>
      <c r="H9461" t="n">
        <v>1</v>
      </c>
      <c r="I9461" t="s"/>
      <c r="J9461" t="n">
        <v>2</v>
      </c>
      <c r="K9461" t="s">
        <v>522</v>
      </c>
      <c r="L9461" t="s"/>
      <c r="M9461" t="n">
        <v>1</v>
      </c>
      <c r="N9461" t="n">
        <v>174</v>
      </c>
      <c r="O9461" t="n">
        <v>174</v>
      </c>
      <c r="P9461" t="n">
        <v>174</v>
      </c>
      <c r="Q9461" t="n">
        <v>0</v>
      </c>
      <c r="R9461" t="n">
        <v>0</v>
      </c>
      <c r="S9461" t="s">
        <v>25803</v>
      </c>
      <c r="T9461" t="n">
        <v>759</v>
      </c>
      <c r="U9461" t="s">
        <v>25804</v>
      </c>
      <c r="V9461" t="s">
        <v>25804</v>
      </c>
      <c r="W9461" t="s">
        <v>387</v>
      </c>
      <c r="X9461" t="s">
        <v>352</v>
      </c>
      <c r="Y9461" t="s">
        <v>353</v>
      </c>
      <c r="Z9461" t="s"/>
      <c r="AA9461" t="n">
        <v>190</v>
      </c>
      <c r="AB9461" t="s">
        <v>4404</v>
      </c>
      <c r="AC9461" t="s">
        <v>25803</v>
      </c>
      <c r="AD9461" t="n">
        <v>5</v>
      </c>
      <c r="AE9461" t="n">
        <v>711714.49</v>
      </c>
      <c r="AF9461" t="n">
        <v>6186732.37</v>
      </c>
    </row>
    <row r="9462" spans="1:32">
      <c r="A9462" s="62" t="n">
        <v>9460</v>
      </c>
      <c r="B9462" t="s">
        <v>25805</v>
      </c>
      <c r="C9462" t="n">
        <v>120</v>
      </c>
      <c r="D9462" t="n">
        <v>2005</v>
      </c>
      <c r="E9462" t="n">
        <v>0</v>
      </c>
      <c r="F9462" t="n">
        <v>5</v>
      </c>
      <c r="G9462" t="s"/>
      <c r="H9462" t="n">
        <v>1</v>
      </c>
      <c r="I9462" t="s"/>
      <c r="J9462" t="n">
        <v>2</v>
      </c>
      <c r="K9462" t="s">
        <v>237</v>
      </c>
      <c r="L9462" t="n">
        <v>2</v>
      </c>
      <c r="M9462" t="n">
        <v>1</v>
      </c>
      <c r="N9462" t="n">
        <v>222</v>
      </c>
      <c r="O9462" t="n">
        <v>222</v>
      </c>
      <c r="P9462" t="n">
        <v>265</v>
      </c>
      <c r="Q9462" t="n">
        <v>0</v>
      </c>
      <c r="R9462" t="n">
        <v>0</v>
      </c>
      <c r="S9462" t="s">
        <v>25806</v>
      </c>
      <c r="T9462" t="n">
        <v>156</v>
      </c>
      <c r="U9462" t="s">
        <v>24794</v>
      </c>
      <c r="V9462" t="s">
        <v>24794</v>
      </c>
      <c r="W9462" t="s">
        <v>399</v>
      </c>
      <c r="X9462" t="s">
        <v>352</v>
      </c>
      <c r="Y9462" t="s">
        <v>353</v>
      </c>
      <c r="Z9462" t="s">
        <v>480</v>
      </c>
      <c r="AA9462" t="n">
        <v>190</v>
      </c>
      <c r="AB9462" t="s">
        <v>25807</v>
      </c>
      <c r="AC9462" t="s">
        <v>25806</v>
      </c>
      <c r="AD9462" t="n">
        <v>5</v>
      </c>
      <c r="AE9462" t="n">
        <v>712546.78</v>
      </c>
      <c r="AF9462" t="n">
        <v>6184605.45</v>
      </c>
    </row>
    <row r="9463" spans="1:32">
      <c r="A9463" s="62" t="n">
        <v>9461</v>
      </c>
      <c r="B9463" t="s">
        <v>25808</v>
      </c>
      <c r="C9463" t="n">
        <v>120</v>
      </c>
      <c r="D9463" t="n">
        <v>1969</v>
      </c>
      <c r="E9463" t="n">
        <v>1976</v>
      </c>
      <c r="F9463" t="n">
        <v>4</v>
      </c>
      <c r="G9463" t="s"/>
      <c r="H9463" t="n">
        <v>1</v>
      </c>
      <c r="I9463" t="s"/>
      <c r="J9463" t="n">
        <v>2</v>
      </c>
      <c r="K9463" t="s">
        <v>237</v>
      </c>
      <c r="L9463" t="n">
        <v>90</v>
      </c>
      <c r="M9463" t="n">
        <v>1</v>
      </c>
      <c r="N9463" t="n">
        <v>152</v>
      </c>
      <c r="O9463" t="n">
        <v>152</v>
      </c>
      <c r="P9463" t="n">
        <v>248</v>
      </c>
      <c r="Q9463" t="n">
        <v>0</v>
      </c>
      <c r="R9463" t="n">
        <v>0</v>
      </c>
      <c r="S9463" t="s">
        <v>25809</v>
      </c>
      <c r="T9463" t="n">
        <v>402</v>
      </c>
      <c r="U9463" t="s">
        <v>25318</v>
      </c>
      <c r="V9463" t="s">
        <v>25318</v>
      </c>
      <c r="W9463" t="s">
        <v>391</v>
      </c>
      <c r="X9463" t="s">
        <v>352</v>
      </c>
      <c r="Y9463" t="s">
        <v>353</v>
      </c>
      <c r="Z9463" t="s">
        <v>480</v>
      </c>
      <c r="AA9463" t="n">
        <v>190</v>
      </c>
      <c r="AB9463" t="s">
        <v>25810</v>
      </c>
      <c r="AC9463" t="s">
        <v>25809</v>
      </c>
      <c r="AD9463" t="n">
        <v>5</v>
      </c>
      <c r="AE9463" t="n">
        <v>713727.85</v>
      </c>
      <c r="AF9463" t="n">
        <v>6184089.44</v>
      </c>
    </row>
    <row r="9464" spans="1:32">
      <c r="A9464" s="62" t="n">
        <v>9462</v>
      </c>
      <c r="B9464" t="s">
        <v>25811</v>
      </c>
      <c r="C9464" t="n">
        <v>120</v>
      </c>
      <c r="D9464" t="n">
        <v>1949</v>
      </c>
      <c r="E9464" t="n">
        <v>2002</v>
      </c>
      <c r="F9464" t="n">
        <v>5</v>
      </c>
      <c r="G9464" t="s"/>
      <c r="H9464" t="n">
        <v>1</v>
      </c>
      <c r="I9464" t="s"/>
      <c r="J9464" t="n">
        <v>2</v>
      </c>
      <c r="K9464" t="s">
        <v>237</v>
      </c>
      <c r="L9464" t="s"/>
      <c r="M9464" t="n">
        <v>1</v>
      </c>
      <c r="N9464" t="n">
        <v>86</v>
      </c>
      <c r="O9464" t="n">
        <v>86</v>
      </c>
      <c r="P9464" t="n">
        <v>121</v>
      </c>
      <c r="Q9464" t="n">
        <v>0</v>
      </c>
      <c r="R9464" t="n">
        <v>0</v>
      </c>
      <c r="S9464" t="s">
        <v>25812</v>
      </c>
      <c r="T9464" t="n">
        <v>537</v>
      </c>
      <c r="U9464" t="s">
        <v>19958</v>
      </c>
      <c r="V9464" t="s">
        <v>19958</v>
      </c>
      <c r="W9464" t="s">
        <v>669</v>
      </c>
      <c r="X9464" t="s">
        <v>352</v>
      </c>
      <c r="Y9464" t="s">
        <v>353</v>
      </c>
      <c r="Z9464" t="s">
        <v>480</v>
      </c>
      <c r="AA9464" t="n">
        <v>190</v>
      </c>
      <c r="AB9464" t="s">
        <v>25813</v>
      </c>
      <c r="AC9464" t="s">
        <v>25812</v>
      </c>
      <c r="AD9464" t="n">
        <v>5</v>
      </c>
      <c r="AE9464" t="n">
        <v>712919.45</v>
      </c>
      <c r="AF9464" t="n">
        <v>6184788.56</v>
      </c>
    </row>
    <row r="9465" spans="1:32">
      <c r="A9465" s="62" t="n">
        <v>9463</v>
      </c>
      <c r="B9465" t="s">
        <v>25814</v>
      </c>
      <c r="C9465" t="n">
        <v>120</v>
      </c>
      <c r="D9465" t="n">
        <v>1960</v>
      </c>
      <c r="E9465" t="n">
        <v>0</v>
      </c>
      <c r="F9465" t="n">
        <v>3</v>
      </c>
      <c r="G9465" t="s"/>
      <c r="H9465" t="n">
        <v>1</v>
      </c>
      <c r="I9465" t="s"/>
      <c r="J9465" t="n">
        <v>2</v>
      </c>
      <c r="K9465" t="s">
        <v>237</v>
      </c>
      <c r="L9465" t="s"/>
      <c r="M9465" t="n">
        <v>1</v>
      </c>
      <c r="N9465" t="n">
        <v>106</v>
      </c>
      <c r="O9465" t="n">
        <v>106</v>
      </c>
      <c r="P9465" t="n">
        <v>98</v>
      </c>
      <c r="Q9465" t="n">
        <v>8</v>
      </c>
      <c r="R9465" t="n">
        <v>0</v>
      </c>
      <c r="S9465" t="s">
        <v>25815</v>
      </c>
      <c r="T9465" t="n">
        <v>647</v>
      </c>
      <c r="U9465" t="s">
        <v>18447</v>
      </c>
      <c r="V9465" t="s">
        <v>18447</v>
      </c>
      <c r="W9465" t="s">
        <v>294</v>
      </c>
      <c r="X9465" t="s">
        <v>352</v>
      </c>
      <c r="Y9465" t="s">
        <v>353</v>
      </c>
      <c r="Z9465" t="s">
        <v>480</v>
      </c>
      <c r="AA9465" t="n">
        <v>190</v>
      </c>
      <c r="AB9465" t="s">
        <v>25816</v>
      </c>
      <c r="AC9465" t="s">
        <v>25815</v>
      </c>
      <c r="AD9465" t="n">
        <v>5</v>
      </c>
      <c r="AE9465" t="n">
        <v>713680.05</v>
      </c>
      <c r="AF9465" t="n">
        <v>6184137.37</v>
      </c>
    </row>
    <row r="9466" spans="1:32">
      <c r="A9466" s="62" t="n">
        <v>9464</v>
      </c>
      <c r="B9466" t="s">
        <v>25817</v>
      </c>
      <c r="C9466" t="n">
        <v>120</v>
      </c>
      <c r="D9466" t="n">
        <v>1951</v>
      </c>
      <c r="E9466" t="n">
        <v>1991</v>
      </c>
      <c r="F9466" t="n">
        <v>4</v>
      </c>
      <c r="G9466" t="s"/>
      <c r="H9466" t="n">
        <v>1</v>
      </c>
      <c r="I9466" t="s"/>
      <c r="J9466" t="n">
        <v>7</v>
      </c>
      <c r="K9466" t="s">
        <v>365</v>
      </c>
      <c r="L9466" t="n">
        <v>90</v>
      </c>
      <c r="M9466" t="n">
        <v>1</v>
      </c>
      <c r="N9466" t="n">
        <v>107</v>
      </c>
      <c r="O9466" t="n">
        <v>107</v>
      </c>
      <c r="P9466" t="n">
        <v>173</v>
      </c>
      <c r="Q9466" t="n">
        <v>0</v>
      </c>
      <c r="R9466" t="n">
        <v>0</v>
      </c>
      <c r="S9466" t="s">
        <v>25818</v>
      </c>
      <c r="T9466" t="n">
        <v>43</v>
      </c>
      <c r="U9466" t="s">
        <v>24807</v>
      </c>
      <c r="V9466" t="s">
        <v>24807</v>
      </c>
      <c r="W9466" t="s">
        <v>4702</v>
      </c>
      <c r="X9466" t="s">
        <v>3571</v>
      </c>
      <c r="Y9466" t="s">
        <v>3572</v>
      </c>
      <c r="Z9466" t="s"/>
      <c r="AA9466" t="n">
        <v>190</v>
      </c>
      <c r="AB9466" t="s">
        <v>2792</v>
      </c>
      <c r="AC9466" t="s">
        <v>25818</v>
      </c>
      <c r="AD9466" t="n">
        <v>5</v>
      </c>
      <c r="AE9466" t="n">
        <v>713891.3199999999</v>
      </c>
      <c r="AF9466" t="n">
        <v>6191240.38</v>
      </c>
    </row>
    <row r="9467" spans="1:32">
      <c r="A9467" s="62" t="n">
        <v>9465</v>
      </c>
      <c r="B9467" t="s">
        <v>25819</v>
      </c>
      <c r="C9467" t="n">
        <v>120</v>
      </c>
      <c r="D9467" t="n">
        <v>1967</v>
      </c>
      <c r="E9467" t="n">
        <v>1978</v>
      </c>
      <c r="F9467" t="n">
        <v>3</v>
      </c>
      <c r="G9467" t="s"/>
      <c r="H9467" t="n">
        <v>1</v>
      </c>
      <c r="I9467" t="s"/>
      <c r="J9467" t="n">
        <v>2</v>
      </c>
      <c r="K9467" t="s">
        <v>237</v>
      </c>
      <c r="L9467" t="s"/>
      <c r="M9467" t="n">
        <v>1</v>
      </c>
      <c r="N9467" t="n">
        <v>166</v>
      </c>
      <c r="O9467" t="n">
        <v>166</v>
      </c>
      <c r="P9467" t="n">
        <v>166</v>
      </c>
      <c r="Q9467" t="n">
        <v>0</v>
      </c>
      <c r="R9467" t="n">
        <v>0</v>
      </c>
      <c r="S9467" t="s">
        <v>25820</v>
      </c>
      <c r="T9467" t="n">
        <v>144</v>
      </c>
      <c r="U9467" t="s">
        <v>23382</v>
      </c>
      <c r="V9467" t="s">
        <v>23382</v>
      </c>
      <c r="W9467" t="s">
        <v>423</v>
      </c>
      <c r="X9467" t="s">
        <v>241</v>
      </c>
      <c r="Y9467" t="s">
        <v>242</v>
      </c>
      <c r="Z9467" t="s"/>
      <c r="AA9467" t="n">
        <v>190</v>
      </c>
      <c r="AB9467" t="s">
        <v>3138</v>
      </c>
      <c r="AC9467" t="s">
        <v>25820</v>
      </c>
      <c r="AD9467" t="n">
        <v>5</v>
      </c>
      <c r="AE9467" t="n">
        <v>709736.96</v>
      </c>
      <c r="AF9467" t="n">
        <v>6190528.62</v>
      </c>
    </row>
    <row r="9468" spans="1:32">
      <c r="A9468" s="62" t="n">
        <v>9466</v>
      </c>
      <c r="B9468" t="s">
        <v>25821</v>
      </c>
      <c r="C9468" t="n">
        <v>120</v>
      </c>
      <c r="D9468" t="n">
        <v>1962</v>
      </c>
      <c r="E9468" t="n">
        <v>1982</v>
      </c>
      <c r="F9468" t="n">
        <v>3</v>
      </c>
      <c r="G9468" t="s"/>
      <c r="H9468" t="n">
        <v>1</v>
      </c>
      <c r="I9468" t="s"/>
      <c r="J9468" t="n">
        <v>2</v>
      </c>
      <c r="K9468" t="s">
        <v>237</v>
      </c>
      <c r="L9468" t="n">
        <v>2</v>
      </c>
      <c r="M9468" t="n">
        <v>1</v>
      </c>
      <c r="N9468" t="n">
        <v>115</v>
      </c>
      <c r="O9468" t="n">
        <v>115</v>
      </c>
      <c r="P9468" t="n">
        <v>186</v>
      </c>
      <c r="Q9468" t="n">
        <v>0</v>
      </c>
      <c r="R9468" t="n">
        <v>0</v>
      </c>
      <c r="S9468" t="s">
        <v>25822</v>
      </c>
      <c r="T9468" t="n">
        <v>210</v>
      </c>
      <c r="U9468" t="s">
        <v>23752</v>
      </c>
      <c r="V9468" t="s">
        <v>23752</v>
      </c>
      <c r="W9468" t="s">
        <v>622</v>
      </c>
      <c r="X9468" t="s">
        <v>241</v>
      </c>
      <c r="Y9468" t="s">
        <v>242</v>
      </c>
      <c r="Z9468" t="s"/>
      <c r="AA9468" t="n">
        <v>190</v>
      </c>
      <c r="AB9468" t="s">
        <v>2281</v>
      </c>
      <c r="AC9468" t="s">
        <v>25822</v>
      </c>
      <c r="AD9468" t="n">
        <v>5</v>
      </c>
      <c r="AE9468" t="n">
        <v>710182.55</v>
      </c>
      <c r="AF9468" t="n">
        <v>6190287.44</v>
      </c>
    </row>
    <row r="9469" spans="1:32">
      <c r="A9469" s="62" t="n">
        <v>9467</v>
      </c>
      <c r="B9469" t="s">
        <v>25823</v>
      </c>
      <c r="C9469" t="n">
        <v>130</v>
      </c>
      <c r="D9469" t="n">
        <v>1998</v>
      </c>
      <c r="E9469" t="n">
        <v>0</v>
      </c>
      <c r="F9469" t="n">
        <v>5</v>
      </c>
      <c r="G9469" t="s"/>
      <c r="H9469" t="n">
        <v>1</v>
      </c>
      <c r="I9469" t="s"/>
      <c r="J9469" t="n">
        <v>1</v>
      </c>
      <c r="K9469" t="s">
        <v>349</v>
      </c>
      <c r="L9469" t="s"/>
      <c r="M9469" t="n">
        <v>1</v>
      </c>
      <c r="N9469" t="n">
        <v>107</v>
      </c>
      <c r="O9469" t="n">
        <v>107</v>
      </c>
      <c r="P9469" t="n">
        <v>107</v>
      </c>
      <c r="Q9469" t="n">
        <v>0</v>
      </c>
      <c r="R9469" t="n">
        <v>0</v>
      </c>
      <c r="S9469" t="s">
        <v>25824</v>
      </c>
      <c r="T9469" t="n">
        <v>213</v>
      </c>
      <c r="U9469" t="s">
        <v>1039</v>
      </c>
      <c r="V9469" t="s">
        <v>1039</v>
      </c>
      <c r="W9469" t="s">
        <v>415</v>
      </c>
      <c r="X9469" t="s">
        <v>241</v>
      </c>
      <c r="Y9469" t="s">
        <v>242</v>
      </c>
      <c r="Z9469" t="s"/>
      <c r="AA9469" t="n">
        <v>190</v>
      </c>
      <c r="AB9469" t="s">
        <v>9731</v>
      </c>
      <c r="AC9469" t="s">
        <v>25824</v>
      </c>
      <c r="AD9469" t="n">
        <v>5</v>
      </c>
      <c r="AE9469" t="n">
        <v>712674.85</v>
      </c>
      <c r="AF9469" t="n">
        <v>6191547.43</v>
      </c>
    </row>
    <row r="9470" spans="1:32">
      <c r="A9470" s="62" t="n">
        <v>9468</v>
      </c>
      <c r="B9470" t="s">
        <v>25825</v>
      </c>
      <c r="C9470" t="n">
        <v>120</v>
      </c>
      <c r="D9470" t="n">
        <v>1967</v>
      </c>
      <c r="E9470" t="n">
        <v>0</v>
      </c>
      <c r="F9470" t="n">
        <v>3</v>
      </c>
      <c r="G9470" t="s"/>
      <c r="H9470" t="n">
        <v>1</v>
      </c>
      <c r="I9470" t="s"/>
      <c r="J9470" t="n">
        <v>2</v>
      </c>
      <c r="K9470" t="s">
        <v>237</v>
      </c>
      <c r="L9470" t="n">
        <v>2</v>
      </c>
      <c r="M9470" t="n">
        <v>1</v>
      </c>
      <c r="N9470" t="n">
        <v>117</v>
      </c>
      <c r="O9470" t="n">
        <v>117</v>
      </c>
      <c r="P9470" t="n">
        <v>169</v>
      </c>
      <c r="Q9470" t="n">
        <v>0</v>
      </c>
      <c r="R9470" t="n">
        <v>0</v>
      </c>
      <c r="S9470" t="s">
        <v>25826</v>
      </c>
      <c r="T9470" t="n">
        <v>229</v>
      </c>
      <c r="U9470" t="s">
        <v>22388</v>
      </c>
      <c r="V9470" t="s">
        <v>22388</v>
      </c>
      <c r="W9470" t="s">
        <v>1099</v>
      </c>
      <c r="X9470" t="s">
        <v>241</v>
      </c>
      <c r="Y9470" t="s">
        <v>242</v>
      </c>
      <c r="Z9470" t="s"/>
      <c r="AA9470" t="n">
        <v>190</v>
      </c>
      <c r="AB9470" t="s">
        <v>25827</v>
      </c>
      <c r="AC9470" t="s">
        <v>25826</v>
      </c>
      <c r="AD9470" t="n">
        <v>5</v>
      </c>
      <c r="AE9470" t="n">
        <v>709549.36</v>
      </c>
      <c r="AF9470" t="n">
        <v>6189843.64</v>
      </c>
    </row>
    <row r="9471" spans="1:32">
      <c r="A9471" s="62" t="n">
        <v>9469</v>
      </c>
      <c r="B9471" t="s">
        <v>25828</v>
      </c>
      <c r="C9471" t="n">
        <v>120</v>
      </c>
      <c r="D9471" t="n">
        <v>2011</v>
      </c>
      <c r="E9471" t="n">
        <v>0</v>
      </c>
      <c r="F9471" t="n">
        <v>5</v>
      </c>
      <c r="G9471" t="s"/>
      <c r="H9471" t="n">
        <v>1</v>
      </c>
      <c r="I9471" t="s"/>
      <c r="J9471" t="n">
        <v>2</v>
      </c>
      <c r="K9471" t="s">
        <v>237</v>
      </c>
      <c r="L9471" t="s"/>
      <c r="M9471" t="n">
        <v>1</v>
      </c>
      <c r="N9471" t="n">
        <v>198</v>
      </c>
      <c r="O9471" t="n">
        <v>198</v>
      </c>
      <c r="P9471" t="n">
        <v>174</v>
      </c>
      <c r="Q9471" t="n">
        <v>0</v>
      </c>
      <c r="R9471" t="n">
        <v>0</v>
      </c>
      <c r="S9471" t="s">
        <v>25829</v>
      </c>
      <c r="T9471" t="n">
        <v>255</v>
      </c>
      <c r="U9471" t="s">
        <v>24823</v>
      </c>
      <c r="V9471" t="s">
        <v>24823</v>
      </c>
      <c r="W9471" t="s">
        <v>399</v>
      </c>
      <c r="X9471" t="s">
        <v>241</v>
      </c>
      <c r="Y9471" t="s">
        <v>242</v>
      </c>
      <c r="Z9471" t="s"/>
      <c r="AA9471" t="n">
        <v>190</v>
      </c>
      <c r="AB9471" t="s">
        <v>19600</v>
      </c>
      <c r="AC9471" t="s">
        <v>25829</v>
      </c>
      <c r="AD9471" t="n">
        <v>5</v>
      </c>
      <c r="AE9471" t="n">
        <v>710706.26</v>
      </c>
      <c r="AF9471" t="n">
        <v>6190816.6</v>
      </c>
    </row>
    <row r="9472" spans="1:32">
      <c r="A9472" s="62" t="n">
        <v>9470</v>
      </c>
      <c r="B9472" t="s">
        <v>25830</v>
      </c>
      <c r="C9472" t="n">
        <v>120</v>
      </c>
      <c r="D9472" t="n">
        <v>1864</v>
      </c>
      <c r="E9472" t="n">
        <v>1985</v>
      </c>
      <c r="F9472" t="n">
        <v>7</v>
      </c>
      <c r="G9472" t="s"/>
      <c r="H9472" t="n">
        <v>1</v>
      </c>
      <c r="I9472" t="s"/>
      <c r="J9472" t="n">
        <v>5</v>
      </c>
      <c r="K9472" t="s">
        <v>365</v>
      </c>
      <c r="L9472" t="n">
        <v>2</v>
      </c>
      <c r="M9472" t="n">
        <v>1</v>
      </c>
      <c r="N9472" t="n">
        <v>148</v>
      </c>
      <c r="O9472" t="n">
        <v>148</v>
      </c>
      <c r="P9472" t="n">
        <v>193</v>
      </c>
      <c r="Q9472" t="n">
        <v>40</v>
      </c>
      <c r="R9472" t="n">
        <v>0</v>
      </c>
      <c r="S9472" t="s">
        <v>25831</v>
      </c>
      <c r="T9472" t="n">
        <v>269</v>
      </c>
      <c r="U9472" t="s">
        <v>15092</v>
      </c>
      <c r="V9472" t="s">
        <v>15092</v>
      </c>
      <c r="W9472" t="s">
        <v>3640</v>
      </c>
      <c r="X9472" t="s">
        <v>241</v>
      </c>
      <c r="Y9472" t="s">
        <v>242</v>
      </c>
      <c r="Z9472" t="s"/>
      <c r="AA9472" t="n">
        <v>190</v>
      </c>
      <c r="AB9472" t="s">
        <v>19981</v>
      </c>
      <c r="AC9472" t="s">
        <v>25831</v>
      </c>
      <c r="AD9472" t="n">
        <v>5</v>
      </c>
      <c r="AE9472" t="n">
        <v>708466.6</v>
      </c>
      <c r="AF9472" t="n">
        <v>6190415.12</v>
      </c>
    </row>
    <row r="9473" spans="1:32">
      <c r="A9473" s="62" t="n">
        <v>9471</v>
      </c>
      <c r="B9473" t="s">
        <v>25832</v>
      </c>
      <c r="C9473" t="n">
        <v>120</v>
      </c>
      <c r="D9473" t="n">
        <v>1972</v>
      </c>
      <c r="E9473" t="n">
        <v>0</v>
      </c>
      <c r="F9473" t="n">
        <v>4</v>
      </c>
      <c r="G9473" t="s"/>
      <c r="H9473" t="n">
        <v>1</v>
      </c>
      <c r="I9473" t="s"/>
      <c r="J9473" t="n">
        <v>1</v>
      </c>
      <c r="K9473" t="s">
        <v>349</v>
      </c>
      <c r="L9473" t="n">
        <v>2</v>
      </c>
      <c r="M9473" t="n">
        <v>1</v>
      </c>
      <c r="N9473" t="n">
        <v>136</v>
      </c>
      <c r="O9473" t="n">
        <v>136</v>
      </c>
      <c r="P9473" t="n">
        <v>136</v>
      </c>
      <c r="Q9473" t="n">
        <v>0</v>
      </c>
      <c r="R9473" t="n">
        <v>0</v>
      </c>
      <c r="S9473" t="s">
        <v>25833</v>
      </c>
      <c r="T9473" t="n">
        <v>281</v>
      </c>
      <c r="U9473" t="s">
        <v>23875</v>
      </c>
      <c r="V9473" t="s">
        <v>23875</v>
      </c>
      <c r="W9473" t="s">
        <v>415</v>
      </c>
      <c r="X9473" t="s">
        <v>241</v>
      </c>
      <c r="Y9473" t="s">
        <v>242</v>
      </c>
      <c r="Z9473" t="s"/>
      <c r="AA9473" t="n">
        <v>190</v>
      </c>
      <c r="AB9473" t="s">
        <v>4890</v>
      </c>
      <c r="AC9473" t="s">
        <v>25833</v>
      </c>
      <c r="AD9473" t="n">
        <v>5</v>
      </c>
      <c r="AE9473" t="n">
        <v>712257.9</v>
      </c>
      <c r="AF9473" t="n">
        <v>6191200.58</v>
      </c>
    </row>
    <row r="9474" spans="1:32">
      <c r="A9474" s="62" t="n">
        <v>9472</v>
      </c>
      <c r="B9474" t="s">
        <v>25834</v>
      </c>
      <c r="C9474" t="n">
        <v>120</v>
      </c>
      <c r="D9474" t="n">
        <v>1928</v>
      </c>
      <c r="E9474" t="n">
        <v>1984</v>
      </c>
      <c r="F9474" t="n">
        <v>3</v>
      </c>
      <c r="G9474" t="s"/>
      <c r="H9474" t="n">
        <v>5</v>
      </c>
      <c r="I9474" t="s"/>
      <c r="J9474" t="n">
        <v>7</v>
      </c>
      <c r="K9474" t="s">
        <v>365</v>
      </c>
      <c r="L9474" t="s"/>
      <c r="M9474" t="n">
        <v>1</v>
      </c>
      <c r="N9474" t="n">
        <v>117</v>
      </c>
      <c r="O9474" t="n">
        <v>117</v>
      </c>
      <c r="P9474" t="n">
        <v>117</v>
      </c>
      <c r="Q9474" t="n">
        <v>0</v>
      </c>
      <c r="R9474" t="n">
        <v>0</v>
      </c>
      <c r="S9474" t="s">
        <v>25835</v>
      </c>
      <c r="T9474" t="n">
        <v>324</v>
      </c>
      <c r="U9474" t="s">
        <v>21251</v>
      </c>
      <c r="V9474" t="s">
        <v>21251</v>
      </c>
      <c r="W9474" t="s">
        <v>471</v>
      </c>
      <c r="X9474" t="s">
        <v>241</v>
      </c>
      <c r="Y9474" t="s">
        <v>242</v>
      </c>
      <c r="Z9474" t="s"/>
      <c r="AA9474" t="n">
        <v>190</v>
      </c>
      <c r="AB9474" t="s">
        <v>25836</v>
      </c>
      <c r="AC9474" t="s">
        <v>25835</v>
      </c>
      <c r="AD9474" t="n">
        <v>5</v>
      </c>
      <c r="AE9474" t="n">
        <v>709108.72</v>
      </c>
      <c r="AF9474" t="n">
        <v>6189963.89</v>
      </c>
    </row>
    <row r="9475" spans="1:32">
      <c r="A9475" s="62" t="n">
        <v>9473</v>
      </c>
      <c r="B9475" t="s">
        <v>25837</v>
      </c>
      <c r="C9475" t="n">
        <v>120</v>
      </c>
      <c r="D9475" t="n">
        <v>1969</v>
      </c>
      <c r="E9475" t="n">
        <v>0</v>
      </c>
      <c r="F9475" t="n">
        <v>5</v>
      </c>
      <c r="G9475" t="s"/>
      <c r="H9475" t="n">
        <v>1</v>
      </c>
      <c r="I9475" t="s"/>
      <c r="J9475" t="n">
        <v>2</v>
      </c>
      <c r="K9475" t="s">
        <v>237</v>
      </c>
      <c r="L9475" t="s"/>
      <c r="M9475" t="n">
        <v>1</v>
      </c>
      <c r="N9475" t="n">
        <v>217</v>
      </c>
      <c r="O9475" t="n">
        <v>217</v>
      </c>
      <c r="P9475" t="n">
        <v>190</v>
      </c>
      <c r="Q9475" t="n">
        <v>0</v>
      </c>
      <c r="R9475" t="n">
        <v>0</v>
      </c>
      <c r="S9475" t="s">
        <v>25838</v>
      </c>
      <c r="T9475" t="n">
        <v>347</v>
      </c>
      <c r="U9475" t="s">
        <v>22805</v>
      </c>
      <c r="V9475" t="s">
        <v>22805</v>
      </c>
      <c r="W9475" t="s">
        <v>633</v>
      </c>
      <c r="X9475" t="s">
        <v>241</v>
      </c>
      <c r="Y9475" t="s">
        <v>242</v>
      </c>
      <c r="Z9475" t="s"/>
      <c r="AA9475" t="n">
        <v>190</v>
      </c>
      <c r="AB9475" t="s">
        <v>23893</v>
      </c>
      <c r="AC9475" t="s">
        <v>25838</v>
      </c>
      <c r="AD9475" t="n">
        <v>5</v>
      </c>
      <c r="AE9475" t="n">
        <v>712565.24</v>
      </c>
      <c r="AF9475" t="n">
        <v>6190119.41</v>
      </c>
    </row>
    <row r="9476" spans="1:32">
      <c r="A9476" s="62" t="n">
        <v>9474</v>
      </c>
      <c r="B9476" t="s">
        <v>25839</v>
      </c>
      <c r="C9476" t="n">
        <v>120</v>
      </c>
      <c r="D9476" t="n">
        <v>1959</v>
      </c>
      <c r="E9476" t="n">
        <v>0</v>
      </c>
      <c r="F9476" t="n">
        <v>3</v>
      </c>
      <c r="G9476" t="s"/>
      <c r="H9476" t="n">
        <v>1</v>
      </c>
      <c r="I9476" t="s"/>
      <c r="J9476" t="n">
        <v>2</v>
      </c>
      <c r="K9476" t="s">
        <v>237</v>
      </c>
      <c r="L9476" t="n">
        <v>80</v>
      </c>
      <c r="M9476" t="n">
        <v>1</v>
      </c>
      <c r="N9476" t="n">
        <v>160</v>
      </c>
      <c r="O9476" t="n">
        <v>160</v>
      </c>
      <c r="P9476" t="n">
        <v>139</v>
      </c>
      <c r="Q9476" t="n">
        <v>0</v>
      </c>
      <c r="R9476" t="n">
        <v>0</v>
      </c>
      <c r="S9476" t="s">
        <v>25840</v>
      </c>
      <c r="T9476" t="n">
        <v>394</v>
      </c>
      <c r="U9476" t="s">
        <v>22809</v>
      </c>
      <c r="V9476" t="s">
        <v>22809</v>
      </c>
      <c r="W9476" t="s">
        <v>1155</v>
      </c>
      <c r="X9476" t="s">
        <v>241</v>
      </c>
      <c r="Y9476" t="s">
        <v>242</v>
      </c>
      <c r="Z9476" t="s"/>
      <c r="AA9476" t="n">
        <v>190</v>
      </c>
      <c r="AB9476" t="s">
        <v>10536</v>
      </c>
      <c r="AC9476" t="s">
        <v>25840</v>
      </c>
      <c r="AD9476" t="n">
        <v>5</v>
      </c>
      <c r="AE9476" t="n">
        <v>709671.27</v>
      </c>
      <c r="AF9476" t="n">
        <v>6189890.95</v>
      </c>
    </row>
    <row r="9477" spans="1:32">
      <c r="A9477" s="62" t="n">
        <v>9475</v>
      </c>
      <c r="B9477" t="s">
        <v>25841</v>
      </c>
      <c r="C9477" t="n">
        <v>130</v>
      </c>
      <c r="D9477" t="n">
        <v>1972</v>
      </c>
      <c r="E9477" t="n">
        <v>0</v>
      </c>
      <c r="F9477" t="n">
        <v>4</v>
      </c>
      <c r="G9477" t="s"/>
      <c r="H9477" t="n">
        <v>1</v>
      </c>
      <c r="I9477" t="s"/>
      <c r="J9477" t="n">
        <v>1</v>
      </c>
      <c r="K9477" t="s">
        <v>349</v>
      </c>
      <c r="L9477" t="s"/>
      <c r="M9477" t="n">
        <v>2</v>
      </c>
      <c r="N9477" t="n">
        <v>66</v>
      </c>
      <c r="O9477" t="n">
        <v>132</v>
      </c>
      <c r="P9477" t="n">
        <v>132</v>
      </c>
      <c r="Q9477" t="n">
        <v>0</v>
      </c>
      <c r="R9477" t="n">
        <v>0</v>
      </c>
      <c r="S9477" t="s">
        <v>25842</v>
      </c>
      <c r="T9477" t="n">
        <v>409</v>
      </c>
      <c r="U9477" t="s">
        <v>12834</v>
      </c>
      <c r="V9477" t="s">
        <v>12834</v>
      </c>
      <c r="W9477" t="s">
        <v>11804</v>
      </c>
      <c r="X9477" t="s">
        <v>241</v>
      </c>
      <c r="Y9477" t="s">
        <v>242</v>
      </c>
      <c r="Z9477" t="s"/>
      <c r="AA9477" t="n">
        <v>190</v>
      </c>
      <c r="AB9477" t="s">
        <v>25843</v>
      </c>
      <c r="AC9477" t="s">
        <v>25842</v>
      </c>
      <c r="AD9477" t="n">
        <v>5</v>
      </c>
      <c r="AE9477" t="n">
        <v>712034.78</v>
      </c>
      <c r="AF9477" t="n">
        <v>6190357.19</v>
      </c>
    </row>
    <row r="9478" spans="1:32">
      <c r="A9478" s="62" t="n">
        <v>9476</v>
      </c>
      <c r="B9478" t="s">
        <v>25844</v>
      </c>
      <c r="C9478" t="n">
        <v>130</v>
      </c>
      <c r="D9478" t="n">
        <v>1979</v>
      </c>
      <c r="E9478" t="n">
        <v>0</v>
      </c>
      <c r="F9478" t="n">
        <v>4</v>
      </c>
      <c r="G9478" t="s"/>
      <c r="H9478" t="n">
        <v>1</v>
      </c>
      <c r="I9478" t="s"/>
      <c r="J9478" t="n">
        <v>1</v>
      </c>
      <c r="K9478" t="s">
        <v>349</v>
      </c>
      <c r="L9478" t="s"/>
      <c r="M9478" t="n">
        <v>2</v>
      </c>
      <c r="N9478" t="n">
        <v>57</v>
      </c>
      <c r="O9478" t="n">
        <v>114</v>
      </c>
      <c r="P9478" t="n">
        <v>114</v>
      </c>
      <c r="Q9478" t="n">
        <v>0</v>
      </c>
      <c r="R9478" t="n">
        <v>0</v>
      </c>
      <c r="S9478" t="s">
        <v>25845</v>
      </c>
      <c r="T9478" t="n">
        <v>441</v>
      </c>
      <c r="U9478" t="s">
        <v>13839</v>
      </c>
      <c r="V9478" t="s">
        <v>13839</v>
      </c>
      <c r="W9478" t="s">
        <v>7746</v>
      </c>
      <c r="X9478" t="s">
        <v>241</v>
      </c>
      <c r="Y9478" t="s">
        <v>242</v>
      </c>
      <c r="Z9478" t="s"/>
      <c r="AA9478" t="n">
        <v>190</v>
      </c>
      <c r="AB9478" t="s">
        <v>25846</v>
      </c>
      <c r="AC9478" t="s">
        <v>25845</v>
      </c>
      <c r="AD9478" t="n">
        <v>5</v>
      </c>
      <c r="AE9478" t="n">
        <v>711985.15</v>
      </c>
      <c r="AF9478" t="n">
        <v>6191652.1</v>
      </c>
    </row>
    <row r="9479" spans="1:32">
      <c r="A9479" s="62" t="n">
        <v>9477</v>
      </c>
      <c r="B9479" t="s">
        <v>25847</v>
      </c>
      <c r="C9479" t="n">
        <v>130</v>
      </c>
      <c r="D9479" t="n">
        <v>1984</v>
      </c>
      <c r="E9479" t="n">
        <v>0</v>
      </c>
      <c r="F9479" t="n">
        <v>4</v>
      </c>
      <c r="G9479" t="s"/>
      <c r="H9479" t="n">
        <v>1</v>
      </c>
      <c r="I9479" t="s"/>
      <c r="J9479" t="n">
        <v>1</v>
      </c>
      <c r="K9479" t="s">
        <v>349</v>
      </c>
      <c r="L9479" t="s"/>
      <c r="M9479" t="n">
        <v>1</v>
      </c>
      <c r="N9479" t="n">
        <v>55</v>
      </c>
      <c r="O9479" t="n">
        <v>55</v>
      </c>
      <c r="P9479" t="n">
        <v>90</v>
      </c>
      <c r="Q9479" t="n">
        <v>0</v>
      </c>
      <c r="R9479" t="n">
        <v>0</v>
      </c>
      <c r="S9479" t="s">
        <v>25848</v>
      </c>
      <c r="T9479" t="n">
        <v>503</v>
      </c>
      <c r="U9479" t="s">
        <v>1072</v>
      </c>
      <c r="V9479" t="s">
        <v>1072</v>
      </c>
      <c r="W9479" t="s">
        <v>25849</v>
      </c>
      <c r="X9479" t="s">
        <v>241</v>
      </c>
      <c r="Y9479" t="s">
        <v>242</v>
      </c>
      <c r="Z9479" t="s"/>
      <c r="AA9479" t="n">
        <v>190</v>
      </c>
      <c r="AB9479" t="s">
        <v>25850</v>
      </c>
      <c r="AC9479" t="s">
        <v>25848</v>
      </c>
      <c r="AD9479" t="n">
        <v>5</v>
      </c>
      <c r="AE9479" t="n">
        <v>711266.11</v>
      </c>
      <c r="AF9479" t="n">
        <v>6190429.36</v>
      </c>
    </row>
    <row r="9480" spans="1:32">
      <c r="A9480" s="62" t="n">
        <v>9478</v>
      </c>
      <c r="B9480" t="s">
        <v>25851</v>
      </c>
      <c r="C9480" t="n">
        <v>130</v>
      </c>
      <c r="D9480" t="n">
        <v>1968</v>
      </c>
      <c r="E9480" t="n">
        <v>0</v>
      </c>
      <c r="F9480" t="n">
        <v>4</v>
      </c>
      <c r="G9480" t="s"/>
      <c r="H9480" t="n">
        <v>2</v>
      </c>
      <c r="I9480" t="s"/>
      <c r="J9480" t="n">
        <v>2</v>
      </c>
      <c r="K9480" t="s">
        <v>237</v>
      </c>
      <c r="L9480" t="n">
        <v>2</v>
      </c>
      <c r="M9480" t="n">
        <v>1</v>
      </c>
      <c r="N9480" t="n">
        <v>121</v>
      </c>
      <c r="O9480" t="n">
        <v>121</v>
      </c>
      <c r="P9480" t="n">
        <v>121</v>
      </c>
      <c r="Q9480" t="n">
        <v>0</v>
      </c>
      <c r="R9480" t="n">
        <v>0</v>
      </c>
      <c r="S9480" t="s">
        <v>25852</v>
      </c>
      <c r="T9480" t="n">
        <v>510</v>
      </c>
      <c r="U9480" t="s">
        <v>18257</v>
      </c>
      <c r="V9480" t="s">
        <v>18257</v>
      </c>
      <c r="W9480" t="s">
        <v>2136</v>
      </c>
      <c r="X9480" t="s">
        <v>241</v>
      </c>
      <c r="Y9480" t="s">
        <v>242</v>
      </c>
      <c r="Z9480" t="s"/>
      <c r="AA9480" t="n">
        <v>190</v>
      </c>
      <c r="AB9480" t="s">
        <v>25853</v>
      </c>
      <c r="AC9480" t="s">
        <v>25852</v>
      </c>
      <c r="AD9480" t="n">
        <v>5</v>
      </c>
      <c r="AE9480" t="n">
        <v>710362.16</v>
      </c>
      <c r="AF9480" t="n">
        <v>6190829.15</v>
      </c>
    </row>
    <row r="9481" spans="1:32">
      <c r="A9481" s="62" t="n">
        <v>9479</v>
      </c>
      <c r="B9481" t="s">
        <v>25854</v>
      </c>
      <c r="C9481" t="n">
        <v>130</v>
      </c>
      <c r="D9481" t="n">
        <v>1982</v>
      </c>
      <c r="E9481" t="n">
        <v>0</v>
      </c>
      <c r="F9481" t="n">
        <v>3</v>
      </c>
      <c r="G9481" t="s"/>
      <c r="H9481" t="n">
        <v>1</v>
      </c>
      <c r="I9481" t="s"/>
      <c r="J9481" t="n">
        <v>1</v>
      </c>
      <c r="K9481" t="s">
        <v>349</v>
      </c>
      <c r="L9481" t="s"/>
      <c r="M9481" t="n">
        <v>2</v>
      </c>
      <c r="N9481" t="n">
        <v>80</v>
      </c>
      <c r="O9481" t="n">
        <v>134</v>
      </c>
      <c r="P9481" t="n">
        <v>134</v>
      </c>
      <c r="Q9481" t="n">
        <v>0</v>
      </c>
      <c r="R9481" t="n">
        <v>0</v>
      </c>
      <c r="S9481" t="s">
        <v>25855</v>
      </c>
      <c r="T9481" t="n">
        <v>563</v>
      </c>
      <c r="U9481" t="s">
        <v>23917</v>
      </c>
      <c r="V9481" t="s">
        <v>23917</v>
      </c>
      <c r="W9481" t="s">
        <v>415</v>
      </c>
      <c r="X9481" t="s">
        <v>241</v>
      </c>
      <c r="Y9481" t="s">
        <v>242</v>
      </c>
      <c r="Z9481" t="s"/>
      <c r="AA9481" t="n">
        <v>190</v>
      </c>
      <c r="AB9481" t="s">
        <v>25856</v>
      </c>
      <c r="AC9481" t="s">
        <v>25855</v>
      </c>
      <c r="AD9481" t="n">
        <v>5</v>
      </c>
      <c r="AE9481" t="n">
        <v>712884.79</v>
      </c>
      <c r="AF9481" t="n">
        <v>6191042.31</v>
      </c>
    </row>
    <row r="9482" spans="1:32">
      <c r="A9482" s="62" t="n">
        <v>9480</v>
      </c>
      <c r="B9482" t="s">
        <v>25857</v>
      </c>
      <c r="C9482" t="n">
        <v>130</v>
      </c>
      <c r="D9482" t="n">
        <v>1981</v>
      </c>
      <c r="E9482" t="n">
        <v>0</v>
      </c>
      <c r="F9482" t="n">
        <v>3</v>
      </c>
      <c r="G9482" t="s"/>
      <c r="H9482" t="n">
        <v>1</v>
      </c>
      <c r="I9482" t="s"/>
      <c r="J9482" t="n">
        <v>1</v>
      </c>
      <c r="K9482" t="s">
        <v>349</v>
      </c>
      <c r="L9482" t="s"/>
      <c r="M9482" t="n">
        <v>1</v>
      </c>
      <c r="N9482" t="n">
        <v>82</v>
      </c>
      <c r="O9482" t="n">
        <v>82</v>
      </c>
      <c r="P9482" t="n">
        <v>117</v>
      </c>
      <c r="Q9482" t="n">
        <v>0</v>
      </c>
      <c r="R9482" t="n">
        <v>0</v>
      </c>
      <c r="S9482" t="s">
        <v>25858</v>
      </c>
      <c r="T9482" t="n">
        <v>613</v>
      </c>
      <c r="U9482" t="s">
        <v>23153</v>
      </c>
      <c r="V9482" t="s">
        <v>23153</v>
      </c>
      <c r="W9482" t="s">
        <v>431</v>
      </c>
      <c r="X9482" t="s">
        <v>241</v>
      </c>
      <c r="Y9482" t="s">
        <v>242</v>
      </c>
      <c r="Z9482" t="s"/>
      <c r="AA9482" t="n">
        <v>190</v>
      </c>
      <c r="AB9482" t="s">
        <v>25859</v>
      </c>
      <c r="AC9482" t="s">
        <v>25858</v>
      </c>
      <c r="AD9482" t="n">
        <v>5</v>
      </c>
      <c r="AE9482" t="n">
        <v>712080.1899999999</v>
      </c>
      <c r="AF9482" t="n">
        <v>6191454.62</v>
      </c>
    </row>
    <row r="9483" spans="1:32">
      <c r="A9483" s="62" t="n">
        <v>9481</v>
      </c>
      <c r="B9483" t="s">
        <v>25860</v>
      </c>
      <c r="C9483" t="n">
        <v>130</v>
      </c>
      <c r="D9483" t="n">
        <v>1972</v>
      </c>
      <c r="E9483" t="n">
        <v>0</v>
      </c>
      <c r="F9483" t="n">
        <v>4</v>
      </c>
      <c r="G9483" t="s"/>
      <c r="H9483" t="n">
        <v>1</v>
      </c>
      <c r="I9483" t="s"/>
      <c r="J9483" t="n">
        <v>1</v>
      </c>
      <c r="K9483" t="s">
        <v>349</v>
      </c>
      <c r="L9483" t="s"/>
      <c r="M9483" t="n">
        <v>2</v>
      </c>
      <c r="N9483" t="n">
        <v>66</v>
      </c>
      <c r="O9483" t="n">
        <v>132</v>
      </c>
      <c r="P9483" t="n">
        <v>174</v>
      </c>
      <c r="Q9483" t="n">
        <v>0</v>
      </c>
      <c r="R9483" t="n">
        <v>0</v>
      </c>
      <c r="S9483" t="s">
        <v>25861</v>
      </c>
      <c r="T9483" t="n">
        <v>660</v>
      </c>
      <c r="U9483" t="s">
        <v>1089</v>
      </c>
      <c r="V9483" t="s">
        <v>1089</v>
      </c>
      <c r="W9483" t="s">
        <v>246</v>
      </c>
      <c r="X9483" t="s">
        <v>241</v>
      </c>
      <c r="Y9483" t="s">
        <v>242</v>
      </c>
      <c r="Z9483" t="s"/>
      <c r="AA9483" t="n">
        <v>190</v>
      </c>
      <c r="AB9483" t="s">
        <v>25862</v>
      </c>
      <c r="AC9483" t="s">
        <v>25861</v>
      </c>
      <c r="AD9483" t="n">
        <v>5</v>
      </c>
      <c r="AE9483" t="n">
        <v>712246.3</v>
      </c>
      <c r="AF9483" t="n">
        <v>6190437.98</v>
      </c>
    </row>
    <row r="9484" spans="1:32">
      <c r="A9484" s="62" t="n">
        <v>9482</v>
      </c>
      <c r="B9484" t="s">
        <v>25863</v>
      </c>
      <c r="C9484" t="n">
        <v>120</v>
      </c>
      <c r="D9484" t="n">
        <v>1900</v>
      </c>
      <c r="E9484" t="n">
        <v>0</v>
      </c>
      <c r="F9484" t="n">
        <v>5</v>
      </c>
      <c r="G9484" t="s"/>
      <c r="H9484" t="n">
        <v>1</v>
      </c>
      <c r="I9484" t="s"/>
      <c r="J9484" t="n">
        <v>2</v>
      </c>
      <c r="K9484" t="s">
        <v>237</v>
      </c>
      <c r="L9484" t="s"/>
      <c r="M9484" t="n">
        <v>1</v>
      </c>
      <c r="N9484" t="n">
        <v>90</v>
      </c>
      <c r="O9484" t="n">
        <v>90</v>
      </c>
      <c r="P9484" t="n">
        <v>107</v>
      </c>
      <c r="Q9484" t="n">
        <v>0</v>
      </c>
      <c r="R9484" t="n">
        <v>0</v>
      </c>
      <c r="S9484" t="s">
        <v>25864</v>
      </c>
      <c r="T9484" t="n">
        <v>291</v>
      </c>
      <c r="U9484" t="s">
        <v>25865</v>
      </c>
      <c r="V9484" t="s">
        <v>25865</v>
      </c>
      <c r="W9484" t="s">
        <v>522</v>
      </c>
      <c r="X9484" t="s">
        <v>352</v>
      </c>
      <c r="Y9484" t="s">
        <v>353</v>
      </c>
      <c r="Z9484" t="s"/>
      <c r="AA9484" t="n">
        <v>190</v>
      </c>
      <c r="AB9484" t="s">
        <v>17410</v>
      </c>
      <c r="AC9484" t="s">
        <v>25864</v>
      </c>
      <c r="AD9484" t="n">
        <v>5</v>
      </c>
      <c r="AE9484" t="n">
        <v>711528.23</v>
      </c>
      <c r="AF9484" t="n">
        <v>6187355.01</v>
      </c>
    </row>
    <row r="9485" spans="1:32">
      <c r="A9485" s="62" t="n">
        <v>9483</v>
      </c>
      <c r="B9485" t="s">
        <v>25866</v>
      </c>
      <c r="C9485" t="n">
        <v>310</v>
      </c>
      <c r="D9485" t="n">
        <v>1957</v>
      </c>
      <c r="E9485" t="n">
        <v>1993</v>
      </c>
      <c r="F9485" t="n">
        <v>5</v>
      </c>
      <c r="G9485" t="s"/>
      <c r="H9485" t="n">
        <v>1</v>
      </c>
      <c r="I9485" t="s"/>
      <c r="J9485" t="n">
        <v>2</v>
      </c>
      <c r="K9485" t="s">
        <v>237</v>
      </c>
      <c r="L9485" t="s"/>
      <c r="M9485" t="n">
        <v>1</v>
      </c>
      <c r="N9485" t="n">
        <v>112</v>
      </c>
      <c r="O9485" t="n">
        <v>112</v>
      </c>
      <c r="P9485" t="n">
        <v>0</v>
      </c>
      <c r="Q9485" t="n">
        <v>112</v>
      </c>
      <c r="R9485" t="n">
        <v>0</v>
      </c>
      <c r="S9485" t="s">
        <v>25867</v>
      </c>
      <c r="T9485" t="n">
        <v>297</v>
      </c>
      <c r="U9485" t="s">
        <v>21282</v>
      </c>
      <c r="V9485" t="s">
        <v>21282</v>
      </c>
      <c r="W9485" t="s">
        <v>463</v>
      </c>
      <c r="X9485" t="s">
        <v>352</v>
      </c>
      <c r="Y9485" t="s">
        <v>353</v>
      </c>
      <c r="Z9485" t="s"/>
      <c r="AA9485" t="n">
        <v>190</v>
      </c>
      <c r="AB9485" t="s">
        <v>697</v>
      </c>
      <c r="AC9485" t="s">
        <v>25867</v>
      </c>
      <c r="AD9485" t="n">
        <v>5</v>
      </c>
      <c r="AE9485" t="n">
        <v>712558.35</v>
      </c>
      <c r="AF9485" t="n">
        <v>6186396.1</v>
      </c>
    </row>
    <row r="9486" spans="1:32">
      <c r="A9486" s="62" t="n">
        <v>9484</v>
      </c>
      <c r="B9486" t="s">
        <v>25868</v>
      </c>
      <c r="C9486" t="n">
        <v>310</v>
      </c>
      <c r="D9486" t="n">
        <v>1957</v>
      </c>
      <c r="E9486" t="n">
        <v>1993</v>
      </c>
      <c r="F9486" t="n">
        <v>5</v>
      </c>
      <c r="G9486" t="s"/>
      <c r="H9486" t="n">
        <v>1</v>
      </c>
      <c r="I9486" t="s"/>
      <c r="J9486" t="n">
        <v>2</v>
      </c>
      <c r="K9486" t="s">
        <v>237</v>
      </c>
      <c r="L9486" t="s"/>
      <c r="M9486" t="n">
        <v>1</v>
      </c>
      <c r="N9486" t="n">
        <v>76</v>
      </c>
      <c r="O9486" t="n">
        <v>76</v>
      </c>
      <c r="P9486" t="n">
        <v>0</v>
      </c>
      <c r="Q9486" t="n">
        <v>76</v>
      </c>
      <c r="R9486" t="n">
        <v>0</v>
      </c>
      <c r="S9486" t="s">
        <v>25867</v>
      </c>
      <c r="T9486" t="n">
        <v>297</v>
      </c>
      <c r="U9486" t="s">
        <v>21282</v>
      </c>
      <c r="V9486" t="s">
        <v>21282</v>
      </c>
      <c r="W9486" t="s">
        <v>463</v>
      </c>
      <c r="X9486" t="s">
        <v>352</v>
      </c>
      <c r="Y9486" t="s">
        <v>353</v>
      </c>
      <c r="Z9486" t="s"/>
      <c r="AA9486" t="n">
        <v>190</v>
      </c>
      <c r="AB9486" t="s">
        <v>697</v>
      </c>
      <c r="AC9486" t="s">
        <v>25867</v>
      </c>
      <c r="AD9486" t="n">
        <v>5</v>
      </c>
      <c r="AE9486" t="n">
        <v>712558.35</v>
      </c>
      <c r="AF9486" t="n">
        <v>6186396.1</v>
      </c>
    </row>
    <row r="9487" spans="1:32">
      <c r="A9487" s="62" t="n">
        <v>9485</v>
      </c>
      <c r="B9487" t="s">
        <v>25869</v>
      </c>
      <c r="C9487" t="n">
        <v>310</v>
      </c>
      <c r="D9487" t="n">
        <v>1957</v>
      </c>
      <c r="E9487" t="n">
        <v>1993</v>
      </c>
      <c r="F9487" t="n">
        <v>5</v>
      </c>
      <c r="G9487" t="s"/>
      <c r="H9487" t="n">
        <v>1</v>
      </c>
      <c r="I9487" t="s"/>
      <c r="J9487" t="n">
        <v>2</v>
      </c>
      <c r="K9487" t="s">
        <v>237</v>
      </c>
      <c r="L9487" t="s"/>
      <c r="M9487" t="n">
        <v>1</v>
      </c>
      <c r="N9487" t="n">
        <v>112</v>
      </c>
      <c r="O9487" t="n">
        <v>112</v>
      </c>
      <c r="P9487" t="n">
        <v>0</v>
      </c>
      <c r="Q9487" t="n">
        <v>112</v>
      </c>
      <c r="R9487" t="n">
        <v>0</v>
      </c>
      <c r="S9487" t="s">
        <v>25867</v>
      </c>
      <c r="T9487" t="n">
        <v>297</v>
      </c>
      <c r="U9487" t="s">
        <v>21282</v>
      </c>
      <c r="V9487" t="s">
        <v>21282</v>
      </c>
      <c r="W9487" t="s">
        <v>463</v>
      </c>
      <c r="X9487" t="s">
        <v>352</v>
      </c>
      <c r="Y9487" t="s">
        <v>353</v>
      </c>
      <c r="Z9487" t="s"/>
      <c r="AA9487" t="n">
        <v>190</v>
      </c>
      <c r="AB9487" t="s">
        <v>697</v>
      </c>
      <c r="AC9487" t="s">
        <v>25867</v>
      </c>
      <c r="AD9487" t="n">
        <v>5</v>
      </c>
      <c r="AE9487" t="n">
        <v>712558.35</v>
      </c>
      <c r="AF9487" t="n">
        <v>6186396.1</v>
      </c>
    </row>
    <row r="9488" spans="1:32">
      <c r="A9488" s="62" t="n">
        <v>9486</v>
      </c>
      <c r="B9488" t="s">
        <v>25870</v>
      </c>
      <c r="C9488" t="n">
        <v>310</v>
      </c>
      <c r="D9488" t="n">
        <v>1965</v>
      </c>
      <c r="E9488" t="n">
        <v>0</v>
      </c>
      <c r="F9488" t="n">
        <v>11</v>
      </c>
      <c r="G9488" t="s"/>
      <c r="H9488" t="n">
        <v>5</v>
      </c>
      <c r="I9488" t="s"/>
      <c r="J9488" t="s"/>
      <c r="K9488" t="s">
        <v>349</v>
      </c>
      <c r="L9488" t="s"/>
      <c r="M9488" t="n">
        <v>1</v>
      </c>
      <c r="N9488" t="n">
        <v>100</v>
      </c>
      <c r="O9488" t="n">
        <v>100</v>
      </c>
      <c r="P9488" t="n">
        <v>0</v>
      </c>
      <c r="Q9488" t="n">
        <v>100</v>
      </c>
      <c r="R9488" t="n">
        <v>0</v>
      </c>
      <c r="S9488" t="s">
        <v>25867</v>
      </c>
      <c r="T9488" t="n">
        <v>297</v>
      </c>
      <c r="U9488" t="s">
        <v>21282</v>
      </c>
      <c r="V9488" t="s">
        <v>21282</v>
      </c>
      <c r="W9488" t="s">
        <v>463</v>
      </c>
      <c r="X9488" t="s">
        <v>352</v>
      </c>
      <c r="Y9488" t="s">
        <v>353</v>
      </c>
      <c r="Z9488" t="s"/>
      <c r="AA9488" t="n">
        <v>190</v>
      </c>
      <c r="AB9488" t="s">
        <v>697</v>
      </c>
      <c r="AC9488" t="s">
        <v>25867</v>
      </c>
      <c r="AD9488" t="n">
        <v>5</v>
      </c>
      <c r="AE9488" t="n">
        <v>712558.35</v>
      </c>
      <c r="AF9488" t="n">
        <v>6186396.1</v>
      </c>
    </row>
    <row r="9489" spans="1:32">
      <c r="A9489" s="62" t="n">
        <v>9487</v>
      </c>
      <c r="B9489" t="s">
        <v>25871</v>
      </c>
      <c r="C9489" t="n">
        <v>330</v>
      </c>
      <c r="D9489" t="n">
        <v>1957</v>
      </c>
      <c r="E9489" t="n">
        <v>1993</v>
      </c>
      <c r="F9489" t="n">
        <v>5</v>
      </c>
      <c r="G9489" t="s"/>
      <c r="H9489" t="n">
        <v>1</v>
      </c>
      <c r="I9489" t="s"/>
      <c r="J9489" t="n">
        <v>9</v>
      </c>
      <c r="K9489" t="s">
        <v>349</v>
      </c>
      <c r="L9489" t="s"/>
      <c r="M9489" t="n">
        <v>1</v>
      </c>
      <c r="N9489" t="n">
        <v>323</v>
      </c>
      <c r="O9489" t="n">
        <v>323</v>
      </c>
      <c r="P9489" t="n">
        <v>0</v>
      </c>
      <c r="Q9489" t="n">
        <v>323</v>
      </c>
      <c r="R9489" t="n">
        <v>0</v>
      </c>
      <c r="S9489" t="s">
        <v>25867</v>
      </c>
      <c r="T9489" t="n">
        <v>297</v>
      </c>
      <c r="U9489" t="s">
        <v>21282</v>
      </c>
      <c r="V9489" t="s">
        <v>21282</v>
      </c>
      <c r="W9489" t="s">
        <v>463</v>
      </c>
      <c r="X9489" t="s">
        <v>352</v>
      </c>
      <c r="Y9489" t="s">
        <v>353</v>
      </c>
      <c r="Z9489" t="s"/>
      <c r="AA9489" t="n">
        <v>190</v>
      </c>
      <c r="AB9489" t="s">
        <v>697</v>
      </c>
      <c r="AC9489" t="s">
        <v>25867</v>
      </c>
      <c r="AD9489" t="n">
        <v>5</v>
      </c>
      <c r="AE9489" t="n">
        <v>712558.35</v>
      </c>
      <c r="AF9489" t="n">
        <v>6186396.1</v>
      </c>
    </row>
    <row r="9490" spans="1:32">
      <c r="A9490" s="62" t="n">
        <v>9488</v>
      </c>
      <c r="B9490" t="s">
        <v>25872</v>
      </c>
      <c r="C9490" t="n">
        <v>120</v>
      </c>
      <c r="D9490" t="n">
        <v>1965</v>
      </c>
      <c r="E9490" t="n">
        <v>0</v>
      </c>
      <c r="F9490" t="n">
        <v>3</v>
      </c>
      <c r="G9490" t="s"/>
      <c r="H9490" t="n">
        <v>1</v>
      </c>
      <c r="I9490" t="s"/>
      <c r="J9490" t="n">
        <v>2</v>
      </c>
      <c r="K9490" t="s">
        <v>522</v>
      </c>
      <c r="L9490" t="n">
        <v>2</v>
      </c>
      <c r="M9490" t="n">
        <v>1</v>
      </c>
      <c r="N9490" t="n">
        <v>130</v>
      </c>
      <c r="O9490" t="n">
        <v>130</v>
      </c>
      <c r="P9490" t="n">
        <v>130</v>
      </c>
      <c r="Q9490" t="n">
        <v>0</v>
      </c>
      <c r="R9490" t="n">
        <v>0</v>
      </c>
      <c r="S9490" t="s">
        <v>25873</v>
      </c>
      <c r="T9490" t="n">
        <v>333</v>
      </c>
      <c r="U9490" t="s">
        <v>986</v>
      </c>
      <c r="V9490" t="s">
        <v>986</v>
      </c>
      <c r="W9490" t="s">
        <v>704</v>
      </c>
      <c r="X9490" t="s">
        <v>352</v>
      </c>
      <c r="Y9490" t="s">
        <v>353</v>
      </c>
      <c r="Z9490" t="s"/>
      <c r="AA9490" t="n">
        <v>190</v>
      </c>
      <c r="AB9490" t="s">
        <v>14162</v>
      </c>
      <c r="AC9490" t="s">
        <v>25873</v>
      </c>
      <c r="AD9490" t="n">
        <v>5</v>
      </c>
      <c r="AE9490" t="n">
        <v>710579.8100000001</v>
      </c>
      <c r="AF9490" t="n">
        <v>6186885</v>
      </c>
    </row>
    <row r="9491" spans="1:32">
      <c r="A9491" s="62" t="n">
        <v>9489</v>
      </c>
      <c r="B9491" t="s">
        <v>25874</v>
      </c>
      <c r="C9491" t="n">
        <v>120</v>
      </c>
      <c r="D9491" t="n">
        <v>1962</v>
      </c>
      <c r="E9491" t="n">
        <v>0</v>
      </c>
      <c r="F9491" t="n">
        <v>3</v>
      </c>
      <c r="G9491" t="s"/>
      <c r="H9491" t="n">
        <v>1</v>
      </c>
      <c r="I9491" t="s"/>
      <c r="J9491" t="n">
        <v>2</v>
      </c>
      <c r="K9491" t="s">
        <v>522</v>
      </c>
      <c r="L9491" t="n">
        <v>2</v>
      </c>
      <c r="M9491" t="n">
        <v>1</v>
      </c>
      <c r="N9491" t="n">
        <v>98</v>
      </c>
      <c r="O9491" t="n">
        <v>98</v>
      </c>
      <c r="P9491" t="n">
        <v>98</v>
      </c>
      <c r="Q9491" t="n">
        <v>0</v>
      </c>
      <c r="R9491" t="n">
        <v>0</v>
      </c>
      <c r="S9491" t="s">
        <v>25875</v>
      </c>
      <c r="T9491" t="n">
        <v>380</v>
      </c>
      <c r="U9491" t="s">
        <v>24675</v>
      </c>
      <c r="V9491" t="s">
        <v>24675</v>
      </c>
      <c r="W9491" t="s">
        <v>951</v>
      </c>
      <c r="X9491" t="s">
        <v>352</v>
      </c>
      <c r="Y9491" t="s">
        <v>353</v>
      </c>
      <c r="Z9491" t="s"/>
      <c r="AA9491" t="n">
        <v>190</v>
      </c>
      <c r="AB9491" t="s">
        <v>25876</v>
      </c>
      <c r="AC9491" t="s">
        <v>25875</v>
      </c>
      <c r="AD9491" t="n">
        <v>5</v>
      </c>
      <c r="AE9491" t="n">
        <v>710508.61</v>
      </c>
      <c r="AF9491" t="n">
        <v>6187055.35</v>
      </c>
    </row>
    <row r="9492" spans="1:32">
      <c r="A9492" s="62" t="n">
        <v>9490</v>
      </c>
      <c r="B9492" t="s">
        <v>25877</v>
      </c>
      <c r="C9492" t="n">
        <v>120</v>
      </c>
      <c r="D9492" t="n">
        <v>1969</v>
      </c>
      <c r="E9492" t="n">
        <v>0</v>
      </c>
      <c r="F9492" t="n">
        <v>3</v>
      </c>
      <c r="G9492" t="s"/>
      <c r="H9492" t="n">
        <v>1</v>
      </c>
      <c r="I9492" t="s"/>
      <c r="J9492" t="n">
        <v>1</v>
      </c>
      <c r="K9492" t="s">
        <v>349</v>
      </c>
      <c r="L9492" t="s"/>
      <c r="M9492" t="n">
        <v>1</v>
      </c>
      <c r="N9492" t="n">
        <v>184</v>
      </c>
      <c r="O9492" t="n">
        <v>184</v>
      </c>
      <c r="P9492" t="n">
        <v>184</v>
      </c>
      <c r="Q9492" t="n">
        <v>0</v>
      </c>
      <c r="R9492" t="n">
        <v>0</v>
      </c>
      <c r="S9492" t="s">
        <v>25878</v>
      </c>
      <c r="T9492" t="n">
        <v>419</v>
      </c>
      <c r="U9492" t="s">
        <v>1150</v>
      </c>
      <c r="V9492" t="s">
        <v>1150</v>
      </c>
      <c r="W9492" t="s">
        <v>526</v>
      </c>
      <c r="X9492" t="s">
        <v>352</v>
      </c>
      <c r="Y9492" t="s">
        <v>353</v>
      </c>
      <c r="Z9492" t="s"/>
      <c r="AA9492" t="n">
        <v>190</v>
      </c>
      <c r="AB9492" t="s">
        <v>25879</v>
      </c>
      <c r="AC9492" t="s">
        <v>25878</v>
      </c>
      <c r="AD9492" t="n">
        <v>5</v>
      </c>
      <c r="AE9492" t="n">
        <v>710846.75</v>
      </c>
      <c r="AF9492" t="n">
        <v>6187905.63</v>
      </c>
    </row>
    <row r="9493" spans="1:32">
      <c r="A9493" s="62" t="n">
        <v>9491</v>
      </c>
      <c r="B9493" t="s">
        <v>25880</v>
      </c>
      <c r="C9493" t="n">
        <v>120</v>
      </c>
      <c r="D9493" t="n">
        <v>1965</v>
      </c>
      <c r="E9493" t="n">
        <v>0</v>
      </c>
      <c r="F9493" t="n">
        <v>4</v>
      </c>
      <c r="G9493" t="s"/>
      <c r="H9493" t="n">
        <v>1</v>
      </c>
      <c r="I9493" t="s"/>
      <c r="J9493" t="n">
        <v>2</v>
      </c>
      <c r="K9493" t="s">
        <v>237</v>
      </c>
      <c r="L9493" t="s"/>
      <c r="M9493" t="n">
        <v>1</v>
      </c>
      <c r="N9493" t="n">
        <v>145</v>
      </c>
      <c r="O9493" t="n">
        <v>145</v>
      </c>
      <c r="P9493" t="n">
        <v>124</v>
      </c>
      <c r="Q9493" t="n">
        <v>0</v>
      </c>
      <c r="R9493" t="n">
        <v>0</v>
      </c>
      <c r="S9493" t="s">
        <v>25881</v>
      </c>
      <c r="T9493" t="n">
        <v>447</v>
      </c>
      <c r="U9493" t="s">
        <v>23045</v>
      </c>
      <c r="V9493" t="s">
        <v>23045</v>
      </c>
      <c r="W9493" t="s">
        <v>266</v>
      </c>
      <c r="X9493" t="s">
        <v>352</v>
      </c>
      <c r="Y9493" t="s">
        <v>353</v>
      </c>
      <c r="Z9493" t="s"/>
      <c r="AA9493" t="n">
        <v>190</v>
      </c>
      <c r="AB9493" t="s">
        <v>25882</v>
      </c>
      <c r="AC9493" t="s">
        <v>25881</v>
      </c>
      <c r="AD9493" t="n">
        <v>5</v>
      </c>
      <c r="AE9493" t="n">
        <v>711516.76</v>
      </c>
      <c r="AF9493" t="n">
        <v>6188099.47</v>
      </c>
    </row>
    <row r="9494" spans="1:32">
      <c r="A9494" s="62" t="n">
        <v>9492</v>
      </c>
      <c r="B9494" t="s">
        <v>25883</v>
      </c>
      <c r="C9494" t="n">
        <v>120</v>
      </c>
      <c r="D9494" t="n">
        <v>1972</v>
      </c>
      <c r="E9494" t="n">
        <v>1979</v>
      </c>
      <c r="F9494" t="n">
        <v>3</v>
      </c>
      <c r="G9494" t="s"/>
      <c r="H9494" t="n">
        <v>1</v>
      </c>
      <c r="I9494" t="s"/>
      <c r="J9494" t="n">
        <v>2</v>
      </c>
      <c r="K9494" t="s">
        <v>237</v>
      </c>
      <c r="L9494" t="n">
        <v>2</v>
      </c>
      <c r="M9494" t="n">
        <v>1</v>
      </c>
      <c r="N9494" t="n">
        <v>148</v>
      </c>
      <c r="O9494" t="n">
        <v>148</v>
      </c>
      <c r="P9494" t="n">
        <v>148</v>
      </c>
      <c r="Q9494" t="n">
        <v>0</v>
      </c>
      <c r="R9494" t="n">
        <v>0</v>
      </c>
      <c r="S9494" t="s">
        <v>25884</v>
      </c>
      <c r="T9494" t="n">
        <v>530</v>
      </c>
      <c r="U9494" t="s">
        <v>1159</v>
      </c>
      <c r="V9494" t="s">
        <v>1159</v>
      </c>
      <c r="W9494" t="s">
        <v>522</v>
      </c>
      <c r="X9494" t="s">
        <v>352</v>
      </c>
      <c r="Y9494" t="s">
        <v>353</v>
      </c>
      <c r="Z9494" t="s"/>
      <c r="AA9494" t="n">
        <v>190</v>
      </c>
      <c r="AB9494" t="s">
        <v>25885</v>
      </c>
      <c r="AC9494" t="s">
        <v>25884</v>
      </c>
      <c r="AD9494" t="n">
        <v>5</v>
      </c>
      <c r="AE9494" t="n">
        <v>712815.9399999999</v>
      </c>
      <c r="AF9494" t="n">
        <v>6186686.3</v>
      </c>
    </row>
    <row r="9495" spans="1:32">
      <c r="A9495" s="62" t="n">
        <v>9493</v>
      </c>
      <c r="B9495" t="s">
        <v>25886</v>
      </c>
      <c r="C9495" t="n">
        <v>130</v>
      </c>
      <c r="D9495" t="n">
        <v>1980</v>
      </c>
      <c r="E9495" t="n">
        <v>0</v>
      </c>
      <c r="F9495" t="n">
        <v>1</v>
      </c>
      <c r="G9495" t="s"/>
      <c r="H9495" t="n">
        <v>6</v>
      </c>
      <c r="I9495" t="s"/>
      <c r="J9495" t="n">
        <v>7</v>
      </c>
      <c r="K9495" t="s">
        <v>365</v>
      </c>
      <c r="L9495" t="s"/>
      <c r="M9495" t="n">
        <v>1</v>
      </c>
      <c r="N9495" t="n">
        <v>74</v>
      </c>
      <c r="O9495" t="n">
        <v>74</v>
      </c>
      <c r="P9495" t="n">
        <v>124</v>
      </c>
      <c r="Q9495" t="n">
        <v>0</v>
      </c>
      <c r="R9495" t="n">
        <v>0</v>
      </c>
      <c r="S9495" t="s">
        <v>25887</v>
      </c>
      <c r="T9495" t="n">
        <v>87</v>
      </c>
      <c r="U9495" t="s">
        <v>1098</v>
      </c>
      <c r="V9495" t="s">
        <v>1098</v>
      </c>
      <c r="W9495" t="s">
        <v>237</v>
      </c>
      <c r="X9495" t="s">
        <v>352</v>
      </c>
      <c r="Y9495" t="s">
        <v>353</v>
      </c>
      <c r="Z9495" t="s">
        <v>375</v>
      </c>
      <c r="AA9495" t="n">
        <v>190</v>
      </c>
      <c r="AB9495" t="s">
        <v>25888</v>
      </c>
      <c r="AC9495" t="s">
        <v>25887</v>
      </c>
      <c r="AD9495" t="n">
        <v>5</v>
      </c>
      <c r="AE9495" t="n">
        <v>708901.87</v>
      </c>
      <c r="AF9495" t="n">
        <v>6184489.87</v>
      </c>
    </row>
    <row r="9496" spans="1:32">
      <c r="A9496" s="62" t="n">
        <v>9494</v>
      </c>
      <c r="B9496" t="s">
        <v>25889</v>
      </c>
      <c r="C9496" t="n">
        <v>320</v>
      </c>
      <c r="D9496" t="n">
        <v>1998</v>
      </c>
      <c r="E9496" t="n">
        <v>0</v>
      </c>
      <c r="F9496" t="n">
        <v>6</v>
      </c>
      <c r="G9496" t="s"/>
      <c r="H9496" t="n">
        <v>8</v>
      </c>
      <c r="I9496" t="s"/>
      <c r="J9496" t="n">
        <v>2</v>
      </c>
      <c r="K9496" t="s">
        <v>237</v>
      </c>
      <c r="L9496" t="s"/>
      <c r="M9496" t="n">
        <v>1</v>
      </c>
      <c r="N9496" t="n">
        <v>289</v>
      </c>
      <c r="O9496" t="n">
        <v>332</v>
      </c>
      <c r="P9496" t="n">
        <v>0</v>
      </c>
      <c r="Q9496" t="n">
        <v>332</v>
      </c>
      <c r="R9496" t="n">
        <v>0</v>
      </c>
      <c r="S9496" t="s">
        <v>25890</v>
      </c>
      <c r="T9496" t="n">
        <v>748</v>
      </c>
      <c r="U9496" t="s">
        <v>24952</v>
      </c>
      <c r="V9496" t="s">
        <v>24952</v>
      </c>
      <c r="W9496" t="s">
        <v>499</v>
      </c>
      <c r="X9496" t="s">
        <v>352</v>
      </c>
      <c r="Y9496" t="s">
        <v>353</v>
      </c>
      <c r="Z9496" t="s">
        <v>375</v>
      </c>
      <c r="AA9496" t="n">
        <v>190</v>
      </c>
      <c r="AB9496" t="s">
        <v>5033</v>
      </c>
      <c r="AC9496" t="s">
        <v>25890</v>
      </c>
      <c r="AD9496" t="n">
        <v>5</v>
      </c>
      <c r="AE9496" t="n">
        <v>710017.89</v>
      </c>
      <c r="AF9496" t="n">
        <v>6184547.25</v>
      </c>
    </row>
    <row r="9497" spans="1:32">
      <c r="A9497" s="62" t="n">
        <v>9495</v>
      </c>
      <c r="B9497" t="s">
        <v>25891</v>
      </c>
      <c r="C9497" t="n">
        <v>320</v>
      </c>
      <c r="D9497" t="n">
        <v>1998</v>
      </c>
      <c r="E9497" t="n">
        <v>0</v>
      </c>
      <c r="F9497" t="n">
        <v>1</v>
      </c>
      <c r="G9497" t="s"/>
      <c r="H9497" t="n">
        <v>5</v>
      </c>
      <c r="I9497" t="s"/>
      <c r="J9497" t="n">
        <v>7</v>
      </c>
      <c r="K9497" t="s">
        <v>365</v>
      </c>
      <c r="L9497" t="s"/>
      <c r="M9497" t="n">
        <v>1</v>
      </c>
      <c r="N9497" t="n">
        <v>25</v>
      </c>
      <c r="O9497" t="n">
        <v>25</v>
      </c>
      <c r="P9497" t="n">
        <v>0</v>
      </c>
      <c r="Q9497" t="n">
        <v>25</v>
      </c>
      <c r="R9497" t="n">
        <v>0</v>
      </c>
      <c r="S9497" t="s">
        <v>25890</v>
      </c>
      <c r="T9497" t="n">
        <v>748</v>
      </c>
      <c r="U9497" t="s">
        <v>24952</v>
      </c>
      <c r="V9497" t="s">
        <v>24952</v>
      </c>
      <c r="W9497" t="s">
        <v>499</v>
      </c>
      <c r="X9497" t="s">
        <v>352</v>
      </c>
      <c r="Y9497" t="s">
        <v>353</v>
      </c>
      <c r="Z9497" t="s">
        <v>375</v>
      </c>
      <c r="AA9497" t="n">
        <v>190</v>
      </c>
      <c r="AB9497" t="s">
        <v>5033</v>
      </c>
      <c r="AC9497" t="s">
        <v>25890</v>
      </c>
      <c r="AD9497" t="n">
        <v>5</v>
      </c>
      <c r="AE9497" t="n">
        <v>710017.89</v>
      </c>
      <c r="AF9497" t="n">
        <v>6184547.25</v>
      </c>
    </row>
    <row r="9498" spans="1:32">
      <c r="A9498" s="62" t="n">
        <v>9496</v>
      </c>
      <c r="B9498" t="s">
        <v>25892</v>
      </c>
      <c r="C9498" t="n">
        <v>220</v>
      </c>
      <c r="D9498" t="n">
        <v>1973</v>
      </c>
      <c r="E9498" t="n">
        <v>0</v>
      </c>
      <c r="F9498" t="n">
        <v>6</v>
      </c>
      <c r="G9498" t="s"/>
      <c r="H9498" t="n">
        <v>6</v>
      </c>
      <c r="I9498" t="s"/>
      <c r="J9498" t="n">
        <v>2</v>
      </c>
      <c r="K9498" t="s">
        <v>237</v>
      </c>
      <c r="L9498" t="s"/>
      <c r="M9498" t="n">
        <v>1</v>
      </c>
      <c r="N9498" t="n">
        <v>729</v>
      </c>
      <c r="O9498" t="n">
        <v>729</v>
      </c>
      <c r="P9498" t="n">
        <v>0</v>
      </c>
      <c r="Q9498" t="n">
        <v>729</v>
      </c>
      <c r="R9498" t="n">
        <v>0</v>
      </c>
      <c r="S9498" t="s">
        <v>25890</v>
      </c>
      <c r="T9498" t="n">
        <v>748</v>
      </c>
      <c r="U9498" t="s">
        <v>24952</v>
      </c>
      <c r="V9498" t="s">
        <v>24952</v>
      </c>
      <c r="W9498" t="s">
        <v>499</v>
      </c>
      <c r="X9498" t="s">
        <v>352</v>
      </c>
      <c r="Y9498" t="s">
        <v>353</v>
      </c>
      <c r="Z9498" t="s">
        <v>375</v>
      </c>
      <c r="AA9498" t="n">
        <v>190</v>
      </c>
      <c r="AB9498" t="s">
        <v>5033</v>
      </c>
      <c r="AC9498" t="s">
        <v>25890</v>
      </c>
      <c r="AD9498" t="n">
        <v>5</v>
      </c>
      <c r="AE9498" t="n">
        <v>710017.89</v>
      </c>
      <c r="AF9498" t="n">
        <v>6184547.25</v>
      </c>
    </row>
    <row r="9499" spans="1:32">
      <c r="A9499" s="62" t="n">
        <v>9497</v>
      </c>
      <c r="B9499" t="s">
        <v>25893</v>
      </c>
      <c r="C9499" t="n">
        <v>320</v>
      </c>
      <c r="D9499" t="n">
        <v>1998</v>
      </c>
      <c r="E9499" t="n">
        <v>0</v>
      </c>
      <c r="F9499" t="n">
        <v>11</v>
      </c>
      <c r="G9499" t="s"/>
      <c r="H9499" t="n">
        <v>5</v>
      </c>
      <c r="I9499" t="s"/>
      <c r="J9499" t="n">
        <v>9</v>
      </c>
      <c r="K9499" t="s">
        <v>349</v>
      </c>
      <c r="L9499" t="s"/>
      <c r="M9499" t="n">
        <v>1</v>
      </c>
      <c r="N9499" t="n">
        <v>32</v>
      </c>
      <c r="O9499" t="n">
        <v>32</v>
      </c>
      <c r="P9499" t="n">
        <v>0</v>
      </c>
      <c r="Q9499" t="n">
        <v>32</v>
      </c>
      <c r="R9499" t="n">
        <v>0</v>
      </c>
      <c r="S9499" t="s">
        <v>25890</v>
      </c>
      <c r="T9499" t="n">
        <v>748</v>
      </c>
      <c r="U9499" t="s">
        <v>24952</v>
      </c>
      <c r="V9499" t="s">
        <v>24952</v>
      </c>
      <c r="W9499" t="s">
        <v>499</v>
      </c>
      <c r="X9499" t="s">
        <v>352</v>
      </c>
      <c r="Y9499" t="s">
        <v>353</v>
      </c>
      <c r="Z9499" t="s">
        <v>375</v>
      </c>
      <c r="AA9499" t="n">
        <v>190</v>
      </c>
      <c r="AB9499" t="s">
        <v>5033</v>
      </c>
      <c r="AC9499" t="s">
        <v>25890</v>
      </c>
      <c r="AD9499" t="n">
        <v>5</v>
      </c>
      <c r="AE9499" t="n">
        <v>710017.89</v>
      </c>
      <c r="AF9499" t="n">
        <v>6184547.25</v>
      </c>
    </row>
    <row r="9500" spans="1:32">
      <c r="A9500" s="62" t="n">
        <v>9498</v>
      </c>
      <c r="B9500" t="s">
        <v>25894</v>
      </c>
      <c r="C9500" t="n">
        <v>320</v>
      </c>
      <c r="D9500" t="n">
        <v>1998</v>
      </c>
      <c r="E9500" t="n">
        <v>0</v>
      </c>
      <c r="F9500" t="n">
        <v>1</v>
      </c>
      <c r="G9500" t="s"/>
      <c r="H9500" t="n">
        <v>5</v>
      </c>
      <c r="I9500" t="s"/>
      <c r="J9500" t="n">
        <v>7</v>
      </c>
      <c r="K9500" t="s">
        <v>365</v>
      </c>
      <c r="L9500" t="s"/>
      <c r="M9500" t="n">
        <v>1</v>
      </c>
      <c r="N9500" t="n">
        <v>14</v>
      </c>
      <c r="O9500" t="n">
        <v>14</v>
      </c>
      <c r="P9500" t="n">
        <v>0</v>
      </c>
      <c r="Q9500" t="n">
        <v>14</v>
      </c>
      <c r="R9500" t="n">
        <v>0</v>
      </c>
      <c r="S9500" t="s">
        <v>25890</v>
      </c>
      <c r="T9500" t="n">
        <v>748</v>
      </c>
      <c r="U9500" t="s">
        <v>24952</v>
      </c>
      <c r="V9500" t="s">
        <v>24952</v>
      </c>
      <c r="W9500" t="s">
        <v>499</v>
      </c>
      <c r="X9500" t="s">
        <v>352</v>
      </c>
      <c r="Y9500" t="s">
        <v>353</v>
      </c>
      <c r="Z9500" t="s">
        <v>375</v>
      </c>
      <c r="AA9500" t="n">
        <v>190</v>
      </c>
      <c r="AB9500" t="s">
        <v>5033</v>
      </c>
      <c r="AC9500" t="s">
        <v>25890</v>
      </c>
      <c r="AD9500" t="n">
        <v>5</v>
      </c>
      <c r="AE9500" t="n">
        <v>710017.89</v>
      </c>
      <c r="AF9500" t="n">
        <v>6184547.25</v>
      </c>
    </row>
    <row r="9501" spans="1:32">
      <c r="A9501" s="62" t="n">
        <v>9499</v>
      </c>
      <c r="B9501" t="s">
        <v>25895</v>
      </c>
      <c r="C9501" t="n">
        <v>120</v>
      </c>
      <c r="D9501" t="n">
        <v>1987</v>
      </c>
      <c r="E9501" t="n">
        <v>0</v>
      </c>
      <c r="F9501" t="n">
        <v>5</v>
      </c>
      <c r="G9501" t="s"/>
      <c r="H9501" t="n">
        <v>1</v>
      </c>
      <c r="I9501" t="s"/>
      <c r="J9501" t="n">
        <v>3</v>
      </c>
      <c r="K9501" t="s">
        <v>237</v>
      </c>
      <c r="L9501" t="s"/>
      <c r="M9501" t="n">
        <v>1</v>
      </c>
      <c r="N9501" t="n">
        <v>153</v>
      </c>
      <c r="O9501" t="n">
        <v>153</v>
      </c>
      <c r="P9501" t="n">
        <v>153</v>
      </c>
      <c r="Q9501" t="n">
        <v>0</v>
      </c>
      <c r="R9501" t="n">
        <v>0</v>
      </c>
      <c r="S9501" t="s">
        <v>25896</v>
      </c>
      <c r="T9501" t="n">
        <v>131</v>
      </c>
      <c r="U9501" t="s">
        <v>1306</v>
      </c>
      <c r="V9501" t="s">
        <v>1306</v>
      </c>
      <c r="W9501" t="s">
        <v>387</v>
      </c>
      <c r="X9501" t="s">
        <v>352</v>
      </c>
      <c r="Y9501" t="s">
        <v>353</v>
      </c>
      <c r="Z9501" t="s"/>
      <c r="AA9501" t="n">
        <v>190</v>
      </c>
      <c r="AB9501" t="s">
        <v>4254</v>
      </c>
      <c r="AC9501" t="s">
        <v>25896</v>
      </c>
      <c r="AD9501" t="n">
        <v>5</v>
      </c>
      <c r="AE9501" t="n">
        <v>709677.77</v>
      </c>
      <c r="AF9501" t="n">
        <v>6186840.96</v>
      </c>
    </row>
    <row r="9502" spans="1:32">
      <c r="A9502" s="62" t="n">
        <v>9500</v>
      </c>
      <c r="B9502" t="s">
        <v>25897</v>
      </c>
      <c r="C9502" t="n">
        <v>130</v>
      </c>
      <c r="D9502" t="n">
        <v>2002</v>
      </c>
      <c r="E9502" t="n">
        <v>0</v>
      </c>
      <c r="F9502" t="n">
        <v>5</v>
      </c>
      <c r="G9502" t="s"/>
      <c r="H9502" t="n">
        <v>1</v>
      </c>
      <c r="I9502" t="s"/>
      <c r="J9502" t="n">
        <v>1</v>
      </c>
      <c r="K9502" t="s">
        <v>349</v>
      </c>
      <c r="L9502" t="n">
        <v>90</v>
      </c>
      <c r="M9502" t="n">
        <v>1</v>
      </c>
      <c r="N9502" t="n">
        <v>85</v>
      </c>
      <c r="O9502" t="n">
        <v>85</v>
      </c>
      <c r="P9502" t="n">
        <v>85</v>
      </c>
      <c r="Q9502" t="n">
        <v>0</v>
      </c>
      <c r="R9502" t="n">
        <v>0</v>
      </c>
      <c r="S9502" t="s">
        <v>25898</v>
      </c>
      <c r="T9502" t="n">
        <v>400</v>
      </c>
      <c r="U9502" t="s">
        <v>1115</v>
      </c>
      <c r="V9502" t="s">
        <v>1115</v>
      </c>
      <c r="W9502" t="s">
        <v>411</v>
      </c>
      <c r="X9502" t="s">
        <v>352</v>
      </c>
      <c r="Y9502" t="s">
        <v>353</v>
      </c>
      <c r="Z9502" t="s"/>
      <c r="AA9502" t="n">
        <v>190</v>
      </c>
      <c r="AB9502" t="s">
        <v>25899</v>
      </c>
      <c r="AC9502" t="s">
        <v>25898</v>
      </c>
      <c r="AD9502" t="n">
        <v>5</v>
      </c>
      <c r="AE9502" t="n">
        <v>709569.6</v>
      </c>
      <c r="AF9502" t="n">
        <v>6187473.02</v>
      </c>
    </row>
    <row r="9503" spans="1:32">
      <c r="A9503" s="62" t="n">
        <v>9501</v>
      </c>
      <c r="B9503" t="s">
        <v>25900</v>
      </c>
      <c r="C9503" t="n">
        <v>130</v>
      </c>
      <c r="D9503" t="n">
        <v>1991</v>
      </c>
      <c r="E9503" t="n">
        <v>0</v>
      </c>
      <c r="F9503" t="n">
        <v>5</v>
      </c>
      <c r="G9503" t="s"/>
      <c r="H9503" t="n">
        <v>1</v>
      </c>
      <c r="I9503" t="s"/>
      <c r="J9503" t="n">
        <v>2</v>
      </c>
      <c r="K9503" t="s">
        <v>237</v>
      </c>
      <c r="L9503" t="s"/>
      <c r="M9503" t="n">
        <v>1</v>
      </c>
      <c r="N9503" t="n">
        <v>340</v>
      </c>
      <c r="O9503" t="n">
        <v>340</v>
      </c>
      <c r="P9503" t="n">
        <v>340</v>
      </c>
      <c r="Q9503" t="n">
        <v>0</v>
      </c>
      <c r="R9503" t="n">
        <v>0</v>
      </c>
      <c r="S9503" t="s">
        <v>25901</v>
      </c>
      <c r="T9503" t="n">
        <v>617</v>
      </c>
      <c r="U9503" t="s">
        <v>24306</v>
      </c>
      <c r="V9503" t="s">
        <v>24306</v>
      </c>
      <c r="W9503" t="s">
        <v>495</v>
      </c>
      <c r="X9503" t="s">
        <v>352</v>
      </c>
      <c r="Y9503" t="s">
        <v>353</v>
      </c>
      <c r="Z9503" t="s">
        <v>369</v>
      </c>
      <c r="AA9503" t="n">
        <v>190</v>
      </c>
      <c r="AB9503" t="s">
        <v>19841</v>
      </c>
      <c r="AC9503" t="s">
        <v>25901</v>
      </c>
      <c r="AD9503" t="n">
        <v>5</v>
      </c>
      <c r="AE9503" t="n">
        <v>708067.8100000001</v>
      </c>
      <c r="AF9503" t="n">
        <v>6187373.49</v>
      </c>
    </row>
    <row r="9504" spans="1:32">
      <c r="A9504" s="62" t="n">
        <v>9502</v>
      </c>
      <c r="B9504" t="s">
        <v>25902</v>
      </c>
      <c r="C9504" t="n">
        <v>320</v>
      </c>
      <c r="D9504" t="n">
        <v>1919</v>
      </c>
      <c r="E9504" t="n">
        <v>0</v>
      </c>
      <c r="F9504" t="n">
        <v>5</v>
      </c>
      <c r="G9504" t="s"/>
      <c r="H9504" t="n">
        <v>90</v>
      </c>
      <c r="I9504" t="s"/>
      <c r="J9504" t="n">
        <v>2</v>
      </c>
      <c r="K9504" t="s">
        <v>237</v>
      </c>
      <c r="L9504" t="s"/>
      <c r="M9504" t="n">
        <v>1</v>
      </c>
      <c r="N9504" t="n">
        <v>135</v>
      </c>
      <c r="O9504" t="n">
        <v>135</v>
      </c>
      <c r="P9504" t="n">
        <v>0</v>
      </c>
      <c r="Q9504" t="n">
        <v>348</v>
      </c>
      <c r="R9504" t="n">
        <v>0</v>
      </c>
      <c r="S9504" t="s">
        <v>25903</v>
      </c>
      <c r="T9504" t="n">
        <v>20</v>
      </c>
      <c r="U9504" t="s">
        <v>20331</v>
      </c>
      <c r="V9504" t="s">
        <v>20331</v>
      </c>
      <c r="W9504" t="s">
        <v>262</v>
      </c>
      <c r="X9504" t="s">
        <v>352</v>
      </c>
      <c r="Y9504" t="s">
        <v>353</v>
      </c>
      <c r="Z9504" t="s"/>
      <c r="AA9504" t="n">
        <v>190</v>
      </c>
      <c r="AB9504" t="s">
        <v>25904</v>
      </c>
      <c r="AC9504" t="s">
        <v>25903</v>
      </c>
      <c r="AD9504" t="n">
        <v>5</v>
      </c>
      <c r="AE9504" t="n">
        <v>711318.61</v>
      </c>
      <c r="AF9504" t="n">
        <v>6186138.08</v>
      </c>
    </row>
    <row r="9505" spans="1:32">
      <c r="A9505" s="62" t="n">
        <v>9503</v>
      </c>
      <c r="B9505" t="s">
        <v>25905</v>
      </c>
      <c r="C9505" t="n">
        <v>130</v>
      </c>
      <c r="D9505" t="n">
        <v>1970</v>
      </c>
      <c r="E9505" t="n">
        <v>1976</v>
      </c>
      <c r="F9505" t="n">
        <v>1</v>
      </c>
      <c r="G9505" t="s"/>
      <c r="H9505" t="n">
        <v>1</v>
      </c>
      <c r="I9505" t="s"/>
      <c r="J9505" t="n">
        <v>1</v>
      </c>
      <c r="K9505" t="s">
        <v>349</v>
      </c>
      <c r="L9505" t="s"/>
      <c r="M9505" t="n">
        <v>1</v>
      </c>
      <c r="N9505" t="n">
        <v>143</v>
      </c>
      <c r="O9505" t="n">
        <v>143</v>
      </c>
      <c r="P9505" t="n">
        <v>143</v>
      </c>
      <c r="Q9505" t="n">
        <v>0</v>
      </c>
      <c r="R9505" t="n">
        <v>0</v>
      </c>
      <c r="S9505" t="s">
        <v>25906</v>
      </c>
      <c r="T9505" t="n">
        <v>49</v>
      </c>
      <c r="U9505" t="s">
        <v>24310</v>
      </c>
      <c r="V9505" t="s">
        <v>24310</v>
      </c>
      <c r="W9505" t="s">
        <v>411</v>
      </c>
      <c r="X9505" t="s">
        <v>352</v>
      </c>
      <c r="Y9505" t="s">
        <v>353</v>
      </c>
      <c r="Z9505" t="s"/>
      <c r="AA9505" t="n">
        <v>190</v>
      </c>
      <c r="AB9505" t="s">
        <v>13041</v>
      </c>
      <c r="AC9505" t="s">
        <v>25906</v>
      </c>
      <c r="AD9505" t="n">
        <v>5</v>
      </c>
      <c r="AE9505" t="n">
        <v>711066.89</v>
      </c>
      <c r="AF9505" t="n">
        <v>6187812.77</v>
      </c>
    </row>
    <row r="9506" spans="1:32">
      <c r="A9506" s="62" t="n">
        <v>9504</v>
      </c>
      <c r="B9506" t="s">
        <v>25907</v>
      </c>
      <c r="C9506" t="n">
        <v>120</v>
      </c>
      <c r="D9506" t="n">
        <v>1962</v>
      </c>
      <c r="E9506" t="n">
        <v>1978</v>
      </c>
      <c r="F9506" t="n">
        <v>90</v>
      </c>
      <c r="G9506" t="s"/>
      <c r="H9506" t="n">
        <v>1</v>
      </c>
      <c r="I9506" t="s"/>
      <c r="J9506" t="n">
        <v>2</v>
      </c>
      <c r="K9506" t="s">
        <v>522</v>
      </c>
      <c r="L9506" t="n">
        <v>5</v>
      </c>
      <c r="M9506" t="n">
        <v>1</v>
      </c>
      <c r="N9506" t="n">
        <v>156</v>
      </c>
      <c r="O9506" t="n">
        <v>156</v>
      </c>
      <c r="P9506" t="n">
        <v>156</v>
      </c>
      <c r="Q9506" t="n">
        <v>0</v>
      </c>
      <c r="R9506" t="n">
        <v>0</v>
      </c>
      <c r="S9506" t="s">
        <v>25908</v>
      </c>
      <c r="T9506" t="n">
        <v>160</v>
      </c>
      <c r="U9506" t="s">
        <v>24314</v>
      </c>
      <c r="V9506" t="s">
        <v>24314</v>
      </c>
      <c r="W9506" t="s">
        <v>503</v>
      </c>
      <c r="X9506" t="s">
        <v>352</v>
      </c>
      <c r="Y9506" t="s">
        <v>353</v>
      </c>
      <c r="Z9506" t="s"/>
      <c r="AA9506" t="n">
        <v>190</v>
      </c>
      <c r="AB9506" t="s">
        <v>25909</v>
      </c>
      <c r="AC9506" t="s">
        <v>25908</v>
      </c>
      <c r="AD9506" t="n">
        <v>5</v>
      </c>
      <c r="AE9506" t="n">
        <v>711649</v>
      </c>
      <c r="AF9506" t="n">
        <v>6186281.54</v>
      </c>
    </row>
    <row r="9507" spans="1:32">
      <c r="A9507" s="62" t="n">
        <v>9505</v>
      </c>
      <c r="B9507" t="s">
        <v>25910</v>
      </c>
      <c r="C9507" t="n">
        <v>120</v>
      </c>
      <c r="D9507" t="n">
        <v>1953</v>
      </c>
      <c r="E9507" t="n">
        <v>2004</v>
      </c>
      <c r="F9507" t="n">
        <v>3</v>
      </c>
      <c r="G9507" t="s"/>
      <c r="H9507" t="n">
        <v>10</v>
      </c>
      <c r="I9507" t="s"/>
      <c r="J9507" t="n">
        <v>2</v>
      </c>
      <c r="K9507" t="s">
        <v>237</v>
      </c>
      <c r="L9507" t="n">
        <v>2</v>
      </c>
      <c r="M9507" t="n">
        <v>1</v>
      </c>
      <c r="N9507" t="n">
        <v>125</v>
      </c>
      <c r="O9507" t="n">
        <v>125</v>
      </c>
      <c r="P9507" t="n">
        <v>125</v>
      </c>
      <c r="Q9507" t="n">
        <v>0</v>
      </c>
      <c r="R9507" t="n">
        <v>0</v>
      </c>
      <c r="S9507" t="s">
        <v>25911</v>
      </c>
      <c r="T9507" t="n">
        <v>244</v>
      </c>
      <c r="U9507" t="s">
        <v>24768</v>
      </c>
      <c r="V9507" t="s">
        <v>24768</v>
      </c>
      <c r="W9507" t="s">
        <v>391</v>
      </c>
      <c r="X9507" t="s">
        <v>352</v>
      </c>
      <c r="Y9507" t="s">
        <v>353</v>
      </c>
      <c r="Z9507" t="s"/>
      <c r="AA9507" t="n">
        <v>190</v>
      </c>
      <c r="AB9507" t="s">
        <v>15185</v>
      </c>
      <c r="AC9507" t="s">
        <v>25911</v>
      </c>
      <c r="AD9507" t="n">
        <v>5</v>
      </c>
      <c r="AE9507" t="n">
        <v>712280.54</v>
      </c>
      <c r="AF9507" t="n">
        <v>6186221.31</v>
      </c>
    </row>
    <row r="9508" spans="1:32">
      <c r="A9508" s="62" t="n">
        <v>9506</v>
      </c>
      <c r="B9508" t="s">
        <v>25912</v>
      </c>
      <c r="C9508" t="n">
        <v>120</v>
      </c>
      <c r="D9508" t="n">
        <v>1976</v>
      </c>
      <c r="E9508" t="n">
        <v>0</v>
      </c>
      <c r="F9508" t="n">
        <v>3</v>
      </c>
      <c r="G9508" t="s"/>
      <c r="H9508" t="n">
        <v>1</v>
      </c>
      <c r="I9508" t="s"/>
      <c r="J9508" t="n">
        <v>7</v>
      </c>
      <c r="K9508" t="s">
        <v>365</v>
      </c>
      <c r="L9508" t="n">
        <v>2</v>
      </c>
      <c r="M9508" t="n">
        <v>1</v>
      </c>
      <c r="N9508" t="n">
        <v>82</v>
      </c>
      <c r="O9508" t="n">
        <v>82</v>
      </c>
      <c r="P9508" t="n">
        <v>142</v>
      </c>
      <c r="Q9508" t="n">
        <v>0</v>
      </c>
      <c r="R9508" t="n">
        <v>0</v>
      </c>
      <c r="S9508" t="s">
        <v>25913</v>
      </c>
      <c r="T9508" t="n">
        <v>289</v>
      </c>
      <c r="U9508" t="s">
        <v>23524</v>
      </c>
      <c r="V9508" t="s">
        <v>23524</v>
      </c>
      <c r="W9508" t="s">
        <v>1141</v>
      </c>
      <c r="X9508" t="s">
        <v>352</v>
      </c>
      <c r="Y9508" t="s">
        <v>353</v>
      </c>
      <c r="Z9508" t="s"/>
      <c r="AA9508" t="n">
        <v>190</v>
      </c>
      <c r="AB9508" t="s">
        <v>10754</v>
      </c>
      <c r="AC9508" t="s">
        <v>25913</v>
      </c>
      <c r="AD9508" t="n">
        <v>5</v>
      </c>
      <c r="AE9508" t="n">
        <v>711005.99</v>
      </c>
      <c r="AF9508" t="n">
        <v>6186459.4</v>
      </c>
    </row>
    <row r="9509" spans="1:32">
      <c r="A9509" s="62" t="n">
        <v>9507</v>
      </c>
      <c r="B9509" t="s">
        <v>25914</v>
      </c>
      <c r="C9509" t="n">
        <v>130</v>
      </c>
      <c r="D9509" t="n">
        <v>1957</v>
      </c>
      <c r="E9509" t="n">
        <v>1993</v>
      </c>
      <c r="F9509" t="n">
        <v>5</v>
      </c>
      <c r="G9509" t="s"/>
      <c r="H9509" t="n">
        <v>1</v>
      </c>
      <c r="I9509" t="s"/>
      <c r="J9509" t="n">
        <v>2</v>
      </c>
      <c r="K9509" t="s">
        <v>237</v>
      </c>
      <c r="L9509" t="s"/>
      <c r="M9509" t="n">
        <v>1</v>
      </c>
      <c r="N9509" t="n">
        <v>96</v>
      </c>
      <c r="O9509" t="n">
        <v>96</v>
      </c>
      <c r="P9509" t="n">
        <v>86</v>
      </c>
      <c r="Q9509" t="n">
        <v>0</v>
      </c>
      <c r="R9509" t="n">
        <v>0</v>
      </c>
      <c r="S9509" t="s">
        <v>25915</v>
      </c>
      <c r="T9509" t="n">
        <v>297</v>
      </c>
      <c r="U9509" t="s">
        <v>21282</v>
      </c>
      <c r="V9509" t="s">
        <v>21282</v>
      </c>
      <c r="W9509" t="s">
        <v>459</v>
      </c>
      <c r="X9509" t="s">
        <v>352</v>
      </c>
      <c r="Y9509" t="s">
        <v>353</v>
      </c>
      <c r="Z9509" t="s"/>
      <c r="AA9509" t="n">
        <v>190</v>
      </c>
      <c r="AB9509" t="s">
        <v>25916</v>
      </c>
      <c r="AC9509" t="s">
        <v>25915</v>
      </c>
      <c r="AD9509" t="n">
        <v>5</v>
      </c>
      <c r="AE9509" t="n">
        <v>712671.48</v>
      </c>
      <c r="AF9509" t="n">
        <v>6186483.75</v>
      </c>
    </row>
    <row r="9510" spans="1:32">
      <c r="A9510" s="62" t="n">
        <v>9508</v>
      </c>
      <c r="B9510" t="s">
        <v>25917</v>
      </c>
      <c r="C9510" t="n">
        <v>120</v>
      </c>
      <c r="D9510" t="n">
        <v>1962</v>
      </c>
      <c r="E9510" t="n">
        <v>0</v>
      </c>
      <c r="F9510" t="n">
        <v>1</v>
      </c>
      <c r="G9510" t="s"/>
      <c r="H9510" t="n">
        <v>2</v>
      </c>
      <c r="I9510" t="s"/>
      <c r="J9510" t="n">
        <v>5</v>
      </c>
      <c r="K9510" t="s">
        <v>365</v>
      </c>
      <c r="L9510" t="s"/>
      <c r="M9510" t="n">
        <v>1</v>
      </c>
      <c r="N9510" t="n">
        <v>132</v>
      </c>
      <c r="O9510" t="n">
        <v>132</v>
      </c>
      <c r="P9510" t="n">
        <v>132</v>
      </c>
      <c r="Q9510" t="n">
        <v>0</v>
      </c>
      <c r="R9510" t="n">
        <v>0</v>
      </c>
      <c r="S9510" t="s">
        <v>25918</v>
      </c>
      <c r="T9510" t="n">
        <v>333</v>
      </c>
      <c r="U9510" t="s">
        <v>986</v>
      </c>
      <c r="V9510" t="s">
        <v>986</v>
      </c>
      <c r="W9510" t="s">
        <v>1116</v>
      </c>
      <c r="X9510" t="s">
        <v>352</v>
      </c>
      <c r="Y9510" t="s">
        <v>353</v>
      </c>
      <c r="Z9510" t="s"/>
      <c r="AA9510" t="n">
        <v>190</v>
      </c>
      <c r="AB9510" t="s">
        <v>14314</v>
      </c>
      <c r="AC9510" t="s">
        <v>25918</v>
      </c>
      <c r="AD9510" t="n">
        <v>5</v>
      </c>
      <c r="AE9510" t="n">
        <v>710600.99</v>
      </c>
      <c r="AF9510" t="n">
        <v>6186882.53</v>
      </c>
    </row>
    <row r="9511" spans="1:32">
      <c r="A9511" s="62" t="n">
        <v>9509</v>
      </c>
      <c r="B9511" t="s">
        <v>25919</v>
      </c>
      <c r="C9511" t="n">
        <v>120</v>
      </c>
      <c r="D9511" t="n">
        <v>1964</v>
      </c>
      <c r="E9511" t="n">
        <v>0</v>
      </c>
      <c r="F9511" t="n">
        <v>3</v>
      </c>
      <c r="G9511" t="s"/>
      <c r="H9511" t="n">
        <v>1</v>
      </c>
      <c r="I9511" t="s"/>
      <c r="J9511" t="n">
        <v>7</v>
      </c>
      <c r="K9511" t="s">
        <v>365</v>
      </c>
      <c r="L9511" t="s"/>
      <c r="M9511" t="n">
        <v>1</v>
      </c>
      <c r="N9511" t="n">
        <v>116</v>
      </c>
      <c r="O9511" t="n">
        <v>116</v>
      </c>
      <c r="P9511" t="n">
        <v>116</v>
      </c>
      <c r="Q9511" t="n">
        <v>0</v>
      </c>
      <c r="R9511" t="n">
        <v>0</v>
      </c>
      <c r="S9511" t="s">
        <v>25920</v>
      </c>
      <c r="T9511" t="n">
        <v>380</v>
      </c>
      <c r="U9511" t="s">
        <v>24675</v>
      </c>
      <c r="V9511" t="s">
        <v>24675</v>
      </c>
      <c r="W9511" t="s">
        <v>507</v>
      </c>
      <c r="X9511" t="s">
        <v>352</v>
      </c>
      <c r="Y9511" t="s">
        <v>353</v>
      </c>
      <c r="Z9511" t="s"/>
      <c r="AA9511" t="n">
        <v>190</v>
      </c>
      <c r="AB9511" t="s">
        <v>25921</v>
      </c>
      <c r="AC9511" t="s">
        <v>25920</v>
      </c>
      <c r="AD9511" t="n">
        <v>5</v>
      </c>
      <c r="AE9511" t="n">
        <v>710546.9399999999</v>
      </c>
      <c r="AF9511" t="n">
        <v>6187063.88</v>
      </c>
    </row>
    <row r="9512" spans="1:32">
      <c r="A9512" s="62" t="n">
        <v>9510</v>
      </c>
      <c r="B9512" t="s">
        <v>25922</v>
      </c>
      <c r="C9512" t="n">
        <v>120</v>
      </c>
      <c r="D9512" t="n">
        <v>1966</v>
      </c>
      <c r="E9512" t="n">
        <v>2004</v>
      </c>
      <c r="F9512" t="n">
        <v>1</v>
      </c>
      <c r="G9512" t="s"/>
      <c r="H9512" t="n">
        <v>1</v>
      </c>
      <c r="I9512" t="s"/>
      <c r="J9512" t="n">
        <v>1</v>
      </c>
      <c r="K9512" t="s">
        <v>349</v>
      </c>
      <c r="L9512" t="s"/>
      <c r="M9512" t="n">
        <v>1</v>
      </c>
      <c r="N9512" t="n">
        <v>186</v>
      </c>
      <c r="O9512" t="n">
        <v>186</v>
      </c>
      <c r="P9512" t="n">
        <v>229</v>
      </c>
      <c r="Q9512" t="n">
        <v>0</v>
      </c>
      <c r="R9512" t="n">
        <v>0</v>
      </c>
      <c r="S9512" t="s">
        <v>25923</v>
      </c>
      <c r="T9512" t="n">
        <v>419</v>
      </c>
      <c r="U9512" t="s">
        <v>1150</v>
      </c>
      <c r="V9512" t="s">
        <v>1150</v>
      </c>
      <c r="W9512" t="s">
        <v>522</v>
      </c>
      <c r="X9512" t="s">
        <v>352</v>
      </c>
      <c r="Y9512" t="s">
        <v>353</v>
      </c>
      <c r="Z9512" t="s"/>
      <c r="AA9512" t="n">
        <v>190</v>
      </c>
      <c r="AB9512" t="s">
        <v>25924</v>
      </c>
      <c r="AC9512" t="s">
        <v>25923</v>
      </c>
      <c r="AD9512" t="n">
        <v>5</v>
      </c>
      <c r="AE9512" t="n">
        <v>710827.59</v>
      </c>
      <c r="AF9512" t="n">
        <v>6187888.35</v>
      </c>
    </row>
    <row r="9513" spans="1:32">
      <c r="A9513" s="62" t="n">
        <v>9511</v>
      </c>
      <c r="B9513" t="s">
        <v>25925</v>
      </c>
      <c r="C9513" t="n">
        <v>120</v>
      </c>
      <c r="D9513" t="n">
        <v>1966</v>
      </c>
      <c r="E9513" t="n">
        <v>2005</v>
      </c>
      <c r="F9513" t="n">
        <v>3</v>
      </c>
      <c r="G9513" t="s"/>
      <c r="H9513" t="n">
        <v>1</v>
      </c>
      <c r="I9513" t="s"/>
      <c r="J9513" t="n">
        <v>2</v>
      </c>
      <c r="K9513" t="s">
        <v>237</v>
      </c>
      <c r="L9513" t="s"/>
      <c r="M9513" t="n">
        <v>1</v>
      </c>
      <c r="N9513" t="n">
        <v>139</v>
      </c>
      <c r="O9513" t="n">
        <v>139</v>
      </c>
      <c r="P9513" t="n">
        <v>139</v>
      </c>
      <c r="Q9513" t="n">
        <v>0</v>
      </c>
      <c r="R9513" t="n">
        <v>0</v>
      </c>
      <c r="S9513" t="s">
        <v>25926</v>
      </c>
      <c r="T9513" t="n">
        <v>447</v>
      </c>
      <c r="U9513" t="s">
        <v>23045</v>
      </c>
      <c r="V9513" t="s">
        <v>23045</v>
      </c>
      <c r="W9513" t="s">
        <v>262</v>
      </c>
      <c r="X9513" t="s">
        <v>352</v>
      </c>
      <c r="Y9513" t="s">
        <v>353</v>
      </c>
      <c r="Z9513" t="s"/>
      <c r="AA9513" t="n">
        <v>190</v>
      </c>
      <c r="AB9513" t="s">
        <v>25927</v>
      </c>
      <c r="AC9513" t="s">
        <v>25926</v>
      </c>
      <c r="AD9513" t="n">
        <v>5</v>
      </c>
      <c r="AE9513" t="n">
        <v>711514.09</v>
      </c>
      <c r="AF9513" t="n">
        <v>6188076.48</v>
      </c>
    </row>
    <row r="9514" spans="1:32">
      <c r="A9514" s="62" t="n">
        <v>9512</v>
      </c>
      <c r="B9514" t="s">
        <v>25928</v>
      </c>
      <c r="C9514" t="n">
        <v>120</v>
      </c>
      <c r="D9514" t="n">
        <v>1971</v>
      </c>
      <c r="E9514" t="n">
        <v>0</v>
      </c>
      <c r="F9514" t="n">
        <v>3</v>
      </c>
      <c r="G9514" t="s"/>
      <c r="H9514" t="n">
        <v>1</v>
      </c>
      <c r="I9514" t="s"/>
      <c r="J9514" t="n">
        <v>2</v>
      </c>
      <c r="K9514" t="s">
        <v>237</v>
      </c>
      <c r="L9514" t="s"/>
      <c r="M9514" t="n">
        <v>1</v>
      </c>
      <c r="N9514" t="n">
        <v>114</v>
      </c>
      <c r="O9514" t="n">
        <v>114</v>
      </c>
      <c r="P9514" t="n">
        <v>114</v>
      </c>
      <c r="Q9514" t="n">
        <v>0</v>
      </c>
      <c r="R9514" t="n">
        <v>0</v>
      </c>
      <c r="S9514" t="s">
        <v>25929</v>
      </c>
      <c r="T9514" t="n">
        <v>530</v>
      </c>
      <c r="U9514" t="s">
        <v>1159</v>
      </c>
      <c r="V9514" t="s">
        <v>1159</v>
      </c>
      <c r="W9514" t="s">
        <v>365</v>
      </c>
      <c r="X9514" t="s">
        <v>352</v>
      </c>
      <c r="Y9514" t="s">
        <v>353</v>
      </c>
      <c r="Z9514" t="s"/>
      <c r="AA9514" t="n">
        <v>190</v>
      </c>
      <c r="AB9514" t="s">
        <v>25930</v>
      </c>
      <c r="AC9514" t="s">
        <v>25929</v>
      </c>
      <c r="AD9514" t="n">
        <v>5</v>
      </c>
      <c r="AE9514" t="n">
        <v>712840.49</v>
      </c>
      <c r="AF9514" t="n">
        <v>6186678.28</v>
      </c>
    </row>
    <row r="9515" spans="1:32">
      <c r="A9515" s="62" t="n">
        <v>9513</v>
      </c>
      <c r="B9515" t="s">
        <v>25931</v>
      </c>
      <c r="C9515" t="n">
        <v>120</v>
      </c>
      <c r="D9515" t="n">
        <v>1986</v>
      </c>
      <c r="E9515" t="n">
        <v>0</v>
      </c>
      <c r="F9515" t="n">
        <v>3</v>
      </c>
      <c r="G9515" t="s"/>
      <c r="H9515" t="n">
        <v>1</v>
      </c>
      <c r="I9515" t="s"/>
      <c r="J9515" t="n">
        <v>2</v>
      </c>
      <c r="K9515" t="s">
        <v>237</v>
      </c>
      <c r="L9515" t="s"/>
      <c r="M9515" t="n">
        <v>1</v>
      </c>
      <c r="N9515" t="n">
        <v>99</v>
      </c>
      <c r="O9515" t="n">
        <v>99</v>
      </c>
      <c r="P9515" t="n">
        <v>161</v>
      </c>
      <c r="Q9515" t="n">
        <v>0</v>
      </c>
      <c r="R9515" t="n">
        <v>0</v>
      </c>
      <c r="S9515" t="s">
        <v>25932</v>
      </c>
      <c r="T9515" t="n">
        <v>638</v>
      </c>
      <c r="U9515" t="s">
        <v>23892</v>
      </c>
      <c r="V9515" t="s">
        <v>23892</v>
      </c>
      <c r="W9515" t="s">
        <v>633</v>
      </c>
      <c r="X9515" t="s">
        <v>352</v>
      </c>
      <c r="Y9515" t="s">
        <v>353</v>
      </c>
      <c r="Z9515" t="s"/>
      <c r="AA9515" t="n">
        <v>190</v>
      </c>
      <c r="AB9515" t="s">
        <v>2062</v>
      </c>
      <c r="AC9515" t="s">
        <v>25932</v>
      </c>
      <c r="AD9515" t="n">
        <v>5</v>
      </c>
      <c r="AE9515" t="n">
        <v>710983.11</v>
      </c>
      <c r="AF9515" t="n">
        <v>6186413.89</v>
      </c>
    </row>
    <row r="9516" spans="1:32">
      <c r="A9516" s="62" t="n">
        <v>9514</v>
      </c>
      <c r="B9516" t="s">
        <v>25933</v>
      </c>
      <c r="C9516" t="n">
        <v>130</v>
      </c>
      <c r="D9516" t="n">
        <v>1956</v>
      </c>
      <c r="E9516" t="n">
        <v>0</v>
      </c>
      <c r="F9516" t="n">
        <v>1</v>
      </c>
      <c r="G9516" t="s"/>
      <c r="H9516" t="n">
        <v>2</v>
      </c>
      <c r="I9516" t="s"/>
      <c r="J9516" t="n">
        <v>1</v>
      </c>
      <c r="K9516" t="s">
        <v>349</v>
      </c>
      <c r="L9516" t="s"/>
      <c r="M9516" t="n">
        <v>1</v>
      </c>
      <c r="N9516" t="n">
        <v>77</v>
      </c>
      <c r="O9516" t="n">
        <v>77</v>
      </c>
      <c r="P9516" t="n">
        <v>77</v>
      </c>
      <c r="Q9516" t="n">
        <v>0</v>
      </c>
      <c r="R9516" t="n">
        <v>0</v>
      </c>
      <c r="S9516" t="s">
        <v>25934</v>
      </c>
      <c r="T9516" t="n">
        <v>731</v>
      </c>
      <c r="U9516" t="s">
        <v>1173</v>
      </c>
      <c r="V9516" t="s">
        <v>1173</v>
      </c>
      <c r="W9516" t="s">
        <v>608</v>
      </c>
      <c r="X9516" t="s">
        <v>352</v>
      </c>
      <c r="Y9516" t="s">
        <v>353</v>
      </c>
      <c r="Z9516" t="s"/>
      <c r="AA9516" t="n">
        <v>190</v>
      </c>
      <c r="AB9516" t="s">
        <v>12439</v>
      </c>
      <c r="AC9516" t="s">
        <v>25934</v>
      </c>
      <c r="AD9516" t="n">
        <v>5</v>
      </c>
      <c r="AE9516" t="n">
        <v>711310.64</v>
      </c>
      <c r="AF9516" t="n">
        <v>6186694.08</v>
      </c>
    </row>
    <row r="9517" spans="1:32">
      <c r="A9517" s="62" t="n">
        <v>9515</v>
      </c>
      <c r="B9517" t="s">
        <v>25935</v>
      </c>
      <c r="C9517" t="n">
        <v>120</v>
      </c>
      <c r="D9517" t="n">
        <v>1956</v>
      </c>
      <c r="E9517" t="n">
        <v>0</v>
      </c>
      <c r="F9517" t="n">
        <v>3</v>
      </c>
      <c r="G9517" t="s"/>
      <c r="H9517" t="n">
        <v>2</v>
      </c>
      <c r="I9517" t="s"/>
      <c r="J9517" t="n">
        <v>2</v>
      </c>
      <c r="K9517" t="s">
        <v>237</v>
      </c>
      <c r="L9517" t="s"/>
      <c r="M9517" t="n">
        <v>1</v>
      </c>
      <c r="N9517" t="n">
        <v>111</v>
      </c>
      <c r="O9517" t="n">
        <v>111</v>
      </c>
      <c r="P9517" t="n">
        <v>87</v>
      </c>
      <c r="Q9517" t="n">
        <v>0</v>
      </c>
      <c r="R9517" t="n">
        <v>0</v>
      </c>
      <c r="S9517" t="s">
        <v>25936</v>
      </c>
      <c r="T9517" t="n">
        <v>759</v>
      </c>
      <c r="U9517" t="s">
        <v>25804</v>
      </c>
      <c r="V9517" t="s">
        <v>25804</v>
      </c>
      <c r="W9517" t="s">
        <v>526</v>
      </c>
      <c r="X9517" t="s">
        <v>352</v>
      </c>
      <c r="Y9517" t="s">
        <v>353</v>
      </c>
      <c r="Z9517" t="s"/>
      <c r="AA9517" t="n">
        <v>190</v>
      </c>
      <c r="AB9517" t="s">
        <v>25937</v>
      </c>
      <c r="AC9517" t="s">
        <v>25936</v>
      </c>
      <c r="AD9517" t="n">
        <v>5</v>
      </c>
      <c r="AE9517" t="n">
        <v>711744.91</v>
      </c>
      <c r="AF9517" t="n">
        <v>6186698.74</v>
      </c>
    </row>
    <row r="9518" spans="1:32">
      <c r="A9518" s="62" t="n">
        <v>9516</v>
      </c>
      <c r="B9518" t="s">
        <v>25938</v>
      </c>
      <c r="C9518" t="n">
        <v>120</v>
      </c>
      <c r="D9518" t="n">
        <v>1961</v>
      </c>
      <c r="E9518" t="n">
        <v>1993</v>
      </c>
      <c r="F9518" t="n">
        <v>3</v>
      </c>
      <c r="G9518" t="s"/>
      <c r="H9518" t="n">
        <v>1</v>
      </c>
      <c r="I9518" t="s"/>
      <c r="J9518" t="n">
        <v>2</v>
      </c>
      <c r="K9518" t="s">
        <v>522</v>
      </c>
      <c r="L9518" t="s"/>
      <c r="M9518" t="n">
        <v>1</v>
      </c>
      <c r="N9518" t="n">
        <v>106</v>
      </c>
      <c r="O9518" t="n">
        <v>106</v>
      </c>
      <c r="P9518" t="n">
        <v>200</v>
      </c>
      <c r="Q9518" t="n">
        <v>0</v>
      </c>
      <c r="R9518" t="n">
        <v>0</v>
      </c>
      <c r="S9518" t="s">
        <v>25939</v>
      </c>
      <c r="T9518" t="n">
        <v>156</v>
      </c>
      <c r="U9518" t="s">
        <v>24794</v>
      </c>
      <c r="V9518" t="s">
        <v>24794</v>
      </c>
      <c r="W9518" t="s">
        <v>495</v>
      </c>
      <c r="X9518" t="s">
        <v>352</v>
      </c>
      <c r="Y9518" t="s">
        <v>353</v>
      </c>
      <c r="Z9518" t="s">
        <v>480</v>
      </c>
      <c r="AA9518" t="n">
        <v>190</v>
      </c>
      <c r="AB9518" t="s">
        <v>25940</v>
      </c>
      <c r="AC9518" t="s">
        <v>25939</v>
      </c>
      <c r="AD9518" t="n">
        <v>5</v>
      </c>
      <c r="AE9518" t="n">
        <v>712617.85</v>
      </c>
      <c r="AF9518" t="n">
        <v>6184543.24</v>
      </c>
    </row>
    <row r="9519" spans="1:32">
      <c r="A9519" s="62" t="n">
        <v>9517</v>
      </c>
      <c r="B9519" t="s">
        <v>25941</v>
      </c>
      <c r="C9519" t="n">
        <v>120</v>
      </c>
      <c r="D9519" t="n">
        <v>1967</v>
      </c>
      <c r="E9519" t="n">
        <v>0</v>
      </c>
      <c r="F9519" t="n">
        <v>2</v>
      </c>
      <c r="G9519" t="s"/>
      <c r="H9519" t="n">
        <v>3</v>
      </c>
      <c r="I9519" t="s"/>
      <c r="J9519" t="n">
        <v>2</v>
      </c>
      <c r="K9519" t="s">
        <v>237</v>
      </c>
      <c r="L9519" t="s"/>
      <c r="M9519" t="n">
        <v>1</v>
      </c>
      <c r="N9519" t="n">
        <v>120</v>
      </c>
      <c r="O9519" t="n">
        <v>120</v>
      </c>
      <c r="P9519" t="n">
        <v>120</v>
      </c>
      <c r="Q9519" t="n">
        <v>0</v>
      </c>
      <c r="R9519" t="n">
        <v>0</v>
      </c>
      <c r="S9519" t="s">
        <v>25942</v>
      </c>
      <c r="T9519" t="n">
        <v>402</v>
      </c>
      <c r="U9519" t="s">
        <v>25318</v>
      </c>
      <c r="V9519" t="s">
        <v>25318</v>
      </c>
      <c r="W9519" t="s">
        <v>237</v>
      </c>
      <c r="X9519" t="s">
        <v>352</v>
      </c>
      <c r="Y9519" t="s">
        <v>353</v>
      </c>
      <c r="Z9519" t="s">
        <v>480</v>
      </c>
      <c r="AA9519" t="n">
        <v>190</v>
      </c>
      <c r="AB9519" t="s">
        <v>25943</v>
      </c>
      <c r="AC9519" t="s">
        <v>25942</v>
      </c>
      <c r="AD9519" t="n">
        <v>5</v>
      </c>
      <c r="AE9519" t="n">
        <v>713744.54</v>
      </c>
      <c r="AF9519" t="n">
        <v>6184063.37</v>
      </c>
    </row>
    <row r="9520" spans="1:32">
      <c r="A9520" s="62" t="n">
        <v>9518</v>
      </c>
      <c r="B9520" t="s">
        <v>25944</v>
      </c>
      <c r="C9520" t="n">
        <v>120</v>
      </c>
      <c r="D9520" t="n">
        <v>2004</v>
      </c>
      <c r="E9520" t="n">
        <v>0</v>
      </c>
      <c r="F9520" t="n">
        <v>4</v>
      </c>
      <c r="G9520" t="s"/>
      <c r="H9520" t="n">
        <v>1</v>
      </c>
      <c r="I9520" t="s"/>
      <c r="J9520" t="n">
        <v>2</v>
      </c>
      <c r="K9520" t="s">
        <v>237</v>
      </c>
      <c r="L9520" t="n">
        <v>90</v>
      </c>
      <c r="M9520" t="n">
        <v>1</v>
      </c>
      <c r="N9520" t="n">
        <v>173</v>
      </c>
      <c r="O9520" t="n">
        <v>173</v>
      </c>
      <c r="P9520" t="n">
        <v>173</v>
      </c>
      <c r="Q9520" t="n">
        <v>0</v>
      </c>
      <c r="R9520" t="n">
        <v>0</v>
      </c>
      <c r="S9520" t="s">
        <v>25945</v>
      </c>
      <c r="T9520" t="n">
        <v>537</v>
      </c>
      <c r="U9520" t="s">
        <v>19958</v>
      </c>
      <c r="V9520" t="s">
        <v>19958</v>
      </c>
      <c r="W9520" t="s">
        <v>278</v>
      </c>
      <c r="X9520" t="s">
        <v>352</v>
      </c>
      <c r="Y9520" t="s">
        <v>353</v>
      </c>
      <c r="Z9520" t="s">
        <v>480</v>
      </c>
      <c r="AA9520" t="n">
        <v>190</v>
      </c>
      <c r="AB9520" t="s">
        <v>25946</v>
      </c>
      <c r="AC9520" t="s">
        <v>25945</v>
      </c>
      <c r="AD9520" t="n">
        <v>5</v>
      </c>
      <c r="AE9520" t="n">
        <v>712997.49</v>
      </c>
      <c r="AF9520" t="n">
        <v>6184959.04</v>
      </c>
    </row>
    <row r="9521" spans="1:32">
      <c r="A9521" s="62" t="n">
        <v>9519</v>
      </c>
      <c r="B9521" t="s">
        <v>25947</v>
      </c>
      <c r="C9521" t="n">
        <v>120</v>
      </c>
      <c r="D9521" t="n">
        <v>1961</v>
      </c>
      <c r="E9521" t="n">
        <v>1970</v>
      </c>
      <c r="F9521" t="n">
        <v>3</v>
      </c>
      <c r="G9521" t="s"/>
      <c r="H9521" t="n">
        <v>1</v>
      </c>
      <c r="I9521" t="s"/>
      <c r="J9521" t="n">
        <v>7</v>
      </c>
      <c r="K9521" t="s">
        <v>365</v>
      </c>
      <c r="L9521" t="s"/>
      <c r="M9521" t="n">
        <v>2</v>
      </c>
      <c r="N9521" t="n">
        <v>200</v>
      </c>
      <c r="O9521" t="n">
        <v>200</v>
      </c>
      <c r="P9521" t="n">
        <v>200</v>
      </c>
      <c r="Q9521" t="n">
        <v>0</v>
      </c>
      <c r="R9521" t="n">
        <v>0</v>
      </c>
      <c r="S9521" t="s">
        <v>25948</v>
      </c>
      <c r="T9521" t="n">
        <v>647</v>
      </c>
      <c r="U9521" t="s">
        <v>18447</v>
      </c>
      <c r="V9521" t="s">
        <v>18447</v>
      </c>
      <c r="W9521" t="s">
        <v>298</v>
      </c>
      <c r="X9521" t="s">
        <v>352</v>
      </c>
      <c r="Y9521" t="s">
        <v>353</v>
      </c>
      <c r="Z9521" t="s">
        <v>480</v>
      </c>
      <c r="AA9521" t="n">
        <v>190</v>
      </c>
      <c r="AB9521" t="s">
        <v>25949</v>
      </c>
      <c r="AC9521" t="s">
        <v>25948</v>
      </c>
      <c r="AD9521" t="n">
        <v>5</v>
      </c>
      <c r="AE9521" t="n">
        <v>713694.17</v>
      </c>
      <c r="AF9521" t="n">
        <v>6184121.85</v>
      </c>
    </row>
    <row r="9522" spans="1:32">
      <c r="A9522" s="62" t="n">
        <v>9520</v>
      </c>
      <c r="B9522" t="s">
        <v>25950</v>
      </c>
      <c r="C9522" t="n">
        <v>210</v>
      </c>
      <c r="D9522" t="n">
        <v>1877</v>
      </c>
      <c r="E9522" t="n">
        <v>1994</v>
      </c>
      <c r="F9522" t="n">
        <v>7</v>
      </c>
      <c r="G9522" t="s"/>
      <c r="H9522" t="n">
        <v>1</v>
      </c>
      <c r="I9522" t="s"/>
      <c r="J9522" t="n">
        <v>9</v>
      </c>
      <c r="K9522" t="s">
        <v>349</v>
      </c>
      <c r="L9522" t="n">
        <v>90</v>
      </c>
      <c r="M9522" t="n">
        <v>1</v>
      </c>
      <c r="N9522" t="n">
        <v>416</v>
      </c>
      <c r="O9522" t="n">
        <v>416</v>
      </c>
      <c r="P9522" t="n">
        <v>0</v>
      </c>
      <c r="Q9522" t="n">
        <v>416</v>
      </c>
      <c r="R9522" t="n">
        <v>0</v>
      </c>
      <c r="S9522" t="s">
        <v>25951</v>
      </c>
      <c r="T9522" t="n">
        <v>43</v>
      </c>
      <c r="U9522" t="s">
        <v>24807</v>
      </c>
      <c r="V9522" t="s">
        <v>24807</v>
      </c>
      <c r="W9522" t="s">
        <v>5295</v>
      </c>
      <c r="X9522" t="s">
        <v>3571</v>
      </c>
      <c r="Y9522" t="s">
        <v>3572</v>
      </c>
      <c r="Z9522" t="s"/>
      <c r="AA9522" t="n">
        <v>190</v>
      </c>
      <c r="AB9522" t="s">
        <v>7898</v>
      </c>
      <c r="AC9522" t="s">
        <v>25951</v>
      </c>
      <c r="AD9522" t="n">
        <v>5</v>
      </c>
      <c r="AE9522" t="n">
        <v>714025.02</v>
      </c>
      <c r="AF9522" t="n">
        <v>6191574.87</v>
      </c>
    </row>
    <row r="9523" spans="1:32">
      <c r="A9523" s="62" t="n">
        <v>9521</v>
      </c>
      <c r="B9523" t="s">
        <v>25952</v>
      </c>
      <c r="C9523" t="n">
        <v>210</v>
      </c>
      <c r="D9523" t="n">
        <v>1992</v>
      </c>
      <c r="E9523" t="n">
        <v>0</v>
      </c>
      <c r="F9523" t="n">
        <v>2</v>
      </c>
      <c r="G9523" t="s"/>
      <c r="H9523" t="n">
        <v>8</v>
      </c>
      <c r="I9523" t="s"/>
      <c r="J9523" t="n">
        <v>9</v>
      </c>
      <c r="K9523" t="s">
        <v>349</v>
      </c>
      <c r="L9523" t="n">
        <v>90</v>
      </c>
      <c r="M9523" t="n">
        <v>1</v>
      </c>
      <c r="N9523" t="n">
        <v>300</v>
      </c>
      <c r="O9523" t="n">
        <v>300</v>
      </c>
      <c r="P9523" t="n">
        <v>0</v>
      </c>
      <c r="Q9523" t="n">
        <v>300</v>
      </c>
      <c r="R9523" t="n">
        <v>0</v>
      </c>
      <c r="S9523" t="s">
        <v>25951</v>
      </c>
      <c r="T9523" t="n">
        <v>43</v>
      </c>
      <c r="U9523" t="s">
        <v>24807</v>
      </c>
      <c r="V9523" t="s">
        <v>24807</v>
      </c>
      <c r="W9523" t="s">
        <v>5295</v>
      </c>
      <c r="X9523" t="s">
        <v>3571</v>
      </c>
      <c r="Y9523" t="s">
        <v>3572</v>
      </c>
      <c r="Z9523" t="s"/>
      <c r="AA9523" t="n">
        <v>190</v>
      </c>
      <c r="AB9523" t="s">
        <v>7898</v>
      </c>
      <c r="AC9523" t="s">
        <v>25951</v>
      </c>
      <c r="AD9523" t="n">
        <v>5</v>
      </c>
      <c r="AE9523" t="n">
        <v>714025.02</v>
      </c>
      <c r="AF9523" t="n">
        <v>6191574.87</v>
      </c>
    </row>
    <row r="9524" spans="1:32">
      <c r="A9524" s="62" t="n">
        <v>9522</v>
      </c>
      <c r="B9524" t="s">
        <v>25953</v>
      </c>
      <c r="C9524" t="n">
        <v>210</v>
      </c>
      <c r="D9524" t="n">
        <v>1990</v>
      </c>
      <c r="E9524" t="n">
        <v>0</v>
      </c>
      <c r="F9524" t="n">
        <v>12</v>
      </c>
      <c r="G9524" t="s"/>
      <c r="H9524" t="n">
        <v>12</v>
      </c>
      <c r="I9524" t="s"/>
      <c r="J9524" t="n">
        <v>9</v>
      </c>
      <c r="K9524" t="s">
        <v>349</v>
      </c>
      <c r="L9524" t="s"/>
      <c r="M9524" t="n">
        <v>1</v>
      </c>
      <c r="N9524" t="n">
        <v>200</v>
      </c>
      <c r="O9524" t="n">
        <v>200</v>
      </c>
      <c r="P9524" t="n">
        <v>0</v>
      </c>
      <c r="Q9524" t="n">
        <v>200</v>
      </c>
      <c r="R9524" t="n">
        <v>0</v>
      </c>
      <c r="S9524" t="s">
        <v>25951</v>
      </c>
      <c r="T9524" t="n">
        <v>43</v>
      </c>
      <c r="U9524" t="s">
        <v>24807</v>
      </c>
      <c r="V9524" t="s">
        <v>24807</v>
      </c>
      <c r="W9524" t="s">
        <v>5295</v>
      </c>
      <c r="X9524" t="s">
        <v>3571</v>
      </c>
      <c r="Y9524" t="s">
        <v>3572</v>
      </c>
      <c r="Z9524" t="s"/>
      <c r="AA9524" t="n">
        <v>190</v>
      </c>
      <c r="AB9524" t="s">
        <v>7898</v>
      </c>
      <c r="AC9524" t="s">
        <v>25951</v>
      </c>
      <c r="AD9524" t="n">
        <v>5</v>
      </c>
      <c r="AE9524" t="n">
        <v>714025.02</v>
      </c>
      <c r="AF9524" t="n">
        <v>6191574.87</v>
      </c>
    </row>
    <row r="9525" spans="1:32">
      <c r="A9525" s="62" t="n">
        <v>9523</v>
      </c>
      <c r="B9525" t="s">
        <v>25954</v>
      </c>
      <c r="C9525" t="n">
        <v>210</v>
      </c>
      <c r="D9525" t="n">
        <v>2004</v>
      </c>
      <c r="E9525" t="n">
        <v>0</v>
      </c>
      <c r="F9525" t="n">
        <v>12</v>
      </c>
      <c r="G9525" t="s"/>
      <c r="H9525" t="n">
        <v>12</v>
      </c>
      <c r="I9525" t="s"/>
      <c r="J9525" t="n">
        <v>9</v>
      </c>
      <c r="K9525" t="s">
        <v>349</v>
      </c>
      <c r="L9525" t="s"/>
      <c r="M9525" t="n">
        <v>1</v>
      </c>
      <c r="N9525" t="n">
        <v>742</v>
      </c>
      <c r="O9525" t="n">
        <v>742</v>
      </c>
      <c r="P9525" t="n">
        <v>0</v>
      </c>
      <c r="Q9525" t="n">
        <v>742</v>
      </c>
      <c r="R9525" t="n">
        <v>0</v>
      </c>
      <c r="S9525" t="s">
        <v>25951</v>
      </c>
      <c r="T9525" t="n">
        <v>43</v>
      </c>
      <c r="U9525" t="s">
        <v>24807</v>
      </c>
      <c r="V9525" t="s">
        <v>24807</v>
      </c>
      <c r="W9525" t="s">
        <v>5295</v>
      </c>
      <c r="X9525" t="s">
        <v>3571</v>
      </c>
      <c r="Y9525" t="s">
        <v>3572</v>
      </c>
      <c r="Z9525" t="s"/>
      <c r="AA9525" t="n">
        <v>190</v>
      </c>
      <c r="AB9525" t="s">
        <v>7898</v>
      </c>
      <c r="AC9525" t="s">
        <v>25951</v>
      </c>
      <c r="AD9525" t="n">
        <v>5</v>
      </c>
      <c r="AE9525" t="n">
        <v>714025.02</v>
      </c>
      <c r="AF9525" t="n">
        <v>6191574.87</v>
      </c>
    </row>
    <row r="9526" spans="1:32">
      <c r="A9526" s="62" t="n">
        <v>9524</v>
      </c>
      <c r="B9526" t="s">
        <v>25955</v>
      </c>
      <c r="C9526" t="n">
        <v>110</v>
      </c>
      <c r="D9526" t="n">
        <v>1877</v>
      </c>
      <c r="E9526" t="n">
        <v>1970</v>
      </c>
      <c r="F9526" t="n">
        <v>7</v>
      </c>
      <c r="G9526" t="s"/>
      <c r="H9526" t="n">
        <v>1</v>
      </c>
      <c r="I9526" t="s"/>
      <c r="J9526" t="n">
        <v>2</v>
      </c>
      <c r="K9526" t="s">
        <v>522</v>
      </c>
      <c r="L9526" t="s"/>
      <c r="M9526" t="n">
        <v>1</v>
      </c>
      <c r="N9526" t="n">
        <v>106</v>
      </c>
      <c r="O9526" t="n">
        <v>106</v>
      </c>
      <c r="P9526" t="n">
        <v>151</v>
      </c>
      <c r="Q9526" t="n">
        <v>0</v>
      </c>
      <c r="R9526" t="n">
        <v>0</v>
      </c>
      <c r="S9526" t="s">
        <v>25951</v>
      </c>
      <c r="T9526" t="n">
        <v>43</v>
      </c>
      <c r="U9526" t="s">
        <v>24807</v>
      </c>
      <c r="V9526" t="s">
        <v>24807</v>
      </c>
      <c r="W9526" t="s">
        <v>5295</v>
      </c>
      <c r="X9526" t="s">
        <v>3571</v>
      </c>
      <c r="Y9526" t="s">
        <v>3572</v>
      </c>
      <c r="Z9526" t="s"/>
      <c r="AA9526" t="n">
        <v>190</v>
      </c>
      <c r="AB9526" t="s">
        <v>7898</v>
      </c>
      <c r="AC9526" t="s">
        <v>25951</v>
      </c>
      <c r="AD9526" t="n">
        <v>5</v>
      </c>
      <c r="AE9526" t="n">
        <v>714025.02</v>
      </c>
      <c r="AF9526" t="n">
        <v>6191574.87</v>
      </c>
    </row>
    <row r="9527" spans="1:32">
      <c r="A9527" s="62" t="n">
        <v>9525</v>
      </c>
      <c r="B9527" t="s">
        <v>25956</v>
      </c>
      <c r="C9527" t="n">
        <v>130</v>
      </c>
      <c r="D9527" t="n">
        <v>1969</v>
      </c>
      <c r="E9527" t="n">
        <v>0</v>
      </c>
      <c r="F9527" t="n">
        <v>3</v>
      </c>
      <c r="G9527" t="s"/>
      <c r="H9527" t="n">
        <v>1</v>
      </c>
      <c r="I9527" t="s"/>
      <c r="J9527" t="n">
        <v>2</v>
      </c>
      <c r="K9527" t="s">
        <v>237</v>
      </c>
      <c r="L9527" t="s"/>
      <c r="M9527" t="n">
        <v>1</v>
      </c>
      <c r="N9527" t="n">
        <v>125</v>
      </c>
      <c r="O9527" t="n">
        <v>125</v>
      </c>
      <c r="P9527" t="n">
        <v>125</v>
      </c>
      <c r="Q9527" t="n">
        <v>0</v>
      </c>
      <c r="R9527" t="n">
        <v>0</v>
      </c>
      <c r="S9527" t="s">
        <v>25957</v>
      </c>
      <c r="T9527" t="n">
        <v>144</v>
      </c>
      <c r="U9527" t="s">
        <v>23382</v>
      </c>
      <c r="V9527" t="s">
        <v>23382</v>
      </c>
      <c r="W9527" t="s">
        <v>1155</v>
      </c>
      <c r="X9527" t="s">
        <v>241</v>
      </c>
      <c r="Y9527" t="s">
        <v>242</v>
      </c>
      <c r="Z9527" t="s"/>
      <c r="AA9527" t="n">
        <v>190</v>
      </c>
      <c r="AB9527" t="s">
        <v>4059</v>
      </c>
      <c r="AC9527" t="s">
        <v>25957</v>
      </c>
      <c r="AD9527" t="n">
        <v>5</v>
      </c>
      <c r="AE9527" t="n">
        <v>709684.38</v>
      </c>
      <c r="AF9527" t="n">
        <v>6190543.95</v>
      </c>
    </row>
    <row r="9528" spans="1:32">
      <c r="A9528" s="62" t="n">
        <v>9526</v>
      </c>
      <c r="B9528" t="s">
        <v>25958</v>
      </c>
      <c r="C9528" t="n">
        <v>120</v>
      </c>
      <c r="D9528" t="n">
        <v>1963</v>
      </c>
      <c r="E9528" t="n">
        <v>1993</v>
      </c>
      <c r="F9528" t="n">
        <v>3</v>
      </c>
      <c r="G9528" t="s"/>
      <c r="H9528" t="n">
        <v>1</v>
      </c>
      <c r="I9528" t="s"/>
      <c r="J9528" t="n">
        <v>2</v>
      </c>
      <c r="K9528" t="s">
        <v>237</v>
      </c>
      <c r="L9528" t="n">
        <v>2</v>
      </c>
      <c r="M9528" t="n">
        <v>1</v>
      </c>
      <c r="N9528" t="n">
        <v>133</v>
      </c>
      <c r="O9528" t="n">
        <v>133</v>
      </c>
      <c r="P9528" t="n">
        <v>133</v>
      </c>
      <c r="Q9528" t="n">
        <v>0</v>
      </c>
      <c r="R9528" t="n">
        <v>0</v>
      </c>
      <c r="S9528" t="s">
        <v>25959</v>
      </c>
      <c r="T9528" t="n">
        <v>210</v>
      </c>
      <c r="U9528" t="s">
        <v>23752</v>
      </c>
      <c r="V9528" t="s">
        <v>23752</v>
      </c>
      <c r="W9528" t="s">
        <v>431</v>
      </c>
      <c r="X9528" t="s">
        <v>241</v>
      </c>
      <c r="Y9528" t="s">
        <v>242</v>
      </c>
      <c r="Z9528" t="s"/>
      <c r="AA9528" t="n">
        <v>190</v>
      </c>
      <c r="AB9528" t="s">
        <v>3752</v>
      </c>
      <c r="AC9528" t="s">
        <v>25959</v>
      </c>
      <c r="AD9528" t="n">
        <v>5</v>
      </c>
      <c r="AE9528" t="n">
        <v>710181.08</v>
      </c>
      <c r="AF9528" t="n">
        <v>6190334.74</v>
      </c>
    </row>
    <row r="9529" spans="1:32">
      <c r="A9529" s="62" t="n">
        <v>9527</v>
      </c>
      <c r="B9529" t="s">
        <v>25960</v>
      </c>
      <c r="C9529" t="n">
        <v>130</v>
      </c>
      <c r="D9529" t="n">
        <v>1998</v>
      </c>
      <c r="E9529" t="n">
        <v>0</v>
      </c>
      <c r="F9529" t="n">
        <v>5</v>
      </c>
      <c r="G9529" t="s"/>
      <c r="H9529" t="n">
        <v>1</v>
      </c>
      <c r="I9529" t="s"/>
      <c r="J9529" t="n">
        <v>1</v>
      </c>
      <c r="K9529" t="s">
        <v>349</v>
      </c>
      <c r="L9529" t="s"/>
      <c r="M9529" t="n">
        <v>1</v>
      </c>
      <c r="N9529" t="n">
        <v>84</v>
      </c>
      <c r="O9529" t="n">
        <v>84</v>
      </c>
      <c r="P9529" t="n">
        <v>148</v>
      </c>
      <c r="Q9529" t="n">
        <v>0</v>
      </c>
      <c r="R9529" t="n">
        <v>0</v>
      </c>
      <c r="S9529" t="s">
        <v>25961</v>
      </c>
      <c r="T9529" t="n">
        <v>213</v>
      </c>
      <c r="U9529" t="s">
        <v>1039</v>
      </c>
      <c r="V9529" t="s">
        <v>1039</v>
      </c>
      <c r="W9529" t="s">
        <v>951</v>
      </c>
      <c r="X9529" t="s">
        <v>241</v>
      </c>
      <c r="Y9529" t="s">
        <v>242</v>
      </c>
      <c r="Z9529" t="s"/>
      <c r="AA9529" t="n">
        <v>190</v>
      </c>
      <c r="AB9529" t="s">
        <v>25962</v>
      </c>
      <c r="AC9529" t="s">
        <v>25961</v>
      </c>
      <c r="AD9529" t="n">
        <v>5</v>
      </c>
      <c r="AE9529" t="n">
        <v>712581.62</v>
      </c>
      <c r="AF9529" t="n">
        <v>6191582.99</v>
      </c>
    </row>
    <row r="9530" spans="1:32">
      <c r="A9530" s="62" t="n">
        <v>9528</v>
      </c>
      <c r="B9530" t="s">
        <v>25963</v>
      </c>
      <c r="C9530" t="n">
        <v>120</v>
      </c>
      <c r="D9530" t="n">
        <v>1958</v>
      </c>
      <c r="E9530" t="n">
        <v>1982</v>
      </c>
      <c r="F9530" t="n">
        <v>1</v>
      </c>
      <c r="G9530" t="s"/>
      <c r="H9530" t="n">
        <v>1</v>
      </c>
      <c r="I9530" t="s"/>
      <c r="J9530" t="n">
        <v>2</v>
      </c>
      <c r="K9530" t="s">
        <v>522</v>
      </c>
      <c r="L9530" t="s"/>
      <c r="M9530" t="n">
        <v>1</v>
      </c>
      <c r="N9530" t="n">
        <v>130</v>
      </c>
      <c r="O9530" t="n">
        <v>130</v>
      </c>
      <c r="P9530" t="n">
        <v>130</v>
      </c>
      <c r="Q9530" t="n">
        <v>0</v>
      </c>
      <c r="R9530" t="n">
        <v>0</v>
      </c>
      <c r="S9530" t="s">
        <v>25964</v>
      </c>
      <c r="T9530" t="n">
        <v>229</v>
      </c>
      <c r="U9530" t="s">
        <v>22388</v>
      </c>
      <c r="V9530" t="s">
        <v>22388</v>
      </c>
      <c r="W9530" t="s">
        <v>657</v>
      </c>
      <c r="X9530" t="s">
        <v>241</v>
      </c>
      <c r="Y9530" t="s">
        <v>242</v>
      </c>
      <c r="Z9530" t="s"/>
      <c r="AA9530" t="n">
        <v>190</v>
      </c>
      <c r="AB9530" t="s">
        <v>25965</v>
      </c>
      <c r="AC9530" t="s">
        <v>25964</v>
      </c>
      <c r="AD9530" t="n">
        <v>5</v>
      </c>
      <c r="AE9530" t="n">
        <v>709530.17</v>
      </c>
      <c r="AF9530" t="n">
        <v>6189854.81</v>
      </c>
    </row>
    <row r="9531" spans="1:32">
      <c r="A9531" s="62" t="n">
        <v>9529</v>
      </c>
      <c r="B9531" t="s">
        <v>25966</v>
      </c>
      <c r="C9531" t="n">
        <v>120</v>
      </c>
      <c r="D9531" t="n">
        <v>1962</v>
      </c>
      <c r="E9531" t="n">
        <v>0</v>
      </c>
      <c r="F9531" t="n">
        <v>3</v>
      </c>
      <c r="G9531" t="s"/>
      <c r="H9531" t="n">
        <v>1</v>
      </c>
      <c r="I9531" t="s"/>
      <c r="J9531" t="n">
        <v>2</v>
      </c>
      <c r="K9531" t="s">
        <v>237</v>
      </c>
      <c r="L9531" t="s"/>
      <c r="M9531" t="n">
        <v>1</v>
      </c>
      <c r="N9531" t="n">
        <v>116</v>
      </c>
      <c r="O9531" t="n">
        <v>116</v>
      </c>
      <c r="P9531" t="n">
        <v>116</v>
      </c>
      <c r="Q9531" t="n">
        <v>0</v>
      </c>
      <c r="R9531" t="n">
        <v>0</v>
      </c>
      <c r="S9531" t="s">
        <v>25967</v>
      </c>
      <c r="T9531" t="n">
        <v>255</v>
      </c>
      <c r="U9531" t="s">
        <v>24823</v>
      </c>
      <c r="V9531" t="s">
        <v>24823</v>
      </c>
      <c r="W9531" t="s">
        <v>495</v>
      </c>
      <c r="X9531" t="s">
        <v>241</v>
      </c>
      <c r="Y9531" t="s">
        <v>242</v>
      </c>
      <c r="Z9531" t="s"/>
      <c r="AA9531" t="n">
        <v>190</v>
      </c>
      <c r="AB9531" t="s">
        <v>22336</v>
      </c>
      <c r="AC9531" t="s">
        <v>25967</v>
      </c>
      <c r="AD9531" t="n">
        <v>5</v>
      </c>
      <c r="AE9531" t="n">
        <v>710705.3100000001</v>
      </c>
      <c r="AF9531" t="n">
        <v>6190782.42</v>
      </c>
    </row>
    <row r="9532" spans="1:32">
      <c r="A9532" s="62" t="n">
        <v>9530</v>
      </c>
      <c r="B9532" t="s">
        <v>25968</v>
      </c>
      <c r="C9532" t="n">
        <v>510</v>
      </c>
      <c r="D9532" t="n">
        <v>1952</v>
      </c>
      <c r="E9532" t="n">
        <v>0</v>
      </c>
      <c r="F9532" t="n">
        <v>2</v>
      </c>
      <c r="G9532" t="s"/>
      <c r="H9532" t="n">
        <v>5</v>
      </c>
      <c r="I9532" t="s"/>
      <c r="J9532" t="n">
        <v>3</v>
      </c>
      <c r="K9532" t="s">
        <v>387</v>
      </c>
      <c r="L9532" t="s"/>
      <c r="M9532" t="n">
        <v>1</v>
      </c>
      <c r="N9532" t="n">
        <v>56</v>
      </c>
      <c r="O9532" t="n">
        <v>56</v>
      </c>
      <c r="P9532" t="n">
        <v>56</v>
      </c>
      <c r="Q9532" t="n">
        <v>0</v>
      </c>
      <c r="R9532" t="n">
        <v>0</v>
      </c>
      <c r="S9532" t="s">
        <v>25969</v>
      </c>
      <c r="T9532" t="n">
        <v>269</v>
      </c>
      <c r="U9532" t="s">
        <v>15092</v>
      </c>
      <c r="V9532" t="s">
        <v>15092</v>
      </c>
      <c r="W9532" t="s">
        <v>10028</v>
      </c>
      <c r="X9532" t="s">
        <v>241</v>
      </c>
      <c r="Y9532" t="s">
        <v>242</v>
      </c>
      <c r="Z9532" t="s"/>
      <c r="AA9532" t="n">
        <v>190</v>
      </c>
      <c r="AB9532" t="s">
        <v>5059</v>
      </c>
      <c r="AC9532" t="s">
        <v>25969</v>
      </c>
      <c r="AD9532" t="n">
        <v>5</v>
      </c>
      <c r="AE9532" t="n">
        <v>708866.4399999999</v>
      </c>
      <c r="AF9532" t="n">
        <v>6190449.59</v>
      </c>
    </row>
    <row r="9533" spans="1:32">
      <c r="A9533" s="62" t="n">
        <v>9531</v>
      </c>
      <c r="B9533" t="s">
        <v>25970</v>
      </c>
      <c r="C9533" t="n">
        <v>120</v>
      </c>
      <c r="D9533" t="n">
        <v>1989</v>
      </c>
      <c r="E9533" t="n">
        <v>0</v>
      </c>
      <c r="F9533" t="n">
        <v>4</v>
      </c>
      <c r="G9533" t="s"/>
      <c r="H9533" t="n">
        <v>1</v>
      </c>
      <c r="I9533" t="s"/>
      <c r="J9533" t="n">
        <v>1</v>
      </c>
      <c r="K9533" t="s">
        <v>349</v>
      </c>
      <c r="L9533" t="s"/>
      <c r="M9533" t="n">
        <v>1</v>
      </c>
      <c r="N9533" t="n">
        <v>158</v>
      </c>
      <c r="O9533" t="n">
        <v>158</v>
      </c>
      <c r="P9533" t="n">
        <v>158</v>
      </c>
      <c r="Q9533" t="n">
        <v>0</v>
      </c>
      <c r="R9533" t="n">
        <v>0</v>
      </c>
      <c r="S9533" t="s">
        <v>25971</v>
      </c>
      <c r="T9533" t="n">
        <v>281</v>
      </c>
      <c r="U9533" t="s">
        <v>23875</v>
      </c>
      <c r="V9533" t="s">
        <v>23875</v>
      </c>
      <c r="W9533" t="s">
        <v>951</v>
      </c>
      <c r="X9533" t="s">
        <v>241</v>
      </c>
      <c r="Y9533" t="s">
        <v>242</v>
      </c>
      <c r="Z9533" t="s"/>
      <c r="AA9533" t="n">
        <v>190</v>
      </c>
      <c r="AB9533" t="s">
        <v>25972</v>
      </c>
      <c r="AC9533" t="s">
        <v>25971</v>
      </c>
      <c r="AD9533" t="n">
        <v>5</v>
      </c>
      <c r="AE9533" t="n">
        <v>712424.98</v>
      </c>
      <c r="AF9533" t="n">
        <v>6191342.26</v>
      </c>
    </row>
    <row r="9534" spans="1:32">
      <c r="A9534" s="62" t="n">
        <v>9532</v>
      </c>
      <c r="B9534" t="s">
        <v>25973</v>
      </c>
      <c r="C9534" t="n">
        <v>120</v>
      </c>
      <c r="D9534" t="n">
        <v>1969</v>
      </c>
      <c r="E9534" t="n">
        <v>0</v>
      </c>
      <c r="F9534" t="n">
        <v>1</v>
      </c>
      <c r="G9534" t="s"/>
      <c r="H9534" t="n">
        <v>1</v>
      </c>
      <c r="I9534" t="s"/>
      <c r="J9534" t="n">
        <v>2</v>
      </c>
      <c r="K9534" t="s">
        <v>237</v>
      </c>
      <c r="L9534" t="s"/>
      <c r="M9534" t="n">
        <v>1</v>
      </c>
      <c r="N9534" t="n">
        <v>152</v>
      </c>
      <c r="O9534" t="n">
        <v>152</v>
      </c>
      <c r="P9534" t="n">
        <v>228</v>
      </c>
      <c r="Q9534" t="n">
        <v>0</v>
      </c>
      <c r="R9534" t="n">
        <v>0</v>
      </c>
      <c r="S9534" t="s">
        <v>25974</v>
      </c>
      <c r="T9534" t="n">
        <v>324</v>
      </c>
      <c r="U9534" t="s">
        <v>21251</v>
      </c>
      <c r="V9534" t="s">
        <v>21251</v>
      </c>
      <c r="W9534" t="s">
        <v>357</v>
      </c>
      <c r="X9534" t="s">
        <v>241</v>
      </c>
      <c r="Y9534" t="s">
        <v>242</v>
      </c>
      <c r="Z9534" t="s"/>
      <c r="AA9534" t="n">
        <v>190</v>
      </c>
      <c r="AB9534" t="s">
        <v>25975</v>
      </c>
      <c r="AC9534" t="s">
        <v>25974</v>
      </c>
      <c r="AD9534" t="n">
        <v>5</v>
      </c>
      <c r="AE9534" t="n">
        <v>709090.17</v>
      </c>
      <c r="AF9534" t="n">
        <v>6189991.29</v>
      </c>
    </row>
    <row r="9535" spans="1:32">
      <c r="A9535" s="62" t="n">
        <v>9533</v>
      </c>
      <c r="B9535" t="s">
        <v>25976</v>
      </c>
      <c r="C9535" t="n">
        <v>120</v>
      </c>
      <c r="D9535" t="n">
        <v>1970</v>
      </c>
      <c r="E9535" t="n">
        <v>0</v>
      </c>
      <c r="F9535" t="n">
        <v>3</v>
      </c>
      <c r="G9535" t="s"/>
      <c r="H9535" t="n">
        <v>1</v>
      </c>
      <c r="I9535" t="s"/>
      <c r="J9535" t="n">
        <v>2</v>
      </c>
      <c r="K9535" t="s">
        <v>237</v>
      </c>
      <c r="L9535" t="s"/>
      <c r="M9535" t="n">
        <v>1</v>
      </c>
      <c r="N9535" t="n">
        <v>133</v>
      </c>
      <c r="O9535" t="n">
        <v>133</v>
      </c>
      <c r="P9535" t="n">
        <v>133</v>
      </c>
      <c r="Q9535" t="n">
        <v>0</v>
      </c>
      <c r="R9535" t="n">
        <v>0</v>
      </c>
      <c r="S9535" t="s">
        <v>25977</v>
      </c>
      <c r="T9535" t="n">
        <v>347</v>
      </c>
      <c r="U9535" t="s">
        <v>22805</v>
      </c>
      <c r="V9535" t="s">
        <v>22805</v>
      </c>
      <c r="W9535" t="s">
        <v>447</v>
      </c>
      <c r="X9535" t="s">
        <v>241</v>
      </c>
      <c r="Y9535" t="s">
        <v>242</v>
      </c>
      <c r="Z9535" t="s"/>
      <c r="AA9535" t="n">
        <v>190</v>
      </c>
      <c r="AB9535" t="s">
        <v>24518</v>
      </c>
      <c r="AC9535" t="s">
        <v>25977</v>
      </c>
      <c r="AD9535" t="n">
        <v>5</v>
      </c>
      <c r="AE9535" t="n">
        <v>712628.97</v>
      </c>
      <c r="AF9535" t="n">
        <v>6190175.32</v>
      </c>
    </row>
    <row r="9536" spans="1:32">
      <c r="A9536" s="62" t="n">
        <v>9534</v>
      </c>
      <c r="B9536" t="s">
        <v>25978</v>
      </c>
      <c r="C9536" t="n">
        <v>120</v>
      </c>
      <c r="D9536" t="n">
        <v>1976</v>
      </c>
      <c r="E9536" t="n">
        <v>0</v>
      </c>
      <c r="F9536" t="n">
        <v>4</v>
      </c>
      <c r="G9536" t="s"/>
      <c r="H9536" t="n">
        <v>1</v>
      </c>
      <c r="I9536" t="s"/>
      <c r="J9536" t="n">
        <v>2</v>
      </c>
      <c r="K9536" t="s">
        <v>522</v>
      </c>
      <c r="L9536" t="s"/>
      <c r="M9536" t="n">
        <v>1</v>
      </c>
      <c r="N9536" t="n">
        <v>138</v>
      </c>
      <c r="O9536" t="n">
        <v>138</v>
      </c>
      <c r="P9536" t="n">
        <v>138</v>
      </c>
      <c r="Q9536" t="n">
        <v>0</v>
      </c>
      <c r="R9536" t="n">
        <v>0</v>
      </c>
      <c r="S9536" t="s">
        <v>25979</v>
      </c>
      <c r="T9536" t="n">
        <v>394</v>
      </c>
      <c r="U9536" t="s">
        <v>22809</v>
      </c>
      <c r="V9536" t="s">
        <v>22809</v>
      </c>
      <c r="W9536" t="s">
        <v>427</v>
      </c>
      <c r="X9536" t="s">
        <v>241</v>
      </c>
      <c r="Y9536" t="s">
        <v>242</v>
      </c>
      <c r="Z9536" t="s"/>
      <c r="AA9536" t="n">
        <v>190</v>
      </c>
      <c r="AB9536" t="s">
        <v>5922</v>
      </c>
      <c r="AC9536" t="s">
        <v>25979</v>
      </c>
      <c r="AD9536" t="n">
        <v>5</v>
      </c>
      <c r="AE9536" t="n">
        <v>709697.8199999999</v>
      </c>
      <c r="AF9536" t="n">
        <v>6189916.58</v>
      </c>
    </row>
    <row r="9537" spans="1:32">
      <c r="A9537" s="62" t="n">
        <v>9535</v>
      </c>
      <c r="B9537" t="s">
        <v>25980</v>
      </c>
      <c r="C9537" t="n">
        <v>120</v>
      </c>
      <c r="D9537" t="n">
        <v>1966</v>
      </c>
      <c r="E9537" t="n">
        <v>1975</v>
      </c>
      <c r="F9537" t="n">
        <v>3</v>
      </c>
      <c r="G9537" t="s"/>
      <c r="H9537" t="n">
        <v>1</v>
      </c>
      <c r="I9537" t="s"/>
      <c r="J9537" t="n">
        <v>5</v>
      </c>
      <c r="K9537" t="s">
        <v>365</v>
      </c>
      <c r="L9537" t="s"/>
      <c r="M9537" t="n">
        <v>1</v>
      </c>
      <c r="N9537" t="n">
        <v>228</v>
      </c>
      <c r="O9537" t="n">
        <v>228</v>
      </c>
      <c r="P9537" t="n">
        <v>201</v>
      </c>
      <c r="Q9537" t="n">
        <v>27</v>
      </c>
      <c r="R9537" t="n">
        <v>0</v>
      </c>
      <c r="S9537" t="s">
        <v>25981</v>
      </c>
      <c r="T9537" t="n">
        <v>413</v>
      </c>
      <c r="U9537" t="s">
        <v>25982</v>
      </c>
      <c r="V9537" t="s">
        <v>25982</v>
      </c>
      <c r="W9537" t="s">
        <v>522</v>
      </c>
      <c r="X9537" t="s">
        <v>241</v>
      </c>
      <c r="Y9537" t="s">
        <v>242</v>
      </c>
      <c r="Z9537" t="s"/>
      <c r="AA9537" t="n">
        <v>190</v>
      </c>
      <c r="AB9537" t="s">
        <v>25983</v>
      </c>
      <c r="AC9537" t="s">
        <v>25981</v>
      </c>
      <c r="AD9537" t="n">
        <v>5</v>
      </c>
      <c r="AE9537" t="n">
        <v>710540.5699999999</v>
      </c>
      <c r="AF9537" t="n">
        <v>6191790.45</v>
      </c>
    </row>
    <row r="9538" spans="1:32">
      <c r="A9538" s="62" t="n">
        <v>9536</v>
      </c>
      <c r="B9538" t="s">
        <v>25984</v>
      </c>
      <c r="C9538" t="n">
        <v>130</v>
      </c>
      <c r="D9538" t="n">
        <v>1979</v>
      </c>
      <c r="E9538" t="n">
        <v>0</v>
      </c>
      <c r="F9538" t="n">
        <v>4</v>
      </c>
      <c r="G9538" t="s"/>
      <c r="H9538" t="n">
        <v>1</v>
      </c>
      <c r="I9538" t="s"/>
      <c r="J9538" t="n">
        <v>1</v>
      </c>
      <c r="K9538" t="s">
        <v>349</v>
      </c>
      <c r="L9538" t="s"/>
      <c r="M9538" t="n">
        <v>2</v>
      </c>
      <c r="N9538" t="n">
        <v>57</v>
      </c>
      <c r="O9538" t="n">
        <v>114</v>
      </c>
      <c r="P9538" t="n">
        <v>114</v>
      </c>
      <c r="Q9538" t="n">
        <v>0</v>
      </c>
      <c r="R9538" t="n">
        <v>0</v>
      </c>
      <c r="S9538" t="s">
        <v>25985</v>
      </c>
      <c r="T9538" t="n">
        <v>441</v>
      </c>
      <c r="U9538" t="s">
        <v>13839</v>
      </c>
      <c r="V9538" t="s">
        <v>13839</v>
      </c>
      <c r="W9538" t="s">
        <v>7674</v>
      </c>
      <c r="X9538" t="s">
        <v>241</v>
      </c>
      <c r="Y9538" t="s">
        <v>242</v>
      </c>
      <c r="Z9538" t="s"/>
      <c r="AA9538" t="n">
        <v>190</v>
      </c>
      <c r="AB9538" t="s">
        <v>25986</v>
      </c>
      <c r="AC9538" t="s">
        <v>25985</v>
      </c>
      <c r="AD9538" t="n">
        <v>5</v>
      </c>
      <c r="AE9538" t="n">
        <v>711982.1</v>
      </c>
      <c r="AF9538" t="n">
        <v>6191645.6</v>
      </c>
    </row>
    <row r="9539" spans="1:32">
      <c r="A9539" s="62" t="n">
        <v>9537</v>
      </c>
      <c r="B9539" t="s">
        <v>25987</v>
      </c>
      <c r="C9539" t="n">
        <v>130</v>
      </c>
      <c r="D9539" t="n">
        <v>1984</v>
      </c>
      <c r="E9539" t="n">
        <v>0</v>
      </c>
      <c r="F9539" t="n">
        <v>4</v>
      </c>
      <c r="G9539" t="s"/>
      <c r="H9539" t="n">
        <v>1</v>
      </c>
      <c r="I9539" t="s"/>
      <c r="J9539" t="n">
        <v>1</v>
      </c>
      <c r="K9539" t="s">
        <v>349</v>
      </c>
      <c r="L9539" t="s"/>
      <c r="M9539" t="n">
        <v>1</v>
      </c>
      <c r="N9539" t="n">
        <v>56</v>
      </c>
      <c r="O9539" t="n">
        <v>56</v>
      </c>
      <c r="P9539" t="n">
        <v>92</v>
      </c>
      <c r="Q9539" t="n">
        <v>0</v>
      </c>
      <c r="R9539" t="n">
        <v>0</v>
      </c>
      <c r="S9539" t="s">
        <v>25988</v>
      </c>
      <c r="T9539" t="n">
        <v>503</v>
      </c>
      <c r="U9539" t="s">
        <v>1072</v>
      </c>
      <c r="V9539" t="s">
        <v>1072</v>
      </c>
      <c r="W9539" t="s">
        <v>25989</v>
      </c>
      <c r="X9539" t="s">
        <v>241</v>
      </c>
      <c r="Y9539" t="s">
        <v>242</v>
      </c>
      <c r="Z9539" t="s"/>
      <c r="AA9539" t="n">
        <v>190</v>
      </c>
      <c r="AB9539" t="s">
        <v>25990</v>
      </c>
      <c r="AC9539" t="s">
        <v>25988</v>
      </c>
      <c r="AD9539" t="n">
        <v>5</v>
      </c>
      <c r="AE9539" t="n">
        <v>711260.21</v>
      </c>
      <c r="AF9539" t="n">
        <v>6190428.03</v>
      </c>
    </row>
    <row r="9540" spans="1:32">
      <c r="A9540" s="62" t="n">
        <v>9538</v>
      </c>
      <c r="B9540" t="s">
        <v>25991</v>
      </c>
      <c r="C9540" t="n">
        <v>130</v>
      </c>
      <c r="D9540" t="n">
        <v>1968</v>
      </c>
      <c r="E9540" t="n">
        <v>0</v>
      </c>
      <c r="F9540" t="n">
        <v>4</v>
      </c>
      <c r="G9540" t="s"/>
      <c r="H9540" t="n">
        <v>2</v>
      </c>
      <c r="I9540" t="s"/>
      <c r="J9540" t="n">
        <v>2</v>
      </c>
      <c r="K9540" t="s">
        <v>237</v>
      </c>
      <c r="L9540" t="s"/>
      <c r="M9540" t="n">
        <v>1</v>
      </c>
      <c r="N9540" t="n">
        <v>121</v>
      </c>
      <c r="O9540" t="n">
        <v>121</v>
      </c>
      <c r="P9540" t="n">
        <v>121</v>
      </c>
      <c r="Q9540" t="n">
        <v>0</v>
      </c>
      <c r="R9540" t="n">
        <v>0</v>
      </c>
      <c r="S9540" t="s">
        <v>25992</v>
      </c>
      <c r="T9540" t="n">
        <v>510</v>
      </c>
      <c r="U9540" t="s">
        <v>18257</v>
      </c>
      <c r="V9540" t="s">
        <v>18257</v>
      </c>
      <c r="W9540" t="s">
        <v>370</v>
      </c>
      <c r="X9540" t="s">
        <v>241</v>
      </c>
      <c r="Y9540" t="s">
        <v>242</v>
      </c>
      <c r="Z9540" t="s"/>
      <c r="AA9540" t="n">
        <v>190</v>
      </c>
      <c r="AB9540" t="s">
        <v>25993</v>
      </c>
      <c r="AC9540" t="s">
        <v>25992</v>
      </c>
      <c r="AD9540" t="n">
        <v>5</v>
      </c>
      <c r="AE9540" t="n">
        <v>710368.92</v>
      </c>
      <c r="AF9540" t="n">
        <v>6190816.08</v>
      </c>
    </row>
    <row r="9541" spans="1:32">
      <c r="A9541" s="62" t="n">
        <v>9539</v>
      </c>
      <c r="B9541" t="s">
        <v>25994</v>
      </c>
      <c r="C9541" t="n">
        <v>130</v>
      </c>
      <c r="D9541" t="n">
        <v>1979</v>
      </c>
      <c r="E9541" t="n">
        <v>0</v>
      </c>
      <c r="F9541" t="n">
        <v>4</v>
      </c>
      <c r="G9541" t="s"/>
      <c r="H9541" t="n">
        <v>6</v>
      </c>
      <c r="I9541" t="s"/>
      <c r="J9541" t="n">
        <v>1</v>
      </c>
      <c r="K9541" t="s">
        <v>349</v>
      </c>
      <c r="L9541" t="s"/>
      <c r="M9541" t="n">
        <v>1</v>
      </c>
      <c r="N9541" t="n">
        <v>88</v>
      </c>
      <c r="O9541" t="n">
        <v>88</v>
      </c>
      <c r="P9541" t="n">
        <v>153</v>
      </c>
      <c r="Q9541" t="n">
        <v>0</v>
      </c>
      <c r="R9541" t="n">
        <v>0</v>
      </c>
      <c r="S9541" t="s">
        <v>25995</v>
      </c>
      <c r="T9541" t="n">
        <v>563</v>
      </c>
      <c r="U9541" t="s">
        <v>23917</v>
      </c>
      <c r="V9541" t="s">
        <v>23917</v>
      </c>
      <c r="W9541" t="s">
        <v>951</v>
      </c>
      <c r="X9541" t="s">
        <v>241</v>
      </c>
      <c r="Y9541" t="s">
        <v>242</v>
      </c>
      <c r="Z9541" t="s"/>
      <c r="AA9541" t="n">
        <v>190</v>
      </c>
      <c r="AB9541" t="s">
        <v>25996</v>
      </c>
      <c r="AC9541" t="s">
        <v>25995</v>
      </c>
      <c r="AD9541" t="n">
        <v>5</v>
      </c>
      <c r="AE9541" t="n">
        <v>712970.09</v>
      </c>
      <c r="AF9541" t="n">
        <v>6191120.36</v>
      </c>
    </row>
    <row r="9542" spans="1:32">
      <c r="A9542" s="62" t="n">
        <v>9540</v>
      </c>
      <c r="B9542" t="s">
        <v>25997</v>
      </c>
      <c r="C9542" t="n">
        <v>130</v>
      </c>
      <c r="D9542" t="n">
        <v>1971</v>
      </c>
      <c r="E9542" t="n">
        <v>2012</v>
      </c>
      <c r="F9542" t="n">
        <v>4</v>
      </c>
      <c r="G9542" t="s"/>
      <c r="H9542" t="n">
        <v>1</v>
      </c>
      <c r="I9542" t="s"/>
      <c r="J9542" t="n">
        <v>1</v>
      </c>
      <c r="K9542" t="s">
        <v>349</v>
      </c>
      <c r="L9542" t="s"/>
      <c r="M9542" t="n">
        <v>2</v>
      </c>
      <c r="N9542" t="n">
        <v>66</v>
      </c>
      <c r="O9542" t="n">
        <v>132</v>
      </c>
      <c r="P9542" t="n">
        <v>163</v>
      </c>
      <c r="Q9542" t="n">
        <v>0</v>
      </c>
      <c r="R9542" t="n">
        <v>0</v>
      </c>
      <c r="S9542" t="s">
        <v>25998</v>
      </c>
      <c r="T9542" t="n">
        <v>660</v>
      </c>
      <c r="U9542" t="s">
        <v>1089</v>
      </c>
      <c r="V9542" t="s">
        <v>1089</v>
      </c>
      <c r="W9542" t="s">
        <v>250</v>
      </c>
      <c r="X9542" t="s">
        <v>241</v>
      </c>
      <c r="Y9542" t="s">
        <v>242</v>
      </c>
      <c r="Z9542" t="s"/>
      <c r="AA9542" t="n">
        <v>190</v>
      </c>
      <c r="AB9542" t="s">
        <v>25999</v>
      </c>
      <c r="AC9542" t="s">
        <v>25998</v>
      </c>
      <c r="AD9542" t="n">
        <v>5</v>
      </c>
      <c r="AE9542" t="n">
        <v>712246.2</v>
      </c>
      <c r="AF9542" t="n">
        <v>6190443.42</v>
      </c>
    </row>
    <row r="9543" spans="1:32">
      <c r="A9543" s="62" t="n">
        <v>9541</v>
      </c>
      <c r="B9543" t="s">
        <v>26000</v>
      </c>
      <c r="C9543" t="n">
        <v>130</v>
      </c>
      <c r="D9543" t="n">
        <v>1974</v>
      </c>
      <c r="E9543" t="n">
        <v>0</v>
      </c>
      <c r="F9543" t="n">
        <v>4</v>
      </c>
      <c r="G9543" t="s"/>
      <c r="H9543" t="n">
        <v>1</v>
      </c>
      <c r="I9543" t="s"/>
      <c r="J9543" t="n">
        <v>1</v>
      </c>
      <c r="K9543" t="s">
        <v>349</v>
      </c>
      <c r="L9543" t="s"/>
      <c r="M9543" t="n">
        <v>1</v>
      </c>
      <c r="N9543" t="n">
        <v>230</v>
      </c>
      <c r="O9543" t="n">
        <v>230</v>
      </c>
      <c r="P9543" t="n">
        <v>207</v>
      </c>
      <c r="Q9543" t="n">
        <v>0</v>
      </c>
      <c r="R9543" t="n">
        <v>0</v>
      </c>
      <c r="S9543" t="s">
        <v>26001</v>
      </c>
      <c r="T9543" t="n">
        <v>540</v>
      </c>
      <c r="U9543" t="s">
        <v>1163</v>
      </c>
      <c r="V9543" t="s">
        <v>1163</v>
      </c>
      <c r="W9543" t="s">
        <v>7674</v>
      </c>
      <c r="X9543" t="s">
        <v>352</v>
      </c>
      <c r="Y9543" t="s">
        <v>353</v>
      </c>
      <c r="Z9543" t="s"/>
      <c r="AA9543" t="n">
        <v>190</v>
      </c>
      <c r="AB9543" t="s">
        <v>1165</v>
      </c>
      <c r="AC9543" t="s">
        <v>26001</v>
      </c>
      <c r="AD9543" t="n">
        <v>5</v>
      </c>
      <c r="AE9543" t="n">
        <v>711946.15</v>
      </c>
      <c r="AF9543" t="n">
        <v>6187427.23</v>
      </c>
    </row>
    <row r="9544" spans="1:32">
      <c r="A9544" s="62" t="n">
        <v>9542</v>
      </c>
      <c r="B9544" t="s">
        <v>26002</v>
      </c>
      <c r="C9544" t="n">
        <v>120</v>
      </c>
      <c r="D9544" t="n">
        <v>1964</v>
      </c>
      <c r="E9544" t="n">
        <v>1975</v>
      </c>
      <c r="F9544" t="n">
        <v>5</v>
      </c>
      <c r="G9544" t="s"/>
      <c r="H9544" t="n">
        <v>1</v>
      </c>
      <c r="I9544" t="s"/>
      <c r="J9544" t="n">
        <v>2</v>
      </c>
      <c r="K9544" t="s">
        <v>237</v>
      </c>
      <c r="L9544" t="s"/>
      <c r="M9544" t="n">
        <v>1</v>
      </c>
      <c r="N9544" t="n">
        <v>168</v>
      </c>
      <c r="O9544" t="n">
        <v>168</v>
      </c>
      <c r="P9544" t="n">
        <v>212</v>
      </c>
      <c r="Q9544" t="n">
        <v>0</v>
      </c>
      <c r="R9544" t="n">
        <v>0</v>
      </c>
      <c r="S9544" t="s">
        <v>26003</v>
      </c>
      <c r="T9544" t="n">
        <v>638</v>
      </c>
      <c r="U9544" t="s">
        <v>23892</v>
      </c>
      <c r="V9544" t="s">
        <v>23892</v>
      </c>
      <c r="W9544" t="s">
        <v>451</v>
      </c>
      <c r="X9544" t="s">
        <v>352</v>
      </c>
      <c r="Y9544" t="s">
        <v>353</v>
      </c>
      <c r="Z9544" t="s"/>
      <c r="AA9544" t="n">
        <v>190</v>
      </c>
      <c r="AB9544" t="s">
        <v>19644</v>
      </c>
      <c r="AC9544" t="s">
        <v>26003</v>
      </c>
      <c r="AD9544" t="n">
        <v>5</v>
      </c>
      <c r="AE9544" t="n">
        <v>710964.26</v>
      </c>
      <c r="AF9544" t="n">
        <v>6186483.2</v>
      </c>
    </row>
    <row r="9545" spans="1:32">
      <c r="A9545" s="62" t="n">
        <v>9543</v>
      </c>
      <c r="B9545" t="s">
        <v>26004</v>
      </c>
      <c r="C9545" t="n">
        <v>130</v>
      </c>
      <c r="D9545" t="n">
        <v>1959</v>
      </c>
      <c r="E9545" t="n">
        <v>0</v>
      </c>
      <c r="F9545" t="n">
        <v>1</v>
      </c>
      <c r="G9545" t="s"/>
      <c r="H9545" t="n">
        <v>2</v>
      </c>
      <c r="I9545" t="s"/>
      <c r="J9545" t="n">
        <v>1</v>
      </c>
      <c r="K9545" t="s">
        <v>349</v>
      </c>
      <c r="L9545" t="s"/>
      <c r="M9545" t="n">
        <v>1</v>
      </c>
      <c r="N9545" t="n">
        <v>77</v>
      </c>
      <c r="O9545" t="n">
        <v>77</v>
      </c>
      <c r="P9545" t="n">
        <v>77</v>
      </c>
      <c r="Q9545" t="n">
        <v>0</v>
      </c>
      <c r="R9545" t="n">
        <v>0</v>
      </c>
      <c r="S9545" t="s">
        <v>26005</v>
      </c>
      <c r="T9545" t="n">
        <v>731</v>
      </c>
      <c r="U9545" t="s">
        <v>1173</v>
      </c>
      <c r="V9545" t="s">
        <v>1173</v>
      </c>
      <c r="W9545" t="s">
        <v>951</v>
      </c>
      <c r="X9545" t="s">
        <v>352</v>
      </c>
      <c r="Y9545" t="s">
        <v>353</v>
      </c>
      <c r="Z9545" t="s"/>
      <c r="AA9545" t="n">
        <v>190</v>
      </c>
      <c r="AB9545" t="s">
        <v>12773</v>
      </c>
      <c r="AC9545" t="s">
        <v>26005</v>
      </c>
      <c r="AD9545" t="n">
        <v>5</v>
      </c>
      <c r="AE9545" t="n">
        <v>711310.49</v>
      </c>
      <c r="AF9545" t="n">
        <v>6186684.76</v>
      </c>
    </row>
    <row r="9546" spans="1:32">
      <c r="A9546" s="62" t="n">
        <v>9544</v>
      </c>
      <c r="B9546" t="s">
        <v>26006</v>
      </c>
      <c r="C9546" t="n">
        <v>120</v>
      </c>
      <c r="D9546" t="n">
        <v>1952</v>
      </c>
      <c r="E9546" t="n">
        <v>2013</v>
      </c>
      <c r="F9546" t="n">
        <v>5</v>
      </c>
      <c r="G9546" t="n">
        <v>90</v>
      </c>
      <c r="H9546" t="n">
        <v>1</v>
      </c>
      <c r="I9546" t="s"/>
      <c r="J9546" t="n">
        <v>2</v>
      </c>
      <c r="K9546" t="s">
        <v>237</v>
      </c>
      <c r="L9546" t="s"/>
      <c r="M9546" t="n">
        <v>1</v>
      </c>
      <c r="N9546" t="n">
        <v>107</v>
      </c>
      <c r="O9546" t="n">
        <v>107</v>
      </c>
      <c r="P9546" t="n">
        <v>137</v>
      </c>
      <c r="Q9546" t="n">
        <v>0</v>
      </c>
      <c r="R9546" t="n">
        <v>0</v>
      </c>
      <c r="S9546" t="s">
        <v>26007</v>
      </c>
      <c r="T9546" t="n">
        <v>759</v>
      </c>
      <c r="U9546" t="s">
        <v>25804</v>
      </c>
      <c r="V9546" t="s">
        <v>25804</v>
      </c>
      <c r="W9546" t="s">
        <v>237</v>
      </c>
      <c r="X9546" t="s">
        <v>352</v>
      </c>
      <c r="Y9546" t="s">
        <v>353</v>
      </c>
      <c r="Z9546" t="s"/>
      <c r="AA9546" t="n">
        <v>190</v>
      </c>
      <c r="AB9546" t="s">
        <v>12173</v>
      </c>
      <c r="AC9546" t="s">
        <v>26007</v>
      </c>
      <c r="AD9546" t="n">
        <v>5</v>
      </c>
      <c r="AE9546" t="n">
        <v>711745.08</v>
      </c>
      <c r="AF9546" t="n">
        <v>6186668.22</v>
      </c>
    </row>
    <row r="9547" spans="1:32">
      <c r="A9547" s="62" t="n">
        <v>9545</v>
      </c>
      <c r="B9547" t="s">
        <v>26008</v>
      </c>
      <c r="C9547" t="n">
        <v>120</v>
      </c>
      <c r="D9547" t="n">
        <v>1964</v>
      </c>
      <c r="E9547" t="n">
        <v>2002</v>
      </c>
      <c r="F9547" t="n">
        <v>5</v>
      </c>
      <c r="G9547" t="s"/>
      <c r="H9547" t="n">
        <v>1</v>
      </c>
      <c r="I9547" t="s"/>
      <c r="J9547" t="n">
        <v>2</v>
      </c>
      <c r="K9547" t="s">
        <v>237</v>
      </c>
      <c r="L9547" t="n">
        <v>2</v>
      </c>
      <c r="M9547" t="n">
        <v>1</v>
      </c>
      <c r="N9547" t="n">
        <v>173</v>
      </c>
      <c r="O9547" t="n">
        <v>173</v>
      </c>
      <c r="P9547" t="n">
        <v>173</v>
      </c>
      <c r="Q9547" t="n">
        <v>0</v>
      </c>
      <c r="R9547" t="n">
        <v>0</v>
      </c>
      <c r="S9547" t="s">
        <v>26009</v>
      </c>
      <c r="T9547" t="n">
        <v>156</v>
      </c>
      <c r="U9547" t="s">
        <v>24794</v>
      </c>
      <c r="V9547" t="s">
        <v>24794</v>
      </c>
      <c r="W9547" t="s">
        <v>499</v>
      </c>
      <c r="X9547" t="s">
        <v>352</v>
      </c>
      <c r="Y9547" t="s">
        <v>353</v>
      </c>
      <c r="Z9547" t="s">
        <v>480</v>
      </c>
      <c r="AA9547" t="n">
        <v>190</v>
      </c>
      <c r="AB9547" t="s">
        <v>26010</v>
      </c>
      <c r="AC9547" t="s">
        <v>26009</v>
      </c>
      <c r="AD9547" t="n">
        <v>5</v>
      </c>
      <c r="AE9547" t="n">
        <v>712617.53</v>
      </c>
      <c r="AF9547" t="n">
        <v>6184523.16</v>
      </c>
    </row>
    <row r="9548" spans="1:32">
      <c r="A9548" s="62" t="n">
        <v>9546</v>
      </c>
      <c r="B9548" t="s">
        <v>26011</v>
      </c>
      <c r="C9548" t="n">
        <v>120</v>
      </c>
      <c r="D9548" t="n">
        <v>1961</v>
      </c>
      <c r="E9548" t="n">
        <v>1998</v>
      </c>
      <c r="F9548" t="n">
        <v>3</v>
      </c>
      <c r="G9548" t="s"/>
      <c r="H9548" t="n">
        <v>1</v>
      </c>
      <c r="I9548" t="s"/>
      <c r="J9548" t="n">
        <v>2</v>
      </c>
      <c r="K9548" t="s">
        <v>237</v>
      </c>
      <c r="L9548" t="s"/>
      <c r="M9548" t="n">
        <v>1</v>
      </c>
      <c r="N9548" t="n">
        <v>148</v>
      </c>
      <c r="O9548" t="n">
        <v>148</v>
      </c>
      <c r="P9548" t="n">
        <v>148</v>
      </c>
      <c r="Q9548" t="n">
        <v>0</v>
      </c>
      <c r="R9548" t="n">
        <v>0</v>
      </c>
      <c r="S9548" t="s">
        <v>26012</v>
      </c>
      <c r="T9548" t="n">
        <v>402</v>
      </c>
      <c r="U9548" t="s">
        <v>25318</v>
      </c>
      <c r="V9548" t="s">
        <v>25318</v>
      </c>
      <c r="W9548" t="s">
        <v>533</v>
      </c>
      <c r="X9548" t="s">
        <v>352</v>
      </c>
      <c r="Y9548" t="s">
        <v>353</v>
      </c>
      <c r="Z9548" t="s">
        <v>480</v>
      </c>
      <c r="AA9548" t="n">
        <v>190</v>
      </c>
      <c r="AB9548" t="s">
        <v>26013</v>
      </c>
      <c r="AC9548" t="s">
        <v>26012</v>
      </c>
      <c r="AD9548" t="n">
        <v>5</v>
      </c>
      <c r="AE9548" t="n">
        <v>713752.0600000001</v>
      </c>
      <c r="AF9548" t="n">
        <v>6184033.77</v>
      </c>
    </row>
    <row r="9549" spans="1:32">
      <c r="A9549" s="62" t="n">
        <v>9547</v>
      </c>
      <c r="B9549" t="s">
        <v>26014</v>
      </c>
      <c r="C9549" t="n">
        <v>120</v>
      </c>
      <c r="D9549" t="n">
        <v>1956</v>
      </c>
      <c r="E9549" t="n">
        <v>0</v>
      </c>
      <c r="F9549" t="n">
        <v>3</v>
      </c>
      <c r="G9549" t="s"/>
      <c r="H9549" t="n">
        <v>2</v>
      </c>
      <c r="I9549" t="s"/>
      <c r="J9549" t="n">
        <v>2</v>
      </c>
      <c r="K9549" t="s">
        <v>237</v>
      </c>
      <c r="L9549" t="s"/>
      <c r="M9549" t="n">
        <v>1</v>
      </c>
      <c r="N9549" t="n">
        <v>95</v>
      </c>
      <c r="O9549" t="n">
        <v>95</v>
      </c>
      <c r="P9549" t="n">
        <v>95</v>
      </c>
      <c r="Q9549" t="n">
        <v>0</v>
      </c>
      <c r="R9549" t="n">
        <v>0</v>
      </c>
      <c r="S9549" t="s">
        <v>26015</v>
      </c>
      <c r="T9549" t="n">
        <v>537</v>
      </c>
      <c r="U9549" t="s">
        <v>19958</v>
      </c>
      <c r="V9549" t="s">
        <v>19958</v>
      </c>
      <c r="W9549" t="s">
        <v>282</v>
      </c>
      <c r="X9549" t="s">
        <v>352</v>
      </c>
      <c r="Y9549" t="s">
        <v>353</v>
      </c>
      <c r="Z9549" t="s">
        <v>480</v>
      </c>
      <c r="AA9549" t="n">
        <v>190</v>
      </c>
      <c r="AB9549" t="s">
        <v>26016</v>
      </c>
      <c r="AC9549" t="s">
        <v>26015</v>
      </c>
      <c r="AD9549" t="n">
        <v>5</v>
      </c>
      <c r="AE9549" t="n">
        <v>712975.62</v>
      </c>
      <c r="AF9549" t="n">
        <v>6184928.25</v>
      </c>
    </row>
    <row r="9550" spans="1:32">
      <c r="A9550" s="62" t="n">
        <v>9548</v>
      </c>
      <c r="B9550" t="s">
        <v>26017</v>
      </c>
      <c r="C9550" t="n">
        <v>120</v>
      </c>
      <c r="D9550" t="n">
        <v>1972</v>
      </c>
      <c r="E9550" t="n">
        <v>0</v>
      </c>
      <c r="F9550" t="n">
        <v>4</v>
      </c>
      <c r="G9550" t="s"/>
      <c r="H9550" t="n">
        <v>1</v>
      </c>
      <c r="I9550" t="s"/>
      <c r="J9550" t="n">
        <v>2</v>
      </c>
      <c r="K9550" t="s">
        <v>237</v>
      </c>
      <c r="L9550" t="n">
        <v>90</v>
      </c>
      <c r="M9550" t="n">
        <v>1</v>
      </c>
      <c r="N9550" t="n">
        <v>105</v>
      </c>
      <c r="O9550" t="n">
        <v>105</v>
      </c>
      <c r="P9550" t="n">
        <v>105</v>
      </c>
      <c r="Q9550" t="n">
        <v>0</v>
      </c>
      <c r="R9550" t="n">
        <v>0</v>
      </c>
      <c r="S9550" t="s">
        <v>26018</v>
      </c>
      <c r="T9550" t="n">
        <v>647</v>
      </c>
      <c r="U9550" t="s">
        <v>18447</v>
      </c>
      <c r="V9550" t="s">
        <v>18447</v>
      </c>
      <c r="W9550" t="s">
        <v>310</v>
      </c>
      <c r="X9550" t="s">
        <v>352</v>
      </c>
      <c r="Y9550" t="s">
        <v>353</v>
      </c>
      <c r="Z9550" t="s">
        <v>480</v>
      </c>
      <c r="AA9550" t="n">
        <v>190</v>
      </c>
      <c r="AB9550" t="s">
        <v>26019</v>
      </c>
      <c r="AC9550" t="s">
        <v>26018</v>
      </c>
      <c r="AD9550" t="n">
        <v>5</v>
      </c>
      <c r="AE9550" t="n">
        <v>713805.05</v>
      </c>
      <c r="AF9550" t="n">
        <v>6184117.02</v>
      </c>
    </row>
    <row r="9551" spans="1:32">
      <c r="A9551" s="62" t="n">
        <v>9549</v>
      </c>
      <c r="B9551" t="s">
        <v>26020</v>
      </c>
      <c r="C9551" t="n">
        <v>130</v>
      </c>
      <c r="D9551" t="n">
        <v>1977</v>
      </c>
      <c r="E9551" t="n">
        <v>0</v>
      </c>
      <c r="F9551" t="n">
        <v>1</v>
      </c>
      <c r="G9551" t="s"/>
      <c r="H9551" t="n">
        <v>6</v>
      </c>
      <c r="I9551" t="s"/>
      <c r="J9551" t="n">
        <v>7</v>
      </c>
      <c r="K9551" t="s">
        <v>365</v>
      </c>
      <c r="L9551" t="s"/>
      <c r="M9551" t="n">
        <v>1</v>
      </c>
      <c r="N9551" t="n">
        <v>74</v>
      </c>
      <c r="O9551" t="n">
        <v>74</v>
      </c>
      <c r="P9551" t="n">
        <v>125</v>
      </c>
      <c r="Q9551" t="n">
        <v>0</v>
      </c>
      <c r="R9551" t="n">
        <v>0</v>
      </c>
      <c r="S9551" t="s">
        <v>26021</v>
      </c>
      <c r="T9551" t="n">
        <v>87</v>
      </c>
      <c r="U9551" t="s">
        <v>1098</v>
      </c>
      <c r="V9551" t="s">
        <v>1098</v>
      </c>
      <c r="W9551" t="s">
        <v>395</v>
      </c>
      <c r="X9551" t="s">
        <v>352</v>
      </c>
      <c r="Y9551" t="s">
        <v>353</v>
      </c>
      <c r="Z9551" t="s">
        <v>375</v>
      </c>
      <c r="AA9551" t="n">
        <v>190</v>
      </c>
      <c r="AB9551" t="s">
        <v>26022</v>
      </c>
      <c r="AC9551" t="s">
        <v>26021</v>
      </c>
      <c r="AD9551" t="n">
        <v>5</v>
      </c>
      <c r="AE9551" t="n">
        <v>708851.55</v>
      </c>
      <c r="AF9551" t="n">
        <v>6184580.49</v>
      </c>
    </row>
    <row r="9552" spans="1:32">
      <c r="A9552" s="62" t="n">
        <v>9550</v>
      </c>
      <c r="B9552" t="s">
        <v>26023</v>
      </c>
      <c r="C9552" t="n">
        <v>220</v>
      </c>
      <c r="D9552" t="n">
        <v>1986</v>
      </c>
      <c r="E9552" t="n">
        <v>0</v>
      </c>
      <c r="F9552" t="n">
        <v>1</v>
      </c>
      <c r="G9552" t="s"/>
      <c r="H9552" t="n">
        <v>6</v>
      </c>
      <c r="I9552" t="s"/>
      <c r="J9552" t="n">
        <v>2</v>
      </c>
      <c r="K9552" t="s">
        <v>237</v>
      </c>
      <c r="L9552" t="s"/>
      <c r="M9552" t="n">
        <v>1</v>
      </c>
      <c r="N9552" t="n">
        <v>2189</v>
      </c>
      <c r="O9552" t="n">
        <v>2189</v>
      </c>
      <c r="P9552" t="n">
        <v>0</v>
      </c>
      <c r="Q9552" t="n">
        <v>2189</v>
      </c>
      <c r="R9552" t="n">
        <v>0</v>
      </c>
      <c r="S9552" t="s">
        <v>26024</v>
      </c>
      <c r="T9552" t="n">
        <v>748</v>
      </c>
      <c r="U9552" t="s">
        <v>24952</v>
      </c>
      <c r="V9552" t="s">
        <v>24952</v>
      </c>
      <c r="W9552" t="s">
        <v>403</v>
      </c>
      <c r="X9552" t="s">
        <v>352</v>
      </c>
      <c r="Y9552" t="s">
        <v>353</v>
      </c>
      <c r="Z9552" t="s">
        <v>375</v>
      </c>
      <c r="AA9552" t="n">
        <v>190</v>
      </c>
      <c r="AB9552" t="s">
        <v>26025</v>
      </c>
      <c r="AC9552" t="s">
        <v>26024</v>
      </c>
      <c r="AD9552" t="n">
        <v>5</v>
      </c>
      <c r="AE9552" t="n">
        <v>709991.2</v>
      </c>
      <c r="AF9552" t="n">
        <v>6184584.8</v>
      </c>
    </row>
    <row r="9553" spans="1:32">
      <c r="A9553" s="62" t="n">
        <v>9551</v>
      </c>
      <c r="B9553" t="s">
        <v>26026</v>
      </c>
      <c r="C9553" t="n">
        <v>140</v>
      </c>
      <c r="D9553" t="n">
        <v>1983</v>
      </c>
      <c r="E9553" t="n">
        <v>0</v>
      </c>
      <c r="F9553" t="n">
        <v>4</v>
      </c>
      <c r="G9553" t="s"/>
      <c r="H9553" t="n">
        <v>1</v>
      </c>
      <c r="I9553" t="s"/>
      <c r="J9553" t="n">
        <v>7</v>
      </c>
      <c r="K9553" t="s">
        <v>365</v>
      </c>
      <c r="L9553" t="s"/>
      <c r="M9553" t="n">
        <v>2</v>
      </c>
      <c r="N9553" t="n">
        <v>107</v>
      </c>
      <c r="O9553" t="n">
        <v>190</v>
      </c>
      <c r="P9553" t="n">
        <v>173</v>
      </c>
      <c r="Q9553" t="n">
        <v>0</v>
      </c>
      <c r="R9553" t="n">
        <v>0</v>
      </c>
      <c r="S9553" t="s">
        <v>26027</v>
      </c>
      <c r="T9553" t="n">
        <v>131</v>
      </c>
      <c r="U9553" t="s">
        <v>1306</v>
      </c>
      <c r="V9553" t="s">
        <v>1306</v>
      </c>
      <c r="W9553" t="s">
        <v>526</v>
      </c>
      <c r="X9553" t="s">
        <v>352</v>
      </c>
      <c r="Y9553" t="s">
        <v>353</v>
      </c>
      <c r="Z9553" t="s"/>
      <c r="AA9553" t="n">
        <v>190</v>
      </c>
      <c r="AB9553" t="s">
        <v>17713</v>
      </c>
      <c r="AC9553" t="s">
        <v>26027</v>
      </c>
      <c r="AD9553" t="n">
        <v>5</v>
      </c>
      <c r="AE9553" t="n">
        <v>709765.16</v>
      </c>
      <c r="AF9553" t="n">
        <v>6186850.24</v>
      </c>
    </row>
    <row r="9554" spans="1:32">
      <c r="A9554" s="62" t="n">
        <v>9552</v>
      </c>
      <c r="B9554" t="s">
        <v>26028</v>
      </c>
      <c r="C9554" t="n">
        <v>130</v>
      </c>
      <c r="D9554" t="n">
        <v>2002</v>
      </c>
      <c r="E9554" t="n">
        <v>0</v>
      </c>
      <c r="F9554" t="n">
        <v>5</v>
      </c>
      <c r="G9554" t="s"/>
      <c r="H9554" t="n">
        <v>1</v>
      </c>
      <c r="I9554" t="s"/>
      <c r="J9554" t="n">
        <v>1</v>
      </c>
      <c r="K9554" t="s">
        <v>349</v>
      </c>
      <c r="L9554" t="n">
        <v>90</v>
      </c>
      <c r="M9554" t="n">
        <v>1</v>
      </c>
      <c r="N9554" t="n">
        <v>85</v>
      </c>
      <c r="O9554" t="n">
        <v>85</v>
      </c>
      <c r="P9554" t="n">
        <v>85</v>
      </c>
      <c r="Q9554" t="n">
        <v>0</v>
      </c>
      <c r="R9554" t="n">
        <v>0</v>
      </c>
      <c r="S9554" t="s">
        <v>26029</v>
      </c>
      <c r="T9554" t="n">
        <v>400</v>
      </c>
      <c r="U9554" t="s">
        <v>1115</v>
      </c>
      <c r="V9554" t="s">
        <v>1115</v>
      </c>
      <c r="W9554" t="s">
        <v>608</v>
      </c>
      <c r="X9554" t="s">
        <v>352</v>
      </c>
      <c r="Y9554" t="s">
        <v>353</v>
      </c>
      <c r="Z9554" t="s"/>
      <c r="AA9554" t="n">
        <v>190</v>
      </c>
      <c r="AB9554" t="s">
        <v>26030</v>
      </c>
      <c r="AC9554" t="s">
        <v>26029</v>
      </c>
      <c r="AD9554" t="n">
        <v>5</v>
      </c>
      <c r="AE9554" t="n">
        <v>709580.24</v>
      </c>
      <c r="AF9554" t="n">
        <v>6187472.1</v>
      </c>
    </row>
    <row r="9555" spans="1:32">
      <c r="A9555" s="62" t="n">
        <v>9553</v>
      </c>
      <c r="B9555" t="s">
        <v>26031</v>
      </c>
      <c r="C9555" t="n">
        <v>130</v>
      </c>
      <c r="D9555" t="n">
        <v>1991</v>
      </c>
      <c r="E9555" t="n">
        <v>0</v>
      </c>
      <c r="F9555" t="n">
        <v>5</v>
      </c>
      <c r="G9555" t="s"/>
      <c r="H9555" t="n">
        <v>1</v>
      </c>
      <c r="I9555" t="s"/>
      <c r="J9555" t="n">
        <v>2</v>
      </c>
      <c r="K9555" t="s">
        <v>237</v>
      </c>
      <c r="L9555" t="s"/>
      <c r="M9555" t="n">
        <v>1</v>
      </c>
      <c r="N9555" t="n">
        <v>180</v>
      </c>
      <c r="O9555" t="n">
        <v>180</v>
      </c>
      <c r="P9555" t="n">
        <v>335</v>
      </c>
      <c r="Q9555" t="n">
        <v>0</v>
      </c>
      <c r="R9555" t="n">
        <v>0</v>
      </c>
      <c r="S9555" t="s">
        <v>26032</v>
      </c>
      <c r="T9555" t="n">
        <v>617</v>
      </c>
      <c r="U9555" t="s">
        <v>24306</v>
      </c>
      <c r="V9555" t="s">
        <v>24306</v>
      </c>
      <c r="W9555" t="s">
        <v>688</v>
      </c>
      <c r="X9555" t="s">
        <v>352</v>
      </c>
      <c r="Y9555" t="s">
        <v>353</v>
      </c>
      <c r="Z9555" t="s">
        <v>369</v>
      </c>
      <c r="AA9555" t="n">
        <v>190</v>
      </c>
      <c r="AB9555" t="s">
        <v>19841</v>
      </c>
      <c r="AC9555" t="s">
        <v>26032</v>
      </c>
      <c r="AD9555" t="n">
        <v>5</v>
      </c>
      <c r="AE9555" t="n">
        <v>708088.9</v>
      </c>
      <c r="AF9555" t="n">
        <v>6187409.47</v>
      </c>
    </row>
    <row r="9556" spans="1:32">
      <c r="A9556" s="62" t="n">
        <v>9554</v>
      </c>
      <c r="B9556" t="s">
        <v>26033</v>
      </c>
      <c r="C9556" t="n">
        <v>120</v>
      </c>
      <c r="D9556" t="n">
        <v>1974</v>
      </c>
      <c r="E9556" t="n">
        <v>0</v>
      </c>
      <c r="F9556" t="n">
        <v>4</v>
      </c>
      <c r="G9556" t="s"/>
      <c r="H9556" t="n">
        <v>1</v>
      </c>
      <c r="I9556" t="s"/>
      <c r="J9556" t="n">
        <v>2</v>
      </c>
      <c r="K9556" t="s">
        <v>237</v>
      </c>
      <c r="L9556" t="s"/>
      <c r="M9556" t="n">
        <v>1</v>
      </c>
      <c r="N9556" t="n">
        <v>182</v>
      </c>
      <c r="O9556" t="n">
        <v>182</v>
      </c>
      <c r="P9556" t="n">
        <v>182</v>
      </c>
      <c r="Q9556" t="n">
        <v>0</v>
      </c>
      <c r="R9556" t="n">
        <v>0</v>
      </c>
      <c r="S9556" t="s">
        <v>26034</v>
      </c>
      <c r="T9556" t="n">
        <v>20</v>
      </c>
      <c r="U9556" t="s">
        <v>20331</v>
      </c>
      <c r="V9556" t="s">
        <v>20331</v>
      </c>
      <c r="W9556" t="s">
        <v>1511</v>
      </c>
      <c r="X9556" t="s">
        <v>352</v>
      </c>
      <c r="Y9556" t="s">
        <v>353</v>
      </c>
      <c r="Z9556" t="s"/>
      <c r="AA9556" t="n">
        <v>190</v>
      </c>
      <c r="AB9556" t="s">
        <v>12965</v>
      </c>
      <c r="AC9556" t="s">
        <v>26034</v>
      </c>
      <c r="AD9556" t="n">
        <v>5</v>
      </c>
      <c r="AE9556" t="n">
        <v>711397.3100000001</v>
      </c>
      <c r="AF9556" t="n">
        <v>6186167.96</v>
      </c>
    </row>
    <row r="9557" spans="1:32">
      <c r="A9557" s="62" t="n">
        <v>9555</v>
      </c>
      <c r="B9557" t="s">
        <v>26035</v>
      </c>
      <c r="C9557" t="n">
        <v>130</v>
      </c>
      <c r="D9557" t="n">
        <v>1970</v>
      </c>
      <c r="E9557" t="n">
        <v>1975</v>
      </c>
      <c r="F9557" t="n">
        <v>1</v>
      </c>
      <c r="G9557" t="s"/>
      <c r="H9557" t="n">
        <v>1</v>
      </c>
      <c r="I9557" t="s"/>
      <c r="J9557" t="n">
        <v>1</v>
      </c>
      <c r="K9557" t="s">
        <v>349</v>
      </c>
      <c r="L9557" t="s"/>
      <c r="M9557" t="n">
        <v>1</v>
      </c>
      <c r="N9557" t="n">
        <v>135</v>
      </c>
      <c r="O9557" t="n">
        <v>135</v>
      </c>
      <c r="P9557" t="n">
        <v>135</v>
      </c>
      <c r="Q9557" t="n">
        <v>0</v>
      </c>
      <c r="R9557" t="n">
        <v>0</v>
      </c>
      <c r="S9557" t="s">
        <v>26036</v>
      </c>
      <c r="T9557" t="n">
        <v>49</v>
      </c>
      <c r="U9557" t="s">
        <v>24310</v>
      </c>
      <c r="V9557" t="s">
        <v>24310</v>
      </c>
      <c r="W9557" t="s">
        <v>608</v>
      </c>
      <c r="X9557" t="s">
        <v>352</v>
      </c>
      <c r="Y9557" t="s">
        <v>353</v>
      </c>
      <c r="Z9557" t="s"/>
      <c r="AA9557" t="n">
        <v>190</v>
      </c>
      <c r="AB9557" t="s">
        <v>11676</v>
      </c>
      <c r="AC9557" t="s">
        <v>26036</v>
      </c>
      <c r="AD9557" t="n">
        <v>5</v>
      </c>
      <c r="AE9557" t="n">
        <v>711075.36</v>
      </c>
      <c r="AF9557" t="n">
        <v>6187862</v>
      </c>
    </row>
    <row r="9558" spans="1:32">
      <c r="A9558" s="62" t="n">
        <v>9556</v>
      </c>
      <c r="B9558" t="s">
        <v>26037</v>
      </c>
      <c r="C9558" t="n">
        <v>120</v>
      </c>
      <c r="D9558" t="n">
        <v>1958</v>
      </c>
      <c r="E9558" t="n">
        <v>1999</v>
      </c>
      <c r="F9558" t="n">
        <v>90</v>
      </c>
      <c r="G9558" t="s"/>
      <c r="H9558" t="n">
        <v>1</v>
      </c>
      <c r="I9558" t="s"/>
      <c r="J9558" t="n">
        <v>2</v>
      </c>
      <c r="K9558" t="s">
        <v>237</v>
      </c>
      <c r="L9558" t="n">
        <v>2</v>
      </c>
      <c r="M9558" t="n">
        <v>1</v>
      </c>
      <c r="N9558" t="n">
        <v>114</v>
      </c>
      <c r="O9558" t="n">
        <v>114</v>
      </c>
      <c r="P9558" t="n">
        <v>114</v>
      </c>
      <c r="Q9558" t="n">
        <v>0</v>
      </c>
      <c r="R9558" t="n">
        <v>0</v>
      </c>
      <c r="S9558" t="s">
        <v>26038</v>
      </c>
      <c r="T9558" t="n">
        <v>160</v>
      </c>
      <c r="U9558" t="s">
        <v>24314</v>
      </c>
      <c r="V9558" t="s">
        <v>24314</v>
      </c>
      <c r="W9558" t="s">
        <v>407</v>
      </c>
      <c r="X9558" t="s">
        <v>352</v>
      </c>
      <c r="Y9558" t="s">
        <v>353</v>
      </c>
      <c r="Z9558" t="s"/>
      <c r="AA9558" t="n">
        <v>190</v>
      </c>
      <c r="AB9558" t="s">
        <v>26039</v>
      </c>
      <c r="AC9558" t="s">
        <v>26038</v>
      </c>
      <c r="AD9558" t="n">
        <v>5</v>
      </c>
      <c r="AE9558" t="n">
        <v>711553.36</v>
      </c>
      <c r="AF9558" t="n">
        <v>6186200.37</v>
      </c>
    </row>
    <row r="9559" spans="1:32">
      <c r="A9559" s="62" t="n">
        <v>9557</v>
      </c>
      <c r="B9559" t="s">
        <v>26040</v>
      </c>
      <c r="C9559" t="n">
        <v>120</v>
      </c>
      <c r="D9559" t="n">
        <v>1934</v>
      </c>
      <c r="E9559" t="n">
        <v>2007</v>
      </c>
      <c r="F9559" t="n">
        <v>5</v>
      </c>
      <c r="G9559" t="s"/>
      <c r="H9559" t="n">
        <v>1</v>
      </c>
      <c r="I9559" t="s"/>
      <c r="J9559" t="n">
        <v>2</v>
      </c>
      <c r="K9559" t="s">
        <v>237</v>
      </c>
      <c r="L9559" t="n">
        <v>2</v>
      </c>
      <c r="M9559" t="n">
        <v>1</v>
      </c>
      <c r="N9559" t="n">
        <v>198</v>
      </c>
      <c r="O9559" t="n">
        <v>198</v>
      </c>
      <c r="P9559" t="n">
        <v>198</v>
      </c>
      <c r="Q9559" t="n">
        <v>0</v>
      </c>
      <c r="R9559" t="n">
        <v>0</v>
      </c>
      <c r="S9559" t="s">
        <v>26041</v>
      </c>
      <c r="T9559" t="n">
        <v>244</v>
      </c>
      <c r="U9559" t="s">
        <v>24768</v>
      </c>
      <c r="V9559" t="s">
        <v>24768</v>
      </c>
      <c r="W9559" t="s">
        <v>4068</v>
      </c>
      <c r="X9559" t="s">
        <v>352</v>
      </c>
      <c r="Y9559" t="s">
        <v>353</v>
      </c>
      <c r="Z9559" t="s"/>
      <c r="AA9559" t="n">
        <v>190</v>
      </c>
      <c r="AB9559" t="s">
        <v>11279</v>
      </c>
      <c r="AC9559" t="s">
        <v>26041</v>
      </c>
      <c r="AD9559" t="n">
        <v>5</v>
      </c>
      <c r="AE9559" t="n">
        <v>712291.84</v>
      </c>
      <c r="AF9559" t="n">
        <v>6186245.81</v>
      </c>
    </row>
    <row r="9560" spans="1:32">
      <c r="A9560" s="62" t="n">
        <v>9558</v>
      </c>
      <c r="B9560" t="s">
        <v>26042</v>
      </c>
      <c r="C9560" t="n">
        <v>120</v>
      </c>
      <c r="D9560" t="n">
        <v>1887</v>
      </c>
      <c r="E9560" t="n">
        <v>1985</v>
      </c>
      <c r="F9560" t="n">
        <v>3</v>
      </c>
      <c r="G9560" t="s"/>
      <c r="H9560" t="n">
        <v>1</v>
      </c>
      <c r="I9560" t="s"/>
      <c r="J9560" t="n">
        <v>1</v>
      </c>
      <c r="K9560" t="s">
        <v>349</v>
      </c>
      <c r="L9560" t="s"/>
      <c r="M9560" t="n">
        <v>1</v>
      </c>
      <c r="N9560" t="n">
        <v>109</v>
      </c>
      <c r="O9560" t="n">
        <v>109</v>
      </c>
      <c r="P9560" t="n">
        <v>177</v>
      </c>
      <c r="Q9560" t="n">
        <v>0</v>
      </c>
      <c r="R9560" t="n">
        <v>0</v>
      </c>
      <c r="S9560" t="s">
        <v>26043</v>
      </c>
      <c r="T9560" t="n">
        <v>291</v>
      </c>
      <c r="U9560" t="s">
        <v>25865</v>
      </c>
      <c r="V9560" t="s">
        <v>25865</v>
      </c>
      <c r="W9560" t="s">
        <v>365</v>
      </c>
      <c r="X9560" t="s">
        <v>352</v>
      </c>
      <c r="Y9560" t="s">
        <v>353</v>
      </c>
      <c r="Z9560" t="s"/>
      <c r="AA9560" t="n">
        <v>190</v>
      </c>
      <c r="AB9560" t="s">
        <v>20853</v>
      </c>
      <c r="AC9560" t="s">
        <v>26043</v>
      </c>
      <c r="AD9560" t="n">
        <v>5</v>
      </c>
      <c r="AE9560" t="n">
        <v>711511.42</v>
      </c>
      <c r="AF9560" t="n">
        <v>6187343.82</v>
      </c>
    </row>
    <row r="9561" spans="1:32">
      <c r="A9561" s="62" t="n">
        <v>9559</v>
      </c>
      <c r="B9561" t="s">
        <v>26044</v>
      </c>
      <c r="C9561" t="n">
        <v>130</v>
      </c>
      <c r="D9561" t="n">
        <v>1957</v>
      </c>
      <c r="E9561" t="n">
        <v>1993</v>
      </c>
      <c r="F9561" t="n">
        <v>5</v>
      </c>
      <c r="G9561" t="s"/>
      <c r="H9561" t="n">
        <v>1</v>
      </c>
      <c r="I9561" t="s"/>
      <c r="J9561" t="n">
        <v>2</v>
      </c>
      <c r="K9561" t="s">
        <v>237</v>
      </c>
      <c r="L9561" t="s"/>
      <c r="M9561" t="n">
        <v>1</v>
      </c>
      <c r="N9561" t="n">
        <v>96</v>
      </c>
      <c r="O9561" t="n">
        <v>96</v>
      </c>
      <c r="P9561" t="n">
        <v>81</v>
      </c>
      <c r="Q9561" t="n">
        <v>0</v>
      </c>
      <c r="R9561" t="n">
        <v>0</v>
      </c>
      <c r="S9561" t="s">
        <v>26045</v>
      </c>
      <c r="T9561" t="n">
        <v>297</v>
      </c>
      <c r="U9561" t="s">
        <v>21282</v>
      </c>
      <c r="V9561" t="s">
        <v>21282</v>
      </c>
      <c r="W9561" t="s">
        <v>644</v>
      </c>
      <c r="X9561" t="s">
        <v>352</v>
      </c>
      <c r="Y9561" t="s">
        <v>353</v>
      </c>
      <c r="Z9561" t="s"/>
      <c r="AA9561" t="n">
        <v>190</v>
      </c>
      <c r="AB9561" t="s">
        <v>26046</v>
      </c>
      <c r="AC9561" t="s">
        <v>26045</v>
      </c>
      <c r="AD9561" t="n">
        <v>5</v>
      </c>
      <c r="AE9561" t="n">
        <v>712682.8</v>
      </c>
      <c r="AF9561" t="n">
        <v>6186473.63</v>
      </c>
    </row>
    <row r="9562" spans="1:32">
      <c r="A9562" s="62" t="n">
        <v>9560</v>
      </c>
      <c r="B9562" t="s">
        <v>26047</v>
      </c>
      <c r="C9562" t="n">
        <v>440</v>
      </c>
      <c r="D9562" t="n">
        <v>1877</v>
      </c>
      <c r="E9562" t="n">
        <v>1998</v>
      </c>
      <c r="F9562" t="n">
        <v>3</v>
      </c>
      <c r="G9562" t="s"/>
      <c r="H9562" t="n">
        <v>1</v>
      </c>
      <c r="I9562" t="s"/>
      <c r="J9562" t="n">
        <v>1</v>
      </c>
      <c r="K9562" t="s">
        <v>349</v>
      </c>
      <c r="L9562" t="n">
        <v>90</v>
      </c>
      <c r="M9562" t="n">
        <v>1</v>
      </c>
      <c r="N9562" t="n">
        <v>178</v>
      </c>
      <c r="O9562" t="n">
        <v>178</v>
      </c>
      <c r="P9562" t="n">
        <v>0</v>
      </c>
      <c r="Q9562" t="n">
        <v>293</v>
      </c>
      <c r="R9562" t="n">
        <v>0</v>
      </c>
      <c r="S9562" t="s">
        <v>26048</v>
      </c>
      <c r="T9562" t="n">
        <v>333</v>
      </c>
      <c r="U9562" t="s">
        <v>986</v>
      </c>
      <c r="V9562" t="s">
        <v>986</v>
      </c>
      <c r="W9562" t="s">
        <v>262</v>
      </c>
      <c r="X9562" t="s">
        <v>352</v>
      </c>
      <c r="Y9562" t="s">
        <v>353</v>
      </c>
      <c r="Z9562" t="s">
        <v>369</v>
      </c>
      <c r="AA9562" t="n">
        <v>190</v>
      </c>
      <c r="AB9562" t="s">
        <v>4030</v>
      </c>
      <c r="AC9562" t="s">
        <v>26048</v>
      </c>
      <c r="AD9562" t="n">
        <v>5</v>
      </c>
      <c r="AE9562" t="n">
        <v>709950.1</v>
      </c>
      <c r="AF9562" t="n">
        <v>6187088.61</v>
      </c>
    </row>
    <row r="9563" spans="1:32">
      <c r="A9563" s="62" t="n">
        <v>9561</v>
      </c>
      <c r="B9563" t="s">
        <v>26049</v>
      </c>
      <c r="C9563" t="n">
        <v>440</v>
      </c>
      <c r="D9563" t="n">
        <v>1877</v>
      </c>
      <c r="E9563" t="n">
        <v>1998</v>
      </c>
      <c r="F9563" t="n">
        <v>5</v>
      </c>
      <c r="G9563" t="s"/>
      <c r="H9563" t="n">
        <v>1</v>
      </c>
      <c r="I9563" t="s"/>
      <c r="J9563" t="n">
        <v>1</v>
      </c>
      <c r="K9563" t="s">
        <v>349</v>
      </c>
      <c r="L9563" t="n">
        <v>90</v>
      </c>
      <c r="M9563" t="n">
        <v>1</v>
      </c>
      <c r="N9563" t="n">
        <v>129</v>
      </c>
      <c r="O9563" t="n">
        <v>129</v>
      </c>
      <c r="P9563" t="n">
        <v>0</v>
      </c>
      <c r="Q9563" t="n">
        <v>213</v>
      </c>
      <c r="R9563" t="n">
        <v>0</v>
      </c>
      <c r="S9563" t="s">
        <v>26048</v>
      </c>
      <c r="T9563" t="n">
        <v>333</v>
      </c>
      <c r="U9563" t="s">
        <v>986</v>
      </c>
      <c r="V9563" t="s">
        <v>986</v>
      </c>
      <c r="W9563" t="s">
        <v>262</v>
      </c>
      <c r="X9563" t="s">
        <v>352</v>
      </c>
      <c r="Y9563" t="s">
        <v>353</v>
      </c>
      <c r="Z9563" t="s">
        <v>369</v>
      </c>
      <c r="AA9563" t="n">
        <v>190</v>
      </c>
      <c r="AB9563" t="s">
        <v>4030</v>
      </c>
      <c r="AC9563" t="s">
        <v>26048</v>
      </c>
      <c r="AD9563" t="n">
        <v>5</v>
      </c>
      <c r="AE9563" t="n">
        <v>709950.1</v>
      </c>
      <c r="AF9563" t="n">
        <v>6187088.61</v>
      </c>
    </row>
    <row r="9564" spans="1:32">
      <c r="A9564" s="62" t="n">
        <v>9562</v>
      </c>
      <c r="B9564" t="s">
        <v>26050</v>
      </c>
      <c r="C9564" t="n">
        <v>440</v>
      </c>
      <c r="D9564" t="n">
        <v>1877</v>
      </c>
      <c r="E9564" t="n">
        <v>2002</v>
      </c>
      <c r="F9564" t="n">
        <v>3</v>
      </c>
      <c r="G9564" t="s"/>
      <c r="H9564" t="n">
        <v>1</v>
      </c>
      <c r="I9564" t="s"/>
      <c r="J9564" t="n">
        <v>1</v>
      </c>
      <c r="K9564" t="s">
        <v>349</v>
      </c>
      <c r="L9564" t="n">
        <v>90</v>
      </c>
      <c r="M9564" t="n">
        <v>1</v>
      </c>
      <c r="N9564" t="n">
        <v>210</v>
      </c>
      <c r="O9564" t="n">
        <v>210</v>
      </c>
      <c r="P9564" t="n">
        <v>0</v>
      </c>
      <c r="Q9564" t="n">
        <v>356</v>
      </c>
      <c r="R9564" t="n">
        <v>0</v>
      </c>
      <c r="S9564" t="s">
        <v>26048</v>
      </c>
      <c r="T9564" t="n">
        <v>333</v>
      </c>
      <c r="U9564" t="s">
        <v>986</v>
      </c>
      <c r="V9564" t="s">
        <v>986</v>
      </c>
      <c r="W9564" t="s">
        <v>262</v>
      </c>
      <c r="X9564" t="s">
        <v>352</v>
      </c>
      <c r="Y9564" t="s">
        <v>353</v>
      </c>
      <c r="Z9564" t="s">
        <v>369</v>
      </c>
      <c r="AA9564" t="n">
        <v>190</v>
      </c>
      <c r="AB9564" t="s">
        <v>4030</v>
      </c>
      <c r="AC9564" t="s">
        <v>26048</v>
      </c>
      <c r="AD9564" t="n">
        <v>5</v>
      </c>
      <c r="AE9564" t="n">
        <v>709950.1</v>
      </c>
      <c r="AF9564" t="n">
        <v>6187088.61</v>
      </c>
    </row>
    <row r="9565" spans="1:32">
      <c r="A9565" s="62" t="n">
        <v>9563</v>
      </c>
      <c r="B9565" t="s">
        <v>26051</v>
      </c>
      <c r="C9565" t="n">
        <v>440</v>
      </c>
      <c r="D9565" t="n">
        <v>1877</v>
      </c>
      <c r="E9565" t="n">
        <v>1998</v>
      </c>
      <c r="F9565" t="n">
        <v>90</v>
      </c>
      <c r="G9565" t="s"/>
      <c r="H9565" t="n">
        <v>5</v>
      </c>
      <c r="I9565" t="s"/>
      <c r="J9565" t="n">
        <v>1</v>
      </c>
      <c r="K9565" t="s">
        <v>349</v>
      </c>
      <c r="L9565" t="n">
        <v>90</v>
      </c>
      <c r="M9565" t="n">
        <v>1</v>
      </c>
      <c r="N9565" t="n">
        <v>245</v>
      </c>
      <c r="O9565" t="n">
        <v>245</v>
      </c>
      <c r="P9565" t="n">
        <v>0</v>
      </c>
      <c r="Q9565" t="n">
        <v>245</v>
      </c>
      <c r="R9565" t="n">
        <v>0</v>
      </c>
      <c r="S9565" t="s">
        <v>26048</v>
      </c>
      <c r="T9565" t="n">
        <v>333</v>
      </c>
      <c r="U9565" t="s">
        <v>986</v>
      </c>
      <c r="V9565" t="s">
        <v>986</v>
      </c>
      <c r="W9565" t="s">
        <v>262</v>
      </c>
      <c r="X9565" t="s">
        <v>352</v>
      </c>
      <c r="Y9565" t="s">
        <v>353</v>
      </c>
      <c r="Z9565" t="s">
        <v>369</v>
      </c>
      <c r="AA9565" t="n">
        <v>190</v>
      </c>
      <c r="AB9565" t="s">
        <v>4030</v>
      </c>
      <c r="AC9565" t="s">
        <v>26048</v>
      </c>
      <c r="AD9565" t="n">
        <v>5</v>
      </c>
      <c r="AE9565" t="n">
        <v>709950.1</v>
      </c>
      <c r="AF9565" t="n">
        <v>6187088.61</v>
      </c>
    </row>
    <row r="9566" spans="1:32">
      <c r="A9566" s="62" t="n">
        <v>9564</v>
      </c>
      <c r="B9566" t="s">
        <v>26052</v>
      </c>
      <c r="C9566" t="n">
        <v>120</v>
      </c>
      <c r="D9566" t="n">
        <v>1965</v>
      </c>
      <c r="E9566" t="n">
        <v>1997</v>
      </c>
      <c r="F9566" t="n">
        <v>3</v>
      </c>
      <c r="G9566" t="s"/>
      <c r="H9566" t="n">
        <v>1</v>
      </c>
      <c r="I9566" t="s"/>
      <c r="J9566" t="n">
        <v>2</v>
      </c>
      <c r="K9566" t="s">
        <v>237</v>
      </c>
      <c r="L9566" t="s"/>
      <c r="M9566" t="n">
        <v>1</v>
      </c>
      <c r="N9566" t="n">
        <v>141</v>
      </c>
      <c r="O9566" t="n">
        <v>141</v>
      </c>
      <c r="P9566" t="n">
        <v>141</v>
      </c>
      <c r="Q9566" t="n">
        <v>0</v>
      </c>
      <c r="R9566" t="n">
        <v>0</v>
      </c>
      <c r="S9566" t="s">
        <v>26053</v>
      </c>
      <c r="T9566" t="n">
        <v>380</v>
      </c>
      <c r="U9566" t="s">
        <v>24675</v>
      </c>
      <c r="V9566" t="s">
        <v>24675</v>
      </c>
      <c r="W9566" t="s">
        <v>608</v>
      </c>
      <c r="X9566" t="s">
        <v>352</v>
      </c>
      <c r="Y9566" t="s">
        <v>353</v>
      </c>
      <c r="Z9566" t="s"/>
      <c r="AA9566" t="n">
        <v>190</v>
      </c>
      <c r="AB9566" t="s">
        <v>26054</v>
      </c>
      <c r="AC9566" t="s">
        <v>26053</v>
      </c>
      <c r="AD9566" t="n">
        <v>5</v>
      </c>
      <c r="AE9566" t="n">
        <v>710526.33</v>
      </c>
      <c r="AF9566" t="n">
        <v>6187052.7</v>
      </c>
    </row>
    <row r="9567" spans="1:32">
      <c r="A9567" s="62" t="n">
        <v>9565</v>
      </c>
      <c r="B9567" t="s">
        <v>26055</v>
      </c>
      <c r="C9567" t="n">
        <v>120</v>
      </c>
      <c r="D9567" t="n">
        <v>1970</v>
      </c>
      <c r="E9567" t="n">
        <v>0</v>
      </c>
      <c r="F9567" t="n">
        <v>1</v>
      </c>
      <c r="G9567" t="s"/>
      <c r="H9567" t="n">
        <v>1</v>
      </c>
      <c r="I9567" t="s"/>
      <c r="J9567" t="n">
        <v>1</v>
      </c>
      <c r="K9567" t="s">
        <v>349</v>
      </c>
      <c r="L9567" t="s"/>
      <c r="M9567" t="n">
        <v>1</v>
      </c>
      <c r="N9567" t="n">
        <v>173</v>
      </c>
      <c r="O9567" t="n">
        <v>173</v>
      </c>
      <c r="P9567" t="n">
        <v>173</v>
      </c>
      <c r="Q9567" t="n">
        <v>0</v>
      </c>
      <c r="R9567" t="n">
        <v>0</v>
      </c>
      <c r="S9567" t="s">
        <v>26056</v>
      </c>
      <c r="T9567" t="n">
        <v>419</v>
      </c>
      <c r="U9567" t="s">
        <v>1150</v>
      </c>
      <c r="V9567" t="s">
        <v>1150</v>
      </c>
      <c r="W9567" t="s">
        <v>387</v>
      </c>
      <c r="X9567" t="s">
        <v>352</v>
      </c>
      <c r="Y9567" t="s">
        <v>353</v>
      </c>
      <c r="Z9567" t="s"/>
      <c r="AA9567" t="n">
        <v>190</v>
      </c>
      <c r="AB9567" t="s">
        <v>26057</v>
      </c>
      <c r="AC9567" t="s">
        <v>26056</v>
      </c>
      <c r="AD9567" t="n">
        <v>5</v>
      </c>
      <c r="AE9567" t="n">
        <v>710865.87</v>
      </c>
      <c r="AF9567" t="n">
        <v>6187863.3</v>
      </c>
    </row>
    <row r="9568" spans="1:32">
      <c r="A9568" s="62" t="n">
        <v>9566</v>
      </c>
      <c r="B9568" t="s">
        <v>26058</v>
      </c>
      <c r="C9568" t="n">
        <v>120</v>
      </c>
      <c r="D9568" t="n">
        <v>1964</v>
      </c>
      <c r="E9568" t="n">
        <v>0</v>
      </c>
      <c r="F9568" t="n">
        <v>1</v>
      </c>
      <c r="G9568" t="s"/>
      <c r="H9568" t="n">
        <v>1</v>
      </c>
      <c r="I9568" t="s"/>
      <c r="J9568" t="n">
        <v>2</v>
      </c>
      <c r="K9568" t="s">
        <v>237</v>
      </c>
      <c r="L9568" t="s"/>
      <c r="M9568" t="n">
        <v>1</v>
      </c>
      <c r="N9568" t="n">
        <v>120</v>
      </c>
      <c r="O9568" t="n">
        <v>120</v>
      </c>
      <c r="P9568" t="n">
        <v>120</v>
      </c>
      <c r="Q9568" t="n">
        <v>0</v>
      </c>
      <c r="R9568" t="n">
        <v>0</v>
      </c>
      <c r="S9568" t="s">
        <v>26059</v>
      </c>
      <c r="T9568" t="n">
        <v>447</v>
      </c>
      <c r="U9568" t="s">
        <v>23045</v>
      </c>
      <c r="V9568" t="s">
        <v>23045</v>
      </c>
      <c r="W9568" t="s">
        <v>704</v>
      </c>
      <c r="X9568" t="s">
        <v>352</v>
      </c>
      <c r="Y9568" t="s">
        <v>353</v>
      </c>
      <c r="Z9568" t="s"/>
      <c r="AA9568" t="n">
        <v>190</v>
      </c>
      <c r="AB9568" t="s">
        <v>26060</v>
      </c>
      <c r="AC9568" t="s">
        <v>26059</v>
      </c>
      <c r="AD9568" t="n">
        <v>5</v>
      </c>
      <c r="AE9568" t="n">
        <v>711589.95</v>
      </c>
      <c r="AF9568" t="n">
        <v>6188356.51</v>
      </c>
    </row>
    <row r="9569" spans="1:32">
      <c r="A9569" s="62" t="n">
        <v>9567</v>
      </c>
      <c r="B9569" t="s">
        <v>26061</v>
      </c>
      <c r="C9569" t="n">
        <v>320</v>
      </c>
      <c r="D9569" t="n">
        <v>1972</v>
      </c>
      <c r="E9569" t="n">
        <v>1995</v>
      </c>
      <c r="F9569" t="n">
        <v>1</v>
      </c>
      <c r="G9569" t="s"/>
      <c r="H9569" t="n">
        <v>1</v>
      </c>
      <c r="I9569" t="s"/>
      <c r="J9569" t="n">
        <v>2</v>
      </c>
      <c r="K9569" t="s">
        <v>522</v>
      </c>
      <c r="L9569" t="s"/>
      <c r="M9569" t="n">
        <v>1</v>
      </c>
      <c r="N9569" t="n">
        <v>249</v>
      </c>
      <c r="O9569" t="n">
        <v>249</v>
      </c>
      <c r="P9569" t="n">
        <v>0</v>
      </c>
      <c r="Q9569" t="n">
        <v>249</v>
      </c>
      <c r="R9569" t="n">
        <v>0</v>
      </c>
      <c r="S9569" t="s">
        <v>26062</v>
      </c>
      <c r="T9569" t="n">
        <v>530</v>
      </c>
      <c r="U9569" t="s">
        <v>1159</v>
      </c>
      <c r="V9569" t="s">
        <v>1159</v>
      </c>
      <c r="W9569" t="s">
        <v>383</v>
      </c>
      <c r="X9569" t="s">
        <v>352</v>
      </c>
      <c r="Y9569" t="s">
        <v>353</v>
      </c>
      <c r="Z9569" t="s"/>
      <c r="AA9569" t="n">
        <v>190</v>
      </c>
      <c r="AB9569" t="s">
        <v>3366</v>
      </c>
      <c r="AC9569" t="s">
        <v>26062</v>
      </c>
      <c r="AD9569" t="n">
        <v>5</v>
      </c>
      <c r="AE9569" t="n">
        <v>712886.29</v>
      </c>
      <c r="AF9569" t="n">
        <v>6186680.26</v>
      </c>
    </row>
    <row r="9570" spans="1:32">
      <c r="A9570" s="62" t="n">
        <v>9568</v>
      </c>
      <c r="B9570" t="s">
        <v>26063</v>
      </c>
      <c r="C9570" t="n">
        <v>120</v>
      </c>
      <c r="D9570" t="n">
        <v>1988</v>
      </c>
      <c r="E9570" t="n">
        <v>2001</v>
      </c>
      <c r="F9570" t="n">
        <v>5</v>
      </c>
      <c r="G9570" t="s"/>
      <c r="H9570" t="n">
        <v>1</v>
      </c>
      <c r="I9570" t="s"/>
      <c r="J9570" t="n">
        <v>2</v>
      </c>
      <c r="K9570" t="s">
        <v>237</v>
      </c>
      <c r="L9570" t="n">
        <v>1</v>
      </c>
      <c r="M9570" t="n">
        <v>1</v>
      </c>
      <c r="N9570" t="n">
        <v>218</v>
      </c>
      <c r="O9570" t="n">
        <v>280</v>
      </c>
      <c r="P9570" t="n">
        <v>280</v>
      </c>
      <c r="Q9570" t="n">
        <v>0</v>
      </c>
      <c r="R9570" t="n">
        <v>0</v>
      </c>
      <c r="S9570" t="s">
        <v>26064</v>
      </c>
      <c r="T9570" t="n">
        <v>638</v>
      </c>
      <c r="U9570" t="s">
        <v>23892</v>
      </c>
      <c r="V9570" t="s">
        <v>23892</v>
      </c>
      <c r="W9570" t="s">
        <v>2176</v>
      </c>
      <c r="X9570" t="s">
        <v>352</v>
      </c>
      <c r="Y9570" t="s">
        <v>353</v>
      </c>
      <c r="Z9570" t="s"/>
      <c r="AA9570" t="n">
        <v>190</v>
      </c>
      <c r="AB9570" t="s">
        <v>898</v>
      </c>
      <c r="AC9570" t="s">
        <v>26064</v>
      </c>
      <c r="AD9570" t="n">
        <v>5</v>
      </c>
      <c r="AE9570" t="n">
        <v>710966.42</v>
      </c>
      <c r="AF9570" t="n">
        <v>6186424.93</v>
      </c>
    </row>
    <row r="9571" spans="1:32">
      <c r="A9571" s="62" t="n">
        <v>9569</v>
      </c>
      <c r="B9571" t="s">
        <v>26065</v>
      </c>
      <c r="C9571" t="n">
        <v>130</v>
      </c>
      <c r="D9571" t="n">
        <v>1956</v>
      </c>
      <c r="E9571" t="n">
        <v>0</v>
      </c>
      <c r="F9571" t="n">
        <v>1</v>
      </c>
      <c r="G9571" t="s"/>
      <c r="H9571" t="n">
        <v>2</v>
      </c>
      <c r="I9571" t="s"/>
      <c r="J9571" t="n">
        <v>1</v>
      </c>
      <c r="K9571" t="s">
        <v>349</v>
      </c>
      <c r="L9571" t="s"/>
      <c r="M9571" t="n">
        <v>1</v>
      </c>
      <c r="N9571" t="n">
        <v>68</v>
      </c>
      <c r="O9571" t="n">
        <v>68</v>
      </c>
      <c r="P9571" t="n">
        <v>68</v>
      </c>
      <c r="Q9571" t="n">
        <v>0</v>
      </c>
      <c r="R9571" t="n">
        <v>0</v>
      </c>
      <c r="S9571" t="s">
        <v>26066</v>
      </c>
      <c r="T9571" t="n">
        <v>731</v>
      </c>
      <c r="U9571" t="s">
        <v>1173</v>
      </c>
      <c r="V9571" t="s">
        <v>1173</v>
      </c>
      <c r="W9571" t="s">
        <v>415</v>
      </c>
      <c r="X9571" t="s">
        <v>352</v>
      </c>
      <c r="Y9571" t="s">
        <v>353</v>
      </c>
      <c r="Z9571" t="s"/>
      <c r="AA9571" t="n">
        <v>190</v>
      </c>
      <c r="AB9571" t="s">
        <v>7541</v>
      </c>
      <c r="AC9571" t="s">
        <v>26066</v>
      </c>
      <c r="AD9571" t="n">
        <v>5</v>
      </c>
      <c r="AE9571" t="n">
        <v>711243.29</v>
      </c>
      <c r="AF9571" t="n">
        <v>6186857.41</v>
      </c>
    </row>
    <row r="9572" spans="1:32">
      <c r="A9572" s="62" t="n">
        <v>9570</v>
      </c>
      <c r="B9572" t="s">
        <v>26067</v>
      </c>
      <c r="C9572" t="n">
        <v>120</v>
      </c>
      <c r="D9572" t="n">
        <v>1959</v>
      </c>
      <c r="E9572" t="n">
        <v>0</v>
      </c>
      <c r="F9572" t="n">
        <v>3</v>
      </c>
      <c r="G9572" t="s"/>
      <c r="H9572" t="n">
        <v>2</v>
      </c>
      <c r="I9572" t="s"/>
      <c r="J9572" t="n">
        <v>2</v>
      </c>
      <c r="K9572" t="s">
        <v>237</v>
      </c>
      <c r="L9572" t="s"/>
      <c r="M9572" t="n">
        <v>1</v>
      </c>
      <c r="N9572" t="n">
        <v>100</v>
      </c>
      <c r="O9572" t="n">
        <v>100</v>
      </c>
      <c r="P9572" t="n">
        <v>100</v>
      </c>
      <c r="Q9572" t="n">
        <v>0</v>
      </c>
      <c r="R9572" t="n">
        <v>0</v>
      </c>
      <c r="S9572" t="s">
        <v>26068</v>
      </c>
      <c r="T9572" t="n">
        <v>759</v>
      </c>
      <c r="U9572" t="s">
        <v>25804</v>
      </c>
      <c r="V9572" t="s">
        <v>25804</v>
      </c>
      <c r="W9572" t="s">
        <v>391</v>
      </c>
      <c r="X9572" t="s">
        <v>352</v>
      </c>
      <c r="Y9572" t="s">
        <v>353</v>
      </c>
      <c r="Z9572" t="s"/>
      <c r="AA9572" t="n">
        <v>190</v>
      </c>
      <c r="AB9572" t="s">
        <v>3932</v>
      </c>
      <c r="AC9572" t="s">
        <v>26068</v>
      </c>
      <c r="AD9572" t="n">
        <v>5</v>
      </c>
      <c r="AE9572" t="n">
        <v>711716.83</v>
      </c>
      <c r="AF9572" t="n">
        <v>6186701.73</v>
      </c>
    </row>
    <row r="9573" spans="1:32">
      <c r="A9573" s="62" t="n">
        <v>9571</v>
      </c>
      <c r="B9573" t="s">
        <v>26069</v>
      </c>
      <c r="C9573" t="n">
        <v>120</v>
      </c>
      <c r="D9573" t="n">
        <v>1973</v>
      </c>
      <c r="E9573" t="n">
        <v>1994</v>
      </c>
      <c r="F9573" t="n">
        <v>2</v>
      </c>
      <c r="G9573" t="s"/>
      <c r="H9573" t="n">
        <v>5</v>
      </c>
      <c r="I9573" t="s"/>
      <c r="J9573" t="n">
        <v>7</v>
      </c>
      <c r="K9573" t="s">
        <v>365</v>
      </c>
      <c r="L9573" t="n">
        <v>2</v>
      </c>
      <c r="M9573" t="n">
        <v>1</v>
      </c>
      <c r="N9573" t="n">
        <v>215</v>
      </c>
      <c r="O9573" t="n">
        <v>215</v>
      </c>
      <c r="P9573" t="n">
        <v>201</v>
      </c>
      <c r="Q9573" t="n">
        <v>0</v>
      </c>
      <c r="R9573" t="n">
        <v>0</v>
      </c>
      <c r="S9573" t="s">
        <v>26070</v>
      </c>
      <c r="T9573" t="n">
        <v>156</v>
      </c>
      <c r="U9573" t="s">
        <v>24794</v>
      </c>
      <c r="V9573" t="s">
        <v>24794</v>
      </c>
      <c r="W9573" t="s">
        <v>688</v>
      </c>
      <c r="X9573" t="s">
        <v>352</v>
      </c>
      <c r="Y9573" t="s">
        <v>353</v>
      </c>
      <c r="Z9573" t="s">
        <v>480</v>
      </c>
      <c r="AA9573" t="n">
        <v>190</v>
      </c>
      <c r="AB9573" t="s">
        <v>26071</v>
      </c>
      <c r="AC9573" t="s">
        <v>26070</v>
      </c>
      <c r="AD9573" t="n">
        <v>5</v>
      </c>
      <c r="AE9573" t="n">
        <v>712569.4</v>
      </c>
      <c r="AF9573" t="n">
        <v>6184578.57</v>
      </c>
    </row>
    <row r="9574" spans="1:32">
      <c r="A9574" s="62" t="n">
        <v>9572</v>
      </c>
      <c r="B9574" t="s">
        <v>26072</v>
      </c>
      <c r="C9574" t="n">
        <v>120</v>
      </c>
      <c r="D9574" t="n">
        <v>1965</v>
      </c>
      <c r="E9574" t="n">
        <v>0</v>
      </c>
      <c r="F9574" t="n">
        <v>1</v>
      </c>
      <c r="G9574" t="s"/>
      <c r="H9574" t="n">
        <v>1</v>
      </c>
      <c r="I9574" t="s"/>
      <c r="J9574" t="n">
        <v>2</v>
      </c>
      <c r="K9574" t="s">
        <v>237</v>
      </c>
      <c r="L9574" t="n">
        <v>5</v>
      </c>
      <c r="M9574" t="n">
        <v>1</v>
      </c>
      <c r="N9574" t="n">
        <v>133</v>
      </c>
      <c r="O9574" t="n">
        <v>133</v>
      </c>
      <c r="P9574" t="n">
        <v>133</v>
      </c>
      <c r="Q9574" t="n">
        <v>0</v>
      </c>
      <c r="R9574" t="n">
        <v>0</v>
      </c>
      <c r="S9574" t="s">
        <v>26073</v>
      </c>
      <c r="T9574" t="n">
        <v>402</v>
      </c>
      <c r="U9574" t="s">
        <v>25318</v>
      </c>
      <c r="V9574" t="s">
        <v>25318</v>
      </c>
      <c r="W9574" t="s">
        <v>395</v>
      </c>
      <c r="X9574" t="s">
        <v>352</v>
      </c>
      <c r="Y9574" t="s">
        <v>353</v>
      </c>
      <c r="Z9574" t="s">
        <v>480</v>
      </c>
      <c r="AA9574" t="n">
        <v>190</v>
      </c>
      <c r="AB9574" t="s">
        <v>26074</v>
      </c>
      <c r="AC9574" t="s">
        <v>26073</v>
      </c>
      <c r="AD9574" t="n">
        <v>5</v>
      </c>
      <c r="AE9574" t="n">
        <v>713718.6899999999</v>
      </c>
      <c r="AF9574" t="n">
        <v>6184065.38</v>
      </c>
    </row>
    <row r="9575" spans="1:32">
      <c r="A9575" s="62" t="n">
        <v>9573</v>
      </c>
      <c r="B9575" t="s">
        <v>26075</v>
      </c>
      <c r="C9575" t="n">
        <v>120</v>
      </c>
      <c r="D9575" t="n">
        <v>1959</v>
      </c>
      <c r="E9575" t="n">
        <v>1971</v>
      </c>
      <c r="F9575" t="n">
        <v>3</v>
      </c>
      <c r="G9575" t="s"/>
      <c r="H9575" t="n">
        <v>1</v>
      </c>
      <c r="I9575" t="s"/>
      <c r="J9575" t="n">
        <v>2</v>
      </c>
      <c r="K9575" t="s">
        <v>237</v>
      </c>
      <c r="L9575" t="s"/>
      <c r="M9575" t="n">
        <v>1</v>
      </c>
      <c r="N9575" t="n">
        <v>150</v>
      </c>
      <c r="O9575" t="n">
        <v>150</v>
      </c>
      <c r="P9575" t="n">
        <v>150</v>
      </c>
      <c r="Q9575" t="n">
        <v>0</v>
      </c>
      <c r="R9575" t="n">
        <v>0</v>
      </c>
      <c r="S9575" t="s">
        <v>26076</v>
      </c>
      <c r="T9575" t="n">
        <v>647</v>
      </c>
      <c r="U9575" t="s">
        <v>18447</v>
      </c>
      <c r="V9575" t="s">
        <v>18447</v>
      </c>
      <c r="W9575" t="s">
        <v>302</v>
      </c>
      <c r="X9575" t="s">
        <v>352</v>
      </c>
      <c r="Y9575" t="s">
        <v>353</v>
      </c>
      <c r="Z9575" t="s">
        <v>480</v>
      </c>
      <c r="AA9575" t="n">
        <v>190</v>
      </c>
      <c r="AB9575" t="s">
        <v>26077</v>
      </c>
      <c r="AC9575" t="s">
        <v>26076</v>
      </c>
      <c r="AD9575" t="n">
        <v>5</v>
      </c>
      <c r="AE9575" t="n">
        <v>713727.3199999999</v>
      </c>
      <c r="AF9575" t="n">
        <v>6184132.84</v>
      </c>
    </row>
    <row r="9576" spans="1:32">
      <c r="A9576" s="62" t="n">
        <v>9574</v>
      </c>
      <c r="B9576" t="s">
        <v>26078</v>
      </c>
      <c r="C9576" t="n">
        <v>120</v>
      </c>
      <c r="D9576" t="n">
        <v>1953</v>
      </c>
      <c r="E9576" t="n">
        <v>1961</v>
      </c>
      <c r="F9576" t="n">
        <v>5</v>
      </c>
      <c r="G9576" t="s"/>
      <c r="H9576" t="n">
        <v>1</v>
      </c>
      <c r="I9576" t="s"/>
      <c r="J9576" t="n">
        <v>2</v>
      </c>
      <c r="K9576" t="s">
        <v>522</v>
      </c>
      <c r="L9576" t="n">
        <v>2</v>
      </c>
      <c r="M9576" t="n">
        <v>1</v>
      </c>
      <c r="N9576" t="n">
        <v>108</v>
      </c>
      <c r="O9576" t="n">
        <v>108</v>
      </c>
      <c r="P9576" t="n">
        <v>125</v>
      </c>
      <c r="Q9576" t="n">
        <v>0</v>
      </c>
      <c r="R9576" t="n">
        <v>0</v>
      </c>
      <c r="S9576" t="s">
        <v>26079</v>
      </c>
      <c r="T9576" t="n">
        <v>43</v>
      </c>
      <c r="U9576" t="s">
        <v>24807</v>
      </c>
      <c r="V9576" t="s">
        <v>24807</v>
      </c>
      <c r="W9576" t="s">
        <v>4784</v>
      </c>
      <c r="X9576" t="s">
        <v>3571</v>
      </c>
      <c r="Y9576" t="s">
        <v>3572</v>
      </c>
      <c r="Z9576" t="s"/>
      <c r="AA9576" t="n">
        <v>190</v>
      </c>
      <c r="AB9576" t="s">
        <v>1661</v>
      </c>
      <c r="AC9576" t="s">
        <v>26079</v>
      </c>
      <c r="AD9576" t="n">
        <v>5</v>
      </c>
      <c r="AE9576" t="n">
        <v>713842.83</v>
      </c>
      <c r="AF9576" t="n">
        <v>6191304.49</v>
      </c>
    </row>
    <row r="9577" spans="1:32">
      <c r="A9577" s="62" t="n">
        <v>9575</v>
      </c>
      <c r="B9577" t="s">
        <v>26080</v>
      </c>
      <c r="C9577" t="n">
        <v>120</v>
      </c>
      <c r="D9577" t="n">
        <v>1968</v>
      </c>
      <c r="E9577" t="n">
        <v>1977</v>
      </c>
      <c r="F9577" t="n">
        <v>1</v>
      </c>
      <c r="G9577" t="s"/>
      <c r="H9577" t="n">
        <v>1</v>
      </c>
      <c r="I9577" t="s"/>
      <c r="J9577" t="n">
        <v>2</v>
      </c>
      <c r="K9577" t="s">
        <v>237</v>
      </c>
      <c r="L9577" t="s"/>
      <c r="M9577" t="n">
        <v>1</v>
      </c>
      <c r="N9577" t="n">
        <v>161</v>
      </c>
      <c r="O9577" t="n">
        <v>161</v>
      </c>
      <c r="P9577" t="n">
        <v>161</v>
      </c>
      <c r="Q9577" t="n">
        <v>0</v>
      </c>
      <c r="R9577" t="n">
        <v>0</v>
      </c>
      <c r="S9577" t="s">
        <v>26081</v>
      </c>
      <c r="T9577" t="n">
        <v>144</v>
      </c>
      <c r="U9577" t="s">
        <v>23382</v>
      </c>
      <c r="V9577" t="s">
        <v>23382</v>
      </c>
      <c r="W9577" t="s">
        <v>427</v>
      </c>
      <c r="X9577" t="s">
        <v>241</v>
      </c>
      <c r="Y9577" t="s">
        <v>242</v>
      </c>
      <c r="Z9577" t="s"/>
      <c r="AA9577" t="n">
        <v>190</v>
      </c>
      <c r="AB9577" t="s">
        <v>3951</v>
      </c>
      <c r="AC9577" t="s">
        <v>26081</v>
      </c>
      <c r="AD9577" t="n">
        <v>5</v>
      </c>
      <c r="AE9577" t="n">
        <v>709723.04</v>
      </c>
      <c r="AF9577" t="n">
        <v>6190538.82</v>
      </c>
    </row>
    <row r="9578" spans="1:32">
      <c r="A9578" s="62" t="n">
        <v>9576</v>
      </c>
      <c r="B9578" t="s">
        <v>26082</v>
      </c>
      <c r="C9578" t="n">
        <v>120</v>
      </c>
      <c r="D9578" t="n">
        <v>1963</v>
      </c>
      <c r="E9578" t="n">
        <v>0</v>
      </c>
      <c r="F9578" t="n">
        <v>1</v>
      </c>
      <c r="G9578" t="s"/>
      <c r="H9578" t="n">
        <v>1</v>
      </c>
      <c r="I9578" t="s"/>
      <c r="J9578" t="n">
        <v>2</v>
      </c>
      <c r="K9578" t="s">
        <v>237</v>
      </c>
      <c r="L9578" t="s"/>
      <c r="M9578" t="n">
        <v>2</v>
      </c>
      <c r="N9578" t="n">
        <v>156</v>
      </c>
      <c r="O9578" t="n">
        <v>156</v>
      </c>
      <c r="P9578" t="n">
        <v>156</v>
      </c>
      <c r="Q9578" t="n">
        <v>0</v>
      </c>
      <c r="R9578" t="n">
        <v>0</v>
      </c>
      <c r="S9578" t="s">
        <v>26083</v>
      </c>
      <c r="T9578" t="n">
        <v>210</v>
      </c>
      <c r="U9578" t="s">
        <v>23752</v>
      </c>
      <c r="V9578" t="s">
        <v>23752</v>
      </c>
      <c r="W9578" t="s">
        <v>1141</v>
      </c>
      <c r="X9578" t="s">
        <v>241</v>
      </c>
      <c r="Y9578" t="s">
        <v>242</v>
      </c>
      <c r="Z9578" t="s"/>
      <c r="AA9578" t="n">
        <v>190</v>
      </c>
      <c r="AB9578" t="s">
        <v>17099</v>
      </c>
      <c r="AC9578" t="s">
        <v>26083</v>
      </c>
      <c r="AD9578" t="n">
        <v>5</v>
      </c>
      <c r="AE9578" t="n">
        <v>710169.27</v>
      </c>
      <c r="AF9578" t="n">
        <v>6190301.89</v>
      </c>
    </row>
    <row r="9579" spans="1:32">
      <c r="A9579" s="62" t="n">
        <v>9577</v>
      </c>
      <c r="B9579" t="s">
        <v>26084</v>
      </c>
      <c r="C9579" t="n">
        <v>130</v>
      </c>
      <c r="D9579" t="n">
        <v>1998</v>
      </c>
      <c r="E9579" t="n">
        <v>0</v>
      </c>
      <c r="F9579" t="n">
        <v>5</v>
      </c>
      <c r="G9579" t="s"/>
      <c r="H9579" t="n">
        <v>1</v>
      </c>
      <c r="I9579" t="s"/>
      <c r="J9579" t="n">
        <v>1</v>
      </c>
      <c r="K9579" t="s">
        <v>349</v>
      </c>
      <c r="L9579" t="s"/>
      <c r="M9579" t="n">
        <v>1</v>
      </c>
      <c r="N9579" t="n">
        <v>117</v>
      </c>
      <c r="O9579" t="n">
        <v>117</v>
      </c>
      <c r="P9579" t="n">
        <v>117</v>
      </c>
      <c r="Q9579" t="n">
        <v>0</v>
      </c>
      <c r="R9579" t="n">
        <v>0</v>
      </c>
      <c r="S9579" t="s">
        <v>26085</v>
      </c>
      <c r="T9579" t="n">
        <v>213</v>
      </c>
      <c r="U9579" t="s">
        <v>1039</v>
      </c>
      <c r="V9579" t="s">
        <v>1039</v>
      </c>
      <c r="W9579" t="s">
        <v>419</v>
      </c>
      <c r="X9579" t="s">
        <v>241</v>
      </c>
      <c r="Y9579" t="s">
        <v>242</v>
      </c>
      <c r="Z9579" t="s"/>
      <c r="AA9579" t="n">
        <v>190</v>
      </c>
      <c r="AB9579" t="s">
        <v>7828</v>
      </c>
      <c r="AC9579" t="s">
        <v>26085</v>
      </c>
      <c r="AD9579" t="n">
        <v>5</v>
      </c>
      <c r="AE9579" t="n">
        <v>712665.89</v>
      </c>
      <c r="AF9579" t="n">
        <v>6191562.29</v>
      </c>
    </row>
    <row r="9580" spans="1:32">
      <c r="A9580" s="62" t="n">
        <v>9578</v>
      </c>
      <c r="B9580" t="s">
        <v>26086</v>
      </c>
      <c r="C9580" t="n">
        <v>120</v>
      </c>
      <c r="D9580" t="n">
        <v>1961</v>
      </c>
      <c r="E9580" t="n">
        <v>1988</v>
      </c>
      <c r="F9580" t="n">
        <v>2</v>
      </c>
      <c r="G9580" t="s"/>
      <c r="H9580" t="n">
        <v>1</v>
      </c>
      <c r="I9580" t="s"/>
      <c r="J9580" t="n">
        <v>2</v>
      </c>
      <c r="K9580" t="s">
        <v>237</v>
      </c>
      <c r="L9580" t="s"/>
      <c r="M9580" t="n">
        <v>1</v>
      </c>
      <c r="N9580" t="n">
        <v>110</v>
      </c>
      <c r="O9580" t="n">
        <v>110</v>
      </c>
      <c r="P9580" t="n">
        <v>110</v>
      </c>
      <c r="Q9580" t="n">
        <v>0</v>
      </c>
      <c r="R9580" t="n">
        <v>0</v>
      </c>
      <c r="S9580" t="s">
        <v>26087</v>
      </c>
      <c r="T9580" t="n">
        <v>255</v>
      </c>
      <c r="U9580" t="s">
        <v>24823</v>
      </c>
      <c r="V9580" t="s">
        <v>24823</v>
      </c>
      <c r="W9580" t="s">
        <v>688</v>
      </c>
      <c r="X9580" t="s">
        <v>241</v>
      </c>
      <c r="Y9580" t="s">
        <v>242</v>
      </c>
      <c r="Z9580" t="s"/>
      <c r="AA9580" t="n">
        <v>190</v>
      </c>
      <c r="AB9580" t="s">
        <v>19882</v>
      </c>
      <c r="AC9580" t="s">
        <v>26087</v>
      </c>
      <c r="AD9580" t="n">
        <v>5</v>
      </c>
      <c r="AE9580" t="n">
        <v>710683.38</v>
      </c>
      <c r="AF9580" t="n">
        <v>6190813.09</v>
      </c>
    </row>
    <row r="9581" spans="1:32">
      <c r="A9581" s="62" t="n">
        <v>9579</v>
      </c>
      <c r="B9581" t="s">
        <v>26088</v>
      </c>
      <c r="C9581" t="n">
        <v>510</v>
      </c>
      <c r="D9581" t="n">
        <v>1985</v>
      </c>
      <c r="E9581" t="n">
        <v>0</v>
      </c>
      <c r="F9581" t="n">
        <v>3</v>
      </c>
      <c r="G9581" t="s"/>
      <c r="H9581" t="n">
        <v>5</v>
      </c>
      <c r="I9581" t="s"/>
      <c r="J9581" t="n">
        <v>3</v>
      </c>
      <c r="K9581" t="s">
        <v>533</v>
      </c>
      <c r="L9581" t="s"/>
      <c r="M9581" t="n">
        <v>1</v>
      </c>
      <c r="N9581" t="n">
        <v>80</v>
      </c>
      <c r="O9581" t="n">
        <v>80</v>
      </c>
      <c r="P9581" t="n">
        <v>80</v>
      </c>
      <c r="Q9581" t="n">
        <v>0</v>
      </c>
      <c r="R9581" t="n">
        <v>0</v>
      </c>
      <c r="S9581" t="s">
        <v>26089</v>
      </c>
      <c r="T9581" t="n">
        <v>269</v>
      </c>
      <c r="U9581" t="s">
        <v>15092</v>
      </c>
      <c r="V9581" t="s">
        <v>15092</v>
      </c>
      <c r="W9581" t="s">
        <v>10142</v>
      </c>
      <c r="X9581" t="s">
        <v>241</v>
      </c>
      <c r="Y9581" t="s">
        <v>242</v>
      </c>
      <c r="Z9581" t="s"/>
      <c r="AA9581" t="n">
        <v>190</v>
      </c>
      <c r="AB9581" t="s">
        <v>20201</v>
      </c>
      <c r="AC9581" t="s">
        <v>26089</v>
      </c>
      <c r="AD9581" t="n">
        <v>5</v>
      </c>
      <c r="AE9581" t="n">
        <v>708847.03</v>
      </c>
      <c r="AF9581" t="n">
        <v>6190457.22</v>
      </c>
    </row>
    <row r="9582" spans="1:32">
      <c r="A9582" s="62" t="n">
        <v>9580</v>
      </c>
      <c r="B9582" t="s">
        <v>26090</v>
      </c>
      <c r="C9582" t="n">
        <v>120</v>
      </c>
      <c r="D9582" t="n">
        <v>1972</v>
      </c>
      <c r="E9582" t="n">
        <v>0</v>
      </c>
      <c r="F9582" t="n">
        <v>3</v>
      </c>
      <c r="G9582" t="s"/>
      <c r="H9582" t="n">
        <v>1</v>
      </c>
      <c r="I9582" t="s"/>
      <c r="J9582" t="n">
        <v>1</v>
      </c>
      <c r="K9582" t="s">
        <v>349</v>
      </c>
      <c r="L9582" t="s"/>
      <c r="M9582" t="n">
        <v>1</v>
      </c>
      <c r="N9582" t="n">
        <v>129</v>
      </c>
      <c r="O9582" t="n">
        <v>129</v>
      </c>
      <c r="P9582" t="n">
        <v>129</v>
      </c>
      <c r="Q9582" t="n">
        <v>0</v>
      </c>
      <c r="R9582" t="n">
        <v>0</v>
      </c>
      <c r="S9582" t="s">
        <v>26091</v>
      </c>
      <c r="T9582" t="n">
        <v>281</v>
      </c>
      <c r="U9582" t="s">
        <v>23875</v>
      </c>
      <c r="V9582" t="s">
        <v>23875</v>
      </c>
      <c r="W9582" t="s">
        <v>419</v>
      </c>
      <c r="X9582" t="s">
        <v>241</v>
      </c>
      <c r="Y9582" t="s">
        <v>242</v>
      </c>
      <c r="Z9582" t="s"/>
      <c r="AA9582" t="n">
        <v>190</v>
      </c>
      <c r="AB9582" t="s">
        <v>6948</v>
      </c>
      <c r="AC9582" t="s">
        <v>26091</v>
      </c>
      <c r="AD9582" t="n">
        <v>5</v>
      </c>
      <c r="AE9582" t="n">
        <v>712249.71</v>
      </c>
      <c r="AF9582" t="n">
        <v>6191223.06</v>
      </c>
    </row>
    <row r="9583" spans="1:32">
      <c r="A9583" s="62" t="n">
        <v>9581</v>
      </c>
      <c r="B9583" t="s">
        <v>26092</v>
      </c>
      <c r="C9583" t="n">
        <v>120</v>
      </c>
      <c r="D9583" t="n">
        <v>1928</v>
      </c>
      <c r="E9583" t="n">
        <v>0</v>
      </c>
      <c r="F9583" t="n">
        <v>3</v>
      </c>
      <c r="G9583" t="s"/>
      <c r="H9583" t="n">
        <v>5</v>
      </c>
      <c r="I9583" t="s"/>
      <c r="J9583" t="n">
        <v>2</v>
      </c>
      <c r="K9583" t="s">
        <v>522</v>
      </c>
      <c r="L9583" t="n">
        <v>2</v>
      </c>
      <c r="M9583" t="n">
        <v>1</v>
      </c>
      <c r="N9583" t="n">
        <v>120</v>
      </c>
      <c r="O9583" t="n">
        <v>120</v>
      </c>
      <c r="P9583" t="n">
        <v>230</v>
      </c>
      <c r="Q9583" t="n">
        <v>0</v>
      </c>
      <c r="R9583" t="n">
        <v>0</v>
      </c>
      <c r="S9583" t="s">
        <v>26093</v>
      </c>
      <c r="T9583" t="n">
        <v>324</v>
      </c>
      <c r="U9583" t="s">
        <v>21251</v>
      </c>
      <c r="V9583" t="s">
        <v>21251</v>
      </c>
      <c r="W9583" t="s">
        <v>240</v>
      </c>
      <c r="X9583" t="s">
        <v>241</v>
      </c>
      <c r="Y9583" t="s">
        <v>242</v>
      </c>
      <c r="Z9583" t="s"/>
      <c r="AA9583" t="n">
        <v>190</v>
      </c>
      <c r="AB9583" t="s">
        <v>26094</v>
      </c>
      <c r="AC9583" t="s">
        <v>26093</v>
      </c>
      <c r="AD9583" t="n">
        <v>5</v>
      </c>
      <c r="AE9583" t="n">
        <v>709061.61</v>
      </c>
      <c r="AF9583" t="n">
        <v>6189953.15</v>
      </c>
    </row>
    <row r="9584" spans="1:32">
      <c r="A9584" s="62" t="n">
        <v>9582</v>
      </c>
      <c r="B9584" t="s">
        <v>26095</v>
      </c>
      <c r="C9584" t="n">
        <v>120</v>
      </c>
      <c r="D9584" t="n">
        <v>1966</v>
      </c>
      <c r="E9584" t="n">
        <v>0</v>
      </c>
      <c r="F9584" t="n">
        <v>1</v>
      </c>
      <c r="G9584" t="s"/>
      <c r="H9584" t="n">
        <v>1</v>
      </c>
      <c r="I9584" t="s"/>
      <c r="J9584" t="n">
        <v>2</v>
      </c>
      <c r="K9584" t="s">
        <v>237</v>
      </c>
      <c r="L9584" t="n">
        <v>3</v>
      </c>
      <c r="M9584" t="n">
        <v>1</v>
      </c>
      <c r="N9584" t="n">
        <v>192</v>
      </c>
      <c r="O9584" t="n">
        <v>192</v>
      </c>
      <c r="P9584" t="n">
        <v>192</v>
      </c>
      <c r="Q9584" t="n">
        <v>0</v>
      </c>
      <c r="R9584" t="n">
        <v>0</v>
      </c>
      <c r="S9584" t="s">
        <v>26096</v>
      </c>
      <c r="T9584" t="n">
        <v>347</v>
      </c>
      <c r="U9584" t="s">
        <v>22805</v>
      </c>
      <c r="V9584" t="s">
        <v>22805</v>
      </c>
      <c r="W9584" t="s">
        <v>451</v>
      </c>
      <c r="X9584" t="s">
        <v>241</v>
      </c>
      <c r="Y9584" t="s">
        <v>242</v>
      </c>
      <c r="Z9584" t="s"/>
      <c r="AA9584" t="n">
        <v>190</v>
      </c>
      <c r="AB9584" t="s">
        <v>24662</v>
      </c>
      <c r="AC9584" t="s">
        <v>26096</v>
      </c>
      <c r="AD9584" t="n">
        <v>5</v>
      </c>
      <c r="AE9584" t="n">
        <v>712606.75</v>
      </c>
      <c r="AF9584" t="n">
        <v>6190154.72</v>
      </c>
    </row>
    <row r="9585" spans="1:32">
      <c r="A9585" s="62" t="n">
        <v>9583</v>
      </c>
      <c r="B9585" t="s">
        <v>26097</v>
      </c>
      <c r="C9585" t="n">
        <v>130</v>
      </c>
      <c r="D9585" t="n">
        <v>2000</v>
      </c>
      <c r="E9585" t="n">
        <v>0</v>
      </c>
      <c r="F9585" t="n">
        <v>2</v>
      </c>
      <c r="G9585" t="s"/>
      <c r="H9585" t="n">
        <v>5</v>
      </c>
      <c r="I9585" t="s"/>
      <c r="J9585" t="n">
        <v>2</v>
      </c>
      <c r="K9585" t="s">
        <v>237</v>
      </c>
      <c r="L9585" t="n">
        <v>80</v>
      </c>
      <c r="M9585" t="n">
        <v>1</v>
      </c>
      <c r="N9585" t="n">
        <v>345</v>
      </c>
      <c r="O9585" t="n">
        <v>345</v>
      </c>
      <c r="P9585" t="n">
        <v>345</v>
      </c>
      <c r="Q9585" t="n">
        <v>0</v>
      </c>
      <c r="R9585" t="n">
        <v>0</v>
      </c>
      <c r="S9585" t="s">
        <v>26098</v>
      </c>
      <c r="T9585" t="n">
        <v>386</v>
      </c>
      <c r="U9585" t="s">
        <v>18489</v>
      </c>
      <c r="V9585" t="s">
        <v>18489</v>
      </c>
      <c r="W9585" t="s">
        <v>286</v>
      </c>
      <c r="X9585" t="s">
        <v>241</v>
      </c>
      <c r="Y9585" t="s">
        <v>242</v>
      </c>
      <c r="Z9585" t="s"/>
      <c r="AA9585" t="n">
        <v>190</v>
      </c>
      <c r="AB9585" t="s">
        <v>18490</v>
      </c>
      <c r="AC9585" t="s">
        <v>26098</v>
      </c>
      <c r="AD9585" t="n">
        <v>5</v>
      </c>
      <c r="AE9585" t="n">
        <v>709477.33</v>
      </c>
      <c r="AF9585" t="n">
        <v>6190359.22</v>
      </c>
    </row>
    <row r="9586" spans="1:32">
      <c r="A9586" s="62" t="n">
        <v>9584</v>
      </c>
      <c r="B9586" t="s">
        <v>26099</v>
      </c>
      <c r="C9586" t="n">
        <v>120</v>
      </c>
      <c r="D9586" t="n">
        <v>1957</v>
      </c>
      <c r="E9586" t="n">
        <v>1991</v>
      </c>
      <c r="F9586" t="n">
        <v>4</v>
      </c>
      <c r="G9586" t="s"/>
      <c r="H9586" t="n">
        <v>2</v>
      </c>
      <c r="I9586" t="s"/>
      <c r="J9586" t="n">
        <v>2</v>
      </c>
      <c r="K9586" t="s">
        <v>237</v>
      </c>
      <c r="L9586" t="s"/>
      <c r="M9586" t="n">
        <v>1</v>
      </c>
      <c r="N9586" t="n">
        <v>87</v>
      </c>
      <c r="O9586" t="n">
        <v>87</v>
      </c>
      <c r="P9586" t="n">
        <v>149</v>
      </c>
      <c r="Q9586" t="n">
        <v>0</v>
      </c>
      <c r="R9586" t="n">
        <v>0</v>
      </c>
      <c r="S9586" t="s">
        <v>26100</v>
      </c>
      <c r="T9586" t="n">
        <v>394</v>
      </c>
      <c r="U9586" t="s">
        <v>22809</v>
      </c>
      <c r="V9586" t="s">
        <v>22809</v>
      </c>
      <c r="W9586" t="s">
        <v>622</v>
      </c>
      <c r="X9586" t="s">
        <v>241</v>
      </c>
      <c r="Y9586" t="s">
        <v>242</v>
      </c>
      <c r="Z9586" t="s"/>
      <c r="AA9586" t="n">
        <v>190</v>
      </c>
      <c r="AB9586" t="s">
        <v>10178</v>
      </c>
      <c r="AC9586" t="s">
        <v>26100</v>
      </c>
      <c r="AD9586" t="n">
        <v>5</v>
      </c>
      <c r="AE9586" t="n">
        <v>709631.16</v>
      </c>
      <c r="AF9586" t="n">
        <v>6189903.6</v>
      </c>
    </row>
    <row r="9587" spans="1:32">
      <c r="A9587" s="62" t="n">
        <v>9585</v>
      </c>
      <c r="B9587" t="s">
        <v>26101</v>
      </c>
      <c r="C9587" t="n">
        <v>120</v>
      </c>
      <c r="D9587" t="n">
        <v>1976</v>
      </c>
      <c r="E9587" t="n">
        <v>0</v>
      </c>
      <c r="F9587" t="n">
        <v>3</v>
      </c>
      <c r="G9587" t="s"/>
      <c r="H9587" t="n">
        <v>1</v>
      </c>
      <c r="I9587" t="s"/>
      <c r="J9587" t="n">
        <v>2</v>
      </c>
      <c r="K9587" t="s">
        <v>522</v>
      </c>
      <c r="L9587" t="n">
        <v>2</v>
      </c>
      <c r="M9587" t="n">
        <v>1</v>
      </c>
      <c r="N9587" t="n">
        <v>172</v>
      </c>
      <c r="O9587" t="n">
        <v>172</v>
      </c>
      <c r="P9587" t="n">
        <v>172</v>
      </c>
      <c r="Q9587" t="n">
        <v>0</v>
      </c>
      <c r="R9587" t="n">
        <v>0</v>
      </c>
      <c r="S9587" t="s">
        <v>26102</v>
      </c>
      <c r="T9587" t="n">
        <v>413</v>
      </c>
      <c r="U9587" t="s">
        <v>25982</v>
      </c>
      <c r="V9587" t="s">
        <v>25982</v>
      </c>
      <c r="W9587" t="s">
        <v>526</v>
      </c>
      <c r="X9587" t="s">
        <v>241</v>
      </c>
      <c r="Y9587" t="s">
        <v>242</v>
      </c>
      <c r="Z9587" t="s"/>
      <c r="AA9587" t="n">
        <v>190</v>
      </c>
      <c r="AB9587" t="s">
        <v>26103</v>
      </c>
      <c r="AC9587" t="s">
        <v>26102</v>
      </c>
      <c r="AD9587" t="n">
        <v>5</v>
      </c>
      <c r="AE9587" t="n">
        <v>710571.8199999999</v>
      </c>
      <c r="AF9587" t="n">
        <v>6191834.21</v>
      </c>
    </row>
    <row r="9588" spans="1:32">
      <c r="A9588" s="62" t="n">
        <v>9586</v>
      </c>
      <c r="B9588" t="s">
        <v>26104</v>
      </c>
      <c r="C9588" t="n">
        <v>130</v>
      </c>
      <c r="D9588" t="n">
        <v>1979</v>
      </c>
      <c r="E9588" t="n">
        <v>0</v>
      </c>
      <c r="F9588" t="n">
        <v>4</v>
      </c>
      <c r="G9588" t="s"/>
      <c r="H9588" t="n">
        <v>1</v>
      </c>
      <c r="I9588" t="s"/>
      <c r="J9588" t="n">
        <v>1</v>
      </c>
      <c r="K9588" t="s">
        <v>349</v>
      </c>
      <c r="L9588" t="s"/>
      <c r="M9588" t="n">
        <v>2</v>
      </c>
      <c r="N9588" t="n">
        <v>57</v>
      </c>
      <c r="O9588" t="n">
        <v>114</v>
      </c>
      <c r="P9588" t="n">
        <v>114</v>
      </c>
      <c r="Q9588" t="n">
        <v>0</v>
      </c>
      <c r="R9588" t="n">
        <v>0</v>
      </c>
      <c r="S9588" t="s">
        <v>26105</v>
      </c>
      <c r="T9588" t="n">
        <v>441</v>
      </c>
      <c r="U9588" t="s">
        <v>13839</v>
      </c>
      <c r="V9588" t="s">
        <v>13839</v>
      </c>
      <c r="W9588" t="s">
        <v>8048</v>
      </c>
      <c r="X9588" t="s">
        <v>241</v>
      </c>
      <c r="Y9588" t="s">
        <v>242</v>
      </c>
      <c r="Z9588" t="s"/>
      <c r="AA9588" t="n">
        <v>190</v>
      </c>
      <c r="AB9588" t="s">
        <v>26106</v>
      </c>
      <c r="AC9588" t="s">
        <v>26105</v>
      </c>
      <c r="AD9588" t="n">
        <v>5</v>
      </c>
      <c r="AE9588" t="n">
        <v>711986</v>
      </c>
      <c r="AF9588" t="n">
        <v>6191640.19</v>
      </c>
    </row>
    <row r="9589" spans="1:32">
      <c r="A9589" s="62" t="n">
        <v>9587</v>
      </c>
      <c r="B9589" t="s">
        <v>26107</v>
      </c>
      <c r="C9589" t="n">
        <v>130</v>
      </c>
      <c r="D9589" t="n">
        <v>1984</v>
      </c>
      <c r="E9589" t="n">
        <v>0</v>
      </c>
      <c r="F9589" t="n">
        <v>4</v>
      </c>
      <c r="G9589" t="s"/>
      <c r="H9589" t="n">
        <v>1</v>
      </c>
      <c r="I9589" t="s"/>
      <c r="J9589" t="n">
        <v>1</v>
      </c>
      <c r="K9589" t="s">
        <v>349</v>
      </c>
      <c r="L9589" t="s"/>
      <c r="M9589" t="n">
        <v>1</v>
      </c>
      <c r="N9589" t="n">
        <v>56</v>
      </c>
      <c r="O9589" t="n">
        <v>56</v>
      </c>
      <c r="P9589" t="n">
        <v>92</v>
      </c>
      <c r="Q9589" t="n">
        <v>0</v>
      </c>
      <c r="R9589" t="n">
        <v>0</v>
      </c>
      <c r="S9589" t="s">
        <v>26108</v>
      </c>
      <c r="T9589" t="n">
        <v>503</v>
      </c>
      <c r="U9589" t="s">
        <v>1072</v>
      </c>
      <c r="V9589" t="s">
        <v>1072</v>
      </c>
      <c r="W9589" t="s">
        <v>11970</v>
      </c>
      <c r="X9589" t="s">
        <v>241</v>
      </c>
      <c r="Y9589" t="s">
        <v>242</v>
      </c>
      <c r="Z9589" t="s"/>
      <c r="AA9589" t="n">
        <v>190</v>
      </c>
      <c r="AB9589" t="s">
        <v>26109</v>
      </c>
      <c r="AC9589" t="s">
        <v>26108</v>
      </c>
      <c r="AD9589" t="n">
        <v>5</v>
      </c>
      <c r="AE9589" t="n">
        <v>711254.89</v>
      </c>
      <c r="AF9589" t="n">
        <v>6190422.05</v>
      </c>
    </row>
    <row r="9590" spans="1:32">
      <c r="A9590" s="62" t="n">
        <v>9588</v>
      </c>
      <c r="B9590" t="s">
        <v>26110</v>
      </c>
      <c r="C9590" t="n">
        <v>130</v>
      </c>
      <c r="D9590" t="n">
        <v>1968</v>
      </c>
      <c r="E9590" t="n">
        <v>1976</v>
      </c>
      <c r="F9590" t="n">
        <v>4</v>
      </c>
      <c r="G9590" t="s"/>
      <c r="H9590" t="n">
        <v>2</v>
      </c>
      <c r="I9590" t="s"/>
      <c r="J9590" t="n">
        <v>2</v>
      </c>
      <c r="K9590" t="s">
        <v>237</v>
      </c>
      <c r="L9590" t="s"/>
      <c r="M9590" t="n">
        <v>1</v>
      </c>
      <c r="N9590" t="n">
        <v>121</v>
      </c>
      <c r="O9590" t="n">
        <v>121</v>
      </c>
      <c r="P9590" t="n">
        <v>121</v>
      </c>
      <c r="Q9590" t="n">
        <v>0</v>
      </c>
      <c r="R9590" t="n">
        <v>0</v>
      </c>
      <c r="S9590" t="s">
        <v>26111</v>
      </c>
      <c r="T9590" t="n">
        <v>510</v>
      </c>
      <c r="U9590" t="s">
        <v>18257</v>
      </c>
      <c r="V9590" t="s">
        <v>18257</v>
      </c>
      <c r="W9590" t="s">
        <v>2994</v>
      </c>
      <c r="X9590" t="s">
        <v>241</v>
      </c>
      <c r="Y9590" t="s">
        <v>242</v>
      </c>
      <c r="Z9590" t="s"/>
      <c r="AA9590" t="n">
        <v>190</v>
      </c>
      <c r="AB9590" t="s">
        <v>26112</v>
      </c>
      <c r="AC9590" t="s">
        <v>26111</v>
      </c>
      <c r="AD9590" t="n">
        <v>5</v>
      </c>
      <c r="AE9590" t="n">
        <v>710374.95</v>
      </c>
      <c r="AF9590" t="n">
        <v>6190802.94</v>
      </c>
    </row>
    <row r="9591" spans="1:32">
      <c r="A9591" s="62" t="n">
        <v>9589</v>
      </c>
      <c r="B9591" t="s">
        <v>26113</v>
      </c>
      <c r="C9591" t="n">
        <v>130</v>
      </c>
      <c r="D9591" t="n">
        <v>1983</v>
      </c>
      <c r="E9591" t="n">
        <v>0</v>
      </c>
      <c r="F9591" t="n">
        <v>3</v>
      </c>
      <c r="G9591" t="s"/>
      <c r="H9591" t="n">
        <v>1</v>
      </c>
      <c r="I9591" t="s"/>
      <c r="J9591" t="n">
        <v>1</v>
      </c>
      <c r="K9591" t="s">
        <v>349</v>
      </c>
      <c r="L9591" t="s"/>
      <c r="M9591" t="n">
        <v>2</v>
      </c>
      <c r="N9591" t="n">
        <v>80</v>
      </c>
      <c r="O9591" t="n">
        <v>134</v>
      </c>
      <c r="P9591" t="n">
        <v>134</v>
      </c>
      <c r="Q9591" t="n">
        <v>0</v>
      </c>
      <c r="R9591" t="n">
        <v>0</v>
      </c>
      <c r="S9591" t="s">
        <v>26114</v>
      </c>
      <c r="T9591" t="n">
        <v>563</v>
      </c>
      <c r="U9591" t="s">
        <v>23917</v>
      </c>
      <c r="V9591" t="s">
        <v>23917</v>
      </c>
      <c r="W9591" t="s">
        <v>419</v>
      </c>
      <c r="X9591" t="s">
        <v>241</v>
      </c>
      <c r="Y9591" t="s">
        <v>242</v>
      </c>
      <c r="Z9591" t="s"/>
      <c r="AA9591" t="n">
        <v>190</v>
      </c>
      <c r="AB9591" t="s">
        <v>26115</v>
      </c>
      <c r="AC9591" t="s">
        <v>26114</v>
      </c>
      <c r="AD9591" t="n">
        <v>5</v>
      </c>
      <c r="AE9591" t="n">
        <v>712890.5600000001</v>
      </c>
      <c r="AF9591" t="n">
        <v>6191037.61</v>
      </c>
    </row>
    <row r="9592" spans="1:32">
      <c r="A9592" s="62" t="n">
        <v>9590</v>
      </c>
      <c r="B9592" t="s">
        <v>26116</v>
      </c>
      <c r="C9592" t="n">
        <v>130</v>
      </c>
      <c r="D9592" t="n">
        <v>1981</v>
      </c>
      <c r="E9592" t="n">
        <v>0</v>
      </c>
      <c r="F9592" t="n">
        <v>3</v>
      </c>
      <c r="G9592" t="s"/>
      <c r="H9592" t="n">
        <v>1</v>
      </c>
      <c r="I9592" t="s"/>
      <c r="J9592" t="n">
        <v>1</v>
      </c>
      <c r="K9592" t="s">
        <v>349</v>
      </c>
      <c r="L9592" t="s"/>
      <c r="M9592" t="n">
        <v>1</v>
      </c>
      <c r="N9592" t="n">
        <v>82</v>
      </c>
      <c r="O9592" t="n">
        <v>82</v>
      </c>
      <c r="P9592" t="n">
        <v>133</v>
      </c>
      <c r="Q9592" t="n">
        <v>0</v>
      </c>
      <c r="R9592" t="n">
        <v>0</v>
      </c>
      <c r="S9592" t="s">
        <v>26117</v>
      </c>
      <c r="T9592" t="n">
        <v>613</v>
      </c>
      <c r="U9592" t="s">
        <v>23153</v>
      </c>
      <c r="V9592" t="s">
        <v>23153</v>
      </c>
      <c r="W9592" t="s">
        <v>435</v>
      </c>
      <c r="X9592" t="s">
        <v>241</v>
      </c>
      <c r="Y9592" t="s">
        <v>242</v>
      </c>
      <c r="Z9592" t="s"/>
      <c r="AA9592" t="n">
        <v>190</v>
      </c>
      <c r="AB9592" t="s">
        <v>26118</v>
      </c>
      <c r="AC9592" t="s">
        <v>26117</v>
      </c>
      <c r="AD9592" t="n">
        <v>5</v>
      </c>
      <c r="AE9592" t="n">
        <v>712069.45</v>
      </c>
      <c r="AF9592" t="n">
        <v>6191464.8</v>
      </c>
    </row>
    <row r="9593" spans="1:32">
      <c r="A9593" s="62" t="n">
        <v>9591</v>
      </c>
      <c r="B9593" t="s">
        <v>26119</v>
      </c>
      <c r="C9593" t="n">
        <v>130</v>
      </c>
      <c r="D9593" t="n">
        <v>1971</v>
      </c>
      <c r="E9593" t="n">
        <v>1980</v>
      </c>
      <c r="F9593" t="n">
        <v>4</v>
      </c>
      <c r="G9593" t="s"/>
      <c r="H9593" t="n">
        <v>1</v>
      </c>
      <c r="I9593" t="s"/>
      <c r="J9593" t="n">
        <v>1</v>
      </c>
      <c r="K9593" t="s">
        <v>349</v>
      </c>
      <c r="L9593" t="s"/>
      <c r="M9593" t="n">
        <v>2</v>
      </c>
      <c r="N9593" t="n">
        <v>66</v>
      </c>
      <c r="O9593" t="n">
        <v>132</v>
      </c>
      <c r="P9593" t="n">
        <v>153</v>
      </c>
      <c r="Q9593" t="n">
        <v>0</v>
      </c>
      <c r="R9593" t="n">
        <v>0</v>
      </c>
      <c r="S9593" t="s">
        <v>26120</v>
      </c>
      <c r="T9593" t="n">
        <v>660</v>
      </c>
      <c r="U9593" t="s">
        <v>1089</v>
      </c>
      <c r="V9593" t="s">
        <v>1089</v>
      </c>
      <c r="W9593" t="s">
        <v>254</v>
      </c>
      <c r="X9593" t="s">
        <v>241</v>
      </c>
      <c r="Y9593" t="s">
        <v>242</v>
      </c>
      <c r="Z9593" t="s"/>
      <c r="AA9593" t="n">
        <v>190</v>
      </c>
      <c r="AB9593" t="s">
        <v>26121</v>
      </c>
      <c r="AC9593" t="s">
        <v>26120</v>
      </c>
      <c r="AD9593" t="n">
        <v>5</v>
      </c>
      <c r="AE9593" t="n">
        <v>712246.11</v>
      </c>
      <c r="AF9593" t="n">
        <v>6190449.58</v>
      </c>
    </row>
    <row r="9594" spans="1:32">
      <c r="A9594" s="62" t="n">
        <v>9592</v>
      </c>
      <c r="B9594" t="s">
        <v>26122</v>
      </c>
      <c r="C9594" t="n">
        <v>130</v>
      </c>
      <c r="D9594" t="n">
        <v>1977</v>
      </c>
      <c r="E9594" t="n">
        <v>0</v>
      </c>
      <c r="F9594" t="n">
        <v>1</v>
      </c>
      <c r="G9594" t="s"/>
      <c r="H9594" t="n">
        <v>6</v>
      </c>
      <c r="I9594" t="s"/>
      <c r="J9594" t="n">
        <v>7</v>
      </c>
      <c r="K9594" t="s">
        <v>365</v>
      </c>
      <c r="L9594" t="s"/>
      <c r="M9594" t="n">
        <v>1</v>
      </c>
      <c r="N9594" t="n">
        <v>74</v>
      </c>
      <c r="O9594" t="n">
        <v>74</v>
      </c>
      <c r="P9594" t="n">
        <v>125</v>
      </c>
      <c r="Q9594" t="n">
        <v>0</v>
      </c>
      <c r="R9594" t="n">
        <v>0</v>
      </c>
      <c r="S9594" t="s">
        <v>26123</v>
      </c>
      <c r="T9594" t="n">
        <v>87</v>
      </c>
      <c r="U9594" t="s">
        <v>1098</v>
      </c>
      <c r="V9594" t="s">
        <v>1098</v>
      </c>
      <c r="W9594" t="s">
        <v>399</v>
      </c>
      <c r="X9594" t="s">
        <v>352</v>
      </c>
      <c r="Y9594" t="s">
        <v>353</v>
      </c>
      <c r="Z9594" t="s">
        <v>375</v>
      </c>
      <c r="AA9594" t="n">
        <v>190</v>
      </c>
      <c r="AB9594" t="s">
        <v>26124</v>
      </c>
      <c r="AC9594" t="s">
        <v>26123</v>
      </c>
      <c r="AD9594" t="n">
        <v>5</v>
      </c>
      <c r="AE9594" t="n">
        <v>708843.66</v>
      </c>
      <c r="AF9594" t="n">
        <v>6184580.33</v>
      </c>
    </row>
    <row r="9595" spans="1:32">
      <c r="A9595" s="62" t="n">
        <v>9593</v>
      </c>
      <c r="B9595" t="s">
        <v>26125</v>
      </c>
      <c r="C9595" t="n">
        <v>220</v>
      </c>
      <c r="D9595" t="n">
        <v>1975</v>
      </c>
      <c r="E9595" t="n">
        <v>0</v>
      </c>
      <c r="F9595" t="n">
        <v>2</v>
      </c>
      <c r="G9595" t="s"/>
      <c r="H9595" t="n">
        <v>6</v>
      </c>
      <c r="I9595" t="s"/>
      <c r="J9595" t="n">
        <v>2</v>
      </c>
      <c r="K9595" t="s">
        <v>237</v>
      </c>
      <c r="L9595" t="s"/>
      <c r="M9595" t="n">
        <v>1</v>
      </c>
      <c r="N9595" t="n">
        <v>741</v>
      </c>
      <c r="O9595" t="n">
        <v>741</v>
      </c>
      <c r="P9595" t="n">
        <v>0</v>
      </c>
      <c r="Q9595" t="n">
        <v>855</v>
      </c>
      <c r="R9595" t="n">
        <v>0</v>
      </c>
      <c r="S9595" t="s">
        <v>26126</v>
      </c>
      <c r="T9595" t="n">
        <v>748</v>
      </c>
      <c r="U9595" t="s">
        <v>24952</v>
      </c>
      <c r="V9595" t="s">
        <v>24952</v>
      </c>
      <c r="W9595" t="s">
        <v>507</v>
      </c>
      <c r="X9595" t="s">
        <v>352</v>
      </c>
      <c r="Y9595" t="s">
        <v>353</v>
      </c>
      <c r="Z9595" t="s">
        <v>375</v>
      </c>
      <c r="AA9595" t="n">
        <v>190</v>
      </c>
      <c r="AB9595" t="s">
        <v>4492</v>
      </c>
      <c r="AC9595" t="s">
        <v>26126</v>
      </c>
      <c r="AD9595" t="n">
        <v>5</v>
      </c>
      <c r="AE9595" t="n">
        <v>709950.42</v>
      </c>
      <c r="AF9595" t="n">
        <v>6184521.99</v>
      </c>
    </row>
    <row r="9596" spans="1:32">
      <c r="A9596" s="62" t="n">
        <v>9594</v>
      </c>
      <c r="B9596" t="s">
        <v>26127</v>
      </c>
      <c r="C9596" t="n">
        <v>130</v>
      </c>
      <c r="D9596" t="n">
        <v>2002</v>
      </c>
      <c r="E9596" t="n">
        <v>0</v>
      </c>
      <c r="F9596" t="n">
        <v>5</v>
      </c>
      <c r="G9596" t="s"/>
      <c r="H9596" t="n">
        <v>1</v>
      </c>
      <c r="I9596" t="s"/>
      <c r="J9596" t="n">
        <v>1</v>
      </c>
      <c r="K9596" t="s">
        <v>349</v>
      </c>
      <c r="L9596" t="n">
        <v>90</v>
      </c>
      <c r="M9596" t="n">
        <v>1</v>
      </c>
      <c r="N9596" t="n">
        <v>95</v>
      </c>
      <c r="O9596" t="n">
        <v>95</v>
      </c>
      <c r="P9596" t="n">
        <v>95</v>
      </c>
      <c r="Q9596" t="n">
        <v>0</v>
      </c>
      <c r="R9596" t="n">
        <v>0</v>
      </c>
      <c r="S9596" t="s">
        <v>26128</v>
      </c>
      <c r="T9596" t="n">
        <v>400</v>
      </c>
      <c r="U9596" t="s">
        <v>1115</v>
      </c>
      <c r="V9596" t="s">
        <v>1115</v>
      </c>
      <c r="W9596" t="s">
        <v>951</v>
      </c>
      <c r="X9596" t="s">
        <v>352</v>
      </c>
      <c r="Y9596" t="s">
        <v>353</v>
      </c>
      <c r="Z9596" t="s"/>
      <c r="AA9596" t="n">
        <v>190</v>
      </c>
      <c r="AB9596" t="s">
        <v>26129</v>
      </c>
      <c r="AC9596" t="s">
        <v>26128</v>
      </c>
      <c r="AD9596" t="n">
        <v>5</v>
      </c>
      <c r="AE9596" t="n">
        <v>709567.77</v>
      </c>
      <c r="AF9596" t="n">
        <v>6187494.08</v>
      </c>
    </row>
    <row r="9597" spans="1:32">
      <c r="A9597" s="62" t="n">
        <v>9595</v>
      </c>
      <c r="B9597" t="s">
        <v>26130</v>
      </c>
      <c r="C9597" t="n">
        <v>130</v>
      </c>
      <c r="D9597" t="n">
        <v>1969</v>
      </c>
      <c r="E9597" t="n">
        <v>0</v>
      </c>
      <c r="F9597" t="n">
        <v>1</v>
      </c>
      <c r="G9597" t="s"/>
      <c r="H9597" t="n">
        <v>1</v>
      </c>
      <c r="I9597" t="s"/>
      <c r="J9597" t="n">
        <v>1</v>
      </c>
      <c r="K9597" t="s">
        <v>349</v>
      </c>
      <c r="L9597" t="s"/>
      <c r="M9597" t="n">
        <v>1</v>
      </c>
      <c r="N9597" t="n">
        <v>119</v>
      </c>
      <c r="O9597" t="n">
        <v>119</v>
      </c>
      <c r="P9597" t="n">
        <v>107</v>
      </c>
      <c r="Q9597" t="n">
        <v>0</v>
      </c>
      <c r="R9597" t="n">
        <v>0</v>
      </c>
      <c r="S9597" t="s">
        <v>26131</v>
      </c>
      <c r="T9597" t="n">
        <v>49</v>
      </c>
      <c r="U9597" t="s">
        <v>24310</v>
      </c>
      <c r="V9597" t="s">
        <v>24310</v>
      </c>
      <c r="W9597" t="s">
        <v>951</v>
      </c>
      <c r="X9597" t="s">
        <v>352</v>
      </c>
      <c r="Y9597" t="s">
        <v>353</v>
      </c>
      <c r="Z9597" t="s"/>
      <c r="AA9597" t="n">
        <v>190</v>
      </c>
      <c r="AB9597" t="s">
        <v>11819</v>
      </c>
      <c r="AC9597" t="s">
        <v>26131</v>
      </c>
      <c r="AD9597" t="n">
        <v>5</v>
      </c>
      <c r="AE9597" t="n">
        <v>711129.3</v>
      </c>
      <c r="AF9597" t="n">
        <v>6187836.22</v>
      </c>
    </row>
    <row r="9598" spans="1:32">
      <c r="A9598" s="62" t="n">
        <v>9596</v>
      </c>
      <c r="B9598" t="s">
        <v>26132</v>
      </c>
      <c r="C9598" t="n">
        <v>120</v>
      </c>
      <c r="D9598" t="n">
        <v>1961</v>
      </c>
      <c r="E9598" t="n">
        <v>1994</v>
      </c>
      <c r="F9598" t="n">
        <v>3</v>
      </c>
      <c r="G9598" t="s"/>
      <c r="H9598" t="n">
        <v>1</v>
      </c>
      <c r="I9598" t="s"/>
      <c r="J9598" t="n">
        <v>2</v>
      </c>
      <c r="K9598" t="s">
        <v>237</v>
      </c>
      <c r="L9598" t="n">
        <v>2</v>
      </c>
      <c r="M9598" t="n">
        <v>1</v>
      </c>
      <c r="N9598" t="n">
        <v>124</v>
      </c>
      <c r="O9598" t="n">
        <v>124</v>
      </c>
      <c r="P9598" t="n">
        <v>124</v>
      </c>
      <c r="Q9598" t="n">
        <v>0</v>
      </c>
      <c r="R9598" t="n">
        <v>0</v>
      </c>
      <c r="S9598" t="s">
        <v>26133</v>
      </c>
      <c r="T9598" t="n">
        <v>160</v>
      </c>
      <c r="U9598" t="s">
        <v>24314</v>
      </c>
      <c r="V9598" t="s">
        <v>24314</v>
      </c>
      <c r="W9598" t="s">
        <v>608</v>
      </c>
      <c r="X9598" t="s">
        <v>352</v>
      </c>
      <c r="Y9598" t="s">
        <v>353</v>
      </c>
      <c r="Z9598" t="s"/>
      <c r="AA9598" t="n">
        <v>190</v>
      </c>
      <c r="AB9598" t="s">
        <v>26134</v>
      </c>
      <c r="AC9598" t="s">
        <v>26133</v>
      </c>
      <c r="AD9598" t="n">
        <v>5</v>
      </c>
      <c r="AE9598" t="n">
        <v>711722.5</v>
      </c>
      <c r="AF9598" t="n">
        <v>6186323.03</v>
      </c>
    </row>
    <row r="9599" spans="1:32">
      <c r="A9599" s="62" t="n">
        <v>9597</v>
      </c>
      <c r="B9599" t="s">
        <v>26135</v>
      </c>
      <c r="C9599" t="n">
        <v>120</v>
      </c>
      <c r="D9599" t="n">
        <v>1961</v>
      </c>
      <c r="E9599" t="n">
        <v>0</v>
      </c>
      <c r="F9599" t="n">
        <v>3</v>
      </c>
      <c r="G9599" t="s"/>
      <c r="H9599" t="n">
        <v>1</v>
      </c>
      <c r="I9599" t="s"/>
      <c r="J9599" t="n">
        <v>2</v>
      </c>
      <c r="K9599" t="s">
        <v>237</v>
      </c>
      <c r="L9599" t="s"/>
      <c r="M9599" t="n">
        <v>1</v>
      </c>
      <c r="N9599" t="n">
        <v>139</v>
      </c>
      <c r="O9599" t="n">
        <v>139</v>
      </c>
      <c r="P9599" t="n">
        <v>139</v>
      </c>
      <c r="Q9599" t="n">
        <v>0</v>
      </c>
      <c r="R9599" t="n">
        <v>0</v>
      </c>
      <c r="S9599" t="s">
        <v>26136</v>
      </c>
      <c r="T9599" t="n">
        <v>244</v>
      </c>
      <c r="U9599" t="s">
        <v>24768</v>
      </c>
      <c r="V9599" t="s">
        <v>24768</v>
      </c>
      <c r="W9599" t="s">
        <v>26137</v>
      </c>
      <c r="X9599" t="s">
        <v>352</v>
      </c>
      <c r="Y9599" t="s">
        <v>353</v>
      </c>
      <c r="Z9599" t="s"/>
      <c r="AA9599" t="n">
        <v>190</v>
      </c>
      <c r="AB9599" t="s">
        <v>26138</v>
      </c>
      <c r="AC9599" t="s">
        <v>26136</v>
      </c>
      <c r="AD9599" t="n">
        <v>5</v>
      </c>
      <c r="AE9599" t="n">
        <v>712340.95</v>
      </c>
      <c r="AF9599" t="n">
        <v>6186228.64</v>
      </c>
    </row>
    <row r="9600" spans="1:32">
      <c r="A9600" s="62" t="n">
        <v>9598</v>
      </c>
      <c r="B9600" t="s">
        <v>26139</v>
      </c>
      <c r="C9600" t="n">
        <v>120</v>
      </c>
      <c r="D9600" t="n">
        <v>1910</v>
      </c>
      <c r="E9600" t="n">
        <v>0</v>
      </c>
      <c r="F9600" t="n">
        <v>7</v>
      </c>
      <c r="G9600" t="s"/>
      <c r="H9600" t="n">
        <v>1</v>
      </c>
      <c r="I9600" t="s"/>
      <c r="J9600" t="n">
        <v>7</v>
      </c>
      <c r="K9600" t="s">
        <v>365</v>
      </c>
      <c r="L9600" t="s"/>
      <c r="M9600" t="n">
        <v>1</v>
      </c>
      <c r="N9600" t="n">
        <v>77</v>
      </c>
      <c r="O9600" t="n">
        <v>77</v>
      </c>
      <c r="P9600" t="n">
        <v>124</v>
      </c>
      <c r="Q9600" t="n">
        <v>0</v>
      </c>
      <c r="R9600" t="n">
        <v>0</v>
      </c>
      <c r="S9600" t="s">
        <v>26140</v>
      </c>
      <c r="T9600" t="n">
        <v>291</v>
      </c>
      <c r="U9600" t="s">
        <v>25865</v>
      </c>
      <c r="V9600" t="s">
        <v>25865</v>
      </c>
      <c r="W9600" t="s">
        <v>387</v>
      </c>
      <c r="X9600" t="s">
        <v>352</v>
      </c>
      <c r="Y9600" t="s">
        <v>353</v>
      </c>
      <c r="Z9600" t="s"/>
      <c r="AA9600" t="n">
        <v>190</v>
      </c>
      <c r="AB9600" t="s">
        <v>4709</v>
      </c>
      <c r="AC9600" t="s">
        <v>26140</v>
      </c>
      <c r="AD9600" t="n">
        <v>5</v>
      </c>
      <c r="AE9600" t="n">
        <v>711542.13</v>
      </c>
      <c r="AF9600" t="n">
        <v>6187338.75</v>
      </c>
    </row>
    <row r="9601" spans="1:32">
      <c r="A9601" s="62" t="n">
        <v>9599</v>
      </c>
      <c r="B9601" t="s">
        <v>26141</v>
      </c>
      <c r="C9601" t="n">
        <v>130</v>
      </c>
      <c r="D9601" t="n">
        <v>1957</v>
      </c>
      <c r="E9601" t="n">
        <v>1993</v>
      </c>
      <c r="F9601" t="n">
        <v>5</v>
      </c>
      <c r="G9601" t="s"/>
      <c r="H9601" t="n">
        <v>1</v>
      </c>
      <c r="I9601" t="s"/>
      <c r="J9601" t="n">
        <v>2</v>
      </c>
      <c r="K9601" t="s">
        <v>237</v>
      </c>
      <c r="L9601" t="s"/>
      <c r="M9601" t="n">
        <v>1</v>
      </c>
      <c r="N9601" t="n">
        <v>96</v>
      </c>
      <c r="O9601" t="n">
        <v>96</v>
      </c>
      <c r="P9601" t="n">
        <v>81</v>
      </c>
      <c r="Q9601" t="n">
        <v>0</v>
      </c>
      <c r="R9601" t="n">
        <v>0</v>
      </c>
      <c r="S9601" t="s">
        <v>26142</v>
      </c>
      <c r="T9601" t="n">
        <v>297</v>
      </c>
      <c r="U9601" t="s">
        <v>21282</v>
      </c>
      <c r="V9601" t="s">
        <v>21282</v>
      </c>
      <c r="W9601" t="s">
        <v>467</v>
      </c>
      <c r="X9601" t="s">
        <v>352</v>
      </c>
      <c r="Y9601" t="s">
        <v>353</v>
      </c>
      <c r="Z9601" t="s"/>
      <c r="AA9601" t="n">
        <v>190</v>
      </c>
      <c r="AB9601" t="s">
        <v>26143</v>
      </c>
      <c r="AC9601" t="s">
        <v>26142</v>
      </c>
      <c r="AD9601" t="n">
        <v>5</v>
      </c>
      <c r="AE9601" t="n">
        <v>712596.29</v>
      </c>
      <c r="AF9601" t="n">
        <v>6186357</v>
      </c>
    </row>
    <row r="9602" spans="1:32">
      <c r="A9602" s="62" t="n">
        <v>9600</v>
      </c>
      <c r="B9602" t="s">
        <v>26144</v>
      </c>
      <c r="C9602" t="n">
        <v>210</v>
      </c>
      <c r="D9602" t="n">
        <v>1963</v>
      </c>
      <c r="E9602" t="n">
        <v>1971</v>
      </c>
      <c r="F9602" t="n">
        <v>3</v>
      </c>
      <c r="G9602" t="s"/>
      <c r="H9602" t="n">
        <v>2</v>
      </c>
      <c r="I9602" t="s"/>
      <c r="J9602" t="n">
        <v>2</v>
      </c>
      <c r="K9602" t="s">
        <v>522</v>
      </c>
      <c r="L9602" t="s"/>
      <c r="M9602" t="n">
        <v>1</v>
      </c>
      <c r="N9602" t="n">
        <v>200</v>
      </c>
      <c r="O9602" t="n">
        <v>200</v>
      </c>
      <c r="P9602" t="n">
        <v>0</v>
      </c>
      <c r="Q9602" t="n">
        <v>200</v>
      </c>
      <c r="R9602" t="n">
        <v>0</v>
      </c>
      <c r="S9602" t="s">
        <v>26145</v>
      </c>
      <c r="T9602" t="n">
        <v>43</v>
      </c>
      <c r="U9602" t="s">
        <v>24807</v>
      </c>
      <c r="V9602" t="s">
        <v>24807</v>
      </c>
      <c r="W9602" t="s">
        <v>4931</v>
      </c>
      <c r="X9602" t="s">
        <v>3571</v>
      </c>
      <c r="Y9602" t="s">
        <v>3572</v>
      </c>
      <c r="Z9602" t="s"/>
      <c r="AA9602" t="n">
        <v>190</v>
      </c>
      <c r="AB9602" t="s">
        <v>2657</v>
      </c>
      <c r="AC9602" t="s">
        <v>26145</v>
      </c>
      <c r="AD9602" t="n">
        <v>5</v>
      </c>
      <c r="AE9602" t="n">
        <v>713886.77</v>
      </c>
      <c r="AF9602" t="n">
        <v>6191385.33</v>
      </c>
    </row>
    <row r="9603" spans="1:32">
      <c r="A9603" s="62" t="n">
        <v>9601</v>
      </c>
      <c r="B9603" t="s">
        <v>26146</v>
      </c>
      <c r="C9603" t="n">
        <v>210</v>
      </c>
      <c r="D9603" t="n">
        <v>1988</v>
      </c>
      <c r="E9603" t="n">
        <v>0</v>
      </c>
      <c r="F9603" t="n">
        <v>6</v>
      </c>
      <c r="G9603" t="s"/>
      <c r="H9603" t="n">
        <v>8</v>
      </c>
      <c r="I9603" t="s"/>
      <c r="J9603" t="n">
        <v>9</v>
      </c>
      <c r="K9603" t="s">
        <v>349</v>
      </c>
      <c r="L9603" t="n">
        <v>90</v>
      </c>
      <c r="M9603" t="n">
        <v>1</v>
      </c>
      <c r="N9603" t="n">
        <v>766</v>
      </c>
      <c r="O9603" t="n">
        <v>766</v>
      </c>
      <c r="P9603" t="n">
        <v>0</v>
      </c>
      <c r="Q9603" t="n">
        <v>766</v>
      </c>
      <c r="R9603" t="n">
        <v>0</v>
      </c>
      <c r="S9603" t="s">
        <v>26145</v>
      </c>
      <c r="T9603" t="n">
        <v>43</v>
      </c>
      <c r="U9603" t="s">
        <v>24807</v>
      </c>
      <c r="V9603" t="s">
        <v>24807</v>
      </c>
      <c r="W9603" t="s">
        <v>4931</v>
      </c>
      <c r="X9603" t="s">
        <v>3571</v>
      </c>
      <c r="Y9603" t="s">
        <v>3572</v>
      </c>
      <c r="Z9603" t="s"/>
      <c r="AA9603" t="n">
        <v>190</v>
      </c>
      <c r="AB9603" t="s">
        <v>2657</v>
      </c>
      <c r="AC9603" t="s">
        <v>26145</v>
      </c>
      <c r="AD9603" t="n">
        <v>5</v>
      </c>
      <c r="AE9603" t="n">
        <v>713886.77</v>
      </c>
      <c r="AF9603" t="n">
        <v>6191385.33</v>
      </c>
    </row>
    <row r="9604" spans="1:32">
      <c r="A9604" s="62" t="n">
        <v>9602</v>
      </c>
      <c r="B9604" t="s">
        <v>26147</v>
      </c>
      <c r="C9604" t="n">
        <v>120</v>
      </c>
      <c r="D9604" t="n">
        <v>1963</v>
      </c>
      <c r="E9604" t="n">
        <v>1968</v>
      </c>
      <c r="F9604" t="n">
        <v>3</v>
      </c>
      <c r="G9604" t="s"/>
      <c r="H9604" t="n">
        <v>1</v>
      </c>
      <c r="I9604" t="s"/>
      <c r="J9604" t="n">
        <v>2</v>
      </c>
      <c r="K9604" t="s">
        <v>522</v>
      </c>
      <c r="L9604" t="s"/>
      <c r="M9604" t="n">
        <v>1</v>
      </c>
      <c r="N9604" t="n">
        <v>150</v>
      </c>
      <c r="O9604" t="n">
        <v>150</v>
      </c>
      <c r="P9604" t="n">
        <v>150</v>
      </c>
      <c r="Q9604" t="n">
        <v>0</v>
      </c>
      <c r="R9604" t="n">
        <v>0</v>
      </c>
      <c r="S9604" t="s">
        <v>26145</v>
      </c>
      <c r="T9604" t="n">
        <v>43</v>
      </c>
      <c r="U9604" t="s">
        <v>24807</v>
      </c>
      <c r="V9604" t="s">
        <v>24807</v>
      </c>
      <c r="W9604" t="s">
        <v>4931</v>
      </c>
      <c r="X9604" t="s">
        <v>3571</v>
      </c>
      <c r="Y9604" t="s">
        <v>3572</v>
      </c>
      <c r="Z9604" t="s"/>
      <c r="AA9604" t="n">
        <v>190</v>
      </c>
      <c r="AB9604" t="s">
        <v>2657</v>
      </c>
      <c r="AC9604" t="s">
        <v>26145</v>
      </c>
      <c r="AD9604" t="n">
        <v>5</v>
      </c>
      <c r="AE9604" t="n">
        <v>713886.77</v>
      </c>
      <c r="AF9604" t="n">
        <v>6191385.33</v>
      </c>
    </row>
    <row r="9605" spans="1:32">
      <c r="A9605" s="62" t="n">
        <v>9603</v>
      </c>
      <c r="B9605" t="s">
        <v>26148</v>
      </c>
      <c r="C9605" t="n">
        <v>210</v>
      </c>
      <c r="D9605" t="n">
        <v>1988</v>
      </c>
      <c r="E9605" t="n">
        <v>0</v>
      </c>
      <c r="F9605" t="n">
        <v>3</v>
      </c>
      <c r="G9605" t="s"/>
      <c r="H9605" t="n">
        <v>2</v>
      </c>
      <c r="I9605" t="s"/>
      <c r="J9605" t="n">
        <v>2</v>
      </c>
      <c r="K9605" t="s">
        <v>522</v>
      </c>
      <c r="L9605" t="n">
        <v>90</v>
      </c>
      <c r="M9605" t="n">
        <v>1</v>
      </c>
      <c r="N9605" t="n">
        <v>301</v>
      </c>
      <c r="O9605" t="n">
        <v>301</v>
      </c>
      <c r="P9605" t="n">
        <v>147</v>
      </c>
      <c r="Q9605" t="n">
        <v>154</v>
      </c>
      <c r="R9605" t="n">
        <v>0</v>
      </c>
      <c r="S9605" t="s">
        <v>26145</v>
      </c>
      <c r="T9605" t="n">
        <v>43</v>
      </c>
      <c r="U9605" t="s">
        <v>24807</v>
      </c>
      <c r="V9605" t="s">
        <v>24807</v>
      </c>
      <c r="W9605" t="s">
        <v>4931</v>
      </c>
      <c r="X9605" t="s">
        <v>3571</v>
      </c>
      <c r="Y9605" t="s">
        <v>3572</v>
      </c>
      <c r="Z9605" t="s"/>
      <c r="AA9605" t="n">
        <v>190</v>
      </c>
      <c r="AB9605" t="s">
        <v>2657</v>
      </c>
      <c r="AC9605" t="s">
        <v>26145</v>
      </c>
      <c r="AD9605" t="n">
        <v>5</v>
      </c>
      <c r="AE9605" t="n">
        <v>713886.77</v>
      </c>
      <c r="AF9605" t="n">
        <v>6191385.33</v>
      </c>
    </row>
    <row r="9606" spans="1:32">
      <c r="A9606" s="62" t="n">
        <v>9604</v>
      </c>
      <c r="B9606" t="s">
        <v>26149</v>
      </c>
      <c r="C9606" t="n">
        <v>210</v>
      </c>
      <c r="D9606" t="n">
        <v>1994</v>
      </c>
      <c r="E9606" t="n">
        <v>0</v>
      </c>
      <c r="F9606" t="n">
        <v>90</v>
      </c>
      <c r="G9606" t="s"/>
      <c r="H9606" t="n">
        <v>90</v>
      </c>
      <c r="I9606" t="s"/>
      <c r="J9606" t="n">
        <v>9</v>
      </c>
      <c r="K9606" t="s">
        <v>349</v>
      </c>
      <c r="L9606" t="s"/>
      <c r="M9606" t="n">
        <v>1</v>
      </c>
      <c r="N9606" t="n">
        <v>230</v>
      </c>
      <c r="O9606" t="n">
        <v>230</v>
      </c>
      <c r="P9606" t="n">
        <v>0</v>
      </c>
      <c r="Q9606" t="n">
        <v>230</v>
      </c>
      <c r="R9606" t="n">
        <v>0</v>
      </c>
      <c r="S9606" t="s">
        <v>26145</v>
      </c>
      <c r="T9606" t="n">
        <v>43</v>
      </c>
      <c r="U9606" t="s">
        <v>24807</v>
      </c>
      <c r="V9606" t="s">
        <v>24807</v>
      </c>
      <c r="W9606" t="s">
        <v>4931</v>
      </c>
      <c r="X9606" t="s">
        <v>3571</v>
      </c>
      <c r="Y9606" t="s">
        <v>3572</v>
      </c>
      <c r="Z9606" t="s"/>
      <c r="AA9606" t="n">
        <v>190</v>
      </c>
      <c r="AB9606" t="s">
        <v>2657</v>
      </c>
      <c r="AC9606" t="s">
        <v>26145</v>
      </c>
      <c r="AD9606" t="n">
        <v>5</v>
      </c>
      <c r="AE9606" t="n">
        <v>713886.77</v>
      </c>
      <c r="AF9606" t="n">
        <v>6191385.33</v>
      </c>
    </row>
    <row r="9607" spans="1:32">
      <c r="A9607" s="62" t="n">
        <v>9605</v>
      </c>
      <c r="B9607" t="s">
        <v>26150</v>
      </c>
      <c r="C9607" t="n">
        <v>210</v>
      </c>
      <c r="D9607" t="n">
        <v>1986</v>
      </c>
      <c r="E9607" t="n">
        <v>0</v>
      </c>
      <c r="F9607" t="n">
        <v>90</v>
      </c>
      <c r="G9607" t="s"/>
      <c r="H9607" t="n">
        <v>90</v>
      </c>
      <c r="I9607" t="s"/>
      <c r="J9607" t="n">
        <v>9</v>
      </c>
      <c r="K9607" t="s">
        <v>349</v>
      </c>
      <c r="L9607" t="s"/>
      <c r="M9607" t="n">
        <v>1</v>
      </c>
      <c r="N9607" t="n">
        <v>488</v>
      </c>
      <c r="O9607" t="n">
        <v>488</v>
      </c>
      <c r="P9607" t="n">
        <v>0</v>
      </c>
      <c r="Q9607" t="n">
        <v>488</v>
      </c>
      <c r="R9607" t="n">
        <v>0</v>
      </c>
      <c r="S9607" t="s">
        <v>26145</v>
      </c>
      <c r="T9607" t="n">
        <v>43</v>
      </c>
      <c r="U9607" t="s">
        <v>24807</v>
      </c>
      <c r="V9607" t="s">
        <v>24807</v>
      </c>
      <c r="W9607" t="s">
        <v>4931</v>
      </c>
      <c r="X9607" t="s">
        <v>3571</v>
      </c>
      <c r="Y9607" t="s">
        <v>3572</v>
      </c>
      <c r="Z9607" t="s"/>
      <c r="AA9607" t="n">
        <v>190</v>
      </c>
      <c r="AB9607" t="s">
        <v>2657</v>
      </c>
      <c r="AC9607" t="s">
        <v>26145</v>
      </c>
      <c r="AD9607" t="n">
        <v>5</v>
      </c>
      <c r="AE9607" t="n">
        <v>713886.77</v>
      </c>
      <c r="AF9607" t="n">
        <v>6191385.33</v>
      </c>
    </row>
    <row r="9608" spans="1:32">
      <c r="A9608" s="62" t="n">
        <v>9606</v>
      </c>
      <c r="B9608" t="s">
        <v>26151</v>
      </c>
      <c r="C9608" t="n">
        <v>130</v>
      </c>
      <c r="D9608" t="n">
        <v>1980</v>
      </c>
      <c r="E9608" t="n">
        <v>0</v>
      </c>
      <c r="F9608" t="n">
        <v>1</v>
      </c>
      <c r="G9608" t="s"/>
      <c r="H9608" t="n">
        <v>6</v>
      </c>
      <c r="I9608" t="s"/>
      <c r="J9608" t="n">
        <v>7</v>
      </c>
      <c r="K9608" t="s">
        <v>365</v>
      </c>
      <c r="L9608" t="s"/>
      <c r="M9608" t="n">
        <v>1</v>
      </c>
      <c r="N9608" t="n">
        <v>74</v>
      </c>
      <c r="O9608" t="n">
        <v>74</v>
      </c>
      <c r="P9608" t="n">
        <v>124</v>
      </c>
      <c r="Q9608" t="n">
        <v>0</v>
      </c>
      <c r="R9608" t="n">
        <v>0</v>
      </c>
      <c r="S9608" t="s">
        <v>26152</v>
      </c>
      <c r="T9608" t="n">
        <v>87</v>
      </c>
      <c r="U9608" t="s">
        <v>1098</v>
      </c>
      <c r="V9608" t="s">
        <v>1098</v>
      </c>
      <c r="W9608" t="s">
        <v>533</v>
      </c>
      <c r="X9608" t="s">
        <v>352</v>
      </c>
      <c r="Y9608" t="s">
        <v>353</v>
      </c>
      <c r="Z9608" t="s">
        <v>375</v>
      </c>
      <c r="AA9608" t="n">
        <v>190</v>
      </c>
      <c r="AB9608" t="s">
        <v>16547</v>
      </c>
      <c r="AC9608" t="s">
        <v>26152</v>
      </c>
      <c r="AD9608" t="n">
        <v>5</v>
      </c>
      <c r="AE9608" t="n">
        <v>708909.47</v>
      </c>
      <c r="AF9608" t="n">
        <v>6184489.96</v>
      </c>
    </row>
    <row r="9609" spans="1:32">
      <c r="A9609" s="62" t="n">
        <v>9607</v>
      </c>
      <c r="B9609" t="s">
        <v>26153</v>
      </c>
      <c r="C9609" t="n">
        <v>220</v>
      </c>
      <c r="D9609" t="n">
        <v>1959</v>
      </c>
      <c r="E9609" t="n">
        <v>0</v>
      </c>
      <c r="F9609" t="n">
        <v>2</v>
      </c>
      <c r="G9609" t="s"/>
      <c r="H9609" t="n">
        <v>2</v>
      </c>
      <c r="I9609" t="s"/>
      <c r="J9609" t="n">
        <v>7</v>
      </c>
      <c r="K9609" t="s">
        <v>365</v>
      </c>
      <c r="L9609" t="s"/>
      <c r="M9609" t="n">
        <v>1</v>
      </c>
      <c r="N9609" t="n">
        <v>1600</v>
      </c>
      <c r="O9609" t="n">
        <v>1600</v>
      </c>
      <c r="P9609" t="n">
        <v>0</v>
      </c>
      <c r="Q9609" t="n">
        <v>1600</v>
      </c>
      <c r="R9609" t="n">
        <v>0</v>
      </c>
      <c r="S9609" t="s">
        <v>26154</v>
      </c>
      <c r="T9609" t="n">
        <v>748</v>
      </c>
      <c r="U9609" t="s">
        <v>24952</v>
      </c>
      <c r="V9609" t="s">
        <v>24952</v>
      </c>
      <c r="W9609" t="s">
        <v>407</v>
      </c>
      <c r="X9609" t="s">
        <v>352</v>
      </c>
      <c r="Y9609" t="s">
        <v>353</v>
      </c>
      <c r="Z9609" t="s">
        <v>375</v>
      </c>
      <c r="AA9609" t="n">
        <v>190</v>
      </c>
      <c r="AB9609" t="s">
        <v>5141</v>
      </c>
      <c r="AC9609" t="s">
        <v>26154</v>
      </c>
      <c r="AD9609" t="n">
        <v>5</v>
      </c>
      <c r="AE9609" t="n">
        <v>709940.42</v>
      </c>
      <c r="AF9609" t="n">
        <v>6184565.46</v>
      </c>
    </row>
    <row r="9610" spans="1:32">
      <c r="A9610" s="62" t="n">
        <v>9608</v>
      </c>
      <c r="B9610" t="s">
        <v>26155</v>
      </c>
      <c r="C9610" t="n">
        <v>130</v>
      </c>
      <c r="D9610" t="n">
        <v>2001</v>
      </c>
      <c r="E9610" t="n">
        <v>0</v>
      </c>
      <c r="F9610" t="n">
        <v>5</v>
      </c>
      <c r="G9610" t="s"/>
      <c r="H9610" t="n">
        <v>1</v>
      </c>
      <c r="I9610" t="s"/>
      <c r="J9610" t="n">
        <v>1</v>
      </c>
      <c r="K9610" t="s">
        <v>349</v>
      </c>
      <c r="L9610" t="s"/>
      <c r="M9610" t="n">
        <v>2</v>
      </c>
      <c r="N9610" t="n">
        <v>356</v>
      </c>
      <c r="O9610" t="n">
        <v>645</v>
      </c>
      <c r="P9610" t="n">
        <v>645</v>
      </c>
      <c r="Q9610" t="n">
        <v>0</v>
      </c>
      <c r="R9610" t="n">
        <v>0</v>
      </c>
      <c r="S9610" t="s">
        <v>26156</v>
      </c>
      <c r="T9610" t="n">
        <v>293</v>
      </c>
      <c r="U9610" t="s">
        <v>23569</v>
      </c>
      <c r="V9610" t="s">
        <v>23569</v>
      </c>
      <c r="W9610" t="s">
        <v>427</v>
      </c>
      <c r="X9610" t="s">
        <v>352</v>
      </c>
      <c r="Y9610" t="s">
        <v>353</v>
      </c>
      <c r="Z9610" t="s"/>
      <c r="AA9610" t="n">
        <v>190</v>
      </c>
      <c r="AB9610" t="s">
        <v>23570</v>
      </c>
      <c r="AC9610" t="s">
        <v>26156</v>
      </c>
      <c r="AD9610" t="n">
        <v>5</v>
      </c>
      <c r="AE9610" t="n">
        <v>709711.39</v>
      </c>
      <c r="AF9610" t="n">
        <v>6187438.01</v>
      </c>
    </row>
    <row r="9611" spans="1:32">
      <c r="A9611" s="62" t="n">
        <v>9609</v>
      </c>
      <c r="B9611" t="s">
        <v>26157</v>
      </c>
      <c r="C9611" t="n">
        <v>130</v>
      </c>
      <c r="D9611" t="n">
        <v>2002</v>
      </c>
      <c r="E9611" t="n">
        <v>0</v>
      </c>
      <c r="F9611" t="n">
        <v>5</v>
      </c>
      <c r="G9611" t="s"/>
      <c r="H9611" t="n">
        <v>1</v>
      </c>
      <c r="I9611" t="s"/>
      <c r="J9611" t="n">
        <v>1</v>
      </c>
      <c r="K9611" t="s">
        <v>349</v>
      </c>
      <c r="L9611" t="n">
        <v>90</v>
      </c>
      <c r="M9611" t="n">
        <v>1</v>
      </c>
      <c r="N9611" t="n">
        <v>85</v>
      </c>
      <c r="O9611" t="n">
        <v>85</v>
      </c>
      <c r="P9611" t="n">
        <v>85</v>
      </c>
      <c r="Q9611" t="n">
        <v>0</v>
      </c>
      <c r="R9611" t="n">
        <v>0</v>
      </c>
      <c r="S9611" t="s">
        <v>26158</v>
      </c>
      <c r="T9611" t="n">
        <v>400</v>
      </c>
      <c r="U9611" t="s">
        <v>1115</v>
      </c>
      <c r="V9611" t="s">
        <v>1115</v>
      </c>
      <c r="W9611" t="s">
        <v>415</v>
      </c>
      <c r="X9611" t="s">
        <v>352</v>
      </c>
      <c r="Y9611" t="s">
        <v>353</v>
      </c>
      <c r="Z9611" t="s"/>
      <c r="AA9611" t="n">
        <v>190</v>
      </c>
      <c r="AB9611" t="s">
        <v>26159</v>
      </c>
      <c r="AC9611" t="s">
        <v>26158</v>
      </c>
      <c r="AD9611" t="n">
        <v>5</v>
      </c>
      <c r="AE9611" t="n">
        <v>709591.08</v>
      </c>
      <c r="AF9611" t="n">
        <v>6187471.56</v>
      </c>
    </row>
    <row r="9612" spans="1:32">
      <c r="A9612" s="62" t="n">
        <v>9610</v>
      </c>
      <c r="B9612" t="s">
        <v>26160</v>
      </c>
      <c r="C9612" t="n">
        <v>120</v>
      </c>
      <c r="D9612" t="n">
        <v>1967</v>
      </c>
      <c r="E9612" t="n">
        <v>0</v>
      </c>
      <c r="F9612" t="n">
        <v>5</v>
      </c>
      <c r="G9612" t="s"/>
      <c r="H9612" t="n">
        <v>1</v>
      </c>
      <c r="I9612" t="s"/>
      <c r="J9612" t="n">
        <v>2</v>
      </c>
      <c r="K9612" t="s">
        <v>237</v>
      </c>
      <c r="L9612" t="s"/>
      <c r="M9612" t="n">
        <v>1</v>
      </c>
      <c r="N9612" t="n">
        <v>146</v>
      </c>
      <c r="O9612" t="n">
        <v>146</v>
      </c>
      <c r="P9612" t="n">
        <v>146</v>
      </c>
      <c r="Q9612" t="n">
        <v>0</v>
      </c>
      <c r="R9612" t="n">
        <v>0</v>
      </c>
      <c r="S9612" t="s">
        <v>26161</v>
      </c>
      <c r="T9612" t="n">
        <v>20</v>
      </c>
      <c r="U9612" t="s">
        <v>20331</v>
      </c>
      <c r="V9612" t="s">
        <v>20331</v>
      </c>
      <c r="W9612" t="s">
        <v>669</v>
      </c>
      <c r="X9612" t="s">
        <v>352</v>
      </c>
      <c r="Y9612" t="s">
        <v>353</v>
      </c>
      <c r="Z9612" t="s"/>
      <c r="AA9612" t="n">
        <v>190</v>
      </c>
      <c r="AB9612" t="s">
        <v>16960</v>
      </c>
      <c r="AC9612" t="s">
        <v>26161</v>
      </c>
      <c r="AD9612" t="n">
        <v>5</v>
      </c>
      <c r="AE9612" t="n">
        <v>711397.47</v>
      </c>
      <c r="AF9612" t="n">
        <v>6186142.96</v>
      </c>
    </row>
    <row r="9613" spans="1:32">
      <c r="A9613" s="62" t="n">
        <v>9611</v>
      </c>
      <c r="B9613" t="s">
        <v>26162</v>
      </c>
      <c r="C9613" t="n">
        <v>130</v>
      </c>
      <c r="D9613" t="n">
        <v>1970</v>
      </c>
      <c r="E9613" t="n">
        <v>0</v>
      </c>
      <c r="F9613" t="n">
        <v>1</v>
      </c>
      <c r="G9613" t="s"/>
      <c r="H9613" t="n">
        <v>1</v>
      </c>
      <c r="I9613" t="s"/>
      <c r="J9613" t="n">
        <v>1</v>
      </c>
      <c r="K9613" t="s">
        <v>349</v>
      </c>
      <c r="L9613" t="s"/>
      <c r="M9613" t="n">
        <v>1</v>
      </c>
      <c r="N9613" t="n">
        <v>131</v>
      </c>
      <c r="O9613" t="n">
        <v>131</v>
      </c>
      <c r="P9613" t="n">
        <v>131</v>
      </c>
      <c r="Q9613" t="n">
        <v>0</v>
      </c>
      <c r="R9613" t="n">
        <v>0</v>
      </c>
      <c r="S9613" t="s">
        <v>26163</v>
      </c>
      <c r="T9613" t="n">
        <v>49</v>
      </c>
      <c r="U9613" t="s">
        <v>24310</v>
      </c>
      <c r="V9613" t="s">
        <v>24310</v>
      </c>
      <c r="W9613" t="s">
        <v>415</v>
      </c>
      <c r="X9613" t="s">
        <v>352</v>
      </c>
      <c r="Y9613" t="s">
        <v>353</v>
      </c>
      <c r="Z9613" t="s"/>
      <c r="AA9613" t="n">
        <v>190</v>
      </c>
      <c r="AB9613" t="s">
        <v>13321</v>
      </c>
      <c r="AC9613" t="s">
        <v>26163</v>
      </c>
      <c r="AD9613" t="n">
        <v>5</v>
      </c>
      <c r="AE9613" t="n">
        <v>711076.4300000001</v>
      </c>
      <c r="AF9613" t="n">
        <v>6187796.02</v>
      </c>
    </row>
    <row r="9614" spans="1:32">
      <c r="A9614" s="62" t="n">
        <v>9612</v>
      </c>
      <c r="B9614" t="s">
        <v>26164</v>
      </c>
      <c r="C9614" t="n">
        <v>120</v>
      </c>
      <c r="D9614" t="n">
        <v>1970</v>
      </c>
      <c r="E9614" t="n">
        <v>0</v>
      </c>
      <c r="F9614" t="n">
        <v>3</v>
      </c>
      <c r="G9614" t="s"/>
      <c r="H9614" t="n">
        <v>1</v>
      </c>
      <c r="I9614" t="s"/>
      <c r="J9614" t="n">
        <v>2</v>
      </c>
      <c r="K9614" t="s">
        <v>522</v>
      </c>
      <c r="L9614" t="s"/>
      <c r="M9614" t="n">
        <v>1</v>
      </c>
      <c r="N9614" t="n">
        <v>179</v>
      </c>
      <c r="O9614" t="n">
        <v>179</v>
      </c>
      <c r="P9614" t="n">
        <v>179</v>
      </c>
      <c r="Q9614" t="n">
        <v>0</v>
      </c>
      <c r="R9614" t="n">
        <v>0</v>
      </c>
      <c r="S9614" t="s">
        <v>26165</v>
      </c>
      <c r="T9614" t="n">
        <v>160</v>
      </c>
      <c r="U9614" t="s">
        <v>24314</v>
      </c>
      <c r="V9614" t="s">
        <v>24314</v>
      </c>
      <c r="W9614" t="s">
        <v>411</v>
      </c>
      <c r="X9614" t="s">
        <v>352</v>
      </c>
      <c r="Y9614" t="s">
        <v>353</v>
      </c>
      <c r="Z9614" t="s"/>
      <c r="AA9614" t="n">
        <v>190</v>
      </c>
      <c r="AB9614" t="s">
        <v>16288</v>
      </c>
      <c r="AC9614" t="s">
        <v>26165</v>
      </c>
      <c r="AD9614" t="n">
        <v>5</v>
      </c>
      <c r="AE9614" t="n">
        <v>711572.5600000001</v>
      </c>
      <c r="AF9614" t="n">
        <v>6186201.21</v>
      </c>
    </row>
    <row r="9615" spans="1:32">
      <c r="A9615" s="62" t="n">
        <v>9613</v>
      </c>
      <c r="B9615" t="s">
        <v>26166</v>
      </c>
      <c r="C9615" t="n">
        <v>120</v>
      </c>
      <c r="D9615" t="n">
        <v>1965</v>
      </c>
      <c r="E9615" t="n">
        <v>0</v>
      </c>
      <c r="F9615" t="n">
        <v>3</v>
      </c>
      <c r="G9615" t="s"/>
      <c r="H9615" t="n">
        <v>1</v>
      </c>
      <c r="I9615" t="s"/>
      <c r="J9615" t="n">
        <v>2</v>
      </c>
      <c r="K9615" t="s">
        <v>237</v>
      </c>
      <c r="L9615" t="n">
        <v>5</v>
      </c>
      <c r="M9615" t="n">
        <v>1</v>
      </c>
      <c r="N9615" t="n">
        <v>138</v>
      </c>
      <c r="O9615" t="n">
        <v>138</v>
      </c>
      <c r="P9615" t="n">
        <v>121</v>
      </c>
      <c r="Q9615" t="n">
        <v>0</v>
      </c>
      <c r="R9615" t="n">
        <v>0</v>
      </c>
      <c r="S9615" t="s">
        <v>26167</v>
      </c>
      <c r="T9615" t="n">
        <v>244</v>
      </c>
      <c r="U9615" t="s">
        <v>24768</v>
      </c>
      <c r="V9615" t="s">
        <v>24768</v>
      </c>
      <c r="W9615" t="s">
        <v>26168</v>
      </c>
      <c r="X9615" t="s">
        <v>352</v>
      </c>
      <c r="Y9615" t="s">
        <v>353</v>
      </c>
      <c r="Z9615" t="s"/>
      <c r="AA9615" t="n">
        <v>190</v>
      </c>
      <c r="AB9615" t="s">
        <v>757</v>
      </c>
      <c r="AC9615" t="s">
        <v>26167</v>
      </c>
      <c r="AD9615" t="n">
        <v>5</v>
      </c>
      <c r="AE9615" t="n">
        <v>712311.47</v>
      </c>
      <c r="AF9615" t="n">
        <v>6186236.53</v>
      </c>
    </row>
    <row r="9616" spans="1:32">
      <c r="A9616" s="62" t="n">
        <v>9614</v>
      </c>
      <c r="B9616" t="s">
        <v>26169</v>
      </c>
      <c r="C9616" t="n">
        <v>140</v>
      </c>
      <c r="D9616" t="n">
        <v>1977</v>
      </c>
      <c r="E9616" t="n">
        <v>0</v>
      </c>
      <c r="F9616" t="n">
        <v>1</v>
      </c>
      <c r="G9616" t="s"/>
      <c r="H9616" t="n">
        <v>6</v>
      </c>
      <c r="I9616" t="s"/>
      <c r="J9616" t="n">
        <v>1</v>
      </c>
      <c r="K9616" t="s">
        <v>349</v>
      </c>
      <c r="L9616" t="s"/>
      <c r="M9616" t="n">
        <v>3</v>
      </c>
      <c r="N9616" t="n">
        <v>4536</v>
      </c>
      <c r="O9616" t="n">
        <v>7899</v>
      </c>
      <c r="P9616" t="n">
        <v>6913</v>
      </c>
      <c r="Q9616" t="n">
        <v>0</v>
      </c>
      <c r="R9616" t="n">
        <v>0</v>
      </c>
      <c r="S9616" t="s">
        <v>26170</v>
      </c>
      <c r="T9616" t="n">
        <v>113</v>
      </c>
      <c r="U9616" t="s">
        <v>4344</v>
      </c>
      <c r="V9616" t="s">
        <v>4344</v>
      </c>
      <c r="W9616" t="s">
        <v>26171</v>
      </c>
      <c r="X9616" t="s">
        <v>241</v>
      </c>
      <c r="Y9616" t="s">
        <v>242</v>
      </c>
      <c r="Z9616" t="s"/>
      <c r="AA9616" t="n">
        <v>190</v>
      </c>
      <c r="AB9616" t="s">
        <v>2103</v>
      </c>
      <c r="AC9616" t="s">
        <v>26170</v>
      </c>
      <c r="AD9616" t="n">
        <v>5</v>
      </c>
      <c r="AE9616" t="n">
        <v>711659.83</v>
      </c>
      <c r="AF9616" t="n">
        <v>6191010.34</v>
      </c>
    </row>
    <row r="9617" spans="1:32">
      <c r="A9617" s="62" t="n">
        <v>9615</v>
      </c>
      <c r="B9617" t="s">
        <v>26172</v>
      </c>
      <c r="C9617" t="n">
        <v>120</v>
      </c>
      <c r="D9617" t="n">
        <v>1970</v>
      </c>
      <c r="E9617" t="n">
        <v>0</v>
      </c>
      <c r="F9617" t="n">
        <v>3</v>
      </c>
      <c r="G9617" t="s"/>
      <c r="H9617" t="n">
        <v>1</v>
      </c>
      <c r="I9617" t="s"/>
      <c r="J9617" t="n">
        <v>2</v>
      </c>
      <c r="K9617" t="s">
        <v>237</v>
      </c>
      <c r="L9617" t="s"/>
      <c r="M9617" t="n">
        <v>1</v>
      </c>
      <c r="N9617" t="n">
        <v>157</v>
      </c>
      <c r="O9617" t="n">
        <v>157</v>
      </c>
      <c r="P9617" t="n">
        <v>157</v>
      </c>
      <c r="Q9617" t="n">
        <v>0</v>
      </c>
      <c r="R9617" t="n">
        <v>0</v>
      </c>
      <c r="S9617" t="s">
        <v>26173</v>
      </c>
      <c r="T9617" t="n">
        <v>144</v>
      </c>
      <c r="U9617" t="s">
        <v>23382</v>
      </c>
      <c r="V9617" t="s">
        <v>23382</v>
      </c>
      <c r="W9617" t="s">
        <v>431</v>
      </c>
      <c r="X9617" t="s">
        <v>241</v>
      </c>
      <c r="Y9617" t="s">
        <v>242</v>
      </c>
      <c r="Z9617" t="s"/>
      <c r="AA9617" t="n">
        <v>190</v>
      </c>
      <c r="AB9617" t="s">
        <v>4138</v>
      </c>
      <c r="AC9617" t="s">
        <v>26173</v>
      </c>
      <c r="AD9617" t="n">
        <v>5</v>
      </c>
      <c r="AE9617" t="n">
        <v>709733.24</v>
      </c>
      <c r="AF9617" t="n">
        <v>6190561.24</v>
      </c>
    </row>
    <row r="9618" spans="1:32">
      <c r="A9618" s="62" t="n">
        <v>9616</v>
      </c>
      <c r="B9618" t="s">
        <v>26174</v>
      </c>
      <c r="C9618" t="n">
        <v>120</v>
      </c>
      <c r="D9618" t="n">
        <v>1962</v>
      </c>
      <c r="E9618" t="n">
        <v>0</v>
      </c>
      <c r="F9618" t="n">
        <v>2</v>
      </c>
      <c r="G9618" t="s"/>
      <c r="H9618" t="n">
        <v>1</v>
      </c>
      <c r="I9618" t="s"/>
      <c r="J9618" t="n">
        <v>2</v>
      </c>
      <c r="K9618" t="s">
        <v>237</v>
      </c>
      <c r="L9618" t="s"/>
      <c r="M9618" t="n">
        <v>1</v>
      </c>
      <c r="N9618" t="n">
        <v>115</v>
      </c>
      <c r="O9618" t="n">
        <v>115</v>
      </c>
      <c r="P9618" t="n">
        <v>115</v>
      </c>
      <c r="Q9618" t="n">
        <v>0</v>
      </c>
      <c r="R9618" t="n">
        <v>0</v>
      </c>
      <c r="S9618" t="s">
        <v>26175</v>
      </c>
      <c r="T9618" t="n">
        <v>210</v>
      </c>
      <c r="U9618" t="s">
        <v>23752</v>
      </c>
      <c r="V9618" t="s">
        <v>23752</v>
      </c>
      <c r="W9618" t="s">
        <v>626</v>
      </c>
      <c r="X9618" t="s">
        <v>241</v>
      </c>
      <c r="Y9618" t="s">
        <v>242</v>
      </c>
      <c r="Z9618" t="s"/>
      <c r="AA9618" t="n">
        <v>190</v>
      </c>
      <c r="AB9618" t="s">
        <v>16836</v>
      </c>
      <c r="AC9618" t="s">
        <v>26175</v>
      </c>
      <c r="AD9618" t="n">
        <v>5</v>
      </c>
      <c r="AE9618" t="n">
        <v>710152.9300000001</v>
      </c>
      <c r="AF9618" t="n">
        <v>6190314.8</v>
      </c>
    </row>
    <row r="9619" spans="1:32">
      <c r="A9619" s="62" t="n">
        <v>9617</v>
      </c>
      <c r="B9619" t="s">
        <v>26176</v>
      </c>
      <c r="C9619" t="n">
        <v>130</v>
      </c>
      <c r="D9619" t="n">
        <v>1998</v>
      </c>
      <c r="E9619" t="n">
        <v>0</v>
      </c>
      <c r="F9619" t="n">
        <v>5</v>
      </c>
      <c r="G9619" t="s"/>
      <c r="H9619" t="n">
        <v>1</v>
      </c>
      <c r="I9619" t="s"/>
      <c r="J9619" t="n">
        <v>1</v>
      </c>
      <c r="K9619" t="s">
        <v>349</v>
      </c>
      <c r="L9619" t="s"/>
      <c r="M9619" t="n">
        <v>1</v>
      </c>
      <c r="N9619" t="n">
        <v>127</v>
      </c>
      <c r="O9619" t="n">
        <v>127</v>
      </c>
      <c r="P9619" t="n">
        <v>127</v>
      </c>
      <c r="Q9619" t="n">
        <v>0</v>
      </c>
      <c r="R9619" t="n">
        <v>0</v>
      </c>
      <c r="S9619" t="s">
        <v>26177</v>
      </c>
      <c r="T9619" t="n">
        <v>213</v>
      </c>
      <c r="U9619" t="s">
        <v>1039</v>
      </c>
      <c r="V9619" t="s">
        <v>1039</v>
      </c>
      <c r="W9619" t="s">
        <v>423</v>
      </c>
      <c r="X9619" t="s">
        <v>241</v>
      </c>
      <c r="Y9619" t="s">
        <v>242</v>
      </c>
      <c r="Z9619" t="s"/>
      <c r="AA9619" t="n">
        <v>190</v>
      </c>
      <c r="AB9619" t="s">
        <v>8657</v>
      </c>
      <c r="AC9619" t="s">
        <v>26177</v>
      </c>
      <c r="AD9619" t="n">
        <v>5</v>
      </c>
      <c r="AE9619" t="n">
        <v>712658.33</v>
      </c>
      <c r="AF9619" t="n">
        <v>6191572.48</v>
      </c>
    </row>
    <row r="9620" spans="1:32">
      <c r="A9620" s="62" t="n">
        <v>9618</v>
      </c>
      <c r="B9620" t="s">
        <v>26178</v>
      </c>
      <c r="C9620" t="n">
        <v>120</v>
      </c>
      <c r="D9620" t="n">
        <v>1961</v>
      </c>
      <c r="E9620" t="n">
        <v>0</v>
      </c>
      <c r="F9620" t="n">
        <v>1</v>
      </c>
      <c r="G9620" t="s"/>
      <c r="H9620" t="n">
        <v>1</v>
      </c>
      <c r="I9620" t="s"/>
      <c r="J9620" t="n">
        <v>2</v>
      </c>
      <c r="K9620" t="s">
        <v>237</v>
      </c>
      <c r="L9620" t="s"/>
      <c r="M9620" t="n">
        <v>1</v>
      </c>
      <c r="N9620" t="n">
        <v>110</v>
      </c>
      <c r="O9620" t="n">
        <v>110</v>
      </c>
      <c r="P9620" t="n">
        <v>110</v>
      </c>
      <c r="Q9620" t="n">
        <v>0</v>
      </c>
      <c r="R9620" t="n">
        <v>0</v>
      </c>
      <c r="S9620" t="s">
        <v>26179</v>
      </c>
      <c r="T9620" t="n">
        <v>255</v>
      </c>
      <c r="U9620" t="s">
        <v>24823</v>
      </c>
      <c r="V9620" t="s">
        <v>24823</v>
      </c>
      <c r="W9620" t="s">
        <v>403</v>
      </c>
      <c r="X9620" t="s">
        <v>241</v>
      </c>
      <c r="Y9620" t="s">
        <v>242</v>
      </c>
      <c r="Z9620" t="s"/>
      <c r="AA9620" t="n">
        <v>190</v>
      </c>
      <c r="AB9620" t="s">
        <v>19249</v>
      </c>
      <c r="AC9620" t="s">
        <v>26179</v>
      </c>
      <c r="AD9620" t="n">
        <v>5</v>
      </c>
      <c r="AE9620" t="n">
        <v>710661.21</v>
      </c>
      <c r="AF9620" t="n">
        <v>6190811.42</v>
      </c>
    </row>
    <row r="9621" spans="1:32">
      <c r="A9621" s="62" t="n">
        <v>9619</v>
      </c>
      <c r="B9621" t="s">
        <v>26180</v>
      </c>
      <c r="C9621" t="n">
        <v>510</v>
      </c>
      <c r="D9621" t="n">
        <v>2002</v>
      </c>
      <c r="E9621" t="n">
        <v>2006</v>
      </c>
      <c r="F9621" t="n">
        <v>10</v>
      </c>
      <c r="G9621" t="s"/>
      <c r="H9621" t="n">
        <v>5</v>
      </c>
      <c r="I9621" t="s"/>
      <c r="J9621" t="n">
        <v>2</v>
      </c>
      <c r="K9621" t="s">
        <v>237</v>
      </c>
      <c r="L9621" t="n">
        <v>90</v>
      </c>
      <c r="M9621" t="n">
        <v>1</v>
      </c>
      <c r="N9621" t="n">
        <v>113</v>
      </c>
      <c r="O9621" t="n">
        <v>113</v>
      </c>
      <c r="P9621" t="n">
        <v>113</v>
      </c>
      <c r="Q9621" t="n">
        <v>0</v>
      </c>
      <c r="R9621" t="n">
        <v>0</v>
      </c>
      <c r="S9621" t="s">
        <v>26181</v>
      </c>
      <c r="T9621" t="n">
        <v>269</v>
      </c>
      <c r="U9621" t="s">
        <v>15092</v>
      </c>
      <c r="V9621" t="s">
        <v>15092</v>
      </c>
      <c r="W9621" t="s">
        <v>10389</v>
      </c>
      <c r="X9621" t="s">
        <v>241</v>
      </c>
      <c r="Y9621" t="s">
        <v>242</v>
      </c>
      <c r="Z9621" t="s"/>
      <c r="AA9621" t="n">
        <v>190</v>
      </c>
      <c r="AB9621" t="s">
        <v>4407</v>
      </c>
      <c r="AC9621" t="s">
        <v>26181</v>
      </c>
      <c r="AD9621" t="n">
        <v>5</v>
      </c>
      <c r="AE9621" t="n">
        <v>708801.92</v>
      </c>
      <c r="AF9621" t="n">
        <v>6190464.45</v>
      </c>
    </row>
    <row r="9622" spans="1:32">
      <c r="A9622" s="62" t="n">
        <v>9620</v>
      </c>
      <c r="B9622" t="s">
        <v>26182</v>
      </c>
      <c r="C9622" t="n">
        <v>120</v>
      </c>
      <c r="D9622" t="n">
        <v>1973</v>
      </c>
      <c r="E9622" t="n">
        <v>1976</v>
      </c>
      <c r="F9622" t="n">
        <v>3</v>
      </c>
      <c r="G9622" t="s"/>
      <c r="H9622" t="n">
        <v>1</v>
      </c>
      <c r="I9622" t="s"/>
      <c r="J9622" t="n">
        <v>1</v>
      </c>
      <c r="K9622" t="s">
        <v>349</v>
      </c>
      <c r="L9622" t="s"/>
      <c r="M9622" t="n">
        <v>1</v>
      </c>
      <c r="N9622" t="n">
        <v>176</v>
      </c>
      <c r="O9622" t="n">
        <v>176</v>
      </c>
      <c r="P9622" t="n">
        <v>176</v>
      </c>
      <c r="Q9622" t="n">
        <v>0</v>
      </c>
      <c r="R9622" t="n">
        <v>0</v>
      </c>
      <c r="S9622" t="s">
        <v>26183</v>
      </c>
      <c r="T9622" t="n">
        <v>281</v>
      </c>
      <c r="U9622" t="s">
        <v>23875</v>
      </c>
      <c r="V9622" t="s">
        <v>23875</v>
      </c>
      <c r="W9622" t="s">
        <v>423</v>
      </c>
      <c r="X9622" t="s">
        <v>241</v>
      </c>
      <c r="Y9622" t="s">
        <v>242</v>
      </c>
      <c r="Z9622" t="s"/>
      <c r="AA9622" t="n">
        <v>190</v>
      </c>
      <c r="AB9622" t="s">
        <v>26184</v>
      </c>
      <c r="AC9622" t="s">
        <v>26183</v>
      </c>
      <c r="AD9622" t="n">
        <v>5</v>
      </c>
      <c r="AE9622" t="n">
        <v>712245.51</v>
      </c>
      <c r="AF9622" t="n">
        <v>6191247.55</v>
      </c>
    </row>
    <row r="9623" spans="1:32">
      <c r="A9623" s="62" t="n">
        <v>9621</v>
      </c>
      <c r="B9623" t="s">
        <v>26185</v>
      </c>
      <c r="C9623" t="n">
        <v>130</v>
      </c>
      <c r="D9623" t="n">
        <v>1970</v>
      </c>
      <c r="E9623" t="n">
        <v>0</v>
      </c>
      <c r="F9623" t="n">
        <v>4</v>
      </c>
      <c r="G9623" t="s"/>
      <c r="H9623" t="n">
        <v>1</v>
      </c>
      <c r="I9623" t="s"/>
      <c r="J9623" t="n">
        <v>1</v>
      </c>
      <c r="K9623" t="s">
        <v>349</v>
      </c>
      <c r="L9623" t="s"/>
      <c r="M9623" t="n">
        <v>1</v>
      </c>
      <c r="N9623" t="n">
        <v>136</v>
      </c>
      <c r="O9623" t="n">
        <v>136</v>
      </c>
      <c r="P9623" t="n">
        <v>136</v>
      </c>
      <c r="Q9623" t="n">
        <v>0</v>
      </c>
      <c r="R9623" t="n">
        <v>0</v>
      </c>
      <c r="S9623" t="s">
        <v>26186</v>
      </c>
      <c r="T9623" t="n">
        <v>328</v>
      </c>
      <c r="U9623" t="s">
        <v>1052</v>
      </c>
      <c r="V9623" t="s">
        <v>1052</v>
      </c>
      <c r="W9623" t="s">
        <v>383</v>
      </c>
      <c r="X9623" t="s">
        <v>241</v>
      </c>
      <c r="Y9623" t="s">
        <v>242</v>
      </c>
      <c r="Z9623" t="s"/>
      <c r="AA9623" t="n">
        <v>190</v>
      </c>
      <c r="AB9623" t="s">
        <v>26187</v>
      </c>
      <c r="AC9623" t="s">
        <v>26186</v>
      </c>
      <c r="AD9623" t="n">
        <v>5</v>
      </c>
      <c r="AE9623" t="n">
        <v>712463.97</v>
      </c>
      <c r="AF9623" t="n">
        <v>6190229.93</v>
      </c>
    </row>
    <row r="9624" spans="1:32">
      <c r="A9624" s="62" t="n">
        <v>9622</v>
      </c>
      <c r="B9624" t="s">
        <v>26188</v>
      </c>
      <c r="C9624" t="n">
        <v>120</v>
      </c>
      <c r="D9624" t="n">
        <v>1969</v>
      </c>
      <c r="E9624" t="n">
        <v>1975</v>
      </c>
      <c r="F9624" t="n">
        <v>5</v>
      </c>
      <c r="G9624" t="s"/>
      <c r="H9624" t="n">
        <v>1</v>
      </c>
      <c r="I9624" t="s"/>
      <c r="J9624" t="n">
        <v>2</v>
      </c>
      <c r="K9624" t="s">
        <v>237</v>
      </c>
      <c r="L9624" t="s"/>
      <c r="M9624" t="n">
        <v>1</v>
      </c>
      <c r="N9624" t="n">
        <v>162</v>
      </c>
      <c r="O9624" t="n">
        <v>162</v>
      </c>
      <c r="P9624" t="n">
        <v>240</v>
      </c>
      <c r="Q9624" t="n">
        <v>0</v>
      </c>
      <c r="R9624" t="n">
        <v>0</v>
      </c>
      <c r="S9624" t="s">
        <v>26189</v>
      </c>
      <c r="T9624" t="n">
        <v>351</v>
      </c>
      <c r="U9624" t="s">
        <v>26190</v>
      </c>
      <c r="V9624" t="s">
        <v>26190</v>
      </c>
      <c r="W9624" t="s">
        <v>522</v>
      </c>
      <c r="X9624" t="s">
        <v>241</v>
      </c>
      <c r="Y9624" t="s">
        <v>242</v>
      </c>
      <c r="Z9624" t="s"/>
      <c r="AA9624" t="n">
        <v>190</v>
      </c>
      <c r="AB9624" t="s">
        <v>26191</v>
      </c>
      <c r="AC9624" t="s">
        <v>26189</v>
      </c>
      <c r="AD9624" t="n">
        <v>5</v>
      </c>
      <c r="AE9624" t="n">
        <v>710732.95</v>
      </c>
      <c r="AF9624" t="n">
        <v>6189805.78</v>
      </c>
    </row>
    <row r="9625" spans="1:32">
      <c r="A9625" s="62" t="n">
        <v>9623</v>
      </c>
      <c r="B9625" t="s">
        <v>26192</v>
      </c>
      <c r="C9625" t="n">
        <v>120</v>
      </c>
      <c r="D9625" t="n">
        <v>1957</v>
      </c>
      <c r="E9625" t="n">
        <v>0</v>
      </c>
      <c r="F9625" t="n">
        <v>3</v>
      </c>
      <c r="G9625" t="s"/>
      <c r="H9625" t="n">
        <v>1</v>
      </c>
      <c r="I9625" t="s"/>
      <c r="J9625" t="n">
        <v>2</v>
      </c>
      <c r="K9625" t="s">
        <v>237</v>
      </c>
      <c r="L9625" t="s"/>
      <c r="M9625" t="n">
        <v>2</v>
      </c>
      <c r="N9625" t="n">
        <v>135</v>
      </c>
      <c r="O9625" t="n">
        <v>135</v>
      </c>
      <c r="P9625" t="n">
        <v>224</v>
      </c>
      <c r="Q9625" t="n">
        <v>0</v>
      </c>
      <c r="R9625" t="n">
        <v>0</v>
      </c>
      <c r="S9625" t="s">
        <v>26193</v>
      </c>
      <c r="T9625" t="n">
        <v>394</v>
      </c>
      <c r="U9625" t="s">
        <v>22809</v>
      </c>
      <c r="V9625" t="s">
        <v>22809</v>
      </c>
      <c r="W9625" t="s">
        <v>1141</v>
      </c>
      <c r="X9625" t="s">
        <v>241</v>
      </c>
      <c r="Y9625" t="s">
        <v>242</v>
      </c>
      <c r="Z9625" t="s"/>
      <c r="AA9625" t="n">
        <v>190</v>
      </c>
      <c r="AB9625" t="s">
        <v>10064</v>
      </c>
      <c r="AC9625" t="s">
        <v>26193</v>
      </c>
      <c r="AD9625" t="n">
        <v>5</v>
      </c>
      <c r="AE9625" t="n">
        <v>709611.08</v>
      </c>
      <c r="AF9625" t="n">
        <v>6189911.35</v>
      </c>
    </row>
    <row r="9626" spans="1:32">
      <c r="A9626" s="62" t="n">
        <v>9624</v>
      </c>
      <c r="B9626" t="s">
        <v>26194</v>
      </c>
      <c r="C9626" t="n">
        <v>130</v>
      </c>
      <c r="D9626" t="n">
        <v>1979</v>
      </c>
      <c r="E9626" t="n">
        <v>0</v>
      </c>
      <c r="F9626" t="n">
        <v>4</v>
      </c>
      <c r="G9626" t="s"/>
      <c r="H9626" t="n">
        <v>1</v>
      </c>
      <c r="I9626" t="s"/>
      <c r="J9626" t="n">
        <v>1</v>
      </c>
      <c r="K9626" t="s">
        <v>349</v>
      </c>
      <c r="L9626" t="s"/>
      <c r="M9626" t="n">
        <v>2</v>
      </c>
      <c r="N9626" t="n">
        <v>60</v>
      </c>
      <c r="O9626" t="n">
        <v>120</v>
      </c>
      <c r="P9626" t="n">
        <v>120</v>
      </c>
      <c r="Q9626" t="n">
        <v>0</v>
      </c>
      <c r="R9626" t="n">
        <v>0</v>
      </c>
      <c r="S9626" t="s">
        <v>26195</v>
      </c>
      <c r="T9626" t="n">
        <v>441</v>
      </c>
      <c r="U9626" t="s">
        <v>13839</v>
      </c>
      <c r="V9626" t="s">
        <v>13839</v>
      </c>
      <c r="W9626" t="s">
        <v>8115</v>
      </c>
      <c r="X9626" t="s">
        <v>241</v>
      </c>
      <c r="Y9626" t="s">
        <v>242</v>
      </c>
      <c r="Z9626" t="s"/>
      <c r="AA9626" t="n">
        <v>190</v>
      </c>
      <c r="AB9626" t="s">
        <v>26196</v>
      </c>
      <c r="AC9626" t="s">
        <v>26195</v>
      </c>
      <c r="AD9626" t="n">
        <v>5</v>
      </c>
      <c r="AE9626" t="n">
        <v>711952.01</v>
      </c>
      <c r="AF9626" t="n">
        <v>6191691.82</v>
      </c>
    </row>
    <row r="9627" spans="1:32">
      <c r="A9627" s="62" t="n">
        <v>9625</v>
      </c>
      <c r="B9627" t="s">
        <v>26197</v>
      </c>
      <c r="C9627" t="n">
        <v>320</v>
      </c>
      <c r="D9627" t="n">
        <v>1992</v>
      </c>
      <c r="E9627" t="n">
        <v>0</v>
      </c>
      <c r="F9627" t="n">
        <v>4</v>
      </c>
      <c r="G9627" t="s"/>
      <c r="H9627" t="n">
        <v>1</v>
      </c>
      <c r="I9627" t="s"/>
      <c r="J9627" t="n">
        <v>1</v>
      </c>
      <c r="K9627" t="s">
        <v>349</v>
      </c>
      <c r="L9627" t="s"/>
      <c r="M9627" t="n">
        <v>1</v>
      </c>
      <c r="N9627" t="n">
        <v>182</v>
      </c>
      <c r="O9627" t="n">
        <v>182</v>
      </c>
      <c r="P9627" t="n">
        <v>0</v>
      </c>
      <c r="Q9627" t="n">
        <v>433</v>
      </c>
      <c r="R9627" t="n">
        <v>0</v>
      </c>
      <c r="S9627" t="s">
        <v>26198</v>
      </c>
      <c r="T9627" t="n">
        <v>503</v>
      </c>
      <c r="U9627" t="s">
        <v>1072</v>
      </c>
      <c r="V9627" t="s">
        <v>1072</v>
      </c>
      <c r="W9627" t="s">
        <v>522</v>
      </c>
      <c r="X9627" t="s">
        <v>241</v>
      </c>
      <c r="Y9627" t="s">
        <v>242</v>
      </c>
      <c r="Z9627" t="s"/>
      <c r="AA9627" t="n">
        <v>190</v>
      </c>
      <c r="AB9627" t="s">
        <v>26199</v>
      </c>
      <c r="AC9627" t="s">
        <v>26198</v>
      </c>
      <c r="AD9627" t="n">
        <v>5</v>
      </c>
      <c r="AE9627" t="n">
        <v>711263.16</v>
      </c>
      <c r="AF9627" t="n">
        <v>6190458.88</v>
      </c>
    </row>
    <row r="9628" spans="1:32">
      <c r="A9628" s="62" t="n">
        <v>9626</v>
      </c>
      <c r="B9628" t="s">
        <v>26200</v>
      </c>
      <c r="C9628" t="n">
        <v>130</v>
      </c>
      <c r="D9628" t="n">
        <v>1968</v>
      </c>
      <c r="E9628" t="n">
        <v>1976</v>
      </c>
      <c r="F9628" t="n">
        <v>4</v>
      </c>
      <c r="G9628" t="s"/>
      <c r="H9628" t="n">
        <v>2</v>
      </c>
      <c r="I9628" t="s"/>
      <c r="J9628" t="n">
        <v>2</v>
      </c>
      <c r="K9628" t="s">
        <v>237</v>
      </c>
      <c r="L9628" t="s"/>
      <c r="M9628" t="n">
        <v>1</v>
      </c>
      <c r="N9628" t="n">
        <v>139</v>
      </c>
      <c r="O9628" t="n">
        <v>139</v>
      </c>
      <c r="P9628" t="n">
        <v>139</v>
      </c>
      <c r="Q9628" t="n">
        <v>0</v>
      </c>
      <c r="R9628" t="n">
        <v>0</v>
      </c>
      <c r="S9628" t="s">
        <v>26201</v>
      </c>
      <c r="T9628" t="n">
        <v>510</v>
      </c>
      <c r="U9628" t="s">
        <v>18257</v>
      </c>
      <c r="V9628" t="s">
        <v>18257</v>
      </c>
      <c r="W9628" t="s">
        <v>3166</v>
      </c>
      <c r="X9628" t="s">
        <v>241</v>
      </c>
      <c r="Y9628" t="s">
        <v>242</v>
      </c>
      <c r="Z9628" t="s"/>
      <c r="AA9628" t="n">
        <v>190</v>
      </c>
      <c r="AB9628" t="s">
        <v>26202</v>
      </c>
      <c r="AC9628" t="s">
        <v>26201</v>
      </c>
      <c r="AD9628" t="n">
        <v>5</v>
      </c>
      <c r="AE9628" t="n">
        <v>710387.47</v>
      </c>
      <c r="AF9628" t="n">
        <v>6190776.04</v>
      </c>
    </row>
    <row r="9629" spans="1:32">
      <c r="A9629" s="62" t="n">
        <v>9627</v>
      </c>
      <c r="B9629" t="s">
        <v>26203</v>
      </c>
      <c r="C9629" t="n">
        <v>120</v>
      </c>
      <c r="D9629" t="n">
        <v>2001</v>
      </c>
      <c r="E9629" t="n">
        <v>0</v>
      </c>
      <c r="F9629" t="n">
        <v>4</v>
      </c>
      <c r="G9629" t="s"/>
      <c r="H9629" t="n">
        <v>5</v>
      </c>
      <c r="I9629" t="s"/>
      <c r="J9629" t="n">
        <v>5</v>
      </c>
      <c r="K9629" t="s">
        <v>365</v>
      </c>
      <c r="L9629" t="n">
        <v>2</v>
      </c>
      <c r="M9629" t="n">
        <v>1</v>
      </c>
      <c r="N9629" t="n">
        <v>164</v>
      </c>
      <c r="O9629" t="n">
        <v>164</v>
      </c>
      <c r="P9629" t="n">
        <v>164</v>
      </c>
      <c r="Q9629" t="n">
        <v>0</v>
      </c>
      <c r="R9629" t="n">
        <v>0</v>
      </c>
      <c r="S9629" t="s">
        <v>26204</v>
      </c>
      <c r="T9629" t="n">
        <v>413</v>
      </c>
      <c r="U9629" t="s">
        <v>25982</v>
      </c>
      <c r="V9629" t="s">
        <v>25982</v>
      </c>
      <c r="W9629" t="s">
        <v>237</v>
      </c>
      <c r="X9629" t="s">
        <v>241</v>
      </c>
      <c r="Y9629" t="s">
        <v>242</v>
      </c>
      <c r="Z9629" t="s"/>
      <c r="AA9629" t="n">
        <v>190</v>
      </c>
      <c r="AB9629" t="s">
        <v>26205</v>
      </c>
      <c r="AC9629" t="s">
        <v>26204</v>
      </c>
      <c r="AD9629" t="n">
        <v>5</v>
      </c>
      <c r="AE9629" t="n">
        <v>710559.67</v>
      </c>
      <c r="AF9629" t="n">
        <v>6191883.56</v>
      </c>
    </row>
    <row r="9630" spans="1:32">
      <c r="A9630" s="62" t="n">
        <v>9628</v>
      </c>
      <c r="B9630" t="s">
        <v>26206</v>
      </c>
      <c r="C9630" t="n">
        <v>130</v>
      </c>
      <c r="D9630" t="n">
        <v>1979</v>
      </c>
      <c r="E9630" t="n">
        <v>0</v>
      </c>
      <c r="F9630" t="n">
        <v>4</v>
      </c>
      <c r="G9630" t="s"/>
      <c r="H9630" t="n">
        <v>1</v>
      </c>
      <c r="I9630" t="s"/>
      <c r="J9630" t="n">
        <v>1</v>
      </c>
      <c r="K9630" t="s">
        <v>349</v>
      </c>
      <c r="L9630" t="s"/>
      <c r="M9630" t="n">
        <v>2</v>
      </c>
      <c r="N9630" t="n">
        <v>60</v>
      </c>
      <c r="O9630" t="n">
        <v>120</v>
      </c>
      <c r="P9630" t="n">
        <v>120</v>
      </c>
      <c r="Q9630" t="n">
        <v>0</v>
      </c>
      <c r="R9630" t="n">
        <v>0</v>
      </c>
      <c r="S9630" t="s">
        <v>26207</v>
      </c>
      <c r="T9630" t="n">
        <v>441</v>
      </c>
      <c r="U9630" t="s">
        <v>13839</v>
      </c>
      <c r="V9630" t="s">
        <v>13839</v>
      </c>
      <c r="W9630" t="s">
        <v>7948</v>
      </c>
      <c r="X9630" t="s">
        <v>241</v>
      </c>
      <c r="Y9630" t="s">
        <v>242</v>
      </c>
      <c r="Z9630" t="s"/>
      <c r="AA9630" t="n">
        <v>190</v>
      </c>
      <c r="AB9630" t="s">
        <v>26208</v>
      </c>
      <c r="AC9630" t="s">
        <v>26207</v>
      </c>
      <c r="AD9630" t="n">
        <v>5</v>
      </c>
      <c r="AE9630" t="n">
        <v>711983.4300000001</v>
      </c>
      <c r="AF9630" t="n">
        <v>6191634.3</v>
      </c>
    </row>
    <row r="9631" spans="1:32">
      <c r="A9631" s="62" t="n">
        <v>9629</v>
      </c>
      <c r="B9631" t="s">
        <v>26209</v>
      </c>
      <c r="C9631" t="n">
        <v>130</v>
      </c>
      <c r="D9631" t="n">
        <v>1984</v>
      </c>
      <c r="E9631" t="n">
        <v>0</v>
      </c>
      <c r="F9631" t="n">
        <v>4</v>
      </c>
      <c r="G9631" t="s"/>
      <c r="H9631" t="n">
        <v>1</v>
      </c>
      <c r="I9631" t="s"/>
      <c r="J9631" t="n">
        <v>1</v>
      </c>
      <c r="K9631" t="s">
        <v>349</v>
      </c>
      <c r="L9631" t="s"/>
      <c r="M9631" t="n">
        <v>1</v>
      </c>
      <c r="N9631" t="n">
        <v>57</v>
      </c>
      <c r="O9631" t="n">
        <v>57</v>
      </c>
      <c r="P9631" t="n">
        <v>93</v>
      </c>
      <c r="Q9631" t="n">
        <v>0</v>
      </c>
      <c r="R9631" t="n">
        <v>0</v>
      </c>
      <c r="S9631" t="s">
        <v>26210</v>
      </c>
      <c r="T9631" t="n">
        <v>503</v>
      </c>
      <c r="U9631" t="s">
        <v>1072</v>
      </c>
      <c r="V9631" t="s">
        <v>1072</v>
      </c>
      <c r="W9631" t="s">
        <v>26211</v>
      </c>
      <c r="X9631" t="s">
        <v>241</v>
      </c>
      <c r="Y9631" t="s">
        <v>242</v>
      </c>
      <c r="Z9631" t="s"/>
      <c r="AA9631" t="n">
        <v>190</v>
      </c>
      <c r="AB9631" t="s">
        <v>26212</v>
      </c>
      <c r="AC9631" t="s">
        <v>26210</v>
      </c>
      <c r="AD9631" t="n">
        <v>5</v>
      </c>
      <c r="AE9631" t="n">
        <v>711249.23</v>
      </c>
      <c r="AF9631" t="n">
        <v>6190420.79</v>
      </c>
    </row>
    <row r="9632" spans="1:32">
      <c r="A9632" s="62" t="n">
        <v>9630</v>
      </c>
      <c r="B9632" t="s">
        <v>26213</v>
      </c>
      <c r="C9632" t="n">
        <v>130</v>
      </c>
      <c r="D9632" t="n">
        <v>1968</v>
      </c>
      <c r="E9632" t="n">
        <v>0</v>
      </c>
      <c r="F9632" t="n">
        <v>4</v>
      </c>
      <c r="G9632" t="s"/>
      <c r="H9632" t="n">
        <v>2</v>
      </c>
      <c r="I9632" t="s"/>
      <c r="J9632" t="n">
        <v>2</v>
      </c>
      <c r="K9632" t="s">
        <v>237</v>
      </c>
      <c r="L9632" t="s"/>
      <c r="M9632" t="n">
        <v>1</v>
      </c>
      <c r="N9632" t="n">
        <v>121</v>
      </c>
      <c r="O9632" t="n">
        <v>121</v>
      </c>
      <c r="P9632" t="n">
        <v>121</v>
      </c>
      <c r="Q9632" t="n">
        <v>0</v>
      </c>
      <c r="R9632" t="n">
        <v>0</v>
      </c>
      <c r="S9632" t="s">
        <v>26214</v>
      </c>
      <c r="T9632" t="n">
        <v>510</v>
      </c>
      <c r="U9632" t="s">
        <v>18257</v>
      </c>
      <c r="V9632" t="s">
        <v>18257</v>
      </c>
      <c r="W9632" t="s">
        <v>2829</v>
      </c>
      <c r="X9632" t="s">
        <v>241</v>
      </c>
      <c r="Y9632" t="s">
        <v>242</v>
      </c>
      <c r="Z9632" t="s"/>
      <c r="AA9632" t="n">
        <v>190</v>
      </c>
      <c r="AB9632" t="s">
        <v>26215</v>
      </c>
      <c r="AC9632" t="s">
        <v>26214</v>
      </c>
      <c r="AD9632" t="n">
        <v>5</v>
      </c>
      <c r="AE9632" t="n">
        <v>710381.48</v>
      </c>
      <c r="AF9632" t="n">
        <v>6190789.74</v>
      </c>
    </row>
    <row r="9633" spans="1:32">
      <c r="A9633" s="62" t="n">
        <v>9631</v>
      </c>
      <c r="B9633" t="s">
        <v>26216</v>
      </c>
      <c r="C9633" t="n">
        <v>110</v>
      </c>
      <c r="D9633" t="n">
        <v>1900</v>
      </c>
      <c r="E9633" t="n">
        <v>1960</v>
      </c>
      <c r="F9633" t="n">
        <v>3</v>
      </c>
      <c r="G9633" t="s"/>
      <c r="H9633" t="n">
        <v>1</v>
      </c>
      <c r="I9633" t="s"/>
      <c r="J9633" t="n">
        <v>2</v>
      </c>
      <c r="K9633" t="s">
        <v>522</v>
      </c>
      <c r="L9633" t="s"/>
      <c r="M9633" t="n">
        <v>1</v>
      </c>
      <c r="N9633" t="n">
        <v>144</v>
      </c>
      <c r="O9633" t="n">
        <v>144</v>
      </c>
      <c r="P9633" t="n">
        <v>219</v>
      </c>
      <c r="Q9633" t="n">
        <v>0</v>
      </c>
      <c r="R9633" t="n">
        <v>0</v>
      </c>
      <c r="S9633" t="s">
        <v>26217</v>
      </c>
      <c r="T9633" t="n">
        <v>43</v>
      </c>
      <c r="U9633" t="s">
        <v>24807</v>
      </c>
      <c r="V9633" t="s">
        <v>24807</v>
      </c>
      <c r="W9633" t="s">
        <v>12020</v>
      </c>
      <c r="X9633" t="s">
        <v>3571</v>
      </c>
      <c r="Y9633" t="s">
        <v>3572</v>
      </c>
      <c r="Z9633" t="s"/>
      <c r="AA9633" t="n">
        <v>190</v>
      </c>
      <c r="AB9633" t="s">
        <v>4260</v>
      </c>
      <c r="AC9633" t="s">
        <v>26217</v>
      </c>
      <c r="AD9633" t="n">
        <v>5</v>
      </c>
      <c r="AE9633" t="n">
        <v>713786.04</v>
      </c>
      <c r="AF9633" t="n">
        <v>6191519.71</v>
      </c>
    </row>
    <row r="9634" spans="1:32">
      <c r="A9634" s="62" t="n">
        <v>9632</v>
      </c>
      <c r="B9634" t="s">
        <v>26218</v>
      </c>
      <c r="C9634" t="n">
        <v>210</v>
      </c>
      <c r="D9634" t="n">
        <v>1964</v>
      </c>
      <c r="E9634" t="n">
        <v>0</v>
      </c>
      <c r="F9634" t="n">
        <v>3</v>
      </c>
      <c r="G9634" t="s"/>
      <c r="H9634" t="n">
        <v>2</v>
      </c>
      <c r="I9634" t="s"/>
      <c r="J9634" t="n">
        <v>9</v>
      </c>
      <c r="K9634" t="s">
        <v>349</v>
      </c>
      <c r="L9634" t="s"/>
      <c r="M9634" t="n">
        <v>1</v>
      </c>
      <c r="N9634" t="n">
        <v>87</v>
      </c>
      <c r="O9634" t="n">
        <v>87</v>
      </c>
      <c r="P9634" t="n">
        <v>0</v>
      </c>
      <c r="Q9634" t="n">
        <v>87</v>
      </c>
      <c r="R9634" t="n">
        <v>0</v>
      </c>
      <c r="S9634" t="s">
        <v>26217</v>
      </c>
      <c r="T9634" t="n">
        <v>43</v>
      </c>
      <c r="U9634" t="s">
        <v>24807</v>
      </c>
      <c r="V9634" t="s">
        <v>24807</v>
      </c>
      <c r="W9634" t="s">
        <v>12020</v>
      </c>
      <c r="X9634" t="s">
        <v>3571</v>
      </c>
      <c r="Y9634" t="s">
        <v>3572</v>
      </c>
      <c r="Z9634" t="s"/>
      <c r="AA9634" t="n">
        <v>190</v>
      </c>
      <c r="AB9634" t="s">
        <v>4260</v>
      </c>
      <c r="AC9634" t="s">
        <v>26217</v>
      </c>
      <c r="AD9634" t="n">
        <v>5</v>
      </c>
      <c r="AE9634" t="n">
        <v>713786.04</v>
      </c>
      <c r="AF9634" t="n">
        <v>6191519.71</v>
      </c>
    </row>
    <row r="9635" spans="1:32">
      <c r="A9635" s="62" t="n">
        <v>9633</v>
      </c>
      <c r="B9635" t="s">
        <v>26219</v>
      </c>
      <c r="C9635" t="n">
        <v>220</v>
      </c>
      <c r="D9635" t="n">
        <v>1900</v>
      </c>
      <c r="E9635" t="n">
        <v>0</v>
      </c>
      <c r="F9635" t="n">
        <v>3</v>
      </c>
      <c r="G9635" t="s"/>
      <c r="H9635" t="n">
        <v>1</v>
      </c>
      <c r="I9635" t="s"/>
      <c r="J9635" t="n">
        <v>9</v>
      </c>
      <c r="K9635" t="s">
        <v>349</v>
      </c>
      <c r="L9635" t="s"/>
      <c r="M9635" t="n">
        <v>1</v>
      </c>
      <c r="N9635" t="n">
        <v>238</v>
      </c>
      <c r="O9635" t="n">
        <v>238</v>
      </c>
      <c r="P9635" t="n">
        <v>0</v>
      </c>
      <c r="Q9635" t="n">
        <v>238</v>
      </c>
      <c r="R9635" t="n">
        <v>0</v>
      </c>
      <c r="S9635" t="s">
        <v>26217</v>
      </c>
      <c r="T9635" t="n">
        <v>43</v>
      </c>
      <c r="U9635" t="s">
        <v>24807</v>
      </c>
      <c r="V9635" t="s">
        <v>24807</v>
      </c>
      <c r="W9635" t="s">
        <v>12020</v>
      </c>
      <c r="X9635" t="s">
        <v>3571</v>
      </c>
      <c r="Y9635" t="s">
        <v>3572</v>
      </c>
      <c r="Z9635" t="s"/>
      <c r="AA9635" t="n">
        <v>190</v>
      </c>
      <c r="AB9635" t="s">
        <v>4260</v>
      </c>
      <c r="AC9635" t="s">
        <v>26217</v>
      </c>
      <c r="AD9635" t="n">
        <v>5</v>
      </c>
      <c r="AE9635" t="n">
        <v>713786.04</v>
      </c>
      <c r="AF9635" t="n">
        <v>6191519.71</v>
      </c>
    </row>
    <row r="9636" spans="1:32">
      <c r="A9636" s="62" t="n">
        <v>9634</v>
      </c>
      <c r="B9636" t="s">
        <v>26220</v>
      </c>
      <c r="C9636" t="n">
        <v>210</v>
      </c>
      <c r="D9636" t="n">
        <v>1960</v>
      </c>
      <c r="E9636" t="n">
        <v>0</v>
      </c>
      <c r="F9636" t="n">
        <v>3</v>
      </c>
      <c r="G9636" t="s"/>
      <c r="H9636" t="n">
        <v>2</v>
      </c>
      <c r="I9636" t="s"/>
      <c r="J9636" t="n">
        <v>2</v>
      </c>
      <c r="K9636" t="s">
        <v>522</v>
      </c>
      <c r="L9636" t="s"/>
      <c r="M9636" t="n">
        <v>1</v>
      </c>
      <c r="N9636" t="n">
        <v>100</v>
      </c>
      <c r="O9636" t="n">
        <v>100</v>
      </c>
      <c r="P9636" t="n">
        <v>0</v>
      </c>
      <c r="Q9636" t="n">
        <v>100</v>
      </c>
      <c r="R9636" t="n">
        <v>0</v>
      </c>
      <c r="S9636" t="s">
        <v>26217</v>
      </c>
      <c r="T9636" t="n">
        <v>43</v>
      </c>
      <c r="U9636" t="s">
        <v>24807</v>
      </c>
      <c r="V9636" t="s">
        <v>24807</v>
      </c>
      <c r="W9636" t="s">
        <v>12020</v>
      </c>
      <c r="X9636" t="s">
        <v>3571</v>
      </c>
      <c r="Y9636" t="s">
        <v>3572</v>
      </c>
      <c r="Z9636" t="s"/>
      <c r="AA9636" t="n">
        <v>190</v>
      </c>
      <c r="AB9636" t="s">
        <v>4260</v>
      </c>
      <c r="AC9636" t="s">
        <v>26217</v>
      </c>
      <c r="AD9636" t="n">
        <v>5</v>
      </c>
      <c r="AE9636" t="n">
        <v>713786.04</v>
      </c>
      <c r="AF9636" t="n">
        <v>6191519.71</v>
      </c>
    </row>
    <row r="9637" spans="1:32">
      <c r="A9637" s="62" t="n">
        <v>9635</v>
      </c>
      <c r="B9637" t="s">
        <v>26221</v>
      </c>
      <c r="C9637" t="n">
        <v>210</v>
      </c>
      <c r="D9637" t="n">
        <v>1975</v>
      </c>
      <c r="E9637" t="n">
        <v>0</v>
      </c>
      <c r="F9637" t="n">
        <v>3</v>
      </c>
      <c r="G9637" t="s"/>
      <c r="H9637" t="n">
        <v>2</v>
      </c>
      <c r="I9637" t="s"/>
      <c r="J9637" t="n">
        <v>9</v>
      </c>
      <c r="K9637" t="s">
        <v>349</v>
      </c>
      <c r="L9637" t="s"/>
      <c r="M9637" t="n">
        <v>1</v>
      </c>
      <c r="N9637" t="n">
        <v>100</v>
      </c>
      <c r="O9637" t="n">
        <v>100</v>
      </c>
      <c r="P9637" t="n">
        <v>0</v>
      </c>
      <c r="Q9637" t="n">
        <v>100</v>
      </c>
      <c r="R9637" t="n">
        <v>0</v>
      </c>
      <c r="S9637" t="s">
        <v>26217</v>
      </c>
      <c r="T9637" t="n">
        <v>43</v>
      </c>
      <c r="U9637" t="s">
        <v>24807</v>
      </c>
      <c r="V9637" t="s">
        <v>24807</v>
      </c>
      <c r="W9637" t="s">
        <v>12020</v>
      </c>
      <c r="X9637" t="s">
        <v>3571</v>
      </c>
      <c r="Y9637" t="s">
        <v>3572</v>
      </c>
      <c r="Z9637" t="s"/>
      <c r="AA9637" t="n">
        <v>190</v>
      </c>
      <c r="AB9637" t="s">
        <v>4260</v>
      </c>
      <c r="AC9637" t="s">
        <v>26217</v>
      </c>
      <c r="AD9637" t="n">
        <v>5</v>
      </c>
      <c r="AE9637" t="n">
        <v>713786.04</v>
      </c>
      <c r="AF9637" t="n">
        <v>6191519.71</v>
      </c>
    </row>
    <row r="9638" spans="1:32">
      <c r="A9638" s="62" t="n">
        <v>9636</v>
      </c>
      <c r="B9638" t="s">
        <v>26222</v>
      </c>
      <c r="C9638" t="n">
        <v>130</v>
      </c>
      <c r="D9638" t="n">
        <v>1969</v>
      </c>
      <c r="E9638" t="n">
        <v>0</v>
      </c>
      <c r="F9638" t="n">
        <v>3</v>
      </c>
      <c r="G9638" t="s"/>
      <c r="H9638" t="n">
        <v>1</v>
      </c>
      <c r="I9638" t="s"/>
      <c r="J9638" t="n">
        <v>2</v>
      </c>
      <c r="K9638" t="s">
        <v>237</v>
      </c>
      <c r="L9638" t="s"/>
      <c r="M9638" t="n">
        <v>1</v>
      </c>
      <c r="N9638" t="n">
        <v>125</v>
      </c>
      <c r="O9638" t="n">
        <v>125</v>
      </c>
      <c r="P9638" t="n">
        <v>125</v>
      </c>
      <c r="Q9638" t="n">
        <v>0</v>
      </c>
      <c r="R9638" t="n">
        <v>0</v>
      </c>
      <c r="S9638" t="s">
        <v>26223</v>
      </c>
      <c r="T9638" t="n">
        <v>144</v>
      </c>
      <c r="U9638" t="s">
        <v>23382</v>
      </c>
      <c r="V9638" t="s">
        <v>23382</v>
      </c>
      <c r="W9638" t="s">
        <v>622</v>
      </c>
      <c r="X9638" t="s">
        <v>241</v>
      </c>
      <c r="Y9638" t="s">
        <v>242</v>
      </c>
      <c r="Z9638" t="s"/>
      <c r="AA9638" t="n">
        <v>190</v>
      </c>
      <c r="AB9638" t="s">
        <v>3879</v>
      </c>
      <c r="AC9638" t="s">
        <v>26223</v>
      </c>
      <c r="AD9638" t="n">
        <v>5</v>
      </c>
      <c r="AE9638" t="n">
        <v>709694.66</v>
      </c>
      <c r="AF9638" t="n">
        <v>6190556.97</v>
      </c>
    </row>
    <row r="9639" spans="1:32">
      <c r="A9639" s="62" t="n">
        <v>9637</v>
      </c>
      <c r="B9639" t="s">
        <v>26224</v>
      </c>
      <c r="C9639" t="n">
        <v>120</v>
      </c>
      <c r="D9639" t="n">
        <v>1968</v>
      </c>
      <c r="E9639" t="n">
        <v>0</v>
      </c>
      <c r="F9639" t="n">
        <v>3</v>
      </c>
      <c r="G9639" t="s"/>
      <c r="H9639" t="n">
        <v>1</v>
      </c>
      <c r="I9639" t="s"/>
      <c r="J9639" t="n">
        <v>2</v>
      </c>
      <c r="K9639" t="s">
        <v>237</v>
      </c>
      <c r="L9639" t="s"/>
      <c r="M9639" t="n">
        <v>1</v>
      </c>
      <c r="N9639" t="n">
        <v>137</v>
      </c>
      <c r="O9639" t="n">
        <v>137</v>
      </c>
      <c r="P9639" t="n">
        <v>137</v>
      </c>
      <c r="Q9639" t="n">
        <v>0</v>
      </c>
      <c r="R9639" t="n">
        <v>0</v>
      </c>
      <c r="S9639" t="s">
        <v>26225</v>
      </c>
      <c r="T9639" t="n">
        <v>210</v>
      </c>
      <c r="U9639" t="s">
        <v>23752</v>
      </c>
      <c r="V9639" t="s">
        <v>23752</v>
      </c>
      <c r="W9639" t="s">
        <v>435</v>
      </c>
      <c r="X9639" t="s">
        <v>241</v>
      </c>
      <c r="Y9639" t="s">
        <v>242</v>
      </c>
      <c r="Z9639" t="s"/>
      <c r="AA9639" t="n">
        <v>190</v>
      </c>
      <c r="AB9639" t="s">
        <v>3998</v>
      </c>
      <c r="AC9639" t="s">
        <v>26225</v>
      </c>
      <c r="AD9639" t="n">
        <v>5</v>
      </c>
      <c r="AE9639" t="n">
        <v>710167.21</v>
      </c>
      <c r="AF9639" t="n">
        <v>6190354.73</v>
      </c>
    </row>
    <row r="9640" spans="1:32">
      <c r="A9640" s="62" t="n">
        <v>9638</v>
      </c>
      <c r="B9640" t="s">
        <v>26226</v>
      </c>
      <c r="C9640" t="n">
        <v>130</v>
      </c>
      <c r="D9640" t="n">
        <v>1998</v>
      </c>
      <c r="E9640" t="n">
        <v>0</v>
      </c>
      <c r="F9640" t="n">
        <v>5</v>
      </c>
      <c r="G9640" t="s"/>
      <c r="H9640" t="n">
        <v>1</v>
      </c>
      <c r="I9640" t="s"/>
      <c r="J9640" t="n">
        <v>1</v>
      </c>
      <c r="K9640" t="s">
        <v>349</v>
      </c>
      <c r="L9640" t="s"/>
      <c r="M9640" t="n">
        <v>1</v>
      </c>
      <c r="N9640" t="n">
        <v>84</v>
      </c>
      <c r="O9640" t="n">
        <v>84</v>
      </c>
      <c r="P9640" t="n">
        <v>148</v>
      </c>
      <c r="Q9640" t="n">
        <v>0</v>
      </c>
      <c r="R9640" t="n">
        <v>0</v>
      </c>
      <c r="S9640" t="s">
        <v>26227</v>
      </c>
      <c r="T9640" t="n">
        <v>213</v>
      </c>
      <c r="U9640" t="s">
        <v>1039</v>
      </c>
      <c r="V9640" t="s">
        <v>1039</v>
      </c>
      <c r="W9640" t="s">
        <v>615</v>
      </c>
      <c r="X9640" t="s">
        <v>241</v>
      </c>
      <c r="Y9640" t="s">
        <v>242</v>
      </c>
      <c r="Z9640" t="s"/>
      <c r="AA9640" t="n">
        <v>190</v>
      </c>
      <c r="AB9640" t="s">
        <v>20188</v>
      </c>
      <c r="AC9640" t="s">
        <v>26227</v>
      </c>
      <c r="AD9640" t="n">
        <v>5</v>
      </c>
      <c r="AE9640" t="n">
        <v>712584.8100000001</v>
      </c>
      <c r="AF9640" t="n">
        <v>6191589.86</v>
      </c>
    </row>
    <row r="9641" spans="1:32">
      <c r="A9641" s="62" t="n">
        <v>9639</v>
      </c>
      <c r="B9641" t="s">
        <v>26228</v>
      </c>
      <c r="C9641" t="n">
        <v>120</v>
      </c>
      <c r="D9641" t="n">
        <v>1960</v>
      </c>
      <c r="E9641" t="n">
        <v>1983</v>
      </c>
      <c r="F9641" t="n">
        <v>5</v>
      </c>
      <c r="G9641" t="s"/>
      <c r="H9641" t="n">
        <v>1</v>
      </c>
      <c r="I9641" t="s"/>
      <c r="J9641" t="n">
        <v>2</v>
      </c>
      <c r="K9641" t="s">
        <v>237</v>
      </c>
      <c r="L9641" t="s"/>
      <c r="M9641" t="n">
        <v>1</v>
      </c>
      <c r="N9641" t="n">
        <v>176</v>
      </c>
      <c r="O9641" t="n">
        <v>176</v>
      </c>
      <c r="P9641" t="n">
        <v>208</v>
      </c>
      <c r="Q9641" t="n">
        <v>0</v>
      </c>
      <c r="R9641" t="n">
        <v>0</v>
      </c>
      <c r="S9641" t="s">
        <v>26229</v>
      </c>
      <c r="T9641" t="n">
        <v>229</v>
      </c>
      <c r="U9641" t="s">
        <v>22388</v>
      </c>
      <c r="V9641" t="s">
        <v>22388</v>
      </c>
      <c r="W9641" t="s">
        <v>661</v>
      </c>
      <c r="X9641" t="s">
        <v>241</v>
      </c>
      <c r="Y9641" t="s">
        <v>242</v>
      </c>
      <c r="Z9641" t="s"/>
      <c r="AA9641" t="n">
        <v>190</v>
      </c>
      <c r="AB9641" t="s">
        <v>26230</v>
      </c>
      <c r="AC9641" t="s">
        <v>26229</v>
      </c>
      <c r="AD9641" t="n">
        <v>5</v>
      </c>
      <c r="AE9641" t="n">
        <v>709508.1800000001</v>
      </c>
      <c r="AF9641" t="n">
        <v>6189864.18</v>
      </c>
    </row>
    <row r="9642" spans="1:32">
      <c r="A9642" s="62" t="n">
        <v>9640</v>
      </c>
      <c r="B9642" t="s">
        <v>26231</v>
      </c>
      <c r="C9642" t="n">
        <v>120</v>
      </c>
      <c r="D9642" t="n">
        <v>1961</v>
      </c>
      <c r="E9642" t="n">
        <v>0</v>
      </c>
      <c r="F9642" t="n">
        <v>3</v>
      </c>
      <c r="G9642" t="s"/>
      <c r="H9642" t="n">
        <v>1</v>
      </c>
      <c r="I9642" t="s"/>
      <c r="J9642" t="n">
        <v>2</v>
      </c>
      <c r="K9642" t="s">
        <v>237</v>
      </c>
      <c r="L9642" t="s"/>
      <c r="M9642" t="n">
        <v>1</v>
      </c>
      <c r="N9642" t="n">
        <v>98</v>
      </c>
      <c r="O9642" t="n">
        <v>98</v>
      </c>
      <c r="P9642" t="n">
        <v>98</v>
      </c>
      <c r="Q9642" t="n">
        <v>0</v>
      </c>
      <c r="R9642" t="n">
        <v>0</v>
      </c>
      <c r="S9642" t="s">
        <v>26232</v>
      </c>
      <c r="T9642" t="n">
        <v>255</v>
      </c>
      <c r="U9642" t="s">
        <v>24823</v>
      </c>
      <c r="V9642" t="s">
        <v>24823</v>
      </c>
      <c r="W9642" t="s">
        <v>499</v>
      </c>
      <c r="X9642" t="s">
        <v>241</v>
      </c>
      <c r="Y9642" t="s">
        <v>242</v>
      </c>
      <c r="Z9642" t="s"/>
      <c r="AA9642" t="n">
        <v>190</v>
      </c>
      <c r="AB9642" t="s">
        <v>22205</v>
      </c>
      <c r="AC9642" t="s">
        <v>26232</v>
      </c>
      <c r="AD9642" t="n">
        <v>5</v>
      </c>
      <c r="AE9642" t="n">
        <v>710670.66</v>
      </c>
      <c r="AF9642" t="n">
        <v>6190781.73</v>
      </c>
    </row>
    <row r="9643" spans="1:32">
      <c r="A9643" s="62" t="n">
        <v>9641</v>
      </c>
      <c r="B9643" t="s">
        <v>26233</v>
      </c>
      <c r="C9643" t="n">
        <v>510</v>
      </c>
      <c r="D9643" t="n">
        <v>1950</v>
      </c>
      <c r="E9643" t="n">
        <v>1967</v>
      </c>
      <c r="F9643" t="n">
        <v>2</v>
      </c>
      <c r="G9643" t="s"/>
      <c r="H9643" t="n">
        <v>5</v>
      </c>
      <c r="I9643" t="s"/>
      <c r="J9643" t="n">
        <v>7</v>
      </c>
      <c r="K9643" t="s">
        <v>365</v>
      </c>
      <c r="L9643" t="s"/>
      <c r="M9643" t="n">
        <v>1</v>
      </c>
      <c r="N9643" t="n">
        <v>66</v>
      </c>
      <c r="O9643" t="n">
        <v>66</v>
      </c>
      <c r="P9643" t="n">
        <v>66</v>
      </c>
      <c r="Q9643" t="n">
        <v>0</v>
      </c>
      <c r="R9643" t="n">
        <v>0</v>
      </c>
      <c r="S9643" t="s">
        <v>26234</v>
      </c>
      <c r="T9643" t="n">
        <v>269</v>
      </c>
      <c r="U9643" t="s">
        <v>15092</v>
      </c>
      <c r="V9643" t="s">
        <v>15092</v>
      </c>
      <c r="W9643" t="s">
        <v>9971</v>
      </c>
      <c r="X9643" t="s">
        <v>241</v>
      </c>
      <c r="Y9643" t="s">
        <v>242</v>
      </c>
      <c r="Z9643" t="s"/>
      <c r="AA9643" t="n">
        <v>190</v>
      </c>
      <c r="AB9643" t="s">
        <v>4275</v>
      </c>
      <c r="AC9643" t="s">
        <v>26234</v>
      </c>
      <c r="AD9643" t="n">
        <v>5</v>
      </c>
      <c r="AE9643" t="n">
        <v>708824.99</v>
      </c>
      <c r="AF9643" t="n">
        <v>6190466.21</v>
      </c>
    </row>
    <row r="9644" spans="1:32">
      <c r="A9644" s="62" t="n">
        <v>9642</v>
      </c>
      <c r="B9644" t="s">
        <v>26235</v>
      </c>
      <c r="C9644" t="n">
        <v>120</v>
      </c>
      <c r="D9644" t="n">
        <v>1992</v>
      </c>
      <c r="E9644" t="n">
        <v>0</v>
      </c>
      <c r="F9644" t="n">
        <v>4</v>
      </c>
      <c r="G9644" t="s"/>
      <c r="H9644" t="n">
        <v>1</v>
      </c>
      <c r="I9644" t="s"/>
      <c r="J9644" t="n">
        <v>5</v>
      </c>
      <c r="K9644" t="s">
        <v>365</v>
      </c>
      <c r="L9644" t="n">
        <v>90</v>
      </c>
      <c r="M9644" t="n">
        <v>1</v>
      </c>
      <c r="N9644" t="n">
        <v>113</v>
      </c>
      <c r="O9644" t="n">
        <v>113</v>
      </c>
      <c r="P9644" t="n">
        <v>113</v>
      </c>
      <c r="Q9644" t="n">
        <v>0</v>
      </c>
      <c r="R9644" t="n">
        <v>0</v>
      </c>
      <c r="S9644" t="s">
        <v>26236</v>
      </c>
      <c r="T9644" t="n">
        <v>281</v>
      </c>
      <c r="U9644" t="s">
        <v>23875</v>
      </c>
      <c r="V9644" t="s">
        <v>23875</v>
      </c>
      <c r="W9644" t="s">
        <v>615</v>
      </c>
      <c r="X9644" t="s">
        <v>241</v>
      </c>
      <c r="Y9644" t="s">
        <v>242</v>
      </c>
      <c r="Z9644" t="s"/>
      <c r="AA9644" t="n">
        <v>190</v>
      </c>
      <c r="AB9644" t="s">
        <v>13272</v>
      </c>
      <c r="AC9644" t="s">
        <v>26236</v>
      </c>
      <c r="AD9644" t="n">
        <v>5</v>
      </c>
      <c r="AE9644" t="n">
        <v>712422.17</v>
      </c>
      <c r="AF9644" t="n">
        <v>6191319.01</v>
      </c>
    </row>
    <row r="9645" spans="1:32">
      <c r="A9645" s="62" t="n">
        <v>9643</v>
      </c>
      <c r="B9645" t="s">
        <v>26237</v>
      </c>
      <c r="C9645" t="n">
        <v>130</v>
      </c>
      <c r="D9645" t="n">
        <v>1970</v>
      </c>
      <c r="E9645" t="n">
        <v>0</v>
      </c>
      <c r="F9645" t="n">
        <v>4</v>
      </c>
      <c r="G9645" t="s"/>
      <c r="H9645" t="n">
        <v>1</v>
      </c>
      <c r="I9645" t="s"/>
      <c r="J9645" t="n">
        <v>1</v>
      </c>
      <c r="K9645" t="s">
        <v>349</v>
      </c>
      <c r="L9645" t="s"/>
      <c r="M9645" t="n">
        <v>1</v>
      </c>
      <c r="N9645" t="n">
        <v>136</v>
      </c>
      <c r="O9645" t="n">
        <v>136</v>
      </c>
      <c r="P9645" t="n">
        <v>136</v>
      </c>
      <c r="Q9645" t="n">
        <v>0</v>
      </c>
      <c r="R9645" t="n">
        <v>0</v>
      </c>
      <c r="S9645" t="s">
        <v>26238</v>
      </c>
      <c r="T9645" t="n">
        <v>328</v>
      </c>
      <c r="U9645" t="s">
        <v>1052</v>
      </c>
      <c r="V9645" t="s">
        <v>1052</v>
      </c>
      <c r="W9645" t="s">
        <v>365</v>
      </c>
      <c r="X9645" t="s">
        <v>241</v>
      </c>
      <c r="Y9645" t="s">
        <v>242</v>
      </c>
      <c r="Z9645" t="s"/>
      <c r="AA9645" t="n">
        <v>190</v>
      </c>
      <c r="AB9645" t="s">
        <v>26239</v>
      </c>
      <c r="AC9645" t="s">
        <v>26238</v>
      </c>
      <c r="AD9645" t="n">
        <v>5</v>
      </c>
      <c r="AE9645" t="n">
        <v>712494.29</v>
      </c>
      <c r="AF9645" t="n">
        <v>6190201.35</v>
      </c>
    </row>
    <row r="9646" spans="1:32">
      <c r="A9646" s="62" t="n">
        <v>9644</v>
      </c>
      <c r="B9646" t="s">
        <v>26240</v>
      </c>
      <c r="C9646" t="n">
        <v>120</v>
      </c>
      <c r="D9646" t="n">
        <v>1973</v>
      </c>
      <c r="E9646" t="n">
        <v>0</v>
      </c>
      <c r="F9646" t="n">
        <v>3</v>
      </c>
      <c r="G9646" t="s"/>
      <c r="H9646" t="n">
        <v>1</v>
      </c>
      <c r="I9646" t="s"/>
      <c r="J9646" t="n">
        <v>2</v>
      </c>
      <c r="K9646" t="s">
        <v>237</v>
      </c>
      <c r="L9646" t="s"/>
      <c r="M9646" t="n">
        <v>1</v>
      </c>
      <c r="N9646" t="n">
        <v>109</v>
      </c>
      <c r="O9646" t="n">
        <v>109</v>
      </c>
      <c r="P9646" t="n">
        <v>194</v>
      </c>
      <c r="Q9646" t="n">
        <v>0</v>
      </c>
      <c r="R9646" t="n">
        <v>0</v>
      </c>
      <c r="S9646" t="s">
        <v>26241</v>
      </c>
      <c r="T9646" t="n">
        <v>347</v>
      </c>
      <c r="U9646" t="s">
        <v>22805</v>
      </c>
      <c r="V9646" t="s">
        <v>22805</v>
      </c>
      <c r="W9646" t="s">
        <v>455</v>
      </c>
      <c r="X9646" t="s">
        <v>241</v>
      </c>
      <c r="Y9646" t="s">
        <v>242</v>
      </c>
      <c r="Z9646" t="s"/>
      <c r="AA9646" t="n">
        <v>190</v>
      </c>
      <c r="AB9646" t="s">
        <v>18291</v>
      </c>
      <c r="AC9646" t="s">
        <v>26241</v>
      </c>
      <c r="AD9646" t="n">
        <v>5</v>
      </c>
      <c r="AE9646" t="n">
        <v>712556.25</v>
      </c>
      <c r="AF9646" t="n">
        <v>6190159.76</v>
      </c>
    </row>
    <row r="9647" spans="1:32">
      <c r="A9647" s="62" t="n">
        <v>9645</v>
      </c>
      <c r="B9647" t="s">
        <v>26242</v>
      </c>
      <c r="C9647" t="n">
        <v>120</v>
      </c>
      <c r="D9647" t="n">
        <v>1959</v>
      </c>
      <c r="E9647" t="n">
        <v>1965</v>
      </c>
      <c r="F9647" t="n">
        <v>3</v>
      </c>
      <c r="G9647" t="s"/>
      <c r="H9647" t="n">
        <v>2</v>
      </c>
      <c r="I9647" t="s"/>
      <c r="J9647" t="n">
        <v>2</v>
      </c>
      <c r="K9647" t="s">
        <v>237</v>
      </c>
      <c r="L9647" t="s"/>
      <c r="M9647" t="n">
        <v>1</v>
      </c>
      <c r="N9647" t="n">
        <v>118</v>
      </c>
      <c r="O9647" t="n">
        <v>118</v>
      </c>
      <c r="P9647" t="n">
        <v>118</v>
      </c>
      <c r="Q9647" t="n">
        <v>0</v>
      </c>
      <c r="R9647" t="n">
        <v>0</v>
      </c>
      <c r="S9647" t="s">
        <v>26243</v>
      </c>
      <c r="T9647" t="n">
        <v>394</v>
      </c>
      <c r="U9647" t="s">
        <v>22809</v>
      </c>
      <c r="V9647" t="s">
        <v>22809</v>
      </c>
      <c r="W9647" t="s">
        <v>431</v>
      </c>
      <c r="X9647" t="s">
        <v>241</v>
      </c>
      <c r="Y9647" t="s">
        <v>242</v>
      </c>
      <c r="Z9647" t="s"/>
      <c r="AA9647" t="n">
        <v>190</v>
      </c>
      <c r="AB9647" t="s">
        <v>6978</v>
      </c>
      <c r="AC9647" t="s">
        <v>26243</v>
      </c>
      <c r="AD9647" t="n">
        <v>5</v>
      </c>
      <c r="AE9647" t="n">
        <v>709676.49</v>
      </c>
      <c r="AF9647" t="n">
        <v>6189933.37</v>
      </c>
    </row>
    <row r="9648" spans="1:32">
      <c r="A9648" s="62" t="n">
        <v>9646</v>
      </c>
      <c r="B9648" t="s">
        <v>26244</v>
      </c>
      <c r="C9648" t="n">
        <v>130</v>
      </c>
      <c r="D9648" t="n">
        <v>1979</v>
      </c>
      <c r="E9648" t="n">
        <v>0</v>
      </c>
      <c r="F9648" t="n">
        <v>4</v>
      </c>
      <c r="G9648" t="s"/>
      <c r="H9648" t="n">
        <v>6</v>
      </c>
      <c r="I9648" t="s"/>
      <c r="J9648" t="n">
        <v>1</v>
      </c>
      <c r="K9648" t="s">
        <v>349</v>
      </c>
      <c r="L9648" t="s"/>
      <c r="M9648" t="n">
        <v>1</v>
      </c>
      <c r="N9648" t="n">
        <v>79</v>
      </c>
      <c r="O9648" t="n">
        <v>79</v>
      </c>
      <c r="P9648" t="n">
        <v>137</v>
      </c>
      <c r="Q9648" t="n">
        <v>0</v>
      </c>
      <c r="R9648" t="n">
        <v>0</v>
      </c>
      <c r="S9648" t="s">
        <v>26245</v>
      </c>
      <c r="T9648" t="n">
        <v>563</v>
      </c>
      <c r="U9648" t="s">
        <v>23917</v>
      </c>
      <c r="V9648" t="s">
        <v>23917</v>
      </c>
      <c r="W9648" t="s">
        <v>615</v>
      </c>
      <c r="X9648" t="s">
        <v>241</v>
      </c>
      <c r="Y9648" t="s">
        <v>242</v>
      </c>
      <c r="Z9648" t="s"/>
      <c r="AA9648" t="n">
        <v>190</v>
      </c>
      <c r="AB9648" t="s">
        <v>26246</v>
      </c>
      <c r="AC9648" t="s">
        <v>26245</v>
      </c>
      <c r="AD9648" t="n">
        <v>5</v>
      </c>
      <c r="AE9648" t="n">
        <v>712977.11</v>
      </c>
      <c r="AF9648" t="n">
        <v>6191125.43</v>
      </c>
    </row>
    <row r="9649" spans="1:32">
      <c r="A9649" s="62" t="n">
        <v>9647</v>
      </c>
      <c r="B9649" t="s">
        <v>26247</v>
      </c>
      <c r="C9649" t="n">
        <v>130</v>
      </c>
      <c r="D9649" t="n">
        <v>1971</v>
      </c>
      <c r="E9649" t="n">
        <v>0</v>
      </c>
      <c r="F9649" t="n">
        <v>4</v>
      </c>
      <c r="G9649" t="s"/>
      <c r="H9649" t="n">
        <v>1</v>
      </c>
      <c r="I9649" t="s"/>
      <c r="J9649" t="n">
        <v>1</v>
      </c>
      <c r="K9649" t="s">
        <v>349</v>
      </c>
      <c r="L9649" t="s"/>
      <c r="M9649" t="n">
        <v>2</v>
      </c>
      <c r="N9649" t="n">
        <v>66</v>
      </c>
      <c r="O9649" t="n">
        <v>132</v>
      </c>
      <c r="P9649" t="n">
        <v>132</v>
      </c>
      <c r="Q9649" t="n">
        <v>0</v>
      </c>
      <c r="R9649" t="n">
        <v>0</v>
      </c>
      <c r="S9649" t="s">
        <v>26248</v>
      </c>
      <c r="T9649" t="n">
        <v>660</v>
      </c>
      <c r="U9649" t="s">
        <v>1089</v>
      </c>
      <c r="V9649" t="s">
        <v>1089</v>
      </c>
      <c r="W9649" t="s">
        <v>258</v>
      </c>
      <c r="X9649" t="s">
        <v>241</v>
      </c>
      <c r="Y9649" t="s">
        <v>242</v>
      </c>
      <c r="Z9649" t="s"/>
      <c r="AA9649" t="n">
        <v>190</v>
      </c>
      <c r="AB9649" t="s">
        <v>26249</v>
      </c>
      <c r="AC9649" t="s">
        <v>26248</v>
      </c>
      <c r="AD9649" t="n">
        <v>5</v>
      </c>
      <c r="AE9649" t="n">
        <v>712245.99</v>
      </c>
      <c r="AF9649" t="n">
        <v>6190455.98</v>
      </c>
    </row>
    <row r="9650" spans="1:32">
      <c r="A9650" s="62" t="n">
        <v>9648</v>
      </c>
      <c r="B9650" t="s">
        <v>26250</v>
      </c>
      <c r="C9650" t="n">
        <v>130</v>
      </c>
      <c r="D9650" t="n">
        <v>1982</v>
      </c>
      <c r="E9650" t="n">
        <v>0</v>
      </c>
      <c r="F9650" t="n">
        <v>3</v>
      </c>
      <c r="G9650" t="s"/>
      <c r="H9650" t="n">
        <v>1</v>
      </c>
      <c r="I9650" t="s"/>
      <c r="J9650" t="n">
        <v>1</v>
      </c>
      <c r="K9650" t="s">
        <v>349</v>
      </c>
      <c r="L9650" t="s"/>
      <c r="M9650" t="n">
        <v>2</v>
      </c>
      <c r="N9650" t="n">
        <v>80</v>
      </c>
      <c r="O9650" t="n">
        <v>134</v>
      </c>
      <c r="P9650" t="n">
        <v>134</v>
      </c>
      <c r="Q9650" t="n">
        <v>0</v>
      </c>
      <c r="R9650" t="n">
        <v>0</v>
      </c>
      <c r="S9650" t="s">
        <v>26251</v>
      </c>
      <c r="T9650" t="n">
        <v>563</v>
      </c>
      <c r="U9650" t="s">
        <v>23917</v>
      </c>
      <c r="V9650" t="s">
        <v>23917</v>
      </c>
      <c r="W9650" t="s">
        <v>423</v>
      </c>
      <c r="X9650" t="s">
        <v>241</v>
      </c>
      <c r="Y9650" t="s">
        <v>242</v>
      </c>
      <c r="Z9650" t="s"/>
      <c r="AA9650" t="n">
        <v>190</v>
      </c>
      <c r="AB9650" t="s">
        <v>26252</v>
      </c>
      <c r="AC9650" t="s">
        <v>26251</v>
      </c>
      <c r="AD9650" t="n">
        <v>5</v>
      </c>
      <c r="AE9650" t="n">
        <v>712894.5699999999</v>
      </c>
      <c r="AF9650" t="n">
        <v>6191032.03</v>
      </c>
    </row>
    <row r="9651" spans="1:32">
      <c r="A9651" s="62" t="n">
        <v>9649</v>
      </c>
      <c r="B9651" t="s">
        <v>26253</v>
      </c>
      <c r="C9651" t="n">
        <v>130</v>
      </c>
      <c r="D9651" t="n">
        <v>1981</v>
      </c>
      <c r="E9651" t="n">
        <v>0</v>
      </c>
      <c r="F9651" t="n">
        <v>3</v>
      </c>
      <c r="G9651" t="s"/>
      <c r="H9651" t="n">
        <v>1</v>
      </c>
      <c r="I9651" t="s"/>
      <c r="J9651" t="n">
        <v>1</v>
      </c>
      <c r="K9651" t="s">
        <v>349</v>
      </c>
      <c r="L9651" t="s"/>
      <c r="M9651" t="n">
        <v>1</v>
      </c>
      <c r="N9651" t="n">
        <v>82</v>
      </c>
      <c r="O9651" t="n">
        <v>82</v>
      </c>
      <c r="P9651" t="n">
        <v>117</v>
      </c>
      <c r="Q9651" t="n">
        <v>0</v>
      </c>
      <c r="R9651" t="n">
        <v>0</v>
      </c>
      <c r="S9651" t="s">
        <v>26254</v>
      </c>
      <c r="T9651" t="n">
        <v>613</v>
      </c>
      <c r="U9651" t="s">
        <v>23153</v>
      </c>
      <c r="V9651" t="s">
        <v>23153</v>
      </c>
      <c r="W9651" t="s">
        <v>439</v>
      </c>
      <c r="X9651" t="s">
        <v>241</v>
      </c>
      <c r="Y9651" t="s">
        <v>242</v>
      </c>
      <c r="Z9651" t="s"/>
      <c r="AA9651" t="n">
        <v>190</v>
      </c>
      <c r="AB9651" t="s">
        <v>26255</v>
      </c>
      <c r="AC9651" t="s">
        <v>26254</v>
      </c>
      <c r="AD9651" t="n">
        <v>5</v>
      </c>
      <c r="AE9651" t="n">
        <v>712067.62</v>
      </c>
      <c r="AF9651" t="n">
        <v>6191471.95</v>
      </c>
    </row>
    <row r="9652" spans="1:32">
      <c r="A9652" s="62" t="n">
        <v>9650</v>
      </c>
      <c r="B9652" t="s">
        <v>26256</v>
      </c>
      <c r="C9652" t="n">
        <v>130</v>
      </c>
      <c r="D9652" t="n">
        <v>1972</v>
      </c>
      <c r="E9652" t="n">
        <v>0</v>
      </c>
      <c r="F9652" t="n">
        <v>4</v>
      </c>
      <c r="G9652" t="s"/>
      <c r="H9652" t="n">
        <v>1</v>
      </c>
      <c r="I9652" t="s"/>
      <c r="J9652" t="n">
        <v>1</v>
      </c>
      <c r="K9652" t="s">
        <v>349</v>
      </c>
      <c r="L9652" t="s"/>
      <c r="M9652" t="n">
        <v>2</v>
      </c>
      <c r="N9652" t="n">
        <v>66</v>
      </c>
      <c r="O9652" t="n">
        <v>132</v>
      </c>
      <c r="P9652" t="n">
        <v>132</v>
      </c>
      <c r="Q9652" t="n">
        <v>0</v>
      </c>
      <c r="R9652" t="n">
        <v>0</v>
      </c>
      <c r="S9652" t="s">
        <v>26257</v>
      </c>
      <c r="T9652" t="n">
        <v>660</v>
      </c>
      <c r="U9652" t="s">
        <v>1089</v>
      </c>
      <c r="V9652" t="s">
        <v>1089</v>
      </c>
      <c r="W9652" t="s">
        <v>262</v>
      </c>
      <c r="X9652" t="s">
        <v>241</v>
      </c>
      <c r="Y9652" t="s">
        <v>242</v>
      </c>
      <c r="Z9652" t="s"/>
      <c r="AA9652" t="n">
        <v>190</v>
      </c>
      <c r="AB9652" t="s">
        <v>26258</v>
      </c>
      <c r="AC9652" t="s">
        <v>26257</v>
      </c>
      <c r="AD9652" t="n">
        <v>5</v>
      </c>
      <c r="AE9652" t="n">
        <v>712245.87</v>
      </c>
      <c r="AF9652" t="n">
        <v>6190461.69</v>
      </c>
    </row>
    <row r="9653" spans="1:32">
      <c r="A9653" s="62" t="n">
        <v>9651</v>
      </c>
      <c r="B9653" t="s">
        <v>26259</v>
      </c>
      <c r="C9653" t="n">
        <v>120</v>
      </c>
      <c r="D9653" t="n">
        <v>1961</v>
      </c>
      <c r="E9653" t="n">
        <v>0</v>
      </c>
      <c r="F9653" t="n">
        <v>3</v>
      </c>
      <c r="G9653" t="s"/>
      <c r="H9653" t="n">
        <v>1</v>
      </c>
      <c r="I9653" t="s"/>
      <c r="J9653" t="n">
        <v>2</v>
      </c>
      <c r="K9653" t="s">
        <v>522</v>
      </c>
      <c r="L9653" t="s"/>
      <c r="M9653" t="n">
        <v>1</v>
      </c>
      <c r="N9653" t="n">
        <v>112</v>
      </c>
      <c r="O9653" t="n">
        <v>112</v>
      </c>
      <c r="P9653" t="n">
        <v>112</v>
      </c>
      <c r="Q9653" t="n">
        <v>0</v>
      </c>
      <c r="R9653" t="n">
        <v>0</v>
      </c>
      <c r="S9653" t="s">
        <v>26260</v>
      </c>
      <c r="T9653" t="n">
        <v>333</v>
      </c>
      <c r="U9653" t="s">
        <v>986</v>
      </c>
      <c r="V9653" t="s">
        <v>986</v>
      </c>
      <c r="W9653" t="s">
        <v>1040</v>
      </c>
      <c r="X9653" t="s">
        <v>352</v>
      </c>
      <c r="Y9653" t="s">
        <v>353</v>
      </c>
      <c r="Z9653" t="s"/>
      <c r="AA9653" t="n">
        <v>190</v>
      </c>
      <c r="AB9653" t="s">
        <v>13946</v>
      </c>
      <c r="AC9653" t="s">
        <v>26260</v>
      </c>
      <c r="AD9653" t="n">
        <v>5</v>
      </c>
      <c r="AE9653" t="n">
        <v>710562.23</v>
      </c>
      <c r="AF9653" t="n">
        <v>6186892.53</v>
      </c>
    </row>
    <row r="9654" spans="1:32">
      <c r="A9654" s="62" t="n">
        <v>9652</v>
      </c>
      <c r="B9654" t="s">
        <v>26261</v>
      </c>
      <c r="C9654" t="n">
        <v>120</v>
      </c>
      <c r="D9654" t="n">
        <v>1965</v>
      </c>
      <c r="E9654" t="n">
        <v>0</v>
      </c>
      <c r="F9654" t="n">
        <v>4</v>
      </c>
      <c r="G9654" t="s"/>
      <c r="H9654" t="n">
        <v>2</v>
      </c>
      <c r="I9654" t="s"/>
      <c r="J9654" t="n">
        <v>2</v>
      </c>
      <c r="K9654" t="s">
        <v>522</v>
      </c>
      <c r="L9654" t="s"/>
      <c r="M9654" t="n">
        <v>1</v>
      </c>
      <c r="N9654" t="n">
        <v>112</v>
      </c>
      <c r="O9654" t="n">
        <v>112</v>
      </c>
      <c r="P9654" t="n">
        <v>137</v>
      </c>
      <c r="Q9654" t="n">
        <v>0</v>
      </c>
      <c r="R9654" t="n">
        <v>0</v>
      </c>
      <c r="S9654" t="s">
        <v>26262</v>
      </c>
      <c r="T9654" t="n">
        <v>380</v>
      </c>
      <c r="U9654" t="s">
        <v>24675</v>
      </c>
      <c r="V9654" t="s">
        <v>24675</v>
      </c>
      <c r="W9654" t="s">
        <v>615</v>
      </c>
      <c r="X9654" t="s">
        <v>352</v>
      </c>
      <c r="Y9654" t="s">
        <v>353</v>
      </c>
      <c r="Z9654" t="s"/>
      <c r="AA9654" t="n">
        <v>190</v>
      </c>
      <c r="AB9654" t="s">
        <v>26263</v>
      </c>
      <c r="AC9654" t="s">
        <v>26262</v>
      </c>
      <c r="AD9654" t="n">
        <v>5</v>
      </c>
      <c r="AE9654" t="n">
        <v>710489.42</v>
      </c>
      <c r="AF9654" t="n">
        <v>6187049.53</v>
      </c>
    </row>
    <row r="9655" spans="1:32">
      <c r="A9655" s="62" t="n">
        <v>9653</v>
      </c>
      <c r="B9655" t="s">
        <v>26264</v>
      </c>
      <c r="C9655" t="n">
        <v>120</v>
      </c>
      <c r="D9655" t="n">
        <v>1962</v>
      </c>
      <c r="E9655" t="n">
        <v>2012</v>
      </c>
      <c r="F9655" t="n">
        <v>3</v>
      </c>
      <c r="G9655" t="s"/>
      <c r="H9655" t="n">
        <v>1</v>
      </c>
      <c r="I9655" t="s"/>
      <c r="J9655" t="n">
        <v>1</v>
      </c>
      <c r="K9655" t="s">
        <v>349</v>
      </c>
      <c r="L9655" t="s"/>
      <c r="M9655" t="n">
        <v>1</v>
      </c>
      <c r="N9655" t="n">
        <v>195</v>
      </c>
      <c r="O9655" t="n">
        <v>195</v>
      </c>
      <c r="P9655" t="n">
        <v>195</v>
      </c>
      <c r="Q9655" t="n">
        <v>0</v>
      </c>
      <c r="R9655" t="n">
        <v>0</v>
      </c>
      <c r="S9655" t="s">
        <v>26265</v>
      </c>
      <c r="T9655" t="n">
        <v>419</v>
      </c>
      <c r="U9655" t="s">
        <v>1150</v>
      </c>
      <c r="V9655" t="s">
        <v>1150</v>
      </c>
      <c r="W9655" t="s">
        <v>391</v>
      </c>
      <c r="X9655" t="s">
        <v>352</v>
      </c>
      <c r="Y9655" t="s">
        <v>353</v>
      </c>
      <c r="Z9655" t="s"/>
      <c r="AA9655" t="n">
        <v>190</v>
      </c>
      <c r="AB9655" t="s">
        <v>26266</v>
      </c>
      <c r="AC9655" t="s">
        <v>26265</v>
      </c>
      <c r="AD9655" t="n">
        <v>5</v>
      </c>
      <c r="AE9655" t="n">
        <v>710868.92</v>
      </c>
      <c r="AF9655" t="n">
        <v>6187891.85</v>
      </c>
    </row>
    <row r="9656" spans="1:32">
      <c r="A9656" s="62" t="n">
        <v>9654</v>
      </c>
      <c r="B9656" t="s">
        <v>26267</v>
      </c>
      <c r="C9656" t="n">
        <v>120</v>
      </c>
      <c r="D9656" t="n">
        <v>1968</v>
      </c>
      <c r="E9656" t="n">
        <v>0</v>
      </c>
      <c r="F9656" t="n">
        <v>3</v>
      </c>
      <c r="G9656" t="n">
        <v>10</v>
      </c>
      <c r="H9656" t="n">
        <v>1</v>
      </c>
      <c r="I9656" t="n">
        <v>5</v>
      </c>
      <c r="J9656" t="n">
        <v>2</v>
      </c>
      <c r="K9656" t="s">
        <v>237</v>
      </c>
      <c r="L9656" t="n">
        <v>2</v>
      </c>
      <c r="M9656" t="n">
        <v>1</v>
      </c>
      <c r="N9656" t="n">
        <v>196</v>
      </c>
      <c r="O9656" t="n">
        <v>196</v>
      </c>
      <c r="P9656" t="n">
        <v>196</v>
      </c>
      <c r="Q9656" t="n">
        <v>0</v>
      </c>
      <c r="R9656" t="n">
        <v>0</v>
      </c>
      <c r="S9656" t="s">
        <v>26268</v>
      </c>
      <c r="T9656" t="n">
        <v>447</v>
      </c>
      <c r="U9656" t="s">
        <v>23045</v>
      </c>
      <c r="V9656" t="s">
        <v>23045</v>
      </c>
      <c r="W9656" t="s">
        <v>1040</v>
      </c>
      <c r="X9656" t="s">
        <v>352</v>
      </c>
      <c r="Y9656" t="s">
        <v>353</v>
      </c>
      <c r="Z9656" t="s"/>
      <c r="AA9656" t="n">
        <v>190</v>
      </c>
      <c r="AB9656" t="s">
        <v>26269</v>
      </c>
      <c r="AC9656" t="s">
        <v>26268</v>
      </c>
      <c r="AD9656" t="n">
        <v>5</v>
      </c>
      <c r="AE9656" t="n">
        <v>711598.39</v>
      </c>
      <c r="AF9656" t="n">
        <v>6188377.78</v>
      </c>
    </row>
    <row r="9657" spans="1:32">
      <c r="A9657" s="62" t="n">
        <v>9655</v>
      </c>
      <c r="B9657" t="s">
        <v>26270</v>
      </c>
      <c r="C9657" t="n">
        <v>230</v>
      </c>
      <c r="D9657" t="n">
        <v>1950</v>
      </c>
      <c r="E9657" t="n">
        <v>0</v>
      </c>
      <c r="F9657" t="n">
        <v>90</v>
      </c>
      <c r="G9657" t="s"/>
      <c r="H9657" t="n">
        <v>90</v>
      </c>
      <c r="I9657" t="s"/>
      <c r="J9657" t="n">
        <v>9</v>
      </c>
      <c r="K9657" t="s">
        <v>349</v>
      </c>
      <c r="L9657" t="s"/>
      <c r="M9657" t="n">
        <v>1</v>
      </c>
      <c r="N9657" t="n">
        <v>30</v>
      </c>
      <c r="O9657" t="n">
        <v>30</v>
      </c>
      <c r="P9657" t="n">
        <v>0</v>
      </c>
      <c r="Q9657" t="n">
        <v>30</v>
      </c>
      <c r="R9657" t="n">
        <v>0</v>
      </c>
      <c r="S9657" t="s">
        <v>26271</v>
      </c>
      <c r="T9657" t="n">
        <v>530</v>
      </c>
      <c r="U9657" t="s">
        <v>1159</v>
      </c>
      <c r="V9657" t="s">
        <v>1159</v>
      </c>
      <c r="W9657" t="s">
        <v>26272</v>
      </c>
      <c r="X9657" t="s">
        <v>352</v>
      </c>
      <c r="Y9657" t="s">
        <v>353</v>
      </c>
      <c r="Z9657" t="s"/>
      <c r="AA9657" t="n">
        <v>190</v>
      </c>
      <c r="AB9657" t="s">
        <v>25885</v>
      </c>
      <c r="AC9657" t="s">
        <v>26271</v>
      </c>
      <c r="AD9657" t="n">
        <v>5</v>
      </c>
      <c r="AE9657" t="n">
        <v>712814.59</v>
      </c>
      <c r="AF9657" t="n">
        <v>6186678.55</v>
      </c>
    </row>
    <row r="9658" spans="1:32">
      <c r="A9658" s="62" t="n">
        <v>9656</v>
      </c>
      <c r="B9658" t="s">
        <v>26273</v>
      </c>
      <c r="C9658" t="n">
        <v>130</v>
      </c>
      <c r="D9658" t="n">
        <v>1974</v>
      </c>
      <c r="E9658" t="n">
        <v>0</v>
      </c>
      <c r="F9658" t="n">
        <v>4</v>
      </c>
      <c r="G9658" t="s"/>
      <c r="H9658" t="n">
        <v>1</v>
      </c>
      <c r="I9658" t="s"/>
      <c r="J9658" t="n">
        <v>1</v>
      </c>
      <c r="K9658" t="s">
        <v>349</v>
      </c>
      <c r="L9658" t="s"/>
      <c r="M9658" t="n">
        <v>1</v>
      </c>
      <c r="N9658" t="n">
        <v>310</v>
      </c>
      <c r="O9658" t="n">
        <v>310</v>
      </c>
      <c r="P9658" t="n">
        <v>277</v>
      </c>
      <c r="Q9658" t="n">
        <v>0</v>
      </c>
      <c r="R9658" t="n">
        <v>0</v>
      </c>
      <c r="S9658" t="s">
        <v>26274</v>
      </c>
      <c r="T9658" t="n">
        <v>540</v>
      </c>
      <c r="U9658" t="s">
        <v>1163</v>
      </c>
      <c r="V9658" t="s">
        <v>1163</v>
      </c>
      <c r="W9658" t="s">
        <v>8048</v>
      </c>
      <c r="X9658" t="s">
        <v>352</v>
      </c>
      <c r="Y9658" t="s">
        <v>353</v>
      </c>
      <c r="Z9658" t="s"/>
      <c r="AA9658" t="n">
        <v>190</v>
      </c>
      <c r="AB9658" t="s">
        <v>1165</v>
      </c>
      <c r="AC9658" t="s">
        <v>26274</v>
      </c>
      <c r="AD9658" t="n">
        <v>5</v>
      </c>
      <c r="AE9658" t="n">
        <v>711933.5600000001</v>
      </c>
      <c r="AF9658" t="n">
        <v>6187457.56</v>
      </c>
    </row>
    <row r="9659" spans="1:32">
      <c r="A9659" s="62" t="n">
        <v>9657</v>
      </c>
      <c r="B9659" t="s">
        <v>26275</v>
      </c>
      <c r="C9659" t="n">
        <v>120</v>
      </c>
      <c r="D9659" t="n">
        <v>2008</v>
      </c>
      <c r="E9659" t="n">
        <v>0</v>
      </c>
      <c r="F9659" t="n">
        <v>4</v>
      </c>
      <c r="G9659" t="s"/>
      <c r="H9659" t="n">
        <v>1</v>
      </c>
      <c r="I9659" t="s"/>
      <c r="J9659" t="n">
        <v>2</v>
      </c>
      <c r="K9659" t="s">
        <v>237</v>
      </c>
      <c r="L9659" t="n">
        <v>90</v>
      </c>
      <c r="M9659" t="n">
        <v>1</v>
      </c>
      <c r="N9659" t="n">
        <v>283</v>
      </c>
      <c r="O9659" t="n">
        <v>283</v>
      </c>
      <c r="P9659" t="n">
        <v>307</v>
      </c>
      <c r="Q9659" t="n">
        <v>0</v>
      </c>
      <c r="R9659" t="n">
        <v>0</v>
      </c>
      <c r="S9659" t="s">
        <v>26276</v>
      </c>
      <c r="T9659" t="n">
        <v>638</v>
      </c>
      <c r="U9659" t="s">
        <v>23892</v>
      </c>
      <c r="V9659" t="s">
        <v>23892</v>
      </c>
      <c r="W9659" t="s">
        <v>640</v>
      </c>
      <c r="X9659" t="s">
        <v>352</v>
      </c>
      <c r="Y9659" t="s">
        <v>353</v>
      </c>
      <c r="Z9659" t="s"/>
      <c r="AA9659" t="n">
        <v>190</v>
      </c>
      <c r="AB9659" t="s">
        <v>8142</v>
      </c>
      <c r="AC9659" t="s">
        <v>26276</v>
      </c>
      <c r="AD9659" t="n">
        <v>5</v>
      </c>
      <c r="AE9659" t="n">
        <v>710940.6</v>
      </c>
      <c r="AF9659" t="n">
        <v>6186426.35</v>
      </c>
    </row>
    <row r="9660" spans="1:32">
      <c r="A9660" s="62" t="n">
        <v>9658</v>
      </c>
      <c r="B9660" t="s">
        <v>26277</v>
      </c>
      <c r="C9660" t="n">
        <v>130</v>
      </c>
      <c r="D9660" t="n">
        <v>1956</v>
      </c>
      <c r="E9660" t="n">
        <v>0</v>
      </c>
      <c r="F9660" t="n">
        <v>1</v>
      </c>
      <c r="G9660" t="s"/>
      <c r="H9660" t="n">
        <v>2</v>
      </c>
      <c r="I9660" t="s"/>
      <c r="J9660" t="n">
        <v>1</v>
      </c>
      <c r="K9660" t="s">
        <v>349</v>
      </c>
      <c r="L9660" t="s"/>
      <c r="M9660" t="n">
        <v>1</v>
      </c>
      <c r="N9660" t="n">
        <v>68</v>
      </c>
      <c r="O9660" t="n">
        <v>68</v>
      </c>
      <c r="P9660" t="n">
        <v>68</v>
      </c>
      <c r="Q9660" t="n">
        <v>0</v>
      </c>
      <c r="R9660" t="n">
        <v>0</v>
      </c>
      <c r="S9660" t="s">
        <v>26278</v>
      </c>
      <c r="T9660" t="n">
        <v>731</v>
      </c>
      <c r="U9660" t="s">
        <v>1173</v>
      </c>
      <c r="V9660" t="s">
        <v>1173</v>
      </c>
      <c r="W9660" t="s">
        <v>419</v>
      </c>
      <c r="X9660" t="s">
        <v>352</v>
      </c>
      <c r="Y9660" t="s">
        <v>353</v>
      </c>
      <c r="Z9660" t="s"/>
      <c r="AA9660" t="n">
        <v>190</v>
      </c>
      <c r="AB9660" t="s">
        <v>4205</v>
      </c>
      <c r="AC9660" t="s">
        <v>26278</v>
      </c>
      <c r="AD9660" t="n">
        <v>5</v>
      </c>
      <c r="AE9660" t="n">
        <v>711234.13</v>
      </c>
      <c r="AF9660" t="n">
        <v>6186763.24</v>
      </c>
    </row>
    <row r="9661" spans="1:32">
      <c r="A9661" s="62" t="n">
        <v>9659</v>
      </c>
      <c r="B9661" t="s">
        <v>26279</v>
      </c>
      <c r="C9661" t="n">
        <v>120</v>
      </c>
      <c r="D9661" t="n">
        <v>1958</v>
      </c>
      <c r="E9661" t="n">
        <v>1962</v>
      </c>
      <c r="F9661" t="n">
        <v>3</v>
      </c>
      <c r="G9661" t="s"/>
      <c r="H9661" t="n">
        <v>2</v>
      </c>
      <c r="I9661" t="s"/>
      <c r="J9661" t="n">
        <v>2</v>
      </c>
      <c r="K9661" t="s">
        <v>237</v>
      </c>
      <c r="L9661" t="s"/>
      <c r="M9661" t="n">
        <v>1</v>
      </c>
      <c r="N9661" t="n">
        <v>86</v>
      </c>
      <c r="O9661" t="n">
        <v>86</v>
      </c>
      <c r="P9661" t="n">
        <v>86</v>
      </c>
      <c r="Q9661" t="n">
        <v>0</v>
      </c>
      <c r="R9661" t="n">
        <v>0</v>
      </c>
      <c r="S9661" t="s">
        <v>26280</v>
      </c>
      <c r="T9661" t="n">
        <v>759</v>
      </c>
      <c r="U9661" t="s">
        <v>25804</v>
      </c>
      <c r="V9661" t="s">
        <v>25804</v>
      </c>
      <c r="W9661" t="s">
        <v>395</v>
      </c>
      <c r="X9661" t="s">
        <v>352</v>
      </c>
      <c r="Y9661" t="s">
        <v>353</v>
      </c>
      <c r="Z9661" t="s"/>
      <c r="AA9661" t="n">
        <v>190</v>
      </c>
      <c r="AB9661" t="s">
        <v>14082</v>
      </c>
      <c r="AC9661" t="s">
        <v>26280</v>
      </c>
      <c r="AD9661" t="n">
        <v>5</v>
      </c>
      <c r="AE9661" t="n">
        <v>711710.47</v>
      </c>
      <c r="AF9661" t="n">
        <v>6186678.07</v>
      </c>
    </row>
    <row r="9662" spans="1:32">
      <c r="A9662" s="62" t="n">
        <v>9660</v>
      </c>
      <c r="B9662" t="s">
        <v>26281</v>
      </c>
      <c r="C9662" t="n">
        <v>120</v>
      </c>
      <c r="D9662" t="n">
        <v>1975</v>
      </c>
      <c r="E9662" t="n">
        <v>0</v>
      </c>
      <c r="F9662" t="n">
        <v>1</v>
      </c>
      <c r="G9662" t="s"/>
      <c r="H9662" t="n">
        <v>2</v>
      </c>
      <c r="I9662" t="s"/>
      <c r="J9662" t="n">
        <v>2</v>
      </c>
      <c r="K9662" t="s">
        <v>237</v>
      </c>
      <c r="L9662" t="s"/>
      <c r="M9662" t="n">
        <v>1</v>
      </c>
      <c r="N9662" t="n">
        <v>230</v>
      </c>
      <c r="O9662" t="n">
        <v>230</v>
      </c>
      <c r="P9662" t="n">
        <v>230</v>
      </c>
      <c r="Q9662" t="n">
        <v>0</v>
      </c>
      <c r="R9662" t="n">
        <v>0</v>
      </c>
      <c r="S9662" t="s">
        <v>26282</v>
      </c>
      <c r="T9662" t="n">
        <v>156</v>
      </c>
      <c r="U9662" t="s">
        <v>24794</v>
      </c>
      <c r="V9662" t="s">
        <v>24794</v>
      </c>
      <c r="W9662" t="s">
        <v>403</v>
      </c>
      <c r="X9662" t="s">
        <v>352</v>
      </c>
      <c r="Y9662" t="s">
        <v>353</v>
      </c>
      <c r="Z9662" t="s">
        <v>480</v>
      </c>
      <c r="AA9662" t="n">
        <v>190</v>
      </c>
      <c r="AB9662" t="s">
        <v>26283</v>
      </c>
      <c r="AC9662" t="s">
        <v>26282</v>
      </c>
      <c r="AD9662" t="n">
        <v>5</v>
      </c>
      <c r="AE9662" t="n">
        <v>712546.62</v>
      </c>
      <c r="AF9662" t="n">
        <v>6184542.58</v>
      </c>
    </row>
    <row r="9663" spans="1:32">
      <c r="A9663" s="62" t="n">
        <v>9661</v>
      </c>
      <c r="B9663" t="s">
        <v>26284</v>
      </c>
      <c r="C9663" t="n">
        <v>120</v>
      </c>
      <c r="D9663" t="n">
        <v>1968</v>
      </c>
      <c r="E9663" t="n">
        <v>0</v>
      </c>
      <c r="F9663" t="n">
        <v>1</v>
      </c>
      <c r="G9663" t="s"/>
      <c r="H9663" t="n">
        <v>1</v>
      </c>
      <c r="I9663" t="s"/>
      <c r="J9663" t="n">
        <v>2</v>
      </c>
      <c r="K9663" t="s">
        <v>237</v>
      </c>
      <c r="L9663" t="n">
        <v>2</v>
      </c>
      <c r="M9663" t="n">
        <v>1</v>
      </c>
      <c r="N9663" t="n">
        <v>149</v>
      </c>
      <c r="O9663" t="n">
        <v>149</v>
      </c>
      <c r="P9663" t="n">
        <v>149</v>
      </c>
      <c r="Q9663" t="n">
        <v>0</v>
      </c>
      <c r="R9663" t="n">
        <v>0</v>
      </c>
      <c r="S9663" t="s">
        <v>26285</v>
      </c>
      <c r="T9663" t="n">
        <v>402</v>
      </c>
      <c r="U9663" t="s">
        <v>25318</v>
      </c>
      <c r="V9663" t="s">
        <v>25318</v>
      </c>
      <c r="W9663" t="s">
        <v>399</v>
      </c>
      <c r="X9663" t="s">
        <v>352</v>
      </c>
      <c r="Y9663" t="s">
        <v>353</v>
      </c>
      <c r="Z9663" t="s">
        <v>480</v>
      </c>
      <c r="AA9663" t="n">
        <v>190</v>
      </c>
      <c r="AB9663" t="s">
        <v>26286</v>
      </c>
      <c r="AC9663" t="s">
        <v>26285</v>
      </c>
      <c r="AD9663" t="n">
        <v>5</v>
      </c>
      <c r="AE9663" t="n">
        <v>713714.04</v>
      </c>
      <c r="AF9663" t="n">
        <v>6184042.32</v>
      </c>
    </row>
    <row r="9664" spans="1:32">
      <c r="A9664" s="62" t="n">
        <v>9662</v>
      </c>
      <c r="B9664" t="s">
        <v>26287</v>
      </c>
      <c r="C9664" t="n">
        <v>120</v>
      </c>
      <c r="D9664" t="n">
        <v>1952</v>
      </c>
      <c r="E9664" t="n">
        <v>1987</v>
      </c>
      <c r="F9664" t="n">
        <v>5</v>
      </c>
      <c r="G9664" t="s"/>
      <c r="H9664" t="n">
        <v>1</v>
      </c>
      <c r="I9664" t="s"/>
      <c r="J9664" t="n">
        <v>2</v>
      </c>
      <c r="K9664" t="s">
        <v>237</v>
      </c>
      <c r="L9664" t="n">
        <v>4</v>
      </c>
      <c r="M9664" t="n">
        <v>1</v>
      </c>
      <c r="N9664" t="n">
        <v>107</v>
      </c>
      <c r="O9664" t="n">
        <v>107</v>
      </c>
      <c r="P9664" t="n">
        <v>149</v>
      </c>
      <c r="Q9664" t="n">
        <v>16</v>
      </c>
      <c r="R9664" t="n">
        <v>0</v>
      </c>
      <c r="S9664" t="s">
        <v>26288</v>
      </c>
      <c r="T9664" t="n">
        <v>537</v>
      </c>
      <c r="U9664" t="s">
        <v>19958</v>
      </c>
      <c r="V9664" t="s">
        <v>19958</v>
      </c>
      <c r="W9664" t="s">
        <v>286</v>
      </c>
      <c r="X9664" t="s">
        <v>352</v>
      </c>
      <c r="Y9664" t="s">
        <v>353</v>
      </c>
      <c r="Z9664" t="s">
        <v>480</v>
      </c>
      <c r="AA9664" t="n">
        <v>190</v>
      </c>
      <c r="AB9664" t="s">
        <v>26289</v>
      </c>
      <c r="AC9664" t="s">
        <v>26288</v>
      </c>
      <c r="AD9664" t="n">
        <v>5</v>
      </c>
      <c r="AE9664" t="n">
        <v>712963.76</v>
      </c>
      <c r="AF9664" t="n">
        <v>6184907.11</v>
      </c>
    </row>
    <row r="9665" spans="1:32">
      <c r="A9665" s="62" t="n">
        <v>9663</v>
      </c>
      <c r="B9665" t="s">
        <v>26290</v>
      </c>
      <c r="C9665" t="n">
        <v>120</v>
      </c>
      <c r="D9665" t="n">
        <v>1963</v>
      </c>
      <c r="E9665" t="n">
        <v>0</v>
      </c>
      <c r="F9665" t="n">
        <v>1</v>
      </c>
      <c r="G9665" t="s"/>
      <c r="H9665" t="n">
        <v>1</v>
      </c>
      <c r="I9665" t="s"/>
      <c r="J9665" t="n">
        <v>2</v>
      </c>
      <c r="K9665" t="s">
        <v>522</v>
      </c>
      <c r="L9665" t="s"/>
      <c r="M9665" t="n">
        <v>1</v>
      </c>
      <c r="N9665" t="n">
        <v>112</v>
      </c>
      <c r="O9665" t="n">
        <v>112</v>
      </c>
      <c r="P9665" t="n">
        <v>112</v>
      </c>
      <c r="Q9665" t="n">
        <v>0</v>
      </c>
      <c r="R9665" t="n">
        <v>0</v>
      </c>
      <c r="S9665" t="s">
        <v>26291</v>
      </c>
      <c r="T9665" t="n">
        <v>647</v>
      </c>
      <c r="U9665" t="s">
        <v>18447</v>
      </c>
      <c r="V9665" t="s">
        <v>18447</v>
      </c>
      <c r="W9665" t="s">
        <v>334</v>
      </c>
      <c r="X9665" t="s">
        <v>352</v>
      </c>
      <c r="Y9665" t="s">
        <v>353</v>
      </c>
      <c r="Z9665" t="s">
        <v>480</v>
      </c>
      <c r="AA9665" t="n">
        <v>190</v>
      </c>
      <c r="AB9665" t="s">
        <v>26292</v>
      </c>
      <c r="AC9665" t="s">
        <v>26291</v>
      </c>
      <c r="AD9665" t="n">
        <v>5</v>
      </c>
      <c r="AE9665" t="n">
        <v>713947.99</v>
      </c>
      <c r="AF9665" t="n">
        <v>6184087.33</v>
      </c>
    </row>
    <row r="9666" spans="1:32">
      <c r="A9666" s="62" t="n">
        <v>9664</v>
      </c>
      <c r="B9666" t="s">
        <v>26293</v>
      </c>
      <c r="C9666" t="n">
        <v>120</v>
      </c>
      <c r="D9666" t="n">
        <v>1967</v>
      </c>
      <c r="E9666" t="n">
        <v>2006</v>
      </c>
      <c r="F9666" t="n">
        <v>1</v>
      </c>
      <c r="G9666" t="s"/>
      <c r="H9666" t="n">
        <v>1</v>
      </c>
      <c r="I9666" t="s"/>
      <c r="J9666" t="n">
        <v>2</v>
      </c>
      <c r="K9666" t="s">
        <v>237</v>
      </c>
      <c r="L9666" t="s"/>
      <c r="M9666" t="n">
        <v>1</v>
      </c>
      <c r="N9666" t="n">
        <v>186</v>
      </c>
      <c r="O9666" t="n">
        <v>186</v>
      </c>
      <c r="P9666" t="n">
        <v>186</v>
      </c>
      <c r="Q9666" t="n">
        <v>0</v>
      </c>
      <c r="R9666" t="n">
        <v>0</v>
      </c>
      <c r="S9666" t="s">
        <v>26294</v>
      </c>
      <c r="T9666" t="n">
        <v>160</v>
      </c>
      <c r="U9666" t="s">
        <v>24314</v>
      </c>
      <c r="V9666" t="s">
        <v>24314</v>
      </c>
      <c r="W9666" t="s">
        <v>615</v>
      </c>
      <c r="X9666" t="s">
        <v>352</v>
      </c>
      <c r="Y9666" t="s">
        <v>353</v>
      </c>
      <c r="Z9666" t="s"/>
      <c r="AA9666" t="n">
        <v>190</v>
      </c>
      <c r="AB9666" t="s">
        <v>18460</v>
      </c>
      <c r="AC9666" t="s">
        <v>26294</v>
      </c>
      <c r="AD9666" t="n">
        <v>5</v>
      </c>
      <c r="AE9666" t="n">
        <v>711743.76</v>
      </c>
      <c r="AF9666" t="n">
        <v>6186338.38</v>
      </c>
    </row>
    <row r="9667" spans="1:32">
      <c r="A9667" s="62" t="n">
        <v>9665</v>
      </c>
      <c r="B9667" t="s">
        <v>26295</v>
      </c>
      <c r="C9667" t="n">
        <v>130</v>
      </c>
      <c r="D9667" t="n">
        <v>1958</v>
      </c>
      <c r="E9667" t="n">
        <v>0</v>
      </c>
      <c r="F9667" t="n">
        <v>5</v>
      </c>
      <c r="G9667" t="s"/>
      <c r="H9667" t="n">
        <v>1</v>
      </c>
      <c r="I9667" t="s"/>
      <c r="J9667" t="n">
        <v>2</v>
      </c>
      <c r="K9667" t="s">
        <v>237</v>
      </c>
      <c r="L9667" t="s"/>
      <c r="M9667" t="n">
        <v>1</v>
      </c>
      <c r="N9667" t="n">
        <v>47</v>
      </c>
      <c r="O9667" t="n">
        <v>47</v>
      </c>
      <c r="P9667" t="n">
        <v>84</v>
      </c>
      <c r="Q9667" t="n">
        <v>0</v>
      </c>
      <c r="R9667" t="n">
        <v>0</v>
      </c>
      <c r="S9667" t="s">
        <v>26296</v>
      </c>
      <c r="T9667" t="n">
        <v>244</v>
      </c>
      <c r="U9667" t="s">
        <v>24768</v>
      </c>
      <c r="V9667" t="s">
        <v>24768</v>
      </c>
      <c r="W9667" t="s">
        <v>6674</v>
      </c>
      <c r="X9667" t="s">
        <v>352</v>
      </c>
      <c r="Y9667" t="s">
        <v>353</v>
      </c>
      <c r="Z9667" t="s"/>
      <c r="AA9667" t="n">
        <v>190</v>
      </c>
      <c r="AB9667" t="s">
        <v>26297</v>
      </c>
      <c r="AC9667" t="s">
        <v>26296</v>
      </c>
      <c r="AD9667" t="n">
        <v>5</v>
      </c>
      <c r="AE9667" t="n">
        <v>712370.08</v>
      </c>
      <c r="AF9667" t="n">
        <v>6186191.64</v>
      </c>
    </row>
    <row r="9668" spans="1:32">
      <c r="A9668" s="62" t="n">
        <v>9666</v>
      </c>
      <c r="B9668" t="s">
        <v>26298</v>
      </c>
      <c r="C9668" t="n">
        <v>120</v>
      </c>
      <c r="D9668" t="n">
        <v>1953</v>
      </c>
      <c r="E9668" t="n">
        <v>0</v>
      </c>
      <c r="F9668" t="n">
        <v>5</v>
      </c>
      <c r="G9668" t="s"/>
      <c r="H9668" t="n">
        <v>1</v>
      </c>
      <c r="I9668" t="s"/>
      <c r="J9668" t="n">
        <v>1</v>
      </c>
      <c r="K9668" t="s">
        <v>349</v>
      </c>
      <c r="L9668" t="s"/>
      <c r="M9668" t="n">
        <v>1</v>
      </c>
      <c r="N9668" t="n">
        <v>138</v>
      </c>
      <c r="O9668" t="n">
        <v>138</v>
      </c>
      <c r="P9668" t="n">
        <v>165</v>
      </c>
      <c r="Q9668" t="n">
        <v>51</v>
      </c>
      <c r="R9668" t="n">
        <v>0</v>
      </c>
      <c r="S9668" t="s">
        <v>26299</v>
      </c>
      <c r="T9668" t="n">
        <v>291</v>
      </c>
      <c r="U9668" t="s">
        <v>25865</v>
      </c>
      <c r="V9668" t="s">
        <v>25865</v>
      </c>
      <c r="W9668" t="s">
        <v>237</v>
      </c>
      <c r="X9668" t="s">
        <v>352</v>
      </c>
      <c r="Y9668" t="s">
        <v>353</v>
      </c>
      <c r="Z9668" t="s"/>
      <c r="AA9668" t="n">
        <v>190</v>
      </c>
      <c r="AB9668" t="s">
        <v>8008</v>
      </c>
      <c r="AC9668" t="s">
        <v>26299</v>
      </c>
      <c r="AD9668" t="n">
        <v>5</v>
      </c>
      <c r="AE9668" t="n">
        <v>711563.2</v>
      </c>
      <c r="AF9668" t="n">
        <v>6187400.18</v>
      </c>
    </row>
    <row r="9669" spans="1:32">
      <c r="A9669" s="62" t="n">
        <v>9667</v>
      </c>
      <c r="B9669" t="s">
        <v>26300</v>
      </c>
      <c r="C9669" t="n">
        <v>130</v>
      </c>
      <c r="D9669" t="n">
        <v>1957</v>
      </c>
      <c r="E9669" t="n">
        <v>1993</v>
      </c>
      <c r="F9669" t="n">
        <v>5</v>
      </c>
      <c r="G9669" t="s"/>
      <c r="H9669" t="n">
        <v>1</v>
      </c>
      <c r="I9669" t="s"/>
      <c r="J9669" t="n">
        <v>2</v>
      </c>
      <c r="K9669" t="s">
        <v>237</v>
      </c>
      <c r="L9669" t="s"/>
      <c r="M9669" t="n">
        <v>1</v>
      </c>
      <c r="N9669" t="n">
        <v>110</v>
      </c>
      <c r="O9669" t="n">
        <v>110</v>
      </c>
      <c r="P9669" t="n">
        <v>81</v>
      </c>
      <c r="Q9669" t="n">
        <v>0</v>
      </c>
      <c r="R9669" t="n">
        <v>0</v>
      </c>
      <c r="S9669" t="s">
        <v>26301</v>
      </c>
      <c r="T9669" t="n">
        <v>297</v>
      </c>
      <c r="U9669" t="s">
        <v>21282</v>
      </c>
      <c r="V9669" t="s">
        <v>21282</v>
      </c>
      <c r="W9669" t="s">
        <v>1099</v>
      </c>
      <c r="X9669" t="s">
        <v>352</v>
      </c>
      <c r="Y9669" t="s">
        <v>353</v>
      </c>
      <c r="Z9669" t="s"/>
      <c r="AA9669" t="n">
        <v>190</v>
      </c>
      <c r="AB9669" t="s">
        <v>26302</v>
      </c>
      <c r="AC9669" t="s">
        <v>26301</v>
      </c>
      <c r="AD9669" t="n">
        <v>5</v>
      </c>
      <c r="AE9669" t="n">
        <v>712576.4</v>
      </c>
      <c r="AF9669" t="n">
        <v>6186333.43</v>
      </c>
    </row>
    <row r="9670" spans="1:32">
      <c r="A9670" s="62" t="n">
        <v>9668</v>
      </c>
      <c r="B9670" t="s">
        <v>26303</v>
      </c>
      <c r="C9670" t="n">
        <v>120</v>
      </c>
      <c r="D9670" t="n">
        <v>2012</v>
      </c>
      <c r="E9670" t="n">
        <v>0</v>
      </c>
      <c r="F9670" t="n">
        <v>4</v>
      </c>
      <c r="G9670" t="s"/>
      <c r="H9670" t="n">
        <v>1</v>
      </c>
      <c r="I9670" t="s"/>
      <c r="J9670" t="n">
        <v>2</v>
      </c>
      <c r="K9670" t="s">
        <v>237</v>
      </c>
      <c r="L9670" t="s"/>
      <c r="M9670" t="n">
        <v>1</v>
      </c>
      <c r="N9670" t="n">
        <v>108</v>
      </c>
      <c r="O9670" t="n">
        <v>208</v>
      </c>
      <c r="P9670" t="n">
        <v>208</v>
      </c>
      <c r="Q9670" t="n">
        <v>0</v>
      </c>
      <c r="R9670" t="n">
        <v>0</v>
      </c>
      <c r="S9670" t="s">
        <v>26304</v>
      </c>
      <c r="T9670" t="n">
        <v>333</v>
      </c>
      <c r="U9670" t="s">
        <v>986</v>
      </c>
      <c r="V9670" t="s">
        <v>986</v>
      </c>
      <c r="W9670" t="s">
        <v>673</v>
      </c>
      <c r="X9670" t="s">
        <v>352</v>
      </c>
      <c r="Y9670" t="s">
        <v>353</v>
      </c>
      <c r="Z9670" t="s"/>
      <c r="AA9670" t="n">
        <v>190</v>
      </c>
      <c r="AB9670" t="s">
        <v>13329</v>
      </c>
      <c r="AC9670" t="s">
        <v>26304</v>
      </c>
      <c r="AD9670" t="n">
        <v>5</v>
      </c>
      <c r="AE9670" t="n">
        <v>710500.83</v>
      </c>
      <c r="AF9670" t="n">
        <v>6186889.04</v>
      </c>
    </row>
    <row r="9671" spans="1:32">
      <c r="A9671" s="62" t="n">
        <v>9669</v>
      </c>
      <c r="B9671" t="s">
        <v>26305</v>
      </c>
      <c r="C9671" t="n">
        <v>120</v>
      </c>
      <c r="D9671" t="n">
        <v>1963</v>
      </c>
      <c r="E9671" t="n">
        <v>1967</v>
      </c>
      <c r="F9671" t="n">
        <v>3</v>
      </c>
      <c r="G9671" t="s"/>
      <c r="H9671" t="n">
        <v>1</v>
      </c>
      <c r="I9671" t="s"/>
      <c r="J9671" t="n">
        <v>2</v>
      </c>
      <c r="K9671" t="s">
        <v>237</v>
      </c>
      <c r="L9671" t="s"/>
      <c r="M9671" t="n">
        <v>1</v>
      </c>
      <c r="N9671" t="n">
        <v>221</v>
      </c>
      <c r="O9671" t="n">
        <v>221</v>
      </c>
      <c r="P9671" t="n">
        <v>221</v>
      </c>
      <c r="Q9671" t="n">
        <v>0</v>
      </c>
      <c r="R9671" t="n">
        <v>0</v>
      </c>
      <c r="S9671" t="s">
        <v>26306</v>
      </c>
      <c r="T9671" t="n">
        <v>380</v>
      </c>
      <c r="U9671" t="s">
        <v>24675</v>
      </c>
      <c r="V9671" t="s">
        <v>24675</v>
      </c>
      <c r="W9671" t="s">
        <v>1141</v>
      </c>
      <c r="X9671" t="s">
        <v>352</v>
      </c>
      <c r="Y9671" t="s">
        <v>353</v>
      </c>
      <c r="Z9671" t="s"/>
      <c r="AA9671" t="n">
        <v>190</v>
      </c>
      <c r="AB9671" t="s">
        <v>8244</v>
      </c>
      <c r="AC9671" t="s">
        <v>26306</v>
      </c>
      <c r="AD9671" t="n">
        <v>5</v>
      </c>
      <c r="AE9671" t="n">
        <v>710442.3199999999</v>
      </c>
      <c r="AF9671" t="n">
        <v>6187036.08</v>
      </c>
    </row>
    <row r="9672" spans="1:32">
      <c r="A9672" s="62" t="n">
        <v>9670</v>
      </c>
      <c r="B9672" t="s">
        <v>26307</v>
      </c>
      <c r="C9672" t="n">
        <v>120</v>
      </c>
      <c r="D9672" t="n">
        <v>1961</v>
      </c>
      <c r="E9672" t="n">
        <v>0</v>
      </c>
      <c r="F9672" t="n">
        <v>3</v>
      </c>
      <c r="G9672" t="s"/>
      <c r="H9672" t="n">
        <v>6</v>
      </c>
      <c r="I9672" t="s"/>
      <c r="J9672" t="n">
        <v>1</v>
      </c>
      <c r="K9672" t="s">
        <v>349</v>
      </c>
      <c r="L9672" t="s"/>
      <c r="M9672" t="n">
        <v>1</v>
      </c>
      <c r="N9672" t="n">
        <v>102</v>
      </c>
      <c r="O9672" t="n">
        <v>102</v>
      </c>
      <c r="P9672" t="n">
        <v>102</v>
      </c>
      <c r="Q9672" t="n">
        <v>0</v>
      </c>
      <c r="R9672" t="n">
        <v>0</v>
      </c>
      <c r="S9672" t="s">
        <v>26308</v>
      </c>
      <c r="T9672" t="n">
        <v>419</v>
      </c>
      <c r="U9672" t="s">
        <v>1150</v>
      </c>
      <c r="V9672" t="s">
        <v>1150</v>
      </c>
      <c r="W9672" t="s">
        <v>533</v>
      </c>
      <c r="X9672" t="s">
        <v>352</v>
      </c>
      <c r="Y9672" t="s">
        <v>353</v>
      </c>
      <c r="Z9672" t="s"/>
      <c r="AA9672" t="n">
        <v>190</v>
      </c>
      <c r="AB9672" t="s">
        <v>26309</v>
      </c>
      <c r="AC9672" t="s">
        <v>26308</v>
      </c>
      <c r="AD9672" t="n">
        <v>5</v>
      </c>
      <c r="AE9672" t="n">
        <v>710871.96</v>
      </c>
      <c r="AF9672" t="n">
        <v>6187947.51</v>
      </c>
    </row>
    <row r="9673" spans="1:32">
      <c r="A9673" s="62" t="n">
        <v>9671</v>
      </c>
      <c r="B9673" t="s">
        <v>26310</v>
      </c>
      <c r="C9673" t="n">
        <v>120</v>
      </c>
      <c r="D9673" t="n">
        <v>1971</v>
      </c>
      <c r="E9673" t="n">
        <v>1998</v>
      </c>
      <c r="F9673" t="n">
        <v>3</v>
      </c>
      <c r="G9673" t="s"/>
      <c r="H9673" t="n">
        <v>1</v>
      </c>
      <c r="I9673" t="s"/>
      <c r="J9673" t="n">
        <v>2</v>
      </c>
      <c r="K9673" t="s">
        <v>237</v>
      </c>
      <c r="L9673" t="s"/>
      <c r="M9673" t="n">
        <v>1</v>
      </c>
      <c r="N9673" t="n">
        <v>136</v>
      </c>
      <c r="O9673" t="n">
        <v>136</v>
      </c>
      <c r="P9673" t="n">
        <v>136</v>
      </c>
      <c r="Q9673" t="n">
        <v>0</v>
      </c>
      <c r="R9673" t="n">
        <v>0</v>
      </c>
      <c r="S9673" t="s">
        <v>26311</v>
      </c>
      <c r="T9673" t="n">
        <v>530</v>
      </c>
      <c r="U9673" t="s">
        <v>1159</v>
      </c>
      <c r="V9673" t="s">
        <v>1159</v>
      </c>
      <c r="W9673" t="s">
        <v>237</v>
      </c>
      <c r="X9673" t="s">
        <v>352</v>
      </c>
      <c r="Y9673" t="s">
        <v>353</v>
      </c>
      <c r="Z9673" t="s"/>
      <c r="AA9673" t="n">
        <v>190</v>
      </c>
      <c r="AB9673" t="s">
        <v>24937</v>
      </c>
      <c r="AC9673" t="s">
        <v>26311</v>
      </c>
      <c r="AD9673" t="n">
        <v>5</v>
      </c>
      <c r="AE9673" t="n">
        <v>712768.4</v>
      </c>
      <c r="AF9673" t="n">
        <v>6186702.07</v>
      </c>
    </row>
    <row r="9674" spans="1:32">
      <c r="A9674" s="62" t="n">
        <v>9672</v>
      </c>
      <c r="B9674" t="s">
        <v>26312</v>
      </c>
      <c r="C9674" t="n">
        <v>120</v>
      </c>
      <c r="D9674" t="n">
        <v>1966</v>
      </c>
      <c r="E9674" t="n">
        <v>0</v>
      </c>
      <c r="F9674" t="n">
        <v>5</v>
      </c>
      <c r="G9674" t="s"/>
      <c r="H9674" t="n">
        <v>1</v>
      </c>
      <c r="I9674" t="s"/>
      <c r="J9674" t="n">
        <v>2</v>
      </c>
      <c r="K9674" t="s">
        <v>237</v>
      </c>
      <c r="L9674" t="n">
        <v>2</v>
      </c>
      <c r="M9674" t="n">
        <v>1</v>
      </c>
      <c r="N9674" t="n">
        <v>102</v>
      </c>
      <c r="O9674" t="n">
        <v>102</v>
      </c>
      <c r="P9674" t="n">
        <v>148</v>
      </c>
      <c r="Q9674" t="n">
        <v>0</v>
      </c>
      <c r="R9674" t="n">
        <v>0</v>
      </c>
      <c r="S9674" t="s">
        <v>26313</v>
      </c>
      <c r="T9674" t="n">
        <v>638</v>
      </c>
      <c r="U9674" t="s">
        <v>23892</v>
      </c>
      <c r="V9674" t="s">
        <v>23892</v>
      </c>
      <c r="W9674" t="s">
        <v>459</v>
      </c>
      <c r="X9674" t="s">
        <v>352</v>
      </c>
      <c r="Y9674" t="s">
        <v>353</v>
      </c>
      <c r="Z9674" t="s"/>
      <c r="AA9674" t="n">
        <v>190</v>
      </c>
      <c r="AB9674" t="s">
        <v>19495</v>
      </c>
      <c r="AC9674" t="s">
        <v>26313</v>
      </c>
      <c r="AD9674" t="n">
        <v>5</v>
      </c>
      <c r="AE9674" t="n">
        <v>710927.84</v>
      </c>
      <c r="AF9674" t="n">
        <v>6186501.94</v>
      </c>
    </row>
    <row r="9675" spans="1:32">
      <c r="A9675" s="62" t="n">
        <v>9673</v>
      </c>
      <c r="B9675" t="s">
        <v>26314</v>
      </c>
      <c r="C9675" t="n">
        <v>130</v>
      </c>
      <c r="D9675" t="n">
        <v>1956</v>
      </c>
      <c r="E9675" t="n">
        <v>0</v>
      </c>
      <c r="F9675" t="n">
        <v>1</v>
      </c>
      <c r="G9675" t="s"/>
      <c r="H9675" t="n">
        <v>2</v>
      </c>
      <c r="I9675" t="s"/>
      <c r="J9675" t="n">
        <v>1</v>
      </c>
      <c r="K9675" t="s">
        <v>349</v>
      </c>
      <c r="L9675" t="s"/>
      <c r="M9675" t="n">
        <v>1</v>
      </c>
      <c r="N9675" t="n">
        <v>77</v>
      </c>
      <c r="O9675" t="n">
        <v>77</v>
      </c>
      <c r="P9675" t="n">
        <v>77</v>
      </c>
      <c r="Q9675" t="n">
        <v>0</v>
      </c>
      <c r="R9675" t="n">
        <v>0</v>
      </c>
      <c r="S9675" t="s">
        <v>26315</v>
      </c>
      <c r="T9675" t="n">
        <v>731</v>
      </c>
      <c r="U9675" t="s">
        <v>1173</v>
      </c>
      <c r="V9675" t="s">
        <v>1173</v>
      </c>
      <c r="W9675" t="s">
        <v>1155</v>
      </c>
      <c r="X9675" t="s">
        <v>352</v>
      </c>
      <c r="Y9675" t="s">
        <v>353</v>
      </c>
      <c r="Z9675" t="s"/>
      <c r="AA9675" t="n">
        <v>190</v>
      </c>
      <c r="AB9675" t="s">
        <v>12622</v>
      </c>
      <c r="AC9675" t="s">
        <v>26315</v>
      </c>
      <c r="AD9675" t="n">
        <v>5</v>
      </c>
      <c r="AE9675" t="n">
        <v>711308.88</v>
      </c>
      <c r="AF9675" t="n">
        <v>6186651.94</v>
      </c>
    </row>
    <row r="9676" spans="1:32">
      <c r="A9676" s="62" t="n">
        <v>9674</v>
      </c>
      <c r="B9676" t="s">
        <v>26316</v>
      </c>
      <c r="C9676" t="n">
        <v>120</v>
      </c>
      <c r="D9676" t="n">
        <v>1961</v>
      </c>
      <c r="E9676" t="n">
        <v>1976</v>
      </c>
      <c r="F9676" t="n">
        <v>3</v>
      </c>
      <c r="G9676" t="s"/>
      <c r="H9676" t="n">
        <v>1</v>
      </c>
      <c r="I9676" t="s"/>
      <c r="J9676" t="n">
        <v>2</v>
      </c>
      <c r="K9676" t="s">
        <v>237</v>
      </c>
      <c r="L9676" t="s"/>
      <c r="M9676" t="n">
        <v>1</v>
      </c>
      <c r="N9676" t="n">
        <v>108</v>
      </c>
      <c r="O9676" t="n">
        <v>108</v>
      </c>
      <c r="P9676" t="n">
        <v>170</v>
      </c>
      <c r="Q9676" t="n">
        <v>8</v>
      </c>
      <c r="R9676" t="n">
        <v>0</v>
      </c>
      <c r="S9676" t="s">
        <v>26317</v>
      </c>
      <c r="T9676" t="n">
        <v>759</v>
      </c>
      <c r="U9676" t="s">
        <v>25804</v>
      </c>
      <c r="V9676" t="s">
        <v>25804</v>
      </c>
      <c r="W9676" t="s">
        <v>3624</v>
      </c>
      <c r="X9676" t="s">
        <v>352</v>
      </c>
      <c r="Y9676" t="s">
        <v>353</v>
      </c>
      <c r="Z9676" t="s"/>
      <c r="AA9676" t="n">
        <v>190</v>
      </c>
      <c r="AB9676" t="s">
        <v>26318</v>
      </c>
      <c r="AC9676" t="s">
        <v>26317</v>
      </c>
      <c r="AD9676" t="n">
        <v>5</v>
      </c>
      <c r="AE9676" t="n">
        <v>711743.8</v>
      </c>
      <c r="AF9676" t="n">
        <v>6186606.64</v>
      </c>
    </row>
    <row r="9677" spans="1:32">
      <c r="A9677" s="62" t="n">
        <v>9675</v>
      </c>
      <c r="B9677" t="s">
        <v>26319</v>
      </c>
      <c r="C9677" t="n">
        <v>120</v>
      </c>
      <c r="D9677" t="n">
        <v>1994</v>
      </c>
      <c r="E9677" t="n">
        <v>0</v>
      </c>
      <c r="F9677" t="n">
        <v>4</v>
      </c>
      <c r="G9677" t="s"/>
      <c r="H9677" t="n">
        <v>1</v>
      </c>
      <c r="I9677" t="s"/>
      <c r="J9677" t="n">
        <v>2</v>
      </c>
      <c r="K9677" t="s">
        <v>237</v>
      </c>
      <c r="L9677" t="n">
        <v>90</v>
      </c>
      <c r="M9677" t="n">
        <v>1</v>
      </c>
      <c r="N9677" t="n">
        <v>134</v>
      </c>
      <c r="O9677" t="n">
        <v>134</v>
      </c>
      <c r="P9677" t="n">
        <v>134</v>
      </c>
      <c r="Q9677" t="n">
        <v>0</v>
      </c>
      <c r="R9677" t="n">
        <v>0</v>
      </c>
      <c r="S9677" t="s">
        <v>26320</v>
      </c>
      <c r="T9677" t="n">
        <v>156</v>
      </c>
      <c r="U9677" t="s">
        <v>24794</v>
      </c>
      <c r="V9677" t="s">
        <v>24794</v>
      </c>
      <c r="W9677" t="s">
        <v>411</v>
      </c>
      <c r="X9677" t="s">
        <v>352</v>
      </c>
      <c r="Y9677" t="s">
        <v>353</v>
      </c>
      <c r="Z9677" t="s">
        <v>480</v>
      </c>
      <c r="AA9677" t="n">
        <v>190</v>
      </c>
      <c r="AB9677" t="s">
        <v>26321</v>
      </c>
      <c r="AC9677" t="s">
        <v>26320</v>
      </c>
      <c r="AD9677" t="n">
        <v>5</v>
      </c>
      <c r="AE9677" t="n">
        <v>712567.7</v>
      </c>
      <c r="AF9677" t="n">
        <v>6184518.5</v>
      </c>
    </row>
    <row r="9678" spans="1:32">
      <c r="A9678" s="62" t="n">
        <v>9676</v>
      </c>
      <c r="B9678" t="s">
        <v>26322</v>
      </c>
      <c r="C9678" t="n">
        <v>120</v>
      </c>
      <c r="D9678" t="n">
        <v>1962</v>
      </c>
      <c r="E9678" t="n">
        <v>1991</v>
      </c>
      <c r="F9678" t="n">
        <v>3</v>
      </c>
      <c r="G9678" t="s"/>
      <c r="H9678" t="n">
        <v>5</v>
      </c>
      <c r="I9678" t="s"/>
      <c r="J9678" t="n">
        <v>2</v>
      </c>
      <c r="K9678" t="s">
        <v>237</v>
      </c>
      <c r="L9678" t="s"/>
      <c r="M9678" t="n">
        <v>1</v>
      </c>
      <c r="N9678" t="n">
        <v>136</v>
      </c>
      <c r="O9678" t="n">
        <v>136</v>
      </c>
      <c r="P9678" t="n">
        <v>175</v>
      </c>
      <c r="Q9678" t="n">
        <v>0</v>
      </c>
      <c r="R9678" t="n">
        <v>0</v>
      </c>
      <c r="S9678" t="s">
        <v>26323</v>
      </c>
      <c r="T9678" t="n">
        <v>402</v>
      </c>
      <c r="U9678" t="s">
        <v>25318</v>
      </c>
      <c r="V9678" t="s">
        <v>25318</v>
      </c>
      <c r="W9678" t="s">
        <v>499</v>
      </c>
      <c r="X9678" t="s">
        <v>352</v>
      </c>
      <c r="Y9678" t="s">
        <v>353</v>
      </c>
      <c r="Z9678" t="s">
        <v>480</v>
      </c>
      <c r="AA9678" t="n">
        <v>190</v>
      </c>
      <c r="AB9678" t="s">
        <v>26324</v>
      </c>
      <c r="AC9678" t="s">
        <v>26323</v>
      </c>
      <c r="AD9678" t="n">
        <v>5</v>
      </c>
      <c r="AE9678" t="n">
        <v>713736.59</v>
      </c>
      <c r="AF9678" t="n">
        <v>6184000.31</v>
      </c>
    </row>
    <row r="9679" spans="1:32">
      <c r="A9679" s="62" t="n">
        <v>9677</v>
      </c>
      <c r="B9679" t="s">
        <v>26325</v>
      </c>
      <c r="C9679" t="n">
        <v>130</v>
      </c>
      <c r="D9679" t="n">
        <v>1980</v>
      </c>
      <c r="E9679" t="n">
        <v>0</v>
      </c>
      <c r="F9679" t="n">
        <v>1</v>
      </c>
      <c r="G9679" t="s"/>
      <c r="H9679" t="n">
        <v>6</v>
      </c>
      <c r="I9679" t="s"/>
      <c r="J9679" t="n">
        <v>7</v>
      </c>
      <c r="K9679" t="s">
        <v>365</v>
      </c>
      <c r="L9679" t="s"/>
      <c r="M9679" t="n">
        <v>1</v>
      </c>
      <c r="N9679" t="n">
        <v>74</v>
      </c>
      <c r="O9679" t="n">
        <v>74</v>
      </c>
      <c r="P9679" t="n">
        <v>124</v>
      </c>
      <c r="Q9679" t="n">
        <v>0</v>
      </c>
      <c r="R9679" t="n">
        <v>0</v>
      </c>
      <c r="S9679" t="s">
        <v>26326</v>
      </c>
      <c r="T9679" t="n">
        <v>87</v>
      </c>
      <c r="U9679" t="s">
        <v>1098</v>
      </c>
      <c r="V9679" t="s">
        <v>1098</v>
      </c>
      <c r="W9679" t="s">
        <v>495</v>
      </c>
      <c r="X9679" t="s">
        <v>352</v>
      </c>
      <c r="Y9679" t="s">
        <v>353</v>
      </c>
      <c r="Z9679" t="s">
        <v>375</v>
      </c>
      <c r="AA9679" t="n">
        <v>190</v>
      </c>
      <c r="AB9679" t="s">
        <v>26327</v>
      </c>
      <c r="AC9679" t="s">
        <v>26326</v>
      </c>
      <c r="AD9679" t="n">
        <v>5</v>
      </c>
      <c r="AE9679" t="n">
        <v>708917.9399999999</v>
      </c>
      <c r="AF9679" t="n">
        <v>6184490.07</v>
      </c>
    </row>
    <row r="9680" spans="1:32">
      <c r="A9680" s="62" t="n">
        <v>9678</v>
      </c>
      <c r="B9680" t="s">
        <v>26328</v>
      </c>
      <c r="C9680" t="n">
        <v>120</v>
      </c>
      <c r="D9680" t="n">
        <v>1978</v>
      </c>
      <c r="E9680" t="n">
        <v>0</v>
      </c>
      <c r="F9680" t="n">
        <v>5</v>
      </c>
      <c r="G9680" t="s"/>
      <c r="H9680" t="n">
        <v>1</v>
      </c>
      <c r="I9680" t="s"/>
      <c r="J9680" t="n">
        <v>2</v>
      </c>
      <c r="K9680" t="s">
        <v>237</v>
      </c>
      <c r="L9680" t="s"/>
      <c r="M9680" t="n">
        <v>1</v>
      </c>
      <c r="N9680" t="n">
        <v>107</v>
      </c>
      <c r="O9680" t="n">
        <v>107</v>
      </c>
      <c r="P9680" t="n">
        <v>169</v>
      </c>
      <c r="Q9680" t="n">
        <v>0</v>
      </c>
      <c r="R9680" t="n">
        <v>0</v>
      </c>
      <c r="S9680" t="s">
        <v>26329</v>
      </c>
      <c r="T9680" t="n">
        <v>131</v>
      </c>
      <c r="U9680" t="s">
        <v>1306</v>
      </c>
      <c r="V9680" t="s">
        <v>1306</v>
      </c>
      <c r="W9680" t="s">
        <v>391</v>
      </c>
      <c r="X9680" t="s">
        <v>352</v>
      </c>
      <c r="Y9680" t="s">
        <v>353</v>
      </c>
      <c r="Z9680" t="s"/>
      <c r="AA9680" t="n">
        <v>190</v>
      </c>
      <c r="AB9680" t="s">
        <v>14775</v>
      </c>
      <c r="AC9680" t="s">
        <v>26329</v>
      </c>
      <c r="AD9680" t="n">
        <v>5</v>
      </c>
      <c r="AE9680" t="n">
        <v>709699.34</v>
      </c>
      <c r="AF9680" t="n">
        <v>6186838.35</v>
      </c>
    </row>
    <row r="9681" spans="1:32">
      <c r="A9681" s="62" t="n">
        <v>9679</v>
      </c>
      <c r="B9681" t="s">
        <v>26330</v>
      </c>
      <c r="C9681" t="n">
        <v>130</v>
      </c>
      <c r="D9681" t="n">
        <v>2002</v>
      </c>
      <c r="E9681" t="n">
        <v>0</v>
      </c>
      <c r="F9681" t="n">
        <v>5</v>
      </c>
      <c r="G9681" t="s"/>
      <c r="H9681" t="n">
        <v>1</v>
      </c>
      <c r="I9681" t="s"/>
      <c r="J9681" t="n">
        <v>1</v>
      </c>
      <c r="K9681" t="s">
        <v>349</v>
      </c>
      <c r="L9681" t="n">
        <v>90</v>
      </c>
      <c r="M9681" t="n">
        <v>1</v>
      </c>
      <c r="N9681" t="n">
        <v>95</v>
      </c>
      <c r="O9681" t="n">
        <v>95</v>
      </c>
      <c r="P9681" t="n">
        <v>95</v>
      </c>
      <c r="Q9681" t="n">
        <v>0</v>
      </c>
      <c r="R9681" t="n">
        <v>0</v>
      </c>
      <c r="S9681" t="s">
        <v>26331</v>
      </c>
      <c r="T9681" t="n">
        <v>400</v>
      </c>
      <c r="U9681" t="s">
        <v>1115</v>
      </c>
      <c r="V9681" t="s">
        <v>1115</v>
      </c>
      <c r="W9681" t="s">
        <v>419</v>
      </c>
      <c r="X9681" t="s">
        <v>352</v>
      </c>
      <c r="Y9681" t="s">
        <v>353</v>
      </c>
      <c r="Z9681" t="s"/>
      <c r="AA9681" t="n">
        <v>190</v>
      </c>
      <c r="AB9681" t="s">
        <v>26332</v>
      </c>
      <c r="AC9681" t="s">
        <v>26331</v>
      </c>
      <c r="AD9681" t="n">
        <v>5</v>
      </c>
      <c r="AE9681" t="n">
        <v>709579.72</v>
      </c>
      <c r="AF9681" t="n">
        <v>6187493.4</v>
      </c>
    </row>
    <row r="9682" spans="1:32">
      <c r="A9682" s="62" t="n">
        <v>9680</v>
      </c>
      <c r="B9682" t="s">
        <v>26333</v>
      </c>
      <c r="C9682" t="n">
        <v>140</v>
      </c>
      <c r="D9682" t="n">
        <v>1901</v>
      </c>
      <c r="E9682" t="n">
        <v>0</v>
      </c>
      <c r="F9682" t="n">
        <v>5</v>
      </c>
      <c r="G9682" t="s"/>
      <c r="H9682" t="n">
        <v>1</v>
      </c>
      <c r="I9682" t="s"/>
      <c r="J9682" t="n">
        <v>2</v>
      </c>
      <c r="K9682" t="s">
        <v>522</v>
      </c>
      <c r="L9682" t="s"/>
      <c r="M9682" t="n">
        <v>2</v>
      </c>
      <c r="N9682" t="n">
        <v>183</v>
      </c>
      <c r="O9682" t="n">
        <v>366</v>
      </c>
      <c r="P9682" t="n">
        <v>494</v>
      </c>
      <c r="Q9682" t="n">
        <v>0</v>
      </c>
      <c r="R9682" t="n">
        <v>0</v>
      </c>
      <c r="S9682" t="s">
        <v>26334</v>
      </c>
      <c r="T9682" t="n">
        <v>20</v>
      </c>
      <c r="U9682" t="s">
        <v>20331</v>
      </c>
      <c r="V9682" t="s">
        <v>20331</v>
      </c>
      <c r="W9682" t="s">
        <v>26335</v>
      </c>
      <c r="X9682" t="s">
        <v>352</v>
      </c>
      <c r="Y9682" t="s">
        <v>353</v>
      </c>
      <c r="Z9682" t="s"/>
      <c r="AA9682" t="n">
        <v>190</v>
      </c>
      <c r="AB9682" t="s">
        <v>376</v>
      </c>
      <c r="AC9682" t="s">
        <v>26334</v>
      </c>
      <c r="AD9682" t="n">
        <v>5</v>
      </c>
      <c r="AE9682" t="n">
        <v>711255.52</v>
      </c>
      <c r="AF9682" t="n">
        <v>6185806.74</v>
      </c>
    </row>
    <row r="9683" spans="1:32">
      <c r="A9683" s="62" t="n">
        <v>9681</v>
      </c>
      <c r="B9683" t="s">
        <v>26336</v>
      </c>
      <c r="C9683" t="n">
        <v>130</v>
      </c>
      <c r="D9683" t="n">
        <v>1970</v>
      </c>
      <c r="E9683" t="n">
        <v>2006</v>
      </c>
      <c r="F9683" t="n">
        <v>1</v>
      </c>
      <c r="G9683" t="s"/>
      <c r="H9683" t="n">
        <v>1</v>
      </c>
      <c r="I9683" t="s"/>
      <c r="J9683" t="n">
        <v>1</v>
      </c>
      <c r="K9683" t="s">
        <v>349</v>
      </c>
      <c r="L9683" t="s"/>
      <c r="M9683" t="n">
        <v>1</v>
      </c>
      <c r="N9683" t="n">
        <v>139</v>
      </c>
      <c r="O9683" t="n">
        <v>139</v>
      </c>
      <c r="P9683" t="n">
        <v>139</v>
      </c>
      <c r="Q9683" t="n">
        <v>0</v>
      </c>
      <c r="R9683" t="n">
        <v>0</v>
      </c>
      <c r="S9683" t="s">
        <v>26337</v>
      </c>
      <c r="T9683" t="n">
        <v>49</v>
      </c>
      <c r="U9683" t="s">
        <v>24310</v>
      </c>
      <c r="V9683" t="s">
        <v>24310</v>
      </c>
      <c r="W9683" t="s">
        <v>419</v>
      </c>
      <c r="X9683" t="s">
        <v>352</v>
      </c>
      <c r="Y9683" t="s">
        <v>353</v>
      </c>
      <c r="Z9683" t="s"/>
      <c r="AA9683" t="n">
        <v>190</v>
      </c>
      <c r="AB9683" t="s">
        <v>13408</v>
      </c>
      <c r="AC9683" t="s">
        <v>26337</v>
      </c>
      <c r="AD9683" t="n">
        <v>5</v>
      </c>
      <c r="AE9683" t="n">
        <v>711081.95</v>
      </c>
      <c r="AF9683" t="n">
        <v>6187774.9</v>
      </c>
    </row>
    <row r="9684" spans="1:32">
      <c r="A9684" s="62" t="n">
        <v>9682</v>
      </c>
      <c r="B9684" t="s">
        <v>26338</v>
      </c>
      <c r="C9684" t="n">
        <v>120</v>
      </c>
      <c r="D9684" t="n">
        <v>1963</v>
      </c>
      <c r="E9684" t="n">
        <v>0</v>
      </c>
      <c r="F9684" t="n">
        <v>1</v>
      </c>
      <c r="G9684" t="s"/>
      <c r="H9684" t="n">
        <v>1</v>
      </c>
      <c r="I9684" t="s"/>
      <c r="J9684" t="n">
        <v>2</v>
      </c>
      <c r="K9684" t="s">
        <v>237</v>
      </c>
      <c r="L9684" t="s"/>
      <c r="M9684" t="n">
        <v>1</v>
      </c>
      <c r="N9684" t="n">
        <v>109</v>
      </c>
      <c r="O9684" t="n">
        <v>109</v>
      </c>
      <c r="P9684" t="n">
        <v>109</v>
      </c>
      <c r="Q9684" t="n">
        <v>0</v>
      </c>
      <c r="R9684" t="n">
        <v>0</v>
      </c>
      <c r="S9684" t="s">
        <v>26339</v>
      </c>
      <c r="T9684" t="n">
        <v>160</v>
      </c>
      <c r="U9684" t="s">
        <v>24314</v>
      </c>
      <c r="V9684" t="s">
        <v>24314</v>
      </c>
      <c r="W9684" t="s">
        <v>415</v>
      </c>
      <c r="X9684" t="s">
        <v>352</v>
      </c>
      <c r="Y9684" t="s">
        <v>353</v>
      </c>
      <c r="Z9684" t="s"/>
      <c r="AA9684" t="n">
        <v>190</v>
      </c>
      <c r="AB9684" t="s">
        <v>13645</v>
      </c>
      <c r="AC9684" t="s">
        <v>26339</v>
      </c>
      <c r="AD9684" t="n">
        <v>5</v>
      </c>
      <c r="AE9684" t="n">
        <v>711592.26</v>
      </c>
      <c r="AF9684" t="n">
        <v>6186207.65</v>
      </c>
    </row>
    <row r="9685" spans="1:32">
      <c r="A9685" s="62" t="n">
        <v>9683</v>
      </c>
      <c r="B9685" t="s">
        <v>26340</v>
      </c>
      <c r="C9685" t="n">
        <v>120</v>
      </c>
      <c r="D9685" t="n">
        <v>1954</v>
      </c>
      <c r="E9685" t="n">
        <v>1995</v>
      </c>
      <c r="F9685" t="n">
        <v>5</v>
      </c>
      <c r="G9685" t="s"/>
      <c r="H9685" t="n">
        <v>1</v>
      </c>
      <c r="I9685" t="s"/>
      <c r="J9685" t="n">
        <v>2</v>
      </c>
      <c r="K9685" t="s">
        <v>237</v>
      </c>
      <c r="L9685" t="s"/>
      <c r="M9685" t="n">
        <v>1</v>
      </c>
      <c r="N9685" t="n">
        <v>225</v>
      </c>
      <c r="O9685" t="n">
        <v>225</v>
      </c>
      <c r="P9685" t="n">
        <v>177</v>
      </c>
      <c r="Q9685" t="n">
        <v>144</v>
      </c>
      <c r="R9685" t="n">
        <v>0</v>
      </c>
      <c r="S9685" t="s">
        <v>26341</v>
      </c>
      <c r="T9685" t="n">
        <v>244</v>
      </c>
      <c r="U9685" t="s">
        <v>24768</v>
      </c>
      <c r="V9685" t="s">
        <v>24768</v>
      </c>
      <c r="W9685" t="s">
        <v>395</v>
      </c>
      <c r="X9685" t="s">
        <v>352</v>
      </c>
      <c r="Y9685" t="s">
        <v>353</v>
      </c>
      <c r="Z9685" t="s"/>
      <c r="AA9685" t="n">
        <v>190</v>
      </c>
      <c r="AB9685" t="s">
        <v>11132</v>
      </c>
      <c r="AC9685" t="s">
        <v>26341</v>
      </c>
      <c r="AD9685" t="n">
        <v>5</v>
      </c>
      <c r="AE9685" t="n">
        <v>712305.0699999999</v>
      </c>
      <c r="AF9685" t="n">
        <v>6186200.17</v>
      </c>
    </row>
    <row r="9686" spans="1:32">
      <c r="A9686" s="62" t="n">
        <v>9684</v>
      </c>
      <c r="B9686" t="s">
        <v>26342</v>
      </c>
      <c r="C9686" t="n">
        <v>120</v>
      </c>
      <c r="D9686" t="n">
        <v>1952</v>
      </c>
      <c r="E9686" t="n">
        <v>0</v>
      </c>
      <c r="F9686" t="n">
        <v>5</v>
      </c>
      <c r="G9686" t="s"/>
      <c r="H9686" t="n">
        <v>1</v>
      </c>
      <c r="I9686" t="s"/>
      <c r="J9686" t="n">
        <v>1</v>
      </c>
      <c r="K9686" t="s">
        <v>349</v>
      </c>
      <c r="L9686" t="n">
        <v>90</v>
      </c>
      <c r="M9686" t="n">
        <v>1</v>
      </c>
      <c r="N9686" t="n">
        <v>73</v>
      </c>
      <c r="O9686" t="n">
        <v>73</v>
      </c>
      <c r="P9686" t="n">
        <v>123</v>
      </c>
      <c r="Q9686" t="n">
        <v>0</v>
      </c>
      <c r="R9686" t="n">
        <v>0</v>
      </c>
      <c r="S9686" t="s">
        <v>26343</v>
      </c>
      <c r="T9686" t="n">
        <v>291</v>
      </c>
      <c r="U9686" t="s">
        <v>25865</v>
      </c>
      <c r="V9686" t="s">
        <v>25865</v>
      </c>
      <c r="W9686" t="s">
        <v>526</v>
      </c>
      <c r="X9686" t="s">
        <v>352</v>
      </c>
      <c r="Y9686" t="s">
        <v>353</v>
      </c>
      <c r="Z9686" t="s"/>
      <c r="AA9686" t="n">
        <v>190</v>
      </c>
      <c r="AB9686" t="s">
        <v>26344</v>
      </c>
      <c r="AC9686" t="s">
        <v>26343</v>
      </c>
      <c r="AD9686" t="n">
        <v>5</v>
      </c>
      <c r="AE9686" t="n">
        <v>711549.39</v>
      </c>
      <c r="AF9686" t="n">
        <v>6187378.36</v>
      </c>
    </row>
    <row r="9687" spans="1:32">
      <c r="A9687" s="62" t="n">
        <v>9685</v>
      </c>
      <c r="B9687" t="s">
        <v>26345</v>
      </c>
      <c r="C9687" t="n">
        <v>130</v>
      </c>
      <c r="D9687" t="n">
        <v>1957</v>
      </c>
      <c r="E9687" t="n">
        <v>1993</v>
      </c>
      <c r="F9687" t="n">
        <v>5</v>
      </c>
      <c r="G9687" t="s"/>
      <c r="H9687" t="n">
        <v>1</v>
      </c>
      <c r="I9687" t="s"/>
      <c r="J9687" t="n">
        <v>2</v>
      </c>
      <c r="K9687" t="s">
        <v>237</v>
      </c>
      <c r="L9687" t="s"/>
      <c r="M9687" t="n">
        <v>1</v>
      </c>
      <c r="N9687" t="n">
        <v>96</v>
      </c>
      <c r="O9687" t="n">
        <v>96</v>
      </c>
      <c r="P9687" t="n">
        <v>81</v>
      </c>
      <c r="Q9687" t="n">
        <v>0</v>
      </c>
      <c r="R9687" t="n">
        <v>0</v>
      </c>
      <c r="S9687" t="s">
        <v>26346</v>
      </c>
      <c r="T9687" t="n">
        <v>297</v>
      </c>
      <c r="U9687" t="s">
        <v>21282</v>
      </c>
      <c r="V9687" t="s">
        <v>21282</v>
      </c>
      <c r="W9687" t="s">
        <v>1009</v>
      </c>
      <c r="X9687" t="s">
        <v>352</v>
      </c>
      <c r="Y9687" t="s">
        <v>353</v>
      </c>
      <c r="Z9687" t="s"/>
      <c r="AA9687" t="n">
        <v>190</v>
      </c>
      <c r="AB9687" t="s">
        <v>26347</v>
      </c>
      <c r="AC9687" t="s">
        <v>26346</v>
      </c>
      <c r="AD9687" t="n">
        <v>5</v>
      </c>
      <c r="AE9687" t="n">
        <v>712600.04</v>
      </c>
      <c r="AF9687" t="n">
        <v>6186342.74</v>
      </c>
    </row>
    <row r="9688" spans="1:32">
      <c r="A9688" s="62" t="n">
        <v>9686</v>
      </c>
      <c r="B9688" t="s">
        <v>26348</v>
      </c>
      <c r="C9688" t="n">
        <v>120</v>
      </c>
      <c r="D9688" t="n">
        <v>1968</v>
      </c>
      <c r="E9688" t="n">
        <v>0</v>
      </c>
      <c r="F9688" t="n">
        <v>3</v>
      </c>
      <c r="G9688" t="s"/>
      <c r="H9688" t="n">
        <v>1</v>
      </c>
      <c r="I9688" t="s"/>
      <c r="J9688" t="n">
        <v>2</v>
      </c>
      <c r="K9688" t="s">
        <v>522</v>
      </c>
      <c r="L9688" t="s"/>
      <c r="M9688" t="n">
        <v>1</v>
      </c>
      <c r="N9688" t="n">
        <v>98</v>
      </c>
      <c r="O9688" t="n">
        <v>98</v>
      </c>
      <c r="P9688" t="n">
        <v>98</v>
      </c>
      <c r="Q9688" t="n">
        <v>0</v>
      </c>
      <c r="R9688" t="n">
        <v>0</v>
      </c>
      <c r="S9688" t="s">
        <v>26349</v>
      </c>
      <c r="T9688" t="n">
        <v>333</v>
      </c>
      <c r="U9688" t="s">
        <v>986</v>
      </c>
      <c r="V9688" t="s">
        <v>986</v>
      </c>
      <c r="W9688" t="s">
        <v>1511</v>
      </c>
      <c r="X9688" t="s">
        <v>352</v>
      </c>
      <c r="Y9688" t="s">
        <v>353</v>
      </c>
      <c r="Z9688" t="s"/>
      <c r="AA9688" t="n">
        <v>190</v>
      </c>
      <c r="AB9688" t="s">
        <v>13578</v>
      </c>
      <c r="AC9688" t="s">
        <v>26349</v>
      </c>
      <c r="AD9688" t="n">
        <v>5</v>
      </c>
      <c r="AE9688" t="n">
        <v>710542.6800000001</v>
      </c>
      <c r="AF9688" t="n">
        <v>6186890.06</v>
      </c>
    </row>
    <row r="9689" spans="1:32">
      <c r="A9689" s="62" t="n">
        <v>9687</v>
      </c>
      <c r="B9689" t="s">
        <v>26350</v>
      </c>
      <c r="C9689" t="n">
        <v>120</v>
      </c>
      <c r="D9689" t="n">
        <v>1964</v>
      </c>
      <c r="E9689" t="n">
        <v>1972</v>
      </c>
      <c r="F9689" t="n">
        <v>5</v>
      </c>
      <c r="G9689" t="s"/>
      <c r="H9689" t="n">
        <v>2</v>
      </c>
      <c r="I9689" t="s"/>
      <c r="J9689" t="n">
        <v>5</v>
      </c>
      <c r="K9689" t="s">
        <v>365</v>
      </c>
      <c r="L9689" t="n">
        <v>2</v>
      </c>
      <c r="M9689" t="n">
        <v>1</v>
      </c>
      <c r="N9689" t="n">
        <v>115</v>
      </c>
      <c r="O9689" t="n">
        <v>115</v>
      </c>
      <c r="P9689" t="n">
        <v>185</v>
      </c>
      <c r="Q9689" t="n">
        <v>0</v>
      </c>
      <c r="R9689" t="n">
        <v>0</v>
      </c>
      <c r="S9689" t="s">
        <v>26351</v>
      </c>
      <c r="T9689" t="n">
        <v>380</v>
      </c>
      <c r="U9689" t="s">
        <v>24675</v>
      </c>
      <c r="V9689" t="s">
        <v>24675</v>
      </c>
      <c r="W9689" t="s">
        <v>1155</v>
      </c>
      <c r="X9689" t="s">
        <v>352</v>
      </c>
      <c r="Y9689" t="s">
        <v>353</v>
      </c>
      <c r="Z9689" t="s"/>
      <c r="AA9689" t="n">
        <v>190</v>
      </c>
      <c r="AB9689" t="s">
        <v>26352</v>
      </c>
      <c r="AC9689" t="s">
        <v>26351</v>
      </c>
      <c r="AD9689" t="n">
        <v>5</v>
      </c>
      <c r="AE9689" t="n">
        <v>710468.7</v>
      </c>
      <c r="AF9689" t="n">
        <v>6187033.52</v>
      </c>
    </row>
    <row r="9690" spans="1:32">
      <c r="A9690" s="62" t="n">
        <v>9688</v>
      </c>
      <c r="B9690" t="s">
        <v>26353</v>
      </c>
      <c r="C9690" t="n">
        <v>120</v>
      </c>
      <c r="D9690" t="n">
        <v>2012</v>
      </c>
      <c r="E9690" t="n">
        <v>0</v>
      </c>
      <c r="F9690" t="n">
        <v>4</v>
      </c>
      <c r="G9690" t="s"/>
      <c r="H9690" t="n">
        <v>1</v>
      </c>
      <c r="I9690" t="n">
        <v>5</v>
      </c>
      <c r="J9690" t="n">
        <v>1</v>
      </c>
      <c r="K9690" t="s">
        <v>349</v>
      </c>
      <c r="L9690" t="s"/>
      <c r="M9690" t="n">
        <v>1</v>
      </c>
      <c r="N9690" t="n">
        <v>172</v>
      </c>
      <c r="O9690" t="n">
        <v>172</v>
      </c>
      <c r="P9690" t="n">
        <v>124</v>
      </c>
      <c r="Q9690" t="n">
        <v>0</v>
      </c>
      <c r="R9690" t="n">
        <v>0</v>
      </c>
      <c r="S9690" t="s">
        <v>26354</v>
      </c>
      <c r="T9690" t="n">
        <v>419</v>
      </c>
      <c r="U9690" t="s">
        <v>1150</v>
      </c>
      <c r="V9690" t="s">
        <v>1150</v>
      </c>
      <c r="W9690" t="s">
        <v>237</v>
      </c>
      <c r="X9690" t="s">
        <v>352</v>
      </c>
      <c r="Y9690" t="s">
        <v>353</v>
      </c>
      <c r="Z9690" t="s"/>
      <c r="AA9690" t="n">
        <v>190</v>
      </c>
      <c r="AB9690" t="s">
        <v>26355</v>
      </c>
      <c r="AC9690" t="s">
        <v>26354</v>
      </c>
      <c r="AD9690" t="n">
        <v>5</v>
      </c>
      <c r="AE9690" t="n">
        <v>710857.75</v>
      </c>
      <c r="AF9690" t="n">
        <v>6187931.04</v>
      </c>
    </row>
    <row r="9691" spans="1:32">
      <c r="A9691" s="62" t="n">
        <v>9689</v>
      </c>
      <c r="B9691" t="s">
        <v>26356</v>
      </c>
      <c r="C9691" t="n">
        <v>120</v>
      </c>
      <c r="D9691" t="n">
        <v>1965</v>
      </c>
      <c r="E9691" t="n">
        <v>0</v>
      </c>
      <c r="F9691" t="n">
        <v>3</v>
      </c>
      <c r="G9691" t="s"/>
      <c r="H9691" t="n">
        <v>2</v>
      </c>
      <c r="I9691" t="s"/>
      <c r="J9691" t="n">
        <v>2</v>
      </c>
      <c r="K9691" t="s">
        <v>237</v>
      </c>
      <c r="L9691" t="s"/>
      <c r="M9691" t="n">
        <v>1</v>
      </c>
      <c r="N9691" t="n">
        <v>92</v>
      </c>
      <c r="O9691" t="n">
        <v>92</v>
      </c>
      <c r="P9691" t="n">
        <v>115</v>
      </c>
      <c r="Q9691" t="n">
        <v>0</v>
      </c>
      <c r="R9691" t="n">
        <v>0</v>
      </c>
      <c r="S9691" t="s">
        <v>26357</v>
      </c>
      <c r="T9691" t="n">
        <v>447</v>
      </c>
      <c r="U9691" t="s">
        <v>23045</v>
      </c>
      <c r="V9691" t="s">
        <v>23045</v>
      </c>
      <c r="W9691" t="s">
        <v>270</v>
      </c>
      <c r="X9691" t="s">
        <v>352</v>
      </c>
      <c r="Y9691" t="s">
        <v>353</v>
      </c>
      <c r="Z9691" t="s"/>
      <c r="AA9691" t="n">
        <v>190</v>
      </c>
      <c r="AB9691" t="s">
        <v>26358</v>
      </c>
      <c r="AC9691" t="s">
        <v>26357</v>
      </c>
      <c r="AD9691" t="n">
        <v>5</v>
      </c>
      <c r="AE9691" t="n">
        <v>711531.26</v>
      </c>
      <c r="AF9691" t="n">
        <v>6188114.08</v>
      </c>
    </row>
    <row r="9692" spans="1:32">
      <c r="A9692" s="62" t="n">
        <v>9690</v>
      </c>
      <c r="B9692" t="s">
        <v>26359</v>
      </c>
      <c r="C9692" t="n">
        <v>120</v>
      </c>
      <c r="D9692" t="n">
        <v>1971</v>
      </c>
      <c r="E9692" t="n">
        <v>0</v>
      </c>
      <c r="F9692" t="n">
        <v>3</v>
      </c>
      <c r="G9692" t="s"/>
      <c r="H9692" t="n">
        <v>1</v>
      </c>
      <c r="I9692" t="s"/>
      <c r="J9692" t="n">
        <v>2</v>
      </c>
      <c r="K9692" t="s">
        <v>237</v>
      </c>
      <c r="L9692" t="s"/>
      <c r="M9692" t="n">
        <v>1</v>
      </c>
      <c r="N9692" t="n">
        <v>135</v>
      </c>
      <c r="O9692" t="n">
        <v>135</v>
      </c>
      <c r="P9692" t="n">
        <v>135</v>
      </c>
      <c r="Q9692" t="n">
        <v>0</v>
      </c>
      <c r="R9692" t="n">
        <v>0</v>
      </c>
      <c r="S9692" t="s">
        <v>26360</v>
      </c>
      <c r="T9692" t="n">
        <v>530</v>
      </c>
      <c r="U9692" t="s">
        <v>1159</v>
      </c>
      <c r="V9692" t="s">
        <v>1159</v>
      </c>
      <c r="W9692" t="s">
        <v>526</v>
      </c>
      <c r="X9692" t="s">
        <v>352</v>
      </c>
      <c r="Y9692" t="s">
        <v>353</v>
      </c>
      <c r="Z9692" t="s"/>
      <c r="AA9692" t="n">
        <v>190</v>
      </c>
      <c r="AB9692" t="s">
        <v>2137</v>
      </c>
      <c r="AC9692" t="s">
        <v>26360</v>
      </c>
      <c r="AD9692" t="n">
        <v>5</v>
      </c>
      <c r="AE9692" t="n">
        <v>712791.51</v>
      </c>
      <c r="AF9692" t="n">
        <v>6186694.23</v>
      </c>
    </row>
    <row r="9693" spans="1:32">
      <c r="A9693" s="62" t="n">
        <v>9691</v>
      </c>
      <c r="B9693" t="s">
        <v>26361</v>
      </c>
      <c r="C9693" t="n">
        <v>130</v>
      </c>
      <c r="D9693" t="n">
        <v>1984</v>
      </c>
      <c r="E9693" t="n">
        <v>0</v>
      </c>
      <c r="F9693" t="n">
        <v>5</v>
      </c>
      <c r="G9693" t="s"/>
      <c r="H9693" t="n">
        <v>1</v>
      </c>
      <c r="I9693" t="s"/>
      <c r="J9693" t="n">
        <v>2</v>
      </c>
      <c r="K9693" t="s">
        <v>237</v>
      </c>
      <c r="L9693" t="s"/>
      <c r="M9693" t="n">
        <v>1</v>
      </c>
      <c r="N9693" t="n">
        <v>252</v>
      </c>
      <c r="O9693" t="n">
        <v>252</v>
      </c>
      <c r="P9693" t="n">
        <v>252</v>
      </c>
      <c r="Q9693" t="n">
        <v>0</v>
      </c>
      <c r="R9693" t="n">
        <v>0</v>
      </c>
      <c r="S9693" t="s">
        <v>26362</v>
      </c>
      <c r="T9693" t="n">
        <v>633</v>
      </c>
      <c r="U9693" t="s">
        <v>3451</v>
      </c>
      <c r="V9693" t="s">
        <v>3451</v>
      </c>
      <c r="W9693" t="s">
        <v>459</v>
      </c>
      <c r="X9693" t="s">
        <v>352</v>
      </c>
      <c r="Y9693" t="s">
        <v>353</v>
      </c>
      <c r="Z9693" t="s"/>
      <c r="AA9693" t="n">
        <v>190</v>
      </c>
      <c r="AB9693" t="s">
        <v>3661</v>
      </c>
      <c r="AC9693" t="s">
        <v>26362</v>
      </c>
      <c r="AD9693" t="n">
        <v>5</v>
      </c>
      <c r="AE9693" t="n">
        <v>710524.03</v>
      </c>
      <c r="AF9693" t="n">
        <v>6187564.54</v>
      </c>
    </row>
    <row r="9694" spans="1:32">
      <c r="A9694" s="62" t="n">
        <v>9692</v>
      </c>
      <c r="B9694" t="s">
        <v>26363</v>
      </c>
      <c r="C9694" t="n">
        <v>120</v>
      </c>
      <c r="D9694" t="n">
        <v>1972</v>
      </c>
      <c r="E9694" t="n">
        <v>0</v>
      </c>
      <c r="F9694" t="n">
        <v>3</v>
      </c>
      <c r="G9694" t="s"/>
      <c r="H9694" t="n">
        <v>1</v>
      </c>
      <c r="I9694" t="s"/>
      <c r="J9694" t="n">
        <v>2</v>
      </c>
      <c r="K9694" t="s">
        <v>237</v>
      </c>
      <c r="L9694" t="s"/>
      <c r="M9694" t="n">
        <v>1</v>
      </c>
      <c r="N9694" t="n">
        <v>98</v>
      </c>
      <c r="O9694" t="n">
        <v>98</v>
      </c>
      <c r="P9694" t="n">
        <v>186</v>
      </c>
      <c r="Q9694" t="n">
        <v>0</v>
      </c>
      <c r="R9694" t="n">
        <v>0</v>
      </c>
      <c r="S9694" t="s">
        <v>26364</v>
      </c>
      <c r="T9694" t="n">
        <v>638</v>
      </c>
      <c r="U9694" t="s">
        <v>23892</v>
      </c>
      <c r="V9694" t="s">
        <v>23892</v>
      </c>
      <c r="W9694" t="s">
        <v>455</v>
      </c>
      <c r="X9694" t="s">
        <v>352</v>
      </c>
      <c r="Y9694" t="s">
        <v>353</v>
      </c>
      <c r="Z9694" t="s"/>
      <c r="AA9694" t="n">
        <v>190</v>
      </c>
      <c r="AB9694" t="s">
        <v>19528</v>
      </c>
      <c r="AC9694" t="s">
        <v>26364</v>
      </c>
      <c r="AD9694" t="n">
        <v>5</v>
      </c>
      <c r="AE9694" t="n">
        <v>710949.48</v>
      </c>
      <c r="AF9694" t="n">
        <v>6186493.28</v>
      </c>
    </row>
    <row r="9695" spans="1:32">
      <c r="A9695" s="62" t="n">
        <v>9693</v>
      </c>
      <c r="B9695" t="s">
        <v>26365</v>
      </c>
      <c r="C9695" t="n">
        <v>130</v>
      </c>
      <c r="D9695" t="n">
        <v>1956</v>
      </c>
      <c r="E9695" t="n">
        <v>0</v>
      </c>
      <c r="F9695" t="n">
        <v>1</v>
      </c>
      <c r="G9695" t="s"/>
      <c r="H9695" t="n">
        <v>2</v>
      </c>
      <c r="I9695" t="s"/>
      <c r="J9695" t="n">
        <v>1</v>
      </c>
      <c r="K9695" t="s">
        <v>349</v>
      </c>
      <c r="L9695" t="s"/>
      <c r="M9695" t="n">
        <v>1</v>
      </c>
      <c r="N9695" t="n">
        <v>77</v>
      </c>
      <c r="O9695" t="n">
        <v>77</v>
      </c>
      <c r="P9695" t="n">
        <v>77</v>
      </c>
      <c r="Q9695" t="n">
        <v>0</v>
      </c>
      <c r="R9695" t="n">
        <v>0</v>
      </c>
      <c r="S9695" t="s">
        <v>26366</v>
      </c>
      <c r="T9695" t="n">
        <v>731</v>
      </c>
      <c r="U9695" t="s">
        <v>1173</v>
      </c>
      <c r="V9695" t="s">
        <v>1173</v>
      </c>
      <c r="W9695" t="s">
        <v>615</v>
      </c>
      <c r="X9695" t="s">
        <v>352</v>
      </c>
      <c r="Y9695" t="s">
        <v>353</v>
      </c>
      <c r="Z9695" t="s"/>
      <c r="AA9695" t="n">
        <v>190</v>
      </c>
      <c r="AB9695" t="s">
        <v>12885</v>
      </c>
      <c r="AC9695" t="s">
        <v>26366</v>
      </c>
      <c r="AD9695" t="n">
        <v>5</v>
      </c>
      <c r="AE9695" t="n">
        <v>711306.86</v>
      </c>
      <c r="AF9695" t="n">
        <v>6186661.34</v>
      </c>
    </row>
    <row r="9696" spans="1:32">
      <c r="A9696" s="62" t="n">
        <v>9694</v>
      </c>
      <c r="B9696" t="s">
        <v>26367</v>
      </c>
      <c r="C9696" t="n">
        <v>120</v>
      </c>
      <c r="D9696" t="n">
        <v>1970</v>
      </c>
      <c r="E9696" t="n">
        <v>0</v>
      </c>
      <c r="F9696" t="n">
        <v>3</v>
      </c>
      <c r="G9696" t="s"/>
      <c r="H9696" t="n">
        <v>1</v>
      </c>
      <c r="I9696" t="s"/>
      <c r="J9696" t="n">
        <v>2</v>
      </c>
      <c r="K9696" t="s">
        <v>522</v>
      </c>
      <c r="L9696" t="n">
        <v>90</v>
      </c>
      <c r="M9696" t="n">
        <v>1</v>
      </c>
      <c r="N9696" t="n">
        <v>123</v>
      </c>
      <c r="O9696" t="n">
        <v>123</v>
      </c>
      <c r="P9696" t="n">
        <v>123</v>
      </c>
      <c r="Q9696" t="n">
        <v>0</v>
      </c>
      <c r="R9696" t="n">
        <v>0</v>
      </c>
      <c r="S9696" t="s">
        <v>26368</v>
      </c>
      <c r="T9696" t="n">
        <v>759</v>
      </c>
      <c r="U9696" t="s">
        <v>25804</v>
      </c>
      <c r="V9696" t="s">
        <v>25804</v>
      </c>
      <c r="W9696" t="s">
        <v>533</v>
      </c>
      <c r="X9696" t="s">
        <v>352</v>
      </c>
      <c r="Y9696" t="s">
        <v>353</v>
      </c>
      <c r="Z9696" t="s"/>
      <c r="AA9696" t="n">
        <v>190</v>
      </c>
      <c r="AB9696" t="s">
        <v>12272</v>
      </c>
      <c r="AC9696" t="s">
        <v>26368</v>
      </c>
      <c r="AD9696" t="n">
        <v>5</v>
      </c>
      <c r="AE9696" t="n">
        <v>711740.97</v>
      </c>
      <c r="AF9696" t="n">
        <v>6186640.05</v>
      </c>
    </row>
    <row r="9697" spans="1:32">
      <c r="A9697" s="62" t="n">
        <v>9695</v>
      </c>
      <c r="B9697" t="s">
        <v>26369</v>
      </c>
      <c r="C9697" t="n">
        <v>120</v>
      </c>
      <c r="D9697" t="n">
        <v>1963</v>
      </c>
      <c r="E9697" t="n">
        <v>1974</v>
      </c>
      <c r="F9697" t="n">
        <v>3</v>
      </c>
      <c r="G9697" t="s"/>
      <c r="H9697" t="n">
        <v>1</v>
      </c>
      <c r="I9697" t="s"/>
      <c r="J9697" t="n">
        <v>2</v>
      </c>
      <c r="K9697" t="s">
        <v>237</v>
      </c>
      <c r="L9697" t="n">
        <v>90</v>
      </c>
      <c r="M9697" t="n">
        <v>1</v>
      </c>
      <c r="N9697" t="n">
        <v>187</v>
      </c>
      <c r="O9697" t="n">
        <v>187</v>
      </c>
      <c r="P9697" t="n">
        <v>187</v>
      </c>
      <c r="Q9697" t="n">
        <v>0</v>
      </c>
      <c r="R9697" t="n">
        <v>0</v>
      </c>
      <c r="S9697" t="s">
        <v>26370</v>
      </c>
      <c r="T9697" t="n">
        <v>156</v>
      </c>
      <c r="U9697" t="s">
        <v>24794</v>
      </c>
      <c r="V9697" t="s">
        <v>24794</v>
      </c>
      <c r="W9697" t="s">
        <v>503</v>
      </c>
      <c r="X9697" t="s">
        <v>352</v>
      </c>
      <c r="Y9697" t="s">
        <v>353</v>
      </c>
      <c r="Z9697" t="s">
        <v>480</v>
      </c>
      <c r="AA9697" t="n">
        <v>190</v>
      </c>
      <c r="AB9697" t="s">
        <v>26371</v>
      </c>
      <c r="AC9697" t="s">
        <v>26370</v>
      </c>
      <c r="AD9697" t="n">
        <v>5</v>
      </c>
      <c r="AE9697" t="n">
        <v>712595.54</v>
      </c>
      <c r="AF9697" t="n">
        <v>6184519.93</v>
      </c>
    </row>
    <row r="9698" spans="1:32">
      <c r="A9698" s="62" t="n">
        <v>9696</v>
      </c>
      <c r="B9698" t="s">
        <v>26372</v>
      </c>
      <c r="C9698" t="n">
        <v>120</v>
      </c>
      <c r="D9698" t="n">
        <v>1964</v>
      </c>
      <c r="E9698" t="n">
        <v>0</v>
      </c>
      <c r="F9698" t="n">
        <v>3</v>
      </c>
      <c r="G9698" t="s"/>
      <c r="H9698" t="n">
        <v>1</v>
      </c>
      <c r="I9698" t="s"/>
      <c r="J9698" t="n">
        <v>2</v>
      </c>
      <c r="K9698" t="s">
        <v>522</v>
      </c>
      <c r="L9698" t="s"/>
      <c r="M9698" t="n">
        <v>1</v>
      </c>
      <c r="N9698" t="n">
        <v>115</v>
      </c>
      <c r="O9698" t="n">
        <v>115</v>
      </c>
      <c r="P9698" t="n">
        <v>115</v>
      </c>
      <c r="Q9698" t="n">
        <v>0</v>
      </c>
      <c r="R9698" t="n">
        <v>0</v>
      </c>
      <c r="S9698" t="s">
        <v>26373</v>
      </c>
      <c r="T9698" t="n">
        <v>402</v>
      </c>
      <c r="U9698" t="s">
        <v>25318</v>
      </c>
      <c r="V9698" t="s">
        <v>25318</v>
      </c>
      <c r="W9698" t="s">
        <v>495</v>
      </c>
      <c r="X9698" t="s">
        <v>352</v>
      </c>
      <c r="Y9698" t="s">
        <v>353</v>
      </c>
      <c r="Z9698" t="s">
        <v>480</v>
      </c>
      <c r="AA9698" t="n">
        <v>190</v>
      </c>
      <c r="AB9698" t="s">
        <v>26374</v>
      </c>
      <c r="AC9698" t="s">
        <v>26373</v>
      </c>
      <c r="AD9698" t="n">
        <v>5</v>
      </c>
      <c r="AE9698" t="n">
        <v>713739.33</v>
      </c>
      <c r="AF9698" t="n">
        <v>6184019.98</v>
      </c>
    </row>
    <row r="9699" spans="1:32">
      <c r="A9699" s="62" t="n">
        <v>9697</v>
      </c>
      <c r="B9699" t="s">
        <v>26375</v>
      </c>
      <c r="C9699" t="n">
        <v>130</v>
      </c>
      <c r="D9699" t="n">
        <v>1988</v>
      </c>
      <c r="E9699" t="n">
        <v>0</v>
      </c>
      <c r="F9699" t="n">
        <v>1</v>
      </c>
      <c r="G9699" t="s"/>
      <c r="H9699" t="n">
        <v>6</v>
      </c>
      <c r="I9699" t="s"/>
      <c r="J9699" t="n">
        <v>2</v>
      </c>
      <c r="K9699" t="s">
        <v>237</v>
      </c>
      <c r="L9699" t="s"/>
      <c r="M9699" t="n">
        <v>2</v>
      </c>
      <c r="N9699" t="n">
        <v>180</v>
      </c>
      <c r="O9699" t="n">
        <v>180</v>
      </c>
      <c r="P9699" t="n">
        <v>360</v>
      </c>
      <c r="Q9699" t="n">
        <v>0</v>
      </c>
      <c r="R9699" t="n">
        <v>0</v>
      </c>
      <c r="S9699" t="s">
        <v>26376</v>
      </c>
      <c r="T9699" t="n">
        <v>482</v>
      </c>
      <c r="U9699" t="s">
        <v>24268</v>
      </c>
      <c r="V9699" t="s">
        <v>24268</v>
      </c>
      <c r="W9699" t="s">
        <v>951</v>
      </c>
      <c r="X9699" t="s">
        <v>352</v>
      </c>
      <c r="Y9699" t="s">
        <v>353</v>
      </c>
      <c r="Z9699" t="s">
        <v>480</v>
      </c>
      <c r="AA9699" t="n">
        <v>190</v>
      </c>
      <c r="AB9699" t="s">
        <v>24269</v>
      </c>
      <c r="AC9699" t="s">
        <v>26376</v>
      </c>
      <c r="AD9699" t="n">
        <v>5</v>
      </c>
      <c r="AE9699" t="n">
        <v>712699.95</v>
      </c>
      <c r="AF9699" t="n">
        <v>6184802.51</v>
      </c>
    </row>
    <row r="9700" spans="1:32">
      <c r="A9700" s="62" t="n">
        <v>9698</v>
      </c>
      <c r="B9700" t="s">
        <v>26377</v>
      </c>
      <c r="C9700" t="n">
        <v>440</v>
      </c>
      <c r="D9700" t="n">
        <v>1991</v>
      </c>
      <c r="E9700" t="n">
        <v>0</v>
      </c>
      <c r="F9700" t="n">
        <v>4</v>
      </c>
      <c r="G9700" t="s"/>
      <c r="H9700" t="n">
        <v>1</v>
      </c>
      <c r="I9700" t="s"/>
      <c r="J9700" t="n">
        <v>2</v>
      </c>
      <c r="K9700" t="s">
        <v>237</v>
      </c>
      <c r="L9700" t="n">
        <v>90</v>
      </c>
      <c r="M9700" t="n">
        <v>1</v>
      </c>
      <c r="N9700" t="n">
        <v>422</v>
      </c>
      <c r="O9700" t="n">
        <v>422</v>
      </c>
      <c r="P9700" t="n">
        <v>0</v>
      </c>
      <c r="Q9700" t="n">
        <v>487</v>
      </c>
      <c r="R9700" t="n">
        <v>0</v>
      </c>
      <c r="S9700" t="s">
        <v>26378</v>
      </c>
      <c r="T9700" t="n">
        <v>537</v>
      </c>
      <c r="U9700" t="s">
        <v>19958</v>
      </c>
      <c r="V9700" t="s">
        <v>19958</v>
      </c>
      <c r="W9700" t="s">
        <v>681</v>
      </c>
      <c r="X9700" t="s">
        <v>352</v>
      </c>
      <c r="Y9700" t="s">
        <v>353</v>
      </c>
      <c r="Z9700" t="s">
        <v>480</v>
      </c>
      <c r="AA9700" t="n">
        <v>190</v>
      </c>
      <c r="AB9700" t="s">
        <v>26379</v>
      </c>
      <c r="AC9700" t="s">
        <v>26378</v>
      </c>
      <c r="AD9700" t="n">
        <v>5</v>
      </c>
      <c r="AE9700" t="n">
        <v>712883.5</v>
      </c>
      <c r="AF9700" t="n">
        <v>6184741.88</v>
      </c>
    </row>
    <row r="9701" spans="1:32">
      <c r="A9701" s="62" t="n">
        <v>9699</v>
      </c>
      <c r="B9701" t="s">
        <v>26380</v>
      </c>
      <c r="C9701" t="n">
        <v>440</v>
      </c>
      <c r="D9701" t="n">
        <v>1992</v>
      </c>
      <c r="E9701" t="n">
        <v>0</v>
      </c>
      <c r="F9701" t="n">
        <v>4</v>
      </c>
      <c r="G9701" t="s"/>
      <c r="H9701" t="n">
        <v>3</v>
      </c>
      <c r="I9701" t="s"/>
      <c r="J9701" t="n">
        <v>9</v>
      </c>
      <c r="K9701" t="s">
        <v>349</v>
      </c>
      <c r="L9701" t="s"/>
      <c r="M9701" t="n">
        <v>1</v>
      </c>
      <c r="N9701" t="n">
        <v>55</v>
      </c>
      <c r="O9701" t="n">
        <v>55</v>
      </c>
      <c r="P9701" t="n">
        <v>0</v>
      </c>
      <c r="Q9701" t="n">
        <v>55</v>
      </c>
      <c r="R9701" t="n">
        <v>0</v>
      </c>
      <c r="S9701" t="s">
        <v>26378</v>
      </c>
      <c r="T9701" t="n">
        <v>537</v>
      </c>
      <c r="U9701" t="s">
        <v>19958</v>
      </c>
      <c r="V9701" t="s">
        <v>19958</v>
      </c>
      <c r="W9701" t="s">
        <v>681</v>
      </c>
      <c r="X9701" t="s">
        <v>352</v>
      </c>
      <c r="Y9701" t="s">
        <v>353</v>
      </c>
      <c r="Z9701" t="s">
        <v>480</v>
      </c>
      <c r="AA9701" t="n">
        <v>190</v>
      </c>
      <c r="AB9701" t="s">
        <v>26379</v>
      </c>
      <c r="AC9701" t="s">
        <v>26378</v>
      </c>
      <c r="AD9701" t="n">
        <v>5</v>
      </c>
      <c r="AE9701" t="n">
        <v>712883.5</v>
      </c>
      <c r="AF9701" t="n">
        <v>6184741.88</v>
      </c>
    </row>
    <row r="9702" spans="1:32">
      <c r="A9702" s="62" t="n">
        <v>9700</v>
      </c>
      <c r="B9702" t="s">
        <v>26381</v>
      </c>
      <c r="C9702" t="n">
        <v>120</v>
      </c>
      <c r="D9702" t="n">
        <v>1964</v>
      </c>
      <c r="E9702" t="n">
        <v>0</v>
      </c>
      <c r="F9702" t="n">
        <v>3</v>
      </c>
      <c r="G9702" t="s"/>
      <c r="H9702" t="n">
        <v>2</v>
      </c>
      <c r="I9702" t="s"/>
      <c r="J9702" t="n">
        <v>5</v>
      </c>
      <c r="K9702" t="s">
        <v>365</v>
      </c>
      <c r="L9702" t="s"/>
      <c r="M9702" t="n">
        <v>1</v>
      </c>
      <c r="N9702" t="n">
        <v>145</v>
      </c>
      <c r="O9702" t="n">
        <v>145</v>
      </c>
      <c r="P9702" t="n">
        <v>145</v>
      </c>
      <c r="Q9702" t="n">
        <v>0</v>
      </c>
      <c r="R9702" t="n">
        <v>0</v>
      </c>
      <c r="S9702" t="s">
        <v>26382</v>
      </c>
      <c r="T9702" t="n">
        <v>43</v>
      </c>
      <c r="U9702" t="s">
        <v>24807</v>
      </c>
      <c r="V9702" t="s">
        <v>24807</v>
      </c>
      <c r="W9702" t="s">
        <v>5426</v>
      </c>
      <c r="X9702" t="s">
        <v>3571</v>
      </c>
      <c r="Y9702" t="s">
        <v>3572</v>
      </c>
      <c r="Z9702" t="s"/>
      <c r="AA9702" t="n">
        <v>190</v>
      </c>
      <c r="AB9702" t="s">
        <v>26383</v>
      </c>
      <c r="AC9702" t="s">
        <v>26382</v>
      </c>
      <c r="AD9702" t="n">
        <v>5</v>
      </c>
      <c r="AE9702" t="n">
        <v>713750.5</v>
      </c>
      <c r="AF9702" t="n">
        <v>6191386.7</v>
      </c>
    </row>
    <row r="9703" spans="1:32">
      <c r="A9703" s="62" t="n">
        <v>9701</v>
      </c>
      <c r="B9703" t="s">
        <v>26384</v>
      </c>
      <c r="C9703" t="n">
        <v>130</v>
      </c>
      <c r="D9703" t="n">
        <v>1969</v>
      </c>
      <c r="E9703" t="n">
        <v>0</v>
      </c>
      <c r="F9703" t="n">
        <v>3</v>
      </c>
      <c r="G9703" t="s"/>
      <c r="H9703" t="n">
        <v>1</v>
      </c>
      <c r="I9703" t="s"/>
      <c r="J9703" t="n">
        <v>2</v>
      </c>
      <c r="K9703" t="s">
        <v>237</v>
      </c>
      <c r="L9703" t="s"/>
      <c r="M9703" t="n">
        <v>1</v>
      </c>
      <c r="N9703" t="n">
        <v>132</v>
      </c>
      <c r="O9703" t="n">
        <v>132</v>
      </c>
      <c r="P9703" t="n">
        <v>132</v>
      </c>
      <c r="Q9703" t="n">
        <v>0</v>
      </c>
      <c r="R9703" t="n">
        <v>0</v>
      </c>
      <c r="S9703" t="s">
        <v>26385</v>
      </c>
      <c r="T9703" t="n">
        <v>144</v>
      </c>
      <c r="U9703" t="s">
        <v>23382</v>
      </c>
      <c r="V9703" t="s">
        <v>23382</v>
      </c>
      <c r="W9703" t="s">
        <v>1141</v>
      </c>
      <c r="X9703" t="s">
        <v>241</v>
      </c>
      <c r="Y9703" t="s">
        <v>242</v>
      </c>
      <c r="Z9703" t="s"/>
      <c r="AA9703" t="n">
        <v>190</v>
      </c>
      <c r="AB9703" t="s">
        <v>3426</v>
      </c>
      <c r="AC9703" t="s">
        <v>26385</v>
      </c>
      <c r="AD9703" t="n">
        <v>5</v>
      </c>
      <c r="AE9703" t="n">
        <v>709705.41</v>
      </c>
      <c r="AF9703" t="n">
        <v>6190570.41</v>
      </c>
    </row>
    <row r="9704" spans="1:32">
      <c r="A9704" s="62" t="n">
        <v>9702</v>
      </c>
      <c r="B9704" t="s">
        <v>26386</v>
      </c>
      <c r="C9704" t="n">
        <v>120</v>
      </c>
      <c r="D9704" t="n">
        <v>1967</v>
      </c>
      <c r="E9704" t="n">
        <v>0</v>
      </c>
      <c r="F9704" t="n">
        <v>3</v>
      </c>
      <c r="G9704" t="s"/>
      <c r="H9704" t="n">
        <v>1</v>
      </c>
      <c r="I9704" t="s"/>
      <c r="J9704" t="n">
        <v>2</v>
      </c>
      <c r="K9704" t="s">
        <v>522</v>
      </c>
      <c r="L9704" t="n">
        <v>2</v>
      </c>
      <c r="M9704" t="n">
        <v>1</v>
      </c>
      <c r="N9704" t="n">
        <v>112</v>
      </c>
      <c r="O9704" t="n">
        <v>112</v>
      </c>
      <c r="P9704" t="n">
        <v>112</v>
      </c>
      <c r="Q9704" t="n">
        <v>0</v>
      </c>
      <c r="R9704" t="n">
        <v>0</v>
      </c>
      <c r="S9704" t="s">
        <v>26387</v>
      </c>
      <c r="T9704" t="n">
        <v>210</v>
      </c>
      <c r="U9704" t="s">
        <v>23752</v>
      </c>
      <c r="V9704" t="s">
        <v>23752</v>
      </c>
      <c r="W9704" t="s">
        <v>439</v>
      </c>
      <c r="X9704" t="s">
        <v>241</v>
      </c>
      <c r="Y9704" t="s">
        <v>242</v>
      </c>
      <c r="Z9704" t="s"/>
      <c r="AA9704" t="n">
        <v>190</v>
      </c>
      <c r="AB9704" t="s">
        <v>4341</v>
      </c>
      <c r="AC9704" t="s">
        <v>26387</v>
      </c>
      <c r="AD9704" t="n">
        <v>5</v>
      </c>
      <c r="AE9704" t="n">
        <v>710153.1800000001</v>
      </c>
      <c r="AF9704" t="n">
        <v>6190365.73</v>
      </c>
    </row>
    <row r="9705" spans="1:32">
      <c r="A9705" s="62" t="n">
        <v>9703</v>
      </c>
      <c r="B9705" t="s">
        <v>26388</v>
      </c>
      <c r="C9705" t="n">
        <v>130</v>
      </c>
      <c r="D9705" t="n">
        <v>2000</v>
      </c>
      <c r="E9705" t="n">
        <v>0</v>
      </c>
      <c r="F9705" t="n">
        <v>5</v>
      </c>
      <c r="G9705" t="s"/>
      <c r="H9705" t="n">
        <v>1</v>
      </c>
      <c r="I9705" t="s"/>
      <c r="J9705" t="n">
        <v>1</v>
      </c>
      <c r="K9705" t="s">
        <v>349</v>
      </c>
      <c r="L9705" t="s"/>
      <c r="M9705" t="n">
        <v>1</v>
      </c>
      <c r="N9705" t="n">
        <v>84</v>
      </c>
      <c r="O9705" t="n">
        <v>84</v>
      </c>
      <c r="P9705" t="n">
        <v>148</v>
      </c>
      <c r="Q9705" t="n">
        <v>0</v>
      </c>
      <c r="R9705" t="n">
        <v>0</v>
      </c>
      <c r="S9705" t="s">
        <v>26389</v>
      </c>
      <c r="T9705" t="n">
        <v>213</v>
      </c>
      <c r="U9705" t="s">
        <v>1039</v>
      </c>
      <c r="V9705" t="s">
        <v>1039</v>
      </c>
      <c r="W9705" t="s">
        <v>1155</v>
      </c>
      <c r="X9705" t="s">
        <v>241</v>
      </c>
      <c r="Y9705" t="s">
        <v>242</v>
      </c>
      <c r="Z9705" t="s"/>
      <c r="AA9705" t="n">
        <v>190</v>
      </c>
      <c r="AB9705" t="s">
        <v>10725</v>
      </c>
      <c r="AC9705" t="s">
        <v>26389</v>
      </c>
      <c r="AD9705" t="n">
        <v>5</v>
      </c>
      <c r="AE9705" t="n">
        <v>712595.0600000001</v>
      </c>
      <c r="AF9705" t="n">
        <v>6191599.55</v>
      </c>
    </row>
    <row r="9706" spans="1:32">
      <c r="A9706" s="62" t="n">
        <v>9704</v>
      </c>
      <c r="B9706" t="s">
        <v>26390</v>
      </c>
      <c r="C9706" t="n">
        <v>120</v>
      </c>
      <c r="D9706" t="n">
        <v>1960</v>
      </c>
      <c r="E9706" t="n">
        <v>1970</v>
      </c>
      <c r="F9706" t="n">
        <v>3</v>
      </c>
      <c r="G9706" t="s"/>
      <c r="H9706" t="n">
        <v>1</v>
      </c>
      <c r="I9706" t="s"/>
      <c r="J9706" t="n">
        <v>2</v>
      </c>
      <c r="K9706" t="s">
        <v>237</v>
      </c>
      <c r="L9706" t="s"/>
      <c r="M9706" t="n">
        <v>1</v>
      </c>
      <c r="N9706" t="n">
        <v>148</v>
      </c>
      <c r="O9706" t="n">
        <v>148</v>
      </c>
      <c r="P9706" t="n">
        <v>148</v>
      </c>
      <c r="Q9706" t="n">
        <v>0</v>
      </c>
      <c r="R9706" t="n">
        <v>0</v>
      </c>
      <c r="S9706" t="s">
        <v>26391</v>
      </c>
      <c r="T9706" t="n">
        <v>234</v>
      </c>
      <c r="U9706" t="s">
        <v>1044</v>
      </c>
      <c r="V9706" t="s">
        <v>1044</v>
      </c>
      <c r="W9706" t="s">
        <v>365</v>
      </c>
      <c r="X9706" t="s">
        <v>241</v>
      </c>
      <c r="Y9706" t="s">
        <v>242</v>
      </c>
      <c r="Z9706" t="s"/>
      <c r="AA9706" t="n">
        <v>190</v>
      </c>
      <c r="AB9706" t="s">
        <v>11376</v>
      </c>
      <c r="AC9706" t="s">
        <v>26391</v>
      </c>
      <c r="AD9706" t="n">
        <v>5</v>
      </c>
      <c r="AE9706" t="n">
        <v>710632.95</v>
      </c>
      <c r="AF9706" t="n">
        <v>6190739.07</v>
      </c>
    </row>
    <row r="9707" spans="1:32">
      <c r="A9707" s="62" t="n">
        <v>9705</v>
      </c>
      <c r="B9707" t="s">
        <v>26392</v>
      </c>
      <c r="C9707" t="n">
        <v>220</v>
      </c>
      <c r="D9707" t="n">
        <v>1986</v>
      </c>
      <c r="E9707" t="n">
        <v>0</v>
      </c>
      <c r="F9707" t="n">
        <v>1</v>
      </c>
      <c r="G9707" t="s"/>
      <c r="H9707" t="n">
        <v>6</v>
      </c>
      <c r="I9707" t="s"/>
      <c r="J9707" t="n">
        <v>2</v>
      </c>
      <c r="K9707" t="s">
        <v>237</v>
      </c>
      <c r="L9707" t="n">
        <v>90</v>
      </c>
      <c r="M9707" t="n">
        <v>2</v>
      </c>
      <c r="N9707" t="n">
        <v>475</v>
      </c>
      <c r="O9707" t="n">
        <v>676</v>
      </c>
      <c r="P9707" t="n">
        <v>0</v>
      </c>
      <c r="Q9707" t="n">
        <v>766</v>
      </c>
      <c r="R9707" t="n">
        <v>0</v>
      </c>
      <c r="S9707" t="s">
        <v>26393</v>
      </c>
      <c r="T9707" t="n">
        <v>260</v>
      </c>
      <c r="U9707" t="s">
        <v>26394</v>
      </c>
      <c r="V9707" t="s">
        <v>26394</v>
      </c>
      <c r="W9707" t="s">
        <v>522</v>
      </c>
      <c r="X9707" t="s">
        <v>241</v>
      </c>
      <c r="Y9707" t="s">
        <v>242</v>
      </c>
      <c r="Z9707" t="s"/>
      <c r="AA9707" t="n">
        <v>190</v>
      </c>
      <c r="AB9707" t="s">
        <v>23570</v>
      </c>
      <c r="AC9707" t="s">
        <v>26393</v>
      </c>
      <c r="AD9707" t="n">
        <v>5</v>
      </c>
      <c r="AE9707" t="n">
        <v>711311.87</v>
      </c>
      <c r="AF9707" t="n">
        <v>6190932.83</v>
      </c>
    </row>
    <row r="9708" spans="1:32">
      <c r="A9708" s="62" t="n">
        <v>9706</v>
      </c>
      <c r="B9708" t="s">
        <v>26395</v>
      </c>
      <c r="C9708" t="n">
        <v>220</v>
      </c>
      <c r="D9708" t="n">
        <v>1965</v>
      </c>
      <c r="E9708" t="n">
        <v>1986</v>
      </c>
      <c r="F9708" t="n">
        <v>1</v>
      </c>
      <c r="G9708" t="s"/>
      <c r="H9708" t="n">
        <v>6</v>
      </c>
      <c r="I9708" t="s"/>
      <c r="J9708" t="n">
        <v>2</v>
      </c>
      <c r="K9708" t="s">
        <v>237</v>
      </c>
      <c r="L9708" t="n">
        <v>90</v>
      </c>
      <c r="M9708" t="n">
        <v>1</v>
      </c>
      <c r="N9708" t="n">
        <v>106</v>
      </c>
      <c r="O9708" t="n">
        <v>106</v>
      </c>
      <c r="P9708" t="n">
        <v>0</v>
      </c>
      <c r="Q9708" t="n">
        <v>106</v>
      </c>
      <c r="R9708" t="n">
        <v>0</v>
      </c>
      <c r="S9708" t="s">
        <v>26393</v>
      </c>
      <c r="T9708" t="n">
        <v>260</v>
      </c>
      <c r="U9708" t="s">
        <v>26394</v>
      </c>
      <c r="V9708" t="s">
        <v>26394</v>
      </c>
      <c r="W9708" t="s">
        <v>522</v>
      </c>
      <c r="X9708" t="s">
        <v>241</v>
      </c>
      <c r="Y9708" t="s">
        <v>242</v>
      </c>
      <c r="Z9708" t="s"/>
      <c r="AA9708" t="n">
        <v>190</v>
      </c>
      <c r="AB9708" t="s">
        <v>23570</v>
      </c>
      <c r="AC9708" t="s">
        <v>26393</v>
      </c>
      <c r="AD9708" t="n">
        <v>5</v>
      </c>
      <c r="AE9708" t="n">
        <v>711311.87</v>
      </c>
      <c r="AF9708" t="n">
        <v>6190932.83</v>
      </c>
    </row>
    <row r="9709" spans="1:32">
      <c r="A9709" s="62" t="n">
        <v>9707</v>
      </c>
      <c r="B9709" t="s">
        <v>26396</v>
      </c>
      <c r="C9709" t="n">
        <v>510</v>
      </c>
      <c r="D9709" t="n">
        <v>1995</v>
      </c>
      <c r="E9709" t="n">
        <v>0</v>
      </c>
      <c r="F9709" t="n">
        <v>4</v>
      </c>
      <c r="G9709" t="s"/>
      <c r="H9709" t="n">
        <v>5</v>
      </c>
      <c r="I9709" t="s"/>
      <c r="J9709" t="n">
        <v>7</v>
      </c>
      <c r="K9709" t="s">
        <v>365</v>
      </c>
      <c r="L9709" t="n">
        <v>2</v>
      </c>
      <c r="M9709" t="n">
        <v>1</v>
      </c>
      <c r="N9709" t="n">
        <v>79</v>
      </c>
      <c r="O9709" t="n">
        <v>79</v>
      </c>
      <c r="P9709" t="n">
        <v>76</v>
      </c>
      <c r="Q9709" t="n">
        <v>0</v>
      </c>
      <c r="R9709" t="n">
        <v>0</v>
      </c>
      <c r="S9709" t="s">
        <v>26397</v>
      </c>
      <c r="T9709" t="n">
        <v>269</v>
      </c>
      <c r="U9709" t="s">
        <v>15092</v>
      </c>
      <c r="V9709" t="s">
        <v>15092</v>
      </c>
      <c r="W9709" t="s">
        <v>10476</v>
      </c>
      <c r="X9709" t="s">
        <v>241</v>
      </c>
      <c r="Y9709" t="s">
        <v>242</v>
      </c>
      <c r="Z9709" t="s"/>
      <c r="AA9709" t="n">
        <v>190</v>
      </c>
      <c r="AB9709" t="s">
        <v>26398</v>
      </c>
      <c r="AC9709" t="s">
        <v>26397</v>
      </c>
      <c r="AD9709" t="n">
        <v>5</v>
      </c>
      <c r="AE9709" t="n">
        <v>708785.8199999999</v>
      </c>
      <c r="AF9709" t="n">
        <v>6190477.74</v>
      </c>
    </row>
    <row r="9710" spans="1:32">
      <c r="A9710" s="62" t="n">
        <v>9708</v>
      </c>
      <c r="B9710" t="s">
        <v>26399</v>
      </c>
      <c r="C9710" t="n">
        <v>120</v>
      </c>
      <c r="D9710" t="n">
        <v>1972</v>
      </c>
      <c r="E9710" t="n">
        <v>0</v>
      </c>
      <c r="F9710" t="n">
        <v>3</v>
      </c>
      <c r="G9710" t="s"/>
      <c r="H9710" t="n">
        <v>1</v>
      </c>
      <c r="I9710" t="s"/>
      <c r="J9710" t="n">
        <v>1</v>
      </c>
      <c r="K9710" t="s">
        <v>349</v>
      </c>
      <c r="L9710" t="n">
        <v>2</v>
      </c>
      <c r="M9710" t="n">
        <v>1</v>
      </c>
      <c r="N9710" t="n">
        <v>136</v>
      </c>
      <c r="O9710" t="n">
        <v>136</v>
      </c>
      <c r="P9710" t="n">
        <v>136</v>
      </c>
      <c r="Q9710" t="n">
        <v>0</v>
      </c>
      <c r="R9710" t="n">
        <v>0</v>
      </c>
      <c r="S9710" t="s">
        <v>26400</v>
      </c>
      <c r="T9710" t="n">
        <v>281</v>
      </c>
      <c r="U9710" t="s">
        <v>23875</v>
      </c>
      <c r="V9710" t="s">
        <v>23875</v>
      </c>
      <c r="W9710" t="s">
        <v>427</v>
      </c>
      <c r="X9710" t="s">
        <v>241</v>
      </c>
      <c r="Y9710" t="s">
        <v>242</v>
      </c>
      <c r="Z9710" t="s"/>
      <c r="AA9710" t="n">
        <v>190</v>
      </c>
      <c r="AB9710" t="s">
        <v>26401</v>
      </c>
      <c r="AC9710" t="s">
        <v>26400</v>
      </c>
      <c r="AD9710" t="n">
        <v>5</v>
      </c>
      <c r="AE9710" t="n">
        <v>712285.9399999999</v>
      </c>
      <c r="AF9710" t="n">
        <v>6191252.88</v>
      </c>
    </row>
    <row r="9711" spans="1:32">
      <c r="A9711" s="62" t="n">
        <v>9709</v>
      </c>
      <c r="B9711" t="s">
        <v>26402</v>
      </c>
      <c r="C9711" t="n">
        <v>130</v>
      </c>
      <c r="D9711" t="n">
        <v>1970</v>
      </c>
      <c r="E9711" t="n">
        <v>0</v>
      </c>
      <c r="F9711" t="n">
        <v>4</v>
      </c>
      <c r="G9711" t="s"/>
      <c r="H9711" t="n">
        <v>1</v>
      </c>
      <c r="I9711" t="s"/>
      <c r="J9711" t="n">
        <v>1</v>
      </c>
      <c r="K9711" t="s">
        <v>349</v>
      </c>
      <c r="L9711" t="s"/>
      <c r="M9711" t="n">
        <v>1</v>
      </c>
      <c r="N9711" t="n">
        <v>160</v>
      </c>
      <c r="O9711" t="n">
        <v>160</v>
      </c>
      <c r="P9711" t="n">
        <v>136</v>
      </c>
      <c r="Q9711" t="n">
        <v>0</v>
      </c>
      <c r="R9711" t="n">
        <v>0</v>
      </c>
      <c r="S9711" t="s">
        <v>26403</v>
      </c>
      <c r="T9711" t="n">
        <v>328</v>
      </c>
      <c r="U9711" t="s">
        <v>1052</v>
      </c>
      <c r="V9711" t="s">
        <v>1052</v>
      </c>
      <c r="W9711" t="s">
        <v>522</v>
      </c>
      <c r="X9711" t="s">
        <v>241</v>
      </c>
      <c r="Y9711" t="s">
        <v>242</v>
      </c>
      <c r="Z9711" t="s"/>
      <c r="AA9711" t="n">
        <v>190</v>
      </c>
      <c r="AB9711" t="s">
        <v>26404</v>
      </c>
      <c r="AC9711" t="s">
        <v>26403</v>
      </c>
      <c r="AD9711" t="n">
        <v>5</v>
      </c>
      <c r="AE9711" t="n">
        <v>712480.1899999999</v>
      </c>
      <c r="AF9711" t="n">
        <v>6190201.07</v>
      </c>
    </row>
    <row r="9712" spans="1:32">
      <c r="A9712" s="62" t="n">
        <v>9710</v>
      </c>
      <c r="B9712" t="s">
        <v>26405</v>
      </c>
      <c r="C9712" t="n">
        <v>120</v>
      </c>
      <c r="D9712" t="n">
        <v>1973</v>
      </c>
      <c r="E9712" t="n">
        <v>0</v>
      </c>
      <c r="F9712" t="n">
        <v>5</v>
      </c>
      <c r="G9712" t="s"/>
      <c r="H9712" t="n">
        <v>1</v>
      </c>
      <c r="I9712" t="s"/>
      <c r="J9712" t="n">
        <v>2</v>
      </c>
      <c r="K9712" t="s">
        <v>237</v>
      </c>
      <c r="L9712" t="s"/>
      <c r="M9712" t="n">
        <v>1</v>
      </c>
      <c r="N9712" t="n">
        <v>93</v>
      </c>
      <c r="O9712" t="n">
        <v>93</v>
      </c>
      <c r="P9712" t="n">
        <v>173</v>
      </c>
      <c r="Q9712" t="n">
        <v>0</v>
      </c>
      <c r="R9712" t="n">
        <v>0</v>
      </c>
      <c r="S9712" t="s">
        <v>26406</v>
      </c>
      <c r="T9712" t="n">
        <v>351</v>
      </c>
      <c r="U9712" t="s">
        <v>26190</v>
      </c>
      <c r="V9712" t="s">
        <v>26190</v>
      </c>
      <c r="W9712" t="s">
        <v>526</v>
      </c>
      <c r="X9712" t="s">
        <v>241</v>
      </c>
      <c r="Y9712" t="s">
        <v>242</v>
      </c>
      <c r="Z9712" t="s"/>
      <c r="AA9712" t="n">
        <v>190</v>
      </c>
      <c r="AB9712" t="s">
        <v>26407</v>
      </c>
      <c r="AC9712" t="s">
        <v>26406</v>
      </c>
      <c r="AD9712" t="n">
        <v>5</v>
      </c>
      <c r="AE9712" t="n">
        <v>710706.66</v>
      </c>
      <c r="AF9712" t="n">
        <v>6189800.84</v>
      </c>
    </row>
    <row r="9713" spans="1:32">
      <c r="A9713" s="62" t="n">
        <v>9711</v>
      </c>
      <c r="B9713" t="s">
        <v>26408</v>
      </c>
      <c r="C9713" t="n">
        <v>130</v>
      </c>
      <c r="D9713" t="n">
        <v>1999</v>
      </c>
      <c r="E9713" t="n">
        <v>0</v>
      </c>
      <c r="F9713" t="n">
        <v>2</v>
      </c>
      <c r="G9713" t="s"/>
      <c r="H9713" t="n">
        <v>5</v>
      </c>
      <c r="I9713" t="s"/>
      <c r="J9713" t="n">
        <v>2</v>
      </c>
      <c r="K9713" t="s">
        <v>237</v>
      </c>
      <c r="L9713" t="n">
        <v>80</v>
      </c>
      <c r="M9713" t="n">
        <v>1</v>
      </c>
      <c r="N9713" t="n">
        <v>786</v>
      </c>
      <c r="O9713" t="n">
        <v>786</v>
      </c>
      <c r="P9713" t="n">
        <v>786</v>
      </c>
      <c r="Q9713" t="n">
        <v>0</v>
      </c>
      <c r="R9713" t="n">
        <v>0</v>
      </c>
      <c r="S9713" t="s">
        <v>26409</v>
      </c>
      <c r="T9713" t="n">
        <v>386</v>
      </c>
      <c r="U9713" t="s">
        <v>18489</v>
      </c>
      <c r="V9713" t="s">
        <v>18489</v>
      </c>
      <c r="W9713" t="s">
        <v>362</v>
      </c>
      <c r="X9713" t="s">
        <v>241</v>
      </c>
      <c r="Y9713" t="s">
        <v>242</v>
      </c>
      <c r="Z9713" t="s"/>
      <c r="AA9713" t="n">
        <v>190</v>
      </c>
      <c r="AB9713" t="s">
        <v>5853</v>
      </c>
      <c r="AC9713" t="s">
        <v>26409</v>
      </c>
      <c r="AD9713" t="n">
        <v>5</v>
      </c>
      <c r="AE9713" t="n">
        <v>709512.78</v>
      </c>
      <c r="AF9713" t="n">
        <v>6190266</v>
      </c>
    </row>
    <row r="9714" spans="1:32">
      <c r="A9714" s="62" t="n">
        <v>9712</v>
      </c>
      <c r="B9714" t="s">
        <v>26410</v>
      </c>
      <c r="C9714" t="n">
        <v>120</v>
      </c>
      <c r="D9714" t="n">
        <v>1958</v>
      </c>
      <c r="E9714" t="n">
        <v>0</v>
      </c>
      <c r="F9714" t="n">
        <v>3</v>
      </c>
      <c r="G9714" t="s"/>
      <c r="H9714" t="n">
        <v>1</v>
      </c>
      <c r="I9714" t="s"/>
      <c r="J9714" t="n">
        <v>2</v>
      </c>
      <c r="K9714" t="s">
        <v>237</v>
      </c>
      <c r="L9714" t="n">
        <v>2</v>
      </c>
      <c r="M9714" t="n">
        <v>1</v>
      </c>
      <c r="N9714" t="n">
        <v>120</v>
      </c>
      <c r="O9714" t="n">
        <v>120</v>
      </c>
      <c r="P9714" t="n">
        <v>120</v>
      </c>
      <c r="Q9714" t="n">
        <v>0</v>
      </c>
      <c r="R9714" t="n">
        <v>0</v>
      </c>
      <c r="S9714" t="s">
        <v>26411</v>
      </c>
      <c r="T9714" t="n">
        <v>394</v>
      </c>
      <c r="U9714" t="s">
        <v>22809</v>
      </c>
      <c r="V9714" t="s">
        <v>22809</v>
      </c>
      <c r="W9714" t="s">
        <v>435</v>
      </c>
      <c r="X9714" t="s">
        <v>241</v>
      </c>
      <c r="Y9714" t="s">
        <v>242</v>
      </c>
      <c r="Z9714" t="s"/>
      <c r="AA9714" t="n">
        <v>190</v>
      </c>
      <c r="AB9714" t="s">
        <v>11900</v>
      </c>
      <c r="AC9714" t="s">
        <v>26411</v>
      </c>
      <c r="AD9714" t="n">
        <v>5</v>
      </c>
      <c r="AE9714" t="n">
        <v>709646.92</v>
      </c>
      <c r="AF9714" t="n">
        <v>6189934.47</v>
      </c>
    </row>
    <row r="9715" spans="1:32">
      <c r="A9715" s="62" t="n">
        <v>9713</v>
      </c>
      <c r="B9715" t="s">
        <v>26412</v>
      </c>
      <c r="C9715" t="n">
        <v>120</v>
      </c>
      <c r="D9715" t="n">
        <v>2015</v>
      </c>
      <c r="E9715" t="n">
        <v>0</v>
      </c>
      <c r="F9715" t="n">
        <v>5</v>
      </c>
      <c r="G9715" t="s"/>
      <c r="H9715" t="n">
        <v>1</v>
      </c>
      <c r="I9715" t="s"/>
      <c r="J9715" t="n">
        <v>2</v>
      </c>
      <c r="K9715" t="s">
        <v>237</v>
      </c>
      <c r="L9715" t="s"/>
      <c r="M9715" t="n">
        <v>1</v>
      </c>
      <c r="N9715" t="n">
        <v>175</v>
      </c>
      <c r="O9715" t="n">
        <v>175</v>
      </c>
      <c r="P9715" t="n">
        <v>175</v>
      </c>
      <c r="Q9715" t="n">
        <v>0</v>
      </c>
      <c r="R9715" t="n">
        <v>0</v>
      </c>
      <c r="S9715" t="s">
        <v>26413</v>
      </c>
      <c r="T9715" t="n">
        <v>418</v>
      </c>
      <c r="U9715" t="s">
        <v>26414</v>
      </c>
      <c r="V9715" t="s">
        <v>26414</v>
      </c>
      <c r="W9715" t="s">
        <v>365</v>
      </c>
      <c r="X9715" t="s">
        <v>241</v>
      </c>
      <c r="Y9715" t="s">
        <v>242</v>
      </c>
      <c r="Z9715" t="s"/>
      <c r="AA9715" t="n">
        <v>190</v>
      </c>
      <c r="AB9715" t="s">
        <v>26415</v>
      </c>
      <c r="AC9715" t="s">
        <v>26413</v>
      </c>
      <c r="AD9715" t="n">
        <v>5</v>
      </c>
      <c r="AE9715" t="n">
        <v>709617.3</v>
      </c>
      <c r="AF9715" t="n">
        <v>6191489.6</v>
      </c>
    </row>
    <row r="9716" spans="1:32">
      <c r="A9716" s="62" t="n">
        <v>9714</v>
      </c>
      <c r="B9716" t="s">
        <v>26416</v>
      </c>
      <c r="C9716" t="n">
        <v>130</v>
      </c>
      <c r="D9716" t="n">
        <v>1979</v>
      </c>
      <c r="E9716" t="n">
        <v>0</v>
      </c>
      <c r="F9716" t="n">
        <v>4</v>
      </c>
      <c r="G9716" t="s"/>
      <c r="H9716" t="n">
        <v>1</v>
      </c>
      <c r="I9716" t="s"/>
      <c r="J9716" t="n">
        <v>1</v>
      </c>
      <c r="K9716" t="s">
        <v>349</v>
      </c>
      <c r="L9716" t="s"/>
      <c r="M9716" t="n">
        <v>2</v>
      </c>
      <c r="N9716" t="n">
        <v>57</v>
      </c>
      <c r="O9716" t="n">
        <v>114</v>
      </c>
      <c r="P9716" t="n">
        <v>114</v>
      </c>
      <c r="Q9716" t="n">
        <v>0</v>
      </c>
      <c r="R9716" t="n">
        <v>0</v>
      </c>
      <c r="S9716" t="s">
        <v>26417</v>
      </c>
      <c r="T9716" t="n">
        <v>441</v>
      </c>
      <c r="U9716" t="s">
        <v>13839</v>
      </c>
      <c r="V9716" t="s">
        <v>13839</v>
      </c>
      <c r="W9716" t="s">
        <v>8321</v>
      </c>
      <c r="X9716" t="s">
        <v>241</v>
      </c>
      <c r="Y9716" t="s">
        <v>242</v>
      </c>
      <c r="Z9716" t="s"/>
      <c r="AA9716" t="n">
        <v>190</v>
      </c>
      <c r="AB9716" t="s">
        <v>26418</v>
      </c>
      <c r="AC9716" t="s">
        <v>26417</v>
      </c>
      <c r="AD9716" t="n">
        <v>5</v>
      </c>
      <c r="AE9716" t="n">
        <v>711950.0600000001</v>
      </c>
      <c r="AF9716" t="n">
        <v>6191685.78</v>
      </c>
    </row>
    <row r="9717" spans="1:32">
      <c r="A9717" s="62" t="n">
        <v>9715</v>
      </c>
      <c r="B9717" t="s">
        <v>26419</v>
      </c>
      <c r="C9717" t="n">
        <v>120</v>
      </c>
      <c r="D9717" t="n">
        <v>1935</v>
      </c>
      <c r="E9717" t="n">
        <v>0</v>
      </c>
      <c r="F9717" t="n">
        <v>5</v>
      </c>
      <c r="G9717" t="s"/>
      <c r="H9717" t="n">
        <v>1</v>
      </c>
      <c r="I9717" t="s"/>
      <c r="J9717" t="n">
        <v>2</v>
      </c>
      <c r="K9717" t="s">
        <v>522</v>
      </c>
      <c r="L9717" t="s"/>
      <c r="M9717" t="n">
        <v>1</v>
      </c>
      <c r="N9717" t="n">
        <v>80</v>
      </c>
      <c r="O9717" t="n">
        <v>80</v>
      </c>
      <c r="P9717" t="n">
        <v>116</v>
      </c>
      <c r="Q9717" t="n">
        <v>0</v>
      </c>
      <c r="R9717" t="n">
        <v>0</v>
      </c>
      <c r="S9717" t="s">
        <v>26420</v>
      </c>
      <c r="T9717" t="n">
        <v>503</v>
      </c>
      <c r="U9717" t="s">
        <v>1072</v>
      </c>
      <c r="V9717" t="s">
        <v>1072</v>
      </c>
      <c r="W9717" t="s">
        <v>526</v>
      </c>
      <c r="X9717" t="s">
        <v>241</v>
      </c>
      <c r="Y9717" t="s">
        <v>242</v>
      </c>
      <c r="Z9717" t="s"/>
      <c r="AA9717" t="n">
        <v>190</v>
      </c>
      <c r="AB9717" t="s">
        <v>26421</v>
      </c>
      <c r="AC9717" t="s">
        <v>26420</v>
      </c>
      <c r="AD9717" t="n">
        <v>5</v>
      </c>
      <c r="AE9717" t="n">
        <v>711238.22</v>
      </c>
      <c r="AF9717" t="n">
        <v>6190440.08</v>
      </c>
    </row>
    <row r="9718" spans="1:32">
      <c r="A9718" s="62" t="n">
        <v>9716</v>
      </c>
      <c r="B9718" t="s">
        <v>26422</v>
      </c>
      <c r="C9718" t="n">
        <v>130</v>
      </c>
      <c r="D9718" t="n">
        <v>1966</v>
      </c>
      <c r="E9718" t="n">
        <v>0</v>
      </c>
      <c r="F9718" t="n">
        <v>4</v>
      </c>
      <c r="G9718" t="s"/>
      <c r="H9718" t="n">
        <v>2</v>
      </c>
      <c r="I9718" t="s"/>
      <c r="J9718" t="n">
        <v>2</v>
      </c>
      <c r="K9718" t="s">
        <v>237</v>
      </c>
      <c r="L9718" t="s"/>
      <c r="M9718" t="n">
        <v>1</v>
      </c>
      <c r="N9718" t="n">
        <v>121</v>
      </c>
      <c r="O9718" t="n">
        <v>121</v>
      </c>
      <c r="P9718" t="n">
        <v>121</v>
      </c>
      <c r="Q9718" t="n">
        <v>0</v>
      </c>
      <c r="R9718" t="n">
        <v>0</v>
      </c>
      <c r="S9718" t="s">
        <v>26423</v>
      </c>
      <c r="T9718" t="n">
        <v>510</v>
      </c>
      <c r="U9718" t="s">
        <v>18257</v>
      </c>
      <c r="V9718" t="s">
        <v>18257</v>
      </c>
      <c r="W9718" t="s">
        <v>2915</v>
      </c>
      <c r="X9718" t="s">
        <v>241</v>
      </c>
      <c r="Y9718" t="s">
        <v>242</v>
      </c>
      <c r="Z9718" t="s"/>
      <c r="AA9718" t="n">
        <v>190</v>
      </c>
      <c r="AB9718" t="s">
        <v>26424</v>
      </c>
      <c r="AC9718" t="s">
        <v>26423</v>
      </c>
      <c r="AD9718" t="n">
        <v>5</v>
      </c>
      <c r="AE9718" t="n">
        <v>710317.71</v>
      </c>
      <c r="AF9718" t="n">
        <v>6190839.96</v>
      </c>
    </row>
    <row r="9719" spans="1:32">
      <c r="A9719" s="62" t="n">
        <v>9717</v>
      </c>
      <c r="B9719" t="s">
        <v>26425</v>
      </c>
      <c r="C9719" t="n">
        <v>130</v>
      </c>
      <c r="D9719" t="n">
        <v>1979</v>
      </c>
      <c r="E9719" t="n">
        <v>0</v>
      </c>
      <c r="F9719" t="n">
        <v>4</v>
      </c>
      <c r="G9719" t="s"/>
      <c r="H9719" t="n">
        <v>6</v>
      </c>
      <c r="I9719" t="s"/>
      <c r="J9719" t="n">
        <v>1</v>
      </c>
      <c r="K9719" t="s">
        <v>349</v>
      </c>
      <c r="L9719" t="s"/>
      <c r="M9719" t="n">
        <v>1</v>
      </c>
      <c r="N9719" t="n">
        <v>79</v>
      </c>
      <c r="O9719" t="n">
        <v>79</v>
      </c>
      <c r="P9719" t="n">
        <v>137</v>
      </c>
      <c r="Q9719" t="n">
        <v>0</v>
      </c>
      <c r="R9719" t="n">
        <v>0</v>
      </c>
      <c r="S9719" t="s">
        <v>26426</v>
      </c>
      <c r="T9719" t="n">
        <v>563</v>
      </c>
      <c r="U9719" t="s">
        <v>23917</v>
      </c>
      <c r="V9719" t="s">
        <v>23917</v>
      </c>
      <c r="W9719" t="s">
        <v>1155</v>
      </c>
      <c r="X9719" t="s">
        <v>241</v>
      </c>
      <c r="Y9719" t="s">
        <v>242</v>
      </c>
      <c r="Z9719" t="s"/>
      <c r="AA9719" t="n">
        <v>190</v>
      </c>
      <c r="AB9719" t="s">
        <v>26427</v>
      </c>
      <c r="AC9719" t="s">
        <v>26426</v>
      </c>
      <c r="AD9719" t="n">
        <v>5</v>
      </c>
      <c r="AE9719" t="n">
        <v>712988.08</v>
      </c>
      <c r="AF9719" t="n">
        <v>6191142.59</v>
      </c>
    </row>
    <row r="9720" spans="1:32">
      <c r="A9720" s="62" t="n">
        <v>9718</v>
      </c>
      <c r="B9720" t="s">
        <v>26428</v>
      </c>
      <c r="C9720" t="n">
        <v>130</v>
      </c>
      <c r="D9720" t="n">
        <v>1972</v>
      </c>
      <c r="E9720" t="n">
        <v>1979</v>
      </c>
      <c r="F9720" t="n">
        <v>4</v>
      </c>
      <c r="G9720" t="s"/>
      <c r="H9720" t="n">
        <v>1</v>
      </c>
      <c r="I9720" t="s"/>
      <c r="J9720" t="n">
        <v>1</v>
      </c>
      <c r="K9720" t="s">
        <v>349</v>
      </c>
      <c r="L9720" t="n">
        <v>2</v>
      </c>
      <c r="M9720" t="n">
        <v>2</v>
      </c>
      <c r="N9720" t="n">
        <v>66</v>
      </c>
      <c r="O9720" t="n">
        <v>132</v>
      </c>
      <c r="P9720" t="n">
        <v>174</v>
      </c>
      <c r="Q9720" t="n">
        <v>0</v>
      </c>
      <c r="R9720" t="n">
        <v>0</v>
      </c>
      <c r="S9720" t="s">
        <v>26429</v>
      </c>
      <c r="T9720" t="n">
        <v>660</v>
      </c>
      <c r="U9720" t="s">
        <v>1089</v>
      </c>
      <c r="V9720" t="s">
        <v>1089</v>
      </c>
      <c r="W9720" t="s">
        <v>266</v>
      </c>
      <c r="X9720" t="s">
        <v>241</v>
      </c>
      <c r="Y9720" t="s">
        <v>242</v>
      </c>
      <c r="Z9720" t="s"/>
      <c r="AA9720" t="n">
        <v>190</v>
      </c>
      <c r="AB9720" t="s">
        <v>26430</v>
      </c>
      <c r="AC9720" t="s">
        <v>26429</v>
      </c>
      <c r="AD9720" t="n">
        <v>5</v>
      </c>
      <c r="AE9720" t="n">
        <v>712245.8</v>
      </c>
      <c r="AF9720" t="n">
        <v>6190468.06</v>
      </c>
    </row>
    <row r="9721" spans="1:32">
      <c r="A9721" s="62" t="n">
        <v>9719</v>
      </c>
      <c r="B9721" t="s">
        <v>26431</v>
      </c>
      <c r="C9721" t="n">
        <v>130</v>
      </c>
      <c r="D9721" t="n">
        <v>1976</v>
      </c>
      <c r="E9721" t="n">
        <v>0</v>
      </c>
      <c r="F9721" t="n">
        <v>3</v>
      </c>
      <c r="G9721" t="s"/>
      <c r="H9721" t="n">
        <v>1</v>
      </c>
      <c r="I9721" t="s"/>
      <c r="J9721" t="n">
        <v>1</v>
      </c>
      <c r="K9721" t="s">
        <v>349</v>
      </c>
      <c r="L9721" t="s"/>
      <c r="M9721" t="n">
        <v>2</v>
      </c>
      <c r="N9721" t="n">
        <v>320</v>
      </c>
      <c r="O9721" t="n">
        <v>640</v>
      </c>
      <c r="P9721" t="n">
        <v>640</v>
      </c>
      <c r="Q9721" t="n">
        <v>0</v>
      </c>
      <c r="R9721" t="n">
        <v>0</v>
      </c>
      <c r="S9721" t="s">
        <v>26432</v>
      </c>
      <c r="T9721" t="n">
        <v>727</v>
      </c>
      <c r="U9721" t="s">
        <v>11689</v>
      </c>
      <c r="V9721" t="s">
        <v>11689</v>
      </c>
      <c r="W9721" t="s">
        <v>2668</v>
      </c>
      <c r="X9721" t="s">
        <v>241</v>
      </c>
      <c r="Y9721" t="s">
        <v>242</v>
      </c>
      <c r="Z9721" t="s"/>
      <c r="AA9721" t="n">
        <v>190</v>
      </c>
      <c r="AB9721" t="s">
        <v>7741</v>
      </c>
      <c r="AC9721" t="s">
        <v>26432</v>
      </c>
      <c r="AD9721" t="n">
        <v>5</v>
      </c>
      <c r="AE9721" t="n">
        <v>712514.08</v>
      </c>
      <c r="AF9721" t="n">
        <v>6190927.61</v>
      </c>
    </row>
    <row r="9722" spans="1:32">
      <c r="A9722" s="62" t="n">
        <v>9720</v>
      </c>
      <c r="B9722" t="s">
        <v>26433</v>
      </c>
      <c r="C9722" t="n">
        <v>130</v>
      </c>
      <c r="D9722" t="n">
        <v>1977</v>
      </c>
      <c r="E9722" t="n">
        <v>0</v>
      </c>
      <c r="F9722" t="n">
        <v>1</v>
      </c>
      <c r="G9722" t="s"/>
      <c r="H9722" t="n">
        <v>6</v>
      </c>
      <c r="I9722" t="s"/>
      <c r="J9722" t="n">
        <v>7</v>
      </c>
      <c r="K9722" t="s">
        <v>365</v>
      </c>
      <c r="L9722" t="s"/>
      <c r="M9722" t="n">
        <v>1</v>
      </c>
      <c r="N9722" t="n">
        <v>74</v>
      </c>
      <c r="O9722" t="n">
        <v>74</v>
      </c>
      <c r="P9722" t="n">
        <v>125</v>
      </c>
      <c r="Q9722" t="n">
        <v>0</v>
      </c>
      <c r="R9722" t="n">
        <v>0</v>
      </c>
      <c r="S9722" t="s">
        <v>26434</v>
      </c>
      <c r="T9722" t="n">
        <v>87</v>
      </c>
      <c r="U9722" t="s">
        <v>1098</v>
      </c>
      <c r="V9722" t="s">
        <v>1098</v>
      </c>
      <c r="W9722" t="s">
        <v>688</v>
      </c>
      <c r="X9722" t="s">
        <v>352</v>
      </c>
      <c r="Y9722" t="s">
        <v>353</v>
      </c>
      <c r="Z9722" t="s">
        <v>375</v>
      </c>
      <c r="AA9722" t="n">
        <v>190</v>
      </c>
      <c r="AB9722" t="s">
        <v>17147</v>
      </c>
      <c r="AC9722" t="s">
        <v>26434</v>
      </c>
      <c r="AD9722" t="n">
        <v>5</v>
      </c>
      <c r="AE9722" t="n">
        <v>708836.54</v>
      </c>
      <c r="AF9722" t="n">
        <v>6184580.19</v>
      </c>
    </row>
    <row r="9723" spans="1:32">
      <c r="A9723" s="62" t="n">
        <v>9721</v>
      </c>
      <c r="B9723" t="s">
        <v>26435</v>
      </c>
      <c r="C9723" t="n">
        <v>130</v>
      </c>
      <c r="D9723" t="n">
        <v>2001</v>
      </c>
      <c r="E9723" t="n">
        <v>0</v>
      </c>
      <c r="F9723" t="n">
        <v>5</v>
      </c>
      <c r="G9723" t="s"/>
      <c r="H9723" t="n">
        <v>1</v>
      </c>
      <c r="I9723" t="s"/>
      <c r="J9723" t="n">
        <v>1</v>
      </c>
      <c r="K9723" t="s">
        <v>349</v>
      </c>
      <c r="L9723" t="s"/>
      <c r="M9723" t="n">
        <v>1</v>
      </c>
      <c r="N9723" t="n">
        <v>212</v>
      </c>
      <c r="O9723" t="n">
        <v>212</v>
      </c>
      <c r="P9723" t="n">
        <v>200</v>
      </c>
      <c r="Q9723" t="n">
        <v>0</v>
      </c>
      <c r="R9723" t="n">
        <v>0</v>
      </c>
      <c r="S9723" t="s">
        <v>26436</v>
      </c>
      <c r="T9723" t="n">
        <v>293</v>
      </c>
      <c r="U9723" t="s">
        <v>23569</v>
      </c>
      <c r="V9723" t="s">
        <v>23569</v>
      </c>
      <c r="W9723" t="s">
        <v>1141</v>
      </c>
      <c r="X9723" t="s">
        <v>352</v>
      </c>
      <c r="Y9723" t="s">
        <v>353</v>
      </c>
      <c r="Z9723" t="s"/>
      <c r="AA9723" t="n">
        <v>190</v>
      </c>
      <c r="AB9723" t="s">
        <v>23570</v>
      </c>
      <c r="AC9723" t="s">
        <v>26436</v>
      </c>
      <c r="AD9723" t="n">
        <v>5</v>
      </c>
      <c r="AE9723" t="n">
        <v>709636.04</v>
      </c>
      <c r="AF9723" t="n">
        <v>6187409.85</v>
      </c>
    </row>
    <row r="9724" spans="1:32">
      <c r="A9724" s="62" t="n">
        <v>9722</v>
      </c>
      <c r="B9724" t="s">
        <v>26437</v>
      </c>
      <c r="C9724" t="n">
        <v>130</v>
      </c>
      <c r="D9724" t="n">
        <v>2002</v>
      </c>
      <c r="E9724" t="n">
        <v>0</v>
      </c>
      <c r="F9724" t="n">
        <v>5</v>
      </c>
      <c r="G9724" t="s"/>
      <c r="H9724" t="n">
        <v>1</v>
      </c>
      <c r="I9724" t="s"/>
      <c r="J9724" t="n">
        <v>1</v>
      </c>
      <c r="K9724" t="s">
        <v>349</v>
      </c>
      <c r="L9724" t="n">
        <v>90</v>
      </c>
      <c r="M9724" t="n">
        <v>1</v>
      </c>
      <c r="N9724" t="n">
        <v>95</v>
      </c>
      <c r="O9724" t="n">
        <v>95</v>
      </c>
      <c r="P9724" t="n">
        <v>95</v>
      </c>
      <c r="Q9724" t="n">
        <v>0</v>
      </c>
      <c r="R9724" t="n">
        <v>0</v>
      </c>
      <c r="S9724" t="s">
        <v>26438</v>
      </c>
      <c r="T9724" t="n">
        <v>400</v>
      </c>
      <c r="U9724" t="s">
        <v>1115</v>
      </c>
      <c r="V9724" t="s">
        <v>1115</v>
      </c>
      <c r="W9724" t="s">
        <v>615</v>
      </c>
      <c r="X9724" t="s">
        <v>352</v>
      </c>
      <c r="Y9724" t="s">
        <v>353</v>
      </c>
      <c r="Z9724" t="s"/>
      <c r="AA9724" t="n">
        <v>190</v>
      </c>
      <c r="AB9724" t="s">
        <v>26439</v>
      </c>
      <c r="AC9724" t="s">
        <v>26438</v>
      </c>
      <c r="AD9724" t="n">
        <v>5</v>
      </c>
      <c r="AE9724" t="n">
        <v>709592.05</v>
      </c>
      <c r="AF9724" t="n">
        <v>6187492.79</v>
      </c>
    </row>
    <row r="9725" spans="1:32">
      <c r="A9725" s="62" t="n">
        <v>9723</v>
      </c>
      <c r="B9725" t="s">
        <v>26440</v>
      </c>
      <c r="C9725" t="n">
        <v>120</v>
      </c>
      <c r="D9725" t="n">
        <v>1947</v>
      </c>
      <c r="E9725" t="n">
        <v>0</v>
      </c>
      <c r="F9725" t="n">
        <v>5</v>
      </c>
      <c r="G9725" t="s"/>
      <c r="H9725" t="n">
        <v>1</v>
      </c>
      <c r="I9725" t="s"/>
      <c r="J9725" t="n">
        <v>2</v>
      </c>
      <c r="K9725" t="s">
        <v>522</v>
      </c>
      <c r="L9725" t="s"/>
      <c r="M9725" t="n">
        <v>1</v>
      </c>
      <c r="N9725" t="n">
        <v>94</v>
      </c>
      <c r="O9725" t="n">
        <v>94</v>
      </c>
      <c r="P9725" t="n">
        <v>154</v>
      </c>
      <c r="Q9725" t="n">
        <v>0</v>
      </c>
      <c r="R9725" t="n">
        <v>0</v>
      </c>
      <c r="S9725" t="s">
        <v>26441</v>
      </c>
      <c r="T9725" t="n">
        <v>20</v>
      </c>
      <c r="U9725" t="s">
        <v>20331</v>
      </c>
      <c r="V9725" t="s">
        <v>20331</v>
      </c>
      <c r="W9725" t="s">
        <v>26442</v>
      </c>
      <c r="X9725" t="s">
        <v>352</v>
      </c>
      <c r="Y9725" t="s">
        <v>353</v>
      </c>
      <c r="Z9725" t="s"/>
      <c r="AA9725" t="n">
        <v>190</v>
      </c>
      <c r="AB9725" t="s">
        <v>2522</v>
      </c>
      <c r="AC9725" t="s">
        <v>26441</v>
      </c>
      <c r="AD9725" t="n">
        <v>5</v>
      </c>
      <c r="AE9725" t="n">
        <v>710753.21</v>
      </c>
      <c r="AF9725" t="n">
        <v>6185538.04</v>
      </c>
    </row>
    <row r="9726" spans="1:32">
      <c r="A9726" s="62" t="n">
        <v>9724</v>
      </c>
      <c r="B9726" t="s">
        <v>26443</v>
      </c>
      <c r="C9726" t="n">
        <v>130</v>
      </c>
      <c r="D9726" t="n">
        <v>1970</v>
      </c>
      <c r="E9726" t="n">
        <v>1978</v>
      </c>
      <c r="F9726" t="n">
        <v>1</v>
      </c>
      <c r="G9726" t="s"/>
      <c r="H9726" t="n">
        <v>1</v>
      </c>
      <c r="I9726" t="s"/>
      <c r="J9726" t="n">
        <v>1</v>
      </c>
      <c r="K9726" t="s">
        <v>349</v>
      </c>
      <c r="L9726" t="s"/>
      <c r="M9726" t="n">
        <v>1</v>
      </c>
      <c r="N9726" t="n">
        <v>153</v>
      </c>
      <c r="O9726" t="n">
        <v>153</v>
      </c>
      <c r="P9726" t="n">
        <v>153</v>
      </c>
      <c r="Q9726" t="n">
        <v>0</v>
      </c>
      <c r="R9726" t="n">
        <v>0</v>
      </c>
      <c r="S9726" t="s">
        <v>26444</v>
      </c>
      <c r="T9726" t="n">
        <v>49</v>
      </c>
      <c r="U9726" t="s">
        <v>24310</v>
      </c>
      <c r="V9726" t="s">
        <v>24310</v>
      </c>
      <c r="W9726" t="s">
        <v>615</v>
      </c>
      <c r="X9726" t="s">
        <v>352</v>
      </c>
      <c r="Y9726" t="s">
        <v>353</v>
      </c>
      <c r="Z9726" t="s"/>
      <c r="AA9726" t="n">
        <v>190</v>
      </c>
      <c r="AB9726" t="s">
        <v>12346</v>
      </c>
      <c r="AC9726" t="s">
        <v>26444</v>
      </c>
      <c r="AD9726" t="n">
        <v>5</v>
      </c>
      <c r="AE9726" t="n">
        <v>711119.58</v>
      </c>
      <c r="AF9726" t="n">
        <v>6187853.1</v>
      </c>
    </row>
    <row r="9727" spans="1:32">
      <c r="A9727" s="62" t="n">
        <v>9725</v>
      </c>
      <c r="B9727" t="s">
        <v>26445</v>
      </c>
      <c r="C9727" t="n">
        <v>120</v>
      </c>
      <c r="D9727" t="n">
        <v>1960</v>
      </c>
      <c r="E9727" t="n">
        <v>1967</v>
      </c>
      <c r="F9727" t="n">
        <v>2</v>
      </c>
      <c r="G9727" t="s"/>
      <c r="H9727" t="n">
        <v>2</v>
      </c>
      <c r="I9727" t="s"/>
      <c r="J9727" t="n">
        <v>2</v>
      </c>
      <c r="K9727" t="s">
        <v>237</v>
      </c>
      <c r="L9727" t="s"/>
      <c r="M9727" t="n">
        <v>1</v>
      </c>
      <c r="N9727" t="n">
        <v>152</v>
      </c>
      <c r="O9727" t="n">
        <v>152</v>
      </c>
      <c r="P9727" t="n">
        <v>152</v>
      </c>
      <c r="Q9727" t="n">
        <v>0</v>
      </c>
      <c r="R9727" t="n">
        <v>0</v>
      </c>
      <c r="S9727" t="s">
        <v>26446</v>
      </c>
      <c r="T9727" t="n">
        <v>160</v>
      </c>
      <c r="U9727" t="s">
        <v>24314</v>
      </c>
      <c r="V9727" t="s">
        <v>24314</v>
      </c>
      <c r="W9727" t="s">
        <v>419</v>
      </c>
      <c r="X9727" t="s">
        <v>352</v>
      </c>
      <c r="Y9727" t="s">
        <v>353</v>
      </c>
      <c r="Z9727" t="s"/>
      <c r="AA9727" t="n">
        <v>190</v>
      </c>
      <c r="AB9727" t="s">
        <v>2423</v>
      </c>
      <c r="AC9727" t="s">
        <v>26446</v>
      </c>
      <c r="AD9727" t="n">
        <v>5</v>
      </c>
      <c r="AE9727" t="n">
        <v>711602.74</v>
      </c>
      <c r="AF9727" t="n">
        <v>6186218.18</v>
      </c>
    </row>
    <row r="9728" spans="1:32">
      <c r="A9728" s="62" t="n">
        <v>9726</v>
      </c>
      <c r="B9728" t="s">
        <v>26447</v>
      </c>
      <c r="C9728" t="n">
        <v>130</v>
      </c>
      <c r="D9728" t="n">
        <v>1958</v>
      </c>
      <c r="E9728" t="n">
        <v>0</v>
      </c>
      <c r="F9728" t="n">
        <v>5</v>
      </c>
      <c r="G9728" t="s"/>
      <c r="H9728" t="n">
        <v>1</v>
      </c>
      <c r="I9728" t="s"/>
      <c r="J9728" t="n">
        <v>2</v>
      </c>
      <c r="K9728" t="s">
        <v>237</v>
      </c>
      <c r="L9728" t="s"/>
      <c r="M9728" t="n">
        <v>1</v>
      </c>
      <c r="N9728" t="n">
        <v>48</v>
      </c>
      <c r="O9728" t="n">
        <v>48</v>
      </c>
      <c r="P9728" t="n">
        <v>86</v>
      </c>
      <c r="Q9728" t="n">
        <v>0</v>
      </c>
      <c r="R9728" t="n">
        <v>0</v>
      </c>
      <c r="S9728" t="s">
        <v>26448</v>
      </c>
      <c r="T9728" t="n">
        <v>244</v>
      </c>
      <c r="U9728" t="s">
        <v>24768</v>
      </c>
      <c r="V9728" t="s">
        <v>24768</v>
      </c>
      <c r="W9728" t="s">
        <v>4299</v>
      </c>
      <c r="X9728" t="s">
        <v>352</v>
      </c>
      <c r="Y9728" t="s">
        <v>353</v>
      </c>
      <c r="Z9728" t="s"/>
      <c r="AA9728" t="n">
        <v>190</v>
      </c>
      <c r="AB9728" t="s">
        <v>787</v>
      </c>
      <c r="AC9728" t="s">
        <v>26448</v>
      </c>
      <c r="AD9728" t="n">
        <v>5</v>
      </c>
      <c r="AE9728" t="n">
        <v>712371.63</v>
      </c>
      <c r="AF9728" t="n">
        <v>6186186.5</v>
      </c>
    </row>
    <row r="9729" spans="1:32">
      <c r="A9729" s="62" t="n">
        <v>9727</v>
      </c>
      <c r="B9729" t="s">
        <v>26449</v>
      </c>
      <c r="C9729" t="n">
        <v>120</v>
      </c>
      <c r="D9729" t="n">
        <v>1987</v>
      </c>
      <c r="E9729" t="n">
        <v>0</v>
      </c>
      <c r="F9729" t="n">
        <v>7</v>
      </c>
      <c r="G9729" t="s"/>
      <c r="H9729" t="n">
        <v>1</v>
      </c>
      <c r="I9729" t="s"/>
      <c r="J9729" t="n">
        <v>7</v>
      </c>
      <c r="K9729" t="s">
        <v>365</v>
      </c>
      <c r="L9729" t="s"/>
      <c r="M9729" t="n">
        <v>1</v>
      </c>
      <c r="N9729" t="n">
        <v>55</v>
      </c>
      <c r="O9729" t="n">
        <v>55</v>
      </c>
      <c r="P9729" t="n">
        <v>65</v>
      </c>
      <c r="Q9729" t="n">
        <v>0</v>
      </c>
      <c r="R9729" t="n">
        <v>0</v>
      </c>
      <c r="S9729" t="s">
        <v>26450</v>
      </c>
      <c r="T9729" t="n">
        <v>291</v>
      </c>
      <c r="U9729" t="s">
        <v>25865</v>
      </c>
      <c r="V9729" t="s">
        <v>25865</v>
      </c>
      <c r="W9729" t="s">
        <v>391</v>
      </c>
      <c r="X9729" t="s">
        <v>352</v>
      </c>
      <c r="Y9729" t="s">
        <v>353</v>
      </c>
      <c r="Z9729" t="s"/>
      <c r="AA9729" t="n">
        <v>190</v>
      </c>
      <c r="AB9729" t="s">
        <v>4194</v>
      </c>
      <c r="AC9729" t="s">
        <v>26450</v>
      </c>
      <c r="AD9729" t="n">
        <v>5</v>
      </c>
      <c r="AE9729" t="n">
        <v>711558.24</v>
      </c>
      <c r="AF9729" t="n">
        <v>6187347.29</v>
      </c>
    </row>
    <row r="9730" spans="1:32">
      <c r="A9730" s="62" t="n">
        <v>9728</v>
      </c>
      <c r="B9730" t="s">
        <v>26451</v>
      </c>
      <c r="C9730" t="n">
        <v>130</v>
      </c>
      <c r="D9730" t="n">
        <v>1957</v>
      </c>
      <c r="E9730" t="n">
        <v>1993</v>
      </c>
      <c r="F9730" t="n">
        <v>5</v>
      </c>
      <c r="G9730" t="s"/>
      <c r="H9730" t="n">
        <v>1</v>
      </c>
      <c r="I9730" t="s"/>
      <c r="J9730" t="n">
        <v>2</v>
      </c>
      <c r="K9730" t="s">
        <v>237</v>
      </c>
      <c r="L9730" t="s"/>
      <c r="M9730" t="n">
        <v>1</v>
      </c>
      <c r="N9730" t="n">
        <v>101</v>
      </c>
      <c r="O9730" t="n">
        <v>101</v>
      </c>
      <c r="P9730" t="n">
        <v>86</v>
      </c>
      <c r="Q9730" t="n">
        <v>0</v>
      </c>
      <c r="R9730" t="n">
        <v>0</v>
      </c>
      <c r="S9730" t="s">
        <v>26452</v>
      </c>
      <c r="T9730" t="n">
        <v>297</v>
      </c>
      <c r="U9730" t="s">
        <v>21282</v>
      </c>
      <c r="V9730" t="s">
        <v>21282</v>
      </c>
      <c r="W9730" t="s">
        <v>471</v>
      </c>
      <c r="X9730" t="s">
        <v>352</v>
      </c>
      <c r="Y9730" t="s">
        <v>353</v>
      </c>
      <c r="Z9730" t="s"/>
      <c r="AA9730" t="n">
        <v>190</v>
      </c>
      <c r="AB9730" t="s">
        <v>26453</v>
      </c>
      <c r="AC9730" t="s">
        <v>26452</v>
      </c>
      <c r="AD9730" t="n">
        <v>5</v>
      </c>
      <c r="AE9730" t="n">
        <v>712603.9300000001</v>
      </c>
      <c r="AF9730" t="n">
        <v>6186328.83</v>
      </c>
    </row>
    <row r="9731" spans="1:32">
      <c r="A9731" s="62" t="n">
        <v>9729</v>
      </c>
      <c r="B9731" t="s">
        <v>26454</v>
      </c>
      <c r="C9731" t="n">
        <v>120</v>
      </c>
      <c r="D9731" t="n">
        <v>1961</v>
      </c>
      <c r="E9731" t="n">
        <v>0</v>
      </c>
      <c r="F9731" t="n">
        <v>3</v>
      </c>
      <c r="G9731" t="s"/>
      <c r="H9731" t="n">
        <v>6</v>
      </c>
      <c r="I9731" t="s"/>
      <c r="J9731" t="n">
        <v>2</v>
      </c>
      <c r="K9731" t="s">
        <v>237</v>
      </c>
      <c r="L9731" t="s"/>
      <c r="M9731" t="n">
        <v>1</v>
      </c>
      <c r="N9731" t="n">
        <v>104</v>
      </c>
      <c r="O9731" t="n">
        <v>104</v>
      </c>
      <c r="P9731" t="n">
        <v>104</v>
      </c>
      <c r="Q9731" t="n">
        <v>0</v>
      </c>
      <c r="R9731" t="n">
        <v>0</v>
      </c>
      <c r="S9731" t="s">
        <v>26455</v>
      </c>
      <c r="T9731" t="n">
        <v>333</v>
      </c>
      <c r="U9731" t="s">
        <v>986</v>
      </c>
      <c r="V9731" t="s">
        <v>986</v>
      </c>
      <c r="W9731" t="s">
        <v>669</v>
      </c>
      <c r="X9731" t="s">
        <v>352</v>
      </c>
      <c r="Y9731" t="s">
        <v>353</v>
      </c>
      <c r="Z9731" t="s"/>
      <c r="AA9731" t="n">
        <v>190</v>
      </c>
      <c r="AB9731" t="s">
        <v>13475</v>
      </c>
      <c r="AC9731" t="s">
        <v>26455</v>
      </c>
      <c r="AD9731" t="n">
        <v>5</v>
      </c>
      <c r="AE9731" t="n">
        <v>710521.27</v>
      </c>
      <c r="AF9731" t="n">
        <v>6186889.79</v>
      </c>
    </row>
    <row r="9732" spans="1:32">
      <c r="A9732" s="62" t="n">
        <v>9730</v>
      </c>
      <c r="B9732" t="s">
        <v>26456</v>
      </c>
      <c r="C9732" t="n">
        <v>120</v>
      </c>
      <c r="D9732" t="n">
        <v>1981</v>
      </c>
      <c r="E9732" t="n">
        <v>0</v>
      </c>
      <c r="F9732" t="n">
        <v>4</v>
      </c>
      <c r="G9732" t="s"/>
      <c r="H9732" t="n">
        <v>1</v>
      </c>
      <c r="I9732" t="s"/>
      <c r="J9732" t="n">
        <v>7</v>
      </c>
      <c r="K9732" t="s">
        <v>365</v>
      </c>
      <c r="L9732" t="n">
        <v>2</v>
      </c>
      <c r="M9732" t="n">
        <v>1</v>
      </c>
      <c r="N9732" t="n">
        <v>181</v>
      </c>
      <c r="O9732" t="n">
        <v>181</v>
      </c>
      <c r="P9732" t="n">
        <v>158</v>
      </c>
      <c r="Q9732" t="n">
        <v>0</v>
      </c>
      <c r="R9732" t="n">
        <v>0</v>
      </c>
      <c r="S9732" t="s">
        <v>26457</v>
      </c>
      <c r="T9732" t="n">
        <v>380</v>
      </c>
      <c r="U9732" t="s">
        <v>24675</v>
      </c>
      <c r="V9732" t="s">
        <v>24675</v>
      </c>
      <c r="W9732" t="s">
        <v>622</v>
      </c>
      <c r="X9732" t="s">
        <v>352</v>
      </c>
      <c r="Y9732" t="s">
        <v>353</v>
      </c>
      <c r="Z9732" t="s"/>
      <c r="AA9732" t="n">
        <v>190</v>
      </c>
      <c r="AB9732" t="s">
        <v>26458</v>
      </c>
      <c r="AC9732" t="s">
        <v>26457</v>
      </c>
      <c r="AD9732" t="n">
        <v>5</v>
      </c>
      <c r="AE9732" t="n">
        <v>710445.48</v>
      </c>
      <c r="AF9732" t="n">
        <v>6187012.31</v>
      </c>
    </row>
    <row r="9733" spans="1:32">
      <c r="A9733" s="62" t="n">
        <v>9731</v>
      </c>
      <c r="B9733" t="s">
        <v>26459</v>
      </c>
      <c r="C9733" t="n">
        <v>120</v>
      </c>
      <c r="D9733" t="n">
        <v>1968</v>
      </c>
      <c r="E9733" t="n">
        <v>0</v>
      </c>
      <c r="F9733" t="n">
        <v>3</v>
      </c>
      <c r="G9733" t="s"/>
      <c r="H9733" t="n">
        <v>1</v>
      </c>
      <c r="I9733" t="s"/>
      <c r="J9733" t="n">
        <v>1</v>
      </c>
      <c r="K9733" t="s">
        <v>349</v>
      </c>
      <c r="L9733" t="s"/>
      <c r="M9733" t="n">
        <v>1</v>
      </c>
      <c r="N9733" t="n">
        <v>141</v>
      </c>
      <c r="O9733" t="n">
        <v>141</v>
      </c>
      <c r="P9733" t="n">
        <v>141</v>
      </c>
      <c r="Q9733" t="n">
        <v>0</v>
      </c>
      <c r="R9733" t="n">
        <v>0</v>
      </c>
      <c r="S9733" t="s">
        <v>26460</v>
      </c>
      <c r="T9733" t="n">
        <v>419</v>
      </c>
      <c r="U9733" t="s">
        <v>1150</v>
      </c>
      <c r="V9733" t="s">
        <v>1150</v>
      </c>
      <c r="W9733" t="s">
        <v>395</v>
      </c>
      <c r="X9733" t="s">
        <v>352</v>
      </c>
      <c r="Y9733" t="s">
        <v>353</v>
      </c>
      <c r="Z9733" t="s"/>
      <c r="AA9733" t="n">
        <v>190</v>
      </c>
      <c r="AB9733" t="s">
        <v>26461</v>
      </c>
      <c r="AC9733" t="s">
        <v>26460</v>
      </c>
      <c r="AD9733" t="n">
        <v>5</v>
      </c>
      <c r="AE9733" t="n">
        <v>710880.1899999999</v>
      </c>
      <c r="AF9733" t="n">
        <v>6187911.31</v>
      </c>
    </row>
    <row r="9734" spans="1:32">
      <c r="A9734" s="62" t="n">
        <v>9732</v>
      </c>
      <c r="B9734" t="s">
        <v>26462</v>
      </c>
      <c r="C9734" t="n">
        <v>130</v>
      </c>
      <c r="D9734" t="n">
        <v>1980</v>
      </c>
      <c r="E9734" t="n">
        <v>0</v>
      </c>
      <c r="F9734" t="n">
        <v>5</v>
      </c>
      <c r="G9734" t="s"/>
      <c r="H9734" t="n">
        <v>1</v>
      </c>
      <c r="I9734" t="s"/>
      <c r="J9734" t="n">
        <v>99</v>
      </c>
      <c r="K9734" t="s">
        <v>349</v>
      </c>
      <c r="L9734" t="s"/>
      <c r="M9734" t="n">
        <v>1</v>
      </c>
      <c r="N9734" t="n">
        <v>180</v>
      </c>
      <c r="O9734" t="n">
        <v>180</v>
      </c>
      <c r="P9734" t="n">
        <v>298</v>
      </c>
      <c r="Q9734" t="n">
        <v>0</v>
      </c>
      <c r="R9734" t="n">
        <v>0</v>
      </c>
      <c r="S9734" t="s">
        <v>26463</v>
      </c>
      <c r="T9734" t="n">
        <v>447</v>
      </c>
      <c r="U9734" t="s">
        <v>23045</v>
      </c>
      <c r="V9734" t="s">
        <v>23045</v>
      </c>
      <c r="W9734" t="s">
        <v>18892</v>
      </c>
      <c r="X9734" t="s">
        <v>352</v>
      </c>
      <c r="Y9734" t="s">
        <v>353</v>
      </c>
      <c r="Z9734" t="s"/>
      <c r="AA9734" t="n">
        <v>190</v>
      </c>
      <c r="AB9734" t="s">
        <v>26464</v>
      </c>
      <c r="AC9734" t="s">
        <v>26463</v>
      </c>
      <c r="AD9734" t="n">
        <v>5</v>
      </c>
      <c r="AE9734" t="n">
        <v>711599.71</v>
      </c>
      <c r="AF9734" t="n">
        <v>6188398.33</v>
      </c>
    </row>
    <row r="9735" spans="1:32">
      <c r="A9735" s="62" t="n">
        <v>9733</v>
      </c>
      <c r="B9735" t="s">
        <v>26465</v>
      </c>
      <c r="C9735" t="n">
        <v>120</v>
      </c>
      <c r="D9735" t="n">
        <v>1994</v>
      </c>
      <c r="E9735" t="n">
        <v>0</v>
      </c>
      <c r="F9735" t="n">
        <v>4</v>
      </c>
      <c r="G9735" t="s"/>
      <c r="H9735" t="n">
        <v>1</v>
      </c>
      <c r="I9735" t="s"/>
      <c r="J9735" t="n">
        <v>2</v>
      </c>
      <c r="K9735" t="s">
        <v>237</v>
      </c>
      <c r="L9735" t="n">
        <v>90</v>
      </c>
      <c r="M9735" t="n">
        <v>1</v>
      </c>
      <c r="N9735" t="n">
        <v>139</v>
      </c>
      <c r="O9735" t="n">
        <v>139</v>
      </c>
      <c r="P9735" t="n">
        <v>139</v>
      </c>
      <c r="Q9735" t="n">
        <v>0</v>
      </c>
      <c r="R9735" t="n">
        <v>0</v>
      </c>
      <c r="S9735" t="s">
        <v>26466</v>
      </c>
      <c r="T9735" t="n">
        <v>530</v>
      </c>
      <c r="U9735" t="s">
        <v>1159</v>
      </c>
      <c r="V9735" t="s">
        <v>1159</v>
      </c>
      <c r="W9735" t="s">
        <v>391</v>
      </c>
      <c r="X9735" t="s">
        <v>352</v>
      </c>
      <c r="Y9735" t="s">
        <v>353</v>
      </c>
      <c r="Z9735" t="s"/>
      <c r="AA9735" t="n">
        <v>190</v>
      </c>
      <c r="AB9735" t="s">
        <v>2689</v>
      </c>
      <c r="AC9735" t="s">
        <v>26466</v>
      </c>
      <c r="AD9735" t="n">
        <v>5</v>
      </c>
      <c r="AE9735" t="n">
        <v>712916.89</v>
      </c>
      <c r="AF9735" t="n">
        <v>6186715.12</v>
      </c>
    </row>
    <row r="9736" spans="1:32">
      <c r="A9736" s="62" t="n">
        <v>9734</v>
      </c>
      <c r="B9736" t="s">
        <v>26467</v>
      </c>
      <c r="C9736" t="n">
        <v>120</v>
      </c>
      <c r="D9736" t="n">
        <v>1963</v>
      </c>
      <c r="E9736" t="n">
        <v>1985</v>
      </c>
      <c r="F9736" t="n">
        <v>4</v>
      </c>
      <c r="G9736" t="s"/>
      <c r="H9736" t="n">
        <v>1</v>
      </c>
      <c r="I9736" t="s"/>
      <c r="J9736" t="n">
        <v>2</v>
      </c>
      <c r="K9736" t="s">
        <v>237</v>
      </c>
      <c r="L9736" t="n">
        <v>5</v>
      </c>
      <c r="M9736" t="n">
        <v>1</v>
      </c>
      <c r="N9736" t="n">
        <v>120</v>
      </c>
      <c r="O9736" t="n">
        <v>120</v>
      </c>
      <c r="P9736" t="n">
        <v>193</v>
      </c>
      <c r="Q9736" t="n">
        <v>0</v>
      </c>
      <c r="R9736" t="n">
        <v>0</v>
      </c>
      <c r="S9736" t="s">
        <v>26468</v>
      </c>
      <c r="T9736" t="n">
        <v>638</v>
      </c>
      <c r="U9736" t="s">
        <v>23892</v>
      </c>
      <c r="V9736" t="s">
        <v>23892</v>
      </c>
      <c r="W9736" t="s">
        <v>1053</v>
      </c>
      <c r="X9736" t="s">
        <v>352</v>
      </c>
      <c r="Y9736" t="s">
        <v>353</v>
      </c>
      <c r="Z9736" t="s"/>
      <c r="AA9736" t="n">
        <v>190</v>
      </c>
      <c r="AB9736" t="s">
        <v>26469</v>
      </c>
      <c r="AC9736" t="s">
        <v>26468</v>
      </c>
      <c r="AD9736" t="n">
        <v>5</v>
      </c>
      <c r="AE9736" t="n">
        <v>710928.02</v>
      </c>
      <c r="AF9736" t="n">
        <v>6186441.8</v>
      </c>
    </row>
    <row r="9737" spans="1:32">
      <c r="A9737" s="62" t="n">
        <v>9735</v>
      </c>
      <c r="B9737" t="s">
        <v>26470</v>
      </c>
      <c r="C9737" t="n">
        <v>130</v>
      </c>
      <c r="D9737" t="n">
        <v>1956</v>
      </c>
      <c r="E9737" t="n">
        <v>0</v>
      </c>
      <c r="F9737" t="n">
        <v>1</v>
      </c>
      <c r="G9737" t="s"/>
      <c r="H9737" t="n">
        <v>2</v>
      </c>
      <c r="I9737" t="s"/>
      <c r="J9737" t="n">
        <v>1</v>
      </c>
      <c r="K9737" t="s">
        <v>349</v>
      </c>
      <c r="L9737" t="s"/>
      <c r="M9737" t="n">
        <v>1</v>
      </c>
      <c r="N9737" t="n">
        <v>68</v>
      </c>
      <c r="O9737" t="n">
        <v>68</v>
      </c>
      <c r="P9737" t="n">
        <v>68</v>
      </c>
      <c r="Q9737" t="n">
        <v>0</v>
      </c>
      <c r="R9737" t="n">
        <v>0</v>
      </c>
      <c r="S9737" t="s">
        <v>26471</v>
      </c>
      <c r="T9737" t="n">
        <v>731</v>
      </c>
      <c r="U9737" t="s">
        <v>1173</v>
      </c>
      <c r="V9737" t="s">
        <v>1173</v>
      </c>
      <c r="W9737" t="s">
        <v>423</v>
      </c>
      <c r="X9737" t="s">
        <v>352</v>
      </c>
      <c r="Y9737" t="s">
        <v>353</v>
      </c>
      <c r="Z9737" t="s"/>
      <c r="AA9737" t="n">
        <v>190</v>
      </c>
      <c r="AB9737" t="s">
        <v>3805</v>
      </c>
      <c r="AC9737" t="s">
        <v>26471</v>
      </c>
      <c r="AD9737" t="n">
        <v>5</v>
      </c>
      <c r="AE9737" t="n">
        <v>711231.6899999999</v>
      </c>
      <c r="AF9737" t="n">
        <v>6186771.64</v>
      </c>
    </row>
    <row r="9738" spans="1:32">
      <c r="A9738" s="62" t="n">
        <v>9736</v>
      </c>
      <c r="B9738" t="s">
        <v>26472</v>
      </c>
      <c r="C9738" t="n">
        <v>120</v>
      </c>
      <c r="D9738" t="n">
        <v>1960</v>
      </c>
      <c r="E9738" t="n">
        <v>1986</v>
      </c>
      <c r="F9738" t="n">
        <v>3</v>
      </c>
      <c r="G9738" t="s"/>
      <c r="H9738" t="n">
        <v>2</v>
      </c>
      <c r="I9738" t="s"/>
      <c r="J9738" t="n">
        <v>2</v>
      </c>
      <c r="K9738" t="s">
        <v>237</v>
      </c>
      <c r="L9738" t="n">
        <v>2</v>
      </c>
      <c r="M9738" t="n">
        <v>1</v>
      </c>
      <c r="N9738" t="n">
        <v>109</v>
      </c>
      <c r="O9738" t="n">
        <v>109</v>
      </c>
      <c r="P9738" t="n">
        <v>194</v>
      </c>
      <c r="Q9738" t="n">
        <v>0</v>
      </c>
      <c r="R9738" t="n">
        <v>0</v>
      </c>
      <c r="S9738" t="s">
        <v>26473</v>
      </c>
      <c r="T9738" t="n">
        <v>759</v>
      </c>
      <c r="U9738" t="s">
        <v>25804</v>
      </c>
      <c r="V9738" t="s">
        <v>25804</v>
      </c>
      <c r="W9738" t="s">
        <v>399</v>
      </c>
      <c r="X9738" t="s">
        <v>352</v>
      </c>
      <c r="Y9738" t="s">
        <v>353</v>
      </c>
      <c r="Z9738" t="s"/>
      <c r="AA9738" t="n">
        <v>190</v>
      </c>
      <c r="AB9738" t="s">
        <v>14136</v>
      </c>
      <c r="AC9738" t="s">
        <v>26473</v>
      </c>
      <c r="AD9738" t="n">
        <v>5</v>
      </c>
      <c r="AE9738" t="n">
        <v>711700.26</v>
      </c>
      <c r="AF9738" t="n">
        <v>6186651.63</v>
      </c>
    </row>
    <row r="9739" spans="1:32">
      <c r="A9739" s="62" t="n">
        <v>9737</v>
      </c>
      <c r="B9739" t="s">
        <v>26474</v>
      </c>
      <c r="C9739" t="n">
        <v>120</v>
      </c>
      <c r="D9739" t="n">
        <v>1994</v>
      </c>
      <c r="E9739" t="n">
        <v>0</v>
      </c>
      <c r="F9739" t="n">
        <v>4</v>
      </c>
      <c r="G9739" t="s"/>
      <c r="H9739" t="n">
        <v>1</v>
      </c>
      <c r="I9739" t="s"/>
      <c r="J9739" t="n">
        <v>2</v>
      </c>
      <c r="K9739" t="s">
        <v>237</v>
      </c>
      <c r="L9739" t="n">
        <v>1</v>
      </c>
      <c r="M9739" t="n">
        <v>1</v>
      </c>
      <c r="N9739" t="n">
        <v>162</v>
      </c>
      <c r="O9739" t="n">
        <v>162</v>
      </c>
      <c r="P9739" t="n">
        <v>162</v>
      </c>
      <c r="Q9739" t="n">
        <v>0</v>
      </c>
      <c r="R9739" t="n">
        <v>0</v>
      </c>
      <c r="S9739" t="s">
        <v>26475</v>
      </c>
      <c r="T9739" t="n">
        <v>156</v>
      </c>
      <c r="U9739" t="s">
        <v>24794</v>
      </c>
      <c r="V9739" t="s">
        <v>24794</v>
      </c>
      <c r="W9739" t="s">
        <v>407</v>
      </c>
      <c r="X9739" t="s">
        <v>352</v>
      </c>
      <c r="Y9739" t="s">
        <v>353</v>
      </c>
      <c r="Z9739" t="s">
        <v>480</v>
      </c>
      <c r="AA9739" t="n">
        <v>190</v>
      </c>
      <c r="AB9739" t="s">
        <v>26476</v>
      </c>
      <c r="AC9739" t="s">
        <v>26475</v>
      </c>
      <c r="AD9739" t="n">
        <v>5</v>
      </c>
      <c r="AE9739" t="n">
        <v>712571.74</v>
      </c>
      <c r="AF9739" t="n">
        <v>6184552.62</v>
      </c>
    </row>
    <row r="9740" spans="1:32">
      <c r="A9740" s="62" t="n">
        <v>9738</v>
      </c>
      <c r="B9740" t="s">
        <v>26477</v>
      </c>
      <c r="C9740" t="n">
        <v>120</v>
      </c>
      <c r="D9740" t="n">
        <v>1961</v>
      </c>
      <c r="E9740" t="n">
        <v>1968</v>
      </c>
      <c r="F9740" t="n">
        <v>3</v>
      </c>
      <c r="G9740" t="s"/>
      <c r="H9740" t="n">
        <v>2</v>
      </c>
      <c r="I9740" t="s"/>
      <c r="J9740" t="n">
        <v>2</v>
      </c>
      <c r="K9740" t="s">
        <v>522</v>
      </c>
      <c r="L9740" t="n">
        <v>5</v>
      </c>
      <c r="M9740" t="n">
        <v>1</v>
      </c>
      <c r="N9740" t="n">
        <v>129</v>
      </c>
      <c r="O9740" t="n">
        <v>129</v>
      </c>
      <c r="P9740" t="n">
        <v>125</v>
      </c>
      <c r="Q9740" t="n">
        <v>0</v>
      </c>
      <c r="R9740" t="n">
        <v>0</v>
      </c>
      <c r="S9740" t="s">
        <v>26478</v>
      </c>
      <c r="T9740" t="n">
        <v>402</v>
      </c>
      <c r="U9740" t="s">
        <v>25318</v>
      </c>
      <c r="V9740" t="s">
        <v>25318</v>
      </c>
      <c r="W9740" t="s">
        <v>688</v>
      </c>
      <c r="X9740" t="s">
        <v>352</v>
      </c>
      <c r="Y9740" t="s">
        <v>353</v>
      </c>
      <c r="Z9740" t="s">
        <v>480</v>
      </c>
      <c r="AA9740" t="n">
        <v>190</v>
      </c>
      <c r="AB9740" t="s">
        <v>26479</v>
      </c>
      <c r="AC9740" t="s">
        <v>26478</v>
      </c>
      <c r="AD9740" t="n">
        <v>5</v>
      </c>
      <c r="AE9740" t="n">
        <v>713713.77</v>
      </c>
      <c r="AF9740" t="n">
        <v>6184022.35</v>
      </c>
    </row>
    <row r="9741" spans="1:32">
      <c r="A9741" s="62" t="n">
        <v>9739</v>
      </c>
      <c r="B9741" t="s">
        <v>26480</v>
      </c>
      <c r="C9741" t="n">
        <v>120</v>
      </c>
      <c r="D9741" t="n">
        <v>1958</v>
      </c>
      <c r="E9741" t="n">
        <v>1965</v>
      </c>
      <c r="F9741" t="n">
        <v>3</v>
      </c>
      <c r="G9741" t="s"/>
      <c r="H9741" t="n">
        <v>1</v>
      </c>
      <c r="I9741" t="s"/>
      <c r="J9741" t="n">
        <v>2</v>
      </c>
      <c r="K9741" t="s">
        <v>522</v>
      </c>
      <c r="L9741" t="n">
        <v>90</v>
      </c>
      <c r="M9741" t="n">
        <v>1</v>
      </c>
      <c r="N9741" t="n">
        <v>140</v>
      </c>
      <c r="O9741" t="n">
        <v>140</v>
      </c>
      <c r="P9741" t="n">
        <v>140</v>
      </c>
      <c r="Q9741" t="n">
        <v>0</v>
      </c>
      <c r="R9741" t="n">
        <v>0</v>
      </c>
      <c r="S9741" t="s">
        <v>26481</v>
      </c>
      <c r="T9741" t="n">
        <v>537</v>
      </c>
      <c r="U9741" t="s">
        <v>19958</v>
      </c>
      <c r="V9741" t="s">
        <v>19958</v>
      </c>
      <c r="W9741" t="s">
        <v>290</v>
      </c>
      <c r="X9741" t="s">
        <v>352</v>
      </c>
      <c r="Y9741" t="s">
        <v>353</v>
      </c>
      <c r="Z9741" t="s">
        <v>480</v>
      </c>
      <c r="AA9741" t="n">
        <v>190</v>
      </c>
      <c r="AB9741" t="s">
        <v>26482</v>
      </c>
      <c r="AC9741" t="s">
        <v>26481</v>
      </c>
      <c r="AD9741" t="n">
        <v>5</v>
      </c>
      <c r="AE9741" t="n">
        <v>712930.63</v>
      </c>
      <c r="AF9741" t="n">
        <v>6184909.61</v>
      </c>
    </row>
    <row r="9742" spans="1:32">
      <c r="A9742" s="62" t="n">
        <v>9740</v>
      </c>
      <c r="B9742" t="s">
        <v>26483</v>
      </c>
      <c r="C9742" t="n">
        <v>320</v>
      </c>
      <c r="D9742" t="n">
        <v>1980</v>
      </c>
      <c r="E9742" t="n">
        <v>0</v>
      </c>
      <c r="F9742" t="n">
        <v>2</v>
      </c>
      <c r="G9742" t="s"/>
      <c r="H9742" t="n">
        <v>6</v>
      </c>
      <c r="I9742" t="s"/>
      <c r="J9742" t="n">
        <v>2</v>
      </c>
      <c r="K9742" t="s">
        <v>237</v>
      </c>
      <c r="L9742" t="s"/>
      <c r="M9742" t="n">
        <v>1</v>
      </c>
      <c r="N9742" t="n">
        <v>260</v>
      </c>
      <c r="O9742" t="n">
        <v>260</v>
      </c>
      <c r="P9742" t="n">
        <v>0</v>
      </c>
      <c r="Q9742" t="n">
        <v>458</v>
      </c>
      <c r="R9742" t="n">
        <v>0</v>
      </c>
      <c r="S9742" t="s">
        <v>26484</v>
      </c>
      <c r="T9742" t="n">
        <v>3</v>
      </c>
      <c r="U9742" t="s">
        <v>17286</v>
      </c>
      <c r="V9742" t="s">
        <v>17286</v>
      </c>
      <c r="W9742" t="s">
        <v>522</v>
      </c>
      <c r="X9742" t="s">
        <v>241</v>
      </c>
      <c r="Y9742" t="s">
        <v>242</v>
      </c>
      <c r="Z9742" t="s"/>
      <c r="AA9742" t="n">
        <v>190</v>
      </c>
      <c r="AB9742" t="s">
        <v>736</v>
      </c>
      <c r="AC9742" t="s">
        <v>26484</v>
      </c>
      <c r="AD9742" t="n">
        <v>5</v>
      </c>
      <c r="AE9742" t="n">
        <v>710442.95</v>
      </c>
      <c r="AF9742" t="n">
        <v>6189863.92</v>
      </c>
    </row>
    <row r="9743" spans="1:32">
      <c r="A9743" s="62" t="n">
        <v>9741</v>
      </c>
      <c r="B9743" t="s">
        <v>26485</v>
      </c>
      <c r="C9743" t="n">
        <v>120</v>
      </c>
      <c r="D9743" t="n">
        <v>1969</v>
      </c>
      <c r="E9743" t="n">
        <v>0</v>
      </c>
      <c r="F9743" t="n">
        <v>3</v>
      </c>
      <c r="G9743" t="s"/>
      <c r="H9743" t="n">
        <v>1</v>
      </c>
      <c r="I9743" t="s"/>
      <c r="J9743" t="n">
        <v>2</v>
      </c>
      <c r="K9743" t="s">
        <v>237</v>
      </c>
      <c r="L9743" t="s"/>
      <c r="M9743" t="n">
        <v>1</v>
      </c>
      <c r="N9743" t="n">
        <v>153</v>
      </c>
      <c r="O9743" t="n">
        <v>153</v>
      </c>
      <c r="P9743" t="n">
        <v>153</v>
      </c>
      <c r="Q9743" t="n">
        <v>0</v>
      </c>
      <c r="R9743" t="n">
        <v>0</v>
      </c>
      <c r="S9743" t="s">
        <v>26486</v>
      </c>
      <c r="T9743" t="n">
        <v>144</v>
      </c>
      <c r="U9743" t="s">
        <v>23382</v>
      </c>
      <c r="V9743" t="s">
        <v>23382</v>
      </c>
      <c r="W9743" t="s">
        <v>435</v>
      </c>
      <c r="X9743" t="s">
        <v>241</v>
      </c>
      <c r="Y9743" t="s">
        <v>242</v>
      </c>
      <c r="Z9743" t="s"/>
      <c r="AA9743" t="n">
        <v>190</v>
      </c>
      <c r="AB9743" t="s">
        <v>2966</v>
      </c>
      <c r="AC9743" t="s">
        <v>26486</v>
      </c>
      <c r="AD9743" t="n">
        <v>5</v>
      </c>
      <c r="AE9743" t="n">
        <v>709757.97</v>
      </c>
      <c r="AF9743" t="n">
        <v>6190544.85</v>
      </c>
    </row>
    <row r="9744" spans="1:32">
      <c r="A9744" s="62" t="n">
        <v>9742</v>
      </c>
      <c r="B9744" t="s">
        <v>26487</v>
      </c>
      <c r="C9744" t="n">
        <v>320</v>
      </c>
      <c r="D9744" t="n">
        <v>1977</v>
      </c>
      <c r="E9744" t="n">
        <v>0</v>
      </c>
      <c r="F9744" t="n">
        <v>2</v>
      </c>
      <c r="G9744" t="s"/>
      <c r="H9744" t="n">
        <v>1</v>
      </c>
      <c r="I9744" t="s"/>
      <c r="J9744" t="n">
        <v>1</v>
      </c>
      <c r="K9744" t="s">
        <v>349</v>
      </c>
      <c r="L9744" t="s"/>
      <c r="M9744" t="n">
        <v>1</v>
      </c>
      <c r="N9744" t="n">
        <v>1224</v>
      </c>
      <c r="O9744" t="n">
        <v>1224</v>
      </c>
      <c r="P9744" t="n">
        <v>0</v>
      </c>
      <c r="Q9744" t="n">
        <v>1224</v>
      </c>
      <c r="R9744" t="n">
        <v>0</v>
      </c>
      <c r="S9744" t="s">
        <v>26488</v>
      </c>
      <c r="T9744" t="n">
        <v>174</v>
      </c>
      <c r="U9744" t="s">
        <v>24434</v>
      </c>
      <c r="V9744" t="s">
        <v>24434</v>
      </c>
      <c r="W9744" t="s">
        <v>2176</v>
      </c>
      <c r="X9744" t="s">
        <v>241</v>
      </c>
      <c r="Y9744" t="s">
        <v>242</v>
      </c>
      <c r="Z9744" t="s"/>
      <c r="AA9744" t="n">
        <v>190</v>
      </c>
      <c r="AB9744" t="s">
        <v>8035</v>
      </c>
      <c r="AC9744" t="s">
        <v>26488</v>
      </c>
      <c r="AD9744" t="n">
        <v>5</v>
      </c>
      <c r="AE9744" t="n">
        <v>711780.22</v>
      </c>
      <c r="AF9744" t="n">
        <v>6190599.96</v>
      </c>
    </row>
    <row r="9745" spans="1:32">
      <c r="A9745" s="62" t="n">
        <v>9743</v>
      </c>
      <c r="B9745" t="s">
        <v>26489</v>
      </c>
      <c r="C9745" t="n">
        <v>120</v>
      </c>
      <c r="D9745" t="n">
        <v>1963</v>
      </c>
      <c r="E9745" t="n">
        <v>0</v>
      </c>
      <c r="F9745" t="n">
        <v>3</v>
      </c>
      <c r="G9745" t="s"/>
      <c r="H9745" t="n">
        <v>1</v>
      </c>
      <c r="I9745" t="s"/>
      <c r="J9745" t="n">
        <v>2</v>
      </c>
      <c r="K9745" t="s">
        <v>237</v>
      </c>
      <c r="L9745" t="n">
        <v>2</v>
      </c>
      <c r="M9745" t="n">
        <v>1</v>
      </c>
      <c r="N9745" t="n">
        <v>113</v>
      </c>
      <c r="O9745" t="n">
        <v>113</v>
      </c>
      <c r="P9745" t="n">
        <v>113</v>
      </c>
      <c r="Q9745" t="n">
        <v>0</v>
      </c>
      <c r="R9745" t="n">
        <v>0</v>
      </c>
      <c r="S9745" t="s">
        <v>26490</v>
      </c>
      <c r="T9745" t="n">
        <v>210</v>
      </c>
      <c r="U9745" t="s">
        <v>23752</v>
      </c>
      <c r="V9745" t="s">
        <v>23752</v>
      </c>
      <c r="W9745" t="s">
        <v>1002</v>
      </c>
      <c r="X9745" t="s">
        <v>241</v>
      </c>
      <c r="Y9745" t="s">
        <v>242</v>
      </c>
      <c r="Z9745" t="s"/>
      <c r="AA9745" t="n">
        <v>190</v>
      </c>
      <c r="AB9745" t="s">
        <v>17852</v>
      </c>
      <c r="AC9745" t="s">
        <v>26490</v>
      </c>
      <c r="AD9745" t="n">
        <v>5</v>
      </c>
      <c r="AE9745" t="n">
        <v>710140.49</v>
      </c>
      <c r="AF9745" t="n">
        <v>6190328.39</v>
      </c>
    </row>
    <row r="9746" spans="1:32">
      <c r="A9746" s="62" t="n">
        <v>9744</v>
      </c>
      <c r="B9746" t="s">
        <v>26491</v>
      </c>
      <c r="C9746" t="n">
        <v>130</v>
      </c>
      <c r="D9746" t="n">
        <v>1998</v>
      </c>
      <c r="E9746" t="n">
        <v>0</v>
      </c>
      <c r="F9746" t="n">
        <v>5</v>
      </c>
      <c r="G9746" t="s"/>
      <c r="H9746" t="n">
        <v>1</v>
      </c>
      <c r="I9746" t="s"/>
      <c r="J9746" t="n">
        <v>1</v>
      </c>
      <c r="K9746" t="s">
        <v>349</v>
      </c>
      <c r="L9746" t="s"/>
      <c r="M9746" t="n">
        <v>1</v>
      </c>
      <c r="N9746" t="n">
        <v>117</v>
      </c>
      <c r="O9746" t="n">
        <v>117</v>
      </c>
      <c r="P9746" t="n">
        <v>117</v>
      </c>
      <c r="Q9746" t="n">
        <v>0</v>
      </c>
      <c r="R9746" t="n">
        <v>0</v>
      </c>
      <c r="S9746" t="s">
        <v>26492</v>
      </c>
      <c r="T9746" t="n">
        <v>213</v>
      </c>
      <c r="U9746" t="s">
        <v>1039</v>
      </c>
      <c r="V9746" t="s">
        <v>1039</v>
      </c>
      <c r="W9746" t="s">
        <v>427</v>
      </c>
      <c r="X9746" t="s">
        <v>241</v>
      </c>
      <c r="Y9746" t="s">
        <v>242</v>
      </c>
      <c r="Z9746" t="s"/>
      <c r="AA9746" t="n">
        <v>190</v>
      </c>
      <c r="AB9746" t="s">
        <v>8617</v>
      </c>
      <c r="AC9746" t="s">
        <v>26492</v>
      </c>
      <c r="AD9746" t="n">
        <v>5</v>
      </c>
      <c r="AE9746" t="n">
        <v>712645.64</v>
      </c>
      <c r="AF9746" t="n">
        <v>6191585.73</v>
      </c>
    </row>
    <row r="9747" spans="1:32">
      <c r="A9747" s="62" t="n">
        <v>9745</v>
      </c>
      <c r="B9747" t="s">
        <v>26493</v>
      </c>
      <c r="C9747" t="n">
        <v>120</v>
      </c>
      <c r="D9747" t="n">
        <v>1962</v>
      </c>
      <c r="E9747" t="n">
        <v>0</v>
      </c>
      <c r="F9747" t="n">
        <v>3</v>
      </c>
      <c r="G9747" t="s"/>
      <c r="H9747" t="n">
        <v>1</v>
      </c>
      <c r="I9747" t="s"/>
      <c r="J9747" t="n">
        <v>2</v>
      </c>
      <c r="K9747" t="s">
        <v>237</v>
      </c>
      <c r="L9747" t="s"/>
      <c r="M9747" t="n">
        <v>1</v>
      </c>
      <c r="N9747" t="n">
        <v>117</v>
      </c>
      <c r="O9747" t="n">
        <v>117</v>
      </c>
      <c r="P9747" t="n">
        <v>117</v>
      </c>
      <c r="Q9747" t="n">
        <v>0</v>
      </c>
      <c r="R9747" t="n">
        <v>0</v>
      </c>
      <c r="S9747" t="s">
        <v>26494</v>
      </c>
      <c r="T9747" t="n">
        <v>234</v>
      </c>
      <c r="U9747" t="s">
        <v>1044</v>
      </c>
      <c r="V9747" t="s">
        <v>1044</v>
      </c>
      <c r="W9747" t="s">
        <v>383</v>
      </c>
      <c r="X9747" t="s">
        <v>241</v>
      </c>
      <c r="Y9747" t="s">
        <v>242</v>
      </c>
      <c r="Z9747" t="s"/>
      <c r="AA9747" t="n">
        <v>190</v>
      </c>
      <c r="AB9747" t="s">
        <v>26495</v>
      </c>
      <c r="AC9747" t="s">
        <v>26494</v>
      </c>
      <c r="AD9747" t="n">
        <v>5</v>
      </c>
      <c r="AE9747" t="n">
        <v>710629.4300000001</v>
      </c>
      <c r="AF9747" t="n">
        <v>6190790.43</v>
      </c>
    </row>
    <row r="9748" spans="1:32">
      <c r="A9748" s="62" t="n">
        <v>9746</v>
      </c>
      <c r="B9748" t="s">
        <v>26496</v>
      </c>
      <c r="C9748" t="n">
        <v>220</v>
      </c>
      <c r="D9748" t="n">
        <v>1965</v>
      </c>
      <c r="E9748" t="n">
        <v>1974</v>
      </c>
      <c r="F9748" t="n">
        <v>3</v>
      </c>
      <c r="G9748" t="s"/>
      <c r="H9748" t="n">
        <v>1</v>
      </c>
      <c r="I9748" t="s"/>
      <c r="J9748" t="n">
        <v>2</v>
      </c>
      <c r="K9748" t="s">
        <v>237</v>
      </c>
      <c r="L9748" t="s"/>
      <c r="M9748" t="n">
        <v>1</v>
      </c>
      <c r="N9748" t="n">
        <v>576</v>
      </c>
      <c r="O9748" t="n">
        <v>576</v>
      </c>
      <c r="P9748" t="n">
        <v>0</v>
      </c>
      <c r="Q9748" t="n">
        <v>719</v>
      </c>
      <c r="R9748" t="n">
        <v>0</v>
      </c>
      <c r="S9748" t="s">
        <v>26497</v>
      </c>
      <c r="T9748" t="n">
        <v>260</v>
      </c>
      <c r="U9748" t="s">
        <v>26394</v>
      </c>
      <c r="V9748" t="s">
        <v>26394</v>
      </c>
      <c r="W9748" t="s">
        <v>526</v>
      </c>
      <c r="X9748" t="s">
        <v>241</v>
      </c>
      <c r="Y9748" t="s">
        <v>242</v>
      </c>
      <c r="Z9748" t="s"/>
      <c r="AA9748" t="n">
        <v>190</v>
      </c>
      <c r="AB9748" t="s">
        <v>26498</v>
      </c>
      <c r="AC9748" t="s">
        <v>26497</v>
      </c>
      <c r="AD9748" t="n">
        <v>5</v>
      </c>
      <c r="AE9748" t="n">
        <v>711305.48</v>
      </c>
      <c r="AF9748" t="n">
        <v>6190961.43</v>
      </c>
    </row>
    <row r="9749" spans="1:32">
      <c r="A9749" s="62" t="n">
        <v>9747</v>
      </c>
      <c r="B9749" t="s">
        <v>26499</v>
      </c>
      <c r="C9749" t="n">
        <v>510</v>
      </c>
      <c r="D9749" t="n">
        <v>1987</v>
      </c>
      <c r="E9749" t="n">
        <v>0</v>
      </c>
      <c r="F9749" t="n">
        <v>4</v>
      </c>
      <c r="G9749" t="s"/>
      <c r="H9749" t="n">
        <v>5</v>
      </c>
      <c r="I9749" t="s"/>
      <c r="J9749" t="n">
        <v>7</v>
      </c>
      <c r="K9749" t="s">
        <v>365</v>
      </c>
      <c r="L9749" t="s"/>
      <c r="M9749" t="n">
        <v>1</v>
      </c>
      <c r="N9749" t="n">
        <v>80</v>
      </c>
      <c r="O9749" t="n">
        <v>80</v>
      </c>
      <c r="P9749" t="n">
        <v>80</v>
      </c>
      <c r="Q9749" t="n">
        <v>0</v>
      </c>
      <c r="R9749" t="n">
        <v>0</v>
      </c>
      <c r="S9749" t="s">
        <v>26500</v>
      </c>
      <c r="T9749" t="n">
        <v>269</v>
      </c>
      <c r="U9749" t="s">
        <v>15092</v>
      </c>
      <c r="V9749" t="s">
        <v>15092</v>
      </c>
      <c r="W9749" t="s">
        <v>10578</v>
      </c>
      <c r="X9749" t="s">
        <v>241</v>
      </c>
      <c r="Y9749" t="s">
        <v>242</v>
      </c>
      <c r="Z9749" t="s"/>
      <c r="AA9749" t="n">
        <v>190</v>
      </c>
      <c r="AB9749" t="s">
        <v>18549</v>
      </c>
      <c r="AC9749" t="s">
        <v>26500</v>
      </c>
      <c r="AD9749" t="n">
        <v>5</v>
      </c>
      <c r="AE9749" t="n">
        <v>708769.61</v>
      </c>
      <c r="AF9749" t="n">
        <v>6190484.84</v>
      </c>
    </row>
    <row r="9750" spans="1:32">
      <c r="A9750" s="62" t="n">
        <v>9748</v>
      </c>
      <c r="B9750" t="s">
        <v>26501</v>
      </c>
      <c r="C9750" t="n">
        <v>120</v>
      </c>
      <c r="D9750" t="n">
        <v>1972</v>
      </c>
      <c r="E9750" t="n">
        <v>0</v>
      </c>
      <c r="F9750" t="n">
        <v>3</v>
      </c>
      <c r="G9750" t="s"/>
      <c r="H9750" t="n">
        <v>1</v>
      </c>
      <c r="I9750" t="s"/>
      <c r="J9750" t="n">
        <v>1</v>
      </c>
      <c r="K9750" t="s">
        <v>349</v>
      </c>
      <c r="L9750" t="s"/>
      <c r="M9750" t="n">
        <v>1</v>
      </c>
      <c r="N9750" t="n">
        <v>160</v>
      </c>
      <c r="O9750" t="n">
        <v>160</v>
      </c>
      <c r="P9750" t="n">
        <v>160</v>
      </c>
      <c r="Q9750" t="n">
        <v>0</v>
      </c>
      <c r="R9750" t="n">
        <v>0</v>
      </c>
      <c r="S9750" t="s">
        <v>26502</v>
      </c>
      <c r="T9750" t="n">
        <v>281</v>
      </c>
      <c r="U9750" t="s">
        <v>23875</v>
      </c>
      <c r="V9750" t="s">
        <v>23875</v>
      </c>
      <c r="W9750" t="s">
        <v>431</v>
      </c>
      <c r="X9750" t="s">
        <v>241</v>
      </c>
      <c r="Y9750" t="s">
        <v>242</v>
      </c>
      <c r="Z9750" t="s"/>
      <c r="AA9750" t="n">
        <v>190</v>
      </c>
      <c r="AB9750" t="s">
        <v>26503</v>
      </c>
      <c r="AC9750" t="s">
        <v>26502</v>
      </c>
      <c r="AD9750" t="n">
        <v>5</v>
      </c>
      <c r="AE9750" t="n">
        <v>712290.8199999999</v>
      </c>
      <c r="AF9750" t="n">
        <v>6191225.48</v>
      </c>
    </row>
    <row r="9751" spans="1:32">
      <c r="A9751" s="62" t="n">
        <v>9749</v>
      </c>
      <c r="B9751" t="s">
        <v>26504</v>
      </c>
      <c r="C9751" t="n">
        <v>130</v>
      </c>
      <c r="D9751" t="n">
        <v>1970</v>
      </c>
      <c r="E9751" t="n">
        <v>0</v>
      </c>
      <c r="F9751" t="n">
        <v>4</v>
      </c>
      <c r="G9751" t="s"/>
      <c r="H9751" t="n">
        <v>1</v>
      </c>
      <c r="I9751" t="s"/>
      <c r="J9751" t="n">
        <v>1</v>
      </c>
      <c r="K9751" t="s">
        <v>349</v>
      </c>
      <c r="L9751" t="s"/>
      <c r="M9751" t="n">
        <v>1</v>
      </c>
      <c r="N9751" t="n">
        <v>136</v>
      </c>
      <c r="O9751" t="n">
        <v>136</v>
      </c>
      <c r="P9751" t="n">
        <v>136</v>
      </c>
      <c r="Q9751" t="n">
        <v>0</v>
      </c>
      <c r="R9751" t="n">
        <v>0</v>
      </c>
      <c r="S9751" t="s">
        <v>26505</v>
      </c>
      <c r="T9751" t="n">
        <v>328</v>
      </c>
      <c r="U9751" t="s">
        <v>1052</v>
      </c>
      <c r="V9751" t="s">
        <v>1052</v>
      </c>
      <c r="W9751" t="s">
        <v>387</v>
      </c>
      <c r="X9751" t="s">
        <v>241</v>
      </c>
      <c r="Y9751" t="s">
        <v>242</v>
      </c>
      <c r="Z9751" t="s"/>
      <c r="AA9751" t="n">
        <v>190</v>
      </c>
      <c r="AB9751" t="s">
        <v>26506</v>
      </c>
      <c r="AC9751" t="s">
        <v>26505</v>
      </c>
      <c r="AD9751" t="n">
        <v>5</v>
      </c>
      <c r="AE9751" t="n">
        <v>712463.74</v>
      </c>
      <c r="AF9751" t="n">
        <v>6190244</v>
      </c>
    </row>
    <row r="9752" spans="1:32">
      <c r="A9752" s="62" t="n">
        <v>9750</v>
      </c>
      <c r="B9752" t="s">
        <v>26507</v>
      </c>
      <c r="C9752" t="n">
        <v>120</v>
      </c>
      <c r="D9752" t="n">
        <v>1969</v>
      </c>
      <c r="E9752" t="n">
        <v>2013</v>
      </c>
      <c r="F9752" t="n">
        <v>5</v>
      </c>
      <c r="G9752" t="s"/>
      <c r="H9752" t="n">
        <v>1</v>
      </c>
      <c r="I9752" t="s"/>
      <c r="J9752" t="n">
        <v>2</v>
      </c>
      <c r="K9752" t="s">
        <v>237</v>
      </c>
      <c r="L9752" t="n">
        <v>2</v>
      </c>
      <c r="M9752" t="n">
        <v>1</v>
      </c>
      <c r="N9752" t="n">
        <v>193</v>
      </c>
      <c r="O9752" t="n">
        <v>193</v>
      </c>
      <c r="P9752" t="n">
        <v>193</v>
      </c>
      <c r="Q9752" t="n">
        <v>0</v>
      </c>
      <c r="R9752" t="n">
        <v>0</v>
      </c>
      <c r="S9752" t="s">
        <v>26508</v>
      </c>
      <c r="T9752" t="n">
        <v>351</v>
      </c>
      <c r="U9752" t="s">
        <v>26190</v>
      </c>
      <c r="V9752" t="s">
        <v>26190</v>
      </c>
      <c r="W9752" t="s">
        <v>237</v>
      </c>
      <c r="X9752" t="s">
        <v>241</v>
      </c>
      <c r="Y9752" t="s">
        <v>242</v>
      </c>
      <c r="Z9752" t="s"/>
      <c r="AA9752" t="n">
        <v>190</v>
      </c>
      <c r="AB9752" t="s">
        <v>26509</v>
      </c>
      <c r="AC9752" t="s">
        <v>26508</v>
      </c>
      <c r="AD9752" t="n">
        <v>5</v>
      </c>
      <c r="AE9752" t="n">
        <v>710674.65</v>
      </c>
      <c r="AF9752" t="n">
        <v>6189812.64</v>
      </c>
    </row>
    <row r="9753" spans="1:32">
      <c r="A9753" s="62" t="n">
        <v>9751</v>
      </c>
      <c r="B9753" t="s">
        <v>26510</v>
      </c>
      <c r="C9753" t="n">
        <v>120</v>
      </c>
      <c r="D9753" t="n">
        <v>1956</v>
      </c>
      <c r="E9753" t="n">
        <v>1989</v>
      </c>
      <c r="F9753" t="n">
        <v>3</v>
      </c>
      <c r="G9753" t="s"/>
      <c r="H9753" t="n">
        <v>2</v>
      </c>
      <c r="I9753" t="s"/>
      <c r="J9753" t="n">
        <v>2</v>
      </c>
      <c r="K9753" t="s">
        <v>237</v>
      </c>
      <c r="L9753" t="n">
        <v>4</v>
      </c>
      <c r="M9753" t="n">
        <v>1</v>
      </c>
      <c r="N9753" t="n">
        <v>208</v>
      </c>
      <c r="O9753" t="n">
        <v>208</v>
      </c>
      <c r="P9753" t="n">
        <v>208</v>
      </c>
      <c r="Q9753" t="n">
        <v>0</v>
      </c>
      <c r="R9753" t="n">
        <v>0</v>
      </c>
      <c r="S9753" t="s">
        <v>26511</v>
      </c>
      <c r="T9753" t="n">
        <v>394</v>
      </c>
      <c r="U9753" t="s">
        <v>22809</v>
      </c>
      <c r="V9753" t="s">
        <v>22809</v>
      </c>
      <c r="W9753" t="s">
        <v>626</v>
      </c>
      <c r="X9753" t="s">
        <v>241</v>
      </c>
      <c r="Y9753" t="s">
        <v>242</v>
      </c>
      <c r="Z9753" t="s"/>
      <c r="AA9753" t="n">
        <v>190</v>
      </c>
      <c r="AB9753" t="s">
        <v>9048</v>
      </c>
      <c r="AC9753" t="s">
        <v>26511</v>
      </c>
      <c r="AD9753" t="n">
        <v>5</v>
      </c>
      <c r="AE9753" t="n">
        <v>709586.95</v>
      </c>
      <c r="AF9753" t="n">
        <v>6189919.37</v>
      </c>
    </row>
    <row r="9754" spans="1:32">
      <c r="A9754" s="62" t="n">
        <v>9752</v>
      </c>
      <c r="B9754" t="s">
        <v>26512</v>
      </c>
      <c r="C9754" t="n">
        <v>120</v>
      </c>
      <c r="D9754" t="n">
        <v>2008</v>
      </c>
      <c r="E9754" t="n">
        <v>0</v>
      </c>
      <c r="F9754" t="n">
        <v>5</v>
      </c>
      <c r="G9754" t="s"/>
      <c r="H9754" t="n">
        <v>5</v>
      </c>
      <c r="I9754" t="s"/>
      <c r="J9754" t="n">
        <v>2</v>
      </c>
      <c r="K9754" t="s">
        <v>237</v>
      </c>
      <c r="L9754" t="n">
        <v>2</v>
      </c>
      <c r="M9754" t="n">
        <v>1</v>
      </c>
      <c r="N9754" t="n">
        <v>164</v>
      </c>
      <c r="O9754" t="n">
        <v>164</v>
      </c>
      <c r="P9754" t="n">
        <v>164</v>
      </c>
      <c r="Q9754" t="n">
        <v>0</v>
      </c>
      <c r="R9754" t="n">
        <v>0</v>
      </c>
      <c r="S9754" t="s">
        <v>26513</v>
      </c>
      <c r="T9754" t="n">
        <v>323</v>
      </c>
      <c r="U9754" t="s">
        <v>18239</v>
      </c>
      <c r="V9754" t="s">
        <v>18239</v>
      </c>
      <c r="W9754" t="s">
        <v>419</v>
      </c>
      <c r="X9754" t="s">
        <v>241</v>
      </c>
      <c r="Y9754" t="s">
        <v>242</v>
      </c>
      <c r="Z9754" t="s"/>
      <c r="AA9754" t="n">
        <v>190</v>
      </c>
      <c r="AB9754" t="s">
        <v>26514</v>
      </c>
      <c r="AC9754" t="s">
        <v>26513</v>
      </c>
      <c r="AD9754" t="n">
        <v>5</v>
      </c>
      <c r="AE9754" t="n">
        <v>709644.9</v>
      </c>
      <c r="AF9754" t="n">
        <v>6191520.82</v>
      </c>
    </row>
    <row r="9755" spans="1:32">
      <c r="A9755" s="62" t="n">
        <v>9753</v>
      </c>
      <c r="B9755" t="s">
        <v>26515</v>
      </c>
      <c r="C9755" t="n">
        <v>130</v>
      </c>
      <c r="D9755" t="n">
        <v>1979</v>
      </c>
      <c r="E9755" t="n">
        <v>0</v>
      </c>
      <c r="F9755" t="n">
        <v>4</v>
      </c>
      <c r="G9755" t="s"/>
      <c r="H9755" t="n">
        <v>1</v>
      </c>
      <c r="I9755" t="s"/>
      <c r="J9755" t="n">
        <v>1</v>
      </c>
      <c r="K9755" t="s">
        <v>349</v>
      </c>
      <c r="L9755" t="s"/>
      <c r="M9755" t="n">
        <v>2</v>
      </c>
      <c r="N9755" t="n">
        <v>57</v>
      </c>
      <c r="O9755" t="n">
        <v>114</v>
      </c>
      <c r="P9755" t="n">
        <v>114</v>
      </c>
      <c r="Q9755" t="n">
        <v>0</v>
      </c>
      <c r="R9755" t="n">
        <v>0</v>
      </c>
      <c r="S9755" t="s">
        <v>26516</v>
      </c>
      <c r="T9755" t="n">
        <v>441</v>
      </c>
      <c r="U9755" t="s">
        <v>13839</v>
      </c>
      <c r="V9755" t="s">
        <v>13839</v>
      </c>
      <c r="W9755" t="s">
        <v>7750</v>
      </c>
      <c r="X9755" t="s">
        <v>241</v>
      </c>
      <c r="Y9755" t="s">
        <v>242</v>
      </c>
      <c r="Z9755" t="s"/>
      <c r="AA9755" t="n">
        <v>190</v>
      </c>
      <c r="AB9755" t="s">
        <v>26517</v>
      </c>
      <c r="AC9755" t="s">
        <v>26516</v>
      </c>
      <c r="AD9755" t="n">
        <v>5</v>
      </c>
      <c r="AE9755" t="n">
        <v>711953.03</v>
      </c>
      <c r="AF9755" t="n">
        <v>6191679.33</v>
      </c>
    </row>
    <row r="9756" spans="1:32">
      <c r="A9756" s="62" t="n">
        <v>9754</v>
      </c>
      <c r="B9756" t="s">
        <v>26518</v>
      </c>
      <c r="C9756" t="n">
        <v>130</v>
      </c>
      <c r="D9756" t="n">
        <v>2000</v>
      </c>
      <c r="E9756" t="n">
        <v>0</v>
      </c>
      <c r="F9756" t="n">
        <v>4</v>
      </c>
      <c r="G9756" t="s"/>
      <c r="H9756" t="n">
        <v>1</v>
      </c>
      <c r="I9756" t="s"/>
      <c r="J9756" t="n">
        <v>1</v>
      </c>
      <c r="K9756" t="s">
        <v>349</v>
      </c>
      <c r="L9756" t="s"/>
      <c r="M9756" t="n">
        <v>2</v>
      </c>
      <c r="N9756" t="n">
        <v>58</v>
      </c>
      <c r="O9756" t="n">
        <v>116</v>
      </c>
      <c r="P9756" t="n">
        <v>116</v>
      </c>
      <c r="Q9756" t="n">
        <v>0</v>
      </c>
      <c r="R9756" t="n">
        <v>0</v>
      </c>
      <c r="S9756" t="s">
        <v>26519</v>
      </c>
      <c r="T9756" t="n">
        <v>503</v>
      </c>
      <c r="U9756" t="s">
        <v>1072</v>
      </c>
      <c r="V9756" t="s">
        <v>1072</v>
      </c>
      <c r="W9756" t="s">
        <v>237</v>
      </c>
      <c r="X9756" t="s">
        <v>241</v>
      </c>
      <c r="Y9756" t="s">
        <v>242</v>
      </c>
      <c r="Z9756" t="s"/>
      <c r="AA9756" t="n">
        <v>190</v>
      </c>
      <c r="AB9756" t="s">
        <v>26520</v>
      </c>
      <c r="AC9756" t="s">
        <v>26519</v>
      </c>
      <c r="AD9756" t="n">
        <v>5</v>
      </c>
      <c r="AE9756" t="n">
        <v>711236.52</v>
      </c>
      <c r="AF9756" t="n">
        <v>6190462.53</v>
      </c>
    </row>
    <row r="9757" spans="1:32">
      <c r="A9757" s="62" t="n">
        <v>9755</v>
      </c>
      <c r="B9757" t="s">
        <v>26521</v>
      </c>
      <c r="C9757" t="n">
        <v>130</v>
      </c>
      <c r="D9757" t="n">
        <v>1967</v>
      </c>
      <c r="E9757" t="n">
        <v>0</v>
      </c>
      <c r="F9757" t="n">
        <v>4</v>
      </c>
      <c r="G9757" t="s"/>
      <c r="H9757" t="n">
        <v>2</v>
      </c>
      <c r="I9757" t="s"/>
      <c r="J9757" t="n">
        <v>2</v>
      </c>
      <c r="K9757" t="s">
        <v>237</v>
      </c>
      <c r="L9757" t="s"/>
      <c r="M9757" t="n">
        <v>1</v>
      </c>
      <c r="N9757" t="n">
        <v>121</v>
      </c>
      <c r="O9757" t="n">
        <v>121</v>
      </c>
      <c r="P9757" t="n">
        <v>121</v>
      </c>
      <c r="Q9757" t="n">
        <v>0</v>
      </c>
      <c r="R9757" t="n">
        <v>0</v>
      </c>
      <c r="S9757" t="s">
        <v>26522</v>
      </c>
      <c r="T9757" t="n">
        <v>510</v>
      </c>
      <c r="U9757" t="s">
        <v>18257</v>
      </c>
      <c r="V9757" t="s">
        <v>18257</v>
      </c>
      <c r="W9757" t="s">
        <v>2872</v>
      </c>
      <c r="X9757" t="s">
        <v>241</v>
      </c>
      <c r="Y9757" t="s">
        <v>242</v>
      </c>
      <c r="Z9757" t="s"/>
      <c r="AA9757" t="n">
        <v>190</v>
      </c>
      <c r="AB9757" t="s">
        <v>26523</v>
      </c>
      <c r="AC9757" t="s">
        <v>26522</v>
      </c>
      <c r="AD9757" t="n">
        <v>5</v>
      </c>
      <c r="AE9757" t="n">
        <v>710323.95</v>
      </c>
      <c r="AF9757" t="n">
        <v>6190826.07</v>
      </c>
    </row>
    <row r="9758" spans="1:32">
      <c r="A9758" s="62" t="n">
        <v>9756</v>
      </c>
      <c r="B9758" t="s">
        <v>26524</v>
      </c>
      <c r="C9758" t="n">
        <v>130</v>
      </c>
      <c r="D9758" t="n">
        <v>1982</v>
      </c>
      <c r="E9758" t="n">
        <v>0</v>
      </c>
      <c r="F9758" t="n">
        <v>3</v>
      </c>
      <c r="G9758" t="s"/>
      <c r="H9758" t="n">
        <v>1</v>
      </c>
      <c r="I9758" t="s"/>
      <c r="J9758" t="n">
        <v>1</v>
      </c>
      <c r="K9758" t="s">
        <v>349</v>
      </c>
      <c r="L9758" t="s"/>
      <c r="M9758" t="n">
        <v>2</v>
      </c>
      <c r="N9758" t="n">
        <v>80</v>
      </c>
      <c r="O9758" t="n">
        <v>134</v>
      </c>
      <c r="P9758" t="n">
        <v>134</v>
      </c>
      <c r="Q9758" t="n">
        <v>0</v>
      </c>
      <c r="R9758" t="n">
        <v>0</v>
      </c>
      <c r="S9758" t="s">
        <v>26525</v>
      </c>
      <c r="T9758" t="n">
        <v>563</v>
      </c>
      <c r="U9758" t="s">
        <v>23917</v>
      </c>
      <c r="V9758" t="s">
        <v>23917</v>
      </c>
      <c r="W9758" t="s">
        <v>427</v>
      </c>
      <c r="X9758" t="s">
        <v>241</v>
      </c>
      <c r="Y9758" t="s">
        <v>242</v>
      </c>
      <c r="Z9758" t="s"/>
      <c r="AA9758" t="n">
        <v>190</v>
      </c>
      <c r="AB9758" t="s">
        <v>26526</v>
      </c>
      <c r="AC9758" t="s">
        <v>26525</v>
      </c>
      <c r="AD9758" t="n">
        <v>5</v>
      </c>
      <c r="AE9758" t="n">
        <v>712898.9300000001</v>
      </c>
      <c r="AF9758" t="n">
        <v>6191025.88</v>
      </c>
    </row>
    <row r="9759" spans="1:32">
      <c r="A9759" s="62" t="n">
        <v>9757</v>
      </c>
      <c r="B9759" t="s">
        <v>26527</v>
      </c>
      <c r="C9759" t="n">
        <v>130</v>
      </c>
      <c r="D9759" t="n">
        <v>1981</v>
      </c>
      <c r="E9759" t="n">
        <v>0</v>
      </c>
      <c r="F9759" t="n">
        <v>3</v>
      </c>
      <c r="G9759" t="s"/>
      <c r="H9759" t="n">
        <v>1</v>
      </c>
      <c r="I9759" t="s"/>
      <c r="J9759" t="n">
        <v>1</v>
      </c>
      <c r="K9759" t="s">
        <v>349</v>
      </c>
      <c r="L9759" t="s"/>
      <c r="M9759" t="n">
        <v>1</v>
      </c>
      <c r="N9759" t="n">
        <v>82</v>
      </c>
      <c r="O9759" t="n">
        <v>82</v>
      </c>
      <c r="P9759" t="n">
        <v>117</v>
      </c>
      <c r="Q9759" t="n">
        <v>0</v>
      </c>
      <c r="R9759" t="n">
        <v>0</v>
      </c>
      <c r="S9759" t="s">
        <v>26528</v>
      </c>
      <c r="T9759" t="n">
        <v>613</v>
      </c>
      <c r="U9759" t="s">
        <v>23153</v>
      </c>
      <c r="V9759" t="s">
        <v>23153</v>
      </c>
      <c r="W9759" t="s">
        <v>443</v>
      </c>
      <c r="X9759" t="s">
        <v>241</v>
      </c>
      <c r="Y9759" t="s">
        <v>242</v>
      </c>
      <c r="Z9759" t="s"/>
      <c r="AA9759" t="n">
        <v>190</v>
      </c>
      <c r="AB9759" t="s">
        <v>26529</v>
      </c>
      <c r="AC9759" t="s">
        <v>26528</v>
      </c>
      <c r="AD9759" t="n">
        <v>5</v>
      </c>
      <c r="AE9759" t="n">
        <v>712066.1899999999</v>
      </c>
      <c r="AF9759" t="n">
        <v>6191478.49</v>
      </c>
    </row>
    <row r="9760" spans="1:32">
      <c r="A9760" s="62" t="n">
        <v>9758</v>
      </c>
      <c r="B9760" t="s">
        <v>26530</v>
      </c>
      <c r="C9760" t="n">
        <v>130</v>
      </c>
      <c r="D9760" t="n">
        <v>1972</v>
      </c>
      <c r="E9760" t="n">
        <v>0</v>
      </c>
      <c r="F9760" t="n">
        <v>4</v>
      </c>
      <c r="G9760" t="s"/>
      <c r="H9760" t="n">
        <v>1</v>
      </c>
      <c r="I9760" t="s"/>
      <c r="J9760" t="n">
        <v>1</v>
      </c>
      <c r="K9760" t="s">
        <v>349</v>
      </c>
      <c r="L9760" t="s"/>
      <c r="M9760" t="n">
        <v>2</v>
      </c>
      <c r="N9760" t="n">
        <v>66</v>
      </c>
      <c r="O9760" t="n">
        <v>132</v>
      </c>
      <c r="P9760" t="n">
        <v>132</v>
      </c>
      <c r="Q9760" t="n">
        <v>0</v>
      </c>
      <c r="R9760" t="n">
        <v>0</v>
      </c>
      <c r="S9760" t="s">
        <v>26531</v>
      </c>
      <c r="T9760" t="n">
        <v>660</v>
      </c>
      <c r="U9760" t="s">
        <v>1089</v>
      </c>
      <c r="V9760" t="s">
        <v>1089</v>
      </c>
      <c r="W9760" t="s">
        <v>270</v>
      </c>
      <c r="X9760" t="s">
        <v>241</v>
      </c>
      <c r="Y9760" t="s">
        <v>242</v>
      </c>
      <c r="Z9760" t="s"/>
      <c r="AA9760" t="n">
        <v>190</v>
      </c>
      <c r="AB9760" t="s">
        <v>26532</v>
      </c>
      <c r="AC9760" t="s">
        <v>26531</v>
      </c>
      <c r="AD9760" t="n">
        <v>5</v>
      </c>
      <c r="AE9760" t="n">
        <v>712245.6800000001</v>
      </c>
      <c r="AF9760" t="n">
        <v>6190474.04</v>
      </c>
    </row>
    <row r="9761" spans="1:32">
      <c r="A9761" s="62" t="n">
        <v>9759</v>
      </c>
      <c r="B9761" t="s">
        <v>26533</v>
      </c>
      <c r="C9761" t="n">
        <v>130</v>
      </c>
      <c r="D9761" t="n">
        <v>1977</v>
      </c>
      <c r="E9761" t="n">
        <v>0</v>
      </c>
      <c r="F9761" t="n">
        <v>1</v>
      </c>
      <c r="G9761" t="s"/>
      <c r="H9761" t="n">
        <v>6</v>
      </c>
      <c r="I9761" t="s"/>
      <c r="J9761" t="n">
        <v>7</v>
      </c>
      <c r="K9761" t="s">
        <v>365</v>
      </c>
      <c r="L9761" t="n">
        <v>2</v>
      </c>
      <c r="M9761" t="n">
        <v>1</v>
      </c>
      <c r="N9761" t="n">
        <v>74</v>
      </c>
      <c r="O9761" t="n">
        <v>74</v>
      </c>
      <c r="P9761" t="n">
        <v>125</v>
      </c>
      <c r="Q9761" t="n">
        <v>0</v>
      </c>
      <c r="R9761" t="n">
        <v>0</v>
      </c>
      <c r="S9761" t="s">
        <v>26534</v>
      </c>
      <c r="T9761" t="n">
        <v>87</v>
      </c>
      <c r="U9761" t="s">
        <v>1098</v>
      </c>
      <c r="V9761" t="s">
        <v>1098</v>
      </c>
      <c r="W9761" t="s">
        <v>403</v>
      </c>
      <c r="X9761" t="s">
        <v>352</v>
      </c>
      <c r="Y9761" t="s">
        <v>353</v>
      </c>
      <c r="Z9761" t="s">
        <v>375</v>
      </c>
      <c r="AA9761" t="n">
        <v>190</v>
      </c>
      <c r="AB9761" t="s">
        <v>26535</v>
      </c>
      <c r="AC9761" t="s">
        <v>26534</v>
      </c>
      <c r="AD9761" t="n">
        <v>5</v>
      </c>
      <c r="AE9761" t="n">
        <v>708828.74</v>
      </c>
      <c r="AF9761" t="n">
        <v>6184580.04</v>
      </c>
    </row>
    <row r="9762" spans="1:32">
      <c r="A9762" s="62" t="n">
        <v>9760</v>
      </c>
      <c r="B9762" t="s">
        <v>26536</v>
      </c>
      <c r="C9762" t="n">
        <v>220</v>
      </c>
      <c r="D9762" t="n">
        <v>1975</v>
      </c>
      <c r="E9762" t="n">
        <v>2016</v>
      </c>
      <c r="F9762" t="n">
        <v>3</v>
      </c>
      <c r="G9762" t="s"/>
      <c r="H9762" t="n">
        <v>1</v>
      </c>
      <c r="I9762" t="s"/>
      <c r="J9762" t="n">
        <v>2</v>
      </c>
      <c r="K9762" t="s">
        <v>237</v>
      </c>
      <c r="L9762" t="s"/>
      <c r="M9762" t="n">
        <v>1</v>
      </c>
      <c r="N9762" t="n">
        <v>1514</v>
      </c>
      <c r="O9762" t="n">
        <v>1514</v>
      </c>
      <c r="P9762" t="n">
        <v>0</v>
      </c>
      <c r="Q9762" t="n">
        <v>1514</v>
      </c>
      <c r="R9762" t="n">
        <v>0</v>
      </c>
      <c r="S9762" t="s">
        <v>26537</v>
      </c>
      <c r="T9762" t="n">
        <v>748</v>
      </c>
      <c r="U9762" t="s">
        <v>24952</v>
      </c>
      <c r="V9762" t="s">
        <v>24952</v>
      </c>
      <c r="W9762" t="s">
        <v>608</v>
      </c>
      <c r="X9762" t="s">
        <v>352</v>
      </c>
      <c r="Y9762" t="s">
        <v>353</v>
      </c>
      <c r="Z9762" t="s">
        <v>375</v>
      </c>
      <c r="AA9762" t="n">
        <v>190</v>
      </c>
      <c r="AB9762" t="s">
        <v>8359</v>
      </c>
      <c r="AC9762" t="s">
        <v>26537</v>
      </c>
      <c r="AD9762" t="n">
        <v>5</v>
      </c>
      <c r="AE9762" t="n">
        <v>709920.51</v>
      </c>
      <c r="AF9762" t="n">
        <v>6184508.34</v>
      </c>
    </row>
    <row r="9763" spans="1:32">
      <c r="A9763" s="62" t="n">
        <v>9761</v>
      </c>
      <c r="B9763" t="s">
        <v>26538</v>
      </c>
      <c r="C9763" t="n">
        <v>120</v>
      </c>
      <c r="D9763" t="n">
        <v>1968</v>
      </c>
      <c r="E9763" t="n">
        <v>0</v>
      </c>
      <c r="F9763" t="n">
        <v>3</v>
      </c>
      <c r="G9763" t="s"/>
      <c r="H9763" t="n">
        <v>1</v>
      </c>
      <c r="I9763" t="s"/>
      <c r="J9763" t="n">
        <v>2</v>
      </c>
      <c r="K9763" t="s">
        <v>237</v>
      </c>
      <c r="L9763" t="s"/>
      <c r="M9763" t="n">
        <v>1</v>
      </c>
      <c r="N9763" t="n">
        <v>167</v>
      </c>
      <c r="O9763" t="n">
        <v>167</v>
      </c>
      <c r="P9763" t="n">
        <v>167</v>
      </c>
      <c r="Q9763" t="n">
        <v>0</v>
      </c>
      <c r="R9763" t="n">
        <v>0</v>
      </c>
      <c r="S9763" t="s">
        <v>26539</v>
      </c>
      <c r="T9763" t="n">
        <v>144</v>
      </c>
      <c r="U9763" t="s">
        <v>23382</v>
      </c>
      <c r="V9763" t="s">
        <v>23382</v>
      </c>
      <c r="W9763" t="s">
        <v>439</v>
      </c>
      <c r="X9763" t="s">
        <v>241</v>
      </c>
      <c r="Y9763" t="s">
        <v>242</v>
      </c>
      <c r="Z9763" t="s"/>
      <c r="AA9763" t="n">
        <v>190</v>
      </c>
      <c r="AB9763" t="s">
        <v>5933</v>
      </c>
      <c r="AC9763" t="s">
        <v>26539</v>
      </c>
      <c r="AD9763" t="n">
        <v>5</v>
      </c>
      <c r="AE9763" t="n">
        <v>709632.6</v>
      </c>
      <c r="AF9763" t="n">
        <v>6190564.69</v>
      </c>
    </row>
    <row r="9764" spans="1:32">
      <c r="A9764" s="62" t="n">
        <v>9762</v>
      </c>
      <c r="B9764" t="s">
        <v>26540</v>
      </c>
      <c r="C9764" t="n">
        <v>120</v>
      </c>
      <c r="D9764" t="n">
        <v>1964</v>
      </c>
      <c r="E9764" t="n">
        <v>1980</v>
      </c>
      <c r="F9764" t="n">
        <v>2</v>
      </c>
      <c r="G9764" t="s"/>
      <c r="H9764" t="n">
        <v>1</v>
      </c>
      <c r="I9764" t="s"/>
      <c r="J9764" t="n">
        <v>2</v>
      </c>
      <c r="K9764" t="s">
        <v>237</v>
      </c>
      <c r="L9764" t="s"/>
      <c r="M9764" t="n">
        <v>1</v>
      </c>
      <c r="N9764" t="n">
        <v>171</v>
      </c>
      <c r="O9764" t="n">
        <v>171</v>
      </c>
      <c r="P9764" t="n">
        <v>171</v>
      </c>
      <c r="Q9764" t="n">
        <v>0</v>
      </c>
      <c r="R9764" t="n">
        <v>0</v>
      </c>
      <c r="S9764" t="s">
        <v>26541</v>
      </c>
      <c r="T9764" t="n">
        <v>210</v>
      </c>
      <c r="U9764" t="s">
        <v>23752</v>
      </c>
      <c r="V9764" t="s">
        <v>23752</v>
      </c>
      <c r="W9764" t="s">
        <v>633</v>
      </c>
      <c r="X9764" t="s">
        <v>241</v>
      </c>
      <c r="Y9764" t="s">
        <v>242</v>
      </c>
      <c r="Z9764" t="s"/>
      <c r="AA9764" t="n">
        <v>190</v>
      </c>
      <c r="AB9764" t="s">
        <v>17053</v>
      </c>
      <c r="AC9764" t="s">
        <v>26541</v>
      </c>
      <c r="AD9764" t="n">
        <v>5</v>
      </c>
      <c r="AE9764" t="n">
        <v>710124.75</v>
      </c>
      <c r="AF9764" t="n">
        <v>6190340.21</v>
      </c>
    </row>
    <row r="9765" spans="1:32">
      <c r="A9765" s="62" t="n">
        <v>9763</v>
      </c>
      <c r="B9765" t="s">
        <v>26542</v>
      </c>
      <c r="C9765" t="n">
        <v>130</v>
      </c>
      <c r="D9765" t="n">
        <v>1998</v>
      </c>
      <c r="E9765" t="n">
        <v>0</v>
      </c>
      <c r="F9765" t="n">
        <v>5</v>
      </c>
      <c r="G9765" t="s"/>
      <c r="H9765" t="n">
        <v>1</v>
      </c>
      <c r="I9765" t="s"/>
      <c r="J9765" t="n">
        <v>1</v>
      </c>
      <c r="K9765" t="s">
        <v>349</v>
      </c>
      <c r="L9765" t="s"/>
      <c r="M9765" t="n">
        <v>1</v>
      </c>
      <c r="N9765" t="n">
        <v>127</v>
      </c>
      <c r="O9765" t="n">
        <v>127</v>
      </c>
      <c r="P9765" t="n">
        <v>127</v>
      </c>
      <c r="Q9765" t="n">
        <v>0</v>
      </c>
      <c r="R9765" t="n">
        <v>0</v>
      </c>
      <c r="S9765" t="s">
        <v>26543</v>
      </c>
      <c r="T9765" t="n">
        <v>213</v>
      </c>
      <c r="U9765" t="s">
        <v>1039</v>
      </c>
      <c r="V9765" t="s">
        <v>1039</v>
      </c>
      <c r="W9765" t="s">
        <v>431</v>
      </c>
      <c r="X9765" t="s">
        <v>241</v>
      </c>
      <c r="Y9765" t="s">
        <v>242</v>
      </c>
      <c r="Z9765" t="s"/>
      <c r="AA9765" t="n">
        <v>190</v>
      </c>
      <c r="AB9765" t="s">
        <v>8535</v>
      </c>
      <c r="AC9765" t="s">
        <v>26543</v>
      </c>
      <c r="AD9765" t="n">
        <v>5</v>
      </c>
      <c r="AE9765" t="n">
        <v>712636.51</v>
      </c>
      <c r="AF9765" t="n">
        <v>6191594.56</v>
      </c>
    </row>
    <row r="9766" spans="1:32">
      <c r="A9766" s="62" t="n">
        <v>9764</v>
      </c>
      <c r="B9766" t="s">
        <v>26544</v>
      </c>
      <c r="C9766" t="n">
        <v>120</v>
      </c>
      <c r="D9766" t="n">
        <v>1961</v>
      </c>
      <c r="E9766" t="n">
        <v>0</v>
      </c>
      <c r="F9766" t="n">
        <v>3</v>
      </c>
      <c r="G9766" t="s"/>
      <c r="H9766" t="n">
        <v>1</v>
      </c>
      <c r="I9766" t="s"/>
      <c r="J9766" t="n">
        <v>2</v>
      </c>
      <c r="K9766" t="s">
        <v>237</v>
      </c>
      <c r="L9766" t="s"/>
      <c r="M9766" t="n">
        <v>1</v>
      </c>
      <c r="N9766" t="n">
        <v>116</v>
      </c>
      <c r="O9766" t="n">
        <v>116</v>
      </c>
      <c r="P9766" t="n">
        <v>116</v>
      </c>
      <c r="Q9766" t="n">
        <v>0</v>
      </c>
      <c r="R9766" t="n">
        <v>0</v>
      </c>
      <c r="S9766" t="s">
        <v>26545</v>
      </c>
      <c r="T9766" t="n">
        <v>234</v>
      </c>
      <c r="U9766" t="s">
        <v>1044</v>
      </c>
      <c r="V9766" t="s">
        <v>1044</v>
      </c>
      <c r="W9766" t="s">
        <v>387</v>
      </c>
      <c r="X9766" t="s">
        <v>241</v>
      </c>
      <c r="Y9766" t="s">
        <v>242</v>
      </c>
      <c r="Z9766" t="s"/>
      <c r="AA9766" t="n">
        <v>190</v>
      </c>
      <c r="AB9766" t="s">
        <v>26546</v>
      </c>
      <c r="AC9766" t="s">
        <v>26545</v>
      </c>
      <c r="AD9766" t="n">
        <v>5</v>
      </c>
      <c r="AE9766" t="n">
        <v>710608.96</v>
      </c>
      <c r="AF9766" t="n">
        <v>6190788.54</v>
      </c>
    </row>
    <row r="9767" spans="1:32">
      <c r="A9767" s="62" t="n">
        <v>9765</v>
      </c>
      <c r="B9767" t="s">
        <v>26547</v>
      </c>
      <c r="C9767" t="n">
        <v>220</v>
      </c>
      <c r="D9767" t="n">
        <v>1985</v>
      </c>
      <c r="E9767" t="n">
        <v>0</v>
      </c>
      <c r="F9767" t="n">
        <v>3</v>
      </c>
      <c r="G9767" t="s"/>
      <c r="H9767" t="n">
        <v>6</v>
      </c>
      <c r="I9767" t="s"/>
      <c r="J9767" t="n">
        <v>2</v>
      </c>
      <c r="K9767" t="s">
        <v>522</v>
      </c>
      <c r="L9767" t="s"/>
      <c r="M9767" t="n">
        <v>1</v>
      </c>
      <c r="N9767" t="n">
        <v>292</v>
      </c>
      <c r="O9767" t="n">
        <v>292</v>
      </c>
      <c r="P9767" t="n">
        <v>0</v>
      </c>
      <c r="Q9767" t="n">
        <v>292</v>
      </c>
      <c r="R9767" t="n">
        <v>0</v>
      </c>
      <c r="S9767" t="s">
        <v>26548</v>
      </c>
      <c r="T9767" t="n">
        <v>260</v>
      </c>
      <c r="U9767" t="s">
        <v>26394</v>
      </c>
      <c r="V9767" t="s">
        <v>26394</v>
      </c>
      <c r="W9767" t="s">
        <v>533</v>
      </c>
      <c r="X9767" t="s">
        <v>241</v>
      </c>
      <c r="Y9767" t="s">
        <v>242</v>
      </c>
      <c r="Z9767" t="s"/>
      <c r="AA9767" t="n">
        <v>190</v>
      </c>
      <c r="AB9767" t="s">
        <v>1117</v>
      </c>
      <c r="AC9767" t="s">
        <v>26548</v>
      </c>
      <c r="AD9767" t="n">
        <v>5</v>
      </c>
      <c r="AE9767" t="n">
        <v>711300.79</v>
      </c>
      <c r="AF9767" t="n">
        <v>6191020.89</v>
      </c>
    </row>
    <row r="9768" spans="1:32">
      <c r="A9768" s="62" t="n">
        <v>9766</v>
      </c>
      <c r="B9768" t="s">
        <v>26549</v>
      </c>
      <c r="C9768" t="n">
        <v>320</v>
      </c>
      <c r="D9768" t="n">
        <v>1959</v>
      </c>
      <c r="E9768" t="n">
        <v>0</v>
      </c>
      <c r="F9768" t="n">
        <v>3</v>
      </c>
      <c r="G9768" t="s"/>
      <c r="H9768" t="n">
        <v>1</v>
      </c>
      <c r="I9768" t="s"/>
      <c r="J9768" t="n">
        <v>7</v>
      </c>
      <c r="K9768" t="s">
        <v>365</v>
      </c>
      <c r="L9768" t="s"/>
      <c r="M9768" t="n">
        <v>1</v>
      </c>
      <c r="N9768" t="n">
        <v>142</v>
      </c>
      <c r="O9768" t="n">
        <v>142</v>
      </c>
      <c r="P9768" t="n">
        <v>0</v>
      </c>
      <c r="Q9768" t="n">
        <v>142</v>
      </c>
      <c r="R9768" t="n">
        <v>0</v>
      </c>
      <c r="S9768" t="s">
        <v>26548</v>
      </c>
      <c r="T9768" t="n">
        <v>260</v>
      </c>
      <c r="U9768" t="s">
        <v>26394</v>
      </c>
      <c r="V9768" t="s">
        <v>26394</v>
      </c>
      <c r="W9768" t="s">
        <v>533</v>
      </c>
      <c r="X9768" t="s">
        <v>241</v>
      </c>
      <c r="Y9768" t="s">
        <v>242</v>
      </c>
      <c r="Z9768" t="s"/>
      <c r="AA9768" t="n">
        <v>190</v>
      </c>
      <c r="AB9768" t="s">
        <v>1117</v>
      </c>
      <c r="AC9768" t="s">
        <v>26548</v>
      </c>
      <c r="AD9768" t="n">
        <v>5</v>
      </c>
      <c r="AE9768" t="n">
        <v>711300.79</v>
      </c>
      <c r="AF9768" t="n">
        <v>6191020.89</v>
      </c>
    </row>
    <row r="9769" spans="1:32">
      <c r="A9769" s="62" t="n">
        <v>9767</v>
      </c>
      <c r="B9769" t="s">
        <v>26550</v>
      </c>
      <c r="C9769" t="n">
        <v>510</v>
      </c>
      <c r="D9769" t="n">
        <v>2014</v>
      </c>
      <c r="E9769" t="n">
        <v>0</v>
      </c>
      <c r="F9769" t="n">
        <v>3</v>
      </c>
      <c r="G9769" t="s"/>
      <c r="H9769" t="n">
        <v>90</v>
      </c>
      <c r="I9769" t="s"/>
      <c r="J9769" t="n">
        <v>3</v>
      </c>
      <c r="K9769" t="s">
        <v>387</v>
      </c>
      <c r="L9769" t="s"/>
      <c r="M9769" t="n">
        <v>1</v>
      </c>
      <c r="N9769" t="n">
        <v>100</v>
      </c>
      <c r="O9769" t="n">
        <v>100</v>
      </c>
      <c r="P9769" t="n">
        <v>90</v>
      </c>
      <c r="Q9769" t="n">
        <v>0</v>
      </c>
      <c r="R9769" t="n">
        <v>0</v>
      </c>
      <c r="S9769" t="s">
        <v>26551</v>
      </c>
      <c r="T9769" t="n">
        <v>269</v>
      </c>
      <c r="U9769" t="s">
        <v>15092</v>
      </c>
      <c r="V9769" t="s">
        <v>15092</v>
      </c>
      <c r="W9769" t="s">
        <v>10849</v>
      </c>
      <c r="X9769" t="s">
        <v>241</v>
      </c>
      <c r="Y9769" t="s">
        <v>242</v>
      </c>
      <c r="Z9769" t="s"/>
      <c r="AA9769" t="n">
        <v>190</v>
      </c>
      <c r="AB9769" t="s">
        <v>5374</v>
      </c>
      <c r="AC9769" t="s">
        <v>26551</v>
      </c>
      <c r="AD9769" t="n">
        <v>5</v>
      </c>
      <c r="AE9769" t="n">
        <v>708693.79</v>
      </c>
      <c r="AF9769" t="n">
        <v>6190494.06</v>
      </c>
    </row>
    <row r="9770" spans="1:32">
      <c r="A9770" s="62" t="n">
        <v>9768</v>
      </c>
      <c r="B9770" t="s">
        <v>26552</v>
      </c>
      <c r="C9770" t="n">
        <v>120</v>
      </c>
      <c r="D9770" t="n">
        <v>1971</v>
      </c>
      <c r="E9770" t="n">
        <v>0</v>
      </c>
      <c r="F9770" t="n">
        <v>3</v>
      </c>
      <c r="G9770" t="s"/>
      <c r="H9770" t="n">
        <v>1</v>
      </c>
      <c r="I9770" t="s"/>
      <c r="J9770" t="n">
        <v>1</v>
      </c>
      <c r="K9770" t="s">
        <v>349</v>
      </c>
      <c r="L9770" t="n">
        <v>2</v>
      </c>
      <c r="M9770" t="n">
        <v>1</v>
      </c>
      <c r="N9770" t="n">
        <v>164</v>
      </c>
      <c r="O9770" t="n">
        <v>164</v>
      </c>
      <c r="P9770" t="n">
        <v>136</v>
      </c>
      <c r="Q9770" t="n">
        <v>0</v>
      </c>
      <c r="R9770" t="n">
        <v>0</v>
      </c>
      <c r="S9770" t="s">
        <v>26553</v>
      </c>
      <c r="T9770" t="n">
        <v>281</v>
      </c>
      <c r="U9770" t="s">
        <v>23875</v>
      </c>
      <c r="V9770" t="s">
        <v>23875</v>
      </c>
      <c r="W9770" t="s">
        <v>439</v>
      </c>
      <c r="X9770" t="s">
        <v>241</v>
      </c>
      <c r="Y9770" t="s">
        <v>242</v>
      </c>
      <c r="Z9770" t="s"/>
      <c r="AA9770" t="n">
        <v>190</v>
      </c>
      <c r="AB9770" t="s">
        <v>26554</v>
      </c>
      <c r="AC9770" t="s">
        <v>26553</v>
      </c>
      <c r="AD9770" t="n">
        <v>5</v>
      </c>
      <c r="AE9770" t="n">
        <v>712299.52</v>
      </c>
      <c r="AF9770" t="n">
        <v>6191177.41</v>
      </c>
    </row>
    <row r="9771" spans="1:32">
      <c r="A9771" s="62" t="n">
        <v>9769</v>
      </c>
      <c r="B9771" t="s">
        <v>26555</v>
      </c>
      <c r="C9771" t="n">
        <v>130</v>
      </c>
      <c r="D9771" t="n">
        <v>1970</v>
      </c>
      <c r="E9771" t="n">
        <v>0</v>
      </c>
      <c r="F9771" t="n">
        <v>4</v>
      </c>
      <c r="G9771" t="s"/>
      <c r="H9771" t="n">
        <v>1</v>
      </c>
      <c r="I9771" t="s"/>
      <c r="J9771" t="n">
        <v>1</v>
      </c>
      <c r="K9771" t="s">
        <v>349</v>
      </c>
      <c r="L9771" t="n">
        <v>5</v>
      </c>
      <c r="M9771" t="n">
        <v>1</v>
      </c>
      <c r="N9771" t="n">
        <v>136</v>
      </c>
      <c r="O9771" t="n">
        <v>136</v>
      </c>
      <c r="P9771" t="n">
        <v>136</v>
      </c>
      <c r="Q9771" t="n">
        <v>0</v>
      </c>
      <c r="R9771" t="n">
        <v>0</v>
      </c>
      <c r="S9771" t="s">
        <v>26556</v>
      </c>
      <c r="T9771" t="n">
        <v>328</v>
      </c>
      <c r="U9771" t="s">
        <v>1052</v>
      </c>
      <c r="V9771" t="s">
        <v>1052</v>
      </c>
      <c r="W9771" t="s">
        <v>391</v>
      </c>
      <c r="X9771" t="s">
        <v>241</v>
      </c>
      <c r="Y9771" t="s">
        <v>242</v>
      </c>
      <c r="Z9771" t="s"/>
      <c r="AA9771" t="n">
        <v>190</v>
      </c>
      <c r="AB9771" t="s">
        <v>26557</v>
      </c>
      <c r="AC9771" t="s">
        <v>26556</v>
      </c>
      <c r="AD9771" t="n">
        <v>5</v>
      </c>
      <c r="AE9771" t="n">
        <v>712463.46</v>
      </c>
      <c r="AF9771" t="n">
        <v>6190258.04</v>
      </c>
    </row>
    <row r="9772" spans="1:32">
      <c r="A9772" s="62" t="n">
        <v>9770</v>
      </c>
      <c r="B9772" t="s">
        <v>26558</v>
      </c>
      <c r="C9772" t="n">
        <v>210</v>
      </c>
      <c r="D9772" t="n">
        <v>1780</v>
      </c>
      <c r="E9772" t="n">
        <v>0</v>
      </c>
      <c r="F9772" t="n">
        <v>3</v>
      </c>
      <c r="G9772" t="s"/>
      <c r="H9772" t="n">
        <v>4</v>
      </c>
      <c r="I9772" t="s"/>
      <c r="J9772" t="n">
        <v>9</v>
      </c>
      <c r="K9772" t="s">
        <v>349</v>
      </c>
      <c r="L9772" t="s"/>
      <c r="M9772" t="n">
        <v>1</v>
      </c>
      <c r="N9772" t="n">
        <v>787</v>
      </c>
      <c r="O9772" t="n">
        <v>787</v>
      </c>
      <c r="P9772" t="n">
        <v>0</v>
      </c>
      <c r="Q9772" t="n">
        <v>787</v>
      </c>
      <c r="R9772" t="n">
        <v>0</v>
      </c>
      <c r="S9772" t="s">
        <v>26559</v>
      </c>
      <c r="T9772" t="n">
        <v>358</v>
      </c>
      <c r="U9772" t="s">
        <v>26560</v>
      </c>
      <c r="V9772" t="s">
        <v>26560</v>
      </c>
      <c r="W9772" t="s">
        <v>383</v>
      </c>
      <c r="X9772" t="s">
        <v>241</v>
      </c>
      <c r="Y9772" t="s">
        <v>242</v>
      </c>
      <c r="Z9772" t="s"/>
      <c r="AA9772" t="n">
        <v>190</v>
      </c>
      <c r="AB9772" t="s">
        <v>8153</v>
      </c>
      <c r="AC9772" t="s">
        <v>26559</v>
      </c>
      <c r="AD9772" t="n">
        <v>5</v>
      </c>
      <c r="AE9772" t="n">
        <v>709432.41</v>
      </c>
      <c r="AF9772" t="n">
        <v>6189766.72</v>
      </c>
    </row>
    <row r="9773" spans="1:32">
      <c r="A9773" s="62" t="n">
        <v>9771</v>
      </c>
      <c r="B9773" t="s">
        <v>26561</v>
      </c>
      <c r="C9773" t="n">
        <v>110</v>
      </c>
      <c r="D9773" t="n">
        <v>1859</v>
      </c>
      <c r="E9773" t="n">
        <v>0</v>
      </c>
      <c r="F9773" t="n">
        <v>3</v>
      </c>
      <c r="G9773" t="s"/>
      <c r="H9773" t="n">
        <v>1</v>
      </c>
      <c r="I9773" t="s"/>
      <c r="J9773" t="n">
        <v>2</v>
      </c>
      <c r="K9773" t="s">
        <v>522</v>
      </c>
      <c r="L9773" t="s"/>
      <c r="M9773" t="n">
        <v>1</v>
      </c>
      <c r="N9773" t="n">
        <v>176</v>
      </c>
      <c r="O9773" t="n">
        <v>176</v>
      </c>
      <c r="P9773" t="n">
        <v>176</v>
      </c>
      <c r="Q9773" t="n">
        <v>105</v>
      </c>
      <c r="R9773" t="n">
        <v>0</v>
      </c>
      <c r="S9773" t="s">
        <v>26559</v>
      </c>
      <c r="T9773" t="n">
        <v>358</v>
      </c>
      <c r="U9773" t="s">
        <v>26560</v>
      </c>
      <c r="V9773" t="s">
        <v>26560</v>
      </c>
      <c r="W9773" t="s">
        <v>383</v>
      </c>
      <c r="X9773" t="s">
        <v>241</v>
      </c>
      <c r="Y9773" t="s">
        <v>242</v>
      </c>
      <c r="Z9773" t="s"/>
      <c r="AA9773" t="n">
        <v>190</v>
      </c>
      <c r="AB9773" t="s">
        <v>8153</v>
      </c>
      <c r="AC9773" t="s">
        <v>26559</v>
      </c>
      <c r="AD9773" t="n">
        <v>5</v>
      </c>
      <c r="AE9773" t="n">
        <v>709432.41</v>
      </c>
      <c r="AF9773" t="n">
        <v>6189766.72</v>
      </c>
    </row>
    <row r="9774" spans="1:32">
      <c r="A9774" s="62" t="n">
        <v>9772</v>
      </c>
      <c r="B9774" t="s">
        <v>26562</v>
      </c>
      <c r="C9774" t="n">
        <v>210</v>
      </c>
      <c r="D9774" t="n">
        <v>1780</v>
      </c>
      <c r="E9774" t="n">
        <v>0</v>
      </c>
      <c r="F9774" t="n">
        <v>3</v>
      </c>
      <c r="G9774" t="s"/>
      <c r="H9774" t="n">
        <v>1</v>
      </c>
      <c r="I9774" t="s"/>
      <c r="J9774" t="n">
        <v>9</v>
      </c>
      <c r="K9774" t="s">
        <v>349</v>
      </c>
      <c r="L9774" t="s"/>
      <c r="M9774" t="n">
        <v>1</v>
      </c>
      <c r="N9774" t="n">
        <v>53</v>
      </c>
      <c r="O9774" t="n">
        <v>53</v>
      </c>
      <c r="P9774" t="n">
        <v>0</v>
      </c>
      <c r="Q9774" t="n">
        <v>53</v>
      </c>
      <c r="R9774" t="n">
        <v>0</v>
      </c>
      <c r="S9774" t="s">
        <v>26559</v>
      </c>
      <c r="T9774" t="n">
        <v>358</v>
      </c>
      <c r="U9774" t="s">
        <v>26560</v>
      </c>
      <c r="V9774" t="s">
        <v>26560</v>
      </c>
      <c r="W9774" t="s">
        <v>383</v>
      </c>
      <c r="X9774" t="s">
        <v>241</v>
      </c>
      <c r="Y9774" t="s">
        <v>242</v>
      </c>
      <c r="Z9774" t="s"/>
      <c r="AA9774" t="n">
        <v>190</v>
      </c>
      <c r="AB9774" t="s">
        <v>8153</v>
      </c>
      <c r="AC9774" t="s">
        <v>26559</v>
      </c>
      <c r="AD9774" t="n">
        <v>5</v>
      </c>
      <c r="AE9774" t="n">
        <v>709432.41</v>
      </c>
      <c r="AF9774" t="n">
        <v>6189766.72</v>
      </c>
    </row>
    <row r="9775" spans="1:32">
      <c r="A9775" s="62" t="n">
        <v>9773</v>
      </c>
      <c r="B9775" t="s">
        <v>26563</v>
      </c>
      <c r="C9775" t="n">
        <v>120</v>
      </c>
      <c r="D9775" t="n">
        <v>1958</v>
      </c>
      <c r="E9775" t="n">
        <v>1980</v>
      </c>
      <c r="F9775" t="n">
        <v>3</v>
      </c>
      <c r="G9775" t="s"/>
      <c r="H9775" t="n">
        <v>2</v>
      </c>
      <c r="I9775" t="s"/>
      <c r="J9775" t="n">
        <v>2</v>
      </c>
      <c r="K9775" t="s">
        <v>237</v>
      </c>
      <c r="L9775" t="n">
        <v>2</v>
      </c>
      <c r="M9775" t="n">
        <v>1</v>
      </c>
      <c r="N9775" t="n">
        <v>146</v>
      </c>
      <c r="O9775" t="n">
        <v>146</v>
      </c>
      <c r="P9775" t="n">
        <v>146</v>
      </c>
      <c r="Q9775" t="n">
        <v>0</v>
      </c>
      <c r="R9775" t="n">
        <v>0</v>
      </c>
      <c r="S9775" t="s">
        <v>26564</v>
      </c>
      <c r="T9775" t="n">
        <v>394</v>
      </c>
      <c r="U9775" t="s">
        <v>22809</v>
      </c>
      <c r="V9775" t="s">
        <v>22809</v>
      </c>
      <c r="W9775" t="s">
        <v>1002</v>
      </c>
      <c r="X9775" t="s">
        <v>241</v>
      </c>
      <c r="Y9775" t="s">
        <v>242</v>
      </c>
      <c r="Z9775" t="s"/>
      <c r="AA9775" t="n">
        <v>190</v>
      </c>
      <c r="AB9775" t="s">
        <v>8916</v>
      </c>
      <c r="AC9775" t="s">
        <v>26564</v>
      </c>
      <c r="AD9775" t="n">
        <v>5</v>
      </c>
      <c r="AE9775" t="n">
        <v>709563.38</v>
      </c>
      <c r="AF9775" t="n">
        <v>6189928.2</v>
      </c>
    </row>
    <row r="9776" spans="1:32">
      <c r="A9776" s="62" t="n">
        <v>9774</v>
      </c>
      <c r="B9776" t="s">
        <v>26565</v>
      </c>
      <c r="C9776" t="n">
        <v>120</v>
      </c>
      <c r="D9776" t="n">
        <v>1973</v>
      </c>
      <c r="E9776" t="n">
        <v>2001</v>
      </c>
      <c r="F9776" t="n">
        <v>4</v>
      </c>
      <c r="G9776" t="s"/>
      <c r="H9776" t="n">
        <v>5</v>
      </c>
      <c r="I9776" t="s"/>
      <c r="J9776" t="n">
        <v>5</v>
      </c>
      <c r="K9776" t="s">
        <v>365</v>
      </c>
      <c r="L9776" t="n">
        <v>2</v>
      </c>
      <c r="M9776" t="n">
        <v>1</v>
      </c>
      <c r="N9776" t="n">
        <v>174</v>
      </c>
      <c r="O9776" t="n">
        <v>174</v>
      </c>
      <c r="P9776" t="n">
        <v>174</v>
      </c>
      <c r="Q9776" t="n">
        <v>0</v>
      </c>
      <c r="R9776" t="n">
        <v>0</v>
      </c>
      <c r="S9776" t="s">
        <v>26566</v>
      </c>
      <c r="T9776" t="n">
        <v>418</v>
      </c>
      <c r="U9776" t="s">
        <v>26414</v>
      </c>
      <c r="V9776" t="s">
        <v>26414</v>
      </c>
      <c r="W9776" t="s">
        <v>387</v>
      </c>
      <c r="X9776" t="s">
        <v>241</v>
      </c>
      <c r="Y9776" t="s">
        <v>242</v>
      </c>
      <c r="Z9776" t="s"/>
      <c r="AA9776" t="n">
        <v>190</v>
      </c>
      <c r="AB9776" t="s">
        <v>26567</v>
      </c>
      <c r="AC9776" t="s">
        <v>26566</v>
      </c>
      <c r="AD9776" t="n">
        <v>5</v>
      </c>
      <c r="AE9776" t="n">
        <v>709619.3</v>
      </c>
      <c r="AF9776" t="n">
        <v>6191537.39</v>
      </c>
    </row>
    <row r="9777" spans="1:32">
      <c r="A9777" s="62" t="n">
        <v>9775</v>
      </c>
      <c r="B9777" t="s">
        <v>26568</v>
      </c>
      <c r="C9777" t="n">
        <v>130</v>
      </c>
      <c r="D9777" t="n">
        <v>1979</v>
      </c>
      <c r="E9777" t="n">
        <v>0</v>
      </c>
      <c r="F9777" t="n">
        <v>4</v>
      </c>
      <c r="G9777" t="s"/>
      <c r="H9777" t="n">
        <v>1</v>
      </c>
      <c r="I9777" t="s"/>
      <c r="J9777" t="n">
        <v>1</v>
      </c>
      <c r="K9777" t="s">
        <v>349</v>
      </c>
      <c r="L9777" t="s"/>
      <c r="M9777" t="n">
        <v>2</v>
      </c>
      <c r="N9777" t="n">
        <v>57</v>
      </c>
      <c r="O9777" t="n">
        <v>114</v>
      </c>
      <c r="P9777" t="n">
        <v>114</v>
      </c>
      <c r="Q9777" t="n">
        <v>0</v>
      </c>
      <c r="R9777" t="n">
        <v>0</v>
      </c>
      <c r="S9777" t="s">
        <v>26569</v>
      </c>
      <c r="T9777" t="n">
        <v>441</v>
      </c>
      <c r="U9777" t="s">
        <v>13839</v>
      </c>
      <c r="V9777" t="s">
        <v>13839</v>
      </c>
      <c r="W9777" t="s">
        <v>8726</v>
      </c>
      <c r="X9777" t="s">
        <v>241</v>
      </c>
      <c r="Y9777" t="s">
        <v>242</v>
      </c>
      <c r="Z9777" t="s"/>
      <c r="AA9777" t="n">
        <v>190</v>
      </c>
      <c r="AB9777" t="s">
        <v>26570</v>
      </c>
      <c r="AC9777" t="s">
        <v>26569</v>
      </c>
      <c r="AD9777" t="n">
        <v>5</v>
      </c>
      <c r="AE9777" t="n">
        <v>711953.84</v>
      </c>
      <c r="AF9777" t="n">
        <v>6191667.72</v>
      </c>
    </row>
    <row r="9778" spans="1:32">
      <c r="A9778" s="62" t="n">
        <v>9776</v>
      </c>
      <c r="B9778" t="s">
        <v>26571</v>
      </c>
      <c r="C9778" t="n">
        <v>130</v>
      </c>
      <c r="D9778" t="n">
        <v>2000</v>
      </c>
      <c r="E9778" t="n">
        <v>0</v>
      </c>
      <c r="F9778" t="n">
        <v>4</v>
      </c>
      <c r="G9778" t="s"/>
      <c r="H9778" t="n">
        <v>1</v>
      </c>
      <c r="I9778" t="s"/>
      <c r="J9778" t="n">
        <v>1</v>
      </c>
      <c r="K9778" t="s">
        <v>349</v>
      </c>
      <c r="L9778" t="s"/>
      <c r="M9778" t="n">
        <v>2</v>
      </c>
      <c r="N9778" t="n">
        <v>58</v>
      </c>
      <c r="O9778" t="n">
        <v>116</v>
      </c>
      <c r="P9778" t="n">
        <v>116</v>
      </c>
      <c r="Q9778" t="n">
        <v>0</v>
      </c>
      <c r="R9778" t="n">
        <v>0</v>
      </c>
      <c r="S9778" t="s">
        <v>26572</v>
      </c>
      <c r="T9778" t="n">
        <v>503</v>
      </c>
      <c r="U9778" t="s">
        <v>1072</v>
      </c>
      <c r="V9778" t="s">
        <v>1072</v>
      </c>
      <c r="W9778" t="s">
        <v>495</v>
      </c>
      <c r="X9778" t="s">
        <v>241</v>
      </c>
      <c r="Y9778" t="s">
        <v>242</v>
      </c>
      <c r="Z9778" t="s"/>
      <c r="AA9778" t="n">
        <v>190</v>
      </c>
      <c r="AB9778" t="s">
        <v>26573</v>
      </c>
      <c r="AC9778" t="s">
        <v>26572</v>
      </c>
      <c r="AD9778" t="n">
        <v>5</v>
      </c>
      <c r="AE9778" t="n">
        <v>711228.09</v>
      </c>
      <c r="AF9778" t="n">
        <v>6190472.28</v>
      </c>
    </row>
    <row r="9779" spans="1:32">
      <c r="A9779" s="62" t="n">
        <v>9777</v>
      </c>
      <c r="B9779" t="s">
        <v>26574</v>
      </c>
      <c r="C9779" t="n">
        <v>130</v>
      </c>
      <c r="D9779" t="n">
        <v>1968</v>
      </c>
      <c r="E9779" t="n">
        <v>0</v>
      </c>
      <c r="F9779" t="n">
        <v>4</v>
      </c>
      <c r="G9779" t="s"/>
      <c r="H9779" t="n">
        <v>2</v>
      </c>
      <c r="I9779" t="s"/>
      <c r="J9779" t="n">
        <v>2</v>
      </c>
      <c r="K9779" t="s">
        <v>237</v>
      </c>
      <c r="L9779" t="s"/>
      <c r="M9779" t="n">
        <v>1</v>
      </c>
      <c r="N9779" t="n">
        <v>121</v>
      </c>
      <c r="O9779" t="n">
        <v>121</v>
      </c>
      <c r="P9779" t="n">
        <v>121</v>
      </c>
      <c r="Q9779" t="n">
        <v>0</v>
      </c>
      <c r="R9779" t="n">
        <v>0</v>
      </c>
      <c r="S9779" t="s">
        <v>26575</v>
      </c>
      <c r="T9779" t="n">
        <v>510</v>
      </c>
      <c r="U9779" t="s">
        <v>18257</v>
      </c>
      <c r="V9779" t="s">
        <v>18257</v>
      </c>
      <c r="W9779" t="s">
        <v>3374</v>
      </c>
      <c r="X9779" t="s">
        <v>241</v>
      </c>
      <c r="Y9779" t="s">
        <v>242</v>
      </c>
      <c r="Z9779" t="s"/>
      <c r="AA9779" t="n">
        <v>190</v>
      </c>
      <c r="AB9779" t="s">
        <v>26576</v>
      </c>
      <c r="AC9779" t="s">
        <v>26575</v>
      </c>
      <c r="AD9779" t="n">
        <v>5</v>
      </c>
      <c r="AE9779" t="n">
        <v>710336.88</v>
      </c>
      <c r="AF9779" t="n">
        <v>6190800.62</v>
      </c>
    </row>
    <row r="9780" spans="1:32">
      <c r="A9780" s="62" t="n">
        <v>9778</v>
      </c>
      <c r="B9780" t="s">
        <v>26577</v>
      </c>
      <c r="C9780" t="n">
        <v>140</v>
      </c>
      <c r="D9780" t="n">
        <v>1990</v>
      </c>
      <c r="E9780" t="n">
        <v>0</v>
      </c>
      <c r="F9780" t="n">
        <v>5</v>
      </c>
      <c r="G9780" t="s"/>
      <c r="H9780" t="n">
        <v>1</v>
      </c>
      <c r="I9780" t="s"/>
      <c r="J9780" t="n">
        <v>1</v>
      </c>
      <c r="K9780" t="s">
        <v>349</v>
      </c>
      <c r="L9780" t="n">
        <v>90</v>
      </c>
      <c r="M9780" t="n">
        <v>2</v>
      </c>
      <c r="N9780" t="n">
        <v>396</v>
      </c>
      <c r="O9780" t="n">
        <v>754</v>
      </c>
      <c r="P9780" t="n">
        <v>660</v>
      </c>
      <c r="Q9780" t="n">
        <v>0</v>
      </c>
      <c r="R9780" t="n">
        <v>0</v>
      </c>
      <c r="S9780" t="s">
        <v>26578</v>
      </c>
      <c r="T9780" t="n">
        <v>525</v>
      </c>
      <c r="U9780" t="s">
        <v>1875</v>
      </c>
      <c r="V9780" t="s">
        <v>1875</v>
      </c>
      <c r="W9780" t="s">
        <v>1107</v>
      </c>
      <c r="X9780" t="s">
        <v>241</v>
      </c>
      <c r="Y9780" t="s">
        <v>242</v>
      </c>
      <c r="Z9780" t="s"/>
      <c r="AA9780" t="n">
        <v>190</v>
      </c>
      <c r="AB9780" t="s">
        <v>1877</v>
      </c>
      <c r="AC9780" t="s">
        <v>26578</v>
      </c>
      <c r="AD9780" t="n">
        <v>5</v>
      </c>
      <c r="AE9780" t="n">
        <v>709985.79</v>
      </c>
      <c r="AF9780" t="n">
        <v>6191043.65</v>
      </c>
    </row>
    <row r="9781" spans="1:32">
      <c r="A9781" s="62" t="n">
        <v>9779</v>
      </c>
      <c r="B9781" t="s">
        <v>26579</v>
      </c>
      <c r="C9781" t="n">
        <v>130</v>
      </c>
      <c r="D9781" t="n">
        <v>1982</v>
      </c>
      <c r="E9781" t="n">
        <v>0</v>
      </c>
      <c r="F9781" t="n">
        <v>3</v>
      </c>
      <c r="G9781" t="s"/>
      <c r="H9781" t="n">
        <v>1</v>
      </c>
      <c r="I9781" t="s"/>
      <c r="J9781" t="n">
        <v>1</v>
      </c>
      <c r="K9781" t="s">
        <v>349</v>
      </c>
      <c r="L9781" t="s"/>
      <c r="M9781" t="n">
        <v>2</v>
      </c>
      <c r="N9781" t="n">
        <v>80</v>
      </c>
      <c r="O9781" t="n">
        <v>134</v>
      </c>
      <c r="P9781" t="n">
        <v>134</v>
      </c>
      <c r="Q9781" t="n">
        <v>0</v>
      </c>
      <c r="R9781" t="n">
        <v>0</v>
      </c>
      <c r="S9781" t="s">
        <v>26580</v>
      </c>
      <c r="T9781" t="n">
        <v>563</v>
      </c>
      <c r="U9781" t="s">
        <v>23917</v>
      </c>
      <c r="V9781" t="s">
        <v>23917</v>
      </c>
      <c r="W9781" t="s">
        <v>431</v>
      </c>
      <c r="X9781" t="s">
        <v>241</v>
      </c>
      <c r="Y9781" t="s">
        <v>242</v>
      </c>
      <c r="Z9781" t="s"/>
      <c r="AA9781" t="n">
        <v>190</v>
      </c>
      <c r="AB9781" t="s">
        <v>26581</v>
      </c>
      <c r="AC9781" t="s">
        <v>26580</v>
      </c>
      <c r="AD9781" t="n">
        <v>5</v>
      </c>
      <c r="AE9781" t="n">
        <v>712902.9</v>
      </c>
      <c r="AF9781" t="n">
        <v>6191020.16</v>
      </c>
    </row>
    <row r="9782" spans="1:32">
      <c r="A9782" s="62" t="n">
        <v>9780</v>
      </c>
      <c r="B9782" t="s">
        <v>26582</v>
      </c>
      <c r="C9782" t="n">
        <v>130</v>
      </c>
      <c r="D9782" t="n">
        <v>1981</v>
      </c>
      <c r="E9782" t="n">
        <v>0</v>
      </c>
      <c r="F9782" t="n">
        <v>3</v>
      </c>
      <c r="G9782" t="s"/>
      <c r="H9782" t="n">
        <v>1</v>
      </c>
      <c r="I9782" t="s"/>
      <c r="J9782" t="n">
        <v>1</v>
      </c>
      <c r="K9782" t="s">
        <v>349</v>
      </c>
      <c r="L9782" t="s"/>
      <c r="M9782" t="n">
        <v>1</v>
      </c>
      <c r="N9782" t="n">
        <v>82</v>
      </c>
      <c r="O9782" t="n">
        <v>82</v>
      </c>
      <c r="P9782" t="n">
        <v>117</v>
      </c>
      <c r="Q9782" t="n">
        <v>0</v>
      </c>
      <c r="R9782" t="n">
        <v>0</v>
      </c>
      <c r="S9782" t="s">
        <v>26583</v>
      </c>
      <c r="T9782" t="n">
        <v>613</v>
      </c>
      <c r="U9782" t="s">
        <v>23153</v>
      </c>
      <c r="V9782" t="s">
        <v>23153</v>
      </c>
      <c r="W9782" t="s">
        <v>447</v>
      </c>
      <c r="X9782" t="s">
        <v>241</v>
      </c>
      <c r="Y9782" t="s">
        <v>242</v>
      </c>
      <c r="Z9782" t="s"/>
      <c r="AA9782" t="n">
        <v>190</v>
      </c>
      <c r="AB9782" t="s">
        <v>26584</v>
      </c>
      <c r="AC9782" t="s">
        <v>26583</v>
      </c>
      <c r="AD9782" t="n">
        <v>5</v>
      </c>
      <c r="AE9782" t="n">
        <v>712064.95</v>
      </c>
      <c r="AF9782" t="n">
        <v>6191485.14</v>
      </c>
    </row>
    <row r="9783" spans="1:32">
      <c r="A9783" s="62" t="n">
        <v>9781</v>
      </c>
      <c r="B9783" t="s">
        <v>26585</v>
      </c>
      <c r="C9783" t="n">
        <v>130</v>
      </c>
      <c r="D9783" t="n">
        <v>1973</v>
      </c>
      <c r="E9783" t="n">
        <v>0</v>
      </c>
      <c r="F9783" t="n">
        <v>4</v>
      </c>
      <c r="G9783" t="s"/>
      <c r="H9783" t="n">
        <v>1</v>
      </c>
      <c r="I9783" t="s"/>
      <c r="J9783" t="n">
        <v>1</v>
      </c>
      <c r="K9783" t="s">
        <v>349</v>
      </c>
      <c r="L9783" t="s"/>
      <c r="M9783" t="n">
        <v>2</v>
      </c>
      <c r="N9783" t="n">
        <v>66</v>
      </c>
      <c r="O9783" t="n">
        <v>132</v>
      </c>
      <c r="P9783" t="n">
        <v>132</v>
      </c>
      <c r="Q9783" t="n">
        <v>0</v>
      </c>
      <c r="R9783" t="n">
        <v>0</v>
      </c>
      <c r="S9783" t="s">
        <v>26586</v>
      </c>
      <c r="T9783" t="n">
        <v>660</v>
      </c>
      <c r="U9783" t="s">
        <v>1089</v>
      </c>
      <c r="V9783" t="s">
        <v>1089</v>
      </c>
      <c r="W9783" t="s">
        <v>278</v>
      </c>
      <c r="X9783" t="s">
        <v>241</v>
      </c>
      <c r="Y9783" t="s">
        <v>242</v>
      </c>
      <c r="Z9783" t="s"/>
      <c r="AA9783" t="n">
        <v>190</v>
      </c>
      <c r="AB9783" t="s">
        <v>26587</v>
      </c>
      <c r="AC9783" t="s">
        <v>26586</v>
      </c>
      <c r="AD9783" t="n">
        <v>5</v>
      </c>
      <c r="AE9783" t="n">
        <v>712204.62</v>
      </c>
      <c r="AF9783" t="n">
        <v>6190425.33</v>
      </c>
    </row>
    <row r="9784" spans="1:32">
      <c r="A9784" s="62" t="n">
        <v>9782</v>
      </c>
      <c r="B9784" t="s">
        <v>26588</v>
      </c>
      <c r="C9784" t="n">
        <v>130</v>
      </c>
      <c r="D9784" t="n">
        <v>1980</v>
      </c>
      <c r="E9784" t="n">
        <v>0</v>
      </c>
      <c r="F9784" t="n">
        <v>1</v>
      </c>
      <c r="G9784" t="s"/>
      <c r="H9784" t="n">
        <v>6</v>
      </c>
      <c r="I9784" t="s"/>
      <c r="J9784" t="n">
        <v>7</v>
      </c>
      <c r="K9784" t="s">
        <v>365</v>
      </c>
      <c r="L9784" t="n">
        <v>2</v>
      </c>
      <c r="M9784" t="n">
        <v>1</v>
      </c>
      <c r="N9784" t="n">
        <v>74</v>
      </c>
      <c r="O9784" t="n">
        <v>74</v>
      </c>
      <c r="P9784" t="n">
        <v>124</v>
      </c>
      <c r="Q9784" t="n">
        <v>0</v>
      </c>
      <c r="R9784" t="n">
        <v>0</v>
      </c>
      <c r="S9784" t="s">
        <v>26589</v>
      </c>
      <c r="T9784" t="n">
        <v>87</v>
      </c>
      <c r="U9784" t="s">
        <v>1098</v>
      </c>
      <c r="V9784" t="s">
        <v>1098</v>
      </c>
      <c r="W9784" t="s">
        <v>499</v>
      </c>
      <c r="X9784" t="s">
        <v>352</v>
      </c>
      <c r="Y9784" t="s">
        <v>353</v>
      </c>
      <c r="Z9784" t="s">
        <v>375</v>
      </c>
      <c r="AA9784" t="n">
        <v>190</v>
      </c>
      <c r="AB9784" t="s">
        <v>17330</v>
      </c>
      <c r="AC9784" t="s">
        <v>26589</v>
      </c>
      <c r="AD9784" t="n">
        <v>5</v>
      </c>
      <c r="AE9784" t="n">
        <v>708924.6800000001</v>
      </c>
      <c r="AF9784" t="n">
        <v>6184490.18</v>
      </c>
    </row>
    <row r="9785" spans="1:32">
      <c r="A9785" s="62" t="n">
        <v>9783</v>
      </c>
      <c r="B9785" t="s">
        <v>26590</v>
      </c>
      <c r="C9785" t="n">
        <v>140</v>
      </c>
      <c r="D9785" t="n">
        <v>1983</v>
      </c>
      <c r="E9785" t="n">
        <v>0</v>
      </c>
      <c r="F9785" t="n">
        <v>4</v>
      </c>
      <c r="G9785" t="s"/>
      <c r="H9785" t="n">
        <v>1</v>
      </c>
      <c r="I9785" t="s"/>
      <c r="J9785" t="n">
        <v>7</v>
      </c>
      <c r="K9785" t="s">
        <v>365</v>
      </c>
      <c r="L9785" t="s"/>
      <c r="M9785" t="n">
        <v>2</v>
      </c>
      <c r="N9785" t="n">
        <v>107</v>
      </c>
      <c r="O9785" t="n">
        <v>190</v>
      </c>
      <c r="P9785" t="n">
        <v>173</v>
      </c>
      <c r="Q9785" t="n">
        <v>0</v>
      </c>
      <c r="R9785" t="n">
        <v>0</v>
      </c>
      <c r="S9785" t="s">
        <v>26591</v>
      </c>
      <c r="T9785" t="n">
        <v>131</v>
      </c>
      <c r="U9785" t="s">
        <v>1306</v>
      </c>
      <c r="V9785" t="s">
        <v>1306</v>
      </c>
      <c r="W9785" t="s">
        <v>4068</v>
      </c>
      <c r="X9785" t="s">
        <v>352</v>
      </c>
      <c r="Y9785" t="s">
        <v>353</v>
      </c>
      <c r="Z9785" t="s"/>
      <c r="AA9785" t="n">
        <v>190</v>
      </c>
      <c r="AB9785" t="s">
        <v>26592</v>
      </c>
      <c r="AC9785" t="s">
        <v>26591</v>
      </c>
      <c r="AD9785" t="n">
        <v>5</v>
      </c>
      <c r="AE9785" t="n">
        <v>709761.9300000001</v>
      </c>
      <c r="AF9785" t="n">
        <v>6186857.74</v>
      </c>
    </row>
    <row r="9786" spans="1:32">
      <c r="A9786" s="62" t="n">
        <v>9784</v>
      </c>
      <c r="B9786" t="s">
        <v>26593</v>
      </c>
      <c r="C9786" t="n">
        <v>130</v>
      </c>
      <c r="D9786" t="n">
        <v>2001</v>
      </c>
      <c r="E9786" t="n">
        <v>0</v>
      </c>
      <c r="F9786" t="n">
        <v>5</v>
      </c>
      <c r="G9786" t="s"/>
      <c r="H9786" t="n">
        <v>1</v>
      </c>
      <c r="I9786" t="s"/>
      <c r="J9786" t="n">
        <v>1</v>
      </c>
      <c r="K9786" t="s">
        <v>349</v>
      </c>
      <c r="L9786" t="n">
        <v>90</v>
      </c>
      <c r="M9786" t="n">
        <v>1</v>
      </c>
      <c r="N9786" t="n">
        <v>95</v>
      </c>
      <c r="O9786" t="n">
        <v>95</v>
      </c>
      <c r="P9786" t="n">
        <v>95</v>
      </c>
      <c r="Q9786" t="n">
        <v>0</v>
      </c>
      <c r="R9786" t="n">
        <v>0</v>
      </c>
      <c r="S9786" t="s">
        <v>26594</v>
      </c>
      <c r="T9786" t="n">
        <v>400</v>
      </c>
      <c r="U9786" t="s">
        <v>1115</v>
      </c>
      <c r="V9786" t="s">
        <v>1115</v>
      </c>
      <c r="W9786" t="s">
        <v>1155</v>
      </c>
      <c r="X9786" t="s">
        <v>352</v>
      </c>
      <c r="Y9786" t="s">
        <v>353</v>
      </c>
      <c r="Z9786" t="s"/>
      <c r="AA9786" t="n">
        <v>190</v>
      </c>
      <c r="AB9786" t="s">
        <v>26595</v>
      </c>
      <c r="AC9786" t="s">
        <v>26594</v>
      </c>
      <c r="AD9786" t="n">
        <v>5</v>
      </c>
      <c r="AE9786" t="n">
        <v>709588.34</v>
      </c>
      <c r="AF9786" t="n">
        <v>6187448.09</v>
      </c>
    </row>
    <row r="9787" spans="1:32">
      <c r="A9787" s="62" t="n">
        <v>9785</v>
      </c>
      <c r="B9787" t="s">
        <v>26596</v>
      </c>
      <c r="C9787" t="n">
        <v>130</v>
      </c>
      <c r="D9787" t="n">
        <v>1947</v>
      </c>
      <c r="E9787" t="n">
        <v>0</v>
      </c>
      <c r="F9787" t="n">
        <v>5</v>
      </c>
      <c r="G9787" t="s"/>
      <c r="H9787" t="n">
        <v>1</v>
      </c>
      <c r="I9787" t="s"/>
      <c r="J9787" t="n">
        <v>2</v>
      </c>
      <c r="K9787" t="s">
        <v>522</v>
      </c>
      <c r="L9787" t="s"/>
      <c r="M9787" t="n">
        <v>1</v>
      </c>
      <c r="N9787" t="n">
        <v>70</v>
      </c>
      <c r="O9787" t="n">
        <v>70</v>
      </c>
      <c r="P9787" t="n">
        <v>115</v>
      </c>
      <c r="Q9787" t="n">
        <v>0</v>
      </c>
      <c r="R9787" t="n">
        <v>0</v>
      </c>
      <c r="S9787" t="s">
        <v>26597</v>
      </c>
      <c r="T9787" t="n">
        <v>20</v>
      </c>
      <c r="U9787" t="s">
        <v>20331</v>
      </c>
      <c r="V9787" t="s">
        <v>20331</v>
      </c>
      <c r="W9787" t="s">
        <v>26598</v>
      </c>
      <c r="X9787" t="s">
        <v>352</v>
      </c>
      <c r="Y9787" t="s">
        <v>353</v>
      </c>
      <c r="Z9787" t="s"/>
      <c r="AA9787" t="n">
        <v>190</v>
      </c>
      <c r="AB9787" t="s">
        <v>5579</v>
      </c>
      <c r="AC9787" t="s">
        <v>26597</v>
      </c>
      <c r="AD9787" t="n">
        <v>5</v>
      </c>
      <c r="AE9787" t="n">
        <v>710734.6</v>
      </c>
      <c r="AF9787" t="n">
        <v>6185522.56</v>
      </c>
    </row>
    <row r="9788" spans="1:32">
      <c r="A9788" s="62" t="n">
        <v>9786</v>
      </c>
      <c r="B9788" t="s">
        <v>26599</v>
      </c>
      <c r="C9788" t="n">
        <v>130</v>
      </c>
      <c r="D9788" t="n">
        <v>1970</v>
      </c>
      <c r="E9788" t="n">
        <v>1975</v>
      </c>
      <c r="F9788" t="n">
        <v>1</v>
      </c>
      <c r="G9788" t="s"/>
      <c r="H9788" t="n">
        <v>1</v>
      </c>
      <c r="I9788" t="s"/>
      <c r="J9788" t="n">
        <v>1</v>
      </c>
      <c r="K9788" t="s">
        <v>349</v>
      </c>
      <c r="L9788" t="s"/>
      <c r="M9788" t="n">
        <v>1</v>
      </c>
      <c r="N9788" t="n">
        <v>170</v>
      </c>
      <c r="O9788" t="n">
        <v>170</v>
      </c>
      <c r="P9788" t="n">
        <v>170</v>
      </c>
      <c r="Q9788" t="n">
        <v>0</v>
      </c>
      <c r="R9788" t="n">
        <v>0</v>
      </c>
      <c r="S9788" t="s">
        <v>26600</v>
      </c>
      <c r="T9788" t="n">
        <v>49</v>
      </c>
      <c r="U9788" t="s">
        <v>24310</v>
      </c>
      <c r="V9788" t="s">
        <v>24310</v>
      </c>
      <c r="W9788" t="s">
        <v>423</v>
      </c>
      <c r="X9788" t="s">
        <v>352</v>
      </c>
      <c r="Y9788" t="s">
        <v>353</v>
      </c>
      <c r="Z9788" t="s"/>
      <c r="AA9788" t="n">
        <v>190</v>
      </c>
      <c r="AB9788" t="s">
        <v>13778</v>
      </c>
      <c r="AC9788" t="s">
        <v>26600</v>
      </c>
      <c r="AD9788" t="n">
        <v>5</v>
      </c>
      <c r="AE9788" t="n">
        <v>711091.47</v>
      </c>
      <c r="AF9788" t="n">
        <v>6187758.18</v>
      </c>
    </row>
    <row r="9789" spans="1:32">
      <c r="A9789" s="62" t="n">
        <v>9787</v>
      </c>
      <c r="B9789" t="s">
        <v>26601</v>
      </c>
      <c r="C9789" t="n">
        <v>130</v>
      </c>
      <c r="D9789" t="n">
        <v>1998</v>
      </c>
      <c r="E9789" t="n">
        <v>0</v>
      </c>
      <c r="F9789" t="n">
        <v>5</v>
      </c>
      <c r="G9789" t="s"/>
      <c r="H9789" t="n">
        <v>1</v>
      </c>
      <c r="I9789" t="s"/>
      <c r="J9789" t="n">
        <v>1</v>
      </c>
      <c r="K9789" t="s">
        <v>349</v>
      </c>
      <c r="L9789" t="s"/>
      <c r="M9789" t="n">
        <v>1</v>
      </c>
      <c r="N9789" t="n">
        <v>84</v>
      </c>
      <c r="O9789" t="n">
        <v>84</v>
      </c>
      <c r="P9789" t="n">
        <v>148</v>
      </c>
      <c r="Q9789" t="n">
        <v>0</v>
      </c>
      <c r="R9789" t="n">
        <v>0</v>
      </c>
      <c r="S9789" t="s">
        <v>26602</v>
      </c>
      <c r="T9789" t="n">
        <v>213</v>
      </c>
      <c r="U9789" t="s">
        <v>1039</v>
      </c>
      <c r="V9789" t="s">
        <v>1039</v>
      </c>
      <c r="W9789" t="s">
        <v>622</v>
      </c>
      <c r="X9789" t="s">
        <v>241</v>
      </c>
      <c r="Y9789" t="s">
        <v>242</v>
      </c>
      <c r="Z9789" t="s"/>
      <c r="AA9789" t="n">
        <v>190</v>
      </c>
      <c r="AB9789" t="s">
        <v>26603</v>
      </c>
      <c r="AC9789" t="s">
        <v>26602</v>
      </c>
      <c r="AD9789" t="n">
        <v>5</v>
      </c>
      <c r="AE9789" t="n">
        <v>712598.8</v>
      </c>
      <c r="AF9789" t="n">
        <v>6191607.5</v>
      </c>
    </row>
    <row r="9790" spans="1:32">
      <c r="A9790" s="62" t="n">
        <v>9788</v>
      </c>
      <c r="B9790" t="s">
        <v>26604</v>
      </c>
      <c r="C9790" t="n">
        <v>120</v>
      </c>
      <c r="D9790" t="n">
        <v>1961</v>
      </c>
      <c r="E9790" t="n">
        <v>1968</v>
      </c>
      <c r="F9790" t="n">
        <v>3</v>
      </c>
      <c r="G9790" t="s"/>
      <c r="H9790" t="n">
        <v>1</v>
      </c>
      <c r="I9790" t="s"/>
      <c r="J9790" t="n">
        <v>1</v>
      </c>
      <c r="K9790" t="s">
        <v>349</v>
      </c>
      <c r="L9790" t="s"/>
      <c r="M9790" t="n">
        <v>1</v>
      </c>
      <c r="N9790" t="n">
        <v>142</v>
      </c>
      <c r="O9790" t="n">
        <v>142</v>
      </c>
      <c r="P9790" t="n">
        <v>142</v>
      </c>
      <c r="Q9790" t="n">
        <v>0</v>
      </c>
      <c r="R9790" t="n">
        <v>0</v>
      </c>
      <c r="S9790" t="s">
        <v>26605</v>
      </c>
      <c r="T9790" t="n">
        <v>234</v>
      </c>
      <c r="U9790" t="s">
        <v>1044</v>
      </c>
      <c r="V9790" t="s">
        <v>1044</v>
      </c>
      <c r="W9790" t="s">
        <v>522</v>
      </c>
      <c r="X9790" t="s">
        <v>241</v>
      </c>
      <c r="Y9790" t="s">
        <v>242</v>
      </c>
      <c r="Z9790" t="s"/>
      <c r="AA9790" t="n">
        <v>190</v>
      </c>
      <c r="AB9790" t="s">
        <v>11206</v>
      </c>
      <c r="AC9790" t="s">
        <v>26605</v>
      </c>
      <c r="AD9790" t="n">
        <v>5</v>
      </c>
      <c r="AE9790" t="n">
        <v>710615.91</v>
      </c>
      <c r="AF9790" t="n">
        <v>6190739.05</v>
      </c>
    </row>
    <row r="9791" spans="1:32">
      <c r="A9791" s="62" t="n">
        <v>9789</v>
      </c>
      <c r="B9791" t="s">
        <v>26606</v>
      </c>
      <c r="C9791" t="n">
        <v>220</v>
      </c>
      <c r="D9791" t="n">
        <v>1958</v>
      </c>
      <c r="E9791" t="n">
        <v>1988</v>
      </c>
      <c r="F9791" t="n">
        <v>3</v>
      </c>
      <c r="G9791" t="s"/>
      <c r="H9791" t="n">
        <v>2</v>
      </c>
      <c r="I9791" t="s"/>
      <c r="J9791" t="n">
        <v>2</v>
      </c>
      <c r="K9791" t="s">
        <v>522</v>
      </c>
      <c r="L9791" t="s"/>
      <c r="M9791" t="n">
        <v>2</v>
      </c>
      <c r="N9791" t="n">
        <v>657</v>
      </c>
      <c r="O9791" t="n">
        <v>794</v>
      </c>
      <c r="P9791" t="n">
        <v>0</v>
      </c>
      <c r="Q9791" t="n">
        <v>794</v>
      </c>
      <c r="R9791" t="n">
        <v>0</v>
      </c>
      <c r="S9791" t="s">
        <v>26607</v>
      </c>
      <c r="T9791" t="n">
        <v>260</v>
      </c>
      <c r="U9791" t="s">
        <v>26394</v>
      </c>
      <c r="V9791" t="s">
        <v>26394</v>
      </c>
      <c r="W9791" t="s">
        <v>237</v>
      </c>
      <c r="X9791" t="s">
        <v>241</v>
      </c>
      <c r="Y9791" t="s">
        <v>242</v>
      </c>
      <c r="Z9791" t="s"/>
      <c r="AA9791" t="n">
        <v>190</v>
      </c>
      <c r="AB9791" t="s">
        <v>16282</v>
      </c>
      <c r="AC9791" t="s">
        <v>26607</v>
      </c>
      <c r="AD9791" t="n">
        <v>5</v>
      </c>
      <c r="AE9791" t="n">
        <v>711302.67</v>
      </c>
      <c r="AF9791" t="n">
        <v>6190991.8</v>
      </c>
    </row>
    <row r="9792" spans="1:32">
      <c r="A9792" s="62" t="n">
        <v>9790</v>
      </c>
      <c r="B9792" t="s">
        <v>26608</v>
      </c>
      <c r="C9792" t="n">
        <v>510</v>
      </c>
      <c r="D9792" t="n">
        <v>2000</v>
      </c>
      <c r="E9792" t="n">
        <v>0</v>
      </c>
      <c r="F9792" t="n">
        <v>4</v>
      </c>
      <c r="G9792" t="s"/>
      <c r="H9792" t="n">
        <v>1</v>
      </c>
      <c r="I9792" t="s"/>
      <c r="J9792" t="n">
        <v>5</v>
      </c>
      <c r="K9792" t="s">
        <v>365</v>
      </c>
      <c r="L9792" t="s"/>
      <c r="M9792" t="n">
        <v>1</v>
      </c>
      <c r="N9792" t="n">
        <v>112</v>
      </c>
      <c r="O9792" t="n">
        <v>112</v>
      </c>
      <c r="P9792" t="n">
        <v>112</v>
      </c>
      <c r="Q9792" t="n">
        <v>0</v>
      </c>
      <c r="R9792" t="n">
        <v>0</v>
      </c>
      <c r="S9792" t="s">
        <v>26609</v>
      </c>
      <c r="T9792" t="n">
        <v>269</v>
      </c>
      <c r="U9792" t="s">
        <v>15092</v>
      </c>
      <c r="V9792" t="s">
        <v>15092</v>
      </c>
      <c r="W9792" t="s">
        <v>8889</v>
      </c>
      <c r="X9792" t="s">
        <v>241</v>
      </c>
      <c r="Y9792" t="s">
        <v>242</v>
      </c>
      <c r="Z9792" t="s"/>
      <c r="AA9792" t="n">
        <v>190</v>
      </c>
      <c r="AB9792" t="s">
        <v>5253</v>
      </c>
      <c r="AC9792" t="s">
        <v>26609</v>
      </c>
      <c r="AD9792" t="n">
        <v>5</v>
      </c>
      <c r="AE9792" t="n">
        <v>708739.9300000001</v>
      </c>
      <c r="AF9792" t="n">
        <v>6190488.47</v>
      </c>
    </row>
    <row r="9793" spans="1:32">
      <c r="A9793" s="62" t="n">
        <v>9791</v>
      </c>
      <c r="B9793" t="s">
        <v>26610</v>
      </c>
      <c r="C9793" t="n">
        <v>120</v>
      </c>
      <c r="D9793" t="n">
        <v>1972</v>
      </c>
      <c r="E9793" t="n">
        <v>0</v>
      </c>
      <c r="F9793" t="n">
        <v>3</v>
      </c>
      <c r="G9793" t="s"/>
      <c r="H9793" t="n">
        <v>1</v>
      </c>
      <c r="I9793" t="s"/>
      <c r="J9793" t="n">
        <v>1</v>
      </c>
      <c r="K9793" t="s">
        <v>349</v>
      </c>
      <c r="L9793" t="n">
        <v>2</v>
      </c>
      <c r="M9793" t="n">
        <v>1</v>
      </c>
      <c r="N9793" t="n">
        <v>160</v>
      </c>
      <c r="O9793" t="n">
        <v>160</v>
      </c>
      <c r="P9793" t="n">
        <v>160</v>
      </c>
      <c r="Q9793" t="n">
        <v>0</v>
      </c>
      <c r="R9793" t="n">
        <v>0</v>
      </c>
      <c r="S9793" t="s">
        <v>26611</v>
      </c>
      <c r="T9793" t="n">
        <v>281</v>
      </c>
      <c r="U9793" t="s">
        <v>23875</v>
      </c>
      <c r="V9793" t="s">
        <v>23875</v>
      </c>
      <c r="W9793" t="s">
        <v>435</v>
      </c>
      <c r="X9793" t="s">
        <v>241</v>
      </c>
      <c r="Y9793" t="s">
        <v>242</v>
      </c>
      <c r="Z9793" t="s"/>
      <c r="AA9793" t="n">
        <v>190</v>
      </c>
      <c r="AB9793" t="s">
        <v>26612</v>
      </c>
      <c r="AC9793" t="s">
        <v>26611</v>
      </c>
      <c r="AD9793" t="n">
        <v>5</v>
      </c>
      <c r="AE9793" t="n">
        <v>712295.26</v>
      </c>
      <c r="AF9793" t="n">
        <v>6191200.84</v>
      </c>
    </row>
    <row r="9794" spans="1:32">
      <c r="A9794" s="62" t="n">
        <v>9792</v>
      </c>
      <c r="B9794" t="s">
        <v>26613</v>
      </c>
      <c r="C9794" t="n">
        <v>130</v>
      </c>
      <c r="D9794" t="n">
        <v>1971</v>
      </c>
      <c r="E9794" t="n">
        <v>0</v>
      </c>
      <c r="F9794" t="n">
        <v>4</v>
      </c>
      <c r="G9794" t="s"/>
      <c r="H9794" t="n">
        <v>1</v>
      </c>
      <c r="I9794" t="s"/>
      <c r="J9794" t="n">
        <v>1</v>
      </c>
      <c r="K9794" t="s">
        <v>349</v>
      </c>
      <c r="L9794" t="s"/>
      <c r="M9794" t="n">
        <v>1</v>
      </c>
      <c r="N9794" t="n">
        <v>136</v>
      </c>
      <c r="O9794" t="n">
        <v>136</v>
      </c>
      <c r="P9794" t="n">
        <v>136</v>
      </c>
      <c r="Q9794" t="n">
        <v>0</v>
      </c>
      <c r="R9794" t="n">
        <v>0</v>
      </c>
      <c r="S9794" t="s">
        <v>26614</v>
      </c>
      <c r="T9794" t="n">
        <v>328</v>
      </c>
      <c r="U9794" t="s">
        <v>1052</v>
      </c>
      <c r="V9794" t="s">
        <v>1052</v>
      </c>
      <c r="W9794" t="s">
        <v>526</v>
      </c>
      <c r="X9794" t="s">
        <v>241</v>
      </c>
      <c r="Y9794" t="s">
        <v>242</v>
      </c>
      <c r="Z9794" t="s"/>
      <c r="AA9794" t="n">
        <v>190</v>
      </c>
      <c r="AB9794" t="s">
        <v>26615</v>
      </c>
      <c r="AC9794" t="s">
        <v>26614</v>
      </c>
      <c r="AD9794" t="n">
        <v>5</v>
      </c>
      <c r="AE9794" t="n">
        <v>712466.14</v>
      </c>
      <c r="AF9794" t="n">
        <v>6190200.75</v>
      </c>
    </row>
    <row r="9795" spans="1:32">
      <c r="A9795" s="62" t="n">
        <v>9793</v>
      </c>
      <c r="B9795" t="s">
        <v>26616</v>
      </c>
      <c r="C9795" t="n">
        <v>120</v>
      </c>
      <c r="D9795" t="n">
        <v>1957</v>
      </c>
      <c r="E9795" t="n">
        <v>2008</v>
      </c>
      <c r="F9795" t="n">
        <v>10</v>
      </c>
      <c r="G9795" t="s"/>
      <c r="H9795" t="n">
        <v>1</v>
      </c>
      <c r="I9795" t="s"/>
      <c r="J9795" t="n">
        <v>2</v>
      </c>
      <c r="K9795" t="s">
        <v>237</v>
      </c>
      <c r="L9795" t="s"/>
      <c r="M9795" t="n">
        <v>1</v>
      </c>
      <c r="N9795" t="n">
        <v>194</v>
      </c>
      <c r="O9795" t="n">
        <v>194</v>
      </c>
      <c r="P9795" t="n">
        <v>194</v>
      </c>
      <c r="Q9795" t="n">
        <v>0</v>
      </c>
      <c r="R9795" t="n">
        <v>0</v>
      </c>
      <c r="S9795" t="s">
        <v>26617</v>
      </c>
      <c r="T9795" t="n">
        <v>394</v>
      </c>
      <c r="U9795" t="s">
        <v>22809</v>
      </c>
      <c r="V9795" t="s">
        <v>22809</v>
      </c>
      <c r="W9795" t="s">
        <v>439</v>
      </c>
      <c r="X9795" t="s">
        <v>241</v>
      </c>
      <c r="Y9795" t="s">
        <v>242</v>
      </c>
      <c r="Z9795" t="s"/>
      <c r="AA9795" t="n">
        <v>190</v>
      </c>
      <c r="AB9795" t="s">
        <v>11147</v>
      </c>
      <c r="AC9795" t="s">
        <v>26617</v>
      </c>
      <c r="AD9795" t="n">
        <v>5</v>
      </c>
      <c r="AE9795" t="n">
        <v>709624.88</v>
      </c>
      <c r="AF9795" t="n">
        <v>6189938.94</v>
      </c>
    </row>
    <row r="9796" spans="1:32">
      <c r="A9796" s="62" t="n">
        <v>9794</v>
      </c>
      <c r="B9796" t="s">
        <v>26618</v>
      </c>
      <c r="C9796" t="n">
        <v>120</v>
      </c>
      <c r="D9796" t="n">
        <v>2002</v>
      </c>
      <c r="E9796" t="n">
        <v>0</v>
      </c>
      <c r="F9796" t="n">
        <v>3</v>
      </c>
      <c r="G9796" t="s"/>
      <c r="H9796" t="n">
        <v>5</v>
      </c>
      <c r="I9796" t="s"/>
      <c r="J9796" t="n">
        <v>5</v>
      </c>
      <c r="K9796" t="s">
        <v>365</v>
      </c>
      <c r="L9796" t="n">
        <v>2</v>
      </c>
      <c r="M9796" t="n">
        <v>1</v>
      </c>
      <c r="N9796" t="n">
        <v>182</v>
      </c>
      <c r="O9796" t="n">
        <v>182</v>
      </c>
      <c r="P9796" t="n">
        <v>182</v>
      </c>
      <c r="Q9796" t="n">
        <v>0</v>
      </c>
      <c r="R9796" t="n">
        <v>0</v>
      </c>
      <c r="S9796" t="s">
        <v>26619</v>
      </c>
      <c r="T9796" t="n">
        <v>418</v>
      </c>
      <c r="U9796" t="s">
        <v>26414</v>
      </c>
      <c r="V9796" t="s">
        <v>26414</v>
      </c>
      <c r="W9796" t="s">
        <v>522</v>
      </c>
      <c r="X9796" t="s">
        <v>241</v>
      </c>
      <c r="Y9796" t="s">
        <v>242</v>
      </c>
      <c r="Z9796" t="s"/>
      <c r="AA9796" t="n">
        <v>190</v>
      </c>
      <c r="AB9796" t="s">
        <v>26620</v>
      </c>
      <c r="AC9796" t="s">
        <v>26619</v>
      </c>
      <c r="AD9796" t="n">
        <v>5</v>
      </c>
      <c r="AE9796" t="n">
        <v>709591.96</v>
      </c>
      <c r="AF9796" t="n">
        <v>6191495.4</v>
      </c>
    </row>
    <row r="9797" spans="1:32">
      <c r="A9797" s="62" t="n">
        <v>9795</v>
      </c>
      <c r="B9797" t="s">
        <v>26621</v>
      </c>
      <c r="C9797" t="n">
        <v>130</v>
      </c>
      <c r="D9797" t="n">
        <v>1979</v>
      </c>
      <c r="E9797" t="n">
        <v>0</v>
      </c>
      <c r="F9797" t="n">
        <v>4</v>
      </c>
      <c r="G9797" t="s"/>
      <c r="H9797" t="n">
        <v>1</v>
      </c>
      <c r="I9797" t="s"/>
      <c r="J9797" t="n">
        <v>1</v>
      </c>
      <c r="K9797" t="s">
        <v>349</v>
      </c>
      <c r="L9797" t="s"/>
      <c r="M9797" t="n">
        <v>2</v>
      </c>
      <c r="N9797" t="n">
        <v>57</v>
      </c>
      <c r="O9797" t="n">
        <v>114</v>
      </c>
      <c r="P9797" t="n">
        <v>114</v>
      </c>
      <c r="Q9797" t="n">
        <v>0</v>
      </c>
      <c r="R9797" t="n">
        <v>0</v>
      </c>
      <c r="S9797" t="s">
        <v>26622</v>
      </c>
      <c r="T9797" t="n">
        <v>441</v>
      </c>
      <c r="U9797" t="s">
        <v>13839</v>
      </c>
      <c r="V9797" t="s">
        <v>13839</v>
      </c>
      <c r="W9797" t="s">
        <v>8409</v>
      </c>
      <c r="X9797" t="s">
        <v>241</v>
      </c>
      <c r="Y9797" t="s">
        <v>242</v>
      </c>
      <c r="Z9797" t="s"/>
      <c r="AA9797" t="n">
        <v>190</v>
      </c>
      <c r="AB9797" t="s">
        <v>26623</v>
      </c>
      <c r="AC9797" t="s">
        <v>26622</v>
      </c>
      <c r="AD9797" t="n">
        <v>5</v>
      </c>
      <c r="AE9797" t="n">
        <v>711950.4</v>
      </c>
      <c r="AF9797" t="n">
        <v>6191673.82</v>
      </c>
    </row>
    <row r="9798" spans="1:32">
      <c r="A9798" s="62" t="n">
        <v>9796</v>
      </c>
      <c r="B9798" t="s">
        <v>26624</v>
      </c>
      <c r="C9798" t="n">
        <v>130</v>
      </c>
      <c r="D9798" t="n">
        <v>2000</v>
      </c>
      <c r="E9798" t="n">
        <v>0</v>
      </c>
      <c r="F9798" t="n">
        <v>4</v>
      </c>
      <c r="G9798" t="s"/>
      <c r="H9798" t="n">
        <v>1</v>
      </c>
      <c r="I9798" t="s"/>
      <c r="J9798" t="n">
        <v>1</v>
      </c>
      <c r="K9798" t="s">
        <v>349</v>
      </c>
      <c r="L9798" t="s"/>
      <c r="M9798" t="n">
        <v>2</v>
      </c>
      <c r="N9798" t="n">
        <v>57</v>
      </c>
      <c r="O9798" t="n">
        <v>114</v>
      </c>
      <c r="P9798" t="n">
        <v>114</v>
      </c>
      <c r="Q9798" t="n">
        <v>0</v>
      </c>
      <c r="R9798" t="n">
        <v>0</v>
      </c>
      <c r="S9798" t="s">
        <v>26625</v>
      </c>
      <c r="T9798" t="n">
        <v>503</v>
      </c>
      <c r="U9798" t="s">
        <v>1072</v>
      </c>
      <c r="V9798" t="s">
        <v>1072</v>
      </c>
      <c r="W9798" t="s">
        <v>533</v>
      </c>
      <c r="X9798" t="s">
        <v>241</v>
      </c>
      <c r="Y9798" t="s">
        <v>242</v>
      </c>
      <c r="Z9798" t="s"/>
      <c r="AA9798" t="n">
        <v>190</v>
      </c>
      <c r="AB9798" t="s">
        <v>26626</v>
      </c>
      <c r="AC9798" t="s">
        <v>26625</v>
      </c>
      <c r="AD9798" t="n">
        <v>5</v>
      </c>
      <c r="AE9798" t="n">
        <v>711232.38</v>
      </c>
      <c r="AF9798" t="n">
        <v>6190467.01</v>
      </c>
    </row>
    <row r="9799" spans="1:32">
      <c r="A9799" s="62" t="n">
        <v>9797</v>
      </c>
      <c r="B9799" t="s">
        <v>26627</v>
      </c>
      <c r="C9799" t="n">
        <v>120</v>
      </c>
      <c r="D9799" t="n">
        <v>1935</v>
      </c>
      <c r="E9799" t="n">
        <v>1983</v>
      </c>
      <c r="F9799" t="n">
        <v>2</v>
      </c>
      <c r="G9799" t="s"/>
      <c r="H9799" t="n">
        <v>2</v>
      </c>
      <c r="I9799" t="s"/>
      <c r="J9799" t="n">
        <v>2</v>
      </c>
      <c r="K9799" t="s">
        <v>237</v>
      </c>
      <c r="L9799" t="s"/>
      <c r="M9799" t="n">
        <v>1</v>
      </c>
      <c r="N9799" t="n">
        <v>147</v>
      </c>
      <c r="O9799" t="n">
        <v>147</v>
      </c>
      <c r="P9799" t="n">
        <v>169</v>
      </c>
      <c r="Q9799" t="n">
        <v>0</v>
      </c>
      <c r="R9799" t="n">
        <v>0</v>
      </c>
      <c r="S9799" t="s">
        <v>26628</v>
      </c>
      <c r="T9799" t="n">
        <v>537</v>
      </c>
      <c r="U9799" t="s">
        <v>19958</v>
      </c>
      <c r="V9799" t="s">
        <v>19958</v>
      </c>
      <c r="W9799" t="s">
        <v>294</v>
      </c>
      <c r="X9799" t="s">
        <v>352</v>
      </c>
      <c r="Y9799" t="s">
        <v>353</v>
      </c>
      <c r="Z9799" t="s">
        <v>480</v>
      </c>
      <c r="AA9799" t="n">
        <v>190</v>
      </c>
      <c r="AB9799" t="s">
        <v>26629</v>
      </c>
      <c r="AC9799" t="s">
        <v>26628</v>
      </c>
      <c r="AD9799" t="n">
        <v>5</v>
      </c>
      <c r="AE9799" t="n">
        <v>712941.1800000001</v>
      </c>
      <c r="AF9799" t="n">
        <v>6184878.01</v>
      </c>
    </row>
    <row r="9800" spans="1:32">
      <c r="A9800" s="62" t="n">
        <v>9798</v>
      </c>
      <c r="B9800" t="s">
        <v>26630</v>
      </c>
      <c r="C9800" t="n">
        <v>120</v>
      </c>
      <c r="D9800" t="n">
        <v>1993</v>
      </c>
      <c r="E9800" t="n">
        <v>0</v>
      </c>
      <c r="F9800" t="n">
        <v>5</v>
      </c>
      <c r="G9800" t="s"/>
      <c r="H9800" t="n">
        <v>1</v>
      </c>
      <c r="I9800" t="s"/>
      <c r="J9800" t="n">
        <v>2</v>
      </c>
      <c r="K9800" t="s">
        <v>237</v>
      </c>
      <c r="L9800" t="n">
        <v>80</v>
      </c>
      <c r="M9800" t="n">
        <v>1</v>
      </c>
      <c r="N9800" t="n">
        <v>177</v>
      </c>
      <c r="O9800" t="n">
        <v>177</v>
      </c>
      <c r="P9800" t="n">
        <v>243</v>
      </c>
      <c r="Q9800" t="n">
        <v>0</v>
      </c>
      <c r="R9800" t="n">
        <v>0</v>
      </c>
      <c r="S9800" t="s">
        <v>26631</v>
      </c>
      <c r="T9800" t="n">
        <v>47</v>
      </c>
      <c r="U9800" t="s">
        <v>26632</v>
      </c>
      <c r="V9800" t="s">
        <v>26632</v>
      </c>
      <c r="W9800" t="s">
        <v>522</v>
      </c>
      <c r="X9800" t="s">
        <v>241</v>
      </c>
      <c r="Y9800" t="s">
        <v>242</v>
      </c>
      <c r="Z9800" t="s"/>
      <c r="AA9800" t="n">
        <v>190</v>
      </c>
      <c r="AB9800" t="s">
        <v>26633</v>
      </c>
      <c r="AC9800" t="s">
        <v>26631</v>
      </c>
      <c r="AD9800" t="n">
        <v>5</v>
      </c>
      <c r="AE9800" t="n">
        <v>712576.25</v>
      </c>
      <c r="AF9800" t="n">
        <v>6189806.34</v>
      </c>
    </row>
    <row r="9801" spans="1:32">
      <c r="A9801" s="62" t="n">
        <v>9799</v>
      </c>
      <c r="B9801" t="s">
        <v>26634</v>
      </c>
      <c r="C9801" t="n">
        <v>130</v>
      </c>
      <c r="D9801" t="n">
        <v>1969</v>
      </c>
      <c r="E9801" t="n">
        <v>0</v>
      </c>
      <c r="F9801" t="n">
        <v>3</v>
      </c>
      <c r="G9801" t="s"/>
      <c r="H9801" t="n">
        <v>1</v>
      </c>
      <c r="I9801" t="s"/>
      <c r="J9801" t="n">
        <v>2</v>
      </c>
      <c r="K9801" t="s">
        <v>237</v>
      </c>
      <c r="L9801" t="s"/>
      <c r="M9801" t="n">
        <v>1</v>
      </c>
      <c r="N9801" t="n">
        <v>125</v>
      </c>
      <c r="O9801" t="n">
        <v>125</v>
      </c>
      <c r="P9801" t="n">
        <v>125</v>
      </c>
      <c r="Q9801" t="n">
        <v>0</v>
      </c>
      <c r="R9801" t="n">
        <v>0</v>
      </c>
      <c r="S9801" t="s">
        <v>26635</v>
      </c>
      <c r="T9801" t="n">
        <v>144</v>
      </c>
      <c r="U9801" t="s">
        <v>23382</v>
      </c>
      <c r="V9801" t="s">
        <v>23382</v>
      </c>
      <c r="W9801" t="s">
        <v>626</v>
      </c>
      <c r="X9801" t="s">
        <v>241</v>
      </c>
      <c r="Y9801" t="s">
        <v>242</v>
      </c>
      <c r="Z9801" t="s"/>
      <c r="AA9801" t="n">
        <v>190</v>
      </c>
      <c r="AB9801" t="s">
        <v>3327</v>
      </c>
      <c r="AC9801" t="s">
        <v>26635</v>
      </c>
      <c r="AD9801" t="n">
        <v>5</v>
      </c>
      <c r="AE9801" t="n">
        <v>709717.6800000001</v>
      </c>
      <c r="AF9801" t="n">
        <v>6190585.4</v>
      </c>
    </row>
    <row r="9802" spans="1:32">
      <c r="A9802" s="62" t="n">
        <v>9800</v>
      </c>
      <c r="B9802" t="s">
        <v>26636</v>
      </c>
      <c r="C9802" t="n">
        <v>120</v>
      </c>
      <c r="D9802" t="n">
        <v>1965</v>
      </c>
      <c r="E9802" t="n">
        <v>0</v>
      </c>
      <c r="F9802" t="n">
        <v>3</v>
      </c>
      <c r="G9802" t="s"/>
      <c r="H9802" t="n">
        <v>1</v>
      </c>
      <c r="I9802" t="s"/>
      <c r="J9802" t="n">
        <v>2</v>
      </c>
      <c r="K9802" t="s">
        <v>237</v>
      </c>
      <c r="L9802" t="n">
        <v>2</v>
      </c>
      <c r="M9802" t="n">
        <v>1</v>
      </c>
      <c r="N9802" t="n">
        <v>103</v>
      </c>
      <c r="O9802" t="n">
        <v>103</v>
      </c>
      <c r="P9802" t="n">
        <v>103</v>
      </c>
      <c r="Q9802" t="n">
        <v>0</v>
      </c>
      <c r="R9802" t="n">
        <v>0</v>
      </c>
      <c r="S9802" t="s">
        <v>26637</v>
      </c>
      <c r="T9802" t="n">
        <v>210</v>
      </c>
      <c r="U9802" t="s">
        <v>23752</v>
      </c>
      <c r="V9802" t="s">
        <v>23752</v>
      </c>
      <c r="W9802" t="s">
        <v>443</v>
      </c>
      <c r="X9802" t="s">
        <v>241</v>
      </c>
      <c r="Y9802" t="s">
        <v>242</v>
      </c>
      <c r="Z9802" t="s"/>
      <c r="AA9802" t="n">
        <v>190</v>
      </c>
      <c r="AB9802" t="s">
        <v>18623</v>
      </c>
      <c r="AC9802" t="s">
        <v>26637</v>
      </c>
      <c r="AD9802" t="n">
        <v>5</v>
      </c>
      <c r="AE9802" t="n">
        <v>710145.58</v>
      </c>
      <c r="AF9802" t="n">
        <v>6190382.03</v>
      </c>
    </row>
    <row r="9803" spans="1:32">
      <c r="A9803" s="62" t="n">
        <v>9801</v>
      </c>
      <c r="B9803" t="s">
        <v>26638</v>
      </c>
      <c r="C9803" t="n">
        <v>130</v>
      </c>
      <c r="D9803" t="n">
        <v>1967</v>
      </c>
      <c r="E9803" t="n">
        <v>0</v>
      </c>
      <c r="F9803" t="n">
        <v>4</v>
      </c>
      <c r="G9803" t="s"/>
      <c r="H9803" t="n">
        <v>2</v>
      </c>
      <c r="I9803" t="s"/>
      <c r="J9803" t="n">
        <v>2</v>
      </c>
      <c r="K9803" t="s">
        <v>237</v>
      </c>
      <c r="L9803" t="s"/>
      <c r="M9803" t="n">
        <v>1</v>
      </c>
      <c r="N9803" t="n">
        <v>121</v>
      </c>
      <c r="O9803" t="n">
        <v>121</v>
      </c>
      <c r="P9803" t="n">
        <v>121</v>
      </c>
      <c r="Q9803" t="n">
        <v>0</v>
      </c>
      <c r="R9803" t="n">
        <v>0</v>
      </c>
      <c r="S9803" t="s">
        <v>26639</v>
      </c>
      <c r="T9803" t="n">
        <v>510</v>
      </c>
      <c r="U9803" t="s">
        <v>18257</v>
      </c>
      <c r="V9803" t="s">
        <v>18257</v>
      </c>
      <c r="W9803" t="s">
        <v>3217</v>
      </c>
      <c r="X9803" t="s">
        <v>241</v>
      </c>
      <c r="Y9803" t="s">
        <v>242</v>
      </c>
      <c r="Z9803" t="s"/>
      <c r="AA9803" t="n">
        <v>190</v>
      </c>
      <c r="AB9803" t="s">
        <v>26640</v>
      </c>
      <c r="AC9803" t="s">
        <v>26639</v>
      </c>
      <c r="AD9803" t="n">
        <v>5</v>
      </c>
      <c r="AE9803" t="n">
        <v>710330.38</v>
      </c>
      <c r="AF9803" t="n">
        <v>6190812.45</v>
      </c>
    </row>
    <row r="9804" spans="1:32">
      <c r="A9804" s="62" t="n">
        <v>9802</v>
      </c>
      <c r="B9804" t="s">
        <v>26641</v>
      </c>
      <c r="C9804" t="n">
        <v>130</v>
      </c>
      <c r="D9804" t="n">
        <v>1979</v>
      </c>
      <c r="E9804" t="n">
        <v>0</v>
      </c>
      <c r="F9804" t="n">
        <v>4</v>
      </c>
      <c r="G9804" t="s"/>
      <c r="H9804" t="n">
        <v>6</v>
      </c>
      <c r="I9804" t="s"/>
      <c r="J9804" t="n">
        <v>1</v>
      </c>
      <c r="K9804" t="s">
        <v>349</v>
      </c>
      <c r="L9804" t="s"/>
      <c r="M9804" t="n">
        <v>1</v>
      </c>
      <c r="N9804" t="n">
        <v>99</v>
      </c>
      <c r="O9804" t="n">
        <v>99</v>
      </c>
      <c r="P9804" t="n">
        <v>172</v>
      </c>
      <c r="Q9804" t="n">
        <v>0</v>
      </c>
      <c r="R9804" t="n">
        <v>0</v>
      </c>
      <c r="S9804" t="s">
        <v>26642</v>
      </c>
      <c r="T9804" t="n">
        <v>563</v>
      </c>
      <c r="U9804" t="s">
        <v>23917</v>
      </c>
      <c r="V9804" t="s">
        <v>23917</v>
      </c>
      <c r="W9804" t="s">
        <v>622</v>
      </c>
      <c r="X9804" t="s">
        <v>241</v>
      </c>
      <c r="Y9804" t="s">
        <v>242</v>
      </c>
      <c r="Z9804" t="s"/>
      <c r="AA9804" t="n">
        <v>190</v>
      </c>
      <c r="AB9804" t="s">
        <v>26643</v>
      </c>
      <c r="AC9804" t="s">
        <v>26642</v>
      </c>
      <c r="AD9804" t="n">
        <v>5</v>
      </c>
      <c r="AE9804" t="n">
        <v>712985</v>
      </c>
      <c r="AF9804" t="n">
        <v>6191152.09</v>
      </c>
    </row>
    <row r="9805" spans="1:32">
      <c r="A9805" s="62" t="n">
        <v>9803</v>
      </c>
      <c r="B9805" t="s">
        <v>26644</v>
      </c>
      <c r="C9805" t="n">
        <v>130</v>
      </c>
      <c r="D9805" t="n">
        <v>1973</v>
      </c>
      <c r="E9805" t="n">
        <v>0</v>
      </c>
      <c r="F9805" t="n">
        <v>4</v>
      </c>
      <c r="G9805" t="s"/>
      <c r="H9805" t="n">
        <v>1</v>
      </c>
      <c r="I9805" t="s"/>
      <c r="J9805" t="n">
        <v>1</v>
      </c>
      <c r="K9805" t="s">
        <v>349</v>
      </c>
      <c r="L9805" t="s"/>
      <c r="M9805" t="n">
        <v>2</v>
      </c>
      <c r="N9805" t="n">
        <v>66</v>
      </c>
      <c r="O9805" t="n">
        <v>132</v>
      </c>
      <c r="P9805" t="n">
        <v>132</v>
      </c>
      <c r="Q9805" t="n">
        <v>0</v>
      </c>
      <c r="R9805" t="n">
        <v>0</v>
      </c>
      <c r="S9805" t="s">
        <v>26645</v>
      </c>
      <c r="T9805" t="n">
        <v>660</v>
      </c>
      <c r="U9805" t="s">
        <v>1089</v>
      </c>
      <c r="V9805" t="s">
        <v>1089</v>
      </c>
      <c r="W9805" t="s">
        <v>274</v>
      </c>
      <c r="X9805" t="s">
        <v>241</v>
      </c>
      <c r="Y9805" t="s">
        <v>242</v>
      </c>
      <c r="Z9805" t="s"/>
      <c r="AA9805" t="n">
        <v>190</v>
      </c>
      <c r="AB9805" t="s">
        <v>26646</v>
      </c>
      <c r="AC9805" t="s">
        <v>26645</v>
      </c>
      <c r="AD9805" t="n">
        <v>5</v>
      </c>
      <c r="AE9805" t="n">
        <v>712204.74</v>
      </c>
      <c r="AF9805" t="n">
        <v>6190419.49</v>
      </c>
    </row>
    <row r="9806" spans="1:32">
      <c r="A9806" s="62" t="n">
        <v>9804</v>
      </c>
      <c r="B9806" t="s">
        <v>26647</v>
      </c>
      <c r="C9806" t="n">
        <v>130</v>
      </c>
      <c r="D9806" t="n">
        <v>2001</v>
      </c>
      <c r="E9806" t="n">
        <v>0</v>
      </c>
      <c r="F9806" t="n">
        <v>5</v>
      </c>
      <c r="G9806" t="s"/>
      <c r="H9806" t="n">
        <v>1</v>
      </c>
      <c r="I9806" t="s"/>
      <c r="J9806" t="n">
        <v>1</v>
      </c>
      <c r="K9806" t="s">
        <v>349</v>
      </c>
      <c r="L9806" t="n">
        <v>90</v>
      </c>
      <c r="M9806" t="n">
        <v>1</v>
      </c>
      <c r="N9806" t="n">
        <v>95</v>
      </c>
      <c r="O9806" t="n">
        <v>95</v>
      </c>
      <c r="P9806" t="n">
        <v>95</v>
      </c>
      <c r="Q9806" t="n">
        <v>0</v>
      </c>
      <c r="R9806" t="n">
        <v>0</v>
      </c>
      <c r="S9806" t="s">
        <v>26648</v>
      </c>
      <c r="T9806" t="n">
        <v>400</v>
      </c>
      <c r="U9806" t="s">
        <v>1115</v>
      </c>
      <c r="V9806" t="s">
        <v>1115</v>
      </c>
      <c r="W9806" t="s">
        <v>427</v>
      </c>
      <c r="X9806" t="s">
        <v>352</v>
      </c>
      <c r="Y9806" t="s">
        <v>353</v>
      </c>
      <c r="Z9806" t="s"/>
      <c r="AA9806" t="n">
        <v>190</v>
      </c>
      <c r="AB9806" t="s">
        <v>26649</v>
      </c>
      <c r="AC9806" t="s">
        <v>26648</v>
      </c>
      <c r="AD9806" t="n">
        <v>5</v>
      </c>
      <c r="AE9806" t="n">
        <v>709587.5699999999</v>
      </c>
      <c r="AF9806" t="n">
        <v>6187436.17</v>
      </c>
    </row>
    <row r="9807" spans="1:32">
      <c r="A9807" s="62" t="n">
        <v>9805</v>
      </c>
      <c r="B9807" t="s">
        <v>26650</v>
      </c>
      <c r="C9807" t="n">
        <v>130</v>
      </c>
      <c r="D9807" t="n">
        <v>1991</v>
      </c>
      <c r="E9807" t="n">
        <v>0</v>
      </c>
      <c r="F9807" t="n">
        <v>5</v>
      </c>
      <c r="G9807" t="s"/>
      <c r="H9807" t="n">
        <v>1</v>
      </c>
      <c r="I9807" t="s"/>
      <c r="J9807" t="n">
        <v>2</v>
      </c>
      <c r="K9807" t="s">
        <v>237</v>
      </c>
      <c r="L9807" t="s"/>
      <c r="M9807" t="n">
        <v>1</v>
      </c>
      <c r="N9807" t="n">
        <v>180</v>
      </c>
      <c r="O9807" t="n">
        <v>180</v>
      </c>
      <c r="P9807" t="n">
        <v>335</v>
      </c>
      <c r="Q9807" t="n">
        <v>0</v>
      </c>
      <c r="R9807" t="n">
        <v>0</v>
      </c>
      <c r="S9807" t="s">
        <v>26651</v>
      </c>
      <c r="T9807" t="n">
        <v>617</v>
      </c>
      <c r="U9807" t="s">
        <v>24306</v>
      </c>
      <c r="V9807" t="s">
        <v>24306</v>
      </c>
      <c r="W9807" t="s">
        <v>411</v>
      </c>
      <c r="X9807" t="s">
        <v>352</v>
      </c>
      <c r="Y9807" t="s">
        <v>353</v>
      </c>
      <c r="Z9807" t="s">
        <v>369</v>
      </c>
      <c r="AA9807" t="n">
        <v>190</v>
      </c>
      <c r="AB9807" t="s">
        <v>19841</v>
      </c>
      <c r="AC9807" t="s">
        <v>26651</v>
      </c>
      <c r="AD9807" t="n">
        <v>5</v>
      </c>
      <c r="AE9807" t="n">
        <v>708082.33</v>
      </c>
      <c r="AF9807" t="n">
        <v>6187432.43</v>
      </c>
    </row>
    <row r="9808" spans="1:32">
      <c r="A9808" s="62" t="n">
        <v>9806</v>
      </c>
      <c r="B9808" t="s">
        <v>26652</v>
      </c>
      <c r="C9808" t="n">
        <v>130</v>
      </c>
      <c r="D9808" t="n">
        <v>1947</v>
      </c>
      <c r="E9808" t="n">
        <v>0</v>
      </c>
      <c r="F9808" t="n">
        <v>5</v>
      </c>
      <c r="G9808" t="s"/>
      <c r="H9808" t="n">
        <v>1</v>
      </c>
      <c r="I9808" t="s"/>
      <c r="J9808" t="n">
        <v>2</v>
      </c>
      <c r="K9808" t="s">
        <v>522</v>
      </c>
      <c r="L9808" t="s"/>
      <c r="M9808" t="n">
        <v>1</v>
      </c>
      <c r="N9808" t="n">
        <v>70</v>
      </c>
      <c r="O9808" t="n">
        <v>70</v>
      </c>
      <c r="P9808" t="n">
        <v>115</v>
      </c>
      <c r="Q9808" t="n">
        <v>0</v>
      </c>
      <c r="R9808" t="n">
        <v>0</v>
      </c>
      <c r="S9808" t="s">
        <v>26653</v>
      </c>
      <c r="T9808" t="n">
        <v>20</v>
      </c>
      <c r="U9808" t="s">
        <v>20331</v>
      </c>
      <c r="V9808" t="s">
        <v>20331</v>
      </c>
      <c r="W9808" t="s">
        <v>26654</v>
      </c>
      <c r="X9808" t="s">
        <v>352</v>
      </c>
      <c r="Y9808" t="s">
        <v>353</v>
      </c>
      <c r="Z9808" t="s"/>
      <c r="AA9808" t="n">
        <v>190</v>
      </c>
      <c r="AB9808" t="s">
        <v>17410</v>
      </c>
      <c r="AC9808" t="s">
        <v>26653</v>
      </c>
      <c r="AD9808" t="n">
        <v>5</v>
      </c>
      <c r="AE9808" t="n">
        <v>710728.0600000001</v>
      </c>
      <c r="AF9808" t="n">
        <v>6185516.99</v>
      </c>
    </row>
    <row r="9809" spans="1:32">
      <c r="A9809" s="62" t="n">
        <v>9807</v>
      </c>
      <c r="B9809" t="s">
        <v>26655</v>
      </c>
      <c r="C9809" t="n">
        <v>130</v>
      </c>
      <c r="D9809" t="n">
        <v>1970</v>
      </c>
      <c r="E9809" t="n">
        <v>1974</v>
      </c>
      <c r="F9809" t="n">
        <v>1</v>
      </c>
      <c r="G9809" t="s"/>
      <c r="H9809" t="n">
        <v>1</v>
      </c>
      <c r="I9809" t="s"/>
      <c r="J9809" t="n">
        <v>1</v>
      </c>
      <c r="K9809" t="s">
        <v>349</v>
      </c>
      <c r="L9809" t="s"/>
      <c r="M9809" t="n">
        <v>1</v>
      </c>
      <c r="N9809" t="n">
        <v>146</v>
      </c>
      <c r="O9809" t="n">
        <v>146</v>
      </c>
      <c r="P9809" t="n">
        <v>146</v>
      </c>
      <c r="Q9809" t="n">
        <v>0</v>
      </c>
      <c r="R9809" t="n">
        <v>0</v>
      </c>
      <c r="S9809" t="s">
        <v>26656</v>
      </c>
      <c r="T9809" t="n">
        <v>49</v>
      </c>
      <c r="U9809" t="s">
        <v>24310</v>
      </c>
      <c r="V9809" t="s">
        <v>24310</v>
      </c>
      <c r="W9809" t="s">
        <v>1155</v>
      </c>
      <c r="X9809" t="s">
        <v>352</v>
      </c>
      <c r="Y9809" t="s">
        <v>353</v>
      </c>
      <c r="Z9809" t="s"/>
      <c r="AA9809" t="n">
        <v>190</v>
      </c>
      <c r="AB9809" t="s">
        <v>12123</v>
      </c>
      <c r="AC9809" t="s">
        <v>26656</v>
      </c>
      <c r="AD9809" t="n">
        <v>5</v>
      </c>
      <c r="AE9809" t="n">
        <v>711165.64</v>
      </c>
      <c r="AF9809" t="n">
        <v>6187837.04</v>
      </c>
    </row>
    <row r="9810" spans="1:32">
      <c r="A9810" s="62" t="n">
        <v>9808</v>
      </c>
      <c r="B9810" t="s">
        <v>26657</v>
      </c>
      <c r="C9810" t="n">
        <v>120</v>
      </c>
      <c r="D9810" t="n">
        <v>1961</v>
      </c>
      <c r="E9810" t="n">
        <v>1969</v>
      </c>
      <c r="F9810" t="n">
        <v>3</v>
      </c>
      <c r="G9810" t="s"/>
      <c r="H9810" t="n">
        <v>1</v>
      </c>
      <c r="I9810" t="s"/>
      <c r="J9810" t="n">
        <v>2</v>
      </c>
      <c r="K9810" t="s">
        <v>237</v>
      </c>
      <c r="L9810" t="s"/>
      <c r="M9810" t="n">
        <v>1</v>
      </c>
      <c r="N9810" t="n">
        <v>175</v>
      </c>
      <c r="O9810" t="n">
        <v>175</v>
      </c>
      <c r="P9810" t="n">
        <v>225</v>
      </c>
      <c r="Q9810" t="n">
        <v>0</v>
      </c>
      <c r="R9810" t="n">
        <v>0</v>
      </c>
      <c r="S9810" t="s">
        <v>26658</v>
      </c>
      <c r="T9810" t="n">
        <v>160</v>
      </c>
      <c r="U9810" t="s">
        <v>24314</v>
      </c>
      <c r="V9810" t="s">
        <v>24314</v>
      </c>
      <c r="W9810" t="s">
        <v>423</v>
      </c>
      <c r="X9810" t="s">
        <v>352</v>
      </c>
      <c r="Y9810" t="s">
        <v>353</v>
      </c>
      <c r="Z9810" t="s"/>
      <c r="AA9810" t="n">
        <v>190</v>
      </c>
      <c r="AB9810" t="s">
        <v>22015</v>
      </c>
      <c r="AC9810" t="s">
        <v>26658</v>
      </c>
      <c r="AD9810" t="n">
        <v>5</v>
      </c>
      <c r="AE9810" t="n">
        <v>711623.64</v>
      </c>
      <c r="AF9810" t="n">
        <v>6186227.09</v>
      </c>
    </row>
    <row r="9811" spans="1:32">
      <c r="A9811" s="62" t="n">
        <v>9809</v>
      </c>
      <c r="B9811" t="s">
        <v>26659</v>
      </c>
      <c r="C9811" t="n">
        <v>130</v>
      </c>
      <c r="D9811" t="n">
        <v>1958</v>
      </c>
      <c r="E9811" t="n">
        <v>0</v>
      </c>
      <c r="F9811" t="n">
        <v>5</v>
      </c>
      <c r="G9811" t="s"/>
      <c r="H9811" t="n">
        <v>1</v>
      </c>
      <c r="I9811" t="s"/>
      <c r="J9811" t="n">
        <v>2</v>
      </c>
      <c r="K9811" t="s">
        <v>237</v>
      </c>
      <c r="L9811" t="s"/>
      <c r="M9811" t="n">
        <v>1</v>
      </c>
      <c r="N9811" t="n">
        <v>47</v>
      </c>
      <c r="O9811" t="n">
        <v>47</v>
      </c>
      <c r="P9811" t="n">
        <v>84</v>
      </c>
      <c r="Q9811" t="n">
        <v>0</v>
      </c>
      <c r="R9811" t="n">
        <v>0</v>
      </c>
      <c r="S9811" t="s">
        <v>26660</v>
      </c>
      <c r="T9811" t="n">
        <v>244</v>
      </c>
      <c r="U9811" t="s">
        <v>24768</v>
      </c>
      <c r="V9811" t="s">
        <v>24768</v>
      </c>
      <c r="W9811" t="s">
        <v>26661</v>
      </c>
      <c r="X9811" t="s">
        <v>352</v>
      </c>
      <c r="Y9811" t="s">
        <v>353</v>
      </c>
      <c r="Z9811" t="s"/>
      <c r="AA9811" t="n">
        <v>190</v>
      </c>
      <c r="AB9811" t="s">
        <v>26662</v>
      </c>
      <c r="AC9811" t="s">
        <v>26660</v>
      </c>
      <c r="AD9811" t="n">
        <v>5</v>
      </c>
      <c r="AE9811" t="n">
        <v>712368.33</v>
      </c>
      <c r="AF9811" t="n">
        <v>6186197.59</v>
      </c>
    </row>
    <row r="9812" spans="1:32">
      <c r="A9812" s="62" t="n">
        <v>9810</v>
      </c>
      <c r="B9812" t="s">
        <v>26663</v>
      </c>
      <c r="C9812" t="n">
        <v>120</v>
      </c>
      <c r="D9812" t="n">
        <v>1877</v>
      </c>
      <c r="E9812" t="n">
        <v>0</v>
      </c>
      <c r="F9812" t="n">
        <v>7</v>
      </c>
      <c r="G9812" t="s"/>
      <c r="H9812" t="n">
        <v>1</v>
      </c>
      <c r="I9812" t="s"/>
      <c r="J9812" t="n">
        <v>1</v>
      </c>
      <c r="K9812" t="s">
        <v>349</v>
      </c>
      <c r="L9812" t="s"/>
      <c r="M9812" t="n">
        <v>1</v>
      </c>
      <c r="N9812" t="n">
        <v>132</v>
      </c>
      <c r="O9812" t="n">
        <v>132</v>
      </c>
      <c r="P9812" t="n">
        <v>132</v>
      </c>
      <c r="Q9812" t="n">
        <v>0</v>
      </c>
      <c r="R9812" t="n">
        <v>0</v>
      </c>
      <c r="S9812" t="s">
        <v>26664</v>
      </c>
      <c r="T9812" t="n">
        <v>291</v>
      </c>
      <c r="U9812" t="s">
        <v>25865</v>
      </c>
      <c r="V9812" t="s">
        <v>25865</v>
      </c>
      <c r="W9812" t="s">
        <v>395</v>
      </c>
      <c r="X9812" t="s">
        <v>352</v>
      </c>
      <c r="Y9812" t="s">
        <v>353</v>
      </c>
      <c r="Z9812" t="s"/>
      <c r="AA9812" t="n">
        <v>190</v>
      </c>
      <c r="AB9812" t="s">
        <v>447</v>
      </c>
      <c r="AC9812" t="s">
        <v>26664</v>
      </c>
      <c r="AD9812" t="n">
        <v>5</v>
      </c>
      <c r="AE9812" t="n">
        <v>711567.58</v>
      </c>
      <c r="AF9812" t="n">
        <v>6187349.24</v>
      </c>
    </row>
    <row r="9813" spans="1:32">
      <c r="A9813" s="62" t="n">
        <v>9811</v>
      </c>
      <c r="B9813" t="s">
        <v>26665</v>
      </c>
      <c r="C9813" t="n">
        <v>130</v>
      </c>
      <c r="D9813" t="n">
        <v>1957</v>
      </c>
      <c r="E9813" t="n">
        <v>1993</v>
      </c>
      <c r="F9813" t="n">
        <v>5</v>
      </c>
      <c r="G9813" t="s"/>
      <c r="H9813" t="n">
        <v>1</v>
      </c>
      <c r="I9813" t="s"/>
      <c r="J9813" t="n">
        <v>2</v>
      </c>
      <c r="K9813" t="s">
        <v>237</v>
      </c>
      <c r="L9813" t="s"/>
      <c r="M9813" t="n">
        <v>1</v>
      </c>
      <c r="N9813" t="n">
        <v>96</v>
      </c>
      <c r="O9813" t="n">
        <v>96</v>
      </c>
      <c r="P9813" t="n">
        <v>81</v>
      </c>
      <c r="Q9813" t="n">
        <v>0</v>
      </c>
      <c r="R9813" t="n">
        <v>0</v>
      </c>
      <c r="S9813" t="s">
        <v>26666</v>
      </c>
      <c r="T9813" t="n">
        <v>297</v>
      </c>
      <c r="U9813" t="s">
        <v>21282</v>
      </c>
      <c r="V9813" t="s">
        <v>21282</v>
      </c>
      <c r="W9813" t="s">
        <v>357</v>
      </c>
      <c r="X9813" t="s">
        <v>352</v>
      </c>
      <c r="Y9813" t="s">
        <v>353</v>
      </c>
      <c r="Z9813" t="s"/>
      <c r="AA9813" t="n">
        <v>190</v>
      </c>
      <c r="AB9813" t="s">
        <v>26667</v>
      </c>
      <c r="AC9813" t="s">
        <v>26666</v>
      </c>
      <c r="AD9813" t="n">
        <v>5</v>
      </c>
      <c r="AE9813" t="n">
        <v>712580.11</v>
      </c>
      <c r="AF9813" t="n">
        <v>6186318.19</v>
      </c>
    </row>
    <row r="9814" spans="1:32">
      <c r="A9814" s="62" t="n">
        <v>9812</v>
      </c>
      <c r="B9814" t="s">
        <v>26668</v>
      </c>
      <c r="C9814" t="n">
        <v>120</v>
      </c>
      <c r="D9814" t="n">
        <v>1961</v>
      </c>
      <c r="E9814" t="n">
        <v>1971</v>
      </c>
      <c r="F9814" t="n">
        <v>2</v>
      </c>
      <c r="G9814" t="s"/>
      <c r="H9814" t="n">
        <v>6</v>
      </c>
      <c r="I9814" t="s"/>
      <c r="J9814" t="n">
        <v>2</v>
      </c>
      <c r="K9814" t="s">
        <v>237</v>
      </c>
      <c r="L9814" t="n">
        <v>2</v>
      </c>
      <c r="M9814" t="n">
        <v>1</v>
      </c>
      <c r="N9814" t="n">
        <v>148</v>
      </c>
      <c r="O9814" t="n">
        <v>148</v>
      </c>
      <c r="P9814" t="n">
        <v>148</v>
      </c>
      <c r="Q9814" t="n">
        <v>0</v>
      </c>
      <c r="R9814" t="n">
        <v>0</v>
      </c>
      <c r="S9814" t="s">
        <v>26669</v>
      </c>
      <c r="T9814" t="n">
        <v>333</v>
      </c>
      <c r="U9814" t="s">
        <v>986</v>
      </c>
      <c r="V9814" t="s">
        <v>986</v>
      </c>
      <c r="W9814" t="s">
        <v>677</v>
      </c>
      <c r="X9814" t="s">
        <v>352</v>
      </c>
      <c r="Y9814" t="s">
        <v>353</v>
      </c>
      <c r="Z9814" t="s"/>
      <c r="AA9814" t="n">
        <v>190</v>
      </c>
      <c r="AB9814" t="s">
        <v>12953</v>
      </c>
      <c r="AC9814" t="s">
        <v>26669</v>
      </c>
      <c r="AD9814" t="n">
        <v>5</v>
      </c>
      <c r="AE9814" t="n">
        <v>710481.87</v>
      </c>
      <c r="AF9814" t="n">
        <v>6186886.28</v>
      </c>
    </row>
    <row r="9815" spans="1:32">
      <c r="A9815" s="62" t="n">
        <v>9813</v>
      </c>
      <c r="B9815" t="s">
        <v>26670</v>
      </c>
      <c r="C9815" t="n">
        <v>120</v>
      </c>
      <c r="D9815" t="n">
        <v>1970</v>
      </c>
      <c r="E9815" t="n">
        <v>0</v>
      </c>
      <c r="F9815" t="n">
        <v>3</v>
      </c>
      <c r="G9815" t="s"/>
      <c r="H9815" t="n">
        <v>1</v>
      </c>
      <c r="I9815" t="s"/>
      <c r="J9815" t="n">
        <v>1</v>
      </c>
      <c r="K9815" t="s">
        <v>349</v>
      </c>
      <c r="L9815" t="s"/>
      <c r="M9815" t="n">
        <v>1</v>
      </c>
      <c r="N9815" t="n">
        <v>179</v>
      </c>
      <c r="O9815" t="n">
        <v>179</v>
      </c>
      <c r="P9815" t="n">
        <v>179</v>
      </c>
      <c r="Q9815" t="n">
        <v>0</v>
      </c>
      <c r="R9815" t="n">
        <v>0</v>
      </c>
      <c r="S9815" t="s">
        <v>26671</v>
      </c>
      <c r="T9815" t="n">
        <v>419</v>
      </c>
      <c r="U9815" t="s">
        <v>1150</v>
      </c>
      <c r="V9815" t="s">
        <v>1150</v>
      </c>
      <c r="W9815" t="s">
        <v>399</v>
      </c>
      <c r="X9815" t="s">
        <v>352</v>
      </c>
      <c r="Y9815" t="s">
        <v>353</v>
      </c>
      <c r="Z9815" t="s"/>
      <c r="AA9815" t="n">
        <v>190</v>
      </c>
      <c r="AB9815" t="s">
        <v>26672</v>
      </c>
      <c r="AC9815" t="s">
        <v>26671</v>
      </c>
      <c r="AD9815" t="n">
        <v>5</v>
      </c>
      <c r="AE9815" t="n">
        <v>710897.38</v>
      </c>
      <c r="AF9815" t="n">
        <v>6187935.2</v>
      </c>
    </row>
    <row r="9816" spans="1:32">
      <c r="A9816" s="62" t="n">
        <v>9814</v>
      </c>
      <c r="B9816" t="s">
        <v>26673</v>
      </c>
      <c r="C9816" t="n">
        <v>120</v>
      </c>
      <c r="D9816" t="n">
        <v>1962</v>
      </c>
      <c r="E9816" t="n">
        <v>1976</v>
      </c>
      <c r="F9816" t="n">
        <v>3</v>
      </c>
      <c r="G9816" t="s"/>
      <c r="H9816" t="n">
        <v>1</v>
      </c>
      <c r="I9816" t="s"/>
      <c r="J9816" t="n">
        <v>2</v>
      </c>
      <c r="K9816" t="s">
        <v>237</v>
      </c>
      <c r="L9816" t="n">
        <v>1</v>
      </c>
      <c r="M9816" t="n">
        <v>1</v>
      </c>
      <c r="N9816" t="n">
        <v>208</v>
      </c>
      <c r="O9816" t="n">
        <v>208</v>
      </c>
      <c r="P9816" t="n">
        <v>208</v>
      </c>
      <c r="Q9816" t="n">
        <v>0</v>
      </c>
      <c r="R9816" t="n">
        <v>0</v>
      </c>
      <c r="S9816" t="s">
        <v>26674</v>
      </c>
      <c r="T9816" t="n">
        <v>447</v>
      </c>
      <c r="U9816" t="s">
        <v>23045</v>
      </c>
      <c r="V9816" t="s">
        <v>23045</v>
      </c>
      <c r="W9816" t="s">
        <v>274</v>
      </c>
      <c r="X9816" t="s">
        <v>352</v>
      </c>
      <c r="Y9816" t="s">
        <v>353</v>
      </c>
      <c r="Z9816" t="s"/>
      <c r="AA9816" t="n">
        <v>190</v>
      </c>
      <c r="AB9816" t="s">
        <v>26675</v>
      </c>
      <c r="AC9816" t="s">
        <v>26674</v>
      </c>
      <c r="AD9816" t="n">
        <v>5</v>
      </c>
      <c r="AE9816" t="n">
        <v>711530.52</v>
      </c>
      <c r="AF9816" t="n">
        <v>6188136.76</v>
      </c>
    </row>
    <row r="9817" spans="1:32">
      <c r="A9817" s="62" t="n">
        <v>9815</v>
      </c>
      <c r="B9817" t="s">
        <v>26676</v>
      </c>
      <c r="C9817" t="n">
        <v>120</v>
      </c>
      <c r="D9817" t="n">
        <v>1986</v>
      </c>
      <c r="E9817" t="n">
        <v>0</v>
      </c>
      <c r="F9817" t="n">
        <v>3</v>
      </c>
      <c r="G9817" t="s"/>
      <c r="H9817" t="n">
        <v>1</v>
      </c>
      <c r="I9817" t="s"/>
      <c r="J9817" t="n">
        <v>2</v>
      </c>
      <c r="K9817" t="s">
        <v>237</v>
      </c>
      <c r="L9817" t="s"/>
      <c r="M9817" t="n">
        <v>1</v>
      </c>
      <c r="N9817" t="n">
        <v>120</v>
      </c>
      <c r="O9817" t="n">
        <v>120</v>
      </c>
      <c r="P9817" t="n">
        <v>120</v>
      </c>
      <c r="Q9817" t="n">
        <v>0</v>
      </c>
      <c r="R9817" t="n">
        <v>0</v>
      </c>
      <c r="S9817" t="s">
        <v>26677</v>
      </c>
      <c r="T9817" t="n">
        <v>530</v>
      </c>
      <c r="U9817" t="s">
        <v>1159</v>
      </c>
      <c r="V9817" t="s">
        <v>1159</v>
      </c>
      <c r="W9817" t="s">
        <v>395</v>
      </c>
      <c r="X9817" t="s">
        <v>352</v>
      </c>
      <c r="Y9817" t="s">
        <v>353</v>
      </c>
      <c r="Z9817" t="s"/>
      <c r="AA9817" t="n">
        <v>190</v>
      </c>
      <c r="AB9817" t="s">
        <v>4463</v>
      </c>
      <c r="AC9817" t="s">
        <v>26677</v>
      </c>
      <c r="AD9817" t="n">
        <v>5</v>
      </c>
      <c r="AE9817" t="n">
        <v>712902.03</v>
      </c>
      <c r="AF9817" t="n">
        <v>6186733.88</v>
      </c>
    </row>
    <row r="9818" spans="1:32">
      <c r="A9818" s="62" t="n">
        <v>9816</v>
      </c>
      <c r="B9818" t="s">
        <v>26678</v>
      </c>
      <c r="C9818" t="n">
        <v>130</v>
      </c>
      <c r="D9818" t="n">
        <v>1974</v>
      </c>
      <c r="E9818" t="n">
        <v>0</v>
      </c>
      <c r="F9818" t="n">
        <v>4</v>
      </c>
      <c r="G9818" t="s"/>
      <c r="H9818" t="n">
        <v>1</v>
      </c>
      <c r="I9818" t="s"/>
      <c r="J9818" t="n">
        <v>1</v>
      </c>
      <c r="K9818" t="s">
        <v>349</v>
      </c>
      <c r="L9818" t="s"/>
      <c r="M9818" t="n">
        <v>1</v>
      </c>
      <c r="N9818" t="n">
        <v>310</v>
      </c>
      <c r="O9818" t="n">
        <v>310</v>
      </c>
      <c r="P9818" t="n">
        <v>277</v>
      </c>
      <c r="Q9818" t="n">
        <v>0</v>
      </c>
      <c r="R9818" t="n">
        <v>0</v>
      </c>
      <c r="S9818" t="s">
        <v>26679</v>
      </c>
      <c r="T9818" t="n">
        <v>540</v>
      </c>
      <c r="U9818" t="s">
        <v>1163</v>
      </c>
      <c r="V9818" t="s">
        <v>1163</v>
      </c>
      <c r="W9818" t="s">
        <v>7750</v>
      </c>
      <c r="X9818" t="s">
        <v>352</v>
      </c>
      <c r="Y9818" t="s">
        <v>353</v>
      </c>
      <c r="Z9818" t="s"/>
      <c r="AA9818" t="n">
        <v>190</v>
      </c>
      <c r="AB9818" t="s">
        <v>1165</v>
      </c>
      <c r="AC9818" t="s">
        <v>26679</v>
      </c>
      <c r="AD9818" t="n">
        <v>5</v>
      </c>
      <c r="AE9818" t="n">
        <v>711948.71</v>
      </c>
      <c r="AF9818" t="n">
        <v>6187467.88</v>
      </c>
    </row>
    <row r="9819" spans="1:32">
      <c r="A9819" s="62" t="n">
        <v>9817</v>
      </c>
      <c r="B9819" t="s">
        <v>26680</v>
      </c>
      <c r="C9819" t="n">
        <v>120</v>
      </c>
      <c r="D9819" t="n">
        <v>1973</v>
      </c>
      <c r="E9819" t="n">
        <v>0</v>
      </c>
      <c r="F9819" t="n">
        <v>1</v>
      </c>
      <c r="G9819" t="s"/>
      <c r="H9819" t="n">
        <v>1</v>
      </c>
      <c r="I9819" t="s"/>
      <c r="J9819" t="n">
        <v>7</v>
      </c>
      <c r="K9819" t="s">
        <v>365</v>
      </c>
      <c r="L9819" t="n">
        <v>2</v>
      </c>
      <c r="M9819" t="n">
        <v>1</v>
      </c>
      <c r="N9819" t="n">
        <v>178</v>
      </c>
      <c r="O9819" t="n">
        <v>178</v>
      </c>
      <c r="P9819" t="n">
        <v>222</v>
      </c>
      <c r="Q9819" t="n">
        <v>0</v>
      </c>
      <c r="R9819" t="n">
        <v>0</v>
      </c>
      <c r="S9819" t="s">
        <v>26681</v>
      </c>
      <c r="T9819" t="n">
        <v>638</v>
      </c>
      <c r="U9819" t="s">
        <v>23892</v>
      </c>
      <c r="V9819" t="s">
        <v>23892</v>
      </c>
      <c r="W9819" t="s">
        <v>644</v>
      </c>
      <c r="X9819" t="s">
        <v>352</v>
      </c>
      <c r="Y9819" t="s">
        <v>353</v>
      </c>
      <c r="Z9819" t="s"/>
      <c r="AA9819" t="n">
        <v>190</v>
      </c>
      <c r="AB9819" t="s">
        <v>6487</v>
      </c>
      <c r="AC9819" t="s">
        <v>26681</v>
      </c>
      <c r="AD9819" t="n">
        <v>5</v>
      </c>
      <c r="AE9819" t="n">
        <v>710913.3199999999</v>
      </c>
      <c r="AF9819" t="n">
        <v>6186452.09</v>
      </c>
    </row>
    <row r="9820" spans="1:32">
      <c r="A9820" s="62" t="n">
        <v>9818</v>
      </c>
      <c r="B9820" t="s">
        <v>26682</v>
      </c>
      <c r="C9820" t="n">
        <v>130</v>
      </c>
      <c r="D9820" t="n">
        <v>1956</v>
      </c>
      <c r="E9820" t="n">
        <v>0</v>
      </c>
      <c r="F9820" t="n">
        <v>1</v>
      </c>
      <c r="G9820" t="s"/>
      <c r="H9820" t="n">
        <v>2</v>
      </c>
      <c r="I9820" t="s"/>
      <c r="J9820" t="n">
        <v>1</v>
      </c>
      <c r="K9820" t="s">
        <v>349</v>
      </c>
      <c r="L9820" t="s"/>
      <c r="M9820" t="n">
        <v>1</v>
      </c>
      <c r="N9820" t="n">
        <v>68</v>
      </c>
      <c r="O9820" t="n">
        <v>68</v>
      </c>
      <c r="P9820" t="n">
        <v>68</v>
      </c>
      <c r="Q9820" t="n">
        <v>0</v>
      </c>
      <c r="R9820" t="n">
        <v>0</v>
      </c>
      <c r="S9820" t="s">
        <v>26683</v>
      </c>
      <c r="T9820" t="n">
        <v>731</v>
      </c>
      <c r="U9820" t="s">
        <v>1173</v>
      </c>
      <c r="V9820" t="s">
        <v>1173</v>
      </c>
      <c r="W9820" t="s">
        <v>427</v>
      </c>
      <c r="X9820" t="s">
        <v>352</v>
      </c>
      <c r="Y9820" t="s">
        <v>353</v>
      </c>
      <c r="Z9820" t="s"/>
      <c r="AA9820" t="n">
        <v>190</v>
      </c>
      <c r="AB9820" t="s">
        <v>3695</v>
      </c>
      <c r="AC9820" t="s">
        <v>26683</v>
      </c>
      <c r="AD9820" t="n">
        <v>5</v>
      </c>
      <c r="AE9820" t="n">
        <v>711229.08</v>
      </c>
      <c r="AF9820" t="n">
        <v>6186779.84</v>
      </c>
    </row>
    <row r="9821" spans="1:32">
      <c r="A9821" s="62" t="n">
        <v>9819</v>
      </c>
      <c r="B9821" t="s">
        <v>26684</v>
      </c>
      <c r="C9821" t="n">
        <v>120</v>
      </c>
      <c r="D9821" t="n">
        <v>1961</v>
      </c>
      <c r="E9821" t="n">
        <v>1991</v>
      </c>
      <c r="F9821" t="n">
        <v>1</v>
      </c>
      <c r="G9821" t="s"/>
      <c r="H9821" t="n">
        <v>1</v>
      </c>
      <c r="I9821" t="s"/>
      <c r="J9821" t="n">
        <v>2</v>
      </c>
      <c r="K9821" t="s">
        <v>522</v>
      </c>
      <c r="L9821" t="s"/>
      <c r="M9821" t="n">
        <v>1</v>
      </c>
      <c r="N9821" t="n">
        <v>163</v>
      </c>
      <c r="O9821" t="n">
        <v>163</v>
      </c>
      <c r="P9821" t="n">
        <v>163</v>
      </c>
      <c r="Q9821" t="n">
        <v>0</v>
      </c>
      <c r="R9821" t="n">
        <v>0</v>
      </c>
      <c r="S9821" t="s">
        <v>26685</v>
      </c>
      <c r="T9821" t="n">
        <v>759</v>
      </c>
      <c r="U9821" t="s">
        <v>25804</v>
      </c>
      <c r="V9821" t="s">
        <v>25804</v>
      </c>
      <c r="W9821" t="s">
        <v>3875</v>
      </c>
      <c r="X9821" t="s">
        <v>352</v>
      </c>
      <c r="Y9821" t="s">
        <v>353</v>
      </c>
      <c r="Z9821" t="s"/>
      <c r="AA9821" t="n">
        <v>190</v>
      </c>
      <c r="AB9821" t="s">
        <v>26686</v>
      </c>
      <c r="AC9821" t="s">
        <v>26685</v>
      </c>
      <c r="AD9821" t="n">
        <v>5</v>
      </c>
      <c r="AE9821" t="n">
        <v>711722.55</v>
      </c>
      <c r="AF9821" t="n">
        <v>6186602.77</v>
      </c>
    </row>
    <row r="9822" spans="1:32">
      <c r="A9822" s="62" t="n">
        <v>9820</v>
      </c>
      <c r="B9822" t="s">
        <v>26687</v>
      </c>
      <c r="C9822" t="n">
        <v>120</v>
      </c>
      <c r="D9822" t="n">
        <v>1978</v>
      </c>
      <c r="E9822" t="n">
        <v>0</v>
      </c>
      <c r="F9822" t="n">
        <v>4</v>
      </c>
      <c r="G9822" t="s"/>
      <c r="H9822" t="n">
        <v>1</v>
      </c>
      <c r="I9822" t="s"/>
      <c r="J9822" t="n">
        <v>2</v>
      </c>
      <c r="K9822" t="s">
        <v>237</v>
      </c>
      <c r="L9822" t="n">
        <v>2</v>
      </c>
      <c r="M9822" t="n">
        <v>1</v>
      </c>
      <c r="N9822" t="n">
        <v>162</v>
      </c>
      <c r="O9822" t="n">
        <v>162</v>
      </c>
      <c r="P9822" t="n">
        <v>173</v>
      </c>
      <c r="Q9822" t="n">
        <v>0</v>
      </c>
      <c r="R9822" t="n">
        <v>0</v>
      </c>
      <c r="S9822" t="s">
        <v>26688</v>
      </c>
      <c r="T9822" t="n">
        <v>171</v>
      </c>
      <c r="U9822" t="s">
        <v>26689</v>
      </c>
      <c r="V9822" t="s">
        <v>26689</v>
      </c>
      <c r="W9822" t="s">
        <v>383</v>
      </c>
      <c r="X9822" t="s">
        <v>352</v>
      </c>
      <c r="Y9822" t="s">
        <v>353</v>
      </c>
      <c r="Z9822" t="s">
        <v>480</v>
      </c>
      <c r="AA9822" t="n">
        <v>190</v>
      </c>
      <c r="AB9822" t="s">
        <v>4709</v>
      </c>
      <c r="AC9822" t="s">
        <v>26688</v>
      </c>
      <c r="AD9822" t="n">
        <v>5</v>
      </c>
      <c r="AE9822" t="n">
        <v>714134.88</v>
      </c>
      <c r="AF9822" t="n">
        <v>6184331.94</v>
      </c>
    </row>
    <row r="9823" spans="1:32">
      <c r="A9823" s="62" t="n">
        <v>9821</v>
      </c>
      <c r="B9823" t="s">
        <v>26690</v>
      </c>
      <c r="C9823" t="n">
        <v>120</v>
      </c>
      <c r="D9823" t="n">
        <v>1962</v>
      </c>
      <c r="E9823" t="n">
        <v>2004</v>
      </c>
      <c r="F9823" t="n">
        <v>3</v>
      </c>
      <c r="G9823" t="s"/>
      <c r="H9823" t="n">
        <v>1</v>
      </c>
      <c r="I9823" t="s"/>
      <c r="J9823" t="n">
        <v>2</v>
      </c>
      <c r="K9823" t="s">
        <v>237</v>
      </c>
      <c r="L9823" t="s"/>
      <c r="M9823" t="n">
        <v>1</v>
      </c>
      <c r="N9823" t="n">
        <v>120</v>
      </c>
      <c r="O9823" t="n">
        <v>120</v>
      </c>
      <c r="P9823" t="n">
        <v>192</v>
      </c>
      <c r="Q9823" t="n">
        <v>0</v>
      </c>
      <c r="R9823" t="n">
        <v>0</v>
      </c>
      <c r="S9823" t="s">
        <v>26691</v>
      </c>
      <c r="T9823" t="n">
        <v>402</v>
      </c>
      <c r="U9823" t="s">
        <v>25318</v>
      </c>
      <c r="V9823" t="s">
        <v>25318</v>
      </c>
      <c r="W9823" t="s">
        <v>403</v>
      </c>
      <c r="X9823" t="s">
        <v>352</v>
      </c>
      <c r="Y9823" t="s">
        <v>353</v>
      </c>
      <c r="Z9823" t="s">
        <v>480</v>
      </c>
      <c r="AA9823" t="n">
        <v>190</v>
      </c>
      <c r="AB9823" t="s">
        <v>26692</v>
      </c>
      <c r="AC9823" t="s">
        <v>26691</v>
      </c>
      <c r="AD9823" t="n">
        <v>5</v>
      </c>
      <c r="AE9823" t="n">
        <v>713708.24</v>
      </c>
      <c r="AF9823" t="n">
        <v>6184002.51</v>
      </c>
    </row>
    <row r="9824" spans="1:32">
      <c r="A9824" s="62" t="n">
        <v>9822</v>
      </c>
      <c r="B9824" t="s">
        <v>26693</v>
      </c>
      <c r="C9824" t="n">
        <v>120</v>
      </c>
      <c r="D9824" t="n">
        <v>1967</v>
      </c>
      <c r="E9824" t="n">
        <v>0</v>
      </c>
      <c r="F9824" t="n">
        <v>1</v>
      </c>
      <c r="G9824" t="s"/>
      <c r="H9824" t="n">
        <v>1</v>
      </c>
      <c r="I9824" t="s"/>
      <c r="J9824" t="n">
        <v>2</v>
      </c>
      <c r="K9824" t="s">
        <v>237</v>
      </c>
      <c r="L9824" t="n">
        <v>5</v>
      </c>
      <c r="M9824" t="n">
        <v>1</v>
      </c>
      <c r="N9824" t="n">
        <v>140</v>
      </c>
      <c r="O9824" t="n">
        <v>140</v>
      </c>
      <c r="P9824" t="n">
        <v>150</v>
      </c>
      <c r="Q9824" t="n">
        <v>0</v>
      </c>
      <c r="R9824" t="n">
        <v>0</v>
      </c>
      <c r="S9824" t="s">
        <v>26694</v>
      </c>
      <c r="T9824" t="n">
        <v>537</v>
      </c>
      <c r="U9824" t="s">
        <v>19958</v>
      </c>
      <c r="V9824" t="s">
        <v>19958</v>
      </c>
      <c r="W9824" t="s">
        <v>26695</v>
      </c>
      <c r="X9824" t="s">
        <v>352</v>
      </c>
      <c r="Y9824" t="s">
        <v>353</v>
      </c>
      <c r="Z9824" t="s">
        <v>480</v>
      </c>
      <c r="AA9824" t="n">
        <v>190</v>
      </c>
      <c r="AB9824" t="s">
        <v>26696</v>
      </c>
      <c r="AC9824" t="s">
        <v>26694</v>
      </c>
      <c r="AD9824" t="n">
        <v>5</v>
      </c>
      <c r="AE9824" t="n">
        <v>712867.8</v>
      </c>
      <c r="AF9824" t="n">
        <v>6184720.64</v>
      </c>
    </row>
    <row r="9825" spans="1:32">
      <c r="A9825" s="62" t="n">
        <v>9823</v>
      </c>
      <c r="B9825" t="s">
        <v>26697</v>
      </c>
      <c r="C9825" t="n">
        <v>120</v>
      </c>
      <c r="D9825" t="n">
        <v>1972</v>
      </c>
      <c r="E9825" t="n">
        <v>0</v>
      </c>
      <c r="F9825" t="n">
        <v>5</v>
      </c>
      <c r="G9825" t="s"/>
      <c r="H9825" t="n">
        <v>1</v>
      </c>
      <c r="I9825" t="s"/>
      <c r="J9825" t="n">
        <v>2</v>
      </c>
      <c r="K9825" t="s">
        <v>237</v>
      </c>
      <c r="L9825" t="s"/>
      <c r="M9825" t="n">
        <v>1</v>
      </c>
      <c r="N9825" t="n">
        <v>186</v>
      </c>
      <c r="O9825" t="n">
        <v>186</v>
      </c>
      <c r="P9825" t="n">
        <v>186</v>
      </c>
      <c r="Q9825" t="n">
        <v>0</v>
      </c>
      <c r="R9825" t="n">
        <v>0</v>
      </c>
      <c r="S9825" t="s">
        <v>26698</v>
      </c>
      <c r="T9825" t="n">
        <v>47</v>
      </c>
      <c r="U9825" t="s">
        <v>26632</v>
      </c>
      <c r="V9825" t="s">
        <v>26632</v>
      </c>
      <c r="W9825" t="s">
        <v>387</v>
      </c>
      <c r="X9825" t="s">
        <v>241</v>
      </c>
      <c r="Y9825" t="s">
        <v>242</v>
      </c>
      <c r="Z9825" t="s"/>
      <c r="AA9825" t="n">
        <v>190</v>
      </c>
      <c r="AB9825" t="s">
        <v>26699</v>
      </c>
      <c r="AC9825" t="s">
        <v>26698</v>
      </c>
      <c r="AD9825" t="n">
        <v>5</v>
      </c>
      <c r="AE9825" t="n">
        <v>712490.52</v>
      </c>
      <c r="AF9825" t="n">
        <v>6189898.31</v>
      </c>
    </row>
    <row r="9826" spans="1:32">
      <c r="A9826" s="62" t="n">
        <v>9824</v>
      </c>
      <c r="B9826" t="s">
        <v>26700</v>
      </c>
      <c r="C9826" t="n">
        <v>130</v>
      </c>
      <c r="D9826" t="n">
        <v>1980</v>
      </c>
      <c r="E9826" t="n">
        <v>0</v>
      </c>
      <c r="F9826" t="n">
        <v>1</v>
      </c>
      <c r="G9826" t="s"/>
      <c r="H9826" t="n">
        <v>6</v>
      </c>
      <c r="I9826" t="s"/>
      <c r="J9826" t="n">
        <v>2</v>
      </c>
      <c r="K9826" t="s">
        <v>237</v>
      </c>
      <c r="L9826" t="s"/>
      <c r="M9826" t="n">
        <v>1</v>
      </c>
      <c r="N9826" t="n">
        <v>74</v>
      </c>
      <c r="O9826" t="n">
        <v>74</v>
      </c>
      <c r="P9826" t="n">
        <v>124</v>
      </c>
      <c r="Q9826" t="n">
        <v>0</v>
      </c>
      <c r="R9826" t="n">
        <v>0</v>
      </c>
      <c r="S9826" t="s">
        <v>26701</v>
      </c>
      <c r="T9826" t="n">
        <v>87</v>
      </c>
      <c r="U9826" t="s">
        <v>1098</v>
      </c>
      <c r="V9826" t="s">
        <v>1098</v>
      </c>
      <c r="W9826" t="s">
        <v>507</v>
      </c>
      <c r="X9826" t="s">
        <v>352</v>
      </c>
      <c r="Y9826" t="s">
        <v>353</v>
      </c>
      <c r="Z9826" t="s">
        <v>375</v>
      </c>
      <c r="AA9826" t="n">
        <v>190</v>
      </c>
      <c r="AB9826" t="s">
        <v>17634</v>
      </c>
      <c r="AC9826" t="s">
        <v>26701</v>
      </c>
      <c r="AD9826" t="n">
        <v>5</v>
      </c>
      <c r="AE9826" t="n">
        <v>708939.0699999999</v>
      </c>
      <c r="AF9826" t="n">
        <v>6184490.38</v>
      </c>
    </row>
    <row r="9827" spans="1:32">
      <c r="A9827" s="62" t="n">
        <v>9825</v>
      </c>
      <c r="B9827" t="s">
        <v>26702</v>
      </c>
      <c r="C9827" t="n">
        <v>120</v>
      </c>
      <c r="D9827" t="n">
        <v>1930</v>
      </c>
      <c r="E9827" t="n">
        <v>2000</v>
      </c>
      <c r="F9827" t="n">
        <v>5</v>
      </c>
      <c r="G9827" t="s"/>
      <c r="H9827" t="n">
        <v>1</v>
      </c>
      <c r="I9827" t="s"/>
      <c r="J9827" t="n">
        <v>7</v>
      </c>
      <c r="K9827" t="s">
        <v>365</v>
      </c>
      <c r="L9827" t="s"/>
      <c r="M9827" t="n">
        <v>1</v>
      </c>
      <c r="N9827" t="n">
        <v>104</v>
      </c>
      <c r="O9827" t="n">
        <v>104</v>
      </c>
      <c r="P9827" t="n">
        <v>158</v>
      </c>
      <c r="Q9827" t="n">
        <v>0</v>
      </c>
      <c r="R9827" t="n">
        <v>0</v>
      </c>
      <c r="S9827" t="s">
        <v>26703</v>
      </c>
      <c r="T9827" t="n">
        <v>678</v>
      </c>
      <c r="U9827" t="s">
        <v>26704</v>
      </c>
      <c r="V9827" t="s">
        <v>26704</v>
      </c>
      <c r="W9827" t="s">
        <v>522</v>
      </c>
      <c r="X9827" t="s">
        <v>352</v>
      </c>
      <c r="Y9827" t="s">
        <v>353</v>
      </c>
      <c r="Z9827" t="s"/>
      <c r="AA9827" t="n">
        <v>190</v>
      </c>
      <c r="AB9827" t="s">
        <v>9875</v>
      </c>
      <c r="AC9827" t="s">
        <v>26703</v>
      </c>
      <c r="AD9827" t="n">
        <v>5</v>
      </c>
      <c r="AE9827" t="n">
        <v>711223.25</v>
      </c>
      <c r="AF9827" t="n">
        <v>6185199.68</v>
      </c>
    </row>
    <row r="9828" spans="1:32">
      <c r="A9828" s="62" t="n">
        <v>9826</v>
      </c>
      <c r="B9828" t="s">
        <v>26705</v>
      </c>
      <c r="C9828" t="n">
        <v>130</v>
      </c>
      <c r="D9828" t="n">
        <v>2001</v>
      </c>
      <c r="E9828" t="n">
        <v>0</v>
      </c>
      <c r="F9828" t="n">
        <v>5</v>
      </c>
      <c r="G9828" t="s"/>
      <c r="H9828" t="n">
        <v>1</v>
      </c>
      <c r="I9828" t="s"/>
      <c r="J9828" t="n">
        <v>1</v>
      </c>
      <c r="K9828" t="s">
        <v>349</v>
      </c>
      <c r="L9828" t="n">
        <v>90</v>
      </c>
      <c r="M9828" t="n">
        <v>1</v>
      </c>
      <c r="N9828" t="n">
        <v>95</v>
      </c>
      <c r="O9828" t="n">
        <v>95</v>
      </c>
      <c r="P9828" t="n">
        <v>95</v>
      </c>
      <c r="Q9828" t="n">
        <v>0</v>
      </c>
      <c r="R9828" t="n">
        <v>0</v>
      </c>
      <c r="S9828" t="s">
        <v>26706</v>
      </c>
      <c r="T9828" t="n">
        <v>400</v>
      </c>
      <c r="U9828" t="s">
        <v>1115</v>
      </c>
      <c r="V9828" t="s">
        <v>1115</v>
      </c>
      <c r="W9828" t="s">
        <v>1141</v>
      </c>
      <c r="X9828" t="s">
        <v>352</v>
      </c>
      <c r="Y9828" t="s">
        <v>353</v>
      </c>
      <c r="Z9828" t="s"/>
      <c r="AA9828" t="n">
        <v>190</v>
      </c>
      <c r="AB9828" t="s">
        <v>26707</v>
      </c>
      <c r="AC9828" t="s">
        <v>26706</v>
      </c>
      <c r="AD9828" t="n">
        <v>5</v>
      </c>
      <c r="AE9828" t="n">
        <v>709567.86</v>
      </c>
      <c r="AF9828" t="n">
        <v>6187437.36</v>
      </c>
    </row>
    <row r="9829" spans="1:32">
      <c r="A9829" s="62" t="n">
        <v>9827</v>
      </c>
      <c r="B9829" t="s">
        <v>26708</v>
      </c>
      <c r="C9829" t="n">
        <v>120</v>
      </c>
      <c r="D9829" t="n">
        <v>1968</v>
      </c>
      <c r="E9829" t="n">
        <v>0</v>
      </c>
      <c r="F9829" t="n">
        <v>1</v>
      </c>
      <c r="G9829" t="s"/>
      <c r="H9829" t="n">
        <v>1</v>
      </c>
      <c r="I9829" t="s"/>
      <c r="J9829" t="n">
        <v>2</v>
      </c>
      <c r="K9829" t="s">
        <v>237</v>
      </c>
      <c r="L9829" t="s"/>
      <c r="M9829" t="n">
        <v>1</v>
      </c>
      <c r="N9829" t="n">
        <v>117</v>
      </c>
      <c r="O9829" t="n">
        <v>117</v>
      </c>
      <c r="P9829" t="n">
        <v>117</v>
      </c>
      <c r="Q9829" t="n">
        <v>0</v>
      </c>
      <c r="R9829" t="n">
        <v>0</v>
      </c>
      <c r="S9829" t="s">
        <v>26709</v>
      </c>
      <c r="T9829" t="n">
        <v>20</v>
      </c>
      <c r="U9829" t="s">
        <v>20331</v>
      </c>
      <c r="V9829" t="s">
        <v>20331</v>
      </c>
      <c r="W9829" t="s">
        <v>673</v>
      </c>
      <c r="X9829" t="s">
        <v>352</v>
      </c>
      <c r="Y9829" t="s">
        <v>353</v>
      </c>
      <c r="Z9829" t="s"/>
      <c r="AA9829" t="n">
        <v>190</v>
      </c>
      <c r="AB9829" t="s">
        <v>3848</v>
      </c>
      <c r="AC9829" t="s">
        <v>26709</v>
      </c>
      <c r="AD9829" t="n">
        <v>5</v>
      </c>
      <c r="AE9829" t="n">
        <v>711408.47</v>
      </c>
      <c r="AF9829" t="n">
        <v>6186115.12</v>
      </c>
    </row>
    <row r="9830" spans="1:32">
      <c r="A9830" s="62" t="n">
        <v>9828</v>
      </c>
      <c r="B9830" t="s">
        <v>26710</v>
      </c>
      <c r="C9830" t="n">
        <v>130</v>
      </c>
      <c r="D9830" t="n">
        <v>1970</v>
      </c>
      <c r="E9830" t="n">
        <v>0</v>
      </c>
      <c r="F9830" t="n">
        <v>1</v>
      </c>
      <c r="G9830" t="s"/>
      <c r="H9830" t="n">
        <v>1</v>
      </c>
      <c r="I9830" t="s"/>
      <c r="J9830" t="n">
        <v>1</v>
      </c>
      <c r="K9830" t="s">
        <v>349</v>
      </c>
      <c r="L9830" t="s"/>
      <c r="M9830" t="n">
        <v>1</v>
      </c>
      <c r="N9830" t="n">
        <v>107</v>
      </c>
      <c r="O9830" t="n">
        <v>107</v>
      </c>
      <c r="P9830" t="n">
        <v>107</v>
      </c>
      <c r="Q9830" t="n">
        <v>0</v>
      </c>
      <c r="R9830" t="n">
        <v>0</v>
      </c>
      <c r="S9830" t="s">
        <v>26711</v>
      </c>
      <c r="T9830" t="n">
        <v>49</v>
      </c>
      <c r="U9830" t="s">
        <v>24310</v>
      </c>
      <c r="V9830" t="s">
        <v>24310</v>
      </c>
      <c r="W9830" t="s">
        <v>431</v>
      </c>
      <c r="X9830" t="s">
        <v>352</v>
      </c>
      <c r="Y9830" t="s">
        <v>353</v>
      </c>
      <c r="Z9830" t="s"/>
      <c r="AA9830" t="n">
        <v>190</v>
      </c>
      <c r="AB9830" t="s">
        <v>14283</v>
      </c>
      <c r="AC9830" t="s">
        <v>26711</v>
      </c>
      <c r="AD9830" t="n">
        <v>5</v>
      </c>
      <c r="AE9830" t="n">
        <v>711116.7</v>
      </c>
      <c r="AF9830" t="n">
        <v>6187792.05</v>
      </c>
    </row>
    <row r="9831" spans="1:32">
      <c r="A9831" s="62" t="n">
        <v>9829</v>
      </c>
      <c r="B9831" t="s">
        <v>26712</v>
      </c>
      <c r="C9831" t="n">
        <v>120</v>
      </c>
      <c r="D9831" t="n">
        <v>1959</v>
      </c>
      <c r="E9831" t="n">
        <v>1985</v>
      </c>
      <c r="F9831" t="n">
        <v>6</v>
      </c>
      <c r="G9831" t="s"/>
      <c r="H9831" t="n">
        <v>1</v>
      </c>
      <c r="I9831" t="s"/>
      <c r="J9831" t="n">
        <v>2</v>
      </c>
      <c r="K9831" t="s">
        <v>237</v>
      </c>
      <c r="L9831" t="s"/>
      <c r="M9831" t="n">
        <v>1</v>
      </c>
      <c r="N9831" t="n">
        <v>169</v>
      </c>
      <c r="O9831" t="n">
        <v>169</v>
      </c>
      <c r="P9831" t="n">
        <v>169</v>
      </c>
      <c r="Q9831" t="n">
        <v>0</v>
      </c>
      <c r="R9831" t="n">
        <v>0</v>
      </c>
      <c r="S9831" t="s">
        <v>26713</v>
      </c>
      <c r="T9831" t="n">
        <v>160</v>
      </c>
      <c r="U9831" t="s">
        <v>24314</v>
      </c>
      <c r="V9831" t="s">
        <v>24314</v>
      </c>
      <c r="W9831" t="s">
        <v>622</v>
      </c>
      <c r="X9831" t="s">
        <v>352</v>
      </c>
      <c r="Y9831" t="s">
        <v>353</v>
      </c>
      <c r="Z9831" t="s"/>
      <c r="AA9831" t="n">
        <v>190</v>
      </c>
      <c r="AB9831" t="s">
        <v>26714</v>
      </c>
      <c r="AC9831" t="s">
        <v>26713</v>
      </c>
      <c r="AD9831" t="n">
        <v>5</v>
      </c>
      <c r="AE9831" t="n">
        <v>711770.84</v>
      </c>
      <c r="AF9831" t="n">
        <v>6186349.45</v>
      </c>
    </row>
    <row r="9832" spans="1:32">
      <c r="A9832" s="62" t="n">
        <v>9830</v>
      </c>
      <c r="B9832" t="s">
        <v>26715</v>
      </c>
      <c r="C9832" t="n">
        <v>130</v>
      </c>
      <c r="D9832" t="n">
        <v>1958</v>
      </c>
      <c r="E9832" t="n">
        <v>0</v>
      </c>
      <c r="F9832" t="n">
        <v>5</v>
      </c>
      <c r="G9832" t="s"/>
      <c r="H9832" t="n">
        <v>2</v>
      </c>
      <c r="I9832" t="s"/>
      <c r="J9832" t="n">
        <v>2</v>
      </c>
      <c r="K9832" t="s">
        <v>237</v>
      </c>
      <c r="L9832" t="s"/>
      <c r="M9832" t="n">
        <v>1</v>
      </c>
      <c r="N9832" t="n">
        <v>48</v>
      </c>
      <c r="O9832" t="n">
        <v>48</v>
      </c>
      <c r="P9832" t="n">
        <v>86</v>
      </c>
      <c r="Q9832" t="n">
        <v>0</v>
      </c>
      <c r="R9832" t="n">
        <v>0</v>
      </c>
      <c r="S9832" t="s">
        <v>26716</v>
      </c>
      <c r="T9832" t="n">
        <v>244</v>
      </c>
      <c r="U9832" t="s">
        <v>24768</v>
      </c>
      <c r="V9832" t="s">
        <v>24768</v>
      </c>
      <c r="W9832" t="s">
        <v>3624</v>
      </c>
      <c r="X9832" t="s">
        <v>352</v>
      </c>
      <c r="Y9832" t="s">
        <v>353</v>
      </c>
      <c r="Z9832" t="s"/>
      <c r="AA9832" t="n">
        <v>190</v>
      </c>
      <c r="AB9832" t="s">
        <v>26717</v>
      </c>
      <c r="AC9832" t="s">
        <v>26716</v>
      </c>
      <c r="AD9832" t="n">
        <v>5</v>
      </c>
      <c r="AE9832" t="n">
        <v>712356.26</v>
      </c>
      <c r="AF9832" t="n">
        <v>6186245.7</v>
      </c>
    </row>
    <row r="9833" spans="1:32">
      <c r="A9833" s="62" t="n">
        <v>9831</v>
      </c>
      <c r="B9833" t="s">
        <v>26718</v>
      </c>
      <c r="C9833" t="n">
        <v>130</v>
      </c>
      <c r="D9833" t="n">
        <v>1957</v>
      </c>
      <c r="E9833" t="n">
        <v>1993</v>
      </c>
      <c r="F9833" t="n">
        <v>5</v>
      </c>
      <c r="G9833" t="s"/>
      <c r="H9833" t="n">
        <v>1</v>
      </c>
      <c r="I9833" t="s"/>
      <c r="J9833" t="n">
        <v>2</v>
      </c>
      <c r="K9833" t="s">
        <v>237</v>
      </c>
      <c r="L9833" t="s"/>
      <c r="M9833" t="n">
        <v>1</v>
      </c>
      <c r="N9833" t="n">
        <v>102</v>
      </c>
      <c r="O9833" t="n">
        <v>102</v>
      </c>
      <c r="P9833" t="n">
        <v>87</v>
      </c>
      <c r="Q9833" t="n">
        <v>0</v>
      </c>
      <c r="R9833" t="n">
        <v>0</v>
      </c>
      <c r="S9833" t="s">
        <v>26719</v>
      </c>
      <c r="T9833" t="n">
        <v>297</v>
      </c>
      <c r="U9833" t="s">
        <v>21282</v>
      </c>
      <c r="V9833" t="s">
        <v>21282</v>
      </c>
      <c r="W9833" t="s">
        <v>661</v>
      </c>
      <c r="X9833" t="s">
        <v>352</v>
      </c>
      <c r="Y9833" t="s">
        <v>353</v>
      </c>
      <c r="Z9833" t="s"/>
      <c r="AA9833" t="n">
        <v>190</v>
      </c>
      <c r="AB9833" t="s">
        <v>26720</v>
      </c>
      <c r="AC9833" t="s">
        <v>26719</v>
      </c>
      <c r="AD9833" t="n">
        <v>5</v>
      </c>
      <c r="AE9833" t="n">
        <v>712542</v>
      </c>
      <c r="AF9833" t="n">
        <v>6186366.01</v>
      </c>
    </row>
    <row r="9834" spans="1:32">
      <c r="A9834" s="62" t="n">
        <v>9832</v>
      </c>
      <c r="B9834" t="s">
        <v>26721</v>
      </c>
      <c r="C9834" t="n">
        <v>120</v>
      </c>
      <c r="D9834" t="n">
        <v>1890</v>
      </c>
      <c r="E9834" t="n">
        <v>2009</v>
      </c>
      <c r="F9834" t="n">
        <v>5</v>
      </c>
      <c r="G9834" t="s"/>
      <c r="H9834" t="n">
        <v>1</v>
      </c>
      <c r="I9834" t="s"/>
      <c r="J9834" t="n">
        <v>2</v>
      </c>
      <c r="K9834" t="s">
        <v>237</v>
      </c>
      <c r="L9834" t="s"/>
      <c r="M9834" t="n">
        <v>1</v>
      </c>
      <c r="N9834" t="n">
        <v>159</v>
      </c>
      <c r="O9834" t="n">
        <v>159</v>
      </c>
      <c r="P9834" t="n">
        <v>286</v>
      </c>
      <c r="Q9834" t="n">
        <v>0</v>
      </c>
      <c r="R9834" t="n">
        <v>0</v>
      </c>
      <c r="S9834" t="s">
        <v>26722</v>
      </c>
      <c r="T9834" t="n">
        <v>333</v>
      </c>
      <c r="U9834" t="s">
        <v>986</v>
      </c>
      <c r="V9834" t="s">
        <v>986</v>
      </c>
      <c r="W9834" t="s">
        <v>2872</v>
      </c>
      <c r="X9834" t="s">
        <v>352</v>
      </c>
      <c r="Y9834" t="s">
        <v>353</v>
      </c>
      <c r="Z9834" t="s">
        <v>369</v>
      </c>
      <c r="AA9834" t="n">
        <v>190</v>
      </c>
      <c r="AB9834" t="s">
        <v>4260</v>
      </c>
      <c r="AC9834" t="s">
        <v>26722</v>
      </c>
      <c r="AD9834" t="n">
        <v>5</v>
      </c>
      <c r="AE9834" t="n">
        <v>709252.6800000001</v>
      </c>
      <c r="AF9834" t="n">
        <v>6186832.27</v>
      </c>
    </row>
    <row r="9835" spans="1:32">
      <c r="A9835" s="62" t="n">
        <v>9833</v>
      </c>
      <c r="B9835" t="s">
        <v>26723</v>
      </c>
      <c r="C9835" t="n">
        <v>130</v>
      </c>
      <c r="D9835" t="n">
        <v>1968</v>
      </c>
      <c r="E9835" t="n">
        <v>1976</v>
      </c>
      <c r="F9835" t="n">
        <v>1</v>
      </c>
      <c r="G9835" t="s"/>
      <c r="H9835" t="n">
        <v>1</v>
      </c>
      <c r="I9835" t="s"/>
      <c r="J9835" t="n">
        <v>1</v>
      </c>
      <c r="K9835" t="s">
        <v>349</v>
      </c>
      <c r="L9835" t="s"/>
      <c r="M9835" t="n">
        <v>1</v>
      </c>
      <c r="N9835" t="n">
        <v>149</v>
      </c>
      <c r="O9835" t="n">
        <v>149</v>
      </c>
      <c r="P9835" t="n">
        <v>149</v>
      </c>
      <c r="Q9835" t="n">
        <v>0</v>
      </c>
      <c r="R9835" t="n">
        <v>0</v>
      </c>
      <c r="S9835" t="s">
        <v>26724</v>
      </c>
      <c r="T9835" t="n">
        <v>419</v>
      </c>
      <c r="U9835" t="s">
        <v>1150</v>
      </c>
      <c r="V9835" t="s">
        <v>1150</v>
      </c>
      <c r="W9835" t="s">
        <v>403</v>
      </c>
      <c r="X9835" t="s">
        <v>352</v>
      </c>
      <c r="Y9835" t="s">
        <v>353</v>
      </c>
      <c r="Z9835" t="s"/>
      <c r="AA9835" t="n">
        <v>190</v>
      </c>
      <c r="AB9835" t="s">
        <v>26725</v>
      </c>
      <c r="AC9835" t="s">
        <v>26724</v>
      </c>
      <c r="AD9835" t="n">
        <v>5</v>
      </c>
      <c r="AE9835" t="n">
        <v>710930.53</v>
      </c>
      <c r="AF9835" t="n">
        <v>6187940.84</v>
      </c>
    </row>
    <row r="9836" spans="1:32">
      <c r="A9836" s="62" t="n">
        <v>9834</v>
      </c>
      <c r="B9836" t="s">
        <v>26726</v>
      </c>
      <c r="C9836" t="n">
        <v>120</v>
      </c>
      <c r="D9836" t="n">
        <v>1963</v>
      </c>
      <c r="E9836" t="n">
        <v>1971</v>
      </c>
      <c r="F9836" t="n">
        <v>3</v>
      </c>
      <c r="G9836" t="s"/>
      <c r="H9836" t="n">
        <v>1</v>
      </c>
      <c r="I9836" t="s"/>
      <c r="J9836" t="n">
        <v>2</v>
      </c>
      <c r="K9836" t="s">
        <v>237</v>
      </c>
      <c r="L9836" t="n">
        <v>2</v>
      </c>
      <c r="M9836" t="n">
        <v>1</v>
      </c>
      <c r="N9836" t="n">
        <v>178</v>
      </c>
      <c r="O9836" t="n">
        <v>178</v>
      </c>
      <c r="P9836" t="n">
        <v>178</v>
      </c>
      <c r="Q9836" t="n">
        <v>0</v>
      </c>
      <c r="R9836" t="n">
        <v>0</v>
      </c>
      <c r="S9836" t="s">
        <v>26727</v>
      </c>
      <c r="T9836" t="n">
        <v>447</v>
      </c>
      <c r="U9836" t="s">
        <v>23045</v>
      </c>
      <c r="V9836" t="s">
        <v>23045</v>
      </c>
      <c r="W9836" t="s">
        <v>282</v>
      </c>
      <c r="X9836" t="s">
        <v>352</v>
      </c>
      <c r="Y9836" t="s">
        <v>353</v>
      </c>
      <c r="Z9836" t="s"/>
      <c r="AA9836" t="n">
        <v>190</v>
      </c>
      <c r="AB9836" t="s">
        <v>17369</v>
      </c>
      <c r="AC9836" t="s">
        <v>26727</v>
      </c>
      <c r="AD9836" t="n">
        <v>5</v>
      </c>
      <c r="AE9836" t="n">
        <v>711547.98</v>
      </c>
      <c r="AF9836" t="n">
        <v>6188168.6</v>
      </c>
    </row>
    <row r="9837" spans="1:32">
      <c r="A9837" s="62" t="n">
        <v>9835</v>
      </c>
      <c r="B9837" t="s">
        <v>26728</v>
      </c>
      <c r="C9837" t="n">
        <v>130</v>
      </c>
      <c r="D9837" t="n">
        <v>1980</v>
      </c>
      <c r="E9837" t="n">
        <v>0</v>
      </c>
      <c r="F9837" t="n">
        <v>1</v>
      </c>
      <c r="G9837" t="s"/>
      <c r="H9837" t="n">
        <v>6</v>
      </c>
      <c r="I9837" t="s"/>
      <c r="J9837" t="n">
        <v>7</v>
      </c>
      <c r="K9837" t="s">
        <v>365</v>
      </c>
      <c r="L9837" t="s"/>
      <c r="M9837" t="n">
        <v>1</v>
      </c>
      <c r="N9837" t="n">
        <v>74</v>
      </c>
      <c r="O9837" t="n">
        <v>74</v>
      </c>
      <c r="P9837" t="n">
        <v>124</v>
      </c>
      <c r="Q9837" t="n">
        <v>0</v>
      </c>
      <c r="R9837" t="n">
        <v>0</v>
      </c>
      <c r="S9837" t="s">
        <v>26729</v>
      </c>
      <c r="T9837" t="n">
        <v>87</v>
      </c>
      <c r="U9837" t="s">
        <v>1098</v>
      </c>
      <c r="V9837" t="s">
        <v>1098</v>
      </c>
      <c r="W9837" t="s">
        <v>503</v>
      </c>
      <c r="X9837" t="s">
        <v>352</v>
      </c>
      <c r="Y9837" t="s">
        <v>353</v>
      </c>
      <c r="Z9837" t="s">
        <v>375</v>
      </c>
      <c r="AA9837" t="n">
        <v>190</v>
      </c>
      <c r="AB9837" t="s">
        <v>17436</v>
      </c>
      <c r="AC9837" t="s">
        <v>26729</v>
      </c>
      <c r="AD9837" t="n">
        <v>5</v>
      </c>
      <c r="AE9837" t="n">
        <v>708932.67</v>
      </c>
      <c r="AF9837" t="n">
        <v>6184490.29</v>
      </c>
    </row>
    <row r="9838" spans="1:32">
      <c r="A9838" s="62" t="n">
        <v>9836</v>
      </c>
      <c r="B9838" t="s">
        <v>26730</v>
      </c>
      <c r="C9838" t="n">
        <v>220</v>
      </c>
      <c r="D9838" t="n">
        <v>1998</v>
      </c>
      <c r="E9838" t="n">
        <v>0</v>
      </c>
      <c r="F9838" t="n">
        <v>2</v>
      </c>
      <c r="G9838" t="s"/>
      <c r="H9838" t="n">
        <v>6</v>
      </c>
      <c r="I9838" t="s"/>
      <c r="J9838" t="n">
        <v>2</v>
      </c>
      <c r="K9838" t="s">
        <v>237</v>
      </c>
      <c r="L9838" t="s"/>
      <c r="M9838" t="n">
        <v>1</v>
      </c>
      <c r="N9838" t="n">
        <v>956</v>
      </c>
      <c r="O9838" t="n">
        <v>956</v>
      </c>
      <c r="P9838" t="n">
        <v>0</v>
      </c>
      <c r="Q9838" t="n">
        <v>956</v>
      </c>
      <c r="R9838" t="n">
        <v>0</v>
      </c>
      <c r="S9838" t="s">
        <v>26731</v>
      </c>
      <c r="T9838" t="n">
        <v>748</v>
      </c>
      <c r="U9838" t="s">
        <v>24952</v>
      </c>
      <c r="V9838" t="s">
        <v>24952</v>
      </c>
      <c r="W9838" t="s">
        <v>415</v>
      </c>
      <c r="X9838" t="s">
        <v>352</v>
      </c>
      <c r="Y9838" t="s">
        <v>353</v>
      </c>
      <c r="Z9838" t="s">
        <v>375</v>
      </c>
      <c r="AA9838" t="n">
        <v>190</v>
      </c>
      <c r="AB9838" t="s">
        <v>8211</v>
      </c>
      <c r="AC9838" t="s">
        <v>26731</v>
      </c>
      <c r="AD9838" t="n">
        <v>5</v>
      </c>
      <c r="AE9838" t="n">
        <v>709896.16</v>
      </c>
      <c r="AF9838" t="n">
        <v>6184549.63</v>
      </c>
    </row>
    <row r="9839" spans="1:32">
      <c r="A9839" s="62" t="n">
        <v>9837</v>
      </c>
      <c r="B9839" t="s">
        <v>26732</v>
      </c>
      <c r="C9839" t="n">
        <v>220</v>
      </c>
      <c r="D9839" t="n">
        <v>1969</v>
      </c>
      <c r="E9839" t="n">
        <v>1975</v>
      </c>
      <c r="F9839" t="n">
        <v>1</v>
      </c>
      <c r="G9839" t="s"/>
      <c r="H9839" t="n">
        <v>90</v>
      </c>
      <c r="I9839" t="s"/>
      <c r="J9839" t="n">
        <v>2</v>
      </c>
      <c r="K9839" t="s">
        <v>237</v>
      </c>
      <c r="L9839" t="s"/>
      <c r="M9839" t="n">
        <v>1</v>
      </c>
      <c r="N9839" t="n">
        <v>433</v>
      </c>
      <c r="O9839" t="n">
        <v>433</v>
      </c>
      <c r="P9839" t="n">
        <v>0</v>
      </c>
      <c r="Q9839" t="n">
        <v>433</v>
      </c>
      <c r="R9839" t="n">
        <v>0</v>
      </c>
      <c r="S9839" t="s">
        <v>26731</v>
      </c>
      <c r="T9839" t="n">
        <v>748</v>
      </c>
      <c r="U9839" t="s">
        <v>24952</v>
      </c>
      <c r="V9839" t="s">
        <v>24952</v>
      </c>
      <c r="W9839" t="s">
        <v>415</v>
      </c>
      <c r="X9839" t="s">
        <v>352</v>
      </c>
      <c r="Y9839" t="s">
        <v>353</v>
      </c>
      <c r="Z9839" t="s">
        <v>375</v>
      </c>
      <c r="AA9839" t="n">
        <v>190</v>
      </c>
      <c r="AB9839" t="s">
        <v>8211</v>
      </c>
      <c r="AC9839" t="s">
        <v>26731</v>
      </c>
      <c r="AD9839" t="n">
        <v>5</v>
      </c>
      <c r="AE9839" t="n">
        <v>709896.16</v>
      </c>
      <c r="AF9839" t="n">
        <v>6184549.63</v>
      </c>
    </row>
    <row r="9840" spans="1:32">
      <c r="A9840" s="62" t="n">
        <v>9838</v>
      </c>
      <c r="B9840" t="s">
        <v>26733</v>
      </c>
      <c r="C9840" t="n">
        <v>220</v>
      </c>
      <c r="D9840" t="n">
        <v>1969</v>
      </c>
      <c r="E9840" t="n">
        <v>2000</v>
      </c>
      <c r="F9840" t="n">
        <v>1</v>
      </c>
      <c r="G9840" t="s"/>
      <c r="H9840" t="n">
        <v>1</v>
      </c>
      <c r="I9840" t="s"/>
      <c r="J9840" t="n">
        <v>2</v>
      </c>
      <c r="K9840" t="s">
        <v>237</v>
      </c>
      <c r="L9840" t="s"/>
      <c r="M9840" t="n">
        <v>2</v>
      </c>
      <c r="N9840" t="n">
        <v>100</v>
      </c>
      <c r="O9840" t="n">
        <v>200</v>
      </c>
      <c r="P9840" t="n">
        <v>0</v>
      </c>
      <c r="Q9840" t="n">
        <v>200</v>
      </c>
      <c r="R9840" t="n">
        <v>0</v>
      </c>
      <c r="S9840" t="s">
        <v>26731</v>
      </c>
      <c r="T9840" t="n">
        <v>748</v>
      </c>
      <c r="U9840" t="s">
        <v>24952</v>
      </c>
      <c r="V9840" t="s">
        <v>24952</v>
      </c>
      <c r="W9840" t="s">
        <v>415</v>
      </c>
      <c r="X9840" t="s">
        <v>352</v>
      </c>
      <c r="Y9840" t="s">
        <v>353</v>
      </c>
      <c r="Z9840" t="s">
        <v>375</v>
      </c>
      <c r="AA9840" t="n">
        <v>190</v>
      </c>
      <c r="AB9840" t="s">
        <v>8211</v>
      </c>
      <c r="AC9840" t="s">
        <v>26731</v>
      </c>
      <c r="AD9840" t="n">
        <v>5</v>
      </c>
      <c r="AE9840" t="n">
        <v>709896.16</v>
      </c>
      <c r="AF9840" t="n">
        <v>6184549.63</v>
      </c>
    </row>
    <row r="9841" spans="1:32">
      <c r="A9841" s="62" t="n">
        <v>9839</v>
      </c>
      <c r="B9841" t="s">
        <v>26734</v>
      </c>
      <c r="C9841" t="n">
        <v>220</v>
      </c>
      <c r="D9841" t="n">
        <v>1976</v>
      </c>
      <c r="E9841" t="n">
        <v>1987</v>
      </c>
      <c r="F9841" t="n">
        <v>2</v>
      </c>
      <c r="G9841" t="s"/>
      <c r="H9841" t="n">
        <v>6</v>
      </c>
      <c r="I9841" t="s"/>
      <c r="J9841" t="n">
        <v>2</v>
      </c>
      <c r="K9841" t="s">
        <v>237</v>
      </c>
      <c r="L9841" t="s"/>
      <c r="M9841" t="n">
        <v>1</v>
      </c>
      <c r="N9841" t="n">
        <v>1764</v>
      </c>
      <c r="O9841" t="n">
        <v>1764</v>
      </c>
      <c r="P9841" t="n">
        <v>0</v>
      </c>
      <c r="Q9841" t="n">
        <v>1842</v>
      </c>
      <c r="R9841" t="n">
        <v>0</v>
      </c>
      <c r="S9841" t="s">
        <v>26731</v>
      </c>
      <c r="T9841" t="n">
        <v>748</v>
      </c>
      <c r="U9841" t="s">
        <v>24952</v>
      </c>
      <c r="V9841" t="s">
        <v>24952</v>
      </c>
      <c r="W9841" t="s">
        <v>415</v>
      </c>
      <c r="X9841" t="s">
        <v>352</v>
      </c>
      <c r="Y9841" t="s">
        <v>353</v>
      </c>
      <c r="Z9841" t="s">
        <v>375</v>
      </c>
      <c r="AA9841" t="n">
        <v>190</v>
      </c>
      <c r="AB9841" t="s">
        <v>8211</v>
      </c>
      <c r="AC9841" t="s">
        <v>26731</v>
      </c>
      <c r="AD9841" t="n">
        <v>5</v>
      </c>
      <c r="AE9841" t="n">
        <v>709896.16</v>
      </c>
      <c r="AF9841" t="n">
        <v>6184549.63</v>
      </c>
    </row>
    <row r="9842" spans="1:32">
      <c r="A9842" s="62" t="n">
        <v>9840</v>
      </c>
      <c r="B9842" t="s">
        <v>26735</v>
      </c>
      <c r="C9842" t="n">
        <v>120</v>
      </c>
      <c r="D9842" t="n">
        <v>1978</v>
      </c>
      <c r="E9842" t="n">
        <v>0</v>
      </c>
      <c r="F9842" t="n">
        <v>5</v>
      </c>
      <c r="G9842" t="s"/>
      <c r="H9842" t="n">
        <v>1</v>
      </c>
      <c r="I9842" t="s"/>
      <c r="J9842" t="n">
        <v>2</v>
      </c>
      <c r="K9842" t="s">
        <v>522</v>
      </c>
      <c r="L9842" t="s"/>
      <c r="M9842" t="n">
        <v>1</v>
      </c>
      <c r="N9842" t="n">
        <v>98</v>
      </c>
      <c r="O9842" t="n">
        <v>98</v>
      </c>
      <c r="P9842" t="n">
        <v>169</v>
      </c>
      <c r="Q9842" t="n">
        <v>0</v>
      </c>
      <c r="R9842" t="n">
        <v>0</v>
      </c>
      <c r="S9842" t="s">
        <v>26736</v>
      </c>
      <c r="T9842" t="n">
        <v>131</v>
      </c>
      <c r="U9842" t="s">
        <v>1306</v>
      </c>
      <c r="V9842" t="s">
        <v>1306</v>
      </c>
      <c r="W9842" t="s">
        <v>395</v>
      </c>
      <c r="X9842" t="s">
        <v>352</v>
      </c>
      <c r="Y9842" t="s">
        <v>353</v>
      </c>
      <c r="Z9842" t="s"/>
      <c r="AA9842" t="n">
        <v>190</v>
      </c>
      <c r="AB9842" t="s">
        <v>26737</v>
      </c>
      <c r="AC9842" t="s">
        <v>26736</v>
      </c>
      <c r="AD9842" t="n">
        <v>5</v>
      </c>
      <c r="AE9842" t="n">
        <v>709721.9</v>
      </c>
      <c r="AF9842" t="n">
        <v>6186841.67</v>
      </c>
    </row>
    <row r="9843" spans="1:32">
      <c r="A9843" s="62" t="n">
        <v>9841</v>
      </c>
      <c r="B9843" t="s">
        <v>26738</v>
      </c>
      <c r="C9843" t="n">
        <v>130</v>
      </c>
      <c r="D9843" t="n">
        <v>2001</v>
      </c>
      <c r="E9843" t="n">
        <v>0</v>
      </c>
      <c r="F9843" t="n">
        <v>5</v>
      </c>
      <c r="G9843" t="s"/>
      <c r="H9843" t="n">
        <v>1</v>
      </c>
      <c r="I9843" t="s"/>
      <c r="J9843" t="n">
        <v>1</v>
      </c>
      <c r="K9843" t="s">
        <v>349</v>
      </c>
      <c r="L9843" t="n">
        <v>90</v>
      </c>
      <c r="M9843" t="n">
        <v>1</v>
      </c>
      <c r="N9843" t="n">
        <v>95</v>
      </c>
      <c r="O9843" t="n">
        <v>95</v>
      </c>
      <c r="P9843" t="n">
        <v>95</v>
      </c>
      <c r="Q9843" t="n">
        <v>0</v>
      </c>
      <c r="R9843" t="n">
        <v>0</v>
      </c>
      <c r="S9843" t="s">
        <v>26739</v>
      </c>
      <c r="T9843" t="n">
        <v>400</v>
      </c>
      <c r="U9843" t="s">
        <v>1115</v>
      </c>
      <c r="V9843" t="s">
        <v>1115</v>
      </c>
      <c r="W9843" t="s">
        <v>622</v>
      </c>
      <c r="X9843" t="s">
        <v>352</v>
      </c>
      <c r="Y9843" t="s">
        <v>353</v>
      </c>
      <c r="Z9843" t="s"/>
      <c r="AA9843" t="n">
        <v>190</v>
      </c>
      <c r="AB9843" t="s">
        <v>26740</v>
      </c>
      <c r="AC9843" t="s">
        <v>26739</v>
      </c>
      <c r="AD9843" t="n">
        <v>5</v>
      </c>
      <c r="AE9843" t="n">
        <v>709586.8</v>
      </c>
      <c r="AF9843" t="n">
        <v>6187424.2</v>
      </c>
    </row>
    <row r="9844" spans="1:32">
      <c r="A9844" s="62" t="n">
        <v>9842</v>
      </c>
      <c r="B9844" t="s">
        <v>26741</v>
      </c>
      <c r="C9844" t="n">
        <v>130</v>
      </c>
      <c r="D9844" t="n">
        <v>1991</v>
      </c>
      <c r="E9844" t="n">
        <v>0</v>
      </c>
      <c r="F9844" t="n">
        <v>5</v>
      </c>
      <c r="G9844" t="s"/>
      <c r="H9844" t="n">
        <v>1</v>
      </c>
      <c r="I9844" t="s"/>
      <c r="J9844" t="n">
        <v>2</v>
      </c>
      <c r="K9844" t="s">
        <v>237</v>
      </c>
      <c r="L9844" t="s"/>
      <c r="M9844" t="n">
        <v>1</v>
      </c>
      <c r="N9844" t="n">
        <v>508</v>
      </c>
      <c r="O9844" t="n">
        <v>508</v>
      </c>
      <c r="P9844" t="n">
        <v>508</v>
      </c>
      <c r="Q9844" t="n">
        <v>0</v>
      </c>
      <c r="R9844" t="n">
        <v>0</v>
      </c>
      <c r="S9844" t="s">
        <v>26742</v>
      </c>
      <c r="T9844" t="n">
        <v>617</v>
      </c>
      <c r="U9844" t="s">
        <v>24306</v>
      </c>
      <c r="V9844" t="s">
        <v>24306</v>
      </c>
      <c r="W9844" t="s">
        <v>608</v>
      </c>
      <c r="X9844" t="s">
        <v>352</v>
      </c>
      <c r="Y9844" t="s">
        <v>353</v>
      </c>
      <c r="Z9844" t="s">
        <v>369</v>
      </c>
      <c r="AA9844" t="n">
        <v>190</v>
      </c>
      <c r="AB9844" t="s">
        <v>19841</v>
      </c>
      <c r="AC9844" t="s">
        <v>26742</v>
      </c>
      <c r="AD9844" t="n">
        <v>5</v>
      </c>
      <c r="AE9844" t="n">
        <v>708033.05</v>
      </c>
      <c r="AF9844" t="n">
        <v>6187390.18</v>
      </c>
    </row>
    <row r="9845" spans="1:32">
      <c r="A9845" s="62" t="n">
        <v>9843</v>
      </c>
      <c r="B9845" t="s">
        <v>26743</v>
      </c>
      <c r="C9845" t="n">
        <v>130</v>
      </c>
      <c r="D9845" t="n">
        <v>1970</v>
      </c>
      <c r="E9845" t="n">
        <v>1982</v>
      </c>
      <c r="F9845" t="n">
        <v>1</v>
      </c>
      <c r="G9845" t="s"/>
      <c r="H9845" t="n">
        <v>1</v>
      </c>
      <c r="I9845" t="s"/>
      <c r="J9845" t="n">
        <v>1</v>
      </c>
      <c r="K9845" t="s">
        <v>349</v>
      </c>
      <c r="L9845" t="s"/>
      <c r="M9845" t="n">
        <v>1</v>
      </c>
      <c r="N9845" t="n">
        <v>124</v>
      </c>
      <c r="O9845" t="n">
        <v>124</v>
      </c>
      <c r="P9845" t="n">
        <v>124</v>
      </c>
      <c r="Q9845" t="n">
        <v>0</v>
      </c>
      <c r="R9845" t="n">
        <v>0</v>
      </c>
      <c r="S9845" t="s">
        <v>26744</v>
      </c>
      <c r="T9845" t="n">
        <v>49</v>
      </c>
      <c r="U9845" t="s">
        <v>24310</v>
      </c>
      <c r="V9845" t="s">
        <v>24310</v>
      </c>
      <c r="W9845" t="s">
        <v>427</v>
      </c>
      <c r="X9845" t="s">
        <v>352</v>
      </c>
      <c r="Y9845" t="s">
        <v>353</v>
      </c>
      <c r="Z9845" t="s"/>
      <c r="AA9845" t="n">
        <v>190</v>
      </c>
      <c r="AB9845" t="s">
        <v>14059</v>
      </c>
      <c r="AC9845" t="s">
        <v>26744</v>
      </c>
      <c r="AD9845" t="n">
        <v>5</v>
      </c>
      <c r="AE9845" t="n">
        <v>711107.26</v>
      </c>
      <c r="AF9845" t="n">
        <v>6187808.85</v>
      </c>
    </row>
    <row r="9846" spans="1:32">
      <c r="A9846" s="62" t="n">
        <v>9844</v>
      </c>
      <c r="B9846" t="s">
        <v>26745</v>
      </c>
      <c r="C9846" t="n">
        <v>120</v>
      </c>
      <c r="D9846" t="n">
        <v>1966</v>
      </c>
      <c r="E9846" t="n">
        <v>2000</v>
      </c>
      <c r="F9846" t="n">
        <v>3</v>
      </c>
      <c r="G9846" t="s"/>
      <c r="H9846" t="n">
        <v>1</v>
      </c>
      <c r="I9846" t="s"/>
      <c r="J9846" t="n">
        <v>2</v>
      </c>
      <c r="K9846" t="s">
        <v>237</v>
      </c>
      <c r="L9846" t="s"/>
      <c r="M9846" t="n">
        <v>1</v>
      </c>
      <c r="N9846" t="n">
        <v>189</v>
      </c>
      <c r="O9846" t="n">
        <v>189</v>
      </c>
      <c r="P9846" t="n">
        <v>167</v>
      </c>
      <c r="Q9846" t="n">
        <v>0</v>
      </c>
      <c r="R9846" t="n">
        <v>0</v>
      </c>
      <c r="S9846" t="s">
        <v>26746</v>
      </c>
      <c r="T9846" t="n">
        <v>160</v>
      </c>
      <c r="U9846" t="s">
        <v>24314</v>
      </c>
      <c r="V9846" t="s">
        <v>24314</v>
      </c>
      <c r="W9846" t="s">
        <v>1155</v>
      </c>
      <c r="X9846" t="s">
        <v>352</v>
      </c>
      <c r="Y9846" t="s">
        <v>353</v>
      </c>
      <c r="Z9846" t="s"/>
      <c r="AA9846" t="n">
        <v>190</v>
      </c>
      <c r="AB9846" t="s">
        <v>17895</v>
      </c>
      <c r="AC9846" t="s">
        <v>26746</v>
      </c>
      <c r="AD9846" t="n">
        <v>5</v>
      </c>
      <c r="AE9846" t="n">
        <v>711746.8100000001</v>
      </c>
      <c r="AF9846" t="n">
        <v>6186366.93</v>
      </c>
    </row>
    <row r="9847" spans="1:32">
      <c r="A9847" s="62" t="n">
        <v>9845</v>
      </c>
      <c r="B9847" t="s">
        <v>26747</v>
      </c>
      <c r="C9847" t="n">
        <v>130</v>
      </c>
      <c r="D9847" t="n">
        <v>1958</v>
      </c>
      <c r="E9847" t="n">
        <v>0</v>
      </c>
      <c r="F9847" t="n">
        <v>5</v>
      </c>
      <c r="G9847" t="s"/>
      <c r="H9847" t="n">
        <v>2</v>
      </c>
      <c r="I9847" t="s"/>
      <c r="J9847" t="n">
        <v>2</v>
      </c>
      <c r="K9847" t="s">
        <v>237</v>
      </c>
      <c r="L9847" t="s"/>
      <c r="M9847" t="n">
        <v>1</v>
      </c>
      <c r="N9847" t="n">
        <v>48</v>
      </c>
      <c r="O9847" t="n">
        <v>48</v>
      </c>
      <c r="P9847" t="n">
        <v>86</v>
      </c>
      <c r="Q9847" t="n">
        <v>0</v>
      </c>
      <c r="R9847" t="n">
        <v>0</v>
      </c>
      <c r="S9847" t="s">
        <v>26748</v>
      </c>
      <c r="T9847" t="n">
        <v>244</v>
      </c>
      <c r="U9847" t="s">
        <v>24768</v>
      </c>
      <c r="V9847" t="s">
        <v>24768</v>
      </c>
      <c r="W9847" t="s">
        <v>26749</v>
      </c>
      <c r="X9847" t="s">
        <v>352</v>
      </c>
      <c r="Y9847" t="s">
        <v>353</v>
      </c>
      <c r="Z9847" t="s"/>
      <c r="AA9847" t="n">
        <v>190</v>
      </c>
      <c r="AB9847" t="s">
        <v>26750</v>
      </c>
      <c r="AC9847" t="s">
        <v>26748</v>
      </c>
      <c r="AD9847" t="n">
        <v>5</v>
      </c>
      <c r="AE9847" t="n">
        <v>712366.67</v>
      </c>
      <c r="AF9847" t="n">
        <v>6186203.24</v>
      </c>
    </row>
    <row r="9848" spans="1:32">
      <c r="A9848" s="62" t="n">
        <v>9846</v>
      </c>
      <c r="B9848" t="s">
        <v>26751</v>
      </c>
      <c r="C9848" t="n">
        <v>130</v>
      </c>
      <c r="D9848" t="n">
        <v>1957</v>
      </c>
      <c r="E9848" t="n">
        <v>1993</v>
      </c>
      <c r="F9848" t="n">
        <v>5</v>
      </c>
      <c r="G9848" t="s"/>
      <c r="H9848" t="n">
        <v>1</v>
      </c>
      <c r="I9848" t="s"/>
      <c r="J9848" t="n">
        <v>2</v>
      </c>
      <c r="K9848" t="s">
        <v>237</v>
      </c>
      <c r="L9848" t="s"/>
      <c r="M9848" t="n">
        <v>1</v>
      </c>
      <c r="N9848" t="n">
        <v>96</v>
      </c>
      <c r="O9848" t="n">
        <v>96</v>
      </c>
      <c r="P9848" t="n">
        <v>81</v>
      </c>
      <c r="Q9848" t="n">
        <v>0</v>
      </c>
      <c r="R9848" t="n">
        <v>0</v>
      </c>
      <c r="S9848" t="s">
        <v>26752</v>
      </c>
      <c r="T9848" t="n">
        <v>297</v>
      </c>
      <c r="U9848" t="s">
        <v>21282</v>
      </c>
      <c r="V9848" t="s">
        <v>21282</v>
      </c>
      <c r="W9848" t="s">
        <v>657</v>
      </c>
      <c r="X9848" t="s">
        <v>352</v>
      </c>
      <c r="Y9848" t="s">
        <v>353</v>
      </c>
      <c r="Z9848" t="s"/>
      <c r="AA9848" t="n">
        <v>190</v>
      </c>
      <c r="AB9848" t="s">
        <v>26753</v>
      </c>
      <c r="AC9848" t="s">
        <v>26752</v>
      </c>
      <c r="AD9848" t="n">
        <v>5</v>
      </c>
      <c r="AE9848" t="n">
        <v>712584.36</v>
      </c>
      <c r="AF9848" t="n">
        <v>6186303.38</v>
      </c>
    </row>
    <row r="9849" spans="1:32">
      <c r="A9849" s="62" t="n">
        <v>9847</v>
      </c>
      <c r="B9849" t="s">
        <v>26754</v>
      </c>
      <c r="C9849" t="n">
        <v>120</v>
      </c>
      <c r="D9849" t="n">
        <v>1963</v>
      </c>
      <c r="E9849" t="n">
        <v>1973</v>
      </c>
      <c r="F9849" t="n">
        <v>1</v>
      </c>
      <c r="G9849" t="s"/>
      <c r="H9849" t="n">
        <v>1</v>
      </c>
      <c r="I9849" t="s"/>
      <c r="J9849" t="n">
        <v>2</v>
      </c>
      <c r="K9849" t="s">
        <v>237</v>
      </c>
      <c r="L9849" t="s"/>
      <c r="M9849" t="n">
        <v>1</v>
      </c>
      <c r="N9849" t="n">
        <v>169</v>
      </c>
      <c r="O9849" t="n">
        <v>169</v>
      </c>
      <c r="P9849" t="n">
        <v>133</v>
      </c>
      <c r="Q9849" t="n">
        <v>36</v>
      </c>
      <c r="R9849" t="n">
        <v>0</v>
      </c>
      <c r="S9849" t="s">
        <v>26755</v>
      </c>
      <c r="T9849" t="n">
        <v>333</v>
      </c>
      <c r="U9849" t="s">
        <v>986</v>
      </c>
      <c r="V9849" t="s">
        <v>986</v>
      </c>
      <c r="W9849" t="s">
        <v>681</v>
      </c>
      <c r="X9849" t="s">
        <v>352</v>
      </c>
      <c r="Y9849" t="s">
        <v>353</v>
      </c>
      <c r="Z9849" t="s"/>
      <c r="AA9849" t="n">
        <v>190</v>
      </c>
      <c r="AB9849" t="s">
        <v>12667</v>
      </c>
      <c r="AC9849" t="s">
        <v>26755</v>
      </c>
      <c r="AD9849" t="n">
        <v>5</v>
      </c>
      <c r="AE9849" t="n">
        <v>710461.4399999999</v>
      </c>
      <c r="AF9849" t="n">
        <v>6186884.56</v>
      </c>
    </row>
    <row r="9850" spans="1:32">
      <c r="A9850" s="62" t="n">
        <v>9848</v>
      </c>
      <c r="B9850" t="s">
        <v>26756</v>
      </c>
      <c r="C9850" t="n">
        <v>130</v>
      </c>
      <c r="D9850" t="n">
        <v>2002</v>
      </c>
      <c r="E9850" t="n">
        <v>0</v>
      </c>
      <c r="F9850" t="n">
        <v>2</v>
      </c>
      <c r="G9850" t="s"/>
      <c r="H9850" t="n">
        <v>5</v>
      </c>
      <c r="I9850" t="s"/>
      <c r="J9850" t="n">
        <v>7</v>
      </c>
      <c r="K9850" t="s">
        <v>365</v>
      </c>
      <c r="L9850" t="n">
        <v>90</v>
      </c>
      <c r="M9850" t="n">
        <v>1</v>
      </c>
      <c r="N9850" t="n">
        <v>250</v>
      </c>
      <c r="O9850" t="n">
        <v>250</v>
      </c>
      <c r="P9850" t="n">
        <v>250</v>
      </c>
      <c r="Q9850" t="n">
        <v>0</v>
      </c>
      <c r="R9850" t="n">
        <v>0</v>
      </c>
      <c r="S9850" t="s">
        <v>26757</v>
      </c>
      <c r="T9850" t="n">
        <v>383</v>
      </c>
      <c r="U9850" t="s">
        <v>26758</v>
      </c>
      <c r="V9850" t="s">
        <v>26758</v>
      </c>
      <c r="W9850" t="s">
        <v>6448</v>
      </c>
      <c r="X9850" t="s">
        <v>352</v>
      </c>
      <c r="Y9850" t="s">
        <v>353</v>
      </c>
      <c r="Z9850" t="s"/>
      <c r="AA9850" t="n">
        <v>190</v>
      </c>
      <c r="AB9850" t="s">
        <v>12849</v>
      </c>
      <c r="AC9850" t="s">
        <v>26757</v>
      </c>
      <c r="AD9850" t="n">
        <v>5</v>
      </c>
      <c r="AE9850" t="n">
        <v>711060.9</v>
      </c>
      <c r="AF9850" t="n">
        <v>6187717.06</v>
      </c>
    </row>
    <row r="9851" spans="1:32">
      <c r="A9851" s="62" t="n">
        <v>9849</v>
      </c>
      <c r="B9851" t="s">
        <v>26759</v>
      </c>
      <c r="C9851" t="n">
        <v>120</v>
      </c>
      <c r="D9851" t="n">
        <v>1965</v>
      </c>
      <c r="E9851" t="n">
        <v>0</v>
      </c>
      <c r="F9851" t="n">
        <v>3</v>
      </c>
      <c r="G9851" t="s"/>
      <c r="H9851" t="n">
        <v>1</v>
      </c>
      <c r="I9851" t="s"/>
      <c r="J9851" t="n">
        <v>1</v>
      </c>
      <c r="K9851" t="s">
        <v>349</v>
      </c>
      <c r="L9851" t="s"/>
      <c r="M9851" t="n">
        <v>1</v>
      </c>
      <c r="N9851" t="n">
        <v>92</v>
      </c>
      <c r="O9851" t="n">
        <v>92</v>
      </c>
      <c r="P9851" t="n">
        <v>156</v>
      </c>
      <c r="Q9851" t="n">
        <v>0</v>
      </c>
      <c r="R9851" t="n">
        <v>0</v>
      </c>
      <c r="S9851" t="s">
        <v>26760</v>
      </c>
      <c r="T9851" t="n">
        <v>419</v>
      </c>
      <c r="U9851" t="s">
        <v>1150</v>
      </c>
      <c r="V9851" t="s">
        <v>1150</v>
      </c>
      <c r="W9851" t="s">
        <v>495</v>
      </c>
      <c r="X9851" t="s">
        <v>352</v>
      </c>
      <c r="Y9851" t="s">
        <v>353</v>
      </c>
      <c r="Z9851" t="s"/>
      <c r="AA9851" t="n">
        <v>190</v>
      </c>
      <c r="AB9851" t="s">
        <v>26761</v>
      </c>
      <c r="AC9851" t="s">
        <v>26760</v>
      </c>
      <c r="AD9851" t="n">
        <v>5</v>
      </c>
      <c r="AE9851" t="n">
        <v>710867.45</v>
      </c>
      <c r="AF9851" t="n">
        <v>6187975.77</v>
      </c>
    </row>
    <row r="9852" spans="1:32">
      <c r="A9852" s="62" t="n">
        <v>9850</v>
      </c>
      <c r="B9852" t="s">
        <v>26762</v>
      </c>
      <c r="C9852" t="n">
        <v>120</v>
      </c>
      <c r="D9852" t="n">
        <v>1966</v>
      </c>
      <c r="E9852" t="n">
        <v>1994</v>
      </c>
      <c r="F9852" t="n">
        <v>3</v>
      </c>
      <c r="G9852" t="s"/>
      <c r="H9852" t="n">
        <v>1</v>
      </c>
      <c r="I9852" t="s"/>
      <c r="J9852" t="n">
        <v>2</v>
      </c>
      <c r="K9852" t="s">
        <v>237</v>
      </c>
      <c r="L9852" t="s"/>
      <c r="M9852" t="n">
        <v>1</v>
      </c>
      <c r="N9852" t="n">
        <v>127</v>
      </c>
      <c r="O9852" t="n">
        <v>127</v>
      </c>
      <c r="P9852" t="n">
        <v>127</v>
      </c>
      <c r="Q9852" t="n">
        <v>0</v>
      </c>
      <c r="R9852" t="n">
        <v>0</v>
      </c>
      <c r="S9852" t="s">
        <v>26763</v>
      </c>
      <c r="T9852" t="n">
        <v>447</v>
      </c>
      <c r="U9852" t="s">
        <v>23045</v>
      </c>
      <c r="V9852" t="s">
        <v>23045</v>
      </c>
      <c r="W9852" t="s">
        <v>669</v>
      </c>
      <c r="X9852" t="s">
        <v>352</v>
      </c>
      <c r="Y9852" t="s">
        <v>353</v>
      </c>
      <c r="Z9852" t="s"/>
      <c r="AA9852" t="n">
        <v>190</v>
      </c>
      <c r="AB9852" t="s">
        <v>20633</v>
      </c>
      <c r="AC9852" t="s">
        <v>26763</v>
      </c>
      <c r="AD9852" t="n">
        <v>5</v>
      </c>
      <c r="AE9852" t="n">
        <v>711613.25</v>
      </c>
      <c r="AF9852" t="n">
        <v>6188412.26</v>
      </c>
    </row>
    <row r="9853" spans="1:32">
      <c r="A9853" s="62" t="n">
        <v>9851</v>
      </c>
      <c r="B9853" t="s">
        <v>26764</v>
      </c>
      <c r="C9853" t="n">
        <v>120</v>
      </c>
      <c r="D9853" t="n">
        <v>1971</v>
      </c>
      <c r="E9853" t="n">
        <v>1975</v>
      </c>
      <c r="F9853" t="n">
        <v>3</v>
      </c>
      <c r="G9853" t="s"/>
      <c r="H9853" t="n">
        <v>1</v>
      </c>
      <c r="I9853" t="s"/>
      <c r="J9853" t="n">
        <v>2</v>
      </c>
      <c r="K9853" t="s">
        <v>237</v>
      </c>
      <c r="L9853" t="n">
        <v>90</v>
      </c>
      <c r="M9853" t="n">
        <v>1</v>
      </c>
      <c r="N9853" t="n">
        <v>135</v>
      </c>
      <c r="O9853" t="n">
        <v>135</v>
      </c>
      <c r="P9853" t="n">
        <v>135</v>
      </c>
      <c r="Q9853" t="n">
        <v>0</v>
      </c>
      <c r="R9853" t="n">
        <v>0</v>
      </c>
      <c r="S9853" t="s">
        <v>26765</v>
      </c>
      <c r="T9853" t="n">
        <v>530</v>
      </c>
      <c r="U9853" t="s">
        <v>1159</v>
      </c>
      <c r="V9853" t="s">
        <v>1159</v>
      </c>
      <c r="W9853" t="s">
        <v>533</v>
      </c>
      <c r="X9853" t="s">
        <v>352</v>
      </c>
      <c r="Y9853" t="s">
        <v>353</v>
      </c>
      <c r="Z9853" t="s"/>
      <c r="AA9853" t="n">
        <v>190</v>
      </c>
      <c r="AB9853" t="s">
        <v>24480</v>
      </c>
      <c r="AC9853" t="s">
        <v>26765</v>
      </c>
      <c r="AD9853" t="n">
        <v>5</v>
      </c>
      <c r="AE9853" t="n">
        <v>712740.92</v>
      </c>
      <c r="AF9853" t="n">
        <v>6186711.1</v>
      </c>
    </row>
    <row r="9854" spans="1:32">
      <c r="A9854" s="62" t="n">
        <v>9852</v>
      </c>
      <c r="B9854" t="s">
        <v>26766</v>
      </c>
      <c r="C9854" t="n">
        <v>120</v>
      </c>
      <c r="D9854" t="n">
        <v>1969</v>
      </c>
      <c r="E9854" t="n">
        <v>0</v>
      </c>
      <c r="F9854" t="n">
        <v>3</v>
      </c>
      <c r="G9854" t="s"/>
      <c r="H9854" t="n">
        <v>1</v>
      </c>
      <c r="I9854" t="s"/>
      <c r="J9854" t="n">
        <v>2</v>
      </c>
      <c r="K9854" t="s">
        <v>237</v>
      </c>
      <c r="L9854" t="s"/>
      <c r="M9854" t="n">
        <v>1</v>
      </c>
      <c r="N9854" t="n">
        <v>106</v>
      </c>
      <c r="O9854" t="n">
        <v>106</v>
      </c>
      <c r="P9854" t="n">
        <v>159</v>
      </c>
      <c r="Q9854" t="n">
        <v>45</v>
      </c>
      <c r="R9854" t="n">
        <v>0</v>
      </c>
      <c r="S9854" t="s">
        <v>26767</v>
      </c>
      <c r="T9854" t="n">
        <v>638</v>
      </c>
      <c r="U9854" t="s">
        <v>23892</v>
      </c>
      <c r="V9854" t="s">
        <v>23892</v>
      </c>
      <c r="W9854" t="s">
        <v>463</v>
      </c>
      <c r="X9854" t="s">
        <v>352</v>
      </c>
      <c r="Y9854" t="s">
        <v>353</v>
      </c>
      <c r="Z9854" t="s"/>
      <c r="AA9854" t="n">
        <v>190</v>
      </c>
      <c r="AB9854" t="s">
        <v>19298</v>
      </c>
      <c r="AC9854" t="s">
        <v>26767</v>
      </c>
      <c r="AD9854" t="n">
        <v>5</v>
      </c>
      <c r="AE9854" t="n">
        <v>710910.51</v>
      </c>
      <c r="AF9854" t="n">
        <v>6186509.21</v>
      </c>
    </row>
    <row r="9855" spans="1:32">
      <c r="A9855" s="62" t="n">
        <v>9853</v>
      </c>
      <c r="B9855" t="s">
        <v>26768</v>
      </c>
      <c r="C9855" t="n">
        <v>130</v>
      </c>
      <c r="D9855" t="n">
        <v>1956</v>
      </c>
      <c r="E9855" t="n">
        <v>0</v>
      </c>
      <c r="F9855" t="n">
        <v>1</v>
      </c>
      <c r="G9855" t="s"/>
      <c r="H9855" t="n">
        <v>2</v>
      </c>
      <c r="I9855" t="s"/>
      <c r="J9855" t="n">
        <v>1</v>
      </c>
      <c r="K9855" t="s">
        <v>349</v>
      </c>
      <c r="L9855" t="s"/>
      <c r="M9855" t="n">
        <v>1</v>
      </c>
      <c r="N9855" t="n">
        <v>77</v>
      </c>
      <c r="O9855" t="n">
        <v>77</v>
      </c>
      <c r="P9855" t="n">
        <v>77</v>
      </c>
      <c r="Q9855" t="n">
        <v>0</v>
      </c>
      <c r="R9855" t="n">
        <v>0</v>
      </c>
      <c r="S9855" t="s">
        <v>26769</v>
      </c>
      <c r="T9855" t="n">
        <v>731</v>
      </c>
      <c r="U9855" t="s">
        <v>1173</v>
      </c>
      <c r="V9855" t="s">
        <v>1173</v>
      </c>
      <c r="W9855" t="s">
        <v>622</v>
      </c>
      <c r="X9855" t="s">
        <v>352</v>
      </c>
      <c r="Y9855" t="s">
        <v>353</v>
      </c>
      <c r="Z9855" t="s"/>
      <c r="AA9855" t="n">
        <v>190</v>
      </c>
      <c r="AB9855" t="s">
        <v>11958</v>
      </c>
      <c r="AC9855" t="s">
        <v>26769</v>
      </c>
      <c r="AD9855" t="n">
        <v>5</v>
      </c>
      <c r="AE9855" t="n">
        <v>711310.84</v>
      </c>
      <c r="AF9855" t="n">
        <v>6186642.9</v>
      </c>
    </row>
    <row r="9856" spans="1:32">
      <c r="A9856" s="62" t="n">
        <v>9854</v>
      </c>
      <c r="B9856" t="s">
        <v>26770</v>
      </c>
      <c r="C9856" t="n">
        <v>120</v>
      </c>
      <c r="D9856" t="n">
        <v>2012</v>
      </c>
      <c r="E9856" t="n">
        <v>0</v>
      </c>
      <c r="F9856" t="n">
        <v>4</v>
      </c>
      <c r="G9856" t="s"/>
      <c r="H9856" t="n">
        <v>1</v>
      </c>
      <c r="I9856" t="s"/>
      <c r="J9856" t="n">
        <v>2</v>
      </c>
      <c r="K9856" t="s">
        <v>237</v>
      </c>
      <c r="L9856" t="n">
        <v>2</v>
      </c>
      <c r="M9856" t="n">
        <v>1</v>
      </c>
      <c r="N9856" t="n">
        <v>186</v>
      </c>
      <c r="O9856" t="n">
        <v>186</v>
      </c>
      <c r="P9856" t="n">
        <v>186</v>
      </c>
      <c r="Q9856" t="n">
        <v>0</v>
      </c>
      <c r="R9856" t="n">
        <v>0</v>
      </c>
      <c r="S9856" t="s">
        <v>26771</v>
      </c>
      <c r="T9856" t="n">
        <v>759</v>
      </c>
      <c r="U9856" t="s">
        <v>25804</v>
      </c>
      <c r="V9856" t="s">
        <v>25804</v>
      </c>
      <c r="W9856" t="s">
        <v>1440</v>
      </c>
      <c r="X9856" t="s">
        <v>352</v>
      </c>
      <c r="Y9856" t="s">
        <v>353</v>
      </c>
      <c r="Z9856" t="s"/>
      <c r="AA9856" t="n">
        <v>190</v>
      </c>
      <c r="AB9856" t="s">
        <v>26772</v>
      </c>
      <c r="AC9856" t="s">
        <v>26771</v>
      </c>
      <c r="AD9856" t="n">
        <v>5</v>
      </c>
      <c r="AE9856" t="n">
        <v>711766.02</v>
      </c>
      <c r="AF9856" t="n">
        <v>6186575.73</v>
      </c>
    </row>
    <row r="9857" spans="1:32">
      <c r="A9857" s="62" t="n">
        <v>9855</v>
      </c>
      <c r="B9857" t="s">
        <v>26773</v>
      </c>
      <c r="C9857" t="n">
        <v>120</v>
      </c>
      <c r="D9857" t="n">
        <v>1970</v>
      </c>
      <c r="E9857" t="n">
        <v>1976</v>
      </c>
      <c r="F9857" t="n">
        <v>5</v>
      </c>
      <c r="G9857" t="s"/>
      <c r="H9857" t="n">
        <v>1</v>
      </c>
      <c r="I9857" t="s"/>
      <c r="J9857" t="n">
        <v>2</v>
      </c>
      <c r="K9857" t="s">
        <v>522</v>
      </c>
      <c r="L9857" t="s"/>
      <c r="M9857" t="n">
        <v>1</v>
      </c>
      <c r="N9857" t="n">
        <v>198</v>
      </c>
      <c r="O9857" t="n">
        <v>198</v>
      </c>
      <c r="P9857" t="n">
        <v>188</v>
      </c>
      <c r="Q9857" t="n">
        <v>10</v>
      </c>
      <c r="R9857" t="n">
        <v>0</v>
      </c>
      <c r="S9857" t="s">
        <v>26774</v>
      </c>
      <c r="T9857" t="n">
        <v>171</v>
      </c>
      <c r="U9857" t="s">
        <v>26689</v>
      </c>
      <c r="V9857" t="s">
        <v>26689</v>
      </c>
      <c r="W9857" t="s">
        <v>522</v>
      </c>
      <c r="X9857" t="s">
        <v>352</v>
      </c>
      <c r="Y9857" t="s">
        <v>353</v>
      </c>
      <c r="Z9857" t="s">
        <v>480</v>
      </c>
      <c r="AA9857" t="n">
        <v>190</v>
      </c>
      <c r="AB9857" t="s">
        <v>26775</v>
      </c>
      <c r="AC9857" t="s">
        <v>26774</v>
      </c>
      <c r="AD9857" t="n">
        <v>5</v>
      </c>
      <c r="AE9857" t="n">
        <v>714168.78</v>
      </c>
      <c r="AF9857" t="n">
        <v>6184350.89</v>
      </c>
    </row>
    <row r="9858" spans="1:32">
      <c r="A9858" s="62" t="n">
        <v>9856</v>
      </c>
      <c r="B9858" t="s">
        <v>26776</v>
      </c>
      <c r="C9858" t="n">
        <v>120</v>
      </c>
      <c r="D9858" t="n">
        <v>1961</v>
      </c>
      <c r="E9858" t="n">
        <v>2005</v>
      </c>
      <c r="F9858" t="n">
        <v>4</v>
      </c>
      <c r="G9858" t="s"/>
      <c r="H9858" t="n">
        <v>1</v>
      </c>
      <c r="I9858" t="s"/>
      <c r="J9858" t="n">
        <v>2</v>
      </c>
      <c r="K9858" t="s">
        <v>237</v>
      </c>
      <c r="L9858" t="s"/>
      <c r="M9858" t="n">
        <v>1</v>
      </c>
      <c r="N9858" t="n">
        <v>159</v>
      </c>
      <c r="O9858" t="n">
        <v>159</v>
      </c>
      <c r="P9858" t="n">
        <v>159</v>
      </c>
      <c r="Q9858" t="n">
        <v>0</v>
      </c>
      <c r="R9858" t="n">
        <v>0</v>
      </c>
      <c r="S9858" t="s">
        <v>26777</v>
      </c>
      <c r="T9858" t="n">
        <v>402</v>
      </c>
      <c r="U9858" t="s">
        <v>25318</v>
      </c>
      <c r="V9858" t="s">
        <v>25318</v>
      </c>
      <c r="W9858" t="s">
        <v>503</v>
      </c>
      <c r="X9858" t="s">
        <v>352</v>
      </c>
      <c r="Y9858" t="s">
        <v>353</v>
      </c>
      <c r="Z9858" t="s">
        <v>480</v>
      </c>
      <c r="AA9858" t="n">
        <v>190</v>
      </c>
      <c r="AB9858" t="s">
        <v>26778</v>
      </c>
      <c r="AC9858" t="s">
        <v>26777</v>
      </c>
      <c r="AD9858" t="n">
        <v>5</v>
      </c>
      <c r="AE9858" t="n">
        <v>713729.9399999999</v>
      </c>
      <c r="AF9858" t="n">
        <v>6183983.86</v>
      </c>
    </row>
    <row r="9859" spans="1:32">
      <c r="A9859" s="62" t="n">
        <v>9857</v>
      </c>
      <c r="B9859" t="s">
        <v>26779</v>
      </c>
      <c r="C9859" t="n">
        <v>120</v>
      </c>
      <c r="D9859" t="n">
        <v>1935</v>
      </c>
      <c r="E9859" t="n">
        <v>0</v>
      </c>
      <c r="F9859" t="n">
        <v>2</v>
      </c>
      <c r="G9859" t="s"/>
      <c r="H9859" t="n">
        <v>2</v>
      </c>
      <c r="I9859" t="s"/>
      <c r="J9859" t="n">
        <v>2</v>
      </c>
      <c r="K9859" t="s">
        <v>237</v>
      </c>
      <c r="L9859" t="s"/>
      <c r="M9859" t="n">
        <v>1</v>
      </c>
      <c r="N9859" t="n">
        <v>91</v>
      </c>
      <c r="O9859" t="n">
        <v>91</v>
      </c>
      <c r="P9859" t="n">
        <v>91</v>
      </c>
      <c r="Q9859" t="n">
        <v>0</v>
      </c>
      <c r="R9859" t="n">
        <v>0</v>
      </c>
      <c r="S9859" t="s">
        <v>26780</v>
      </c>
      <c r="T9859" t="n">
        <v>537</v>
      </c>
      <c r="U9859" t="s">
        <v>19958</v>
      </c>
      <c r="V9859" t="s">
        <v>19958</v>
      </c>
      <c r="W9859" t="s">
        <v>298</v>
      </c>
      <c r="X9859" t="s">
        <v>352</v>
      </c>
      <c r="Y9859" t="s">
        <v>353</v>
      </c>
      <c r="Z9859" t="s">
        <v>480</v>
      </c>
      <c r="AA9859" t="n">
        <v>190</v>
      </c>
      <c r="AB9859" t="s">
        <v>26781</v>
      </c>
      <c r="AC9859" t="s">
        <v>26780</v>
      </c>
      <c r="AD9859" t="n">
        <v>5</v>
      </c>
      <c r="AE9859" t="n">
        <v>712923.4300000001</v>
      </c>
      <c r="AF9859" t="n">
        <v>6184857.75</v>
      </c>
    </row>
    <row r="9860" spans="1:32">
      <c r="A9860" s="62" t="n">
        <v>9858</v>
      </c>
      <c r="B9860" t="s">
        <v>26782</v>
      </c>
      <c r="C9860" t="n">
        <v>320</v>
      </c>
      <c r="D9860" t="n">
        <v>1980</v>
      </c>
      <c r="E9860" t="n">
        <v>2008</v>
      </c>
      <c r="F9860" t="n">
        <v>2</v>
      </c>
      <c r="G9860" t="s"/>
      <c r="H9860" t="n">
        <v>6</v>
      </c>
      <c r="I9860" t="s"/>
      <c r="J9860" t="n">
        <v>2</v>
      </c>
      <c r="K9860" t="s">
        <v>237</v>
      </c>
      <c r="L9860" t="s"/>
      <c r="M9860" t="n">
        <v>1</v>
      </c>
      <c r="N9860" t="n">
        <v>296</v>
      </c>
      <c r="O9860" t="n">
        <v>296</v>
      </c>
      <c r="P9860" t="n">
        <v>0</v>
      </c>
      <c r="Q9860" t="n">
        <v>514</v>
      </c>
      <c r="R9860" t="n">
        <v>0</v>
      </c>
      <c r="S9860" t="s">
        <v>26783</v>
      </c>
      <c r="T9860" t="n">
        <v>3</v>
      </c>
      <c r="U9860" t="s">
        <v>17286</v>
      </c>
      <c r="V9860" t="s">
        <v>17286</v>
      </c>
      <c r="W9860" t="s">
        <v>533</v>
      </c>
      <c r="X9860" t="s">
        <v>241</v>
      </c>
      <c r="Y9860" t="s">
        <v>242</v>
      </c>
      <c r="Z9860" t="s"/>
      <c r="AA9860" t="n">
        <v>190</v>
      </c>
      <c r="AB9860" t="s">
        <v>736</v>
      </c>
      <c r="AC9860" t="s">
        <v>26783</v>
      </c>
      <c r="AD9860" t="n">
        <v>5</v>
      </c>
      <c r="AE9860" t="n">
        <v>710434.3199999999</v>
      </c>
      <c r="AF9860" t="n">
        <v>6189902.47</v>
      </c>
    </row>
    <row r="9861" spans="1:32">
      <c r="A9861" s="62" t="n">
        <v>9859</v>
      </c>
      <c r="B9861" t="s">
        <v>26784</v>
      </c>
      <c r="C9861" t="n">
        <v>130</v>
      </c>
      <c r="D9861" t="n">
        <v>1969</v>
      </c>
      <c r="E9861" t="n">
        <v>0</v>
      </c>
      <c r="F9861" t="n">
        <v>3</v>
      </c>
      <c r="G9861" t="s"/>
      <c r="H9861" t="n">
        <v>1</v>
      </c>
      <c r="I9861" t="s"/>
      <c r="J9861" t="n">
        <v>2</v>
      </c>
      <c r="K9861" t="s">
        <v>522</v>
      </c>
      <c r="L9861" t="s"/>
      <c r="M9861" t="n">
        <v>1</v>
      </c>
      <c r="N9861" t="n">
        <v>125</v>
      </c>
      <c r="O9861" t="n">
        <v>125</v>
      </c>
      <c r="P9861" t="n">
        <v>125</v>
      </c>
      <c r="Q9861" t="n">
        <v>0</v>
      </c>
      <c r="R9861" t="n">
        <v>0</v>
      </c>
      <c r="S9861" t="s">
        <v>26785</v>
      </c>
      <c r="T9861" t="n">
        <v>144</v>
      </c>
      <c r="U9861" t="s">
        <v>23382</v>
      </c>
      <c r="V9861" t="s">
        <v>23382</v>
      </c>
      <c r="W9861" t="s">
        <v>1002</v>
      </c>
      <c r="X9861" t="s">
        <v>241</v>
      </c>
      <c r="Y9861" t="s">
        <v>242</v>
      </c>
      <c r="Z9861" t="s"/>
      <c r="AA9861" t="n">
        <v>190</v>
      </c>
      <c r="AB9861" t="s">
        <v>2801</v>
      </c>
      <c r="AC9861" t="s">
        <v>26785</v>
      </c>
      <c r="AD9861" t="n">
        <v>5</v>
      </c>
      <c r="AE9861" t="n">
        <v>709732.3</v>
      </c>
      <c r="AF9861" t="n">
        <v>6190593.73</v>
      </c>
    </row>
    <row r="9862" spans="1:32">
      <c r="A9862" s="62" t="n">
        <v>9860</v>
      </c>
      <c r="B9862" t="s">
        <v>26786</v>
      </c>
      <c r="C9862" t="n">
        <v>120</v>
      </c>
      <c r="D9862" t="n">
        <v>1971</v>
      </c>
      <c r="E9862" t="n">
        <v>0</v>
      </c>
      <c r="F9862" t="n">
        <v>3</v>
      </c>
      <c r="G9862" t="s"/>
      <c r="H9862" t="n">
        <v>1</v>
      </c>
      <c r="I9862" t="s"/>
      <c r="J9862" t="n">
        <v>2</v>
      </c>
      <c r="K9862" t="s">
        <v>237</v>
      </c>
      <c r="L9862" t="s"/>
      <c r="M9862" t="n">
        <v>1</v>
      </c>
      <c r="N9862" t="n">
        <v>145</v>
      </c>
      <c r="O9862" t="n">
        <v>145</v>
      </c>
      <c r="P9862" t="n">
        <v>145</v>
      </c>
      <c r="Q9862" t="n">
        <v>0</v>
      </c>
      <c r="R9862" t="n">
        <v>0</v>
      </c>
      <c r="S9862" t="s">
        <v>26787</v>
      </c>
      <c r="T9862" t="n">
        <v>210</v>
      </c>
      <c r="U9862" t="s">
        <v>23752</v>
      </c>
      <c r="V9862" t="s">
        <v>23752</v>
      </c>
      <c r="W9862" t="s">
        <v>447</v>
      </c>
      <c r="X9862" t="s">
        <v>241</v>
      </c>
      <c r="Y9862" t="s">
        <v>242</v>
      </c>
      <c r="Z9862" t="s"/>
      <c r="AA9862" t="n">
        <v>190</v>
      </c>
      <c r="AB9862" t="s">
        <v>15810</v>
      </c>
      <c r="AC9862" t="s">
        <v>26787</v>
      </c>
      <c r="AD9862" t="n">
        <v>5</v>
      </c>
      <c r="AE9862" t="n">
        <v>710118.05</v>
      </c>
      <c r="AF9862" t="n">
        <v>6190386.8</v>
      </c>
    </row>
    <row r="9863" spans="1:32">
      <c r="A9863" s="62" t="n">
        <v>9861</v>
      </c>
      <c r="B9863" t="s">
        <v>26788</v>
      </c>
      <c r="C9863" t="n">
        <v>130</v>
      </c>
      <c r="D9863" t="n">
        <v>1998</v>
      </c>
      <c r="E9863" t="n">
        <v>0</v>
      </c>
      <c r="F9863" t="n">
        <v>5</v>
      </c>
      <c r="G9863" t="s"/>
      <c r="H9863" t="n">
        <v>1</v>
      </c>
      <c r="I9863" t="s"/>
      <c r="J9863" t="n">
        <v>1</v>
      </c>
      <c r="K9863" t="s">
        <v>349</v>
      </c>
      <c r="L9863" t="s"/>
      <c r="M9863" t="n">
        <v>1</v>
      </c>
      <c r="N9863" t="n">
        <v>84</v>
      </c>
      <c r="O9863" t="n">
        <v>84</v>
      </c>
      <c r="P9863" t="n">
        <v>148</v>
      </c>
      <c r="Q9863" t="n">
        <v>0</v>
      </c>
      <c r="R9863" t="n">
        <v>0</v>
      </c>
      <c r="S9863" t="s">
        <v>26789</v>
      </c>
      <c r="T9863" t="n">
        <v>213</v>
      </c>
      <c r="U9863" t="s">
        <v>1039</v>
      </c>
      <c r="V9863" t="s">
        <v>1039</v>
      </c>
      <c r="W9863" t="s">
        <v>1141</v>
      </c>
      <c r="X9863" t="s">
        <v>241</v>
      </c>
      <c r="Y9863" t="s">
        <v>242</v>
      </c>
      <c r="Z9863" t="s"/>
      <c r="AA9863" t="n">
        <v>190</v>
      </c>
      <c r="AB9863" t="s">
        <v>26790</v>
      </c>
      <c r="AC9863" t="s">
        <v>26789</v>
      </c>
      <c r="AD9863" t="n">
        <v>5</v>
      </c>
      <c r="AE9863" t="n">
        <v>712612.92</v>
      </c>
      <c r="AF9863" t="n">
        <v>6191613.97</v>
      </c>
    </row>
    <row r="9864" spans="1:32">
      <c r="A9864" s="62" t="n">
        <v>9862</v>
      </c>
      <c r="B9864" t="s">
        <v>26791</v>
      </c>
      <c r="C9864" t="n">
        <v>120</v>
      </c>
      <c r="D9864" t="n">
        <v>1961</v>
      </c>
      <c r="E9864" t="n">
        <v>0</v>
      </c>
      <c r="F9864" t="n">
        <v>10</v>
      </c>
      <c r="G9864" t="s"/>
      <c r="H9864" t="n">
        <v>1</v>
      </c>
      <c r="I9864" t="s"/>
      <c r="J9864" t="n">
        <v>2</v>
      </c>
      <c r="K9864" t="s">
        <v>237</v>
      </c>
      <c r="L9864" t="s"/>
      <c r="M9864" t="n">
        <v>1</v>
      </c>
      <c r="N9864" t="n">
        <v>116</v>
      </c>
      <c r="O9864" t="n">
        <v>116</v>
      </c>
      <c r="P9864" t="n">
        <v>116</v>
      </c>
      <c r="Q9864" t="n">
        <v>0</v>
      </c>
      <c r="R9864" t="n">
        <v>0</v>
      </c>
      <c r="S9864" t="s">
        <v>26792</v>
      </c>
      <c r="T9864" t="n">
        <v>234</v>
      </c>
      <c r="U9864" t="s">
        <v>1044</v>
      </c>
      <c r="V9864" t="s">
        <v>1044</v>
      </c>
      <c r="W9864" t="s">
        <v>526</v>
      </c>
      <c r="X9864" t="s">
        <v>241</v>
      </c>
      <c r="Y9864" t="s">
        <v>242</v>
      </c>
      <c r="Z9864" t="s"/>
      <c r="AA9864" t="n">
        <v>190</v>
      </c>
      <c r="AB9864" t="s">
        <v>11541</v>
      </c>
      <c r="AC9864" t="s">
        <v>26792</v>
      </c>
      <c r="AD9864" t="n">
        <v>5</v>
      </c>
      <c r="AE9864" t="n">
        <v>710594.96</v>
      </c>
      <c r="AF9864" t="n">
        <v>6190737.46</v>
      </c>
    </row>
    <row r="9865" spans="1:32">
      <c r="A9865" s="62" t="n">
        <v>9863</v>
      </c>
      <c r="B9865" t="s">
        <v>26793</v>
      </c>
      <c r="C9865" t="n">
        <v>320</v>
      </c>
      <c r="D9865" t="n">
        <v>2003</v>
      </c>
      <c r="E9865" t="n">
        <v>0</v>
      </c>
      <c r="F9865" t="n">
        <v>2</v>
      </c>
      <c r="G9865" t="s"/>
      <c r="H9865" t="n">
        <v>8</v>
      </c>
      <c r="I9865" t="s"/>
      <c r="J9865" t="n">
        <v>6</v>
      </c>
      <c r="K9865" t="s">
        <v>237</v>
      </c>
      <c r="L9865" t="s"/>
      <c r="M9865" t="n">
        <v>1</v>
      </c>
      <c r="N9865" t="n">
        <v>980</v>
      </c>
      <c r="O9865" t="n">
        <v>1675</v>
      </c>
      <c r="P9865" t="n">
        <v>0</v>
      </c>
      <c r="Q9865" t="n">
        <v>1675</v>
      </c>
      <c r="R9865" t="n">
        <v>0</v>
      </c>
      <c r="S9865" t="s">
        <v>26794</v>
      </c>
      <c r="T9865" t="n">
        <v>260</v>
      </c>
      <c r="U9865" t="s">
        <v>26394</v>
      </c>
      <c r="V9865" t="s">
        <v>26394</v>
      </c>
      <c r="W9865" t="s">
        <v>399</v>
      </c>
      <c r="X9865" t="s">
        <v>241</v>
      </c>
      <c r="Y9865" t="s">
        <v>242</v>
      </c>
      <c r="Z9865" t="s"/>
      <c r="AA9865" t="n">
        <v>190</v>
      </c>
      <c r="AB9865" t="s">
        <v>19242</v>
      </c>
      <c r="AC9865" t="s">
        <v>26794</v>
      </c>
      <c r="AD9865" t="n">
        <v>5</v>
      </c>
      <c r="AE9865" t="n">
        <v>711339.1</v>
      </c>
      <c r="AF9865" t="n">
        <v>6190984.67</v>
      </c>
    </row>
    <row r="9866" spans="1:32">
      <c r="A9866" s="62" t="n">
        <v>9864</v>
      </c>
      <c r="B9866" t="s">
        <v>26795</v>
      </c>
      <c r="C9866" t="n">
        <v>120</v>
      </c>
      <c r="D9866" t="n">
        <v>1949</v>
      </c>
      <c r="E9866" t="n">
        <v>1981</v>
      </c>
      <c r="F9866" t="n">
        <v>3</v>
      </c>
      <c r="G9866" t="s"/>
      <c r="H9866" t="n">
        <v>1</v>
      </c>
      <c r="I9866" t="s"/>
      <c r="J9866" t="n">
        <v>2</v>
      </c>
      <c r="K9866" t="s">
        <v>237</v>
      </c>
      <c r="L9866" t="n">
        <v>2</v>
      </c>
      <c r="M9866" t="n">
        <v>1</v>
      </c>
      <c r="N9866" t="n">
        <v>154</v>
      </c>
      <c r="O9866" t="n">
        <v>154</v>
      </c>
      <c r="P9866" t="n">
        <v>154</v>
      </c>
      <c r="Q9866" t="n">
        <v>0</v>
      </c>
      <c r="R9866" t="n">
        <v>0</v>
      </c>
      <c r="S9866" t="s">
        <v>26796</v>
      </c>
      <c r="T9866" t="n">
        <v>269</v>
      </c>
      <c r="U9866" t="s">
        <v>15092</v>
      </c>
      <c r="V9866" t="s">
        <v>15092</v>
      </c>
      <c r="W9866" t="s">
        <v>10998</v>
      </c>
      <c r="X9866" t="s">
        <v>241</v>
      </c>
      <c r="Y9866" t="s">
        <v>242</v>
      </c>
      <c r="Z9866" t="s"/>
      <c r="AA9866" t="n">
        <v>190</v>
      </c>
      <c r="AB9866" t="s">
        <v>4102</v>
      </c>
      <c r="AC9866" t="s">
        <v>26796</v>
      </c>
      <c r="AD9866" t="n">
        <v>5</v>
      </c>
      <c r="AE9866" t="n">
        <v>708677.54</v>
      </c>
      <c r="AF9866" t="n">
        <v>6190480.99</v>
      </c>
    </row>
    <row r="9867" spans="1:32">
      <c r="A9867" s="62" t="n">
        <v>9865</v>
      </c>
      <c r="B9867" t="s">
        <v>26797</v>
      </c>
      <c r="C9867" t="n">
        <v>120</v>
      </c>
      <c r="D9867" t="n">
        <v>1973</v>
      </c>
      <c r="E9867" t="n">
        <v>0</v>
      </c>
      <c r="F9867" t="n">
        <v>5</v>
      </c>
      <c r="G9867" t="s"/>
      <c r="H9867" t="n">
        <v>1</v>
      </c>
      <c r="I9867" t="s"/>
      <c r="J9867" t="n">
        <v>1</v>
      </c>
      <c r="K9867" t="s">
        <v>349</v>
      </c>
      <c r="L9867" t="s"/>
      <c r="M9867" t="n">
        <v>1</v>
      </c>
      <c r="N9867" t="n">
        <v>148</v>
      </c>
      <c r="O9867" t="n">
        <v>148</v>
      </c>
      <c r="P9867" t="n">
        <v>148</v>
      </c>
      <c r="Q9867" t="n">
        <v>0</v>
      </c>
      <c r="R9867" t="n">
        <v>0</v>
      </c>
      <c r="S9867" t="s">
        <v>26798</v>
      </c>
      <c r="T9867" t="n">
        <v>281</v>
      </c>
      <c r="U9867" t="s">
        <v>23875</v>
      </c>
      <c r="V9867" t="s">
        <v>23875</v>
      </c>
      <c r="W9867" t="s">
        <v>443</v>
      </c>
      <c r="X9867" t="s">
        <v>241</v>
      </c>
      <c r="Y9867" t="s">
        <v>242</v>
      </c>
      <c r="Z9867" t="s"/>
      <c r="AA9867" t="n">
        <v>190</v>
      </c>
      <c r="AB9867" t="s">
        <v>1777</v>
      </c>
      <c r="AC9867" t="s">
        <v>26798</v>
      </c>
      <c r="AD9867" t="n">
        <v>5</v>
      </c>
      <c r="AE9867" t="n">
        <v>712301.58</v>
      </c>
      <c r="AF9867" t="n">
        <v>6191151.55</v>
      </c>
    </row>
    <row r="9868" spans="1:32">
      <c r="A9868" s="62" t="n">
        <v>9866</v>
      </c>
      <c r="B9868" t="s">
        <v>26799</v>
      </c>
      <c r="C9868" t="n">
        <v>130</v>
      </c>
      <c r="D9868" t="n">
        <v>1971</v>
      </c>
      <c r="E9868" t="n">
        <v>0</v>
      </c>
      <c r="F9868" t="n">
        <v>4</v>
      </c>
      <c r="G9868" t="s"/>
      <c r="H9868" t="n">
        <v>1</v>
      </c>
      <c r="I9868" t="s"/>
      <c r="J9868" t="n">
        <v>1</v>
      </c>
      <c r="K9868" t="s">
        <v>349</v>
      </c>
      <c r="L9868" t="s"/>
      <c r="M9868" t="n">
        <v>1</v>
      </c>
      <c r="N9868" t="n">
        <v>136</v>
      </c>
      <c r="O9868" t="n">
        <v>136</v>
      </c>
      <c r="P9868" t="n">
        <v>136</v>
      </c>
      <c r="Q9868" t="n">
        <v>0</v>
      </c>
      <c r="R9868" t="n">
        <v>0</v>
      </c>
      <c r="S9868" t="s">
        <v>26800</v>
      </c>
      <c r="T9868" t="n">
        <v>328</v>
      </c>
      <c r="U9868" t="s">
        <v>1052</v>
      </c>
      <c r="V9868" t="s">
        <v>1052</v>
      </c>
      <c r="W9868" t="s">
        <v>237</v>
      </c>
      <c r="X9868" t="s">
        <v>241</v>
      </c>
      <c r="Y9868" t="s">
        <v>242</v>
      </c>
      <c r="Z9868" t="s"/>
      <c r="AA9868" t="n">
        <v>190</v>
      </c>
      <c r="AB9868" t="s">
        <v>26801</v>
      </c>
      <c r="AC9868" t="s">
        <v>26800</v>
      </c>
      <c r="AD9868" t="n">
        <v>5</v>
      </c>
      <c r="AE9868" t="n">
        <v>712452.1800000001</v>
      </c>
      <c r="AF9868" t="n">
        <v>6190200.6</v>
      </c>
    </row>
    <row r="9869" spans="1:32">
      <c r="A9869" s="62" t="n">
        <v>9867</v>
      </c>
      <c r="B9869" t="s">
        <v>26802</v>
      </c>
      <c r="C9869" t="n">
        <v>120</v>
      </c>
      <c r="D9869" t="n">
        <v>1966</v>
      </c>
      <c r="E9869" t="n">
        <v>0</v>
      </c>
      <c r="F9869" t="n">
        <v>5</v>
      </c>
      <c r="G9869" t="s"/>
      <c r="H9869" t="n">
        <v>1</v>
      </c>
      <c r="I9869" t="s"/>
      <c r="J9869" t="n">
        <v>2</v>
      </c>
      <c r="K9869" t="s">
        <v>522</v>
      </c>
      <c r="L9869" t="s"/>
      <c r="M9869" t="n">
        <v>1</v>
      </c>
      <c r="N9869" t="n">
        <v>130</v>
      </c>
      <c r="O9869" t="n">
        <v>130</v>
      </c>
      <c r="P9869" t="n">
        <v>242</v>
      </c>
      <c r="Q9869" t="n">
        <v>0</v>
      </c>
      <c r="R9869" t="n">
        <v>0</v>
      </c>
      <c r="S9869" t="s">
        <v>26803</v>
      </c>
      <c r="T9869" t="n">
        <v>394</v>
      </c>
      <c r="U9869" t="s">
        <v>22809</v>
      </c>
      <c r="V9869" t="s">
        <v>22809</v>
      </c>
      <c r="W9869" t="s">
        <v>443</v>
      </c>
      <c r="X9869" t="s">
        <v>241</v>
      </c>
      <c r="Y9869" t="s">
        <v>242</v>
      </c>
      <c r="Z9869" t="s"/>
      <c r="AA9869" t="n">
        <v>190</v>
      </c>
      <c r="AB9869" t="s">
        <v>26804</v>
      </c>
      <c r="AC9869" t="s">
        <v>26803</v>
      </c>
      <c r="AD9869" t="n">
        <v>5</v>
      </c>
      <c r="AE9869" t="n">
        <v>709612.13</v>
      </c>
      <c r="AF9869" t="n">
        <v>6189960.52</v>
      </c>
    </row>
    <row r="9870" spans="1:32">
      <c r="A9870" s="62" t="n">
        <v>9868</v>
      </c>
      <c r="B9870" t="s">
        <v>26805</v>
      </c>
      <c r="C9870" t="n">
        <v>120</v>
      </c>
      <c r="D9870" t="n">
        <v>2016</v>
      </c>
      <c r="E9870" t="n">
        <v>0</v>
      </c>
      <c r="F9870" t="n">
        <v>2</v>
      </c>
      <c r="G9870" t="s"/>
      <c r="H9870" t="n">
        <v>5</v>
      </c>
      <c r="I9870" t="s"/>
      <c r="J9870" t="n">
        <v>5</v>
      </c>
      <c r="K9870" t="s">
        <v>365</v>
      </c>
      <c r="L9870" t="s"/>
      <c r="M9870" t="n">
        <v>1</v>
      </c>
      <c r="N9870" t="n">
        <v>143</v>
      </c>
      <c r="O9870" t="n">
        <v>143</v>
      </c>
      <c r="P9870" t="n">
        <v>143</v>
      </c>
      <c r="Q9870" t="n">
        <v>0</v>
      </c>
      <c r="R9870" t="n">
        <v>0</v>
      </c>
      <c r="S9870" t="s">
        <v>26806</v>
      </c>
      <c r="T9870" t="n">
        <v>418</v>
      </c>
      <c r="U9870" t="s">
        <v>26414</v>
      </c>
      <c r="V9870" t="s">
        <v>26414</v>
      </c>
      <c r="W9870" t="s">
        <v>526</v>
      </c>
      <c r="X9870" t="s">
        <v>241</v>
      </c>
      <c r="Y9870" t="s">
        <v>242</v>
      </c>
      <c r="Z9870" t="s"/>
      <c r="AA9870" t="n">
        <v>190</v>
      </c>
      <c r="AB9870" t="s">
        <v>26807</v>
      </c>
      <c r="AC9870" t="s">
        <v>26806</v>
      </c>
      <c r="AD9870" t="n">
        <v>5</v>
      </c>
      <c r="AE9870" t="n">
        <v>709539.6</v>
      </c>
      <c r="AF9870" t="n">
        <v>6191501.99</v>
      </c>
    </row>
    <row r="9871" spans="1:32">
      <c r="A9871" s="62" t="n">
        <v>9869</v>
      </c>
      <c r="B9871" t="s">
        <v>26808</v>
      </c>
      <c r="C9871" t="n">
        <v>130</v>
      </c>
      <c r="D9871" t="n">
        <v>1979</v>
      </c>
      <c r="E9871" t="n">
        <v>0</v>
      </c>
      <c r="F9871" t="n">
        <v>4</v>
      </c>
      <c r="G9871" t="s"/>
      <c r="H9871" t="n">
        <v>1</v>
      </c>
      <c r="I9871" t="s"/>
      <c r="J9871" t="n">
        <v>1</v>
      </c>
      <c r="K9871" t="s">
        <v>349</v>
      </c>
      <c r="L9871" t="s"/>
      <c r="M9871" t="n">
        <v>2</v>
      </c>
      <c r="N9871" t="n">
        <v>57</v>
      </c>
      <c r="O9871" t="n">
        <v>114</v>
      </c>
      <c r="P9871" t="n">
        <v>114</v>
      </c>
      <c r="Q9871" t="n">
        <v>0</v>
      </c>
      <c r="R9871" t="n">
        <v>0</v>
      </c>
      <c r="S9871" t="s">
        <v>26809</v>
      </c>
      <c r="T9871" t="n">
        <v>441</v>
      </c>
      <c r="U9871" t="s">
        <v>13839</v>
      </c>
      <c r="V9871" t="s">
        <v>13839</v>
      </c>
      <c r="W9871" t="s">
        <v>8873</v>
      </c>
      <c r="X9871" t="s">
        <v>241</v>
      </c>
      <c r="Y9871" t="s">
        <v>242</v>
      </c>
      <c r="Z9871" t="s"/>
      <c r="AA9871" t="n">
        <v>190</v>
      </c>
      <c r="AB9871" t="s">
        <v>26810</v>
      </c>
      <c r="AC9871" t="s">
        <v>26809</v>
      </c>
      <c r="AD9871" t="n">
        <v>5</v>
      </c>
      <c r="AE9871" t="n">
        <v>711951.21</v>
      </c>
      <c r="AF9871" t="n">
        <v>6191661.59</v>
      </c>
    </row>
    <row r="9872" spans="1:32">
      <c r="A9872" s="62" t="n">
        <v>9870</v>
      </c>
      <c r="B9872" t="s">
        <v>26811</v>
      </c>
      <c r="C9872" t="n">
        <v>130</v>
      </c>
      <c r="D9872" t="n">
        <v>2000</v>
      </c>
      <c r="E9872" t="n">
        <v>0</v>
      </c>
      <c r="F9872" t="n">
        <v>4</v>
      </c>
      <c r="G9872" t="s"/>
      <c r="H9872" t="n">
        <v>1</v>
      </c>
      <c r="I9872" t="s"/>
      <c r="J9872" t="n">
        <v>1</v>
      </c>
      <c r="K9872" t="s">
        <v>349</v>
      </c>
      <c r="L9872" t="s"/>
      <c r="M9872" t="n">
        <v>2</v>
      </c>
      <c r="N9872" t="n">
        <v>58</v>
      </c>
      <c r="O9872" t="n">
        <v>116</v>
      </c>
      <c r="P9872" t="n">
        <v>116</v>
      </c>
      <c r="Q9872" t="n">
        <v>0</v>
      </c>
      <c r="R9872" t="n">
        <v>0</v>
      </c>
      <c r="S9872" t="s">
        <v>26812</v>
      </c>
      <c r="T9872" t="n">
        <v>503</v>
      </c>
      <c r="U9872" t="s">
        <v>1072</v>
      </c>
      <c r="V9872" t="s">
        <v>1072</v>
      </c>
      <c r="W9872" t="s">
        <v>499</v>
      </c>
      <c r="X9872" t="s">
        <v>241</v>
      </c>
      <c r="Y9872" t="s">
        <v>242</v>
      </c>
      <c r="Z9872" t="s"/>
      <c r="AA9872" t="n">
        <v>190</v>
      </c>
      <c r="AB9872" t="s">
        <v>26813</v>
      </c>
      <c r="AC9872" t="s">
        <v>26812</v>
      </c>
      <c r="AD9872" t="n">
        <v>5</v>
      </c>
      <c r="AE9872" t="n">
        <v>711217.75</v>
      </c>
      <c r="AF9872" t="n">
        <v>6190459.51</v>
      </c>
    </row>
    <row r="9873" spans="1:32">
      <c r="A9873" s="62" t="n">
        <v>9871</v>
      </c>
      <c r="B9873" t="s">
        <v>26814</v>
      </c>
      <c r="C9873" t="n">
        <v>130</v>
      </c>
      <c r="D9873" t="n">
        <v>1967</v>
      </c>
      <c r="E9873" t="n">
        <v>1978</v>
      </c>
      <c r="F9873" t="n">
        <v>4</v>
      </c>
      <c r="G9873" t="s"/>
      <c r="H9873" t="n">
        <v>2</v>
      </c>
      <c r="I9873" t="s"/>
      <c r="J9873" t="n">
        <v>2</v>
      </c>
      <c r="K9873" t="s">
        <v>237</v>
      </c>
      <c r="L9873" t="s"/>
      <c r="M9873" t="n">
        <v>1</v>
      </c>
      <c r="N9873" t="n">
        <v>139</v>
      </c>
      <c r="O9873" t="n">
        <v>139</v>
      </c>
      <c r="P9873" t="n">
        <v>139</v>
      </c>
      <c r="Q9873" t="n">
        <v>0</v>
      </c>
      <c r="R9873" t="n">
        <v>0</v>
      </c>
      <c r="S9873" t="s">
        <v>26815</v>
      </c>
      <c r="T9873" t="n">
        <v>510</v>
      </c>
      <c r="U9873" t="s">
        <v>18257</v>
      </c>
      <c r="V9873" t="s">
        <v>18257</v>
      </c>
      <c r="W9873" t="s">
        <v>3584</v>
      </c>
      <c r="X9873" t="s">
        <v>241</v>
      </c>
      <c r="Y9873" t="s">
        <v>242</v>
      </c>
      <c r="Z9873" t="s"/>
      <c r="AA9873" t="n">
        <v>190</v>
      </c>
      <c r="AB9873" t="s">
        <v>26816</v>
      </c>
      <c r="AC9873" t="s">
        <v>26815</v>
      </c>
      <c r="AD9873" t="n">
        <v>5</v>
      </c>
      <c r="AE9873" t="n">
        <v>710343.2</v>
      </c>
      <c r="AF9873" t="n">
        <v>6190787.27</v>
      </c>
    </row>
    <row r="9874" spans="1:32">
      <c r="A9874" s="62" t="n">
        <v>9872</v>
      </c>
      <c r="B9874" t="s">
        <v>26817</v>
      </c>
      <c r="C9874" t="n">
        <v>130</v>
      </c>
      <c r="D9874" t="n">
        <v>1979</v>
      </c>
      <c r="E9874" t="n">
        <v>0</v>
      </c>
      <c r="F9874" t="n">
        <v>4</v>
      </c>
      <c r="G9874" t="s"/>
      <c r="H9874" t="n">
        <v>6</v>
      </c>
      <c r="I9874" t="s"/>
      <c r="J9874" t="n">
        <v>1</v>
      </c>
      <c r="K9874" t="s">
        <v>349</v>
      </c>
      <c r="L9874" t="n">
        <v>2</v>
      </c>
      <c r="M9874" t="n">
        <v>1</v>
      </c>
      <c r="N9874" t="n">
        <v>88</v>
      </c>
      <c r="O9874" t="n">
        <v>88</v>
      </c>
      <c r="P9874" t="n">
        <v>153</v>
      </c>
      <c r="Q9874" t="n">
        <v>0</v>
      </c>
      <c r="R9874" t="n">
        <v>0</v>
      </c>
      <c r="S9874" t="s">
        <v>26818</v>
      </c>
      <c r="T9874" t="n">
        <v>563</v>
      </c>
      <c r="U9874" t="s">
        <v>23917</v>
      </c>
      <c r="V9874" t="s">
        <v>23917</v>
      </c>
      <c r="W9874" t="s">
        <v>1141</v>
      </c>
      <c r="X9874" t="s">
        <v>241</v>
      </c>
      <c r="Y9874" t="s">
        <v>242</v>
      </c>
      <c r="Z9874" t="s"/>
      <c r="AA9874" t="n">
        <v>190</v>
      </c>
      <c r="AB9874" t="s">
        <v>26819</v>
      </c>
      <c r="AC9874" t="s">
        <v>26818</v>
      </c>
      <c r="AD9874" t="n">
        <v>5</v>
      </c>
      <c r="AE9874" t="n">
        <v>712982.1800000001</v>
      </c>
      <c r="AF9874" t="n">
        <v>6191161.29</v>
      </c>
    </row>
    <row r="9875" spans="1:32">
      <c r="A9875" s="62" t="n">
        <v>9873</v>
      </c>
      <c r="B9875" t="s">
        <v>26820</v>
      </c>
      <c r="C9875" t="n">
        <v>130</v>
      </c>
      <c r="D9875" t="n">
        <v>1973</v>
      </c>
      <c r="E9875" t="n">
        <v>0</v>
      </c>
      <c r="F9875" t="n">
        <v>4</v>
      </c>
      <c r="G9875" t="s"/>
      <c r="H9875" t="n">
        <v>1</v>
      </c>
      <c r="I9875" t="s"/>
      <c r="J9875" t="n">
        <v>1</v>
      </c>
      <c r="K9875" t="s">
        <v>349</v>
      </c>
      <c r="L9875" t="s"/>
      <c r="M9875" t="n">
        <v>2</v>
      </c>
      <c r="N9875" t="n">
        <v>66</v>
      </c>
      <c r="O9875" t="n">
        <v>132</v>
      </c>
      <c r="P9875" t="n">
        <v>132</v>
      </c>
      <c r="Q9875" t="n">
        <v>0</v>
      </c>
      <c r="R9875" t="n">
        <v>0</v>
      </c>
      <c r="S9875" t="s">
        <v>26821</v>
      </c>
      <c r="T9875" t="n">
        <v>660</v>
      </c>
      <c r="U9875" t="s">
        <v>1089</v>
      </c>
      <c r="V9875" t="s">
        <v>1089</v>
      </c>
      <c r="W9875" t="s">
        <v>282</v>
      </c>
      <c r="X9875" t="s">
        <v>241</v>
      </c>
      <c r="Y9875" t="s">
        <v>242</v>
      </c>
      <c r="Z9875" t="s"/>
      <c r="AA9875" t="n">
        <v>190</v>
      </c>
      <c r="AB9875" t="s">
        <v>26822</v>
      </c>
      <c r="AC9875" t="s">
        <v>26821</v>
      </c>
      <c r="AD9875" t="n">
        <v>5</v>
      </c>
      <c r="AE9875" t="n">
        <v>712204.49</v>
      </c>
      <c r="AF9875" t="n">
        <v>6190432.06</v>
      </c>
    </row>
    <row r="9876" spans="1:32">
      <c r="A9876" s="62" t="n">
        <v>9874</v>
      </c>
      <c r="B9876" t="s">
        <v>26823</v>
      </c>
      <c r="C9876" t="n">
        <v>130</v>
      </c>
      <c r="D9876" t="n">
        <v>2000</v>
      </c>
      <c r="E9876" t="n">
        <v>0</v>
      </c>
      <c r="F9876" t="n">
        <v>4</v>
      </c>
      <c r="G9876" t="s"/>
      <c r="H9876" t="n">
        <v>1</v>
      </c>
      <c r="I9876" t="s"/>
      <c r="J9876" t="n">
        <v>1</v>
      </c>
      <c r="K9876" t="s">
        <v>349</v>
      </c>
      <c r="L9876" t="s"/>
      <c r="M9876" t="n">
        <v>2</v>
      </c>
      <c r="N9876" t="n">
        <v>57</v>
      </c>
      <c r="O9876" t="n">
        <v>114</v>
      </c>
      <c r="P9876" t="n">
        <v>114</v>
      </c>
      <c r="Q9876" t="n">
        <v>0</v>
      </c>
      <c r="R9876" t="n">
        <v>0</v>
      </c>
      <c r="S9876" t="s">
        <v>26824</v>
      </c>
      <c r="T9876" t="n">
        <v>503</v>
      </c>
      <c r="U9876" t="s">
        <v>1072</v>
      </c>
      <c r="V9876" t="s">
        <v>1072</v>
      </c>
      <c r="W9876" t="s">
        <v>503</v>
      </c>
      <c r="X9876" t="s">
        <v>241</v>
      </c>
      <c r="Y9876" t="s">
        <v>242</v>
      </c>
      <c r="Z9876" t="s"/>
      <c r="AA9876" t="n">
        <v>190</v>
      </c>
      <c r="AB9876" t="s">
        <v>26825</v>
      </c>
      <c r="AC9876" t="s">
        <v>26824</v>
      </c>
      <c r="AD9876" t="n">
        <v>5</v>
      </c>
      <c r="AE9876" t="n">
        <v>711214.63</v>
      </c>
      <c r="AF9876" t="n">
        <v>6190454.22</v>
      </c>
    </row>
    <row r="9877" spans="1:32">
      <c r="A9877" s="62" t="n">
        <v>9875</v>
      </c>
      <c r="B9877" t="s">
        <v>26826</v>
      </c>
      <c r="C9877" t="n">
        <v>130</v>
      </c>
      <c r="D9877" t="n">
        <v>1967</v>
      </c>
      <c r="E9877" t="n">
        <v>1976</v>
      </c>
      <c r="F9877" t="n">
        <v>4</v>
      </c>
      <c r="G9877" t="s"/>
      <c r="H9877" t="n">
        <v>2</v>
      </c>
      <c r="I9877" t="s"/>
      <c r="J9877" t="n">
        <v>2</v>
      </c>
      <c r="K9877" t="s">
        <v>237</v>
      </c>
      <c r="L9877" t="s"/>
      <c r="M9877" t="n">
        <v>1</v>
      </c>
      <c r="N9877" t="n">
        <v>165</v>
      </c>
      <c r="O9877" t="n">
        <v>165</v>
      </c>
      <c r="P9877" t="n">
        <v>165</v>
      </c>
      <c r="Q9877" t="n">
        <v>0</v>
      </c>
      <c r="R9877" t="n">
        <v>0</v>
      </c>
      <c r="S9877" t="s">
        <v>26827</v>
      </c>
      <c r="T9877" t="n">
        <v>510</v>
      </c>
      <c r="U9877" t="s">
        <v>18257</v>
      </c>
      <c r="V9877" t="s">
        <v>18257</v>
      </c>
      <c r="W9877" t="s">
        <v>3732</v>
      </c>
      <c r="X9877" t="s">
        <v>241</v>
      </c>
      <c r="Y9877" t="s">
        <v>242</v>
      </c>
      <c r="Z9877" t="s"/>
      <c r="AA9877" t="n">
        <v>190</v>
      </c>
      <c r="AB9877" t="s">
        <v>26828</v>
      </c>
      <c r="AC9877" t="s">
        <v>26827</v>
      </c>
      <c r="AD9877" t="n">
        <v>5</v>
      </c>
      <c r="AE9877" t="n">
        <v>710349.2</v>
      </c>
      <c r="AF9877" t="n">
        <v>6190773.72</v>
      </c>
    </row>
    <row r="9878" spans="1:32">
      <c r="A9878" s="62" t="n">
        <v>9876</v>
      </c>
      <c r="B9878" t="s">
        <v>26829</v>
      </c>
      <c r="C9878" t="n">
        <v>130</v>
      </c>
      <c r="D9878" t="n">
        <v>1983</v>
      </c>
      <c r="E9878" t="n">
        <v>0</v>
      </c>
      <c r="F9878" t="n">
        <v>3</v>
      </c>
      <c r="G9878" t="s"/>
      <c r="H9878" t="n">
        <v>1</v>
      </c>
      <c r="I9878" t="s"/>
      <c r="J9878" t="n">
        <v>1</v>
      </c>
      <c r="K9878" t="s">
        <v>349</v>
      </c>
      <c r="L9878" t="s"/>
      <c r="M9878" t="n">
        <v>2</v>
      </c>
      <c r="N9878" t="n">
        <v>80</v>
      </c>
      <c r="O9878" t="n">
        <v>134</v>
      </c>
      <c r="P9878" t="n">
        <v>134</v>
      </c>
      <c r="Q9878" t="n">
        <v>0</v>
      </c>
      <c r="R9878" t="n">
        <v>0</v>
      </c>
      <c r="S9878" t="s">
        <v>26830</v>
      </c>
      <c r="T9878" t="n">
        <v>563</v>
      </c>
      <c r="U9878" t="s">
        <v>23917</v>
      </c>
      <c r="V9878" t="s">
        <v>23917</v>
      </c>
      <c r="W9878" t="s">
        <v>435</v>
      </c>
      <c r="X9878" t="s">
        <v>241</v>
      </c>
      <c r="Y9878" t="s">
        <v>242</v>
      </c>
      <c r="Z9878" t="s"/>
      <c r="AA9878" t="n">
        <v>190</v>
      </c>
      <c r="AB9878" t="s">
        <v>26831</v>
      </c>
      <c r="AC9878" t="s">
        <v>26830</v>
      </c>
      <c r="AD9878" t="n">
        <v>5</v>
      </c>
      <c r="AE9878" t="n">
        <v>712907.25</v>
      </c>
      <c r="AF9878" t="n">
        <v>6191014.11</v>
      </c>
    </row>
    <row r="9879" spans="1:32">
      <c r="A9879" s="62" t="n">
        <v>9877</v>
      </c>
      <c r="B9879" t="s">
        <v>26832</v>
      </c>
      <c r="C9879" t="n">
        <v>130</v>
      </c>
      <c r="D9879" t="n">
        <v>1973</v>
      </c>
      <c r="E9879" t="n">
        <v>0</v>
      </c>
      <c r="F9879" t="n">
        <v>4</v>
      </c>
      <c r="G9879" t="s"/>
      <c r="H9879" t="n">
        <v>1</v>
      </c>
      <c r="I9879" t="s"/>
      <c r="J9879" t="n">
        <v>1</v>
      </c>
      <c r="K9879" t="s">
        <v>349</v>
      </c>
      <c r="L9879" t="s"/>
      <c r="M9879" t="n">
        <v>2</v>
      </c>
      <c r="N9879" t="n">
        <v>66</v>
      </c>
      <c r="O9879" t="n">
        <v>132</v>
      </c>
      <c r="P9879" t="n">
        <v>132</v>
      </c>
      <c r="Q9879" t="n">
        <v>0</v>
      </c>
      <c r="R9879" t="n">
        <v>0</v>
      </c>
      <c r="S9879" t="s">
        <v>26833</v>
      </c>
      <c r="T9879" t="n">
        <v>660</v>
      </c>
      <c r="U9879" t="s">
        <v>1089</v>
      </c>
      <c r="V9879" t="s">
        <v>1089</v>
      </c>
      <c r="W9879" t="s">
        <v>286</v>
      </c>
      <c r="X9879" t="s">
        <v>241</v>
      </c>
      <c r="Y9879" t="s">
        <v>242</v>
      </c>
      <c r="Z9879" t="s"/>
      <c r="AA9879" t="n">
        <v>190</v>
      </c>
      <c r="AB9879" t="s">
        <v>26834</v>
      </c>
      <c r="AC9879" t="s">
        <v>26833</v>
      </c>
      <c r="AD9879" t="n">
        <v>5</v>
      </c>
      <c r="AE9879" t="n">
        <v>712204.38</v>
      </c>
      <c r="AF9879" t="n">
        <v>6190437.63</v>
      </c>
    </row>
    <row r="9880" spans="1:32">
      <c r="A9880" s="62" t="n">
        <v>9878</v>
      </c>
      <c r="B9880" t="s">
        <v>26835</v>
      </c>
      <c r="C9880" t="n">
        <v>130</v>
      </c>
      <c r="D9880" t="n">
        <v>1977</v>
      </c>
      <c r="E9880" t="n">
        <v>0</v>
      </c>
      <c r="F9880" t="n">
        <v>1</v>
      </c>
      <c r="G9880" t="s"/>
      <c r="H9880" t="n">
        <v>6</v>
      </c>
      <c r="I9880" t="s"/>
      <c r="J9880" t="n">
        <v>7</v>
      </c>
      <c r="K9880" t="s">
        <v>365</v>
      </c>
      <c r="L9880" t="s"/>
      <c r="M9880" t="n">
        <v>1</v>
      </c>
      <c r="N9880" t="n">
        <v>74</v>
      </c>
      <c r="O9880" t="n">
        <v>74</v>
      </c>
      <c r="P9880" t="n">
        <v>125</v>
      </c>
      <c r="Q9880" t="n">
        <v>0</v>
      </c>
      <c r="R9880" t="n">
        <v>0</v>
      </c>
      <c r="S9880" t="s">
        <v>26836</v>
      </c>
      <c r="T9880" t="n">
        <v>87</v>
      </c>
      <c r="U9880" t="s">
        <v>1098</v>
      </c>
      <c r="V9880" t="s">
        <v>1098</v>
      </c>
      <c r="W9880" t="s">
        <v>407</v>
      </c>
      <c r="X9880" t="s">
        <v>352</v>
      </c>
      <c r="Y9880" t="s">
        <v>353</v>
      </c>
      <c r="Z9880" t="s">
        <v>375</v>
      </c>
      <c r="AA9880" t="n">
        <v>190</v>
      </c>
      <c r="AB9880" t="s">
        <v>15206</v>
      </c>
      <c r="AC9880" t="s">
        <v>26836</v>
      </c>
      <c r="AD9880" t="n">
        <v>5</v>
      </c>
      <c r="AE9880" t="n">
        <v>708821.67</v>
      </c>
      <c r="AF9880" t="n">
        <v>6184579.9</v>
      </c>
    </row>
    <row r="9881" spans="1:32">
      <c r="A9881" s="62" t="n">
        <v>9879</v>
      </c>
      <c r="B9881" t="s">
        <v>26837</v>
      </c>
      <c r="C9881" t="n">
        <v>120</v>
      </c>
      <c r="D9881" t="n">
        <v>1928</v>
      </c>
      <c r="E9881" t="n">
        <v>1986</v>
      </c>
      <c r="F9881" t="n">
        <v>3</v>
      </c>
      <c r="G9881" t="s"/>
      <c r="H9881" t="n">
        <v>1</v>
      </c>
      <c r="I9881" t="s"/>
      <c r="J9881" t="n">
        <v>2</v>
      </c>
      <c r="K9881" t="s">
        <v>522</v>
      </c>
      <c r="L9881" t="s"/>
      <c r="M9881" t="n">
        <v>2</v>
      </c>
      <c r="N9881" t="n">
        <v>130</v>
      </c>
      <c r="O9881" t="n">
        <v>208</v>
      </c>
      <c r="P9881" t="n">
        <v>178</v>
      </c>
      <c r="Q9881" t="n">
        <v>0</v>
      </c>
      <c r="R9881" t="n">
        <v>0</v>
      </c>
      <c r="S9881" t="s">
        <v>26838</v>
      </c>
      <c r="T9881" t="n">
        <v>678</v>
      </c>
      <c r="U9881" t="s">
        <v>26704</v>
      </c>
      <c r="V9881" t="s">
        <v>26704</v>
      </c>
      <c r="W9881" t="s">
        <v>365</v>
      </c>
      <c r="X9881" t="s">
        <v>352</v>
      </c>
      <c r="Y9881" t="s">
        <v>353</v>
      </c>
      <c r="Z9881" t="s"/>
      <c r="AA9881" t="n">
        <v>190</v>
      </c>
      <c r="AB9881" t="s">
        <v>7050</v>
      </c>
      <c r="AC9881" t="s">
        <v>26838</v>
      </c>
      <c r="AD9881" t="n">
        <v>5</v>
      </c>
      <c r="AE9881" t="n">
        <v>711195.72</v>
      </c>
      <c r="AF9881" t="n">
        <v>6185184.8</v>
      </c>
    </row>
    <row r="9882" spans="1:32">
      <c r="A9882" s="62" t="n">
        <v>9880</v>
      </c>
      <c r="B9882" t="s">
        <v>26839</v>
      </c>
      <c r="C9882" t="n">
        <v>140</v>
      </c>
      <c r="D9882" t="n">
        <v>1983</v>
      </c>
      <c r="E9882" t="n">
        <v>0</v>
      </c>
      <c r="F9882" t="n">
        <v>4</v>
      </c>
      <c r="G9882" t="s"/>
      <c r="H9882" t="n">
        <v>1</v>
      </c>
      <c r="I9882" t="s"/>
      <c r="J9882" t="n">
        <v>7</v>
      </c>
      <c r="K9882" t="s">
        <v>365</v>
      </c>
      <c r="L9882" t="s"/>
      <c r="M9882" t="n">
        <v>2</v>
      </c>
      <c r="N9882" t="n">
        <v>113</v>
      </c>
      <c r="O9882" t="n">
        <v>198</v>
      </c>
      <c r="P9882" t="n">
        <v>178</v>
      </c>
      <c r="Q9882" t="n">
        <v>0</v>
      </c>
      <c r="R9882" t="n">
        <v>0</v>
      </c>
      <c r="S9882" t="s">
        <v>26840</v>
      </c>
      <c r="T9882" t="n">
        <v>131</v>
      </c>
      <c r="U9882" t="s">
        <v>1306</v>
      </c>
      <c r="V9882" t="s">
        <v>1306</v>
      </c>
      <c r="W9882" t="s">
        <v>533</v>
      </c>
      <c r="X9882" t="s">
        <v>352</v>
      </c>
      <c r="Y9882" t="s">
        <v>353</v>
      </c>
      <c r="Z9882" t="s"/>
      <c r="AA9882" t="n">
        <v>190</v>
      </c>
      <c r="AB9882" t="s">
        <v>2341</v>
      </c>
      <c r="AC9882" t="s">
        <v>26840</v>
      </c>
      <c r="AD9882" t="n">
        <v>5</v>
      </c>
      <c r="AE9882" t="n">
        <v>709761.79</v>
      </c>
      <c r="AF9882" t="n">
        <v>6186867.19</v>
      </c>
    </row>
    <row r="9883" spans="1:32">
      <c r="A9883" s="62" t="n">
        <v>9881</v>
      </c>
      <c r="B9883" t="s">
        <v>26841</v>
      </c>
      <c r="C9883" t="n">
        <v>130</v>
      </c>
      <c r="D9883" t="n">
        <v>2001</v>
      </c>
      <c r="E9883" t="n">
        <v>0</v>
      </c>
      <c r="F9883" t="n">
        <v>5</v>
      </c>
      <c r="G9883" t="s"/>
      <c r="H9883" t="n">
        <v>1</v>
      </c>
      <c r="I9883" t="s"/>
      <c r="J9883" t="n">
        <v>1</v>
      </c>
      <c r="K9883" t="s">
        <v>349</v>
      </c>
      <c r="L9883" t="n">
        <v>90</v>
      </c>
      <c r="M9883" t="n">
        <v>1</v>
      </c>
      <c r="N9883" t="n">
        <v>95</v>
      </c>
      <c r="O9883" t="n">
        <v>95</v>
      </c>
      <c r="P9883" t="n">
        <v>95</v>
      </c>
      <c r="Q9883" t="n">
        <v>0</v>
      </c>
      <c r="R9883" t="n">
        <v>0</v>
      </c>
      <c r="S9883" t="s">
        <v>26842</v>
      </c>
      <c r="T9883" t="n">
        <v>400</v>
      </c>
      <c r="U9883" t="s">
        <v>1115</v>
      </c>
      <c r="V9883" t="s">
        <v>1115</v>
      </c>
      <c r="W9883" t="s">
        <v>431</v>
      </c>
      <c r="X9883" t="s">
        <v>352</v>
      </c>
      <c r="Y9883" t="s">
        <v>353</v>
      </c>
      <c r="Z9883" t="s"/>
      <c r="AA9883" t="n">
        <v>190</v>
      </c>
      <c r="AB9883" t="s">
        <v>26843</v>
      </c>
      <c r="AC9883" t="s">
        <v>26842</v>
      </c>
      <c r="AD9883" t="n">
        <v>5</v>
      </c>
      <c r="AE9883" t="n">
        <v>709568.63</v>
      </c>
      <c r="AF9883" t="n">
        <v>6187449.6</v>
      </c>
    </row>
    <row r="9884" spans="1:32">
      <c r="A9884" s="62" t="n">
        <v>9882</v>
      </c>
      <c r="B9884" t="s">
        <v>26844</v>
      </c>
      <c r="C9884" t="n">
        <v>230</v>
      </c>
      <c r="D9884" t="n">
        <v>1962</v>
      </c>
      <c r="E9884" t="n">
        <v>0</v>
      </c>
      <c r="F9884" t="n">
        <v>2</v>
      </c>
      <c r="G9884" t="n">
        <v>1</v>
      </c>
      <c r="H9884" t="n">
        <v>1</v>
      </c>
      <c r="I9884" t="s"/>
      <c r="J9884" t="n">
        <v>2</v>
      </c>
      <c r="K9884" t="s">
        <v>522</v>
      </c>
      <c r="L9884" t="s"/>
      <c r="M9884" t="n">
        <v>2</v>
      </c>
      <c r="N9884" t="n">
        <v>1881</v>
      </c>
      <c r="O9884" t="n">
        <v>2285</v>
      </c>
      <c r="P9884" t="n">
        <v>0</v>
      </c>
      <c r="Q9884" t="n">
        <v>2285</v>
      </c>
      <c r="R9884" t="n">
        <v>0</v>
      </c>
      <c r="S9884" t="s">
        <v>26845</v>
      </c>
      <c r="T9884" t="n">
        <v>20</v>
      </c>
      <c r="U9884" t="s">
        <v>20331</v>
      </c>
      <c r="V9884" t="s">
        <v>20331</v>
      </c>
      <c r="W9884" t="s">
        <v>26846</v>
      </c>
      <c r="X9884" t="s">
        <v>352</v>
      </c>
      <c r="Y9884" t="s">
        <v>353</v>
      </c>
      <c r="Z9884" t="s"/>
      <c r="AA9884" t="n">
        <v>190</v>
      </c>
      <c r="AB9884" t="s">
        <v>13720</v>
      </c>
      <c r="AC9884" t="s">
        <v>26845</v>
      </c>
      <c r="AD9884" t="n">
        <v>5</v>
      </c>
      <c r="AE9884" t="n">
        <v>710559.5</v>
      </c>
      <c r="AF9884" t="n">
        <v>6185484.12</v>
      </c>
    </row>
    <row r="9885" spans="1:32">
      <c r="A9885" s="62" t="n">
        <v>9883</v>
      </c>
      <c r="B9885" t="s">
        <v>26847</v>
      </c>
      <c r="C9885" t="n">
        <v>230</v>
      </c>
      <c r="D9885" t="n">
        <v>1947</v>
      </c>
      <c r="E9885" t="n">
        <v>0</v>
      </c>
      <c r="F9885" t="n">
        <v>2</v>
      </c>
      <c r="G9885" t="s"/>
      <c r="H9885" t="n">
        <v>1</v>
      </c>
      <c r="I9885" t="s"/>
      <c r="J9885" t="n">
        <v>9</v>
      </c>
      <c r="K9885" t="s">
        <v>349</v>
      </c>
      <c r="L9885" t="s"/>
      <c r="M9885" t="n">
        <v>1</v>
      </c>
      <c r="N9885" t="n">
        <v>112</v>
      </c>
      <c r="O9885" t="n">
        <v>112</v>
      </c>
      <c r="P9885" t="n">
        <v>0</v>
      </c>
      <c r="Q9885" t="n">
        <v>112</v>
      </c>
      <c r="R9885" t="n">
        <v>0</v>
      </c>
      <c r="S9885" t="s">
        <v>26845</v>
      </c>
      <c r="T9885" t="n">
        <v>20</v>
      </c>
      <c r="U9885" t="s">
        <v>20331</v>
      </c>
      <c r="V9885" t="s">
        <v>20331</v>
      </c>
      <c r="W9885" t="s">
        <v>26846</v>
      </c>
      <c r="X9885" t="s">
        <v>352</v>
      </c>
      <c r="Y9885" t="s">
        <v>353</v>
      </c>
      <c r="Z9885" t="s"/>
      <c r="AA9885" t="n">
        <v>190</v>
      </c>
      <c r="AB9885" t="s">
        <v>13720</v>
      </c>
      <c r="AC9885" t="s">
        <v>26845</v>
      </c>
      <c r="AD9885" t="n">
        <v>5</v>
      </c>
      <c r="AE9885" t="n">
        <v>710559.5</v>
      </c>
      <c r="AF9885" t="n">
        <v>6185484.12</v>
      </c>
    </row>
    <row r="9886" spans="1:32">
      <c r="A9886" s="62" t="n">
        <v>9884</v>
      </c>
      <c r="B9886" t="s">
        <v>26848</v>
      </c>
      <c r="C9886" t="n">
        <v>230</v>
      </c>
      <c r="D9886" t="n">
        <v>1947</v>
      </c>
      <c r="E9886" t="n">
        <v>1967</v>
      </c>
      <c r="F9886" t="n">
        <v>2</v>
      </c>
      <c r="G9886" t="s"/>
      <c r="H9886" t="n">
        <v>1</v>
      </c>
      <c r="I9886" t="s"/>
      <c r="J9886" t="n">
        <v>9</v>
      </c>
      <c r="K9886" t="s">
        <v>349</v>
      </c>
      <c r="L9886" t="s"/>
      <c r="M9886" t="n">
        <v>1</v>
      </c>
      <c r="N9886" t="n">
        <v>90</v>
      </c>
      <c r="O9886" t="n">
        <v>90</v>
      </c>
      <c r="P9886" t="n">
        <v>0</v>
      </c>
      <c r="Q9886" t="n">
        <v>90</v>
      </c>
      <c r="R9886" t="n">
        <v>0</v>
      </c>
      <c r="S9886" t="s">
        <v>26845</v>
      </c>
      <c r="T9886" t="n">
        <v>20</v>
      </c>
      <c r="U9886" t="s">
        <v>20331</v>
      </c>
      <c r="V9886" t="s">
        <v>20331</v>
      </c>
      <c r="W9886" t="s">
        <v>26846</v>
      </c>
      <c r="X9886" t="s">
        <v>352</v>
      </c>
      <c r="Y9886" t="s">
        <v>353</v>
      </c>
      <c r="Z9886" t="s"/>
      <c r="AA9886" t="n">
        <v>190</v>
      </c>
      <c r="AB9886" t="s">
        <v>13720</v>
      </c>
      <c r="AC9886" t="s">
        <v>26845</v>
      </c>
      <c r="AD9886" t="n">
        <v>5</v>
      </c>
      <c r="AE9886" t="n">
        <v>710559.5</v>
      </c>
      <c r="AF9886" t="n">
        <v>6185484.12</v>
      </c>
    </row>
    <row r="9887" spans="1:32">
      <c r="A9887" s="62" t="n">
        <v>9885</v>
      </c>
      <c r="B9887" t="s">
        <v>26849</v>
      </c>
      <c r="C9887" t="n">
        <v>230</v>
      </c>
      <c r="D9887" t="n">
        <v>1963</v>
      </c>
      <c r="E9887" t="n">
        <v>0</v>
      </c>
      <c r="F9887" t="n">
        <v>1</v>
      </c>
      <c r="G9887" t="s"/>
      <c r="H9887" t="n">
        <v>1</v>
      </c>
      <c r="I9887" t="s"/>
      <c r="J9887" t="n">
        <v>9</v>
      </c>
      <c r="K9887" t="s">
        <v>349</v>
      </c>
      <c r="L9887" t="s"/>
      <c r="M9887" t="n">
        <v>1</v>
      </c>
      <c r="N9887" t="n">
        <v>28</v>
      </c>
      <c r="O9887" t="n">
        <v>28</v>
      </c>
      <c r="P9887" t="n">
        <v>0</v>
      </c>
      <c r="Q9887" t="n">
        <v>28</v>
      </c>
      <c r="R9887" t="n">
        <v>0</v>
      </c>
      <c r="S9887" t="s">
        <v>26845</v>
      </c>
      <c r="T9887" t="n">
        <v>20</v>
      </c>
      <c r="U9887" t="s">
        <v>20331</v>
      </c>
      <c r="V9887" t="s">
        <v>20331</v>
      </c>
      <c r="W9887" t="s">
        <v>26846</v>
      </c>
      <c r="X9887" t="s">
        <v>352</v>
      </c>
      <c r="Y9887" t="s">
        <v>353</v>
      </c>
      <c r="Z9887" t="s"/>
      <c r="AA9887" t="n">
        <v>190</v>
      </c>
      <c r="AB9887" t="s">
        <v>13720</v>
      </c>
      <c r="AC9887" t="s">
        <v>26845</v>
      </c>
      <c r="AD9887" t="n">
        <v>5</v>
      </c>
      <c r="AE9887" t="n">
        <v>710559.5</v>
      </c>
      <c r="AF9887" t="n">
        <v>6185484.12</v>
      </c>
    </row>
    <row r="9888" spans="1:32">
      <c r="A9888" s="62" t="n">
        <v>9886</v>
      </c>
      <c r="B9888" t="s">
        <v>26850</v>
      </c>
      <c r="C9888" t="n">
        <v>230</v>
      </c>
      <c r="D9888" t="n">
        <v>1947</v>
      </c>
      <c r="E9888" t="n">
        <v>0</v>
      </c>
      <c r="F9888" t="n">
        <v>2</v>
      </c>
      <c r="G9888" t="s"/>
      <c r="H9888" t="n">
        <v>1</v>
      </c>
      <c r="I9888" t="s"/>
      <c r="J9888" t="n">
        <v>9</v>
      </c>
      <c r="K9888" t="s">
        <v>349</v>
      </c>
      <c r="L9888" t="s"/>
      <c r="M9888" t="n">
        <v>1</v>
      </c>
      <c r="N9888" t="n">
        <v>112</v>
      </c>
      <c r="O9888" t="n">
        <v>112</v>
      </c>
      <c r="P9888" t="n">
        <v>0</v>
      </c>
      <c r="Q9888" t="n">
        <v>112</v>
      </c>
      <c r="R9888" t="n">
        <v>0</v>
      </c>
      <c r="S9888" t="s">
        <v>26845</v>
      </c>
      <c r="T9888" t="n">
        <v>20</v>
      </c>
      <c r="U9888" t="s">
        <v>20331</v>
      </c>
      <c r="V9888" t="s">
        <v>20331</v>
      </c>
      <c r="W9888" t="s">
        <v>26846</v>
      </c>
      <c r="X9888" t="s">
        <v>352</v>
      </c>
      <c r="Y9888" t="s">
        <v>353</v>
      </c>
      <c r="Z9888" t="s"/>
      <c r="AA9888" t="n">
        <v>190</v>
      </c>
      <c r="AB9888" t="s">
        <v>13720</v>
      </c>
      <c r="AC9888" t="s">
        <v>26845</v>
      </c>
      <c r="AD9888" t="n">
        <v>5</v>
      </c>
      <c r="AE9888" t="n">
        <v>710559.5</v>
      </c>
      <c r="AF9888" t="n">
        <v>6185484.12</v>
      </c>
    </row>
    <row r="9889" spans="1:32">
      <c r="A9889" s="62" t="n">
        <v>9887</v>
      </c>
      <c r="B9889" t="s">
        <v>26851</v>
      </c>
      <c r="C9889" t="n">
        <v>230</v>
      </c>
      <c r="D9889" t="n">
        <v>1947</v>
      </c>
      <c r="E9889" t="n">
        <v>1992</v>
      </c>
      <c r="F9889" t="n">
        <v>2</v>
      </c>
      <c r="G9889" t="s"/>
      <c r="H9889" t="n">
        <v>1</v>
      </c>
      <c r="I9889" t="s"/>
      <c r="J9889" t="n">
        <v>2</v>
      </c>
      <c r="K9889" t="s">
        <v>522</v>
      </c>
      <c r="L9889" t="s"/>
      <c r="M9889" t="n">
        <v>1</v>
      </c>
      <c r="N9889" t="n">
        <v>3230</v>
      </c>
      <c r="O9889" t="n">
        <v>3230</v>
      </c>
      <c r="P9889" t="n">
        <v>0</v>
      </c>
      <c r="Q9889" t="n">
        <v>3230</v>
      </c>
      <c r="R9889" t="n">
        <v>0</v>
      </c>
      <c r="S9889" t="s">
        <v>26845</v>
      </c>
      <c r="T9889" t="n">
        <v>20</v>
      </c>
      <c r="U9889" t="s">
        <v>20331</v>
      </c>
      <c r="V9889" t="s">
        <v>20331</v>
      </c>
      <c r="W9889" t="s">
        <v>26846</v>
      </c>
      <c r="X9889" t="s">
        <v>352</v>
      </c>
      <c r="Y9889" t="s">
        <v>353</v>
      </c>
      <c r="Z9889" t="s"/>
      <c r="AA9889" t="n">
        <v>190</v>
      </c>
      <c r="AB9889" t="s">
        <v>13720</v>
      </c>
      <c r="AC9889" t="s">
        <v>26845</v>
      </c>
      <c r="AD9889" t="n">
        <v>5</v>
      </c>
      <c r="AE9889" t="n">
        <v>710559.5</v>
      </c>
      <c r="AF9889" t="n">
        <v>6185484.12</v>
      </c>
    </row>
    <row r="9890" spans="1:32">
      <c r="A9890" s="62" t="n">
        <v>9888</v>
      </c>
      <c r="B9890" t="s">
        <v>26852</v>
      </c>
      <c r="C9890" t="n">
        <v>230</v>
      </c>
      <c r="D9890" t="n">
        <v>1989</v>
      </c>
      <c r="E9890" t="n">
        <v>0</v>
      </c>
      <c r="F9890" t="n">
        <v>2</v>
      </c>
      <c r="G9890" t="s"/>
      <c r="H9890" t="n">
        <v>90</v>
      </c>
      <c r="I9890" t="s"/>
      <c r="J9890" t="n">
        <v>9</v>
      </c>
      <c r="K9890" t="s">
        <v>349</v>
      </c>
      <c r="L9890" t="s"/>
      <c r="M9890" t="n">
        <v>1</v>
      </c>
      <c r="N9890" t="n">
        <v>199</v>
      </c>
      <c r="O9890" t="n">
        <v>199</v>
      </c>
      <c r="P9890" t="n">
        <v>0</v>
      </c>
      <c r="Q9890" t="n">
        <v>199</v>
      </c>
      <c r="R9890" t="n">
        <v>0</v>
      </c>
      <c r="S9890" t="s">
        <v>26845</v>
      </c>
      <c r="T9890" t="n">
        <v>20</v>
      </c>
      <c r="U9890" t="s">
        <v>20331</v>
      </c>
      <c r="V9890" t="s">
        <v>20331</v>
      </c>
      <c r="W9890" t="s">
        <v>26846</v>
      </c>
      <c r="X9890" t="s">
        <v>352</v>
      </c>
      <c r="Y9890" t="s">
        <v>353</v>
      </c>
      <c r="Z9890" t="s"/>
      <c r="AA9890" t="n">
        <v>190</v>
      </c>
      <c r="AB9890" t="s">
        <v>13720</v>
      </c>
      <c r="AC9890" t="s">
        <v>26845</v>
      </c>
      <c r="AD9890" t="n">
        <v>5</v>
      </c>
      <c r="AE9890" t="n">
        <v>710559.5</v>
      </c>
      <c r="AF9890" t="n">
        <v>6185484.12</v>
      </c>
    </row>
    <row r="9891" spans="1:32">
      <c r="A9891" s="62" t="n">
        <v>9889</v>
      </c>
      <c r="B9891" t="s">
        <v>26853</v>
      </c>
      <c r="C9891" t="n">
        <v>230</v>
      </c>
      <c r="D9891" t="n">
        <v>1947</v>
      </c>
      <c r="E9891" t="n">
        <v>1977</v>
      </c>
      <c r="F9891" t="n">
        <v>2</v>
      </c>
      <c r="G9891" t="s"/>
      <c r="H9891" t="n">
        <v>1</v>
      </c>
      <c r="I9891" t="s"/>
      <c r="J9891" t="n">
        <v>2</v>
      </c>
      <c r="K9891" t="s">
        <v>522</v>
      </c>
      <c r="L9891" t="s"/>
      <c r="M9891" t="n">
        <v>1</v>
      </c>
      <c r="N9891" t="n">
        <v>660</v>
      </c>
      <c r="O9891" t="n">
        <v>660</v>
      </c>
      <c r="P9891" t="n">
        <v>0</v>
      </c>
      <c r="Q9891" t="n">
        <v>660</v>
      </c>
      <c r="R9891" t="n">
        <v>0</v>
      </c>
      <c r="S9891" t="s">
        <v>26845</v>
      </c>
      <c r="T9891" t="n">
        <v>20</v>
      </c>
      <c r="U9891" t="s">
        <v>20331</v>
      </c>
      <c r="V9891" t="s">
        <v>20331</v>
      </c>
      <c r="W9891" t="s">
        <v>26846</v>
      </c>
      <c r="X9891" t="s">
        <v>352</v>
      </c>
      <c r="Y9891" t="s">
        <v>353</v>
      </c>
      <c r="Z9891" t="s"/>
      <c r="AA9891" t="n">
        <v>190</v>
      </c>
      <c r="AB9891" t="s">
        <v>13720</v>
      </c>
      <c r="AC9891" t="s">
        <v>26845</v>
      </c>
      <c r="AD9891" t="n">
        <v>5</v>
      </c>
      <c r="AE9891" t="n">
        <v>710559.5</v>
      </c>
      <c r="AF9891" t="n">
        <v>6185484.12</v>
      </c>
    </row>
    <row r="9892" spans="1:32">
      <c r="A9892" s="62" t="n">
        <v>9890</v>
      </c>
      <c r="B9892" t="s">
        <v>26854</v>
      </c>
      <c r="C9892" t="n">
        <v>130</v>
      </c>
      <c r="D9892" t="n">
        <v>1969</v>
      </c>
      <c r="E9892" t="n">
        <v>0</v>
      </c>
      <c r="F9892" t="n">
        <v>1</v>
      </c>
      <c r="G9892" t="s"/>
      <c r="H9892" t="n">
        <v>1</v>
      </c>
      <c r="I9892" t="s"/>
      <c r="J9892" t="n">
        <v>1</v>
      </c>
      <c r="K9892" t="s">
        <v>349</v>
      </c>
      <c r="L9892" t="s"/>
      <c r="M9892" t="n">
        <v>1</v>
      </c>
      <c r="N9892" t="n">
        <v>107</v>
      </c>
      <c r="O9892" t="n">
        <v>107</v>
      </c>
      <c r="P9892" t="n">
        <v>107</v>
      </c>
      <c r="Q9892" t="n">
        <v>0</v>
      </c>
      <c r="R9892" t="n">
        <v>0</v>
      </c>
      <c r="S9892" t="s">
        <v>26855</v>
      </c>
      <c r="T9892" t="n">
        <v>49</v>
      </c>
      <c r="U9892" t="s">
        <v>24310</v>
      </c>
      <c r="V9892" t="s">
        <v>24310</v>
      </c>
      <c r="W9892" t="s">
        <v>622</v>
      </c>
      <c r="X9892" t="s">
        <v>352</v>
      </c>
      <c r="Y9892" t="s">
        <v>353</v>
      </c>
      <c r="Z9892" t="s"/>
      <c r="AA9892" t="n">
        <v>190</v>
      </c>
      <c r="AB9892" t="s">
        <v>11992</v>
      </c>
      <c r="AC9892" t="s">
        <v>26855</v>
      </c>
      <c r="AD9892" t="n">
        <v>5</v>
      </c>
      <c r="AE9892" t="n">
        <v>711156.01</v>
      </c>
      <c r="AF9892" t="n">
        <v>6187853.93</v>
      </c>
    </row>
    <row r="9893" spans="1:32">
      <c r="A9893" s="62" t="n">
        <v>9891</v>
      </c>
      <c r="B9893" t="s">
        <v>26856</v>
      </c>
      <c r="C9893" t="n">
        <v>120</v>
      </c>
      <c r="D9893" t="n">
        <v>1963</v>
      </c>
      <c r="E9893" t="n">
        <v>1965</v>
      </c>
      <c r="F9893" t="n">
        <v>3</v>
      </c>
      <c r="G9893" t="s"/>
      <c r="H9893" t="n">
        <v>1</v>
      </c>
      <c r="I9893" t="s"/>
      <c r="J9893" t="n">
        <v>2</v>
      </c>
      <c r="K9893" t="s">
        <v>237</v>
      </c>
      <c r="L9893" t="n">
        <v>90</v>
      </c>
      <c r="M9893" t="n">
        <v>1</v>
      </c>
      <c r="N9893" t="n">
        <v>190</v>
      </c>
      <c r="O9893" t="n">
        <v>190</v>
      </c>
      <c r="P9893" t="n">
        <v>190</v>
      </c>
      <c r="Q9893" t="n">
        <v>0</v>
      </c>
      <c r="R9893" t="n">
        <v>0</v>
      </c>
      <c r="S9893" t="s">
        <v>26857</v>
      </c>
      <c r="T9893" t="n">
        <v>160</v>
      </c>
      <c r="U9893" t="s">
        <v>24314</v>
      </c>
      <c r="V9893" t="s">
        <v>24314</v>
      </c>
      <c r="W9893" t="s">
        <v>427</v>
      </c>
      <c r="X9893" t="s">
        <v>352</v>
      </c>
      <c r="Y9893" t="s">
        <v>353</v>
      </c>
      <c r="Z9893" t="s"/>
      <c r="AA9893" t="n">
        <v>190</v>
      </c>
      <c r="AB9893" t="s">
        <v>21790</v>
      </c>
      <c r="AC9893" t="s">
        <v>26857</v>
      </c>
      <c r="AD9893" t="n">
        <v>5</v>
      </c>
      <c r="AE9893" t="n">
        <v>711637.23</v>
      </c>
      <c r="AF9893" t="n">
        <v>6186238.48</v>
      </c>
    </row>
    <row r="9894" spans="1:32">
      <c r="A9894" s="62" t="n">
        <v>9892</v>
      </c>
      <c r="B9894" t="s">
        <v>26858</v>
      </c>
      <c r="C9894" t="n">
        <v>120</v>
      </c>
      <c r="D9894" t="n">
        <v>2011</v>
      </c>
      <c r="E9894" t="n">
        <v>0</v>
      </c>
      <c r="F9894" t="n">
        <v>4</v>
      </c>
      <c r="G9894" t="s"/>
      <c r="H9894" t="n">
        <v>1</v>
      </c>
      <c r="I9894" t="s"/>
      <c r="J9894" t="n">
        <v>2</v>
      </c>
      <c r="K9894" t="s">
        <v>237</v>
      </c>
      <c r="L9894" t="n">
        <v>1</v>
      </c>
      <c r="M9894" t="n">
        <v>1</v>
      </c>
      <c r="N9894" t="n">
        <v>259</v>
      </c>
      <c r="O9894" t="n">
        <v>259</v>
      </c>
      <c r="P9894" t="n">
        <v>199</v>
      </c>
      <c r="Q9894" t="n">
        <v>0</v>
      </c>
      <c r="R9894" t="n">
        <v>0</v>
      </c>
      <c r="S9894" t="s">
        <v>26859</v>
      </c>
      <c r="T9894" t="n">
        <v>244</v>
      </c>
      <c r="U9894" t="s">
        <v>24768</v>
      </c>
      <c r="V9894" t="s">
        <v>24768</v>
      </c>
      <c r="W9894" t="s">
        <v>399</v>
      </c>
      <c r="X9894" t="s">
        <v>352</v>
      </c>
      <c r="Y9894" t="s">
        <v>353</v>
      </c>
      <c r="Z9894" t="s"/>
      <c r="AA9894" t="n">
        <v>190</v>
      </c>
      <c r="AB9894" t="s">
        <v>11357</v>
      </c>
      <c r="AC9894" t="s">
        <v>26859</v>
      </c>
      <c r="AD9894" t="n">
        <v>5</v>
      </c>
      <c r="AE9894" t="n">
        <v>712321.05</v>
      </c>
      <c r="AF9894" t="n">
        <v>6186185.93</v>
      </c>
    </row>
    <row r="9895" spans="1:32">
      <c r="A9895" s="62" t="n">
        <v>9893</v>
      </c>
      <c r="B9895" t="s">
        <v>26860</v>
      </c>
      <c r="C9895" t="n">
        <v>120</v>
      </c>
      <c r="D9895" t="n">
        <v>1910</v>
      </c>
      <c r="E9895" t="n">
        <v>0</v>
      </c>
      <c r="F9895" t="n">
        <v>7</v>
      </c>
      <c r="G9895" t="s"/>
      <c r="H9895" t="n">
        <v>1</v>
      </c>
      <c r="I9895" t="s"/>
      <c r="J9895" t="n">
        <v>7</v>
      </c>
      <c r="K9895" t="s">
        <v>365</v>
      </c>
      <c r="L9895" t="s"/>
      <c r="M9895" t="n">
        <v>1</v>
      </c>
      <c r="N9895" t="n">
        <v>57</v>
      </c>
      <c r="O9895" t="n">
        <v>57</v>
      </c>
      <c r="P9895" t="n">
        <v>57</v>
      </c>
      <c r="Q9895" t="n">
        <v>0</v>
      </c>
      <c r="R9895" t="n">
        <v>0</v>
      </c>
      <c r="S9895" t="s">
        <v>26861</v>
      </c>
      <c r="T9895" t="n">
        <v>291</v>
      </c>
      <c r="U9895" t="s">
        <v>25865</v>
      </c>
      <c r="V9895" t="s">
        <v>25865</v>
      </c>
      <c r="W9895" t="s">
        <v>688</v>
      </c>
      <c r="X9895" t="s">
        <v>352</v>
      </c>
      <c r="Y9895" t="s">
        <v>353</v>
      </c>
      <c r="Z9895" t="s"/>
      <c r="AA9895" t="n">
        <v>190</v>
      </c>
      <c r="AB9895" t="s">
        <v>443</v>
      </c>
      <c r="AC9895" t="s">
        <v>26861</v>
      </c>
      <c r="AD9895" t="n">
        <v>5</v>
      </c>
      <c r="AE9895" t="n">
        <v>711584.5600000001</v>
      </c>
      <c r="AF9895" t="n">
        <v>6187379.33</v>
      </c>
    </row>
    <row r="9896" spans="1:32">
      <c r="A9896" s="62" t="n">
        <v>9894</v>
      </c>
      <c r="B9896" t="s">
        <v>26862</v>
      </c>
      <c r="C9896" t="n">
        <v>130</v>
      </c>
      <c r="D9896" t="n">
        <v>1957</v>
      </c>
      <c r="E9896" t="n">
        <v>1993</v>
      </c>
      <c r="F9896" t="n">
        <v>5</v>
      </c>
      <c r="G9896" t="s"/>
      <c r="H9896" t="n">
        <v>1</v>
      </c>
      <c r="I9896" t="s"/>
      <c r="J9896" t="n">
        <v>2</v>
      </c>
      <c r="K9896" t="s">
        <v>237</v>
      </c>
      <c r="L9896" t="s"/>
      <c r="M9896" t="n">
        <v>1</v>
      </c>
      <c r="N9896" t="n">
        <v>102</v>
      </c>
      <c r="O9896" t="n">
        <v>102</v>
      </c>
      <c r="P9896" t="n">
        <v>87</v>
      </c>
      <c r="Q9896" t="n">
        <v>0</v>
      </c>
      <c r="R9896" t="n">
        <v>0</v>
      </c>
      <c r="S9896" t="s">
        <v>26863</v>
      </c>
      <c r="T9896" t="n">
        <v>297</v>
      </c>
      <c r="U9896" t="s">
        <v>21282</v>
      </c>
      <c r="V9896" t="s">
        <v>21282</v>
      </c>
      <c r="W9896" t="s">
        <v>240</v>
      </c>
      <c r="X9896" t="s">
        <v>352</v>
      </c>
      <c r="Y9896" t="s">
        <v>353</v>
      </c>
      <c r="Z9896" t="s"/>
      <c r="AA9896" t="n">
        <v>190</v>
      </c>
      <c r="AB9896" t="s">
        <v>26864</v>
      </c>
      <c r="AC9896" t="s">
        <v>26863</v>
      </c>
      <c r="AD9896" t="n">
        <v>5</v>
      </c>
      <c r="AE9896" t="n">
        <v>712555.1899999999</v>
      </c>
      <c r="AF9896" t="n">
        <v>6186354.23</v>
      </c>
    </row>
    <row r="9897" spans="1:32">
      <c r="A9897" s="62" t="n">
        <v>9895</v>
      </c>
      <c r="B9897" t="s">
        <v>26865</v>
      </c>
      <c r="C9897" t="n">
        <v>120</v>
      </c>
      <c r="D9897" t="n">
        <v>1966</v>
      </c>
      <c r="E9897" t="n">
        <v>1976</v>
      </c>
      <c r="F9897" t="n">
        <v>1</v>
      </c>
      <c r="G9897" t="s"/>
      <c r="H9897" t="n">
        <v>1</v>
      </c>
      <c r="I9897" t="s"/>
      <c r="J9897" t="n">
        <v>2</v>
      </c>
      <c r="K9897" t="s">
        <v>237</v>
      </c>
      <c r="L9897" t="n">
        <v>90</v>
      </c>
      <c r="M9897" t="n">
        <v>1</v>
      </c>
      <c r="N9897" t="n">
        <v>176</v>
      </c>
      <c r="O9897" t="n">
        <v>176</v>
      </c>
      <c r="P9897" t="n">
        <v>211</v>
      </c>
      <c r="Q9897" t="n">
        <v>0</v>
      </c>
      <c r="R9897" t="n">
        <v>0</v>
      </c>
      <c r="S9897" t="s">
        <v>26866</v>
      </c>
      <c r="T9897" t="n">
        <v>333</v>
      </c>
      <c r="U9897" t="s">
        <v>986</v>
      </c>
      <c r="V9897" t="s">
        <v>986</v>
      </c>
      <c r="W9897" t="s">
        <v>362</v>
      </c>
      <c r="X9897" t="s">
        <v>352</v>
      </c>
      <c r="Y9897" t="s">
        <v>353</v>
      </c>
      <c r="Z9897" t="s"/>
      <c r="AA9897" t="n">
        <v>190</v>
      </c>
      <c r="AB9897" t="s">
        <v>12534</v>
      </c>
      <c r="AC9897" t="s">
        <v>26866</v>
      </c>
      <c r="AD9897" t="n">
        <v>5</v>
      </c>
      <c r="AE9897" t="n">
        <v>710439.62</v>
      </c>
      <c r="AF9897" t="n">
        <v>6186882.65</v>
      </c>
    </row>
    <row r="9898" spans="1:32">
      <c r="A9898" s="62" t="n">
        <v>9896</v>
      </c>
      <c r="B9898" t="s">
        <v>26867</v>
      </c>
      <c r="C9898" t="n">
        <v>130</v>
      </c>
      <c r="D9898" t="n">
        <v>1968</v>
      </c>
      <c r="E9898" t="n">
        <v>1976</v>
      </c>
      <c r="F9898" t="n">
        <v>1</v>
      </c>
      <c r="G9898" t="s"/>
      <c r="H9898" t="n">
        <v>1</v>
      </c>
      <c r="I9898" t="s"/>
      <c r="J9898" t="n">
        <v>1</v>
      </c>
      <c r="K9898" t="s">
        <v>349</v>
      </c>
      <c r="L9898" t="s"/>
      <c r="M9898" t="n">
        <v>1</v>
      </c>
      <c r="N9898" t="n">
        <v>151</v>
      </c>
      <c r="O9898" t="n">
        <v>151</v>
      </c>
      <c r="P9898" t="n">
        <v>151</v>
      </c>
      <c r="Q9898" t="n">
        <v>0</v>
      </c>
      <c r="R9898" t="n">
        <v>0</v>
      </c>
      <c r="S9898" t="s">
        <v>26868</v>
      </c>
      <c r="T9898" t="n">
        <v>419</v>
      </c>
      <c r="U9898" t="s">
        <v>1150</v>
      </c>
      <c r="V9898" t="s">
        <v>1150</v>
      </c>
      <c r="W9898" t="s">
        <v>688</v>
      </c>
      <c r="X9898" t="s">
        <v>352</v>
      </c>
      <c r="Y9898" t="s">
        <v>353</v>
      </c>
      <c r="Z9898" t="s"/>
      <c r="AA9898" t="n">
        <v>190</v>
      </c>
      <c r="AB9898" t="s">
        <v>26869</v>
      </c>
      <c r="AC9898" t="s">
        <v>26868</v>
      </c>
      <c r="AD9898" t="n">
        <v>5</v>
      </c>
      <c r="AE9898" t="n">
        <v>710920.95</v>
      </c>
      <c r="AF9898" t="n">
        <v>6187957.65</v>
      </c>
    </row>
    <row r="9899" spans="1:32">
      <c r="A9899" s="62" t="n">
        <v>9897</v>
      </c>
      <c r="B9899" t="s">
        <v>26870</v>
      </c>
      <c r="C9899" t="n">
        <v>120</v>
      </c>
      <c r="D9899" t="n">
        <v>2013</v>
      </c>
      <c r="E9899" t="n">
        <v>0</v>
      </c>
      <c r="F9899" t="n">
        <v>4</v>
      </c>
      <c r="G9899" t="s"/>
      <c r="H9899" t="n">
        <v>1</v>
      </c>
      <c r="I9899" t="s"/>
      <c r="J9899" t="n">
        <v>5</v>
      </c>
      <c r="K9899" t="s">
        <v>365</v>
      </c>
      <c r="L9899" t="s"/>
      <c r="M9899" t="n">
        <v>1</v>
      </c>
      <c r="N9899" t="n">
        <v>241</v>
      </c>
      <c r="O9899" t="n">
        <v>241</v>
      </c>
      <c r="P9899" t="n">
        <v>195</v>
      </c>
      <c r="Q9899" t="n">
        <v>0</v>
      </c>
      <c r="R9899" t="n">
        <v>0</v>
      </c>
      <c r="S9899" t="s">
        <v>26871</v>
      </c>
      <c r="T9899" t="n">
        <v>447</v>
      </c>
      <c r="U9899" t="s">
        <v>23045</v>
      </c>
      <c r="V9899" t="s">
        <v>23045</v>
      </c>
      <c r="W9899" t="s">
        <v>278</v>
      </c>
      <c r="X9899" t="s">
        <v>352</v>
      </c>
      <c r="Y9899" t="s">
        <v>353</v>
      </c>
      <c r="Z9899" t="s"/>
      <c r="AA9899" t="n">
        <v>190</v>
      </c>
      <c r="AB9899" t="s">
        <v>17658</v>
      </c>
      <c r="AC9899" t="s">
        <v>26871</v>
      </c>
      <c r="AD9899" t="n">
        <v>5</v>
      </c>
      <c r="AE9899" t="n">
        <v>711548.76</v>
      </c>
      <c r="AF9899" t="n">
        <v>6188148.89</v>
      </c>
    </row>
    <row r="9900" spans="1:32">
      <c r="A9900" s="62" t="n">
        <v>9898</v>
      </c>
      <c r="B9900" t="s">
        <v>26872</v>
      </c>
      <c r="C9900" t="n">
        <v>120</v>
      </c>
      <c r="D9900" t="n">
        <v>1986</v>
      </c>
      <c r="E9900" t="n">
        <v>2006</v>
      </c>
      <c r="F9900" t="n">
        <v>3</v>
      </c>
      <c r="G9900" t="s"/>
      <c r="H9900" t="n">
        <v>1</v>
      </c>
      <c r="I9900" t="s"/>
      <c r="J9900" t="n">
        <v>2</v>
      </c>
      <c r="K9900" t="s">
        <v>237</v>
      </c>
      <c r="L9900" t="n">
        <v>5</v>
      </c>
      <c r="M9900" t="n">
        <v>1</v>
      </c>
      <c r="N9900" t="n">
        <v>182</v>
      </c>
      <c r="O9900" t="n">
        <v>182</v>
      </c>
      <c r="P9900" t="n">
        <v>182</v>
      </c>
      <c r="Q9900" t="n">
        <v>0</v>
      </c>
      <c r="R9900" t="n">
        <v>0</v>
      </c>
      <c r="S9900" t="s">
        <v>26873</v>
      </c>
      <c r="T9900" t="n">
        <v>530</v>
      </c>
      <c r="U9900" t="s">
        <v>1159</v>
      </c>
      <c r="V9900" t="s">
        <v>1159</v>
      </c>
      <c r="W9900" t="s">
        <v>399</v>
      </c>
      <c r="X9900" t="s">
        <v>352</v>
      </c>
      <c r="Y9900" t="s">
        <v>353</v>
      </c>
      <c r="Z9900" t="s"/>
      <c r="AA9900" t="n">
        <v>190</v>
      </c>
      <c r="AB9900" t="s">
        <v>21424</v>
      </c>
      <c r="AC9900" t="s">
        <v>26873</v>
      </c>
      <c r="AD9900" t="n">
        <v>5</v>
      </c>
      <c r="AE9900" t="n">
        <v>712886.97</v>
      </c>
      <c r="AF9900" t="n">
        <v>6186747.82</v>
      </c>
    </row>
    <row r="9901" spans="1:32">
      <c r="A9901" s="62" t="n">
        <v>9899</v>
      </c>
      <c r="B9901" t="s">
        <v>26874</v>
      </c>
      <c r="C9901" t="n">
        <v>120</v>
      </c>
      <c r="D9901" t="n">
        <v>1978</v>
      </c>
      <c r="E9901" t="n">
        <v>0</v>
      </c>
      <c r="F9901" t="n">
        <v>3</v>
      </c>
      <c r="G9901" t="s"/>
      <c r="H9901" t="n">
        <v>1</v>
      </c>
      <c r="I9901" t="s"/>
      <c r="J9901" t="n">
        <v>2</v>
      </c>
      <c r="K9901" t="s">
        <v>522</v>
      </c>
      <c r="L9901" t="s"/>
      <c r="M9901" t="n">
        <v>1</v>
      </c>
      <c r="N9901" t="n">
        <v>163</v>
      </c>
      <c r="O9901" t="n">
        <v>163</v>
      </c>
      <c r="P9901" t="n">
        <v>163</v>
      </c>
      <c r="Q9901" t="n">
        <v>0</v>
      </c>
      <c r="R9901" t="n">
        <v>0</v>
      </c>
      <c r="S9901" t="s">
        <v>26875</v>
      </c>
      <c r="T9901" t="n">
        <v>638</v>
      </c>
      <c r="U9901" t="s">
        <v>23892</v>
      </c>
      <c r="V9901" t="s">
        <v>23892</v>
      </c>
      <c r="W9901" t="s">
        <v>1107</v>
      </c>
      <c r="X9901" t="s">
        <v>352</v>
      </c>
      <c r="Y9901" t="s">
        <v>353</v>
      </c>
      <c r="Z9901" t="s"/>
      <c r="AA9901" t="n">
        <v>190</v>
      </c>
      <c r="AB9901" t="s">
        <v>17209</v>
      </c>
      <c r="AC9901" t="s">
        <v>26875</v>
      </c>
      <c r="AD9901" t="n">
        <v>5</v>
      </c>
      <c r="AE9901" t="n">
        <v>710898.38</v>
      </c>
      <c r="AF9901" t="n">
        <v>6186462.79</v>
      </c>
    </row>
    <row r="9902" spans="1:32">
      <c r="A9902" s="62" t="n">
        <v>9900</v>
      </c>
      <c r="B9902" t="s">
        <v>26876</v>
      </c>
      <c r="C9902" t="n">
        <v>130</v>
      </c>
      <c r="D9902" t="n">
        <v>1956</v>
      </c>
      <c r="E9902" t="n">
        <v>0</v>
      </c>
      <c r="F9902" t="n">
        <v>1</v>
      </c>
      <c r="G9902" t="s"/>
      <c r="H9902" t="n">
        <v>2</v>
      </c>
      <c r="I9902" t="s"/>
      <c r="J9902" t="n">
        <v>1</v>
      </c>
      <c r="K9902" t="s">
        <v>349</v>
      </c>
      <c r="L9902" t="s"/>
      <c r="M9902" t="n">
        <v>1</v>
      </c>
      <c r="N9902" t="n">
        <v>68</v>
      </c>
      <c r="O9902" t="n">
        <v>68</v>
      </c>
      <c r="P9902" t="n">
        <v>68</v>
      </c>
      <c r="Q9902" t="n">
        <v>0</v>
      </c>
      <c r="R9902" t="n">
        <v>0</v>
      </c>
      <c r="S9902" t="s">
        <v>26877</v>
      </c>
      <c r="T9902" t="n">
        <v>731</v>
      </c>
      <c r="U9902" t="s">
        <v>1173</v>
      </c>
      <c r="V9902" t="s">
        <v>1173</v>
      </c>
      <c r="W9902" t="s">
        <v>431</v>
      </c>
      <c r="X9902" t="s">
        <v>352</v>
      </c>
      <c r="Y9902" t="s">
        <v>353</v>
      </c>
      <c r="Z9902" t="s"/>
      <c r="AA9902" t="n">
        <v>190</v>
      </c>
      <c r="AB9902" t="s">
        <v>3190</v>
      </c>
      <c r="AC9902" t="s">
        <v>26877</v>
      </c>
      <c r="AD9902" t="n">
        <v>5</v>
      </c>
      <c r="AE9902" t="n">
        <v>711226.86</v>
      </c>
      <c r="AF9902" t="n">
        <v>6186787.49</v>
      </c>
    </row>
    <row r="9903" spans="1:32">
      <c r="A9903" s="62" t="n">
        <v>9901</v>
      </c>
      <c r="B9903" t="s">
        <v>26878</v>
      </c>
      <c r="C9903" t="n">
        <v>120</v>
      </c>
      <c r="D9903" t="n">
        <v>1962</v>
      </c>
      <c r="E9903" t="n">
        <v>1974</v>
      </c>
      <c r="F9903" t="n">
        <v>1</v>
      </c>
      <c r="G9903" t="s"/>
      <c r="H9903" t="n">
        <v>1</v>
      </c>
      <c r="I9903" t="s"/>
      <c r="J9903" t="n">
        <v>2</v>
      </c>
      <c r="K9903" t="s">
        <v>237</v>
      </c>
      <c r="L9903" t="s"/>
      <c r="M9903" t="n">
        <v>1</v>
      </c>
      <c r="N9903" t="n">
        <v>158</v>
      </c>
      <c r="O9903" t="n">
        <v>158</v>
      </c>
      <c r="P9903" t="n">
        <v>158</v>
      </c>
      <c r="Q9903" t="n">
        <v>0</v>
      </c>
      <c r="R9903" t="n">
        <v>0</v>
      </c>
      <c r="S9903" t="s">
        <v>26879</v>
      </c>
      <c r="T9903" t="n">
        <v>759</v>
      </c>
      <c r="U9903" t="s">
        <v>25804</v>
      </c>
      <c r="V9903" t="s">
        <v>25804</v>
      </c>
      <c r="W9903" t="s">
        <v>1481</v>
      </c>
      <c r="X9903" t="s">
        <v>352</v>
      </c>
      <c r="Y9903" t="s">
        <v>353</v>
      </c>
      <c r="Z9903" t="s"/>
      <c r="AA9903" t="n">
        <v>190</v>
      </c>
      <c r="AB9903" t="s">
        <v>26880</v>
      </c>
      <c r="AC9903" t="s">
        <v>26879</v>
      </c>
      <c r="AD9903" t="n">
        <v>5</v>
      </c>
      <c r="AE9903" t="n">
        <v>711763.36</v>
      </c>
      <c r="AF9903" t="n">
        <v>6186610.49</v>
      </c>
    </row>
    <row r="9904" spans="1:32">
      <c r="A9904" s="62" t="n">
        <v>9902</v>
      </c>
      <c r="B9904" t="s">
        <v>26881</v>
      </c>
      <c r="C9904" t="n">
        <v>120</v>
      </c>
      <c r="D9904" t="n">
        <v>1974</v>
      </c>
      <c r="E9904" t="n">
        <v>0</v>
      </c>
      <c r="F9904" t="n">
        <v>3</v>
      </c>
      <c r="G9904" t="s"/>
      <c r="H9904" t="n">
        <v>1</v>
      </c>
      <c r="I9904" t="s"/>
      <c r="J9904" t="n">
        <v>2</v>
      </c>
      <c r="K9904" t="s">
        <v>237</v>
      </c>
      <c r="L9904" t="n">
        <v>1</v>
      </c>
      <c r="M9904" t="n">
        <v>1</v>
      </c>
      <c r="N9904" t="n">
        <v>127</v>
      </c>
      <c r="O9904" t="n">
        <v>127</v>
      </c>
      <c r="P9904" t="n">
        <v>127</v>
      </c>
      <c r="Q9904" t="n">
        <v>0</v>
      </c>
      <c r="R9904" t="n">
        <v>0</v>
      </c>
      <c r="S9904" t="s">
        <v>26882</v>
      </c>
      <c r="T9904" t="n">
        <v>171</v>
      </c>
      <c r="U9904" t="s">
        <v>26689</v>
      </c>
      <c r="V9904" t="s">
        <v>26689</v>
      </c>
      <c r="W9904" t="s">
        <v>387</v>
      </c>
      <c r="X9904" t="s">
        <v>352</v>
      </c>
      <c r="Y9904" t="s">
        <v>353</v>
      </c>
      <c r="Z9904" t="s">
        <v>480</v>
      </c>
      <c r="AA9904" t="n">
        <v>190</v>
      </c>
      <c r="AB9904" t="s">
        <v>26883</v>
      </c>
      <c r="AC9904" t="s">
        <v>26882</v>
      </c>
      <c r="AD9904" t="n">
        <v>5</v>
      </c>
      <c r="AE9904" t="n">
        <v>714154.5699999999</v>
      </c>
      <c r="AF9904" t="n">
        <v>6184322.5</v>
      </c>
    </row>
    <row r="9905" spans="1:32">
      <c r="A9905" s="62" t="n">
        <v>9903</v>
      </c>
      <c r="B9905" t="s">
        <v>26884</v>
      </c>
      <c r="C9905" t="n">
        <v>120</v>
      </c>
      <c r="D9905" t="n">
        <v>1962</v>
      </c>
      <c r="E9905" t="n">
        <v>0</v>
      </c>
      <c r="F9905" t="n">
        <v>5</v>
      </c>
      <c r="G9905" t="s"/>
      <c r="H9905" t="n">
        <v>2</v>
      </c>
      <c r="I9905" t="s"/>
      <c r="J9905" t="n">
        <v>2</v>
      </c>
      <c r="K9905" t="s">
        <v>237</v>
      </c>
      <c r="L9905" t="s"/>
      <c r="M9905" t="n">
        <v>1</v>
      </c>
      <c r="N9905" t="n">
        <v>138</v>
      </c>
      <c r="O9905" t="n">
        <v>138</v>
      </c>
      <c r="P9905" t="n">
        <v>173</v>
      </c>
      <c r="Q9905" t="n">
        <v>0</v>
      </c>
      <c r="R9905" t="n">
        <v>0</v>
      </c>
      <c r="S9905" t="s">
        <v>26885</v>
      </c>
      <c r="T9905" t="n">
        <v>402</v>
      </c>
      <c r="U9905" t="s">
        <v>25318</v>
      </c>
      <c r="V9905" t="s">
        <v>25318</v>
      </c>
      <c r="W9905" t="s">
        <v>407</v>
      </c>
      <c r="X9905" t="s">
        <v>352</v>
      </c>
      <c r="Y9905" t="s">
        <v>353</v>
      </c>
      <c r="Z9905" t="s">
        <v>480</v>
      </c>
      <c r="AA9905" t="n">
        <v>190</v>
      </c>
      <c r="AB9905" t="s">
        <v>26886</v>
      </c>
      <c r="AC9905" t="s">
        <v>26885</v>
      </c>
      <c r="AD9905" t="n">
        <v>5</v>
      </c>
      <c r="AE9905" t="n">
        <v>713705.98</v>
      </c>
      <c r="AF9905" t="n">
        <v>6183985.34</v>
      </c>
    </row>
    <row r="9906" spans="1:32">
      <c r="A9906" s="62" t="n">
        <v>9904</v>
      </c>
      <c r="B9906" t="s">
        <v>26887</v>
      </c>
      <c r="C9906" t="n">
        <v>120</v>
      </c>
      <c r="D9906" t="n">
        <v>1967</v>
      </c>
      <c r="E9906" t="n">
        <v>0</v>
      </c>
      <c r="F9906" t="n">
        <v>5</v>
      </c>
      <c r="G9906" t="s"/>
      <c r="H9906" t="n">
        <v>1</v>
      </c>
      <c r="I9906" t="s"/>
      <c r="J9906" t="n">
        <v>2</v>
      </c>
      <c r="K9906" t="s">
        <v>237</v>
      </c>
      <c r="L9906" t="s"/>
      <c r="M9906" t="n">
        <v>1</v>
      </c>
      <c r="N9906" t="n">
        <v>128</v>
      </c>
      <c r="O9906" t="n">
        <v>128</v>
      </c>
      <c r="P9906" t="n">
        <v>190</v>
      </c>
      <c r="Q9906" t="n">
        <v>0</v>
      </c>
      <c r="R9906" t="n">
        <v>0</v>
      </c>
      <c r="S9906" t="s">
        <v>26888</v>
      </c>
      <c r="T9906" t="n">
        <v>537</v>
      </c>
      <c r="U9906" t="s">
        <v>19958</v>
      </c>
      <c r="V9906" t="s">
        <v>19958</v>
      </c>
      <c r="W9906" t="s">
        <v>1960</v>
      </c>
      <c r="X9906" t="s">
        <v>352</v>
      </c>
      <c r="Y9906" t="s">
        <v>353</v>
      </c>
      <c r="Z9906" t="s">
        <v>480</v>
      </c>
      <c r="AA9906" t="n">
        <v>190</v>
      </c>
      <c r="AB9906" t="s">
        <v>26889</v>
      </c>
      <c r="AC9906" t="s">
        <v>26888</v>
      </c>
      <c r="AD9906" t="n">
        <v>5</v>
      </c>
      <c r="AE9906" t="n">
        <v>712873.3100000001</v>
      </c>
      <c r="AF9906" t="n">
        <v>6184663.4</v>
      </c>
    </row>
    <row r="9907" spans="1:32">
      <c r="A9907" s="62" t="n">
        <v>9905</v>
      </c>
      <c r="B9907" t="s">
        <v>26890</v>
      </c>
      <c r="C9907" t="n">
        <v>120</v>
      </c>
      <c r="D9907" t="n">
        <v>1985</v>
      </c>
      <c r="E9907" t="n">
        <v>0</v>
      </c>
      <c r="F9907" t="n">
        <v>6</v>
      </c>
      <c r="G9907" t="s"/>
      <c r="H9907" t="n">
        <v>1</v>
      </c>
      <c r="I9907" t="s"/>
      <c r="J9907" t="n">
        <v>2</v>
      </c>
      <c r="K9907" t="s">
        <v>237</v>
      </c>
      <c r="L9907" t="n">
        <v>90</v>
      </c>
      <c r="M9907" t="n">
        <v>2</v>
      </c>
      <c r="N9907" t="n">
        <v>209</v>
      </c>
      <c r="O9907" t="n">
        <v>264</v>
      </c>
      <c r="P9907" t="n">
        <v>264</v>
      </c>
      <c r="Q9907" t="n">
        <v>0</v>
      </c>
      <c r="R9907" t="n">
        <v>0</v>
      </c>
      <c r="S9907" t="s">
        <v>26891</v>
      </c>
      <c r="T9907" t="n">
        <v>47</v>
      </c>
      <c r="U9907" t="s">
        <v>26632</v>
      </c>
      <c r="V9907" t="s">
        <v>26632</v>
      </c>
      <c r="W9907" t="s">
        <v>1169</v>
      </c>
      <c r="X9907" t="s">
        <v>241</v>
      </c>
      <c r="Y9907" t="s">
        <v>242</v>
      </c>
      <c r="Z9907" t="s"/>
      <c r="AA9907" t="n">
        <v>190</v>
      </c>
      <c r="AB9907" t="s">
        <v>20742</v>
      </c>
      <c r="AC9907" t="s">
        <v>26891</v>
      </c>
      <c r="AD9907" t="n">
        <v>5</v>
      </c>
      <c r="AE9907" t="n">
        <v>712488.6</v>
      </c>
      <c r="AF9907" t="n">
        <v>6189810.31</v>
      </c>
    </row>
    <row r="9908" spans="1:32">
      <c r="A9908" s="62" t="n">
        <v>9906</v>
      </c>
      <c r="B9908" t="s">
        <v>26892</v>
      </c>
      <c r="C9908" t="n">
        <v>120</v>
      </c>
      <c r="D9908" t="n">
        <v>1977</v>
      </c>
      <c r="E9908" t="n">
        <v>1988</v>
      </c>
      <c r="F9908" t="n">
        <v>5</v>
      </c>
      <c r="G9908" t="s"/>
      <c r="H9908" t="n">
        <v>1</v>
      </c>
      <c r="I9908" t="s"/>
      <c r="J9908" t="n">
        <v>2</v>
      </c>
      <c r="K9908" t="s">
        <v>237</v>
      </c>
      <c r="L9908" t="s"/>
      <c r="M9908" t="n">
        <v>1</v>
      </c>
      <c r="N9908" t="n">
        <v>184</v>
      </c>
      <c r="O9908" t="n">
        <v>184</v>
      </c>
      <c r="P9908" t="n">
        <v>184</v>
      </c>
      <c r="Q9908" t="n">
        <v>0</v>
      </c>
      <c r="R9908" t="n">
        <v>0</v>
      </c>
      <c r="S9908" t="s">
        <v>26893</v>
      </c>
      <c r="T9908" t="n">
        <v>144</v>
      </c>
      <c r="U9908" t="s">
        <v>23382</v>
      </c>
      <c r="V9908" t="s">
        <v>23382</v>
      </c>
      <c r="W9908" t="s">
        <v>443</v>
      </c>
      <c r="X9908" t="s">
        <v>241</v>
      </c>
      <c r="Y9908" t="s">
        <v>242</v>
      </c>
      <c r="Z9908" t="s"/>
      <c r="AA9908" t="n">
        <v>190</v>
      </c>
      <c r="AB9908" t="s">
        <v>5514</v>
      </c>
      <c r="AC9908" t="s">
        <v>26893</v>
      </c>
      <c r="AD9908" t="n">
        <v>5</v>
      </c>
      <c r="AE9908" t="n">
        <v>709648.25</v>
      </c>
      <c r="AF9908" t="n">
        <v>6190552.72</v>
      </c>
    </row>
    <row r="9909" spans="1:32">
      <c r="A9909" s="62" t="n">
        <v>9907</v>
      </c>
      <c r="B9909" t="s">
        <v>26894</v>
      </c>
      <c r="C9909" t="n">
        <v>120</v>
      </c>
      <c r="D9909" t="n">
        <v>1963</v>
      </c>
      <c r="E9909" t="n">
        <v>2007</v>
      </c>
      <c r="F9909" t="n">
        <v>4</v>
      </c>
      <c r="G9909" t="s"/>
      <c r="H9909" t="n">
        <v>1</v>
      </c>
      <c r="I9909" t="s"/>
      <c r="J9909" t="n">
        <v>2</v>
      </c>
      <c r="K9909" t="s">
        <v>237</v>
      </c>
      <c r="L9909" t="n">
        <v>2</v>
      </c>
      <c r="M9909" t="n">
        <v>1</v>
      </c>
      <c r="N9909" t="n">
        <v>129</v>
      </c>
      <c r="O9909" t="n">
        <v>129</v>
      </c>
      <c r="P9909" t="n">
        <v>216</v>
      </c>
      <c r="Q9909" t="n">
        <v>0</v>
      </c>
      <c r="R9909" t="n">
        <v>0</v>
      </c>
      <c r="S9909" t="s">
        <v>26895</v>
      </c>
      <c r="T9909" t="n">
        <v>210</v>
      </c>
      <c r="U9909" t="s">
        <v>23752</v>
      </c>
      <c r="V9909" t="s">
        <v>23752</v>
      </c>
      <c r="W9909" t="s">
        <v>2176</v>
      </c>
      <c r="X9909" t="s">
        <v>241</v>
      </c>
      <c r="Y9909" t="s">
        <v>242</v>
      </c>
      <c r="Z9909" t="s"/>
      <c r="AA9909" t="n">
        <v>190</v>
      </c>
      <c r="AB9909" t="s">
        <v>13781</v>
      </c>
      <c r="AC9909" t="s">
        <v>26895</v>
      </c>
      <c r="AD9909" t="n">
        <v>5</v>
      </c>
      <c r="AE9909" t="n">
        <v>710102.03</v>
      </c>
      <c r="AF9909" t="n">
        <v>6190362.01</v>
      </c>
    </row>
    <row r="9910" spans="1:32">
      <c r="A9910" s="62" t="n">
        <v>9908</v>
      </c>
      <c r="B9910" t="s">
        <v>26896</v>
      </c>
      <c r="C9910" t="n">
        <v>130</v>
      </c>
      <c r="D9910" t="n">
        <v>1998</v>
      </c>
      <c r="E9910" t="n">
        <v>0</v>
      </c>
      <c r="F9910" t="n">
        <v>5</v>
      </c>
      <c r="G9910" t="s"/>
      <c r="H9910" t="n">
        <v>1</v>
      </c>
      <c r="I9910" t="s"/>
      <c r="J9910" t="n">
        <v>1</v>
      </c>
      <c r="K9910" t="s">
        <v>349</v>
      </c>
      <c r="L9910" t="s"/>
      <c r="M9910" t="n">
        <v>1</v>
      </c>
      <c r="N9910" t="n">
        <v>128</v>
      </c>
      <c r="O9910" t="n">
        <v>128</v>
      </c>
      <c r="P9910" t="n">
        <v>128</v>
      </c>
      <c r="Q9910" t="n">
        <v>0</v>
      </c>
      <c r="R9910" t="n">
        <v>0</v>
      </c>
      <c r="S9910" t="s">
        <v>26897</v>
      </c>
      <c r="T9910" t="n">
        <v>213</v>
      </c>
      <c r="U9910" t="s">
        <v>1039</v>
      </c>
      <c r="V9910" t="s">
        <v>1039</v>
      </c>
      <c r="W9910" t="s">
        <v>435</v>
      </c>
      <c r="X9910" t="s">
        <v>241</v>
      </c>
      <c r="Y9910" t="s">
        <v>242</v>
      </c>
      <c r="Z9910" t="s"/>
      <c r="AA9910" t="n">
        <v>190</v>
      </c>
      <c r="AB9910" t="s">
        <v>10134</v>
      </c>
      <c r="AC9910" t="s">
        <v>26897</v>
      </c>
      <c r="AD9910" t="n">
        <v>5</v>
      </c>
      <c r="AE9910" t="n">
        <v>712669.62</v>
      </c>
      <c r="AF9910" t="n">
        <v>6191612.13</v>
      </c>
    </row>
    <row r="9911" spans="1:32">
      <c r="A9911" s="62" t="n">
        <v>9909</v>
      </c>
      <c r="B9911" t="s">
        <v>26898</v>
      </c>
      <c r="C9911" t="n">
        <v>120</v>
      </c>
      <c r="D9911" t="n">
        <v>1961</v>
      </c>
      <c r="E9911" t="n">
        <v>1976</v>
      </c>
      <c r="F9911" t="n">
        <v>3</v>
      </c>
      <c r="G9911" t="s"/>
      <c r="H9911" t="n">
        <v>1</v>
      </c>
      <c r="I9911" t="s"/>
      <c r="J9911" t="n">
        <v>2</v>
      </c>
      <c r="K9911" t="s">
        <v>237</v>
      </c>
      <c r="L9911" t="n">
        <v>2</v>
      </c>
      <c r="M9911" t="n">
        <v>1</v>
      </c>
      <c r="N9911" t="n">
        <v>137</v>
      </c>
      <c r="O9911" t="n">
        <v>137</v>
      </c>
      <c r="P9911" t="n">
        <v>137</v>
      </c>
      <c r="Q9911" t="n">
        <v>0</v>
      </c>
      <c r="R9911" t="n">
        <v>0</v>
      </c>
      <c r="S9911" t="s">
        <v>26899</v>
      </c>
      <c r="T9911" t="n">
        <v>234</v>
      </c>
      <c r="U9911" t="s">
        <v>1044</v>
      </c>
      <c r="V9911" t="s">
        <v>1044</v>
      </c>
      <c r="W9911" t="s">
        <v>391</v>
      </c>
      <c r="X9911" t="s">
        <v>241</v>
      </c>
      <c r="Y9911" t="s">
        <v>242</v>
      </c>
      <c r="Z9911" t="s"/>
      <c r="AA9911" t="n">
        <v>190</v>
      </c>
      <c r="AB9911" t="s">
        <v>26900</v>
      </c>
      <c r="AC9911" t="s">
        <v>26899</v>
      </c>
      <c r="AD9911" t="n">
        <v>5</v>
      </c>
      <c r="AE9911" t="n">
        <v>710587.99</v>
      </c>
      <c r="AF9911" t="n">
        <v>6190787.59</v>
      </c>
    </row>
    <row r="9912" spans="1:32">
      <c r="A9912" s="62" t="n">
        <v>9910</v>
      </c>
      <c r="B9912" t="s">
        <v>26901</v>
      </c>
      <c r="C9912" t="n">
        <v>320</v>
      </c>
      <c r="D9912" t="n">
        <v>1965</v>
      </c>
      <c r="E9912" t="n">
        <v>0</v>
      </c>
      <c r="F9912" t="n">
        <v>3</v>
      </c>
      <c r="G9912" t="s"/>
      <c r="H9912" t="n">
        <v>5</v>
      </c>
      <c r="I9912" t="s"/>
      <c r="J9912" t="n">
        <v>2</v>
      </c>
      <c r="K9912" t="s">
        <v>522</v>
      </c>
      <c r="L9912" t="s"/>
      <c r="M9912" t="n">
        <v>1</v>
      </c>
      <c r="N9912" t="n">
        <v>102</v>
      </c>
      <c r="O9912" t="n">
        <v>102</v>
      </c>
      <c r="P9912" t="n">
        <v>0</v>
      </c>
      <c r="Q9912" t="n">
        <v>102</v>
      </c>
      <c r="R9912" t="n">
        <v>0</v>
      </c>
      <c r="S9912" t="s">
        <v>26902</v>
      </c>
      <c r="T9912" t="n">
        <v>260</v>
      </c>
      <c r="U9912" t="s">
        <v>26394</v>
      </c>
      <c r="V9912" t="s">
        <v>26394</v>
      </c>
      <c r="W9912" t="s">
        <v>495</v>
      </c>
      <c r="X9912" t="s">
        <v>241</v>
      </c>
      <c r="Y9912" t="s">
        <v>242</v>
      </c>
      <c r="Z9912" t="s"/>
      <c r="AA9912" t="n">
        <v>190</v>
      </c>
      <c r="AB9912" t="s">
        <v>16852</v>
      </c>
      <c r="AC9912" t="s">
        <v>26902</v>
      </c>
      <c r="AD9912" t="n">
        <v>5</v>
      </c>
      <c r="AE9912" t="n">
        <v>711298.16</v>
      </c>
      <c r="AF9912" t="n">
        <v>6191102.62</v>
      </c>
    </row>
    <row r="9913" spans="1:32">
      <c r="A9913" s="62" t="n">
        <v>9911</v>
      </c>
      <c r="B9913" t="s">
        <v>26903</v>
      </c>
      <c r="C9913" t="n">
        <v>510</v>
      </c>
      <c r="D9913" t="n">
        <v>1948</v>
      </c>
      <c r="E9913" t="n">
        <v>1966</v>
      </c>
      <c r="F9913" t="n">
        <v>3</v>
      </c>
      <c r="G9913" t="s"/>
      <c r="H9913" t="n">
        <v>5</v>
      </c>
      <c r="I9913" t="s"/>
      <c r="J9913" t="n">
        <v>7</v>
      </c>
      <c r="K9913" t="s">
        <v>365</v>
      </c>
      <c r="L9913" t="n">
        <v>2</v>
      </c>
      <c r="M9913" t="n">
        <v>1</v>
      </c>
      <c r="N9913" t="n">
        <v>79</v>
      </c>
      <c r="O9913" t="n">
        <v>79</v>
      </c>
      <c r="P9913" t="n">
        <v>79</v>
      </c>
      <c r="Q9913" t="n">
        <v>0</v>
      </c>
      <c r="R9913" t="n">
        <v>0</v>
      </c>
      <c r="S9913" t="s">
        <v>26904</v>
      </c>
      <c r="T9913" t="n">
        <v>269</v>
      </c>
      <c r="U9913" t="s">
        <v>15092</v>
      </c>
      <c r="V9913" t="s">
        <v>15092</v>
      </c>
      <c r="W9913" t="s">
        <v>11090</v>
      </c>
      <c r="X9913" t="s">
        <v>241</v>
      </c>
      <c r="Y9913" t="s">
        <v>242</v>
      </c>
      <c r="Z9913" t="s"/>
      <c r="AA9913" t="n">
        <v>190</v>
      </c>
      <c r="AB9913" t="s">
        <v>18424</v>
      </c>
      <c r="AC9913" t="s">
        <v>26904</v>
      </c>
      <c r="AD9913" t="n">
        <v>5</v>
      </c>
      <c r="AE9913" t="n">
        <v>708642.59</v>
      </c>
      <c r="AF9913" t="n">
        <v>6190483.4</v>
      </c>
    </row>
    <row r="9914" spans="1:32">
      <c r="A9914" s="62" t="n">
        <v>9912</v>
      </c>
      <c r="B9914" t="s">
        <v>26905</v>
      </c>
      <c r="C9914" t="n">
        <v>120</v>
      </c>
      <c r="D9914" t="n">
        <v>1972</v>
      </c>
      <c r="E9914" t="n">
        <v>0</v>
      </c>
      <c r="F9914" t="n">
        <v>5</v>
      </c>
      <c r="G9914" t="s"/>
      <c r="H9914" t="n">
        <v>1</v>
      </c>
      <c r="I9914" t="s"/>
      <c r="J9914" t="n">
        <v>1</v>
      </c>
      <c r="K9914" t="s">
        <v>349</v>
      </c>
      <c r="L9914" t="s"/>
      <c r="M9914" t="n">
        <v>1</v>
      </c>
      <c r="N9914" t="n">
        <v>160</v>
      </c>
      <c r="O9914" t="n">
        <v>160</v>
      </c>
      <c r="P9914" t="n">
        <v>160</v>
      </c>
      <c r="Q9914" t="n">
        <v>0</v>
      </c>
      <c r="R9914" t="n">
        <v>0</v>
      </c>
      <c r="S9914" t="s">
        <v>26906</v>
      </c>
      <c r="T9914" t="n">
        <v>281</v>
      </c>
      <c r="U9914" t="s">
        <v>23875</v>
      </c>
      <c r="V9914" t="s">
        <v>23875</v>
      </c>
      <c r="W9914" t="s">
        <v>447</v>
      </c>
      <c r="X9914" t="s">
        <v>241</v>
      </c>
      <c r="Y9914" t="s">
        <v>242</v>
      </c>
      <c r="Z9914" t="s"/>
      <c r="AA9914" t="n">
        <v>190</v>
      </c>
      <c r="AB9914" t="s">
        <v>5413</v>
      </c>
      <c r="AC9914" t="s">
        <v>26906</v>
      </c>
      <c r="AD9914" t="n">
        <v>5</v>
      </c>
      <c r="AE9914" t="n">
        <v>712301.21</v>
      </c>
      <c r="AF9914" t="n">
        <v>6191133.71</v>
      </c>
    </row>
    <row r="9915" spans="1:32">
      <c r="A9915" s="62" t="n">
        <v>9913</v>
      </c>
      <c r="B9915" t="s">
        <v>26907</v>
      </c>
      <c r="C9915" t="n">
        <v>130</v>
      </c>
      <c r="D9915" t="n">
        <v>1970</v>
      </c>
      <c r="E9915" t="n">
        <v>0</v>
      </c>
      <c r="F9915" t="n">
        <v>4</v>
      </c>
      <c r="G9915" t="s"/>
      <c r="H9915" t="n">
        <v>1</v>
      </c>
      <c r="I9915" t="s"/>
      <c r="J9915" t="n">
        <v>1</v>
      </c>
      <c r="K9915" t="s">
        <v>349</v>
      </c>
      <c r="L9915" t="s"/>
      <c r="M9915" t="n">
        <v>2</v>
      </c>
      <c r="N9915" t="n">
        <v>66</v>
      </c>
      <c r="O9915" t="n">
        <v>132</v>
      </c>
      <c r="P9915" t="n">
        <v>156</v>
      </c>
      <c r="Q9915" t="n">
        <v>0</v>
      </c>
      <c r="R9915" t="n">
        <v>0</v>
      </c>
      <c r="S9915" t="s">
        <v>26908</v>
      </c>
      <c r="T9915" t="n">
        <v>328</v>
      </c>
      <c r="U9915" t="s">
        <v>1052</v>
      </c>
      <c r="V9915" t="s">
        <v>1052</v>
      </c>
      <c r="W9915" t="s">
        <v>395</v>
      </c>
      <c r="X9915" t="s">
        <v>241</v>
      </c>
      <c r="Y9915" t="s">
        <v>242</v>
      </c>
      <c r="Z9915" t="s"/>
      <c r="AA9915" t="n">
        <v>190</v>
      </c>
      <c r="AB9915" t="s">
        <v>26909</v>
      </c>
      <c r="AC9915" t="s">
        <v>26908</v>
      </c>
      <c r="AD9915" t="n">
        <v>5</v>
      </c>
      <c r="AE9915" t="n">
        <v>712436.59</v>
      </c>
      <c r="AF9915" t="n">
        <v>6190222.13</v>
      </c>
    </row>
    <row r="9916" spans="1:32">
      <c r="A9916" s="62" t="n">
        <v>9914</v>
      </c>
      <c r="B9916" t="s">
        <v>26910</v>
      </c>
      <c r="C9916" t="n">
        <v>510</v>
      </c>
      <c r="D9916" t="n">
        <v>2014</v>
      </c>
      <c r="E9916" t="n">
        <v>0</v>
      </c>
      <c r="F9916" t="n">
        <v>1</v>
      </c>
      <c r="G9916" t="s"/>
      <c r="H9916" t="n">
        <v>5</v>
      </c>
      <c r="I9916" t="s"/>
      <c r="J9916" t="n">
        <v>7</v>
      </c>
      <c r="K9916" t="s">
        <v>365</v>
      </c>
      <c r="L9916" t="n">
        <v>2</v>
      </c>
      <c r="M9916" t="n">
        <v>1</v>
      </c>
      <c r="N9916" t="n">
        <v>90</v>
      </c>
      <c r="O9916" t="n">
        <v>90</v>
      </c>
      <c r="P9916" t="n">
        <v>90</v>
      </c>
      <c r="Q9916" t="n">
        <v>0</v>
      </c>
      <c r="R9916" t="n">
        <v>0</v>
      </c>
      <c r="S9916" t="s">
        <v>26911</v>
      </c>
      <c r="T9916" t="n">
        <v>358</v>
      </c>
      <c r="U9916" t="s">
        <v>26560</v>
      </c>
      <c r="V9916" t="s">
        <v>26560</v>
      </c>
      <c r="W9916" t="s">
        <v>495</v>
      </c>
      <c r="X9916" t="s">
        <v>241</v>
      </c>
      <c r="Y9916" t="s">
        <v>242</v>
      </c>
      <c r="Z9916" t="s"/>
      <c r="AA9916" t="n">
        <v>190</v>
      </c>
      <c r="AB9916" t="s">
        <v>8841</v>
      </c>
      <c r="AC9916" t="s">
        <v>26911</v>
      </c>
      <c r="AD9916" t="n">
        <v>5</v>
      </c>
      <c r="AE9916" t="n">
        <v>709401.33</v>
      </c>
      <c r="AF9916" t="n">
        <v>6189525.44</v>
      </c>
    </row>
    <row r="9917" spans="1:32">
      <c r="A9917" s="62" t="n">
        <v>9915</v>
      </c>
      <c r="B9917" t="s">
        <v>26912</v>
      </c>
      <c r="C9917" t="n">
        <v>120</v>
      </c>
      <c r="D9917" t="n">
        <v>1981</v>
      </c>
      <c r="E9917" t="n">
        <v>0</v>
      </c>
      <c r="F9917" t="n">
        <v>3</v>
      </c>
      <c r="G9917" t="s"/>
      <c r="H9917" t="n">
        <v>1</v>
      </c>
      <c r="I9917" t="s"/>
      <c r="J9917" t="n">
        <v>2</v>
      </c>
      <c r="K9917" t="s">
        <v>237</v>
      </c>
      <c r="L9917" t="n">
        <v>80</v>
      </c>
      <c r="M9917" t="n">
        <v>1</v>
      </c>
      <c r="N9917" t="n">
        <v>115</v>
      </c>
      <c r="O9917" t="n">
        <v>115</v>
      </c>
      <c r="P9917" t="n">
        <v>115</v>
      </c>
      <c r="Q9917" t="n">
        <v>0</v>
      </c>
      <c r="R9917" t="n">
        <v>0</v>
      </c>
      <c r="S9917" t="s">
        <v>26913</v>
      </c>
      <c r="T9917" t="n">
        <v>418</v>
      </c>
      <c r="U9917" t="s">
        <v>26414</v>
      </c>
      <c r="V9917" t="s">
        <v>26414</v>
      </c>
      <c r="W9917" t="s">
        <v>391</v>
      </c>
      <c r="X9917" t="s">
        <v>241</v>
      </c>
      <c r="Y9917" t="s">
        <v>242</v>
      </c>
      <c r="Z9917" t="s"/>
      <c r="AA9917" t="n">
        <v>190</v>
      </c>
      <c r="AB9917" t="s">
        <v>26914</v>
      </c>
      <c r="AC9917" t="s">
        <v>26913</v>
      </c>
      <c r="AD9917" t="n">
        <v>5</v>
      </c>
      <c r="AE9917" t="n">
        <v>709581.71</v>
      </c>
      <c r="AF9917" t="n">
        <v>6191543.99</v>
      </c>
    </row>
    <row r="9918" spans="1:32">
      <c r="A9918" s="62" t="n">
        <v>9916</v>
      </c>
      <c r="B9918" t="s">
        <v>26915</v>
      </c>
      <c r="C9918" t="n">
        <v>130</v>
      </c>
      <c r="D9918" t="n">
        <v>1979</v>
      </c>
      <c r="E9918" t="n">
        <v>0</v>
      </c>
      <c r="F9918" t="n">
        <v>4</v>
      </c>
      <c r="G9918" t="s"/>
      <c r="H9918" t="n">
        <v>2</v>
      </c>
      <c r="I9918" t="s"/>
      <c r="J9918" t="n">
        <v>1</v>
      </c>
      <c r="K9918" t="s">
        <v>349</v>
      </c>
      <c r="L9918" t="s"/>
      <c r="M9918" t="n">
        <v>2</v>
      </c>
      <c r="N9918" t="n">
        <v>57</v>
      </c>
      <c r="O9918" t="n">
        <v>114</v>
      </c>
      <c r="P9918" t="n">
        <v>114</v>
      </c>
      <c r="Q9918" t="n">
        <v>0</v>
      </c>
      <c r="R9918" t="n">
        <v>0</v>
      </c>
      <c r="S9918" t="s">
        <v>26916</v>
      </c>
      <c r="T9918" t="n">
        <v>441</v>
      </c>
      <c r="U9918" t="s">
        <v>13839</v>
      </c>
      <c r="V9918" t="s">
        <v>13839</v>
      </c>
      <c r="W9918" t="s">
        <v>4250</v>
      </c>
      <c r="X9918" t="s">
        <v>241</v>
      </c>
      <c r="Y9918" t="s">
        <v>242</v>
      </c>
      <c r="Z9918" t="s"/>
      <c r="AA9918" t="n">
        <v>190</v>
      </c>
      <c r="AB9918" t="s">
        <v>26917</v>
      </c>
      <c r="AC9918" t="s">
        <v>26916</v>
      </c>
      <c r="AD9918" t="n">
        <v>5</v>
      </c>
      <c r="AE9918" t="n">
        <v>711954.75</v>
      </c>
      <c r="AF9918" t="n">
        <v>6191655.65</v>
      </c>
    </row>
    <row r="9919" spans="1:32">
      <c r="A9919" s="62" t="n">
        <v>9917</v>
      </c>
      <c r="B9919" t="s">
        <v>26918</v>
      </c>
      <c r="C9919" t="n">
        <v>120</v>
      </c>
      <c r="D9919" t="n">
        <v>1973</v>
      </c>
      <c r="E9919" t="n">
        <v>0</v>
      </c>
      <c r="F9919" t="n">
        <v>5</v>
      </c>
      <c r="G9919" t="s"/>
      <c r="H9919" t="n">
        <v>1</v>
      </c>
      <c r="I9919" t="s"/>
      <c r="J9919" t="n">
        <v>2</v>
      </c>
      <c r="K9919" t="s">
        <v>237</v>
      </c>
      <c r="L9919" t="s"/>
      <c r="M9919" t="n">
        <v>1</v>
      </c>
      <c r="N9919" t="n">
        <v>197</v>
      </c>
      <c r="O9919" t="n">
        <v>197</v>
      </c>
      <c r="P9919" t="n">
        <v>197</v>
      </c>
      <c r="Q9919" t="n">
        <v>0</v>
      </c>
      <c r="R9919" t="n">
        <v>0</v>
      </c>
      <c r="S9919" t="s">
        <v>26919</v>
      </c>
      <c r="T9919" t="n">
        <v>47</v>
      </c>
      <c r="U9919" t="s">
        <v>26632</v>
      </c>
      <c r="V9919" t="s">
        <v>26632</v>
      </c>
      <c r="W9919" t="s">
        <v>391</v>
      </c>
      <c r="X9919" t="s">
        <v>241</v>
      </c>
      <c r="Y9919" t="s">
        <v>242</v>
      </c>
      <c r="Z9919" t="s"/>
      <c r="AA9919" t="n">
        <v>190</v>
      </c>
      <c r="AB9919" t="s">
        <v>26920</v>
      </c>
      <c r="AC9919" t="s">
        <v>26919</v>
      </c>
      <c r="AD9919" t="n">
        <v>5</v>
      </c>
      <c r="AE9919" t="n">
        <v>712456.42</v>
      </c>
      <c r="AF9919" t="n">
        <v>6189899.14</v>
      </c>
    </row>
    <row r="9920" spans="1:32">
      <c r="A9920" s="62" t="n">
        <v>9918</v>
      </c>
      <c r="B9920" t="s">
        <v>26921</v>
      </c>
      <c r="C9920" t="n">
        <v>120</v>
      </c>
      <c r="D9920" t="n">
        <v>1967</v>
      </c>
      <c r="E9920" t="n">
        <v>1968</v>
      </c>
      <c r="F9920" t="n">
        <v>3</v>
      </c>
      <c r="G9920" t="s"/>
      <c r="H9920" t="n">
        <v>1</v>
      </c>
      <c r="I9920" t="s"/>
      <c r="J9920" t="n">
        <v>2</v>
      </c>
      <c r="K9920" t="s">
        <v>237</v>
      </c>
      <c r="L9920" t="s"/>
      <c r="M9920" t="n">
        <v>1</v>
      </c>
      <c r="N9920" t="n">
        <v>132</v>
      </c>
      <c r="O9920" t="n">
        <v>132</v>
      </c>
      <c r="P9920" t="n">
        <v>132</v>
      </c>
      <c r="Q9920" t="n">
        <v>0</v>
      </c>
      <c r="R9920" t="n">
        <v>0</v>
      </c>
      <c r="S9920" t="s">
        <v>26922</v>
      </c>
      <c r="T9920" t="n">
        <v>144</v>
      </c>
      <c r="U9920" t="s">
        <v>23382</v>
      </c>
      <c r="V9920" t="s">
        <v>23382</v>
      </c>
      <c r="W9920" t="s">
        <v>447</v>
      </c>
      <c r="X9920" t="s">
        <v>241</v>
      </c>
      <c r="Y9920" t="s">
        <v>242</v>
      </c>
      <c r="Z9920" t="s"/>
      <c r="AA9920" t="n">
        <v>190</v>
      </c>
      <c r="AB9920" t="s">
        <v>5190</v>
      </c>
      <c r="AC9920" t="s">
        <v>26922</v>
      </c>
      <c r="AD9920" t="n">
        <v>5</v>
      </c>
      <c r="AE9920" t="n">
        <v>709671.35</v>
      </c>
      <c r="AF9920" t="n">
        <v>6190572.32</v>
      </c>
    </row>
    <row r="9921" spans="1:32">
      <c r="A9921" s="62" t="n">
        <v>9919</v>
      </c>
      <c r="B9921" t="s">
        <v>26923</v>
      </c>
      <c r="C9921" t="n">
        <v>120</v>
      </c>
      <c r="D9921" t="n">
        <v>1963</v>
      </c>
      <c r="E9921" t="n">
        <v>1967</v>
      </c>
      <c r="F9921" t="n">
        <v>1</v>
      </c>
      <c r="G9921" t="s"/>
      <c r="H9921" t="n">
        <v>1</v>
      </c>
      <c r="I9921" t="s"/>
      <c r="J9921" t="n">
        <v>2</v>
      </c>
      <c r="K9921" t="s">
        <v>237</v>
      </c>
      <c r="L9921" t="s"/>
      <c r="M9921" t="n">
        <v>1</v>
      </c>
      <c r="N9921" t="n">
        <v>108</v>
      </c>
      <c r="O9921" t="n">
        <v>108</v>
      </c>
      <c r="P9921" t="n">
        <v>108</v>
      </c>
      <c r="Q9921" t="n">
        <v>0</v>
      </c>
      <c r="R9921" t="n">
        <v>0</v>
      </c>
      <c r="S9921" t="s">
        <v>26924</v>
      </c>
      <c r="T9921" t="n">
        <v>210</v>
      </c>
      <c r="U9921" t="s">
        <v>23752</v>
      </c>
      <c r="V9921" t="s">
        <v>23752</v>
      </c>
      <c r="W9921" t="s">
        <v>640</v>
      </c>
      <c r="X9921" t="s">
        <v>241</v>
      </c>
      <c r="Y9921" t="s">
        <v>242</v>
      </c>
      <c r="Z9921" t="s"/>
      <c r="AA9921" t="n">
        <v>190</v>
      </c>
      <c r="AB9921" t="s">
        <v>22411</v>
      </c>
      <c r="AC9921" t="s">
        <v>26924</v>
      </c>
      <c r="AD9921" t="n">
        <v>5</v>
      </c>
      <c r="AE9921" t="n">
        <v>710088.27</v>
      </c>
      <c r="AF9921" t="n">
        <v>6190376.04</v>
      </c>
    </row>
    <row r="9922" spans="1:32">
      <c r="A9922" s="62" t="n">
        <v>9920</v>
      </c>
      <c r="B9922" t="s">
        <v>26925</v>
      </c>
      <c r="C9922" t="n">
        <v>130</v>
      </c>
      <c r="D9922" t="n">
        <v>1998</v>
      </c>
      <c r="E9922" t="n">
        <v>2005</v>
      </c>
      <c r="F9922" t="n">
        <v>5</v>
      </c>
      <c r="G9922" t="s"/>
      <c r="H9922" t="n">
        <v>1</v>
      </c>
      <c r="I9922" t="s"/>
      <c r="J9922" t="n">
        <v>1</v>
      </c>
      <c r="K9922" t="s">
        <v>349</v>
      </c>
      <c r="L9922" t="s"/>
      <c r="M9922" t="n">
        <v>1</v>
      </c>
      <c r="N9922" t="n">
        <v>152</v>
      </c>
      <c r="O9922" t="n">
        <v>152</v>
      </c>
      <c r="P9922" t="n">
        <v>152</v>
      </c>
      <c r="Q9922" t="n">
        <v>0</v>
      </c>
      <c r="R9922" t="n">
        <v>0</v>
      </c>
      <c r="S9922" t="s">
        <v>26926</v>
      </c>
      <c r="T9922" t="n">
        <v>213</v>
      </c>
      <c r="U9922" t="s">
        <v>1039</v>
      </c>
      <c r="V9922" t="s">
        <v>1039</v>
      </c>
      <c r="W9922" t="s">
        <v>439</v>
      </c>
      <c r="X9922" t="s">
        <v>241</v>
      </c>
      <c r="Y9922" t="s">
        <v>242</v>
      </c>
      <c r="Z9922" t="s"/>
      <c r="AA9922" t="n">
        <v>190</v>
      </c>
      <c r="AB9922" t="s">
        <v>26927</v>
      </c>
      <c r="AC9922" t="s">
        <v>26926</v>
      </c>
      <c r="AD9922" t="n">
        <v>5</v>
      </c>
      <c r="AE9922" t="n">
        <v>712682.66</v>
      </c>
      <c r="AF9922" t="n">
        <v>6191602.84</v>
      </c>
    </row>
    <row r="9923" spans="1:32">
      <c r="A9923" s="62" t="n">
        <v>9921</v>
      </c>
      <c r="B9923" t="s">
        <v>26928</v>
      </c>
      <c r="C9923" t="n">
        <v>130</v>
      </c>
      <c r="D9923" t="n">
        <v>1967</v>
      </c>
      <c r="E9923" t="n">
        <v>0</v>
      </c>
      <c r="F9923" t="n">
        <v>1</v>
      </c>
      <c r="G9923" t="s"/>
      <c r="H9923" t="n">
        <v>1</v>
      </c>
      <c r="I9923" t="s"/>
      <c r="J9923" t="n">
        <v>1</v>
      </c>
      <c r="K9923" t="s">
        <v>349</v>
      </c>
      <c r="L9923" t="s"/>
      <c r="M9923" t="n">
        <v>1</v>
      </c>
      <c r="N9923" t="n">
        <v>119</v>
      </c>
      <c r="O9923" t="n">
        <v>119</v>
      </c>
      <c r="P9923" t="n">
        <v>119</v>
      </c>
      <c r="Q9923" t="n">
        <v>0</v>
      </c>
      <c r="R9923" t="n">
        <v>0</v>
      </c>
      <c r="S9923" t="s">
        <v>26929</v>
      </c>
      <c r="T9923" t="n">
        <v>234</v>
      </c>
      <c r="U9923" t="s">
        <v>1044</v>
      </c>
      <c r="V9923" t="s">
        <v>1044</v>
      </c>
      <c r="W9923" t="s">
        <v>395</v>
      </c>
      <c r="X9923" t="s">
        <v>241</v>
      </c>
      <c r="Y9923" t="s">
        <v>242</v>
      </c>
      <c r="Z9923" t="s"/>
      <c r="AA9923" t="n">
        <v>190</v>
      </c>
      <c r="AB9923" t="s">
        <v>26930</v>
      </c>
      <c r="AC9923" t="s">
        <v>26929</v>
      </c>
      <c r="AD9923" t="n">
        <v>5</v>
      </c>
      <c r="AE9923" t="n">
        <v>710569.28</v>
      </c>
      <c r="AF9923" t="n">
        <v>6190772.08</v>
      </c>
    </row>
    <row r="9924" spans="1:32">
      <c r="A9924" s="62" t="n">
        <v>9922</v>
      </c>
      <c r="B9924" t="s">
        <v>26931</v>
      </c>
      <c r="C9924" t="n">
        <v>130</v>
      </c>
      <c r="D9924" t="n">
        <v>1986</v>
      </c>
      <c r="E9924" t="n">
        <v>0</v>
      </c>
      <c r="F9924" t="n">
        <v>4</v>
      </c>
      <c r="G9924" t="s"/>
      <c r="H9924" t="n">
        <v>6</v>
      </c>
      <c r="I9924" t="s"/>
      <c r="J9924" t="n">
        <v>1</v>
      </c>
      <c r="K9924" t="s">
        <v>349</v>
      </c>
      <c r="L9924" t="s"/>
      <c r="M9924" t="n">
        <v>2</v>
      </c>
      <c r="N9924" t="n">
        <v>209</v>
      </c>
      <c r="O9924" t="n">
        <v>297</v>
      </c>
      <c r="P9924" t="n">
        <v>297</v>
      </c>
      <c r="Q9924" t="n">
        <v>0</v>
      </c>
      <c r="R9924" t="n">
        <v>0</v>
      </c>
      <c r="S9924" t="s">
        <v>26932</v>
      </c>
      <c r="T9924" t="n">
        <v>263</v>
      </c>
      <c r="U9924" t="s">
        <v>1313</v>
      </c>
      <c r="V9924" t="s">
        <v>1313</v>
      </c>
      <c r="W9924" t="s">
        <v>365</v>
      </c>
      <c r="X9924" t="s">
        <v>241</v>
      </c>
      <c r="Y9924" t="s">
        <v>242</v>
      </c>
      <c r="Z9924" t="s"/>
      <c r="AA9924" t="n">
        <v>190</v>
      </c>
      <c r="AB9924" t="s">
        <v>1314</v>
      </c>
      <c r="AC9924" t="s">
        <v>26932</v>
      </c>
      <c r="AD9924" t="n">
        <v>5</v>
      </c>
      <c r="AE9924" t="n">
        <v>712692.5</v>
      </c>
      <c r="AF9924" t="n">
        <v>6191434.23</v>
      </c>
    </row>
    <row r="9925" spans="1:32">
      <c r="A9925" s="62" t="n">
        <v>9923</v>
      </c>
      <c r="B9925" t="s">
        <v>26933</v>
      </c>
      <c r="C9925" t="n">
        <v>510</v>
      </c>
      <c r="D9925" t="n">
        <v>1996</v>
      </c>
      <c r="E9925" t="n">
        <v>0</v>
      </c>
      <c r="F9925" t="n">
        <v>3</v>
      </c>
      <c r="G9925" t="s"/>
      <c r="H9925" t="n">
        <v>5</v>
      </c>
      <c r="I9925" t="s"/>
      <c r="J9925" t="n">
        <v>9</v>
      </c>
      <c r="K9925" t="s">
        <v>349</v>
      </c>
      <c r="L9925" t="n">
        <v>2</v>
      </c>
      <c r="M9925" t="n">
        <v>1</v>
      </c>
      <c r="N9925" t="n">
        <v>87</v>
      </c>
      <c r="O9925" t="n">
        <v>87</v>
      </c>
      <c r="P9925" t="n">
        <v>87</v>
      </c>
      <c r="Q9925" t="n">
        <v>0</v>
      </c>
      <c r="R9925" t="n">
        <v>0</v>
      </c>
      <c r="S9925" t="s">
        <v>26934</v>
      </c>
      <c r="T9925" t="n">
        <v>269</v>
      </c>
      <c r="U9925" t="s">
        <v>15092</v>
      </c>
      <c r="V9925" t="s">
        <v>15092</v>
      </c>
      <c r="W9925" t="s">
        <v>7868</v>
      </c>
      <c r="X9925" t="s">
        <v>241</v>
      </c>
      <c r="Y9925" t="s">
        <v>242</v>
      </c>
      <c r="Z9925" t="s"/>
      <c r="AA9925" t="n">
        <v>190</v>
      </c>
      <c r="AB9925" t="s">
        <v>26935</v>
      </c>
      <c r="AC9925" t="s">
        <v>26934</v>
      </c>
      <c r="AD9925" t="n">
        <v>5</v>
      </c>
      <c r="AE9925" t="n">
        <v>708598.62</v>
      </c>
      <c r="AF9925" t="n">
        <v>6190479.68</v>
      </c>
    </row>
    <row r="9926" spans="1:32">
      <c r="A9926" s="62" t="n">
        <v>9924</v>
      </c>
      <c r="B9926" t="s">
        <v>26936</v>
      </c>
      <c r="C9926" t="n">
        <v>120</v>
      </c>
      <c r="D9926" t="n">
        <v>1973</v>
      </c>
      <c r="E9926" t="n">
        <v>0</v>
      </c>
      <c r="F9926" t="n">
        <v>3</v>
      </c>
      <c r="G9926" t="s"/>
      <c r="H9926" t="n">
        <v>1</v>
      </c>
      <c r="I9926" t="s"/>
      <c r="J9926" t="n">
        <v>1</v>
      </c>
      <c r="K9926" t="s">
        <v>349</v>
      </c>
      <c r="L9926" t="n">
        <v>2</v>
      </c>
      <c r="M9926" t="n">
        <v>1</v>
      </c>
      <c r="N9926" t="n">
        <v>124</v>
      </c>
      <c r="O9926" t="n">
        <v>124</v>
      </c>
      <c r="P9926" t="n">
        <v>124</v>
      </c>
      <c r="Q9926" t="n">
        <v>0</v>
      </c>
      <c r="R9926" t="n">
        <v>0</v>
      </c>
      <c r="S9926" t="s">
        <v>26937</v>
      </c>
      <c r="T9926" t="n">
        <v>281</v>
      </c>
      <c r="U9926" t="s">
        <v>23875</v>
      </c>
      <c r="V9926" t="s">
        <v>23875</v>
      </c>
      <c r="W9926" t="s">
        <v>455</v>
      </c>
      <c r="X9926" t="s">
        <v>241</v>
      </c>
      <c r="Y9926" t="s">
        <v>242</v>
      </c>
      <c r="Z9926" t="s"/>
      <c r="AA9926" t="n">
        <v>190</v>
      </c>
      <c r="AB9926" t="s">
        <v>6067</v>
      </c>
      <c r="AC9926" t="s">
        <v>26937</v>
      </c>
      <c r="AD9926" t="n">
        <v>5</v>
      </c>
      <c r="AE9926" t="n">
        <v>712326.24</v>
      </c>
      <c r="AF9926" t="n">
        <v>6191160.34</v>
      </c>
    </row>
    <row r="9927" spans="1:32">
      <c r="A9927" s="62" t="n">
        <v>9925</v>
      </c>
      <c r="B9927" t="s">
        <v>26938</v>
      </c>
      <c r="C9927" t="n">
        <v>130</v>
      </c>
      <c r="D9927" t="n">
        <v>1970</v>
      </c>
      <c r="E9927" t="n">
        <v>1979</v>
      </c>
      <c r="F9927" t="n">
        <v>4</v>
      </c>
      <c r="G9927" t="s"/>
      <c r="H9927" t="n">
        <v>1</v>
      </c>
      <c r="I9927" t="s"/>
      <c r="J9927" t="n">
        <v>1</v>
      </c>
      <c r="K9927" t="s">
        <v>349</v>
      </c>
      <c r="L9927" t="s"/>
      <c r="M9927" t="n">
        <v>2</v>
      </c>
      <c r="N9927" t="n">
        <v>66</v>
      </c>
      <c r="O9927" t="n">
        <v>132</v>
      </c>
      <c r="P9927" t="n">
        <v>165</v>
      </c>
      <c r="Q9927" t="n">
        <v>0</v>
      </c>
      <c r="R9927" t="n">
        <v>0</v>
      </c>
      <c r="S9927" t="s">
        <v>26939</v>
      </c>
      <c r="T9927" t="n">
        <v>328</v>
      </c>
      <c r="U9927" t="s">
        <v>1052</v>
      </c>
      <c r="V9927" t="s">
        <v>1052</v>
      </c>
      <c r="W9927" t="s">
        <v>399</v>
      </c>
      <c r="X9927" t="s">
        <v>241</v>
      </c>
      <c r="Y9927" t="s">
        <v>242</v>
      </c>
      <c r="Z9927" t="s"/>
      <c r="AA9927" t="n">
        <v>190</v>
      </c>
      <c r="AB9927" t="s">
        <v>26940</v>
      </c>
      <c r="AC9927" t="s">
        <v>26939</v>
      </c>
      <c r="AD9927" t="n">
        <v>5</v>
      </c>
      <c r="AE9927" t="n">
        <v>712436.48</v>
      </c>
      <c r="AF9927" t="n">
        <v>6190227.44</v>
      </c>
    </row>
    <row r="9928" spans="1:32">
      <c r="A9928" s="62" t="n">
        <v>9926</v>
      </c>
      <c r="B9928" t="s">
        <v>26941</v>
      </c>
      <c r="C9928" t="n">
        <v>120</v>
      </c>
      <c r="D9928" t="n">
        <v>1937</v>
      </c>
      <c r="E9928" t="n">
        <v>1964</v>
      </c>
      <c r="F9928" t="n">
        <v>2</v>
      </c>
      <c r="G9928" t="s"/>
      <c r="H9928" t="n">
        <v>2</v>
      </c>
      <c r="I9928" t="s"/>
      <c r="J9928" t="n">
        <v>2</v>
      </c>
      <c r="K9928" t="s">
        <v>522</v>
      </c>
      <c r="L9928" t="s"/>
      <c r="M9928" t="n">
        <v>1</v>
      </c>
      <c r="N9928" t="n">
        <v>160</v>
      </c>
      <c r="O9928" t="n">
        <v>160</v>
      </c>
      <c r="P9928" t="n">
        <v>160</v>
      </c>
      <c r="Q9928" t="n">
        <v>0</v>
      </c>
      <c r="R9928" t="n">
        <v>0</v>
      </c>
      <c r="S9928" t="s">
        <v>26942</v>
      </c>
      <c r="T9928" t="n">
        <v>358</v>
      </c>
      <c r="U9928" t="s">
        <v>26560</v>
      </c>
      <c r="V9928" t="s">
        <v>26560</v>
      </c>
      <c r="W9928" t="s">
        <v>503</v>
      </c>
      <c r="X9928" t="s">
        <v>241</v>
      </c>
      <c r="Y9928" t="s">
        <v>242</v>
      </c>
      <c r="Z9928" t="s"/>
      <c r="AA9928" t="n">
        <v>190</v>
      </c>
      <c r="AB9928" t="s">
        <v>10652</v>
      </c>
      <c r="AC9928" t="s">
        <v>26942</v>
      </c>
      <c r="AD9928" t="n">
        <v>5</v>
      </c>
      <c r="AE9928" t="n">
        <v>709355.5699999999</v>
      </c>
      <c r="AF9928" t="n">
        <v>6189412.55</v>
      </c>
    </row>
    <row r="9929" spans="1:32">
      <c r="A9929" s="62" t="n">
        <v>9927</v>
      </c>
      <c r="B9929" t="s">
        <v>26943</v>
      </c>
      <c r="C9929" t="n">
        <v>130</v>
      </c>
      <c r="D9929" t="n">
        <v>1999</v>
      </c>
      <c r="E9929" t="n">
        <v>0</v>
      </c>
      <c r="F9929" t="n">
        <v>2</v>
      </c>
      <c r="G9929" t="s"/>
      <c r="H9929" t="n">
        <v>5</v>
      </c>
      <c r="I9929" t="s"/>
      <c r="J9929" t="n">
        <v>2</v>
      </c>
      <c r="K9929" t="s">
        <v>391</v>
      </c>
      <c r="L9929" t="n">
        <v>80</v>
      </c>
      <c r="M9929" t="n">
        <v>1</v>
      </c>
      <c r="N9929" t="n">
        <v>815</v>
      </c>
      <c r="O9929" t="n">
        <v>815</v>
      </c>
      <c r="P9929" t="n">
        <v>815</v>
      </c>
      <c r="Q9929" t="n">
        <v>0</v>
      </c>
      <c r="R9929" t="n">
        <v>0</v>
      </c>
      <c r="S9929" t="s">
        <v>26944</v>
      </c>
      <c r="T9929" t="n">
        <v>386</v>
      </c>
      <c r="U9929" t="s">
        <v>18489</v>
      </c>
      <c r="V9929" t="s">
        <v>18489</v>
      </c>
      <c r="W9929" t="s">
        <v>1593</v>
      </c>
      <c r="X9929" t="s">
        <v>241</v>
      </c>
      <c r="Y9929" t="s">
        <v>242</v>
      </c>
      <c r="Z9929" t="s"/>
      <c r="AA9929" t="n">
        <v>190</v>
      </c>
      <c r="AB9929" t="s">
        <v>5853</v>
      </c>
      <c r="AC9929" t="s">
        <v>26944</v>
      </c>
      <c r="AD9929" t="n">
        <v>5</v>
      </c>
      <c r="AE9929" t="n">
        <v>709445.86</v>
      </c>
      <c r="AF9929" t="n">
        <v>6190295.54</v>
      </c>
    </row>
    <row r="9930" spans="1:32">
      <c r="A9930" s="62" t="n">
        <v>9928</v>
      </c>
      <c r="B9930" t="s">
        <v>26945</v>
      </c>
      <c r="C9930" t="n">
        <v>290</v>
      </c>
      <c r="D9930" t="n">
        <v>2004</v>
      </c>
      <c r="E9930" t="n">
        <v>0</v>
      </c>
      <c r="F9930" t="n">
        <v>11</v>
      </c>
      <c r="G9930" t="s"/>
      <c r="H9930" t="n">
        <v>5</v>
      </c>
      <c r="I9930" t="s"/>
      <c r="J9930" t="n">
        <v>9</v>
      </c>
      <c r="K9930" t="s">
        <v>349</v>
      </c>
      <c r="L9930" t="s"/>
      <c r="M9930" t="n">
        <v>1</v>
      </c>
      <c r="N9930" t="n">
        <v>96</v>
      </c>
      <c r="O9930" t="n">
        <v>96</v>
      </c>
      <c r="P9930" t="n">
        <v>0</v>
      </c>
      <c r="Q9930" t="n">
        <v>96</v>
      </c>
      <c r="R9930" t="n">
        <v>0</v>
      </c>
      <c r="S9930" t="s">
        <v>26946</v>
      </c>
      <c r="T9930" t="n">
        <v>397</v>
      </c>
      <c r="U9930" t="s">
        <v>26947</v>
      </c>
      <c r="V9930" t="s">
        <v>26947</v>
      </c>
      <c r="W9930" t="s">
        <v>391</v>
      </c>
      <c r="X9930" t="s">
        <v>241</v>
      </c>
      <c r="Y9930" t="s">
        <v>242</v>
      </c>
      <c r="Z9930" t="s"/>
      <c r="AA9930" t="n">
        <v>190</v>
      </c>
      <c r="AB9930" t="s">
        <v>16427</v>
      </c>
      <c r="AC9930" t="s">
        <v>26946</v>
      </c>
      <c r="AD9930" t="n">
        <v>5</v>
      </c>
      <c r="AE9930" t="n">
        <v>710878.4300000001</v>
      </c>
      <c r="AF9930" t="n">
        <v>6191219.01</v>
      </c>
    </row>
    <row r="9931" spans="1:32">
      <c r="A9931" s="62" t="n">
        <v>9929</v>
      </c>
      <c r="B9931" t="s">
        <v>26948</v>
      </c>
      <c r="C9931" t="n">
        <v>220</v>
      </c>
      <c r="D9931" t="n">
        <v>1987</v>
      </c>
      <c r="E9931" t="n">
        <v>0</v>
      </c>
      <c r="F9931" t="n">
        <v>1</v>
      </c>
      <c r="G9931" t="s"/>
      <c r="H9931" t="n">
        <v>6</v>
      </c>
      <c r="I9931" t="s"/>
      <c r="J9931" t="n">
        <v>2</v>
      </c>
      <c r="K9931" t="s">
        <v>237</v>
      </c>
      <c r="L9931" t="n">
        <v>80</v>
      </c>
      <c r="M9931" t="n">
        <v>1</v>
      </c>
      <c r="N9931" t="n">
        <v>3936</v>
      </c>
      <c r="O9931" t="n">
        <v>4321</v>
      </c>
      <c r="P9931" t="n">
        <v>0</v>
      </c>
      <c r="Q9931" t="n">
        <v>4321</v>
      </c>
      <c r="R9931" t="n">
        <v>0</v>
      </c>
      <c r="S9931" t="s">
        <v>26946</v>
      </c>
      <c r="T9931" t="n">
        <v>397</v>
      </c>
      <c r="U9931" t="s">
        <v>26947</v>
      </c>
      <c r="V9931" t="s">
        <v>26947</v>
      </c>
      <c r="W9931" t="s">
        <v>391</v>
      </c>
      <c r="X9931" t="s">
        <v>241</v>
      </c>
      <c r="Y9931" t="s">
        <v>242</v>
      </c>
      <c r="Z9931" t="s"/>
      <c r="AA9931" t="n">
        <v>190</v>
      </c>
      <c r="AB9931" t="s">
        <v>16427</v>
      </c>
      <c r="AC9931" t="s">
        <v>26946</v>
      </c>
      <c r="AD9931" t="n">
        <v>5</v>
      </c>
      <c r="AE9931" t="n">
        <v>710878.4300000001</v>
      </c>
      <c r="AF9931" t="n">
        <v>6191219.01</v>
      </c>
    </row>
    <row r="9932" spans="1:32">
      <c r="A9932" s="62" t="n">
        <v>9930</v>
      </c>
      <c r="B9932" t="s">
        <v>26949</v>
      </c>
      <c r="C9932" t="n">
        <v>290</v>
      </c>
      <c r="D9932" t="n">
        <v>2004</v>
      </c>
      <c r="E9932" t="n">
        <v>0</v>
      </c>
      <c r="F9932" t="n">
        <v>2</v>
      </c>
      <c r="G9932" t="s"/>
      <c r="H9932" t="n">
        <v>2</v>
      </c>
      <c r="I9932" t="s"/>
      <c r="J9932" t="n">
        <v>9</v>
      </c>
      <c r="K9932" t="s">
        <v>349</v>
      </c>
      <c r="L9932" t="s"/>
      <c r="M9932" t="n">
        <v>1</v>
      </c>
      <c r="N9932" t="n">
        <v>37</v>
      </c>
      <c r="O9932" t="n">
        <v>37</v>
      </c>
      <c r="P9932" t="n">
        <v>0</v>
      </c>
      <c r="Q9932" t="n">
        <v>37</v>
      </c>
      <c r="R9932" t="n">
        <v>0</v>
      </c>
      <c r="S9932" t="s">
        <v>26946</v>
      </c>
      <c r="T9932" t="n">
        <v>397</v>
      </c>
      <c r="U9932" t="s">
        <v>26947</v>
      </c>
      <c r="V9932" t="s">
        <v>26947</v>
      </c>
      <c r="W9932" t="s">
        <v>391</v>
      </c>
      <c r="X9932" t="s">
        <v>241</v>
      </c>
      <c r="Y9932" t="s">
        <v>242</v>
      </c>
      <c r="Z9932" t="s"/>
      <c r="AA9932" t="n">
        <v>190</v>
      </c>
      <c r="AB9932" t="s">
        <v>16427</v>
      </c>
      <c r="AC9932" t="s">
        <v>26946</v>
      </c>
      <c r="AD9932" t="n">
        <v>5</v>
      </c>
      <c r="AE9932" t="n">
        <v>710878.4300000001</v>
      </c>
      <c r="AF9932" t="n">
        <v>6191219.01</v>
      </c>
    </row>
    <row r="9933" spans="1:32">
      <c r="A9933" s="62" t="n">
        <v>9931</v>
      </c>
      <c r="B9933" t="s">
        <v>26950</v>
      </c>
      <c r="C9933" t="n">
        <v>110</v>
      </c>
      <c r="D9933" t="n">
        <v>1915</v>
      </c>
      <c r="E9933" t="n">
        <v>1968</v>
      </c>
      <c r="F9933" t="n">
        <v>5</v>
      </c>
      <c r="G9933" t="s"/>
      <c r="H9933" t="n">
        <v>1</v>
      </c>
      <c r="I9933" t="s"/>
      <c r="J9933" t="n">
        <v>5</v>
      </c>
      <c r="K9933" t="s">
        <v>365</v>
      </c>
      <c r="L9933" t="n">
        <v>2</v>
      </c>
      <c r="M9933" t="n">
        <v>1</v>
      </c>
      <c r="N9933" t="n">
        <v>112</v>
      </c>
      <c r="O9933" t="n">
        <v>112</v>
      </c>
      <c r="P9933" t="n">
        <v>170</v>
      </c>
      <c r="Q9933" t="n">
        <v>0</v>
      </c>
      <c r="R9933" t="n">
        <v>0</v>
      </c>
      <c r="S9933" t="s">
        <v>26951</v>
      </c>
      <c r="T9933" t="n">
        <v>420</v>
      </c>
      <c r="U9933" t="s">
        <v>26952</v>
      </c>
      <c r="V9933" t="s">
        <v>26952</v>
      </c>
      <c r="W9933" t="s">
        <v>626</v>
      </c>
      <c r="X9933" t="s">
        <v>241</v>
      </c>
      <c r="Y9933" t="s">
        <v>242</v>
      </c>
      <c r="Z9933" t="s"/>
      <c r="AA9933" t="n">
        <v>190</v>
      </c>
      <c r="AB9933" t="s">
        <v>26025</v>
      </c>
      <c r="AC9933" t="s">
        <v>26951</v>
      </c>
      <c r="AD9933" t="n">
        <v>5</v>
      </c>
      <c r="AE9933" t="n">
        <v>709288.59</v>
      </c>
      <c r="AF9933" t="n">
        <v>6190091.64</v>
      </c>
    </row>
    <row r="9934" spans="1:32">
      <c r="A9934" s="62" t="n">
        <v>9932</v>
      </c>
      <c r="B9934" t="s">
        <v>26953</v>
      </c>
      <c r="C9934" t="n">
        <v>210</v>
      </c>
      <c r="D9934" t="n">
        <v>1908</v>
      </c>
      <c r="E9934" t="n">
        <v>0</v>
      </c>
      <c r="F9934" t="n">
        <v>3</v>
      </c>
      <c r="G9934" t="s"/>
      <c r="H9934" t="n">
        <v>1</v>
      </c>
      <c r="I9934" t="s"/>
      <c r="J9934" t="n">
        <v>9</v>
      </c>
      <c r="K9934" t="s">
        <v>349</v>
      </c>
      <c r="L9934" t="s"/>
      <c r="M9934" t="n">
        <v>1</v>
      </c>
      <c r="N9934" t="n">
        <v>132</v>
      </c>
      <c r="O9934" t="n">
        <v>132</v>
      </c>
      <c r="P9934" t="n">
        <v>50</v>
      </c>
      <c r="Q9934" t="n">
        <v>82</v>
      </c>
      <c r="R9934" t="n">
        <v>0</v>
      </c>
      <c r="S9934" t="s">
        <v>26951</v>
      </c>
      <c r="T9934" t="n">
        <v>420</v>
      </c>
      <c r="U9934" t="s">
        <v>26952</v>
      </c>
      <c r="V9934" t="s">
        <v>26952</v>
      </c>
      <c r="W9934" t="s">
        <v>626</v>
      </c>
      <c r="X9934" t="s">
        <v>241</v>
      </c>
      <c r="Y9934" t="s">
        <v>242</v>
      </c>
      <c r="Z9934" t="s"/>
      <c r="AA9934" t="n">
        <v>190</v>
      </c>
      <c r="AB9934" t="s">
        <v>26025</v>
      </c>
      <c r="AC9934" t="s">
        <v>26951</v>
      </c>
      <c r="AD9934" t="n">
        <v>5</v>
      </c>
      <c r="AE9934" t="n">
        <v>709288.59</v>
      </c>
      <c r="AF9934" t="n">
        <v>6190091.64</v>
      </c>
    </row>
    <row r="9935" spans="1:32">
      <c r="A9935" s="62" t="n">
        <v>9933</v>
      </c>
      <c r="B9935" t="s">
        <v>26954</v>
      </c>
      <c r="C9935" t="n">
        <v>140</v>
      </c>
      <c r="D9935" t="n">
        <v>1920</v>
      </c>
      <c r="E9935" t="n">
        <v>0</v>
      </c>
      <c r="F9935" t="n">
        <v>5</v>
      </c>
      <c r="G9935" t="s"/>
      <c r="H9935" t="n">
        <v>1</v>
      </c>
      <c r="I9935" t="s"/>
      <c r="J9935" t="n">
        <v>2</v>
      </c>
      <c r="K9935" t="s">
        <v>237</v>
      </c>
      <c r="L9935" t="s"/>
      <c r="M9935" t="n">
        <v>1</v>
      </c>
      <c r="N9935" t="n">
        <v>94</v>
      </c>
      <c r="O9935" t="n">
        <v>94</v>
      </c>
      <c r="P9935" t="n">
        <v>157</v>
      </c>
      <c r="Q9935" t="n">
        <v>0</v>
      </c>
      <c r="R9935" t="n">
        <v>0</v>
      </c>
      <c r="S9935" t="s">
        <v>26955</v>
      </c>
      <c r="T9935" t="n">
        <v>442</v>
      </c>
      <c r="U9935" t="s">
        <v>26956</v>
      </c>
      <c r="V9935" t="s">
        <v>26956</v>
      </c>
      <c r="W9935" t="s">
        <v>365</v>
      </c>
      <c r="X9935" t="s">
        <v>241</v>
      </c>
      <c r="Y9935" t="s">
        <v>242</v>
      </c>
      <c r="Z9935" t="s"/>
      <c r="AA9935" t="n">
        <v>190</v>
      </c>
      <c r="AB9935" t="s">
        <v>26957</v>
      </c>
      <c r="AC9935" t="s">
        <v>26955</v>
      </c>
      <c r="AD9935" t="n">
        <v>5</v>
      </c>
      <c r="AE9935" t="n">
        <v>711049.1800000001</v>
      </c>
      <c r="AF9935" t="n">
        <v>6190329.95</v>
      </c>
    </row>
    <row r="9936" spans="1:32">
      <c r="A9936" s="62" t="n">
        <v>9934</v>
      </c>
      <c r="B9936" t="s">
        <v>26958</v>
      </c>
      <c r="C9936" t="n">
        <v>140</v>
      </c>
      <c r="D9936" t="n">
        <v>1977</v>
      </c>
      <c r="E9936" t="n">
        <v>0</v>
      </c>
      <c r="F9936" t="n">
        <v>1</v>
      </c>
      <c r="G9936" t="s"/>
      <c r="H9936" t="n">
        <v>6</v>
      </c>
      <c r="I9936" t="s"/>
      <c r="J9936" t="n">
        <v>1</v>
      </c>
      <c r="K9936" t="s">
        <v>349</v>
      </c>
      <c r="L9936" t="s"/>
      <c r="M9936" t="n">
        <v>3</v>
      </c>
      <c r="N9936" t="n">
        <v>4536</v>
      </c>
      <c r="O9936" t="n">
        <v>7648</v>
      </c>
      <c r="P9936" t="n">
        <v>6966</v>
      </c>
      <c r="Q9936" t="n">
        <v>0</v>
      </c>
      <c r="R9936" t="n">
        <v>0</v>
      </c>
      <c r="S9936" t="s">
        <v>26959</v>
      </c>
      <c r="T9936" t="n">
        <v>460</v>
      </c>
      <c r="U9936" t="s">
        <v>2311</v>
      </c>
      <c r="V9936" t="s">
        <v>2311</v>
      </c>
      <c r="W9936" t="s">
        <v>11431</v>
      </c>
      <c r="X9936" t="s">
        <v>241</v>
      </c>
      <c r="Y9936" t="s">
        <v>242</v>
      </c>
      <c r="Z9936" t="s"/>
      <c r="AA9936" t="n">
        <v>190</v>
      </c>
      <c r="AB9936" t="s">
        <v>2103</v>
      </c>
      <c r="AC9936" t="s">
        <v>26959</v>
      </c>
      <c r="AD9936" t="n">
        <v>5</v>
      </c>
      <c r="AE9936" t="n">
        <v>711781.02</v>
      </c>
      <c r="AF9936" t="n">
        <v>6190892.39</v>
      </c>
    </row>
    <row r="9937" spans="1:32">
      <c r="A9937" s="62" t="n">
        <v>9935</v>
      </c>
      <c r="B9937" t="s">
        <v>26960</v>
      </c>
      <c r="C9937" t="n">
        <v>130</v>
      </c>
      <c r="D9937" t="n">
        <v>2000</v>
      </c>
      <c r="E9937" t="n">
        <v>0</v>
      </c>
      <c r="F9937" t="n">
        <v>4</v>
      </c>
      <c r="G9937" t="s"/>
      <c r="H9937" t="n">
        <v>1</v>
      </c>
      <c r="I9937" t="s"/>
      <c r="J9937" t="n">
        <v>1</v>
      </c>
      <c r="K9937" t="s">
        <v>349</v>
      </c>
      <c r="L9937" t="s"/>
      <c r="M9937" t="n">
        <v>2</v>
      </c>
      <c r="N9937" t="n">
        <v>57</v>
      </c>
      <c r="O9937" t="n">
        <v>114</v>
      </c>
      <c r="P9937" t="n">
        <v>114</v>
      </c>
      <c r="Q9937" t="n">
        <v>0</v>
      </c>
      <c r="R9937" t="n">
        <v>0</v>
      </c>
      <c r="S9937" t="s">
        <v>26961</v>
      </c>
      <c r="T9937" t="n">
        <v>503</v>
      </c>
      <c r="U9937" t="s">
        <v>1072</v>
      </c>
      <c r="V9937" t="s">
        <v>1072</v>
      </c>
      <c r="W9937" t="s">
        <v>507</v>
      </c>
      <c r="X9937" t="s">
        <v>241</v>
      </c>
      <c r="Y9937" t="s">
        <v>242</v>
      </c>
      <c r="Z9937" t="s"/>
      <c r="AA9937" t="n">
        <v>190</v>
      </c>
      <c r="AB9937" t="s">
        <v>26962</v>
      </c>
      <c r="AC9937" t="s">
        <v>26961</v>
      </c>
      <c r="AD9937" t="n">
        <v>5</v>
      </c>
      <c r="AE9937" t="n">
        <v>711211.26</v>
      </c>
      <c r="AF9937" t="n">
        <v>6190449.63</v>
      </c>
    </row>
    <row r="9938" spans="1:32">
      <c r="A9938" s="62" t="n">
        <v>9936</v>
      </c>
      <c r="B9938" t="s">
        <v>26963</v>
      </c>
      <c r="C9938" t="n">
        <v>130</v>
      </c>
      <c r="D9938" t="n">
        <v>1967</v>
      </c>
      <c r="E9938" t="n">
        <v>0</v>
      </c>
      <c r="F9938" t="n">
        <v>4</v>
      </c>
      <c r="G9938" t="s"/>
      <c r="H9938" t="n">
        <v>2</v>
      </c>
      <c r="I9938" t="s"/>
      <c r="J9938" t="n">
        <v>2</v>
      </c>
      <c r="K9938" t="s">
        <v>522</v>
      </c>
      <c r="L9938" t="n">
        <v>2</v>
      </c>
      <c r="M9938" t="n">
        <v>1</v>
      </c>
      <c r="N9938" t="n">
        <v>121</v>
      </c>
      <c r="O9938" t="n">
        <v>121</v>
      </c>
      <c r="P9938" t="n">
        <v>121</v>
      </c>
      <c r="Q9938" t="n">
        <v>0</v>
      </c>
      <c r="R9938" t="n">
        <v>0</v>
      </c>
      <c r="S9938" t="s">
        <v>26964</v>
      </c>
      <c r="T9938" t="n">
        <v>510</v>
      </c>
      <c r="U9938" t="s">
        <v>18257</v>
      </c>
      <c r="V9938" t="s">
        <v>18257</v>
      </c>
      <c r="W9938" t="s">
        <v>3831</v>
      </c>
      <c r="X9938" t="s">
        <v>241</v>
      </c>
      <c r="Y9938" t="s">
        <v>242</v>
      </c>
      <c r="Z9938" t="s"/>
      <c r="AA9938" t="n">
        <v>190</v>
      </c>
      <c r="AB9938" t="s">
        <v>26965</v>
      </c>
      <c r="AC9938" t="s">
        <v>26964</v>
      </c>
      <c r="AD9938" t="n">
        <v>5</v>
      </c>
      <c r="AE9938" t="n">
        <v>710285.72</v>
      </c>
      <c r="AF9938" t="n">
        <v>6190824.03</v>
      </c>
    </row>
    <row r="9939" spans="1:32">
      <c r="A9939" s="62" t="n">
        <v>9937</v>
      </c>
      <c r="B9939" t="s">
        <v>26966</v>
      </c>
      <c r="C9939" t="n">
        <v>130</v>
      </c>
      <c r="D9939" t="n">
        <v>1982</v>
      </c>
      <c r="E9939" t="n">
        <v>0</v>
      </c>
      <c r="F9939" t="n">
        <v>3</v>
      </c>
      <c r="G9939" t="s"/>
      <c r="H9939" t="n">
        <v>1</v>
      </c>
      <c r="I9939" t="s"/>
      <c r="J9939" t="n">
        <v>1</v>
      </c>
      <c r="K9939" t="s">
        <v>349</v>
      </c>
      <c r="L9939" t="s"/>
      <c r="M9939" t="n">
        <v>2</v>
      </c>
      <c r="N9939" t="n">
        <v>80</v>
      </c>
      <c r="O9939" t="n">
        <v>134</v>
      </c>
      <c r="P9939" t="n">
        <v>134</v>
      </c>
      <c r="Q9939" t="n">
        <v>0</v>
      </c>
      <c r="R9939" t="n">
        <v>0</v>
      </c>
      <c r="S9939" t="s">
        <v>26967</v>
      </c>
      <c r="T9939" t="n">
        <v>563</v>
      </c>
      <c r="U9939" t="s">
        <v>23917</v>
      </c>
      <c r="V9939" t="s">
        <v>23917</v>
      </c>
      <c r="W9939" t="s">
        <v>439</v>
      </c>
      <c r="X9939" t="s">
        <v>241</v>
      </c>
      <c r="Y9939" t="s">
        <v>242</v>
      </c>
      <c r="Z9939" t="s"/>
      <c r="AA9939" t="n">
        <v>190</v>
      </c>
      <c r="AB9939" t="s">
        <v>26968</v>
      </c>
      <c r="AC9939" t="s">
        <v>26967</v>
      </c>
      <c r="AD9939" t="n">
        <v>5</v>
      </c>
      <c r="AE9939" t="n">
        <v>712911.6</v>
      </c>
      <c r="AF9939" t="n">
        <v>6191008.41</v>
      </c>
    </row>
    <row r="9940" spans="1:32">
      <c r="A9940" s="62" t="n">
        <v>9938</v>
      </c>
      <c r="B9940" t="s">
        <v>26969</v>
      </c>
      <c r="C9940" t="n">
        <v>130</v>
      </c>
      <c r="D9940" t="n">
        <v>1973</v>
      </c>
      <c r="E9940" t="n">
        <v>0</v>
      </c>
      <c r="F9940" t="n">
        <v>4</v>
      </c>
      <c r="G9940" t="s"/>
      <c r="H9940" t="n">
        <v>1</v>
      </c>
      <c r="I9940" t="s"/>
      <c r="J9940" t="n">
        <v>1</v>
      </c>
      <c r="K9940" t="s">
        <v>349</v>
      </c>
      <c r="L9940" t="s"/>
      <c r="M9940" t="n">
        <v>2</v>
      </c>
      <c r="N9940" t="n">
        <v>66</v>
      </c>
      <c r="O9940" t="n">
        <v>132</v>
      </c>
      <c r="P9940" t="n">
        <v>132</v>
      </c>
      <c r="Q9940" t="n">
        <v>0</v>
      </c>
      <c r="R9940" t="n">
        <v>0</v>
      </c>
      <c r="S9940" t="s">
        <v>26970</v>
      </c>
      <c r="T9940" t="n">
        <v>660</v>
      </c>
      <c r="U9940" t="s">
        <v>1089</v>
      </c>
      <c r="V9940" t="s">
        <v>1089</v>
      </c>
      <c r="W9940" t="s">
        <v>294</v>
      </c>
      <c r="X9940" t="s">
        <v>241</v>
      </c>
      <c r="Y9940" t="s">
        <v>242</v>
      </c>
      <c r="Z9940" t="s"/>
      <c r="AA9940" t="n">
        <v>190</v>
      </c>
      <c r="AB9940" t="s">
        <v>26971</v>
      </c>
      <c r="AC9940" t="s">
        <v>26970</v>
      </c>
      <c r="AD9940" t="n">
        <v>5</v>
      </c>
      <c r="AE9940" t="n">
        <v>712204.1899999999</v>
      </c>
      <c r="AF9940" t="n">
        <v>6190449.58</v>
      </c>
    </row>
    <row r="9941" spans="1:32">
      <c r="A9941" s="62" t="n">
        <v>9939</v>
      </c>
      <c r="B9941" t="s">
        <v>26972</v>
      </c>
      <c r="C9941" t="n">
        <v>120</v>
      </c>
      <c r="D9941" t="n">
        <v>1974</v>
      </c>
      <c r="E9941" t="n">
        <v>0</v>
      </c>
      <c r="F9941" t="n">
        <v>3</v>
      </c>
      <c r="G9941" t="s"/>
      <c r="H9941" t="n">
        <v>1</v>
      </c>
      <c r="I9941" t="s"/>
      <c r="J9941" t="n">
        <v>2</v>
      </c>
      <c r="K9941" t="s">
        <v>237</v>
      </c>
      <c r="L9941" t="n">
        <v>2</v>
      </c>
      <c r="M9941" t="n">
        <v>1</v>
      </c>
      <c r="N9941" t="n">
        <v>150</v>
      </c>
      <c r="O9941" t="n">
        <v>150</v>
      </c>
      <c r="P9941" t="n">
        <v>150</v>
      </c>
      <c r="Q9941" t="n">
        <v>0</v>
      </c>
      <c r="R9941" t="n">
        <v>0</v>
      </c>
      <c r="S9941" t="s">
        <v>26973</v>
      </c>
      <c r="T9941" t="n">
        <v>729</v>
      </c>
      <c r="U9941" t="s">
        <v>1094</v>
      </c>
      <c r="V9941" t="s">
        <v>1094</v>
      </c>
      <c r="W9941" t="s">
        <v>365</v>
      </c>
      <c r="X9941" t="s">
        <v>241</v>
      </c>
      <c r="Y9941" t="s">
        <v>242</v>
      </c>
      <c r="Z9941" t="s"/>
      <c r="AA9941" t="n">
        <v>190</v>
      </c>
      <c r="AB9941" t="s">
        <v>4706</v>
      </c>
      <c r="AC9941" t="s">
        <v>26973</v>
      </c>
      <c r="AD9941" t="n">
        <v>5</v>
      </c>
      <c r="AE9941" t="n">
        <v>713103.0600000001</v>
      </c>
      <c r="AF9941" t="n">
        <v>6190726.15</v>
      </c>
    </row>
    <row r="9942" spans="1:32">
      <c r="A9942" s="62" t="n">
        <v>9940</v>
      </c>
      <c r="B9942" t="s">
        <v>26974</v>
      </c>
      <c r="C9942" t="n">
        <v>120</v>
      </c>
      <c r="D9942" t="n">
        <v>1986</v>
      </c>
      <c r="E9942" t="n">
        <v>0</v>
      </c>
      <c r="F9942" t="n">
        <v>4</v>
      </c>
      <c r="G9942" t="s"/>
      <c r="H9942" t="n">
        <v>1</v>
      </c>
      <c r="I9942" t="s"/>
      <c r="J9942" t="n">
        <v>7</v>
      </c>
      <c r="K9942" t="s">
        <v>365</v>
      </c>
      <c r="L9942" t="s"/>
      <c r="M9942" t="n">
        <v>1</v>
      </c>
      <c r="N9942" t="n">
        <v>140</v>
      </c>
      <c r="O9942" t="n">
        <v>140</v>
      </c>
      <c r="P9942" t="n">
        <v>140</v>
      </c>
      <c r="Q9942" t="n">
        <v>0</v>
      </c>
      <c r="R9942" t="n">
        <v>0</v>
      </c>
      <c r="S9942" t="s">
        <v>26975</v>
      </c>
      <c r="T9942" t="n">
        <v>47</v>
      </c>
      <c r="U9942" t="s">
        <v>26632</v>
      </c>
      <c r="V9942" t="s">
        <v>26632</v>
      </c>
      <c r="W9942" t="s">
        <v>1252</v>
      </c>
      <c r="X9942" t="s">
        <v>241</v>
      </c>
      <c r="Y9942" t="s">
        <v>242</v>
      </c>
      <c r="Z9942" t="s"/>
      <c r="AA9942" t="n">
        <v>190</v>
      </c>
      <c r="AB9942" t="s">
        <v>10664</v>
      </c>
      <c r="AC9942" t="s">
        <v>26975</v>
      </c>
      <c r="AD9942" t="n">
        <v>5</v>
      </c>
      <c r="AE9942" t="n">
        <v>712480.4300000001</v>
      </c>
      <c r="AF9942" t="n">
        <v>6189851</v>
      </c>
    </row>
    <row r="9943" spans="1:32">
      <c r="A9943" s="62" t="n">
        <v>9941</v>
      </c>
      <c r="B9943" t="s">
        <v>26976</v>
      </c>
      <c r="C9943" t="n">
        <v>130</v>
      </c>
      <c r="D9943" t="n">
        <v>1969</v>
      </c>
      <c r="E9943" t="n">
        <v>0</v>
      </c>
      <c r="F9943" t="n">
        <v>3</v>
      </c>
      <c r="G9943" t="s"/>
      <c r="H9943" t="n">
        <v>1</v>
      </c>
      <c r="I9943" t="s"/>
      <c r="J9943" t="n">
        <v>2</v>
      </c>
      <c r="K9943" t="s">
        <v>237</v>
      </c>
      <c r="L9943" t="s"/>
      <c r="M9943" t="n">
        <v>1</v>
      </c>
      <c r="N9943" t="n">
        <v>125</v>
      </c>
      <c r="O9943" t="n">
        <v>125</v>
      </c>
      <c r="P9943" t="n">
        <v>125</v>
      </c>
      <c r="Q9943" t="n">
        <v>0</v>
      </c>
      <c r="R9943" t="n">
        <v>0</v>
      </c>
      <c r="S9943" t="s">
        <v>26977</v>
      </c>
      <c r="T9943" t="n">
        <v>144</v>
      </c>
      <c r="U9943" t="s">
        <v>23382</v>
      </c>
      <c r="V9943" t="s">
        <v>23382</v>
      </c>
      <c r="W9943" t="s">
        <v>633</v>
      </c>
      <c r="X9943" t="s">
        <v>241</v>
      </c>
      <c r="Y9943" t="s">
        <v>242</v>
      </c>
      <c r="Z9943" t="s"/>
      <c r="AA9943" t="n">
        <v>190</v>
      </c>
      <c r="AB9943" t="s">
        <v>2437</v>
      </c>
      <c r="AC9943" t="s">
        <v>26977</v>
      </c>
      <c r="AD9943" t="n">
        <v>5</v>
      </c>
      <c r="AE9943" t="n">
        <v>709745.21</v>
      </c>
      <c r="AF9943" t="n">
        <v>6190583.56</v>
      </c>
    </row>
    <row r="9944" spans="1:32">
      <c r="A9944" s="62" t="n">
        <v>9942</v>
      </c>
      <c r="B9944" t="s">
        <v>26978</v>
      </c>
      <c r="C9944" t="n">
        <v>120</v>
      </c>
      <c r="D9944" t="n">
        <v>1970</v>
      </c>
      <c r="E9944" t="n">
        <v>0</v>
      </c>
      <c r="F9944" t="n">
        <v>3</v>
      </c>
      <c r="G9944" t="s"/>
      <c r="H9944" t="n">
        <v>1</v>
      </c>
      <c r="I9944" t="s"/>
      <c r="J9944" t="n">
        <v>2</v>
      </c>
      <c r="K9944" t="s">
        <v>237</v>
      </c>
      <c r="L9944" t="s"/>
      <c r="M9944" t="n">
        <v>1</v>
      </c>
      <c r="N9944" t="n">
        <v>157</v>
      </c>
      <c r="O9944" t="n">
        <v>157</v>
      </c>
      <c r="P9944" t="n">
        <v>157</v>
      </c>
      <c r="Q9944" t="n">
        <v>0</v>
      </c>
      <c r="R9944" t="n">
        <v>0</v>
      </c>
      <c r="S9944" t="s">
        <v>26979</v>
      </c>
      <c r="T9944" t="n">
        <v>210</v>
      </c>
      <c r="U9944" t="s">
        <v>23752</v>
      </c>
      <c r="V9944" t="s">
        <v>23752</v>
      </c>
      <c r="W9944" t="s">
        <v>451</v>
      </c>
      <c r="X9944" t="s">
        <v>241</v>
      </c>
      <c r="Y9944" t="s">
        <v>242</v>
      </c>
      <c r="Z9944" t="s"/>
      <c r="AA9944" t="n">
        <v>190</v>
      </c>
      <c r="AB9944" t="s">
        <v>15509</v>
      </c>
      <c r="AC9944" t="s">
        <v>26979</v>
      </c>
      <c r="AD9944" t="n">
        <v>5</v>
      </c>
      <c r="AE9944" t="n">
        <v>710108.99</v>
      </c>
      <c r="AF9944" t="n">
        <v>6190406.66</v>
      </c>
    </row>
    <row r="9945" spans="1:32">
      <c r="A9945" s="62" t="n">
        <v>9943</v>
      </c>
      <c r="B9945" t="s">
        <v>26980</v>
      </c>
      <c r="C9945" t="n">
        <v>130</v>
      </c>
      <c r="D9945" t="n">
        <v>1998</v>
      </c>
      <c r="E9945" t="n">
        <v>0</v>
      </c>
      <c r="F9945" t="n">
        <v>5</v>
      </c>
      <c r="G9945" t="s"/>
      <c r="H9945" t="n">
        <v>1</v>
      </c>
      <c r="I9945" t="s"/>
      <c r="J9945" t="n">
        <v>1</v>
      </c>
      <c r="K9945" t="s">
        <v>349</v>
      </c>
      <c r="L9945" t="s"/>
      <c r="M9945" t="n">
        <v>1</v>
      </c>
      <c r="N9945" t="n">
        <v>84</v>
      </c>
      <c r="O9945" t="n">
        <v>84</v>
      </c>
      <c r="P9945" t="n">
        <v>148</v>
      </c>
      <c r="Q9945" t="n">
        <v>0</v>
      </c>
      <c r="R9945" t="n">
        <v>0</v>
      </c>
      <c r="S9945" t="s">
        <v>26981</v>
      </c>
      <c r="T9945" t="n">
        <v>213</v>
      </c>
      <c r="U9945" t="s">
        <v>1039</v>
      </c>
      <c r="V9945" t="s">
        <v>1039</v>
      </c>
      <c r="W9945" t="s">
        <v>626</v>
      </c>
      <c r="X9945" t="s">
        <v>241</v>
      </c>
      <c r="Y9945" t="s">
        <v>242</v>
      </c>
      <c r="Z9945" t="s"/>
      <c r="AA9945" t="n">
        <v>190</v>
      </c>
      <c r="AB9945" t="s">
        <v>11339</v>
      </c>
      <c r="AC9945" t="s">
        <v>26981</v>
      </c>
      <c r="AD9945" t="n">
        <v>5</v>
      </c>
      <c r="AE9945" t="n">
        <v>712616.9</v>
      </c>
      <c r="AF9945" t="n">
        <v>6191622.34</v>
      </c>
    </row>
    <row r="9946" spans="1:32">
      <c r="A9946" s="62" t="n">
        <v>9944</v>
      </c>
      <c r="B9946" t="s">
        <v>26982</v>
      </c>
      <c r="C9946" t="n">
        <v>130</v>
      </c>
      <c r="D9946" t="n">
        <v>1967</v>
      </c>
      <c r="E9946" t="n">
        <v>1978</v>
      </c>
      <c r="F9946" t="n">
        <v>1</v>
      </c>
      <c r="G9946" t="s"/>
      <c r="H9946" t="n">
        <v>1</v>
      </c>
      <c r="I9946" t="s"/>
      <c r="J9946" t="n">
        <v>1</v>
      </c>
      <c r="K9946" t="s">
        <v>349</v>
      </c>
      <c r="L9946" t="s"/>
      <c r="M9946" t="n">
        <v>1</v>
      </c>
      <c r="N9946" t="n">
        <v>150</v>
      </c>
      <c r="O9946" t="n">
        <v>150</v>
      </c>
      <c r="P9946" t="n">
        <v>150</v>
      </c>
      <c r="Q9946" t="n">
        <v>0</v>
      </c>
      <c r="R9946" t="n">
        <v>0</v>
      </c>
      <c r="S9946" t="s">
        <v>26983</v>
      </c>
      <c r="T9946" t="n">
        <v>234</v>
      </c>
      <c r="U9946" t="s">
        <v>1044</v>
      </c>
      <c r="V9946" t="s">
        <v>1044</v>
      </c>
      <c r="W9946" t="s">
        <v>237</v>
      </c>
      <c r="X9946" t="s">
        <v>241</v>
      </c>
      <c r="Y9946" t="s">
        <v>242</v>
      </c>
      <c r="Z9946" t="s"/>
      <c r="AA9946" t="n">
        <v>190</v>
      </c>
      <c r="AB9946" t="s">
        <v>26984</v>
      </c>
      <c r="AC9946" t="s">
        <v>26983</v>
      </c>
      <c r="AD9946" t="n">
        <v>5</v>
      </c>
      <c r="AE9946" t="n">
        <v>710569.49</v>
      </c>
      <c r="AF9946" t="n">
        <v>6190739.87</v>
      </c>
    </row>
    <row r="9947" spans="1:32">
      <c r="A9947" s="62" t="n">
        <v>9945</v>
      </c>
      <c r="B9947" t="s">
        <v>26985</v>
      </c>
      <c r="C9947" t="n">
        <v>510</v>
      </c>
      <c r="D9947" t="n">
        <v>1991</v>
      </c>
      <c r="E9947" t="n">
        <v>0</v>
      </c>
      <c r="F9947" t="n">
        <v>3</v>
      </c>
      <c r="G9947" t="s"/>
      <c r="H9947" t="n">
        <v>1</v>
      </c>
      <c r="I9947" t="s"/>
      <c r="J9947" t="n">
        <v>2</v>
      </c>
      <c r="K9947" t="s">
        <v>237</v>
      </c>
      <c r="L9947" t="n">
        <v>90</v>
      </c>
      <c r="M9947" t="n">
        <v>1</v>
      </c>
      <c r="N9947" t="n">
        <v>101</v>
      </c>
      <c r="O9947" t="n">
        <v>101</v>
      </c>
      <c r="P9947" t="n">
        <v>101</v>
      </c>
      <c r="Q9947" t="n">
        <v>0</v>
      </c>
      <c r="R9947" t="n">
        <v>0</v>
      </c>
      <c r="S9947" t="s">
        <v>26986</v>
      </c>
      <c r="T9947" t="n">
        <v>269</v>
      </c>
      <c r="U9947" t="s">
        <v>15092</v>
      </c>
      <c r="V9947" t="s">
        <v>15092</v>
      </c>
      <c r="W9947" t="s">
        <v>11269</v>
      </c>
      <c r="X9947" t="s">
        <v>241</v>
      </c>
      <c r="Y9947" t="s">
        <v>242</v>
      </c>
      <c r="Z9947" t="s"/>
      <c r="AA9947" t="n">
        <v>190</v>
      </c>
      <c r="AB9947" t="s">
        <v>16514</v>
      </c>
      <c r="AC9947" t="s">
        <v>26986</v>
      </c>
      <c r="AD9947" t="n">
        <v>5</v>
      </c>
      <c r="AE9947" t="n">
        <v>708627.08</v>
      </c>
      <c r="AF9947" t="n">
        <v>6190464.44</v>
      </c>
    </row>
    <row r="9948" spans="1:32">
      <c r="A9948" s="62" t="n">
        <v>9946</v>
      </c>
      <c r="B9948" t="s">
        <v>26987</v>
      </c>
      <c r="C9948" t="n">
        <v>120</v>
      </c>
      <c r="D9948" t="n">
        <v>1975</v>
      </c>
      <c r="E9948" t="n">
        <v>0</v>
      </c>
      <c r="F9948" t="n">
        <v>3</v>
      </c>
      <c r="G9948" t="s"/>
      <c r="H9948" t="n">
        <v>1</v>
      </c>
      <c r="I9948" t="s"/>
      <c r="J9948" t="n">
        <v>1</v>
      </c>
      <c r="K9948" t="s">
        <v>349</v>
      </c>
      <c r="L9948" t="n">
        <v>2</v>
      </c>
      <c r="M9948" t="n">
        <v>1</v>
      </c>
      <c r="N9948" t="n">
        <v>136</v>
      </c>
      <c r="O9948" t="n">
        <v>136</v>
      </c>
      <c r="P9948" t="n">
        <v>136</v>
      </c>
      <c r="Q9948" t="n">
        <v>0</v>
      </c>
      <c r="R9948" t="n">
        <v>0</v>
      </c>
      <c r="S9948" t="s">
        <v>26988</v>
      </c>
      <c r="T9948" t="n">
        <v>281</v>
      </c>
      <c r="U9948" t="s">
        <v>23875</v>
      </c>
      <c r="V9948" t="s">
        <v>23875</v>
      </c>
      <c r="W9948" t="s">
        <v>451</v>
      </c>
      <c r="X9948" t="s">
        <v>241</v>
      </c>
      <c r="Y9948" t="s">
        <v>242</v>
      </c>
      <c r="Z9948" t="s"/>
      <c r="AA9948" t="n">
        <v>190</v>
      </c>
      <c r="AB9948" t="s">
        <v>26989</v>
      </c>
      <c r="AC9948" t="s">
        <v>26988</v>
      </c>
      <c r="AD9948" t="n">
        <v>5</v>
      </c>
      <c r="AE9948" t="n">
        <v>712335.78</v>
      </c>
      <c r="AF9948" t="n">
        <v>6191138.47</v>
      </c>
    </row>
    <row r="9949" spans="1:32">
      <c r="A9949" s="62" t="n">
        <v>9947</v>
      </c>
      <c r="B9949" t="s">
        <v>26990</v>
      </c>
      <c r="C9949" t="n">
        <v>130</v>
      </c>
      <c r="D9949" t="n">
        <v>1971</v>
      </c>
      <c r="E9949" t="n">
        <v>0</v>
      </c>
      <c r="F9949" t="n">
        <v>4</v>
      </c>
      <c r="G9949" t="s"/>
      <c r="H9949" t="n">
        <v>1</v>
      </c>
      <c r="I9949" t="s"/>
      <c r="J9949" t="n">
        <v>1</v>
      </c>
      <c r="K9949" t="s">
        <v>349</v>
      </c>
      <c r="L9949" t="s"/>
      <c r="M9949" t="n">
        <v>1</v>
      </c>
      <c r="N9949" t="n">
        <v>136</v>
      </c>
      <c r="O9949" t="n">
        <v>136</v>
      </c>
      <c r="P9949" t="n">
        <v>110</v>
      </c>
      <c r="Q9949" t="n">
        <v>26</v>
      </c>
      <c r="R9949" t="n">
        <v>0</v>
      </c>
      <c r="S9949" t="s">
        <v>26991</v>
      </c>
      <c r="T9949" t="n">
        <v>328</v>
      </c>
      <c r="U9949" t="s">
        <v>1052</v>
      </c>
      <c r="V9949" t="s">
        <v>1052</v>
      </c>
      <c r="W9949" t="s">
        <v>533</v>
      </c>
      <c r="X9949" t="s">
        <v>241</v>
      </c>
      <c r="Y9949" t="s">
        <v>242</v>
      </c>
      <c r="Z9949" t="s"/>
      <c r="AA9949" t="n">
        <v>190</v>
      </c>
      <c r="AB9949" t="s">
        <v>26992</v>
      </c>
      <c r="AC9949" t="s">
        <v>26991</v>
      </c>
      <c r="AD9949" t="n">
        <v>5</v>
      </c>
      <c r="AE9949" t="n">
        <v>712438.23</v>
      </c>
      <c r="AF9949" t="n">
        <v>6190200.43</v>
      </c>
    </row>
    <row r="9950" spans="1:32">
      <c r="A9950" s="62" t="n">
        <v>9948</v>
      </c>
      <c r="B9950" t="s">
        <v>26993</v>
      </c>
      <c r="C9950" t="n">
        <v>120</v>
      </c>
      <c r="D9950" t="n">
        <v>1917</v>
      </c>
      <c r="E9950" t="n">
        <v>1964</v>
      </c>
      <c r="F9950" t="n">
        <v>7</v>
      </c>
      <c r="G9950" t="s"/>
      <c r="H9950" t="n">
        <v>4</v>
      </c>
      <c r="I9950" t="s"/>
      <c r="J9950" t="n">
        <v>7</v>
      </c>
      <c r="K9950" t="s">
        <v>365</v>
      </c>
      <c r="L9950" t="s"/>
      <c r="M9950" t="n">
        <v>1</v>
      </c>
      <c r="N9950" t="n">
        <v>54</v>
      </c>
      <c r="O9950" t="n">
        <v>54</v>
      </c>
      <c r="P9950" t="n">
        <v>54</v>
      </c>
      <c r="Q9950" t="n">
        <v>0</v>
      </c>
      <c r="R9950" t="n">
        <v>0</v>
      </c>
      <c r="S9950" t="s">
        <v>26994</v>
      </c>
      <c r="T9950" t="n">
        <v>358</v>
      </c>
      <c r="U9950" t="s">
        <v>26560</v>
      </c>
      <c r="V9950" t="s">
        <v>26560</v>
      </c>
      <c r="W9950" t="s">
        <v>499</v>
      </c>
      <c r="X9950" t="s">
        <v>241</v>
      </c>
      <c r="Y9950" t="s">
        <v>242</v>
      </c>
      <c r="Z9950" t="s"/>
      <c r="AA9950" t="n">
        <v>190</v>
      </c>
      <c r="AB9950" t="s">
        <v>26995</v>
      </c>
      <c r="AC9950" t="s">
        <v>26994</v>
      </c>
      <c r="AD9950" t="n">
        <v>5</v>
      </c>
      <c r="AE9950" t="n">
        <v>709372.8100000001</v>
      </c>
      <c r="AF9950" t="n">
        <v>6189451.5</v>
      </c>
    </row>
    <row r="9951" spans="1:32">
      <c r="A9951" s="62" t="n">
        <v>9949</v>
      </c>
      <c r="B9951" t="s">
        <v>26996</v>
      </c>
      <c r="C9951" t="n">
        <v>120</v>
      </c>
      <c r="D9951" t="n">
        <v>1971</v>
      </c>
      <c r="E9951" t="n">
        <v>1998</v>
      </c>
      <c r="F9951" t="n">
        <v>3</v>
      </c>
      <c r="G9951" t="s"/>
      <c r="H9951" t="n">
        <v>1</v>
      </c>
      <c r="I9951" t="s"/>
      <c r="J9951" t="n">
        <v>2</v>
      </c>
      <c r="K9951" t="s">
        <v>237</v>
      </c>
      <c r="L9951" t="s"/>
      <c r="M9951" t="n">
        <v>1</v>
      </c>
      <c r="N9951" t="n">
        <v>154</v>
      </c>
      <c r="O9951" t="n">
        <v>154</v>
      </c>
      <c r="P9951" t="n">
        <v>154</v>
      </c>
      <c r="Q9951" t="n">
        <v>0</v>
      </c>
      <c r="R9951" t="n">
        <v>0</v>
      </c>
      <c r="S9951" t="s">
        <v>26997</v>
      </c>
      <c r="T9951" t="n">
        <v>530</v>
      </c>
      <c r="U9951" t="s">
        <v>1159</v>
      </c>
      <c r="V9951" t="s">
        <v>1159</v>
      </c>
      <c r="W9951" t="s">
        <v>495</v>
      </c>
      <c r="X9951" t="s">
        <v>352</v>
      </c>
      <c r="Y9951" t="s">
        <v>353</v>
      </c>
      <c r="Z9951" t="s"/>
      <c r="AA9951" t="n">
        <v>190</v>
      </c>
      <c r="AB9951" t="s">
        <v>24574</v>
      </c>
      <c r="AC9951" t="s">
        <v>26997</v>
      </c>
      <c r="AD9951" t="n">
        <v>5</v>
      </c>
      <c r="AE9951" t="n">
        <v>712715.45</v>
      </c>
      <c r="AF9951" t="n">
        <v>6186718.66</v>
      </c>
    </row>
    <row r="9952" spans="1:32">
      <c r="A9952" s="62" t="n">
        <v>9950</v>
      </c>
      <c r="B9952" t="s">
        <v>26998</v>
      </c>
      <c r="C9952" t="n">
        <v>130</v>
      </c>
      <c r="D9952" t="n">
        <v>1974</v>
      </c>
      <c r="E9952" t="n">
        <v>0</v>
      </c>
      <c r="F9952" t="n">
        <v>4</v>
      </c>
      <c r="G9952" t="s"/>
      <c r="H9952" t="n">
        <v>1</v>
      </c>
      <c r="I9952" t="s"/>
      <c r="J9952" t="n">
        <v>1</v>
      </c>
      <c r="K9952" t="s">
        <v>349</v>
      </c>
      <c r="L9952" t="s"/>
      <c r="M9952" t="n">
        <v>1</v>
      </c>
      <c r="N9952" t="n">
        <v>646</v>
      </c>
      <c r="O9952" t="n">
        <v>646</v>
      </c>
      <c r="P9952" t="n">
        <v>580</v>
      </c>
      <c r="Q9952" t="n">
        <v>0</v>
      </c>
      <c r="R9952" t="n">
        <v>0</v>
      </c>
      <c r="S9952" t="s">
        <v>26999</v>
      </c>
      <c r="T9952" t="n">
        <v>540</v>
      </c>
      <c r="U9952" t="s">
        <v>1163</v>
      </c>
      <c r="V9952" t="s">
        <v>1163</v>
      </c>
      <c r="W9952" t="s">
        <v>8873</v>
      </c>
      <c r="X9952" t="s">
        <v>352</v>
      </c>
      <c r="Y9952" t="s">
        <v>353</v>
      </c>
      <c r="Z9952" t="s"/>
      <c r="AA9952" t="n">
        <v>190</v>
      </c>
      <c r="AB9952" t="s">
        <v>1165</v>
      </c>
      <c r="AC9952" t="s">
        <v>26999</v>
      </c>
      <c r="AD9952" t="n">
        <v>5</v>
      </c>
      <c r="AE9952" t="n">
        <v>711981.3199999999</v>
      </c>
      <c r="AF9952" t="n">
        <v>6187438.08</v>
      </c>
    </row>
    <row r="9953" spans="1:32">
      <c r="A9953" s="62" t="n">
        <v>9951</v>
      </c>
      <c r="B9953" t="s">
        <v>27000</v>
      </c>
      <c r="C9953" t="n">
        <v>120</v>
      </c>
      <c r="D9953" t="n">
        <v>1969</v>
      </c>
      <c r="E9953" t="n">
        <v>0</v>
      </c>
      <c r="F9953" t="n">
        <v>1</v>
      </c>
      <c r="G9953" t="s"/>
      <c r="H9953" t="n">
        <v>1</v>
      </c>
      <c r="I9953" t="s"/>
      <c r="J9953" t="n">
        <v>2</v>
      </c>
      <c r="K9953" t="s">
        <v>522</v>
      </c>
      <c r="L9953" t="n">
        <v>5</v>
      </c>
      <c r="M9953" t="n">
        <v>1</v>
      </c>
      <c r="N9953" t="n">
        <v>130</v>
      </c>
      <c r="O9953" t="n">
        <v>130</v>
      </c>
      <c r="P9953" t="n">
        <v>130</v>
      </c>
      <c r="Q9953" t="n">
        <v>0</v>
      </c>
      <c r="R9953" t="n">
        <v>0</v>
      </c>
      <c r="S9953" t="s">
        <v>27001</v>
      </c>
      <c r="T9953" t="n">
        <v>638</v>
      </c>
      <c r="U9953" t="s">
        <v>23892</v>
      </c>
      <c r="V9953" t="s">
        <v>23892</v>
      </c>
      <c r="W9953" t="s">
        <v>467</v>
      </c>
      <c r="X9953" t="s">
        <v>352</v>
      </c>
      <c r="Y9953" t="s">
        <v>353</v>
      </c>
      <c r="Z9953" t="s"/>
      <c r="AA9953" t="n">
        <v>190</v>
      </c>
      <c r="AB9953" t="s">
        <v>18852</v>
      </c>
      <c r="AC9953" t="s">
        <v>27001</v>
      </c>
      <c r="AD9953" t="n">
        <v>5</v>
      </c>
      <c r="AE9953" t="n">
        <v>710894.3</v>
      </c>
      <c r="AF9953" t="n">
        <v>6186515.58</v>
      </c>
    </row>
    <row r="9954" spans="1:32">
      <c r="A9954" s="62" t="n">
        <v>9952</v>
      </c>
      <c r="B9954" t="s">
        <v>27002</v>
      </c>
      <c r="C9954" t="n">
        <v>130</v>
      </c>
      <c r="D9954" t="n">
        <v>1956</v>
      </c>
      <c r="E9954" t="n">
        <v>0</v>
      </c>
      <c r="F9954" t="n">
        <v>1</v>
      </c>
      <c r="G9954" t="s"/>
      <c r="H9954" t="n">
        <v>2</v>
      </c>
      <c r="I9954" t="s"/>
      <c r="J9954" t="n">
        <v>1</v>
      </c>
      <c r="K9954" t="s">
        <v>349</v>
      </c>
      <c r="L9954" t="s"/>
      <c r="M9954" t="n">
        <v>1</v>
      </c>
      <c r="N9954" t="n">
        <v>76</v>
      </c>
      <c r="O9954" t="n">
        <v>76</v>
      </c>
      <c r="P9954" t="n">
        <v>76</v>
      </c>
      <c r="Q9954" t="n">
        <v>0</v>
      </c>
      <c r="R9954" t="n">
        <v>0</v>
      </c>
      <c r="S9954" t="s">
        <v>27003</v>
      </c>
      <c r="T9954" t="n">
        <v>731</v>
      </c>
      <c r="U9954" t="s">
        <v>1173</v>
      </c>
      <c r="V9954" t="s">
        <v>1173</v>
      </c>
      <c r="W9954" t="s">
        <v>1141</v>
      </c>
      <c r="X9954" t="s">
        <v>352</v>
      </c>
      <c r="Y9954" t="s">
        <v>353</v>
      </c>
      <c r="Z9954" t="s"/>
      <c r="AA9954" t="n">
        <v>190</v>
      </c>
      <c r="AB9954" t="s">
        <v>4484</v>
      </c>
      <c r="AC9954" t="s">
        <v>27003</v>
      </c>
      <c r="AD9954" t="n">
        <v>5</v>
      </c>
      <c r="AE9954" t="n">
        <v>711311.22</v>
      </c>
      <c r="AF9954" t="n">
        <v>6186633.26</v>
      </c>
    </row>
    <row r="9955" spans="1:32">
      <c r="A9955" s="62" t="n">
        <v>9953</v>
      </c>
      <c r="B9955" t="s">
        <v>27004</v>
      </c>
      <c r="C9955" t="n">
        <v>120</v>
      </c>
      <c r="D9955" t="n">
        <v>1969</v>
      </c>
      <c r="E9955" t="n">
        <v>2003</v>
      </c>
      <c r="F9955" t="n">
        <v>5</v>
      </c>
      <c r="G9955" t="s"/>
      <c r="H9955" t="n">
        <v>1</v>
      </c>
      <c r="I9955" t="s"/>
      <c r="J9955" t="n">
        <v>2</v>
      </c>
      <c r="K9955" t="s">
        <v>237</v>
      </c>
      <c r="L9955" t="s"/>
      <c r="M9955" t="n">
        <v>1</v>
      </c>
      <c r="N9955" t="n">
        <v>186</v>
      </c>
      <c r="O9955" t="n">
        <v>186</v>
      </c>
      <c r="P9955" t="n">
        <v>186</v>
      </c>
      <c r="Q9955" t="n">
        <v>0</v>
      </c>
      <c r="R9955" t="n">
        <v>0</v>
      </c>
      <c r="S9955" t="s">
        <v>27005</v>
      </c>
      <c r="T9955" t="n">
        <v>759</v>
      </c>
      <c r="U9955" t="s">
        <v>25804</v>
      </c>
      <c r="V9955" t="s">
        <v>25804</v>
      </c>
      <c r="W9955" t="s">
        <v>403</v>
      </c>
      <c r="X9955" t="s">
        <v>352</v>
      </c>
      <c r="Y9955" t="s">
        <v>353</v>
      </c>
      <c r="Z9955" t="s"/>
      <c r="AA9955" t="n">
        <v>190</v>
      </c>
      <c r="AB9955" t="s">
        <v>18526</v>
      </c>
      <c r="AC9955" t="s">
        <v>27005</v>
      </c>
      <c r="AD9955" t="n">
        <v>5</v>
      </c>
      <c r="AE9955" t="n">
        <v>711679.01</v>
      </c>
      <c r="AF9955" t="n">
        <v>6186577.01</v>
      </c>
    </row>
    <row r="9956" spans="1:32">
      <c r="A9956" s="62" t="n">
        <v>9954</v>
      </c>
      <c r="B9956" t="s">
        <v>27006</v>
      </c>
      <c r="C9956" t="n">
        <v>120</v>
      </c>
      <c r="D9956" t="n">
        <v>1970</v>
      </c>
      <c r="E9956" t="n">
        <v>0</v>
      </c>
      <c r="F9956" t="n">
        <v>3</v>
      </c>
      <c r="G9956" t="s"/>
      <c r="H9956" t="n">
        <v>1</v>
      </c>
      <c r="I9956" t="s"/>
      <c r="J9956" t="n">
        <v>2</v>
      </c>
      <c r="K9956" t="s">
        <v>237</v>
      </c>
      <c r="L9956" t="s"/>
      <c r="M9956" t="n">
        <v>1</v>
      </c>
      <c r="N9956" t="n">
        <v>134</v>
      </c>
      <c r="O9956" t="n">
        <v>134</v>
      </c>
      <c r="P9956" t="n">
        <v>134</v>
      </c>
      <c r="Q9956" t="n">
        <v>0</v>
      </c>
      <c r="R9956" t="n">
        <v>0</v>
      </c>
      <c r="S9956" t="s">
        <v>27007</v>
      </c>
      <c r="T9956" t="n">
        <v>171</v>
      </c>
      <c r="U9956" t="s">
        <v>26689</v>
      </c>
      <c r="V9956" t="s">
        <v>26689</v>
      </c>
      <c r="W9956" t="s">
        <v>526</v>
      </c>
      <c r="X9956" t="s">
        <v>352</v>
      </c>
      <c r="Y9956" t="s">
        <v>353</v>
      </c>
      <c r="Z9956" t="s">
        <v>480</v>
      </c>
      <c r="AA9956" t="n">
        <v>190</v>
      </c>
      <c r="AB9956" t="s">
        <v>19597</v>
      </c>
      <c r="AC9956" t="s">
        <v>27007</v>
      </c>
      <c r="AD9956" t="n">
        <v>5</v>
      </c>
      <c r="AE9956" t="n">
        <v>714179.5</v>
      </c>
      <c r="AF9956" t="n">
        <v>6184378.73</v>
      </c>
    </row>
    <row r="9957" spans="1:32">
      <c r="A9957" s="62" t="n">
        <v>9955</v>
      </c>
      <c r="B9957" t="s">
        <v>27008</v>
      </c>
      <c r="C9957" t="n">
        <v>120</v>
      </c>
      <c r="D9957" t="n">
        <v>1960</v>
      </c>
      <c r="E9957" t="n">
        <v>2004</v>
      </c>
      <c r="F9957" t="n">
        <v>2</v>
      </c>
      <c r="G9957" t="s"/>
      <c r="H9957" t="n">
        <v>1</v>
      </c>
      <c r="I9957" t="s"/>
      <c r="J9957" t="n">
        <v>2</v>
      </c>
      <c r="K9957" t="s">
        <v>237</v>
      </c>
      <c r="L9957" t="s"/>
      <c r="M9957" t="n">
        <v>1</v>
      </c>
      <c r="N9957" t="n">
        <v>190</v>
      </c>
      <c r="O9957" t="n">
        <v>190</v>
      </c>
      <c r="P9957" t="n">
        <v>190</v>
      </c>
      <c r="Q9957" t="n">
        <v>0</v>
      </c>
      <c r="R9957" t="n">
        <v>0</v>
      </c>
      <c r="S9957" t="s">
        <v>27009</v>
      </c>
      <c r="T9957" t="n">
        <v>402</v>
      </c>
      <c r="U9957" t="s">
        <v>25318</v>
      </c>
      <c r="V9957" t="s">
        <v>25318</v>
      </c>
      <c r="W9957" t="s">
        <v>507</v>
      </c>
      <c r="X9957" t="s">
        <v>352</v>
      </c>
      <c r="Y9957" t="s">
        <v>353</v>
      </c>
      <c r="Z9957" t="s">
        <v>480</v>
      </c>
      <c r="AA9957" t="n">
        <v>190</v>
      </c>
      <c r="AB9957" t="s">
        <v>27010</v>
      </c>
      <c r="AC9957" t="s">
        <v>27009</v>
      </c>
      <c r="AD9957" t="n">
        <v>5</v>
      </c>
      <c r="AE9957" t="n">
        <v>713744.58</v>
      </c>
      <c r="AF9957" t="n">
        <v>6183961.03</v>
      </c>
    </row>
    <row r="9958" spans="1:32">
      <c r="A9958" s="62" t="n">
        <v>9956</v>
      </c>
      <c r="B9958" t="s">
        <v>27011</v>
      </c>
      <c r="C9958" t="n">
        <v>120</v>
      </c>
      <c r="D9958" t="n">
        <v>1920</v>
      </c>
      <c r="E9958" t="n">
        <v>1967</v>
      </c>
      <c r="F9958" t="n">
        <v>5</v>
      </c>
      <c r="G9958" t="s"/>
      <c r="H9958" t="n">
        <v>1</v>
      </c>
      <c r="I9958" t="s"/>
      <c r="J9958" t="n">
        <v>2</v>
      </c>
      <c r="K9958" t="s">
        <v>237</v>
      </c>
      <c r="L9958" t="s"/>
      <c r="M9958" t="n">
        <v>1</v>
      </c>
      <c r="N9958" t="n">
        <v>104</v>
      </c>
      <c r="O9958" t="n">
        <v>104</v>
      </c>
      <c r="P9958" t="n">
        <v>148</v>
      </c>
      <c r="Q9958" t="n">
        <v>0</v>
      </c>
      <c r="R9958" t="n">
        <v>0</v>
      </c>
      <c r="S9958" t="s">
        <v>27012</v>
      </c>
      <c r="T9958" t="n">
        <v>537</v>
      </c>
      <c r="U9958" t="s">
        <v>19958</v>
      </c>
      <c r="V9958" t="s">
        <v>19958</v>
      </c>
      <c r="W9958" t="s">
        <v>302</v>
      </c>
      <c r="X9958" t="s">
        <v>352</v>
      </c>
      <c r="Y9958" t="s">
        <v>353</v>
      </c>
      <c r="Z9958" t="s">
        <v>480</v>
      </c>
      <c r="AA9958" t="n">
        <v>190</v>
      </c>
      <c r="AB9958" t="s">
        <v>27013</v>
      </c>
      <c r="AC9958" t="s">
        <v>27012</v>
      </c>
      <c r="AD9958" t="n">
        <v>5</v>
      </c>
      <c r="AE9958" t="n">
        <v>712909.9</v>
      </c>
      <c r="AF9958" t="n">
        <v>6184845.64</v>
      </c>
    </row>
    <row r="9959" spans="1:32">
      <c r="A9959" s="62" t="n">
        <v>9957</v>
      </c>
      <c r="B9959" t="s">
        <v>27014</v>
      </c>
      <c r="C9959" t="n">
        <v>130</v>
      </c>
      <c r="D9959" t="n">
        <v>2004</v>
      </c>
      <c r="E9959" t="n">
        <v>0</v>
      </c>
      <c r="F9959" t="n">
        <v>5</v>
      </c>
      <c r="G9959" t="s"/>
      <c r="H9959" t="n">
        <v>1</v>
      </c>
      <c r="I9959" t="s"/>
      <c r="J9959" t="n">
        <v>2</v>
      </c>
      <c r="K9959" t="s">
        <v>237</v>
      </c>
      <c r="L9959" t="n">
        <v>90</v>
      </c>
      <c r="M9959" t="n">
        <v>1</v>
      </c>
      <c r="N9959" t="n">
        <v>336</v>
      </c>
      <c r="O9959" t="n">
        <v>336</v>
      </c>
      <c r="P9959" t="n">
        <v>336</v>
      </c>
      <c r="Q9959" t="n">
        <v>0</v>
      </c>
      <c r="R9959" t="n">
        <v>0</v>
      </c>
      <c r="S9959" t="s">
        <v>27015</v>
      </c>
      <c r="T9959" t="n">
        <v>648</v>
      </c>
      <c r="U9959" t="s">
        <v>27016</v>
      </c>
      <c r="V9959" t="s">
        <v>27016</v>
      </c>
      <c r="W9959" t="s">
        <v>14447</v>
      </c>
      <c r="X9959" t="s">
        <v>352</v>
      </c>
      <c r="Y9959" t="s">
        <v>353</v>
      </c>
      <c r="Z9959" t="s">
        <v>480</v>
      </c>
      <c r="AA9959" t="n">
        <v>190</v>
      </c>
      <c r="AB9959" t="s">
        <v>27017</v>
      </c>
      <c r="AC9959" t="s">
        <v>27015</v>
      </c>
      <c r="AD9959" t="n">
        <v>5</v>
      </c>
      <c r="AE9959" t="n">
        <v>714072.89</v>
      </c>
      <c r="AF9959" t="n">
        <v>6183860.91</v>
      </c>
    </row>
    <row r="9960" spans="1:32">
      <c r="A9960" s="62" t="n">
        <v>9958</v>
      </c>
      <c r="B9960" t="s">
        <v>27018</v>
      </c>
      <c r="C9960" t="n">
        <v>220</v>
      </c>
      <c r="D9960" t="n">
        <v>2008</v>
      </c>
      <c r="E9960" t="n">
        <v>0</v>
      </c>
      <c r="F9960" t="n">
        <v>2</v>
      </c>
      <c r="G9960" t="s"/>
      <c r="H9960" t="n">
        <v>90</v>
      </c>
      <c r="I9960" t="s"/>
      <c r="J9960" t="n">
        <v>2</v>
      </c>
      <c r="K9960" t="s">
        <v>237</v>
      </c>
      <c r="L9960" t="n">
        <v>90</v>
      </c>
      <c r="M9960" t="n">
        <v>2</v>
      </c>
      <c r="N9960" t="n">
        <v>2914</v>
      </c>
      <c r="O9960" t="n">
        <v>3002</v>
      </c>
      <c r="P9960" t="n">
        <v>0</v>
      </c>
      <c r="Q9960" t="n">
        <v>3002</v>
      </c>
      <c r="R9960" t="n">
        <v>0</v>
      </c>
      <c r="S9960" t="s">
        <v>27019</v>
      </c>
      <c r="T9960" t="n">
        <v>397</v>
      </c>
      <c r="U9960" t="s">
        <v>26947</v>
      </c>
      <c r="V9960" t="s">
        <v>26947</v>
      </c>
      <c r="W9960" t="s">
        <v>387</v>
      </c>
      <c r="X9960" t="s">
        <v>241</v>
      </c>
      <c r="Y9960" t="s">
        <v>242</v>
      </c>
      <c r="Z9960" t="s"/>
      <c r="AA9960" t="n">
        <v>190</v>
      </c>
      <c r="AB9960" t="s">
        <v>17333</v>
      </c>
      <c r="AC9960" t="s">
        <v>27019</v>
      </c>
      <c r="AD9960" t="n">
        <v>5</v>
      </c>
      <c r="AE9960" t="n">
        <v>710869.9</v>
      </c>
      <c r="AF9960" t="n">
        <v>6191122.57</v>
      </c>
    </row>
    <row r="9961" spans="1:32">
      <c r="A9961" s="62" t="n">
        <v>9959</v>
      </c>
      <c r="B9961" t="s">
        <v>27020</v>
      </c>
      <c r="C9961" t="n">
        <v>120</v>
      </c>
      <c r="D9961" t="n">
        <v>1971</v>
      </c>
      <c r="E9961" t="n">
        <v>1998</v>
      </c>
      <c r="F9961" t="n">
        <v>3</v>
      </c>
      <c r="G9961" t="s"/>
      <c r="H9961" t="n">
        <v>4</v>
      </c>
      <c r="I9961" t="s"/>
      <c r="J9961" t="n">
        <v>5</v>
      </c>
      <c r="K9961" t="s">
        <v>365</v>
      </c>
      <c r="L9961" t="n">
        <v>2</v>
      </c>
      <c r="M9961" t="n">
        <v>1</v>
      </c>
      <c r="N9961" t="n">
        <v>153</v>
      </c>
      <c r="O9961" t="n">
        <v>153</v>
      </c>
      <c r="P9961" t="n">
        <v>153</v>
      </c>
      <c r="Q9961" t="n">
        <v>0</v>
      </c>
      <c r="R9961" t="n">
        <v>0</v>
      </c>
      <c r="S9961" t="s">
        <v>27021</v>
      </c>
      <c r="T9961" t="n">
        <v>418</v>
      </c>
      <c r="U9961" t="s">
        <v>26414</v>
      </c>
      <c r="V9961" t="s">
        <v>26414</v>
      </c>
      <c r="W9961" t="s">
        <v>395</v>
      </c>
      <c r="X9961" t="s">
        <v>241</v>
      </c>
      <c r="Y9961" t="s">
        <v>242</v>
      </c>
      <c r="Z9961" t="s"/>
      <c r="AA9961" t="n">
        <v>190</v>
      </c>
      <c r="AB9961" t="s">
        <v>27022</v>
      </c>
      <c r="AC9961" t="s">
        <v>27021</v>
      </c>
      <c r="AD9961" t="n">
        <v>5</v>
      </c>
      <c r="AE9961" t="n">
        <v>709543.12</v>
      </c>
      <c r="AF9961" t="n">
        <v>6191564.56</v>
      </c>
    </row>
    <row r="9962" spans="1:32">
      <c r="A9962" s="62" t="n">
        <v>9960</v>
      </c>
      <c r="B9962" t="s">
        <v>27023</v>
      </c>
      <c r="C9962" t="n">
        <v>130</v>
      </c>
      <c r="D9962" t="n">
        <v>1979</v>
      </c>
      <c r="E9962" t="n">
        <v>0</v>
      </c>
      <c r="F9962" t="n">
        <v>4</v>
      </c>
      <c r="G9962" t="s"/>
      <c r="H9962" t="n">
        <v>1</v>
      </c>
      <c r="I9962" t="s"/>
      <c r="J9962" t="n">
        <v>1</v>
      </c>
      <c r="K9962" t="s">
        <v>349</v>
      </c>
      <c r="L9962" t="s"/>
      <c r="M9962" t="n">
        <v>2</v>
      </c>
      <c r="N9962" t="n">
        <v>60</v>
      </c>
      <c r="O9962" t="n">
        <v>120</v>
      </c>
      <c r="P9962" t="n">
        <v>120</v>
      </c>
      <c r="Q9962" t="n">
        <v>0</v>
      </c>
      <c r="R9962" t="n">
        <v>0</v>
      </c>
      <c r="S9962" t="s">
        <v>27024</v>
      </c>
      <c r="T9962" t="n">
        <v>441</v>
      </c>
      <c r="U9962" t="s">
        <v>13839</v>
      </c>
      <c r="V9962" t="s">
        <v>13839</v>
      </c>
      <c r="W9962" t="s">
        <v>4386</v>
      </c>
      <c r="X9962" t="s">
        <v>241</v>
      </c>
      <c r="Y9962" t="s">
        <v>242</v>
      </c>
      <c r="Z9962" t="s"/>
      <c r="AA9962" t="n">
        <v>190</v>
      </c>
      <c r="AB9962" t="s">
        <v>27025</v>
      </c>
      <c r="AC9962" t="s">
        <v>27024</v>
      </c>
      <c r="AD9962" t="n">
        <v>5</v>
      </c>
      <c r="AE9962" t="n">
        <v>711952.61</v>
      </c>
      <c r="AF9962" t="n">
        <v>6191649.6</v>
      </c>
    </row>
    <row r="9963" spans="1:32">
      <c r="A9963" s="62" t="n">
        <v>9961</v>
      </c>
      <c r="B9963" t="s">
        <v>27026</v>
      </c>
      <c r="C9963" t="n">
        <v>310</v>
      </c>
      <c r="D9963" t="n">
        <v>1982</v>
      </c>
      <c r="E9963" t="n">
        <v>0</v>
      </c>
      <c r="F9963" t="n">
        <v>1</v>
      </c>
      <c r="G9963" t="s"/>
      <c r="H9963" t="n">
        <v>5</v>
      </c>
      <c r="I9963" t="s"/>
      <c r="J9963" t="n">
        <v>9</v>
      </c>
      <c r="K9963" t="s">
        <v>349</v>
      </c>
      <c r="L9963" t="s"/>
      <c r="M9963" t="n">
        <v>1</v>
      </c>
      <c r="N9963" t="n">
        <v>12</v>
      </c>
      <c r="O9963" t="n">
        <v>12</v>
      </c>
      <c r="P9963" t="n">
        <v>0</v>
      </c>
      <c r="Q9963" t="n">
        <v>12</v>
      </c>
      <c r="R9963" t="n">
        <v>0</v>
      </c>
      <c r="S9963" t="s">
        <v>27027</v>
      </c>
      <c r="T9963" t="n">
        <v>503</v>
      </c>
      <c r="U9963" t="s">
        <v>1072</v>
      </c>
      <c r="V9963" t="s">
        <v>1072</v>
      </c>
      <c r="W9963" t="s">
        <v>407</v>
      </c>
      <c r="X9963" t="s">
        <v>241</v>
      </c>
      <c r="Y9963" t="s">
        <v>242</v>
      </c>
      <c r="Z9963" t="s"/>
      <c r="AA9963" t="n">
        <v>190</v>
      </c>
      <c r="AB9963" t="s">
        <v>27028</v>
      </c>
      <c r="AC9963" t="s">
        <v>27027</v>
      </c>
      <c r="AD9963" t="n">
        <v>5</v>
      </c>
      <c r="AE9963" t="n">
        <v>711244.03</v>
      </c>
      <c r="AF9963" t="n">
        <v>6190566.56</v>
      </c>
    </row>
    <row r="9964" spans="1:32">
      <c r="A9964" s="62" t="n">
        <v>9962</v>
      </c>
      <c r="B9964" t="s">
        <v>27029</v>
      </c>
      <c r="C9964" t="n">
        <v>140</v>
      </c>
      <c r="D9964" t="n">
        <v>1965</v>
      </c>
      <c r="E9964" t="n">
        <v>0</v>
      </c>
      <c r="F9964" t="n">
        <v>5</v>
      </c>
      <c r="G9964" t="s"/>
      <c r="H9964" t="n">
        <v>1</v>
      </c>
      <c r="I9964" t="s"/>
      <c r="J9964" t="n">
        <v>1</v>
      </c>
      <c r="K9964" t="s">
        <v>349</v>
      </c>
      <c r="L9964" t="s"/>
      <c r="M9964" t="n">
        <v>4</v>
      </c>
      <c r="N9964" t="n">
        <v>525</v>
      </c>
      <c r="O9964" t="n">
        <v>2100</v>
      </c>
      <c r="P9964" t="n">
        <v>2088</v>
      </c>
      <c r="Q9964" t="n">
        <v>0</v>
      </c>
      <c r="R9964" t="n">
        <v>0</v>
      </c>
      <c r="S9964" t="s">
        <v>27027</v>
      </c>
      <c r="T9964" t="n">
        <v>503</v>
      </c>
      <c r="U9964" t="s">
        <v>1072</v>
      </c>
      <c r="V9964" t="s">
        <v>1072</v>
      </c>
      <c r="W9964" t="s">
        <v>407</v>
      </c>
      <c r="X9964" t="s">
        <v>241</v>
      </c>
      <c r="Y9964" t="s">
        <v>242</v>
      </c>
      <c r="Z9964" t="s"/>
      <c r="AA9964" t="n">
        <v>190</v>
      </c>
      <c r="AB9964" t="s">
        <v>27028</v>
      </c>
      <c r="AC9964" t="s">
        <v>27027</v>
      </c>
      <c r="AD9964" t="n">
        <v>5</v>
      </c>
      <c r="AE9964" t="n">
        <v>711244.03</v>
      </c>
      <c r="AF9964" t="n">
        <v>6190566.56</v>
      </c>
    </row>
    <row r="9965" spans="1:32">
      <c r="A9965" s="62" t="n">
        <v>9963</v>
      </c>
      <c r="B9965" t="s">
        <v>27030</v>
      </c>
      <c r="C9965" t="n">
        <v>130</v>
      </c>
      <c r="D9965" t="n">
        <v>1967</v>
      </c>
      <c r="E9965" t="n">
        <v>1977</v>
      </c>
      <c r="F9965" t="n">
        <v>4</v>
      </c>
      <c r="G9965" t="s"/>
      <c r="H9965" t="n">
        <v>2</v>
      </c>
      <c r="I9965" t="s"/>
      <c r="J9965" t="n">
        <v>2</v>
      </c>
      <c r="K9965" t="s">
        <v>237</v>
      </c>
      <c r="L9965" t="s"/>
      <c r="M9965" t="n">
        <v>1</v>
      </c>
      <c r="N9965" t="n">
        <v>151</v>
      </c>
      <c r="O9965" t="n">
        <v>151</v>
      </c>
      <c r="P9965" t="n">
        <v>151</v>
      </c>
      <c r="Q9965" t="n">
        <v>0</v>
      </c>
      <c r="R9965" t="n">
        <v>0</v>
      </c>
      <c r="S9965" t="s">
        <v>27031</v>
      </c>
      <c r="T9965" t="n">
        <v>510</v>
      </c>
      <c r="U9965" t="s">
        <v>18257</v>
      </c>
      <c r="V9965" t="s">
        <v>18257</v>
      </c>
      <c r="W9965" t="s">
        <v>3787</v>
      </c>
      <c r="X9965" t="s">
        <v>241</v>
      </c>
      <c r="Y9965" t="s">
        <v>242</v>
      </c>
      <c r="Z9965" t="s"/>
      <c r="AA9965" t="n">
        <v>190</v>
      </c>
      <c r="AB9965" t="s">
        <v>27032</v>
      </c>
      <c r="AC9965" t="s">
        <v>27031</v>
      </c>
      <c r="AD9965" t="n">
        <v>5</v>
      </c>
      <c r="AE9965" t="n">
        <v>710279.53</v>
      </c>
      <c r="AF9965" t="n">
        <v>6190837.73</v>
      </c>
    </row>
    <row r="9966" spans="1:32">
      <c r="A9966" s="62" t="n">
        <v>9964</v>
      </c>
      <c r="B9966" t="s">
        <v>27033</v>
      </c>
      <c r="C9966" t="n">
        <v>130</v>
      </c>
      <c r="D9966" t="n">
        <v>1979</v>
      </c>
      <c r="E9966" t="n">
        <v>0</v>
      </c>
      <c r="F9966" t="n">
        <v>4</v>
      </c>
      <c r="G9966" t="s"/>
      <c r="H9966" t="n">
        <v>6</v>
      </c>
      <c r="I9966" t="s"/>
      <c r="J9966" t="n">
        <v>1</v>
      </c>
      <c r="K9966" t="s">
        <v>349</v>
      </c>
      <c r="L9966" t="s"/>
      <c r="M9966" t="n">
        <v>1</v>
      </c>
      <c r="N9966" t="n">
        <v>79</v>
      </c>
      <c r="O9966" t="n">
        <v>79</v>
      </c>
      <c r="P9966" t="n">
        <v>137</v>
      </c>
      <c r="Q9966" t="n">
        <v>0</v>
      </c>
      <c r="R9966" t="n">
        <v>0</v>
      </c>
      <c r="S9966" t="s">
        <v>27034</v>
      </c>
      <c r="T9966" t="n">
        <v>563</v>
      </c>
      <c r="U9966" t="s">
        <v>23917</v>
      </c>
      <c r="V9966" t="s">
        <v>23917</v>
      </c>
      <c r="W9966" t="s">
        <v>626</v>
      </c>
      <c r="X9966" t="s">
        <v>241</v>
      </c>
      <c r="Y9966" t="s">
        <v>242</v>
      </c>
      <c r="Z9966" t="s"/>
      <c r="AA9966" t="n">
        <v>190</v>
      </c>
      <c r="AB9966" t="s">
        <v>27035</v>
      </c>
      <c r="AC9966" t="s">
        <v>27034</v>
      </c>
      <c r="AD9966" t="n">
        <v>5</v>
      </c>
      <c r="AE9966" t="n">
        <v>712979.84</v>
      </c>
      <c r="AF9966" t="n">
        <v>6191169.94</v>
      </c>
    </row>
    <row r="9967" spans="1:32">
      <c r="A9967" s="62" t="n">
        <v>9965</v>
      </c>
      <c r="B9967" t="s">
        <v>27036</v>
      </c>
      <c r="C9967" t="n">
        <v>130</v>
      </c>
      <c r="D9967" t="n">
        <v>1973</v>
      </c>
      <c r="E9967" t="n">
        <v>1994</v>
      </c>
      <c r="F9967" t="n">
        <v>4</v>
      </c>
      <c r="G9967" t="s"/>
      <c r="H9967" t="n">
        <v>1</v>
      </c>
      <c r="I9967" t="s"/>
      <c r="J9967" t="n">
        <v>1</v>
      </c>
      <c r="K9967" t="s">
        <v>349</v>
      </c>
      <c r="L9967" t="s"/>
      <c r="M9967" t="n">
        <v>2</v>
      </c>
      <c r="N9967" t="n">
        <v>66</v>
      </c>
      <c r="O9967" t="n">
        <v>132</v>
      </c>
      <c r="P9967" t="n">
        <v>174</v>
      </c>
      <c r="Q9967" t="n">
        <v>0</v>
      </c>
      <c r="R9967" t="n">
        <v>0</v>
      </c>
      <c r="S9967" t="s">
        <v>27037</v>
      </c>
      <c r="T9967" t="n">
        <v>660</v>
      </c>
      <c r="U9967" t="s">
        <v>1089</v>
      </c>
      <c r="V9967" t="s">
        <v>1089</v>
      </c>
      <c r="W9967" t="s">
        <v>290</v>
      </c>
      <c r="X9967" t="s">
        <v>241</v>
      </c>
      <c r="Y9967" t="s">
        <v>242</v>
      </c>
      <c r="Z9967" t="s"/>
      <c r="AA9967" t="n">
        <v>190</v>
      </c>
      <c r="AB9967" t="s">
        <v>27038</v>
      </c>
      <c r="AC9967" t="s">
        <v>27037</v>
      </c>
      <c r="AD9967" t="n">
        <v>5</v>
      </c>
      <c r="AE9967" t="n">
        <v>712204.26</v>
      </c>
      <c r="AF9967" t="n">
        <v>6190443.5</v>
      </c>
    </row>
    <row r="9968" spans="1:32">
      <c r="A9968" s="62" t="n">
        <v>9966</v>
      </c>
      <c r="B9968" t="s">
        <v>27039</v>
      </c>
      <c r="C9968" t="n">
        <v>130</v>
      </c>
      <c r="D9968" t="n">
        <v>1977</v>
      </c>
      <c r="E9968" t="n">
        <v>0</v>
      </c>
      <c r="F9968" t="n">
        <v>1</v>
      </c>
      <c r="G9968" t="s"/>
      <c r="H9968" t="n">
        <v>6</v>
      </c>
      <c r="I9968" t="s"/>
      <c r="J9968" t="n">
        <v>7</v>
      </c>
      <c r="K9968" t="s">
        <v>365</v>
      </c>
      <c r="L9968" t="n">
        <v>90</v>
      </c>
      <c r="M9968" t="n">
        <v>1</v>
      </c>
      <c r="N9968" t="n">
        <v>74</v>
      </c>
      <c r="O9968" t="n">
        <v>74</v>
      </c>
      <c r="P9968" t="n">
        <v>125</v>
      </c>
      <c r="Q9968" t="n">
        <v>0</v>
      </c>
      <c r="R9968" t="n">
        <v>0</v>
      </c>
      <c r="S9968" t="s">
        <v>27040</v>
      </c>
      <c r="T9968" t="n">
        <v>87</v>
      </c>
      <c r="U9968" t="s">
        <v>1098</v>
      </c>
      <c r="V9968" t="s">
        <v>1098</v>
      </c>
      <c r="W9968" t="s">
        <v>411</v>
      </c>
      <c r="X9968" t="s">
        <v>352</v>
      </c>
      <c r="Y9968" t="s">
        <v>353</v>
      </c>
      <c r="Z9968" t="s">
        <v>375</v>
      </c>
      <c r="AA9968" t="n">
        <v>190</v>
      </c>
      <c r="AB9968" t="s">
        <v>17245</v>
      </c>
      <c r="AC9968" t="s">
        <v>27040</v>
      </c>
      <c r="AD9968" t="n">
        <v>5</v>
      </c>
      <c r="AE9968" t="n">
        <v>708814.11</v>
      </c>
      <c r="AF9968" t="n">
        <v>6184579.75</v>
      </c>
    </row>
    <row r="9969" spans="1:32">
      <c r="A9969" s="62" t="n">
        <v>9967</v>
      </c>
      <c r="B9969" t="s">
        <v>27041</v>
      </c>
      <c r="C9969" t="n">
        <v>120</v>
      </c>
      <c r="D9969" t="n">
        <v>1989</v>
      </c>
      <c r="E9969" t="n">
        <v>2002</v>
      </c>
      <c r="F9969" t="n">
        <v>7</v>
      </c>
      <c r="G9969" t="s"/>
      <c r="H9969" t="n">
        <v>4</v>
      </c>
      <c r="I9969" t="s"/>
      <c r="J9969" t="n">
        <v>7</v>
      </c>
      <c r="K9969" t="s">
        <v>365</v>
      </c>
      <c r="L9969" t="n">
        <v>2</v>
      </c>
      <c r="M9969" t="n">
        <v>1</v>
      </c>
      <c r="N9969" t="n">
        <v>109</v>
      </c>
      <c r="O9969" t="n">
        <v>109</v>
      </c>
      <c r="P9969" t="n">
        <v>191</v>
      </c>
      <c r="Q9969" t="n">
        <v>0</v>
      </c>
      <c r="R9969" t="n">
        <v>0</v>
      </c>
      <c r="S9969" t="s">
        <v>27042</v>
      </c>
      <c r="T9969" t="n">
        <v>678</v>
      </c>
      <c r="U9969" t="s">
        <v>26704</v>
      </c>
      <c r="V9969" t="s">
        <v>26704</v>
      </c>
      <c r="W9969" t="s">
        <v>387</v>
      </c>
      <c r="X9969" t="s">
        <v>352</v>
      </c>
      <c r="Y9969" t="s">
        <v>353</v>
      </c>
      <c r="Z9969" t="s"/>
      <c r="AA9969" t="n">
        <v>190</v>
      </c>
      <c r="AB9969" t="s">
        <v>7898</v>
      </c>
      <c r="AC9969" t="s">
        <v>27042</v>
      </c>
      <c r="AD9969" t="n">
        <v>5</v>
      </c>
      <c r="AE9969" t="n">
        <v>711211.6800000001</v>
      </c>
      <c r="AF9969" t="n">
        <v>6185154.3</v>
      </c>
    </row>
    <row r="9970" spans="1:32">
      <c r="A9970" s="62" t="n">
        <v>9968</v>
      </c>
      <c r="B9970" t="s">
        <v>27043</v>
      </c>
      <c r="C9970" t="n">
        <v>130</v>
      </c>
      <c r="D9970" t="n">
        <v>2001</v>
      </c>
      <c r="E9970" t="n">
        <v>0</v>
      </c>
      <c r="F9970" t="n">
        <v>5</v>
      </c>
      <c r="G9970" t="s"/>
      <c r="H9970" t="n">
        <v>1</v>
      </c>
      <c r="I9970" t="s"/>
      <c r="J9970" t="n">
        <v>1</v>
      </c>
      <c r="K9970" t="s">
        <v>349</v>
      </c>
      <c r="L9970" t="s"/>
      <c r="M9970" t="n">
        <v>1</v>
      </c>
      <c r="N9970" t="n">
        <v>413</v>
      </c>
      <c r="O9970" t="n">
        <v>413</v>
      </c>
      <c r="P9970" t="n">
        <v>393</v>
      </c>
      <c r="Q9970" t="n">
        <v>0</v>
      </c>
      <c r="R9970" t="n">
        <v>0</v>
      </c>
      <c r="S9970" t="s">
        <v>27044</v>
      </c>
      <c r="T9970" t="n">
        <v>293</v>
      </c>
      <c r="U9970" t="s">
        <v>23569</v>
      </c>
      <c r="V9970" t="s">
        <v>23569</v>
      </c>
      <c r="W9970" t="s">
        <v>633</v>
      </c>
      <c r="X9970" t="s">
        <v>352</v>
      </c>
      <c r="Y9970" t="s">
        <v>353</v>
      </c>
      <c r="Z9970" t="s"/>
      <c r="AA9970" t="n">
        <v>190</v>
      </c>
      <c r="AB9970" t="s">
        <v>23570</v>
      </c>
      <c r="AC9970" t="s">
        <v>27044</v>
      </c>
      <c r="AD9970" t="n">
        <v>5</v>
      </c>
      <c r="AE9970" t="n">
        <v>709688.0600000001</v>
      </c>
      <c r="AF9970" t="n">
        <v>6187434.87</v>
      </c>
    </row>
    <row r="9971" spans="1:32">
      <c r="A9971" s="62" t="n">
        <v>9969</v>
      </c>
      <c r="B9971" t="s">
        <v>27045</v>
      </c>
      <c r="C9971" t="n">
        <v>130</v>
      </c>
      <c r="D9971" t="n">
        <v>2001</v>
      </c>
      <c r="E9971" t="n">
        <v>0</v>
      </c>
      <c r="F9971" t="n">
        <v>5</v>
      </c>
      <c r="G9971" t="s"/>
      <c r="H9971" t="n">
        <v>1</v>
      </c>
      <c r="I9971" t="s"/>
      <c r="J9971" t="n">
        <v>1</v>
      </c>
      <c r="K9971" t="s">
        <v>349</v>
      </c>
      <c r="L9971" t="n">
        <v>90</v>
      </c>
      <c r="M9971" t="n">
        <v>1</v>
      </c>
      <c r="N9971" t="n">
        <v>95</v>
      </c>
      <c r="O9971" t="n">
        <v>95</v>
      </c>
      <c r="P9971" t="n">
        <v>95</v>
      </c>
      <c r="Q9971" t="n">
        <v>0</v>
      </c>
      <c r="R9971" t="n">
        <v>0</v>
      </c>
      <c r="S9971" t="s">
        <v>27046</v>
      </c>
      <c r="T9971" t="n">
        <v>400</v>
      </c>
      <c r="U9971" t="s">
        <v>1115</v>
      </c>
      <c r="V9971" t="s">
        <v>1115</v>
      </c>
      <c r="W9971" t="s">
        <v>435</v>
      </c>
      <c r="X9971" t="s">
        <v>352</v>
      </c>
      <c r="Y9971" t="s">
        <v>353</v>
      </c>
      <c r="Z9971" t="s"/>
      <c r="AA9971" t="n">
        <v>190</v>
      </c>
      <c r="AB9971" t="s">
        <v>27047</v>
      </c>
      <c r="AC9971" t="s">
        <v>27046</v>
      </c>
      <c r="AD9971" t="n">
        <v>5</v>
      </c>
      <c r="AE9971" t="n">
        <v>709567.09</v>
      </c>
      <c r="AF9971" t="n">
        <v>6187425.13</v>
      </c>
    </row>
    <row r="9972" spans="1:32">
      <c r="A9972" s="62" t="n">
        <v>9970</v>
      </c>
      <c r="B9972" t="s">
        <v>27048</v>
      </c>
      <c r="C9972" t="n">
        <v>130</v>
      </c>
      <c r="D9972" t="n">
        <v>1969</v>
      </c>
      <c r="E9972" t="n">
        <v>1985</v>
      </c>
      <c r="F9972" t="n">
        <v>1</v>
      </c>
      <c r="G9972" t="s"/>
      <c r="H9972" t="n">
        <v>1</v>
      </c>
      <c r="I9972" t="s"/>
      <c r="J9972" t="n">
        <v>1</v>
      </c>
      <c r="K9972" t="s">
        <v>349</v>
      </c>
      <c r="L9972" t="n">
        <v>2</v>
      </c>
      <c r="M9972" t="n">
        <v>1</v>
      </c>
      <c r="N9972" t="n">
        <v>145</v>
      </c>
      <c r="O9972" t="n">
        <v>145</v>
      </c>
      <c r="P9972" t="n">
        <v>128</v>
      </c>
      <c r="Q9972" t="n">
        <v>0</v>
      </c>
      <c r="R9972" t="n">
        <v>0</v>
      </c>
      <c r="S9972" t="s">
        <v>27049</v>
      </c>
      <c r="T9972" t="n">
        <v>49</v>
      </c>
      <c r="U9972" t="s">
        <v>24310</v>
      </c>
      <c r="V9972" t="s">
        <v>24310</v>
      </c>
      <c r="W9972" t="s">
        <v>435</v>
      </c>
      <c r="X9972" t="s">
        <v>352</v>
      </c>
      <c r="Y9972" t="s">
        <v>353</v>
      </c>
      <c r="Z9972" t="s"/>
      <c r="AA9972" t="n">
        <v>190</v>
      </c>
      <c r="AB9972" t="s">
        <v>27050</v>
      </c>
      <c r="AC9972" t="s">
        <v>27049</v>
      </c>
      <c r="AD9972" t="n">
        <v>5</v>
      </c>
      <c r="AE9972" t="n">
        <v>711122.02</v>
      </c>
      <c r="AF9972" t="n">
        <v>6187771.2</v>
      </c>
    </row>
    <row r="9973" spans="1:32">
      <c r="A9973" s="62" t="n">
        <v>9971</v>
      </c>
      <c r="B9973" t="s">
        <v>27051</v>
      </c>
      <c r="C9973" t="n">
        <v>120</v>
      </c>
      <c r="D9973" t="n">
        <v>1961</v>
      </c>
      <c r="E9973" t="n">
        <v>1969</v>
      </c>
      <c r="F9973" t="n">
        <v>3</v>
      </c>
      <c r="G9973" t="s"/>
      <c r="H9973" t="n">
        <v>1</v>
      </c>
      <c r="I9973" t="s"/>
      <c r="J9973" t="n">
        <v>2</v>
      </c>
      <c r="K9973" t="s">
        <v>237</v>
      </c>
      <c r="L9973" t="s"/>
      <c r="M9973" t="n">
        <v>1</v>
      </c>
      <c r="N9973" t="n">
        <v>185</v>
      </c>
      <c r="O9973" t="n">
        <v>185</v>
      </c>
      <c r="P9973" t="n">
        <v>225</v>
      </c>
      <c r="Q9973" t="n">
        <v>0</v>
      </c>
      <c r="R9973" t="n">
        <v>0</v>
      </c>
      <c r="S9973" t="s">
        <v>27052</v>
      </c>
      <c r="T9973" t="n">
        <v>160</v>
      </c>
      <c r="U9973" t="s">
        <v>24314</v>
      </c>
      <c r="V9973" t="s">
        <v>24314</v>
      </c>
      <c r="W9973" t="s">
        <v>431</v>
      </c>
      <c r="X9973" t="s">
        <v>352</v>
      </c>
      <c r="Y9973" t="s">
        <v>353</v>
      </c>
      <c r="Z9973" t="s"/>
      <c r="AA9973" t="n">
        <v>190</v>
      </c>
      <c r="AB9973" t="s">
        <v>2621</v>
      </c>
      <c r="AC9973" t="s">
        <v>27052</v>
      </c>
      <c r="AD9973" t="n">
        <v>5</v>
      </c>
      <c r="AE9973" t="n">
        <v>711654.48</v>
      </c>
      <c r="AF9973" t="n">
        <v>6186248.04</v>
      </c>
    </row>
    <row r="9974" spans="1:32">
      <c r="A9974" s="62" t="n">
        <v>9972</v>
      </c>
      <c r="B9974" t="s">
        <v>27053</v>
      </c>
      <c r="C9974" t="n">
        <v>130</v>
      </c>
      <c r="D9974" t="n">
        <v>1958</v>
      </c>
      <c r="E9974" t="n">
        <v>0</v>
      </c>
      <c r="F9974" t="n">
        <v>5</v>
      </c>
      <c r="G9974" t="s"/>
      <c r="H9974" t="n">
        <v>2</v>
      </c>
      <c r="I9974" t="s"/>
      <c r="J9974" t="n">
        <v>2</v>
      </c>
      <c r="K9974" t="s">
        <v>237</v>
      </c>
      <c r="L9974" t="s"/>
      <c r="M9974" t="n">
        <v>1</v>
      </c>
      <c r="N9974" t="n">
        <v>47</v>
      </c>
      <c r="O9974" t="n">
        <v>47</v>
      </c>
      <c r="P9974" t="n">
        <v>84</v>
      </c>
      <c r="Q9974" t="n">
        <v>0</v>
      </c>
      <c r="R9974" t="n">
        <v>0</v>
      </c>
      <c r="S9974" t="s">
        <v>27054</v>
      </c>
      <c r="T9974" t="n">
        <v>244</v>
      </c>
      <c r="U9974" t="s">
        <v>24768</v>
      </c>
      <c r="V9974" t="s">
        <v>24768</v>
      </c>
      <c r="W9974" t="s">
        <v>3875</v>
      </c>
      <c r="X9974" t="s">
        <v>352</v>
      </c>
      <c r="Y9974" t="s">
        <v>353</v>
      </c>
      <c r="Z9974" t="s"/>
      <c r="AA9974" t="n">
        <v>190</v>
      </c>
      <c r="AB9974" t="s">
        <v>27055</v>
      </c>
      <c r="AC9974" t="s">
        <v>27054</v>
      </c>
      <c r="AD9974" t="n">
        <v>5</v>
      </c>
      <c r="AE9974" t="n">
        <v>712351.6899999999</v>
      </c>
      <c r="AF9974" t="n">
        <v>6186250.11</v>
      </c>
    </row>
    <row r="9975" spans="1:32">
      <c r="A9975" s="62" t="n">
        <v>9973</v>
      </c>
      <c r="B9975" t="s">
        <v>27056</v>
      </c>
      <c r="C9975" t="n">
        <v>490</v>
      </c>
      <c r="D9975" t="n">
        <v>1905</v>
      </c>
      <c r="E9975" t="n">
        <v>2005</v>
      </c>
      <c r="F9975" t="n">
        <v>3</v>
      </c>
      <c r="G9975" t="s"/>
      <c r="H9975" t="n">
        <v>1</v>
      </c>
      <c r="I9975" t="s"/>
      <c r="J9975" t="n">
        <v>1</v>
      </c>
      <c r="K9975" t="s">
        <v>349</v>
      </c>
      <c r="L9975" t="n">
        <v>2</v>
      </c>
      <c r="M9975" t="n">
        <v>1</v>
      </c>
      <c r="N9975" t="n">
        <v>128</v>
      </c>
      <c r="O9975" t="n">
        <v>128</v>
      </c>
      <c r="P9975" t="n">
        <v>0</v>
      </c>
      <c r="Q9975" t="n">
        <v>207</v>
      </c>
      <c r="R9975" t="n">
        <v>0</v>
      </c>
      <c r="S9975" t="s">
        <v>27057</v>
      </c>
      <c r="T9975" t="n">
        <v>290</v>
      </c>
      <c r="U9975" t="s">
        <v>1132</v>
      </c>
      <c r="V9975" t="s">
        <v>1132</v>
      </c>
      <c r="W9975" t="s">
        <v>490</v>
      </c>
      <c r="X9975" t="s">
        <v>352</v>
      </c>
      <c r="Y9975" t="s">
        <v>353</v>
      </c>
      <c r="Z9975" t="s"/>
      <c r="AA9975" t="n">
        <v>190</v>
      </c>
      <c r="AB9975" t="s">
        <v>27058</v>
      </c>
      <c r="AC9975" t="s">
        <v>27057</v>
      </c>
      <c r="AD9975" t="n">
        <v>5</v>
      </c>
      <c r="AE9975" t="n">
        <v>711625.6899999999</v>
      </c>
      <c r="AF9975" t="n">
        <v>6187329.51</v>
      </c>
    </row>
    <row r="9976" spans="1:32">
      <c r="A9976" s="62" t="n">
        <v>9974</v>
      </c>
      <c r="B9976" t="s">
        <v>27059</v>
      </c>
      <c r="C9976" t="n">
        <v>130</v>
      </c>
      <c r="D9976" t="n">
        <v>1957</v>
      </c>
      <c r="E9976" t="n">
        <v>1993</v>
      </c>
      <c r="F9976" t="n">
        <v>5</v>
      </c>
      <c r="G9976" t="s"/>
      <c r="H9976" t="n">
        <v>1</v>
      </c>
      <c r="I9976" t="s"/>
      <c r="J9976" t="n">
        <v>2</v>
      </c>
      <c r="K9976" t="s">
        <v>237</v>
      </c>
      <c r="L9976" t="s"/>
      <c r="M9976" t="n">
        <v>1</v>
      </c>
      <c r="N9976" t="n">
        <v>60</v>
      </c>
      <c r="O9976" t="n">
        <v>60</v>
      </c>
      <c r="P9976" t="n">
        <v>52</v>
      </c>
      <c r="Q9976" t="n">
        <v>0</v>
      </c>
      <c r="R9976" t="n">
        <v>0</v>
      </c>
      <c r="S9976" t="s">
        <v>27060</v>
      </c>
      <c r="T9976" t="n">
        <v>297</v>
      </c>
      <c r="U9976" t="s">
        <v>21282</v>
      </c>
      <c r="V9976" t="s">
        <v>21282</v>
      </c>
      <c r="W9976" t="s">
        <v>21121</v>
      </c>
      <c r="X9976" t="s">
        <v>352</v>
      </c>
      <c r="Y9976" t="s">
        <v>353</v>
      </c>
      <c r="Z9976" t="s"/>
      <c r="AA9976" t="n">
        <v>190</v>
      </c>
      <c r="AB9976" t="s">
        <v>27061</v>
      </c>
      <c r="AC9976" t="s">
        <v>27060</v>
      </c>
      <c r="AD9976" t="n">
        <v>5</v>
      </c>
      <c r="AE9976" t="n">
        <v>712534.59</v>
      </c>
      <c r="AF9976" t="n">
        <v>6186371.24</v>
      </c>
    </row>
    <row r="9977" spans="1:32">
      <c r="A9977" s="62" t="n">
        <v>9975</v>
      </c>
      <c r="B9977" t="s">
        <v>27062</v>
      </c>
      <c r="C9977" t="n">
        <v>320</v>
      </c>
      <c r="D9977" t="n">
        <v>1900</v>
      </c>
      <c r="E9977" t="n">
        <v>0</v>
      </c>
      <c r="F9977" t="n">
        <v>3</v>
      </c>
      <c r="G9977" t="s"/>
      <c r="H9977" t="n">
        <v>1</v>
      </c>
      <c r="I9977" t="s"/>
      <c r="J9977" t="n">
        <v>2</v>
      </c>
      <c r="K9977" t="s">
        <v>237</v>
      </c>
      <c r="L9977" t="s"/>
      <c r="M9977" t="n">
        <v>1</v>
      </c>
      <c r="N9977" t="n">
        <v>70</v>
      </c>
      <c r="O9977" t="n">
        <v>70</v>
      </c>
      <c r="P9977" t="n">
        <v>0</v>
      </c>
      <c r="Q9977" t="n">
        <v>70</v>
      </c>
      <c r="R9977" t="n">
        <v>0</v>
      </c>
      <c r="S9977" t="s">
        <v>27063</v>
      </c>
      <c r="T9977" t="n">
        <v>333</v>
      </c>
      <c r="U9977" t="s">
        <v>986</v>
      </c>
      <c r="V9977" t="s">
        <v>986</v>
      </c>
      <c r="W9977" t="s">
        <v>3217</v>
      </c>
      <c r="X9977" t="s">
        <v>352</v>
      </c>
      <c r="Y9977" t="s">
        <v>353</v>
      </c>
      <c r="Z9977" t="s">
        <v>369</v>
      </c>
      <c r="AA9977" t="n">
        <v>190</v>
      </c>
      <c r="AB9977" t="s">
        <v>26383</v>
      </c>
      <c r="AC9977" t="s">
        <v>27063</v>
      </c>
      <c r="AD9977" t="n">
        <v>5</v>
      </c>
      <c r="AE9977" t="n">
        <v>709098</v>
      </c>
      <c r="AF9977" t="n">
        <v>6187061.82</v>
      </c>
    </row>
    <row r="9978" spans="1:32">
      <c r="A9978" s="62" t="n">
        <v>9976</v>
      </c>
      <c r="B9978" t="s">
        <v>27064</v>
      </c>
      <c r="C9978" t="n">
        <v>120</v>
      </c>
      <c r="D9978" t="n">
        <v>1877</v>
      </c>
      <c r="E9978" t="n">
        <v>0</v>
      </c>
      <c r="F9978" t="n">
        <v>7</v>
      </c>
      <c r="G9978" t="s"/>
      <c r="H9978" t="n">
        <v>1</v>
      </c>
      <c r="I9978" t="s"/>
      <c r="J9978" t="n">
        <v>2</v>
      </c>
      <c r="K9978" t="s">
        <v>237</v>
      </c>
      <c r="L9978" t="s"/>
      <c r="M9978" t="n">
        <v>1</v>
      </c>
      <c r="N9978" t="n">
        <v>143</v>
      </c>
      <c r="O9978" t="n">
        <v>143</v>
      </c>
      <c r="P9978" t="n">
        <v>169</v>
      </c>
      <c r="Q9978" t="n">
        <v>0</v>
      </c>
      <c r="R9978" t="n">
        <v>0</v>
      </c>
      <c r="S9978" t="s">
        <v>27063</v>
      </c>
      <c r="T9978" t="n">
        <v>333</v>
      </c>
      <c r="U9978" t="s">
        <v>986</v>
      </c>
      <c r="V9978" t="s">
        <v>986</v>
      </c>
      <c r="W9978" t="s">
        <v>3217</v>
      </c>
      <c r="X9978" t="s">
        <v>352</v>
      </c>
      <c r="Y9978" t="s">
        <v>353</v>
      </c>
      <c r="Z9978" t="s">
        <v>369</v>
      </c>
      <c r="AA9978" t="n">
        <v>190</v>
      </c>
      <c r="AB9978" t="s">
        <v>26383</v>
      </c>
      <c r="AC9978" t="s">
        <v>27063</v>
      </c>
      <c r="AD9978" t="n">
        <v>5</v>
      </c>
      <c r="AE9978" t="n">
        <v>709098</v>
      </c>
      <c r="AF9978" t="n">
        <v>6187061.82</v>
      </c>
    </row>
    <row r="9979" spans="1:32">
      <c r="A9979" s="62" t="n">
        <v>9977</v>
      </c>
      <c r="B9979" t="s">
        <v>27065</v>
      </c>
      <c r="C9979" t="n">
        <v>210</v>
      </c>
      <c r="D9979" t="n">
        <v>2002</v>
      </c>
      <c r="E9979" t="n">
        <v>0</v>
      </c>
      <c r="F9979" t="n">
        <v>6</v>
      </c>
      <c r="G9979" t="s"/>
      <c r="H9979" t="n">
        <v>8</v>
      </c>
      <c r="I9979" t="s"/>
      <c r="J9979" t="n">
        <v>9</v>
      </c>
      <c r="K9979" t="s">
        <v>349</v>
      </c>
      <c r="L9979" t="s"/>
      <c r="M9979" t="n">
        <v>1</v>
      </c>
      <c r="N9979" t="n">
        <v>140</v>
      </c>
      <c r="O9979" t="n">
        <v>140</v>
      </c>
      <c r="P9979" t="n">
        <v>0</v>
      </c>
      <c r="Q9979" t="n">
        <v>140</v>
      </c>
      <c r="R9979" t="n">
        <v>0</v>
      </c>
      <c r="S9979" t="s">
        <v>27063</v>
      </c>
      <c r="T9979" t="n">
        <v>333</v>
      </c>
      <c r="U9979" t="s">
        <v>986</v>
      </c>
      <c r="V9979" t="s">
        <v>986</v>
      </c>
      <c r="W9979" t="s">
        <v>3217</v>
      </c>
      <c r="X9979" t="s">
        <v>352</v>
      </c>
      <c r="Y9979" t="s">
        <v>353</v>
      </c>
      <c r="Z9979" t="s">
        <v>369</v>
      </c>
      <c r="AA9979" t="n">
        <v>190</v>
      </c>
      <c r="AB9979" t="s">
        <v>26383</v>
      </c>
      <c r="AC9979" t="s">
        <v>27063</v>
      </c>
      <c r="AD9979" t="n">
        <v>5</v>
      </c>
      <c r="AE9979" t="n">
        <v>709098</v>
      </c>
      <c r="AF9979" t="n">
        <v>6187061.82</v>
      </c>
    </row>
    <row r="9980" spans="1:32">
      <c r="A9980" s="62" t="n">
        <v>9978</v>
      </c>
      <c r="B9980" t="s">
        <v>27066</v>
      </c>
      <c r="C9980" t="n">
        <v>130</v>
      </c>
      <c r="D9980" t="n">
        <v>1968</v>
      </c>
      <c r="E9980" t="n">
        <v>1978</v>
      </c>
      <c r="F9980" t="n">
        <v>1</v>
      </c>
      <c r="G9980" t="s"/>
      <c r="H9980" t="n">
        <v>1</v>
      </c>
      <c r="I9980" t="s"/>
      <c r="J9980" t="n">
        <v>1</v>
      </c>
      <c r="K9980" t="s">
        <v>349</v>
      </c>
      <c r="L9980" t="s"/>
      <c r="M9980" t="n">
        <v>1</v>
      </c>
      <c r="N9980" t="n">
        <v>182</v>
      </c>
      <c r="O9980" t="n">
        <v>182</v>
      </c>
      <c r="P9980" t="n">
        <v>182</v>
      </c>
      <c r="Q9980" t="n">
        <v>0</v>
      </c>
      <c r="R9980" t="n">
        <v>0</v>
      </c>
      <c r="S9980" t="s">
        <v>27067</v>
      </c>
      <c r="T9980" t="n">
        <v>419</v>
      </c>
      <c r="U9980" t="s">
        <v>1150</v>
      </c>
      <c r="V9980" t="s">
        <v>1150</v>
      </c>
      <c r="W9980" t="s">
        <v>503</v>
      </c>
      <c r="X9980" t="s">
        <v>352</v>
      </c>
      <c r="Y9980" t="s">
        <v>353</v>
      </c>
      <c r="Z9980" t="s"/>
      <c r="AA9980" t="n">
        <v>190</v>
      </c>
      <c r="AB9980" t="s">
        <v>25053</v>
      </c>
      <c r="AC9980" t="s">
        <v>27067</v>
      </c>
      <c r="AD9980" t="n">
        <v>5</v>
      </c>
      <c r="AE9980" t="n">
        <v>710896.08</v>
      </c>
      <c r="AF9980" t="n">
        <v>6187991.16</v>
      </c>
    </row>
    <row r="9981" spans="1:32">
      <c r="A9981" s="62" t="n">
        <v>9979</v>
      </c>
      <c r="B9981" t="s">
        <v>27068</v>
      </c>
      <c r="C9981" t="n">
        <v>120</v>
      </c>
      <c r="D9981" t="n">
        <v>1967</v>
      </c>
      <c r="E9981" t="n">
        <v>1984</v>
      </c>
      <c r="F9981" t="n">
        <v>5</v>
      </c>
      <c r="G9981" t="s"/>
      <c r="H9981" t="n">
        <v>1</v>
      </c>
      <c r="I9981" t="s"/>
      <c r="J9981" t="n">
        <v>2</v>
      </c>
      <c r="K9981" t="s">
        <v>237</v>
      </c>
      <c r="L9981" t="s"/>
      <c r="M9981" t="n">
        <v>1</v>
      </c>
      <c r="N9981" t="n">
        <v>141</v>
      </c>
      <c r="O9981" t="n">
        <v>141</v>
      </c>
      <c r="P9981" t="n">
        <v>211</v>
      </c>
      <c r="Q9981" t="n">
        <v>0</v>
      </c>
      <c r="R9981" t="n">
        <v>0</v>
      </c>
      <c r="S9981" t="s">
        <v>27069</v>
      </c>
      <c r="T9981" t="n">
        <v>447</v>
      </c>
      <c r="U9981" t="s">
        <v>23045</v>
      </c>
      <c r="V9981" t="s">
        <v>23045</v>
      </c>
      <c r="W9981" t="s">
        <v>286</v>
      </c>
      <c r="X9981" t="s">
        <v>352</v>
      </c>
      <c r="Y9981" t="s">
        <v>353</v>
      </c>
      <c r="Z9981" t="s"/>
      <c r="AA9981" t="n">
        <v>190</v>
      </c>
      <c r="AB9981" t="s">
        <v>17518</v>
      </c>
      <c r="AC9981" t="s">
        <v>27069</v>
      </c>
      <c r="AD9981" t="n">
        <v>5</v>
      </c>
      <c r="AE9981" t="n">
        <v>711570.26</v>
      </c>
      <c r="AF9981" t="n">
        <v>6188181.63</v>
      </c>
    </row>
    <row r="9982" spans="1:32">
      <c r="A9982" s="62" t="n">
        <v>9980</v>
      </c>
      <c r="B9982" t="s">
        <v>27070</v>
      </c>
      <c r="C9982" t="n">
        <v>120</v>
      </c>
      <c r="D9982" t="n">
        <v>1986</v>
      </c>
      <c r="E9982" t="n">
        <v>1999</v>
      </c>
      <c r="F9982" t="n">
        <v>3</v>
      </c>
      <c r="G9982" t="s"/>
      <c r="H9982" t="n">
        <v>1</v>
      </c>
      <c r="I9982" t="s"/>
      <c r="J9982" t="n">
        <v>2</v>
      </c>
      <c r="K9982" t="s">
        <v>237</v>
      </c>
      <c r="L9982" t="s"/>
      <c r="M9982" t="n">
        <v>1</v>
      </c>
      <c r="N9982" t="n">
        <v>177</v>
      </c>
      <c r="O9982" t="n">
        <v>177</v>
      </c>
      <c r="P9982" t="n">
        <v>177</v>
      </c>
      <c r="Q9982" t="n">
        <v>0</v>
      </c>
      <c r="R9982" t="n">
        <v>0</v>
      </c>
      <c r="S9982" t="s">
        <v>27071</v>
      </c>
      <c r="T9982" t="n">
        <v>530</v>
      </c>
      <c r="U9982" t="s">
        <v>1159</v>
      </c>
      <c r="V9982" t="s">
        <v>1159</v>
      </c>
      <c r="W9982" t="s">
        <v>688</v>
      </c>
      <c r="X9982" t="s">
        <v>352</v>
      </c>
      <c r="Y9982" t="s">
        <v>353</v>
      </c>
      <c r="Z9982" t="s"/>
      <c r="AA9982" t="n">
        <v>190</v>
      </c>
      <c r="AB9982" t="s">
        <v>1482</v>
      </c>
      <c r="AC9982" t="s">
        <v>27071</v>
      </c>
      <c r="AD9982" t="n">
        <v>5</v>
      </c>
      <c r="AE9982" t="n">
        <v>712872.6</v>
      </c>
      <c r="AF9982" t="n">
        <v>6186761.2</v>
      </c>
    </row>
    <row r="9983" spans="1:32">
      <c r="A9983" s="62" t="n">
        <v>9981</v>
      </c>
      <c r="B9983" t="s">
        <v>27072</v>
      </c>
      <c r="C9983" t="n">
        <v>120</v>
      </c>
      <c r="D9983" t="n">
        <v>1974</v>
      </c>
      <c r="E9983" t="n">
        <v>0</v>
      </c>
      <c r="F9983" t="n">
        <v>1</v>
      </c>
      <c r="G9983" t="s"/>
      <c r="H9983" t="n">
        <v>1</v>
      </c>
      <c r="I9983" t="s"/>
      <c r="J9983" t="n">
        <v>2</v>
      </c>
      <c r="K9983" t="s">
        <v>237</v>
      </c>
      <c r="L9983" t="s"/>
      <c r="M9983" t="n">
        <v>1</v>
      </c>
      <c r="N9983" t="n">
        <v>151</v>
      </c>
      <c r="O9983" t="n">
        <v>151</v>
      </c>
      <c r="P9983" t="n">
        <v>273</v>
      </c>
      <c r="Q9983" t="n">
        <v>0</v>
      </c>
      <c r="R9983" t="n">
        <v>0</v>
      </c>
      <c r="S9983" t="s">
        <v>27073</v>
      </c>
      <c r="T9983" t="n">
        <v>638</v>
      </c>
      <c r="U9983" t="s">
        <v>23892</v>
      </c>
      <c r="V9983" t="s">
        <v>23892</v>
      </c>
      <c r="W9983" t="s">
        <v>1009</v>
      </c>
      <c r="X9983" t="s">
        <v>352</v>
      </c>
      <c r="Y9983" t="s">
        <v>353</v>
      </c>
      <c r="Z9983" t="s"/>
      <c r="AA9983" t="n">
        <v>190</v>
      </c>
      <c r="AB9983" t="s">
        <v>7992</v>
      </c>
      <c r="AC9983" t="s">
        <v>27073</v>
      </c>
      <c r="AD9983" t="n">
        <v>5</v>
      </c>
      <c r="AE9983" t="n">
        <v>710877.35</v>
      </c>
      <c r="AF9983" t="n">
        <v>6186474.73</v>
      </c>
    </row>
    <row r="9984" spans="1:32">
      <c r="A9984" s="62" t="n">
        <v>9982</v>
      </c>
      <c r="B9984" t="s">
        <v>27074</v>
      </c>
      <c r="C9984" t="n">
        <v>130</v>
      </c>
      <c r="D9984" t="n">
        <v>1956</v>
      </c>
      <c r="E9984" t="n">
        <v>0</v>
      </c>
      <c r="F9984" t="n">
        <v>1</v>
      </c>
      <c r="G9984" t="s"/>
      <c r="H9984" t="n">
        <v>2</v>
      </c>
      <c r="I9984" t="s"/>
      <c r="J9984" t="n">
        <v>1</v>
      </c>
      <c r="K9984" t="s">
        <v>349</v>
      </c>
      <c r="L9984" t="s"/>
      <c r="M9984" t="n">
        <v>1</v>
      </c>
      <c r="N9984" t="n">
        <v>68</v>
      </c>
      <c r="O9984" t="n">
        <v>68</v>
      </c>
      <c r="P9984" t="n">
        <v>68</v>
      </c>
      <c r="Q9984" t="n">
        <v>0</v>
      </c>
      <c r="R9984" t="n">
        <v>0</v>
      </c>
      <c r="S9984" t="s">
        <v>27075</v>
      </c>
      <c r="T9984" t="n">
        <v>731</v>
      </c>
      <c r="U9984" t="s">
        <v>1173</v>
      </c>
      <c r="V9984" t="s">
        <v>1173</v>
      </c>
      <c r="W9984" t="s">
        <v>435</v>
      </c>
      <c r="X9984" t="s">
        <v>352</v>
      </c>
      <c r="Y9984" t="s">
        <v>353</v>
      </c>
      <c r="Z9984" t="s"/>
      <c r="AA9984" t="n">
        <v>190</v>
      </c>
      <c r="AB9984" t="s">
        <v>3073</v>
      </c>
      <c r="AC9984" t="s">
        <v>27075</v>
      </c>
      <c r="AD9984" t="n">
        <v>5</v>
      </c>
      <c r="AE9984" t="n">
        <v>711223.04</v>
      </c>
      <c r="AF9984" t="n">
        <v>6186795.26</v>
      </c>
    </row>
    <row r="9985" spans="1:32">
      <c r="A9985" s="62" t="n">
        <v>9983</v>
      </c>
      <c r="B9985" t="s">
        <v>27076</v>
      </c>
      <c r="C9985" t="n">
        <v>120</v>
      </c>
      <c r="D9985" t="n">
        <v>1963</v>
      </c>
      <c r="E9985" t="n">
        <v>0</v>
      </c>
      <c r="F9985" t="n">
        <v>1</v>
      </c>
      <c r="G9985" t="s"/>
      <c r="H9985" t="n">
        <v>1</v>
      </c>
      <c r="I9985" t="s"/>
      <c r="J9985" t="n">
        <v>2</v>
      </c>
      <c r="K9985" t="s">
        <v>237</v>
      </c>
      <c r="L9985" t="s"/>
      <c r="M9985" t="n">
        <v>2</v>
      </c>
      <c r="N9985" t="n">
        <v>115</v>
      </c>
      <c r="O9985" t="n">
        <v>133</v>
      </c>
      <c r="P9985" t="n">
        <v>133</v>
      </c>
      <c r="Q9985" t="n">
        <v>0</v>
      </c>
      <c r="R9985" t="n">
        <v>0</v>
      </c>
      <c r="S9985" t="s">
        <v>27077</v>
      </c>
      <c r="T9985" t="n">
        <v>759</v>
      </c>
      <c r="U9985" t="s">
        <v>25804</v>
      </c>
      <c r="V9985" t="s">
        <v>25804</v>
      </c>
      <c r="W9985" t="s">
        <v>1859</v>
      </c>
      <c r="X9985" t="s">
        <v>352</v>
      </c>
      <c r="Y9985" t="s">
        <v>353</v>
      </c>
      <c r="Z9985" t="s"/>
      <c r="AA9985" t="n">
        <v>190</v>
      </c>
      <c r="AB9985" t="s">
        <v>13346</v>
      </c>
      <c r="AC9985" t="s">
        <v>27077</v>
      </c>
      <c r="AD9985" t="n">
        <v>5</v>
      </c>
      <c r="AE9985" t="n">
        <v>711720.73</v>
      </c>
      <c r="AF9985" t="n">
        <v>6186556.07</v>
      </c>
    </row>
    <row r="9986" spans="1:32">
      <c r="A9986" s="62" t="n">
        <v>9984</v>
      </c>
      <c r="B9986" t="s">
        <v>27078</v>
      </c>
      <c r="C9986" t="n">
        <v>120</v>
      </c>
      <c r="D9986" t="n">
        <v>1961</v>
      </c>
      <c r="E9986" t="n">
        <v>0</v>
      </c>
      <c r="F9986" t="n">
        <v>4</v>
      </c>
      <c r="G9986" t="s"/>
      <c r="H9986" t="n">
        <v>1</v>
      </c>
      <c r="I9986" t="s"/>
      <c r="J9986" t="n">
        <v>2</v>
      </c>
      <c r="K9986" t="s">
        <v>237</v>
      </c>
      <c r="L9986" t="s"/>
      <c r="M9986" t="n">
        <v>1</v>
      </c>
      <c r="N9986" t="n">
        <v>102</v>
      </c>
      <c r="O9986" t="n">
        <v>102</v>
      </c>
      <c r="P9986" t="n">
        <v>102</v>
      </c>
      <c r="Q9986" t="n">
        <v>0</v>
      </c>
      <c r="R9986" t="n">
        <v>0</v>
      </c>
      <c r="S9986" t="s">
        <v>27079</v>
      </c>
      <c r="T9986" t="n">
        <v>171</v>
      </c>
      <c r="U9986" t="s">
        <v>26689</v>
      </c>
      <c r="V9986" t="s">
        <v>26689</v>
      </c>
      <c r="W9986" t="s">
        <v>391</v>
      </c>
      <c r="X9986" t="s">
        <v>352</v>
      </c>
      <c r="Y9986" t="s">
        <v>353</v>
      </c>
      <c r="Z9986" t="s">
        <v>480</v>
      </c>
      <c r="AA9986" t="n">
        <v>190</v>
      </c>
      <c r="AB9986" t="s">
        <v>7647</v>
      </c>
      <c r="AC9986" t="s">
        <v>27079</v>
      </c>
      <c r="AD9986" t="n">
        <v>5</v>
      </c>
      <c r="AE9986" t="n">
        <v>714164.9</v>
      </c>
      <c r="AF9986" t="n">
        <v>6184318.25</v>
      </c>
    </row>
    <row r="9987" spans="1:32">
      <c r="A9987" s="62" t="n">
        <v>9985</v>
      </c>
      <c r="B9987" t="s">
        <v>27080</v>
      </c>
      <c r="C9987" t="n">
        <v>120</v>
      </c>
      <c r="D9987" t="n">
        <v>1967</v>
      </c>
      <c r="E9987" t="n">
        <v>0</v>
      </c>
      <c r="F9987" t="n">
        <v>5</v>
      </c>
      <c r="G9987" t="s"/>
      <c r="H9987" t="n">
        <v>1</v>
      </c>
      <c r="I9987" t="s"/>
      <c r="J9987" t="n">
        <v>2</v>
      </c>
      <c r="K9987" t="s">
        <v>237</v>
      </c>
      <c r="L9987" t="s"/>
      <c r="M9987" t="n">
        <v>1</v>
      </c>
      <c r="N9987" t="n">
        <v>165</v>
      </c>
      <c r="O9987" t="n">
        <v>165</v>
      </c>
      <c r="P9987" t="n">
        <v>152</v>
      </c>
      <c r="Q9987" t="n">
        <v>0</v>
      </c>
      <c r="R9987" t="n">
        <v>0</v>
      </c>
      <c r="S9987" t="s">
        <v>27081</v>
      </c>
      <c r="T9987" t="n">
        <v>402</v>
      </c>
      <c r="U9987" t="s">
        <v>25318</v>
      </c>
      <c r="V9987" t="s">
        <v>25318</v>
      </c>
      <c r="W9987" t="s">
        <v>411</v>
      </c>
      <c r="X9987" t="s">
        <v>352</v>
      </c>
      <c r="Y9987" t="s">
        <v>353</v>
      </c>
      <c r="Z9987" t="s">
        <v>480</v>
      </c>
      <c r="AA9987" t="n">
        <v>190</v>
      </c>
      <c r="AB9987" t="s">
        <v>27082</v>
      </c>
      <c r="AC9987" t="s">
        <v>27081</v>
      </c>
      <c r="AD9987" t="n">
        <v>5</v>
      </c>
      <c r="AE9987" t="n">
        <v>713707.48</v>
      </c>
      <c r="AF9987" t="n">
        <v>6183967.76</v>
      </c>
    </row>
    <row r="9988" spans="1:32">
      <c r="A9988" s="62" t="n">
        <v>9986</v>
      </c>
      <c r="B9988" t="s">
        <v>27083</v>
      </c>
      <c r="C9988" t="n">
        <v>120</v>
      </c>
      <c r="D9988" t="n">
        <v>1970</v>
      </c>
      <c r="E9988" t="n">
        <v>0</v>
      </c>
      <c r="F9988" t="n">
        <v>3</v>
      </c>
      <c r="G9988" t="s"/>
      <c r="H9988" t="n">
        <v>1</v>
      </c>
      <c r="I9988" t="s"/>
      <c r="J9988" t="n">
        <v>2</v>
      </c>
      <c r="K9988" t="s">
        <v>237</v>
      </c>
      <c r="L9988" t="s"/>
      <c r="M9988" t="n">
        <v>1</v>
      </c>
      <c r="N9988" t="n">
        <v>108</v>
      </c>
      <c r="O9988" t="n">
        <v>108</v>
      </c>
      <c r="P9988" t="n">
        <v>108</v>
      </c>
      <c r="Q9988" t="n">
        <v>0</v>
      </c>
      <c r="R9988" t="n">
        <v>0</v>
      </c>
      <c r="S9988" t="s">
        <v>27084</v>
      </c>
      <c r="T9988" t="n">
        <v>537</v>
      </c>
      <c r="U9988" t="s">
        <v>19958</v>
      </c>
      <c r="V9988" t="s">
        <v>19958</v>
      </c>
      <c r="W9988" t="s">
        <v>27085</v>
      </c>
      <c r="X9988" t="s">
        <v>352</v>
      </c>
      <c r="Y9988" t="s">
        <v>353</v>
      </c>
      <c r="Z9988" t="s">
        <v>480</v>
      </c>
      <c r="AA9988" t="n">
        <v>190</v>
      </c>
      <c r="AB9988" t="s">
        <v>27086</v>
      </c>
      <c r="AC9988" t="s">
        <v>27084</v>
      </c>
      <c r="AD9988" t="n">
        <v>5</v>
      </c>
      <c r="AE9988" t="n">
        <v>712863.65</v>
      </c>
      <c r="AF9988" t="n">
        <v>6184626.55</v>
      </c>
    </row>
    <row r="9989" spans="1:32">
      <c r="A9989" s="62" t="n">
        <v>9987</v>
      </c>
      <c r="B9989" t="s">
        <v>27087</v>
      </c>
      <c r="C9989" t="n">
        <v>120</v>
      </c>
      <c r="D9989" t="n">
        <v>1920</v>
      </c>
      <c r="E9989" t="n">
        <v>1981</v>
      </c>
      <c r="F9989" t="n">
        <v>4</v>
      </c>
      <c r="G9989" t="s"/>
      <c r="H9989" t="n">
        <v>1</v>
      </c>
      <c r="I9989" t="s"/>
      <c r="J9989" t="n">
        <v>1</v>
      </c>
      <c r="K9989" t="s">
        <v>349</v>
      </c>
      <c r="L9989" t="n">
        <v>2</v>
      </c>
      <c r="M9989" t="n">
        <v>1</v>
      </c>
      <c r="N9989" t="n">
        <v>120</v>
      </c>
      <c r="O9989" t="n">
        <v>120</v>
      </c>
      <c r="P9989" t="n">
        <v>208</v>
      </c>
      <c r="Q9989" t="n">
        <v>0</v>
      </c>
      <c r="R9989" t="n">
        <v>0</v>
      </c>
      <c r="S9989" t="s">
        <v>27088</v>
      </c>
      <c r="T9989" t="n">
        <v>4</v>
      </c>
      <c r="U9989" t="s">
        <v>27089</v>
      </c>
      <c r="V9989" t="s">
        <v>27089</v>
      </c>
      <c r="W9989" t="s">
        <v>365</v>
      </c>
      <c r="X9989" t="s">
        <v>241</v>
      </c>
      <c r="Y9989" t="s">
        <v>242</v>
      </c>
      <c r="Z9989" t="s"/>
      <c r="AA9989" t="n">
        <v>190</v>
      </c>
      <c r="AB9989" t="s">
        <v>11609</v>
      </c>
      <c r="AC9989" t="s">
        <v>27088</v>
      </c>
      <c r="AD9989" t="n">
        <v>5</v>
      </c>
      <c r="AE9989" t="n">
        <v>710968.3100000001</v>
      </c>
      <c r="AF9989" t="n">
        <v>6190087.15</v>
      </c>
    </row>
    <row r="9990" spans="1:32">
      <c r="A9990" s="62" t="n">
        <v>9988</v>
      </c>
      <c r="B9990" t="s">
        <v>27090</v>
      </c>
      <c r="C9990" t="n">
        <v>120</v>
      </c>
      <c r="D9990" t="n">
        <v>1987</v>
      </c>
      <c r="E9990" t="n">
        <v>0</v>
      </c>
      <c r="F9990" t="n">
        <v>2</v>
      </c>
      <c r="G9990" t="s"/>
      <c r="H9990" t="n">
        <v>1</v>
      </c>
      <c r="I9990" t="s"/>
      <c r="J9990" t="n">
        <v>2</v>
      </c>
      <c r="K9990" t="s">
        <v>237</v>
      </c>
      <c r="L9990" t="s"/>
      <c r="M9990" t="n">
        <v>1</v>
      </c>
      <c r="N9990" t="n">
        <v>157</v>
      </c>
      <c r="O9990" t="n">
        <v>157</v>
      </c>
      <c r="P9990" t="n">
        <v>157</v>
      </c>
      <c r="Q9990" t="n">
        <v>0</v>
      </c>
      <c r="R9990" t="n">
        <v>0</v>
      </c>
      <c r="S9990" t="s">
        <v>27091</v>
      </c>
      <c r="T9990" t="n">
        <v>47</v>
      </c>
      <c r="U9990" t="s">
        <v>26632</v>
      </c>
      <c r="V9990" t="s">
        <v>26632</v>
      </c>
      <c r="W9990" t="s">
        <v>4068</v>
      </c>
      <c r="X9990" t="s">
        <v>241</v>
      </c>
      <c r="Y9990" t="s">
        <v>242</v>
      </c>
      <c r="Z9990" t="s"/>
      <c r="AA9990" t="n">
        <v>190</v>
      </c>
      <c r="AB9990" t="s">
        <v>27092</v>
      </c>
      <c r="AC9990" t="s">
        <v>27091</v>
      </c>
      <c r="AD9990" t="n">
        <v>5</v>
      </c>
      <c r="AE9990" t="n">
        <v>712461.09</v>
      </c>
      <c r="AF9990" t="n">
        <v>6189821.72</v>
      </c>
    </row>
    <row r="9991" spans="1:32">
      <c r="A9991" s="62" t="n">
        <v>9989</v>
      </c>
      <c r="B9991" t="s">
        <v>27093</v>
      </c>
      <c r="C9991" t="n">
        <v>130</v>
      </c>
      <c r="D9991" t="n">
        <v>1969</v>
      </c>
      <c r="E9991" t="n">
        <v>0</v>
      </c>
      <c r="F9991" t="n">
        <v>3</v>
      </c>
      <c r="G9991" t="s"/>
      <c r="H9991" t="n">
        <v>1</v>
      </c>
      <c r="I9991" t="s"/>
      <c r="J9991" t="n">
        <v>2</v>
      </c>
      <c r="K9991" t="s">
        <v>237</v>
      </c>
      <c r="L9991" t="n">
        <v>2</v>
      </c>
      <c r="M9991" t="n">
        <v>1</v>
      </c>
      <c r="N9991" t="n">
        <v>155</v>
      </c>
      <c r="O9991" t="n">
        <v>155</v>
      </c>
      <c r="P9991" t="n">
        <v>143</v>
      </c>
      <c r="Q9991" t="n">
        <v>12</v>
      </c>
      <c r="R9991" t="n">
        <v>0</v>
      </c>
      <c r="S9991" t="s">
        <v>27094</v>
      </c>
      <c r="T9991" t="n">
        <v>144</v>
      </c>
      <c r="U9991" t="s">
        <v>23382</v>
      </c>
      <c r="V9991" t="s">
        <v>23382</v>
      </c>
      <c r="W9991" t="s">
        <v>2176</v>
      </c>
      <c r="X9991" t="s">
        <v>241</v>
      </c>
      <c r="Y9991" t="s">
        <v>242</v>
      </c>
      <c r="Z9991" t="s"/>
      <c r="AA9991" t="n">
        <v>190</v>
      </c>
      <c r="AB9991" t="s">
        <v>2636</v>
      </c>
      <c r="AC9991" t="s">
        <v>27094</v>
      </c>
      <c r="AD9991" t="n">
        <v>5</v>
      </c>
      <c r="AE9991" t="n">
        <v>709758.42</v>
      </c>
      <c r="AF9991" t="n">
        <v>6190573.02</v>
      </c>
    </row>
    <row r="9992" spans="1:32">
      <c r="A9992" s="62" t="n">
        <v>9990</v>
      </c>
      <c r="B9992" t="s">
        <v>27095</v>
      </c>
      <c r="C9992" t="n">
        <v>120</v>
      </c>
      <c r="D9992" t="n">
        <v>1963</v>
      </c>
      <c r="E9992" t="n">
        <v>1970</v>
      </c>
      <c r="F9992" t="n">
        <v>3</v>
      </c>
      <c r="G9992" t="s"/>
      <c r="H9992" t="n">
        <v>1</v>
      </c>
      <c r="I9992" t="s"/>
      <c r="J9992" t="n">
        <v>2</v>
      </c>
      <c r="K9992" t="s">
        <v>237</v>
      </c>
      <c r="L9992" t="s"/>
      <c r="M9992" t="n">
        <v>1</v>
      </c>
      <c r="N9992" t="n">
        <v>140</v>
      </c>
      <c r="O9992" t="n">
        <v>140</v>
      </c>
      <c r="P9992" t="n">
        <v>140</v>
      </c>
      <c r="Q9992" t="n">
        <v>0</v>
      </c>
      <c r="R9992" t="n">
        <v>0</v>
      </c>
      <c r="S9992" t="s">
        <v>27096</v>
      </c>
      <c r="T9992" t="n">
        <v>210</v>
      </c>
      <c r="U9992" t="s">
        <v>23752</v>
      </c>
      <c r="V9992" t="s">
        <v>23752</v>
      </c>
      <c r="W9992" t="s">
        <v>455</v>
      </c>
      <c r="X9992" t="s">
        <v>241</v>
      </c>
      <c r="Y9992" t="s">
        <v>242</v>
      </c>
      <c r="Z9992" t="s"/>
      <c r="AA9992" t="n">
        <v>190</v>
      </c>
      <c r="AB9992" t="s">
        <v>15348</v>
      </c>
      <c r="AC9992" t="s">
        <v>27096</v>
      </c>
      <c r="AD9992" t="n">
        <v>5</v>
      </c>
      <c r="AE9992" t="n">
        <v>710097.27</v>
      </c>
      <c r="AF9992" t="n">
        <v>6190422.51</v>
      </c>
    </row>
    <row r="9993" spans="1:32">
      <c r="A9993" s="62" t="n">
        <v>9991</v>
      </c>
      <c r="B9993" t="s">
        <v>27097</v>
      </c>
      <c r="C9993" t="n">
        <v>130</v>
      </c>
      <c r="D9993" t="n">
        <v>1998</v>
      </c>
      <c r="E9993" t="n">
        <v>0</v>
      </c>
      <c r="F9993" t="n">
        <v>5</v>
      </c>
      <c r="G9993" t="s"/>
      <c r="H9993" t="n">
        <v>1</v>
      </c>
      <c r="I9993" t="s"/>
      <c r="J9993" t="n">
        <v>1</v>
      </c>
      <c r="K9993" t="s">
        <v>349</v>
      </c>
      <c r="L9993" t="s"/>
      <c r="M9993" t="n">
        <v>1</v>
      </c>
      <c r="N9993" t="n">
        <v>84</v>
      </c>
      <c r="O9993" t="n">
        <v>84</v>
      </c>
      <c r="P9993" t="n">
        <v>148</v>
      </c>
      <c r="Q9993" t="n">
        <v>0</v>
      </c>
      <c r="R9993" t="n">
        <v>0</v>
      </c>
      <c r="S9993" t="s">
        <v>27098</v>
      </c>
      <c r="T9993" t="n">
        <v>213</v>
      </c>
      <c r="U9993" t="s">
        <v>1039</v>
      </c>
      <c r="V9993" t="s">
        <v>1039</v>
      </c>
      <c r="W9993" t="s">
        <v>1002</v>
      </c>
      <c r="X9993" t="s">
        <v>241</v>
      </c>
      <c r="Y9993" t="s">
        <v>242</v>
      </c>
      <c r="Z9993" t="s"/>
      <c r="AA9993" t="n">
        <v>190</v>
      </c>
      <c r="AB9993" t="s">
        <v>27099</v>
      </c>
      <c r="AC9993" t="s">
        <v>27098</v>
      </c>
      <c r="AD9993" t="n">
        <v>5</v>
      </c>
      <c r="AE9993" t="n">
        <v>712632.38</v>
      </c>
      <c r="AF9993" t="n">
        <v>6191628.11</v>
      </c>
    </row>
    <row r="9994" spans="1:32">
      <c r="A9994" s="62" t="n">
        <v>9992</v>
      </c>
      <c r="B9994" t="s">
        <v>27100</v>
      </c>
      <c r="C9994" t="n">
        <v>130</v>
      </c>
      <c r="D9994" t="n">
        <v>1967</v>
      </c>
      <c r="E9994" t="n">
        <v>1981</v>
      </c>
      <c r="F9994" t="n">
        <v>1</v>
      </c>
      <c r="G9994" t="s"/>
      <c r="H9994" t="n">
        <v>1</v>
      </c>
      <c r="I9994" t="s"/>
      <c r="J9994" t="n">
        <v>1</v>
      </c>
      <c r="K9994" t="s">
        <v>349</v>
      </c>
      <c r="L9994" t="s"/>
      <c r="M9994" t="n">
        <v>1</v>
      </c>
      <c r="N9994" t="n">
        <v>139</v>
      </c>
      <c r="O9994" t="n">
        <v>139</v>
      </c>
      <c r="P9994" t="n">
        <v>139</v>
      </c>
      <c r="Q9994" t="n">
        <v>0</v>
      </c>
      <c r="R9994" t="n">
        <v>0</v>
      </c>
      <c r="S9994" t="s">
        <v>27101</v>
      </c>
      <c r="T9994" t="n">
        <v>234</v>
      </c>
      <c r="U9994" t="s">
        <v>1044</v>
      </c>
      <c r="V9994" t="s">
        <v>1044</v>
      </c>
      <c r="W9994" t="s">
        <v>533</v>
      </c>
      <c r="X9994" t="s">
        <v>241</v>
      </c>
      <c r="Y9994" t="s">
        <v>242</v>
      </c>
      <c r="Z9994" t="s"/>
      <c r="AA9994" t="n">
        <v>190</v>
      </c>
      <c r="AB9994" t="s">
        <v>27102</v>
      </c>
      <c r="AC9994" t="s">
        <v>27101</v>
      </c>
      <c r="AD9994" t="n">
        <v>5</v>
      </c>
      <c r="AE9994" t="n">
        <v>710560.59</v>
      </c>
      <c r="AF9994" t="n">
        <v>6190744.12</v>
      </c>
    </row>
    <row r="9995" spans="1:32">
      <c r="A9995" s="62" t="n">
        <v>9993</v>
      </c>
      <c r="B9995" t="s">
        <v>27103</v>
      </c>
      <c r="C9995" t="n">
        <v>130</v>
      </c>
      <c r="D9995" t="n">
        <v>1986</v>
      </c>
      <c r="E9995" t="n">
        <v>0</v>
      </c>
      <c r="F9995" t="n">
        <v>4</v>
      </c>
      <c r="G9995" t="s"/>
      <c r="H9995" t="n">
        <v>6</v>
      </c>
      <c r="I9995" t="s"/>
      <c r="J9995" t="n">
        <v>1</v>
      </c>
      <c r="K9995" t="s">
        <v>349</v>
      </c>
      <c r="L9995" t="s"/>
      <c r="M9995" t="n">
        <v>1</v>
      </c>
      <c r="N9995" t="n">
        <v>224</v>
      </c>
      <c r="O9995" t="n">
        <v>342</v>
      </c>
      <c r="P9995" t="n">
        <v>342</v>
      </c>
      <c r="Q9995" t="n">
        <v>0</v>
      </c>
      <c r="R9995" t="n">
        <v>0</v>
      </c>
      <c r="S9995" t="s">
        <v>27104</v>
      </c>
      <c r="T9995" t="n">
        <v>263</v>
      </c>
      <c r="U9995" t="s">
        <v>1313</v>
      </c>
      <c r="V9995" t="s">
        <v>1313</v>
      </c>
      <c r="W9995" t="s">
        <v>383</v>
      </c>
      <c r="X9995" t="s">
        <v>241</v>
      </c>
      <c r="Y9995" t="s">
        <v>242</v>
      </c>
      <c r="Z9995" t="s"/>
      <c r="AA9995" t="n">
        <v>190</v>
      </c>
      <c r="AB9995" t="s">
        <v>1314</v>
      </c>
      <c r="AC9995" t="s">
        <v>27104</v>
      </c>
      <c r="AD9995" t="n">
        <v>5</v>
      </c>
      <c r="AE9995" t="n">
        <v>712711.42</v>
      </c>
      <c r="AF9995" t="n">
        <v>6191483.27</v>
      </c>
    </row>
    <row r="9996" spans="1:32">
      <c r="A9996" s="62" t="n">
        <v>9994</v>
      </c>
      <c r="B9996" t="s">
        <v>27105</v>
      </c>
      <c r="C9996" t="n">
        <v>120</v>
      </c>
      <c r="D9996" t="n">
        <v>1949</v>
      </c>
      <c r="E9996" t="n">
        <v>1986</v>
      </c>
      <c r="F9996" t="n">
        <v>3</v>
      </c>
      <c r="G9996" t="s"/>
      <c r="H9996" t="n">
        <v>1</v>
      </c>
      <c r="I9996" t="s"/>
      <c r="J9996" t="n">
        <v>2</v>
      </c>
      <c r="K9996" t="s">
        <v>522</v>
      </c>
      <c r="L9996" t="s"/>
      <c r="M9996" t="n">
        <v>1</v>
      </c>
      <c r="N9996" t="n">
        <v>106</v>
      </c>
      <c r="O9996" t="n">
        <v>106</v>
      </c>
      <c r="P9996" t="n">
        <v>137</v>
      </c>
      <c r="Q9996" t="n">
        <v>0</v>
      </c>
      <c r="R9996" t="n">
        <v>0</v>
      </c>
      <c r="S9996" t="s">
        <v>27106</v>
      </c>
      <c r="T9996" t="n">
        <v>269</v>
      </c>
      <c r="U9996" t="s">
        <v>15092</v>
      </c>
      <c r="V9996" t="s">
        <v>15092</v>
      </c>
      <c r="W9996" t="s">
        <v>8119</v>
      </c>
      <c r="X9996" t="s">
        <v>241</v>
      </c>
      <c r="Y9996" t="s">
        <v>242</v>
      </c>
      <c r="Z9996" t="s"/>
      <c r="AA9996" t="n">
        <v>190</v>
      </c>
      <c r="AB9996" t="s">
        <v>27107</v>
      </c>
      <c r="AC9996" t="s">
        <v>27106</v>
      </c>
      <c r="AD9996" t="n">
        <v>5</v>
      </c>
      <c r="AE9996" t="n">
        <v>708585.3100000001</v>
      </c>
      <c r="AF9996" t="n">
        <v>6190449.09</v>
      </c>
    </row>
    <row r="9997" spans="1:32">
      <c r="A9997" s="62" t="n">
        <v>9995</v>
      </c>
      <c r="B9997" t="s">
        <v>27108</v>
      </c>
      <c r="C9997" t="n">
        <v>120</v>
      </c>
      <c r="D9997" t="n">
        <v>1971</v>
      </c>
      <c r="E9997" t="n">
        <v>0</v>
      </c>
      <c r="F9997" t="n">
        <v>3</v>
      </c>
      <c r="G9997" t="s"/>
      <c r="H9997" t="n">
        <v>1</v>
      </c>
      <c r="I9997" t="s"/>
      <c r="J9997" t="n">
        <v>1</v>
      </c>
      <c r="K9997" t="s">
        <v>349</v>
      </c>
      <c r="L9997" t="n">
        <v>2</v>
      </c>
      <c r="M9997" t="n">
        <v>1</v>
      </c>
      <c r="N9997" t="n">
        <v>136</v>
      </c>
      <c r="O9997" t="n">
        <v>136</v>
      </c>
      <c r="P9997" t="n">
        <v>136</v>
      </c>
      <c r="Q9997" t="n">
        <v>0</v>
      </c>
      <c r="R9997" t="n">
        <v>0</v>
      </c>
      <c r="S9997" t="s">
        <v>27109</v>
      </c>
      <c r="T9997" t="n">
        <v>281</v>
      </c>
      <c r="U9997" t="s">
        <v>23875</v>
      </c>
      <c r="V9997" t="s">
        <v>23875</v>
      </c>
      <c r="W9997" t="s">
        <v>459</v>
      </c>
      <c r="X9997" t="s">
        <v>241</v>
      </c>
      <c r="Y9997" t="s">
        <v>242</v>
      </c>
      <c r="Z9997" t="s"/>
      <c r="AA9997" t="n">
        <v>190</v>
      </c>
      <c r="AB9997" t="s">
        <v>6774</v>
      </c>
      <c r="AC9997" t="s">
        <v>27109</v>
      </c>
      <c r="AD9997" t="n">
        <v>5</v>
      </c>
      <c r="AE9997" t="n">
        <v>712321.7</v>
      </c>
      <c r="AF9997" t="n">
        <v>6191185.42</v>
      </c>
    </row>
    <row r="9998" spans="1:32">
      <c r="A9998" s="62" t="n">
        <v>9996</v>
      </c>
      <c r="B9998" t="s">
        <v>27110</v>
      </c>
      <c r="C9998" t="n">
        <v>130</v>
      </c>
      <c r="D9998" t="n">
        <v>1971</v>
      </c>
      <c r="E9998" t="n">
        <v>0</v>
      </c>
      <c r="F9998" t="n">
        <v>4</v>
      </c>
      <c r="G9998" t="s"/>
      <c r="H9998" t="n">
        <v>1</v>
      </c>
      <c r="I9998" t="s"/>
      <c r="J9998" t="n">
        <v>1</v>
      </c>
      <c r="K9998" t="s">
        <v>349</v>
      </c>
      <c r="L9998" t="s"/>
      <c r="M9998" t="n">
        <v>1</v>
      </c>
      <c r="N9998" t="n">
        <v>136</v>
      </c>
      <c r="O9998" t="n">
        <v>136</v>
      </c>
      <c r="P9998" t="n">
        <v>136</v>
      </c>
      <c r="Q9998" t="n">
        <v>0</v>
      </c>
      <c r="R9998" t="n">
        <v>0</v>
      </c>
      <c r="S9998" t="s">
        <v>27111</v>
      </c>
      <c r="T9998" t="n">
        <v>328</v>
      </c>
      <c r="U9998" t="s">
        <v>1052</v>
      </c>
      <c r="V9998" t="s">
        <v>1052</v>
      </c>
      <c r="W9998" t="s">
        <v>495</v>
      </c>
      <c r="X9998" t="s">
        <v>241</v>
      </c>
      <c r="Y9998" t="s">
        <v>242</v>
      </c>
      <c r="Z9998" t="s"/>
      <c r="AA9998" t="n">
        <v>190</v>
      </c>
      <c r="AB9998" t="s">
        <v>27112</v>
      </c>
      <c r="AC9998" t="s">
        <v>27111</v>
      </c>
      <c r="AD9998" t="n">
        <v>5</v>
      </c>
      <c r="AE9998" t="n">
        <v>712424.17</v>
      </c>
      <c r="AF9998" t="n">
        <v>6190200.07</v>
      </c>
    </row>
    <row r="9999" spans="1:32">
      <c r="A9999" s="62" t="n">
        <v>9997</v>
      </c>
      <c r="B9999" t="s">
        <v>27113</v>
      </c>
      <c r="C9999" t="n">
        <v>110</v>
      </c>
      <c r="D9999" t="n">
        <v>1930</v>
      </c>
      <c r="E9999" t="n">
        <v>2011</v>
      </c>
      <c r="F9999" t="n">
        <v>5</v>
      </c>
      <c r="G9999" t="s"/>
      <c r="H9999" t="n">
        <v>1</v>
      </c>
      <c r="I9999" t="s"/>
      <c r="J9999" t="n">
        <v>5</v>
      </c>
      <c r="K9999" t="s">
        <v>365</v>
      </c>
      <c r="L9999" t="s"/>
      <c r="M9999" t="n">
        <v>1</v>
      </c>
      <c r="N9999" t="n">
        <v>121</v>
      </c>
      <c r="O9999" t="n">
        <v>121</v>
      </c>
      <c r="P9999" t="n">
        <v>218</v>
      </c>
      <c r="Q9999" t="n">
        <v>0</v>
      </c>
      <c r="R9999" t="n">
        <v>0</v>
      </c>
      <c r="S9999" t="s">
        <v>27114</v>
      </c>
      <c r="T9999" t="n">
        <v>420</v>
      </c>
      <c r="U9999" t="s">
        <v>26952</v>
      </c>
      <c r="V9999" t="s">
        <v>26952</v>
      </c>
      <c r="W9999" t="s">
        <v>1107</v>
      </c>
      <c r="X9999" t="s">
        <v>241</v>
      </c>
      <c r="Y9999" t="s">
        <v>242</v>
      </c>
      <c r="Z9999" t="s"/>
      <c r="AA9999" t="n">
        <v>190</v>
      </c>
      <c r="AB9999" t="s">
        <v>27115</v>
      </c>
      <c r="AC9999" t="s">
        <v>27114</v>
      </c>
      <c r="AD9999" t="n">
        <v>5</v>
      </c>
      <c r="AE9999" t="n">
        <v>709097.87</v>
      </c>
      <c r="AF9999" t="n">
        <v>6190136.03</v>
      </c>
    </row>
    <row r="10000" spans="1:32">
      <c r="A10000" s="62" t="n">
        <v>9998</v>
      </c>
      <c r="B10000" t="s">
        <v>27116</v>
      </c>
      <c r="C10000" t="n">
        <v>210</v>
      </c>
      <c r="D10000" t="n">
        <v>1933</v>
      </c>
      <c r="E10000" t="n">
        <v>0</v>
      </c>
      <c r="F10000" t="n">
        <v>90</v>
      </c>
      <c r="G10000" t="s"/>
      <c r="H10000" t="n">
        <v>90</v>
      </c>
      <c r="I10000" t="s"/>
      <c r="J10000" t="n">
        <v>2</v>
      </c>
      <c r="K10000" t="s">
        <v>522</v>
      </c>
      <c r="L10000" t="s"/>
      <c r="M10000" t="n">
        <v>1</v>
      </c>
      <c r="N10000" t="n">
        <v>480</v>
      </c>
      <c r="O10000" t="n">
        <v>480</v>
      </c>
      <c r="P10000" t="n">
        <v>0</v>
      </c>
      <c r="Q10000" t="n">
        <v>480</v>
      </c>
      <c r="R10000" t="n">
        <v>0</v>
      </c>
      <c r="S10000" t="s">
        <v>27114</v>
      </c>
      <c r="T10000" t="n">
        <v>420</v>
      </c>
      <c r="U10000" t="s">
        <v>26952</v>
      </c>
      <c r="V10000" t="s">
        <v>26952</v>
      </c>
      <c r="W10000" t="s">
        <v>1107</v>
      </c>
      <c r="X10000" t="s">
        <v>241</v>
      </c>
      <c r="Y10000" t="s">
        <v>242</v>
      </c>
      <c r="Z10000" t="s"/>
      <c r="AA10000" t="n">
        <v>190</v>
      </c>
      <c r="AB10000" t="s">
        <v>27115</v>
      </c>
      <c r="AC10000" t="s">
        <v>27114</v>
      </c>
      <c r="AD10000" t="n">
        <v>5</v>
      </c>
      <c r="AE10000" t="n">
        <v>709097.87</v>
      </c>
      <c r="AF10000" t="n">
        <v>6190136.03</v>
      </c>
    </row>
    <row r="10001" spans="1:32">
      <c r="A10001" s="62" t="n">
        <v>9999</v>
      </c>
      <c r="B10001" t="s">
        <v>27117</v>
      </c>
      <c r="C10001" t="n">
        <v>210</v>
      </c>
      <c r="D10001" t="n">
        <v>1944</v>
      </c>
      <c r="E10001" t="n">
        <v>0</v>
      </c>
      <c r="F10001" t="n">
        <v>5</v>
      </c>
      <c r="G10001" t="s"/>
      <c r="H10001" t="n">
        <v>1</v>
      </c>
      <c r="I10001" t="s"/>
      <c r="J10001" t="n">
        <v>9</v>
      </c>
      <c r="K10001" t="s">
        <v>349</v>
      </c>
      <c r="L10001" t="s"/>
      <c r="M10001" t="n">
        <v>1</v>
      </c>
      <c r="N10001" t="n">
        <v>46</v>
      </c>
      <c r="O10001" t="n">
        <v>46</v>
      </c>
      <c r="P10001" t="n">
        <v>0</v>
      </c>
      <c r="Q10001" t="n">
        <v>46</v>
      </c>
      <c r="R10001" t="n">
        <v>0</v>
      </c>
      <c r="S10001" t="s">
        <v>27114</v>
      </c>
      <c r="T10001" t="n">
        <v>420</v>
      </c>
      <c r="U10001" t="s">
        <v>26952</v>
      </c>
      <c r="V10001" t="s">
        <v>26952</v>
      </c>
      <c r="W10001" t="s">
        <v>1107</v>
      </c>
      <c r="X10001" t="s">
        <v>241</v>
      </c>
      <c r="Y10001" t="s">
        <v>242</v>
      </c>
      <c r="Z10001" t="s"/>
      <c r="AA10001" t="n">
        <v>190</v>
      </c>
      <c r="AB10001" t="s">
        <v>27115</v>
      </c>
      <c r="AC10001" t="s">
        <v>27114</v>
      </c>
      <c r="AD10001" t="n">
        <v>5</v>
      </c>
      <c r="AE10001" t="n">
        <v>709097.87</v>
      </c>
      <c r="AF10001" t="n">
        <v>6190136.03</v>
      </c>
    </row>
    <row r="10002" spans="1:32">
      <c r="A10002" s="62" t="n">
        <v>10000</v>
      </c>
      <c r="B10002" t="s">
        <v>27118</v>
      </c>
      <c r="C10002" t="n">
        <v>210</v>
      </c>
      <c r="D10002" t="n">
        <v>1930</v>
      </c>
      <c r="E10002" t="n">
        <v>0</v>
      </c>
      <c r="F10002" t="n">
        <v>5</v>
      </c>
      <c r="G10002" t="s"/>
      <c r="H10002" t="n">
        <v>5</v>
      </c>
      <c r="I10002" t="s"/>
      <c r="J10002" t="n">
        <v>9</v>
      </c>
      <c r="K10002" t="s">
        <v>349</v>
      </c>
      <c r="L10002" t="s"/>
      <c r="M10002" t="n">
        <v>1</v>
      </c>
      <c r="N10002" t="n">
        <v>58</v>
      </c>
      <c r="O10002" t="n">
        <v>58</v>
      </c>
      <c r="P10002" t="n">
        <v>0</v>
      </c>
      <c r="Q10002" t="n">
        <v>58</v>
      </c>
      <c r="R10002" t="n">
        <v>0</v>
      </c>
      <c r="S10002" t="s">
        <v>27114</v>
      </c>
      <c r="T10002" t="n">
        <v>420</v>
      </c>
      <c r="U10002" t="s">
        <v>26952</v>
      </c>
      <c r="V10002" t="s">
        <v>26952</v>
      </c>
      <c r="W10002" t="s">
        <v>1107</v>
      </c>
      <c r="X10002" t="s">
        <v>241</v>
      </c>
      <c r="Y10002" t="s">
        <v>242</v>
      </c>
      <c r="Z10002" t="s"/>
      <c r="AA10002" t="n">
        <v>190</v>
      </c>
      <c r="AB10002" t="s">
        <v>27115</v>
      </c>
      <c r="AC10002" t="s">
        <v>27114</v>
      </c>
      <c r="AD10002" t="n">
        <v>5</v>
      </c>
      <c r="AE10002" t="n">
        <v>709097.87</v>
      </c>
      <c r="AF10002" t="n">
        <v>6190136.03</v>
      </c>
    </row>
    <row r="10003" spans="1:32">
      <c r="A10003" s="62" t="n">
        <v>10001</v>
      </c>
      <c r="B10003" t="s">
        <v>27119</v>
      </c>
      <c r="C10003" t="n">
        <v>330</v>
      </c>
      <c r="D10003" t="n">
        <v>1920</v>
      </c>
      <c r="E10003" t="n">
        <v>0</v>
      </c>
      <c r="F10003" t="n">
        <v>3</v>
      </c>
      <c r="G10003" t="s"/>
      <c r="H10003" t="n">
        <v>1</v>
      </c>
      <c r="I10003" t="s"/>
      <c r="J10003" t="n">
        <v>1</v>
      </c>
      <c r="K10003" t="s">
        <v>349</v>
      </c>
      <c r="L10003" t="s"/>
      <c r="M10003" t="n">
        <v>1</v>
      </c>
      <c r="N10003" t="n">
        <v>101</v>
      </c>
      <c r="O10003" t="n">
        <v>101</v>
      </c>
      <c r="P10003" t="n">
        <v>89</v>
      </c>
      <c r="Q10003" t="n">
        <v>96</v>
      </c>
      <c r="R10003" t="n">
        <v>0</v>
      </c>
      <c r="S10003" t="s">
        <v>27120</v>
      </c>
      <c r="T10003" t="n">
        <v>442</v>
      </c>
      <c r="U10003" t="s">
        <v>26956</v>
      </c>
      <c r="V10003" t="s">
        <v>26956</v>
      </c>
      <c r="W10003" t="s">
        <v>383</v>
      </c>
      <c r="X10003" t="s">
        <v>241</v>
      </c>
      <c r="Y10003" t="s">
        <v>242</v>
      </c>
      <c r="Z10003" t="s"/>
      <c r="AA10003" t="n">
        <v>190</v>
      </c>
      <c r="AB10003" t="s">
        <v>27121</v>
      </c>
      <c r="AC10003" t="s">
        <v>27120</v>
      </c>
      <c r="AD10003" t="n">
        <v>5</v>
      </c>
      <c r="AE10003" t="n">
        <v>711074.86</v>
      </c>
      <c r="AF10003" t="n">
        <v>6190324.1</v>
      </c>
    </row>
    <row r="10004" spans="1:32">
      <c r="A10004" s="62" t="n">
        <v>10002</v>
      </c>
      <c r="B10004" t="s">
        <v>27122</v>
      </c>
      <c r="C10004" t="n">
        <v>140</v>
      </c>
      <c r="D10004" t="n">
        <v>1965</v>
      </c>
      <c r="E10004" t="n">
        <v>0</v>
      </c>
      <c r="F10004" t="n">
        <v>5</v>
      </c>
      <c r="G10004" t="s"/>
      <c r="H10004" t="n">
        <v>1</v>
      </c>
      <c r="I10004" t="s"/>
      <c r="J10004" t="n">
        <v>1</v>
      </c>
      <c r="K10004" t="s">
        <v>349</v>
      </c>
      <c r="L10004" t="s"/>
      <c r="M10004" t="n">
        <v>4</v>
      </c>
      <c r="N10004" t="n">
        <v>758</v>
      </c>
      <c r="O10004" t="n">
        <v>3293</v>
      </c>
      <c r="P10004" t="n">
        <v>3264</v>
      </c>
      <c r="Q10004" t="n">
        <v>0</v>
      </c>
      <c r="R10004" t="n">
        <v>0</v>
      </c>
      <c r="S10004" t="s">
        <v>27123</v>
      </c>
      <c r="T10004" t="n">
        <v>503</v>
      </c>
      <c r="U10004" t="s">
        <v>1072</v>
      </c>
      <c r="V10004" t="s">
        <v>1072</v>
      </c>
      <c r="W10004" t="s">
        <v>411</v>
      </c>
      <c r="X10004" t="s">
        <v>241</v>
      </c>
      <c r="Y10004" t="s">
        <v>242</v>
      </c>
      <c r="Z10004" t="s"/>
      <c r="AA10004" t="n">
        <v>190</v>
      </c>
      <c r="AB10004" t="s">
        <v>27124</v>
      </c>
      <c r="AC10004" t="s">
        <v>27123</v>
      </c>
      <c r="AD10004" t="n">
        <v>5</v>
      </c>
      <c r="AE10004" t="n">
        <v>711362.17</v>
      </c>
      <c r="AF10004" t="n">
        <v>6190627.16</v>
      </c>
    </row>
    <row r="10005" spans="1:32">
      <c r="A10005" s="62" t="n">
        <v>10003</v>
      </c>
      <c r="B10005" t="s">
        <v>27125</v>
      </c>
      <c r="C10005" t="n">
        <v>130</v>
      </c>
      <c r="D10005" t="n">
        <v>1967</v>
      </c>
      <c r="E10005" t="n">
        <v>0</v>
      </c>
      <c r="F10005" t="n">
        <v>4</v>
      </c>
      <c r="G10005" t="s"/>
      <c r="H10005" t="n">
        <v>2</v>
      </c>
      <c r="I10005" t="s"/>
      <c r="J10005" t="n">
        <v>2</v>
      </c>
      <c r="K10005" t="s">
        <v>237</v>
      </c>
      <c r="L10005" t="s"/>
      <c r="M10005" t="n">
        <v>1</v>
      </c>
      <c r="N10005" t="n">
        <v>121</v>
      </c>
      <c r="O10005" t="n">
        <v>121</v>
      </c>
      <c r="P10005" t="n">
        <v>121</v>
      </c>
      <c r="Q10005" t="n">
        <v>0</v>
      </c>
      <c r="R10005" t="n">
        <v>0</v>
      </c>
      <c r="S10005" t="s">
        <v>27126</v>
      </c>
      <c r="T10005" t="n">
        <v>510</v>
      </c>
      <c r="U10005" t="s">
        <v>18257</v>
      </c>
      <c r="V10005" t="s">
        <v>18257</v>
      </c>
      <c r="W10005" t="s">
        <v>4238</v>
      </c>
      <c r="X10005" t="s">
        <v>241</v>
      </c>
      <c r="Y10005" t="s">
        <v>242</v>
      </c>
      <c r="Z10005" t="s"/>
      <c r="AA10005" t="n">
        <v>190</v>
      </c>
      <c r="AB10005" t="s">
        <v>27127</v>
      </c>
      <c r="AC10005" t="s">
        <v>27126</v>
      </c>
      <c r="AD10005" t="n">
        <v>5</v>
      </c>
      <c r="AE10005" t="n">
        <v>710292.33</v>
      </c>
      <c r="AF10005" t="n">
        <v>6190811.34</v>
      </c>
    </row>
    <row r="10006" spans="1:32">
      <c r="A10006" s="62" t="n">
        <v>10004</v>
      </c>
      <c r="B10006" t="s">
        <v>27128</v>
      </c>
      <c r="C10006" t="n">
        <v>130</v>
      </c>
      <c r="D10006" t="n">
        <v>1979</v>
      </c>
      <c r="E10006" t="n">
        <v>0</v>
      </c>
      <c r="F10006" t="n">
        <v>4</v>
      </c>
      <c r="G10006" t="s"/>
      <c r="H10006" t="n">
        <v>6</v>
      </c>
      <c r="I10006" t="s"/>
      <c r="J10006" t="n">
        <v>1</v>
      </c>
      <c r="K10006" t="s">
        <v>349</v>
      </c>
      <c r="L10006" t="s"/>
      <c r="M10006" t="n">
        <v>1</v>
      </c>
      <c r="N10006" t="n">
        <v>79</v>
      </c>
      <c r="O10006" t="n">
        <v>79</v>
      </c>
      <c r="P10006" t="n">
        <v>135</v>
      </c>
      <c r="Q10006" t="n">
        <v>0</v>
      </c>
      <c r="R10006" t="n">
        <v>0</v>
      </c>
      <c r="S10006" t="s">
        <v>27129</v>
      </c>
      <c r="T10006" t="n">
        <v>563</v>
      </c>
      <c r="U10006" t="s">
        <v>23917</v>
      </c>
      <c r="V10006" t="s">
        <v>23917</v>
      </c>
      <c r="W10006" t="s">
        <v>1002</v>
      </c>
      <c r="X10006" t="s">
        <v>241</v>
      </c>
      <c r="Y10006" t="s">
        <v>242</v>
      </c>
      <c r="Z10006" t="s"/>
      <c r="AA10006" t="n">
        <v>190</v>
      </c>
      <c r="AB10006" t="s">
        <v>27130</v>
      </c>
      <c r="AC10006" t="s">
        <v>27129</v>
      </c>
      <c r="AD10006" t="n">
        <v>5</v>
      </c>
      <c r="AE10006" t="n">
        <v>712961.09</v>
      </c>
      <c r="AF10006" t="n">
        <v>6191173.43</v>
      </c>
    </row>
    <row r="10007" spans="1:32">
      <c r="A10007" s="62" t="n">
        <v>10005</v>
      </c>
      <c r="B10007" t="s">
        <v>27131</v>
      </c>
      <c r="C10007" t="n">
        <v>130</v>
      </c>
      <c r="D10007" t="n">
        <v>1973</v>
      </c>
      <c r="E10007" t="n">
        <v>0</v>
      </c>
      <c r="F10007" t="n">
        <v>4</v>
      </c>
      <c r="G10007" t="s"/>
      <c r="H10007" t="n">
        <v>1</v>
      </c>
      <c r="I10007" t="s"/>
      <c r="J10007" t="n">
        <v>1</v>
      </c>
      <c r="K10007" t="s">
        <v>349</v>
      </c>
      <c r="L10007" t="s"/>
      <c r="M10007" t="n">
        <v>2</v>
      </c>
      <c r="N10007" t="n">
        <v>66</v>
      </c>
      <c r="O10007" t="n">
        <v>132</v>
      </c>
      <c r="P10007" t="n">
        <v>132</v>
      </c>
      <c r="Q10007" t="n">
        <v>0</v>
      </c>
      <c r="R10007" t="n">
        <v>0</v>
      </c>
      <c r="S10007" t="s">
        <v>27132</v>
      </c>
      <c r="T10007" t="n">
        <v>660</v>
      </c>
      <c r="U10007" t="s">
        <v>1089</v>
      </c>
      <c r="V10007" t="s">
        <v>1089</v>
      </c>
      <c r="W10007" t="s">
        <v>298</v>
      </c>
      <c r="X10007" t="s">
        <v>241</v>
      </c>
      <c r="Y10007" t="s">
        <v>242</v>
      </c>
      <c r="Z10007" t="s"/>
      <c r="AA10007" t="n">
        <v>190</v>
      </c>
      <c r="AB10007" t="s">
        <v>27133</v>
      </c>
      <c r="AC10007" t="s">
        <v>27132</v>
      </c>
      <c r="AD10007" t="n">
        <v>5</v>
      </c>
      <c r="AE10007" t="n">
        <v>712204.0699999999</v>
      </c>
      <c r="AF10007" t="n">
        <v>6190455.47</v>
      </c>
    </row>
    <row r="10008" spans="1:32">
      <c r="A10008" s="62" t="n">
        <v>10006</v>
      </c>
      <c r="B10008" t="s">
        <v>27134</v>
      </c>
      <c r="C10008" t="n">
        <v>120</v>
      </c>
      <c r="D10008" t="n">
        <v>1978</v>
      </c>
      <c r="E10008" t="n">
        <v>0</v>
      </c>
      <c r="F10008" t="n">
        <v>4</v>
      </c>
      <c r="G10008" t="s"/>
      <c r="H10008" t="n">
        <v>1</v>
      </c>
      <c r="I10008" t="s"/>
      <c r="J10008" t="n">
        <v>2</v>
      </c>
      <c r="K10008" t="s">
        <v>237</v>
      </c>
      <c r="L10008" t="s"/>
      <c r="M10008" t="n">
        <v>1</v>
      </c>
      <c r="N10008" t="n">
        <v>139</v>
      </c>
      <c r="O10008" t="n">
        <v>139</v>
      </c>
      <c r="P10008" t="n">
        <v>139</v>
      </c>
      <c r="Q10008" t="n">
        <v>0</v>
      </c>
      <c r="R10008" t="n">
        <v>0</v>
      </c>
      <c r="S10008" t="s">
        <v>27135</v>
      </c>
      <c r="T10008" t="n">
        <v>729</v>
      </c>
      <c r="U10008" t="s">
        <v>1094</v>
      </c>
      <c r="V10008" t="s">
        <v>1094</v>
      </c>
      <c r="W10008" t="s">
        <v>383</v>
      </c>
      <c r="X10008" t="s">
        <v>241</v>
      </c>
      <c r="Y10008" t="s">
        <v>242</v>
      </c>
      <c r="Z10008" t="s"/>
      <c r="AA10008" t="n">
        <v>190</v>
      </c>
      <c r="AB10008" t="s">
        <v>7886</v>
      </c>
      <c r="AC10008" t="s">
        <v>27135</v>
      </c>
      <c r="AD10008" t="n">
        <v>5</v>
      </c>
      <c r="AE10008" t="n">
        <v>713083.53</v>
      </c>
      <c r="AF10008" t="n">
        <v>6190754.97</v>
      </c>
    </row>
    <row r="10009" spans="1:32">
      <c r="A10009" s="62" t="n">
        <v>10007</v>
      </c>
      <c r="B10009" t="s">
        <v>27136</v>
      </c>
      <c r="C10009" t="n">
        <v>130</v>
      </c>
      <c r="D10009" t="n">
        <v>1980</v>
      </c>
      <c r="E10009" t="n">
        <v>0</v>
      </c>
      <c r="F10009" t="n">
        <v>1</v>
      </c>
      <c r="G10009" t="s"/>
      <c r="H10009" t="n">
        <v>6</v>
      </c>
      <c r="I10009" t="s"/>
      <c r="J10009" t="n">
        <v>7</v>
      </c>
      <c r="K10009" t="s">
        <v>365</v>
      </c>
      <c r="L10009" t="s"/>
      <c r="M10009" t="n">
        <v>1</v>
      </c>
      <c r="N10009" t="n">
        <v>74</v>
      </c>
      <c r="O10009" t="n">
        <v>74</v>
      </c>
      <c r="P10009" t="n">
        <v>124</v>
      </c>
      <c r="Q10009" t="n">
        <v>0</v>
      </c>
      <c r="R10009" t="n">
        <v>0</v>
      </c>
      <c r="S10009" t="s">
        <v>27137</v>
      </c>
      <c r="T10009" t="n">
        <v>87</v>
      </c>
      <c r="U10009" t="s">
        <v>1098</v>
      </c>
      <c r="V10009" t="s">
        <v>1098</v>
      </c>
      <c r="W10009" t="s">
        <v>608</v>
      </c>
      <c r="X10009" t="s">
        <v>352</v>
      </c>
      <c r="Y10009" t="s">
        <v>353</v>
      </c>
      <c r="Z10009" t="s">
        <v>375</v>
      </c>
      <c r="AA10009" t="n">
        <v>190</v>
      </c>
      <c r="AB10009" t="s">
        <v>1998</v>
      </c>
      <c r="AC10009" t="s">
        <v>27137</v>
      </c>
      <c r="AD10009" t="n">
        <v>5</v>
      </c>
      <c r="AE10009" t="n">
        <v>708946.9399999999</v>
      </c>
      <c r="AF10009" t="n">
        <v>6184493.78</v>
      </c>
    </row>
    <row r="10010" spans="1:32">
      <c r="A10010" s="62" t="n">
        <v>10008</v>
      </c>
      <c r="B10010" t="s">
        <v>27138</v>
      </c>
      <c r="C10010" t="n">
        <v>120</v>
      </c>
      <c r="D10010" t="n">
        <v>1999</v>
      </c>
      <c r="E10010" t="n">
        <v>0</v>
      </c>
      <c r="F10010" t="n">
        <v>2</v>
      </c>
      <c r="G10010" t="s"/>
      <c r="H10010" t="n">
        <v>1</v>
      </c>
      <c r="I10010" t="s"/>
      <c r="J10010" t="n">
        <v>2</v>
      </c>
      <c r="K10010" t="s">
        <v>522</v>
      </c>
      <c r="L10010" t="n">
        <v>2</v>
      </c>
      <c r="M10010" t="n">
        <v>1</v>
      </c>
      <c r="N10010" t="n">
        <v>133</v>
      </c>
      <c r="O10010" t="n">
        <v>133</v>
      </c>
      <c r="P10010" t="n">
        <v>209</v>
      </c>
      <c r="Q10010" t="n">
        <v>0</v>
      </c>
      <c r="R10010" t="n">
        <v>0</v>
      </c>
      <c r="S10010" t="s">
        <v>27139</v>
      </c>
      <c r="T10010" t="n">
        <v>678</v>
      </c>
      <c r="U10010" t="s">
        <v>26704</v>
      </c>
      <c r="V10010" t="s">
        <v>26704</v>
      </c>
      <c r="W10010" t="s">
        <v>526</v>
      </c>
      <c r="X10010" t="s">
        <v>352</v>
      </c>
      <c r="Y10010" t="s">
        <v>353</v>
      </c>
      <c r="Z10010" t="s"/>
      <c r="AA10010" t="n">
        <v>190</v>
      </c>
      <c r="AB10010" t="s">
        <v>8218</v>
      </c>
      <c r="AC10010" t="s">
        <v>27139</v>
      </c>
      <c r="AD10010" t="n">
        <v>5</v>
      </c>
      <c r="AE10010" t="n">
        <v>711247.29</v>
      </c>
      <c r="AF10010" t="n">
        <v>6185208.44</v>
      </c>
    </row>
    <row r="10011" spans="1:32">
      <c r="A10011" s="62" t="n">
        <v>10009</v>
      </c>
      <c r="B10011" t="s">
        <v>27140</v>
      </c>
      <c r="C10011" t="n">
        <v>120</v>
      </c>
      <c r="D10011" t="n">
        <v>1992</v>
      </c>
      <c r="E10011" t="n">
        <v>0</v>
      </c>
      <c r="F10011" t="n">
        <v>5</v>
      </c>
      <c r="G10011" t="s"/>
      <c r="H10011" t="n">
        <v>1</v>
      </c>
      <c r="I10011" t="s"/>
      <c r="J10011" t="n">
        <v>2</v>
      </c>
      <c r="K10011" t="s">
        <v>237</v>
      </c>
      <c r="L10011" t="n">
        <v>90</v>
      </c>
      <c r="M10011" t="n">
        <v>1</v>
      </c>
      <c r="N10011" t="n">
        <v>127</v>
      </c>
      <c r="O10011" t="n">
        <v>127</v>
      </c>
      <c r="P10011" t="n">
        <v>127</v>
      </c>
      <c r="Q10011" t="n">
        <v>0</v>
      </c>
      <c r="R10011" t="n">
        <v>0</v>
      </c>
      <c r="S10011" t="s">
        <v>27141</v>
      </c>
      <c r="T10011" t="n">
        <v>131</v>
      </c>
      <c r="U10011" t="s">
        <v>1306</v>
      </c>
      <c r="V10011" t="s">
        <v>1306</v>
      </c>
      <c r="W10011" t="s">
        <v>399</v>
      </c>
      <c r="X10011" t="s">
        <v>352</v>
      </c>
      <c r="Y10011" t="s">
        <v>353</v>
      </c>
      <c r="Z10011" t="s"/>
      <c r="AA10011" t="n">
        <v>190</v>
      </c>
      <c r="AB10011" t="s">
        <v>6175</v>
      </c>
      <c r="AC10011" t="s">
        <v>27141</v>
      </c>
      <c r="AD10011" t="n">
        <v>5</v>
      </c>
      <c r="AE10011" t="n">
        <v>709720.62</v>
      </c>
      <c r="AF10011" t="n">
        <v>6186821.6</v>
      </c>
    </row>
    <row r="10012" spans="1:32">
      <c r="A10012" s="62" t="n">
        <v>10010</v>
      </c>
      <c r="B10012" t="s">
        <v>27142</v>
      </c>
      <c r="C10012" t="n">
        <v>130</v>
      </c>
      <c r="D10012" t="n">
        <v>2001</v>
      </c>
      <c r="E10012" t="n">
        <v>0</v>
      </c>
      <c r="F10012" t="n">
        <v>5</v>
      </c>
      <c r="G10012" t="s"/>
      <c r="H10012" t="n">
        <v>1</v>
      </c>
      <c r="I10012" t="s"/>
      <c r="J10012" t="n">
        <v>1</v>
      </c>
      <c r="K10012" t="s">
        <v>349</v>
      </c>
      <c r="L10012" t="n">
        <v>90</v>
      </c>
      <c r="M10012" t="n">
        <v>1</v>
      </c>
      <c r="N10012" t="n">
        <v>95</v>
      </c>
      <c r="O10012" t="n">
        <v>95</v>
      </c>
      <c r="P10012" t="n">
        <v>95</v>
      </c>
      <c r="Q10012" t="n">
        <v>0</v>
      </c>
      <c r="R10012" t="n">
        <v>0</v>
      </c>
      <c r="S10012" t="s">
        <v>27143</v>
      </c>
      <c r="T10012" t="n">
        <v>400</v>
      </c>
      <c r="U10012" t="s">
        <v>1115</v>
      </c>
      <c r="V10012" t="s">
        <v>1115</v>
      </c>
      <c r="W10012" t="s">
        <v>626</v>
      </c>
      <c r="X10012" t="s">
        <v>352</v>
      </c>
      <c r="Y10012" t="s">
        <v>353</v>
      </c>
      <c r="Z10012" t="s"/>
      <c r="AA10012" t="n">
        <v>190</v>
      </c>
      <c r="AB10012" t="s">
        <v>27144</v>
      </c>
      <c r="AC10012" t="s">
        <v>27143</v>
      </c>
      <c r="AD10012" t="n">
        <v>5</v>
      </c>
      <c r="AE10012" t="n">
        <v>709547.5</v>
      </c>
      <c r="AF10012" t="n">
        <v>6187451.46</v>
      </c>
    </row>
    <row r="10013" spans="1:32">
      <c r="A10013" s="62" t="n">
        <v>10011</v>
      </c>
      <c r="B10013" t="s">
        <v>27145</v>
      </c>
      <c r="C10013" t="n">
        <v>130</v>
      </c>
      <c r="D10013" t="n">
        <v>1970</v>
      </c>
      <c r="E10013" t="n">
        <v>1977</v>
      </c>
      <c r="F10013" t="n">
        <v>1</v>
      </c>
      <c r="G10013" t="s"/>
      <c r="H10013" t="n">
        <v>1</v>
      </c>
      <c r="I10013" t="s"/>
      <c r="J10013" t="n">
        <v>1</v>
      </c>
      <c r="K10013" t="s">
        <v>349</v>
      </c>
      <c r="L10013" t="s"/>
      <c r="M10013" t="n">
        <v>1</v>
      </c>
      <c r="N10013" t="n">
        <v>161</v>
      </c>
      <c r="O10013" t="n">
        <v>161</v>
      </c>
      <c r="P10013" t="n">
        <v>161</v>
      </c>
      <c r="Q10013" t="n">
        <v>0</v>
      </c>
      <c r="R10013" t="n">
        <v>0</v>
      </c>
      <c r="S10013" t="s">
        <v>27146</v>
      </c>
      <c r="T10013" t="n">
        <v>49</v>
      </c>
      <c r="U10013" t="s">
        <v>24310</v>
      </c>
      <c r="V10013" t="s">
        <v>24310</v>
      </c>
      <c r="W10013" t="s">
        <v>439</v>
      </c>
      <c r="X10013" t="s">
        <v>352</v>
      </c>
      <c r="Y10013" t="s">
        <v>353</v>
      </c>
      <c r="Z10013" t="s"/>
      <c r="AA10013" t="n">
        <v>190</v>
      </c>
      <c r="AB10013" t="s">
        <v>14471</v>
      </c>
      <c r="AC10013" t="s">
        <v>27146</v>
      </c>
      <c r="AD10013" t="n">
        <v>5</v>
      </c>
      <c r="AE10013" t="n">
        <v>711130.74</v>
      </c>
      <c r="AF10013" t="n">
        <v>6187756.62</v>
      </c>
    </row>
    <row r="10014" spans="1:32">
      <c r="A10014" s="62" t="n">
        <v>10012</v>
      </c>
      <c r="B10014" t="s">
        <v>27147</v>
      </c>
      <c r="C10014" t="n">
        <v>120</v>
      </c>
      <c r="D10014" t="n">
        <v>1962</v>
      </c>
      <c r="E10014" t="n">
        <v>1977</v>
      </c>
      <c r="F10014" t="n">
        <v>5</v>
      </c>
      <c r="G10014" t="s"/>
      <c r="H10014" t="n">
        <v>2</v>
      </c>
      <c r="I10014" t="s"/>
      <c r="J10014" t="n">
        <v>2</v>
      </c>
      <c r="K10014" t="s">
        <v>522</v>
      </c>
      <c r="L10014" t="s"/>
      <c r="M10014" t="n">
        <v>1</v>
      </c>
      <c r="N10014" t="n">
        <v>109</v>
      </c>
      <c r="O10014" t="n">
        <v>109</v>
      </c>
      <c r="P10014" t="n">
        <v>167</v>
      </c>
      <c r="Q10014" t="n">
        <v>0</v>
      </c>
      <c r="R10014" t="n">
        <v>0</v>
      </c>
      <c r="S10014" t="s">
        <v>27148</v>
      </c>
      <c r="T10014" t="n">
        <v>160</v>
      </c>
      <c r="U10014" t="s">
        <v>24314</v>
      </c>
      <c r="V10014" t="s">
        <v>24314</v>
      </c>
      <c r="W10014" t="s">
        <v>1141</v>
      </c>
      <c r="X10014" t="s">
        <v>352</v>
      </c>
      <c r="Y10014" t="s">
        <v>353</v>
      </c>
      <c r="Z10014" t="s"/>
      <c r="AA10014" t="n">
        <v>190</v>
      </c>
      <c r="AB10014" t="s">
        <v>27149</v>
      </c>
      <c r="AC10014" t="s">
        <v>27148</v>
      </c>
      <c r="AD10014" t="n">
        <v>5</v>
      </c>
      <c r="AE10014" t="n">
        <v>711782.3100000001</v>
      </c>
      <c r="AF10014" t="n">
        <v>6186383.06</v>
      </c>
    </row>
    <row r="10015" spans="1:32">
      <c r="A10015" s="62" t="n">
        <v>10013</v>
      </c>
      <c r="B10015" t="s">
        <v>27150</v>
      </c>
      <c r="C10015" t="n">
        <v>130</v>
      </c>
      <c r="D10015" t="n">
        <v>1958</v>
      </c>
      <c r="E10015" t="n">
        <v>0</v>
      </c>
      <c r="F10015" t="n">
        <v>5</v>
      </c>
      <c r="G10015" t="s"/>
      <c r="H10015" t="n">
        <v>2</v>
      </c>
      <c r="I10015" t="s"/>
      <c r="J10015" t="n">
        <v>2</v>
      </c>
      <c r="K10015" t="s">
        <v>237</v>
      </c>
      <c r="L10015" t="s"/>
      <c r="M10015" t="n">
        <v>1</v>
      </c>
      <c r="N10015" t="n">
        <v>47</v>
      </c>
      <c r="O10015" t="n">
        <v>47</v>
      </c>
      <c r="P10015" t="n">
        <v>84</v>
      </c>
      <c r="Q10015" t="n">
        <v>0</v>
      </c>
      <c r="R10015" t="n">
        <v>0</v>
      </c>
      <c r="S10015" t="s">
        <v>27151</v>
      </c>
      <c r="T10015" t="n">
        <v>244</v>
      </c>
      <c r="U10015" t="s">
        <v>24768</v>
      </c>
      <c r="V10015" t="s">
        <v>24768</v>
      </c>
      <c r="W10015" t="s">
        <v>3947</v>
      </c>
      <c r="X10015" t="s">
        <v>352</v>
      </c>
      <c r="Y10015" t="s">
        <v>353</v>
      </c>
      <c r="Z10015" t="s"/>
      <c r="AA10015" t="n">
        <v>190</v>
      </c>
      <c r="AB10015" t="s">
        <v>27152</v>
      </c>
      <c r="AC10015" t="s">
        <v>27151</v>
      </c>
      <c r="AD10015" t="n">
        <v>5</v>
      </c>
      <c r="AE10015" t="n">
        <v>712352.91</v>
      </c>
      <c r="AF10015" t="n">
        <v>6186256.89</v>
      </c>
    </row>
    <row r="10016" spans="1:32">
      <c r="A10016" s="62" t="n">
        <v>10014</v>
      </c>
      <c r="B10016" t="s">
        <v>27153</v>
      </c>
      <c r="C10016" t="n">
        <v>140</v>
      </c>
      <c r="D10016" t="n">
        <v>2005</v>
      </c>
      <c r="E10016" t="n">
        <v>0</v>
      </c>
      <c r="F10016" t="n">
        <v>5</v>
      </c>
      <c r="G10016" t="s"/>
      <c r="H10016" t="n">
        <v>1</v>
      </c>
      <c r="I10016" t="s"/>
      <c r="J10016" t="n">
        <v>1</v>
      </c>
      <c r="K10016" t="s">
        <v>349</v>
      </c>
      <c r="L10016" t="n">
        <v>90</v>
      </c>
      <c r="M10016" t="n">
        <v>1</v>
      </c>
      <c r="N10016" t="n">
        <v>607</v>
      </c>
      <c r="O10016" t="n">
        <v>607</v>
      </c>
      <c r="P10016" t="n">
        <v>998</v>
      </c>
      <c r="Q10016" t="n">
        <v>55</v>
      </c>
      <c r="R10016" t="n">
        <v>0</v>
      </c>
      <c r="S10016" t="s">
        <v>27154</v>
      </c>
      <c r="T10016" t="n">
        <v>290</v>
      </c>
      <c r="U10016" t="s">
        <v>1132</v>
      </c>
      <c r="V10016" t="s">
        <v>1132</v>
      </c>
      <c r="W10016" t="s">
        <v>387</v>
      </c>
      <c r="X10016" t="s">
        <v>352</v>
      </c>
      <c r="Y10016" t="s">
        <v>353</v>
      </c>
      <c r="Z10016" t="s"/>
      <c r="AA10016" t="n">
        <v>190</v>
      </c>
      <c r="AB10016" t="s">
        <v>27058</v>
      </c>
      <c r="AC10016" t="s">
        <v>27154</v>
      </c>
      <c r="AD10016" t="n">
        <v>5</v>
      </c>
      <c r="AE10016" t="n">
        <v>711638.63</v>
      </c>
      <c r="AF10016" t="n">
        <v>6187351.12</v>
      </c>
    </row>
    <row r="10017" spans="1:32">
      <c r="A10017" s="62" t="n">
        <v>10015</v>
      </c>
      <c r="B10017" t="s">
        <v>27155</v>
      </c>
      <c r="C10017" t="n">
        <v>130</v>
      </c>
      <c r="D10017" t="n">
        <v>1957</v>
      </c>
      <c r="E10017" t="n">
        <v>1993</v>
      </c>
      <c r="F10017" t="n">
        <v>5</v>
      </c>
      <c r="G10017" t="s"/>
      <c r="H10017" t="n">
        <v>1</v>
      </c>
      <c r="I10017" t="s"/>
      <c r="J10017" t="n">
        <v>2</v>
      </c>
      <c r="K10017" t="s">
        <v>237</v>
      </c>
      <c r="L10017" t="s"/>
      <c r="M10017" t="n">
        <v>1</v>
      </c>
      <c r="N10017" t="n">
        <v>58</v>
      </c>
      <c r="O10017" t="n">
        <v>58</v>
      </c>
      <c r="P10017" t="n">
        <v>51</v>
      </c>
      <c r="Q10017" t="n">
        <v>0</v>
      </c>
      <c r="R10017" t="n">
        <v>0</v>
      </c>
      <c r="S10017" t="s">
        <v>27156</v>
      </c>
      <c r="T10017" t="n">
        <v>297</v>
      </c>
      <c r="U10017" t="s">
        <v>21282</v>
      </c>
      <c r="V10017" t="s">
        <v>21282</v>
      </c>
      <c r="W10017" t="s">
        <v>27157</v>
      </c>
      <c r="X10017" t="s">
        <v>352</v>
      </c>
      <c r="Y10017" t="s">
        <v>353</v>
      </c>
      <c r="Z10017" t="s"/>
      <c r="AA10017" t="n">
        <v>190</v>
      </c>
      <c r="AB10017" t="s">
        <v>27158</v>
      </c>
      <c r="AC10017" t="s">
        <v>27156</v>
      </c>
      <c r="AD10017" t="n">
        <v>5</v>
      </c>
      <c r="AE10017" t="n">
        <v>712529.24</v>
      </c>
      <c r="AF10017" t="n">
        <v>6186375.78</v>
      </c>
    </row>
    <row r="10018" spans="1:32">
      <c r="A10018" s="62" t="n">
        <v>10016</v>
      </c>
      <c r="B10018" t="s">
        <v>27159</v>
      </c>
      <c r="C10018" t="n">
        <v>210</v>
      </c>
      <c r="D10018" t="n">
        <v>1900</v>
      </c>
      <c r="E10018" t="n">
        <v>0</v>
      </c>
      <c r="F10018" t="n">
        <v>10</v>
      </c>
      <c r="G10018" t="s"/>
      <c r="H10018" t="n">
        <v>1</v>
      </c>
      <c r="I10018" t="s"/>
      <c r="J10018" t="n">
        <v>9</v>
      </c>
      <c r="K10018" t="s">
        <v>349</v>
      </c>
      <c r="L10018" t="s"/>
      <c r="M10018" t="n">
        <v>1</v>
      </c>
      <c r="N10018" t="n">
        <v>120</v>
      </c>
      <c r="O10018" t="n">
        <v>120</v>
      </c>
      <c r="P10018" t="n">
        <v>0</v>
      </c>
      <c r="Q10018" t="n">
        <v>120</v>
      </c>
      <c r="R10018" t="n">
        <v>0</v>
      </c>
      <c r="S10018" t="s">
        <v>27160</v>
      </c>
      <c r="T10018" t="n">
        <v>333</v>
      </c>
      <c r="U10018" t="s">
        <v>986</v>
      </c>
      <c r="V10018" t="s">
        <v>986</v>
      </c>
      <c r="W10018" t="s">
        <v>3374</v>
      </c>
      <c r="X10018" t="s">
        <v>352</v>
      </c>
      <c r="Y10018" t="s">
        <v>353</v>
      </c>
      <c r="Z10018" t="s">
        <v>369</v>
      </c>
      <c r="AA10018" t="n">
        <v>190</v>
      </c>
      <c r="AB10018" t="s">
        <v>26383</v>
      </c>
      <c r="AC10018" t="s">
        <v>27160</v>
      </c>
      <c r="AD10018" t="n">
        <v>5</v>
      </c>
      <c r="AE10018" t="n">
        <v>709088.8</v>
      </c>
      <c r="AF10018" t="n">
        <v>6187051.86</v>
      </c>
    </row>
    <row r="10019" spans="1:32">
      <c r="A10019" s="62" t="n">
        <v>10017</v>
      </c>
      <c r="B10019" t="s">
        <v>27161</v>
      </c>
      <c r="C10019" t="n">
        <v>130</v>
      </c>
      <c r="D10019" t="n">
        <v>1968</v>
      </c>
      <c r="E10019" t="n">
        <v>0</v>
      </c>
      <c r="F10019" t="n">
        <v>1</v>
      </c>
      <c r="G10019" t="s"/>
      <c r="H10019" t="n">
        <v>1</v>
      </c>
      <c r="I10019" t="s"/>
      <c r="J10019" t="n">
        <v>1</v>
      </c>
      <c r="K10019" t="s">
        <v>349</v>
      </c>
      <c r="L10019" t="s"/>
      <c r="M10019" t="n">
        <v>1</v>
      </c>
      <c r="N10019" t="n">
        <v>107</v>
      </c>
      <c r="O10019" t="n">
        <v>107</v>
      </c>
      <c r="P10019" t="n">
        <v>107</v>
      </c>
      <c r="Q10019" t="n">
        <v>0</v>
      </c>
      <c r="R10019" t="n">
        <v>0</v>
      </c>
      <c r="S10019" t="s">
        <v>27162</v>
      </c>
      <c r="T10019" t="n">
        <v>419</v>
      </c>
      <c r="U10019" t="s">
        <v>1150</v>
      </c>
      <c r="V10019" t="s">
        <v>1150</v>
      </c>
      <c r="W10019" t="s">
        <v>407</v>
      </c>
      <c r="X10019" t="s">
        <v>352</v>
      </c>
      <c r="Y10019" t="s">
        <v>353</v>
      </c>
      <c r="Z10019" t="s"/>
      <c r="AA10019" t="n">
        <v>190</v>
      </c>
      <c r="AB10019" t="s">
        <v>27163</v>
      </c>
      <c r="AC10019" t="s">
        <v>27162</v>
      </c>
      <c r="AD10019" t="n">
        <v>5</v>
      </c>
      <c r="AE10019" t="n">
        <v>710943.6899999999</v>
      </c>
      <c r="AF10019" t="n">
        <v>6187993.39</v>
      </c>
    </row>
    <row r="10020" spans="1:32">
      <c r="A10020" s="62" t="n">
        <v>10018</v>
      </c>
      <c r="B10020" t="s">
        <v>27164</v>
      </c>
      <c r="C10020" t="n">
        <v>120</v>
      </c>
      <c r="D10020" t="n">
        <v>1966</v>
      </c>
      <c r="E10020" t="n">
        <v>1984</v>
      </c>
      <c r="F10020" t="n">
        <v>3</v>
      </c>
      <c r="G10020" t="s"/>
      <c r="H10020" t="n">
        <v>1</v>
      </c>
      <c r="I10020" t="s"/>
      <c r="J10020" t="n">
        <v>2</v>
      </c>
      <c r="K10020" t="s">
        <v>237</v>
      </c>
      <c r="L10020" t="s"/>
      <c r="M10020" t="n">
        <v>1</v>
      </c>
      <c r="N10020" t="n">
        <v>183</v>
      </c>
      <c r="O10020" t="n">
        <v>183</v>
      </c>
      <c r="P10020" t="n">
        <v>183</v>
      </c>
      <c r="Q10020" t="n">
        <v>0</v>
      </c>
      <c r="R10020" t="n">
        <v>0</v>
      </c>
      <c r="S10020" t="s">
        <v>27165</v>
      </c>
      <c r="T10020" t="n">
        <v>447</v>
      </c>
      <c r="U10020" t="s">
        <v>23045</v>
      </c>
      <c r="V10020" t="s">
        <v>23045</v>
      </c>
      <c r="W10020" t="s">
        <v>290</v>
      </c>
      <c r="X10020" t="s">
        <v>352</v>
      </c>
      <c r="Y10020" t="s">
        <v>353</v>
      </c>
      <c r="Z10020" t="s"/>
      <c r="AA10020" t="n">
        <v>190</v>
      </c>
      <c r="AB10020" t="s">
        <v>7809</v>
      </c>
      <c r="AC10020" t="s">
        <v>27165</v>
      </c>
      <c r="AD10020" t="n">
        <v>5</v>
      </c>
      <c r="AE10020" t="n">
        <v>711562.7</v>
      </c>
      <c r="AF10020" t="n">
        <v>6188208.23</v>
      </c>
    </row>
    <row r="10021" spans="1:32">
      <c r="A10021" s="62" t="n">
        <v>10019</v>
      </c>
      <c r="B10021" t="s">
        <v>27166</v>
      </c>
      <c r="C10021" t="n">
        <v>120</v>
      </c>
      <c r="D10021" t="n">
        <v>1972</v>
      </c>
      <c r="E10021" t="n">
        <v>0</v>
      </c>
      <c r="F10021" t="n">
        <v>3</v>
      </c>
      <c r="G10021" t="s"/>
      <c r="H10021" t="n">
        <v>1</v>
      </c>
      <c r="I10021" t="s"/>
      <c r="J10021" t="n">
        <v>2</v>
      </c>
      <c r="K10021" t="s">
        <v>237</v>
      </c>
      <c r="L10021" t="s"/>
      <c r="M10021" t="n">
        <v>1</v>
      </c>
      <c r="N10021" t="n">
        <v>114</v>
      </c>
      <c r="O10021" t="n">
        <v>114</v>
      </c>
      <c r="P10021" t="n">
        <v>114</v>
      </c>
      <c r="Q10021" t="n">
        <v>0</v>
      </c>
      <c r="R10021" t="n">
        <v>0</v>
      </c>
      <c r="S10021" t="s">
        <v>27167</v>
      </c>
      <c r="T10021" t="n">
        <v>530</v>
      </c>
      <c r="U10021" t="s">
        <v>1159</v>
      </c>
      <c r="V10021" t="s">
        <v>1159</v>
      </c>
      <c r="W10021" t="s">
        <v>499</v>
      </c>
      <c r="X10021" t="s">
        <v>352</v>
      </c>
      <c r="Y10021" t="s">
        <v>353</v>
      </c>
      <c r="Z10021" t="s"/>
      <c r="AA10021" t="n">
        <v>190</v>
      </c>
      <c r="AB10021" t="s">
        <v>25066</v>
      </c>
      <c r="AC10021" t="s">
        <v>27167</v>
      </c>
      <c r="AD10021" t="n">
        <v>5</v>
      </c>
      <c r="AE10021" t="n">
        <v>712693.76</v>
      </c>
      <c r="AF10021" t="n">
        <v>6186729.6</v>
      </c>
    </row>
    <row r="10022" spans="1:32">
      <c r="A10022" s="62" t="n">
        <v>10020</v>
      </c>
      <c r="B10022" t="s">
        <v>27168</v>
      </c>
      <c r="C10022" t="n">
        <v>130</v>
      </c>
      <c r="D10022" t="n">
        <v>1984</v>
      </c>
      <c r="E10022" t="n">
        <v>0</v>
      </c>
      <c r="F10022" t="n">
        <v>5</v>
      </c>
      <c r="G10022" t="s"/>
      <c r="H10022" t="n">
        <v>1</v>
      </c>
      <c r="I10022" t="s"/>
      <c r="J10022" t="n">
        <v>2</v>
      </c>
      <c r="K10022" t="s">
        <v>237</v>
      </c>
      <c r="L10022" t="s"/>
      <c r="M10022" t="n">
        <v>1</v>
      </c>
      <c r="N10022" t="n">
        <v>189</v>
      </c>
      <c r="O10022" t="n">
        <v>189</v>
      </c>
      <c r="P10022" t="n">
        <v>189</v>
      </c>
      <c r="Q10022" t="n">
        <v>0</v>
      </c>
      <c r="R10022" t="n">
        <v>0</v>
      </c>
      <c r="S10022" t="s">
        <v>27169</v>
      </c>
      <c r="T10022" t="n">
        <v>633</v>
      </c>
      <c r="U10022" t="s">
        <v>3451</v>
      </c>
      <c r="V10022" t="s">
        <v>3451</v>
      </c>
      <c r="W10022" t="s">
        <v>357</v>
      </c>
      <c r="X10022" t="s">
        <v>352</v>
      </c>
      <c r="Y10022" t="s">
        <v>353</v>
      </c>
      <c r="Z10022" t="s"/>
      <c r="AA10022" t="n">
        <v>190</v>
      </c>
      <c r="AB10022" t="s">
        <v>3661</v>
      </c>
      <c r="AC10022" t="s">
        <v>27169</v>
      </c>
      <c r="AD10022" t="n">
        <v>5</v>
      </c>
      <c r="AE10022" t="n">
        <v>710502.9300000001</v>
      </c>
      <c r="AF10022" t="n">
        <v>6187553.4</v>
      </c>
    </row>
    <row r="10023" spans="1:32">
      <c r="A10023" s="62" t="n">
        <v>10021</v>
      </c>
      <c r="B10023" t="s">
        <v>27170</v>
      </c>
      <c r="C10023" t="n">
        <v>120</v>
      </c>
      <c r="D10023" t="n">
        <v>1971</v>
      </c>
      <c r="E10023" t="n">
        <v>0</v>
      </c>
      <c r="F10023" t="n">
        <v>3</v>
      </c>
      <c r="G10023" t="s"/>
      <c r="H10023" t="n">
        <v>1</v>
      </c>
      <c r="I10023" t="s"/>
      <c r="J10023" t="n">
        <v>2</v>
      </c>
      <c r="K10023" t="s">
        <v>237</v>
      </c>
      <c r="L10023" t="n">
        <v>2</v>
      </c>
      <c r="M10023" t="n">
        <v>1</v>
      </c>
      <c r="N10023" t="n">
        <v>130</v>
      </c>
      <c r="O10023" t="n">
        <v>130</v>
      </c>
      <c r="P10023" t="n">
        <v>130</v>
      </c>
      <c r="Q10023" t="n">
        <v>0</v>
      </c>
      <c r="R10023" t="n">
        <v>0</v>
      </c>
      <c r="S10023" t="s">
        <v>27171</v>
      </c>
      <c r="T10023" t="n">
        <v>638</v>
      </c>
      <c r="U10023" t="s">
        <v>23892</v>
      </c>
      <c r="V10023" t="s">
        <v>23892</v>
      </c>
      <c r="W10023" t="s">
        <v>471</v>
      </c>
      <c r="X10023" t="s">
        <v>352</v>
      </c>
      <c r="Y10023" t="s">
        <v>353</v>
      </c>
      <c r="Z10023" t="s"/>
      <c r="AA10023" t="n">
        <v>190</v>
      </c>
      <c r="AB10023" t="s">
        <v>18810</v>
      </c>
      <c r="AC10023" t="s">
        <v>27171</v>
      </c>
      <c r="AD10023" t="n">
        <v>5</v>
      </c>
      <c r="AE10023" t="n">
        <v>710863.3100000001</v>
      </c>
      <c r="AF10023" t="n">
        <v>6186517.33</v>
      </c>
    </row>
    <row r="10024" spans="1:32">
      <c r="A10024" s="62" t="n">
        <v>10022</v>
      </c>
      <c r="B10024" t="s">
        <v>27172</v>
      </c>
      <c r="C10024" t="n">
        <v>130</v>
      </c>
      <c r="D10024" t="n">
        <v>1956</v>
      </c>
      <c r="E10024" t="n">
        <v>0</v>
      </c>
      <c r="F10024" t="n">
        <v>1</v>
      </c>
      <c r="G10024" t="s"/>
      <c r="H10024" t="n">
        <v>2</v>
      </c>
      <c r="I10024" t="s"/>
      <c r="J10024" t="n">
        <v>1</v>
      </c>
      <c r="K10024" t="s">
        <v>349</v>
      </c>
      <c r="L10024" t="s"/>
      <c r="M10024" t="n">
        <v>1</v>
      </c>
      <c r="N10024" t="n">
        <v>76</v>
      </c>
      <c r="O10024" t="n">
        <v>76</v>
      </c>
      <c r="P10024" t="n">
        <v>76</v>
      </c>
      <c r="Q10024" t="n">
        <v>0</v>
      </c>
      <c r="R10024" t="n">
        <v>0</v>
      </c>
      <c r="S10024" t="s">
        <v>27173</v>
      </c>
      <c r="T10024" t="n">
        <v>731</v>
      </c>
      <c r="U10024" t="s">
        <v>1173</v>
      </c>
      <c r="V10024" t="s">
        <v>1173</v>
      </c>
      <c r="W10024" t="s">
        <v>626</v>
      </c>
      <c r="X10024" t="s">
        <v>352</v>
      </c>
      <c r="Y10024" t="s">
        <v>353</v>
      </c>
      <c r="Z10024" t="s"/>
      <c r="AA10024" t="n">
        <v>190</v>
      </c>
      <c r="AB10024" t="s">
        <v>4748</v>
      </c>
      <c r="AC10024" t="s">
        <v>27173</v>
      </c>
      <c r="AD10024" t="n">
        <v>5</v>
      </c>
      <c r="AE10024" t="n">
        <v>711313.42</v>
      </c>
      <c r="AF10024" t="n">
        <v>6186624</v>
      </c>
    </row>
    <row r="10025" spans="1:32">
      <c r="A10025" s="62" t="n">
        <v>10023</v>
      </c>
      <c r="B10025" t="s">
        <v>27174</v>
      </c>
      <c r="C10025" t="n">
        <v>120</v>
      </c>
      <c r="D10025" t="n">
        <v>1962</v>
      </c>
      <c r="E10025" t="n">
        <v>1971</v>
      </c>
      <c r="F10025" t="n">
        <v>1</v>
      </c>
      <c r="G10025" t="s"/>
      <c r="H10025" t="n">
        <v>1</v>
      </c>
      <c r="I10025" t="s"/>
      <c r="J10025" t="n">
        <v>2</v>
      </c>
      <c r="K10025" t="s">
        <v>237</v>
      </c>
      <c r="L10025" t="n">
        <v>7</v>
      </c>
      <c r="M10025" t="n">
        <v>1</v>
      </c>
      <c r="N10025" t="n">
        <v>204</v>
      </c>
      <c r="O10025" t="n">
        <v>204</v>
      </c>
      <c r="P10025" t="n">
        <v>204</v>
      </c>
      <c r="Q10025" t="n">
        <v>0</v>
      </c>
      <c r="R10025" t="n">
        <v>0</v>
      </c>
      <c r="S10025" t="s">
        <v>27175</v>
      </c>
      <c r="T10025" t="n">
        <v>759</v>
      </c>
      <c r="U10025" t="s">
        <v>25804</v>
      </c>
      <c r="V10025" t="s">
        <v>25804</v>
      </c>
      <c r="W10025" t="s">
        <v>1974</v>
      </c>
      <c r="X10025" t="s">
        <v>352</v>
      </c>
      <c r="Y10025" t="s">
        <v>353</v>
      </c>
      <c r="Z10025" t="s"/>
      <c r="AA10025" t="n">
        <v>190</v>
      </c>
      <c r="AB10025" t="s">
        <v>27176</v>
      </c>
      <c r="AC10025" t="s">
        <v>27175</v>
      </c>
      <c r="AD10025" t="n">
        <v>5</v>
      </c>
      <c r="AE10025" t="n">
        <v>711740.46</v>
      </c>
      <c r="AF10025" t="n">
        <v>6186570.88</v>
      </c>
    </row>
    <row r="10026" spans="1:32">
      <c r="A10026" s="62" t="n">
        <v>10024</v>
      </c>
      <c r="B10026" t="s">
        <v>27177</v>
      </c>
      <c r="C10026" t="n">
        <v>120</v>
      </c>
      <c r="D10026" t="n">
        <v>1937</v>
      </c>
      <c r="E10026" t="n">
        <v>1960</v>
      </c>
      <c r="F10026" t="n">
        <v>2</v>
      </c>
      <c r="G10026" t="s"/>
      <c r="H10026" t="n">
        <v>1</v>
      </c>
      <c r="I10026" t="s"/>
      <c r="J10026" t="n">
        <v>2</v>
      </c>
      <c r="K10026" t="s">
        <v>237</v>
      </c>
      <c r="L10026" t="s"/>
      <c r="M10026" t="n">
        <v>1</v>
      </c>
      <c r="N10026" t="n">
        <v>116</v>
      </c>
      <c r="O10026" t="n">
        <v>116</v>
      </c>
      <c r="P10026" t="n">
        <v>116</v>
      </c>
      <c r="Q10026" t="n">
        <v>0</v>
      </c>
      <c r="R10026" t="n">
        <v>0</v>
      </c>
      <c r="S10026" t="s">
        <v>27178</v>
      </c>
      <c r="T10026" t="n">
        <v>171</v>
      </c>
      <c r="U10026" t="s">
        <v>26689</v>
      </c>
      <c r="V10026" t="s">
        <v>26689</v>
      </c>
      <c r="W10026" t="s">
        <v>237</v>
      </c>
      <c r="X10026" t="s">
        <v>352</v>
      </c>
      <c r="Y10026" t="s">
        <v>353</v>
      </c>
      <c r="Z10026" t="s">
        <v>480</v>
      </c>
      <c r="AA10026" t="n">
        <v>190</v>
      </c>
      <c r="AB10026" t="s">
        <v>499</v>
      </c>
      <c r="AC10026" t="s">
        <v>27178</v>
      </c>
      <c r="AD10026" t="n">
        <v>5</v>
      </c>
      <c r="AE10026" t="n">
        <v>714194.72</v>
      </c>
      <c r="AF10026" t="n">
        <v>6184363.75</v>
      </c>
    </row>
    <row r="10027" spans="1:32">
      <c r="A10027" s="62" t="n">
        <v>10025</v>
      </c>
      <c r="B10027" t="s">
        <v>27179</v>
      </c>
      <c r="C10027" t="n">
        <v>120</v>
      </c>
      <c r="D10027" t="n">
        <v>1960</v>
      </c>
      <c r="E10027" t="n">
        <v>0</v>
      </c>
      <c r="F10027" t="n">
        <v>1</v>
      </c>
      <c r="G10027" t="s"/>
      <c r="H10027" t="n">
        <v>1</v>
      </c>
      <c r="I10027" t="s"/>
      <c r="J10027" t="n">
        <v>2</v>
      </c>
      <c r="K10027" t="s">
        <v>237</v>
      </c>
      <c r="L10027" t="s"/>
      <c r="M10027" t="n">
        <v>1</v>
      </c>
      <c r="N10027" t="n">
        <v>130</v>
      </c>
      <c r="O10027" t="n">
        <v>130</v>
      </c>
      <c r="P10027" t="n">
        <v>130</v>
      </c>
      <c r="Q10027" t="n">
        <v>0</v>
      </c>
      <c r="R10027" t="n">
        <v>0</v>
      </c>
      <c r="S10027" t="s">
        <v>27180</v>
      </c>
      <c r="T10027" t="n">
        <v>402</v>
      </c>
      <c r="U10027" t="s">
        <v>25318</v>
      </c>
      <c r="V10027" t="s">
        <v>25318</v>
      </c>
      <c r="W10027" t="s">
        <v>608</v>
      </c>
      <c r="X10027" t="s">
        <v>352</v>
      </c>
      <c r="Y10027" t="s">
        <v>353</v>
      </c>
      <c r="Z10027" t="s">
        <v>480</v>
      </c>
      <c r="AA10027" t="n">
        <v>190</v>
      </c>
      <c r="AB10027" t="s">
        <v>27181</v>
      </c>
      <c r="AC10027" t="s">
        <v>27180</v>
      </c>
      <c r="AD10027" t="n">
        <v>5</v>
      </c>
      <c r="AE10027" t="n">
        <v>713752.79</v>
      </c>
      <c r="AF10027" t="n">
        <v>6183943.2</v>
      </c>
    </row>
    <row r="10028" spans="1:32">
      <c r="A10028" s="62" t="n">
        <v>10026</v>
      </c>
      <c r="B10028" t="s">
        <v>27182</v>
      </c>
      <c r="C10028" t="n">
        <v>120</v>
      </c>
      <c r="D10028" t="n">
        <v>1921</v>
      </c>
      <c r="E10028" t="n">
        <v>1981</v>
      </c>
      <c r="F10028" t="n">
        <v>5</v>
      </c>
      <c r="G10028" t="s"/>
      <c r="H10028" t="n">
        <v>1</v>
      </c>
      <c r="I10028" t="s"/>
      <c r="J10028" t="n">
        <v>2</v>
      </c>
      <c r="K10028" t="s">
        <v>237</v>
      </c>
      <c r="L10028" t="n">
        <v>2</v>
      </c>
      <c r="M10028" t="n">
        <v>1</v>
      </c>
      <c r="N10028" t="n">
        <v>141</v>
      </c>
      <c r="O10028" t="n">
        <v>141</v>
      </c>
      <c r="P10028" t="n">
        <v>239</v>
      </c>
      <c r="Q10028" t="n">
        <v>0</v>
      </c>
      <c r="R10028" t="n">
        <v>0</v>
      </c>
      <c r="S10028" t="s">
        <v>27183</v>
      </c>
      <c r="T10028" t="n">
        <v>537</v>
      </c>
      <c r="U10028" t="s">
        <v>19958</v>
      </c>
      <c r="V10028" t="s">
        <v>19958</v>
      </c>
      <c r="W10028" t="s">
        <v>27184</v>
      </c>
      <c r="X10028" t="s">
        <v>352</v>
      </c>
      <c r="Y10028" t="s">
        <v>353</v>
      </c>
      <c r="Z10028" t="s">
        <v>480</v>
      </c>
      <c r="AA10028" t="n">
        <v>190</v>
      </c>
      <c r="AB10028" t="s">
        <v>27185</v>
      </c>
      <c r="AC10028" t="s">
        <v>27183</v>
      </c>
      <c r="AD10028" t="n">
        <v>5</v>
      </c>
      <c r="AE10028" t="n">
        <v>712868.9399999999</v>
      </c>
      <c r="AF10028" t="n">
        <v>6184645.79</v>
      </c>
    </row>
    <row r="10029" spans="1:32">
      <c r="A10029" s="62" t="n">
        <v>10027</v>
      </c>
      <c r="B10029" t="s">
        <v>27186</v>
      </c>
      <c r="C10029" t="n">
        <v>130</v>
      </c>
      <c r="D10029" t="n">
        <v>1980</v>
      </c>
      <c r="E10029" t="n">
        <v>0</v>
      </c>
      <c r="F10029" t="n">
        <v>1</v>
      </c>
      <c r="G10029" t="s"/>
      <c r="H10029" t="n">
        <v>6</v>
      </c>
      <c r="I10029" t="s"/>
      <c r="J10029" t="n">
        <v>7</v>
      </c>
      <c r="K10029" t="s">
        <v>365</v>
      </c>
      <c r="L10029" t="n">
        <v>90</v>
      </c>
      <c r="M10029" t="n">
        <v>1</v>
      </c>
      <c r="N10029" t="n">
        <v>74</v>
      </c>
      <c r="O10029" t="n">
        <v>74</v>
      </c>
      <c r="P10029" t="n">
        <v>124</v>
      </c>
      <c r="Q10029" t="n">
        <v>0</v>
      </c>
      <c r="R10029" t="n">
        <v>0</v>
      </c>
      <c r="S10029" t="s">
        <v>27187</v>
      </c>
      <c r="T10029" t="n">
        <v>87</v>
      </c>
      <c r="U10029" t="s">
        <v>1098</v>
      </c>
      <c r="V10029" t="s">
        <v>1098</v>
      </c>
      <c r="W10029" t="s">
        <v>951</v>
      </c>
      <c r="X10029" t="s">
        <v>352</v>
      </c>
      <c r="Y10029" t="s">
        <v>353</v>
      </c>
      <c r="Z10029" t="s">
        <v>375</v>
      </c>
      <c r="AA10029" t="n">
        <v>190</v>
      </c>
      <c r="AB10029" t="s">
        <v>1929</v>
      </c>
      <c r="AC10029" t="s">
        <v>27187</v>
      </c>
      <c r="AD10029" t="n">
        <v>5</v>
      </c>
      <c r="AE10029" t="n">
        <v>708954.73</v>
      </c>
      <c r="AF10029" t="n">
        <v>6184493.88</v>
      </c>
    </row>
    <row r="10030" spans="1:32">
      <c r="A10030" s="62" t="n">
        <v>10028</v>
      </c>
      <c r="B10030" t="s">
        <v>27188</v>
      </c>
      <c r="C10030" t="n">
        <v>520</v>
      </c>
      <c r="D10030" t="n">
        <v>1931</v>
      </c>
      <c r="E10030" t="n">
        <v>1977</v>
      </c>
      <c r="F10030" t="n">
        <v>3</v>
      </c>
      <c r="G10030" t="s"/>
      <c r="H10030" t="n">
        <v>1</v>
      </c>
      <c r="I10030" t="s"/>
      <c r="J10030" t="n">
        <v>7</v>
      </c>
      <c r="K10030" t="s">
        <v>365</v>
      </c>
      <c r="L10030" t="s"/>
      <c r="M10030" t="n">
        <v>1</v>
      </c>
      <c r="N10030" t="n">
        <v>144</v>
      </c>
      <c r="O10030" t="n">
        <v>144</v>
      </c>
      <c r="P10030" t="n">
        <v>0</v>
      </c>
      <c r="Q10030" t="n">
        <v>190</v>
      </c>
      <c r="R10030" t="n">
        <v>0</v>
      </c>
      <c r="S10030" t="s">
        <v>27189</v>
      </c>
      <c r="T10030" t="n">
        <v>678</v>
      </c>
      <c r="U10030" t="s">
        <v>26704</v>
      </c>
      <c r="V10030" t="s">
        <v>26704</v>
      </c>
      <c r="W10030" t="s">
        <v>688</v>
      </c>
      <c r="X10030" t="s">
        <v>352</v>
      </c>
      <c r="Y10030" t="s">
        <v>353</v>
      </c>
      <c r="Z10030" t="s"/>
      <c r="AA10030" t="n">
        <v>190</v>
      </c>
      <c r="AB10030" t="s">
        <v>1330</v>
      </c>
      <c r="AC10030" t="s">
        <v>27189</v>
      </c>
      <c r="AD10030" t="n">
        <v>5</v>
      </c>
      <c r="AE10030" t="n">
        <v>711436.47</v>
      </c>
      <c r="AF10030" t="n">
        <v>6185257.58</v>
      </c>
    </row>
    <row r="10031" spans="1:32">
      <c r="A10031" s="62" t="n">
        <v>10029</v>
      </c>
      <c r="B10031" t="s">
        <v>27190</v>
      </c>
      <c r="C10031" t="n">
        <v>140</v>
      </c>
      <c r="D10031" t="n">
        <v>1983</v>
      </c>
      <c r="E10031" t="n">
        <v>0</v>
      </c>
      <c r="F10031" t="n">
        <v>4</v>
      </c>
      <c r="G10031" t="s"/>
      <c r="H10031" t="n">
        <v>1</v>
      </c>
      <c r="I10031" t="s"/>
      <c r="J10031" t="n">
        <v>7</v>
      </c>
      <c r="K10031" t="s">
        <v>365</v>
      </c>
      <c r="L10031" t="s"/>
      <c r="M10031" t="n">
        <v>2</v>
      </c>
      <c r="N10031" t="n">
        <v>112</v>
      </c>
      <c r="O10031" t="n">
        <v>201</v>
      </c>
      <c r="P10031" t="n">
        <v>176</v>
      </c>
      <c r="Q10031" t="n">
        <v>0</v>
      </c>
      <c r="R10031" t="n">
        <v>0</v>
      </c>
      <c r="S10031" t="s">
        <v>27191</v>
      </c>
      <c r="T10031" t="n">
        <v>131</v>
      </c>
      <c r="U10031" t="s">
        <v>1306</v>
      </c>
      <c r="V10031" t="s">
        <v>1306</v>
      </c>
      <c r="W10031" t="s">
        <v>3624</v>
      </c>
      <c r="X10031" t="s">
        <v>352</v>
      </c>
      <c r="Y10031" t="s">
        <v>353</v>
      </c>
      <c r="Z10031" t="s"/>
      <c r="AA10031" t="n">
        <v>190</v>
      </c>
      <c r="AB10031" t="s">
        <v>20479</v>
      </c>
      <c r="AC10031" t="s">
        <v>27191</v>
      </c>
      <c r="AD10031" t="n">
        <v>5</v>
      </c>
      <c r="AE10031" t="n">
        <v>709773.41</v>
      </c>
      <c r="AF10031" t="n">
        <v>6186863.97</v>
      </c>
    </row>
    <row r="10032" spans="1:32">
      <c r="A10032" s="62" t="n">
        <v>10030</v>
      </c>
      <c r="B10032" t="s">
        <v>27192</v>
      </c>
      <c r="C10032" t="n">
        <v>140</v>
      </c>
      <c r="D10032" t="n">
        <v>2001</v>
      </c>
      <c r="E10032" t="n">
        <v>0</v>
      </c>
      <c r="F10032" t="n">
        <v>5</v>
      </c>
      <c r="G10032" t="s"/>
      <c r="H10032" t="n">
        <v>1</v>
      </c>
      <c r="I10032" t="s"/>
      <c r="J10032" t="n">
        <v>1</v>
      </c>
      <c r="K10032" t="s">
        <v>349</v>
      </c>
      <c r="L10032" t="s"/>
      <c r="M10032" t="n">
        <v>3</v>
      </c>
      <c r="N10032" t="n">
        <v>134</v>
      </c>
      <c r="O10032" t="n">
        <v>344</v>
      </c>
      <c r="P10032" t="n">
        <v>210</v>
      </c>
      <c r="Q10032" t="n">
        <v>134</v>
      </c>
      <c r="R10032" t="n">
        <v>0</v>
      </c>
      <c r="S10032" t="s">
        <v>27193</v>
      </c>
      <c r="T10032" t="n">
        <v>293</v>
      </c>
      <c r="U10032" t="s">
        <v>23569</v>
      </c>
      <c r="V10032" t="s">
        <v>23569</v>
      </c>
      <c r="W10032" t="s">
        <v>451</v>
      </c>
      <c r="X10032" t="s">
        <v>352</v>
      </c>
      <c r="Y10032" t="s">
        <v>353</v>
      </c>
      <c r="Z10032" t="s"/>
      <c r="AA10032" t="n">
        <v>190</v>
      </c>
      <c r="AB10032" t="s">
        <v>23570</v>
      </c>
      <c r="AC10032" t="s">
        <v>27193</v>
      </c>
      <c r="AD10032" t="n">
        <v>5</v>
      </c>
      <c r="AE10032" t="n">
        <v>709714.54</v>
      </c>
      <c r="AF10032" t="n">
        <v>6187485.56</v>
      </c>
    </row>
    <row r="10033" spans="1:32">
      <c r="A10033" s="62" t="n">
        <v>10031</v>
      </c>
      <c r="B10033" t="s">
        <v>27194</v>
      </c>
      <c r="C10033" t="n">
        <v>130</v>
      </c>
      <c r="D10033" t="n">
        <v>2001</v>
      </c>
      <c r="E10033" t="n">
        <v>0</v>
      </c>
      <c r="F10033" t="n">
        <v>5</v>
      </c>
      <c r="G10033" t="s"/>
      <c r="H10033" t="n">
        <v>1</v>
      </c>
      <c r="I10033" t="s"/>
      <c r="J10033" t="n">
        <v>1</v>
      </c>
      <c r="K10033" t="s">
        <v>349</v>
      </c>
      <c r="L10033" t="n">
        <v>90</v>
      </c>
      <c r="M10033" t="n">
        <v>1</v>
      </c>
      <c r="N10033" t="n">
        <v>95</v>
      </c>
      <c r="O10033" t="n">
        <v>95</v>
      </c>
      <c r="P10033" t="n">
        <v>95</v>
      </c>
      <c r="Q10033" t="n">
        <v>0</v>
      </c>
      <c r="R10033" t="n">
        <v>0</v>
      </c>
      <c r="S10033" t="s">
        <v>27195</v>
      </c>
      <c r="T10033" t="n">
        <v>400</v>
      </c>
      <c r="U10033" t="s">
        <v>1115</v>
      </c>
      <c r="V10033" t="s">
        <v>1115</v>
      </c>
      <c r="W10033" t="s">
        <v>1002</v>
      </c>
      <c r="X10033" t="s">
        <v>352</v>
      </c>
      <c r="Y10033" t="s">
        <v>353</v>
      </c>
      <c r="Z10033" t="s"/>
      <c r="AA10033" t="n">
        <v>190</v>
      </c>
      <c r="AB10033" t="s">
        <v>27196</v>
      </c>
      <c r="AC10033" t="s">
        <v>27195</v>
      </c>
      <c r="AD10033" t="n">
        <v>5</v>
      </c>
      <c r="AE10033" t="n">
        <v>709545.92</v>
      </c>
      <c r="AF10033" t="n">
        <v>6187426.64</v>
      </c>
    </row>
    <row r="10034" spans="1:32">
      <c r="A10034" s="62" t="n">
        <v>10032</v>
      </c>
      <c r="B10034" t="s">
        <v>27197</v>
      </c>
      <c r="C10034" t="n">
        <v>220</v>
      </c>
      <c r="D10034" t="n">
        <v>1959</v>
      </c>
      <c r="E10034" t="n">
        <v>1992</v>
      </c>
      <c r="F10034" t="n">
        <v>2</v>
      </c>
      <c r="G10034" t="s"/>
      <c r="H10034" t="n">
        <v>2</v>
      </c>
      <c r="I10034" t="s"/>
      <c r="J10034" t="n">
        <v>1</v>
      </c>
      <c r="K10034" t="s">
        <v>349</v>
      </c>
      <c r="L10034" t="s"/>
      <c r="M10034" t="n">
        <v>1</v>
      </c>
      <c r="N10034" t="n">
        <v>124</v>
      </c>
      <c r="O10034" t="n">
        <v>124</v>
      </c>
      <c r="P10034" t="n">
        <v>0</v>
      </c>
      <c r="Q10034" t="n">
        <v>124</v>
      </c>
      <c r="R10034" t="n">
        <v>0</v>
      </c>
      <c r="S10034" t="s">
        <v>27198</v>
      </c>
      <c r="T10034" t="n">
        <v>4</v>
      </c>
      <c r="U10034" t="s">
        <v>27089</v>
      </c>
      <c r="V10034" t="s">
        <v>27089</v>
      </c>
      <c r="W10034" t="s">
        <v>387</v>
      </c>
      <c r="X10034" t="s">
        <v>241</v>
      </c>
      <c r="Y10034" t="s">
        <v>242</v>
      </c>
      <c r="Z10034" t="s"/>
      <c r="AA10034" t="n">
        <v>190</v>
      </c>
      <c r="AB10034" t="s">
        <v>27199</v>
      </c>
      <c r="AC10034" t="s">
        <v>27198</v>
      </c>
      <c r="AD10034" t="n">
        <v>5</v>
      </c>
      <c r="AE10034" t="n">
        <v>710947.36</v>
      </c>
      <c r="AF10034" t="n">
        <v>6190041.2</v>
      </c>
    </row>
    <row r="10035" spans="1:32">
      <c r="A10035" s="62" t="n">
        <v>10033</v>
      </c>
      <c r="B10035" t="s">
        <v>27200</v>
      </c>
      <c r="C10035" t="n">
        <v>120</v>
      </c>
      <c r="D10035" t="n">
        <v>1946</v>
      </c>
      <c r="E10035" t="n">
        <v>1963</v>
      </c>
      <c r="F10035" t="n">
        <v>5</v>
      </c>
      <c r="G10035" t="s"/>
      <c r="H10035" t="n">
        <v>1</v>
      </c>
      <c r="I10035" t="s"/>
      <c r="J10035" t="n">
        <v>1</v>
      </c>
      <c r="K10035" t="s">
        <v>349</v>
      </c>
      <c r="L10035" t="s"/>
      <c r="M10035" t="n">
        <v>1</v>
      </c>
      <c r="N10035" t="n">
        <v>187</v>
      </c>
      <c r="O10035" t="n">
        <v>187</v>
      </c>
      <c r="P10035" t="n">
        <v>170</v>
      </c>
      <c r="Q10035" t="n">
        <v>124</v>
      </c>
      <c r="R10035" t="n">
        <v>0</v>
      </c>
      <c r="S10035" t="s">
        <v>27198</v>
      </c>
      <c r="T10035" t="n">
        <v>4</v>
      </c>
      <c r="U10035" t="s">
        <v>27089</v>
      </c>
      <c r="V10035" t="s">
        <v>27089</v>
      </c>
      <c r="W10035" t="s">
        <v>387</v>
      </c>
      <c r="X10035" t="s">
        <v>241</v>
      </c>
      <c r="Y10035" t="s">
        <v>242</v>
      </c>
      <c r="Z10035" t="s"/>
      <c r="AA10035" t="n">
        <v>190</v>
      </c>
      <c r="AB10035" t="s">
        <v>27199</v>
      </c>
      <c r="AC10035" t="s">
        <v>27198</v>
      </c>
      <c r="AD10035" t="n">
        <v>5</v>
      </c>
      <c r="AE10035" t="n">
        <v>710947.36</v>
      </c>
      <c r="AF10035" t="n">
        <v>6190041.2</v>
      </c>
    </row>
    <row r="10036" spans="1:32">
      <c r="A10036" s="62" t="n">
        <v>10034</v>
      </c>
      <c r="B10036" t="s">
        <v>27201</v>
      </c>
      <c r="C10036" t="n">
        <v>120</v>
      </c>
      <c r="D10036" t="n">
        <v>2003</v>
      </c>
      <c r="E10036" t="n">
        <v>0</v>
      </c>
      <c r="F10036" t="n">
        <v>5</v>
      </c>
      <c r="G10036" t="s"/>
      <c r="H10036" t="n">
        <v>1</v>
      </c>
      <c r="I10036" t="s"/>
      <c r="J10036" t="n">
        <v>2</v>
      </c>
      <c r="K10036" t="s">
        <v>237</v>
      </c>
      <c r="L10036" t="n">
        <v>90</v>
      </c>
      <c r="M10036" t="n">
        <v>1</v>
      </c>
      <c r="N10036" t="n">
        <v>268</v>
      </c>
      <c r="O10036" t="n">
        <v>268</v>
      </c>
      <c r="P10036" t="n">
        <v>207</v>
      </c>
      <c r="Q10036" t="n">
        <v>0</v>
      </c>
      <c r="R10036" t="n">
        <v>0</v>
      </c>
      <c r="S10036" t="s">
        <v>27202</v>
      </c>
      <c r="T10036" t="n">
        <v>47</v>
      </c>
      <c r="U10036" t="s">
        <v>26632</v>
      </c>
      <c r="V10036" t="s">
        <v>26632</v>
      </c>
      <c r="W10036" t="s">
        <v>533</v>
      </c>
      <c r="X10036" t="s">
        <v>241</v>
      </c>
      <c r="Y10036" t="s">
        <v>242</v>
      </c>
      <c r="Z10036" t="s"/>
      <c r="AA10036" t="n">
        <v>190</v>
      </c>
      <c r="AB10036" t="s">
        <v>8471</v>
      </c>
      <c r="AC10036" t="s">
        <v>27202</v>
      </c>
      <c r="AD10036" t="n">
        <v>5</v>
      </c>
      <c r="AE10036" t="n">
        <v>712434.09</v>
      </c>
      <c r="AF10036" t="n">
        <v>6189859.94</v>
      </c>
    </row>
    <row r="10037" spans="1:32">
      <c r="A10037" s="62" t="n">
        <v>10035</v>
      </c>
      <c r="B10037" t="s">
        <v>27203</v>
      </c>
      <c r="C10037" t="n">
        <v>120</v>
      </c>
      <c r="D10037" t="n">
        <v>1967</v>
      </c>
      <c r="E10037" t="n">
        <v>0</v>
      </c>
      <c r="F10037" t="n">
        <v>3</v>
      </c>
      <c r="G10037" t="s"/>
      <c r="H10037" t="n">
        <v>1</v>
      </c>
      <c r="I10037" t="s"/>
      <c r="J10037" t="n">
        <v>2</v>
      </c>
      <c r="K10037" t="s">
        <v>237</v>
      </c>
      <c r="L10037" t="s"/>
      <c r="M10037" t="n">
        <v>1</v>
      </c>
      <c r="N10037" t="n">
        <v>107</v>
      </c>
      <c r="O10037" t="n">
        <v>107</v>
      </c>
      <c r="P10037" t="n">
        <v>107</v>
      </c>
      <c r="Q10037" t="n">
        <v>0</v>
      </c>
      <c r="R10037" t="n">
        <v>0</v>
      </c>
      <c r="S10037" t="s">
        <v>27204</v>
      </c>
      <c r="T10037" t="n">
        <v>144</v>
      </c>
      <c r="U10037" t="s">
        <v>23382</v>
      </c>
      <c r="V10037" t="s">
        <v>23382</v>
      </c>
      <c r="W10037" t="s">
        <v>455</v>
      </c>
      <c r="X10037" t="s">
        <v>241</v>
      </c>
      <c r="Y10037" t="s">
        <v>242</v>
      </c>
      <c r="Z10037" t="s"/>
      <c r="AA10037" t="n">
        <v>190</v>
      </c>
      <c r="AB10037" t="s">
        <v>6287</v>
      </c>
      <c r="AC10037" t="s">
        <v>27204</v>
      </c>
      <c r="AD10037" t="n">
        <v>5</v>
      </c>
      <c r="AE10037" t="n">
        <v>709668.51</v>
      </c>
      <c r="AF10037" t="n">
        <v>6190606.26</v>
      </c>
    </row>
    <row r="10038" spans="1:32">
      <c r="A10038" s="62" t="n">
        <v>10036</v>
      </c>
      <c r="B10038" t="s">
        <v>27205</v>
      </c>
      <c r="C10038" t="n">
        <v>120</v>
      </c>
      <c r="D10038" t="n">
        <v>1964</v>
      </c>
      <c r="E10038" t="n">
        <v>0</v>
      </c>
      <c r="F10038" t="n">
        <v>2</v>
      </c>
      <c r="G10038" t="s"/>
      <c r="H10038" t="n">
        <v>1</v>
      </c>
      <c r="I10038" t="s"/>
      <c r="J10038" t="n">
        <v>2</v>
      </c>
      <c r="K10038" t="s">
        <v>237</v>
      </c>
      <c r="L10038" t="s"/>
      <c r="M10038" t="n">
        <v>1</v>
      </c>
      <c r="N10038" t="n">
        <v>116</v>
      </c>
      <c r="O10038" t="n">
        <v>116</v>
      </c>
      <c r="P10038" t="n">
        <v>116</v>
      </c>
      <c r="Q10038" t="n">
        <v>0</v>
      </c>
      <c r="R10038" t="n">
        <v>0</v>
      </c>
      <c r="S10038" t="s">
        <v>27206</v>
      </c>
      <c r="T10038" t="n">
        <v>210</v>
      </c>
      <c r="U10038" t="s">
        <v>23752</v>
      </c>
      <c r="V10038" t="s">
        <v>23752</v>
      </c>
      <c r="W10038" t="s">
        <v>644</v>
      </c>
      <c r="X10038" t="s">
        <v>241</v>
      </c>
      <c r="Y10038" t="s">
        <v>242</v>
      </c>
      <c r="Z10038" t="s"/>
      <c r="AA10038" t="n">
        <v>190</v>
      </c>
      <c r="AB10038" t="s">
        <v>22518</v>
      </c>
      <c r="AC10038" t="s">
        <v>27206</v>
      </c>
      <c r="AD10038" t="n">
        <v>5</v>
      </c>
      <c r="AE10038" t="n">
        <v>710058.33</v>
      </c>
      <c r="AF10038" t="n">
        <v>6190405.23</v>
      </c>
    </row>
    <row r="10039" spans="1:32">
      <c r="A10039" s="62" t="n">
        <v>10037</v>
      </c>
      <c r="B10039" t="s">
        <v>27207</v>
      </c>
      <c r="C10039" t="n">
        <v>130</v>
      </c>
      <c r="D10039" t="n">
        <v>1998</v>
      </c>
      <c r="E10039" t="n">
        <v>2002</v>
      </c>
      <c r="F10039" t="n">
        <v>5</v>
      </c>
      <c r="G10039" t="s"/>
      <c r="H10039" t="n">
        <v>1</v>
      </c>
      <c r="I10039" t="s"/>
      <c r="J10039" t="n">
        <v>1</v>
      </c>
      <c r="K10039" t="s">
        <v>349</v>
      </c>
      <c r="L10039" t="s"/>
      <c r="M10039" t="n">
        <v>1</v>
      </c>
      <c r="N10039" t="n">
        <v>150</v>
      </c>
      <c r="O10039" t="n">
        <v>150</v>
      </c>
      <c r="P10039" t="n">
        <v>150</v>
      </c>
      <c r="Q10039" t="n">
        <v>0</v>
      </c>
      <c r="R10039" t="n">
        <v>0</v>
      </c>
      <c r="S10039" t="s">
        <v>27208</v>
      </c>
      <c r="T10039" t="n">
        <v>213</v>
      </c>
      <c r="U10039" t="s">
        <v>1039</v>
      </c>
      <c r="V10039" t="s">
        <v>1039</v>
      </c>
      <c r="W10039" t="s">
        <v>447</v>
      </c>
      <c r="X10039" t="s">
        <v>241</v>
      </c>
      <c r="Y10039" t="s">
        <v>242</v>
      </c>
      <c r="Z10039" t="s"/>
      <c r="AA10039" t="n">
        <v>190</v>
      </c>
      <c r="AB10039" t="s">
        <v>8362</v>
      </c>
      <c r="AC10039" t="s">
        <v>27208</v>
      </c>
      <c r="AD10039" t="n">
        <v>5</v>
      </c>
      <c r="AE10039" t="n">
        <v>712706.67</v>
      </c>
      <c r="AF10039" t="n">
        <v>6191576.89</v>
      </c>
    </row>
    <row r="10040" spans="1:32">
      <c r="A10040" s="62" t="n">
        <v>10038</v>
      </c>
      <c r="B10040" t="s">
        <v>27209</v>
      </c>
      <c r="C10040" t="n">
        <v>130</v>
      </c>
      <c r="D10040" t="n">
        <v>1967</v>
      </c>
      <c r="E10040" t="n">
        <v>0</v>
      </c>
      <c r="F10040" t="n">
        <v>1</v>
      </c>
      <c r="G10040" t="s"/>
      <c r="H10040" t="n">
        <v>1</v>
      </c>
      <c r="I10040" t="s"/>
      <c r="J10040" t="n">
        <v>1</v>
      </c>
      <c r="K10040" t="s">
        <v>349</v>
      </c>
      <c r="L10040" t="n">
        <v>2</v>
      </c>
      <c r="M10040" t="n">
        <v>1</v>
      </c>
      <c r="N10040" t="n">
        <v>119</v>
      </c>
      <c r="O10040" t="n">
        <v>119</v>
      </c>
      <c r="P10040" t="n">
        <v>119</v>
      </c>
      <c r="Q10040" t="n">
        <v>0</v>
      </c>
      <c r="R10040" t="n">
        <v>0</v>
      </c>
      <c r="S10040" t="s">
        <v>27210</v>
      </c>
      <c r="T10040" t="n">
        <v>234</v>
      </c>
      <c r="U10040" t="s">
        <v>1044</v>
      </c>
      <c r="V10040" t="s">
        <v>1044</v>
      </c>
      <c r="W10040" t="s">
        <v>499</v>
      </c>
      <c r="X10040" t="s">
        <v>241</v>
      </c>
      <c r="Y10040" t="s">
        <v>242</v>
      </c>
      <c r="Z10040" t="s"/>
      <c r="AA10040" t="n">
        <v>190</v>
      </c>
      <c r="AB10040" t="s">
        <v>27211</v>
      </c>
      <c r="AC10040" t="s">
        <v>27210</v>
      </c>
      <c r="AD10040" t="n">
        <v>5</v>
      </c>
      <c r="AE10040" t="n">
        <v>710530.01</v>
      </c>
      <c r="AF10040" t="n">
        <v>6190740.08</v>
      </c>
    </row>
    <row r="10041" spans="1:32">
      <c r="A10041" s="62" t="n">
        <v>10039</v>
      </c>
      <c r="B10041" t="s">
        <v>27212</v>
      </c>
      <c r="C10041" t="n">
        <v>320</v>
      </c>
      <c r="D10041" t="n">
        <v>1984</v>
      </c>
      <c r="E10041" t="n">
        <v>0</v>
      </c>
      <c r="F10041" t="n">
        <v>1</v>
      </c>
      <c r="G10041" t="s"/>
      <c r="H10041" t="n">
        <v>5</v>
      </c>
      <c r="I10041" t="s"/>
      <c r="J10041" t="n">
        <v>9</v>
      </c>
      <c r="K10041" t="s">
        <v>349</v>
      </c>
      <c r="L10041" t="s"/>
      <c r="M10041" t="n">
        <v>1</v>
      </c>
      <c r="N10041" t="n">
        <v>127</v>
      </c>
      <c r="O10041" t="n">
        <v>127</v>
      </c>
      <c r="P10041" t="n">
        <v>0</v>
      </c>
      <c r="Q10041" t="n">
        <v>127</v>
      </c>
      <c r="R10041" t="n">
        <v>0</v>
      </c>
      <c r="S10041" t="s">
        <v>27213</v>
      </c>
      <c r="T10041" t="n">
        <v>271</v>
      </c>
      <c r="U10041" t="s">
        <v>27214</v>
      </c>
      <c r="V10041" t="s">
        <v>27214</v>
      </c>
      <c r="W10041" t="s">
        <v>522</v>
      </c>
      <c r="X10041" t="s">
        <v>241</v>
      </c>
      <c r="Y10041" t="s">
        <v>242</v>
      </c>
      <c r="Z10041" t="s"/>
      <c r="AA10041" t="n">
        <v>190</v>
      </c>
      <c r="AB10041" t="s">
        <v>4087</v>
      </c>
      <c r="AC10041" t="s">
        <v>27213</v>
      </c>
      <c r="AD10041" t="n">
        <v>5</v>
      </c>
      <c r="AE10041" t="n">
        <v>711272.67</v>
      </c>
      <c r="AF10041" t="n">
        <v>6191509.45</v>
      </c>
    </row>
    <row r="10042" spans="1:32">
      <c r="A10042" s="62" t="n">
        <v>10040</v>
      </c>
      <c r="B10042" t="s">
        <v>27215</v>
      </c>
      <c r="C10042" t="n">
        <v>320</v>
      </c>
      <c r="D10042" t="n">
        <v>1979</v>
      </c>
      <c r="E10042" t="n">
        <v>0</v>
      </c>
      <c r="F10042" t="n">
        <v>1</v>
      </c>
      <c r="G10042" t="s"/>
      <c r="H10042" t="n">
        <v>6</v>
      </c>
      <c r="I10042" t="s"/>
      <c r="J10042" t="n">
        <v>2</v>
      </c>
      <c r="K10042" t="s">
        <v>237</v>
      </c>
      <c r="L10042" t="s"/>
      <c r="M10042" t="n">
        <v>1</v>
      </c>
      <c r="N10042" t="n">
        <v>493</v>
      </c>
      <c r="O10042" t="n">
        <v>493</v>
      </c>
      <c r="P10042" t="n">
        <v>0</v>
      </c>
      <c r="Q10042" t="n">
        <v>493</v>
      </c>
      <c r="R10042" t="n">
        <v>0</v>
      </c>
      <c r="S10042" t="s">
        <v>27213</v>
      </c>
      <c r="T10042" t="n">
        <v>271</v>
      </c>
      <c r="U10042" t="s">
        <v>27214</v>
      </c>
      <c r="V10042" t="s">
        <v>27214</v>
      </c>
      <c r="W10042" t="s">
        <v>522</v>
      </c>
      <c r="X10042" t="s">
        <v>241</v>
      </c>
      <c r="Y10042" t="s">
        <v>242</v>
      </c>
      <c r="Z10042" t="s"/>
      <c r="AA10042" t="n">
        <v>190</v>
      </c>
      <c r="AB10042" t="s">
        <v>4087</v>
      </c>
      <c r="AC10042" t="s">
        <v>27213</v>
      </c>
      <c r="AD10042" t="n">
        <v>5</v>
      </c>
      <c r="AE10042" t="n">
        <v>711272.67</v>
      </c>
      <c r="AF10042" t="n">
        <v>6191509.45</v>
      </c>
    </row>
    <row r="10043" spans="1:32">
      <c r="A10043" s="62" t="n">
        <v>10041</v>
      </c>
      <c r="B10043" t="s">
        <v>27216</v>
      </c>
      <c r="C10043" t="n">
        <v>320</v>
      </c>
      <c r="D10043" t="n">
        <v>1979</v>
      </c>
      <c r="E10043" t="n">
        <v>0</v>
      </c>
      <c r="F10043" t="n">
        <v>1</v>
      </c>
      <c r="G10043" t="s"/>
      <c r="H10043" t="n">
        <v>6</v>
      </c>
      <c r="I10043" t="s"/>
      <c r="J10043" t="n">
        <v>2</v>
      </c>
      <c r="K10043" t="s">
        <v>237</v>
      </c>
      <c r="L10043" t="s"/>
      <c r="M10043" t="n">
        <v>1</v>
      </c>
      <c r="N10043" t="n">
        <v>987</v>
      </c>
      <c r="O10043" t="n">
        <v>987</v>
      </c>
      <c r="P10043" t="n">
        <v>0</v>
      </c>
      <c r="Q10043" t="n">
        <v>987</v>
      </c>
      <c r="R10043" t="n">
        <v>0</v>
      </c>
      <c r="S10043" t="s">
        <v>27213</v>
      </c>
      <c r="T10043" t="n">
        <v>271</v>
      </c>
      <c r="U10043" t="s">
        <v>27214</v>
      </c>
      <c r="V10043" t="s">
        <v>27214</v>
      </c>
      <c r="W10043" t="s">
        <v>522</v>
      </c>
      <c r="X10043" t="s">
        <v>241</v>
      </c>
      <c r="Y10043" t="s">
        <v>242</v>
      </c>
      <c r="Z10043" t="s"/>
      <c r="AA10043" t="n">
        <v>190</v>
      </c>
      <c r="AB10043" t="s">
        <v>4087</v>
      </c>
      <c r="AC10043" t="s">
        <v>27213</v>
      </c>
      <c r="AD10043" t="n">
        <v>5</v>
      </c>
      <c r="AE10043" t="n">
        <v>711272.67</v>
      </c>
      <c r="AF10043" t="n">
        <v>6191509.45</v>
      </c>
    </row>
    <row r="10044" spans="1:32">
      <c r="A10044" s="62" t="n">
        <v>10042</v>
      </c>
      <c r="B10044" t="s">
        <v>27217</v>
      </c>
      <c r="C10044" t="n">
        <v>320</v>
      </c>
      <c r="D10044" t="n">
        <v>1994</v>
      </c>
      <c r="E10044" t="n">
        <v>0</v>
      </c>
      <c r="F10044" t="n">
        <v>2</v>
      </c>
      <c r="G10044" t="s"/>
      <c r="H10044" t="n">
        <v>90</v>
      </c>
      <c r="I10044" t="s"/>
      <c r="J10044" t="n">
        <v>9</v>
      </c>
      <c r="K10044" t="s">
        <v>349</v>
      </c>
      <c r="L10044" t="n">
        <v>90</v>
      </c>
      <c r="M10044" t="n">
        <v>1</v>
      </c>
      <c r="N10044" t="n">
        <v>137</v>
      </c>
      <c r="O10044" t="n">
        <v>137</v>
      </c>
      <c r="P10044" t="n">
        <v>0</v>
      </c>
      <c r="Q10044" t="n">
        <v>137</v>
      </c>
      <c r="R10044" t="n">
        <v>0</v>
      </c>
      <c r="S10044" t="s">
        <v>27213</v>
      </c>
      <c r="T10044" t="n">
        <v>271</v>
      </c>
      <c r="U10044" t="s">
        <v>27214</v>
      </c>
      <c r="V10044" t="s">
        <v>27214</v>
      </c>
      <c r="W10044" t="s">
        <v>522</v>
      </c>
      <c r="X10044" t="s">
        <v>241</v>
      </c>
      <c r="Y10044" t="s">
        <v>242</v>
      </c>
      <c r="Z10044" t="s"/>
      <c r="AA10044" t="n">
        <v>190</v>
      </c>
      <c r="AB10044" t="s">
        <v>4087</v>
      </c>
      <c r="AC10044" t="s">
        <v>27213</v>
      </c>
      <c r="AD10044" t="n">
        <v>5</v>
      </c>
      <c r="AE10044" t="n">
        <v>711272.67</v>
      </c>
      <c r="AF10044" t="n">
        <v>6191509.45</v>
      </c>
    </row>
    <row r="10045" spans="1:32">
      <c r="A10045" s="62" t="n">
        <v>10043</v>
      </c>
      <c r="B10045" t="s">
        <v>27218</v>
      </c>
      <c r="C10045" t="n">
        <v>120</v>
      </c>
      <c r="D10045" t="n">
        <v>1974</v>
      </c>
      <c r="E10045" t="n">
        <v>0</v>
      </c>
      <c r="F10045" t="n">
        <v>3</v>
      </c>
      <c r="G10045" t="s"/>
      <c r="H10045" t="n">
        <v>1</v>
      </c>
      <c r="I10045" t="s"/>
      <c r="J10045" t="n">
        <v>1</v>
      </c>
      <c r="K10045" t="s">
        <v>349</v>
      </c>
      <c r="L10045" t="s"/>
      <c r="M10045" t="n">
        <v>1</v>
      </c>
      <c r="N10045" t="n">
        <v>147</v>
      </c>
      <c r="O10045" t="n">
        <v>147</v>
      </c>
      <c r="P10045" t="n">
        <v>147</v>
      </c>
      <c r="Q10045" t="n">
        <v>0</v>
      </c>
      <c r="R10045" t="n">
        <v>0</v>
      </c>
      <c r="S10045" t="s">
        <v>27219</v>
      </c>
      <c r="T10045" t="n">
        <v>281</v>
      </c>
      <c r="U10045" t="s">
        <v>23875</v>
      </c>
      <c r="V10045" t="s">
        <v>23875</v>
      </c>
      <c r="W10045" t="s">
        <v>471</v>
      </c>
      <c r="X10045" t="s">
        <v>241</v>
      </c>
      <c r="Y10045" t="s">
        <v>242</v>
      </c>
      <c r="Z10045" t="s"/>
      <c r="AA10045" t="n">
        <v>190</v>
      </c>
      <c r="AB10045" t="s">
        <v>2526</v>
      </c>
      <c r="AC10045" t="s">
        <v>27219</v>
      </c>
      <c r="AD10045" t="n">
        <v>5</v>
      </c>
      <c r="AE10045" t="n">
        <v>712309.37</v>
      </c>
      <c r="AF10045" t="n">
        <v>6191260.88</v>
      </c>
    </row>
    <row r="10046" spans="1:32">
      <c r="A10046" s="62" t="n">
        <v>10044</v>
      </c>
      <c r="B10046" t="s">
        <v>27220</v>
      </c>
      <c r="C10046" t="n">
        <v>130</v>
      </c>
      <c r="D10046" t="n">
        <v>1970</v>
      </c>
      <c r="E10046" t="n">
        <v>0</v>
      </c>
      <c r="F10046" t="n">
        <v>4</v>
      </c>
      <c r="G10046" t="s"/>
      <c r="H10046" t="n">
        <v>1</v>
      </c>
      <c r="I10046" t="s"/>
      <c r="J10046" t="n">
        <v>1</v>
      </c>
      <c r="K10046" t="s">
        <v>349</v>
      </c>
      <c r="L10046" t="s"/>
      <c r="M10046" t="n">
        <v>2</v>
      </c>
      <c r="N10046" t="n">
        <v>66</v>
      </c>
      <c r="O10046" t="n">
        <v>132</v>
      </c>
      <c r="P10046" t="n">
        <v>132</v>
      </c>
      <c r="Q10046" t="n">
        <v>0</v>
      </c>
      <c r="R10046" t="n">
        <v>0</v>
      </c>
      <c r="S10046" t="s">
        <v>27221</v>
      </c>
      <c r="T10046" t="n">
        <v>328</v>
      </c>
      <c r="U10046" t="s">
        <v>1052</v>
      </c>
      <c r="V10046" t="s">
        <v>1052</v>
      </c>
      <c r="W10046" t="s">
        <v>403</v>
      </c>
      <c r="X10046" t="s">
        <v>241</v>
      </c>
      <c r="Y10046" t="s">
        <v>242</v>
      </c>
      <c r="Z10046" t="s"/>
      <c r="AA10046" t="n">
        <v>190</v>
      </c>
      <c r="AB10046" t="s">
        <v>27222</v>
      </c>
      <c r="AC10046" t="s">
        <v>27221</v>
      </c>
      <c r="AD10046" t="n">
        <v>5</v>
      </c>
      <c r="AE10046" t="n">
        <v>712436.23</v>
      </c>
      <c r="AF10046" t="n">
        <v>6190240.03</v>
      </c>
    </row>
    <row r="10047" spans="1:32">
      <c r="A10047" s="62" t="n">
        <v>10045</v>
      </c>
      <c r="B10047" t="s">
        <v>27223</v>
      </c>
      <c r="C10047" t="n">
        <v>120</v>
      </c>
      <c r="D10047" t="n">
        <v>1972</v>
      </c>
      <c r="E10047" t="n">
        <v>0</v>
      </c>
      <c r="F10047" t="n">
        <v>3</v>
      </c>
      <c r="G10047" t="s"/>
      <c r="H10047" t="n">
        <v>1</v>
      </c>
      <c r="I10047" t="s"/>
      <c r="J10047" t="n">
        <v>1</v>
      </c>
      <c r="K10047" t="s">
        <v>349</v>
      </c>
      <c r="L10047" t="s"/>
      <c r="M10047" t="n">
        <v>1</v>
      </c>
      <c r="N10047" t="n">
        <v>136</v>
      </c>
      <c r="O10047" t="n">
        <v>136</v>
      </c>
      <c r="P10047" t="n">
        <v>136</v>
      </c>
      <c r="Q10047" t="n">
        <v>0</v>
      </c>
      <c r="R10047" t="n">
        <v>0</v>
      </c>
      <c r="S10047" t="s">
        <v>27224</v>
      </c>
      <c r="T10047" t="n">
        <v>281</v>
      </c>
      <c r="U10047" t="s">
        <v>23875</v>
      </c>
      <c r="V10047" t="s">
        <v>23875</v>
      </c>
      <c r="W10047" t="s">
        <v>463</v>
      </c>
      <c r="X10047" t="s">
        <v>241</v>
      </c>
      <c r="Y10047" t="s">
        <v>242</v>
      </c>
      <c r="Z10047" t="s"/>
      <c r="AA10047" t="n">
        <v>190</v>
      </c>
      <c r="AB10047" t="s">
        <v>2010</v>
      </c>
      <c r="AC10047" t="s">
        <v>27224</v>
      </c>
      <c r="AD10047" t="n">
        <v>5</v>
      </c>
      <c r="AE10047" t="n">
        <v>712318.21</v>
      </c>
      <c r="AF10047" t="n">
        <v>6191211.21</v>
      </c>
    </row>
    <row r="10048" spans="1:32">
      <c r="A10048" s="62" t="n">
        <v>10046</v>
      </c>
      <c r="B10048" t="s">
        <v>27225</v>
      </c>
      <c r="C10048" t="n">
        <v>130</v>
      </c>
      <c r="D10048" t="n">
        <v>1970</v>
      </c>
      <c r="E10048" t="n">
        <v>0</v>
      </c>
      <c r="F10048" t="n">
        <v>4</v>
      </c>
      <c r="G10048" t="s"/>
      <c r="H10048" t="n">
        <v>1</v>
      </c>
      <c r="I10048" t="s"/>
      <c r="J10048" t="n">
        <v>1</v>
      </c>
      <c r="K10048" t="s">
        <v>349</v>
      </c>
      <c r="L10048" t="s"/>
      <c r="M10048" t="n">
        <v>2</v>
      </c>
      <c r="N10048" t="n">
        <v>66</v>
      </c>
      <c r="O10048" t="n">
        <v>132</v>
      </c>
      <c r="P10048" t="n">
        <v>132</v>
      </c>
      <c r="Q10048" t="n">
        <v>0</v>
      </c>
      <c r="R10048" t="n">
        <v>0</v>
      </c>
      <c r="S10048" t="s">
        <v>27226</v>
      </c>
      <c r="T10048" t="n">
        <v>328</v>
      </c>
      <c r="U10048" t="s">
        <v>1052</v>
      </c>
      <c r="V10048" t="s">
        <v>1052</v>
      </c>
      <c r="W10048" t="s">
        <v>688</v>
      </c>
      <c r="X10048" t="s">
        <v>241</v>
      </c>
      <c r="Y10048" t="s">
        <v>242</v>
      </c>
      <c r="Z10048" t="s"/>
      <c r="AA10048" t="n">
        <v>190</v>
      </c>
      <c r="AB10048" t="s">
        <v>27227</v>
      </c>
      <c r="AC10048" t="s">
        <v>27226</v>
      </c>
      <c r="AD10048" t="n">
        <v>5</v>
      </c>
      <c r="AE10048" t="n">
        <v>712436.36</v>
      </c>
      <c r="AF10048" t="n">
        <v>6190233.6</v>
      </c>
    </row>
    <row r="10049" spans="1:32">
      <c r="A10049" s="62" t="n">
        <v>10047</v>
      </c>
      <c r="B10049" t="s">
        <v>27228</v>
      </c>
      <c r="C10049" t="n">
        <v>120</v>
      </c>
      <c r="D10049" t="n">
        <v>1850</v>
      </c>
      <c r="E10049" t="n">
        <v>1978</v>
      </c>
      <c r="F10049" t="n">
        <v>7</v>
      </c>
      <c r="G10049" t="s"/>
      <c r="H10049" t="n">
        <v>1</v>
      </c>
      <c r="I10049" t="s"/>
      <c r="J10049" t="n">
        <v>2</v>
      </c>
      <c r="K10049" t="s">
        <v>522</v>
      </c>
      <c r="L10049" t="s"/>
      <c r="M10049" t="n">
        <v>1</v>
      </c>
      <c r="N10049" t="n">
        <v>120</v>
      </c>
      <c r="O10049" t="n">
        <v>120</v>
      </c>
      <c r="P10049" t="n">
        <v>161</v>
      </c>
      <c r="Q10049" t="n">
        <v>0</v>
      </c>
      <c r="R10049" t="n">
        <v>0</v>
      </c>
      <c r="S10049" t="s">
        <v>27229</v>
      </c>
      <c r="T10049" t="n">
        <v>358</v>
      </c>
      <c r="U10049" t="s">
        <v>26560</v>
      </c>
      <c r="V10049" t="s">
        <v>26560</v>
      </c>
      <c r="W10049" t="s">
        <v>507</v>
      </c>
      <c r="X10049" t="s">
        <v>241</v>
      </c>
      <c r="Y10049" t="s">
        <v>242</v>
      </c>
      <c r="Z10049" t="s"/>
      <c r="AA10049" t="n">
        <v>190</v>
      </c>
      <c r="AB10049" t="s">
        <v>25721</v>
      </c>
      <c r="AC10049" t="s">
        <v>27229</v>
      </c>
      <c r="AD10049" t="n">
        <v>5</v>
      </c>
      <c r="AE10049" t="n">
        <v>709331.23</v>
      </c>
      <c r="AF10049" t="n">
        <v>6189346.08</v>
      </c>
    </row>
    <row r="10050" spans="1:32">
      <c r="A10050" s="62" t="n">
        <v>10048</v>
      </c>
      <c r="B10050" t="s">
        <v>27230</v>
      </c>
      <c r="C10050" t="n">
        <v>120</v>
      </c>
      <c r="D10050" t="n">
        <v>1975</v>
      </c>
      <c r="E10050" t="n">
        <v>1994</v>
      </c>
      <c r="F10050" t="n">
        <v>5</v>
      </c>
      <c r="G10050" t="s"/>
      <c r="H10050" t="n">
        <v>1</v>
      </c>
      <c r="I10050" t="s"/>
      <c r="J10050" t="n">
        <v>1</v>
      </c>
      <c r="K10050" t="s">
        <v>349</v>
      </c>
      <c r="L10050" t="n">
        <v>2</v>
      </c>
      <c r="M10050" t="n">
        <v>1</v>
      </c>
      <c r="N10050" t="n">
        <v>183</v>
      </c>
      <c r="O10050" t="n">
        <v>183</v>
      </c>
      <c r="P10050" t="n">
        <v>183</v>
      </c>
      <c r="Q10050" t="n">
        <v>0</v>
      </c>
      <c r="R10050" t="n">
        <v>0</v>
      </c>
      <c r="S10050" t="s">
        <v>27231</v>
      </c>
      <c r="T10050" t="n">
        <v>425</v>
      </c>
      <c r="U10050" t="s">
        <v>1068</v>
      </c>
      <c r="V10050" t="s">
        <v>1068</v>
      </c>
      <c r="W10050" t="s">
        <v>365</v>
      </c>
      <c r="X10050" t="s">
        <v>241</v>
      </c>
      <c r="Y10050" t="s">
        <v>242</v>
      </c>
      <c r="Z10050" t="s"/>
      <c r="AA10050" t="n">
        <v>190</v>
      </c>
      <c r="AB10050" t="s">
        <v>27232</v>
      </c>
      <c r="AC10050" t="s">
        <v>27231</v>
      </c>
      <c r="AD10050" t="n">
        <v>5</v>
      </c>
      <c r="AE10050" t="n">
        <v>712711.42</v>
      </c>
      <c r="AF10050" t="n">
        <v>6191200.93</v>
      </c>
    </row>
    <row r="10051" spans="1:32">
      <c r="A10051" s="62" t="n">
        <v>10049</v>
      </c>
      <c r="B10051" t="s">
        <v>27233</v>
      </c>
      <c r="C10051" t="n">
        <v>120</v>
      </c>
      <c r="D10051" t="n">
        <v>1920</v>
      </c>
      <c r="E10051" t="n">
        <v>1983</v>
      </c>
      <c r="F10051" t="n">
        <v>4</v>
      </c>
      <c r="G10051" t="s"/>
      <c r="H10051" t="n">
        <v>2</v>
      </c>
      <c r="I10051" t="s"/>
      <c r="J10051" t="n">
        <v>1</v>
      </c>
      <c r="K10051" t="s">
        <v>349</v>
      </c>
      <c r="L10051" t="n">
        <v>2</v>
      </c>
      <c r="M10051" t="n">
        <v>1</v>
      </c>
      <c r="N10051" t="n">
        <v>169</v>
      </c>
      <c r="O10051" t="n">
        <v>169</v>
      </c>
      <c r="P10051" t="n">
        <v>234</v>
      </c>
      <c r="Q10051" t="n">
        <v>0</v>
      </c>
      <c r="R10051" t="n">
        <v>0</v>
      </c>
      <c r="S10051" t="s">
        <v>27234</v>
      </c>
      <c r="T10051" t="n">
        <v>442</v>
      </c>
      <c r="U10051" t="s">
        <v>26956</v>
      </c>
      <c r="V10051" t="s">
        <v>26956</v>
      </c>
      <c r="W10051" t="s">
        <v>522</v>
      </c>
      <c r="X10051" t="s">
        <v>241</v>
      </c>
      <c r="Y10051" t="s">
        <v>242</v>
      </c>
      <c r="Z10051" t="s"/>
      <c r="AA10051" t="n">
        <v>190</v>
      </c>
      <c r="AB10051" t="s">
        <v>27235</v>
      </c>
      <c r="AC10051" t="s">
        <v>27234</v>
      </c>
      <c r="AD10051" t="n">
        <v>5</v>
      </c>
      <c r="AE10051" t="n">
        <v>711066.23</v>
      </c>
      <c r="AF10051" t="n">
        <v>6190358.66</v>
      </c>
    </row>
    <row r="10052" spans="1:32">
      <c r="A10052" s="62" t="n">
        <v>10050</v>
      </c>
      <c r="B10052" t="s">
        <v>27236</v>
      </c>
      <c r="C10052" t="n">
        <v>130</v>
      </c>
      <c r="D10052" t="n">
        <v>2000</v>
      </c>
      <c r="E10052" t="n">
        <v>0</v>
      </c>
      <c r="F10052" t="n">
        <v>4</v>
      </c>
      <c r="G10052" t="s"/>
      <c r="H10052" t="n">
        <v>1</v>
      </c>
      <c r="I10052" t="s"/>
      <c r="J10052" t="n">
        <v>1</v>
      </c>
      <c r="K10052" t="s">
        <v>349</v>
      </c>
      <c r="L10052" t="s"/>
      <c r="M10052" t="n">
        <v>2</v>
      </c>
      <c r="N10052" t="n">
        <v>57</v>
      </c>
      <c r="O10052" t="n">
        <v>114</v>
      </c>
      <c r="P10052" t="n">
        <v>114</v>
      </c>
      <c r="Q10052" t="n">
        <v>0</v>
      </c>
      <c r="R10052" t="n">
        <v>0</v>
      </c>
      <c r="S10052" t="s">
        <v>27237</v>
      </c>
      <c r="T10052" t="n">
        <v>503</v>
      </c>
      <c r="U10052" t="s">
        <v>1072</v>
      </c>
      <c r="V10052" t="s">
        <v>1072</v>
      </c>
      <c r="W10052" t="s">
        <v>608</v>
      </c>
      <c r="X10052" t="s">
        <v>241</v>
      </c>
      <c r="Y10052" t="s">
        <v>242</v>
      </c>
      <c r="Z10052" t="s"/>
      <c r="AA10052" t="n">
        <v>190</v>
      </c>
      <c r="AB10052" t="s">
        <v>27238</v>
      </c>
      <c r="AC10052" t="s">
        <v>27237</v>
      </c>
      <c r="AD10052" t="n">
        <v>5</v>
      </c>
      <c r="AE10052" t="n">
        <v>711207.5600000001</v>
      </c>
      <c r="AF10052" t="n">
        <v>6190444.56</v>
      </c>
    </row>
    <row r="10053" spans="1:32">
      <c r="A10053" s="62" t="n">
        <v>10051</v>
      </c>
      <c r="B10053" t="s">
        <v>27239</v>
      </c>
      <c r="C10053" t="n">
        <v>130</v>
      </c>
      <c r="D10053" t="n">
        <v>1968</v>
      </c>
      <c r="E10053" t="n">
        <v>0</v>
      </c>
      <c r="F10053" t="n">
        <v>4</v>
      </c>
      <c r="G10053" t="s"/>
      <c r="H10053" t="n">
        <v>2</v>
      </c>
      <c r="I10053" t="s"/>
      <c r="J10053" t="n">
        <v>2</v>
      </c>
      <c r="K10053" t="s">
        <v>237</v>
      </c>
      <c r="L10053" t="s"/>
      <c r="M10053" t="n">
        <v>1</v>
      </c>
      <c r="N10053" t="n">
        <v>121</v>
      </c>
      <c r="O10053" t="n">
        <v>121</v>
      </c>
      <c r="P10053" t="n">
        <v>121</v>
      </c>
      <c r="Q10053" t="n">
        <v>0</v>
      </c>
      <c r="R10053" t="n">
        <v>0</v>
      </c>
      <c r="S10053" t="s">
        <v>27240</v>
      </c>
      <c r="T10053" t="n">
        <v>510</v>
      </c>
      <c r="U10053" t="s">
        <v>18257</v>
      </c>
      <c r="V10053" t="s">
        <v>18257</v>
      </c>
      <c r="W10053" t="s">
        <v>4314</v>
      </c>
      <c r="X10053" t="s">
        <v>241</v>
      </c>
      <c r="Y10053" t="s">
        <v>242</v>
      </c>
      <c r="Z10053" t="s"/>
      <c r="AA10053" t="n">
        <v>190</v>
      </c>
      <c r="AB10053" t="s">
        <v>27241</v>
      </c>
      <c r="AC10053" t="s">
        <v>27240</v>
      </c>
      <c r="AD10053" t="n">
        <v>5</v>
      </c>
      <c r="AE10053" t="n">
        <v>710298.3100000001</v>
      </c>
      <c r="AF10053" t="n">
        <v>6190798.2</v>
      </c>
    </row>
    <row r="10054" spans="1:32">
      <c r="A10054" s="62" t="n">
        <v>10052</v>
      </c>
      <c r="B10054" t="s">
        <v>27242</v>
      </c>
      <c r="C10054" t="n">
        <v>130</v>
      </c>
      <c r="D10054" t="n">
        <v>1981</v>
      </c>
      <c r="E10054" t="n">
        <v>0</v>
      </c>
      <c r="F10054" t="n">
        <v>3</v>
      </c>
      <c r="G10054" t="s"/>
      <c r="H10054" t="n">
        <v>1</v>
      </c>
      <c r="I10054" t="s"/>
      <c r="J10054" t="n">
        <v>1</v>
      </c>
      <c r="K10054" t="s">
        <v>349</v>
      </c>
      <c r="L10054" t="s"/>
      <c r="M10054" t="n">
        <v>2</v>
      </c>
      <c r="N10054" t="n">
        <v>80</v>
      </c>
      <c r="O10054" t="n">
        <v>134</v>
      </c>
      <c r="P10054" t="n">
        <v>134</v>
      </c>
      <c r="Q10054" t="n">
        <v>0</v>
      </c>
      <c r="R10054" t="n">
        <v>0</v>
      </c>
      <c r="S10054" t="s">
        <v>27243</v>
      </c>
      <c r="T10054" t="n">
        <v>563</v>
      </c>
      <c r="U10054" t="s">
        <v>23917</v>
      </c>
      <c r="V10054" t="s">
        <v>23917</v>
      </c>
      <c r="W10054" t="s">
        <v>443</v>
      </c>
      <c r="X10054" t="s">
        <v>241</v>
      </c>
      <c r="Y10054" t="s">
        <v>242</v>
      </c>
      <c r="Z10054" t="s"/>
      <c r="AA10054" t="n">
        <v>190</v>
      </c>
      <c r="AB10054" t="s">
        <v>27244</v>
      </c>
      <c r="AC10054" t="s">
        <v>27243</v>
      </c>
      <c r="AD10054" t="n">
        <v>5</v>
      </c>
      <c r="AE10054" t="n">
        <v>712923.99</v>
      </c>
      <c r="AF10054" t="n">
        <v>6191053.84</v>
      </c>
    </row>
    <row r="10055" spans="1:32">
      <c r="A10055" s="62" t="n">
        <v>10053</v>
      </c>
      <c r="B10055" t="s">
        <v>27245</v>
      </c>
      <c r="C10055" t="n">
        <v>130</v>
      </c>
      <c r="D10055" t="n">
        <v>1973</v>
      </c>
      <c r="E10055" t="n">
        <v>0</v>
      </c>
      <c r="F10055" t="n">
        <v>4</v>
      </c>
      <c r="G10055" t="s"/>
      <c r="H10055" t="n">
        <v>1</v>
      </c>
      <c r="I10055" t="s"/>
      <c r="J10055" t="n">
        <v>1</v>
      </c>
      <c r="K10055" t="s">
        <v>349</v>
      </c>
      <c r="L10055" t="s"/>
      <c r="M10055" t="n">
        <v>2</v>
      </c>
      <c r="N10055" t="n">
        <v>66</v>
      </c>
      <c r="O10055" t="n">
        <v>132</v>
      </c>
      <c r="P10055" t="n">
        <v>132</v>
      </c>
      <c r="Q10055" t="n">
        <v>0</v>
      </c>
      <c r="R10055" t="n">
        <v>0</v>
      </c>
      <c r="S10055" t="s">
        <v>27246</v>
      </c>
      <c r="T10055" t="n">
        <v>660</v>
      </c>
      <c r="U10055" t="s">
        <v>1089</v>
      </c>
      <c r="V10055" t="s">
        <v>1089</v>
      </c>
      <c r="W10055" t="s">
        <v>302</v>
      </c>
      <c r="X10055" t="s">
        <v>241</v>
      </c>
      <c r="Y10055" t="s">
        <v>242</v>
      </c>
      <c r="Z10055" t="s"/>
      <c r="AA10055" t="n">
        <v>190</v>
      </c>
      <c r="AB10055" t="s">
        <v>27247</v>
      </c>
      <c r="AC10055" t="s">
        <v>27246</v>
      </c>
      <c r="AD10055" t="n">
        <v>5</v>
      </c>
      <c r="AE10055" t="n">
        <v>712203.95</v>
      </c>
      <c r="AF10055" t="n">
        <v>6190461.72</v>
      </c>
    </row>
    <row r="10056" spans="1:32">
      <c r="A10056" s="62" t="n">
        <v>10054</v>
      </c>
      <c r="B10056" t="s">
        <v>27248</v>
      </c>
      <c r="C10056" t="n">
        <v>120</v>
      </c>
      <c r="D10056" t="n">
        <v>1978</v>
      </c>
      <c r="E10056" t="n">
        <v>0</v>
      </c>
      <c r="F10056" t="n">
        <v>4</v>
      </c>
      <c r="G10056" t="s"/>
      <c r="H10056" t="n">
        <v>1</v>
      </c>
      <c r="I10056" t="s"/>
      <c r="J10056" t="n">
        <v>2</v>
      </c>
      <c r="K10056" t="s">
        <v>237</v>
      </c>
      <c r="L10056" t="s"/>
      <c r="M10056" t="n">
        <v>1</v>
      </c>
      <c r="N10056" t="n">
        <v>139</v>
      </c>
      <c r="O10056" t="n">
        <v>139</v>
      </c>
      <c r="P10056" t="n">
        <v>139</v>
      </c>
      <c r="Q10056" t="n">
        <v>0</v>
      </c>
      <c r="R10056" t="n">
        <v>0</v>
      </c>
      <c r="S10056" t="s">
        <v>27249</v>
      </c>
      <c r="T10056" t="n">
        <v>729</v>
      </c>
      <c r="U10056" t="s">
        <v>1094</v>
      </c>
      <c r="V10056" t="s">
        <v>1094</v>
      </c>
      <c r="W10056" t="s">
        <v>522</v>
      </c>
      <c r="X10056" t="s">
        <v>241</v>
      </c>
      <c r="Y10056" t="s">
        <v>242</v>
      </c>
      <c r="Z10056" t="s"/>
      <c r="AA10056" t="n">
        <v>190</v>
      </c>
      <c r="AB10056" t="s">
        <v>4875</v>
      </c>
      <c r="AC10056" t="s">
        <v>27249</v>
      </c>
      <c r="AD10056" t="n">
        <v>5</v>
      </c>
      <c r="AE10056" t="n">
        <v>713118.12</v>
      </c>
      <c r="AF10056" t="n">
        <v>6190709.8</v>
      </c>
    </row>
    <row r="10057" spans="1:32">
      <c r="A10057" s="62" t="n">
        <v>10055</v>
      </c>
      <c r="B10057" t="s">
        <v>27250</v>
      </c>
      <c r="C10057" t="n">
        <v>130</v>
      </c>
      <c r="D10057" t="n">
        <v>1977</v>
      </c>
      <c r="E10057" t="n">
        <v>0</v>
      </c>
      <c r="F10057" t="n">
        <v>1</v>
      </c>
      <c r="G10057" t="s"/>
      <c r="H10057" t="n">
        <v>6</v>
      </c>
      <c r="I10057" t="s"/>
      <c r="J10057" t="n">
        <v>7</v>
      </c>
      <c r="K10057" t="s">
        <v>365</v>
      </c>
      <c r="L10057" t="n">
        <v>90</v>
      </c>
      <c r="M10057" t="n">
        <v>1</v>
      </c>
      <c r="N10057" t="n">
        <v>74</v>
      </c>
      <c r="O10057" t="n">
        <v>74</v>
      </c>
      <c r="P10057" t="n">
        <v>125</v>
      </c>
      <c r="Q10057" t="n">
        <v>0</v>
      </c>
      <c r="R10057" t="n">
        <v>0</v>
      </c>
      <c r="S10057" t="s">
        <v>27251</v>
      </c>
      <c r="T10057" t="n">
        <v>87</v>
      </c>
      <c r="U10057" t="s">
        <v>1098</v>
      </c>
      <c r="V10057" t="s">
        <v>1098</v>
      </c>
      <c r="W10057" t="s">
        <v>415</v>
      </c>
      <c r="X10057" t="s">
        <v>352</v>
      </c>
      <c r="Y10057" t="s">
        <v>353</v>
      </c>
      <c r="Z10057" t="s">
        <v>375</v>
      </c>
      <c r="AA10057" t="n">
        <v>190</v>
      </c>
      <c r="AB10057" t="s">
        <v>27252</v>
      </c>
      <c r="AC10057" t="s">
        <v>27251</v>
      </c>
      <c r="AD10057" t="n">
        <v>5</v>
      </c>
      <c r="AE10057" t="n">
        <v>708806.27</v>
      </c>
      <c r="AF10057" t="n">
        <v>6184579.59</v>
      </c>
    </row>
    <row r="10058" spans="1:32">
      <c r="A10058" s="62" t="n">
        <v>10056</v>
      </c>
      <c r="B10058" t="s">
        <v>27253</v>
      </c>
      <c r="C10058" t="n">
        <v>120</v>
      </c>
      <c r="D10058" t="n">
        <v>1997</v>
      </c>
      <c r="E10058" t="n">
        <v>0</v>
      </c>
      <c r="F10058" t="n">
        <v>2</v>
      </c>
      <c r="G10058" t="s"/>
      <c r="H10058" t="n">
        <v>5</v>
      </c>
      <c r="I10058" t="s"/>
      <c r="J10058" t="n">
        <v>7</v>
      </c>
      <c r="K10058" t="s">
        <v>365</v>
      </c>
      <c r="L10058" t="n">
        <v>2</v>
      </c>
      <c r="M10058" t="n">
        <v>1</v>
      </c>
      <c r="N10058" t="n">
        <v>137</v>
      </c>
      <c r="O10058" t="n">
        <v>137</v>
      </c>
      <c r="P10058" t="n">
        <v>137</v>
      </c>
      <c r="Q10058" t="n">
        <v>0</v>
      </c>
      <c r="R10058" t="n">
        <v>0</v>
      </c>
      <c r="S10058" t="s">
        <v>27254</v>
      </c>
      <c r="T10058" t="n">
        <v>678</v>
      </c>
      <c r="U10058" t="s">
        <v>26704</v>
      </c>
      <c r="V10058" t="s">
        <v>26704</v>
      </c>
      <c r="W10058" t="s">
        <v>391</v>
      </c>
      <c r="X10058" t="s">
        <v>352</v>
      </c>
      <c r="Y10058" t="s">
        <v>353</v>
      </c>
      <c r="Z10058" t="s"/>
      <c r="AA10058" t="n">
        <v>190</v>
      </c>
      <c r="AB10058" t="s">
        <v>27255</v>
      </c>
      <c r="AC10058" t="s">
        <v>27254</v>
      </c>
      <c r="AD10058" t="n">
        <v>5</v>
      </c>
      <c r="AE10058" t="n">
        <v>711256.3100000001</v>
      </c>
      <c r="AF10058" t="n">
        <v>6185178.15</v>
      </c>
    </row>
    <row r="10059" spans="1:32">
      <c r="A10059" s="62" t="n">
        <v>10057</v>
      </c>
      <c r="B10059" t="s">
        <v>27256</v>
      </c>
      <c r="C10059" t="n">
        <v>130</v>
      </c>
      <c r="D10059" t="n">
        <v>2001</v>
      </c>
      <c r="E10059" t="n">
        <v>0</v>
      </c>
      <c r="F10059" t="n">
        <v>5</v>
      </c>
      <c r="G10059" t="s"/>
      <c r="H10059" t="n">
        <v>1</v>
      </c>
      <c r="I10059" t="s"/>
      <c r="J10059" t="n">
        <v>1</v>
      </c>
      <c r="K10059" t="s">
        <v>349</v>
      </c>
      <c r="L10059" t="n">
        <v>90</v>
      </c>
      <c r="M10059" t="n">
        <v>1</v>
      </c>
      <c r="N10059" t="n">
        <v>95</v>
      </c>
      <c r="O10059" t="n">
        <v>95</v>
      </c>
      <c r="P10059" t="n">
        <v>95</v>
      </c>
      <c r="Q10059" t="n">
        <v>0</v>
      </c>
      <c r="R10059" t="n">
        <v>0</v>
      </c>
      <c r="S10059" t="s">
        <v>27257</v>
      </c>
      <c r="T10059" t="n">
        <v>400</v>
      </c>
      <c r="U10059" t="s">
        <v>1115</v>
      </c>
      <c r="V10059" t="s">
        <v>1115</v>
      </c>
      <c r="W10059" t="s">
        <v>439</v>
      </c>
      <c r="X10059" t="s">
        <v>352</v>
      </c>
      <c r="Y10059" t="s">
        <v>353</v>
      </c>
      <c r="Z10059" t="s"/>
      <c r="AA10059" t="n">
        <v>190</v>
      </c>
      <c r="AB10059" t="s">
        <v>27258</v>
      </c>
      <c r="AC10059" t="s">
        <v>27257</v>
      </c>
      <c r="AD10059" t="n">
        <v>5</v>
      </c>
      <c r="AE10059" t="n">
        <v>709546.63</v>
      </c>
      <c r="AF10059" t="n">
        <v>6187437.56</v>
      </c>
    </row>
    <row r="10060" spans="1:32">
      <c r="A10060" s="62" t="n">
        <v>10058</v>
      </c>
      <c r="B10060" t="s">
        <v>27259</v>
      </c>
      <c r="C10060" t="n">
        <v>130</v>
      </c>
      <c r="D10060" t="n">
        <v>1991</v>
      </c>
      <c r="E10060" t="n">
        <v>0</v>
      </c>
      <c r="F10060" t="n">
        <v>5</v>
      </c>
      <c r="G10060" t="s"/>
      <c r="H10060" t="n">
        <v>1</v>
      </c>
      <c r="I10060" t="s"/>
      <c r="J10060" t="n">
        <v>2</v>
      </c>
      <c r="K10060" t="s">
        <v>237</v>
      </c>
      <c r="L10060" t="s"/>
      <c r="M10060" t="n">
        <v>1</v>
      </c>
      <c r="N10060" t="n">
        <v>214</v>
      </c>
      <c r="O10060" t="n">
        <v>214</v>
      </c>
      <c r="P10060" t="n">
        <v>214</v>
      </c>
      <c r="Q10060" t="n">
        <v>0</v>
      </c>
      <c r="R10060" t="n">
        <v>0</v>
      </c>
      <c r="S10060" t="s">
        <v>27260</v>
      </c>
      <c r="T10060" t="n">
        <v>617</v>
      </c>
      <c r="U10060" t="s">
        <v>24306</v>
      </c>
      <c r="V10060" t="s">
        <v>24306</v>
      </c>
      <c r="W10060" t="s">
        <v>423</v>
      </c>
      <c r="X10060" t="s">
        <v>352</v>
      </c>
      <c r="Y10060" t="s">
        <v>353</v>
      </c>
      <c r="Z10060" t="s">
        <v>369</v>
      </c>
      <c r="AA10060" t="n">
        <v>190</v>
      </c>
      <c r="AB10060" t="s">
        <v>19841</v>
      </c>
      <c r="AC10060" t="s">
        <v>27260</v>
      </c>
      <c r="AD10060" t="n">
        <v>5</v>
      </c>
      <c r="AE10060" t="n">
        <v>708059.04</v>
      </c>
      <c r="AF10060" t="n">
        <v>6187439.18</v>
      </c>
    </row>
    <row r="10061" spans="1:32">
      <c r="A10061" s="62" t="n">
        <v>10059</v>
      </c>
      <c r="B10061" t="s">
        <v>27261</v>
      </c>
      <c r="C10061" t="n">
        <v>120</v>
      </c>
      <c r="D10061" t="n">
        <v>1989</v>
      </c>
      <c r="E10061" t="n">
        <v>0</v>
      </c>
      <c r="F10061" t="n">
        <v>5</v>
      </c>
      <c r="G10061" t="s"/>
      <c r="H10061" t="n">
        <v>1</v>
      </c>
      <c r="I10061" t="s"/>
      <c r="J10061" t="n">
        <v>2</v>
      </c>
      <c r="K10061" t="s">
        <v>522</v>
      </c>
      <c r="L10061" t="n">
        <v>90</v>
      </c>
      <c r="M10061" t="n">
        <v>1</v>
      </c>
      <c r="N10061" t="n">
        <v>90</v>
      </c>
      <c r="O10061" t="n">
        <v>90</v>
      </c>
      <c r="P10061" t="n">
        <v>173</v>
      </c>
      <c r="Q10061" t="n">
        <v>0</v>
      </c>
      <c r="R10061" t="n">
        <v>0</v>
      </c>
      <c r="S10061" t="s">
        <v>27262</v>
      </c>
      <c r="T10061" t="n">
        <v>20</v>
      </c>
      <c r="U10061" t="s">
        <v>20331</v>
      </c>
      <c r="V10061" t="s">
        <v>20331</v>
      </c>
      <c r="W10061" t="s">
        <v>286</v>
      </c>
      <c r="X10061" t="s">
        <v>352</v>
      </c>
      <c r="Y10061" t="s">
        <v>353</v>
      </c>
      <c r="Z10061" t="s"/>
      <c r="AA10061" t="n">
        <v>190</v>
      </c>
      <c r="AB10061" t="s">
        <v>16157</v>
      </c>
      <c r="AC10061" t="s">
        <v>27262</v>
      </c>
      <c r="AD10061" t="n">
        <v>5</v>
      </c>
      <c r="AE10061" t="n">
        <v>711162.5</v>
      </c>
      <c r="AF10061" t="n">
        <v>6185279.39</v>
      </c>
    </row>
    <row r="10062" spans="1:32">
      <c r="A10062" s="62" t="n">
        <v>10060</v>
      </c>
      <c r="B10062" t="s">
        <v>27263</v>
      </c>
      <c r="C10062" t="n">
        <v>130</v>
      </c>
      <c r="D10062" t="n">
        <v>1970</v>
      </c>
      <c r="E10062" t="n">
        <v>0</v>
      </c>
      <c r="F10062" t="n">
        <v>1</v>
      </c>
      <c r="G10062" t="s"/>
      <c r="H10062" t="n">
        <v>1</v>
      </c>
      <c r="I10062" t="s"/>
      <c r="J10062" t="n">
        <v>1</v>
      </c>
      <c r="K10062" t="s">
        <v>349</v>
      </c>
      <c r="L10062" t="s"/>
      <c r="M10062" t="n">
        <v>1</v>
      </c>
      <c r="N10062" t="n">
        <v>107</v>
      </c>
      <c r="O10062" t="n">
        <v>107</v>
      </c>
      <c r="P10062" t="n">
        <v>107</v>
      </c>
      <c r="Q10062" t="n">
        <v>0</v>
      </c>
      <c r="R10062" t="n">
        <v>0</v>
      </c>
      <c r="S10062" t="s">
        <v>27264</v>
      </c>
      <c r="T10062" t="n">
        <v>49</v>
      </c>
      <c r="U10062" t="s">
        <v>24310</v>
      </c>
      <c r="V10062" t="s">
        <v>24310</v>
      </c>
      <c r="W10062" t="s">
        <v>443</v>
      </c>
      <c r="X10062" t="s">
        <v>352</v>
      </c>
      <c r="Y10062" t="s">
        <v>353</v>
      </c>
      <c r="Z10062" t="s"/>
      <c r="AA10062" t="n">
        <v>190</v>
      </c>
      <c r="AB10062" t="s">
        <v>14729</v>
      </c>
      <c r="AC10062" t="s">
        <v>27264</v>
      </c>
      <c r="AD10062" t="n">
        <v>5</v>
      </c>
      <c r="AE10062" t="n">
        <v>711149.6</v>
      </c>
      <c r="AF10062" t="n">
        <v>6187800.84</v>
      </c>
    </row>
    <row r="10063" spans="1:32">
      <c r="A10063" s="62" t="n">
        <v>10061</v>
      </c>
      <c r="B10063" t="s">
        <v>27265</v>
      </c>
      <c r="C10063" t="n">
        <v>120</v>
      </c>
      <c r="D10063" t="n">
        <v>1966</v>
      </c>
      <c r="E10063" t="n">
        <v>1976</v>
      </c>
      <c r="F10063" t="n">
        <v>90</v>
      </c>
      <c r="G10063" t="s"/>
      <c r="H10063" t="n">
        <v>1</v>
      </c>
      <c r="I10063" t="s"/>
      <c r="J10063" t="n">
        <v>2</v>
      </c>
      <c r="K10063" t="s">
        <v>237</v>
      </c>
      <c r="L10063" t="s"/>
      <c r="M10063" t="n">
        <v>1</v>
      </c>
      <c r="N10063" t="n">
        <v>111</v>
      </c>
      <c r="O10063" t="n">
        <v>111</v>
      </c>
      <c r="P10063" t="n">
        <v>190</v>
      </c>
      <c r="Q10063" t="n">
        <v>0</v>
      </c>
      <c r="R10063" t="n">
        <v>0</v>
      </c>
      <c r="S10063" t="s">
        <v>27266</v>
      </c>
      <c r="T10063" t="n">
        <v>160</v>
      </c>
      <c r="U10063" t="s">
        <v>24314</v>
      </c>
      <c r="V10063" t="s">
        <v>24314</v>
      </c>
      <c r="W10063" t="s">
        <v>435</v>
      </c>
      <c r="X10063" t="s">
        <v>352</v>
      </c>
      <c r="Y10063" t="s">
        <v>353</v>
      </c>
      <c r="Z10063" t="s"/>
      <c r="AA10063" t="n">
        <v>190</v>
      </c>
      <c r="AB10063" t="s">
        <v>2153</v>
      </c>
      <c r="AC10063" t="s">
        <v>27266</v>
      </c>
      <c r="AD10063" t="n">
        <v>5</v>
      </c>
      <c r="AE10063" t="n">
        <v>711674.4300000001</v>
      </c>
      <c r="AF10063" t="n">
        <v>6186261.38</v>
      </c>
    </row>
    <row r="10064" spans="1:32">
      <c r="A10064" s="62" t="n">
        <v>10062</v>
      </c>
      <c r="B10064" t="s">
        <v>27267</v>
      </c>
      <c r="C10064" t="n">
        <v>130</v>
      </c>
      <c r="D10064" t="n">
        <v>1958</v>
      </c>
      <c r="E10064" t="n">
        <v>0</v>
      </c>
      <c r="F10064" t="n">
        <v>5</v>
      </c>
      <c r="G10064" t="s"/>
      <c r="H10064" t="n">
        <v>2</v>
      </c>
      <c r="I10064" t="s"/>
      <c r="J10064" t="n">
        <v>2</v>
      </c>
      <c r="K10064" t="s">
        <v>237</v>
      </c>
      <c r="L10064" t="s"/>
      <c r="M10064" t="n">
        <v>1</v>
      </c>
      <c r="N10064" t="n">
        <v>47</v>
      </c>
      <c r="O10064" t="n">
        <v>47</v>
      </c>
      <c r="P10064" t="n">
        <v>84</v>
      </c>
      <c r="Q10064" t="n">
        <v>0</v>
      </c>
      <c r="R10064" t="n">
        <v>0</v>
      </c>
      <c r="S10064" t="s">
        <v>27268</v>
      </c>
      <c r="T10064" t="n">
        <v>244</v>
      </c>
      <c r="U10064" t="s">
        <v>24768</v>
      </c>
      <c r="V10064" t="s">
        <v>24768</v>
      </c>
      <c r="W10064" t="s">
        <v>8532</v>
      </c>
      <c r="X10064" t="s">
        <v>352</v>
      </c>
      <c r="Y10064" t="s">
        <v>353</v>
      </c>
      <c r="Z10064" t="s"/>
      <c r="AA10064" t="n">
        <v>190</v>
      </c>
      <c r="AB10064" t="s">
        <v>27269</v>
      </c>
      <c r="AC10064" t="s">
        <v>27268</v>
      </c>
      <c r="AD10064" t="n">
        <v>5</v>
      </c>
      <c r="AE10064" t="n">
        <v>712348.14</v>
      </c>
      <c r="AF10064" t="n">
        <v>6186261.85</v>
      </c>
    </row>
    <row r="10065" spans="1:32">
      <c r="A10065" s="62" t="n">
        <v>10063</v>
      </c>
      <c r="B10065" t="s">
        <v>27270</v>
      </c>
      <c r="C10065" t="n">
        <v>120</v>
      </c>
      <c r="D10065" t="n">
        <v>1953</v>
      </c>
      <c r="E10065" t="n">
        <v>1966</v>
      </c>
      <c r="F10065" t="n">
        <v>3</v>
      </c>
      <c r="G10065" t="s"/>
      <c r="H10065" t="n">
        <v>2</v>
      </c>
      <c r="I10065" t="s"/>
      <c r="J10065" t="n">
        <v>2</v>
      </c>
      <c r="K10065" t="s">
        <v>522</v>
      </c>
      <c r="L10065" t="s"/>
      <c r="M10065" t="n">
        <v>1</v>
      </c>
      <c r="N10065" t="n">
        <v>153</v>
      </c>
      <c r="O10065" t="n">
        <v>153</v>
      </c>
      <c r="P10065" t="n">
        <v>172</v>
      </c>
      <c r="Q10065" t="n">
        <v>0</v>
      </c>
      <c r="R10065" t="n">
        <v>0</v>
      </c>
      <c r="S10065" t="s">
        <v>27271</v>
      </c>
      <c r="T10065" t="n">
        <v>290</v>
      </c>
      <c r="U10065" t="s">
        <v>1132</v>
      </c>
      <c r="V10065" t="s">
        <v>1132</v>
      </c>
      <c r="W10065" t="s">
        <v>495</v>
      </c>
      <c r="X10065" t="s">
        <v>352</v>
      </c>
      <c r="Y10065" t="s">
        <v>353</v>
      </c>
      <c r="Z10065" t="s"/>
      <c r="AA10065" t="n">
        <v>190</v>
      </c>
      <c r="AB10065" t="s">
        <v>7050</v>
      </c>
      <c r="AC10065" t="s">
        <v>27271</v>
      </c>
      <c r="AD10065" t="n">
        <v>5</v>
      </c>
      <c r="AE10065" t="n">
        <v>711593.9300000001</v>
      </c>
      <c r="AF10065" t="n">
        <v>6187423.95</v>
      </c>
    </row>
    <row r="10066" spans="1:32">
      <c r="A10066" s="62" t="n">
        <v>10064</v>
      </c>
      <c r="B10066" t="s">
        <v>27272</v>
      </c>
      <c r="C10066" t="n">
        <v>130</v>
      </c>
      <c r="D10066" t="n">
        <v>1957</v>
      </c>
      <c r="E10066" t="n">
        <v>1993</v>
      </c>
      <c r="F10066" t="n">
        <v>5</v>
      </c>
      <c r="G10066" t="s"/>
      <c r="H10066" t="n">
        <v>1</v>
      </c>
      <c r="I10066" t="s"/>
      <c r="J10066" t="n">
        <v>2</v>
      </c>
      <c r="K10066" t="s">
        <v>237</v>
      </c>
      <c r="L10066" t="s"/>
      <c r="M10066" t="n">
        <v>1</v>
      </c>
      <c r="N10066" t="n">
        <v>96</v>
      </c>
      <c r="O10066" t="n">
        <v>96</v>
      </c>
      <c r="P10066" t="n">
        <v>81</v>
      </c>
      <c r="Q10066" t="n">
        <v>0</v>
      </c>
      <c r="R10066" t="n">
        <v>0</v>
      </c>
      <c r="S10066" t="s">
        <v>27273</v>
      </c>
      <c r="T10066" t="n">
        <v>297</v>
      </c>
      <c r="U10066" t="s">
        <v>21282</v>
      </c>
      <c r="V10066" t="s">
        <v>21282</v>
      </c>
      <c r="W10066" t="s">
        <v>665</v>
      </c>
      <c r="X10066" t="s">
        <v>352</v>
      </c>
      <c r="Y10066" t="s">
        <v>353</v>
      </c>
      <c r="Z10066" t="s"/>
      <c r="AA10066" t="n">
        <v>190</v>
      </c>
      <c r="AB10066" t="s">
        <v>27274</v>
      </c>
      <c r="AC10066" t="s">
        <v>27273</v>
      </c>
      <c r="AD10066" t="n">
        <v>5</v>
      </c>
      <c r="AE10066" t="n">
        <v>712556.37</v>
      </c>
      <c r="AF10066" t="n">
        <v>6186309.18</v>
      </c>
    </row>
    <row r="10067" spans="1:32">
      <c r="A10067" s="62" t="n">
        <v>10065</v>
      </c>
      <c r="B10067" t="s">
        <v>27275</v>
      </c>
      <c r="C10067" t="n">
        <v>320</v>
      </c>
      <c r="D10067" t="n">
        <v>1900</v>
      </c>
      <c r="E10067" t="n">
        <v>1999</v>
      </c>
      <c r="F10067" t="n">
        <v>3</v>
      </c>
      <c r="G10067" t="s"/>
      <c r="H10067" t="n">
        <v>1</v>
      </c>
      <c r="I10067" t="s"/>
      <c r="J10067" t="n">
        <v>2</v>
      </c>
      <c r="K10067" t="s">
        <v>237</v>
      </c>
      <c r="L10067" t="n">
        <v>90</v>
      </c>
      <c r="M10067" t="n">
        <v>2</v>
      </c>
      <c r="N10067" t="n">
        <v>175</v>
      </c>
      <c r="O10067" t="n">
        <v>243</v>
      </c>
      <c r="P10067" t="n">
        <v>0</v>
      </c>
      <c r="Q10067" t="n">
        <v>243</v>
      </c>
      <c r="R10067" t="n">
        <v>0</v>
      </c>
      <c r="S10067" t="s">
        <v>27276</v>
      </c>
      <c r="T10067" t="n">
        <v>333</v>
      </c>
      <c r="U10067" t="s">
        <v>986</v>
      </c>
      <c r="V10067" t="s">
        <v>986</v>
      </c>
      <c r="W10067" t="s">
        <v>541</v>
      </c>
      <c r="X10067" t="s">
        <v>352</v>
      </c>
      <c r="Y10067" t="s">
        <v>353</v>
      </c>
      <c r="Z10067" t="s">
        <v>369</v>
      </c>
      <c r="AA10067" t="n">
        <v>190</v>
      </c>
      <c r="AB10067" t="s">
        <v>26383</v>
      </c>
      <c r="AC10067" t="s">
        <v>27276</v>
      </c>
      <c r="AD10067" t="n">
        <v>5</v>
      </c>
      <c r="AE10067" t="n">
        <v>709077.91</v>
      </c>
      <c r="AF10067" t="n">
        <v>6187028.51</v>
      </c>
    </row>
    <row r="10068" spans="1:32">
      <c r="A10068" s="62" t="n">
        <v>10066</v>
      </c>
      <c r="B10068" t="s">
        <v>27277</v>
      </c>
      <c r="C10068" t="n">
        <v>130</v>
      </c>
      <c r="D10068" t="n">
        <v>1968</v>
      </c>
      <c r="E10068" t="n">
        <v>1975</v>
      </c>
      <c r="F10068" t="n">
        <v>1</v>
      </c>
      <c r="G10068" t="s"/>
      <c r="H10068" t="n">
        <v>1</v>
      </c>
      <c r="I10068" t="s"/>
      <c r="J10068" t="n">
        <v>1</v>
      </c>
      <c r="K10068" t="s">
        <v>349</v>
      </c>
      <c r="L10068" t="n">
        <v>5</v>
      </c>
      <c r="M10068" t="n">
        <v>1</v>
      </c>
      <c r="N10068" t="n">
        <v>146</v>
      </c>
      <c r="O10068" t="n">
        <v>146</v>
      </c>
      <c r="P10068" t="n">
        <v>146</v>
      </c>
      <c r="Q10068" t="n">
        <v>0</v>
      </c>
      <c r="R10068" t="n">
        <v>0</v>
      </c>
      <c r="S10068" t="s">
        <v>27278</v>
      </c>
      <c r="T10068" t="n">
        <v>419</v>
      </c>
      <c r="U10068" t="s">
        <v>1150</v>
      </c>
      <c r="V10068" t="s">
        <v>1150</v>
      </c>
      <c r="W10068" t="s">
        <v>507</v>
      </c>
      <c r="X10068" t="s">
        <v>352</v>
      </c>
      <c r="Y10068" t="s">
        <v>353</v>
      </c>
      <c r="Z10068" t="s"/>
      <c r="AA10068" t="n">
        <v>190</v>
      </c>
      <c r="AB10068" t="s">
        <v>25286</v>
      </c>
      <c r="AC10068" t="s">
        <v>27278</v>
      </c>
      <c r="AD10068" t="n">
        <v>5</v>
      </c>
      <c r="AE10068" t="n">
        <v>710886.41</v>
      </c>
      <c r="AF10068" t="n">
        <v>6188007.96</v>
      </c>
    </row>
    <row r="10069" spans="1:32">
      <c r="A10069" s="62" t="n">
        <v>10067</v>
      </c>
      <c r="B10069" t="s">
        <v>27279</v>
      </c>
      <c r="C10069" t="n">
        <v>120</v>
      </c>
      <c r="D10069" t="n">
        <v>1962</v>
      </c>
      <c r="E10069" t="n">
        <v>0</v>
      </c>
      <c r="F10069" t="n">
        <v>3</v>
      </c>
      <c r="G10069" t="s"/>
      <c r="H10069" t="n">
        <v>1</v>
      </c>
      <c r="I10069" t="s"/>
      <c r="J10069" t="n">
        <v>2</v>
      </c>
      <c r="K10069" t="s">
        <v>237</v>
      </c>
      <c r="L10069" t="s"/>
      <c r="M10069" t="n">
        <v>1</v>
      </c>
      <c r="N10069" t="n">
        <v>92</v>
      </c>
      <c r="O10069" t="n">
        <v>92</v>
      </c>
      <c r="P10069" t="n">
        <v>92</v>
      </c>
      <c r="Q10069" t="n">
        <v>0</v>
      </c>
      <c r="R10069" t="n">
        <v>0</v>
      </c>
      <c r="S10069" t="s">
        <v>27280</v>
      </c>
      <c r="T10069" t="n">
        <v>447</v>
      </c>
      <c r="U10069" t="s">
        <v>23045</v>
      </c>
      <c r="V10069" t="s">
        <v>23045</v>
      </c>
      <c r="W10069" t="s">
        <v>294</v>
      </c>
      <c r="X10069" t="s">
        <v>352</v>
      </c>
      <c r="Y10069" t="s">
        <v>353</v>
      </c>
      <c r="Z10069" t="s"/>
      <c r="AA10069" t="n">
        <v>190</v>
      </c>
      <c r="AB10069" t="s">
        <v>3389</v>
      </c>
      <c r="AC10069" t="s">
        <v>27280</v>
      </c>
      <c r="AD10069" t="n">
        <v>5</v>
      </c>
      <c r="AE10069" t="n">
        <v>711573.62</v>
      </c>
      <c r="AF10069" t="n">
        <v>6188225.7</v>
      </c>
    </row>
    <row r="10070" spans="1:32">
      <c r="A10070" s="62" t="n">
        <v>10068</v>
      </c>
      <c r="B10070" t="s">
        <v>27281</v>
      </c>
      <c r="C10070" t="n">
        <v>120</v>
      </c>
      <c r="D10070" t="n">
        <v>1985</v>
      </c>
      <c r="E10070" t="n">
        <v>0</v>
      </c>
      <c r="F10070" t="n">
        <v>3</v>
      </c>
      <c r="G10070" t="s"/>
      <c r="H10070" t="n">
        <v>1</v>
      </c>
      <c r="I10070" t="s"/>
      <c r="J10070" t="n">
        <v>2</v>
      </c>
      <c r="K10070" t="s">
        <v>237</v>
      </c>
      <c r="L10070" t="n">
        <v>90</v>
      </c>
      <c r="M10070" t="n">
        <v>1</v>
      </c>
      <c r="N10070" t="n">
        <v>153</v>
      </c>
      <c r="O10070" t="n">
        <v>153</v>
      </c>
      <c r="P10070" t="n">
        <v>153</v>
      </c>
      <c r="Q10070" t="n">
        <v>0</v>
      </c>
      <c r="R10070" t="n">
        <v>0</v>
      </c>
      <c r="S10070" t="s">
        <v>27282</v>
      </c>
      <c r="T10070" t="n">
        <v>530</v>
      </c>
      <c r="U10070" t="s">
        <v>1159</v>
      </c>
      <c r="V10070" t="s">
        <v>1159</v>
      </c>
      <c r="W10070" t="s">
        <v>403</v>
      </c>
      <c r="X10070" t="s">
        <v>352</v>
      </c>
      <c r="Y10070" t="s">
        <v>353</v>
      </c>
      <c r="Z10070" t="s"/>
      <c r="AA10070" t="n">
        <v>190</v>
      </c>
      <c r="AB10070" t="s">
        <v>27283</v>
      </c>
      <c r="AC10070" t="s">
        <v>27282</v>
      </c>
      <c r="AD10070" t="n">
        <v>5</v>
      </c>
      <c r="AE10070" t="n">
        <v>712861.0600000001</v>
      </c>
      <c r="AF10070" t="n">
        <v>6186777.8</v>
      </c>
    </row>
    <row r="10071" spans="1:32">
      <c r="A10071" s="62" t="n">
        <v>10069</v>
      </c>
      <c r="B10071" t="s">
        <v>27284</v>
      </c>
      <c r="C10071" t="n">
        <v>130</v>
      </c>
      <c r="D10071" t="n">
        <v>1984</v>
      </c>
      <c r="E10071" t="n">
        <v>0</v>
      </c>
      <c r="F10071" t="n">
        <v>5</v>
      </c>
      <c r="G10071" t="s"/>
      <c r="H10071" t="n">
        <v>1</v>
      </c>
      <c r="I10071" t="s"/>
      <c r="J10071" t="n">
        <v>2</v>
      </c>
      <c r="K10071" t="s">
        <v>237</v>
      </c>
      <c r="L10071" t="s"/>
      <c r="M10071" t="n">
        <v>1</v>
      </c>
      <c r="N10071" t="n">
        <v>279</v>
      </c>
      <c r="O10071" t="n">
        <v>279</v>
      </c>
      <c r="P10071" t="n">
        <v>279</v>
      </c>
      <c r="Q10071" t="n">
        <v>0</v>
      </c>
      <c r="R10071" t="n">
        <v>0</v>
      </c>
      <c r="S10071" t="s">
        <v>27285</v>
      </c>
      <c r="T10071" t="n">
        <v>633</v>
      </c>
      <c r="U10071" t="s">
        <v>3451</v>
      </c>
      <c r="V10071" t="s">
        <v>3451</v>
      </c>
      <c r="W10071" t="s">
        <v>657</v>
      </c>
      <c r="X10071" t="s">
        <v>352</v>
      </c>
      <c r="Y10071" t="s">
        <v>353</v>
      </c>
      <c r="Z10071" t="s"/>
      <c r="AA10071" t="n">
        <v>190</v>
      </c>
      <c r="AB10071" t="s">
        <v>3661</v>
      </c>
      <c r="AC10071" t="s">
        <v>27285</v>
      </c>
      <c r="AD10071" t="n">
        <v>5</v>
      </c>
      <c r="AE10071" t="n">
        <v>710589.26</v>
      </c>
      <c r="AF10071" t="n">
        <v>6187622.92</v>
      </c>
    </row>
    <row r="10072" spans="1:32">
      <c r="A10072" s="62" t="n">
        <v>10070</v>
      </c>
      <c r="B10072" t="s">
        <v>27286</v>
      </c>
      <c r="C10072" t="n">
        <v>120</v>
      </c>
      <c r="D10072" t="n">
        <v>1987</v>
      </c>
      <c r="E10072" t="n">
        <v>0</v>
      </c>
      <c r="F10072" t="n">
        <v>1</v>
      </c>
      <c r="G10072" t="s"/>
      <c r="H10072" t="n">
        <v>1</v>
      </c>
      <c r="I10072" t="s"/>
      <c r="J10072" t="n">
        <v>2</v>
      </c>
      <c r="K10072" t="s">
        <v>237</v>
      </c>
      <c r="L10072" t="s"/>
      <c r="M10072" t="n">
        <v>1</v>
      </c>
      <c r="N10072" t="n">
        <v>195</v>
      </c>
      <c r="O10072" t="n">
        <v>195</v>
      </c>
      <c r="P10072" t="n">
        <v>195</v>
      </c>
      <c r="Q10072" t="n">
        <v>0</v>
      </c>
      <c r="R10072" t="n">
        <v>0</v>
      </c>
      <c r="S10072" t="s">
        <v>27287</v>
      </c>
      <c r="T10072" t="n">
        <v>638</v>
      </c>
      <c r="U10072" t="s">
        <v>23892</v>
      </c>
      <c r="V10072" t="s">
        <v>23892</v>
      </c>
      <c r="W10072" t="s">
        <v>1099</v>
      </c>
      <c r="X10072" t="s">
        <v>352</v>
      </c>
      <c r="Y10072" t="s">
        <v>353</v>
      </c>
      <c r="Z10072" t="s"/>
      <c r="AA10072" t="n">
        <v>190</v>
      </c>
      <c r="AB10072" t="s">
        <v>901</v>
      </c>
      <c r="AC10072" t="s">
        <v>27287</v>
      </c>
      <c r="AD10072" t="n">
        <v>5</v>
      </c>
      <c r="AE10072" t="n">
        <v>710854.22</v>
      </c>
      <c r="AF10072" t="n">
        <v>6186470.89</v>
      </c>
    </row>
    <row r="10073" spans="1:32">
      <c r="A10073" s="62" t="n">
        <v>10071</v>
      </c>
      <c r="B10073" t="s">
        <v>27288</v>
      </c>
      <c r="C10073" t="n">
        <v>130</v>
      </c>
      <c r="D10073" t="n">
        <v>1956</v>
      </c>
      <c r="E10073" t="n">
        <v>0</v>
      </c>
      <c r="F10073" t="n">
        <v>1</v>
      </c>
      <c r="G10073" t="s"/>
      <c r="H10073" t="n">
        <v>2</v>
      </c>
      <c r="I10073" t="s"/>
      <c r="J10073" t="n">
        <v>1</v>
      </c>
      <c r="K10073" t="s">
        <v>349</v>
      </c>
      <c r="L10073" t="s"/>
      <c r="M10073" t="n">
        <v>1</v>
      </c>
      <c r="N10073" t="n">
        <v>68</v>
      </c>
      <c r="O10073" t="n">
        <v>68</v>
      </c>
      <c r="P10073" t="n">
        <v>68</v>
      </c>
      <c r="Q10073" t="n">
        <v>0</v>
      </c>
      <c r="R10073" t="n">
        <v>0</v>
      </c>
      <c r="S10073" t="s">
        <v>27289</v>
      </c>
      <c r="T10073" t="n">
        <v>731</v>
      </c>
      <c r="U10073" t="s">
        <v>1173</v>
      </c>
      <c r="V10073" t="s">
        <v>1173</v>
      </c>
      <c r="W10073" t="s">
        <v>439</v>
      </c>
      <c r="X10073" t="s">
        <v>352</v>
      </c>
      <c r="Y10073" t="s">
        <v>353</v>
      </c>
      <c r="Z10073" t="s"/>
      <c r="AA10073" t="n">
        <v>190</v>
      </c>
      <c r="AB10073" t="s">
        <v>2839</v>
      </c>
      <c r="AC10073" t="s">
        <v>27289</v>
      </c>
      <c r="AD10073" t="n">
        <v>5</v>
      </c>
      <c r="AE10073" t="n">
        <v>711221.2</v>
      </c>
      <c r="AF10073" t="n">
        <v>6186803.32</v>
      </c>
    </row>
    <row r="10074" spans="1:32">
      <c r="A10074" s="62" t="n">
        <v>10072</v>
      </c>
      <c r="B10074" t="s">
        <v>27290</v>
      </c>
      <c r="C10074" t="n">
        <v>120</v>
      </c>
      <c r="D10074" t="n">
        <v>1964</v>
      </c>
      <c r="E10074" t="n">
        <v>0</v>
      </c>
      <c r="F10074" t="n">
        <v>5</v>
      </c>
      <c r="G10074" t="s"/>
      <c r="H10074" t="n">
        <v>1</v>
      </c>
      <c r="I10074" t="s"/>
      <c r="J10074" t="n">
        <v>2</v>
      </c>
      <c r="K10074" t="s">
        <v>237</v>
      </c>
      <c r="L10074" t="s"/>
      <c r="M10074" t="n">
        <v>1</v>
      </c>
      <c r="N10074" t="n">
        <v>146</v>
      </c>
      <c r="O10074" t="n">
        <v>146</v>
      </c>
      <c r="P10074" t="n">
        <v>146</v>
      </c>
      <c r="Q10074" t="n">
        <v>0</v>
      </c>
      <c r="R10074" t="n">
        <v>0</v>
      </c>
      <c r="S10074" t="s">
        <v>27291</v>
      </c>
      <c r="T10074" t="n">
        <v>759</v>
      </c>
      <c r="U10074" t="s">
        <v>25804</v>
      </c>
      <c r="V10074" t="s">
        <v>25804</v>
      </c>
      <c r="W10074" t="s">
        <v>407</v>
      </c>
      <c r="X10074" t="s">
        <v>352</v>
      </c>
      <c r="Y10074" t="s">
        <v>353</v>
      </c>
      <c r="Z10074" t="s"/>
      <c r="AA10074" t="n">
        <v>190</v>
      </c>
      <c r="AB10074" t="s">
        <v>18285</v>
      </c>
      <c r="AC10074" t="s">
        <v>27291</v>
      </c>
      <c r="AD10074" t="n">
        <v>5</v>
      </c>
      <c r="AE10074" t="n">
        <v>711679.36</v>
      </c>
      <c r="AF10074" t="n">
        <v>6186559.03</v>
      </c>
    </row>
    <row r="10075" spans="1:32">
      <c r="A10075" s="62" t="n">
        <v>10073</v>
      </c>
      <c r="B10075" t="s">
        <v>27292</v>
      </c>
      <c r="C10075" t="n">
        <v>120</v>
      </c>
      <c r="D10075" t="n">
        <v>1966</v>
      </c>
      <c r="E10075" t="n">
        <v>0</v>
      </c>
      <c r="F10075" t="n">
        <v>4</v>
      </c>
      <c r="G10075" t="s"/>
      <c r="H10075" t="n">
        <v>1</v>
      </c>
      <c r="I10075" t="s"/>
      <c r="J10075" t="n">
        <v>2</v>
      </c>
      <c r="K10075" t="s">
        <v>237</v>
      </c>
      <c r="L10075" t="s"/>
      <c r="M10075" t="n">
        <v>1</v>
      </c>
      <c r="N10075" t="n">
        <v>98</v>
      </c>
      <c r="O10075" t="n">
        <v>98</v>
      </c>
      <c r="P10075" t="n">
        <v>98</v>
      </c>
      <c r="Q10075" t="n">
        <v>0</v>
      </c>
      <c r="R10075" t="n">
        <v>0</v>
      </c>
      <c r="S10075" t="s">
        <v>27293</v>
      </c>
      <c r="T10075" t="n">
        <v>171</v>
      </c>
      <c r="U10075" t="s">
        <v>26689</v>
      </c>
      <c r="V10075" t="s">
        <v>26689</v>
      </c>
      <c r="W10075" t="s">
        <v>395</v>
      </c>
      <c r="X10075" t="s">
        <v>352</v>
      </c>
      <c r="Y10075" t="s">
        <v>353</v>
      </c>
      <c r="Z10075" t="s">
        <v>480</v>
      </c>
      <c r="AA10075" t="n">
        <v>190</v>
      </c>
      <c r="AB10075" t="s">
        <v>8035</v>
      </c>
      <c r="AC10075" t="s">
        <v>27293</v>
      </c>
      <c r="AD10075" t="n">
        <v>5</v>
      </c>
      <c r="AE10075" t="n">
        <v>714179.8100000001</v>
      </c>
      <c r="AF10075" t="n">
        <v>6184324.09</v>
      </c>
    </row>
    <row r="10076" spans="1:32">
      <c r="A10076" s="62" t="n">
        <v>10074</v>
      </c>
      <c r="B10076" t="s">
        <v>27294</v>
      </c>
      <c r="C10076" t="n">
        <v>120</v>
      </c>
      <c r="D10076" t="n">
        <v>1962</v>
      </c>
      <c r="E10076" t="n">
        <v>0</v>
      </c>
      <c r="F10076" t="n">
        <v>3</v>
      </c>
      <c r="G10076" t="s"/>
      <c r="H10076" t="n">
        <v>1</v>
      </c>
      <c r="I10076" t="s"/>
      <c r="J10076" t="n">
        <v>2</v>
      </c>
      <c r="K10076" t="s">
        <v>522</v>
      </c>
      <c r="L10076" t="n">
        <v>5</v>
      </c>
      <c r="M10076" t="n">
        <v>1</v>
      </c>
      <c r="N10076" t="n">
        <v>120</v>
      </c>
      <c r="O10076" t="n">
        <v>120</v>
      </c>
      <c r="P10076" t="n">
        <v>120</v>
      </c>
      <c r="Q10076" t="n">
        <v>0</v>
      </c>
      <c r="R10076" t="n">
        <v>0</v>
      </c>
      <c r="S10076" t="s">
        <v>27295</v>
      </c>
      <c r="T10076" t="n">
        <v>402</v>
      </c>
      <c r="U10076" t="s">
        <v>25318</v>
      </c>
      <c r="V10076" t="s">
        <v>25318</v>
      </c>
      <c r="W10076" t="s">
        <v>415</v>
      </c>
      <c r="X10076" t="s">
        <v>352</v>
      </c>
      <c r="Y10076" t="s">
        <v>353</v>
      </c>
      <c r="Z10076" t="s">
        <v>480</v>
      </c>
      <c r="AA10076" t="n">
        <v>190</v>
      </c>
      <c r="AB10076" t="s">
        <v>27296</v>
      </c>
      <c r="AC10076" t="s">
        <v>27295</v>
      </c>
      <c r="AD10076" t="n">
        <v>5</v>
      </c>
      <c r="AE10076" t="n">
        <v>713714.78</v>
      </c>
      <c r="AF10076" t="n">
        <v>6183949.28</v>
      </c>
    </row>
    <row r="10077" spans="1:32">
      <c r="A10077" s="62" t="n">
        <v>10075</v>
      </c>
      <c r="B10077" t="s">
        <v>27297</v>
      </c>
      <c r="C10077" t="n">
        <v>130</v>
      </c>
      <c r="D10077" t="n">
        <v>1988</v>
      </c>
      <c r="E10077" t="n">
        <v>0</v>
      </c>
      <c r="F10077" t="n">
        <v>1</v>
      </c>
      <c r="G10077" t="s"/>
      <c r="H10077" t="n">
        <v>6</v>
      </c>
      <c r="I10077" t="s"/>
      <c r="J10077" t="n">
        <v>2</v>
      </c>
      <c r="K10077" t="s">
        <v>237</v>
      </c>
      <c r="L10077" t="s"/>
      <c r="M10077" t="n">
        <v>2</v>
      </c>
      <c r="N10077" t="n">
        <v>176</v>
      </c>
      <c r="O10077" t="n">
        <v>176</v>
      </c>
      <c r="P10077" t="n">
        <v>352</v>
      </c>
      <c r="Q10077" t="n">
        <v>0</v>
      </c>
      <c r="R10077" t="n">
        <v>0</v>
      </c>
      <c r="S10077" t="s">
        <v>27298</v>
      </c>
      <c r="T10077" t="n">
        <v>482</v>
      </c>
      <c r="U10077" t="s">
        <v>24268</v>
      </c>
      <c r="V10077" t="s">
        <v>24268</v>
      </c>
      <c r="W10077" t="s">
        <v>435</v>
      </c>
      <c r="X10077" t="s">
        <v>352</v>
      </c>
      <c r="Y10077" t="s">
        <v>353</v>
      </c>
      <c r="Z10077" t="s">
        <v>480</v>
      </c>
      <c r="AA10077" t="n">
        <v>190</v>
      </c>
      <c r="AB10077" t="s">
        <v>24269</v>
      </c>
      <c r="AC10077" t="s">
        <v>27298</v>
      </c>
      <c r="AD10077" t="n">
        <v>5</v>
      </c>
      <c r="AE10077" t="n">
        <v>712686.29</v>
      </c>
      <c r="AF10077" t="n">
        <v>6184828.62</v>
      </c>
    </row>
    <row r="10078" spans="1:32">
      <c r="A10078" s="62" t="n">
        <v>10076</v>
      </c>
      <c r="B10078" t="s">
        <v>27299</v>
      </c>
      <c r="C10078" t="n">
        <v>120</v>
      </c>
      <c r="D10078" t="n">
        <v>1928</v>
      </c>
      <c r="E10078" t="n">
        <v>1971</v>
      </c>
      <c r="F10078" t="n">
        <v>3</v>
      </c>
      <c r="G10078" t="s"/>
      <c r="H10078" t="n">
        <v>1</v>
      </c>
      <c r="I10078" t="s"/>
      <c r="J10078" t="n">
        <v>2</v>
      </c>
      <c r="K10078" t="s">
        <v>237</v>
      </c>
      <c r="L10078" t="n">
        <v>90</v>
      </c>
      <c r="M10078" t="n">
        <v>1</v>
      </c>
      <c r="N10078" t="n">
        <v>151</v>
      </c>
      <c r="O10078" t="n">
        <v>151</v>
      </c>
      <c r="P10078" t="n">
        <v>183</v>
      </c>
      <c r="Q10078" t="n">
        <v>0</v>
      </c>
      <c r="R10078" t="n">
        <v>0</v>
      </c>
      <c r="S10078" t="s">
        <v>27300</v>
      </c>
      <c r="T10078" t="n">
        <v>537</v>
      </c>
      <c r="U10078" t="s">
        <v>19958</v>
      </c>
      <c r="V10078" t="s">
        <v>19958</v>
      </c>
      <c r="W10078" t="s">
        <v>306</v>
      </c>
      <c r="X10078" t="s">
        <v>352</v>
      </c>
      <c r="Y10078" t="s">
        <v>353</v>
      </c>
      <c r="Z10078" t="s">
        <v>480</v>
      </c>
      <c r="AA10078" t="n">
        <v>190</v>
      </c>
      <c r="AB10078" t="s">
        <v>27301</v>
      </c>
      <c r="AC10078" t="s">
        <v>27300</v>
      </c>
      <c r="AD10078" t="n">
        <v>5</v>
      </c>
      <c r="AE10078" t="n">
        <v>712904.4</v>
      </c>
      <c r="AF10078" t="n">
        <v>6184829.47</v>
      </c>
    </row>
    <row r="10079" spans="1:32">
      <c r="A10079" s="62" t="n">
        <v>10077</v>
      </c>
      <c r="B10079" t="s">
        <v>27302</v>
      </c>
      <c r="C10079" t="n">
        <v>120</v>
      </c>
      <c r="D10079" t="n">
        <v>1946</v>
      </c>
      <c r="E10079" t="n">
        <v>0</v>
      </c>
      <c r="F10079" t="n">
        <v>5</v>
      </c>
      <c r="G10079" t="s"/>
      <c r="H10079" t="n">
        <v>1</v>
      </c>
      <c r="I10079" t="s"/>
      <c r="J10079" t="n">
        <v>1</v>
      </c>
      <c r="K10079" t="s">
        <v>349</v>
      </c>
      <c r="L10079" t="s"/>
      <c r="M10079" t="n">
        <v>1</v>
      </c>
      <c r="N10079" t="n">
        <v>84</v>
      </c>
      <c r="O10079" t="n">
        <v>84</v>
      </c>
      <c r="P10079" t="n">
        <v>150</v>
      </c>
      <c r="Q10079" t="n">
        <v>0</v>
      </c>
      <c r="R10079" t="n">
        <v>0</v>
      </c>
      <c r="S10079" t="s">
        <v>27303</v>
      </c>
      <c r="T10079" t="n">
        <v>4</v>
      </c>
      <c r="U10079" t="s">
        <v>27089</v>
      </c>
      <c r="V10079" t="s">
        <v>27089</v>
      </c>
      <c r="W10079" t="s">
        <v>383</v>
      </c>
      <c r="X10079" t="s">
        <v>241</v>
      </c>
      <c r="Y10079" t="s">
        <v>242</v>
      </c>
      <c r="Z10079" t="s"/>
      <c r="AA10079" t="n">
        <v>190</v>
      </c>
      <c r="AB10079" t="s">
        <v>27304</v>
      </c>
      <c r="AC10079" t="s">
        <v>27303</v>
      </c>
      <c r="AD10079" t="n">
        <v>5</v>
      </c>
      <c r="AE10079" t="n">
        <v>710945.13</v>
      </c>
      <c r="AF10079" t="n">
        <v>6190073.88</v>
      </c>
    </row>
    <row r="10080" spans="1:32">
      <c r="A10080" s="62" t="n">
        <v>10078</v>
      </c>
      <c r="B10080" t="s">
        <v>27305</v>
      </c>
      <c r="C10080" t="n">
        <v>120</v>
      </c>
      <c r="D10080" t="n">
        <v>1920</v>
      </c>
      <c r="E10080" t="n">
        <v>1977</v>
      </c>
      <c r="F10080" t="n">
        <v>90</v>
      </c>
      <c r="G10080" t="s"/>
      <c r="H10080" t="n">
        <v>5</v>
      </c>
      <c r="I10080" t="s"/>
      <c r="J10080" t="n">
        <v>2</v>
      </c>
      <c r="K10080" t="s">
        <v>237</v>
      </c>
      <c r="L10080" t="n">
        <v>5</v>
      </c>
      <c r="M10080" t="n">
        <v>1</v>
      </c>
      <c r="N10080" t="n">
        <v>188</v>
      </c>
      <c r="O10080" t="n">
        <v>188</v>
      </c>
      <c r="P10080" t="n">
        <v>254</v>
      </c>
      <c r="Q10080" t="n">
        <v>0</v>
      </c>
      <c r="R10080" t="n">
        <v>0</v>
      </c>
      <c r="S10080" t="s">
        <v>27306</v>
      </c>
      <c r="T10080" t="n">
        <v>47</v>
      </c>
      <c r="U10080" t="s">
        <v>26632</v>
      </c>
      <c r="V10080" t="s">
        <v>26632</v>
      </c>
      <c r="W10080" t="s">
        <v>26168</v>
      </c>
      <c r="X10080" t="s">
        <v>241</v>
      </c>
      <c r="Y10080" t="s">
        <v>242</v>
      </c>
      <c r="Z10080" t="s"/>
      <c r="AA10080" t="n">
        <v>190</v>
      </c>
      <c r="AB10080" t="s">
        <v>27307</v>
      </c>
      <c r="AC10080" t="s">
        <v>27306</v>
      </c>
      <c r="AD10080" t="n">
        <v>5</v>
      </c>
      <c r="AE10080" t="n">
        <v>712445.9399999999</v>
      </c>
      <c r="AF10080" t="n">
        <v>6189827.83</v>
      </c>
    </row>
    <row r="10081" spans="1:32">
      <c r="A10081" s="62" t="n">
        <v>10079</v>
      </c>
      <c r="B10081" t="s">
        <v>27308</v>
      </c>
      <c r="C10081" t="n">
        <v>120</v>
      </c>
      <c r="D10081" t="n">
        <v>1971</v>
      </c>
      <c r="E10081" t="n">
        <v>0</v>
      </c>
      <c r="F10081" t="n">
        <v>3</v>
      </c>
      <c r="G10081" t="s"/>
      <c r="H10081" t="n">
        <v>1</v>
      </c>
      <c r="I10081" t="s"/>
      <c r="J10081" t="n">
        <v>2</v>
      </c>
      <c r="K10081" t="s">
        <v>522</v>
      </c>
      <c r="L10081" t="s"/>
      <c r="M10081" t="n">
        <v>1</v>
      </c>
      <c r="N10081" t="n">
        <v>144</v>
      </c>
      <c r="O10081" t="n">
        <v>144</v>
      </c>
      <c r="P10081" t="n">
        <v>144</v>
      </c>
      <c r="Q10081" t="n">
        <v>0</v>
      </c>
      <c r="R10081" t="n">
        <v>0</v>
      </c>
      <c r="S10081" t="s">
        <v>27309</v>
      </c>
      <c r="T10081" t="n">
        <v>144</v>
      </c>
      <c r="U10081" t="s">
        <v>23382</v>
      </c>
      <c r="V10081" t="s">
        <v>23382</v>
      </c>
      <c r="W10081" t="s">
        <v>451</v>
      </c>
      <c r="X10081" t="s">
        <v>241</v>
      </c>
      <c r="Y10081" t="s">
        <v>242</v>
      </c>
      <c r="Z10081" t="s"/>
      <c r="AA10081" t="n">
        <v>190</v>
      </c>
      <c r="AB10081" t="s">
        <v>6208</v>
      </c>
      <c r="AC10081" t="s">
        <v>27309</v>
      </c>
      <c r="AD10081" t="n">
        <v>5</v>
      </c>
      <c r="AE10081" t="n">
        <v>709652.15</v>
      </c>
      <c r="AF10081" t="n">
        <v>6190586.59</v>
      </c>
    </row>
    <row r="10082" spans="1:32">
      <c r="A10082" s="62" t="n">
        <v>10080</v>
      </c>
      <c r="B10082" t="s">
        <v>27310</v>
      </c>
      <c r="C10082" t="n">
        <v>120</v>
      </c>
      <c r="D10082" t="n">
        <v>1963</v>
      </c>
      <c r="E10082" t="n">
        <v>0</v>
      </c>
      <c r="F10082" t="n">
        <v>3</v>
      </c>
      <c r="G10082" t="s"/>
      <c r="H10082" t="n">
        <v>1</v>
      </c>
      <c r="I10082" t="s"/>
      <c r="J10082" t="n">
        <v>2</v>
      </c>
      <c r="K10082" t="s">
        <v>237</v>
      </c>
      <c r="L10082" t="s"/>
      <c r="M10082" t="n">
        <v>1</v>
      </c>
      <c r="N10082" t="n">
        <v>113</v>
      </c>
      <c r="O10082" t="n">
        <v>113</v>
      </c>
      <c r="P10082" t="n">
        <v>113</v>
      </c>
      <c r="Q10082" t="n">
        <v>0</v>
      </c>
      <c r="R10082" t="n">
        <v>0</v>
      </c>
      <c r="S10082" t="s">
        <v>27311</v>
      </c>
      <c r="T10082" t="n">
        <v>210</v>
      </c>
      <c r="U10082" t="s">
        <v>23752</v>
      </c>
      <c r="V10082" t="s">
        <v>23752</v>
      </c>
      <c r="W10082" t="s">
        <v>1053</v>
      </c>
      <c r="X10082" t="s">
        <v>241</v>
      </c>
      <c r="Y10082" t="s">
        <v>242</v>
      </c>
      <c r="Z10082" t="s"/>
      <c r="AA10082" t="n">
        <v>190</v>
      </c>
      <c r="AB10082" t="s">
        <v>22128</v>
      </c>
      <c r="AC10082" t="s">
        <v>27311</v>
      </c>
      <c r="AD10082" t="n">
        <v>5</v>
      </c>
      <c r="AE10082" t="n">
        <v>710074.89</v>
      </c>
      <c r="AF10082" t="n">
        <v>6190390.84</v>
      </c>
    </row>
    <row r="10083" spans="1:32">
      <c r="A10083" s="62" t="n">
        <v>10081</v>
      </c>
      <c r="B10083" t="s">
        <v>27312</v>
      </c>
      <c r="C10083" t="n">
        <v>130</v>
      </c>
      <c r="D10083" t="n">
        <v>1998</v>
      </c>
      <c r="E10083" t="n">
        <v>0</v>
      </c>
      <c r="F10083" t="n">
        <v>5</v>
      </c>
      <c r="G10083" t="s"/>
      <c r="H10083" t="n">
        <v>1</v>
      </c>
      <c r="I10083" t="s"/>
      <c r="J10083" t="n">
        <v>1</v>
      </c>
      <c r="K10083" t="s">
        <v>349</v>
      </c>
      <c r="L10083" t="s"/>
      <c r="M10083" t="n">
        <v>1</v>
      </c>
      <c r="N10083" t="n">
        <v>128</v>
      </c>
      <c r="O10083" t="n">
        <v>128</v>
      </c>
      <c r="P10083" t="n">
        <v>128</v>
      </c>
      <c r="Q10083" t="n">
        <v>0</v>
      </c>
      <c r="R10083" t="n">
        <v>0</v>
      </c>
      <c r="S10083" t="s">
        <v>27313</v>
      </c>
      <c r="T10083" t="n">
        <v>213</v>
      </c>
      <c r="U10083" t="s">
        <v>1039</v>
      </c>
      <c r="V10083" t="s">
        <v>1039</v>
      </c>
      <c r="W10083" t="s">
        <v>443</v>
      </c>
      <c r="X10083" t="s">
        <v>241</v>
      </c>
      <c r="Y10083" t="s">
        <v>242</v>
      </c>
      <c r="Z10083" t="s"/>
      <c r="AA10083" t="n">
        <v>190</v>
      </c>
      <c r="AB10083" t="s">
        <v>8785</v>
      </c>
      <c r="AC10083" t="s">
        <v>27313</v>
      </c>
      <c r="AD10083" t="n">
        <v>5</v>
      </c>
      <c r="AE10083" t="n">
        <v>712695.6</v>
      </c>
      <c r="AF10083" t="n">
        <v>6191591.42</v>
      </c>
    </row>
    <row r="10084" spans="1:32">
      <c r="A10084" s="62" t="n">
        <v>10082</v>
      </c>
      <c r="B10084" t="s">
        <v>27314</v>
      </c>
      <c r="C10084" t="n">
        <v>130</v>
      </c>
      <c r="D10084" t="n">
        <v>1967</v>
      </c>
      <c r="E10084" t="n">
        <v>1987</v>
      </c>
      <c r="F10084" t="n">
        <v>1</v>
      </c>
      <c r="G10084" t="s"/>
      <c r="H10084" t="n">
        <v>1</v>
      </c>
      <c r="I10084" t="s"/>
      <c r="J10084" t="n">
        <v>1</v>
      </c>
      <c r="K10084" t="s">
        <v>349</v>
      </c>
      <c r="L10084" t="s"/>
      <c r="M10084" t="n">
        <v>1</v>
      </c>
      <c r="N10084" t="n">
        <v>156</v>
      </c>
      <c r="O10084" t="n">
        <v>156</v>
      </c>
      <c r="P10084" t="n">
        <v>156</v>
      </c>
      <c r="Q10084" t="n">
        <v>0</v>
      </c>
      <c r="R10084" t="n">
        <v>0</v>
      </c>
      <c r="S10084" t="s">
        <v>27315</v>
      </c>
      <c r="T10084" t="n">
        <v>234</v>
      </c>
      <c r="U10084" t="s">
        <v>1044</v>
      </c>
      <c r="V10084" t="s">
        <v>1044</v>
      </c>
      <c r="W10084" t="s">
        <v>399</v>
      </c>
      <c r="X10084" t="s">
        <v>241</v>
      </c>
      <c r="Y10084" t="s">
        <v>242</v>
      </c>
      <c r="Z10084" t="s"/>
      <c r="AA10084" t="n">
        <v>190</v>
      </c>
      <c r="AB10084" t="s">
        <v>27316</v>
      </c>
      <c r="AC10084" t="s">
        <v>27315</v>
      </c>
      <c r="AD10084" t="n">
        <v>5</v>
      </c>
      <c r="AE10084" t="n">
        <v>710567.3</v>
      </c>
      <c r="AF10084" t="n">
        <v>6190791.72</v>
      </c>
    </row>
    <row r="10085" spans="1:32">
      <c r="A10085" s="62" t="n">
        <v>10083</v>
      </c>
      <c r="B10085" t="s">
        <v>27317</v>
      </c>
      <c r="C10085" t="n">
        <v>120</v>
      </c>
      <c r="D10085" t="n">
        <v>1960</v>
      </c>
      <c r="E10085" t="n">
        <v>0</v>
      </c>
      <c r="F10085" t="n">
        <v>4</v>
      </c>
      <c r="G10085" t="s"/>
      <c r="H10085" t="n">
        <v>5</v>
      </c>
      <c r="I10085" t="s"/>
      <c r="J10085" t="n">
        <v>5</v>
      </c>
      <c r="K10085" t="s">
        <v>365</v>
      </c>
      <c r="L10085" t="n">
        <v>2</v>
      </c>
      <c r="M10085" t="n">
        <v>1</v>
      </c>
      <c r="N10085" t="n">
        <v>130</v>
      </c>
      <c r="O10085" t="n">
        <v>130</v>
      </c>
      <c r="P10085" t="n">
        <v>79</v>
      </c>
      <c r="Q10085" t="n">
        <v>0</v>
      </c>
      <c r="R10085" t="n">
        <v>0</v>
      </c>
      <c r="S10085" t="s">
        <v>27318</v>
      </c>
      <c r="T10085" t="n">
        <v>361</v>
      </c>
      <c r="U10085" t="s">
        <v>27319</v>
      </c>
      <c r="V10085" t="s">
        <v>27319</v>
      </c>
      <c r="W10085" t="s">
        <v>383</v>
      </c>
      <c r="X10085" t="s">
        <v>241</v>
      </c>
      <c r="Y10085" t="s">
        <v>242</v>
      </c>
      <c r="Z10085" t="s"/>
      <c r="AA10085" t="n">
        <v>190</v>
      </c>
      <c r="AB10085" t="s">
        <v>27320</v>
      </c>
      <c r="AC10085" t="s">
        <v>27318</v>
      </c>
      <c r="AD10085" t="n">
        <v>5</v>
      </c>
      <c r="AE10085" t="n">
        <v>709950.37</v>
      </c>
      <c r="AF10085" t="n">
        <v>6191844.41</v>
      </c>
    </row>
    <row r="10086" spans="1:32">
      <c r="A10086" s="62" t="n">
        <v>10084</v>
      </c>
      <c r="B10086" t="s">
        <v>27321</v>
      </c>
      <c r="C10086" t="n">
        <v>120</v>
      </c>
      <c r="D10086" t="n">
        <v>1972</v>
      </c>
      <c r="E10086" t="n">
        <v>0</v>
      </c>
      <c r="F10086" t="n">
        <v>3</v>
      </c>
      <c r="G10086" t="s"/>
      <c r="H10086" t="n">
        <v>1</v>
      </c>
      <c r="I10086" t="s"/>
      <c r="J10086" t="n">
        <v>1</v>
      </c>
      <c r="K10086" t="s">
        <v>349</v>
      </c>
      <c r="L10086" t="s"/>
      <c r="M10086" t="n">
        <v>1</v>
      </c>
      <c r="N10086" t="n">
        <v>160</v>
      </c>
      <c r="O10086" t="n">
        <v>160</v>
      </c>
      <c r="P10086" t="n">
        <v>160</v>
      </c>
      <c r="Q10086" t="n">
        <v>0</v>
      </c>
      <c r="R10086" t="n">
        <v>0</v>
      </c>
      <c r="S10086" t="s">
        <v>27322</v>
      </c>
      <c r="T10086" t="n">
        <v>425</v>
      </c>
      <c r="U10086" t="s">
        <v>1068</v>
      </c>
      <c r="V10086" t="s">
        <v>1068</v>
      </c>
      <c r="W10086" t="s">
        <v>522</v>
      </c>
      <c r="X10086" t="s">
        <v>241</v>
      </c>
      <c r="Y10086" t="s">
        <v>242</v>
      </c>
      <c r="Z10086" t="s"/>
      <c r="AA10086" t="n">
        <v>190</v>
      </c>
      <c r="AB10086" t="s">
        <v>27323</v>
      </c>
      <c r="AC10086" t="s">
        <v>27322</v>
      </c>
      <c r="AD10086" t="n">
        <v>5</v>
      </c>
      <c r="AE10086" t="n">
        <v>712724.6899999999</v>
      </c>
      <c r="AF10086" t="n">
        <v>6191170.22</v>
      </c>
    </row>
    <row r="10087" spans="1:32">
      <c r="A10087" s="62" t="n">
        <v>10085</v>
      </c>
      <c r="B10087" t="s">
        <v>27324</v>
      </c>
      <c r="C10087" t="n">
        <v>120</v>
      </c>
      <c r="D10087" t="n">
        <v>1906</v>
      </c>
      <c r="E10087" t="n">
        <v>2008</v>
      </c>
      <c r="F10087" t="n">
        <v>5</v>
      </c>
      <c r="G10087" t="s"/>
      <c r="H10087" t="n">
        <v>1</v>
      </c>
      <c r="I10087" t="s"/>
      <c r="J10087" t="n">
        <v>2</v>
      </c>
      <c r="K10087" t="s">
        <v>237</v>
      </c>
      <c r="L10087" t="n">
        <v>2</v>
      </c>
      <c r="M10087" t="n">
        <v>1</v>
      </c>
      <c r="N10087" t="n">
        <v>136</v>
      </c>
      <c r="O10087" t="n">
        <v>136</v>
      </c>
      <c r="P10087" t="n">
        <v>170</v>
      </c>
      <c r="Q10087" t="n">
        <v>0</v>
      </c>
      <c r="R10087" t="n">
        <v>0</v>
      </c>
      <c r="S10087" t="s">
        <v>27325</v>
      </c>
      <c r="T10087" t="n">
        <v>442</v>
      </c>
      <c r="U10087" t="s">
        <v>26956</v>
      </c>
      <c r="V10087" t="s">
        <v>26956</v>
      </c>
      <c r="W10087" t="s">
        <v>526</v>
      </c>
      <c r="X10087" t="s">
        <v>241</v>
      </c>
      <c r="Y10087" t="s">
        <v>242</v>
      </c>
      <c r="Z10087" t="s"/>
      <c r="AA10087" t="n">
        <v>190</v>
      </c>
      <c r="AB10087" t="s">
        <v>27326</v>
      </c>
      <c r="AC10087" t="s">
        <v>27325</v>
      </c>
      <c r="AD10087" t="n">
        <v>5</v>
      </c>
      <c r="AE10087" t="n">
        <v>711078.47</v>
      </c>
      <c r="AF10087" t="n">
        <v>6190377.79</v>
      </c>
    </row>
    <row r="10088" spans="1:32">
      <c r="A10088" s="62" t="n">
        <v>10086</v>
      </c>
      <c r="B10088" t="s">
        <v>27327</v>
      </c>
      <c r="C10088" t="n">
        <v>120</v>
      </c>
      <c r="D10088" t="n">
        <v>1906</v>
      </c>
      <c r="E10088" t="n">
        <v>2011</v>
      </c>
      <c r="F10088" t="n">
        <v>5</v>
      </c>
      <c r="G10088" t="s"/>
      <c r="H10088" t="n">
        <v>1</v>
      </c>
      <c r="I10088" t="s"/>
      <c r="J10088" t="n">
        <v>2</v>
      </c>
      <c r="K10088" t="s">
        <v>237</v>
      </c>
      <c r="L10088" t="n">
        <v>90</v>
      </c>
      <c r="M10088" t="n">
        <v>1</v>
      </c>
      <c r="N10088" t="n">
        <v>78</v>
      </c>
      <c r="O10088" t="n">
        <v>78</v>
      </c>
      <c r="P10088" t="n">
        <v>126</v>
      </c>
      <c r="Q10088" t="n">
        <v>0</v>
      </c>
      <c r="R10088" t="n">
        <v>0</v>
      </c>
      <c r="S10088" t="s">
        <v>27325</v>
      </c>
      <c r="T10088" t="n">
        <v>442</v>
      </c>
      <c r="U10088" t="s">
        <v>26956</v>
      </c>
      <c r="V10088" t="s">
        <v>26956</v>
      </c>
      <c r="W10088" t="s">
        <v>526</v>
      </c>
      <c r="X10088" t="s">
        <v>241</v>
      </c>
      <c r="Y10088" t="s">
        <v>242</v>
      </c>
      <c r="Z10088" t="s"/>
      <c r="AA10088" t="n">
        <v>190</v>
      </c>
      <c r="AB10088" t="s">
        <v>27326</v>
      </c>
      <c r="AC10088" t="s">
        <v>27325</v>
      </c>
      <c r="AD10088" t="n">
        <v>5</v>
      </c>
      <c r="AE10088" t="n">
        <v>711078.47</v>
      </c>
      <c r="AF10088" t="n">
        <v>6190377.79</v>
      </c>
    </row>
    <row r="10089" spans="1:32">
      <c r="A10089" s="62" t="n">
        <v>10087</v>
      </c>
      <c r="B10089" t="s">
        <v>27328</v>
      </c>
      <c r="C10089" t="n">
        <v>130</v>
      </c>
      <c r="D10089" t="n">
        <v>2000</v>
      </c>
      <c r="E10089" t="n">
        <v>0</v>
      </c>
      <c r="F10089" t="n">
        <v>4</v>
      </c>
      <c r="G10089" t="s"/>
      <c r="H10089" t="n">
        <v>1</v>
      </c>
      <c r="I10089" t="s"/>
      <c r="J10089" t="n">
        <v>1</v>
      </c>
      <c r="K10089" t="s">
        <v>349</v>
      </c>
      <c r="L10089" t="s"/>
      <c r="M10089" t="n">
        <v>2</v>
      </c>
      <c r="N10089" t="n">
        <v>57</v>
      </c>
      <c r="O10089" t="n">
        <v>114</v>
      </c>
      <c r="P10089" t="n">
        <v>114</v>
      </c>
      <c r="Q10089" t="n">
        <v>0</v>
      </c>
      <c r="R10089" t="n">
        <v>0</v>
      </c>
      <c r="S10089" t="s">
        <v>27329</v>
      </c>
      <c r="T10089" t="n">
        <v>503</v>
      </c>
      <c r="U10089" t="s">
        <v>1072</v>
      </c>
      <c r="V10089" t="s">
        <v>1072</v>
      </c>
      <c r="W10089" t="s">
        <v>951</v>
      </c>
      <c r="X10089" t="s">
        <v>241</v>
      </c>
      <c r="Y10089" t="s">
        <v>242</v>
      </c>
      <c r="Z10089" t="s"/>
      <c r="AA10089" t="n">
        <v>190</v>
      </c>
      <c r="AB10089" t="s">
        <v>27330</v>
      </c>
      <c r="AC10089" t="s">
        <v>27329</v>
      </c>
      <c r="AD10089" t="n">
        <v>5</v>
      </c>
      <c r="AE10089" t="n">
        <v>711204.14</v>
      </c>
      <c r="AF10089" t="n">
        <v>6190439.86</v>
      </c>
    </row>
    <row r="10090" spans="1:32">
      <c r="A10090" s="62" t="n">
        <v>10088</v>
      </c>
      <c r="B10090" t="s">
        <v>27331</v>
      </c>
      <c r="C10090" t="n">
        <v>130</v>
      </c>
      <c r="D10090" t="n">
        <v>1967</v>
      </c>
      <c r="E10090" t="n">
        <v>1977</v>
      </c>
      <c r="F10090" t="n">
        <v>4</v>
      </c>
      <c r="G10090" t="s"/>
      <c r="H10090" t="n">
        <v>2</v>
      </c>
      <c r="I10090" t="s"/>
      <c r="J10090" t="n">
        <v>2</v>
      </c>
      <c r="K10090" t="s">
        <v>237</v>
      </c>
      <c r="L10090" t="s"/>
      <c r="M10090" t="n">
        <v>1</v>
      </c>
      <c r="N10090" t="n">
        <v>147</v>
      </c>
      <c r="O10090" t="n">
        <v>147</v>
      </c>
      <c r="P10090" t="n">
        <v>147</v>
      </c>
      <c r="Q10090" t="n">
        <v>0</v>
      </c>
      <c r="R10090" t="n">
        <v>0</v>
      </c>
      <c r="S10090" t="s">
        <v>27332</v>
      </c>
      <c r="T10090" t="n">
        <v>510</v>
      </c>
      <c r="U10090" t="s">
        <v>18257</v>
      </c>
      <c r="V10090" t="s">
        <v>18257</v>
      </c>
      <c r="W10090" t="s">
        <v>4659</v>
      </c>
      <c r="X10090" t="s">
        <v>241</v>
      </c>
      <c r="Y10090" t="s">
        <v>242</v>
      </c>
      <c r="Z10090" t="s"/>
      <c r="AA10090" t="n">
        <v>190</v>
      </c>
      <c r="AB10090" t="s">
        <v>27333</v>
      </c>
      <c r="AC10090" t="s">
        <v>27332</v>
      </c>
      <c r="AD10090" t="n">
        <v>5</v>
      </c>
      <c r="AE10090" t="n">
        <v>710310.77</v>
      </c>
      <c r="AF10090" t="n">
        <v>6190769.68</v>
      </c>
    </row>
    <row r="10091" spans="1:32">
      <c r="A10091" s="62" t="n">
        <v>10089</v>
      </c>
      <c r="B10091" t="s">
        <v>27334</v>
      </c>
      <c r="C10091" t="n">
        <v>140</v>
      </c>
      <c r="D10091" t="n">
        <v>1990</v>
      </c>
      <c r="E10091" t="n">
        <v>0</v>
      </c>
      <c r="F10091" t="n">
        <v>5</v>
      </c>
      <c r="G10091" t="s"/>
      <c r="H10091" t="n">
        <v>1</v>
      </c>
      <c r="I10091" t="s"/>
      <c r="J10091" t="n">
        <v>1</v>
      </c>
      <c r="K10091" t="s">
        <v>349</v>
      </c>
      <c r="L10091" t="n">
        <v>90</v>
      </c>
      <c r="M10091" t="n">
        <v>2</v>
      </c>
      <c r="N10091" t="n">
        <v>591</v>
      </c>
      <c r="O10091" t="n">
        <v>1126</v>
      </c>
      <c r="P10091" t="n">
        <v>986</v>
      </c>
      <c r="Q10091" t="n">
        <v>0</v>
      </c>
      <c r="R10091" t="n">
        <v>0</v>
      </c>
      <c r="S10091" t="s">
        <v>27335</v>
      </c>
      <c r="T10091" t="n">
        <v>525</v>
      </c>
      <c r="U10091" t="s">
        <v>1875</v>
      </c>
      <c r="V10091" t="s">
        <v>1875</v>
      </c>
      <c r="W10091" t="s">
        <v>661</v>
      </c>
      <c r="X10091" t="s">
        <v>241</v>
      </c>
      <c r="Y10091" t="s">
        <v>242</v>
      </c>
      <c r="Z10091" t="s"/>
      <c r="AA10091" t="n">
        <v>190</v>
      </c>
      <c r="AB10091" t="s">
        <v>1877</v>
      </c>
      <c r="AC10091" t="s">
        <v>27335</v>
      </c>
      <c r="AD10091" t="n">
        <v>5</v>
      </c>
      <c r="AE10091" t="n">
        <v>709924.36</v>
      </c>
      <c r="AF10091" t="n">
        <v>6191039.19</v>
      </c>
    </row>
    <row r="10092" spans="1:32">
      <c r="A10092" s="62" t="n">
        <v>10090</v>
      </c>
      <c r="B10092" t="s">
        <v>27336</v>
      </c>
      <c r="C10092" t="n">
        <v>130</v>
      </c>
      <c r="D10092" t="n">
        <v>1981</v>
      </c>
      <c r="E10092" t="n">
        <v>0</v>
      </c>
      <c r="F10092" t="n">
        <v>3</v>
      </c>
      <c r="G10092" t="s"/>
      <c r="H10092" t="n">
        <v>1</v>
      </c>
      <c r="I10092" t="s"/>
      <c r="J10092" t="n">
        <v>1</v>
      </c>
      <c r="K10092" t="s">
        <v>349</v>
      </c>
      <c r="L10092" t="s"/>
      <c r="M10092" t="n">
        <v>2</v>
      </c>
      <c r="N10092" t="n">
        <v>80</v>
      </c>
      <c r="O10092" t="n">
        <v>134</v>
      </c>
      <c r="P10092" t="n">
        <v>134</v>
      </c>
      <c r="Q10092" t="n">
        <v>0</v>
      </c>
      <c r="R10092" t="n">
        <v>0</v>
      </c>
      <c r="S10092" t="s">
        <v>27337</v>
      </c>
      <c r="T10092" t="n">
        <v>563</v>
      </c>
      <c r="U10092" t="s">
        <v>23917</v>
      </c>
      <c r="V10092" t="s">
        <v>23917</v>
      </c>
      <c r="W10092" t="s">
        <v>447</v>
      </c>
      <c r="X10092" t="s">
        <v>241</v>
      </c>
      <c r="Y10092" t="s">
        <v>242</v>
      </c>
      <c r="Z10092" t="s"/>
      <c r="AA10092" t="n">
        <v>190</v>
      </c>
      <c r="AB10092" t="s">
        <v>27338</v>
      </c>
      <c r="AC10092" t="s">
        <v>27337</v>
      </c>
      <c r="AD10092" t="n">
        <v>5</v>
      </c>
      <c r="AE10092" t="n">
        <v>712928.09</v>
      </c>
      <c r="AF10092" t="n">
        <v>6191048.21</v>
      </c>
    </row>
    <row r="10093" spans="1:32">
      <c r="A10093" s="62" t="n">
        <v>10091</v>
      </c>
      <c r="B10093" t="s">
        <v>27339</v>
      </c>
      <c r="C10093" t="n">
        <v>130</v>
      </c>
      <c r="D10093" t="n">
        <v>1973</v>
      </c>
      <c r="E10093" t="n">
        <v>0</v>
      </c>
      <c r="F10093" t="n">
        <v>4</v>
      </c>
      <c r="G10093" t="s"/>
      <c r="H10093" t="n">
        <v>1</v>
      </c>
      <c r="I10093" t="s"/>
      <c r="J10093" t="n">
        <v>1</v>
      </c>
      <c r="K10093" t="s">
        <v>349</v>
      </c>
      <c r="L10093" t="s"/>
      <c r="M10093" t="n">
        <v>2</v>
      </c>
      <c r="N10093" t="n">
        <v>66</v>
      </c>
      <c r="O10093" t="n">
        <v>132</v>
      </c>
      <c r="P10093" t="n">
        <v>132</v>
      </c>
      <c r="Q10093" t="n">
        <v>0</v>
      </c>
      <c r="R10093" t="n">
        <v>0</v>
      </c>
      <c r="S10093" t="s">
        <v>27340</v>
      </c>
      <c r="T10093" t="n">
        <v>660</v>
      </c>
      <c r="U10093" t="s">
        <v>1089</v>
      </c>
      <c r="V10093" t="s">
        <v>1089</v>
      </c>
      <c r="W10093" t="s">
        <v>310</v>
      </c>
      <c r="X10093" t="s">
        <v>241</v>
      </c>
      <c r="Y10093" t="s">
        <v>242</v>
      </c>
      <c r="Z10093" t="s"/>
      <c r="AA10093" t="n">
        <v>190</v>
      </c>
      <c r="AB10093" t="s">
        <v>27341</v>
      </c>
      <c r="AC10093" t="s">
        <v>27340</v>
      </c>
      <c r="AD10093" t="n">
        <v>5</v>
      </c>
      <c r="AE10093" t="n">
        <v>712203.71</v>
      </c>
      <c r="AF10093" t="n">
        <v>6190473.72</v>
      </c>
    </row>
    <row r="10094" spans="1:32">
      <c r="A10094" s="62" t="n">
        <v>10092</v>
      </c>
      <c r="B10094" t="s">
        <v>27342</v>
      </c>
      <c r="C10094" t="n">
        <v>120</v>
      </c>
      <c r="D10094" t="n">
        <v>1976</v>
      </c>
      <c r="E10094" t="n">
        <v>0</v>
      </c>
      <c r="F10094" t="n">
        <v>3</v>
      </c>
      <c r="G10094" t="s"/>
      <c r="H10094" t="n">
        <v>1</v>
      </c>
      <c r="I10094" t="s"/>
      <c r="J10094" t="n">
        <v>2</v>
      </c>
      <c r="K10094" t="s">
        <v>237</v>
      </c>
      <c r="L10094" t="s"/>
      <c r="M10094" t="n">
        <v>1</v>
      </c>
      <c r="N10094" t="n">
        <v>126</v>
      </c>
      <c r="O10094" t="n">
        <v>126</v>
      </c>
      <c r="P10094" t="n">
        <v>126</v>
      </c>
      <c r="Q10094" t="n">
        <v>0</v>
      </c>
      <c r="R10094" t="n">
        <v>0</v>
      </c>
      <c r="S10094" t="s">
        <v>27343</v>
      </c>
      <c r="T10094" t="n">
        <v>729</v>
      </c>
      <c r="U10094" t="s">
        <v>1094</v>
      </c>
      <c r="V10094" t="s">
        <v>1094</v>
      </c>
      <c r="W10094" t="s">
        <v>526</v>
      </c>
      <c r="X10094" t="s">
        <v>241</v>
      </c>
      <c r="Y10094" t="s">
        <v>242</v>
      </c>
      <c r="Z10094" t="s"/>
      <c r="AA10094" t="n">
        <v>190</v>
      </c>
      <c r="AB10094" t="s">
        <v>27344</v>
      </c>
      <c r="AC10094" t="s">
        <v>27343</v>
      </c>
      <c r="AD10094" t="n">
        <v>5</v>
      </c>
      <c r="AE10094" t="n">
        <v>713094.66</v>
      </c>
      <c r="AF10094" t="n">
        <v>6190693.26</v>
      </c>
    </row>
    <row r="10095" spans="1:32">
      <c r="A10095" s="62" t="n">
        <v>10093</v>
      </c>
      <c r="B10095" t="s">
        <v>27345</v>
      </c>
      <c r="C10095" t="n">
        <v>120</v>
      </c>
      <c r="D10095" t="n">
        <v>1954</v>
      </c>
      <c r="E10095" t="n">
        <v>2013</v>
      </c>
      <c r="F10095" t="n">
        <v>5</v>
      </c>
      <c r="G10095" t="s"/>
      <c r="H10095" t="n">
        <v>1</v>
      </c>
      <c r="I10095" t="s"/>
      <c r="J10095" t="n">
        <v>2</v>
      </c>
      <c r="K10095" t="s">
        <v>237</v>
      </c>
      <c r="L10095" t="s"/>
      <c r="M10095" t="n">
        <v>1</v>
      </c>
      <c r="N10095" t="n">
        <v>104</v>
      </c>
      <c r="O10095" t="n">
        <v>104</v>
      </c>
      <c r="P10095" t="n">
        <v>91</v>
      </c>
      <c r="Q10095" t="n">
        <v>0</v>
      </c>
      <c r="R10095" t="n">
        <v>0</v>
      </c>
      <c r="S10095" t="s">
        <v>27346</v>
      </c>
      <c r="T10095" t="n">
        <v>4</v>
      </c>
      <c r="U10095" t="s">
        <v>27089</v>
      </c>
      <c r="V10095" t="s">
        <v>27089</v>
      </c>
      <c r="W10095" t="s">
        <v>522</v>
      </c>
      <c r="X10095" t="s">
        <v>241</v>
      </c>
      <c r="Y10095" t="s">
        <v>242</v>
      </c>
      <c r="Z10095" t="s"/>
      <c r="AA10095" t="n">
        <v>190</v>
      </c>
      <c r="AB10095" t="s">
        <v>27347</v>
      </c>
      <c r="AC10095" t="s">
        <v>27346</v>
      </c>
      <c r="AD10095" t="n">
        <v>5</v>
      </c>
      <c r="AE10095" t="n">
        <v>710980.78</v>
      </c>
      <c r="AF10095" t="n">
        <v>6190064.85</v>
      </c>
    </row>
    <row r="10096" spans="1:32">
      <c r="A10096" s="62" t="n">
        <v>10094</v>
      </c>
      <c r="B10096" t="s">
        <v>27348</v>
      </c>
      <c r="C10096" t="n">
        <v>120</v>
      </c>
      <c r="D10096" t="n">
        <v>1938</v>
      </c>
      <c r="E10096" t="n">
        <v>1978</v>
      </c>
      <c r="F10096" t="n">
        <v>5</v>
      </c>
      <c r="G10096" t="s"/>
      <c r="H10096" t="n">
        <v>1</v>
      </c>
      <c r="I10096" t="s"/>
      <c r="J10096" t="n">
        <v>2</v>
      </c>
      <c r="K10096" t="s">
        <v>237</v>
      </c>
      <c r="L10096" t="s"/>
      <c r="M10096" t="n">
        <v>1</v>
      </c>
      <c r="N10096" t="n">
        <v>81</v>
      </c>
      <c r="O10096" t="n">
        <v>81</v>
      </c>
      <c r="P10096" t="n">
        <v>109</v>
      </c>
      <c r="Q10096" t="n">
        <v>0</v>
      </c>
      <c r="R10096" t="n">
        <v>0</v>
      </c>
      <c r="S10096" t="s">
        <v>27349</v>
      </c>
      <c r="T10096" t="n">
        <v>47</v>
      </c>
      <c r="U10096" t="s">
        <v>26632</v>
      </c>
      <c r="V10096" t="s">
        <v>26632</v>
      </c>
      <c r="W10096" t="s">
        <v>395</v>
      </c>
      <c r="X10096" t="s">
        <v>241</v>
      </c>
      <c r="Y10096" t="s">
        <v>242</v>
      </c>
      <c r="Z10096" t="s"/>
      <c r="AA10096" t="n">
        <v>190</v>
      </c>
      <c r="AB10096" t="s">
        <v>27350</v>
      </c>
      <c r="AC10096" t="s">
        <v>27349</v>
      </c>
      <c r="AD10096" t="n">
        <v>5</v>
      </c>
      <c r="AE10096" t="n">
        <v>712426.25</v>
      </c>
      <c r="AF10096" t="n">
        <v>6189878.89</v>
      </c>
    </row>
    <row r="10097" spans="1:32">
      <c r="A10097" s="62" t="n">
        <v>10095</v>
      </c>
      <c r="B10097" t="s">
        <v>27351</v>
      </c>
      <c r="C10097" t="n">
        <v>120</v>
      </c>
      <c r="D10097" t="n">
        <v>1966</v>
      </c>
      <c r="E10097" t="n">
        <v>1979</v>
      </c>
      <c r="F10097" t="n">
        <v>3</v>
      </c>
      <c r="G10097" t="s"/>
      <c r="H10097" t="n">
        <v>1</v>
      </c>
      <c r="I10097" t="s"/>
      <c r="J10097" t="n">
        <v>2</v>
      </c>
      <c r="K10097" t="s">
        <v>237</v>
      </c>
      <c r="L10097" t="s"/>
      <c r="M10097" t="n">
        <v>1</v>
      </c>
      <c r="N10097" t="n">
        <v>175</v>
      </c>
      <c r="O10097" t="n">
        <v>175</v>
      </c>
      <c r="P10097" t="n">
        <v>175</v>
      </c>
      <c r="Q10097" t="n">
        <v>0</v>
      </c>
      <c r="R10097" t="n">
        <v>0</v>
      </c>
      <c r="S10097" t="s">
        <v>27352</v>
      </c>
      <c r="T10097" t="n">
        <v>144</v>
      </c>
      <c r="U10097" t="s">
        <v>23382</v>
      </c>
      <c r="V10097" t="s">
        <v>23382</v>
      </c>
      <c r="W10097" t="s">
        <v>640</v>
      </c>
      <c r="X10097" t="s">
        <v>241</v>
      </c>
      <c r="Y10097" t="s">
        <v>242</v>
      </c>
      <c r="Z10097" t="s"/>
      <c r="AA10097" t="n">
        <v>190</v>
      </c>
      <c r="AB10097" t="s">
        <v>2559</v>
      </c>
      <c r="AC10097" t="s">
        <v>27352</v>
      </c>
      <c r="AD10097" t="n">
        <v>5</v>
      </c>
      <c r="AE10097" t="n">
        <v>709770.4</v>
      </c>
      <c r="AF10097" t="n">
        <v>6190565.89</v>
      </c>
    </row>
    <row r="10098" spans="1:32">
      <c r="A10098" s="62" t="n">
        <v>10096</v>
      </c>
      <c r="B10098" t="s">
        <v>27353</v>
      </c>
      <c r="C10098" t="n">
        <v>120</v>
      </c>
      <c r="D10098" t="n">
        <v>1962</v>
      </c>
      <c r="E10098" t="n">
        <v>1971</v>
      </c>
      <c r="F10098" t="n">
        <v>3</v>
      </c>
      <c r="G10098" t="s"/>
      <c r="H10098" t="n">
        <v>1</v>
      </c>
      <c r="I10098" t="s"/>
      <c r="J10098" t="n">
        <v>2</v>
      </c>
      <c r="K10098" t="s">
        <v>237</v>
      </c>
      <c r="L10098" t="n">
        <v>2</v>
      </c>
      <c r="M10098" t="n">
        <v>1</v>
      </c>
      <c r="N10098" t="n">
        <v>182</v>
      </c>
      <c r="O10098" t="n">
        <v>182</v>
      </c>
      <c r="P10098" t="n">
        <v>182</v>
      </c>
      <c r="Q10098" t="n">
        <v>0</v>
      </c>
      <c r="R10098" t="n">
        <v>0</v>
      </c>
      <c r="S10098" t="s">
        <v>27354</v>
      </c>
      <c r="T10098" t="n">
        <v>210</v>
      </c>
      <c r="U10098" t="s">
        <v>23752</v>
      </c>
      <c r="V10098" t="s">
        <v>23752</v>
      </c>
      <c r="W10098" t="s">
        <v>459</v>
      </c>
      <c r="X10098" t="s">
        <v>241</v>
      </c>
      <c r="Y10098" t="s">
        <v>242</v>
      </c>
      <c r="Z10098" t="s"/>
      <c r="AA10098" t="n">
        <v>190</v>
      </c>
      <c r="AB10098" t="s">
        <v>15115</v>
      </c>
      <c r="AC10098" t="s">
        <v>27354</v>
      </c>
      <c r="AD10098" t="n">
        <v>5</v>
      </c>
      <c r="AE10098" t="n">
        <v>710078.67</v>
      </c>
      <c r="AF10098" t="n">
        <v>6190433.02</v>
      </c>
    </row>
    <row r="10099" spans="1:32">
      <c r="A10099" s="62" t="n">
        <v>10097</v>
      </c>
      <c r="B10099" t="s">
        <v>27355</v>
      </c>
      <c r="C10099" t="n">
        <v>130</v>
      </c>
      <c r="D10099" t="n">
        <v>1998</v>
      </c>
      <c r="E10099" t="n">
        <v>0</v>
      </c>
      <c r="F10099" t="n">
        <v>5</v>
      </c>
      <c r="G10099" t="s"/>
      <c r="H10099" t="n">
        <v>1</v>
      </c>
      <c r="I10099" t="s"/>
      <c r="J10099" t="n">
        <v>1</v>
      </c>
      <c r="K10099" t="s">
        <v>349</v>
      </c>
      <c r="L10099" t="s"/>
      <c r="M10099" t="n">
        <v>1</v>
      </c>
      <c r="N10099" t="n">
        <v>84</v>
      </c>
      <c r="O10099" t="n">
        <v>84</v>
      </c>
      <c r="P10099" t="n">
        <v>148</v>
      </c>
      <c r="Q10099" t="n">
        <v>0</v>
      </c>
      <c r="R10099" t="n">
        <v>0</v>
      </c>
      <c r="S10099" t="s">
        <v>27356</v>
      </c>
      <c r="T10099" t="n">
        <v>213</v>
      </c>
      <c r="U10099" t="s">
        <v>1039</v>
      </c>
      <c r="V10099" t="s">
        <v>1039</v>
      </c>
      <c r="W10099" t="s">
        <v>633</v>
      </c>
      <c r="X10099" t="s">
        <v>241</v>
      </c>
      <c r="Y10099" t="s">
        <v>242</v>
      </c>
      <c r="Z10099" t="s"/>
      <c r="AA10099" t="n">
        <v>190</v>
      </c>
      <c r="AB10099" t="s">
        <v>10853</v>
      </c>
      <c r="AC10099" t="s">
        <v>27356</v>
      </c>
      <c r="AD10099" t="n">
        <v>5</v>
      </c>
      <c r="AE10099" t="n">
        <v>712636.72</v>
      </c>
      <c r="AF10099" t="n">
        <v>6191637.43</v>
      </c>
    </row>
    <row r="10100" spans="1:32">
      <c r="A10100" s="62" t="n">
        <v>10098</v>
      </c>
      <c r="B10100" t="s">
        <v>27357</v>
      </c>
      <c r="C10100" t="n">
        <v>130</v>
      </c>
      <c r="D10100" t="n">
        <v>1966</v>
      </c>
      <c r="E10100" t="n">
        <v>1978</v>
      </c>
      <c r="F10100" t="n">
        <v>1</v>
      </c>
      <c r="G10100" t="s"/>
      <c r="H10100" t="n">
        <v>1</v>
      </c>
      <c r="I10100" t="s"/>
      <c r="J10100" t="n">
        <v>1</v>
      </c>
      <c r="K10100" t="s">
        <v>349</v>
      </c>
      <c r="L10100" t="s"/>
      <c r="M10100" t="n">
        <v>1</v>
      </c>
      <c r="N10100" t="n">
        <v>145</v>
      </c>
      <c r="O10100" t="n">
        <v>145</v>
      </c>
      <c r="P10100" t="n">
        <v>145</v>
      </c>
      <c r="Q10100" t="n">
        <v>0</v>
      </c>
      <c r="R10100" t="n">
        <v>0</v>
      </c>
      <c r="S10100" t="s">
        <v>27358</v>
      </c>
      <c r="T10100" t="n">
        <v>234</v>
      </c>
      <c r="U10100" t="s">
        <v>1044</v>
      </c>
      <c r="V10100" t="s">
        <v>1044</v>
      </c>
      <c r="W10100" t="s">
        <v>495</v>
      </c>
      <c r="X10100" t="s">
        <v>241</v>
      </c>
      <c r="Y10100" t="s">
        <v>242</v>
      </c>
      <c r="Z10100" t="s"/>
      <c r="AA10100" t="n">
        <v>190</v>
      </c>
      <c r="AB10100" t="s">
        <v>27359</v>
      </c>
      <c r="AC10100" t="s">
        <v>27358</v>
      </c>
      <c r="AD10100" t="n">
        <v>5</v>
      </c>
      <c r="AE10100" t="n">
        <v>710523.12</v>
      </c>
      <c r="AF10100" t="n">
        <v>6190754.55</v>
      </c>
    </row>
    <row r="10101" spans="1:32">
      <c r="A10101" s="62" t="n">
        <v>10099</v>
      </c>
      <c r="B10101" t="s">
        <v>27360</v>
      </c>
      <c r="C10101" t="n">
        <v>220</v>
      </c>
      <c r="D10101" t="n">
        <v>1963</v>
      </c>
      <c r="E10101" t="n">
        <v>1968</v>
      </c>
      <c r="F10101" t="n">
        <v>3</v>
      </c>
      <c r="G10101" t="s"/>
      <c r="H10101" t="n">
        <v>1</v>
      </c>
      <c r="I10101" t="s"/>
      <c r="J10101" t="n">
        <v>2</v>
      </c>
      <c r="K10101" t="s">
        <v>237</v>
      </c>
      <c r="L10101" t="s"/>
      <c r="M10101" t="n">
        <v>1</v>
      </c>
      <c r="N10101" t="n">
        <v>1186</v>
      </c>
      <c r="O10101" t="n">
        <v>1186</v>
      </c>
      <c r="P10101" t="n">
        <v>0</v>
      </c>
      <c r="Q10101" t="n">
        <v>1186</v>
      </c>
      <c r="R10101" t="n">
        <v>0</v>
      </c>
      <c r="S10101" t="s">
        <v>27361</v>
      </c>
      <c r="T10101" t="n">
        <v>271</v>
      </c>
      <c r="U10101" t="s">
        <v>27214</v>
      </c>
      <c r="V10101" t="s">
        <v>27214</v>
      </c>
      <c r="W10101" t="s">
        <v>383</v>
      </c>
      <c r="X10101" t="s">
        <v>241</v>
      </c>
      <c r="Y10101" t="s">
        <v>242</v>
      </c>
      <c r="Z10101" t="s"/>
      <c r="AA10101" t="n">
        <v>190</v>
      </c>
      <c r="AB10101" t="s">
        <v>17963</v>
      </c>
      <c r="AC10101" t="s">
        <v>27361</v>
      </c>
      <c r="AD10101" t="n">
        <v>5</v>
      </c>
      <c r="AE10101" t="n">
        <v>711170.0600000001</v>
      </c>
      <c r="AF10101" t="n">
        <v>6191418.57</v>
      </c>
    </row>
    <row r="10102" spans="1:32">
      <c r="A10102" s="62" t="n">
        <v>10100</v>
      </c>
      <c r="B10102" t="s">
        <v>27362</v>
      </c>
      <c r="C10102" t="n">
        <v>320</v>
      </c>
      <c r="D10102" t="n">
        <v>1979</v>
      </c>
      <c r="E10102" t="n">
        <v>0</v>
      </c>
      <c r="F10102" t="n">
        <v>90</v>
      </c>
      <c r="G10102" t="s"/>
      <c r="H10102" t="n">
        <v>90</v>
      </c>
      <c r="I10102" t="s"/>
      <c r="J10102" t="n">
        <v>9</v>
      </c>
      <c r="K10102" t="s">
        <v>349</v>
      </c>
      <c r="L10102" t="s"/>
      <c r="M10102" t="n">
        <v>1</v>
      </c>
      <c r="N10102" t="n">
        <v>280</v>
      </c>
      <c r="O10102" t="n">
        <v>280</v>
      </c>
      <c r="P10102" t="n">
        <v>0</v>
      </c>
      <c r="Q10102" t="n">
        <v>280</v>
      </c>
      <c r="R10102" t="n">
        <v>0</v>
      </c>
      <c r="S10102" t="s">
        <v>27361</v>
      </c>
      <c r="T10102" t="n">
        <v>271</v>
      </c>
      <c r="U10102" t="s">
        <v>27214</v>
      </c>
      <c r="V10102" t="s">
        <v>27214</v>
      </c>
      <c r="W10102" t="s">
        <v>383</v>
      </c>
      <c r="X10102" t="s">
        <v>241</v>
      </c>
      <c r="Y10102" t="s">
        <v>242</v>
      </c>
      <c r="Z10102" t="s"/>
      <c r="AA10102" t="n">
        <v>190</v>
      </c>
      <c r="AB10102" t="s">
        <v>17963</v>
      </c>
      <c r="AC10102" t="s">
        <v>27361</v>
      </c>
      <c r="AD10102" t="n">
        <v>5</v>
      </c>
      <c r="AE10102" t="n">
        <v>711170.0600000001</v>
      </c>
      <c r="AF10102" t="n">
        <v>6191418.57</v>
      </c>
    </row>
    <row r="10103" spans="1:32">
      <c r="A10103" s="62" t="n">
        <v>10101</v>
      </c>
      <c r="B10103" t="s">
        <v>27363</v>
      </c>
      <c r="C10103" t="n">
        <v>320</v>
      </c>
      <c r="D10103" t="n">
        <v>2004</v>
      </c>
      <c r="E10103" t="n">
        <v>0</v>
      </c>
      <c r="F10103" t="n">
        <v>2</v>
      </c>
      <c r="G10103" t="s"/>
      <c r="H10103" t="n">
        <v>5</v>
      </c>
      <c r="I10103" t="s"/>
      <c r="J10103" t="n">
        <v>7</v>
      </c>
      <c r="K10103" t="s">
        <v>365</v>
      </c>
      <c r="L10103" t="n">
        <v>90</v>
      </c>
      <c r="M10103" t="n">
        <v>1</v>
      </c>
      <c r="N10103" t="n">
        <v>32</v>
      </c>
      <c r="O10103" t="n">
        <v>32</v>
      </c>
      <c r="P10103" t="n">
        <v>0</v>
      </c>
      <c r="Q10103" t="n">
        <v>32</v>
      </c>
      <c r="R10103" t="n">
        <v>0</v>
      </c>
      <c r="S10103" t="s">
        <v>27364</v>
      </c>
      <c r="T10103" t="n">
        <v>20</v>
      </c>
      <c r="U10103" t="s">
        <v>20331</v>
      </c>
      <c r="V10103" t="s">
        <v>20331</v>
      </c>
      <c r="W10103" t="s">
        <v>681</v>
      </c>
      <c r="X10103" t="s">
        <v>352</v>
      </c>
      <c r="Y10103" t="s">
        <v>353</v>
      </c>
      <c r="Z10103" t="s"/>
      <c r="AA10103" t="n">
        <v>190</v>
      </c>
      <c r="AB10103" t="s">
        <v>12541</v>
      </c>
      <c r="AC10103" t="s">
        <v>27364</v>
      </c>
      <c r="AD10103" t="n">
        <v>5</v>
      </c>
      <c r="AE10103" t="n">
        <v>711419.12</v>
      </c>
      <c r="AF10103" t="n">
        <v>6185806.63</v>
      </c>
    </row>
    <row r="10104" spans="1:32">
      <c r="A10104" s="62" t="n">
        <v>10102</v>
      </c>
      <c r="B10104" t="s">
        <v>27365</v>
      </c>
      <c r="C10104" t="n">
        <v>310</v>
      </c>
      <c r="D10104" t="n">
        <v>2004</v>
      </c>
      <c r="E10104" t="n">
        <v>0</v>
      </c>
      <c r="F10104" t="n">
        <v>2</v>
      </c>
      <c r="G10104" t="s"/>
      <c r="H10104" t="n">
        <v>5</v>
      </c>
      <c r="I10104" t="s"/>
      <c r="J10104" t="n">
        <v>9</v>
      </c>
      <c r="K10104" t="s">
        <v>349</v>
      </c>
      <c r="L10104" t="s"/>
      <c r="M10104" t="n">
        <v>1</v>
      </c>
      <c r="N10104" t="n">
        <v>88</v>
      </c>
      <c r="O10104" t="n">
        <v>88</v>
      </c>
      <c r="P10104" t="n">
        <v>0</v>
      </c>
      <c r="Q10104" t="n">
        <v>88</v>
      </c>
      <c r="R10104" t="n">
        <v>0</v>
      </c>
      <c r="S10104" t="s">
        <v>27364</v>
      </c>
      <c r="T10104" t="n">
        <v>20</v>
      </c>
      <c r="U10104" t="s">
        <v>20331</v>
      </c>
      <c r="V10104" t="s">
        <v>20331</v>
      </c>
      <c r="W10104" t="s">
        <v>681</v>
      </c>
      <c r="X10104" t="s">
        <v>352</v>
      </c>
      <c r="Y10104" t="s">
        <v>353</v>
      </c>
      <c r="Z10104" t="s"/>
      <c r="AA10104" t="n">
        <v>190</v>
      </c>
      <c r="AB10104" t="s">
        <v>12541</v>
      </c>
      <c r="AC10104" t="s">
        <v>27364</v>
      </c>
      <c r="AD10104" t="n">
        <v>5</v>
      </c>
      <c r="AE10104" t="n">
        <v>711419.12</v>
      </c>
      <c r="AF10104" t="n">
        <v>6185806.63</v>
      </c>
    </row>
    <row r="10105" spans="1:32">
      <c r="A10105" s="62" t="n">
        <v>10103</v>
      </c>
      <c r="B10105" t="s">
        <v>27366</v>
      </c>
      <c r="C10105" t="n">
        <v>130</v>
      </c>
      <c r="D10105" t="n">
        <v>1970</v>
      </c>
      <c r="E10105" t="n">
        <v>2009</v>
      </c>
      <c r="F10105" t="n">
        <v>1</v>
      </c>
      <c r="G10105" t="s"/>
      <c r="H10105" t="n">
        <v>1</v>
      </c>
      <c r="I10105" t="s"/>
      <c r="J10105" t="n">
        <v>1</v>
      </c>
      <c r="K10105" t="s">
        <v>349</v>
      </c>
      <c r="L10105" t="n">
        <v>2</v>
      </c>
      <c r="M10105" t="n">
        <v>1</v>
      </c>
      <c r="N10105" t="n">
        <v>189</v>
      </c>
      <c r="O10105" t="n">
        <v>189</v>
      </c>
      <c r="P10105" t="n">
        <v>189</v>
      </c>
      <c r="Q10105" t="n">
        <v>0</v>
      </c>
      <c r="R10105" t="n">
        <v>0</v>
      </c>
      <c r="S10105" t="s">
        <v>27367</v>
      </c>
      <c r="T10105" t="n">
        <v>49</v>
      </c>
      <c r="U10105" t="s">
        <v>24310</v>
      </c>
      <c r="V10105" t="s">
        <v>24310</v>
      </c>
      <c r="W10105" t="s">
        <v>447</v>
      </c>
      <c r="X10105" t="s">
        <v>352</v>
      </c>
      <c r="Y10105" t="s">
        <v>353</v>
      </c>
      <c r="Z10105" t="s"/>
      <c r="AA10105" t="n">
        <v>190</v>
      </c>
      <c r="AB10105" t="s">
        <v>14898</v>
      </c>
      <c r="AC10105" t="s">
        <v>27367</v>
      </c>
      <c r="AD10105" t="n">
        <v>5</v>
      </c>
      <c r="AE10105" t="n">
        <v>711159.17</v>
      </c>
      <c r="AF10105" t="n">
        <v>6187784.1</v>
      </c>
    </row>
    <row r="10106" spans="1:32">
      <c r="A10106" s="62" t="n">
        <v>10104</v>
      </c>
      <c r="B10106" t="s">
        <v>27368</v>
      </c>
      <c r="C10106" t="n">
        <v>120</v>
      </c>
      <c r="D10106" t="n">
        <v>1964</v>
      </c>
      <c r="E10106" t="n">
        <v>1975</v>
      </c>
      <c r="F10106" t="n">
        <v>90</v>
      </c>
      <c r="G10106" t="s"/>
      <c r="H10106" t="n">
        <v>1</v>
      </c>
      <c r="I10106" t="s"/>
      <c r="J10106" t="n">
        <v>2</v>
      </c>
      <c r="K10106" t="s">
        <v>237</v>
      </c>
      <c r="L10106" t="s"/>
      <c r="M10106" t="n">
        <v>1</v>
      </c>
      <c r="N10106" t="n">
        <v>172</v>
      </c>
      <c r="O10106" t="n">
        <v>172</v>
      </c>
      <c r="P10106" t="n">
        <v>172</v>
      </c>
      <c r="Q10106" t="n">
        <v>0</v>
      </c>
      <c r="R10106" t="n">
        <v>0</v>
      </c>
      <c r="S10106" t="s">
        <v>27369</v>
      </c>
      <c r="T10106" t="n">
        <v>160</v>
      </c>
      <c r="U10106" t="s">
        <v>24314</v>
      </c>
      <c r="V10106" t="s">
        <v>24314</v>
      </c>
      <c r="W10106" t="s">
        <v>626</v>
      </c>
      <c r="X10106" t="s">
        <v>352</v>
      </c>
      <c r="Y10106" t="s">
        <v>353</v>
      </c>
      <c r="Z10106" t="s"/>
      <c r="AA10106" t="n">
        <v>190</v>
      </c>
      <c r="AB10106" t="s">
        <v>27370</v>
      </c>
      <c r="AC10106" t="s">
        <v>27369</v>
      </c>
      <c r="AD10106" t="n">
        <v>5</v>
      </c>
      <c r="AE10106" t="n">
        <v>711802.95</v>
      </c>
      <c r="AF10106" t="n">
        <v>6186379.03</v>
      </c>
    </row>
    <row r="10107" spans="1:32">
      <c r="A10107" s="62" t="n">
        <v>10105</v>
      </c>
      <c r="B10107" t="s">
        <v>27371</v>
      </c>
      <c r="C10107" t="n">
        <v>130</v>
      </c>
      <c r="D10107" t="n">
        <v>1958</v>
      </c>
      <c r="E10107" t="n">
        <v>0</v>
      </c>
      <c r="F10107" t="n">
        <v>5</v>
      </c>
      <c r="G10107" t="s"/>
      <c r="H10107" t="n">
        <v>2</v>
      </c>
      <c r="I10107" t="s"/>
      <c r="J10107" t="n">
        <v>2</v>
      </c>
      <c r="K10107" t="s">
        <v>237</v>
      </c>
      <c r="L10107" t="s"/>
      <c r="M10107" t="n">
        <v>1</v>
      </c>
      <c r="N10107" t="n">
        <v>48</v>
      </c>
      <c r="O10107" t="n">
        <v>48</v>
      </c>
      <c r="P10107" t="n">
        <v>86</v>
      </c>
      <c r="Q10107" t="n">
        <v>38</v>
      </c>
      <c r="R10107" t="n">
        <v>0</v>
      </c>
      <c r="S10107" t="s">
        <v>27372</v>
      </c>
      <c r="T10107" t="n">
        <v>244</v>
      </c>
      <c r="U10107" t="s">
        <v>24768</v>
      </c>
      <c r="V10107" t="s">
        <v>24768</v>
      </c>
      <c r="W10107" t="s">
        <v>8614</v>
      </c>
      <c r="X10107" t="s">
        <v>352</v>
      </c>
      <c r="Y10107" t="s">
        <v>353</v>
      </c>
      <c r="Z10107" t="s"/>
      <c r="AA10107" t="n">
        <v>190</v>
      </c>
      <c r="AB10107" t="s">
        <v>27373</v>
      </c>
      <c r="AC10107" t="s">
        <v>27372</v>
      </c>
      <c r="AD10107" t="n">
        <v>5</v>
      </c>
      <c r="AE10107" t="n">
        <v>712349.41</v>
      </c>
      <c r="AF10107" t="n">
        <v>6186268.39</v>
      </c>
    </row>
    <row r="10108" spans="1:32">
      <c r="A10108" s="62" t="n">
        <v>10106</v>
      </c>
      <c r="B10108" t="s">
        <v>27374</v>
      </c>
      <c r="C10108" t="n">
        <v>120</v>
      </c>
      <c r="D10108" t="n">
        <v>1955</v>
      </c>
      <c r="E10108" t="n">
        <v>1997</v>
      </c>
      <c r="F10108" t="n">
        <v>5</v>
      </c>
      <c r="G10108" t="s"/>
      <c r="H10108" t="n">
        <v>1</v>
      </c>
      <c r="I10108" t="s"/>
      <c r="J10108" t="n">
        <v>1</v>
      </c>
      <c r="K10108" t="s">
        <v>349</v>
      </c>
      <c r="L10108" t="s"/>
      <c r="M10108" t="n">
        <v>1</v>
      </c>
      <c r="N10108" t="n">
        <v>84</v>
      </c>
      <c r="O10108" t="n">
        <v>84</v>
      </c>
      <c r="P10108" t="n">
        <v>139</v>
      </c>
      <c r="Q10108" t="n">
        <v>0</v>
      </c>
      <c r="R10108" t="n">
        <v>0</v>
      </c>
      <c r="S10108" t="s">
        <v>27375</v>
      </c>
      <c r="T10108" t="n">
        <v>290</v>
      </c>
      <c r="U10108" t="s">
        <v>1132</v>
      </c>
      <c r="V10108" t="s">
        <v>1132</v>
      </c>
      <c r="W10108" t="s">
        <v>499</v>
      </c>
      <c r="X10108" t="s">
        <v>352</v>
      </c>
      <c r="Y10108" t="s">
        <v>353</v>
      </c>
      <c r="Z10108" t="s"/>
      <c r="AA10108" t="n">
        <v>190</v>
      </c>
      <c r="AB10108" t="s">
        <v>9875</v>
      </c>
      <c r="AC10108" t="s">
        <v>27375</v>
      </c>
      <c r="AD10108" t="n">
        <v>5</v>
      </c>
      <c r="AE10108" t="n">
        <v>711610.79</v>
      </c>
      <c r="AF10108" t="n">
        <v>6187449.87</v>
      </c>
    </row>
    <row r="10109" spans="1:32">
      <c r="A10109" s="62" t="n">
        <v>10107</v>
      </c>
      <c r="B10109" t="s">
        <v>27376</v>
      </c>
      <c r="C10109" t="n">
        <v>130</v>
      </c>
      <c r="D10109" t="n">
        <v>1957</v>
      </c>
      <c r="E10109" t="n">
        <v>1993</v>
      </c>
      <c r="F10109" t="n">
        <v>5</v>
      </c>
      <c r="G10109" t="s"/>
      <c r="H10109" t="n">
        <v>1</v>
      </c>
      <c r="I10109" t="s"/>
      <c r="J10109" t="n">
        <v>2</v>
      </c>
      <c r="K10109" t="s">
        <v>237</v>
      </c>
      <c r="L10109" t="s"/>
      <c r="M10109" t="n">
        <v>1</v>
      </c>
      <c r="N10109" t="n">
        <v>96</v>
      </c>
      <c r="O10109" t="n">
        <v>96</v>
      </c>
      <c r="P10109" t="n">
        <v>81</v>
      </c>
      <c r="Q10109" t="n">
        <v>0</v>
      </c>
      <c r="R10109" t="n">
        <v>0</v>
      </c>
      <c r="S10109" t="s">
        <v>27377</v>
      </c>
      <c r="T10109" t="n">
        <v>297</v>
      </c>
      <c r="U10109" t="s">
        <v>21282</v>
      </c>
      <c r="V10109" t="s">
        <v>21282</v>
      </c>
      <c r="W10109" t="s">
        <v>250</v>
      </c>
      <c r="X10109" t="s">
        <v>352</v>
      </c>
      <c r="Y10109" t="s">
        <v>353</v>
      </c>
      <c r="Z10109" t="s"/>
      <c r="AA10109" t="n">
        <v>190</v>
      </c>
      <c r="AB10109" t="s">
        <v>27378</v>
      </c>
      <c r="AC10109" t="s">
        <v>27377</v>
      </c>
      <c r="AD10109" t="n">
        <v>5</v>
      </c>
      <c r="AE10109" t="n">
        <v>712560.21</v>
      </c>
      <c r="AF10109" t="n">
        <v>6186295.24</v>
      </c>
    </row>
    <row r="10110" spans="1:32">
      <c r="A10110" s="62" t="n">
        <v>10108</v>
      </c>
      <c r="B10110" t="s">
        <v>27379</v>
      </c>
      <c r="C10110" t="n">
        <v>130</v>
      </c>
      <c r="D10110" t="n">
        <v>1968</v>
      </c>
      <c r="E10110" t="n">
        <v>1984</v>
      </c>
      <c r="F10110" t="n">
        <v>1</v>
      </c>
      <c r="G10110" t="s"/>
      <c r="H10110" t="n">
        <v>1</v>
      </c>
      <c r="I10110" t="s"/>
      <c r="J10110" t="n">
        <v>1</v>
      </c>
      <c r="K10110" t="s">
        <v>349</v>
      </c>
      <c r="L10110" t="s"/>
      <c r="M10110" t="n">
        <v>1</v>
      </c>
      <c r="N10110" t="n">
        <v>142</v>
      </c>
      <c r="O10110" t="n">
        <v>142</v>
      </c>
      <c r="P10110" t="n">
        <v>142</v>
      </c>
      <c r="Q10110" t="n">
        <v>0</v>
      </c>
      <c r="R10110" t="n">
        <v>0</v>
      </c>
      <c r="S10110" t="s">
        <v>27380</v>
      </c>
      <c r="T10110" t="n">
        <v>419</v>
      </c>
      <c r="U10110" t="s">
        <v>1150</v>
      </c>
      <c r="V10110" t="s">
        <v>1150</v>
      </c>
      <c r="W10110" t="s">
        <v>411</v>
      </c>
      <c r="X10110" t="s">
        <v>352</v>
      </c>
      <c r="Y10110" t="s">
        <v>353</v>
      </c>
      <c r="Z10110" t="s"/>
      <c r="AA10110" t="n">
        <v>190</v>
      </c>
      <c r="AB10110" t="s">
        <v>27381</v>
      </c>
      <c r="AC10110" t="s">
        <v>27380</v>
      </c>
      <c r="AD10110" t="n">
        <v>5</v>
      </c>
      <c r="AE10110" t="n">
        <v>710953.41</v>
      </c>
      <c r="AF10110" t="n">
        <v>6187976.41</v>
      </c>
    </row>
    <row r="10111" spans="1:32">
      <c r="A10111" s="62" t="n">
        <v>10109</v>
      </c>
      <c r="B10111" t="s">
        <v>27382</v>
      </c>
      <c r="C10111" t="n">
        <v>120</v>
      </c>
      <c r="D10111" t="n">
        <v>2008</v>
      </c>
      <c r="E10111" t="n">
        <v>0</v>
      </c>
      <c r="F10111" t="n">
        <v>5</v>
      </c>
      <c r="G10111" t="s"/>
      <c r="H10111" t="n">
        <v>1</v>
      </c>
      <c r="I10111" t="s"/>
      <c r="J10111" t="n">
        <v>2</v>
      </c>
      <c r="K10111" t="s">
        <v>237</v>
      </c>
      <c r="L10111" t="n">
        <v>4</v>
      </c>
      <c r="M10111" t="n">
        <v>1</v>
      </c>
      <c r="N10111" t="n">
        <v>244</v>
      </c>
      <c r="O10111" t="n">
        <v>244</v>
      </c>
      <c r="P10111" t="n">
        <v>244</v>
      </c>
      <c r="Q10111" t="n">
        <v>0</v>
      </c>
      <c r="R10111" t="n">
        <v>0</v>
      </c>
      <c r="S10111" t="s">
        <v>27383</v>
      </c>
      <c r="T10111" t="n">
        <v>447</v>
      </c>
      <c r="U10111" t="s">
        <v>23045</v>
      </c>
      <c r="V10111" t="s">
        <v>23045</v>
      </c>
      <c r="W10111" t="s">
        <v>298</v>
      </c>
      <c r="X10111" t="s">
        <v>352</v>
      </c>
      <c r="Y10111" t="s">
        <v>353</v>
      </c>
      <c r="Z10111" t="s"/>
      <c r="AA10111" t="n">
        <v>190</v>
      </c>
      <c r="AB10111" t="s">
        <v>17721</v>
      </c>
      <c r="AC10111" t="s">
        <v>27383</v>
      </c>
      <c r="AD10111" t="n">
        <v>5</v>
      </c>
      <c r="AE10111" t="n">
        <v>711581.47</v>
      </c>
      <c r="AF10111" t="n">
        <v>6188249.98</v>
      </c>
    </row>
    <row r="10112" spans="1:32">
      <c r="A10112" s="62" t="n">
        <v>10110</v>
      </c>
      <c r="B10112" t="s">
        <v>27384</v>
      </c>
      <c r="C10112" t="n">
        <v>120</v>
      </c>
      <c r="D10112" t="n">
        <v>1971</v>
      </c>
      <c r="E10112" t="n">
        <v>1989</v>
      </c>
      <c r="F10112" t="n">
        <v>3</v>
      </c>
      <c r="G10112" t="s"/>
      <c r="H10112" t="n">
        <v>1</v>
      </c>
      <c r="I10112" t="s"/>
      <c r="J10112" t="n">
        <v>2</v>
      </c>
      <c r="K10112" t="s">
        <v>237</v>
      </c>
      <c r="L10112" t="s"/>
      <c r="M10112" t="n">
        <v>1</v>
      </c>
      <c r="N10112" t="n">
        <v>150</v>
      </c>
      <c r="O10112" t="n">
        <v>150</v>
      </c>
      <c r="P10112" t="n">
        <v>150</v>
      </c>
      <c r="Q10112" t="n">
        <v>0</v>
      </c>
      <c r="R10112" t="n">
        <v>0</v>
      </c>
      <c r="S10112" t="s">
        <v>27385</v>
      </c>
      <c r="T10112" t="n">
        <v>530</v>
      </c>
      <c r="U10112" t="s">
        <v>1159</v>
      </c>
      <c r="V10112" t="s">
        <v>1159</v>
      </c>
      <c r="W10112" t="s">
        <v>503</v>
      </c>
      <c r="X10112" t="s">
        <v>352</v>
      </c>
      <c r="Y10112" t="s">
        <v>353</v>
      </c>
      <c r="Z10112" t="s"/>
      <c r="AA10112" t="n">
        <v>190</v>
      </c>
      <c r="AB10112" t="s">
        <v>27386</v>
      </c>
      <c r="AC10112" t="s">
        <v>27385</v>
      </c>
      <c r="AD10112" t="n">
        <v>5</v>
      </c>
      <c r="AE10112" t="n">
        <v>712709.95</v>
      </c>
      <c r="AF10112" t="n">
        <v>6186743.48</v>
      </c>
    </row>
    <row r="10113" spans="1:32">
      <c r="A10113" s="62" t="n">
        <v>10111</v>
      </c>
      <c r="B10113" t="s">
        <v>27387</v>
      </c>
      <c r="C10113" t="n">
        <v>120</v>
      </c>
      <c r="D10113" t="n">
        <v>1978</v>
      </c>
      <c r="E10113" t="n">
        <v>0</v>
      </c>
      <c r="F10113" t="n">
        <v>1</v>
      </c>
      <c r="G10113" t="s"/>
      <c r="H10113" t="n">
        <v>1</v>
      </c>
      <c r="I10113" t="s"/>
      <c r="J10113" t="n">
        <v>2</v>
      </c>
      <c r="K10113" t="s">
        <v>237</v>
      </c>
      <c r="L10113" t="s"/>
      <c r="M10113" t="n">
        <v>1</v>
      </c>
      <c r="N10113" t="n">
        <v>163</v>
      </c>
      <c r="O10113" t="n">
        <v>163</v>
      </c>
      <c r="P10113" t="n">
        <v>230</v>
      </c>
      <c r="Q10113" t="n">
        <v>0</v>
      </c>
      <c r="R10113" t="n">
        <v>0</v>
      </c>
      <c r="S10113" t="s">
        <v>27388</v>
      </c>
      <c r="T10113" t="n">
        <v>638</v>
      </c>
      <c r="U10113" t="s">
        <v>23892</v>
      </c>
      <c r="V10113" t="s">
        <v>23892</v>
      </c>
      <c r="W10113" t="s">
        <v>657</v>
      </c>
      <c r="X10113" t="s">
        <v>352</v>
      </c>
      <c r="Y10113" t="s">
        <v>353</v>
      </c>
      <c r="Z10113" t="s"/>
      <c r="AA10113" t="n">
        <v>190</v>
      </c>
      <c r="AB10113" t="s">
        <v>2380</v>
      </c>
      <c r="AC10113" t="s">
        <v>27388</v>
      </c>
      <c r="AD10113" t="n">
        <v>5</v>
      </c>
      <c r="AE10113" t="n">
        <v>710844.4</v>
      </c>
      <c r="AF10113" t="n">
        <v>6186492.56</v>
      </c>
    </row>
    <row r="10114" spans="1:32">
      <c r="A10114" s="62" t="n">
        <v>10112</v>
      </c>
      <c r="B10114" t="s">
        <v>27389</v>
      </c>
      <c r="C10114" t="n">
        <v>130</v>
      </c>
      <c r="D10114" t="n">
        <v>1956</v>
      </c>
      <c r="E10114" t="n">
        <v>0</v>
      </c>
      <c r="F10114" t="n">
        <v>1</v>
      </c>
      <c r="G10114" t="s"/>
      <c r="H10114" t="n">
        <v>2</v>
      </c>
      <c r="I10114" t="s"/>
      <c r="J10114" t="n">
        <v>1</v>
      </c>
      <c r="K10114" t="s">
        <v>349</v>
      </c>
      <c r="L10114" t="s"/>
      <c r="M10114" t="n">
        <v>1</v>
      </c>
      <c r="N10114" t="n">
        <v>76</v>
      </c>
      <c r="O10114" t="n">
        <v>76</v>
      </c>
      <c r="P10114" t="n">
        <v>76</v>
      </c>
      <c r="Q10114" t="n">
        <v>0</v>
      </c>
      <c r="R10114" t="n">
        <v>0</v>
      </c>
      <c r="S10114" t="s">
        <v>27390</v>
      </c>
      <c r="T10114" t="n">
        <v>731</v>
      </c>
      <c r="U10114" t="s">
        <v>1173</v>
      </c>
      <c r="V10114" t="s">
        <v>1173</v>
      </c>
      <c r="W10114" t="s">
        <v>1002</v>
      </c>
      <c r="X10114" t="s">
        <v>352</v>
      </c>
      <c r="Y10114" t="s">
        <v>353</v>
      </c>
      <c r="Z10114" t="s"/>
      <c r="AA10114" t="n">
        <v>190</v>
      </c>
      <c r="AB10114" t="s">
        <v>5023</v>
      </c>
      <c r="AC10114" t="s">
        <v>27390</v>
      </c>
      <c r="AD10114" t="n">
        <v>5</v>
      </c>
      <c r="AE10114" t="n">
        <v>711317.6</v>
      </c>
      <c r="AF10114" t="n">
        <v>6186615.24</v>
      </c>
    </row>
    <row r="10115" spans="1:32">
      <c r="A10115" s="62" t="n">
        <v>10113</v>
      </c>
      <c r="B10115" t="s">
        <v>27391</v>
      </c>
      <c r="C10115" t="n">
        <v>120</v>
      </c>
      <c r="D10115" t="n">
        <v>1966</v>
      </c>
      <c r="E10115" t="n">
        <v>0</v>
      </c>
      <c r="F10115" t="n">
        <v>3</v>
      </c>
      <c r="G10115" t="s"/>
      <c r="H10115" t="n">
        <v>1</v>
      </c>
      <c r="I10115" t="s"/>
      <c r="J10115" t="n">
        <v>2</v>
      </c>
      <c r="K10115" t="s">
        <v>237</v>
      </c>
      <c r="L10115" t="s"/>
      <c r="M10115" t="n">
        <v>1</v>
      </c>
      <c r="N10115" t="n">
        <v>90</v>
      </c>
      <c r="O10115" t="n">
        <v>90</v>
      </c>
      <c r="P10115" t="n">
        <v>155</v>
      </c>
      <c r="Q10115" t="n">
        <v>0</v>
      </c>
      <c r="R10115" t="n">
        <v>0</v>
      </c>
      <c r="S10115" t="s">
        <v>27392</v>
      </c>
      <c r="T10115" t="n">
        <v>759</v>
      </c>
      <c r="U10115" t="s">
        <v>25804</v>
      </c>
      <c r="V10115" t="s">
        <v>25804</v>
      </c>
      <c r="W10115" t="s">
        <v>507</v>
      </c>
      <c r="X10115" t="s">
        <v>352</v>
      </c>
      <c r="Y10115" t="s">
        <v>353</v>
      </c>
      <c r="Z10115" t="s"/>
      <c r="AA10115" t="n">
        <v>190</v>
      </c>
      <c r="AB10115" t="s">
        <v>13238</v>
      </c>
      <c r="AC10115" t="s">
        <v>27392</v>
      </c>
      <c r="AD10115" t="n">
        <v>5</v>
      </c>
      <c r="AE10115" t="n">
        <v>711713.67</v>
      </c>
      <c r="AF10115" t="n">
        <v>6186528.24</v>
      </c>
    </row>
    <row r="10116" spans="1:32">
      <c r="A10116" s="62" t="n">
        <v>10114</v>
      </c>
      <c r="B10116" t="s">
        <v>27393</v>
      </c>
      <c r="C10116" t="n">
        <v>120</v>
      </c>
      <c r="D10116" t="n">
        <v>1920</v>
      </c>
      <c r="E10116" t="n">
        <v>1971</v>
      </c>
      <c r="F10116" t="n">
        <v>5</v>
      </c>
      <c r="G10116" t="s"/>
      <c r="H10116" t="n">
        <v>2</v>
      </c>
      <c r="I10116" t="s"/>
      <c r="J10116" t="n">
        <v>2</v>
      </c>
      <c r="K10116" t="s">
        <v>237</v>
      </c>
      <c r="L10116" t="s"/>
      <c r="M10116" t="n">
        <v>1</v>
      </c>
      <c r="N10116" t="n">
        <v>154</v>
      </c>
      <c r="O10116" t="n">
        <v>154</v>
      </c>
      <c r="P10116" t="n">
        <v>195</v>
      </c>
      <c r="Q10116" t="n">
        <v>0</v>
      </c>
      <c r="R10116" t="n">
        <v>0</v>
      </c>
      <c r="S10116" t="s">
        <v>27394</v>
      </c>
      <c r="T10116" t="n">
        <v>171</v>
      </c>
      <c r="U10116" t="s">
        <v>26689</v>
      </c>
      <c r="V10116" t="s">
        <v>26689</v>
      </c>
      <c r="W10116" t="s">
        <v>399</v>
      </c>
      <c r="X10116" t="s">
        <v>352</v>
      </c>
      <c r="Y10116" t="s">
        <v>353</v>
      </c>
      <c r="Z10116" t="s">
        <v>480</v>
      </c>
      <c r="AA10116" t="n">
        <v>190</v>
      </c>
      <c r="AB10116" t="s">
        <v>507</v>
      </c>
      <c r="AC10116" t="s">
        <v>27394</v>
      </c>
      <c r="AD10116" t="n">
        <v>5</v>
      </c>
      <c r="AE10116" t="n">
        <v>714192.67</v>
      </c>
      <c r="AF10116" t="n">
        <v>6184328.74</v>
      </c>
    </row>
    <row r="10117" spans="1:32">
      <c r="A10117" s="62" t="n">
        <v>10115</v>
      </c>
      <c r="B10117" t="s">
        <v>27395</v>
      </c>
      <c r="C10117" t="n">
        <v>120</v>
      </c>
      <c r="D10117" t="n">
        <v>1962</v>
      </c>
      <c r="E10117" t="n">
        <v>1974</v>
      </c>
      <c r="F10117" t="n">
        <v>3</v>
      </c>
      <c r="G10117" t="s"/>
      <c r="H10117" t="n">
        <v>1</v>
      </c>
      <c r="I10117" t="s"/>
      <c r="J10117" t="n">
        <v>2</v>
      </c>
      <c r="K10117" t="s">
        <v>237</v>
      </c>
      <c r="L10117" t="s"/>
      <c r="M10117" t="n">
        <v>1</v>
      </c>
      <c r="N10117" t="n">
        <v>162</v>
      </c>
      <c r="O10117" t="n">
        <v>162</v>
      </c>
      <c r="P10117" t="n">
        <v>162</v>
      </c>
      <c r="Q10117" t="n">
        <v>0</v>
      </c>
      <c r="R10117" t="n">
        <v>0</v>
      </c>
      <c r="S10117" t="s">
        <v>27396</v>
      </c>
      <c r="T10117" t="n">
        <v>402</v>
      </c>
      <c r="U10117" t="s">
        <v>25318</v>
      </c>
      <c r="V10117" t="s">
        <v>25318</v>
      </c>
      <c r="W10117" t="s">
        <v>951</v>
      </c>
      <c r="X10117" t="s">
        <v>352</v>
      </c>
      <c r="Y10117" t="s">
        <v>353</v>
      </c>
      <c r="Z10117" t="s">
        <v>480</v>
      </c>
      <c r="AA10117" t="n">
        <v>190</v>
      </c>
      <c r="AB10117" t="s">
        <v>27397</v>
      </c>
      <c r="AC10117" t="s">
        <v>27396</v>
      </c>
      <c r="AD10117" t="n">
        <v>5</v>
      </c>
      <c r="AE10117" t="n">
        <v>713772.41</v>
      </c>
      <c r="AF10117" t="n">
        <v>6183929.22</v>
      </c>
    </row>
    <row r="10118" spans="1:32">
      <c r="A10118" s="62" t="n">
        <v>10116</v>
      </c>
      <c r="B10118" t="s">
        <v>27398</v>
      </c>
      <c r="C10118" t="n">
        <v>140</v>
      </c>
      <c r="D10118" t="n">
        <v>1988</v>
      </c>
      <c r="E10118" t="n">
        <v>0</v>
      </c>
      <c r="F10118" t="n">
        <v>1</v>
      </c>
      <c r="G10118" t="s"/>
      <c r="H10118" t="n">
        <v>6</v>
      </c>
      <c r="I10118" t="s"/>
      <c r="J10118" t="n">
        <v>2</v>
      </c>
      <c r="K10118" t="s">
        <v>237</v>
      </c>
      <c r="L10118" t="s"/>
      <c r="M10118" t="n">
        <v>2</v>
      </c>
      <c r="N10118" t="n">
        <v>69</v>
      </c>
      <c r="O10118" t="n">
        <v>69</v>
      </c>
      <c r="P10118" t="n">
        <v>69</v>
      </c>
      <c r="Q10118" t="n">
        <v>69</v>
      </c>
      <c r="R10118" t="n">
        <v>0</v>
      </c>
      <c r="S10118" t="s">
        <v>27399</v>
      </c>
      <c r="T10118" t="n">
        <v>482</v>
      </c>
      <c r="U10118" t="s">
        <v>24268</v>
      </c>
      <c r="V10118" t="s">
        <v>24268</v>
      </c>
      <c r="W10118" t="s">
        <v>626</v>
      </c>
      <c r="X10118" t="s">
        <v>352</v>
      </c>
      <c r="Y10118" t="s">
        <v>353</v>
      </c>
      <c r="Z10118" t="s">
        <v>480</v>
      </c>
      <c r="AA10118" t="n">
        <v>190</v>
      </c>
      <c r="AB10118" t="s">
        <v>24269</v>
      </c>
      <c r="AC10118" t="s">
        <v>27399</v>
      </c>
      <c r="AD10118" t="n">
        <v>5</v>
      </c>
      <c r="AE10118" t="n">
        <v>712710.36</v>
      </c>
      <c r="AF10118" t="n">
        <v>6184826.46</v>
      </c>
    </row>
    <row r="10119" spans="1:32">
      <c r="A10119" s="62" t="n">
        <v>10117</v>
      </c>
      <c r="B10119" t="s">
        <v>27400</v>
      </c>
      <c r="C10119" t="n">
        <v>120</v>
      </c>
      <c r="D10119" t="n">
        <v>1994</v>
      </c>
      <c r="E10119" t="n">
        <v>0</v>
      </c>
      <c r="F10119" t="n">
        <v>5</v>
      </c>
      <c r="G10119" t="s"/>
      <c r="H10119" t="n">
        <v>1</v>
      </c>
      <c r="I10119" t="s"/>
      <c r="J10119" t="n">
        <v>2</v>
      </c>
      <c r="K10119" t="s">
        <v>237</v>
      </c>
      <c r="L10119" t="n">
        <v>2</v>
      </c>
      <c r="M10119" t="n">
        <v>1</v>
      </c>
      <c r="N10119" t="n">
        <v>154</v>
      </c>
      <c r="O10119" t="n">
        <v>154</v>
      </c>
      <c r="P10119" t="n">
        <v>200</v>
      </c>
      <c r="Q10119" t="n">
        <v>0</v>
      </c>
      <c r="R10119" t="n">
        <v>0</v>
      </c>
      <c r="S10119" t="s">
        <v>27401</v>
      </c>
      <c r="T10119" t="n">
        <v>537</v>
      </c>
      <c r="U10119" t="s">
        <v>19958</v>
      </c>
      <c r="V10119" t="s">
        <v>19958</v>
      </c>
      <c r="W10119" t="s">
        <v>1876</v>
      </c>
      <c r="X10119" t="s">
        <v>352</v>
      </c>
      <c r="Y10119" t="s">
        <v>353</v>
      </c>
      <c r="Z10119" t="s">
        <v>480</v>
      </c>
      <c r="AA10119" t="n">
        <v>190</v>
      </c>
      <c r="AB10119" t="s">
        <v>27402</v>
      </c>
      <c r="AC10119" t="s">
        <v>27401</v>
      </c>
      <c r="AD10119" t="n">
        <v>5</v>
      </c>
      <c r="AE10119" t="n">
        <v>712863.77</v>
      </c>
      <c r="AF10119" t="n">
        <v>6184607.68</v>
      </c>
    </row>
    <row r="10120" spans="1:32">
      <c r="A10120" s="62" t="n">
        <v>10118</v>
      </c>
      <c r="B10120" t="s">
        <v>27403</v>
      </c>
      <c r="C10120" t="n">
        <v>130</v>
      </c>
      <c r="D10120" t="n">
        <v>2004</v>
      </c>
      <c r="E10120" t="n">
        <v>0</v>
      </c>
      <c r="F10120" t="n">
        <v>5</v>
      </c>
      <c r="G10120" t="s"/>
      <c r="H10120" t="n">
        <v>1</v>
      </c>
      <c r="I10120" t="s"/>
      <c r="J10120" t="n">
        <v>2</v>
      </c>
      <c r="K10120" t="s">
        <v>237</v>
      </c>
      <c r="L10120" t="n">
        <v>90</v>
      </c>
      <c r="M10120" t="n">
        <v>1</v>
      </c>
      <c r="N10120" t="n">
        <v>336</v>
      </c>
      <c r="O10120" t="n">
        <v>336</v>
      </c>
      <c r="P10120" t="n">
        <v>336</v>
      </c>
      <c r="Q10120" t="n">
        <v>0</v>
      </c>
      <c r="R10120" t="n">
        <v>0</v>
      </c>
      <c r="S10120" t="s">
        <v>27404</v>
      </c>
      <c r="T10120" t="n">
        <v>648</v>
      </c>
      <c r="U10120" t="s">
        <v>27016</v>
      </c>
      <c r="V10120" t="s">
        <v>27016</v>
      </c>
      <c r="W10120" t="s">
        <v>27405</v>
      </c>
      <c r="X10120" t="s">
        <v>352</v>
      </c>
      <c r="Y10120" t="s">
        <v>353</v>
      </c>
      <c r="Z10120" t="s">
        <v>480</v>
      </c>
      <c r="AA10120" t="n">
        <v>190</v>
      </c>
      <c r="AB10120" t="s">
        <v>27017</v>
      </c>
      <c r="AC10120" t="s">
        <v>27404</v>
      </c>
      <c r="AD10120" t="n">
        <v>5</v>
      </c>
      <c r="AE10120" t="n">
        <v>714043.5699999999</v>
      </c>
      <c r="AF10120" t="n">
        <v>6183848.53</v>
      </c>
    </row>
    <row r="10121" spans="1:32">
      <c r="A10121" s="62" t="n">
        <v>10119</v>
      </c>
      <c r="B10121" t="s">
        <v>27406</v>
      </c>
      <c r="C10121" t="n">
        <v>120</v>
      </c>
      <c r="D10121" t="n">
        <v>1971</v>
      </c>
      <c r="E10121" t="n">
        <v>2008</v>
      </c>
      <c r="F10121" t="n">
        <v>3</v>
      </c>
      <c r="G10121" t="s"/>
      <c r="H10121" t="n">
        <v>1</v>
      </c>
      <c r="I10121" t="s"/>
      <c r="J10121" t="n">
        <v>1</v>
      </c>
      <c r="K10121" t="s">
        <v>349</v>
      </c>
      <c r="L10121" t="n">
        <v>7</v>
      </c>
      <c r="M10121" t="n">
        <v>1</v>
      </c>
      <c r="N10121" t="n">
        <v>159</v>
      </c>
      <c r="O10121" t="n">
        <v>159</v>
      </c>
      <c r="P10121" t="n">
        <v>159</v>
      </c>
      <c r="Q10121" t="n">
        <v>0</v>
      </c>
      <c r="R10121" t="n">
        <v>0</v>
      </c>
      <c r="S10121" t="s">
        <v>27407</v>
      </c>
      <c r="T10121" t="n">
        <v>281</v>
      </c>
      <c r="U10121" t="s">
        <v>23875</v>
      </c>
      <c r="V10121" t="s">
        <v>23875</v>
      </c>
      <c r="W10121" t="s">
        <v>467</v>
      </c>
      <c r="X10121" t="s">
        <v>241</v>
      </c>
      <c r="Y10121" t="s">
        <v>242</v>
      </c>
      <c r="Z10121" t="s"/>
      <c r="AA10121" t="n">
        <v>190</v>
      </c>
      <c r="AB10121" t="s">
        <v>2458</v>
      </c>
      <c r="AC10121" t="s">
        <v>27407</v>
      </c>
      <c r="AD10121" t="n">
        <v>5</v>
      </c>
      <c r="AE10121" t="n">
        <v>712314.85</v>
      </c>
      <c r="AF10121" t="n">
        <v>6191234.62</v>
      </c>
    </row>
    <row r="10122" spans="1:32">
      <c r="A10122" s="62" t="n">
        <v>10120</v>
      </c>
      <c r="B10122" t="s">
        <v>27408</v>
      </c>
      <c r="C10122" t="n">
        <v>130</v>
      </c>
      <c r="D10122" t="n">
        <v>1970</v>
      </c>
      <c r="E10122" t="n">
        <v>0</v>
      </c>
      <c r="F10122" t="n">
        <v>4</v>
      </c>
      <c r="G10122" t="s"/>
      <c r="H10122" t="n">
        <v>1</v>
      </c>
      <c r="I10122" t="s"/>
      <c r="J10122" t="n">
        <v>1</v>
      </c>
      <c r="K10122" t="s">
        <v>349</v>
      </c>
      <c r="L10122" t="s"/>
      <c r="M10122" t="n">
        <v>1</v>
      </c>
      <c r="N10122" t="n">
        <v>162</v>
      </c>
      <c r="O10122" t="n">
        <v>162</v>
      </c>
      <c r="P10122" t="n">
        <v>139</v>
      </c>
      <c r="Q10122" t="n">
        <v>0</v>
      </c>
      <c r="R10122" t="n">
        <v>0</v>
      </c>
      <c r="S10122" t="s">
        <v>27409</v>
      </c>
      <c r="T10122" t="n">
        <v>328</v>
      </c>
      <c r="U10122" t="s">
        <v>1052</v>
      </c>
      <c r="V10122" t="s">
        <v>1052</v>
      </c>
      <c r="W10122" t="s">
        <v>499</v>
      </c>
      <c r="X10122" t="s">
        <v>241</v>
      </c>
      <c r="Y10122" t="s">
        <v>242</v>
      </c>
      <c r="Z10122" t="s"/>
      <c r="AA10122" t="n">
        <v>190</v>
      </c>
      <c r="AB10122" t="s">
        <v>27410</v>
      </c>
      <c r="AC10122" t="s">
        <v>27409</v>
      </c>
      <c r="AD10122" t="n">
        <v>5</v>
      </c>
      <c r="AE10122" t="n">
        <v>712410.12</v>
      </c>
      <c r="AF10122" t="n">
        <v>6190199.85</v>
      </c>
    </row>
    <row r="10123" spans="1:32">
      <c r="A10123" s="62" t="n">
        <v>10121</v>
      </c>
      <c r="B10123" t="s">
        <v>27411</v>
      </c>
      <c r="C10123" t="n">
        <v>120</v>
      </c>
      <c r="D10123" t="n">
        <v>2009</v>
      </c>
      <c r="E10123" t="n">
        <v>0</v>
      </c>
      <c r="F10123" t="n">
        <v>4</v>
      </c>
      <c r="G10123" t="s"/>
      <c r="H10123" t="n">
        <v>5</v>
      </c>
      <c r="I10123" t="s"/>
      <c r="J10123" t="n">
        <v>5</v>
      </c>
      <c r="K10123" t="s">
        <v>365</v>
      </c>
      <c r="L10123" t="n">
        <v>7</v>
      </c>
      <c r="M10123" t="n">
        <v>1</v>
      </c>
      <c r="N10123" t="n">
        <v>156</v>
      </c>
      <c r="O10123" t="n">
        <v>156</v>
      </c>
      <c r="P10123" t="n">
        <v>156</v>
      </c>
      <c r="Q10123" t="n">
        <v>0</v>
      </c>
      <c r="R10123" t="n">
        <v>0</v>
      </c>
      <c r="S10123" t="s">
        <v>27412</v>
      </c>
      <c r="T10123" t="n">
        <v>361</v>
      </c>
      <c r="U10123" t="s">
        <v>27319</v>
      </c>
      <c r="V10123" t="s">
        <v>27319</v>
      </c>
      <c r="W10123" t="s">
        <v>365</v>
      </c>
      <c r="X10123" t="s">
        <v>241</v>
      </c>
      <c r="Y10123" t="s">
        <v>242</v>
      </c>
      <c r="Z10123" t="s"/>
      <c r="AA10123" t="n">
        <v>190</v>
      </c>
      <c r="AB10123" t="s">
        <v>27413</v>
      </c>
      <c r="AC10123" t="s">
        <v>27412</v>
      </c>
      <c r="AD10123" t="n">
        <v>5</v>
      </c>
      <c r="AE10123" t="n">
        <v>709991.62</v>
      </c>
      <c r="AF10123" t="n">
        <v>6191842.24</v>
      </c>
    </row>
    <row r="10124" spans="1:32">
      <c r="A10124" s="62" t="n">
        <v>10122</v>
      </c>
      <c r="B10124" t="s">
        <v>27414</v>
      </c>
      <c r="C10124" t="n">
        <v>130</v>
      </c>
      <c r="D10124" t="n">
        <v>1999</v>
      </c>
      <c r="E10124" t="n">
        <v>0</v>
      </c>
      <c r="F10124" t="n">
        <v>2</v>
      </c>
      <c r="G10124" t="s"/>
      <c r="H10124" t="n">
        <v>5</v>
      </c>
      <c r="I10124" t="s"/>
      <c r="J10124" t="n">
        <v>2</v>
      </c>
      <c r="K10124" t="s">
        <v>237</v>
      </c>
      <c r="L10124" t="n">
        <v>80</v>
      </c>
      <c r="M10124" t="n">
        <v>1</v>
      </c>
      <c r="N10124" t="n">
        <v>769</v>
      </c>
      <c r="O10124" t="n">
        <v>769</v>
      </c>
      <c r="P10124" t="n">
        <v>769</v>
      </c>
      <c r="Q10124" t="n">
        <v>0</v>
      </c>
      <c r="R10124" t="n">
        <v>0</v>
      </c>
      <c r="S10124" t="s">
        <v>27415</v>
      </c>
      <c r="T10124" t="n">
        <v>386</v>
      </c>
      <c r="U10124" t="s">
        <v>18489</v>
      </c>
      <c r="V10124" t="s">
        <v>18489</v>
      </c>
      <c r="W10124" t="s">
        <v>370</v>
      </c>
      <c r="X10124" t="s">
        <v>241</v>
      </c>
      <c r="Y10124" t="s">
        <v>242</v>
      </c>
      <c r="Z10124" t="s"/>
      <c r="AA10124" t="n">
        <v>190</v>
      </c>
      <c r="AB10124" t="s">
        <v>5853</v>
      </c>
      <c r="AC10124" t="s">
        <v>27415</v>
      </c>
      <c r="AD10124" t="n">
        <v>5</v>
      </c>
      <c r="AE10124" t="n">
        <v>709415.48</v>
      </c>
      <c r="AF10124" t="n">
        <v>6190307.75</v>
      </c>
    </row>
    <row r="10125" spans="1:32">
      <c r="A10125" s="62" t="n">
        <v>10123</v>
      </c>
      <c r="B10125" t="s">
        <v>27416</v>
      </c>
      <c r="C10125" t="n">
        <v>120</v>
      </c>
      <c r="D10125" t="n">
        <v>1974</v>
      </c>
      <c r="E10125" t="n">
        <v>0</v>
      </c>
      <c r="F10125" t="n">
        <v>3</v>
      </c>
      <c r="G10125" t="s"/>
      <c r="H10125" t="n">
        <v>1</v>
      </c>
      <c r="I10125" t="s"/>
      <c r="J10125" t="n">
        <v>1</v>
      </c>
      <c r="K10125" t="s">
        <v>349</v>
      </c>
      <c r="L10125" t="s"/>
      <c r="M10125" t="n">
        <v>1</v>
      </c>
      <c r="N10125" t="n">
        <v>148</v>
      </c>
      <c r="O10125" t="n">
        <v>148</v>
      </c>
      <c r="P10125" t="n">
        <v>148</v>
      </c>
      <c r="Q10125" t="n">
        <v>0</v>
      </c>
      <c r="R10125" t="n">
        <v>0</v>
      </c>
      <c r="S10125" t="s">
        <v>27417</v>
      </c>
      <c r="T10125" t="n">
        <v>425</v>
      </c>
      <c r="U10125" t="s">
        <v>1068</v>
      </c>
      <c r="V10125" t="s">
        <v>1068</v>
      </c>
      <c r="W10125" t="s">
        <v>383</v>
      </c>
      <c r="X10125" t="s">
        <v>241</v>
      </c>
      <c r="Y10125" t="s">
        <v>242</v>
      </c>
      <c r="Z10125" t="s"/>
      <c r="AA10125" t="n">
        <v>190</v>
      </c>
      <c r="AB10125" t="s">
        <v>27418</v>
      </c>
      <c r="AC10125" t="s">
        <v>27417</v>
      </c>
      <c r="AD10125" t="n">
        <v>5</v>
      </c>
      <c r="AE10125" t="n">
        <v>712689.72</v>
      </c>
      <c r="AF10125" t="n">
        <v>6191239.53</v>
      </c>
    </row>
    <row r="10126" spans="1:32">
      <c r="A10126" s="62" t="n">
        <v>10124</v>
      </c>
      <c r="B10126" t="s">
        <v>27419</v>
      </c>
      <c r="C10126" t="n">
        <v>120</v>
      </c>
      <c r="D10126" t="n">
        <v>1907</v>
      </c>
      <c r="E10126" t="n">
        <v>1961</v>
      </c>
      <c r="F10126" t="n">
        <v>3</v>
      </c>
      <c r="G10126" t="s"/>
      <c r="H10126" t="n">
        <v>1</v>
      </c>
      <c r="I10126" t="s"/>
      <c r="J10126" t="n">
        <v>1</v>
      </c>
      <c r="K10126" t="s">
        <v>349</v>
      </c>
      <c r="L10126" t="n">
        <v>2</v>
      </c>
      <c r="M10126" t="n">
        <v>1</v>
      </c>
      <c r="N10126" t="n">
        <v>110</v>
      </c>
      <c r="O10126" t="n">
        <v>110</v>
      </c>
      <c r="P10126" t="n">
        <v>185</v>
      </c>
      <c r="Q10126" t="n">
        <v>0</v>
      </c>
      <c r="R10126" t="n">
        <v>0</v>
      </c>
      <c r="S10126" t="s">
        <v>27420</v>
      </c>
      <c r="T10126" t="n">
        <v>442</v>
      </c>
      <c r="U10126" t="s">
        <v>26956</v>
      </c>
      <c r="V10126" t="s">
        <v>26956</v>
      </c>
      <c r="W10126" t="s">
        <v>387</v>
      </c>
      <c r="X10126" t="s">
        <v>241</v>
      </c>
      <c r="Y10126" t="s">
        <v>242</v>
      </c>
      <c r="Z10126" t="s"/>
      <c r="AA10126" t="n">
        <v>190</v>
      </c>
      <c r="AB10126" t="s">
        <v>27421</v>
      </c>
      <c r="AC10126" t="s">
        <v>27420</v>
      </c>
      <c r="AD10126" t="n">
        <v>5</v>
      </c>
      <c r="AE10126" t="n">
        <v>711091.74</v>
      </c>
      <c r="AF10126" t="n">
        <v>6190354</v>
      </c>
    </row>
    <row r="10127" spans="1:32">
      <c r="A10127" s="62" t="n">
        <v>10125</v>
      </c>
      <c r="B10127" t="s">
        <v>27422</v>
      </c>
      <c r="C10127" t="n">
        <v>140</v>
      </c>
      <c r="D10127" t="n">
        <v>1965</v>
      </c>
      <c r="E10127" t="n">
        <v>0</v>
      </c>
      <c r="F10127" t="n">
        <v>5</v>
      </c>
      <c r="G10127" t="s"/>
      <c r="H10127" t="n">
        <v>1</v>
      </c>
      <c r="I10127" t="s"/>
      <c r="J10127" t="n">
        <v>1</v>
      </c>
      <c r="K10127" t="s">
        <v>349</v>
      </c>
      <c r="L10127" t="s"/>
      <c r="M10127" t="n">
        <v>4</v>
      </c>
      <c r="N10127" t="n">
        <v>1082</v>
      </c>
      <c r="O10127" t="n">
        <v>4772</v>
      </c>
      <c r="P10127" t="n">
        <v>4728</v>
      </c>
      <c r="Q10127" t="n">
        <v>0</v>
      </c>
      <c r="R10127" t="n">
        <v>0</v>
      </c>
      <c r="S10127" t="s">
        <v>27423</v>
      </c>
      <c r="T10127" t="n">
        <v>503</v>
      </c>
      <c r="U10127" t="s">
        <v>1072</v>
      </c>
      <c r="V10127" t="s">
        <v>1072</v>
      </c>
      <c r="W10127" t="s">
        <v>415</v>
      </c>
      <c r="X10127" t="s">
        <v>241</v>
      </c>
      <c r="Y10127" t="s">
        <v>242</v>
      </c>
      <c r="Z10127" t="s"/>
      <c r="AA10127" t="n">
        <v>190</v>
      </c>
      <c r="AB10127" t="s">
        <v>27124</v>
      </c>
      <c r="AC10127" t="s">
        <v>27423</v>
      </c>
      <c r="AD10127" t="n">
        <v>5</v>
      </c>
      <c r="AE10127" t="n">
        <v>711410.6899999999</v>
      </c>
      <c r="AF10127" t="n">
        <v>6190676.04</v>
      </c>
    </row>
    <row r="10128" spans="1:32">
      <c r="A10128" s="62" t="n">
        <v>10126</v>
      </c>
      <c r="B10128" t="s">
        <v>27424</v>
      </c>
      <c r="C10128" t="n">
        <v>130</v>
      </c>
      <c r="D10128" t="n">
        <v>1968</v>
      </c>
      <c r="E10128" t="n">
        <v>0</v>
      </c>
      <c r="F10128" t="n">
        <v>4</v>
      </c>
      <c r="G10128" t="s"/>
      <c r="H10128" t="n">
        <v>2</v>
      </c>
      <c r="I10128" t="s"/>
      <c r="J10128" t="n">
        <v>2</v>
      </c>
      <c r="K10128" t="s">
        <v>237</v>
      </c>
      <c r="L10128" t="s"/>
      <c r="M10128" t="n">
        <v>1</v>
      </c>
      <c r="N10128" t="n">
        <v>121</v>
      </c>
      <c r="O10128" t="n">
        <v>121</v>
      </c>
      <c r="P10128" t="n">
        <v>121</v>
      </c>
      <c r="Q10128" t="n">
        <v>0</v>
      </c>
      <c r="R10128" t="n">
        <v>0</v>
      </c>
      <c r="S10128" t="s">
        <v>27425</v>
      </c>
      <c r="T10128" t="n">
        <v>510</v>
      </c>
      <c r="U10128" t="s">
        <v>18257</v>
      </c>
      <c r="V10128" t="s">
        <v>18257</v>
      </c>
      <c r="W10128" t="s">
        <v>4574</v>
      </c>
      <c r="X10128" t="s">
        <v>241</v>
      </c>
      <c r="Y10128" t="s">
        <v>242</v>
      </c>
      <c r="Z10128" t="s"/>
      <c r="AA10128" t="n">
        <v>190</v>
      </c>
      <c r="AB10128" t="s">
        <v>27426</v>
      </c>
      <c r="AC10128" t="s">
        <v>27425</v>
      </c>
      <c r="AD10128" t="n">
        <v>5</v>
      </c>
      <c r="AE10128" t="n">
        <v>710304.9399999999</v>
      </c>
      <c r="AF10128" t="n">
        <v>6190784.91</v>
      </c>
    </row>
    <row r="10129" spans="1:32">
      <c r="A10129" s="62" t="n">
        <v>10127</v>
      </c>
      <c r="B10129" t="s">
        <v>27427</v>
      </c>
      <c r="C10129" t="n">
        <v>130</v>
      </c>
      <c r="D10129" t="n">
        <v>1979</v>
      </c>
      <c r="E10129" t="n">
        <v>0</v>
      </c>
      <c r="F10129" t="n">
        <v>4</v>
      </c>
      <c r="G10129" t="s"/>
      <c r="H10129" t="n">
        <v>6</v>
      </c>
      <c r="I10129" t="s"/>
      <c r="J10129" t="n">
        <v>1</v>
      </c>
      <c r="K10129" t="s">
        <v>349</v>
      </c>
      <c r="L10129" t="s"/>
      <c r="M10129" t="n">
        <v>1</v>
      </c>
      <c r="N10129" t="n">
        <v>66</v>
      </c>
      <c r="O10129" t="n">
        <v>66</v>
      </c>
      <c r="P10129" t="n">
        <v>115</v>
      </c>
      <c r="Q10129" t="n">
        <v>0</v>
      </c>
      <c r="R10129" t="n">
        <v>0</v>
      </c>
      <c r="S10129" t="s">
        <v>27428</v>
      </c>
      <c r="T10129" t="n">
        <v>563</v>
      </c>
      <c r="U10129" t="s">
        <v>23917</v>
      </c>
      <c r="V10129" t="s">
        <v>23917</v>
      </c>
      <c r="W10129" t="s">
        <v>633</v>
      </c>
      <c r="X10129" t="s">
        <v>241</v>
      </c>
      <c r="Y10129" t="s">
        <v>242</v>
      </c>
      <c r="Z10129" t="s"/>
      <c r="AA10129" t="n">
        <v>190</v>
      </c>
      <c r="AB10129" t="s">
        <v>27429</v>
      </c>
      <c r="AC10129" t="s">
        <v>27428</v>
      </c>
      <c r="AD10129" t="n">
        <v>5</v>
      </c>
      <c r="AE10129" t="n">
        <v>712952.51</v>
      </c>
      <c r="AF10129" t="n">
        <v>6191169.32</v>
      </c>
    </row>
    <row r="10130" spans="1:32">
      <c r="A10130" s="62" t="n">
        <v>10128</v>
      </c>
      <c r="B10130" t="s">
        <v>27430</v>
      </c>
      <c r="C10130" t="n">
        <v>130</v>
      </c>
      <c r="D10130" t="n">
        <v>1973</v>
      </c>
      <c r="E10130" t="n">
        <v>0</v>
      </c>
      <c r="F10130" t="n">
        <v>4</v>
      </c>
      <c r="G10130" t="s"/>
      <c r="H10130" t="n">
        <v>1</v>
      </c>
      <c r="I10130" t="s"/>
      <c r="J10130" t="n">
        <v>1</v>
      </c>
      <c r="K10130" t="s">
        <v>349</v>
      </c>
      <c r="L10130" t="s"/>
      <c r="M10130" t="n">
        <v>2</v>
      </c>
      <c r="N10130" t="n">
        <v>66</v>
      </c>
      <c r="O10130" t="n">
        <v>132</v>
      </c>
      <c r="P10130" t="n">
        <v>132</v>
      </c>
      <c r="Q10130" t="n">
        <v>0</v>
      </c>
      <c r="R10130" t="n">
        <v>0</v>
      </c>
      <c r="S10130" t="s">
        <v>27431</v>
      </c>
      <c r="T10130" t="n">
        <v>660</v>
      </c>
      <c r="U10130" t="s">
        <v>1089</v>
      </c>
      <c r="V10130" t="s">
        <v>1089</v>
      </c>
      <c r="W10130" t="s">
        <v>306</v>
      </c>
      <c r="X10130" t="s">
        <v>241</v>
      </c>
      <c r="Y10130" t="s">
        <v>242</v>
      </c>
      <c r="Z10130" t="s"/>
      <c r="AA10130" t="n">
        <v>190</v>
      </c>
      <c r="AB10130" t="s">
        <v>27432</v>
      </c>
      <c r="AC10130" t="s">
        <v>27431</v>
      </c>
      <c r="AD10130" t="n">
        <v>5</v>
      </c>
      <c r="AE10130" t="n">
        <v>712203.83</v>
      </c>
      <c r="AF10130" t="n">
        <v>6190467.61</v>
      </c>
    </row>
    <row r="10131" spans="1:32">
      <c r="A10131" s="62" t="n">
        <v>10129</v>
      </c>
      <c r="B10131" t="s">
        <v>27433</v>
      </c>
      <c r="C10131" t="n">
        <v>120</v>
      </c>
      <c r="D10131" t="n">
        <v>1988</v>
      </c>
      <c r="E10131" t="n">
        <v>0</v>
      </c>
      <c r="F10131" t="n">
        <v>5</v>
      </c>
      <c r="G10131" t="s"/>
      <c r="H10131" t="n">
        <v>1</v>
      </c>
      <c r="I10131" t="s"/>
      <c r="J10131" t="n">
        <v>2</v>
      </c>
      <c r="K10131" t="s">
        <v>237</v>
      </c>
      <c r="L10131" t="n">
        <v>2</v>
      </c>
      <c r="M10131" t="n">
        <v>1</v>
      </c>
      <c r="N10131" t="n">
        <v>180</v>
      </c>
      <c r="O10131" t="n">
        <v>180</v>
      </c>
      <c r="P10131" t="n">
        <v>180</v>
      </c>
      <c r="Q10131" t="n">
        <v>0</v>
      </c>
      <c r="R10131" t="n">
        <v>0</v>
      </c>
      <c r="S10131" t="s">
        <v>27434</v>
      </c>
      <c r="T10131" t="n">
        <v>729</v>
      </c>
      <c r="U10131" t="s">
        <v>1094</v>
      </c>
      <c r="V10131" t="s">
        <v>1094</v>
      </c>
      <c r="W10131" t="s">
        <v>387</v>
      </c>
      <c r="X10131" t="s">
        <v>241</v>
      </c>
      <c r="Y10131" t="s">
        <v>242</v>
      </c>
      <c r="Z10131" t="s"/>
      <c r="AA10131" t="n">
        <v>190</v>
      </c>
      <c r="AB10131" t="s">
        <v>7630</v>
      </c>
      <c r="AC10131" t="s">
        <v>27434</v>
      </c>
      <c r="AD10131" t="n">
        <v>5</v>
      </c>
      <c r="AE10131" t="n">
        <v>713074.91</v>
      </c>
      <c r="AF10131" t="n">
        <v>6190776.99</v>
      </c>
    </row>
    <row r="10132" spans="1:32">
      <c r="A10132" s="62" t="n">
        <v>10130</v>
      </c>
      <c r="B10132" t="s">
        <v>27435</v>
      </c>
      <c r="C10132" t="n">
        <v>120</v>
      </c>
      <c r="D10132" t="n">
        <v>1969</v>
      </c>
      <c r="E10132" t="n">
        <v>1973</v>
      </c>
      <c r="F10132" t="n">
        <v>3</v>
      </c>
      <c r="G10132" t="s"/>
      <c r="H10132" t="n">
        <v>1</v>
      </c>
      <c r="I10132" t="s"/>
      <c r="J10132" t="n">
        <v>2</v>
      </c>
      <c r="K10132" t="s">
        <v>237</v>
      </c>
      <c r="L10132" t="n">
        <v>2</v>
      </c>
      <c r="M10132" t="n">
        <v>1</v>
      </c>
      <c r="N10132" t="n">
        <v>170</v>
      </c>
      <c r="O10132" t="n">
        <v>170</v>
      </c>
      <c r="P10132" t="n">
        <v>170</v>
      </c>
      <c r="Q10132" t="n">
        <v>0</v>
      </c>
      <c r="R10132" t="n">
        <v>0</v>
      </c>
      <c r="S10132" t="s">
        <v>27436</v>
      </c>
      <c r="T10132" t="n">
        <v>7</v>
      </c>
      <c r="U10132" t="s">
        <v>1021</v>
      </c>
      <c r="V10132" t="s">
        <v>1021</v>
      </c>
      <c r="W10132" t="s">
        <v>365</v>
      </c>
      <c r="X10132" t="s">
        <v>241</v>
      </c>
      <c r="Y10132" t="s">
        <v>242</v>
      </c>
      <c r="Z10132" t="s"/>
      <c r="AA10132" t="n">
        <v>190</v>
      </c>
      <c r="AB10132" t="s">
        <v>27437</v>
      </c>
      <c r="AC10132" t="s">
        <v>27436</v>
      </c>
      <c r="AD10132" t="n">
        <v>5</v>
      </c>
      <c r="AE10132" t="n">
        <v>710135.29</v>
      </c>
      <c r="AF10132" t="n">
        <v>6190085.27</v>
      </c>
    </row>
    <row r="10133" spans="1:32">
      <c r="A10133" s="62" t="n">
        <v>10131</v>
      </c>
      <c r="B10133" t="s">
        <v>27438</v>
      </c>
      <c r="C10133" t="n">
        <v>120</v>
      </c>
      <c r="D10133" t="n">
        <v>1930</v>
      </c>
      <c r="E10133" t="n">
        <v>0</v>
      </c>
      <c r="F10133" t="n">
        <v>2</v>
      </c>
      <c r="G10133" t="s"/>
      <c r="H10133" t="n">
        <v>1</v>
      </c>
      <c r="I10133" t="s"/>
      <c r="J10133" t="n">
        <v>7</v>
      </c>
      <c r="K10133" t="s">
        <v>365</v>
      </c>
      <c r="L10133" t="s"/>
      <c r="M10133" t="n">
        <v>1</v>
      </c>
      <c r="N10133" t="n">
        <v>47</v>
      </c>
      <c r="O10133" t="n">
        <v>47</v>
      </c>
      <c r="P10133" t="n">
        <v>65</v>
      </c>
      <c r="Q10133" t="n">
        <v>0</v>
      </c>
      <c r="R10133" t="n">
        <v>0</v>
      </c>
      <c r="S10133" t="s">
        <v>27439</v>
      </c>
      <c r="T10133" t="n">
        <v>47</v>
      </c>
      <c r="U10133" t="s">
        <v>26632</v>
      </c>
      <c r="V10133" t="s">
        <v>26632</v>
      </c>
      <c r="W10133" t="s">
        <v>399</v>
      </c>
      <c r="X10133" t="s">
        <v>241</v>
      </c>
      <c r="Y10133" t="s">
        <v>242</v>
      </c>
      <c r="Z10133" t="s"/>
      <c r="AA10133" t="n">
        <v>190</v>
      </c>
      <c r="AB10133" t="s">
        <v>27440</v>
      </c>
      <c r="AC10133" t="s">
        <v>27439</v>
      </c>
      <c r="AD10133" t="n">
        <v>5</v>
      </c>
      <c r="AE10133" t="n">
        <v>712387.41</v>
      </c>
      <c r="AF10133" t="n">
        <v>6189852.12</v>
      </c>
    </row>
    <row r="10134" spans="1:32">
      <c r="A10134" s="62" t="n">
        <v>10132</v>
      </c>
      <c r="B10134" t="s">
        <v>27441</v>
      </c>
      <c r="C10134" t="n">
        <v>120</v>
      </c>
      <c r="D10134" t="n">
        <v>1963</v>
      </c>
      <c r="E10134" t="n">
        <v>1993</v>
      </c>
      <c r="F10134" t="n">
        <v>1</v>
      </c>
      <c r="G10134" t="s"/>
      <c r="H10134" t="n">
        <v>1</v>
      </c>
      <c r="I10134" t="s"/>
      <c r="J10134" t="n">
        <v>2</v>
      </c>
      <c r="K10134" t="s">
        <v>237</v>
      </c>
      <c r="L10134" t="n">
        <v>2</v>
      </c>
      <c r="M10134" t="n">
        <v>1</v>
      </c>
      <c r="N10134" t="n">
        <v>209</v>
      </c>
      <c r="O10134" t="n">
        <v>209</v>
      </c>
      <c r="P10134" t="n">
        <v>209</v>
      </c>
      <c r="Q10134" t="n">
        <v>0</v>
      </c>
      <c r="R10134" t="n">
        <v>0</v>
      </c>
      <c r="S10134" t="s">
        <v>27439</v>
      </c>
      <c r="T10134" t="n">
        <v>47</v>
      </c>
      <c r="U10134" t="s">
        <v>26632</v>
      </c>
      <c r="V10134" t="s">
        <v>26632</v>
      </c>
      <c r="W10134" t="s">
        <v>399</v>
      </c>
      <c r="X10134" t="s">
        <v>241</v>
      </c>
      <c r="Y10134" t="s">
        <v>242</v>
      </c>
      <c r="Z10134" t="s"/>
      <c r="AA10134" t="n">
        <v>190</v>
      </c>
      <c r="AB10134" t="s">
        <v>27440</v>
      </c>
      <c r="AC10134" t="s">
        <v>27439</v>
      </c>
      <c r="AD10134" t="n">
        <v>5</v>
      </c>
      <c r="AE10134" t="n">
        <v>712387.41</v>
      </c>
      <c r="AF10134" t="n">
        <v>6189852.12</v>
      </c>
    </row>
    <row r="10135" spans="1:32">
      <c r="A10135" s="62" t="n">
        <v>10133</v>
      </c>
      <c r="B10135" t="s">
        <v>27442</v>
      </c>
      <c r="C10135" t="n">
        <v>130</v>
      </c>
      <c r="D10135" t="n">
        <v>1979</v>
      </c>
      <c r="E10135" t="n">
        <v>0</v>
      </c>
      <c r="F10135" t="n">
        <v>4</v>
      </c>
      <c r="G10135" t="s"/>
      <c r="H10135" t="n">
        <v>1</v>
      </c>
      <c r="I10135" t="s"/>
      <c r="J10135" t="n">
        <v>2</v>
      </c>
      <c r="K10135" t="s">
        <v>237</v>
      </c>
      <c r="L10135" t="s"/>
      <c r="M10135" t="n">
        <v>1</v>
      </c>
      <c r="N10135" t="n">
        <v>91</v>
      </c>
      <c r="O10135" t="n">
        <v>91</v>
      </c>
      <c r="P10135" t="n">
        <v>128</v>
      </c>
      <c r="Q10135" t="n">
        <v>0</v>
      </c>
      <c r="R10135" t="n">
        <v>0</v>
      </c>
      <c r="S10135" t="s">
        <v>27443</v>
      </c>
      <c r="T10135" t="n">
        <v>144</v>
      </c>
      <c r="U10135" t="s">
        <v>23382</v>
      </c>
      <c r="V10135" t="s">
        <v>23382</v>
      </c>
      <c r="W10135" t="s">
        <v>27444</v>
      </c>
      <c r="X10135" t="s">
        <v>241</v>
      </c>
      <c r="Y10135" t="s">
        <v>242</v>
      </c>
      <c r="Z10135" t="s"/>
      <c r="AA10135" t="n">
        <v>190</v>
      </c>
      <c r="AB10135" t="s">
        <v>16179</v>
      </c>
      <c r="AC10135" t="s">
        <v>27443</v>
      </c>
      <c r="AD10135" t="n">
        <v>5</v>
      </c>
      <c r="AE10135" t="n">
        <v>709612.03</v>
      </c>
      <c r="AF10135" t="n">
        <v>6190519.5</v>
      </c>
    </row>
    <row r="10136" spans="1:32">
      <c r="A10136" s="62" t="n">
        <v>10134</v>
      </c>
      <c r="B10136" t="s">
        <v>27445</v>
      </c>
      <c r="C10136" t="n">
        <v>120</v>
      </c>
      <c r="D10136" t="n">
        <v>1966</v>
      </c>
      <c r="E10136" t="n">
        <v>0</v>
      </c>
      <c r="F10136" t="n">
        <v>3</v>
      </c>
      <c r="G10136" t="s"/>
      <c r="H10136" t="n">
        <v>1</v>
      </c>
      <c r="I10136" t="s"/>
      <c r="J10136" t="n">
        <v>2</v>
      </c>
      <c r="K10136" t="s">
        <v>237</v>
      </c>
      <c r="L10136" t="s"/>
      <c r="M10136" t="n">
        <v>1</v>
      </c>
      <c r="N10136" t="n">
        <v>122</v>
      </c>
      <c r="O10136" t="n">
        <v>122</v>
      </c>
      <c r="P10136" t="n">
        <v>122</v>
      </c>
      <c r="Q10136" t="n">
        <v>0</v>
      </c>
      <c r="R10136" t="n">
        <v>0</v>
      </c>
      <c r="S10136" t="s">
        <v>27446</v>
      </c>
      <c r="T10136" t="n">
        <v>210</v>
      </c>
      <c r="U10136" t="s">
        <v>23752</v>
      </c>
      <c r="V10136" t="s">
        <v>23752</v>
      </c>
      <c r="W10136" t="s">
        <v>463</v>
      </c>
      <c r="X10136" t="s">
        <v>241</v>
      </c>
      <c r="Y10136" t="s">
        <v>242</v>
      </c>
      <c r="Z10136" t="s"/>
      <c r="AA10136" t="n">
        <v>190</v>
      </c>
      <c r="AB10136" t="s">
        <v>13717</v>
      </c>
      <c r="AC10136" t="s">
        <v>27446</v>
      </c>
      <c r="AD10136" t="n">
        <v>5</v>
      </c>
      <c r="AE10136" t="n">
        <v>710068.89</v>
      </c>
      <c r="AF10136" t="n">
        <v>6190452.47</v>
      </c>
    </row>
    <row r="10137" spans="1:32">
      <c r="A10137" s="62" t="n">
        <v>10135</v>
      </c>
      <c r="B10137" t="s">
        <v>27447</v>
      </c>
      <c r="C10137" t="n">
        <v>410</v>
      </c>
      <c r="D10137" t="n">
        <v>1998</v>
      </c>
      <c r="E10137" t="n">
        <v>0</v>
      </c>
      <c r="F10137" t="n">
        <v>4</v>
      </c>
      <c r="G10137" t="s"/>
      <c r="H10137" t="n">
        <v>1</v>
      </c>
      <c r="I10137" t="s"/>
      <c r="J10137" t="n">
        <v>1</v>
      </c>
      <c r="K10137" t="s">
        <v>349</v>
      </c>
      <c r="L10137" t="s"/>
      <c r="M10137" t="n">
        <v>1</v>
      </c>
      <c r="N10137" t="n">
        <v>95</v>
      </c>
      <c r="O10137" t="n">
        <v>95</v>
      </c>
      <c r="P10137" t="n">
        <v>0</v>
      </c>
      <c r="Q10137" t="n">
        <v>95</v>
      </c>
      <c r="R10137" t="n">
        <v>0</v>
      </c>
      <c r="S10137" t="s">
        <v>27448</v>
      </c>
      <c r="T10137" t="n">
        <v>213</v>
      </c>
      <c r="U10137" t="s">
        <v>1039</v>
      </c>
      <c r="V10137" t="s">
        <v>1039</v>
      </c>
      <c r="W10137" t="s">
        <v>2176</v>
      </c>
      <c r="X10137" t="s">
        <v>241</v>
      </c>
      <c r="Y10137" t="s">
        <v>242</v>
      </c>
      <c r="Z10137" t="s"/>
      <c r="AA10137" t="n">
        <v>190</v>
      </c>
      <c r="AB10137" t="s">
        <v>1041</v>
      </c>
      <c r="AC10137" t="s">
        <v>27448</v>
      </c>
      <c r="AD10137" t="n">
        <v>5</v>
      </c>
      <c r="AE10137" t="n">
        <v>712636.47</v>
      </c>
      <c r="AF10137" t="n">
        <v>6191679.46</v>
      </c>
    </row>
    <row r="10138" spans="1:32">
      <c r="A10138" s="62" t="n">
        <v>10136</v>
      </c>
      <c r="B10138" t="s">
        <v>27449</v>
      </c>
      <c r="C10138" t="n">
        <v>130</v>
      </c>
      <c r="D10138" t="n">
        <v>1977</v>
      </c>
      <c r="E10138" t="n">
        <v>0</v>
      </c>
      <c r="F10138" t="n">
        <v>1</v>
      </c>
      <c r="G10138" t="s"/>
      <c r="H10138" t="n">
        <v>6</v>
      </c>
      <c r="I10138" t="s"/>
      <c r="J10138" t="n">
        <v>7</v>
      </c>
      <c r="K10138" t="s">
        <v>365</v>
      </c>
      <c r="L10138" t="s"/>
      <c r="M10138" t="n">
        <v>1</v>
      </c>
      <c r="N10138" t="n">
        <v>74</v>
      </c>
      <c r="O10138" t="n">
        <v>74</v>
      </c>
      <c r="P10138" t="n">
        <v>125</v>
      </c>
      <c r="Q10138" t="n">
        <v>0</v>
      </c>
      <c r="R10138" t="n">
        <v>0</v>
      </c>
      <c r="S10138" t="s">
        <v>27450</v>
      </c>
      <c r="T10138" t="n">
        <v>87</v>
      </c>
      <c r="U10138" t="s">
        <v>1098</v>
      </c>
      <c r="V10138" t="s">
        <v>1098</v>
      </c>
      <c r="W10138" t="s">
        <v>419</v>
      </c>
      <c r="X10138" t="s">
        <v>352</v>
      </c>
      <c r="Y10138" t="s">
        <v>353</v>
      </c>
      <c r="Z10138" t="s">
        <v>375</v>
      </c>
      <c r="AA10138" t="n">
        <v>190</v>
      </c>
      <c r="AB10138" t="s">
        <v>14418</v>
      </c>
      <c r="AC10138" t="s">
        <v>27450</v>
      </c>
      <c r="AD10138" t="n">
        <v>5</v>
      </c>
      <c r="AE10138" t="n">
        <v>708799.48</v>
      </c>
      <c r="AF10138" t="n">
        <v>6184579.46</v>
      </c>
    </row>
    <row r="10139" spans="1:32">
      <c r="A10139" s="62" t="n">
        <v>10137</v>
      </c>
      <c r="B10139" t="s">
        <v>27451</v>
      </c>
      <c r="C10139" t="n">
        <v>120</v>
      </c>
      <c r="D10139" t="n">
        <v>1986</v>
      </c>
      <c r="E10139" t="n">
        <v>0</v>
      </c>
      <c r="F10139" t="n">
        <v>4</v>
      </c>
      <c r="G10139" t="s"/>
      <c r="H10139" t="n">
        <v>1</v>
      </c>
      <c r="I10139" t="s"/>
      <c r="J10139" t="n">
        <v>2</v>
      </c>
      <c r="K10139" t="s">
        <v>237</v>
      </c>
      <c r="L10139" t="s"/>
      <c r="M10139" t="n">
        <v>1</v>
      </c>
      <c r="N10139" t="n">
        <v>88</v>
      </c>
      <c r="O10139" t="n">
        <v>88</v>
      </c>
      <c r="P10139" t="n">
        <v>148</v>
      </c>
      <c r="Q10139" t="n">
        <v>0</v>
      </c>
      <c r="R10139" t="n">
        <v>0</v>
      </c>
      <c r="S10139" t="s">
        <v>27452</v>
      </c>
      <c r="T10139" t="n">
        <v>11</v>
      </c>
      <c r="U10139" t="s">
        <v>1106</v>
      </c>
      <c r="V10139" t="s">
        <v>1106</v>
      </c>
      <c r="W10139" t="s">
        <v>383</v>
      </c>
      <c r="X10139" t="s">
        <v>352</v>
      </c>
      <c r="Y10139" t="s">
        <v>353</v>
      </c>
      <c r="Z10139" t="s">
        <v>369</v>
      </c>
      <c r="AA10139" t="n">
        <v>190</v>
      </c>
      <c r="AB10139" t="s">
        <v>27453</v>
      </c>
      <c r="AC10139" t="s">
        <v>27452</v>
      </c>
      <c r="AD10139" t="n">
        <v>5</v>
      </c>
      <c r="AE10139" t="n">
        <v>708135.3</v>
      </c>
      <c r="AF10139" t="n">
        <v>6187113.24</v>
      </c>
    </row>
    <row r="10140" spans="1:32">
      <c r="A10140" s="62" t="n">
        <v>10138</v>
      </c>
      <c r="B10140" t="s">
        <v>27454</v>
      </c>
      <c r="C10140" t="n">
        <v>130</v>
      </c>
      <c r="D10140" t="n">
        <v>2001</v>
      </c>
      <c r="E10140" t="n">
        <v>0</v>
      </c>
      <c r="F10140" t="n">
        <v>5</v>
      </c>
      <c r="G10140" t="s"/>
      <c r="H10140" t="n">
        <v>1</v>
      </c>
      <c r="I10140" t="s"/>
      <c r="J10140" t="n">
        <v>1</v>
      </c>
      <c r="K10140" t="s">
        <v>349</v>
      </c>
      <c r="L10140" t="n">
        <v>90</v>
      </c>
      <c r="M10140" t="n">
        <v>1</v>
      </c>
      <c r="N10140" t="n">
        <v>95</v>
      </c>
      <c r="O10140" t="n">
        <v>95</v>
      </c>
      <c r="P10140" t="n">
        <v>95</v>
      </c>
      <c r="Q10140" t="n">
        <v>0</v>
      </c>
      <c r="R10140" t="n">
        <v>0</v>
      </c>
      <c r="S10140" t="s">
        <v>27455</v>
      </c>
      <c r="T10140" t="n">
        <v>400</v>
      </c>
      <c r="U10140" t="s">
        <v>1115</v>
      </c>
      <c r="V10140" t="s">
        <v>1115</v>
      </c>
      <c r="W10140" t="s">
        <v>443</v>
      </c>
      <c r="X10140" t="s">
        <v>352</v>
      </c>
      <c r="Y10140" t="s">
        <v>353</v>
      </c>
      <c r="Z10140" t="s"/>
      <c r="AA10140" t="n">
        <v>190</v>
      </c>
      <c r="AB10140" t="s">
        <v>27456</v>
      </c>
      <c r="AC10140" t="s">
        <v>27455</v>
      </c>
      <c r="AD10140" t="n">
        <v>5</v>
      </c>
      <c r="AE10140" t="n">
        <v>709527.71</v>
      </c>
      <c r="AF10140" t="n">
        <v>6187451.71</v>
      </c>
    </row>
    <row r="10141" spans="1:32">
      <c r="A10141" s="62" t="n">
        <v>10139</v>
      </c>
      <c r="B10141" t="s">
        <v>27457</v>
      </c>
      <c r="C10141" t="n">
        <v>120</v>
      </c>
      <c r="D10141" t="n">
        <v>1964</v>
      </c>
      <c r="E10141" t="n">
        <v>1997</v>
      </c>
      <c r="F10141" t="n">
        <v>5</v>
      </c>
      <c r="G10141" t="s"/>
      <c r="H10141" t="n">
        <v>5</v>
      </c>
      <c r="I10141" t="s"/>
      <c r="J10141" t="n">
        <v>5</v>
      </c>
      <c r="K10141" t="s">
        <v>365</v>
      </c>
      <c r="L10141" t="s"/>
      <c r="M10141" t="n">
        <v>1</v>
      </c>
      <c r="N10141" t="n">
        <v>107</v>
      </c>
      <c r="O10141" t="n">
        <v>107</v>
      </c>
      <c r="P10141" t="n">
        <v>199</v>
      </c>
      <c r="Q10141" t="n">
        <v>0</v>
      </c>
      <c r="R10141" t="n">
        <v>0</v>
      </c>
      <c r="S10141" t="s">
        <v>27458</v>
      </c>
      <c r="T10141" t="n">
        <v>20</v>
      </c>
      <c r="U10141" t="s">
        <v>20331</v>
      </c>
      <c r="V10141" t="s">
        <v>20331</v>
      </c>
      <c r="W10141" t="s">
        <v>290</v>
      </c>
      <c r="X10141" t="s">
        <v>352</v>
      </c>
      <c r="Y10141" t="s">
        <v>353</v>
      </c>
      <c r="Z10141" t="s"/>
      <c r="AA10141" t="n">
        <v>190</v>
      </c>
      <c r="AB10141" t="s">
        <v>5042</v>
      </c>
      <c r="AC10141" t="s">
        <v>27458</v>
      </c>
      <c r="AD10141" t="n">
        <v>5</v>
      </c>
      <c r="AE10141" t="n">
        <v>711160.85</v>
      </c>
      <c r="AF10141" t="n">
        <v>6185234.23</v>
      </c>
    </row>
    <row r="10142" spans="1:32">
      <c r="A10142" s="62" t="n">
        <v>10140</v>
      </c>
      <c r="B10142" t="s">
        <v>27459</v>
      </c>
      <c r="C10142" t="n">
        <v>130</v>
      </c>
      <c r="D10142" t="n">
        <v>1970</v>
      </c>
      <c r="E10142" t="n">
        <v>1974</v>
      </c>
      <c r="F10142" t="n">
        <v>1</v>
      </c>
      <c r="G10142" t="s"/>
      <c r="H10142" t="n">
        <v>1</v>
      </c>
      <c r="I10142" t="s"/>
      <c r="J10142" t="n">
        <v>1</v>
      </c>
      <c r="K10142" t="s">
        <v>349</v>
      </c>
      <c r="L10142" t="s"/>
      <c r="M10142" t="n">
        <v>1</v>
      </c>
      <c r="N10142" t="n">
        <v>125</v>
      </c>
      <c r="O10142" t="n">
        <v>125</v>
      </c>
      <c r="P10142" t="n">
        <v>125</v>
      </c>
      <c r="Q10142" t="n">
        <v>0</v>
      </c>
      <c r="R10142" t="n">
        <v>0</v>
      </c>
      <c r="S10142" t="s">
        <v>27460</v>
      </c>
      <c r="T10142" t="n">
        <v>49</v>
      </c>
      <c r="U10142" t="s">
        <v>24310</v>
      </c>
      <c r="V10142" t="s">
        <v>24310</v>
      </c>
      <c r="W10142" t="s">
        <v>451</v>
      </c>
      <c r="X10142" t="s">
        <v>352</v>
      </c>
      <c r="Y10142" t="s">
        <v>353</v>
      </c>
      <c r="Z10142" t="s"/>
      <c r="AA10142" t="n">
        <v>190</v>
      </c>
      <c r="AB10142" t="s">
        <v>15112</v>
      </c>
      <c r="AC10142" t="s">
        <v>27460</v>
      </c>
      <c r="AD10142" t="n">
        <v>5</v>
      </c>
      <c r="AE10142" t="n">
        <v>711164.59</v>
      </c>
      <c r="AF10142" t="n">
        <v>6187763.06</v>
      </c>
    </row>
    <row r="10143" spans="1:32">
      <c r="A10143" s="62" t="n">
        <v>10141</v>
      </c>
      <c r="B10143" t="s">
        <v>27461</v>
      </c>
      <c r="C10143" t="n">
        <v>120</v>
      </c>
      <c r="D10143" t="n">
        <v>1960</v>
      </c>
      <c r="E10143" t="n">
        <v>1975</v>
      </c>
      <c r="F10143" t="n">
        <v>3</v>
      </c>
      <c r="G10143" t="s"/>
      <c r="H10143" t="n">
        <v>1</v>
      </c>
      <c r="I10143" t="s"/>
      <c r="J10143" t="n">
        <v>2</v>
      </c>
      <c r="K10143" t="s">
        <v>237</v>
      </c>
      <c r="L10143" t="s"/>
      <c r="M10143" t="n">
        <v>1</v>
      </c>
      <c r="N10143" t="n">
        <v>139</v>
      </c>
      <c r="O10143" t="n">
        <v>139</v>
      </c>
      <c r="P10143" t="n">
        <v>139</v>
      </c>
      <c r="Q10143" t="n">
        <v>0</v>
      </c>
      <c r="R10143" t="n">
        <v>0</v>
      </c>
      <c r="S10143" t="s">
        <v>27462</v>
      </c>
      <c r="T10143" t="n">
        <v>160</v>
      </c>
      <c r="U10143" t="s">
        <v>24314</v>
      </c>
      <c r="V10143" t="s">
        <v>24314</v>
      </c>
      <c r="W10143" t="s">
        <v>439</v>
      </c>
      <c r="X10143" t="s">
        <v>352</v>
      </c>
      <c r="Y10143" t="s">
        <v>353</v>
      </c>
      <c r="Z10143" t="s"/>
      <c r="AA10143" t="n">
        <v>190</v>
      </c>
      <c r="AB10143" t="s">
        <v>1917</v>
      </c>
      <c r="AC10143" t="s">
        <v>27462</v>
      </c>
      <c r="AD10143" t="n">
        <v>5</v>
      </c>
      <c r="AE10143" t="n">
        <v>711695.1899999999</v>
      </c>
      <c r="AF10143" t="n">
        <v>6186270.26</v>
      </c>
    </row>
    <row r="10144" spans="1:32">
      <c r="A10144" s="62" t="n">
        <v>10142</v>
      </c>
      <c r="B10144" t="s">
        <v>27463</v>
      </c>
      <c r="C10144" t="n">
        <v>120</v>
      </c>
      <c r="D10144" t="n">
        <v>1948</v>
      </c>
      <c r="E10144" t="n">
        <v>1999</v>
      </c>
      <c r="F10144" t="n">
        <v>5</v>
      </c>
      <c r="G10144" t="s"/>
      <c r="H10144" t="n">
        <v>1</v>
      </c>
      <c r="I10144" t="s"/>
      <c r="J10144" t="n">
        <v>2</v>
      </c>
      <c r="K10144" t="s">
        <v>237</v>
      </c>
      <c r="L10144" t="s"/>
      <c r="M10144" t="n">
        <v>2</v>
      </c>
      <c r="N10144" t="n">
        <v>221</v>
      </c>
      <c r="O10144" t="n">
        <v>308</v>
      </c>
      <c r="P10144" t="n">
        <v>277</v>
      </c>
      <c r="Q10144" t="n">
        <v>20</v>
      </c>
      <c r="R10144" t="n">
        <v>0</v>
      </c>
      <c r="S10144" t="s">
        <v>27464</v>
      </c>
      <c r="T10144" t="n">
        <v>244</v>
      </c>
      <c r="U10144" t="s">
        <v>24768</v>
      </c>
      <c r="V10144" t="s">
        <v>24768</v>
      </c>
      <c r="W10144" t="s">
        <v>688</v>
      </c>
      <c r="X10144" t="s">
        <v>352</v>
      </c>
      <c r="Y10144" t="s">
        <v>353</v>
      </c>
      <c r="Z10144" t="s"/>
      <c r="AA10144" t="n">
        <v>190</v>
      </c>
      <c r="AB10144" t="s">
        <v>5161</v>
      </c>
      <c r="AC10144" t="s">
        <v>27464</v>
      </c>
      <c r="AD10144" t="n">
        <v>5</v>
      </c>
      <c r="AE10144" t="n">
        <v>712345.58</v>
      </c>
      <c r="AF10144" t="n">
        <v>6186164.98</v>
      </c>
    </row>
    <row r="10145" spans="1:32">
      <c r="A10145" s="62" t="n">
        <v>10143</v>
      </c>
      <c r="B10145" t="s">
        <v>27465</v>
      </c>
      <c r="C10145" t="n">
        <v>120</v>
      </c>
      <c r="D10145" t="n">
        <v>1827</v>
      </c>
      <c r="E10145" t="n">
        <v>1968</v>
      </c>
      <c r="F10145" t="n">
        <v>7</v>
      </c>
      <c r="G10145" t="s"/>
      <c r="H10145" t="n">
        <v>1</v>
      </c>
      <c r="I10145" t="s"/>
      <c r="J10145" t="n">
        <v>1</v>
      </c>
      <c r="K10145" t="s">
        <v>349</v>
      </c>
      <c r="L10145" t="n">
        <v>90</v>
      </c>
      <c r="M10145" t="n">
        <v>1</v>
      </c>
      <c r="N10145" t="n">
        <v>90</v>
      </c>
      <c r="O10145" t="n">
        <v>90</v>
      </c>
      <c r="P10145" t="n">
        <v>131</v>
      </c>
      <c r="Q10145" t="n">
        <v>0</v>
      </c>
      <c r="R10145" t="n">
        <v>0</v>
      </c>
      <c r="S10145" t="s">
        <v>27466</v>
      </c>
      <c r="T10145" t="n">
        <v>290</v>
      </c>
      <c r="U10145" t="s">
        <v>1132</v>
      </c>
      <c r="V10145" t="s">
        <v>1132</v>
      </c>
      <c r="W10145" t="s">
        <v>503</v>
      </c>
      <c r="X10145" t="s">
        <v>352</v>
      </c>
      <c r="Y10145" t="s">
        <v>353</v>
      </c>
      <c r="Z10145" t="s"/>
      <c r="AA10145" t="n">
        <v>190</v>
      </c>
      <c r="AB10145" t="s">
        <v>826</v>
      </c>
      <c r="AC10145" t="s">
        <v>27466</v>
      </c>
      <c r="AD10145" t="n">
        <v>5</v>
      </c>
      <c r="AE10145" t="n">
        <v>711610.85</v>
      </c>
      <c r="AF10145" t="n">
        <v>6187473.94</v>
      </c>
    </row>
    <row r="10146" spans="1:32">
      <c r="A10146" s="62" t="n">
        <v>10144</v>
      </c>
      <c r="B10146" t="s">
        <v>27467</v>
      </c>
      <c r="C10146" t="n">
        <v>130</v>
      </c>
      <c r="D10146" t="n">
        <v>1957</v>
      </c>
      <c r="E10146" t="n">
        <v>1993</v>
      </c>
      <c r="F10146" t="n">
        <v>5</v>
      </c>
      <c r="G10146" t="s"/>
      <c r="H10146" t="n">
        <v>1</v>
      </c>
      <c r="I10146" t="s"/>
      <c r="J10146" t="n">
        <v>2</v>
      </c>
      <c r="K10146" t="s">
        <v>237</v>
      </c>
      <c r="L10146" t="s"/>
      <c r="M10146" t="n">
        <v>1</v>
      </c>
      <c r="N10146" t="n">
        <v>96</v>
      </c>
      <c r="O10146" t="n">
        <v>96</v>
      </c>
      <c r="P10146" t="n">
        <v>81</v>
      </c>
      <c r="Q10146" t="n">
        <v>0</v>
      </c>
      <c r="R10146" t="n">
        <v>0</v>
      </c>
      <c r="S10146" t="s">
        <v>27468</v>
      </c>
      <c r="T10146" t="n">
        <v>297</v>
      </c>
      <c r="U10146" t="s">
        <v>21282</v>
      </c>
      <c r="V10146" t="s">
        <v>21282</v>
      </c>
      <c r="W10146" t="s">
        <v>1414</v>
      </c>
      <c r="X10146" t="s">
        <v>352</v>
      </c>
      <c r="Y10146" t="s">
        <v>353</v>
      </c>
      <c r="Z10146" t="s"/>
      <c r="AA10146" t="n">
        <v>190</v>
      </c>
      <c r="AB10146" t="s">
        <v>27469</v>
      </c>
      <c r="AC10146" t="s">
        <v>27468</v>
      </c>
      <c r="AD10146" t="n">
        <v>5</v>
      </c>
      <c r="AE10146" t="n">
        <v>712564.12</v>
      </c>
      <c r="AF10146" t="n">
        <v>6186279.88</v>
      </c>
    </row>
    <row r="10147" spans="1:32">
      <c r="A10147" s="62" t="n">
        <v>10145</v>
      </c>
      <c r="B10147" t="s">
        <v>27470</v>
      </c>
      <c r="C10147" t="n">
        <v>120</v>
      </c>
      <c r="D10147" t="n">
        <v>1958</v>
      </c>
      <c r="E10147" t="n">
        <v>0</v>
      </c>
      <c r="F10147" t="n">
        <v>3</v>
      </c>
      <c r="G10147" t="s"/>
      <c r="H10147" t="n">
        <v>1</v>
      </c>
      <c r="I10147" t="s"/>
      <c r="J10147" t="n">
        <v>1</v>
      </c>
      <c r="K10147" t="s">
        <v>349</v>
      </c>
      <c r="L10147" t="n">
        <v>2</v>
      </c>
      <c r="M10147" t="n">
        <v>1</v>
      </c>
      <c r="N10147" t="n">
        <v>84</v>
      </c>
      <c r="O10147" t="n">
        <v>84</v>
      </c>
      <c r="P10147" t="n">
        <v>84</v>
      </c>
      <c r="Q10147" t="n">
        <v>0</v>
      </c>
      <c r="R10147" t="n">
        <v>0</v>
      </c>
      <c r="S10147" t="s">
        <v>27471</v>
      </c>
      <c r="T10147" t="n">
        <v>349</v>
      </c>
      <c r="U10147" t="s">
        <v>1140</v>
      </c>
      <c r="V10147" t="s">
        <v>1140</v>
      </c>
      <c r="W10147" t="s">
        <v>365</v>
      </c>
      <c r="X10147" t="s">
        <v>352</v>
      </c>
      <c r="Y10147" t="s">
        <v>353</v>
      </c>
      <c r="Z10147" t="s"/>
      <c r="AA10147" t="n">
        <v>190</v>
      </c>
      <c r="AB10147" t="s">
        <v>27472</v>
      </c>
      <c r="AC10147" t="s">
        <v>27471</v>
      </c>
      <c r="AD10147" t="n">
        <v>5</v>
      </c>
      <c r="AE10147" t="n">
        <v>711350.37</v>
      </c>
      <c r="AF10147" t="n">
        <v>6187918.18</v>
      </c>
    </row>
    <row r="10148" spans="1:32">
      <c r="A10148" s="62" t="n">
        <v>10146</v>
      </c>
      <c r="B10148" t="s">
        <v>27473</v>
      </c>
      <c r="C10148" t="n">
        <v>130</v>
      </c>
      <c r="D10148" t="n">
        <v>1968</v>
      </c>
      <c r="E10148" t="n">
        <v>2008</v>
      </c>
      <c r="F10148" t="n">
        <v>1</v>
      </c>
      <c r="G10148" t="s"/>
      <c r="H10148" t="n">
        <v>1</v>
      </c>
      <c r="I10148" t="s"/>
      <c r="J10148" t="n">
        <v>1</v>
      </c>
      <c r="K10148" t="s">
        <v>349</v>
      </c>
      <c r="L10148" t="n">
        <v>2</v>
      </c>
      <c r="M10148" t="n">
        <v>1</v>
      </c>
      <c r="N10148" t="n">
        <v>183</v>
      </c>
      <c r="O10148" t="n">
        <v>183</v>
      </c>
      <c r="P10148" t="n">
        <v>183</v>
      </c>
      <c r="Q10148" t="n">
        <v>0</v>
      </c>
      <c r="R10148" t="n">
        <v>0</v>
      </c>
      <c r="S10148" t="s">
        <v>27474</v>
      </c>
      <c r="T10148" t="n">
        <v>419</v>
      </c>
      <c r="U10148" t="s">
        <v>1150</v>
      </c>
      <c r="V10148" t="s">
        <v>1150</v>
      </c>
      <c r="W10148" t="s">
        <v>608</v>
      </c>
      <c r="X10148" t="s">
        <v>352</v>
      </c>
      <c r="Y10148" t="s">
        <v>353</v>
      </c>
      <c r="Z10148" t="s"/>
      <c r="AA10148" t="n">
        <v>190</v>
      </c>
      <c r="AB10148" t="s">
        <v>25043</v>
      </c>
      <c r="AC10148" t="s">
        <v>27474</v>
      </c>
      <c r="AD10148" t="n">
        <v>5</v>
      </c>
      <c r="AE10148" t="n">
        <v>710879.38</v>
      </c>
      <c r="AF10148" t="n">
        <v>6188029.64</v>
      </c>
    </row>
    <row r="10149" spans="1:32">
      <c r="A10149" s="62" t="n">
        <v>10147</v>
      </c>
      <c r="B10149" t="s">
        <v>27475</v>
      </c>
      <c r="C10149" t="n">
        <v>120</v>
      </c>
      <c r="D10149" t="n">
        <v>1967</v>
      </c>
      <c r="E10149" t="n">
        <v>0</v>
      </c>
      <c r="F10149" t="n">
        <v>3</v>
      </c>
      <c r="G10149" t="s"/>
      <c r="H10149" t="n">
        <v>1</v>
      </c>
      <c r="I10149" t="s"/>
      <c r="J10149" t="n">
        <v>2</v>
      </c>
      <c r="K10149" t="s">
        <v>237</v>
      </c>
      <c r="L10149" t="n">
        <v>2</v>
      </c>
      <c r="M10149" t="n">
        <v>1</v>
      </c>
      <c r="N10149" t="n">
        <v>144</v>
      </c>
      <c r="O10149" t="n">
        <v>144</v>
      </c>
      <c r="P10149" t="n">
        <v>144</v>
      </c>
      <c r="Q10149" t="n">
        <v>0</v>
      </c>
      <c r="R10149" t="n">
        <v>0</v>
      </c>
      <c r="S10149" t="s">
        <v>27476</v>
      </c>
      <c r="T10149" t="n">
        <v>447</v>
      </c>
      <c r="U10149" t="s">
        <v>23045</v>
      </c>
      <c r="V10149" t="s">
        <v>23045</v>
      </c>
      <c r="W10149" t="s">
        <v>302</v>
      </c>
      <c r="X10149" t="s">
        <v>352</v>
      </c>
      <c r="Y10149" t="s">
        <v>353</v>
      </c>
      <c r="Z10149" t="s"/>
      <c r="AA10149" t="n">
        <v>190</v>
      </c>
      <c r="AB10149" t="s">
        <v>18914</v>
      </c>
      <c r="AC10149" t="s">
        <v>27476</v>
      </c>
      <c r="AD10149" t="n">
        <v>5</v>
      </c>
      <c r="AE10149" t="n">
        <v>711591.7</v>
      </c>
      <c r="AF10149" t="n">
        <v>6188267.82</v>
      </c>
    </row>
    <row r="10150" spans="1:32">
      <c r="A10150" s="62" t="n">
        <v>10148</v>
      </c>
      <c r="B10150" t="s">
        <v>27477</v>
      </c>
      <c r="C10150" t="n">
        <v>120</v>
      </c>
      <c r="D10150" t="n">
        <v>1985</v>
      </c>
      <c r="E10150" t="n">
        <v>0</v>
      </c>
      <c r="F10150" t="n">
        <v>3</v>
      </c>
      <c r="G10150" t="s"/>
      <c r="H10150" t="n">
        <v>1</v>
      </c>
      <c r="I10150" t="s"/>
      <c r="J10150" t="n">
        <v>2</v>
      </c>
      <c r="K10150" t="s">
        <v>237</v>
      </c>
      <c r="L10150" t="s"/>
      <c r="M10150" t="n">
        <v>1</v>
      </c>
      <c r="N10150" t="n">
        <v>139</v>
      </c>
      <c r="O10150" t="n">
        <v>139</v>
      </c>
      <c r="P10150" t="n">
        <v>139</v>
      </c>
      <c r="Q10150" t="n">
        <v>0</v>
      </c>
      <c r="R10150" t="n">
        <v>0</v>
      </c>
      <c r="S10150" t="s">
        <v>27478</v>
      </c>
      <c r="T10150" t="n">
        <v>530</v>
      </c>
      <c r="U10150" t="s">
        <v>1159</v>
      </c>
      <c r="V10150" t="s">
        <v>1159</v>
      </c>
      <c r="W10150" t="s">
        <v>407</v>
      </c>
      <c r="X10150" t="s">
        <v>352</v>
      </c>
      <c r="Y10150" t="s">
        <v>353</v>
      </c>
      <c r="Z10150" t="s"/>
      <c r="AA10150" t="n">
        <v>190</v>
      </c>
      <c r="AB10150" t="s">
        <v>1975</v>
      </c>
      <c r="AC10150" t="s">
        <v>27478</v>
      </c>
      <c r="AD10150" t="n">
        <v>5</v>
      </c>
      <c r="AE10150" t="n">
        <v>712850.27</v>
      </c>
      <c r="AF10150" t="n">
        <v>6186794.69</v>
      </c>
    </row>
    <row r="10151" spans="1:32">
      <c r="A10151" s="62" t="n">
        <v>10149</v>
      </c>
      <c r="B10151" t="s">
        <v>27479</v>
      </c>
      <c r="C10151" t="n">
        <v>120</v>
      </c>
      <c r="D10151" t="n">
        <v>1984</v>
      </c>
      <c r="E10151" t="n">
        <v>2007</v>
      </c>
      <c r="F10151" t="n">
        <v>5</v>
      </c>
      <c r="G10151" t="s"/>
      <c r="H10151" t="n">
        <v>1</v>
      </c>
      <c r="I10151" t="s"/>
      <c r="J10151" t="n">
        <v>2</v>
      </c>
      <c r="K10151" t="s">
        <v>237</v>
      </c>
      <c r="L10151" t="n">
        <v>2</v>
      </c>
      <c r="M10151" t="n">
        <v>1</v>
      </c>
      <c r="N10151" t="n">
        <v>120</v>
      </c>
      <c r="O10151" t="n">
        <v>120</v>
      </c>
      <c r="P10151" t="n">
        <v>167</v>
      </c>
      <c r="Q10151" t="n">
        <v>0</v>
      </c>
      <c r="R10151" t="n">
        <v>0</v>
      </c>
      <c r="S10151" t="s">
        <v>27480</v>
      </c>
      <c r="T10151" t="n">
        <v>638</v>
      </c>
      <c r="U10151" t="s">
        <v>23892</v>
      </c>
      <c r="V10151" t="s">
        <v>23892</v>
      </c>
      <c r="W10151" t="s">
        <v>661</v>
      </c>
      <c r="X10151" t="s">
        <v>352</v>
      </c>
      <c r="Y10151" t="s">
        <v>353</v>
      </c>
      <c r="Z10151" t="s"/>
      <c r="AA10151" t="n">
        <v>190</v>
      </c>
      <c r="AB10151" t="s">
        <v>909</v>
      </c>
      <c r="AC10151" t="s">
        <v>27480</v>
      </c>
      <c r="AD10151" t="n">
        <v>5</v>
      </c>
      <c r="AE10151" t="n">
        <v>710823.13</v>
      </c>
      <c r="AF10151" t="n">
        <v>6186496.99</v>
      </c>
    </row>
    <row r="10152" spans="1:32">
      <c r="A10152" s="62" t="n">
        <v>10150</v>
      </c>
      <c r="B10152" t="s">
        <v>27481</v>
      </c>
      <c r="C10152" t="n">
        <v>130</v>
      </c>
      <c r="D10152" t="n">
        <v>1956</v>
      </c>
      <c r="E10152" t="n">
        <v>0</v>
      </c>
      <c r="F10152" t="n">
        <v>1</v>
      </c>
      <c r="G10152" t="s"/>
      <c r="H10152" t="n">
        <v>2</v>
      </c>
      <c r="I10152" t="s"/>
      <c r="J10152" t="n">
        <v>1</v>
      </c>
      <c r="K10152" t="s">
        <v>349</v>
      </c>
      <c r="L10152" t="s"/>
      <c r="M10152" t="n">
        <v>1</v>
      </c>
      <c r="N10152" t="n">
        <v>68</v>
      </c>
      <c r="O10152" t="n">
        <v>68</v>
      </c>
      <c r="P10152" t="n">
        <v>68</v>
      </c>
      <c r="Q10152" t="n">
        <v>0</v>
      </c>
      <c r="R10152" t="n">
        <v>0</v>
      </c>
      <c r="S10152" t="s">
        <v>27482</v>
      </c>
      <c r="T10152" t="n">
        <v>731</v>
      </c>
      <c r="U10152" t="s">
        <v>1173</v>
      </c>
      <c r="V10152" t="s">
        <v>1173</v>
      </c>
      <c r="W10152" t="s">
        <v>443</v>
      </c>
      <c r="X10152" t="s">
        <v>352</v>
      </c>
      <c r="Y10152" t="s">
        <v>353</v>
      </c>
      <c r="Z10152" t="s"/>
      <c r="AA10152" t="n">
        <v>190</v>
      </c>
      <c r="AB10152" t="s">
        <v>27483</v>
      </c>
      <c r="AC10152" t="s">
        <v>27482</v>
      </c>
      <c r="AD10152" t="n">
        <v>5</v>
      </c>
      <c r="AE10152" t="n">
        <v>711218.6800000001</v>
      </c>
      <c r="AF10152" t="n">
        <v>6186811.3</v>
      </c>
    </row>
    <row r="10153" spans="1:32">
      <c r="A10153" s="62" t="n">
        <v>10151</v>
      </c>
      <c r="B10153" t="s">
        <v>27484</v>
      </c>
      <c r="C10153" t="n">
        <v>120</v>
      </c>
      <c r="D10153" t="n">
        <v>1969</v>
      </c>
      <c r="E10153" t="n">
        <v>0</v>
      </c>
      <c r="F10153" t="n">
        <v>3</v>
      </c>
      <c r="G10153" t="s"/>
      <c r="H10153" t="n">
        <v>1</v>
      </c>
      <c r="I10153" t="s"/>
      <c r="J10153" t="n">
        <v>2</v>
      </c>
      <c r="K10153" t="s">
        <v>237</v>
      </c>
      <c r="L10153" t="s"/>
      <c r="M10153" t="n">
        <v>1</v>
      </c>
      <c r="N10153" t="n">
        <v>161</v>
      </c>
      <c r="O10153" t="n">
        <v>161</v>
      </c>
      <c r="P10153" t="n">
        <v>161</v>
      </c>
      <c r="Q10153" t="n">
        <v>0</v>
      </c>
      <c r="R10153" t="n">
        <v>0</v>
      </c>
      <c r="S10153" t="s">
        <v>27485</v>
      </c>
      <c r="T10153" t="n">
        <v>759</v>
      </c>
      <c r="U10153" t="s">
        <v>25804</v>
      </c>
      <c r="V10153" t="s">
        <v>25804</v>
      </c>
      <c r="W10153" t="s">
        <v>411</v>
      </c>
      <c r="X10153" t="s">
        <v>352</v>
      </c>
      <c r="Y10153" t="s">
        <v>353</v>
      </c>
      <c r="Z10153" t="s"/>
      <c r="AA10153" t="n">
        <v>190</v>
      </c>
      <c r="AB10153" t="s">
        <v>3609</v>
      </c>
      <c r="AC10153" t="s">
        <v>27485</v>
      </c>
      <c r="AD10153" t="n">
        <v>5</v>
      </c>
      <c r="AE10153" t="n">
        <v>711675.2</v>
      </c>
      <c r="AF10153" t="n">
        <v>6186543.59</v>
      </c>
    </row>
    <row r="10154" spans="1:32">
      <c r="A10154" s="62" t="n">
        <v>10152</v>
      </c>
      <c r="B10154" t="s">
        <v>27486</v>
      </c>
      <c r="C10154" t="n">
        <v>120</v>
      </c>
      <c r="D10154" t="n">
        <v>1962</v>
      </c>
      <c r="E10154" t="n">
        <v>2001</v>
      </c>
      <c r="F10154" t="n">
        <v>3</v>
      </c>
      <c r="G10154" t="s"/>
      <c r="H10154" t="n">
        <v>1</v>
      </c>
      <c r="I10154" t="s"/>
      <c r="J10154" t="n">
        <v>2</v>
      </c>
      <c r="K10154" t="s">
        <v>237</v>
      </c>
      <c r="L10154" t="n">
        <v>2</v>
      </c>
      <c r="M10154" t="n">
        <v>1</v>
      </c>
      <c r="N10154" t="n">
        <v>111</v>
      </c>
      <c r="O10154" t="n">
        <v>111</v>
      </c>
      <c r="P10154" t="n">
        <v>190</v>
      </c>
      <c r="Q10154" t="n">
        <v>0</v>
      </c>
      <c r="R10154" t="n">
        <v>0</v>
      </c>
      <c r="S10154" t="s">
        <v>27487</v>
      </c>
      <c r="T10154" t="n">
        <v>190</v>
      </c>
      <c r="U10154" t="s">
        <v>27488</v>
      </c>
      <c r="V10154" t="s">
        <v>27488</v>
      </c>
      <c r="W10154" t="s">
        <v>365</v>
      </c>
      <c r="X10154" t="s">
        <v>352</v>
      </c>
      <c r="Y10154" t="s">
        <v>353</v>
      </c>
      <c r="Z10154" t="s">
        <v>480</v>
      </c>
      <c r="AA10154" t="n">
        <v>190</v>
      </c>
      <c r="AB10154" t="s">
        <v>27489</v>
      </c>
      <c r="AC10154" t="s">
        <v>27487</v>
      </c>
      <c r="AD10154" t="n">
        <v>5</v>
      </c>
      <c r="AE10154" t="n">
        <v>713904.97</v>
      </c>
      <c r="AF10154" t="n">
        <v>6184453.37</v>
      </c>
    </row>
    <row r="10155" spans="1:32">
      <c r="A10155" s="62" t="n">
        <v>10153</v>
      </c>
      <c r="B10155" t="s">
        <v>27490</v>
      </c>
      <c r="C10155" t="n">
        <v>120</v>
      </c>
      <c r="D10155" t="n">
        <v>1958</v>
      </c>
      <c r="E10155" t="n">
        <v>1978</v>
      </c>
      <c r="F10155" t="n">
        <v>3</v>
      </c>
      <c r="G10155" t="s"/>
      <c r="H10155" t="n">
        <v>1</v>
      </c>
      <c r="I10155" t="s"/>
      <c r="J10155" t="n">
        <v>2</v>
      </c>
      <c r="K10155" t="s">
        <v>237</v>
      </c>
      <c r="L10155" t="s"/>
      <c r="M10155" t="n">
        <v>1</v>
      </c>
      <c r="N10155" t="n">
        <v>135</v>
      </c>
      <c r="O10155" t="n">
        <v>135</v>
      </c>
      <c r="P10155" t="n">
        <v>218</v>
      </c>
      <c r="Q10155" t="n">
        <v>0</v>
      </c>
      <c r="R10155" t="n">
        <v>0</v>
      </c>
      <c r="S10155" t="s">
        <v>27491</v>
      </c>
      <c r="T10155" t="n">
        <v>402</v>
      </c>
      <c r="U10155" t="s">
        <v>25318</v>
      </c>
      <c r="V10155" t="s">
        <v>25318</v>
      </c>
      <c r="W10155" t="s">
        <v>419</v>
      </c>
      <c r="X10155" t="s">
        <v>352</v>
      </c>
      <c r="Y10155" t="s">
        <v>353</v>
      </c>
      <c r="Z10155" t="s">
        <v>480</v>
      </c>
      <c r="AA10155" t="n">
        <v>190</v>
      </c>
      <c r="AB10155" t="s">
        <v>27492</v>
      </c>
      <c r="AC10155" t="s">
        <v>27491</v>
      </c>
      <c r="AD10155" t="n">
        <v>5</v>
      </c>
      <c r="AE10155" t="n">
        <v>713726.47</v>
      </c>
      <c r="AF10155" t="n">
        <v>6183935.34</v>
      </c>
    </row>
    <row r="10156" spans="1:32">
      <c r="A10156" s="62" t="n">
        <v>10154</v>
      </c>
      <c r="B10156" t="s">
        <v>27493</v>
      </c>
      <c r="C10156" t="n">
        <v>140</v>
      </c>
      <c r="D10156" t="n">
        <v>1988</v>
      </c>
      <c r="E10156" t="n">
        <v>0</v>
      </c>
      <c r="F10156" t="n">
        <v>1</v>
      </c>
      <c r="G10156" t="s"/>
      <c r="H10156" t="n">
        <v>6</v>
      </c>
      <c r="I10156" t="s"/>
      <c r="J10156" t="n">
        <v>2</v>
      </c>
      <c r="K10156" t="s">
        <v>237</v>
      </c>
      <c r="L10156" t="s"/>
      <c r="M10156" t="n">
        <v>2</v>
      </c>
      <c r="N10156" t="n">
        <v>92</v>
      </c>
      <c r="O10156" t="n">
        <v>92</v>
      </c>
      <c r="P10156" t="n">
        <v>161</v>
      </c>
      <c r="Q10156" t="n">
        <v>23</v>
      </c>
      <c r="R10156" t="n">
        <v>0</v>
      </c>
      <c r="S10156" t="s">
        <v>27494</v>
      </c>
      <c r="T10156" t="n">
        <v>482</v>
      </c>
      <c r="U10156" t="s">
        <v>24268</v>
      </c>
      <c r="V10156" t="s">
        <v>24268</v>
      </c>
      <c r="W10156" t="s">
        <v>439</v>
      </c>
      <c r="X10156" t="s">
        <v>352</v>
      </c>
      <c r="Y10156" t="s">
        <v>353</v>
      </c>
      <c r="Z10156" t="s">
        <v>480</v>
      </c>
      <c r="AA10156" t="n">
        <v>190</v>
      </c>
      <c r="AB10156" t="s">
        <v>24269</v>
      </c>
      <c r="AC10156" t="s">
        <v>27494</v>
      </c>
      <c r="AD10156" t="n">
        <v>5</v>
      </c>
      <c r="AE10156" t="n">
        <v>712691.48</v>
      </c>
      <c r="AF10156" t="n">
        <v>6184841.47</v>
      </c>
    </row>
    <row r="10157" spans="1:32">
      <c r="A10157" s="62" t="n">
        <v>10155</v>
      </c>
      <c r="B10157" t="s">
        <v>27495</v>
      </c>
      <c r="C10157" t="n">
        <v>120</v>
      </c>
      <c r="D10157" t="n">
        <v>1915</v>
      </c>
      <c r="E10157" t="n">
        <v>2005</v>
      </c>
      <c r="F10157" t="n">
        <v>5</v>
      </c>
      <c r="G10157" t="s"/>
      <c r="H10157" t="n">
        <v>1</v>
      </c>
      <c r="I10157" t="s"/>
      <c r="J10157" t="n">
        <v>2</v>
      </c>
      <c r="K10157" t="s">
        <v>237</v>
      </c>
      <c r="L10157" t="n">
        <v>90</v>
      </c>
      <c r="M10157" t="n">
        <v>1</v>
      </c>
      <c r="N10157" t="n">
        <v>73</v>
      </c>
      <c r="O10157" t="n">
        <v>73</v>
      </c>
      <c r="P10157" t="n">
        <v>112</v>
      </c>
      <c r="Q10157" t="n">
        <v>0</v>
      </c>
      <c r="R10157" t="n">
        <v>0</v>
      </c>
      <c r="S10157" t="s">
        <v>27496</v>
      </c>
      <c r="T10157" t="n">
        <v>537</v>
      </c>
      <c r="U10157" t="s">
        <v>19958</v>
      </c>
      <c r="V10157" t="s">
        <v>19958</v>
      </c>
      <c r="W10157" t="s">
        <v>310</v>
      </c>
      <c r="X10157" t="s">
        <v>352</v>
      </c>
      <c r="Y10157" t="s">
        <v>353</v>
      </c>
      <c r="Z10157" t="s">
        <v>480</v>
      </c>
      <c r="AA10157" t="n">
        <v>190</v>
      </c>
      <c r="AB10157" t="s">
        <v>27497</v>
      </c>
      <c r="AC10157" t="s">
        <v>27496</v>
      </c>
      <c r="AD10157" t="n">
        <v>5</v>
      </c>
      <c r="AE10157" t="n">
        <v>712892.6899999999</v>
      </c>
      <c r="AF10157" t="n">
        <v>6184822.38</v>
      </c>
    </row>
    <row r="10158" spans="1:32">
      <c r="A10158" s="62" t="n">
        <v>10156</v>
      </c>
      <c r="B10158" t="s">
        <v>27498</v>
      </c>
      <c r="C10158" t="n">
        <v>130</v>
      </c>
      <c r="D10158" t="n">
        <v>1967</v>
      </c>
      <c r="E10158" t="n">
        <v>0</v>
      </c>
      <c r="F10158" t="n">
        <v>1</v>
      </c>
      <c r="G10158" t="s"/>
      <c r="H10158" t="n">
        <v>1</v>
      </c>
      <c r="I10158" t="s"/>
      <c r="J10158" t="n">
        <v>1</v>
      </c>
      <c r="K10158" t="s">
        <v>349</v>
      </c>
      <c r="L10158" t="n">
        <v>2</v>
      </c>
      <c r="M10158" t="n">
        <v>1</v>
      </c>
      <c r="N10158" t="n">
        <v>119</v>
      </c>
      <c r="O10158" t="n">
        <v>119</v>
      </c>
      <c r="P10158" t="n">
        <v>119</v>
      </c>
      <c r="Q10158" t="n">
        <v>0</v>
      </c>
      <c r="R10158" t="n">
        <v>0</v>
      </c>
      <c r="S10158" t="s">
        <v>27499</v>
      </c>
      <c r="T10158" t="n">
        <v>234</v>
      </c>
      <c r="U10158" t="s">
        <v>1044</v>
      </c>
      <c r="V10158" t="s">
        <v>1044</v>
      </c>
      <c r="W10158" t="s">
        <v>503</v>
      </c>
      <c r="X10158" t="s">
        <v>241</v>
      </c>
      <c r="Y10158" t="s">
        <v>242</v>
      </c>
      <c r="Z10158" t="s"/>
      <c r="AA10158" t="n">
        <v>190</v>
      </c>
      <c r="AB10158" t="s">
        <v>27500</v>
      </c>
      <c r="AC10158" t="s">
        <v>27499</v>
      </c>
      <c r="AD10158" t="n">
        <v>5</v>
      </c>
      <c r="AE10158" t="n">
        <v>710536.58</v>
      </c>
      <c r="AF10158" t="n">
        <v>6190724.15</v>
      </c>
    </row>
    <row r="10159" spans="1:32">
      <c r="A10159" s="62" t="n">
        <v>10157</v>
      </c>
      <c r="B10159" t="s">
        <v>27501</v>
      </c>
      <c r="C10159" t="n">
        <v>220</v>
      </c>
      <c r="D10159" t="n">
        <v>1977</v>
      </c>
      <c r="E10159" t="n">
        <v>0</v>
      </c>
      <c r="F10159" t="n">
        <v>1</v>
      </c>
      <c r="G10159" t="s"/>
      <c r="H10159" t="n">
        <v>1</v>
      </c>
      <c r="I10159" t="s"/>
      <c r="J10159" t="n">
        <v>2</v>
      </c>
      <c r="K10159" t="s">
        <v>237</v>
      </c>
      <c r="L10159" t="s"/>
      <c r="M10159" t="n">
        <v>2</v>
      </c>
      <c r="N10159" t="n">
        <v>983</v>
      </c>
      <c r="O10159" t="n">
        <v>2159</v>
      </c>
      <c r="P10159" t="n">
        <v>0</v>
      </c>
      <c r="Q10159" t="n">
        <v>2159</v>
      </c>
      <c r="R10159" t="n">
        <v>0</v>
      </c>
      <c r="S10159" t="s">
        <v>27502</v>
      </c>
      <c r="T10159" t="n">
        <v>271</v>
      </c>
      <c r="U10159" t="s">
        <v>27214</v>
      </c>
      <c r="V10159" t="s">
        <v>27214</v>
      </c>
      <c r="W10159" t="s">
        <v>526</v>
      </c>
      <c r="X10159" t="s">
        <v>241</v>
      </c>
      <c r="Y10159" t="s">
        <v>242</v>
      </c>
      <c r="Z10159" t="s"/>
      <c r="AA10159" t="n">
        <v>190</v>
      </c>
      <c r="AB10159" t="s">
        <v>4368</v>
      </c>
      <c r="AC10159" t="s">
        <v>27502</v>
      </c>
      <c r="AD10159" t="n">
        <v>5</v>
      </c>
      <c r="AE10159" t="n">
        <v>711328.9399999999</v>
      </c>
      <c r="AF10159" t="n">
        <v>6191502.41</v>
      </c>
    </row>
    <row r="10160" spans="1:32">
      <c r="A10160" s="62" t="n">
        <v>10158</v>
      </c>
      <c r="B10160" t="s">
        <v>27503</v>
      </c>
      <c r="C10160" t="n">
        <v>120</v>
      </c>
      <c r="D10160" t="n">
        <v>1972</v>
      </c>
      <c r="E10160" t="n">
        <v>0</v>
      </c>
      <c r="F10160" t="n">
        <v>3</v>
      </c>
      <c r="G10160" t="s"/>
      <c r="H10160" t="n">
        <v>1</v>
      </c>
      <c r="I10160" t="s"/>
      <c r="J10160" t="n">
        <v>1</v>
      </c>
      <c r="K10160" t="s">
        <v>349</v>
      </c>
      <c r="L10160" t="s"/>
      <c r="M10160" t="n">
        <v>1</v>
      </c>
      <c r="N10160" t="n">
        <v>159</v>
      </c>
      <c r="O10160" t="n">
        <v>159</v>
      </c>
      <c r="P10160" t="n">
        <v>136</v>
      </c>
      <c r="Q10160" t="n">
        <v>0</v>
      </c>
      <c r="R10160" t="n">
        <v>0</v>
      </c>
      <c r="S10160" t="s">
        <v>27504</v>
      </c>
      <c r="T10160" t="n">
        <v>281</v>
      </c>
      <c r="U10160" t="s">
        <v>23875</v>
      </c>
      <c r="V10160" t="s">
        <v>23875</v>
      </c>
      <c r="W10160" t="s">
        <v>357</v>
      </c>
      <c r="X10160" t="s">
        <v>241</v>
      </c>
      <c r="Y10160" t="s">
        <v>242</v>
      </c>
      <c r="Z10160" t="s"/>
      <c r="AA10160" t="n">
        <v>190</v>
      </c>
      <c r="AB10160" t="s">
        <v>3436</v>
      </c>
      <c r="AC10160" t="s">
        <v>27504</v>
      </c>
      <c r="AD10160" t="n">
        <v>5</v>
      </c>
      <c r="AE10160" t="n">
        <v>712347.85</v>
      </c>
      <c r="AF10160" t="n">
        <v>6191265.12</v>
      </c>
    </row>
    <row r="10161" spans="1:32">
      <c r="A10161" s="62" t="n">
        <v>10159</v>
      </c>
      <c r="B10161" t="s">
        <v>27505</v>
      </c>
      <c r="C10161" t="n">
        <v>130</v>
      </c>
      <c r="D10161" t="n">
        <v>1971</v>
      </c>
      <c r="E10161" t="n">
        <v>0</v>
      </c>
      <c r="F10161" t="n">
        <v>4</v>
      </c>
      <c r="G10161" t="s"/>
      <c r="H10161" t="n">
        <v>1</v>
      </c>
      <c r="I10161" t="s"/>
      <c r="J10161" t="n">
        <v>1</v>
      </c>
      <c r="K10161" t="s">
        <v>349</v>
      </c>
      <c r="L10161" t="s"/>
      <c r="M10161" t="n">
        <v>1</v>
      </c>
      <c r="N10161" t="n">
        <v>136</v>
      </c>
      <c r="O10161" t="n">
        <v>136</v>
      </c>
      <c r="P10161" t="n">
        <v>136</v>
      </c>
      <c r="Q10161" t="n">
        <v>0</v>
      </c>
      <c r="R10161" t="n">
        <v>0</v>
      </c>
      <c r="S10161" t="s">
        <v>27506</v>
      </c>
      <c r="T10161" t="n">
        <v>328</v>
      </c>
      <c r="U10161" t="s">
        <v>1052</v>
      </c>
      <c r="V10161" t="s">
        <v>1052</v>
      </c>
      <c r="W10161" t="s">
        <v>503</v>
      </c>
      <c r="X10161" t="s">
        <v>241</v>
      </c>
      <c r="Y10161" t="s">
        <v>242</v>
      </c>
      <c r="Z10161" t="s"/>
      <c r="AA10161" t="n">
        <v>190</v>
      </c>
      <c r="AB10161" t="s">
        <v>27507</v>
      </c>
      <c r="AC10161" t="s">
        <v>27506</v>
      </c>
      <c r="AD10161" t="n">
        <v>5</v>
      </c>
      <c r="AE10161" t="n">
        <v>712396.17</v>
      </c>
      <c r="AF10161" t="n">
        <v>6190199.54</v>
      </c>
    </row>
    <row r="10162" spans="1:32">
      <c r="A10162" s="62" t="n">
        <v>10160</v>
      </c>
      <c r="B10162" t="s">
        <v>27508</v>
      </c>
      <c r="C10162" t="n">
        <v>510</v>
      </c>
      <c r="D10162" t="n">
        <v>1925</v>
      </c>
      <c r="E10162" t="n">
        <v>1986</v>
      </c>
      <c r="F10162" t="n">
        <v>3</v>
      </c>
      <c r="G10162" t="s"/>
      <c r="H10162" t="n">
        <v>2</v>
      </c>
      <c r="I10162" t="s"/>
      <c r="J10162" t="n">
        <v>2</v>
      </c>
      <c r="K10162" t="s">
        <v>237</v>
      </c>
      <c r="L10162" t="n">
        <v>2</v>
      </c>
      <c r="M10162" t="n">
        <v>1</v>
      </c>
      <c r="N10162" t="n">
        <v>76</v>
      </c>
      <c r="O10162" t="n">
        <v>76</v>
      </c>
      <c r="P10162" t="n">
        <v>76</v>
      </c>
      <c r="Q10162" t="n">
        <v>0</v>
      </c>
      <c r="R10162" t="n">
        <v>0</v>
      </c>
      <c r="S10162" t="s">
        <v>27509</v>
      </c>
      <c r="T10162" t="n">
        <v>361</v>
      </c>
      <c r="U10162" t="s">
        <v>27319</v>
      </c>
      <c r="V10162" t="s">
        <v>27319</v>
      </c>
      <c r="W10162" t="s">
        <v>522</v>
      </c>
      <c r="X10162" t="s">
        <v>241</v>
      </c>
      <c r="Y10162" t="s">
        <v>242</v>
      </c>
      <c r="Z10162" t="s"/>
      <c r="AA10162" t="n">
        <v>190</v>
      </c>
      <c r="AB10162" t="s">
        <v>27510</v>
      </c>
      <c r="AC10162" t="s">
        <v>27509</v>
      </c>
      <c r="AD10162" t="n">
        <v>5</v>
      </c>
      <c r="AE10162" t="n">
        <v>709986.72</v>
      </c>
      <c r="AF10162" t="n">
        <v>6191812.73</v>
      </c>
    </row>
    <row r="10163" spans="1:32">
      <c r="A10163" s="62" t="n">
        <v>10161</v>
      </c>
      <c r="B10163" t="s">
        <v>27511</v>
      </c>
      <c r="C10163" t="n">
        <v>130</v>
      </c>
      <c r="D10163" t="n">
        <v>1999</v>
      </c>
      <c r="E10163" t="n">
        <v>0</v>
      </c>
      <c r="F10163" t="n">
        <v>2</v>
      </c>
      <c r="G10163" t="s"/>
      <c r="H10163" t="n">
        <v>5</v>
      </c>
      <c r="I10163" t="s"/>
      <c r="J10163" t="n">
        <v>2</v>
      </c>
      <c r="K10163" t="s">
        <v>237</v>
      </c>
      <c r="L10163" t="n">
        <v>80</v>
      </c>
      <c r="M10163" t="n">
        <v>1</v>
      </c>
      <c r="N10163" t="n">
        <v>201</v>
      </c>
      <c r="O10163" t="n">
        <v>201</v>
      </c>
      <c r="P10163" t="n">
        <v>201</v>
      </c>
      <c r="Q10163" t="n">
        <v>0</v>
      </c>
      <c r="R10163" t="n">
        <v>0</v>
      </c>
      <c r="S10163" t="s">
        <v>27512</v>
      </c>
      <c r="T10163" t="n">
        <v>386</v>
      </c>
      <c r="U10163" t="s">
        <v>18489</v>
      </c>
      <c r="V10163" t="s">
        <v>18489</v>
      </c>
      <c r="W10163" t="s">
        <v>2829</v>
      </c>
      <c r="X10163" t="s">
        <v>241</v>
      </c>
      <c r="Y10163" t="s">
        <v>242</v>
      </c>
      <c r="Z10163" t="s"/>
      <c r="AA10163" t="n">
        <v>190</v>
      </c>
      <c r="AB10163" t="s">
        <v>5853</v>
      </c>
      <c r="AC10163" t="s">
        <v>27512</v>
      </c>
      <c r="AD10163" t="n">
        <v>5</v>
      </c>
      <c r="AE10163" t="n">
        <v>709617.23</v>
      </c>
      <c r="AF10163" t="n">
        <v>6190208.2</v>
      </c>
    </row>
    <row r="10164" spans="1:32">
      <c r="A10164" s="62" t="n">
        <v>10162</v>
      </c>
      <c r="B10164" t="s">
        <v>27513</v>
      </c>
      <c r="C10164" t="n">
        <v>320</v>
      </c>
      <c r="D10164" t="n">
        <v>1981</v>
      </c>
      <c r="E10164" t="n">
        <v>0</v>
      </c>
      <c r="F10164" t="n">
        <v>1</v>
      </c>
      <c r="G10164" t="s"/>
      <c r="H10164" t="n">
        <v>6</v>
      </c>
      <c r="I10164" t="s"/>
      <c r="J10164" t="n">
        <v>2</v>
      </c>
      <c r="K10164" t="s">
        <v>237</v>
      </c>
      <c r="L10164" t="s"/>
      <c r="M10164" t="n">
        <v>2</v>
      </c>
      <c r="N10164" t="n">
        <v>860</v>
      </c>
      <c r="O10164" t="n">
        <v>1720</v>
      </c>
      <c r="P10164" t="n">
        <v>0</v>
      </c>
      <c r="Q10164" t="n">
        <v>1720</v>
      </c>
      <c r="R10164" t="n">
        <v>0</v>
      </c>
      <c r="S10164" t="s">
        <v>27514</v>
      </c>
      <c r="T10164" t="n">
        <v>397</v>
      </c>
      <c r="U10164" t="s">
        <v>26947</v>
      </c>
      <c r="V10164" t="s">
        <v>26947</v>
      </c>
      <c r="W10164" t="s">
        <v>503</v>
      </c>
      <c r="X10164" t="s">
        <v>241</v>
      </c>
      <c r="Y10164" t="s">
        <v>242</v>
      </c>
      <c r="Z10164" t="s"/>
      <c r="AA10164" t="n">
        <v>190</v>
      </c>
      <c r="AB10164" t="s">
        <v>14617</v>
      </c>
      <c r="AC10164" t="s">
        <v>27514</v>
      </c>
      <c r="AD10164" t="n">
        <v>5</v>
      </c>
      <c r="AE10164" t="n">
        <v>710820.1899999999</v>
      </c>
      <c r="AF10164" t="n">
        <v>6191277.29</v>
      </c>
    </row>
    <row r="10165" spans="1:32">
      <c r="A10165" s="62" t="n">
        <v>10163</v>
      </c>
      <c r="B10165" t="s">
        <v>27515</v>
      </c>
      <c r="C10165" t="n">
        <v>120</v>
      </c>
      <c r="D10165" t="n">
        <v>1974</v>
      </c>
      <c r="E10165" t="n">
        <v>1975</v>
      </c>
      <c r="F10165" t="n">
        <v>5</v>
      </c>
      <c r="G10165" t="s"/>
      <c r="H10165" t="n">
        <v>1</v>
      </c>
      <c r="I10165" t="s"/>
      <c r="J10165" t="n">
        <v>1</v>
      </c>
      <c r="K10165" t="s">
        <v>349</v>
      </c>
      <c r="L10165" t="s"/>
      <c r="M10165" t="n">
        <v>1</v>
      </c>
      <c r="N10165" t="n">
        <v>172</v>
      </c>
      <c r="O10165" t="n">
        <v>172</v>
      </c>
      <c r="P10165" t="n">
        <v>172</v>
      </c>
      <c r="Q10165" t="n">
        <v>0</v>
      </c>
      <c r="R10165" t="n">
        <v>0</v>
      </c>
      <c r="S10165" t="s">
        <v>27516</v>
      </c>
      <c r="T10165" t="n">
        <v>425</v>
      </c>
      <c r="U10165" t="s">
        <v>1068</v>
      </c>
      <c r="V10165" t="s">
        <v>1068</v>
      </c>
      <c r="W10165" t="s">
        <v>387</v>
      </c>
      <c r="X10165" t="s">
        <v>241</v>
      </c>
      <c r="Y10165" t="s">
        <v>242</v>
      </c>
      <c r="Z10165" t="s"/>
      <c r="AA10165" t="n">
        <v>190</v>
      </c>
      <c r="AB10165" t="s">
        <v>27517</v>
      </c>
      <c r="AC10165" t="s">
        <v>27516</v>
      </c>
      <c r="AD10165" t="n">
        <v>5</v>
      </c>
      <c r="AE10165" t="n">
        <v>712686.02</v>
      </c>
      <c r="AF10165" t="n">
        <v>6191258.37</v>
      </c>
    </row>
    <row r="10166" spans="1:32">
      <c r="A10166" s="62" t="n">
        <v>10164</v>
      </c>
      <c r="B10166" t="s">
        <v>27518</v>
      </c>
      <c r="C10166" t="n">
        <v>120</v>
      </c>
      <c r="D10166" t="n">
        <v>1917</v>
      </c>
      <c r="E10166" t="n">
        <v>0</v>
      </c>
      <c r="F10166" t="n">
        <v>5</v>
      </c>
      <c r="G10166" t="s"/>
      <c r="H10166" t="n">
        <v>1</v>
      </c>
      <c r="I10166" t="s"/>
      <c r="J10166" t="n">
        <v>1</v>
      </c>
      <c r="K10166" t="s">
        <v>349</v>
      </c>
      <c r="L10166" t="n">
        <v>2</v>
      </c>
      <c r="M10166" t="n">
        <v>1</v>
      </c>
      <c r="N10166" t="n">
        <v>120</v>
      </c>
      <c r="O10166" t="n">
        <v>120</v>
      </c>
      <c r="P10166" t="n">
        <v>126</v>
      </c>
      <c r="Q10166" t="n">
        <v>0</v>
      </c>
      <c r="R10166" t="n">
        <v>0</v>
      </c>
      <c r="S10166" t="s">
        <v>27519</v>
      </c>
      <c r="T10166" t="n">
        <v>442</v>
      </c>
      <c r="U10166" t="s">
        <v>26956</v>
      </c>
      <c r="V10166" t="s">
        <v>26956</v>
      </c>
      <c r="W10166" t="s">
        <v>391</v>
      </c>
      <c r="X10166" t="s">
        <v>241</v>
      </c>
      <c r="Y10166" t="s">
        <v>242</v>
      </c>
      <c r="Z10166" t="s"/>
      <c r="AA10166" t="n">
        <v>190</v>
      </c>
      <c r="AB10166" t="s">
        <v>27520</v>
      </c>
      <c r="AC10166" t="s">
        <v>27519</v>
      </c>
      <c r="AD10166" t="n">
        <v>5</v>
      </c>
      <c r="AE10166" t="n">
        <v>711107</v>
      </c>
      <c r="AF10166" t="n">
        <v>6190373.46</v>
      </c>
    </row>
    <row r="10167" spans="1:32">
      <c r="A10167" s="62" t="n">
        <v>10165</v>
      </c>
      <c r="B10167" t="s">
        <v>27521</v>
      </c>
      <c r="C10167" t="n">
        <v>140</v>
      </c>
      <c r="D10167" t="n">
        <v>1963</v>
      </c>
      <c r="E10167" t="n">
        <v>0</v>
      </c>
      <c r="F10167" t="n">
        <v>3</v>
      </c>
      <c r="G10167" t="s"/>
      <c r="H10167" t="n">
        <v>1</v>
      </c>
      <c r="I10167" t="s"/>
      <c r="J10167" t="n">
        <v>1</v>
      </c>
      <c r="K10167" t="s">
        <v>349</v>
      </c>
      <c r="L10167" t="s"/>
      <c r="M10167" t="n">
        <v>4</v>
      </c>
      <c r="N10167" t="n">
        <v>1319</v>
      </c>
      <c r="O10167" t="n">
        <v>5276</v>
      </c>
      <c r="P10167" t="n">
        <v>4880</v>
      </c>
      <c r="Q10167" t="n">
        <v>0</v>
      </c>
      <c r="R10167" t="n">
        <v>0</v>
      </c>
      <c r="S10167" t="s">
        <v>27522</v>
      </c>
      <c r="T10167" t="n">
        <v>503</v>
      </c>
      <c r="U10167" t="s">
        <v>1072</v>
      </c>
      <c r="V10167" t="s">
        <v>1072</v>
      </c>
      <c r="W10167" t="s">
        <v>419</v>
      </c>
      <c r="X10167" t="s">
        <v>241</v>
      </c>
      <c r="Y10167" t="s">
        <v>242</v>
      </c>
      <c r="Z10167" t="s"/>
      <c r="AA10167" t="n">
        <v>190</v>
      </c>
      <c r="AB10167" t="s">
        <v>27523</v>
      </c>
      <c r="AC10167" t="s">
        <v>27522</v>
      </c>
      <c r="AD10167" t="n">
        <v>5</v>
      </c>
      <c r="AE10167" t="n">
        <v>711286.5699999999</v>
      </c>
      <c r="AF10167" t="n">
        <v>6190599.16</v>
      </c>
    </row>
    <row r="10168" spans="1:32">
      <c r="A10168" s="62" t="n">
        <v>10166</v>
      </c>
      <c r="B10168" t="s">
        <v>27524</v>
      </c>
      <c r="C10168" t="n">
        <v>230</v>
      </c>
      <c r="D10168" t="n">
        <v>1962</v>
      </c>
      <c r="E10168" t="n">
        <v>0</v>
      </c>
      <c r="F10168" t="n">
        <v>2</v>
      </c>
      <c r="G10168" t="s"/>
      <c r="H10168" t="n">
        <v>1</v>
      </c>
      <c r="I10168" t="s"/>
      <c r="J10168" t="n">
        <v>9</v>
      </c>
      <c r="K10168" t="s">
        <v>349</v>
      </c>
      <c r="L10168" t="s"/>
      <c r="M10168" t="n">
        <v>1</v>
      </c>
      <c r="N10168" t="n">
        <v>20</v>
      </c>
      <c r="O10168" t="n">
        <v>20</v>
      </c>
      <c r="P10168" t="n">
        <v>0</v>
      </c>
      <c r="Q10168" t="n">
        <v>20</v>
      </c>
      <c r="R10168" t="n">
        <v>0</v>
      </c>
      <c r="S10168" t="s">
        <v>27522</v>
      </c>
      <c r="T10168" t="n">
        <v>503</v>
      </c>
      <c r="U10168" t="s">
        <v>1072</v>
      </c>
      <c r="V10168" t="s">
        <v>1072</v>
      </c>
      <c r="W10168" t="s">
        <v>419</v>
      </c>
      <c r="X10168" t="s">
        <v>241</v>
      </c>
      <c r="Y10168" t="s">
        <v>242</v>
      </c>
      <c r="Z10168" t="s"/>
      <c r="AA10168" t="n">
        <v>190</v>
      </c>
      <c r="AB10168" t="s">
        <v>27523</v>
      </c>
      <c r="AC10168" t="s">
        <v>27522</v>
      </c>
      <c r="AD10168" t="n">
        <v>5</v>
      </c>
      <c r="AE10168" t="n">
        <v>711286.5699999999</v>
      </c>
      <c r="AF10168" t="n">
        <v>6190599.16</v>
      </c>
    </row>
    <row r="10169" spans="1:32">
      <c r="A10169" s="62" t="n">
        <v>10167</v>
      </c>
      <c r="B10169" t="s">
        <v>27525</v>
      </c>
      <c r="C10169" t="n">
        <v>130</v>
      </c>
      <c r="D10169" t="n">
        <v>1965</v>
      </c>
      <c r="E10169" t="n">
        <v>0</v>
      </c>
      <c r="F10169" t="n">
        <v>4</v>
      </c>
      <c r="G10169" t="s"/>
      <c r="H10169" t="n">
        <v>2</v>
      </c>
      <c r="I10169" t="s"/>
      <c r="J10169" t="n">
        <v>2</v>
      </c>
      <c r="K10169" t="s">
        <v>237</v>
      </c>
      <c r="L10169" t="s"/>
      <c r="M10169" t="n">
        <v>1</v>
      </c>
      <c r="N10169" t="n">
        <v>121</v>
      </c>
      <c r="O10169" t="n">
        <v>121</v>
      </c>
      <c r="P10169" t="n">
        <v>121</v>
      </c>
      <c r="Q10169" t="n">
        <v>0</v>
      </c>
      <c r="R10169" t="n">
        <v>0</v>
      </c>
      <c r="S10169" t="s">
        <v>27526</v>
      </c>
      <c r="T10169" t="n">
        <v>510</v>
      </c>
      <c r="U10169" t="s">
        <v>18257</v>
      </c>
      <c r="V10169" t="s">
        <v>18257</v>
      </c>
      <c r="W10169" t="s">
        <v>4865</v>
      </c>
      <c r="X10169" t="s">
        <v>241</v>
      </c>
      <c r="Y10169" t="s">
        <v>242</v>
      </c>
      <c r="Z10169" t="s"/>
      <c r="AA10169" t="n">
        <v>190</v>
      </c>
      <c r="AB10169" t="s">
        <v>27527</v>
      </c>
      <c r="AC10169" t="s">
        <v>27526</v>
      </c>
      <c r="AD10169" t="n">
        <v>5</v>
      </c>
      <c r="AE10169" t="n">
        <v>710238.98</v>
      </c>
      <c r="AF10169" t="n">
        <v>6190838.43</v>
      </c>
    </row>
    <row r="10170" spans="1:32">
      <c r="A10170" s="62" t="n">
        <v>10168</v>
      </c>
      <c r="B10170" t="s">
        <v>27528</v>
      </c>
      <c r="C10170" t="n">
        <v>130</v>
      </c>
      <c r="D10170" t="n">
        <v>1956</v>
      </c>
      <c r="E10170" t="n">
        <v>0</v>
      </c>
      <c r="F10170" t="n">
        <v>1</v>
      </c>
      <c r="G10170" t="s"/>
      <c r="H10170" t="n">
        <v>2</v>
      </c>
      <c r="I10170" t="s"/>
      <c r="J10170" t="n">
        <v>1</v>
      </c>
      <c r="K10170" t="s">
        <v>349</v>
      </c>
      <c r="L10170" t="s"/>
      <c r="M10170" t="n">
        <v>1</v>
      </c>
      <c r="N10170" t="n">
        <v>68</v>
      </c>
      <c r="O10170" t="n">
        <v>68</v>
      </c>
      <c r="P10170" t="n">
        <v>68</v>
      </c>
      <c r="Q10170" t="n">
        <v>0</v>
      </c>
      <c r="R10170" t="n">
        <v>0</v>
      </c>
      <c r="S10170" t="s">
        <v>27529</v>
      </c>
      <c r="T10170" t="n">
        <v>731</v>
      </c>
      <c r="U10170" t="s">
        <v>1173</v>
      </c>
      <c r="V10170" t="s">
        <v>1173</v>
      </c>
      <c r="W10170" t="s">
        <v>447</v>
      </c>
      <c r="X10170" t="s">
        <v>352</v>
      </c>
      <c r="Y10170" t="s">
        <v>353</v>
      </c>
      <c r="Z10170" t="s"/>
      <c r="AA10170" t="n">
        <v>190</v>
      </c>
      <c r="AB10170" t="s">
        <v>2338</v>
      </c>
      <c r="AC10170" t="s">
        <v>27529</v>
      </c>
      <c r="AD10170" t="n">
        <v>5</v>
      </c>
      <c r="AE10170" t="n">
        <v>711216.4</v>
      </c>
      <c r="AF10170" t="n">
        <v>6186819.54</v>
      </c>
    </row>
    <row r="10171" spans="1:32">
      <c r="A10171" s="62" t="n">
        <v>10169</v>
      </c>
      <c r="B10171" t="s">
        <v>27530</v>
      </c>
      <c r="C10171" t="n">
        <v>120</v>
      </c>
      <c r="D10171" t="n">
        <v>1964</v>
      </c>
      <c r="E10171" t="n">
        <v>1983</v>
      </c>
      <c r="F10171" t="n">
        <v>3</v>
      </c>
      <c r="G10171" t="s"/>
      <c r="H10171" t="n">
        <v>1</v>
      </c>
      <c r="I10171" t="s"/>
      <c r="J10171" t="n">
        <v>2</v>
      </c>
      <c r="K10171" t="s">
        <v>522</v>
      </c>
      <c r="L10171" t="s"/>
      <c r="M10171" t="n">
        <v>1</v>
      </c>
      <c r="N10171" t="n">
        <v>200</v>
      </c>
      <c r="O10171" t="n">
        <v>200</v>
      </c>
      <c r="P10171" t="n">
        <v>200</v>
      </c>
      <c r="Q10171" t="n">
        <v>0</v>
      </c>
      <c r="R10171" t="n">
        <v>0</v>
      </c>
      <c r="S10171" t="s">
        <v>27531</v>
      </c>
      <c r="T10171" t="n">
        <v>759</v>
      </c>
      <c r="U10171" t="s">
        <v>25804</v>
      </c>
      <c r="V10171" t="s">
        <v>25804</v>
      </c>
      <c r="W10171" t="s">
        <v>415</v>
      </c>
      <c r="X10171" t="s">
        <v>352</v>
      </c>
      <c r="Y10171" t="s">
        <v>353</v>
      </c>
      <c r="Z10171" t="s"/>
      <c r="AA10171" t="n">
        <v>190</v>
      </c>
      <c r="AB10171" t="s">
        <v>3489</v>
      </c>
      <c r="AC10171" t="s">
        <v>27531</v>
      </c>
      <c r="AD10171" t="n">
        <v>5</v>
      </c>
      <c r="AE10171" t="n">
        <v>711667.9399999999</v>
      </c>
      <c r="AF10171" t="n">
        <v>6186521.26</v>
      </c>
    </row>
    <row r="10172" spans="1:32">
      <c r="A10172" s="62" t="n">
        <v>10170</v>
      </c>
      <c r="B10172" t="s">
        <v>27532</v>
      </c>
      <c r="C10172" t="n">
        <v>120</v>
      </c>
      <c r="D10172" t="n">
        <v>1961</v>
      </c>
      <c r="E10172" t="n">
        <v>1972</v>
      </c>
      <c r="F10172" t="n">
        <v>5</v>
      </c>
      <c r="G10172" t="s"/>
      <c r="H10172" t="n">
        <v>2</v>
      </c>
      <c r="I10172" t="s"/>
      <c r="J10172" t="n">
        <v>2</v>
      </c>
      <c r="K10172" t="s">
        <v>237</v>
      </c>
      <c r="L10172" t="s"/>
      <c r="M10172" t="n">
        <v>1</v>
      </c>
      <c r="N10172" t="n">
        <v>142</v>
      </c>
      <c r="O10172" t="n">
        <v>142</v>
      </c>
      <c r="P10172" t="n">
        <v>186</v>
      </c>
      <c r="Q10172" t="n">
        <v>0</v>
      </c>
      <c r="R10172" t="n">
        <v>0</v>
      </c>
      <c r="S10172" t="s">
        <v>27533</v>
      </c>
      <c r="T10172" t="n">
        <v>190</v>
      </c>
      <c r="U10172" t="s">
        <v>27488</v>
      </c>
      <c r="V10172" t="s">
        <v>27488</v>
      </c>
      <c r="W10172" t="s">
        <v>526</v>
      </c>
      <c r="X10172" t="s">
        <v>352</v>
      </c>
      <c r="Y10172" t="s">
        <v>353</v>
      </c>
      <c r="Z10172" t="s">
        <v>480</v>
      </c>
      <c r="AA10172" t="n">
        <v>190</v>
      </c>
      <c r="AB10172" t="s">
        <v>27534</v>
      </c>
      <c r="AC10172" t="s">
        <v>27533</v>
      </c>
      <c r="AD10172" t="n">
        <v>5</v>
      </c>
      <c r="AE10172" t="n">
        <v>713871.22</v>
      </c>
      <c r="AF10172" t="n">
        <v>6184466</v>
      </c>
    </row>
    <row r="10173" spans="1:32">
      <c r="A10173" s="62" t="n">
        <v>10171</v>
      </c>
      <c r="B10173" t="s">
        <v>27535</v>
      </c>
      <c r="C10173" t="n">
        <v>120</v>
      </c>
      <c r="D10173" t="n">
        <v>1963</v>
      </c>
      <c r="E10173" t="n">
        <v>1973</v>
      </c>
      <c r="F10173" t="n">
        <v>4</v>
      </c>
      <c r="G10173" t="s"/>
      <c r="H10173" t="n">
        <v>6</v>
      </c>
      <c r="I10173" t="s"/>
      <c r="J10173" t="n">
        <v>2</v>
      </c>
      <c r="K10173" t="s">
        <v>237</v>
      </c>
      <c r="L10173" t="s"/>
      <c r="M10173" t="n">
        <v>1</v>
      </c>
      <c r="N10173" t="n">
        <v>105</v>
      </c>
      <c r="O10173" t="n">
        <v>105</v>
      </c>
      <c r="P10173" t="n">
        <v>162</v>
      </c>
      <c r="Q10173" t="n">
        <v>0</v>
      </c>
      <c r="R10173" t="n">
        <v>0</v>
      </c>
      <c r="S10173" t="s">
        <v>27536</v>
      </c>
      <c r="T10173" t="n">
        <v>402</v>
      </c>
      <c r="U10173" t="s">
        <v>25318</v>
      </c>
      <c r="V10173" t="s">
        <v>25318</v>
      </c>
      <c r="W10173" t="s">
        <v>423</v>
      </c>
      <c r="X10173" t="s">
        <v>352</v>
      </c>
      <c r="Y10173" t="s">
        <v>353</v>
      </c>
      <c r="Z10173" t="s">
        <v>480</v>
      </c>
      <c r="AA10173" t="n">
        <v>190</v>
      </c>
      <c r="AB10173" t="s">
        <v>27537</v>
      </c>
      <c r="AC10173" t="s">
        <v>27536</v>
      </c>
      <c r="AD10173" t="n">
        <v>5</v>
      </c>
      <c r="AE10173" t="n">
        <v>713732.62</v>
      </c>
      <c r="AF10173" t="n">
        <v>6183926.38</v>
      </c>
    </row>
    <row r="10174" spans="1:32">
      <c r="A10174" s="62" t="n">
        <v>10172</v>
      </c>
      <c r="B10174" t="s">
        <v>27538</v>
      </c>
      <c r="C10174" t="n">
        <v>120</v>
      </c>
      <c r="D10174" t="n">
        <v>2004</v>
      </c>
      <c r="E10174" t="n">
        <v>0</v>
      </c>
      <c r="F10174" t="n">
        <v>4</v>
      </c>
      <c r="G10174" t="s"/>
      <c r="H10174" t="n">
        <v>1</v>
      </c>
      <c r="I10174" t="s"/>
      <c r="J10174" t="n">
        <v>2</v>
      </c>
      <c r="K10174" t="s">
        <v>237</v>
      </c>
      <c r="L10174" t="n">
        <v>90</v>
      </c>
      <c r="M10174" t="n">
        <v>1</v>
      </c>
      <c r="N10174" t="n">
        <v>209</v>
      </c>
      <c r="O10174" t="n">
        <v>209</v>
      </c>
      <c r="P10174" t="n">
        <v>160</v>
      </c>
      <c r="Q10174" t="n">
        <v>0</v>
      </c>
      <c r="R10174" t="n">
        <v>0</v>
      </c>
      <c r="S10174" t="s">
        <v>27539</v>
      </c>
      <c r="T10174" t="n">
        <v>537</v>
      </c>
      <c r="U10174" t="s">
        <v>19958</v>
      </c>
      <c r="V10174" t="s">
        <v>19958</v>
      </c>
      <c r="W10174" t="s">
        <v>2136</v>
      </c>
      <c r="X10174" t="s">
        <v>352</v>
      </c>
      <c r="Y10174" t="s">
        <v>353</v>
      </c>
      <c r="Z10174" t="s">
        <v>480</v>
      </c>
      <c r="AA10174" t="n">
        <v>190</v>
      </c>
      <c r="AB10174" t="s">
        <v>27540</v>
      </c>
      <c r="AC10174" t="s">
        <v>27539</v>
      </c>
      <c r="AD10174" t="n">
        <v>5</v>
      </c>
      <c r="AE10174" t="n">
        <v>712869.63</v>
      </c>
      <c r="AF10174" t="n">
        <v>6184518.45</v>
      </c>
    </row>
    <row r="10175" spans="1:32">
      <c r="A10175" s="62" t="n">
        <v>10173</v>
      </c>
      <c r="B10175" t="s">
        <v>27541</v>
      </c>
      <c r="C10175" t="n">
        <v>130</v>
      </c>
      <c r="D10175" t="n">
        <v>1980</v>
      </c>
      <c r="E10175" t="n">
        <v>0</v>
      </c>
      <c r="F10175" t="n">
        <v>1</v>
      </c>
      <c r="G10175" t="s"/>
      <c r="H10175" t="n">
        <v>6</v>
      </c>
      <c r="I10175" t="s"/>
      <c r="J10175" t="n">
        <v>7</v>
      </c>
      <c r="K10175" t="s">
        <v>365</v>
      </c>
      <c r="L10175" t="s"/>
      <c r="M10175" t="n">
        <v>1</v>
      </c>
      <c r="N10175" t="n">
        <v>74</v>
      </c>
      <c r="O10175" t="n">
        <v>74</v>
      </c>
      <c r="P10175" t="n">
        <v>124</v>
      </c>
      <c r="Q10175" t="n">
        <v>0</v>
      </c>
      <c r="R10175" t="n">
        <v>0</v>
      </c>
      <c r="S10175" t="s">
        <v>27542</v>
      </c>
      <c r="T10175" t="n">
        <v>87</v>
      </c>
      <c r="U10175" t="s">
        <v>1098</v>
      </c>
      <c r="V10175" t="s">
        <v>1098</v>
      </c>
      <c r="W10175" t="s">
        <v>615</v>
      </c>
      <c r="X10175" t="s">
        <v>352</v>
      </c>
      <c r="Y10175" t="s">
        <v>353</v>
      </c>
      <c r="Z10175" t="s">
        <v>375</v>
      </c>
      <c r="AA10175" t="n">
        <v>190</v>
      </c>
      <c r="AB10175" t="s">
        <v>1765</v>
      </c>
      <c r="AC10175" t="s">
        <v>27542</v>
      </c>
      <c r="AD10175" t="n">
        <v>5</v>
      </c>
      <c r="AE10175" t="n">
        <v>708961.5699999999</v>
      </c>
      <c r="AF10175" t="n">
        <v>6184493.99</v>
      </c>
    </row>
    <row r="10176" spans="1:32">
      <c r="A10176" s="62" t="n">
        <v>10174</v>
      </c>
      <c r="B10176" t="s">
        <v>27543</v>
      </c>
      <c r="C10176" t="n">
        <v>120</v>
      </c>
      <c r="D10176" t="n">
        <v>1996</v>
      </c>
      <c r="E10176" t="n">
        <v>2011</v>
      </c>
      <c r="F10176" t="n">
        <v>5</v>
      </c>
      <c r="G10176" t="s"/>
      <c r="H10176" t="n">
        <v>1</v>
      </c>
      <c r="I10176" t="s"/>
      <c r="J10176" t="n">
        <v>2</v>
      </c>
      <c r="K10176" t="s">
        <v>237</v>
      </c>
      <c r="L10176" t="s"/>
      <c r="M10176" t="n">
        <v>1</v>
      </c>
      <c r="N10176" t="n">
        <v>201</v>
      </c>
      <c r="O10176" t="n">
        <v>201</v>
      </c>
      <c r="P10176" t="n">
        <v>201</v>
      </c>
      <c r="Q10176" t="n">
        <v>0</v>
      </c>
      <c r="R10176" t="n">
        <v>0</v>
      </c>
      <c r="S10176" t="s">
        <v>27544</v>
      </c>
      <c r="T10176" t="n">
        <v>11</v>
      </c>
      <c r="U10176" t="s">
        <v>1106</v>
      </c>
      <c r="V10176" t="s">
        <v>1106</v>
      </c>
      <c r="W10176" t="s">
        <v>522</v>
      </c>
      <c r="X10176" t="s">
        <v>352</v>
      </c>
      <c r="Y10176" t="s">
        <v>353</v>
      </c>
      <c r="Z10176" t="s">
        <v>369</v>
      </c>
      <c r="AA10176" t="n">
        <v>190</v>
      </c>
      <c r="AB10176" t="s">
        <v>27545</v>
      </c>
      <c r="AC10176" t="s">
        <v>27544</v>
      </c>
      <c r="AD10176" t="n">
        <v>5</v>
      </c>
      <c r="AE10176" t="n">
        <v>708129.9399999999</v>
      </c>
      <c r="AF10176" t="n">
        <v>6187065.67</v>
      </c>
    </row>
    <row r="10177" spans="1:32">
      <c r="A10177" s="62" t="n">
        <v>10175</v>
      </c>
      <c r="B10177" t="s">
        <v>27546</v>
      </c>
      <c r="C10177" t="n">
        <v>120</v>
      </c>
      <c r="D10177" t="n">
        <v>1984</v>
      </c>
      <c r="E10177" t="n">
        <v>0</v>
      </c>
      <c r="F10177" t="n">
        <v>5</v>
      </c>
      <c r="G10177" t="s"/>
      <c r="H10177" t="n">
        <v>1</v>
      </c>
      <c r="I10177" t="s"/>
      <c r="J10177" t="n">
        <v>2</v>
      </c>
      <c r="K10177" t="s">
        <v>237</v>
      </c>
      <c r="L10177" t="s"/>
      <c r="M10177" t="n">
        <v>1</v>
      </c>
      <c r="N10177" t="n">
        <v>137</v>
      </c>
      <c r="O10177" t="n">
        <v>137</v>
      </c>
      <c r="P10177" t="n">
        <v>137</v>
      </c>
      <c r="Q10177" t="n">
        <v>0</v>
      </c>
      <c r="R10177" t="n">
        <v>0</v>
      </c>
      <c r="S10177" t="s">
        <v>27547</v>
      </c>
      <c r="T10177" t="n">
        <v>131</v>
      </c>
      <c r="U10177" t="s">
        <v>1306</v>
      </c>
      <c r="V10177" t="s">
        <v>1306</v>
      </c>
      <c r="W10177" t="s">
        <v>688</v>
      </c>
      <c r="X10177" t="s">
        <v>352</v>
      </c>
      <c r="Y10177" t="s">
        <v>353</v>
      </c>
      <c r="Z10177" t="s"/>
      <c r="AA10177" t="n">
        <v>190</v>
      </c>
      <c r="AB10177" t="s">
        <v>15480</v>
      </c>
      <c r="AC10177" t="s">
        <v>27547</v>
      </c>
      <c r="AD10177" t="n">
        <v>5</v>
      </c>
      <c r="AE10177" t="n">
        <v>709704.35</v>
      </c>
      <c r="AF10177" t="n">
        <v>6186816.66</v>
      </c>
    </row>
    <row r="10178" spans="1:32">
      <c r="A10178" s="62" t="n">
        <v>10176</v>
      </c>
      <c r="B10178" t="s">
        <v>27548</v>
      </c>
      <c r="C10178" t="n">
        <v>130</v>
      </c>
      <c r="D10178" t="n">
        <v>2001</v>
      </c>
      <c r="E10178" t="n">
        <v>0</v>
      </c>
      <c r="F10178" t="n">
        <v>5</v>
      </c>
      <c r="G10178" t="s"/>
      <c r="H10178" t="n">
        <v>1</v>
      </c>
      <c r="I10178" t="s"/>
      <c r="J10178" t="n">
        <v>1</v>
      </c>
      <c r="K10178" t="s">
        <v>349</v>
      </c>
      <c r="L10178" t="s"/>
      <c r="M10178" t="n">
        <v>2</v>
      </c>
      <c r="N10178" t="n">
        <v>241</v>
      </c>
      <c r="O10178" t="n">
        <v>430</v>
      </c>
      <c r="P10178" t="n">
        <v>430</v>
      </c>
      <c r="Q10178" t="n">
        <v>0</v>
      </c>
      <c r="R10178" t="n">
        <v>0</v>
      </c>
      <c r="S10178" t="s">
        <v>27549</v>
      </c>
      <c r="T10178" t="n">
        <v>293</v>
      </c>
      <c r="U10178" t="s">
        <v>23569</v>
      </c>
      <c r="V10178" t="s">
        <v>23569</v>
      </c>
      <c r="W10178" t="s">
        <v>455</v>
      </c>
      <c r="X10178" t="s">
        <v>352</v>
      </c>
      <c r="Y10178" t="s">
        <v>353</v>
      </c>
      <c r="Z10178" t="s"/>
      <c r="AA10178" t="n">
        <v>190</v>
      </c>
      <c r="AB10178" t="s">
        <v>23570</v>
      </c>
      <c r="AC10178" t="s">
        <v>27549</v>
      </c>
      <c r="AD10178" t="n">
        <v>5</v>
      </c>
      <c r="AE10178" t="n">
        <v>709687.58</v>
      </c>
      <c r="AF10178" t="n">
        <v>6187483.34</v>
      </c>
    </row>
    <row r="10179" spans="1:32">
      <c r="A10179" s="62" t="n">
        <v>10177</v>
      </c>
      <c r="B10179" t="s">
        <v>27550</v>
      </c>
      <c r="C10179" t="n">
        <v>130</v>
      </c>
      <c r="D10179" t="n">
        <v>2001</v>
      </c>
      <c r="E10179" t="n">
        <v>0</v>
      </c>
      <c r="F10179" t="n">
        <v>5</v>
      </c>
      <c r="G10179" t="s"/>
      <c r="H10179" t="n">
        <v>1</v>
      </c>
      <c r="I10179" t="s"/>
      <c r="J10179" t="n">
        <v>1</v>
      </c>
      <c r="K10179" t="s">
        <v>349</v>
      </c>
      <c r="L10179" t="n">
        <v>90</v>
      </c>
      <c r="M10179" t="n">
        <v>1</v>
      </c>
      <c r="N10179" t="n">
        <v>95</v>
      </c>
      <c r="O10179" t="n">
        <v>95</v>
      </c>
      <c r="P10179" t="n">
        <v>95</v>
      </c>
      <c r="Q10179" t="n">
        <v>0</v>
      </c>
      <c r="R10179" t="n">
        <v>0</v>
      </c>
      <c r="S10179" t="s">
        <v>27551</v>
      </c>
      <c r="T10179" t="n">
        <v>400</v>
      </c>
      <c r="U10179" t="s">
        <v>1115</v>
      </c>
      <c r="V10179" t="s">
        <v>1115</v>
      </c>
      <c r="W10179" t="s">
        <v>633</v>
      </c>
      <c r="X10179" t="s">
        <v>352</v>
      </c>
      <c r="Y10179" t="s">
        <v>353</v>
      </c>
      <c r="Z10179" t="s"/>
      <c r="AA10179" t="n">
        <v>190</v>
      </c>
      <c r="AB10179" t="s">
        <v>27552</v>
      </c>
      <c r="AC10179" t="s">
        <v>27551</v>
      </c>
      <c r="AD10179" t="n">
        <v>5</v>
      </c>
      <c r="AE10179" t="n">
        <v>709526.9399999999</v>
      </c>
      <c r="AF10179" t="n">
        <v>6187439.8</v>
      </c>
    </row>
    <row r="10180" spans="1:32">
      <c r="A10180" s="62" t="n">
        <v>10178</v>
      </c>
      <c r="B10180" t="s">
        <v>27553</v>
      </c>
      <c r="C10180" t="n">
        <v>120</v>
      </c>
      <c r="D10180" t="n">
        <v>1965</v>
      </c>
      <c r="E10180" t="n">
        <v>0</v>
      </c>
      <c r="F10180" t="n">
        <v>1</v>
      </c>
      <c r="G10180" t="s"/>
      <c r="H10180" t="n">
        <v>1</v>
      </c>
      <c r="I10180" t="s"/>
      <c r="J10180" t="n">
        <v>2</v>
      </c>
      <c r="K10180" t="s">
        <v>522</v>
      </c>
      <c r="L10180" t="s"/>
      <c r="M10180" t="n">
        <v>1</v>
      </c>
      <c r="N10180" t="n">
        <v>103</v>
      </c>
      <c r="O10180" t="n">
        <v>103</v>
      </c>
      <c r="P10180" t="n">
        <v>103</v>
      </c>
      <c r="Q10180" t="n">
        <v>0</v>
      </c>
      <c r="R10180" t="n">
        <v>0</v>
      </c>
      <c r="S10180" t="s">
        <v>27554</v>
      </c>
      <c r="T10180" t="n">
        <v>20</v>
      </c>
      <c r="U10180" t="s">
        <v>20331</v>
      </c>
      <c r="V10180" t="s">
        <v>20331</v>
      </c>
      <c r="W10180" t="s">
        <v>294</v>
      </c>
      <c r="X10180" t="s">
        <v>352</v>
      </c>
      <c r="Y10180" t="s">
        <v>353</v>
      </c>
      <c r="Z10180" t="s"/>
      <c r="AA10180" t="n">
        <v>190</v>
      </c>
      <c r="AB10180" t="s">
        <v>16365</v>
      </c>
      <c r="AC10180" t="s">
        <v>27554</v>
      </c>
      <c r="AD10180" t="n">
        <v>5</v>
      </c>
      <c r="AE10180" t="n">
        <v>711158.87</v>
      </c>
      <c r="AF10180" t="n">
        <v>6185210.23</v>
      </c>
    </row>
    <row r="10181" spans="1:32">
      <c r="A10181" s="62" t="n">
        <v>10179</v>
      </c>
      <c r="B10181" t="s">
        <v>27555</v>
      </c>
      <c r="C10181" t="n">
        <v>130</v>
      </c>
      <c r="D10181" t="n">
        <v>1970</v>
      </c>
      <c r="E10181" t="n">
        <v>0</v>
      </c>
      <c r="F10181" t="n">
        <v>1</v>
      </c>
      <c r="G10181" t="s"/>
      <c r="H10181" t="n">
        <v>1</v>
      </c>
      <c r="I10181" t="s"/>
      <c r="J10181" t="n">
        <v>1</v>
      </c>
      <c r="K10181" t="s">
        <v>349</v>
      </c>
      <c r="L10181" t="s"/>
      <c r="M10181" t="n">
        <v>1</v>
      </c>
      <c r="N10181" t="n">
        <v>107</v>
      </c>
      <c r="O10181" t="n">
        <v>107</v>
      </c>
      <c r="P10181" t="n">
        <v>107</v>
      </c>
      <c r="Q10181" t="n">
        <v>0</v>
      </c>
      <c r="R10181" t="n">
        <v>0</v>
      </c>
      <c r="S10181" t="s">
        <v>27556</v>
      </c>
      <c r="T10181" t="n">
        <v>49</v>
      </c>
      <c r="U10181" t="s">
        <v>24310</v>
      </c>
      <c r="V10181" t="s">
        <v>24310</v>
      </c>
      <c r="W10181" t="s">
        <v>455</v>
      </c>
      <c r="X10181" t="s">
        <v>352</v>
      </c>
      <c r="Y10181" t="s">
        <v>353</v>
      </c>
      <c r="Z10181" t="s"/>
      <c r="AA10181" t="n">
        <v>190</v>
      </c>
      <c r="AB10181" t="s">
        <v>15345</v>
      </c>
      <c r="AC10181" t="s">
        <v>27556</v>
      </c>
      <c r="AD10181" t="n">
        <v>5</v>
      </c>
      <c r="AE10181" t="n">
        <v>711174.17</v>
      </c>
      <c r="AF10181" t="n">
        <v>6187746.2</v>
      </c>
    </row>
    <row r="10182" spans="1:32">
      <c r="A10182" s="62" t="n">
        <v>10180</v>
      </c>
      <c r="B10182" t="s">
        <v>27557</v>
      </c>
      <c r="C10182" t="n">
        <v>120</v>
      </c>
      <c r="D10182" t="n">
        <v>1960</v>
      </c>
      <c r="E10182" t="n">
        <v>1986</v>
      </c>
      <c r="F10182" t="n">
        <v>3</v>
      </c>
      <c r="G10182" t="s"/>
      <c r="H10182" t="n">
        <v>1</v>
      </c>
      <c r="I10182" t="s"/>
      <c r="J10182" t="n">
        <v>2</v>
      </c>
      <c r="K10182" t="s">
        <v>237</v>
      </c>
      <c r="L10182" t="n">
        <v>2</v>
      </c>
      <c r="M10182" t="n">
        <v>1</v>
      </c>
      <c r="N10182" t="n">
        <v>140</v>
      </c>
      <c r="O10182" t="n">
        <v>140</v>
      </c>
      <c r="P10182" t="n">
        <v>179</v>
      </c>
      <c r="Q10182" t="n">
        <v>0</v>
      </c>
      <c r="R10182" t="n">
        <v>0</v>
      </c>
      <c r="S10182" t="s">
        <v>27558</v>
      </c>
      <c r="T10182" t="n">
        <v>160</v>
      </c>
      <c r="U10182" t="s">
        <v>24314</v>
      </c>
      <c r="V10182" t="s">
        <v>24314</v>
      </c>
      <c r="W10182" t="s">
        <v>1002</v>
      </c>
      <c r="X10182" t="s">
        <v>352</v>
      </c>
      <c r="Y10182" t="s">
        <v>353</v>
      </c>
      <c r="Z10182" t="s"/>
      <c r="AA10182" t="n">
        <v>190</v>
      </c>
      <c r="AB10182" t="s">
        <v>27559</v>
      </c>
      <c r="AC10182" t="s">
        <v>27558</v>
      </c>
      <c r="AD10182" t="n">
        <v>5</v>
      </c>
      <c r="AE10182" t="n">
        <v>711822.77</v>
      </c>
      <c r="AF10182" t="n">
        <v>6186388.91</v>
      </c>
    </row>
    <row r="10183" spans="1:32">
      <c r="A10183" s="62" t="n">
        <v>10181</v>
      </c>
      <c r="B10183" t="s">
        <v>27560</v>
      </c>
      <c r="C10183" t="n">
        <v>130</v>
      </c>
      <c r="D10183" t="n">
        <v>1958</v>
      </c>
      <c r="E10183" t="n">
        <v>0</v>
      </c>
      <c r="F10183" t="n">
        <v>5</v>
      </c>
      <c r="G10183" t="s"/>
      <c r="H10183" t="n">
        <v>2</v>
      </c>
      <c r="I10183" t="s"/>
      <c r="J10183" t="n">
        <v>2</v>
      </c>
      <c r="K10183" t="s">
        <v>237</v>
      </c>
      <c r="L10183" t="s"/>
      <c r="M10183" t="n">
        <v>1</v>
      </c>
      <c r="N10183" t="n">
        <v>48</v>
      </c>
      <c r="O10183" t="n">
        <v>48</v>
      </c>
      <c r="P10183" t="n">
        <v>86</v>
      </c>
      <c r="Q10183" t="n">
        <v>0</v>
      </c>
      <c r="R10183" t="n">
        <v>0</v>
      </c>
      <c r="S10183" t="s">
        <v>27561</v>
      </c>
      <c r="T10183" t="n">
        <v>244</v>
      </c>
      <c r="U10183" t="s">
        <v>24768</v>
      </c>
      <c r="V10183" t="s">
        <v>24768</v>
      </c>
      <c r="W10183" t="s">
        <v>1440</v>
      </c>
      <c r="X10183" t="s">
        <v>352</v>
      </c>
      <c r="Y10183" t="s">
        <v>353</v>
      </c>
      <c r="Z10183" t="s"/>
      <c r="AA10183" t="n">
        <v>190</v>
      </c>
      <c r="AB10183" t="s">
        <v>27562</v>
      </c>
      <c r="AC10183" t="s">
        <v>27561</v>
      </c>
      <c r="AD10183" t="n">
        <v>5</v>
      </c>
      <c r="AE10183" t="n">
        <v>712400.2</v>
      </c>
      <c r="AF10183" t="n">
        <v>6186158.4</v>
      </c>
    </row>
    <row r="10184" spans="1:32">
      <c r="A10184" s="62" t="n">
        <v>10182</v>
      </c>
      <c r="B10184" t="s">
        <v>27563</v>
      </c>
      <c r="C10184" t="n">
        <v>120</v>
      </c>
      <c r="D10184" t="n">
        <v>1870</v>
      </c>
      <c r="E10184" t="n">
        <v>1993</v>
      </c>
      <c r="F10184" t="n">
        <v>7</v>
      </c>
      <c r="G10184" t="s"/>
      <c r="H10184" t="n">
        <v>1</v>
      </c>
      <c r="I10184" t="s"/>
      <c r="J10184" t="n">
        <v>1</v>
      </c>
      <c r="K10184" t="s">
        <v>349</v>
      </c>
      <c r="L10184" t="n">
        <v>2</v>
      </c>
      <c r="M10184" t="n">
        <v>1</v>
      </c>
      <c r="N10184" t="n">
        <v>127</v>
      </c>
      <c r="O10184" t="n">
        <v>127</v>
      </c>
      <c r="P10184" t="n">
        <v>211</v>
      </c>
      <c r="Q10184" t="n">
        <v>0</v>
      </c>
      <c r="R10184" t="n">
        <v>0</v>
      </c>
      <c r="S10184" t="s">
        <v>27564</v>
      </c>
      <c r="T10184" t="n">
        <v>290</v>
      </c>
      <c r="U10184" t="s">
        <v>1132</v>
      </c>
      <c r="V10184" t="s">
        <v>1132</v>
      </c>
      <c r="W10184" t="s">
        <v>3131</v>
      </c>
      <c r="X10184" t="s">
        <v>352</v>
      </c>
      <c r="Y10184" t="s">
        <v>353</v>
      </c>
      <c r="Z10184" t="s"/>
      <c r="AA10184" t="n">
        <v>190</v>
      </c>
      <c r="AB10184" t="s">
        <v>11445</v>
      </c>
      <c r="AC10184" t="s">
        <v>27564</v>
      </c>
      <c r="AD10184" t="n">
        <v>5</v>
      </c>
      <c r="AE10184" t="n">
        <v>711572.75</v>
      </c>
      <c r="AF10184" t="n">
        <v>6187503.85</v>
      </c>
    </row>
    <row r="10185" spans="1:32">
      <c r="A10185" s="62" t="n">
        <v>10183</v>
      </c>
      <c r="B10185" t="s">
        <v>27565</v>
      </c>
      <c r="C10185" t="n">
        <v>130</v>
      </c>
      <c r="D10185" t="n">
        <v>1957</v>
      </c>
      <c r="E10185" t="n">
        <v>1993</v>
      </c>
      <c r="F10185" t="n">
        <v>5</v>
      </c>
      <c r="G10185" t="s"/>
      <c r="H10185" t="n">
        <v>1</v>
      </c>
      <c r="I10185" t="s"/>
      <c r="J10185" t="n">
        <v>2</v>
      </c>
      <c r="K10185" t="s">
        <v>237</v>
      </c>
      <c r="L10185" t="s"/>
      <c r="M10185" t="n">
        <v>1</v>
      </c>
      <c r="N10185" t="n">
        <v>120</v>
      </c>
      <c r="O10185" t="n">
        <v>120</v>
      </c>
      <c r="P10185" t="n">
        <v>91</v>
      </c>
      <c r="Q10185" t="n">
        <v>0</v>
      </c>
      <c r="R10185" t="n">
        <v>0</v>
      </c>
      <c r="S10185" t="s">
        <v>27566</v>
      </c>
      <c r="T10185" t="n">
        <v>297</v>
      </c>
      <c r="U10185" t="s">
        <v>21282</v>
      </c>
      <c r="V10185" t="s">
        <v>21282</v>
      </c>
      <c r="W10185" t="s">
        <v>254</v>
      </c>
      <c r="X10185" t="s">
        <v>352</v>
      </c>
      <c r="Y10185" t="s">
        <v>353</v>
      </c>
      <c r="Z10185" t="s"/>
      <c r="AA10185" t="n">
        <v>190</v>
      </c>
      <c r="AB10185" t="s">
        <v>27567</v>
      </c>
      <c r="AC10185" t="s">
        <v>27566</v>
      </c>
      <c r="AD10185" t="n">
        <v>5</v>
      </c>
      <c r="AE10185" t="n">
        <v>712535.45</v>
      </c>
      <c r="AF10185" t="n">
        <v>6186331.97</v>
      </c>
    </row>
    <row r="10186" spans="1:32">
      <c r="A10186" s="62" t="n">
        <v>10184</v>
      </c>
      <c r="B10186" t="s">
        <v>27568</v>
      </c>
      <c r="C10186" t="n">
        <v>120</v>
      </c>
      <c r="D10186" t="n">
        <v>1959</v>
      </c>
      <c r="E10186" t="n">
        <v>0</v>
      </c>
      <c r="F10186" t="n">
        <v>3</v>
      </c>
      <c r="G10186" t="s"/>
      <c r="H10186" t="n">
        <v>1</v>
      </c>
      <c r="I10186" t="s"/>
      <c r="J10186" t="n">
        <v>1</v>
      </c>
      <c r="K10186" t="s">
        <v>349</v>
      </c>
      <c r="L10186" t="s"/>
      <c r="M10186" t="n">
        <v>1</v>
      </c>
      <c r="N10186" t="n">
        <v>84</v>
      </c>
      <c r="O10186" t="n">
        <v>84</v>
      </c>
      <c r="P10186" t="n">
        <v>84</v>
      </c>
      <c r="Q10186" t="n">
        <v>0</v>
      </c>
      <c r="R10186" t="n">
        <v>0</v>
      </c>
      <c r="S10186" t="s">
        <v>27569</v>
      </c>
      <c r="T10186" t="n">
        <v>349</v>
      </c>
      <c r="U10186" t="s">
        <v>1140</v>
      </c>
      <c r="V10186" t="s">
        <v>1140</v>
      </c>
      <c r="W10186" t="s">
        <v>522</v>
      </c>
      <c r="X10186" t="s">
        <v>352</v>
      </c>
      <c r="Y10186" t="s">
        <v>353</v>
      </c>
      <c r="Z10186" t="s"/>
      <c r="AA10186" t="n">
        <v>190</v>
      </c>
      <c r="AB10186" t="s">
        <v>27570</v>
      </c>
      <c r="AC10186" t="s">
        <v>27569</v>
      </c>
      <c r="AD10186" t="n">
        <v>5</v>
      </c>
      <c r="AE10186" t="n">
        <v>711342.4</v>
      </c>
      <c r="AF10186" t="n">
        <v>6187941.23</v>
      </c>
    </row>
    <row r="10187" spans="1:32">
      <c r="A10187" s="62" t="n">
        <v>10185</v>
      </c>
      <c r="B10187" t="s">
        <v>27571</v>
      </c>
      <c r="C10187" t="n">
        <v>130</v>
      </c>
      <c r="D10187" t="n">
        <v>1971</v>
      </c>
      <c r="E10187" t="n">
        <v>1986</v>
      </c>
      <c r="F10187" t="n">
        <v>90</v>
      </c>
      <c r="G10187" t="s"/>
      <c r="H10187" t="n">
        <v>90</v>
      </c>
      <c r="I10187" t="s"/>
      <c r="J10187" t="n">
        <v>1</v>
      </c>
      <c r="K10187" t="s">
        <v>349</v>
      </c>
      <c r="L10187" t="s"/>
      <c r="M10187" t="n">
        <v>1</v>
      </c>
      <c r="N10187" t="n">
        <v>107</v>
      </c>
      <c r="O10187" t="n">
        <v>107</v>
      </c>
      <c r="P10187" t="n">
        <v>107</v>
      </c>
      <c r="Q10187" t="n">
        <v>0</v>
      </c>
      <c r="R10187" t="n">
        <v>0</v>
      </c>
      <c r="S10187" t="s">
        <v>27572</v>
      </c>
      <c r="T10187" t="n">
        <v>383</v>
      </c>
      <c r="U10187" t="s">
        <v>26758</v>
      </c>
      <c r="V10187" t="s">
        <v>26758</v>
      </c>
      <c r="W10187" t="s">
        <v>383</v>
      </c>
      <c r="X10187" t="s">
        <v>352</v>
      </c>
      <c r="Y10187" t="s">
        <v>353</v>
      </c>
      <c r="Z10187" t="s"/>
      <c r="AA10187" t="n">
        <v>190</v>
      </c>
      <c r="AB10187" t="s">
        <v>16040</v>
      </c>
      <c r="AC10187" t="s">
        <v>27572</v>
      </c>
      <c r="AD10187" t="n">
        <v>5</v>
      </c>
      <c r="AE10187" t="n">
        <v>711101.33</v>
      </c>
      <c r="AF10187" t="n">
        <v>6187698.08</v>
      </c>
    </row>
    <row r="10188" spans="1:32">
      <c r="A10188" s="62" t="n">
        <v>10186</v>
      </c>
      <c r="B10188" t="s">
        <v>27573</v>
      </c>
      <c r="C10188" t="n">
        <v>130</v>
      </c>
      <c r="D10188" t="n">
        <v>1968</v>
      </c>
      <c r="E10188" t="n">
        <v>1976</v>
      </c>
      <c r="F10188" t="n">
        <v>1</v>
      </c>
      <c r="G10188" t="s"/>
      <c r="H10188" t="n">
        <v>1</v>
      </c>
      <c r="I10188" t="s"/>
      <c r="J10188" t="n">
        <v>1</v>
      </c>
      <c r="K10188" t="s">
        <v>349</v>
      </c>
      <c r="L10188" t="s"/>
      <c r="M10188" t="n">
        <v>1</v>
      </c>
      <c r="N10188" t="n">
        <v>179</v>
      </c>
      <c r="O10188" t="n">
        <v>179</v>
      </c>
      <c r="P10188" t="n">
        <v>179</v>
      </c>
      <c r="Q10188" t="n">
        <v>0</v>
      </c>
      <c r="R10188" t="n">
        <v>0</v>
      </c>
      <c r="S10188" t="s">
        <v>27574</v>
      </c>
      <c r="T10188" t="n">
        <v>419</v>
      </c>
      <c r="U10188" t="s">
        <v>1150</v>
      </c>
      <c r="V10188" t="s">
        <v>1150</v>
      </c>
      <c r="W10188" t="s">
        <v>415</v>
      </c>
      <c r="X10188" t="s">
        <v>352</v>
      </c>
      <c r="Y10188" t="s">
        <v>353</v>
      </c>
      <c r="Z10188" t="s"/>
      <c r="AA10188" t="n">
        <v>190</v>
      </c>
      <c r="AB10188" t="s">
        <v>27575</v>
      </c>
      <c r="AC10188" t="s">
        <v>27574</v>
      </c>
      <c r="AD10188" t="n">
        <v>5</v>
      </c>
      <c r="AE10188" t="n">
        <v>710964.41</v>
      </c>
      <c r="AF10188" t="n">
        <v>6187968.02</v>
      </c>
    </row>
    <row r="10189" spans="1:32">
      <c r="A10189" s="62" t="n">
        <v>10187</v>
      </c>
      <c r="B10189" t="s">
        <v>27576</v>
      </c>
      <c r="C10189" t="n">
        <v>120</v>
      </c>
      <c r="D10189" t="n">
        <v>1962</v>
      </c>
      <c r="E10189" t="n">
        <v>1976</v>
      </c>
      <c r="F10189" t="n">
        <v>3</v>
      </c>
      <c r="G10189" t="s"/>
      <c r="H10189" t="n">
        <v>1</v>
      </c>
      <c r="I10189" t="s"/>
      <c r="J10189" t="n">
        <v>2</v>
      </c>
      <c r="K10189" t="s">
        <v>237</v>
      </c>
      <c r="L10189" t="s"/>
      <c r="M10189" t="n">
        <v>1</v>
      </c>
      <c r="N10189" t="n">
        <v>182</v>
      </c>
      <c r="O10189" t="n">
        <v>182</v>
      </c>
      <c r="P10189" t="n">
        <v>182</v>
      </c>
      <c r="Q10189" t="n">
        <v>0</v>
      </c>
      <c r="R10189" t="n">
        <v>0</v>
      </c>
      <c r="S10189" t="s">
        <v>27577</v>
      </c>
      <c r="T10189" t="n">
        <v>447</v>
      </c>
      <c r="U10189" t="s">
        <v>23045</v>
      </c>
      <c r="V10189" t="s">
        <v>23045</v>
      </c>
      <c r="W10189" t="s">
        <v>306</v>
      </c>
      <c r="X10189" t="s">
        <v>352</v>
      </c>
      <c r="Y10189" t="s">
        <v>353</v>
      </c>
      <c r="Z10189" t="s"/>
      <c r="AA10189" t="n">
        <v>190</v>
      </c>
      <c r="AB10189" t="s">
        <v>3306</v>
      </c>
      <c r="AC10189" t="s">
        <v>27577</v>
      </c>
      <c r="AD10189" t="n">
        <v>5</v>
      </c>
      <c r="AE10189" t="n">
        <v>711600.95</v>
      </c>
      <c r="AF10189" t="n">
        <v>6188282.45</v>
      </c>
    </row>
    <row r="10190" spans="1:32">
      <c r="A10190" s="62" t="n">
        <v>10188</v>
      </c>
      <c r="B10190" t="s">
        <v>27578</v>
      </c>
      <c r="C10190" t="n">
        <v>120</v>
      </c>
      <c r="D10190" t="n">
        <v>1971</v>
      </c>
      <c r="E10190" t="n">
        <v>0</v>
      </c>
      <c r="F10190" t="n">
        <v>3</v>
      </c>
      <c r="G10190" t="s"/>
      <c r="H10190" t="n">
        <v>1</v>
      </c>
      <c r="I10190" t="s"/>
      <c r="J10190" t="n">
        <v>2</v>
      </c>
      <c r="K10190" t="s">
        <v>237</v>
      </c>
      <c r="L10190" t="n">
        <v>2</v>
      </c>
      <c r="M10190" t="n">
        <v>1</v>
      </c>
      <c r="N10190" t="n">
        <v>158</v>
      </c>
      <c r="O10190" t="n">
        <v>158</v>
      </c>
      <c r="P10190" t="n">
        <v>146</v>
      </c>
      <c r="Q10190" t="n">
        <v>12</v>
      </c>
      <c r="R10190" t="n">
        <v>0</v>
      </c>
      <c r="S10190" t="s">
        <v>27579</v>
      </c>
      <c r="T10190" t="n">
        <v>530</v>
      </c>
      <c r="U10190" t="s">
        <v>1159</v>
      </c>
      <c r="V10190" t="s">
        <v>1159</v>
      </c>
      <c r="W10190" t="s">
        <v>507</v>
      </c>
      <c r="X10190" t="s">
        <v>352</v>
      </c>
      <c r="Y10190" t="s">
        <v>353</v>
      </c>
      <c r="Z10190" t="s"/>
      <c r="AA10190" t="n">
        <v>190</v>
      </c>
      <c r="AB10190" t="s">
        <v>27580</v>
      </c>
      <c r="AC10190" t="s">
        <v>27579</v>
      </c>
      <c r="AD10190" t="n">
        <v>5</v>
      </c>
      <c r="AE10190" t="n">
        <v>712737.88</v>
      </c>
      <c r="AF10190" t="n">
        <v>6186740.7</v>
      </c>
    </row>
    <row r="10191" spans="1:32">
      <c r="A10191" s="62" t="n">
        <v>10189</v>
      </c>
      <c r="B10191" t="s">
        <v>27581</v>
      </c>
      <c r="C10191" t="n">
        <v>130</v>
      </c>
      <c r="D10191" t="n">
        <v>1974</v>
      </c>
      <c r="E10191" t="n">
        <v>0</v>
      </c>
      <c r="F10191" t="n">
        <v>4</v>
      </c>
      <c r="G10191" t="s"/>
      <c r="H10191" t="n">
        <v>1</v>
      </c>
      <c r="I10191" t="s"/>
      <c r="J10191" t="n">
        <v>1</v>
      </c>
      <c r="K10191" t="s">
        <v>349</v>
      </c>
      <c r="L10191" t="s"/>
      <c r="M10191" t="n">
        <v>1</v>
      </c>
      <c r="N10191" t="n">
        <v>230</v>
      </c>
      <c r="O10191" t="n">
        <v>230</v>
      </c>
      <c r="P10191" t="n">
        <v>207</v>
      </c>
      <c r="Q10191" t="n">
        <v>0</v>
      </c>
      <c r="R10191" t="n">
        <v>0</v>
      </c>
      <c r="S10191" t="s">
        <v>27582</v>
      </c>
      <c r="T10191" t="n">
        <v>540</v>
      </c>
      <c r="U10191" t="s">
        <v>1163</v>
      </c>
      <c r="V10191" t="s">
        <v>1163</v>
      </c>
      <c r="W10191" t="s">
        <v>4981</v>
      </c>
      <c r="X10191" t="s">
        <v>352</v>
      </c>
      <c r="Y10191" t="s">
        <v>353</v>
      </c>
      <c r="Z10191" t="s"/>
      <c r="AA10191" t="n">
        <v>190</v>
      </c>
      <c r="AB10191" t="s">
        <v>1165</v>
      </c>
      <c r="AC10191" t="s">
        <v>27582</v>
      </c>
      <c r="AD10191" t="n">
        <v>5</v>
      </c>
      <c r="AE10191" t="n">
        <v>711996.79</v>
      </c>
      <c r="AF10191" t="n">
        <v>6187449.08</v>
      </c>
    </row>
    <row r="10192" spans="1:32">
      <c r="A10192" s="62" t="n">
        <v>10190</v>
      </c>
      <c r="B10192" t="s">
        <v>27583</v>
      </c>
      <c r="C10192" t="n">
        <v>120</v>
      </c>
      <c r="D10192" t="n">
        <v>1969</v>
      </c>
      <c r="E10192" t="n">
        <v>0</v>
      </c>
      <c r="F10192" t="n">
        <v>5</v>
      </c>
      <c r="G10192" t="s"/>
      <c r="H10192" t="n">
        <v>1</v>
      </c>
      <c r="I10192" t="s"/>
      <c r="J10192" t="n">
        <v>2</v>
      </c>
      <c r="K10192" t="s">
        <v>237</v>
      </c>
      <c r="L10192" t="s"/>
      <c r="M10192" t="n">
        <v>1</v>
      </c>
      <c r="N10192" t="n">
        <v>168</v>
      </c>
      <c r="O10192" t="n">
        <v>168</v>
      </c>
      <c r="P10192" t="n">
        <v>234</v>
      </c>
      <c r="Q10192" t="n">
        <v>0</v>
      </c>
      <c r="R10192" t="n">
        <v>0</v>
      </c>
      <c r="S10192" t="s">
        <v>27584</v>
      </c>
      <c r="T10192" t="n">
        <v>638</v>
      </c>
      <c r="U10192" t="s">
        <v>23892</v>
      </c>
      <c r="V10192" t="s">
        <v>23892</v>
      </c>
      <c r="W10192" t="s">
        <v>665</v>
      </c>
      <c r="X10192" t="s">
        <v>352</v>
      </c>
      <c r="Y10192" t="s">
        <v>353</v>
      </c>
      <c r="Z10192" t="s"/>
      <c r="AA10192" t="n">
        <v>190</v>
      </c>
      <c r="AB10192" t="s">
        <v>19004</v>
      </c>
      <c r="AC10192" t="s">
        <v>27584</v>
      </c>
      <c r="AD10192" t="n">
        <v>5</v>
      </c>
      <c r="AE10192" t="n">
        <v>710804.38</v>
      </c>
      <c r="AF10192" t="n">
        <v>6186510.64</v>
      </c>
    </row>
    <row r="10193" spans="1:32">
      <c r="A10193" s="62" t="n">
        <v>10191</v>
      </c>
      <c r="B10193" t="s">
        <v>27585</v>
      </c>
      <c r="C10193" t="n">
        <v>130</v>
      </c>
      <c r="D10193" t="n">
        <v>1956</v>
      </c>
      <c r="E10193" t="n">
        <v>1992</v>
      </c>
      <c r="F10193" t="n">
        <v>1</v>
      </c>
      <c r="G10193" t="s"/>
      <c r="H10193" t="n">
        <v>2</v>
      </c>
      <c r="I10193" t="s"/>
      <c r="J10193" t="n">
        <v>1</v>
      </c>
      <c r="K10193" t="s">
        <v>349</v>
      </c>
      <c r="L10193" t="s"/>
      <c r="M10193" t="n">
        <v>1</v>
      </c>
      <c r="N10193" t="n">
        <v>93</v>
      </c>
      <c r="O10193" t="n">
        <v>93</v>
      </c>
      <c r="P10193" t="n">
        <v>76</v>
      </c>
      <c r="Q10193" t="n">
        <v>0</v>
      </c>
      <c r="R10193" t="n">
        <v>0</v>
      </c>
      <c r="S10193" t="s">
        <v>27586</v>
      </c>
      <c r="T10193" t="n">
        <v>731</v>
      </c>
      <c r="U10193" t="s">
        <v>1173</v>
      </c>
      <c r="V10193" t="s">
        <v>1173</v>
      </c>
      <c r="W10193" t="s">
        <v>633</v>
      </c>
      <c r="X10193" t="s">
        <v>352</v>
      </c>
      <c r="Y10193" t="s">
        <v>353</v>
      </c>
      <c r="Z10193" t="s"/>
      <c r="AA10193" t="n">
        <v>190</v>
      </c>
      <c r="AB10193" t="s">
        <v>5318</v>
      </c>
      <c r="AC10193" t="s">
        <v>27586</v>
      </c>
      <c r="AD10193" t="n">
        <v>5</v>
      </c>
      <c r="AE10193" t="n">
        <v>711319.74</v>
      </c>
      <c r="AF10193" t="n">
        <v>6186606.39</v>
      </c>
    </row>
    <row r="10194" spans="1:32">
      <c r="A10194" s="62" t="n">
        <v>10192</v>
      </c>
      <c r="B10194" t="s">
        <v>27587</v>
      </c>
      <c r="C10194" t="n">
        <v>120</v>
      </c>
      <c r="D10194" t="n">
        <v>1965</v>
      </c>
      <c r="E10194" t="n">
        <v>0</v>
      </c>
      <c r="F10194" t="n">
        <v>3</v>
      </c>
      <c r="G10194" t="s"/>
      <c r="H10194" t="n">
        <v>1</v>
      </c>
      <c r="I10194" t="s"/>
      <c r="J10194" t="n">
        <v>2</v>
      </c>
      <c r="K10194" t="s">
        <v>237</v>
      </c>
      <c r="L10194" t="s"/>
      <c r="M10194" t="n">
        <v>1</v>
      </c>
      <c r="N10194" t="n">
        <v>112</v>
      </c>
      <c r="O10194" t="n">
        <v>112</v>
      </c>
      <c r="P10194" t="n">
        <v>112</v>
      </c>
      <c r="Q10194" t="n">
        <v>0</v>
      </c>
      <c r="R10194" t="n">
        <v>0</v>
      </c>
      <c r="S10194" t="s">
        <v>27588</v>
      </c>
      <c r="T10194" t="n">
        <v>759</v>
      </c>
      <c r="U10194" t="s">
        <v>25804</v>
      </c>
      <c r="V10194" t="s">
        <v>25804</v>
      </c>
      <c r="W10194" t="s">
        <v>608</v>
      </c>
      <c r="X10194" t="s">
        <v>352</v>
      </c>
      <c r="Y10194" t="s">
        <v>353</v>
      </c>
      <c r="Z10194" t="s"/>
      <c r="AA10194" t="n">
        <v>190</v>
      </c>
      <c r="AB10194" t="s">
        <v>12907</v>
      </c>
      <c r="AC10194" t="s">
        <v>27588</v>
      </c>
      <c r="AD10194" t="n">
        <v>5</v>
      </c>
      <c r="AE10194" t="n">
        <v>711697.28</v>
      </c>
      <c r="AF10194" t="n">
        <v>6186500.26</v>
      </c>
    </row>
    <row r="10195" spans="1:32">
      <c r="A10195" s="62" t="n">
        <v>10193</v>
      </c>
      <c r="B10195" t="s">
        <v>27589</v>
      </c>
      <c r="C10195" t="n">
        <v>120</v>
      </c>
      <c r="D10195" t="n">
        <v>1961</v>
      </c>
      <c r="E10195" t="n">
        <v>1975</v>
      </c>
      <c r="F10195" t="n">
        <v>2</v>
      </c>
      <c r="G10195" t="s"/>
      <c r="H10195" t="n">
        <v>1</v>
      </c>
      <c r="I10195" t="s"/>
      <c r="J10195" t="n">
        <v>2</v>
      </c>
      <c r="K10195" t="s">
        <v>237</v>
      </c>
      <c r="L10195" t="n">
        <v>90</v>
      </c>
      <c r="M10195" t="n">
        <v>1</v>
      </c>
      <c r="N10195" t="n">
        <v>175</v>
      </c>
      <c r="O10195" t="n">
        <v>175</v>
      </c>
      <c r="P10195" t="n">
        <v>175</v>
      </c>
      <c r="Q10195" t="n">
        <v>0</v>
      </c>
      <c r="R10195" t="n">
        <v>0</v>
      </c>
      <c r="S10195" t="s">
        <v>27590</v>
      </c>
      <c r="T10195" t="n">
        <v>190</v>
      </c>
      <c r="U10195" t="s">
        <v>27488</v>
      </c>
      <c r="V10195" t="s">
        <v>27488</v>
      </c>
      <c r="W10195" t="s">
        <v>522</v>
      </c>
      <c r="X10195" t="s">
        <v>352</v>
      </c>
      <c r="Y10195" t="s">
        <v>353</v>
      </c>
      <c r="Z10195" t="s">
        <v>480</v>
      </c>
      <c r="AA10195" t="n">
        <v>190</v>
      </c>
      <c r="AB10195" t="s">
        <v>27591</v>
      </c>
      <c r="AC10195" t="s">
        <v>27590</v>
      </c>
      <c r="AD10195" t="n">
        <v>5</v>
      </c>
      <c r="AE10195" t="n">
        <v>713889.0699999999</v>
      </c>
      <c r="AF10195" t="n">
        <v>6184459.14</v>
      </c>
    </row>
    <row r="10196" spans="1:32">
      <c r="A10196" s="62" t="n">
        <v>10194</v>
      </c>
      <c r="B10196" t="s">
        <v>27592</v>
      </c>
      <c r="C10196" t="n">
        <v>120</v>
      </c>
      <c r="D10196" t="n">
        <v>1964</v>
      </c>
      <c r="E10196" t="n">
        <v>1978</v>
      </c>
      <c r="F10196" t="n">
        <v>5</v>
      </c>
      <c r="G10196" t="s"/>
      <c r="H10196" t="n">
        <v>2</v>
      </c>
      <c r="I10196" t="s"/>
      <c r="J10196" t="n">
        <v>2</v>
      </c>
      <c r="K10196" t="s">
        <v>237</v>
      </c>
      <c r="L10196" t="s"/>
      <c r="M10196" t="n">
        <v>1</v>
      </c>
      <c r="N10196" t="n">
        <v>128</v>
      </c>
      <c r="O10196" t="n">
        <v>128</v>
      </c>
      <c r="P10196" t="n">
        <v>188</v>
      </c>
      <c r="Q10196" t="n">
        <v>0</v>
      </c>
      <c r="R10196" t="n">
        <v>0</v>
      </c>
      <c r="S10196" t="s">
        <v>27593</v>
      </c>
      <c r="T10196" t="n">
        <v>402</v>
      </c>
      <c r="U10196" t="s">
        <v>25318</v>
      </c>
      <c r="V10196" t="s">
        <v>25318</v>
      </c>
      <c r="W10196" t="s">
        <v>615</v>
      </c>
      <c r="X10196" t="s">
        <v>352</v>
      </c>
      <c r="Y10196" t="s">
        <v>353</v>
      </c>
      <c r="Z10196" t="s">
        <v>480</v>
      </c>
      <c r="AA10196" t="n">
        <v>190</v>
      </c>
      <c r="AB10196" t="s">
        <v>27594</v>
      </c>
      <c r="AC10196" t="s">
        <v>27593</v>
      </c>
      <c r="AD10196" t="n">
        <v>5</v>
      </c>
      <c r="AE10196" t="n">
        <v>713789.35</v>
      </c>
      <c r="AF10196" t="n">
        <v>6183922.46</v>
      </c>
    </row>
    <row r="10197" spans="1:32">
      <c r="A10197" s="62" t="n">
        <v>10195</v>
      </c>
      <c r="B10197" t="s">
        <v>27595</v>
      </c>
      <c r="C10197" t="n">
        <v>120</v>
      </c>
      <c r="D10197" t="n">
        <v>1922</v>
      </c>
      <c r="E10197" t="n">
        <v>1997</v>
      </c>
      <c r="F10197" t="n">
        <v>6</v>
      </c>
      <c r="G10197" t="s"/>
      <c r="H10197" t="n">
        <v>1</v>
      </c>
      <c r="I10197" t="s"/>
      <c r="J10197" t="n">
        <v>2</v>
      </c>
      <c r="K10197" t="s">
        <v>237</v>
      </c>
      <c r="L10197" t="s"/>
      <c r="M10197" t="n">
        <v>1</v>
      </c>
      <c r="N10197" t="n">
        <v>97</v>
      </c>
      <c r="O10197" t="n">
        <v>97</v>
      </c>
      <c r="P10197" t="n">
        <v>152</v>
      </c>
      <c r="Q10197" t="n">
        <v>0</v>
      </c>
      <c r="R10197" t="n">
        <v>0</v>
      </c>
      <c r="S10197" t="s">
        <v>27596</v>
      </c>
      <c r="T10197" t="n">
        <v>537</v>
      </c>
      <c r="U10197" t="s">
        <v>19958</v>
      </c>
      <c r="V10197" t="s">
        <v>19958</v>
      </c>
      <c r="W10197" t="s">
        <v>314</v>
      </c>
      <c r="X10197" t="s">
        <v>352</v>
      </c>
      <c r="Y10197" t="s">
        <v>353</v>
      </c>
      <c r="Z10197" t="s">
        <v>480</v>
      </c>
      <c r="AA10197" t="n">
        <v>190</v>
      </c>
      <c r="AB10197" t="s">
        <v>27597</v>
      </c>
      <c r="AC10197" t="s">
        <v>27596</v>
      </c>
      <c r="AD10197" t="n">
        <v>5</v>
      </c>
      <c r="AE10197" t="n">
        <v>712877.62</v>
      </c>
      <c r="AF10197" t="n">
        <v>6184801.02</v>
      </c>
    </row>
    <row r="10198" spans="1:32">
      <c r="A10198" s="62" t="n">
        <v>10196</v>
      </c>
      <c r="B10198" t="s">
        <v>27598</v>
      </c>
      <c r="C10198" t="n">
        <v>120</v>
      </c>
      <c r="D10198" t="n">
        <v>1969</v>
      </c>
      <c r="E10198" t="n">
        <v>0</v>
      </c>
      <c r="F10198" t="n">
        <v>3</v>
      </c>
      <c r="G10198" t="s"/>
      <c r="H10198" t="n">
        <v>1</v>
      </c>
      <c r="I10198" t="s"/>
      <c r="J10198" t="n">
        <v>2</v>
      </c>
      <c r="K10198" t="s">
        <v>237</v>
      </c>
      <c r="L10198" t="s"/>
      <c r="M10198" t="n">
        <v>1</v>
      </c>
      <c r="N10198" t="n">
        <v>129</v>
      </c>
      <c r="O10198" t="n">
        <v>129</v>
      </c>
      <c r="P10198" t="n">
        <v>129</v>
      </c>
      <c r="Q10198" t="n">
        <v>0</v>
      </c>
      <c r="R10198" t="n">
        <v>0</v>
      </c>
      <c r="S10198" t="s">
        <v>27599</v>
      </c>
      <c r="T10198" t="n">
        <v>7</v>
      </c>
      <c r="U10198" t="s">
        <v>1021</v>
      </c>
      <c r="V10198" t="s">
        <v>1021</v>
      </c>
      <c r="W10198" t="s">
        <v>522</v>
      </c>
      <c r="X10198" t="s">
        <v>241</v>
      </c>
      <c r="Y10198" t="s">
        <v>242</v>
      </c>
      <c r="Z10198" t="s"/>
      <c r="AA10198" t="n">
        <v>190</v>
      </c>
      <c r="AB10198" t="s">
        <v>27600</v>
      </c>
      <c r="AC10198" t="s">
        <v>27599</v>
      </c>
      <c r="AD10198" t="n">
        <v>5</v>
      </c>
      <c r="AE10198" t="n">
        <v>710118.9399999999</v>
      </c>
      <c r="AF10198" t="n">
        <v>6190101.64</v>
      </c>
    </row>
    <row r="10199" spans="1:32">
      <c r="A10199" s="62" t="n">
        <v>10197</v>
      </c>
      <c r="B10199" t="s">
        <v>27601</v>
      </c>
      <c r="C10199" t="n">
        <v>120</v>
      </c>
      <c r="D10199" t="n">
        <v>1948</v>
      </c>
      <c r="E10199" t="n">
        <v>2007</v>
      </c>
      <c r="F10199" t="n">
        <v>4</v>
      </c>
      <c r="G10199" t="s"/>
      <c r="H10199" t="n">
        <v>5</v>
      </c>
      <c r="I10199" t="s"/>
      <c r="J10199" t="n">
        <v>7</v>
      </c>
      <c r="K10199" t="s">
        <v>365</v>
      </c>
      <c r="L10199" t="s"/>
      <c r="M10199" t="n">
        <v>1</v>
      </c>
      <c r="N10199" t="n">
        <v>137</v>
      </c>
      <c r="O10199" t="n">
        <v>137</v>
      </c>
      <c r="P10199" t="n">
        <v>137</v>
      </c>
      <c r="Q10199" t="n">
        <v>0</v>
      </c>
      <c r="R10199" t="n">
        <v>0</v>
      </c>
      <c r="S10199" t="s">
        <v>27602</v>
      </c>
      <c r="T10199" t="n">
        <v>47</v>
      </c>
      <c r="U10199" t="s">
        <v>26632</v>
      </c>
      <c r="V10199" t="s">
        <v>26632</v>
      </c>
      <c r="W10199" t="s">
        <v>495</v>
      </c>
      <c r="X10199" t="s">
        <v>241</v>
      </c>
      <c r="Y10199" t="s">
        <v>242</v>
      </c>
      <c r="Z10199" t="s"/>
      <c r="AA10199" t="n">
        <v>190</v>
      </c>
      <c r="AB10199" t="s">
        <v>27603</v>
      </c>
      <c r="AC10199" t="s">
        <v>27602</v>
      </c>
      <c r="AD10199" t="n">
        <v>5</v>
      </c>
      <c r="AE10199" t="n">
        <v>712409.5699999999</v>
      </c>
      <c r="AF10199" t="n">
        <v>6189811.99</v>
      </c>
    </row>
    <row r="10200" spans="1:32">
      <c r="A10200" s="62" t="n">
        <v>10198</v>
      </c>
      <c r="B10200" t="s">
        <v>27604</v>
      </c>
      <c r="C10200" t="n">
        <v>130</v>
      </c>
      <c r="D10200" t="n">
        <v>1979</v>
      </c>
      <c r="E10200" t="n">
        <v>0</v>
      </c>
      <c r="F10200" t="n">
        <v>4</v>
      </c>
      <c r="G10200" t="s"/>
      <c r="H10200" t="n">
        <v>6</v>
      </c>
      <c r="I10200" t="s"/>
      <c r="J10200" t="n">
        <v>1</v>
      </c>
      <c r="K10200" t="s">
        <v>349</v>
      </c>
      <c r="L10200" t="s"/>
      <c r="M10200" t="n">
        <v>1</v>
      </c>
      <c r="N10200" t="n">
        <v>77</v>
      </c>
      <c r="O10200" t="n">
        <v>77</v>
      </c>
      <c r="P10200" t="n">
        <v>134</v>
      </c>
      <c r="Q10200" t="n">
        <v>0</v>
      </c>
      <c r="R10200" t="n">
        <v>0</v>
      </c>
      <c r="S10200" t="s">
        <v>27605</v>
      </c>
      <c r="T10200" t="n">
        <v>563</v>
      </c>
      <c r="U10200" t="s">
        <v>23917</v>
      </c>
      <c r="V10200" t="s">
        <v>23917</v>
      </c>
      <c r="W10200" t="s">
        <v>2176</v>
      </c>
      <c r="X10200" t="s">
        <v>241</v>
      </c>
      <c r="Y10200" t="s">
        <v>242</v>
      </c>
      <c r="Z10200" t="s"/>
      <c r="AA10200" t="n">
        <v>190</v>
      </c>
      <c r="AB10200" t="s">
        <v>27606</v>
      </c>
      <c r="AC10200" t="s">
        <v>27605</v>
      </c>
      <c r="AD10200" t="n">
        <v>5</v>
      </c>
      <c r="AE10200" t="n">
        <v>712945.49</v>
      </c>
      <c r="AF10200" t="n">
        <v>6191165.99</v>
      </c>
    </row>
    <row r="10201" spans="1:32">
      <c r="A10201" s="62" t="n">
        <v>10199</v>
      </c>
      <c r="B10201" t="s">
        <v>27607</v>
      </c>
      <c r="C10201" t="n">
        <v>130</v>
      </c>
      <c r="D10201" t="n">
        <v>1973</v>
      </c>
      <c r="E10201" t="n">
        <v>0</v>
      </c>
      <c r="F10201" t="n">
        <v>4</v>
      </c>
      <c r="G10201" t="s"/>
      <c r="H10201" t="n">
        <v>1</v>
      </c>
      <c r="I10201" t="s"/>
      <c r="J10201" t="n">
        <v>1</v>
      </c>
      <c r="K10201" t="s">
        <v>349</v>
      </c>
      <c r="L10201" t="s"/>
      <c r="M10201" t="n">
        <v>2</v>
      </c>
      <c r="N10201" t="n">
        <v>66</v>
      </c>
      <c r="O10201" t="n">
        <v>132</v>
      </c>
      <c r="P10201" t="n">
        <v>132</v>
      </c>
      <c r="Q10201" t="n">
        <v>0</v>
      </c>
      <c r="R10201" t="n">
        <v>0</v>
      </c>
      <c r="S10201" t="s">
        <v>27608</v>
      </c>
      <c r="T10201" t="n">
        <v>660</v>
      </c>
      <c r="U10201" t="s">
        <v>1089</v>
      </c>
      <c r="V10201" t="s">
        <v>1089</v>
      </c>
      <c r="W10201" t="s">
        <v>314</v>
      </c>
      <c r="X10201" t="s">
        <v>241</v>
      </c>
      <c r="Y10201" t="s">
        <v>242</v>
      </c>
      <c r="Z10201" t="s"/>
      <c r="AA10201" t="n">
        <v>190</v>
      </c>
      <c r="AB10201" t="s">
        <v>27609</v>
      </c>
      <c r="AC10201" t="s">
        <v>27608</v>
      </c>
      <c r="AD10201" t="n">
        <v>5</v>
      </c>
      <c r="AE10201" t="n">
        <v>712162.62</v>
      </c>
      <c r="AF10201" t="n">
        <v>6190419.31</v>
      </c>
    </row>
    <row r="10202" spans="1:32">
      <c r="A10202" s="62" t="n">
        <v>10200</v>
      </c>
      <c r="B10202" t="s">
        <v>27610</v>
      </c>
      <c r="C10202" t="n">
        <v>120</v>
      </c>
      <c r="D10202" t="n">
        <v>1978</v>
      </c>
      <c r="E10202" t="n">
        <v>0</v>
      </c>
      <c r="F10202" t="n">
        <v>4</v>
      </c>
      <c r="G10202" t="s"/>
      <c r="H10202" t="n">
        <v>1</v>
      </c>
      <c r="I10202" t="s"/>
      <c r="J10202" t="n">
        <v>2</v>
      </c>
      <c r="K10202" t="s">
        <v>237</v>
      </c>
      <c r="L10202" t="s"/>
      <c r="M10202" t="n">
        <v>1</v>
      </c>
      <c r="N10202" t="n">
        <v>139</v>
      </c>
      <c r="O10202" t="n">
        <v>139</v>
      </c>
      <c r="P10202" t="n">
        <v>139</v>
      </c>
      <c r="Q10202" t="n">
        <v>0</v>
      </c>
      <c r="R10202" t="n">
        <v>0</v>
      </c>
      <c r="S10202" t="s">
        <v>27611</v>
      </c>
      <c r="T10202" t="n">
        <v>729</v>
      </c>
      <c r="U10202" t="s">
        <v>1094</v>
      </c>
      <c r="V10202" t="s">
        <v>1094</v>
      </c>
      <c r="W10202" t="s">
        <v>391</v>
      </c>
      <c r="X10202" t="s">
        <v>241</v>
      </c>
      <c r="Y10202" t="s">
        <v>242</v>
      </c>
      <c r="Z10202" t="s"/>
      <c r="AA10202" t="n">
        <v>190</v>
      </c>
      <c r="AB10202" t="s">
        <v>6178</v>
      </c>
      <c r="AC10202" t="s">
        <v>27611</v>
      </c>
      <c r="AD10202" t="n">
        <v>5</v>
      </c>
      <c r="AE10202" t="n">
        <v>713055.05</v>
      </c>
      <c r="AF10202" t="n">
        <v>6190758.7</v>
      </c>
    </row>
    <row r="10203" spans="1:32">
      <c r="A10203" s="62" t="n">
        <v>10201</v>
      </c>
      <c r="B10203" t="s">
        <v>27612</v>
      </c>
      <c r="C10203" t="n">
        <v>130</v>
      </c>
      <c r="D10203" t="n">
        <v>1977</v>
      </c>
      <c r="E10203" t="n">
        <v>0</v>
      </c>
      <c r="F10203" t="n">
        <v>1</v>
      </c>
      <c r="G10203" t="s"/>
      <c r="H10203" t="n">
        <v>6</v>
      </c>
      <c r="I10203" t="s"/>
      <c r="J10203" t="n">
        <v>7</v>
      </c>
      <c r="K10203" t="s">
        <v>365</v>
      </c>
      <c r="L10203" t="n">
        <v>2</v>
      </c>
      <c r="M10203" t="n">
        <v>1</v>
      </c>
      <c r="N10203" t="n">
        <v>74</v>
      </c>
      <c r="O10203" t="n">
        <v>74</v>
      </c>
      <c r="P10203" t="n">
        <v>125</v>
      </c>
      <c r="Q10203" t="n">
        <v>0</v>
      </c>
      <c r="R10203" t="n">
        <v>0</v>
      </c>
      <c r="S10203" t="s">
        <v>27613</v>
      </c>
      <c r="T10203" t="n">
        <v>87</v>
      </c>
      <c r="U10203" t="s">
        <v>1098</v>
      </c>
      <c r="V10203" t="s">
        <v>1098</v>
      </c>
      <c r="W10203" t="s">
        <v>423</v>
      </c>
      <c r="X10203" t="s">
        <v>352</v>
      </c>
      <c r="Y10203" t="s">
        <v>353</v>
      </c>
      <c r="Z10203" t="s">
        <v>375</v>
      </c>
      <c r="AA10203" t="n">
        <v>190</v>
      </c>
      <c r="AB10203" t="s">
        <v>14948</v>
      </c>
      <c r="AC10203" t="s">
        <v>27613</v>
      </c>
      <c r="AD10203" t="n">
        <v>5</v>
      </c>
      <c r="AE10203" t="n">
        <v>708792.6</v>
      </c>
      <c r="AF10203" t="n">
        <v>6184574.23</v>
      </c>
    </row>
    <row r="10204" spans="1:32">
      <c r="A10204" s="62" t="n">
        <v>10202</v>
      </c>
      <c r="B10204" t="s">
        <v>27614</v>
      </c>
      <c r="C10204" t="n">
        <v>120</v>
      </c>
      <c r="D10204" t="n">
        <v>1984</v>
      </c>
      <c r="E10204" t="n">
        <v>0</v>
      </c>
      <c r="F10204" t="n">
        <v>3</v>
      </c>
      <c r="G10204" t="s"/>
      <c r="H10204" t="n">
        <v>1</v>
      </c>
      <c r="I10204" t="s"/>
      <c r="J10204" t="n">
        <v>2</v>
      </c>
      <c r="K10204" t="s">
        <v>522</v>
      </c>
      <c r="L10204" t="s"/>
      <c r="M10204" t="n">
        <v>1</v>
      </c>
      <c r="N10204" t="n">
        <v>112</v>
      </c>
      <c r="O10204" t="n">
        <v>112</v>
      </c>
      <c r="P10204" t="n">
        <v>127</v>
      </c>
      <c r="Q10204" t="n">
        <v>0</v>
      </c>
      <c r="R10204" t="n">
        <v>0</v>
      </c>
      <c r="S10204" t="s">
        <v>27615</v>
      </c>
      <c r="T10204" t="n">
        <v>11</v>
      </c>
      <c r="U10204" t="s">
        <v>1106</v>
      </c>
      <c r="V10204" t="s">
        <v>1106</v>
      </c>
      <c r="W10204" t="s">
        <v>387</v>
      </c>
      <c r="X10204" t="s">
        <v>352</v>
      </c>
      <c r="Y10204" t="s">
        <v>353</v>
      </c>
      <c r="Z10204" t="s">
        <v>369</v>
      </c>
      <c r="AA10204" t="n">
        <v>190</v>
      </c>
      <c r="AB10204" t="s">
        <v>27616</v>
      </c>
      <c r="AC10204" t="s">
        <v>27615</v>
      </c>
      <c r="AD10204" t="n">
        <v>5</v>
      </c>
      <c r="AE10204" t="n">
        <v>708138.12</v>
      </c>
      <c r="AF10204" t="n">
        <v>6187135.88</v>
      </c>
    </row>
    <row r="10205" spans="1:32">
      <c r="A10205" s="62" t="n">
        <v>10203</v>
      </c>
      <c r="B10205" t="s">
        <v>27617</v>
      </c>
      <c r="C10205" t="n">
        <v>140</v>
      </c>
      <c r="D10205" t="n">
        <v>1983</v>
      </c>
      <c r="E10205" t="n">
        <v>0</v>
      </c>
      <c r="F10205" t="n">
        <v>4</v>
      </c>
      <c r="G10205" t="s"/>
      <c r="H10205" t="n">
        <v>1</v>
      </c>
      <c r="I10205" t="s"/>
      <c r="J10205" t="n">
        <v>7</v>
      </c>
      <c r="K10205" t="s">
        <v>365</v>
      </c>
      <c r="L10205" t="s"/>
      <c r="M10205" t="n">
        <v>2</v>
      </c>
      <c r="N10205" t="n">
        <v>106</v>
      </c>
      <c r="O10205" t="n">
        <v>188</v>
      </c>
      <c r="P10205" t="n">
        <v>165</v>
      </c>
      <c r="Q10205" t="n">
        <v>0</v>
      </c>
      <c r="R10205" t="n">
        <v>0</v>
      </c>
      <c r="S10205" t="s">
        <v>27618</v>
      </c>
      <c r="T10205" t="n">
        <v>131</v>
      </c>
      <c r="U10205" t="s">
        <v>1306</v>
      </c>
      <c r="V10205" t="s">
        <v>1306</v>
      </c>
      <c r="W10205" t="s">
        <v>499</v>
      </c>
      <c r="X10205" t="s">
        <v>352</v>
      </c>
      <c r="Y10205" t="s">
        <v>353</v>
      </c>
      <c r="Z10205" t="s"/>
      <c r="AA10205" t="n">
        <v>190</v>
      </c>
      <c r="AB10205" t="s">
        <v>21098</v>
      </c>
      <c r="AC10205" t="s">
        <v>27618</v>
      </c>
      <c r="AD10205" t="n">
        <v>5</v>
      </c>
      <c r="AE10205" t="n">
        <v>709781.89</v>
      </c>
      <c r="AF10205" t="n">
        <v>6186863.59</v>
      </c>
    </row>
    <row r="10206" spans="1:32">
      <c r="A10206" s="62" t="n">
        <v>10204</v>
      </c>
      <c r="B10206" t="s">
        <v>27619</v>
      </c>
      <c r="C10206" t="n">
        <v>130</v>
      </c>
      <c r="D10206" t="n">
        <v>2001</v>
      </c>
      <c r="E10206" t="n">
        <v>0</v>
      </c>
      <c r="F10206" t="n">
        <v>5</v>
      </c>
      <c r="G10206" t="s"/>
      <c r="H10206" t="n">
        <v>1</v>
      </c>
      <c r="I10206" t="s"/>
      <c r="J10206" t="n">
        <v>1</v>
      </c>
      <c r="K10206" t="s">
        <v>349</v>
      </c>
      <c r="L10206" t="n">
        <v>90</v>
      </c>
      <c r="M10206" t="n">
        <v>1</v>
      </c>
      <c r="N10206" t="n">
        <v>95</v>
      </c>
      <c r="O10206" t="n">
        <v>95</v>
      </c>
      <c r="P10206" t="n">
        <v>95</v>
      </c>
      <c r="Q10206" t="n">
        <v>0</v>
      </c>
      <c r="R10206" t="n">
        <v>0</v>
      </c>
      <c r="S10206" t="s">
        <v>27620</v>
      </c>
      <c r="T10206" t="n">
        <v>400</v>
      </c>
      <c r="U10206" t="s">
        <v>1115</v>
      </c>
      <c r="V10206" t="s">
        <v>1115</v>
      </c>
      <c r="W10206" t="s">
        <v>447</v>
      </c>
      <c r="X10206" t="s">
        <v>352</v>
      </c>
      <c r="Y10206" t="s">
        <v>353</v>
      </c>
      <c r="Z10206" t="s"/>
      <c r="AA10206" t="n">
        <v>190</v>
      </c>
      <c r="AB10206" t="s">
        <v>27621</v>
      </c>
      <c r="AC10206" t="s">
        <v>27620</v>
      </c>
      <c r="AD10206" t="n">
        <v>5</v>
      </c>
      <c r="AE10206" t="n">
        <v>709526.16</v>
      </c>
      <c r="AF10206" t="n">
        <v>6187427.88</v>
      </c>
    </row>
    <row r="10207" spans="1:32">
      <c r="A10207" s="62" t="n">
        <v>10205</v>
      </c>
      <c r="B10207" t="s">
        <v>27622</v>
      </c>
      <c r="C10207" t="n">
        <v>130</v>
      </c>
      <c r="D10207" t="n">
        <v>1970</v>
      </c>
      <c r="E10207" t="n">
        <v>2000</v>
      </c>
      <c r="F10207" t="n">
        <v>1</v>
      </c>
      <c r="G10207" t="s"/>
      <c r="H10207" t="n">
        <v>1</v>
      </c>
      <c r="I10207" t="s"/>
      <c r="J10207" t="n">
        <v>1</v>
      </c>
      <c r="K10207" t="s">
        <v>349</v>
      </c>
      <c r="L10207" t="s"/>
      <c r="M10207" t="n">
        <v>1</v>
      </c>
      <c r="N10207" t="n">
        <v>136</v>
      </c>
      <c r="O10207" t="n">
        <v>136</v>
      </c>
      <c r="P10207" t="n">
        <v>136</v>
      </c>
      <c r="Q10207" t="n">
        <v>0</v>
      </c>
      <c r="R10207" t="n">
        <v>0</v>
      </c>
      <c r="S10207" t="s">
        <v>27623</v>
      </c>
      <c r="T10207" t="n">
        <v>49</v>
      </c>
      <c r="U10207" t="s">
        <v>24310</v>
      </c>
      <c r="V10207" t="s">
        <v>24310</v>
      </c>
      <c r="W10207" t="s">
        <v>459</v>
      </c>
      <c r="X10207" t="s">
        <v>352</v>
      </c>
      <c r="Y10207" t="s">
        <v>353</v>
      </c>
      <c r="Z10207" t="s"/>
      <c r="AA10207" t="n">
        <v>190</v>
      </c>
      <c r="AB10207" t="s">
        <v>15506</v>
      </c>
      <c r="AC10207" t="s">
        <v>27623</v>
      </c>
      <c r="AD10207" t="n">
        <v>5</v>
      </c>
      <c r="AE10207" t="n">
        <v>711180.02</v>
      </c>
      <c r="AF10207" t="n">
        <v>6187805.9</v>
      </c>
    </row>
    <row r="10208" spans="1:32">
      <c r="A10208" s="62" t="n">
        <v>10206</v>
      </c>
      <c r="B10208" t="s">
        <v>27624</v>
      </c>
      <c r="C10208" t="n">
        <v>120</v>
      </c>
      <c r="D10208" t="n">
        <v>1968</v>
      </c>
      <c r="E10208" t="n">
        <v>0</v>
      </c>
      <c r="F10208" t="n">
        <v>5</v>
      </c>
      <c r="G10208" t="s"/>
      <c r="H10208" t="n">
        <v>1</v>
      </c>
      <c r="I10208" t="s"/>
      <c r="J10208" t="n">
        <v>2</v>
      </c>
      <c r="K10208" t="s">
        <v>237</v>
      </c>
      <c r="L10208" t="s"/>
      <c r="M10208" t="n">
        <v>1</v>
      </c>
      <c r="N10208" t="n">
        <v>165</v>
      </c>
      <c r="O10208" t="n">
        <v>165</v>
      </c>
      <c r="P10208" t="n">
        <v>276</v>
      </c>
      <c r="Q10208" t="n">
        <v>0</v>
      </c>
      <c r="R10208" t="n">
        <v>0</v>
      </c>
      <c r="S10208" t="s">
        <v>27625</v>
      </c>
      <c r="T10208" t="n">
        <v>160</v>
      </c>
      <c r="U10208" t="s">
        <v>24314</v>
      </c>
      <c r="V10208" t="s">
        <v>24314</v>
      </c>
      <c r="W10208" t="s">
        <v>443</v>
      </c>
      <c r="X10208" t="s">
        <v>352</v>
      </c>
      <c r="Y10208" t="s">
        <v>353</v>
      </c>
      <c r="Z10208" t="s"/>
      <c r="AA10208" t="n">
        <v>190</v>
      </c>
      <c r="AB10208" t="s">
        <v>5056</v>
      </c>
      <c r="AC10208" t="s">
        <v>27625</v>
      </c>
      <c r="AD10208" t="n">
        <v>5</v>
      </c>
      <c r="AE10208" t="n">
        <v>711715.1899999999</v>
      </c>
      <c r="AF10208" t="n">
        <v>6186281.53</v>
      </c>
    </row>
    <row r="10209" spans="1:32">
      <c r="A10209" s="62" t="n">
        <v>10207</v>
      </c>
      <c r="B10209" t="s">
        <v>27626</v>
      </c>
      <c r="C10209" t="n">
        <v>130</v>
      </c>
      <c r="D10209" t="n">
        <v>1958</v>
      </c>
      <c r="E10209" t="n">
        <v>0</v>
      </c>
      <c r="F10209" t="n">
        <v>5</v>
      </c>
      <c r="G10209" t="s"/>
      <c r="H10209" t="n">
        <v>2</v>
      </c>
      <c r="I10209" t="s"/>
      <c r="J10209" t="n">
        <v>2</v>
      </c>
      <c r="K10209" t="s">
        <v>237</v>
      </c>
      <c r="L10209" t="s"/>
      <c r="M10209" t="n">
        <v>1</v>
      </c>
      <c r="N10209" t="n">
        <v>47</v>
      </c>
      <c r="O10209" t="n">
        <v>47</v>
      </c>
      <c r="P10209" t="n">
        <v>84</v>
      </c>
      <c r="Q10209" t="n">
        <v>0</v>
      </c>
      <c r="R10209" t="n">
        <v>0</v>
      </c>
      <c r="S10209" t="s">
        <v>27627</v>
      </c>
      <c r="T10209" t="n">
        <v>244</v>
      </c>
      <c r="U10209" t="s">
        <v>24768</v>
      </c>
      <c r="V10209" t="s">
        <v>24768</v>
      </c>
      <c r="W10209" t="s">
        <v>1481</v>
      </c>
      <c r="X10209" t="s">
        <v>352</v>
      </c>
      <c r="Y10209" t="s">
        <v>353</v>
      </c>
      <c r="Z10209" t="s"/>
      <c r="AA10209" t="n">
        <v>190</v>
      </c>
      <c r="AB10209" t="s">
        <v>27628</v>
      </c>
      <c r="AC10209" t="s">
        <v>27627</v>
      </c>
      <c r="AD10209" t="n">
        <v>5</v>
      </c>
      <c r="AE10209" t="n">
        <v>712402.8199999999</v>
      </c>
      <c r="AF10209" t="n">
        <v>6186164.69</v>
      </c>
    </row>
    <row r="10210" spans="1:32">
      <c r="A10210" s="62" t="n">
        <v>10208</v>
      </c>
      <c r="B10210" t="s">
        <v>27629</v>
      </c>
      <c r="C10210" t="n">
        <v>120</v>
      </c>
      <c r="D10210" t="n">
        <v>1955</v>
      </c>
      <c r="E10210" t="n">
        <v>1991</v>
      </c>
      <c r="F10210" t="n">
        <v>3</v>
      </c>
      <c r="G10210" t="s"/>
      <c r="H10210" t="n">
        <v>2</v>
      </c>
      <c r="I10210" t="n">
        <v>5</v>
      </c>
      <c r="J10210" t="n">
        <v>7</v>
      </c>
      <c r="K10210" t="s">
        <v>365</v>
      </c>
      <c r="L10210" t="s"/>
      <c r="M10210" t="n">
        <v>1</v>
      </c>
      <c r="N10210" t="n">
        <v>88</v>
      </c>
      <c r="O10210" t="n">
        <v>88</v>
      </c>
      <c r="P10210" t="n">
        <v>88</v>
      </c>
      <c r="Q10210" t="n">
        <v>0</v>
      </c>
      <c r="R10210" t="n">
        <v>0</v>
      </c>
      <c r="S10210" t="s">
        <v>27630</v>
      </c>
      <c r="T10210" t="n">
        <v>290</v>
      </c>
      <c r="U10210" t="s">
        <v>1132</v>
      </c>
      <c r="V10210" t="s">
        <v>1132</v>
      </c>
      <c r="W10210" t="s">
        <v>16883</v>
      </c>
      <c r="X10210" t="s">
        <v>352</v>
      </c>
      <c r="Y10210" t="s">
        <v>353</v>
      </c>
      <c r="Z10210" t="s"/>
      <c r="AA10210" t="n">
        <v>190</v>
      </c>
      <c r="AB10210" t="s">
        <v>27631</v>
      </c>
      <c r="AC10210" t="s">
        <v>27630</v>
      </c>
      <c r="AD10210" t="n">
        <v>5</v>
      </c>
      <c r="AE10210" t="n">
        <v>711586.6</v>
      </c>
      <c r="AF10210" t="n">
        <v>6187516.64</v>
      </c>
    </row>
    <row r="10211" spans="1:32">
      <c r="A10211" s="62" t="n">
        <v>10209</v>
      </c>
      <c r="B10211" t="s">
        <v>27632</v>
      </c>
      <c r="C10211" t="n">
        <v>130</v>
      </c>
      <c r="D10211" t="n">
        <v>1957</v>
      </c>
      <c r="E10211" t="n">
        <v>1993</v>
      </c>
      <c r="F10211" t="n">
        <v>5</v>
      </c>
      <c r="G10211" t="s"/>
      <c r="H10211" t="n">
        <v>1</v>
      </c>
      <c r="I10211" t="s"/>
      <c r="J10211" t="n">
        <v>2</v>
      </c>
      <c r="K10211" t="s">
        <v>237</v>
      </c>
      <c r="L10211" t="s"/>
      <c r="M10211" t="n">
        <v>1</v>
      </c>
      <c r="N10211" t="n">
        <v>102</v>
      </c>
      <c r="O10211" t="n">
        <v>102</v>
      </c>
      <c r="P10211" t="n">
        <v>87</v>
      </c>
      <c r="Q10211" t="n">
        <v>0</v>
      </c>
      <c r="R10211" t="n">
        <v>0</v>
      </c>
      <c r="S10211" t="s">
        <v>27633</v>
      </c>
      <c r="T10211" t="n">
        <v>297</v>
      </c>
      <c r="U10211" t="s">
        <v>21282</v>
      </c>
      <c r="V10211" t="s">
        <v>21282</v>
      </c>
      <c r="W10211" t="s">
        <v>1453</v>
      </c>
      <c r="X10211" t="s">
        <v>352</v>
      </c>
      <c r="Y10211" t="s">
        <v>353</v>
      </c>
      <c r="Z10211" t="s"/>
      <c r="AA10211" t="n">
        <v>190</v>
      </c>
      <c r="AB10211" t="s">
        <v>27634</v>
      </c>
      <c r="AC10211" t="s">
        <v>27633</v>
      </c>
      <c r="AD10211" t="n">
        <v>5</v>
      </c>
      <c r="AE10211" t="n">
        <v>712523.62</v>
      </c>
      <c r="AF10211" t="n">
        <v>6186341.44</v>
      </c>
    </row>
    <row r="10212" spans="1:32">
      <c r="A10212" s="62" t="n">
        <v>10210</v>
      </c>
      <c r="B10212" t="s">
        <v>27635</v>
      </c>
      <c r="C10212" t="n">
        <v>120</v>
      </c>
      <c r="D10212" t="n">
        <v>1965</v>
      </c>
      <c r="E10212" t="n">
        <v>1985</v>
      </c>
      <c r="F10212" t="n">
        <v>3</v>
      </c>
      <c r="G10212" t="s"/>
      <c r="H10212" t="n">
        <v>1</v>
      </c>
      <c r="I10212" t="s"/>
      <c r="J10212" t="n">
        <v>1</v>
      </c>
      <c r="K10212" t="s">
        <v>349</v>
      </c>
      <c r="L10212" t="s"/>
      <c r="M10212" t="n">
        <v>1</v>
      </c>
      <c r="N10212" t="n">
        <v>137</v>
      </c>
      <c r="O10212" t="n">
        <v>137</v>
      </c>
      <c r="P10212" t="n">
        <v>117</v>
      </c>
      <c r="Q10212" t="n">
        <v>0</v>
      </c>
      <c r="R10212" t="n">
        <v>0</v>
      </c>
      <c r="S10212" t="s">
        <v>27636</v>
      </c>
      <c r="T10212" t="n">
        <v>349</v>
      </c>
      <c r="U10212" t="s">
        <v>1140</v>
      </c>
      <c r="V10212" t="s">
        <v>1140</v>
      </c>
      <c r="W10212" t="s">
        <v>387</v>
      </c>
      <c r="X10212" t="s">
        <v>352</v>
      </c>
      <c r="Y10212" t="s">
        <v>353</v>
      </c>
      <c r="Z10212" t="s"/>
      <c r="AA10212" t="n">
        <v>190</v>
      </c>
      <c r="AB10212" t="s">
        <v>27637</v>
      </c>
      <c r="AC10212" t="s">
        <v>27636</v>
      </c>
      <c r="AD10212" t="n">
        <v>5</v>
      </c>
      <c r="AE10212" t="n">
        <v>711374.9300000001</v>
      </c>
      <c r="AF10212" t="n">
        <v>6187949.55</v>
      </c>
    </row>
    <row r="10213" spans="1:32">
      <c r="A10213" s="62" t="n">
        <v>10211</v>
      </c>
      <c r="B10213" t="s">
        <v>27638</v>
      </c>
      <c r="C10213" t="n">
        <v>130</v>
      </c>
      <c r="D10213" t="n">
        <v>1969</v>
      </c>
      <c r="E10213" t="n">
        <v>1978</v>
      </c>
      <c r="F10213" t="n">
        <v>1</v>
      </c>
      <c r="G10213" t="s"/>
      <c r="H10213" t="n">
        <v>1</v>
      </c>
      <c r="I10213" t="s"/>
      <c r="J10213" t="n">
        <v>1</v>
      </c>
      <c r="K10213" t="s">
        <v>349</v>
      </c>
      <c r="L10213" t="s"/>
      <c r="M10213" t="n">
        <v>1</v>
      </c>
      <c r="N10213" t="n">
        <v>137</v>
      </c>
      <c r="O10213" t="n">
        <v>137</v>
      </c>
      <c r="P10213" t="n">
        <v>137</v>
      </c>
      <c r="Q10213" t="n">
        <v>0</v>
      </c>
      <c r="R10213" t="n">
        <v>0</v>
      </c>
      <c r="S10213" t="s">
        <v>27639</v>
      </c>
      <c r="T10213" t="n">
        <v>383</v>
      </c>
      <c r="U10213" t="s">
        <v>26758</v>
      </c>
      <c r="V10213" t="s">
        <v>26758</v>
      </c>
      <c r="W10213" t="s">
        <v>387</v>
      </c>
      <c r="X10213" t="s">
        <v>352</v>
      </c>
      <c r="Y10213" t="s">
        <v>353</v>
      </c>
      <c r="Z10213" t="s"/>
      <c r="AA10213" t="n">
        <v>190</v>
      </c>
      <c r="AB10213" t="s">
        <v>16118</v>
      </c>
      <c r="AC10213" t="s">
        <v>27639</v>
      </c>
      <c r="AD10213" t="n">
        <v>5</v>
      </c>
      <c r="AE10213" t="n">
        <v>711110.8</v>
      </c>
      <c r="AF10213" t="n">
        <v>6187681.19</v>
      </c>
    </row>
    <row r="10214" spans="1:32">
      <c r="A10214" s="62" t="n">
        <v>10212</v>
      </c>
      <c r="B10214" t="s">
        <v>27640</v>
      </c>
      <c r="C10214" t="n">
        <v>130</v>
      </c>
      <c r="D10214" t="n">
        <v>1968</v>
      </c>
      <c r="E10214" t="n">
        <v>2016</v>
      </c>
      <c r="F10214" t="n">
        <v>1</v>
      </c>
      <c r="G10214" t="s"/>
      <c r="H10214" t="n">
        <v>1</v>
      </c>
      <c r="I10214" t="s"/>
      <c r="J10214" t="n">
        <v>1</v>
      </c>
      <c r="K10214" t="s">
        <v>349</v>
      </c>
      <c r="L10214" t="n">
        <v>5</v>
      </c>
      <c r="M10214" t="n">
        <v>1</v>
      </c>
      <c r="N10214" t="n">
        <v>170</v>
      </c>
      <c r="O10214" t="n">
        <v>170</v>
      </c>
      <c r="P10214" t="n">
        <v>170</v>
      </c>
      <c r="Q10214" t="n">
        <v>0</v>
      </c>
      <c r="R10214" t="n">
        <v>0</v>
      </c>
      <c r="S10214" t="s">
        <v>27641</v>
      </c>
      <c r="T10214" t="n">
        <v>419</v>
      </c>
      <c r="U10214" t="s">
        <v>1150</v>
      </c>
      <c r="V10214" t="s">
        <v>1150</v>
      </c>
      <c r="W10214" t="s">
        <v>951</v>
      </c>
      <c r="X10214" t="s">
        <v>352</v>
      </c>
      <c r="Y10214" t="s">
        <v>353</v>
      </c>
      <c r="Z10214" t="s"/>
      <c r="AA10214" t="n">
        <v>190</v>
      </c>
      <c r="AB10214" t="s">
        <v>25975</v>
      </c>
      <c r="AC10214" t="s">
        <v>27641</v>
      </c>
      <c r="AD10214" t="n">
        <v>5</v>
      </c>
      <c r="AE10214" t="n">
        <v>710865.92</v>
      </c>
      <c r="AF10214" t="n">
        <v>6188038.54</v>
      </c>
    </row>
    <row r="10215" spans="1:32">
      <c r="A10215" s="62" t="n">
        <v>10213</v>
      </c>
      <c r="B10215" t="s">
        <v>27642</v>
      </c>
      <c r="C10215" t="n">
        <v>120</v>
      </c>
      <c r="D10215" t="n">
        <v>1973</v>
      </c>
      <c r="E10215" t="n">
        <v>0</v>
      </c>
      <c r="F10215" t="n">
        <v>4</v>
      </c>
      <c r="G10215" t="s"/>
      <c r="H10215" t="n">
        <v>1</v>
      </c>
      <c r="I10215" t="s"/>
      <c r="J10215" t="n">
        <v>2</v>
      </c>
      <c r="K10215" t="s">
        <v>237</v>
      </c>
      <c r="L10215" t="s"/>
      <c r="M10215" t="n">
        <v>1</v>
      </c>
      <c r="N10215" t="n">
        <v>178</v>
      </c>
      <c r="O10215" t="n">
        <v>178</v>
      </c>
      <c r="P10215" t="n">
        <v>178</v>
      </c>
      <c r="Q10215" t="n">
        <v>0</v>
      </c>
      <c r="R10215" t="n">
        <v>0</v>
      </c>
      <c r="S10215" t="s">
        <v>27643</v>
      </c>
      <c r="T10215" t="n">
        <v>447</v>
      </c>
      <c r="U10215" t="s">
        <v>23045</v>
      </c>
      <c r="V10215" t="s">
        <v>23045</v>
      </c>
      <c r="W10215" t="s">
        <v>310</v>
      </c>
      <c r="X10215" t="s">
        <v>352</v>
      </c>
      <c r="Y10215" t="s">
        <v>353</v>
      </c>
      <c r="Z10215" t="s"/>
      <c r="AA10215" t="n">
        <v>190</v>
      </c>
      <c r="AB10215" t="s">
        <v>27644</v>
      </c>
      <c r="AC10215" t="s">
        <v>27643</v>
      </c>
      <c r="AD10215" t="n">
        <v>5</v>
      </c>
      <c r="AE10215" t="n">
        <v>711608.78</v>
      </c>
      <c r="AF10215" t="n">
        <v>6188304.93</v>
      </c>
    </row>
    <row r="10216" spans="1:32">
      <c r="A10216" s="62" t="n">
        <v>10214</v>
      </c>
      <c r="B10216" t="s">
        <v>27645</v>
      </c>
      <c r="C10216" t="n">
        <v>120</v>
      </c>
      <c r="D10216" t="n">
        <v>1985</v>
      </c>
      <c r="E10216" t="n">
        <v>0</v>
      </c>
      <c r="F10216" t="n">
        <v>3</v>
      </c>
      <c r="G10216" t="s"/>
      <c r="H10216" t="n">
        <v>1</v>
      </c>
      <c r="I10216" t="s"/>
      <c r="J10216" t="n">
        <v>2</v>
      </c>
      <c r="K10216" t="s">
        <v>237</v>
      </c>
      <c r="L10216" t="s"/>
      <c r="M10216" t="n">
        <v>1</v>
      </c>
      <c r="N10216" t="n">
        <v>124</v>
      </c>
      <c r="O10216" t="n">
        <v>124</v>
      </c>
      <c r="P10216" t="n">
        <v>124</v>
      </c>
      <c r="Q10216" t="n">
        <v>0</v>
      </c>
      <c r="R10216" t="n">
        <v>0</v>
      </c>
      <c r="S10216" t="s">
        <v>27646</v>
      </c>
      <c r="T10216" t="n">
        <v>530</v>
      </c>
      <c r="U10216" t="s">
        <v>1159</v>
      </c>
      <c r="V10216" t="s">
        <v>1159</v>
      </c>
      <c r="W10216" t="s">
        <v>411</v>
      </c>
      <c r="X10216" t="s">
        <v>352</v>
      </c>
      <c r="Y10216" t="s">
        <v>353</v>
      </c>
      <c r="Z10216" t="s"/>
      <c r="AA10216" t="n">
        <v>190</v>
      </c>
      <c r="AB10216" t="s">
        <v>27647</v>
      </c>
      <c r="AC10216" t="s">
        <v>27646</v>
      </c>
      <c r="AD10216" t="n">
        <v>5</v>
      </c>
      <c r="AE10216" t="n">
        <v>712838.74</v>
      </c>
      <c r="AF10216" t="n">
        <v>6186810.97</v>
      </c>
    </row>
    <row r="10217" spans="1:32">
      <c r="A10217" s="62" t="n">
        <v>10215</v>
      </c>
      <c r="B10217" t="s">
        <v>27648</v>
      </c>
      <c r="C10217" t="n">
        <v>130</v>
      </c>
      <c r="D10217" t="n">
        <v>1974</v>
      </c>
      <c r="E10217" t="n">
        <v>0</v>
      </c>
      <c r="F10217" t="n">
        <v>4</v>
      </c>
      <c r="G10217" t="s"/>
      <c r="H10217" t="n">
        <v>1</v>
      </c>
      <c r="I10217" t="s"/>
      <c r="J10217" t="n">
        <v>1</v>
      </c>
      <c r="K10217" t="s">
        <v>349</v>
      </c>
      <c r="L10217" t="s"/>
      <c r="M10217" t="n">
        <v>1</v>
      </c>
      <c r="N10217" t="n">
        <v>310</v>
      </c>
      <c r="O10217" t="n">
        <v>310</v>
      </c>
      <c r="P10217" t="n">
        <v>277</v>
      </c>
      <c r="Q10217" t="n">
        <v>0</v>
      </c>
      <c r="R10217" t="n">
        <v>0</v>
      </c>
      <c r="S10217" t="s">
        <v>27649</v>
      </c>
      <c r="T10217" t="n">
        <v>540</v>
      </c>
      <c r="U10217" t="s">
        <v>1163</v>
      </c>
      <c r="V10217" t="s">
        <v>1163</v>
      </c>
      <c r="W10217" t="s">
        <v>5730</v>
      </c>
      <c r="X10217" t="s">
        <v>352</v>
      </c>
      <c r="Y10217" t="s">
        <v>353</v>
      </c>
      <c r="Z10217" t="s"/>
      <c r="AA10217" t="n">
        <v>190</v>
      </c>
      <c r="AB10217" t="s">
        <v>1165</v>
      </c>
      <c r="AC10217" t="s">
        <v>27649</v>
      </c>
      <c r="AD10217" t="n">
        <v>5</v>
      </c>
      <c r="AE10217" t="n">
        <v>711983.05</v>
      </c>
      <c r="AF10217" t="n">
        <v>6187479.39</v>
      </c>
    </row>
    <row r="10218" spans="1:32">
      <c r="A10218" s="62" t="n">
        <v>10216</v>
      </c>
      <c r="B10218" t="s">
        <v>27650</v>
      </c>
      <c r="C10218" t="n">
        <v>120</v>
      </c>
      <c r="D10218" t="n">
        <v>1989</v>
      </c>
      <c r="E10218" t="n">
        <v>0</v>
      </c>
      <c r="F10218" t="n">
        <v>5</v>
      </c>
      <c r="G10218" t="s"/>
      <c r="H10218" t="n">
        <v>1</v>
      </c>
      <c r="I10218" t="s"/>
      <c r="J10218" t="n">
        <v>2</v>
      </c>
      <c r="K10218" t="s">
        <v>237</v>
      </c>
      <c r="L10218" t="s"/>
      <c r="M10218" t="n">
        <v>1</v>
      </c>
      <c r="N10218" t="n">
        <v>200</v>
      </c>
      <c r="O10218" t="n">
        <v>200</v>
      </c>
      <c r="P10218" t="n">
        <v>168</v>
      </c>
      <c r="Q10218" t="n">
        <v>0</v>
      </c>
      <c r="R10218" t="n">
        <v>0</v>
      </c>
      <c r="S10218" t="s">
        <v>27651</v>
      </c>
      <c r="T10218" t="n">
        <v>638</v>
      </c>
      <c r="U10218" t="s">
        <v>23892</v>
      </c>
      <c r="V10218" t="s">
        <v>23892</v>
      </c>
      <c r="W10218" t="s">
        <v>1453</v>
      </c>
      <c r="X10218" t="s">
        <v>352</v>
      </c>
      <c r="Y10218" t="s">
        <v>353</v>
      </c>
      <c r="Z10218" t="s"/>
      <c r="AA10218" t="n">
        <v>190</v>
      </c>
      <c r="AB10218" t="s">
        <v>912</v>
      </c>
      <c r="AC10218" t="s">
        <v>27651</v>
      </c>
      <c r="AD10218" t="n">
        <v>5</v>
      </c>
      <c r="AE10218" t="n">
        <v>710763.4300000001</v>
      </c>
      <c r="AF10218" t="n">
        <v>6186524.3</v>
      </c>
    </row>
    <row r="10219" spans="1:32">
      <c r="A10219" s="62" t="n">
        <v>10217</v>
      </c>
      <c r="B10219" t="s">
        <v>27652</v>
      </c>
      <c r="C10219" t="n">
        <v>120</v>
      </c>
      <c r="D10219" t="n">
        <v>1967</v>
      </c>
      <c r="E10219" t="n">
        <v>0</v>
      </c>
      <c r="F10219" t="n">
        <v>3</v>
      </c>
      <c r="G10219" t="s"/>
      <c r="H10219" t="n">
        <v>1</v>
      </c>
      <c r="I10219" t="s"/>
      <c r="J10219" t="n">
        <v>2</v>
      </c>
      <c r="K10219" t="s">
        <v>237</v>
      </c>
      <c r="L10219" t="n">
        <v>2</v>
      </c>
      <c r="M10219" t="n">
        <v>1</v>
      </c>
      <c r="N10219" t="n">
        <v>87</v>
      </c>
      <c r="O10219" t="n">
        <v>87</v>
      </c>
      <c r="P10219" t="n">
        <v>87</v>
      </c>
      <c r="Q10219" t="n">
        <v>0</v>
      </c>
      <c r="R10219" t="n">
        <v>0</v>
      </c>
      <c r="S10219" t="s">
        <v>27653</v>
      </c>
      <c r="T10219" t="n">
        <v>210</v>
      </c>
      <c r="U10219" t="s">
        <v>23752</v>
      </c>
      <c r="V10219" t="s">
        <v>23752</v>
      </c>
      <c r="W10219" t="s">
        <v>1009</v>
      </c>
      <c r="X10219" t="s">
        <v>241</v>
      </c>
      <c r="Y10219" t="s">
        <v>242</v>
      </c>
      <c r="Z10219" t="s"/>
      <c r="AA10219" t="n">
        <v>190</v>
      </c>
      <c r="AB10219" t="s">
        <v>13451</v>
      </c>
      <c r="AC10219" t="s">
        <v>27653</v>
      </c>
      <c r="AD10219" t="n">
        <v>5</v>
      </c>
      <c r="AE10219" t="n">
        <v>710025.55</v>
      </c>
      <c r="AF10219" t="n">
        <v>6190426.69</v>
      </c>
    </row>
    <row r="10220" spans="1:32">
      <c r="A10220" s="62" t="n">
        <v>10218</v>
      </c>
      <c r="B10220" t="s">
        <v>27654</v>
      </c>
      <c r="C10220" t="n">
        <v>130</v>
      </c>
      <c r="D10220" t="n">
        <v>1998</v>
      </c>
      <c r="E10220" t="n">
        <v>0</v>
      </c>
      <c r="F10220" t="n">
        <v>5</v>
      </c>
      <c r="G10220" t="s"/>
      <c r="H10220" t="n">
        <v>1</v>
      </c>
      <c r="I10220" t="s"/>
      <c r="J10220" t="n">
        <v>1</v>
      </c>
      <c r="K10220" t="s">
        <v>349</v>
      </c>
      <c r="L10220" t="s"/>
      <c r="M10220" t="n">
        <v>1</v>
      </c>
      <c r="N10220" t="n">
        <v>128</v>
      </c>
      <c r="O10220" t="n">
        <v>128</v>
      </c>
      <c r="P10220" t="n">
        <v>128</v>
      </c>
      <c r="Q10220" t="n">
        <v>0</v>
      </c>
      <c r="R10220" t="n">
        <v>0</v>
      </c>
      <c r="S10220" t="s">
        <v>27655</v>
      </c>
      <c r="T10220" t="n">
        <v>213</v>
      </c>
      <c r="U10220" t="s">
        <v>1039</v>
      </c>
      <c r="V10220" t="s">
        <v>1039</v>
      </c>
      <c r="W10220" t="s">
        <v>455</v>
      </c>
      <c r="X10220" t="s">
        <v>241</v>
      </c>
      <c r="Y10220" t="s">
        <v>242</v>
      </c>
      <c r="Z10220" t="s"/>
      <c r="AA10220" t="n">
        <v>190</v>
      </c>
      <c r="AB10220" t="s">
        <v>6337</v>
      </c>
      <c r="AC10220" t="s">
        <v>27655</v>
      </c>
      <c r="AD10220" t="n">
        <v>5</v>
      </c>
      <c r="AE10220" t="n">
        <v>712718.26</v>
      </c>
      <c r="AF10220" t="n">
        <v>6191545.96</v>
      </c>
    </row>
    <row r="10221" spans="1:32">
      <c r="A10221" s="62" t="n">
        <v>10219</v>
      </c>
      <c r="B10221" t="s">
        <v>27656</v>
      </c>
      <c r="C10221" t="n">
        <v>120</v>
      </c>
      <c r="D10221" t="n">
        <v>1956</v>
      </c>
      <c r="E10221" t="n">
        <v>0</v>
      </c>
      <c r="F10221" t="n">
        <v>4</v>
      </c>
      <c r="G10221" t="s"/>
      <c r="H10221" t="n">
        <v>2</v>
      </c>
      <c r="I10221" t="s"/>
      <c r="J10221" t="n">
        <v>1</v>
      </c>
      <c r="K10221" t="s">
        <v>349</v>
      </c>
      <c r="L10221" t="s"/>
      <c r="M10221" t="n">
        <v>1</v>
      </c>
      <c r="N10221" t="n">
        <v>80</v>
      </c>
      <c r="O10221" t="n">
        <v>80</v>
      </c>
      <c r="P10221" t="n">
        <v>140</v>
      </c>
      <c r="Q10221" t="n">
        <v>0</v>
      </c>
      <c r="R10221" t="n">
        <v>0</v>
      </c>
      <c r="S10221" t="s">
        <v>27657</v>
      </c>
      <c r="T10221" t="n">
        <v>234</v>
      </c>
      <c r="U10221" t="s">
        <v>1044</v>
      </c>
      <c r="V10221" t="s">
        <v>1044</v>
      </c>
      <c r="W10221" t="s">
        <v>8149</v>
      </c>
      <c r="X10221" t="s">
        <v>241</v>
      </c>
      <c r="Y10221" t="s">
        <v>242</v>
      </c>
      <c r="Z10221" t="s"/>
      <c r="AA10221" t="n">
        <v>190</v>
      </c>
      <c r="AB10221" t="s">
        <v>9521</v>
      </c>
      <c r="AC10221" t="s">
        <v>27657</v>
      </c>
      <c r="AD10221" t="n">
        <v>5</v>
      </c>
      <c r="AE10221" t="n">
        <v>710569.66</v>
      </c>
      <c r="AF10221" t="n">
        <v>6190709</v>
      </c>
    </row>
    <row r="10222" spans="1:32">
      <c r="A10222" s="62" t="n">
        <v>10220</v>
      </c>
      <c r="B10222" t="s">
        <v>27658</v>
      </c>
      <c r="C10222" t="n">
        <v>130</v>
      </c>
      <c r="D10222" t="n">
        <v>1986</v>
      </c>
      <c r="E10222" t="n">
        <v>0</v>
      </c>
      <c r="F10222" t="n">
        <v>4</v>
      </c>
      <c r="G10222" t="s"/>
      <c r="H10222" t="n">
        <v>6</v>
      </c>
      <c r="I10222" t="s"/>
      <c r="J10222" t="n">
        <v>1</v>
      </c>
      <c r="K10222" t="s">
        <v>349</v>
      </c>
      <c r="L10222" t="s"/>
      <c r="M10222" t="n">
        <v>2</v>
      </c>
      <c r="N10222" t="n">
        <v>209</v>
      </c>
      <c r="O10222" t="n">
        <v>297</v>
      </c>
      <c r="P10222" t="n">
        <v>297</v>
      </c>
      <c r="Q10222" t="n">
        <v>0</v>
      </c>
      <c r="R10222" t="n">
        <v>0</v>
      </c>
      <c r="S10222" t="s">
        <v>27659</v>
      </c>
      <c r="T10222" t="n">
        <v>263</v>
      </c>
      <c r="U10222" t="s">
        <v>1313</v>
      </c>
      <c r="V10222" t="s">
        <v>1313</v>
      </c>
      <c r="W10222" t="s">
        <v>533</v>
      </c>
      <c r="X10222" t="s">
        <v>241</v>
      </c>
      <c r="Y10222" t="s">
        <v>242</v>
      </c>
      <c r="Z10222" t="s"/>
      <c r="AA10222" t="n">
        <v>190</v>
      </c>
      <c r="AB10222" t="s">
        <v>1314</v>
      </c>
      <c r="AC10222" t="s">
        <v>27659</v>
      </c>
      <c r="AD10222" t="n">
        <v>5</v>
      </c>
      <c r="AE10222" t="n">
        <v>712684.8</v>
      </c>
      <c r="AF10222" t="n">
        <v>6191458.49</v>
      </c>
    </row>
    <row r="10223" spans="1:32">
      <c r="A10223" s="62" t="n">
        <v>10221</v>
      </c>
      <c r="B10223" t="s">
        <v>27660</v>
      </c>
      <c r="C10223" t="n">
        <v>120</v>
      </c>
      <c r="D10223" t="n">
        <v>1955</v>
      </c>
      <c r="E10223" t="n">
        <v>1970</v>
      </c>
      <c r="F10223" t="n">
        <v>5</v>
      </c>
      <c r="G10223" t="s"/>
      <c r="H10223" t="n">
        <v>1</v>
      </c>
      <c r="I10223" t="s"/>
      <c r="J10223" t="n">
        <v>2</v>
      </c>
      <c r="K10223" t="s">
        <v>237</v>
      </c>
      <c r="L10223" t="n">
        <v>2</v>
      </c>
      <c r="M10223" t="n">
        <v>1</v>
      </c>
      <c r="N10223" t="n">
        <v>107</v>
      </c>
      <c r="O10223" t="n">
        <v>107</v>
      </c>
      <c r="P10223" t="n">
        <v>167</v>
      </c>
      <c r="Q10223" t="n">
        <v>0</v>
      </c>
      <c r="R10223" t="n">
        <v>0</v>
      </c>
      <c r="S10223" t="s">
        <v>27661</v>
      </c>
      <c r="T10223" t="n">
        <v>272</v>
      </c>
      <c r="U10223" t="s">
        <v>27662</v>
      </c>
      <c r="V10223" t="s">
        <v>27662</v>
      </c>
      <c r="W10223" t="s">
        <v>365</v>
      </c>
      <c r="X10223" t="s">
        <v>241</v>
      </c>
      <c r="Y10223" t="s">
        <v>242</v>
      </c>
      <c r="Z10223" t="s"/>
      <c r="AA10223" t="n">
        <v>190</v>
      </c>
      <c r="AB10223" t="s">
        <v>27663</v>
      </c>
      <c r="AC10223" t="s">
        <v>27661</v>
      </c>
      <c r="AD10223" t="n">
        <v>5</v>
      </c>
      <c r="AE10223" t="n">
        <v>709885.61</v>
      </c>
      <c r="AF10223" t="n">
        <v>6190110.61</v>
      </c>
    </row>
    <row r="10224" spans="1:32">
      <c r="A10224" s="62" t="n">
        <v>10222</v>
      </c>
      <c r="B10224" t="s">
        <v>27664</v>
      </c>
      <c r="C10224" t="n">
        <v>120</v>
      </c>
      <c r="D10224" t="n">
        <v>1974</v>
      </c>
      <c r="E10224" t="n">
        <v>0</v>
      </c>
      <c r="F10224" t="n">
        <v>5</v>
      </c>
      <c r="G10224" t="s"/>
      <c r="H10224" t="n">
        <v>1</v>
      </c>
      <c r="I10224" t="s"/>
      <c r="J10224" t="n">
        <v>1</v>
      </c>
      <c r="K10224" t="s">
        <v>349</v>
      </c>
      <c r="L10224" t="n">
        <v>5</v>
      </c>
      <c r="M10224" t="n">
        <v>1</v>
      </c>
      <c r="N10224" t="n">
        <v>148</v>
      </c>
      <c r="O10224" t="n">
        <v>148</v>
      </c>
      <c r="P10224" t="n">
        <v>148</v>
      </c>
      <c r="Q10224" t="n">
        <v>0</v>
      </c>
      <c r="R10224" t="n">
        <v>0</v>
      </c>
      <c r="S10224" t="s">
        <v>27665</v>
      </c>
      <c r="T10224" t="n">
        <v>281</v>
      </c>
      <c r="U10224" t="s">
        <v>23875</v>
      </c>
      <c r="V10224" t="s">
        <v>23875</v>
      </c>
      <c r="W10224" t="s">
        <v>250</v>
      </c>
      <c r="X10224" t="s">
        <v>241</v>
      </c>
      <c r="Y10224" t="s">
        <v>242</v>
      </c>
      <c r="Z10224" t="s"/>
      <c r="AA10224" t="n">
        <v>190</v>
      </c>
      <c r="AB10224" t="s">
        <v>2508</v>
      </c>
      <c r="AC10224" t="s">
        <v>27665</v>
      </c>
      <c r="AD10224" t="n">
        <v>5</v>
      </c>
      <c r="AE10224" t="n">
        <v>712361.4</v>
      </c>
      <c r="AF10224" t="n">
        <v>6191188.58</v>
      </c>
    </row>
    <row r="10225" spans="1:32">
      <c r="A10225" s="62" t="n">
        <v>10223</v>
      </c>
      <c r="B10225" t="s">
        <v>27666</v>
      </c>
      <c r="C10225" t="n">
        <v>130</v>
      </c>
      <c r="D10225" t="n">
        <v>1970</v>
      </c>
      <c r="E10225" t="n">
        <v>1979</v>
      </c>
      <c r="F10225" t="n">
        <v>4</v>
      </c>
      <c r="G10225" t="s"/>
      <c r="H10225" t="n">
        <v>1</v>
      </c>
      <c r="I10225" t="s"/>
      <c r="J10225" t="n">
        <v>1</v>
      </c>
      <c r="K10225" t="s">
        <v>349</v>
      </c>
      <c r="L10225" t="s"/>
      <c r="M10225" t="n">
        <v>2</v>
      </c>
      <c r="N10225" t="n">
        <v>66</v>
      </c>
      <c r="O10225" t="n">
        <v>132</v>
      </c>
      <c r="P10225" t="n">
        <v>174</v>
      </c>
      <c r="Q10225" t="n">
        <v>0</v>
      </c>
      <c r="R10225" t="n">
        <v>0</v>
      </c>
      <c r="S10225" t="s">
        <v>27667</v>
      </c>
      <c r="T10225" t="n">
        <v>328</v>
      </c>
      <c r="U10225" t="s">
        <v>1052</v>
      </c>
      <c r="V10225" t="s">
        <v>1052</v>
      </c>
      <c r="W10225" t="s">
        <v>411</v>
      </c>
      <c r="X10225" t="s">
        <v>241</v>
      </c>
      <c r="Y10225" t="s">
        <v>242</v>
      </c>
      <c r="Z10225" t="s"/>
      <c r="AA10225" t="n">
        <v>190</v>
      </c>
      <c r="AB10225" t="s">
        <v>27668</v>
      </c>
      <c r="AC10225" t="s">
        <v>27667</v>
      </c>
      <c r="AD10225" t="n">
        <v>5</v>
      </c>
      <c r="AE10225" t="n">
        <v>712436.05</v>
      </c>
      <c r="AF10225" t="n">
        <v>6190251.76</v>
      </c>
    </row>
    <row r="10226" spans="1:32">
      <c r="A10226" s="62" t="n">
        <v>10224</v>
      </c>
      <c r="B10226" t="s">
        <v>27669</v>
      </c>
      <c r="C10226" t="n">
        <v>510</v>
      </c>
      <c r="D10226" t="n">
        <v>1955</v>
      </c>
      <c r="E10226" t="n">
        <v>1967</v>
      </c>
      <c r="F10226" t="n">
        <v>2</v>
      </c>
      <c r="G10226" t="s"/>
      <c r="H10226" t="n">
        <v>5</v>
      </c>
      <c r="I10226" t="s"/>
      <c r="J10226" t="n">
        <v>3</v>
      </c>
      <c r="K10226" t="s">
        <v>387</v>
      </c>
      <c r="L10226" t="s"/>
      <c r="M10226" t="n">
        <v>1</v>
      </c>
      <c r="N10226" t="n">
        <v>55</v>
      </c>
      <c r="O10226" t="n">
        <v>55</v>
      </c>
      <c r="P10226" t="n">
        <v>55</v>
      </c>
      <c r="Q10226" t="n">
        <v>0</v>
      </c>
      <c r="R10226" t="n">
        <v>0</v>
      </c>
      <c r="S10226" t="s">
        <v>27670</v>
      </c>
      <c r="T10226" t="n">
        <v>361</v>
      </c>
      <c r="U10226" t="s">
        <v>27319</v>
      </c>
      <c r="V10226" t="s">
        <v>27319</v>
      </c>
      <c r="W10226" t="s">
        <v>391</v>
      </c>
      <c r="X10226" t="s">
        <v>241</v>
      </c>
      <c r="Y10226" t="s">
        <v>242</v>
      </c>
      <c r="Z10226" t="s"/>
      <c r="AA10226" t="n">
        <v>190</v>
      </c>
      <c r="AB10226" t="s">
        <v>9371</v>
      </c>
      <c r="AC10226" t="s">
        <v>27670</v>
      </c>
      <c r="AD10226" t="n">
        <v>5</v>
      </c>
      <c r="AE10226" t="n">
        <v>709937.64</v>
      </c>
      <c r="AF10226" t="n">
        <v>6191784.92</v>
      </c>
    </row>
    <row r="10227" spans="1:32">
      <c r="A10227" s="62" t="n">
        <v>10225</v>
      </c>
      <c r="B10227" t="s">
        <v>27671</v>
      </c>
      <c r="C10227" t="n">
        <v>120</v>
      </c>
      <c r="D10227" t="n">
        <v>1973</v>
      </c>
      <c r="E10227" t="n">
        <v>0</v>
      </c>
      <c r="F10227" t="n">
        <v>5</v>
      </c>
      <c r="G10227" t="s"/>
      <c r="H10227" t="n">
        <v>1</v>
      </c>
      <c r="I10227" t="s"/>
      <c r="J10227" t="n">
        <v>1</v>
      </c>
      <c r="K10227" t="s">
        <v>349</v>
      </c>
      <c r="L10227" t="s"/>
      <c r="M10227" t="n">
        <v>1</v>
      </c>
      <c r="N10227" t="n">
        <v>160</v>
      </c>
      <c r="O10227" t="n">
        <v>160</v>
      </c>
      <c r="P10227" t="n">
        <v>160</v>
      </c>
      <c r="Q10227" t="n">
        <v>0</v>
      </c>
      <c r="R10227" t="n">
        <v>0</v>
      </c>
      <c r="S10227" t="s">
        <v>27672</v>
      </c>
      <c r="T10227" t="n">
        <v>425</v>
      </c>
      <c r="U10227" t="s">
        <v>1068</v>
      </c>
      <c r="V10227" t="s">
        <v>1068</v>
      </c>
      <c r="W10227" t="s">
        <v>237</v>
      </c>
      <c r="X10227" t="s">
        <v>241</v>
      </c>
      <c r="Y10227" t="s">
        <v>242</v>
      </c>
      <c r="Z10227" t="s"/>
      <c r="AA10227" t="n">
        <v>190</v>
      </c>
      <c r="AB10227" t="s">
        <v>27673</v>
      </c>
      <c r="AC10227" t="s">
        <v>27672</v>
      </c>
      <c r="AD10227" t="n">
        <v>5</v>
      </c>
      <c r="AE10227" t="n">
        <v>712750.33</v>
      </c>
      <c r="AF10227" t="n">
        <v>6191127.39</v>
      </c>
    </row>
    <row r="10228" spans="1:32">
      <c r="A10228" s="62" t="n">
        <v>10226</v>
      </c>
      <c r="B10228" t="s">
        <v>27674</v>
      </c>
      <c r="C10228" t="n">
        <v>120</v>
      </c>
      <c r="D10228" t="n">
        <v>1925</v>
      </c>
      <c r="E10228" t="n">
        <v>0</v>
      </c>
      <c r="F10228" t="n">
        <v>4</v>
      </c>
      <c r="G10228" t="s"/>
      <c r="H10228" t="n">
        <v>1</v>
      </c>
      <c r="I10228" t="s"/>
      <c r="J10228" t="n">
        <v>1</v>
      </c>
      <c r="K10228" t="s">
        <v>349</v>
      </c>
      <c r="L10228" t="s"/>
      <c r="M10228" t="n">
        <v>1</v>
      </c>
      <c r="N10228" t="n">
        <v>104</v>
      </c>
      <c r="O10228" t="n">
        <v>104</v>
      </c>
      <c r="P10228" t="n">
        <v>166</v>
      </c>
      <c r="Q10228" t="n">
        <v>0</v>
      </c>
      <c r="R10228" t="n">
        <v>0</v>
      </c>
      <c r="S10228" t="s">
        <v>27675</v>
      </c>
      <c r="T10228" t="n">
        <v>442</v>
      </c>
      <c r="U10228" t="s">
        <v>26956</v>
      </c>
      <c r="V10228" t="s">
        <v>26956</v>
      </c>
      <c r="W10228" t="s">
        <v>368</v>
      </c>
      <c r="X10228" t="s">
        <v>241</v>
      </c>
      <c r="Y10228" t="s">
        <v>242</v>
      </c>
      <c r="Z10228" t="s"/>
      <c r="AA10228" t="n">
        <v>190</v>
      </c>
      <c r="AB10228" t="s">
        <v>27676</v>
      </c>
      <c r="AC10228" t="s">
        <v>27675</v>
      </c>
      <c r="AD10228" t="n">
        <v>5</v>
      </c>
      <c r="AE10228" t="n">
        <v>711130.28</v>
      </c>
      <c r="AF10228" t="n">
        <v>6190413.29</v>
      </c>
    </row>
    <row r="10229" spans="1:32">
      <c r="A10229" s="62" t="n">
        <v>10227</v>
      </c>
      <c r="B10229" t="s">
        <v>27677</v>
      </c>
      <c r="C10229" t="n">
        <v>140</v>
      </c>
      <c r="D10229" t="n">
        <v>1977</v>
      </c>
      <c r="E10229" t="n">
        <v>0</v>
      </c>
      <c r="F10229" t="n">
        <v>1</v>
      </c>
      <c r="G10229" t="s"/>
      <c r="H10229" t="n">
        <v>6</v>
      </c>
      <c r="I10229" t="s"/>
      <c r="J10229" t="n">
        <v>1</v>
      </c>
      <c r="K10229" t="s">
        <v>349</v>
      </c>
      <c r="L10229" t="s"/>
      <c r="M10229" t="n">
        <v>3</v>
      </c>
      <c r="N10229" t="n">
        <v>4536</v>
      </c>
      <c r="O10229" t="n">
        <v>7898</v>
      </c>
      <c r="P10229" t="n">
        <v>6919</v>
      </c>
      <c r="Q10229" t="n">
        <v>0</v>
      </c>
      <c r="R10229" t="n">
        <v>0</v>
      </c>
      <c r="S10229" t="s">
        <v>27678</v>
      </c>
      <c r="T10229" t="n">
        <v>445</v>
      </c>
      <c r="U10229" t="s">
        <v>7380</v>
      </c>
      <c r="V10229" t="s">
        <v>7380</v>
      </c>
      <c r="W10229" t="s">
        <v>27679</v>
      </c>
      <c r="X10229" t="s">
        <v>241</v>
      </c>
      <c r="Y10229" t="s">
        <v>242</v>
      </c>
      <c r="Z10229" t="s"/>
      <c r="AA10229" t="n">
        <v>190</v>
      </c>
      <c r="AB10229" t="s">
        <v>2103</v>
      </c>
      <c r="AC10229" t="s">
        <v>27678</v>
      </c>
      <c r="AD10229" t="n">
        <v>5</v>
      </c>
      <c r="AE10229" t="n">
        <v>711779.3199999999</v>
      </c>
      <c r="AF10229" t="n">
        <v>6191228.71</v>
      </c>
    </row>
    <row r="10230" spans="1:32">
      <c r="A10230" s="62" t="n">
        <v>10228</v>
      </c>
      <c r="B10230" t="s">
        <v>27680</v>
      </c>
      <c r="C10230" t="n">
        <v>130</v>
      </c>
      <c r="D10230" t="n">
        <v>1967</v>
      </c>
      <c r="E10230" t="n">
        <v>0</v>
      </c>
      <c r="F10230" t="n">
        <v>4</v>
      </c>
      <c r="G10230" t="s"/>
      <c r="H10230" t="n">
        <v>2</v>
      </c>
      <c r="I10230" t="s"/>
      <c r="J10230" t="n">
        <v>2</v>
      </c>
      <c r="K10230" t="s">
        <v>237</v>
      </c>
      <c r="L10230" t="s"/>
      <c r="M10230" t="n">
        <v>1</v>
      </c>
      <c r="N10230" t="n">
        <v>121</v>
      </c>
      <c r="O10230" t="n">
        <v>121</v>
      </c>
      <c r="P10230" t="n">
        <v>121</v>
      </c>
      <c r="Q10230" t="n">
        <v>0</v>
      </c>
      <c r="R10230" t="n">
        <v>0</v>
      </c>
      <c r="S10230" t="s">
        <v>27681</v>
      </c>
      <c r="T10230" t="n">
        <v>510</v>
      </c>
      <c r="U10230" t="s">
        <v>18257</v>
      </c>
      <c r="V10230" t="s">
        <v>18257</v>
      </c>
      <c r="W10230" t="s">
        <v>5289</v>
      </c>
      <c r="X10230" t="s">
        <v>241</v>
      </c>
      <c r="Y10230" t="s">
        <v>242</v>
      </c>
      <c r="Z10230" t="s"/>
      <c r="AA10230" t="n">
        <v>190</v>
      </c>
      <c r="AB10230" t="s">
        <v>27682</v>
      </c>
      <c r="AC10230" t="s">
        <v>27681</v>
      </c>
      <c r="AD10230" t="n">
        <v>5</v>
      </c>
      <c r="AE10230" t="n">
        <v>710260.33</v>
      </c>
      <c r="AF10230" t="n">
        <v>6190795.95</v>
      </c>
    </row>
    <row r="10231" spans="1:32">
      <c r="A10231" s="62" t="n">
        <v>10229</v>
      </c>
      <c r="B10231" t="s">
        <v>27683</v>
      </c>
      <c r="C10231" t="n">
        <v>130</v>
      </c>
      <c r="D10231" t="n">
        <v>1981</v>
      </c>
      <c r="E10231" t="n">
        <v>0</v>
      </c>
      <c r="F10231" t="n">
        <v>3</v>
      </c>
      <c r="G10231" t="s"/>
      <c r="H10231" t="n">
        <v>1</v>
      </c>
      <c r="I10231" t="s"/>
      <c r="J10231" t="n">
        <v>1</v>
      </c>
      <c r="K10231" t="s">
        <v>349</v>
      </c>
      <c r="L10231" t="n">
        <v>2</v>
      </c>
      <c r="M10231" t="n">
        <v>2</v>
      </c>
      <c r="N10231" t="n">
        <v>80</v>
      </c>
      <c r="O10231" t="n">
        <v>134</v>
      </c>
      <c r="P10231" t="n">
        <v>134</v>
      </c>
      <c r="Q10231" t="n">
        <v>0</v>
      </c>
      <c r="R10231" t="n">
        <v>0</v>
      </c>
      <c r="S10231" t="s">
        <v>27684</v>
      </c>
      <c r="T10231" t="n">
        <v>563</v>
      </c>
      <c r="U10231" t="s">
        <v>23917</v>
      </c>
      <c r="V10231" t="s">
        <v>23917</v>
      </c>
      <c r="W10231" t="s">
        <v>455</v>
      </c>
      <c r="X10231" t="s">
        <v>241</v>
      </c>
      <c r="Y10231" t="s">
        <v>242</v>
      </c>
      <c r="Z10231" t="s"/>
      <c r="AA10231" t="n">
        <v>190</v>
      </c>
      <c r="AB10231" t="s">
        <v>27685</v>
      </c>
      <c r="AC10231" t="s">
        <v>27684</v>
      </c>
      <c r="AD10231" t="n">
        <v>5</v>
      </c>
      <c r="AE10231" t="n">
        <v>712936.47</v>
      </c>
      <c r="AF10231" t="n">
        <v>6191036.24</v>
      </c>
    </row>
    <row r="10232" spans="1:32">
      <c r="A10232" s="62" t="n">
        <v>10230</v>
      </c>
      <c r="B10232" t="s">
        <v>27686</v>
      </c>
      <c r="C10232" t="n">
        <v>130</v>
      </c>
      <c r="D10232" t="n">
        <v>1973</v>
      </c>
      <c r="E10232" t="n">
        <v>1980</v>
      </c>
      <c r="F10232" t="n">
        <v>4</v>
      </c>
      <c r="G10232" t="s"/>
      <c r="H10232" t="n">
        <v>1</v>
      </c>
      <c r="I10232" t="s"/>
      <c r="J10232" t="n">
        <v>1</v>
      </c>
      <c r="K10232" t="s">
        <v>349</v>
      </c>
      <c r="L10232" t="n">
        <v>2</v>
      </c>
      <c r="M10232" t="n">
        <v>2</v>
      </c>
      <c r="N10232" t="n">
        <v>66</v>
      </c>
      <c r="O10232" t="n">
        <v>132</v>
      </c>
      <c r="P10232" t="n">
        <v>153</v>
      </c>
      <c r="Q10232" t="n">
        <v>0</v>
      </c>
      <c r="R10232" t="n">
        <v>0</v>
      </c>
      <c r="S10232" t="s">
        <v>27687</v>
      </c>
      <c r="T10232" t="n">
        <v>660</v>
      </c>
      <c r="U10232" t="s">
        <v>1089</v>
      </c>
      <c r="V10232" t="s">
        <v>1089</v>
      </c>
      <c r="W10232" t="s">
        <v>326</v>
      </c>
      <c r="X10232" t="s">
        <v>241</v>
      </c>
      <c r="Y10232" t="s">
        <v>242</v>
      </c>
      <c r="Z10232" t="s"/>
      <c r="AA10232" t="n">
        <v>190</v>
      </c>
      <c r="AB10232" t="s">
        <v>27688</v>
      </c>
      <c r="AC10232" t="s">
        <v>27687</v>
      </c>
      <c r="AD10232" t="n">
        <v>5</v>
      </c>
      <c r="AE10232" t="n">
        <v>712159.63</v>
      </c>
      <c r="AF10232" t="n">
        <v>6190436.79</v>
      </c>
    </row>
    <row r="10233" spans="1:32">
      <c r="A10233" s="62" t="n">
        <v>10231</v>
      </c>
      <c r="B10233" t="s">
        <v>27689</v>
      </c>
      <c r="C10233" t="n">
        <v>120</v>
      </c>
      <c r="D10233" t="n">
        <v>1974</v>
      </c>
      <c r="E10233" t="n">
        <v>2014</v>
      </c>
      <c r="F10233" t="n">
        <v>4</v>
      </c>
      <c r="G10233" t="s"/>
      <c r="H10233" t="n">
        <v>1</v>
      </c>
      <c r="I10233" t="s"/>
      <c r="J10233" t="n">
        <v>7</v>
      </c>
      <c r="K10233" t="s">
        <v>365</v>
      </c>
      <c r="L10233" t="n">
        <v>2</v>
      </c>
      <c r="M10233" t="n">
        <v>1</v>
      </c>
      <c r="N10233" t="n">
        <v>180</v>
      </c>
      <c r="O10233" t="n">
        <v>180</v>
      </c>
      <c r="P10233" t="n">
        <v>180</v>
      </c>
      <c r="Q10233" t="n">
        <v>0</v>
      </c>
      <c r="R10233" t="n">
        <v>0</v>
      </c>
      <c r="S10233" t="s">
        <v>27690</v>
      </c>
      <c r="T10233" t="n">
        <v>729</v>
      </c>
      <c r="U10233" t="s">
        <v>1094</v>
      </c>
      <c r="V10233" t="s">
        <v>1094</v>
      </c>
      <c r="W10233" t="s">
        <v>533</v>
      </c>
      <c r="X10233" t="s">
        <v>241</v>
      </c>
      <c r="Y10233" t="s">
        <v>242</v>
      </c>
      <c r="Z10233" t="s"/>
      <c r="AA10233" t="n">
        <v>190</v>
      </c>
      <c r="AB10233" t="s">
        <v>7116</v>
      </c>
      <c r="AC10233" t="s">
        <v>27690</v>
      </c>
      <c r="AD10233" t="n">
        <v>5</v>
      </c>
      <c r="AE10233" t="n">
        <v>713059.4300000001</v>
      </c>
      <c r="AF10233" t="n">
        <v>6190695.91</v>
      </c>
    </row>
    <row r="10234" spans="1:32">
      <c r="A10234" s="62" t="n">
        <v>10232</v>
      </c>
      <c r="B10234" t="s">
        <v>27691</v>
      </c>
      <c r="C10234" t="n">
        <v>130</v>
      </c>
      <c r="D10234" t="n">
        <v>1979</v>
      </c>
      <c r="E10234" t="n">
        <v>0</v>
      </c>
      <c r="F10234" t="n">
        <v>4</v>
      </c>
      <c r="G10234" t="s"/>
      <c r="H10234" t="n">
        <v>1</v>
      </c>
      <c r="I10234" t="s"/>
      <c r="J10234" t="n">
        <v>7</v>
      </c>
      <c r="K10234" t="s">
        <v>365</v>
      </c>
      <c r="L10234" t="n">
        <v>2</v>
      </c>
      <c r="M10234" t="n">
        <v>1</v>
      </c>
      <c r="N10234" t="n">
        <v>73</v>
      </c>
      <c r="O10234" t="n">
        <v>73</v>
      </c>
      <c r="P10234" t="n">
        <v>128</v>
      </c>
      <c r="Q10234" t="n">
        <v>0</v>
      </c>
      <c r="R10234" t="n">
        <v>0</v>
      </c>
      <c r="S10234" t="s">
        <v>27692</v>
      </c>
      <c r="T10234" t="n">
        <v>144</v>
      </c>
      <c r="U10234" t="s">
        <v>23382</v>
      </c>
      <c r="V10234" t="s">
        <v>23382</v>
      </c>
      <c r="W10234" t="s">
        <v>27693</v>
      </c>
      <c r="X10234" t="s">
        <v>241</v>
      </c>
      <c r="Y10234" t="s">
        <v>242</v>
      </c>
      <c r="Z10234" t="s"/>
      <c r="AA10234" t="n">
        <v>190</v>
      </c>
      <c r="AB10234" t="s">
        <v>15293</v>
      </c>
      <c r="AC10234" t="s">
        <v>27692</v>
      </c>
      <c r="AD10234" t="n">
        <v>5</v>
      </c>
      <c r="AE10234" t="n">
        <v>709604.39</v>
      </c>
      <c r="AF10234" t="n">
        <v>6190521.07</v>
      </c>
    </row>
    <row r="10235" spans="1:32">
      <c r="A10235" s="62" t="n">
        <v>10233</v>
      </c>
      <c r="B10235" t="s">
        <v>27694</v>
      </c>
      <c r="C10235" t="n">
        <v>120</v>
      </c>
      <c r="D10235" t="n">
        <v>1977</v>
      </c>
      <c r="E10235" t="n">
        <v>0</v>
      </c>
      <c r="F10235" t="n">
        <v>3</v>
      </c>
      <c r="G10235" t="s"/>
      <c r="H10235" t="n">
        <v>1</v>
      </c>
      <c r="I10235" t="s"/>
      <c r="J10235" t="n">
        <v>7</v>
      </c>
      <c r="K10235" t="s">
        <v>365</v>
      </c>
      <c r="L10235" t="n">
        <v>2</v>
      </c>
      <c r="M10235" t="n">
        <v>1</v>
      </c>
      <c r="N10235" t="n">
        <v>114</v>
      </c>
      <c r="O10235" t="n">
        <v>114</v>
      </c>
      <c r="P10235" t="n">
        <v>114</v>
      </c>
      <c r="Q10235" t="n">
        <v>0</v>
      </c>
      <c r="R10235" t="n">
        <v>0</v>
      </c>
      <c r="S10235" t="s">
        <v>27695</v>
      </c>
      <c r="T10235" t="n">
        <v>210</v>
      </c>
      <c r="U10235" t="s">
        <v>23752</v>
      </c>
      <c r="V10235" t="s">
        <v>23752</v>
      </c>
      <c r="W10235" t="s">
        <v>1107</v>
      </c>
      <c r="X10235" t="s">
        <v>241</v>
      </c>
      <c r="Y10235" t="s">
        <v>242</v>
      </c>
      <c r="Z10235" t="s"/>
      <c r="AA10235" t="n">
        <v>190</v>
      </c>
      <c r="AB10235" t="s">
        <v>22709</v>
      </c>
      <c r="AC10235" t="s">
        <v>27695</v>
      </c>
      <c r="AD10235" t="n">
        <v>5</v>
      </c>
      <c r="AE10235" t="n">
        <v>710044.9</v>
      </c>
      <c r="AF10235" t="n">
        <v>6190417.21</v>
      </c>
    </row>
    <row r="10236" spans="1:32">
      <c r="A10236" s="62" t="n">
        <v>10234</v>
      </c>
      <c r="B10236" t="s">
        <v>27696</v>
      </c>
      <c r="C10236" t="n">
        <v>130</v>
      </c>
      <c r="D10236" t="n">
        <v>1997</v>
      </c>
      <c r="E10236" t="n">
        <v>0</v>
      </c>
      <c r="F10236" t="n">
        <v>5</v>
      </c>
      <c r="G10236" t="s"/>
      <c r="H10236" t="n">
        <v>1</v>
      </c>
      <c r="I10236" t="s"/>
      <c r="J10236" t="n">
        <v>1</v>
      </c>
      <c r="K10236" t="s">
        <v>349</v>
      </c>
      <c r="L10236" t="s"/>
      <c r="M10236" t="n">
        <v>1</v>
      </c>
      <c r="N10236" t="n">
        <v>128</v>
      </c>
      <c r="O10236" t="n">
        <v>128</v>
      </c>
      <c r="P10236" t="n">
        <v>128</v>
      </c>
      <c r="Q10236" t="n">
        <v>0</v>
      </c>
      <c r="R10236" t="n">
        <v>0</v>
      </c>
      <c r="S10236" t="s">
        <v>27697</v>
      </c>
      <c r="T10236" t="n">
        <v>213</v>
      </c>
      <c r="U10236" t="s">
        <v>1039</v>
      </c>
      <c r="V10236" t="s">
        <v>1039</v>
      </c>
      <c r="W10236" t="s">
        <v>451</v>
      </c>
      <c r="X10236" t="s">
        <v>241</v>
      </c>
      <c r="Y10236" t="s">
        <v>242</v>
      </c>
      <c r="Z10236" t="s"/>
      <c r="AA10236" t="n">
        <v>190</v>
      </c>
      <c r="AB10236" t="s">
        <v>11428</v>
      </c>
      <c r="AC10236" t="s">
        <v>27697</v>
      </c>
      <c r="AD10236" t="n">
        <v>5</v>
      </c>
      <c r="AE10236" t="n">
        <v>712713.51</v>
      </c>
      <c r="AF10236" t="n">
        <v>6191562.05</v>
      </c>
    </row>
    <row r="10237" spans="1:32">
      <c r="A10237" s="62" t="n">
        <v>10235</v>
      </c>
      <c r="B10237" t="s">
        <v>27698</v>
      </c>
      <c r="C10237" t="n">
        <v>130</v>
      </c>
      <c r="D10237" t="n">
        <v>1966</v>
      </c>
      <c r="E10237" t="n">
        <v>0</v>
      </c>
      <c r="F10237" t="n">
        <v>1</v>
      </c>
      <c r="G10237" t="s"/>
      <c r="H10237" t="n">
        <v>1</v>
      </c>
      <c r="I10237" t="s"/>
      <c r="J10237" t="n">
        <v>1</v>
      </c>
      <c r="K10237" t="s">
        <v>349</v>
      </c>
      <c r="L10237" t="s"/>
      <c r="M10237" t="n">
        <v>1</v>
      </c>
      <c r="N10237" t="n">
        <v>119</v>
      </c>
      <c r="O10237" t="n">
        <v>119</v>
      </c>
      <c r="P10237" t="n">
        <v>119</v>
      </c>
      <c r="Q10237" t="n">
        <v>0</v>
      </c>
      <c r="R10237" t="n">
        <v>0</v>
      </c>
      <c r="S10237" t="s">
        <v>27699</v>
      </c>
      <c r="T10237" t="n">
        <v>234</v>
      </c>
      <c r="U10237" t="s">
        <v>1044</v>
      </c>
      <c r="V10237" t="s">
        <v>1044</v>
      </c>
      <c r="W10237" t="s">
        <v>507</v>
      </c>
      <c r="X10237" t="s">
        <v>241</v>
      </c>
      <c r="Y10237" t="s">
        <v>242</v>
      </c>
      <c r="Z10237" t="s"/>
      <c r="AA10237" t="n">
        <v>190</v>
      </c>
      <c r="AB10237" t="s">
        <v>27700</v>
      </c>
      <c r="AC10237" t="s">
        <v>27699</v>
      </c>
      <c r="AD10237" t="n">
        <v>5</v>
      </c>
      <c r="AE10237" t="n">
        <v>710543.4</v>
      </c>
      <c r="AF10237" t="n">
        <v>6190708.26</v>
      </c>
    </row>
    <row r="10238" spans="1:32">
      <c r="A10238" s="62" t="n">
        <v>10236</v>
      </c>
      <c r="B10238" t="s">
        <v>27701</v>
      </c>
      <c r="C10238" t="n">
        <v>220</v>
      </c>
      <c r="D10238" t="n">
        <v>1963</v>
      </c>
      <c r="E10238" t="n">
        <v>1986</v>
      </c>
      <c r="F10238" t="n">
        <v>3</v>
      </c>
      <c r="G10238" t="s"/>
      <c r="H10238" t="n">
        <v>1</v>
      </c>
      <c r="I10238" t="s"/>
      <c r="J10238" t="n">
        <v>2</v>
      </c>
      <c r="K10238" t="s">
        <v>237</v>
      </c>
      <c r="L10238" t="s"/>
      <c r="M10238" t="n">
        <v>1</v>
      </c>
      <c r="N10238" t="n">
        <v>1668</v>
      </c>
      <c r="O10238" t="n">
        <v>1668</v>
      </c>
      <c r="P10238" t="n">
        <v>0</v>
      </c>
      <c r="Q10238" t="n">
        <v>1668</v>
      </c>
      <c r="R10238" t="n">
        <v>0</v>
      </c>
      <c r="S10238" t="s">
        <v>27702</v>
      </c>
      <c r="T10238" t="n">
        <v>271</v>
      </c>
      <c r="U10238" t="s">
        <v>27214</v>
      </c>
      <c r="V10238" t="s">
        <v>27214</v>
      </c>
      <c r="W10238" t="s">
        <v>391</v>
      </c>
      <c r="X10238" t="s">
        <v>241</v>
      </c>
      <c r="Y10238" t="s">
        <v>242</v>
      </c>
      <c r="Z10238" t="s"/>
      <c r="AA10238" t="n">
        <v>190</v>
      </c>
      <c r="AB10238" t="s">
        <v>6545</v>
      </c>
      <c r="AC10238" t="s">
        <v>27702</v>
      </c>
      <c r="AD10238" t="n">
        <v>5</v>
      </c>
      <c r="AE10238" t="n">
        <v>711166.8100000001</v>
      </c>
      <c r="AF10238" t="n">
        <v>6191458.03</v>
      </c>
    </row>
    <row r="10239" spans="1:32">
      <c r="A10239" s="62" t="n">
        <v>10237</v>
      </c>
      <c r="B10239" t="s">
        <v>27703</v>
      </c>
      <c r="C10239" t="n">
        <v>120</v>
      </c>
      <c r="D10239" t="n">
        <v>1972</v>
      </c>
      <c r="E10239" t="n">
        <v>0</v>
      </c>
      <c r="F10239" t="n">
        <v>3</v>
      </c>
      <c r="G10239" t="s"/>
      <c r="H10239" t="n">
        <v>1</v>
      </c>
      <c r="I10239" t="s"/>
      <c r="J10239" t="n">
        <v>1</v>
      </c>
      <c r="K10239" t="s">
        <v>349</v>
      </c>
      <c r="L10239" t="n">
        <v>2</v>
      </c>
      <c r="M10239" t="n">
        <v>1</v>
      </c>
      <c r="N10239" t="n">
        <v>129</v>
      </c>
      <c r="O10239" t="n">
        <v>129</v>
      </c>
      <c r="P10239" t="n">
        <v>129</v>
      </c>
      <c r="Q10239" t="n">
        <v>0</v>
      </c>
      <c r="R10239" t="n">
        <v>0</v>
      </c>
      <c r="S10239" t="s">
        <v>27704</v>
      </c>
      <c r="T10239" t="n">
        <v>281</v>
      </c>
      <c r="U10239" t="s">
        <v>23875</v>
      </c>
      <c r="V10239" t="s">
        <v>23875</v>
      </c>
      <c r="W10239" t="s">
        <v>240</v>
      </c>
      <c r="X10239" t="s">
        <v>241</v>
      </c>
      <c r="Y10239" t="s">
        <v>242</v>
      </c>
      <c r="Z10239" t="s"/>
      <c r="AA10239" t="n">
        <v>190</v>
      </c>
      <c r="AB10239" t="s">
        <v>27705</v>
      </c>
      <c r="AC10239" t="s">
        <v>27704</v>
      </c>
      <c r="AD10239" t="n">
        <v>5</v>
      </c>
      <c r="AE10239" t="n">
        <v>712352.62</v>
      </c>
      <c r="AF10239" t="n">
        <v>6191238.15</v>
      </c>
    </row>
    <row r="10240" spans="1:32">
      <c r="A10240" s="62" t="n">
        <v>10238</v>
      </c>
      <c r="B10240" t="s">
        <v>27706</v>
      </c>
      <c r="C10240" t="n">
        <v>130</v>
      </c>
      <c r="D10240" t="n">
        <v>1970</v>
      </c>
      <c r="E10240" t="n">
        <v>0</v>
      </c>
      <c r="F10240" t="n">
        <v>4</v>
      </c>
      <c r="G10240" t="s"/>
      <c r="H10240" t="n">
        <v>1</v>
      </c>
      <c r="I10240" t="s"/>
      <c r="J10240" t="n">
        <v>1</v>
      </c>
      <c r="K10240" t="s">
        <v>349</v>
      </c>
      <c r="L10240" t="s"/>
      <c r="M10240" t="n">
        <v>2</v>
      </c>
      <c r="N10240" t="n">
        <v>66</v>
      </c>
      <c r="O10240" t="n">
        <v>132</v>
      </c>
      <c r="P10240" t="n">
        <v>132</v>
      </c>
      <c r="Q10240" t="n">
        <v>0</v>
      </c>
      <c r="R10240" t="n">
        <v>0</v>
      </c>
      <c r="S10240" t="s">
        <v>27707</v>
      </c>
      <c r="T10240" t="n">
        <v>328</v>
      </c>
      <c r="U10240" t="s">
        <v>1052</v>
      </c>
      <c r="V10240" t="s">
        <v>1052</v>
      </c>
      <c r="W10240" t="s">
        <v>407</v>
      </c>
      <c r="X10240" t="s">
        <v>241</v>
      </c>
      <c r="Y10240" t="s">
        <v>242</v>
      </c>
      <c r="Z10240" t="s"/>
      <c r="AA10240" t="n">
        <v>190</v>
      </c>
      <c r="AB10240" t="s">
        <v>27708</v>
      </c>
      <c r="AC10240" t="s">
        <v>27707</v>
      </c>
      <c r="AD10240" t="n">
        <v>5</v>
      </c>
      <c r="AE10240" t="n">
        <v>712436.12</v>
      </c>
      <c r="AF10240" t="n">
        <v>6190245.84</v>
      </c>
    </row>
    <row r="10241" spans="1:32">
      <c r="A10241" s="62" t="n">
        <v>10239</v>
      </c>
      <c r="B10241" t="s">
        <v>27709</v>
      </c>
      <c r="C10241" t="n">
        <v>120</v>
      </c>
      <c r="D10241" t="n">
        <v>2014</v>
      </c>
      <c r="E10241" t="n">
        <v>0</v>
      </c>
      <c r="F10241" t="n">
        <v>2</v>
      </c>
      <c r="G10241" t="s"/>
      <c r="H10241" t="n">
        <v>1</v>
      </c>
      <c r="I10241" t="s"/>
      <c r="J10241" t="n">
        <v>5</v>
      </c>
      <c r="K10241" t="s">
        <v>365</v>
      </c>
      <c r="L10241" t="s"/>
      <c r="M10241" t="n">
        <v>1</v>
      </c>
      <c r="N10241" t="n">
        <v>200</v>
      </c>
      <c r="O10241" t="n">
        <v>200</v>
      </c>
      <c r="P10241" t="n">
        <v>200</v>
      </c>
      <c r="Q10241" t="n">
        <v>0</v>
      </c>
      <c r="R10241" t="n">
        <v>0</v>
      </c>
      <c r="S10241" t="s">
        <v>27710</v>
      </c>
      <c r="T10241" t="n">
        <v>361</v>
      </c>
      <c r="U10241" t="s">
        <v>27319</v>
      </c>
      <c r="V10241" t="s">
        <v>27319</v>
      </c>
      <c r="W10241" t="s">
        <v>387</v>
      </c>
      <c r="X10241" t="s">
        <v>241</v>
      </c>
      <c r="Y10241" t="s">
        <v>242</v>
      </c>
      <c r="Z10241" t="s"/>
      <c r="AA10241" t="n">
        <v>190</v>
      </c>
      <c r="AB10241" t="s">
        <v>9930</v>
      </c>
      <c r="AC10241" t="s">
        <v>27710</v>
      </c>
      <c r="AD10241" t="n">
        <v>5</v>
      </c>
      <c r="AE10241" t="n">
        <v>709942.58</v>
      </c>
      <c r="AF10241" t="n">
        <v>6191817.34</v>
      </c>
    </row>
    <row r="10242" spans="1:32">
      <c r="A10242" s="62" t="n">
        <v>10240</v>
      </c>
      <c r="B10242" t="s">
        <v>27711</v>
      </c>
      <c r="C10242" t="n">
        <v>220</v>
      </c>
      <c r="D10242" t="n">
        <v>1989</v>
      </c>
      <c r="E10242" t="n">
        <v>1996</v>
      </c>
      <c r="F10242" t="n">
        <v>1</v>
      </c>
      <c r="G10242" t="s"/>
      <c r="H10242" t="n">
        <v>6</v>
      </c>
      <c r="I10242" t="s"/>
      <c r="J10242" t="n">
        <v>1</v>
      </c>
      <c r="K10242" t="s">
        <v>349</v>
      </c>
      <c r="L10242" t="n">
        <v>90</v>
      </c>
      <c r="M10242" t="n">
        <v>2</v>
      </c>
      <c r="N10242" t="n">
        <v>6963</v>
      </c>
      <c r="O10242" t="n">
        <v>7642</v>
      </c>
      <c r="P10242" t="n">
        <v>0</v>
      </c>
      <c r="Q10242" t="n">
        <v>8178</v>
      </c>
      <c r="R10242" t="n">
        <v>0</v>
      </c>
      <c r="S10242" t="s">
        <v>27712</v>
      </c>
      <c r="T10242" t="n">
        <v>397</v>
      </c>
      <c r="U10242" t="s">
        <v>26947</v>
      </c>
      <c r="V10242" t="s">
        <v>26947</v>
      </c>
      <c r="W10242" t="s">
        <v>507</v>
      </c>
      <c r="X10242" t="s">
        <v>241</v>
      </c>
      <c r="Y10242" t="s">
        <v>242</v>
      </c>
      <c r="Z10242" t="s"/>
      <c r="AA10242" t="n">
        <v>190</v>
      </c>
      <c r="AB10242" t="s">
        <v>15632</v>
      </c>
      <c r="AC10242" t="s">
        <v>27712</v>
      </c>
      <c r="AD10242" t="n">
        <v>5</v>
      </c>
      <c r="AE10242" t="n">
        <v>710792.59</v>
      </c>
      <c r="AF10242" t="n">
        <v>6191325.89</v>
      </c>
    </row>
    <row r="10243" spans="1:32">
      <c r="A10243" s="62" t="n">
        <v>10241</v>
      </c>
      <c r="B10243" t="s">
        <v>27713</v>
      </c>
      <c r="C10243" t="n">
        <v>220</v>
      </c>
      <c r="D10243" t="n">
        <v>1996</v>
      </c>
      <c r="E10243" t="n">
        <v>0</v>
      </c>
      <c r="F10243" t="n">
        <v>2</v>
      </c>
      <c r="G10243" t="s"/>
      <c r="H10243" t="n">
        <v>5</v>
      </c>
      <c r="I10243" t="s"/>
      <c r="J10243" t="n">
        <v>1</v>
      </c>
      <c r="K10243" t="s">
        <v>349</v>
      </c>
      <c r="L10243" t="s"/>
      <c r="M10243" t="n">
        <v>1</v>
      </c>
      <c r="N10243" t="n">
        <v>22</v>
      </c>
      <c r="O10243" t="n">
        <v>22</v>
      </c>
      <c r="P10243" t="n">
        <v>0</v>
      </c>
      <c r="Q10243" t="n">
        <v>22</v>
      </c>
      <c r="R10243" t="n">
        <v>0</v>
      </c>
      <c r="S10243" t="s">
        <v>27712</v>
      </c>
      <c r="T10243" t="n">
        <v>397</v>
      </c>
      <c r="U10243" t="s">
        <v>26947</v>
      </c>
      <c r="V10243" t="s">
        <v>26947</v>
      </c>
      <c r="W10243" t="s">
        <v>507</v>
      </c>
      <c r="X10243" t="s">
        <v>241</v>
      </c>
      <c r="Y10243" t="s">
        <v>242</v>
      </c>
      <c r="Z10243" t="s"/>
      <c r="AA10243" t="n">
        <v>190</v>
      </c>
      <c r="AB10243" t="s">
        <v>15632</v>
      </c>
      <c r="AC10243" t="s">
        <v>27712</v>
      </c>
      <c r="AD10243" t="n">
        <v>5</v>
      </c>
      <c r="AE10243" t="n">
        <v>710792.59</v>
      </c>
      <c r="AF10243" t="n">
        <v>6191325.89</v>
      </c>
    </row>
    <row r="10244" spans="1:32">
      <c r="A10244" s="62" t="n">
        <v>10242</v>
      </c>
      <c r="B10244" t="s">
        <v>27714</v>
      </c>
      <c r="C10244" t="n">
        <v>120</v>
      </c>
      <c r="D10244" t="n">
        <v>1974</v>
      </c>
      <c r="E10244" t="n">
        <v>0</v>
      </c>
      <c r="F10244" t="n">
        <v>3</v>
      </c>
      <c r="G10244" t="s"/>
      <c r="H10244" t="n">
        <v>1</v>
      </c>
      <c r="I10244" t="s"/>
      <c r="J10244" t="n">
        <v>1</v>
      </c>
      <c r="K10244" t="s">
        <v>349</v>
      </c>
      <c r="L10244" t="s"/>
      <c r="M10244" t="n">
        <v>1</v>
      </c>
      <c r="N10244" t="n">
        <v>148</v>
      </c>
      <c r="O10244" t="n">
        <v>148</v>
      </c>
      <c r="P10244" t="n">
        <v>148</v>
      </c>
      <c r="Q10244" t="n">
        <v>0</v>
      </c>
      <c r="R10244" t="n">
        <v>0</v>
      </c>
      <c r="S10244" t="s">
        <v>27715</v>
      </c>
      <c r="T10244" t="n">
        <v>425</v>
      </c>
      <c r="U10244" t="s">
        <v>1068</v>
      </c>
      <c r="V10244" t="s">
        <v>1068</v>
      </c>
      <c r="W10244" t="s">
        <v>526</v>
      </c>
      <c r="X10244" t="s">
        <v>241</v>
      </c>
      <c r="Y10244" t="s">
        <v>242</v>
      </c>
      <c r="Z10244" t="s"/>
      <c r="AA10244" t="n">
        <v>190</v>
      </c>
      <c r="AB10244" t="s">
        <v>27716</v>
      </c>
      <c r="AC10244" t="s">
        <v>27715</v>
      </c>
      <c r="AD10244" t="n">
        <v>5</v>
      </c>
      <c r="AE10244" t="n">
        <v>712735.45</v>
      </c>
      <c r="AF10244" t="n">
        <v>6191147.2</v>
      </c>
    </row>
    <row r="10245" spans="1:32">
      <c r="A10245" s="62" t="n">
        <v>10243</v>
      </c>
      <c r="B10245" t="s">
        <v>27717</v>
      </c>
      <c r="C10245" t="n">
        <v>120</v>
      </c>
      <c r="D10245" t="n">
        <v>1907</v>
      </c>
      <c r="E10245" t="n">
        <v>2008</v>
      </c>
      <c r="F10245" t="n">
        <v>5</v>
      </c>
      <c r="G10245" t="s"/>
      <c r="H10245" t="n">
        <v>1</v>
      </c>
      <c r="I10245" t="s"/>
      <c r="J10245" t="n">
        <v>1</v>
      </c>
      <c r="K10245" t="s">
        <v>349</v>
      </c>
      <c r="L10245" t="s"/>
      <c r="M10245" t="n">
        <v>1</v>
      </c>
      <c r="N10245" t="n">
        <v>99</v>
      </c>
      <c r="O10245" t="n">
        <v>99</v>
      </c>
      <c r="P10245" t="n">
        <v>129</v>
      </c>
      <c r="Q10245" t="n">
        <v>0</v>
      </c>
      <c r="R10245" t="n">
        <v>0</v>
      </c>
      <c r="S10245" t="s">
        <v>27718</v>
      </c>
      <c r="T10245" t="n">
        <v>442</v>
      </c>
      <c r="U10245" t="s">
        <v>26956</v>
      </c>
      <c r="V10245" t="s">
        <v>26956</v>
      </c>
      <c r="W10245" t="s">
        <v>237</v>
      </c>
      <c r="X10245" t="s">
        <v>241</v>
      </c>
      <c r="Y10245" t="s">
        <v>242</v>
      </c>
      <c r="Z10245" t="s"/>
      <c r="AA10245" t="n">
        <v>190</v>
      </c>
      <c r="AB10245" t="s">
        <v>27719</v>
      </c>
      <c r="AC10245" t="s">
        <v>27718</v>
      </c>
      <c r="AD10245" t="n">
        <v>5</v>
      </c>
      <c r="AE10245" t="n">
        <v>711094.65</v>
      </c>
      <c r="AF10245" t="n">
        <v>6190404.33</v>
      </c>
    </row>
    <row r="10246" spans="1:32">
      <c r="A10246" s="62" t="n">
        <v>10244</v>
      </c>
      <c r="B10246" t="s">
        <v>27720</v>
      </c>
      <c r="C10246" t="n">
        <v>130</v>
      </c>
      <c r="D10246" t="n">
        <v>2000</v>
      </c>
      <c r="E10246" t="n">
        <v>0</v>
      </c>
      <c r="F10246" t="n">
        <v>4</v>
      </c>
      <c r="G10246" t="s"/>
      <c r="H10246" t="n">
        <v>1</v>
      </c>
      <c r="I10246" t="s"/>
      <c r="J10246" t="n">
        <v>1</v>
      </c>
      <c r="K10246" t="s">
        <v>349</v>
      </c>
      <c r="L10246" t="n">
        <v>1</v>
      </c>
      <c r="M10246" t="n">
        <v>2</v>
      </c>
      <c r="N10246" t="n">
        <v>58</v>
      </c>
      <c r="O10246" t="n">
        <v>116</v>
      </c>
      <c r="P10246" t="n">
        <v>116</v>
      </c>
      <c r="Q10246" t="n">
        <v>0</v>
      </c>
      <c r="R10246" t="n">
        <v>0</v>
      </c>
      <c r="S10246" t="s">
        <v>27721</v>
      </c>
      <c r="T10246" t="n">
        <v>503</v>
      </c>
      <c r="U10246" t="s">
        <v>1072</v>
      </c>
      <c r="V10246" t="s">
        <v>1072</v>
      </c>
      <c r="W10246" t="s">
        <v>615</v>
      </c>
      <c r="X10246" t="s">
        <v>241</v>
      </c>
      <c r="Y10246" t="s">
        <v>242</v>
      </c>
      <c r="Z10246" t="s"/>
      <c r="AA10246" t="n">
        <v>190</v>
      </c>
      <c r="AB10246" t="s">
        <v>27722</v>
      </c>
      <c r="AC10246" t="s">
        <v>27721</v>
      </c>
      <c r="AD10246" t="n">
        <v>5</v>
      </c>
      <c r="AE10246" t="n">
        <v>711200.01</v>
      </c>
      <c r="AF10246" t="n">
        <v>6190434.18</v>
      </c>
    </row>
    <row r="10247" spans="1:32">
      <c r="A10247" s="62" t="n">
        <v>10245</v>
      </c>
      <c r="B10247" t="s">
        <v>27723</v>
      </c>
      <c r="C10247" t="n">
        <v>130</v>
      </c>
      <c r="D10247" t="n">
        <v>1968</v>
      </c>
      <c r="E10247" t="n">
        <v>0</v>
      </c>
      <c r="F10247" t="n">
        <v>4</v>
      </c>
      <c r="G10247" t="s"/>
      <c r="H10247" t="n">
        <v>2</v>
      </c>
      <c r="I10247" t="s"/>
      <c r="J10247" t="n">
        <v>2</v>
      </c>
      <c r="K10247" t="s">
        <v>237</v>
      </c>
      <c r="L10247" t="s"/>
      <c r="M10247" t="n">
        <v>1</v>
      </c>
      <c r="N10247" t="n">
        <v>121</v>
      </c>
      <c r="O10247" t="n">
        <v>121</v>
      </c>
      <c r="P10247" t="n">
        <v>121</v>
      </c>
      <c r="Q10247" t="n">
        <v>0</v>
      </c>
      <c r="R10247" t="n">
        <v>0</v>
      </c>
      <c r="S10247" t="s">
        <v>27724</v>
      </c>
      <c r="T10247" t="n">
        <v>510</v>
      </c>
      <c r="U10247" t="s">
        <v>18257</v>
      </c>
      <c r="V10247" t="s">
        <v>18257</v>
      </c>
      <c r="W10247" t="s">
        <v>4843</v>
      </c>
      <c r="X10247" t="s">
        <v>241</v>
      </c>
      <c r="Y10247" t="s">
        <v>242</v>
      </c>
      <c r="Z10247" t="s"/>
      <c r="AA10247" t="n">
        <v>190</v>
      </c>
      <c r="AB10247" t="s">
        <v>27725</v>
      </c>
      <c r="AC10247" t="s">
        <v>27724</v>
      </c>
      <c r="AD10247" t="n">
        <v>5</v>
      </c>
      <c r="AE10247" t="n">
        <v>710247.6800000001</v>
      </c>
      <c r="AF10247" t="n">
        <v>6190822.36</v>
      </c>
    </row>
    <row r="10248" spans="1:32">
      <c r="A10248" s="62" t="n">
        <v>10246</v>
      </c>
      <c r="B10248" t="s">
        <v>27726</v>
      </c>
      <c r="C10248" t="n">
        <v>130</v>
      </c>
      <c r="D10248" t="n">
        <v>1981</v>
      </c>
      <c r="E10248" t="n">
        <v>0</v>
      </c>
      <c r="F10248" t="n">
        <v>3</v>
      </c>
      <c r="G10248" t="s"/>
      <c r="H10248" t="n">
        <v>1</v>
      </c>
      <c r="I10248" t="s"/>
      <c r="J10248" t="n">
        <v>1</v>
      </c>
      <c r="K10248" t="s">
        <v>349</v>
      </c>
      <c r="L10248" t="s"/>
      <c r="M10248" t="n">
        <v>2</v>
      </c>
      <c r="N10248" t="n">
        <v>80</v>
      </c>
      <c r="O10248" t="n">
        <v>134</v>
      </c>
      <c r="P10248" t="n">
        <v>134</v>
      </c>
      <c r="Q10248" t="n">
        <v>0</v>
      </c>
      <c r="R10248" t="n">
        <v>0</v>
      </c>
      <c r="S10248" t="s">
        <v>27727</v>
      </c>
      <c r="T10248" t="n">
        <v>563</v>
      </c>
      <c r="U10248" t="s">
        <v>23917</v>
      </c>
      <c r="V10248" t="s">
        <v>23917</v>
      </c>
      <c r="W10248" t="s">
        <v>451</v>
      </c>
      <c r="X10248" t="s">
        <v>241</v>
      </c>
      <c r="Y10248" t="s">
        <v>242</v>
      </c>
      <c r="Z10248" t="s"/>
      <c r="AA10248" t="n">
        <v>190</v>
      </c>
      <c r="AB10248" t="s">
        <v>27728</v>
      </c>
      <c r="AC10248" t="s">
        <v>27727</v>
      </c>
      <c r="AD10248" t="n">
        <v>5</v>
      </c>
      <c r="AE10248" t="n">
        <v>712932.3</v>
      </c>
      <c r="AF10248" t="n">
        <v>6191042.18</v>
      </c>
    </row>
    <row r="10249" spans="1:32">
      <c r="A10249" s="62" t="n">
        <v>10247</v>
      </c>
      <c r="B10249" t="s">
        <v>27729</v>
      </c>
      <c r="C10249" t="n">
        <v>130</v>
      </c>
      <c r="D10249" t="n">
        <v>1973</v>
      </c>
      <c r="E10249" t="n">
        <v>0</v>
      </c>
      <c r="F10249" t="n">
        <v>4</v>
      </c>
      <c r="G10249" t="s"/>
      <c r="H10249" t="n">
        <v>1</v>
      </c>
      <c r="I10249" t="s"/>
      <c r="J10249" t="n">
        <v>1</v>
      </c>
      <c r="K10249" t="s">
        <v>349</v>
      </c>
      <c r="L10249" t="s"/>
      <c r="M10249" t="n">
        <v>2</v>
      </c>
      <c r="N10249" t="n">
        <v>66</v>
      </c>
      <c r="O10249" t="n">
        <v>132</v>
      </c>
      <c r="P10249" t="n">
        <v>132</v>
      </c>
      <c r="Q10249" t="n">
        <v>0</v>
      </c>
      <c r="R10249" t="n">
        <v>0</v>
      </c>
      <c r="S10249" t="s">
        <v>27730</v>
      </c>
      <c r="T10249" t="n">
        <v>660</v>
      </c>
      <c r="U10249" t="s">
        <v>1089</v>
      </c>
      <c r="V10249" t="s">
        <v>1089</v>
      </c>
      <c r="W10249" t="s">
        <v>318</v>
      </c>
      <c r="X10249" t="s">
        <v>241</v>
      </c>
      <c r="Y10249" t="s">
        <v>242</v>
      </c>
      <c r="Z10249" t="s"/>
      <c r="AA10249" t="n">
        <v>190</v>
      </c>
      <c r="AB10249" t="s">
        <v>27731</v>
      </c>
      <c r="AC10249" t="s">
        <v>27730</v>
      </c>
      <c r="AD10249" t="n">
        <v>5</v>
      </c>
      <c r="AE10249" t="n">
        <v>712159.95</v>
      </c>
      <c r="AF10249" t="n">
        <v>6190425.04</v>
      </c>
    </row>
    <row r="10250" spans="1:32">
      <c r="A10250" s="62" t="n">
        <v>10248</v>
      </c>
      <c r="B10250" t="s">
        <v>27732</v>
      </c>
      <c r="C10250" t="n">
        <v>120</v>
      </c>
      <c r="D10250" t="n">
        <v>1977</v>
      </c>
      <c r="E10250" t="n">
        <v>0</v>
      </c>
      <c r="F10250" t="n">
        <v>1</v>
      </c>
      <c r="G10250" t="s"/>
      <c r="H10250" t="n">
        <v>1</v>
      </c>
      <c r="I10250" t="s"/>
      <c r="J10250" t="n">
        <v>7</v>
      </c>
      <c r="K10250" t="s">
        <v>365</v>
      </c>
      <c r="L10250" t="s"/>
      <c r="M10250" t="n">
        <v>1</v>
      </c>
      <c r="N10250" t="n">
        <v>145</v>
      </c>
      <c r="O10250" t="n">
        <v>145</v>
      </c>
      <c r="P10250" t="n">
        <v>145</v>
      </c>
      <c r="Q10250" t="n">
        <v>0</v>
      </c>
      <c r="R10250" t="n">
        <v>0</v>
      </c>
      <c r="S10250" t="s">
        <v>27733</v>
      </c>
      <c r="T10250" t="n">
        <v>729</v>
      </c>
      <c r="U10250" t="s">
        <v>1094</v>
      </c>
      <c r="V10250" t="s">
        <v>1094</v>
      </c>
      <c r="W10250" t="s">
        <v>237</v>
      </c>
      <c r="X10250" t="s">
        <v>241</v>
      </c>
      <c r="Y10250" t="s">
        <v>242</v>
      </c>
      <c r="Z10250" t="s"/>
      <c r="AA10250" t="n">
        <v>190</v>
      </c>
      <c r="AB10250" t="s">
        <v>4522</v>
      </c>
      <c r="AC10250" t="s">
        <v>27733</v>
      </c>
      <c r="AD10250" t="n">
        <v>5</v>
      </c>
      <c r="AE10250" t="n">
        <v>713082.11</v>
      </c>
      <c r="AF10250" t="n">
        <v>6190710.03</v>
      </c>
    </row>
    <row r="10251" spans="1:32">
      <c r="A10251" s="62" t="n">
        <v>10249</v>
      </c>
      <c r="B10251" t="s">
        <v>27734</v>
      </c>
      <c r="C10251" t="n">
        <v>120</v>
      </c>
      <c r="D10251" t="n">
        <v>1966</v>
      </c>
      <c r="E10251" t="n">
        <v>0</v>
      </c>
      <c r="F10251" t="n">
        <v>3</v>
      </c>
      <c r="G10251" t="s"/>
      <c r="H10251" t="n">
        <v>1</v>
      </c>
      <c r="I10251" t="s"/>
      <c r="J10251" t="n">
        <v>2</v>
      </c>
      <c r="K10251" t="s">
        <v>237</v>
      </c>
      <c r="L10251" t="s"/>
      <c r="M10251" t="n">
        <v>1</v>
      </c>
      <c r="N10251" t="n">
        <v>128</v>
      </c>
      <c r="O10251" t="n">
        <v>128</v>
      </c>
      <c r="P10251" t="n">
        <v>128</v>
      </c>
      <c r="Q10251" t="n">
        <v>0</v>
      </c>
      <c r="R10251" t="n">
        <v>0</v>
      </c>
      <c r="S10251" t="s">
        <v>27735</v>
      </c>
      <c r="T10251" t="n">
        <v>7</v>
      </c>
      <c r="U10251" t="s">
        <v>1021</v>
      </c>
      <c r="V10251" t="s">
        <v>1021</v>
      </c>
      <c r="W10251" t="s">
        <v>387</v>
      </c>
      <c r="X10251" t="s">
        <v>241</v>
      </c>
      <c r="Y10251" t="s">
        <v>242</v>
      </c>
      <c r="Z10251" t="s"/>
      <c r="AA10251" t="n">
        <v>190</v>
      </c>
      <c r="AB10251" t="s">
        <v>1147</v>
      </c>
      <c r="AC10251" t="s">
        <v>27735</v>
      </c>
      <c r="AD10251" t="n">
        <v>5</v>
      </c>
      <c r="AE10251" t="n">
        <v>710140.63</v>
      </c>
      <c r="AF10251" t="n">
        <v>6190129.52</v>
      </c>
    </row>
    <row r="10252" spans="1:32">
      <c r="A10252" s="62" t="n">
        <v>10250</v>
      </c>
      <c r="B10252" t="s">
        <v>27736</v>
      </c>
      <c r="C10252" t="n">
        <v>120</v>
      </c>
      <c r="D10252" t="n">
        <v>1999</v>
      </c>
      <c r="E10252" t="n">
        <v>0</v>
      </c>
      <c r="F10252" t="n">
        <v>5</v>
      </c>
      <c r="G10252" t="s"/>
      <c r="H10252" t="n">
        <v>1</v>
      </c>
      <c r="I10252" t="s"/>
      <c r="J10252" t="n">
        <v>2</v>
      </c>
      <c r="K10252" t="s">
        <v>237</v>
      </c>
      <c r="L10252" t="n">
        <v>2</v>
      </c>
      <c r="M10252" t="n">
        <v>1</v>
      </c>
      <c r="N10252" t="n">
        <v>130</v>
      </c>
      <c r="O10252" t="n">
        <v>153</v>
      </c>
      <c r="P10252" t="n">
        <v>153</v>
      </c>
      <c r="Q10252" t="n">
        <v>0</v>
      </c>
      <c r="R10252" t="n">
        <v>0</v>
      </c>
      <c r="S10252" t="s">
        <v>27737</v>
      </c>
      <c r="T10252" t="n">
        <v>47</v>
      </c>
      <c r="U10252" t="s">
        <v>26632</v>
      </c>
      <c r="V10252" t="s">
        <v>26632</v>
      </c>
      <c r="W10252" t="s">
        <v>499</v>
      </c>
      <c r="X10252" t="s">
        <v>241</v>
      </c>
      <c r="Y10252" t="s">
        <v>242</v>
      </c>
      <c r="Z10252" t="s"/>
      <c r="AA10252" t="n">
        <v>190</v>
      </c>
      <c r="AB10252" t="s">
        <v>27738</v>
      </c>
      <c r="AC10252" t="s">
        <v>27737</v>
      </c>
      <c r="AD10252" t="n">
        <v>5</v>
      </c>
      <c r="AE10252" t="n">
        <v>712405.8199999999</v>
      </c>
      <c r="AF10252" t="n">
        <v>6189860.53</v>
      </c>
    </row>
    <row r="10253" spans="1:32">
      <c r="A10253" s="62" t="n">
        <v>10251</v>
      </c>
      <c r="B10253" t="s">
        <v>27739</v>
      </c>
      <c r="C10253" t="n">
        <v>130</v>
      </c>
      <c r="D10253" t="n">
        <v>1979</v>
      </c>
      <c r="E10253" t="n">
        <v>0</v>
      </c>
      <c r="F10253" t="n">
        <v>4</v>
      </c>
      <c r="G10253" t="s"/>
      <c r="H10253" t="n">
        <v>1</v>
      </c>
      <c r="I10253" t="s"/>
      <c r="J10253" t="n">
        <v>7</v>
      </c>
      <c r="K10253" t="s">
        <v>365</v>
      </c>
      <c r="L10253" t="s"/>
      <c r="M10253" t="n">
        <v>1</v>
      </c>
      <c r="N10253" t="n">
        <v>73</v>
      </c>
      <c r="O10253" t="n">
        <v>73</v>
      </c>
      <c r="P10253" t="n">
        <v>128</v>
      </c>
      <c r="Q10253" t="n">
        <v>0</v>
      </c>
      <c r="R10253" t="n">
        <v>0</v>
      </c>
      <c r="S10253" t="s">
        <v>27740</v>
      </c>
      <c r="T10253" t="n">
        <v>144</v>
      </c>
      <c r="U10253" t="s">
        <v>23382</v>
      </c>
      <c r="V10253" t="s">
        <v>23382</v>
      </c>
      <c r="W10253" t="s">
        <v>27741</v>
      </c>
      <c r="X10253" t="s">
        <v>241</v>
      </c>
      <c r="Y10253" t="s">
        <v>242</v>
      </c>
      <c r="Z10253" t="s"/>
      <c r="AA10253" t="n">
        <v>190</v>
      </c>
      <c r="AB10253" t="s">
        <v>25583</v>
      </c>
      <c r="AC10253" t="s">
        <v>27740</v>
      </c>
      <c r="AD10253" t="n">
        <v>5</v>
      </c>
      <c r="AE10253" t="n">
        <v>709600.83</v>
      </c>
      <c r="AF10253" t="n">
        <v>6190527.83</v>
      </c>
    </row>
    <row r="10254" spans="1:32">
      <c r="A10254" s="62" t="n">
        <v>10252</v>
      </c>
      <c r="B10254" t="s">
        <v>27742</v>
      </c>
      <c r="C10254" t="n">
        <v>120</v>
      </c>
      <c r="D10254" t="n">
        <v>1965</v>
      </c>
      <c r="E10254" t="n">
        <v>0</v>
      </c>
      <c r="F10254" t="n">
        <v>1</v>
      </c>
      <c r="G10254" t="s"/>
      <c r="H10254" t="n">
        <v>1</v>
      </c>
      <c r="I10254" t="s"/>
      <c r="J10254" t="n">
        <v>2</v>
      </c>
      <c r="K10254" t="s">
        <v>237</v>
      </c>
      <c r="L10254" t="n">
        <v>2</v>
      </c>
      <c r="M10254" t="n">
        <v>1</v>
      </c>
      <c r="N10254" t="n">
        <v>139</v>
      </c>
      <c r="O10254" t="n">
        <v>139</v>
      </c>
      <c r="P10254" t="n">
        <v>139</v>
      </c>
      <c r="Q10254" t="n">
        <v>0</v>
      </c>
      <c r="R10254" t="n">
        <v>0</v>
      </c>
      <c r="S10254" t="s">
        <v>27743</v>
      </c>
      <c r="T10254" t="n">
        <v>210</v>
      </c>
      <c r="U10254" t="s">
        <v>23752</v>
      </c>
      <c r="V10254" t="s">
        <v>23752</v>
      </c>
      <c r="W10254" t="s">
        <v>467</v>
      </c>
      <c r="X10254" t="s">
        <v>241</v>
      </c>
      <c r="Y10254" t="s">
        <v>242</v>
      </c>
      <c r="Z10254" t="s"/>
      <c r="AA10254" t="n">
        <v>190</v>
      </c>
      <c r="AB10254" t="s">
        <v>17431</v>
      </c>
      <c r="AC10254" t="s">
        <v>27743</v>
      </c>
      <c r="AD10254" t="n">
        <v>5</v>
      </c>
      <c r="AE10254" t="n">
        <v>710056.64</v>
      </c>
      <c r="AF10254" t="n">
        <v>6190465.92</v>
      </c>
    </row>
    <row r="10255" spans="1:32">
      <c r="A10255" s="62" t="n">
        <v>10253</v>
      </c>
      <c r="B10255" t="s">
        <v>27744</v>
      </c>
      <c r="C10255" t="n">
        <v>120</v>
      </c>
      <c r="D10255" t="n">
        <v>1998</v>
      </c>
      <c r="E10255" t="n">
        <v>0</v>
      </c>
      <c r="F10255" t="n">
        <v>4</v>
      </c>
      <c r="G10255" t="s"/>
      <c r="H10255" t="n">
        <v>1</v>
      </c>
      <c r="I10255" t="s"/>
      <c r="J10255" t="n">
        <v>1</v>
      </c>
      <c r="K10255" t="s">
        <v>349</v>
      </c>
      <c r="L10255" t="s"/>
      <c r="M10255" t="n">
        <v>1</v>
      </c>
      <c r="N10255" t="n">
        <v>85</v>
      </c>
      <c r="O10255" t="n">
        <v>85</v>
      </c>
      <c r="P10255" t="n">
        <v>85</v>
      </c>
      <c r="Q10255" t="n">
        <v>0</v>
      </c>
      <c r="R10255" t="n">
        <v>0</v>
      </c>
      <c r="S10255" t="s">
        <v>27745</v>
      </c>
      <c r="T10255" t="n">
        <v>213</v>
      </c>
      <c r="U10255" t="s">
        <v>1039</v>
      </c>
      <c r="V10255" t="s">
        <v>1039</v>
      </c>
      <c r="W10255" t="s">
        <v>640</v>
      </c>
      <c r="X10255" t="s">
        <v>241</v>
      </c>
      <c r="Y10255" t="s">
        <v>242</v>
      </c>
      <c r="Z10255" t="s"/>
      <c r="AA10255" t="n">
        <v>190</v>
      </c>
      <c r="AB10255" t="s">
        <v>1041</v>
      </c>
      <c r="AC10255" t="s">
        <v>27745</v>
      </c>
      <c r="AD10255" t="n">
        <v>5</v>
      </c>
      <c r="AE10255" t="n">
        <v>712638.16</v>
      </c>
      <c r="AF10255" t="n">
        <v>6191700.85</v>
      </c>
    </row>
    <row r="10256" spans="1:32">
      <c r="A10256" s="62" t="n">
        <v>10254</v>
      </c>
      <c r="B10256" t="s">
        <v>27746</v>
      </c>
      <c r="C10256" t="n">
        <v>130</v>
      </c>
      <c r="D10256" t="n">
        <v>1966</v>
      </c>
      <c r="E10256" t="n">
        <v>0</v>
      </c>
      <c r="F10256" t="n">
        <v>1</v>
      </c>
      <c r="G10256" t="s"/>
      <c r="H10256" t="n">
        <v>1</v>
      </c>
      <c r="I10256" t="s"/>
      <c r="J10256" t="n">
        <v>1</v>
      </c>
      <c r="K10256" t="s">
        <v>349</v>
      </c>
      <c r="L10256" t="s"/>
      <c r="M10256" t="n">
        <v>1</v>
      </c>
      <c r="N10256" t="n">
        <v>119</v>
      </c>
      <c r="O10256" t="n">
        <v>119</v>
      </c>
      <c r="P10256" t="n">
        <v>119</v>
      </c>
      <c r="Q10256" t="n">
        <v>0</v>
      </c>
      <c r="R10256" t="n">
        <v>0</v>
      </c>
      <c r="S10256" t="s">
        <v>27747</v>
      </c>
      <c r="T10256" t="n">
        <v>234</v>
      </c>
      <c r="U10256" t="s">
        <v>1044</v>
      </c>
      <c r="V10256" t="s">
        <v>1044</v>
      </c>
      <c r="W10256" t="s">
        <v>608</v>
      </c>
      <c r="X10256" t="s">
        <v>241</v>
      </c>
      <c r="Y10256" t="s">
        <v>242</v>
      </c>
      <c r="Z10256" t="s"/>
      <c r="AA10256" t="n">
        <v>190</v>
      </c>
      <c r="AB10256" t="s">
        <v>27748</v>
      </c>
      <c r="AC10256" t="s">
        <v>27747</v>
      </c>
      <c r="AD10256" t="n">
        <v>5</v>
      </c>
      <c r="AE10256" t="n">
        <v>710550.01</v>
      </c>
      <c r="AF10256" t="n">
        <v>6190692.29</v>
      </c>
    </row>
    <row r="10257" spans="1:32">
      <c r="A10257" s="62" t="n">
        <v>10255</v>
      </c>
      <c r="B10257" t="s">
        <v>27749</v>
      </c>
      <c r="C10257" t="n">
        <v>120</v>
      </c>
      <c r="D10257" t="n">
        <v>1973</v>
      </c>
      <c r="E10257" t="n">
        <v>1975</v>
      </c>
      <c r="F10257" t="n">
        <v>3</v>
      </c>
      <c r="G10257" t="s"/>
      <c r="H10257" t="n">
        <v>1</v>
      </c>
      <c r="I10257" t="s"/>
      <c r="J10257" t="n">
        <v>1</v>
      </c>
      <c r="K10257" t="s">
        <v>349</v>
      </c>
      <c r="L10257" t="s"/>
      <c r="M10257" t="n">
        <v>1</v>
      </c>
      <c r="N10257" t="n">
        <v>129</v>
      </c>
      <c r="O10257" t="n">
        <v>129</v>
      </c>
      <c r="P10257" t="n">
        <v>129</v>
      </c>
      <c r="Q10257" t="n">
        <v>0</v>
      </c>
      <c r="R10257" t="n">
        <v>0</v>
      </c>
      <c r="S10257" t="s">
        <v>27750</v>
      </c>
      <c r="T10257" t="n">
        <v>281</v>
      </c>
      <c r="U10257" t="s">
        <v>23875</v>
      </c>
      <c r="V10257" t="s">
        <v>23875</v>
      </c>
      <c r="W10257" t="s">
        <v>246</v>
      </c>
      <c r="X10257" t="s">
        <v>241</v>
      </c>
      <c r="Y10257" t="s">
        <v>242</v>
      </c>
      <c r="Z10257" t="s"/>
      <c r="AA10257" t="n">
        <v>190</v>
      </c>
      <c r="AB10257" t="s">
        <v>6716</v>
      </c>
      <c r="AC10257" t="s">
        <v>27750</v>
      </c>
      <c r="AD10257" t="n">
        <v>5</v>
      </c>
      <c r="AE10257" t="n">
        <v>712357.33</v>
      </c>
      <c r="AF10257" t="n">
        <v>6191211.85</v>
      </c>
    </row>
    <row r="10258" spans="1:32">
      <c r="A10258" s="62" t="n">
        <v>10256</v>
      </c>
      <c r="B10258" t="s">
        <v>27751</v>
      </c>
      <c r="C10258" t="n">
        <v>130</v>
      </c>
      <c r="D10258" t="n">
        <v>1980</v>
      </c>
      <c r="E10258" t="n">
        <v>2004</v>
      </c>
      <c r="F10258" t="n">
        <v>1</v>
      </c>
      <c r="G10258" t="s"/>
      <c r="H10258" t="n">
        <v>6</v>
      </c>
      <c r="I10258" t="s"/>
      <c r="J10258" t="n">
        <v>7</v>
      </c>
      <c r="K10258" t="s">
        <v>365</v>
      </c>
      <c r="L10258" t="n">
        <v>1</v>
      </c>
      <c r="M10258" t="n">
        <v>1</v>
      </c>
      <c r="N10258" t="n">
        <v>83</v>
      </c>
      <c r="O10258" t="n">
        <v>83</v>
      </c>
      <c r="P10258" t="n">
        <v>142</v>
      </c>
      <c r="Q10258" t="n">
        <v>0</v>
      </c>
      <c r="R10258" t="n">
        <v>0</v>
      </c>
      <c r="S10258" t="s">
        <v>27752</v>
      </c>
      <c r="T10258" t="n">
        <v>87</v>
      </c>
      <c r="U10258" t="s">
        <v>1098</v>
      </c>
      <c r="V10258" t="s">
        <v>1098</v>
      </c>
      <c r="W10258" t="s">
        <v>1155</v>
      </c>
      <c r="X10258" t="s">
        <v>352</v>
      </c>
      <c r="Y10258" t="s">
        <v>353</v>
      </c>
      <c r="Z10258" t="s">
        <v>375</v>
      </c>
      <c r="AA10258" t="n">
        <v>190</v>
      </c>
      <c r="AB10258" t="s">
        <v>1378</v>
      </c>
      <c r="AC10258" t="s">
        <v>27752</v>
      </c>
      <c r="AD10258" t="n">
        <v>5</v>
      </c>
      <c r="AE10258" t="n">
        <v>708969.0699999999</v>
      </c>
      <c r="AF10258" t="n">
        <v>6184494.09</v>
      </c>
    </row>
    <row r="10259" spans="1:32">
      <c r="A10259" s="62" t="n">
        <v>10257</v>
      </c>
      <c r="B10259" t="s">
        <v>27753</v>
      </c>
      <c r="C10259" t="n">
        <v>120</v>
      </c>
      <c r="D10259" t="n">
        <v>1972</v>
      </c>
      <c r="E10259" t="n">
        <v>2014</v>
      </c>
      <c r="F10259" t="n">
        <v>4</v>
      </c>
      <c r="G10259" t="s"/>
      <c r="H10259" t="n">
        <v>1</v>
      </c>
      <c r="I10259" t="s"/>
      <c r="J10259" t="n">
        <v>2</v>
      </c>
      <c r="K10259" t="s">
        <v>237</v>
      </c>
      <c r="L10259" t="s"/>
      <c r="M10259" t="n">
        <v>1</v>
      </c>
      <c r="N10259" t="n">
        <v>126</v>
      </c>
      <c r="O10259" t="n">
        <v>126</v>
      </c>
      <c r="P10259" t="n">
        <v>201</v>
      </c>
      <c r="Q10259" t="n">
        <v>0</v>
      </c>
      <c r="R10259" t="n">
        <v>0</v>
      </c>
      <c r="S10259" t="s">
        <v>27754</v>
      </c>
      <c r="T10259" t="n">
        <v>11</v>
      </c>
      <c r="U10259" t="s">
        <v>1106</v>
      </c>
      <c r="V10259" t="s">
        <v>1106</v>
      </c>
      <c r="W10259" t="s">
        <v>526</v>
      </c>
      <c r="X10259" t="s">
        <v>352</v>
      </c>
      <c r="Y10259" t="s">
        <v>353</v>
      </c>
      <c r="Z10259" t="s">
        <v>369</v>
      </c>
      <c r="AA10259" t="n">
        <v>190</v>
      </c>
      <c r="AB10259" t="s">
        <v>27755</v>
      </c>
      <c r="AC10259" t="s">
        <v>27754</v>
      </c>
      <c r="AD10259" t="n">
        <v>5</v>
      </c>
      <c r="AE10259" t="n">
        <v>708096.86</v>
      </c>
      <c r="AF10259" t="n">
        <v>6187005.22</v>
      </c>
    </row>
    <row r="10260" spans="1:32">
      <c r="A10260" s="62" t="n">
        <v>10258</v>
      </c>
      <c r="B10260" t="s">
        <v>27756</v>
      </c>
      <c r="C10260" t="n">
        <v>130</v>
      </c>
      <c r="D10260" t="n">
        <v>2001</v>
      </c>
      <c r="E10260" t="n">
        <v>0</v>
      </c>
      <c r="F10260" t="n">
        <v>5</v>
      </c>
      <c r="G10260" t="s"/>
      <c r="H10260" t="n">
        <v>1</v>
      </c>
      <c r="I10260" t="s"/>
      <c r="J10260" t="n">
        <v>1</v>
      </c>
      <c r="K10260" t="s">
        <v>349</v>
      </c>
      <c r="L10260" t="n">
        <v>90</v>
      </c>
      <c r="M10260" t="n">
        <v>1</v>
      </c>
      <c r="N10260" t="n">
        <v>95</v>
      </c>
      <c r="O10260" t="n">
        <v>95</v>
      </c>
      <c r="P10260" t="n">
        <v>95</v>
      </c>
      <c r="Q10260" t="n">
        <v>0</v>
      </c>
      <c r="R10260" t="n">
        <v>0</v>
      </c>
      <c r="S10260" t="s">
        <v>27757</v>
      </c>
      <c r="T10260" t="n">
        <v>400</v>
      </c>
      <c r="U10260" t="s">
        <v>1115</v>
      </c>
      <c r="V10260" t="s">
        <v>1115</v>
      </c>
      <c r="W10260" t="s">
        <v>2176</v>
      </c>
      <c r="X10260" t="s">
        <v>352</v>
      </c>
      <c r="Y10260" t="s">
        <v>353</v>
      </c>
      <c r="Z10260" t="s"/>
      <c r="AA10260" t="n">
        <v>190</v>
      </c>
      <c r="AB10260" t="s">
        <v>27758</v>
      </c>
      <c r="AC10260" t="s">
        <v>27757</v>
      </c>
      <c r="AD10260" t="n">
        <v>5</v>
      </c>
      <c r="AE10260" t="n">
        <v>709506.5600000001</v>
      </c>
      <c r="AF10260" t="n">
        <v>6187453.19</v>
      </c>
    </row>
    <row r="10261" spans="1:32">
      <c r="A10261" s="62" t="n">
        <v>10259</v>
      </c>
      <c r="B10261" t="s">
        <v>27759</v>
      </c>
      <c r="C10261" t="n">
        <v>130</v>
      </c>
      <c r="D10261" t="n">
        <v>1970</v>
      </c>
      <c r="E10261" t="n">
        <v>0</v>
      </c>
      <c r="F10261" t="n">
        <v>1</v>
      </c>
      <c r="G10261" t="s"/>
      <c r="H10261" t="n">
        <v>1</v>
      </c>
      <c r="I10261" t="s"/>
      <c r="J10261" t="n">
        <v>1</v>
      </c>
      <c r="K10261" t="s">
        <v>349</v>
      </c>
      <c r="L10261" t="s"/>
      <c r="M10261" t="n">
        <v>1</v>
      </c>
      <c r="N10261" t="n">
        <v>107</v>
      </c>
      <c r="O10261" t="n">
        <v>107</v>
      </c>
      <c r="P10261" t="n">
        <v>107</v>
      </c>
      <c r="Q10261" t="n">
        <v>0</v>
      </c>
      <c r="R10261" t="n">
        <v>0</v>
      </c>
      <c r="S10261" t="s">
        <v>27760</v>
      </c>
      <c r="T10261" t="n">
        <v>49</v>
      </c>
      <c r="U10261" t="s">
        <v>24310</v>
      </c>
      <c r="V10261" t="s">
        <v>24310</v>
      </c>
      <c r="W10261" t="s">
        <v>463</v>
      </c>
      <c r="X10261" t="s">
        <v>352</v>
      </c>
      <c r="Y10261" t="s">
        <v>353</v>
      </c>
      <c r="Z10261" t="s"/>
      <c r="AA10261" t="n">
        <v>190</v>
      </c>
      <c r="AB10261" t="s">
        <v>15807</v>
      </c>
      <c r="AC10261" t="s">
        <v>27760</v>
      </c>
      <c r="AD10261" t="n">
        <v>5</v>
      </c>
      <c r="AE10261" t="n">
        <v>711189.54</v>
      </c>
      <c r="AF10261" t="n">
        <v>6187789.12</v>
      </c>
    </row>
    <row r="10262" spans="1:32">
      <c r="A10262" s="62" t="n">
        <v>10260</v>
      </c>
      <c r="B10262" t="s">
        <v>27761</v>
      </c>
      <c r="C10262" t="n">
        <v>120</v>
      </c>
      <c r="D10262" t="n">
        <v>1966</v>
      </c>
      <c r="E10262" t="n">
        <v>0</v>
      </c>
      <c r="F10262" t="n">
        <v>3</v>
      </c>
      <c r="G10262" t="s"/>
      <c r="H10262" t="n">
        <v>1</v>
      </c>
      <c r="I10262" t="s"/>
      <c r="J10262" t="n">
        <v>2</v>
      </c>
      <c r="K10262" t="s">
        <v>237</v>
      </c>
      <c r="L10262" t="n">
        <v>5</v>
      </c>
      <c r="M10262" t="n">
        <v>1</v>
      </c>
      <c r="N10262" t="n">
        <v>150</v>
      </c>
      <c r="O10262" t="n">
        <v>150</v>
      </c>
      <c r="P10262" t="n">
        <v>150</v>
      </c>
      <c r="Q10262" t="n">
        <v>0</v>
      </c>
      <c r="R10262" t="n">
        <v>0</v>
      </c>
      <c r="S10262" t="s">
        <v>27762</v>
      </c>
      <c r="T10262" t="n">
        <v>160</v>
      </c>
      <c r="U10262" t="s">
        <v>24314</v>
      </c>
      <c r="V10262" t="s">
        <v>24314</v>
      </c>
      <c r="W10262" t="s">
        <v>633</v>
      </c>
      <c r="X10262" t="s">
        <v>352</v>
      </c>
      <c r="Y10262" t="s">
        <v>353</v>
      </c>
      <c r="Z10262" t="s"/>
      <c r="AA10262" t="n">
        <v>190</v>
      </c>
      <c r="AB10262" t="s">
        <v>27763</v>
      </c>
      <c r="AC10262" t="s">
        <v>27762</v>
      </c>
      <c r="AD10262" t="n">
        <v>5</v>
      </c>
      <c r="AE10262" t="n">
        <v>711843.28</v>
      </c>
      <c r="AF10262" t="n">
        <v>6186393.7</v>
      </c>
    </row>
    <row r="10263" spans="1:32">
      <c r="A10263" s="62" t="n">
        <v>10261</v>
      </c>
      <c r="B10263" t="s">
        <v>27764</v>
      </c>
      <c r="C10263" t="n">
        <v>130</v>
      </c>
      <c r="D10263" t="n">
        <v>1958</v>
      </c>
      <c r="E10263" t="n">
        <v>0</v>
      </c>
      <c r="F10263" t="n">
        <v>5</v>
      </c>
      <c r="G10263" t="s"/>
      <c r="H10263" t="n">
        <v>2</v>
      </c>
      <c r="I10263" t="s"/>
      <c r="J10263" t="n">
        <v>2</v>
      </c>
      <c r="K10263" t="s">
        <v>237</v>
      </c>
      <c r="L10263" t="s"/>
      <c r="M10263" t="n">
        <v>1</v>
      </c>
      <c r="N10263" t="n">
        <v>47</v>
      </c>
      <c r="O10263" t="n">
        <v>47</v>
      </c>
      <c r="P10263" t="n">
        <v>84</v>
      </c>
      <c r="Q10263" t="n">
        <v>0</v>
      </c>
      <c r="R10263" t="n">
        <v>0</v>
      </c>
      <c r="S10263" t="s">
        <v>27765</v>
      </c>
      <c r="T10263" t="n">
        <v>244</v>
      </c>
      <c r="U10263" t="s">
        <v>24768</v>
      </c>
      <c r="V10263" t="s">
        <v>24768</v>
      </c>
      <c r="W10263" t="s">
        <v>19931</v>
      </c>
      <c r="X10263" t="s">
        <v>352</v>
      </c>
      <c r="Y10263" t="s">
        <v>353</v>
      </c>
      <c r="Z10263" t="s"/>
      <c r="AA10263" t="n">
        <v>190</v>
      </c>
      <c r="AB10263" t="s">
        <v>27766</v>
      </c>
      <c r="AC10263" t="s">
        <v>27765</v>
      </c>
      <c r="AD10263" t="n">
        <v>5</v>
      </c>
      <c r="AE10263" t="n">
        <v>712396.84</v>
      </c>
      <c r="AF10263" t="n">
        <v>6186170.01</v>
      </c>
    </row>
    <row r="10264" spans="1:32">
      <c r="A10264" s="62" t="n">
        <v>10262</v>
      </c>
      <c r="B10264" t="s">
        <v>27767</v>
      </c>
      <c r="C10264" t="n">
        <v>120</v>
      </c>
      <c r="D10264" t="n">
        <v>1961</v>
      </c>
      <c r="E10264" t="n">
        <v>0</v>
      </c>
      <c r="F10264" t="n">
        <v>1</v>
      </c>
      <c r="G10264" t="s"/>
      <c r="H10264" t="n">
        <v>1</v>
      </c>
      <c r="I10264" t="s"/>
      <c r="J10264" t="n">
        <v>1</v>
      </c>
      <c r="K10264" t="s">
        <v>349</v>
      </c>
      <c r="L10264" t="s"/>
      <c r="M10264" t="n">
        <v>1</v>
      </c>
      <c r="N10264" t="n">
        <v>112</v>
      </c>
      <c r="O10264" t="n">
        <v>112</v>
      </c>
      <c r="P10264" t="n">
        <v>112</v>
      </c>
      <c r="Q10264" t="n">
        <v>0</v>
      </c>
      <c r="R10264" t="n">
        <v>0</v>
      </c>
      <c r="S10264" t="s">
        <v>27768</v>
      </c>
      <c r="T10264" t="n">
        <v>290</v>
      </c>
      <c r="U10264" t="s">
        <v>1132</v>
      </c>
      <c r="V10264" t="s">
        <v>1132</v>
      </c>
      <c r="W10264" t="s">
        <v>18778</v>
      </c>
      <c r="X10264" t="s">
        <v>352</v>
      </c>
      <c r="Y10264" t="s">
        <v>353</v>
      </c>
      <c r="Z10264" t="s"/>
      <c r="AA10264" t="n">
        <v>190</v>
      </c>
      <c r="AB10264" t="s">
        <v>27769</v>
      </c>
      <c r="AC10264" t="s">
        <v>27768</v>
      </c>
      <c r="AD10264" t="n">
        <v>5</v>
      </c>
      <c r="AE10264" t="n">
        <v>711607.74</v>
      </c>
      <c r="AF10264" t="n">
        <v>6187499.77</v>
      </c>
    </row>
    <row r="10265" spans="1:32">
      <c r="A10265" s="62" t="n">
        <v>10263</v>
      </c>
      <c r="B10265" t="s">
        <v>27770</v>
      </c>
      <c r="C10265" t="n">
        <v>130</v>
      </c>
      <c r="D10265" t="n">
        <v>1957</v>
      </c>
      <c r="E10265" t="n">
        <v>1993</v>
      </c>
      <c r="F10265" t="n">
        <v>5</v>
      </c>
      <c r="G10265" t="s"/>
      <c r="H10265" t="n">
        <v>1</v>
      </c>
      <c r="I10265" t="s"/>
      <c r="J10265" t="n">
        <v>2</v>
      </c>
      <c r="K10265" t="s">
        <v>237</v>
      </c>
      <c r="L10265" t="s"/>
      <c r="M10265" t="n">
        <v>1</v>
      </c>
      <c r="N10265" t="n">
        <v>106</v>
      </c>
      <c r="O10265" t="n">
        <v>106</v>
      </c>
      <c r="P10265" t="n">
        <v>91</v>
      </c>
      <c r="Q10265" t="n">
        <v>0</v>
      </c>
      <c r="R10265" t="n">
        <v>0</v>
      </c>
      <c r="S10265" t="s">
        <v>27771</v>
      </c>
      <c r="T10265" t="n">
        <v>297</v>
      </c>
      <c r="U10265" t="s">
        <v>21282</v>
      </c>
      <c r="V10265" t="s">
        <v>21282</v>
      </c>
      <c r="W10265" t="s">
        <v>258</v>
      </c>
      <c r="X10265" t="s">
        <v>352</v>
      </c>
      <c r="Y10265" t="s">
        <v>353</v>
      </c>
      <c r="Z10265" t="s"/>
      <c r="AA10265" t="n">
        <v>190</v>
      </c>
      <c r="AB10265" t="s">
        <v>27772</v>
      </c>
      <c r="AC10265" t="s">
        <v>27771</v>
      </c>
      <c r="AD10265" t="n">
        <v>5</v>
      </c>
      <c r="AE10265" t="n">
        <v>712511.27</v>
      </c>
      <c r="AF10265" t="n">
        <v>6186352.26</v>
      </c>
    </row>
    <row r="10266" spans="1:32">
      <c r="A10266" s="62" t="n">
        <v>10264</v>
      </c>
      <c r="B10266" t="s">
        <v>27773</v>
      </c>
      <c r="C10266" t="n">
        <v>120</v>
      </c>
      <c r="D10266" t="n">
        <v>1962</v>
      </c>
      <c r="E10266" t="n">
        <v>0</v>
      </c>
      <c r="F10266" t="n">
        <v>3</v>
      </c>
      <c r="G10266" t="s"/>
      <c r="H10266" t="n">
        <v>1</v>
      </c>
      <c r="I10266" t="s"/>
      <c r="J10266" t="n">
        <v>1</v>
      </c>
      <c r="K10266" t="s">
        <v>349</v>
      </c>
      <c r="L10266" t="s"/>
      <c r="M10266" t="n">
        <v>1</v>
      </c>
      <c r="N10266" t="n">
        <v>111</v>
      </c>
      <c r="O10266" t="n">
        <v>111</v>
      </c>
      <c r="P10266" t="n">
        <v>111</v>
      </c>
      <c r="Q10266" t="n">
        <v>0</v>
      </c>
      <c r="R10266" t="n">
        <v>0</v>
      </c>
      <c r="S10266" t="s">
        <v>27774</v>
      </c>
      <c r="T10266" t="n">
        <v>349</v>
      </c>
      <c r="U10266" t="s">
        <v>1140</v>
      </c>
      <c r="V10266" t="s">
        <v>1140</v>
      </c>
      <c r="W10266" t="s">
        <v>526</v>
      </c>
      <c r="X10266" t="s">
        <v>352</v>
      </c>
      <c r="Y10266" t="s">
        <v>353</v>
      </c>
      <c r="Z10266" t="s"/>
      <c r="AA10266" t="n">
        <v>190</v>
      </c>
      <c r="AB10266" t="s">
        <v>27775</v>
      </c>
      <c r="AC10266" t="s">
        <v>27774</v>
      </c>
      <c r="AD10266" t="n">
        <v>5</v>
      </c>
      <c r="AE10266" t="n">
        <v>711335.9300000001</v>
      </c>
      <c r="AF10266" t="n">
        <v>6187961.82</v>
      </c>
    </row>
    <row r="10267" spans="1:32">
      <c r="A10267" s="62" t="n">
        <v>10265</v>
      </c>
      <c r="B10267" t="s">
        <v>27776</v>
      </c>
      <c r="C10267" t="n">
        <v>130</v>
      </c>
      <c r="D10267" t="n">
        <v>1970</v>
      </c>
      <c r="E10267" t="n">
        <v>1976</v>
      </c>
      <c r="F10267" t="n">
        <v>1</v>
      </c>
      <c r="G10267" t="s"/>
      <c r="H10267" t="n">
        <v>1</v>
      </c>
      <c r="I10267" t="s"/>
      <c r="J10267" t="n">
        <v>1</v>
      </c>
      <c r="K10267" t="s">
        <v>349</v>
      </c>
      <c r="L10267" t="s"/>
      <c r="M10267" t="n">
        <v>1</v>
      </c>
      <c r="N10267" t="n">
        <v>146</v>
      </c>
      <c r="O10267" t="n">
        <v>146</v>
      </c>
      <c r="P10267" t="n">
        <v>146</v>
      </c>
      <c r="Q10267" t="n">
        <v>0</v>
      </c>
      <c r="R10267" t="n">
        <v>0</v>
      </c>
      <c r="S10267" t="s">
        <v>27777</v>
      </c>
      <c r="T10267" t="n">
        <v>383</v>
      </c>
      <c r="U10267" t="s">
        <v>26758</v>
      </c>
      <c r="V10267" t="s">
        <v>26758</v>
      </c>
      <c r="W10267" t="s">
        <v>391</v>
      </c>
      <c r="X10267" t="s">
        <v>352</v>
      </c>
      <c r="Y10267" t="s">
        <v>353</v>
      </c>
      <c r="Z10267" t="s"/>
      <c r="AA10267" t="n">
        <v>190</v>
      </c>
      <c r="AB10267" t="s">
        <v>16267</v>
      </c>
      <c r="AC10267" t="s">
        <v>27777</v>
      </c>
      <c r="AD10267" t="n">
        <v>5</v>
      </c>
      <c r="AE10267" t="n">
        <v>711126.53</v>
      </c>
      <c r="AF10267" t="n">
        <v>6187672.55</v>
      </c>
    </row>
    <row r="10268" spans="1:32">
      <c r="A10268" s="62" t="n">
        <v>10266</v>
      </c>
      <c r="B10268" t="s">
        <v>27778</v>
      </c>
      <c r="C10268" t="n">
        <v>130</v>
      </c>
      <c r="D10268" t="n">
        <v>1968</v>
      </c>
      <c r="E10268" t="n">
        <v>0</v>
      </c>
      <c r="F10268" t="n">
        <v>1</v>
      </c>
      <c r="G10268" t="s"/>
      <c r="H10268" t="n">
        <v>1</v>
      </c>
      <c r="I10268" t="s"/>
      <c r="J10268" t="n">
        <v>1</v>
      </c>
      <c r="K10268" t="s">
        <v>349</v>
      </c>
      <c r="L10268" t="s"/>
      <c r="M10268" t="n">
        <v>1</v>
      </c>
      <c r="N10268" t="n">
        <v>107</v>
      </c>
      <c r="O10268" t="n">
        <v>107</v>
      </c>
      <c r="P10268" t="n">
        <v>107</v>
      </c>
      <c r="Q10268" t="n">
        <v>0</v>
      </c>
      <c r="R10268" t="n">
        <v>0</v>
      </c>
      <c r="S10268" t="s">
        <v>27779</v>
      </c>
      <c r="T10268" t="n">
        <v>419</v>
      </c>
      <c r="U10268" t="s">
        <v>1150</v>
      </c>
      <c r="V10268" t="s">
        <v>1150</v>
      </c>
      <c r="W10268" t="s">
        <v>419</v>
      </c>
      <c r="X10268" t="s">
        <v>352</v>
      </c>
      <c r="Y10268" t="s">
        <v>353</v>
      </c>
      <c r="Z10268" t="s"/>
      <c r="AA10268" t="n">
        <v>190</v>
      </c>
      <c r="AB10268" t="s">
        <v>27780</v>
      </c>
      <c r="AC10268" t="s">
        <v>27779</v>
      </c>
      <c r="AD10268" t="n">
        <v>5</v>
      </c>
      <c r="AE10268" t="n">
        <v>710974.6800000001</v>
      </c>
      <c r="AF10268" t="n">
        <v>6188018.55</v>
      </c>
    </row>
    <row r="10269" spans="1:32">
      <c r="A10269" s="62" t="n">
        <v>10267</v>
      </c>
      <c r="B10269" t="s">
        <v>27781</v>
      </c>
      <c r="C10269" t="n">
        <v>120</v>
      </c>
      <c r="D10269" t="n">
        <v>1962</v>
      </c>
      <c r="E10269" t="n">
        <v>0</v>
      </c>
      <c r="F10269" t="n">
        <v>3</v>
      </c>
      <c r="G10269" t="s"/>
      <c r="H10269" t="n">
        <v>1</v>
      </c>
      <c r="I10269" t="s"/>
      <c r="J10269" t="n">
        <v>2</v>
      </c>
      <c r="K10269" t="s">
        <v>237</v>
      </c>
      <c r="L10269" t="n">
        <v>90</v>
      </c>
      <c r="M10269" t="n">
        <v>1</v>
      </c>
      <c r="N10269" t="n">
        <v>115</v>
      </c>
      <c r="O10269" t="n">
        <v>115</v>
      </c>
      <c r="P10269" t="n">
        <v>115</v>
      </c>
      <c r="Q10269" t="n">
        <v>0</v>
      </c>
      <c r="R10269" t="n">
        <v>0</v>
      </c>
      <c r="S10269" t="s">
        <v>27782</v>
      </c>
      <c r="T10269" t="n">
        <v>447</v>
      </c>
      <c r="U10269" t="s">
        <v>23045</v>
      </c>
      <c r="V10269" t="s">
        <v>23045</v>
      </c>
      <c r="W10269" t="s">
        <v>314</v>
      </c>
      <c r="X10269" t="s">
        <v>352</v>
      </c>
      <c r="Y10269" t="s">
        <v>353</v>
      </c>
      <c r="Z10269" t="s"/>
      <c r="AA10269" t="n">
        <v>190</v>
      </c>
      <c r="AB10269" t="s">
        <v>18731</v>
      </c>
      <c r="AC10269" t="s">
        <v>27782</v>
      </c>
      <c r="AD10269" t="n">
        <v>5</v>
      </c>
      <c r="AE10269" t="n">
        <v>711617.28</v>
      </c>
      <c r="AF10269" t="n">
        <v>6188320.21</v>
      </c>
    </row>
    <row r="10270" spans="1:32">
      <c r="A10270" s="62" t="n">
        <v>10268</v>
      </c>
      <c r="B10270" t="s">
        <v>27783</v>
      </c>
      <c r="C10270" t="n">
        <v>120</v>
      </c>
      <c r="D10270" t="n">
        <v>1971</v>
      </c>
      <c r="E10270" t="n">
        <v>0</v>
      </c>
      <c r="F10270" t="n">
        <v>10</v>
      </c>
      <c r="G10270" t="s"/>
      <c r="H10270" t="n">
        <v>1</v>
      </c>
      <c r="I10270" t="s"/>
      <c r="J10270" t="n">
        <v>2</v>
      </c>
      <c r="K10270" t="s">
        <v>237</v>
      </c>
      <c r="L10270" t="n">
        <v>2</v>
      </c>
      <c r="M10270" t="n">
        <v>1</v>
      </c>
      <c r="N10270" t="n">
        <v>135</v>
      </c>
      <c r="O10270" t="n">
        <v>135</v>
      </c>
      <c r="P10270" t="n">
        <v>135</v>
      </c>
      <c r="Q10270" t="n">
        <v>0</v>
      </c>
      <c r="R10270" t="n">
        <v>0</v>
      </c>
      <c r="S10270" t="s">
        <v>27784</v>
      </c>
      <c r="T10270" t="n">
        <v>530</v>
      </c>
      <c r="U10270" t="s">
        <v>1159</v>
      </c>
      <c r="V10270" t="s">
        <v>1159</v>
      </c>
      <c r="W10270" t="s">
        <v>608</v>
      </c>
      <c r="X10270" t="s">
        <v>352</v>
      </c>
      <c r="Y10270" t="s">
        <v>353</v>
      </c>
      <c r="Z10270" t="s"/>
      <c r="AA10270" t="n">
        <v>190</v>
      </c>
      <c r="AB10270" t="s">
        <v>27785</v>
      </c>
      <c r="AC10270" t="s">
        <v>27784</v>
      </c>
      <c r="AD10270" t="n">
        <v>5</v>
      </c>
      <c r="AE10270" t="n">
        <v>712763.53</v>
      </c>
      <c r="AF10270" t="n">
        <v>6186726.91</v>
      </c>
    </row>
    <row r="10271" spans="1:32">
      <c r="A10271" s="62" t="n">
        <v>10269</v>
      </c>
      <c r="B10271" t="s">
        <v>27786</v>
      </c>
      <c r="C10271" t="n">
        <v>130</v>
      </c>
      <c r="D10271" t="n">
        <v>1984</v>
      </c>
      <c r="E10271" t="n">
        <v>0</v>
      </c>
      <c r="F10271" t="n">
        <v>5</v>
      </c>
      <c r="G10271" t="s"/>
      <c r="H10271" t="n">
        <v>1</v>
      </c>
      <c r="I10271" t="s"/>
      <c r="J10271" t="n">
        <v>2</v>
      </c>
      <c r="K10271" t="s">
        <v>237</v>
      </c>
      <c r="L10271" t="s"/>
      <c r="M10271" t="n">
        <v>1</v>
      </c>
      <c r="N10271" t="n">
        <v>279</v>
      </c>
      <c r="O10271" t="n">
        <v>279</v>
      </c>
      <c r="P10271" t="n">
        <v>279</v>
      </c>
      <c r="Q10271" t="n">
        <v>0</v>
      </c>
      <c r="R10271" t="n">
        <v>0</v>
      </c>
      <c r="S10271" t="s">
        <v>27787</v>
      </c>
      <c r="T10271" t="n">
        <v>633</v>
      </c>
      <c r="U10271" t="s">
        <v>3451</v>
      </c>
      <c r="V10271" t="s">
        <v>3451</v>
      </c>
      <c r="W10271" t="s">
        <v>250</v>
      </c>
      <c r="X10271" t="s">
        <v>352</v>
      </c>
      <c r="Y10271" t="s">
        <v>353</v>
      </c>
      <c r="Z10271" t="s"/>
      <c r="AA10271" t="n">
        <v>190</v>
      </c>
      <c r="AB10271" t="s">
        <v>3661</v>
      </c>
      <c r="AC10271" t="s">
        <v>27787</v>
      </c>
      <c r="AD10271" t="n">
        <v>5</v>
      </c>
      <c r="AE10271" t="n">
        <v>710485.74</v>
      </c>
      <c r="AF10271" t="n">
        <v>6187573.03</v>
      </c>
    </row>
    <row r="10272" spans="1:32">
      <c r="A10272" s="62" t="n">
        <v>10270</v>
      </c>
      <c r="B10272" t="s">
        <v>27788</v>
      </c>
      <c r="C10272" t="n">
        <v>120</v>
      </c>
      <c r="D10272" t="n">
        <v>2002</v>
      </c>
      <c r="E10272" t="n">
        <v>0</v>
      </c>
      <c r="F10272" t="n">
        <v>2</v>
      </c>
      <c r="G10272" t="s"/>
      <c r="H10272" t="n">
        <v>1</v>
      </c>
      <c r="I10272" t="s"/>
      <c r="J10272" t="n">
        <v>2</v>
      </c>
      <c r="K10272" t="s">
        <v>237</v>
      </c>
      <c r="L10272" t="n">
        <v>2</v>
      </c>
      <c r="M10272" t="n">
        <v>1</v>
      </c>
      <c r="N10272" t="n">
        <v>200</v>
      </c>
      <c r="O10272" t="n">
        <v>200</v>
      </c>
      <c r="P10272" t="n">
        <v>245</v>
      </c>
      <c r="Q10272" t="n">
        <v>0</v>
      </c>
      <c r="R10272" t="n">
        <v>0</v>
      </c>
      <c r="S10272" t="s">
        <v>27789</v>
      </c>
      <c r="T10272" t="n">
        <v>638</v>
      </c>
      <c r="U10272" t="s">
        <v>23892</v>
      </c>
      <c r="V10272" t="s">
        <v>23892</v>
      </c>
      <c r="W10272" t="s">
        <v>1116</v>
      </c>
      <c r="X10272" t="s">
        <v>352</v>
      </c>
      <c r="Y10272" t="s">
        <v>353</v>
      </c>
      <c r="Z10272" t="s"/>
      <c r="AA10272" t="n">
        <v>190</v>
      </c>
      <c r="AB10272" t="s">
        <v>6972</v>
      </c>
      <c r="AC10272" t="s">
        <v>27789</v>
      </c>
      <c r="AD10272" t="n">
        <v>5</v>
      </c>
      <c r="AE10272" t="n">
        <v>710745.71</v>
      </c>
      <c r="AF10272" t="n">
        <v>6186536.77</v>
      </c>
    </row>
    <row r="10273" spans="1:32">
      <c r="A10273" s="62" t="n">
        <v>10271</v>
      </c>
      <c r="B10273" t="s">
        <v>27790</v>
      </c>
      <c r="C10273" t="n">
        <v>130</v>
      </c>
      <c r="D10273" t="n">
        <v>1956</v>
      </c>
      <c r="E10273" t="n">
        <v>0</v>
      </c>
      <c r="F10273" t="n">
        <v>1</v>
      </c>
      <c r="G10273" t="s"/>
      <c r="H10273" t="n">
        <v>2</v>
      </c>
      <c r="I10273" t="s"/>
      <c r="J10273" t="n">
        <v>1</v>
      </c>
      <c r="K10273" t="s">
        <v>349</v>
      </c>
      <c r="L10273" t="s"/>
      <c r="M10273" t="n">
        <v>1</v>
      </c>
      <c r="N10273" t="n">
        <v>76</v>
      </c>
      <c r="O10273" t="n">
        <v>76</v>
      </c>
      <c r="P10273" t="n">
        <v>76</v>
      </c>
      <c r="Q10273" t="n">
        <v>0</v>
      </c>
      <c r="R10273" t="n">
        <v>0</v>
      </c>
      <c r="S10273" t="s">
        <v>27791</v>
      </c>
      <c r="T10273" t="n">
        <v>731</v>
      </c>
      <c r="U10273" t="s">
        <v>1173</v>
      </c>
      <c r="V10273" t="s">
        <v>1173</v>
      </c>
      <c r="W10273" t="s">
        <v>2176</v>
      </c>
      <c r="X10273" t="s">
        <v>352</v>
      </c>
      <c r="Y10273" t="s">
        <v>353</v>
      </c>
      <c r="Z10273" t="s"/>
      <c r="AA10273" t="n">
        <v>190</v>
      </c>
      <c r="AB10273" t="s">
        <v>5628</v>
      </c>
      <c r="AC10273" t="s">
        <v>27791</v>
      </c>
      <c r="AD10273" t="n">
        <v>5</v>
      </c>
      <c r="AE10273" t="n">
        <v>711323.53</v>
      </c>
      <c r="AF10273" t="n">
        <v>6186597.29</v>
      </c>
    </row>
    <row r="10274" spans="1:32">
      <c r="A10274" s="62" t="n">
        <v>10272</v>
      </c>
      <c r="B10274" t="s">
        <v>27792</v>
      </c>
      <c r="C10274" t="n">
        <v>120</v>
      </c>
      <c r="D10274" t="n">
        <v>1970</v>
      </c>
      <c r="E10274" t="n">
        <v>0</v>
      </c>
      <c r="F10274" t="n">
        <v>3</v>
      </c>
      <c r="G10274" t="s"/>
      <c r="H10274" t="n">
        <v>1</v>
      </c>
      <c r="I10274" t="s"/>
      <c r="J10274" t="n">
        <v>2</v>
      </c>
      <c r="K10274" t="s">
        <v>237</v>
      </c>
      <c r="L10274" t="s"/>
      <c r="M10274" t="n">
        <v>2</v>
      </c>
      <c r="N10274" t="n">
        <v>164</v>
      </c>
      <c r="O10274" t="n">
        <v>164</v>
      </c>
      <c r="P10274" t="n">
        <v>164</v>
      </c>
      <c r="Q10274" t="n">
        <v>0</v>
      </c>
      <c r="R10274" t="n">
        <v>0</v>
      </c>
      <c r="S10274" t="s">
        <v>27793</v>
      </c>
      <c r="T10274" t="n">
        <v>759</v>
      </c>
      <c r="U10274" t="s">
        <v>25804</v>
      </c>
      <c r="V10274" t="s">
        <v>25804</v>
      </c>
      <c r="W10274" t="s">
        <v>951</v>
      </c>
      <c r="X10274" t="s">
        <v>352</v>
      </c>
      <c r="Y10274" t="s">
        <v>353</v>
      </c>
      <c r="Z10274" t="s"/>
      <c r="AA10274" t="n">
        <v>190</v>
      </c>
      <c r="AB10274" t="s">
        <v>13807</v>
      </c>
      <c r="AC10274" t="s">
        <v>27793</v>
      </c>
      <c r="AD10274" t="n">
        <v>5</v>
      </c>
      <c r="AE10274" t="n">
        <v>711707.12</v>
      </c>
      <c r="AF10274" t="n">
        <v>6186477.74</v>
      </c>
    </row>
    <row r="10275" spans="1:32">
      <c r="A10275" s="62" t="n">
        <v>10273</v>
      </c>
      <c r="B10275" t="s">
        <v>27794</v>
      </c>
      <c r="C10275" t="n">
        <v>120</v>
      </c>
      <c r="D10275" t="n">
        <v>1964</v>
      </c>
      <c r="E10275" t="n">
        <v>2015</v>
      </c>
      <c r="F10275" t="n">
        <v>1</v>
      </c>
      <c r="G10275" t="s"/>
      <c r="H10275" t="n">
        <v>1</v>
      </c>
      <c r="I10275" t="s"/>
      <c r="J10275" t="n">
        <v>2</v>
      </c>
      <c r="K10275" t="s">
        <v>237</v>
      </c>
      <c r="L10275" t="n">
        <v>2</v>
      </c>
      <c r="M10275" t="n">
        <v>1</v>
      </c>
      <c r="N10275" t="n">
        <v>146</v>
      </c>
      <c r="O10275" t="n">
        <v>146</v>
      </c>
      <c r="P10275" t="n">
        <v>146</v>
      </c>
      <c r="Q10275" t="n">
        <v>0</v>
      </c>
      <c r="R10275" t="n">
        <v>0</v>
      </c>
      <c r="S10275" t="s">
        <v>27795</v>
      </c>
      <c r="T10275" t="n">
        <v>190</v>
      </c>
      <c r="U10275" t="s">
        <v>27488</v>
      </c>
      <c r="V10275" t="s">
        <v>27488</v>
      </c>
      <c r="W10275" t="s">
        <v>237</v>
      </c>
      <c r="X10275" t="s">
        <v>352</v>
      </c>
      <c r="Y10275" t="s">
        <v>353</v>
      </c>
      <c r="Z10275" t="s">
        <v>480</v>
      </c>
      <c r="AA10275" t="n">
        <v>190</v>
      </c>
      <c r="AB10275" t="s">
        <v>27796</v>
      </c>
      <c r="AC10275" t="s">
        <v>27795</v>
      </c>
      <c r="AD10275" t="n">
        <v>5</v>
      </c>
      <c r="AE10275" t="n">
        <v>713845.95</v>
      </c>
      <c r="AF10275" t="n">
        <v>6184462.82</v>
      </c>
    </row>
    <row r="10276" spans="1:32">
      <c r="A10276" s="62" t="n">
        <v>10274</v>
      </c>
      <c r="B10276" t="s">
        <v>27797</v>
      </c>
      <c r="C10276" t="n">
        <v>120</v>
      </c>
      <c r="D10276" t="n">
        <v>1977</v>
      </c>
      <c r="E10276" t="n">
        <v>0</v>
      </c>
      <c r="F10276" t="n">
        <v>3</v>
      </c>
      <c r="G10276" t="s"/>
      <c r="H10276" t="n">
        <v>1</v>
      </c>
      <c r="I10276" t="s"/>
      <c r="J10276" t="n">
        <v>2</v>
      </c>
      <c r="K10276" t="s">
        <v>237</v>
      </c>
      <c r="L10276" t="s"/>
      <c r="M10276" t="n">
        <v>1</v>
      </c>
      <c r="N10276" t="n">
        <v>157</v>
      </c>
      <c r="O10276" t="n">
        <v>157</v>
      </c>
      <c r="P10276" t="n">
        <v>157</v>
      </c>
      <c r="Q10276" t="n">
        <v>0</v>
      </c>
      <c r="R10276" t="n">
        <v>0</v>
      </c>
      <c r="S10276" t="s">
        <v>27798</v>
      </c>
      <c r="T10276" t="n">
        <v>402</v>
      </c>
      <c r="U10276" t="s">
        <v>25318</v>
      </c>
      <c r="V10276" t="s">
        <v>25318</v>
      </c>
      <c r="W10276" t="s">
        <v>1155</v>
      </c>
      <c r="X10276" t="s">
        <v>352</v>
      </c>
      <c r="Y10276" t="s">
        <v>353</v>
      </c>
      <c r="Z10276" t="s">
        <v>480</v>
      </c>
      <c r="AA10276" t="n">
        <v>190</v>
      </c>
      <c r="AB10276" t="s">
        <v>27799</v>
      </c>
      <c r="AC10276" t="s">
        <v>27798</v>
      </c>
      <c r="AD10276" t="n">
        <v>5</v>
      </c>
      <c r="AE10276" t="n">
        <v>713795.11</v>
      </c>
      <c r="AF10276" t="n">
        <v>6183903.95</v>
      </c>
    </row>
    <row r="10277" spans="1:32">
      <c r="A10277" s="62" t="n">
        <v>10275</v>
      </c>
      <c r="B10277" t="s">
        <v>27800</v>
      </c>
      <c r="C10277" t="n">
        <v>120</v>
      </c>
      <c r="D10277" t="n">
        <v>1958</v>
      </c>
      <c r="E10277" t="n">
        <v>1998</v>
      </c>
      <c r="F10277" t="n">
        <v>3</v>
      </c>
      <c r="G10277" t="s"/>
      <c r="H10277" t="n">
        <v>1</v>
      </c>
      <c r="I10277" t="s"/>
      <c r="J10277" t="n">
        <v>2</v>
      </c>
      <c r="K10277" t="s">
        <v>237</v>
      </c>
      <c r="L10277" t="n">
        <v>90</v>
      </c>
      <c r="M10277" t="n">
        <v>1</v>
      </c>
      <c r="N10277" t="n">
        <v>148</v>
      </c>
      <c r="O10277" t="n">
        <v>148</v>
      </c>
      <c r="P10277" t="n">
        <v>148</v>
      </c>
      <c r="Q10277" t="n">
        <v>0</v>
      </c>
      <c r="R10277" t="n">
        <v>0</v>
      </c>
      <c r="S10277" t="s">
        <v>27801</v>
      </c>
      <c r="T10277" t="n">
        <v>537</v>
      </c>
      <c r="U10277" t="s">
        <v>19958</v>
      </c>
      <c r="V10277" t="s">
        <v>19958</v>
      </c>
      <c r="W10277" t="s">
        <v>27802</v>
      </c>
      <c r="X10277" t="s">
        <v>352</v>
      </c>
      <c r="Y10277" t="s">
        <v>353</v>
      </c>
      <c r="Z10277" t="s">
        <v>480</v>
      </c>
      <c r="AA10277" t="n">
        <v>190</v>
      </c>
      <c r="AB10277" t="s">
        <v>27803</v>
      </c>
      <c r="AC10277" t="s">
        <v>27801</v>
      </c>
      <c r="AD10277" t="n">
        <v>5</v>
      </c>
      <c r="AE10277" t="n">
        <v>712812.36</v>
      </c>
      <c r="AF10277" t="n">
        <v>6184719.52</v>
      </c>
    </row>
    <row r="10278" spans="1:32">
      <c r="A10278" s="62" t="n">
        <v>10276</v>
      </c>
      <c r="B10278" t="s">
        <v>27804</v>
      </c>
      <c r="C10278" t="n">
        <v>130</v>
      </c>
      <c r="D10278" t="n">
        <v>2004</v>
      </c>
      <c r="E10278" t="n">
        <v>0</v>
      </c>
      <c r="F10278" t="n">
        <v>5</v>
      </c>
      <c r="G10278" t="s"/>
      <c r="H10278" t="n">
        <v>1</v>
      </c>
      <c r="I10278" t="s"/>
      <c r="J10278" t="n">
        <v>2</v>
      </c>
      <c r="K10278" t="s">
        <v>237</v>
      </c>
      <c r="L10278" t="n">
        <v>90</v>
      </c>
      <c r="M10278" t="n">
        <v>1</v>
      </c>
      <c r="N10278" t="n">
        <v>168</v>
      </c>
      <c r="O10278" t="n">
        <v>168</v>
      </c>
      <c r="P10278" t="n">
        <v>168</v>
      </c>
      <c r="Q10278" t="n">
        <v>0</v>
      </c>
      <c r="R10278" t="n">
        <v>0</v>
      </c>
      <c r="S10278" t="s">
        <v>27805</v>
      </c>
      <c r="T10278" t="n">
        <v>648</v>
      </c>
      <c r="U10278" t="s">
        <v>27016</v>
      </c>
      <c r="V10278" t="s">
        <v>27016</v>
      </c>
      <c r="W10278" t="s">
        <v>27806</v>
      </c>
      <c r="X10278" t="s">
        <v>352</v>
      </c>
      <c r="Y10278" t="s">
        <v>353</v>
      </c>
      <c r="Z10278" t="s">
        <v>480</v>
      </c>
      <c r="AA10278" t="n">
        <v>190</v>
      </c>
      <c r="AB10278" t="s">
        <v>27017</v>
      </c>
      <c r="AC10278" t="s">
        <v>27805</v>
      </c>
      <c r="AD10278" t="n">
        <v>5</v>
      </c>
      <c r="AE10278" t="n">
        <v>714053.89</v>
      </c>
      <c r="AF10278" t="n">
        <v>6183833.57</v>
      </c>
    </row>
    <row r="10279" spans="1:32">
      <c r="A10279" s="62" t="n">
        <v>10277</v>
      </c>
      <c r="B10279" t="s">
        <v>27807</v>
      </c>
      <c r="C10279" t="n">
        <v>130</v>
      </c>
      <c r="D10279" t="n">
        <v>1971</v>
      </c>
      <c r="E10279" t="n">
        <v>0</v>
      </c>
      <c r="F10279" t="n">
        <v>4</v>
      </c>
      <c r="G10279" t="s"/>
      <c r="H10279" t="n">
        <v>1</v>
      </c>
      <c r="I10279" t="s"/>
      <c r="J10279" t="n">
        <v>1</v>
      </c>
      <c r="K10279" t="s">
        <v>349</v>
      </c>
      <c r="L10279" t="s"/>
      <c r="M10279" t="n">
        <v>1</v>
      </c>
      <c r="N10279" t="n">
        <v>136</v>
      </c>
      <c r="O10279" t="n">
        <v>136</v>
      </c>
      <c r="P10279" t="n">
        <v>136</v>
      </c>
      <c r="Q10279" t="n">
        <v>0</v>
      </c>
      <c r="R10279" t="n">
        <v>0</v>
      </c>
      <c r="S10279" t="s">
        <v>27808</v>
      </c>
      <c r="T10279" t="n">
        <v>328</v>
      </c>
      <c r="U10279" t="s">
        <v>1052</v>
      </c>
      <c r="V10279" t="s">
        <v>1052</v>
      </c>
      <c r="W10279" t="s">
        <v>507</v>
      </c>
      <c r="X10279" t="s">
        <v>241</v>
      </c>
      <c r="Y10279" t="s">
        <v>242</v>
      </c>
      <c r="Z10279" t="s"/>
      <c r="AA10279" t="n">
        <v>190</v>
      </c>
      <c r="AB10279" t="s">
        <v>27809</v>
      </c>
      <c r="AC10279" t="s">
        <v>27808</v>
      </c>
      <c r="AD10279" t="n">
        <v>5</v>
      </c>
      <c r="AE10279" t="n">
        <v>712382.21</v>
      </c>
      <c r="AF10279" t="n">
        <v>6190199.37</v>
      </c>
    </row>
    <row r="10280" spans="1:32">
      <c r="A10280" s="62" t="n">
        <v>10278</v>
      </c>
      <c r="B10280" t="s">
        <v>27810</v>
      </c>
      <c r="C10280" t="n">
        <v>120</v>
      </c>
      <c r="D10280" t="n">
        <v>1999</v>
      </c>
      <c r="E10280" t="n">
        <v>0</v>
      </c>
      <c r="F10280" t="n">
        <v>3</v>
      </c>
      <c r="G10280" t="s"/>
      <c r="H10280" t="n">
        <v>5</v>
      </c>
      <c r="I10280" t="s"/>
      <c r="J10280" t="n">
        <v>5</v>
      </c>
      <c r="K10280" t="s">
        <v>365</v>
      </c>
      <c r="L10280" t="n">
        <v>1</v>
      </c>
      <c r="M10280" t="n">
        <v>1</v>
      </c>
      <c r="N10280" t="n">
        <v>122</v>
      </c>
      <c r="O10280" t="n">
        <v>122</v>
      </c>
      <c r="P10280" t="n">
        <v>122</v>
      </c>
      <c r="Q10280" t="n">
        <v>0</v>
      </c>
      <c r="R10280" t="n">
        <v>0</v>
      </c>
      <c r="S10280" t="s">
        <v>27811</v>
      </c>
      <c r="T10280" t="n">
        <v>361</v>
      </c>
      <c r="U10280" t="s">
        <v>27319</v>
      </c>
      <c r="V10280" t="s">
        <v>27319</v>
      </c>
      <c r="W10280" t="s">
        <v>526</v>
      </c>
      <c r="X10280" t="s">
        <v>241</v>
      </c>
      <c r="Y10280" t="s">
        <v>242</v>
      </c>
      <c r="Z10280" t="s"/>
      <c r="AA10280" t="n">
        <v>190</v>
      </c>
      <c r="AB10280" t="s">
        <v>27812</v>
      </c>
      <c r="AC10280" t="s">
        <v>27811</v>
      </c>
      <c r="AD10280" t="n">
        <v>5</v>
      </c>
      <c r="AE10280" t="n">
        <v>709970.1800000001</v>
      </c>
      <c r="AF10280" t="n">
        <v>6191792.27</v>
      </c>
    </row>
    <row r="10281" spans="1:32">
      <c r="A10281" s="62" t="n">
        <v>10279</v>
      </c>
      <c r="B10281" t="s">
        <v>27813</v>
      </c>
      <c r="C10281" t="n">
        <v>120</v>
      </c>
      <c r="D10281" t="n">
        <v>1974</v>
      </c>
      <c r="E10281" t="n">
        <v>0</v>
      </c>
      <c r="F10281" t="n">
        <v>3</v>
      </c>
      <c r="G10281" t="s"/>
      <c r="H10281" t="n">
        <v>1</v>
      </c>
      <c r="I10281" t="s"/>
      <c r="J10281" t="n">
        <v>1</v>
      </c>
      <c r="K10281" t="s">
        <v>349</v>
      </c>
      <c r="L10281" t="s"/>
      <c r="M10281" t="n">
        <v>1</v>
      </c>
      <c r="N10281" t="n">
        <v>167</v>
      </c>
      <c r="O10281" t="n">
        <v>167</v>
      </c>
      <c r="P10281" t="n">
        <v>167</v>
      </c>
      <c r="Q10281" t="n">
        <v>0</v>
      </c>
      <c r="R10281" t="n">
        <v>0</v>
      </c>
      <c r="S10281" t="s">
        <v>27814</v>
      </c>
      <c r="T10281" t="n">
        <v>425</v>
      </c>
      <c r="U10281" t="s">
        <v>1068</v>
      </c>
      <c r="V10281" t="s">
        <v>1068</v>
      </c>
      <c r="W10281" t="s">
        <v>391</v>
      </c>
      <c r="X10281" t="s">
        <v>241</v>
      </c>
      <c r="Y10281" t="s">
        <v>242</v>
      </c>
      <c r="Z10281" t="s"/>
      <c r="AA10281" t="n">
        <v>190</v>
      </c>
      <c r="AB10281" t="s">
        <v>27815</v>
      </c>
      <c r="AC10281" t="s">
        <v>27814</v>
      </c>
      <c r="AD10281" t="n">
        <v>5</v>
      </c>
      <c r="AE10281" t="n">
        <v>712650.5699999999</v>
      </c>
      <c r="AF10281" t="n">
        <v>6191244.99</v>
      </c>
    </row>
    <row r="10282" spans="1:32">
      <c r="A10282" s="62" t="n">
        <v>10280</v>
      </c>
      <c r="B10282" t="s">
        <v>27816</v>
      </c>
      <c r="C10282" t="n">
        <v>120</v>
      </c>
      <c r="D10282" t="n">
        <v>1983</v>
      </c>
      <c r="E10282" t="n">
        <v>0</v>
      </c>
      <c r="F10282" t="n">
        <v>4</v>
      </c>
      <c r="G10282" t="s"/>
      <c r="H10282" t="n">
        <v>1</v>
      </c>
      <c r="I10282" t="s"/>
      <c r="J10282" t="n">
        <v>1</v>
      </c>
      <c r="K10282" t="s">
        <v>349</v>
      </c>
      <c r="L10282" t="s"/>
      <c r="M10282" t="n">
        <v>1</v>
      </c>
      <c r="N10282" t="n">
        <v>68</v>
      </c>
      <c r="O10282" t="n">
        <v>68</v>
      </c>
      <c r="P10282" t="n">
        <v>114</v>
      </c>
      <c r="Q10282" t="n">
        <v>0</v>
      </c>
      <c r="R10282" t="n">
        <v>0</v>
      </c>
      <c r="S10282" t="s">
        <v>27817</v>
      </c>
      <c r="T10282" t="n">
        <v>442</v>
      </c>
      <c r="U10282" t="s">
        <v>26956</v>
      </c>
      <c r="V10282" t="s">
        <v>26956</v>
      </c>
      <c r="W10282" t="s">
        <v>374</v>
      </c>
      <c r="X10282" t="s">
        <v>241</v>
      </c>
      <c r="Y10282" t="s">
        <v>242</v>
      </c>
      <c r="Z10282" t="s"/>
      <c r="AA10282" t="n">
        <v>190</v>
      </c>
      <c r="AB10282" t="s">
        <v>27818</v>
      </c>
      <c r="AC10282" t="s">
        <v>27817</v>
      </c>
      <c r="AD10282" t="n">
        <v>5</v>
      </c>
      <c r="AE10282" t="n">
        <v>711117.01</v>
      </c>
      <c r="AF10282" t="n">
        <v>6190396.06</v>
      </c>
    </row>
    <row r="10283" spans="1:32">
      <c r="A10283" s="62" t="n">
        <v>10281</v>
      </c>
      <c r="B10283" t="s">
        <v>27819</v>
      </c>
      <c r="C10283" t="n">
        <v>130</v>
      </c>
      <c r="D10283" t="n">
        <v>1967</v>
      </c>
      <c r="E10283" t="n">
        <v>0</v>
      </c>
      <c r="F10283" t="n">
        <v>4</v>
      </c>
      <c r="G10283" t="s"/>
      <c r="H10283" t="n">
        <v>2</v>
      </c>
      <c r="I10283" t="s"/>
      <c r="J10283" t="n">
        <v>2</v>
      </c>
      <c r="K10283" t="s">
        <v>237</v>
      </c>
      <c r="L10283" t="s"/>
      <c r="M10283" t="n">
        <v>1</v>
      </c>
      <c r="N10283" t="n">
        <v>121</v>
      </c>
      <c r="O10283" t="n">
        <v>121</v>
      </c>
      <c r="P10283" t="n">
        <v>121</v>
      </c>
      <c r="Q10283" t="n">
        <v>0</v>
      </c>
      <c r="R10283" t="n">
        <v>0</v>
      </c>
      <c r="S10283" t="s">
        <v>27820</v>
      </c>
      <c r="T10283" t="n">
        <v>510</v>
      </c>
      <c r="U10283" t="s">
        <v>18257</v>
      </c>
      <c r="V10283" t="s">
        <v>18257</v>
      </c>
      <c r="W10283" t="s">
        <v>5100</v>
      </c>
      <c r="X10283" t="s">
        <v>241</v>
      </c>
      <c r="Y10283" t="s">
        <v>242</v>
      </c>
      <c r="Z10283" t="s"/>
      <c r="AA10283" t="n">
        <v>190</v>
      </c>
      <c r="AB10283" t="s">
        <v>27821</v>
      </c>
      <c r="AC10283" t="s">
        <v>27820</v>
      </c>
      <c r="AD10283" t="n">
        <v>5</v>
      </c>
      <c r="AE10283" t="n">
        <v>710253.91</v>
      </c>
      <c r="AF10283" t="n">
        <v>6190809.13</v>
      </c>
    </row>
    <row r="10284" spans="1:32">
      <c r="A10284" s="62" t="n">
        <v>10282</v>
      </c>
      <c r="B10284" t="s">
        <v>27822</v>
      </c>
      <c r="C10284" t="n">
        <v>130</v>
      </c>
      <c r="D10284" t="n">
        <v>1979</v>
      </c>
      <c r="E10284" t="n">
        <v>0</v>
      </c>
      <c r="F10284" t="n">
        <v>4</v>
      </c>
      <c r="G10284" t="s"/>
      <c r="H10284" t="n">
        <v>6</v>
      </c>
      <c r="I10284" t="s"/>
      <c r="J10284" t="n">
        <v>1</v>
      </c>
      <c r="K10284" t="s">
        <v>349</v>
      </c>
      <c r="L10284" t="s"/>
      <c r="M10284" t="n">
        <v>1</v>
      </c>
      <c r="N10284" t="n">
        <v>77</v>
      </c>
      <c r="O10284" t="n">
        <v>77</v>
      </c>
      <c r="P10284" t="n">
        <v>134</v>
      </c>
      <c r="Q10284" t="n">
        <v>0</v>
      </c>
      <c r="R10284" t="n">
        <v>0</v>
      </c>
      <c r="S10284" t="s">
        <v>27823</v>
      </c>
      <c r="T10284" t="n">
        <v>563</v>
      </c>
      <c r="U10284" t="s">
        <v>23917</v>
      </c>
      <c r="V10284" t="s">
        <v>23917</v>
      </c>
      <c r="W10284" t="s">
        <v>640</v>
      </c>
      <c r="X10284" t="s">
        <v>241</v>
      </c>
      <c r="Y10284" t="s">
        <v>242</v>
      </c>
      <c r="Z10284" t="s"/>
      <c r="AA10284" t="n">
        <v>190</v>
      </c>
      <c r="AB10284" t="s">
        <v>27824</v>
      </c>
      <c r="AC10284" t="s">
        <v>27823</v>
      </c>
      <c r="AD10284" t="n">
        <v>5</v>
      </c>
      <c r="AE10284" t="n">
        <v>712938.15</v>
      </c>
      <c r="AF10284" t="n">
        <v>6191162.49</v>
      </c>
    </row>
    <row r="10285" spans="1:32">
      <c r="A10285" s="62" t="n">
        <v>10283</v>
      </c>
      <c r="B10285" t="s">
        <v>27825</v>
      </c>
      <c r="C10285" t="n">
        <v>130</v>
      </c>
      <c r="D10285" t="n">
        <v>1973</v>
      </c>
      <c r="E10285" t="n">
        <v>0</v>
      </c>
      <c r="F10285" t="n">
        <v>4</v>
      </c>
      <c r="G10285" t="s"/>
      <c r="H10285" t="n">
        <v>1</v>
      </c>
      <c r="I10285" t="s"/>
      <c r="J10285" t="n">
        <v>1</v>
      </c>
      <c r="K10285" t="s">
        <v>349</v>
      </c>
      <c r="L10285" t="s"/>
      <c r="M10285" t="n">
        <v>2</v>
      </c>
      <c r="N10285" t="n">
        <v>66</v>
      </c>
      <c r="O10285" t="n">
        <v>132</v>
      </c>
      <c r="P10285" t="n">
        <v>132</v>
      </c>
      <c r="Q10285" t="n">
        <v>0</v>
      </c>
      <c r="R10285" t="n">
        <v>0</v>
      </c>
      <c r="S10285" t="s">
        <v>27826</v>
      </c>
      <c r="T10285" t="n">
        <v>660</v>
      </c>
      <c r="U10285" t="s">
        <v>1089</v>
      </c>
      <c r="V10285" t="s">
        <v>1089</v>
      </c>
      <c r="W10285" t="s">
        <v>322</v>
      </c>
      <c r="X10285" t="s">
        <v>241</v>
      </c>
      <c r="Y10285" t="s">
        <v>242</v>
      </c>
      <c r="Z10285" t="s"/>
      <c r="AA10285" t="n">
        <v>190</v>
      </c>
      <c r="AB10285" t="s">
        <v>27827</v>
      </c>
      <c r="AC10285" t="s">
        <v>27826</v>
      </c>
      <c r="AD10285" t="n">
        <v>5</v>
      </c>
      <c r="AE10285" t="n">
        <v>712162.38</v>
      </c>
      <c r="AF10285" t="n">
        <v>6190431.23</v>
      </c>
    </row>
    <row r="10286" spans="1:32">
      <c r="A10286" s="62" t="n">
        <v>10284</v>
      </c>
      <c r="B10286" t="s">
        <v>27828</v>
      </c>
      <c r="C10286" t="n">
        <v>120</v>
      </c>
      <c r="D10286" t="n">
        <v>1977</v>
      </c>
      <c r="E10286" t="n">
        <v>0</v>
      </c>
      <c r="F10286" t="n">
        <v>4</v>
      </c>
      <c r="G10286" t="s"/>
      <c r="H10286" t="n">
        <v>1</v>
      </c>
      <c r="I10286" t="s"/>
      <c r="J10286" t="n">
        <v>2</v>
      </c>
      <c r="K10286" t="s">
        <v>522</v>
      </c>
      <c r="L10286" t="s"/>
      <c r="M10286" t="n">
        <v>1</v>
      </c>
      <c r="N10286" t="n">
        <v>120</v>
      </c>
      <c r="O10286" t="n">
        <v>120</v>
      </c>
      <c r="P10286" t="n">
        <v>120</v>
      </c>
      <c r="Q10286" t="n">
        <v>0</v>
      </c>
      <c r="R10286" t="n">
        <v>0</v>
      </c>
      <c r="S10286" t="s">
        <v>27829</v>
      </c>
      <c r="T10286" t="n">
        <v>729</v>
      </c>
      <c r="U10286" t="s">
        <v>1094</v>
      </c>
      <c r="V10286" t="s">
        <v>1094</v>
      </c>
      <c r="W10286" t="s">
        <v>395</v>
      </c>
      <c r="X10286" t="s">
        <v>241</v>
      </c>
      <c r="Y10286" t="s">
        <v>242</v>
      </c>
      <c r="Z10286" t="s"/>
      <c r="AA10286" t="n">
        <v>190</v>
      </c>
      <c r="AB10286" t="s">
        <v>6524</v>
      </c>
      <c r="AC10286" t="s">
        <v>27829</v>
      </c>
      <c r="AD10286" t="n">
        <v>5</v>
      </c>
      <c r="AE10286" t="n">
        <v>713061</v>
      </c>
      <c r="AF10286" t="n">
        <v>6190742.92</v>
      </c>
    </row>
    <row r="10287" spans="1:32">
      <c r="A10287" s="62" t="n">
        <v>10285</v>
      </c>
      <c r="B10287" t="s">
        <v>27830</v>
      </c>
      <c r="C10287" t="n">
        <v>120</v>
      </c>
      <c r="D10287" t="n">
        <v>1966</v>
      </c>
      <c r="E10287" t="n">
        <v>1978</v>
      </c>
      <c r="F10287" t="n">
        <v>3</v>
      </c>
      <c r="G10287" t="s"/>
      <c r="H10287" t="n">
        <v>1</v>
      </c>
      <c r="I10287" t="s"/>
      <c r="J10287" t="n">
        <v>2</v>
      </c>
      <c r="K10287" t="s">
        <v>522</v>
      </c>
      <c r="L10287" t="s"/>
      <c r="M10287" t="n">
        <v>1</v>
      </c>
      <c r="N10287" t="n">
        <v>165</v>
      </c>
      <c r="O10287" t="n">
        <v>165</v>
      </c>
      <c r="P10287" t="n">
        <v>165</v>
      </c>
      <c r="Q10287" t="n">
        <v>0</v>
      </c>
      <c r="R10287" t="n">
        <v>0</v>
      </c>
      <c r="S10287" t="s">
        <v>27831</v>
      </c>
      <c r="T10287" t="n">
        <v>7</v>
      </c>
      <c r="U10287" t="s">
        <v>1021</v>
      </c>
      <c r="V10287" t="s">
        <v>1021</v>
      </c>
      <c r="W10287" t="s">
        <v>391</v>
      </c>
      <c r="X10287" t="s">
        <v>241</v>
      </c>
      <c r="Y10287" t="s">
        <v>242</v>
      </c>
      <c r="Z10287" t="s"/>
      <c r="AA10287" t="n">
        <v>190</v>
      </c>
      <c r="AB10287" t="s">
        <v>27832</v>
      </c>
      <c r="AC10287" t="s">
        <v>27831</v>
      </c>
      <c r="AD10287" t="n">
        <v>5</v>
      </c>
      <c r="AE10287" t="n">
        <v>710123.03</v>
      </c>
      <c r="AF10287" t="n">
        <v>6190142.7</v>
      </c>
    </row>
    <row r="10288" spans="1:32">
      <c r="A10288" s="62" t="n">
        <v>10286</v>
      </c>
      <c r="B10288" t="s">
        <v>27833</v>
      </c>
      <c r="C10288" t="n">
        <v>210</v>
      </c>
      <c r="D10288" t="n">
        <v>1965</v>
      </c>
      <c r="E10288" t="n">
        <v>1971</v>
      </c>
      <c r="F10288" t="n">
        <v>90</v>
      </c>
      <c r="G10288" t="s"/>
      <c r="H10288" t="n">
        <v>90</v>
      </c>
      <c r="I10288" t="s"/>
      <c r="J10288" t="n">
        <v>2</v>
      </c>
      <c r="K10288" t="s">
        <v>522</v>
      </c>
      <c r="L10288" t="s"/>
      <c r="M10288" t="n">
        <v>1</v>
      </c>
      <c r="N10288" t="n">
        <v>5276</v>
      </c>
      <c r="O10288" t="n">
        <v>5276</v>
      </c>
      <c r="P10288" t="n">
        <v>0</v>
      </c>
      <c r="Q10288" t="n">
        <v>5276</v>
      </c>
      <c r="R10288" t="n">
        <v>0</v>
      </c>
      <c r="S10288" t="s">
        <v>27834</v>
      </c>
      <c r="T10288" t="n">
        <v>52</v>
      </c>
      <c r="U10288" t="s">
        <v>27835</v>
      </c>
      <c r="V10288" t="s">
        <v>27835</v>
      </c>
      <c r="W10288" t="s">
        <v>522</v>
      </c>
      <c r="X10288" t="s">
        <v>241</v>
      </c>
      <c r="Y10288" t="s">
        <v>242</v>
      </c>
      <c r="Z10288" t="s"/>
      <c r="AA10288" t="n">
        <v>190</v>
      </c>
      <c r="AB10288" t="s">
        <v>27836</v>
      </c>
      <c r="AC10288" t="s">
        <v>27834</v>
      </c>
      <c r="AD10288" t="n">
        <v>5</v>
      </c>
      <c r="AE10288" t="n">
        <v>708333.1</v>
      </c>
      <c r="AF10288" t="n">
        <v>6190746.01</v>
      </c>
    </row>
    <row r="10289" spans="1:32">
      <c r="A10289" s="62" t="n">
        <v>10287</v>
      </c>
      <c r="B10289" t="s">
        <v>27837</v>
      </c>
      <c r="C10289" t="n">
        <v>130</v>
      </c>
      <c r="D10289" t="n">
        <v>1980</v>
      </c>
      <c r="E10289" t="n">
        <v>0</v>
      </c>
      <c r="F10289" t="n">
        <v>4</v>
      </c>
      <c r="G10289" t="s"/>
      <c r="H10289" t="n">
        <v>1</v>
      </c>
      <c r="I10289" t="s"/>
      <c r="J10289" t="n">
        <v>7</v>
      </c>
      <c r="K10289" t="s">
        <v>365</v>
      </c>
      <c r="L10289" t="s"/>
      <c r="M10289" t="n">
        <v>1</v>
      </c>
      <c r="N10289" t="n">
        <v>73</v>
      </c>
      <c r="O10289" t="n">
        <v>73</v>
      </c>
      <c r="P10289" t="n">
        <v>128</v>
      </c>
      <c r="Q10289" t="n">
        <v>0</v>
      </c>
      <c r="R10289" t="n">
        <v>0</v>
      </c>
      <c r="S10289" t="s">
        <v>27838</v>
      </c>
      <c r="T10289" t="n">
        <v>144</v>
      </c>
      <c r="U10289" t="s">
        <v>23382</v>
      </c>
      <c r="V10289" t="s">
        <v>23382</v>
      </c>
      <c r="W10289" t="s">
        <v>27839</v>
      </c>
      <c r="X10289" t="s">
        <v>241</v>
      </c>
      <c r="Y10289" t="s">
        <v>242</v>
      </c>
      <c r="Z10289" t="s"/>
      <c r="AA10289" t="n">
        <v>190</v>
      </c>
      <c r="AB10289" t="s">
        <v>25882</v>
      </c>
      <c r="AC10289" t="s">
        <v>27838</v>
      </c>
      <c r="AD10289" t="n">
        <v>5</v>
      </c>
      <c r="AE10289" t="n">
        <v>709589.6</v>
      </c>
      <c r="AF10289" t="n">
        <v>6190536.15</v>
      </c>
    </row>
    <row r="10290" spans="1:32">
      <c r="A10290" s="62" t="n">
        <v>10288</v>
      </c>
      <c r="B10290" t="s">
        <v>27840</v>
      </c>
      <c r="C10290" t="n">
        <v>120</v>
      </c>
      <c r="D10290" t="n">
        <v>1967</v>
      </c>
      <c r="E10290" t="n">
        <v>0</v>
      </c>
      <c r="F10290" t="n">
        <v>3</v>
      </c>
      <c r="G10290" t="s"/>
      <c r="H10290" t="n">
        <v>1</v>
      </c>
      <c r="I10290" t="s"/>
      <c r="J10290" t="n">
        <v>2</v>
      </c>
      <c r="K10290" t="s">
        <v>237</v>
      </c>
      <c r="L10290" t="s"/>
      <c r="M10290" t="n">
        <v>1</v>
      </c>
      <c r="N10290" t="n">
        <v>135</v>
      </c>
      <c r="O10290" t="n">
        <v>135</v>
      </c>
      <c r="P10290" t="n">
        <v>135</v>
      </c>
      <c r="Q10290" t="n">
        <v>0</v>
      </c>
      <c r="R10290" t="n">
        <v>0</v>
      </c>
      <c r="S10290" t="s">
        <v>27841</v>
      </c>
      <c r="T10290" t="n">
        <v>210</v>
      </c>
      <c r="U10290" t="s">
        <v>23752</v>
      </c>
      <c r="V10290" t="s">
        <v>23752</v>
      </c>
      <c r="W10290" t="s">
        <v>471</v>
      </c>
      <c r="X10290" t="s">
        <v>241</v>
      </c>
      <c r="Y10290" t="s">
        <v>242</v>
      </c>
      <c r="Z10290" t="s"/>
      <c r="AA10290" t="n">
        <v>190</v>
      </c>
      <c r="AB10290" t="s">
        <v>11019</v>
      </c>
      <c r="AC10290" t="s">
        <v>27841</v>
      </c>
      <c r="AD10290" t="n">
        <v>5</v>
      </c>
      <c r="AE10290" t="n">
        <v>710037.15</v>
      </c>
      <c r="AF10290" t="n">
        <v>6190475.18</v>
      </c>
    </row>
    <row r="10291" spans="1:32">
      <c r="A10291" s="62" t="n">
        <v>10289</v>
      </c>
      <c r="B10291" t="s">
        <v>27842</v>
      </c>
      <c r="C10291" t="n">
        <v>120</v>
      </c>
      <c r="D10291" t="n">
        <v>1998</v>
      </c>
      <c r="E10291" t="n">
        <v>0</v>
      </c>
      <c r="F10291" t="n">
        <v>4</v>
      </c>
      <c r="G10291" t="s"/>
      <c r="H10291" t="n">
        <v>1</v>
      </c>
      <c r="I10291" t="s"/>
      <c r="J10291" t="n">
        <v>1</v>
      </c>
      <c r="K10291" t="s">
        <v>349</v>
      </c>
      <c r="L10291" t="s"/>
      <c r="M10291" t="n">
        <v>1</v>
      </c>
      <c r="N10291" t="n">
        <v>85</v>
      </c>
      <c r="O10291" t="n">
        <v>85</v>
      </c>
      <c r="P10291" t="n">
        <v>85</v>
      </c>
      <c r="Q10291" t="n">
        <v>0</v>
      </c>
      <c r="R10291" t="n">
        <v>0</v>
      </c>
      <c r="S10291" t="s">
        <v>27843</v>
      </c>
      <c r="T10291" t="n">
        <v>213</v>
      </c>
      <c r="U10291" t="s">
        <v>1039</v>
      </c>
      <c r="V10291" t="s">
        <v>1039</v>
      </c>
      <c r="W10291" t="s">
        <v>1053</v>
      </c>
      <c r="X10291" t="s">
        <v>241</v>
      </c>
      <c r="Y10291" t="s">
        <v>242</v>
      </c>
      <c r="Z10291" t="s"/>
      <c r="AA10291" t="n">
        <v>190</v>
      </c>
      <c r="AB10291" t="s">
        <v>1041</v>
      </c>
      <c r="AC10291" t="s">
        <v>27843</v>
      </c>
      <c r="AD10291" t="n">
        <v>5</v>
      </c>
      <c r="AE10291" t="n">
        <v>712636.35</v>
      </c>
      <c r="AF10291" t="n">
        <v>6191717.03</v>
      </c>
    </row>
    <row r="10292" spans="1:32">
      <c r="A10292" s="62" t="n">
        <v>10290</v>
      </c>
      <c r="B10292" t="s">
        <v>27844</v>
      </c>
      <c r="C10292" t="n">
        <v>130</v>
      </c>
      <c r="D10292" t="n">
        <v>1986</v>
      </c>
      <c r="E10292" t="n">
        <v>0</v>
      </c>
      <c r="F10292" t="n">
        <v>4</v>
      </c>
      <c r="G10292" t="s"/>
      <c r="H10292" t="n">
        <v>6</v>
      </c>
      <c r="I10292" t="s"/>
      <c r="J10292" t="n">
        <v>1</v>
      </c>
      <c r="K10292" t="s">
        <v>349</v>
      </c>
      <c r="L10292" t="s"/>
      <c r="M10292" t="n">
        <v>1</v>
      </c>
      <c r="N10292" t="n">
        <v>224</v>
      </c>
      <c r="O10292" t="n">
        <v>342</v>
      </c>
      <c r="P10292" t="n">
        <v>342</v>
      </c>
      <c r="Q10292" t="n">
        <v>0</v>
      </c>
      <c r="R10292" t="n">
        <v>0</v>
      </c>
      <c r="S10292" t="s">
        <v>27845</v>
      </c>
      <c r="T10292" t="n">
        <v>263</v>
      </c>
      <c r="U10292" t="s">
        <v>1313</v>
      </c>
      <c r="V10292" t="s">
        <v>1313</v>
      </c>
      <c r="W10292" t="s">
        <v>399</v>
      </c>
      <c r="X10292" t="s">
        <v>241</v>
      </c>
      <c r="Y10292" t="s">
        <v>242</v>
      </c>
      <c r="Z10292" t="s"/>
      <c r="AA10292" t="n">
        <v>190</v>
      </c>
      <c r="AB10292" t="s">
        <v>1314</v>
      </c>
      <c r="AC10292" t="s">
        <v>27845</v>
      </c>
      <c r="AD10292" t="n">
        <v>5</v>
      </c>
      <c r="AE10292" t="n">
        <v>712733.02</v>
      </c>
      <c r="AF10292" t="n">
        <v>6191456.63</v>
      </c>
    </row>
    <row r="10293" spans="1:32">
      <c r="A10293" s="62" t="n">
        <v>10291</v>
      </c>
      <c r="B10293" t="s">
        <v>27846</v>
      </c>
      <c r="C10293" t="n">
        <v>120</v>
      </c>
      <c r="D10293" t="n">
        <v>1955</v>
      </c>
      <c r="E10293" t="n">
        <v>0</v>
      </c>
      <c r="F10293" t="n">
        <v>5</v>
      </c>
      <c r="G10293" t="s"/>
      <c r="H10293" t="n">
        <v>1</v>
      </c>
      <c r="I10293" t="s"/>
      <c r="J10293" t="n">
        <v>2</v>
      </c>
      <c r="K10293" t="s">
        <v>237</v>
      </c>
      <c r="L10293" t="n">
        <v>2</v>
      </c>
      <c r="M10293" t="n">
        <v>1</v>
      </c>
      <c r="N10293" t="n">
        <v>116</v>
      </c>
      <c r="O10293" t="n">
        <v>116</v>
      </c>
      <c r="P10293" t="n">
        <v>171</v>
      </c>
      <c r="Q10293" t="n">
        <v>0</v>
      </c>
      <c r="R10293" t="n">
        <v>0</v>
      </c>
      <c r="S10293" t="s">
        <v>27847</v>
      </c>
      <c r="T10293" t="n">
        <v>272</v>
      </c>
      <c r="U10293" t="s">
        <v>27662</v>
      </c>
      <c r="V10293" t="s">
        <v>27662</v>
      </c>
      <c r="W10293" t="s">
        <v>383</v>
      </c>
      <c r="X10293" t="s">
        <v>241</v>
      </c>
      <c r="Y10293" t="s">
        <v>242</v>
      </c>
      <c r="Z10293" t="s"/>
      <c r="AA10293" t="n">
        <v>190</v>
      </c>
      <c r="AB10293" t="s">
        <v>16157</v>
      </c>
      <c r="AC10293" t="s">
        <v>27847</v>
      </c>
      <c r="AD10293" t="n">
        <v>5</v>
      </c>
      <c r="AE10293" t="n">
        <v>709867.1</v>
      </c>
      <c r="AF10293" t="n">
        <v>6190134.17</v>
      </c>
    </row>
    <row r="10294" spans="1:32">
      <c r="A10294" s="62" t="n">
        <v>10292</v>
      </c>
      <c r="B10294" t="s">
        <v>27848</v>
      </c>
      <c r="C10294" t="n">
        <v>120</v>
      </c>
      <c r="D10294" t="n">
        <v>2013</v>
      </c>
      <c r="E10294" t="n">
        <v>0</v>
      </c>
      <c r="F10294" t="n">
        <v>4</v>
      </c>
      <c r="G10294" t="s"/>
      <c r="H10294" t="n">
        <v>1</v>
      </c>
      <c r="I10294" t="s"/>
      <c r="J10294" t="n">
        <v>1</v>
      </c>
      <c r="K10294" t="s">
        <v>349</v>
      </c>
      <c r="L10294" t="s"/>
      <c r="M10294" t="n">
        <v>1</v>
      </c>
      <c r="N10294" t="n">
        <v>167</v>
      </c>
      <c r="O10294" t="n">
        <v>167</v>
      </c>
      <c r="P10294" t="n">
        <v>167</v>
      </c>
      <c r="Q10294" t="n">
        <v>0</v>
      </c>
      <c r="R10294" t="n">
        <v>0</v>
      </c>
      <c r="S10294" t="s">
        <v>27849</v>
      </c>
      <c r="T10294" t="n">
        <v>281</v>
      </c>
      <c r="U10294" t="s">
        <v>23875</v>
      </c>
      <c r="V10294" t="s">
        <v>23875</v>
      </c>
      <c r="W10294" t="s">
        <v>254</v>
      </c>
      <c r="X10294" t="s">
        <v>241</v>
      </c>
      <c r="Y10294" t="s">
        <v>242</v>
      </c>
      <c r="Z10294" t="s"/>
      <c r="AA10294" t="n">
        <v>190</v>
      </c>
      <c r="AB10294" t="s">
        <v>4571</v>
      </c>
      <c r="AC10294" t="s">
        <v>27849</v>
      </c>
      <c r="AD10294" t="n">
        <v>5</v>
      </c>
      <c r="AE10294" t="n">
        <v>712363.21</v>
      </c>
      <c r="AF10294" t="n">
        <v>6191165.33</v>
      </c>
    </row>
    <row r="10295" spans="1:32">
      <c r="A10295" s="62" t="n">
        <v>10293</v>
      </c>
      <c r="B10295" t="s">
        <v>27850</v>
      </c>
      <c r="C10295" t="n">
        <v>130</v>
      </c>
      <c r="D10295" t="n">
        <v>1971</v>
      </c>
      <c r="E10295" t="n">
        <v>0</v>
      </c>
      <c r="F10295" t="n">
        <v>4</v>
      </c>
      <c r="G10295" t="s"/>
      <c r="H10295" t="n">
        <v>1</v>
      </c>
      <c r="I10295" t="s"/>
      <c r="J10295" t="n">
        <v>1</v>
      </c>
      <c r="K10295" t="s">
        <v>349</v>
      </c>
      <c r="L10295" t="s"/>
      <c r="M10295" t="n">
        <v>1</v>
      </c>
      <c r="N10295" t="n">
        <v>136</v>
      </c>
      <c r="O10295" t="n">
        <v>136</v>
      </c>
      <c r="P10295" t="n">
        <v>136</v>
      </c>
      <c r="Q10295" t="n">
        <v>0</v>
      </c>
      <c r="R10295" t="n">
        <v>0</v>
      </c>
      <c r="S10295" t="s">
        <v>27851</v>
      </c>
      <c r="T10295" t="n">
        <v>328</v>
      </c>
      <c r="U10295" t="s">
        <v>1052</v>
      </c>
      <c r="V10295" t="s">
        <v>1052</v>
      </c>
      <c r="W10295" t="s">
        <v>608</v>
      </c>
      <c r="X10295" t="s">
        <v>241</v>
      </c>
      <c r="Y10295" t="s">
        <v>242</v>
      </c>
      <c r="Z10295" t="s"/>
      <c r="AA10295" t="n">
        <v>190</v>
      </c>
      <c r="AB10295" t="s">
        <v>27852</v>
      </c>
      <c r="AC10295" t="s">
        <v>27851</v>
      </c>
      <c r="AD10295" t="n">
        <v>5</v>
      </c>
      <c r="AE10295" t="n">
        <v>712368.21</v>
      </c>
      <c r="AF10295" t="n">
        <v>6190199.01</v>
      </c>
    </row>
    <row r="10296" spans="1:32">
      <c r="A10296" s="62" t="n">
        <v>10294</v>
      </c>
      <c r="B10296" t="s">
        <v>27853</v>
      </c>
      <c r="C10296" t="n">
        <v>510</v>
      </c>
      <c r="D10296" t="n">
        <v>1980</v>
      </c>
      <c r="E10296" t="n">
        <v>1985</v>
      </c>
      <c r="F10296" t="n">
        <v>4</v>
      </c>
      <c r="G10296" t="s"/>
      <c r="H10296" t="n">
        <v>5</v>
      </c>
      <c r="I10296" t="s"/>
      <c r="J10296" t="n">
        <v>7</v>
      </c>
      <c r="K10296" t="s">
        <v>365</v>
      </c>
      <c r="L10296" t="s"/>
      <c r="M10296" t="n">
        <v>1</v>
      </c>
      <c r="N10296" t="n">
        <v>70</v>
      </c>
      <c r="O10296" t="n">
        <v>70</v>
      </c>
      <c r="P10296" t="n">
        <v>70</v>
      </c>
      <c r="Q10296" t="n">
        <v>0</v>
      </c>
      <c r="R10296" t="n">
        <v>0</v>
      </c>
      <c r="S10296" t="s">
        <v>27854</v>
      </c>
      <c r="T10296" t="n">
        <v>361</v>
      </c>
      <c r="U10296" t="s">
        <v>27319</v>
      </c>
      <c r="V10296" t="s">
        <v>27319</v>
      </c>
      <c r="W10296" t="s">
        <v>237</v>
      </c>
      <c r="X10296" t="s">
        <v>241</v>
      </c>
      <c r="Y10296" t="s">
        <v>242</v>
      </c>
      <c r="Z10296" t="s"/>
      <c r="AA10296" t="n">
        <v>190</v>
      </c>
      <c r="AB10296" t="s">
        <v>27855</v>
      </c>
      <c r="AC10296" t="s">
        <v>27854</v>
      </c>
      <c r="AD10296" t="n">
        <v>5</v>
      </c>
      <c r="AE10296" t="n">
        <v>709984.41</v>
      </c>
      <c r="AF10296" t="n">
        <v>6191761.78</v>
      </c>
    </row>
    <row r="10297" spans="1:32">
      <c r="A10297" s="62" t="n">
        <v>10295</v>
      </c>
      <c r="B10297" t="s">
        <v>27856</v>
      </c>
      <c r="C10297" t="n">
        <v>120</v>
      </c>
      <c r="D10297" t="n">
        <v>1973</v>
      </c>
      <c r="E10297" t="n">
        <v>0</v>
      </c>
      <c r="F10297" t="n">
        <v>3</v>
      </c>
      <c r="G10297" t="s"/>
      <c r="H10297" t="n">
        <v>1</v>
      </c>
      <c r="I10297" t="s"/>
      <c r="J10297" t="n">
        <v>1</v>
      </c>
      <c r="K10297" t="s">
        <v>349</v>
      </c>
      <c r="L10297" t="s"/>
      <c r="M10297" t="n">
        <v>1</v>
      </c>
      <c r="N10297" t="n">
        <v>163</v>
      </c>
      <c r="O10297" t="n">
        <v>163</v>
      </c>
      <c r="P10297" t="n">
        <v>136</v>
      </c>
      <c r="Q10297" t="n">
        <v>0</v>
      </c>
      <c r="R10297" t="n">
        <v>0</v>
      </c>
      <c r="S10297" t="s">
        <v>27857</v>
      </c>
      <c r="T10297" t="n">
        <v>425</v>
      </c>
      <c r="U10297" t="s">
        <v>1068</v>
      </c>
      <c r="V10297" t="s">
        <v>1068</v>
      </c>
      <c r="W10297" t="s">
        <v>395</v>
      </c>
      <c r="X10297" t="s">
        <v>241</v>
      </c>
      <c r="Y10297" t="s">
        <v>242</v>
      </c>
      <c r="Z10297" t="s"/>
      <c r="AA10297" t="n">
        <v>190</v>
      </c>
      <c r="AB10297" t="s">
        <v>27858</v>
      </c>
      <c r="AC10297" t="s">
        <v>27857</v>
      </c>
      <c r="AD10297" t="n">
        <v>5</v>
      </c>
      <c r="AE10297" t="n">
        <v>712654.61</v>
      </c>
      <c r="AF10297" t="n">
        <v>6191223.21</v>
      </c>
    </row>
    <row r="10298" spans="1:32">
      <c r="A10298" s="62" t="n">
        <v>10296</v>
      </c>
      <c r="B10298" t="s">
        <v>27859</v>
      </c>
      <c r="C10298" t="n">
        <v>130</v>
      </c>
      <c r="D10298" t="n">
        <v>1977</v>
      </c>
      <c r="E10298" t="n">
        <v>0</v>
      </c>
      <c r="F10298" t="n">
        <v>1</v>
      </c>
      <c r="G10298" t="s"/>
      <c r="H10298" t="n">
        <v>6</v>
      </c>
      <c r="I10298" t="s"/>
      <c r="J10298" t="n">
        <v>7</v>
      </c>
      <c r="K10298" t="s">
        <v>365</v>
      </c>
      <c r="L10298" t="s"/>
      <c r="M10298" t="n">
        <v>1</v>
      </c>
      <c r="N10298" t="n">
        <v>74</v>
      </c>
      <c r="O10298" t="n">
        <v>74</v>
      </c>
      <c r="P10298" t="n">
        <v>125</v>
      </c>
      <c r="Q10298" t="n">
        <v>0</v>
      </c>
      <c r="R10298" t="n">
        <v>0</v>
      </c>
      <c r="S10298" t="s">
        <v>27860</v>
      </c>
      <c r="T10298" t="n">
        <v>87</v>
      </c>
      <c r="U10298" t="s">
        <v>1098</v>
      </c>
      <c r="V10298" t="s">
        <v>1098</v>
      </c>
      <c r="W10298" t="s">
        <v>427</v>
      </c>
      <c r="X10298" t="s">
        <v>352</v>
      </c>
      <c r="Y10298" t="s">
        <v>353</v>
      </c>
      <c r="Z10298" t="s">
        <v>375</v>
      </c>
      <c r="AA10298" t="n">
        <v>190</v>
      </c>
      <c r="AB10298" t="s">
        <v>27861</v>
      </c>
      <c r="AC10298" t="s">
        <v>27860</v>
      </c>
      <c r="AD10298" t="n">
        <v>5</v>
      </c>
      <c r="AE10298" t="n">
        <v>708785.29</v>
      </c>
      <c r="AF10298" t="n">
        <v>6184574.09</v>
      </c>
    </row>
    <row r="10299" spans="1:32">
      <c r="A10299" s="62" t="n">
        <v>10297</v>
      </c>
      <c r="B10299" t="s">
        <v>27862</v>
      </c>
      <c r="C10299" t="n">
        <v>130</v>
      </c>
      <c r="D10299" t="n">
        <v>2001</v>
      </c>
      <c r="E10299" t="n">
        <v>0</v>
      </c>
      <c r="F10299" t="n">
        <v>5</v>
      </c>
      <c r="G10299" t="s"/>
      <c r="H10299" t="n">
        <v>1</v>
      </c>
      <c r="I10299" t="s"/>
      <c r="J10299" t="n">
        <v>1</v>
      </c>
      <c r="K10299" t="s">
        <v>349</v>
      </c>
      <c r="L10299" t="n">
        <v>90</v>
      </c>
      <c r="M10299" t="n">
        <v>1</v>
      </c>
      <c r="N10299" t="n">
        <v>95</v>
      </c>
      <c r="O10299" t="n">
        <v>95</v>
      </c>
      <c r="P10299" t="n">
        <v>95</v>
      </c>
      <c r="Q10299" t="n">
        <v>0</v>
      </c>
      <c r="R10299" t="n">
        <v>0</v>
      </c>
      <c r="S10299" t="s">
        <v>27863</v>
      </c>
      <c r="T10299" t="n">
        <v>400</v>
      </c>
      <c r="U10299" t="s">
        <v>1115</v>
      </c>
      <c r="V10299" t="s">
        <v>1115</v>
      </c>
      <c r="W10299" t="s">
        <v>451</v>
      </c>
      <c r="X10299" t="s">
        <v>352</v>
      </c>
      <c r="Y10299" t="s">
        <v>353</v>
      </c>
      <c r="Z10299" t="s"/>
      <c r="AA10299" t="n">
        <v>190</v>
      </c>
      <c r="AB10299" t="s">
        <v>27864</v>
      </c>
      <c r="AC10299" t="s">
        <v>27863</v>
      </c>
      <c r="AD10299" t="n">
        <v>5</v>
      </c>
      <c r="AE10299" t="n">
        <v>709505.78</v>
      </c>
      <c r="AF10299" t="n">
        <v>6187441.3</v>
      </c>
    </row>
    <row r="10300" spans="1:32">
      <c r="A10300" s="62" t="n">
        <v>10298</v>
      </c>
      <c r="B10300" t="s">
        <v>27865</v>
      </c>
      <c r="C10300" t="n">
        <v>590</v>
      </c>
      <c r="D10300" t="n">
        <v>1991</v>
      </c>
      <c r="E10300" t="n">
        <v>0</v>
      </c>
      <c r="F10300" t="n">
        <v>5</v>
      </c>
      <c r="G10300" t="s"/>
      <c r="H10300" t="n">
        <v>1</v>
      </c>
      <c r="I10300" t="s"/>
      <c r="J10300" t="n">
        <v>2</v>
      </c>
      <c r="K10300" t="s">
        <v>237</v>
      </c>
      <c r="L10300" t="s"/>
      <c r="M10300" t="n">
        <v>1</v>
      </c>
      <c r="N10300" t="n">
        <v>117</v>
      </c>
      <c r="O10300" t="n">
        <v>117</v>
      </c>
      <c r="P10300" t="n">
        <v>0</v>
      </c>
      <c r="Q10300" t="n">
        <v>117</v>
      </c>
      <c r="R10300" t="n">
        <v>0</v>
      </c>
      <c r="S10300" t="s">
        <v>27866</v>
      </c>
      <c r="T10300" t="n">
        <v>617</v>
      </c>
      <c r="U10300" t="s">
        <v>24306</v>
      </c>
      <c r="V10300" t="s">
        <v>24306</v>
      </c>
      <c r="W10300" t="s">
        <v>435</v>
      </c>
      <c r="X10300" t="s">
        <v>352</v>
      </c>
      <c r="Y10300" t="s">
        <v>353</v>
      </c>
      <c r="Z10300" t="s">
        <v>369</v>
      </c>
      <c r="AA10300" t="n">
        <v>190</v>
      </c>
      <c r="AB10300" t="s">
        <v>19841</v>
      </c>
      <c r="AC10300" t="s">
        <v>27866</v>
      </c>
      <c r="AD10300" t="n">
        <v>5</v>
      </c>
      <c r="AE10300" t="n">
        <v>708057.85</v>
      </c>
      <c r="AF10300" t="n">
        <v>6187400.01</v>
      </c>
    </row>
    <row r="10301" spans="1:32">
      <c r="A10301" s="62" t="n">
        <v>10299</v>
      </c>
      <c r="B10301" t="s">
        <v>27867</v>
      </c>
      <c r="C10301" t="n">
        <v>120</v>
      </c>
      <c r="D10301" t="n">
        <v>1960</v>
      </c>
      <c r="E10301" t="n">
        <v>0</v>
      </c>
      <c r="F10301" t="n">
        <v>2</v>
      </c>
      <c r="G10301" t="s"/>
      <c r="H10301" t="n">
        <v>2</v>
      </c>
      <c r="I10301" t="s"/>
      <c r="J10301" t="n">
        <v>2</v>
      </c>
      <c r="K10301" t="s">
        <v>522</v>
      </c>
      <c r="L10301" t="s"/>
      <c r="M10301" t="n">
        <v>1</v>
      </c>
      <c r="N10301" t="n">
        <v>131</v>
      </c>
      <c r="O10301" t="n">
        <v>131</v>
      </c>
      <c r="P10301" t="n">
        <v>131</v>
      </c>
      <c r="Q10301" t="n">
        <v>0</v>
      </c>
      <c r="R10301" t="n">
        <v>0</v>
      </c>
      <c r="S10301" t="s">
        <v>27868</v>
      </c>
      <c r="T10301" t="n">
        <v>20</v>
      </c>
      <c r="U10301" t="s">
        <v>20331</v>
      </c>
      <c r="V10301" t="s">
        <v>20331</v>
      </c>
      <c r="W10301" t="s">
        <v>298</v>
      </c>
      <c r="X10301" t="s">
        <v>352</v>
      </c>
      <c r="Y10301" t="s">
        <v>353</v>
      </c>
      <c r="Z10301" t="s"/>
      <c r="AA10301" t="n">
        <v>190</v>
      </c>
      <c r="AB10301" t="s">
        <v>4024</v>
      </c>
      <c r="AC10301" t="s">
        <v>27868</v>
      </c>
      <c r="AD10301" t="n">
        <v>5</v>
      </c>
      <c r="AE10301" t="n">
        <v>711155.71</v>
      </c>
      <c r="AF10301" t="n">
        <v>6185185.11</v>
      </c>
    </row>
    <row r="10302" spans="1:32">
      <c r="A10302" s="62" t="n">
        <v>10300</v>
      </c>
      <c r="B10302" t="s">
        <v>27869</v>
      </c>
      <c r="C10302" t="n">
        <v>130</v>
      </c>
      <c r="D10302" t="n">
        <v>1970</v>
      </c>
      <c r="E10302" t="n">
        <v>0</v>
      </c>
      <c r="F10302" t="n">
        <v>1</v>
      </c>
      <c r="G10302" t="s"/>
      <c r="H10302" t="n">
        <v>1</v>
      </c>
      <c r="I10302" t="s"/>
      <c r="J10302" t="n">
        <v>1</v>
      </c>
      <c r="K10302" t="s">
        <v>349</v>
      </c>
      <c r="L10302" t="s"/>
      <c r="M10302" t="n">
        <v>1</v>
      </c>
      <c r="N10302" t="n">
        <v>122</v>
      </c>
      <c r="O10302" t="n">
        <v>122</v>
      </c>
      <c r="P10302" t="n">
        <v>122</v>
      </c>
      <c r="Q10302" t="n">
        <v>0</v>
      </c>
      <c r="R10302" t="n">
        <v>0</v>
      </c>
      <c r="S10302" t="s">
        <v>27870</v>
      </c>
      <c r="T10302" t="n">
        <v>49</v>
      </c>
      <c r="U10302" t="s">
        <v>24310</v>
      </c>
      <c r="V10302" t="s">
        <v>24310</v>
      </c>
      <c r="W10302" t="s">
        <v>467</v>
      </c>
      <c r="X10302" t="s">
        <v>352</v>
      </c>
      <c r="Y10302" t="s">
        <v>353</v>
      </c>
      <c r="Z10302" t="s"/>
      <c r="AA10302" t="n">
        <v>190</v>
      </c>
      <c r="AB10302" t="s">
        <v>15986</v>
      </c>
      <c r="AC10302" t="s">
        <v>27870</v>
      </c>
      <c r="AD10302" t="n">
        <v>5</v>
      </c>
      <c r="AE10302" t="n">
        <v>711200.54</v>
      </c>
      <c r="AF10302" t="n">
        <v>6187780.84</v>
      </c>
    </row>
    <row r="10303" spans="1:32">
      <c r="A10303" s="62" t="n">
        <v>10301</v>
      </c>
      <c r="B10303" t="s">
        <v>27871</v>
      </c>
      <c r="C10303" t="n">
        <v>120</v>
      </c>
      <c r="D10303" t="n">
        <v>1987</v>
      </c>
      <c r="E10303" t="n">
        <v>0</v>
      </c>
      <c r="F10303" t="n">
        <v>4</v>
      </c>
      <c r="G10303" t="s"/>
      <c r="H10303" t="n">
        <v>1</v>
      </c>
      <c r="I10303" t="s"/>
      <c r="J10303" t="n">
        <v>2</v>
      </c>
      <c r="K10303" t="s">
        <v>237</v>
      </c>
      <c r="L10303" t="s"/>
      <c r="M10303" t="n">
        <v>1</v>
      </c>
      <c r="N10303" t="n">
        <v>126</v>
      </c>
      <c r="O10303" t="n">
        <v>126</v>
      </c>
      <c r="P10303" t="n">
        <v>126</v>
      </c>
      <c r="Q10303" t="n">
        <v>0</v>
      </c>
      <c r="R10303" t="n">
        <v>0</v>
      </c>
      <c r="S10303" t="s">
        <v>27872</v>
      </c>
      <c r="T10303" t="n">
        <v>160</v>
      </c>
      <c r="U10303" t="s">
        <v>24314</v>
      </c>
      <c r="V10303" t="s">
        <v>24314</v>
      </c>
      <c r="W10303" t="s">
        <v>447</v>
      </c>
      <c r="X10303" t="s">
        <v>352</v>
      </c>
      <c r="Y10303" t="s">
        <v>353</v>
      </c>
      <c r="Z10303" t="s"/>
      <c r="AA10303" t="n">
        <v>190</v>
      </c>
      <c r="AB10303" t="s">
        <v>21579</v>
      </c>
      <c r="AC10303" t="s">
        <v>27872</v>
      </c>
      <c r="AD10303" t="n">
        <v>5</v>
      </c>
      <c r="AE10303" t="n">
        <v>711733.61</v>
      </c>
      <c r="AF10303" t="n">
        <v>6186287.37</v>
      </c>
    </row>
    <row r="10304" spans="1:32">
      <c r="A10304" s="62" t="n">
        <v>10302</v>
      </c>
      <c r="B10304" t="s">
        <v>27873</v>
      </c>
      <c r="C10304" t="n">
        <v>130</v>
      </c>
      <c r="D10304" t="n">
        <v>1958</v>
      </c>
      <c r="E10304" t="n">
        <v>0</v>
      </c>
      <c r="F10304" t="n">
        <v>5</v>
      </c>
      <c r="G10304" t="s"/>
      <c r="H10304" t="n">
        <v>2</v>
      </c>
      <c r="I10304" t="s"/>
      <c r="J10304" t="n">
        <v>2</v>
      </c>
      <c r="K10304" t="s">
        <v>237</v>
      </c>
      <c r="L10304" t="s"/>
      <c r="M10304" t="n">
        <v>1</v>
      </c>
      <c r="N10304" t="n">
        <v>48</v>
      </c>
      <c r="O10304" t="n">
        <v>48</v>
      </c>
      <c r="P10304" t="n">
        <v>86</v>
      </c>
      <c r="Q10304" t="n">
        <v>0</v>
      </c>
      <c r="R10304" t="n">
        <v>0</v>
      </c>
      <c r="S10304" t="s">
        <v>27874</v>
      </c>
      <c r="T10304" t="n">
        <v>244</v>
      </c>
      <c r="U10304" t="s">
        <v>24768</v>
      </c>
      <c r="V10304" t="s">
        <v>24768</v>
      </c>
      <c r="W10304" t="s">
        <v>27875</v>
      </c>
      <c r="X10304" t="s">
        <v>352</v>
      </c>
      <c r="Y10304" t="s">
        <v>353</v>
      </c>
      <c r="Z10304" t="s"/>
      <c r="AA10304" t="n">
        <v>190</v>
      </c>
      <c r="AB10304" t="s">
        <v>27876</v>
      </c>
      <c r="AC10304" t="s">
        <v>27874</v>
      </c>
      <c r="AD10304" t="n">
        <v>5</v>
      </c>
      <c r="AE10304" t="n">
        <v>712399.12</v>
      </c>
      <c r="AF10304" t="n">
        <v>6186176.89</v>
      </c>
    </row>
    <row r="10305" spans="1:32">
      <c r="A10305" s="62" t="n">
        <v>10303</v>
      </c>
      <c r="B10305" t="s">
        <v>27877</v>
      </c>
      <c r="C10305" t="n">
        <v>120</v>
      </c>
      <c r="D10305" t="n">
        <v>1905</v>
      </c>
      <c r="E10305" t="n">
        <v>1981</v>
      </c>
      <c r="F10305" t="n">
        <v>3</v>
      </c>
      <c r="G10305" t="s"/>
      <c r="H10305" t="n">
        <v>1</v>
      </c>
      <c r="I10305" t="s"/>
      <c r="J10305" t="n">
        <v>1</v>
      </c>
      <c r="K10305" t="s">
        <v>349</v>
      </c>
      <c r="L10305" t="s"/>
      <c r="M10305" t="n">
        <v>1</v>
      </c>
      <c r="N10305" t="n">
        <v>83</v>
      </c>
      <c r="O10305" t="n">
        <v>83</v>
      </c>
      <c r="P10305" t="n">
        <v>123</v>
      </c>
      <c r="Q10305" t="n">
        <v>0</v>
      </c>
      <c r="R10305" t="n">
        <v>0</v>
      </c>
      <c r="S10305" t="s">
        <v>27878</v>
      </c>
      <c r="T10305" t="n">
        <v>290</v>
      </c>
      <c r="U10305" t="s">
        <v>1132</v>
      </c>
      <c r="V10305" t="s">
        <v>1132</v>
      </c>
      <c r="W10305" t="s">
        <v>608</v>
      </c>
      <c r="X10305" t="s">
        <v>352</v>
      </c>
      <c r="Y10305" t="s">
        <v>353</v>
      </c>
      <c r="Z10305" t="s"/>
      <c r="AA10305" t="n">
        <v>190</v>
      </c>
      <c r="AB10305" t="s">
        <v>829</v>
      </c>
      <c r="AC10305" t="s">
        <v>27878</v>
      </c>
      <c r="AD10305" t="n">
        <v>5</v>
      </c>
      <c r="AE10305" t="n">
        <v>711618.35</v>
      </c>
      <c r="AF10305" t="n">
        <v>6187518.07</v>
      </c>
    </row>
    <row r="10306" spans="1:32">
      <c r="A10306" s="62" t="n">
        <v>10304</v>
      </c>
      <c r="B10306" t="s">
        <v>27879</v>
      </c>
      <c r="C10306" t="n">
        <v>130</v>
      </c>
      <c r="D10306" t="n">
        <v>1957</v>
      </c>
      <c r="E10306" t="n">
        <v>1993</v>
      </c>
      <c r="F10306" t="n">
        <v>5</v>
      </c>
      <c r="G10306" t="s"/>
      <c r="H10306" t="n">
        <v>1</v>
      </c>
      <c r="I10306" t="s"/>
      <c r="J10306" t="n">
        <v>2</v>
      </c>
      <c r="K10306" t="s">
        <v>237</v>
      </c>
      <c r="L10306" t="s"/>
      <c r="M10306" t="n">
        <v>1</v>
      </c>
      <c r="N10306" t="n">
        <v>96</v>
      </c>
      <c r="O10306" t="n">
        <v>96</v>
      </c>
      <c r="P10306" t="n">
        <v>81</v>
      </c>
      <c r="Q10306" t="n">
        <v>0</v>
      </c>
      <c r="R10306" t="n">
        <v>0</v>
      </c>
      <c r="S10306" t="s">
        <v>27880</v>
      </c>
      <c r="T10306" t="n">
        <v>297</v>
      </c>
      <c r="U10306" t="s">
        <v>21282</v>
      </c>
      <c r="V10306" t="s">
        <v>21282</v>
      </c>
      <c r="W10306" t="s">
        <v>1116</v>
      </c>
      <c r="X10306" t="s">
        <v>352</v>
      </c>
      <c r="Y10306" t="s">
        <v>353</v>
      </c>
      <c r="Z10306" t="s"/>
      <c r="AA10306" t="n">
        <v>190</v>
      </c>
      <c r="AB10306" t="s">
        <v>27881</v>
      </c>
      <c r="AC10306" t="s">
        <v>27880</v>
      </c>
      <c r="AD10306" t="n">
        <v>5</v>
      </c>
      <c r="AE10306" t="n">
        <v>712537.01</v>
      </c>
      <c r="AF10306" t="n">
        <v>6186284.97</v>
      </c>
    </row>
    <row r="10307" spans="1:32">
      <c r="A10307" s="62" t="n">
        <v>10305</v>
      </c>
      <c r="B10307" t="s">
        <v>27882</v>
      </c>
      <c r="C10307" t="n">
        <v>120</v>
      </c>
      <c r="D10307" t="n">
        <v>1967</v>
      </c>
      <c r="E10307" t="n">
        <v>1973</v>
      </c>
      <c r="F10307" t="n">
        <v>3</v>
      </c>
      <c r="G10307" t="s"/>
      <c r="H10307" t="n">
        <v>1</v>
      </c>
      <c r="I10307" t="s"/>
      <c r="J10307" t="n">
        <v>1</v>
      </c>
      <c r="K10307" t="s">
        <v>349</v>
      </c>
      <c r="L10307" t="s"/>
      <c r="M10307" t="n">
        <v>1</v>
      </c>
      <c r="N10307" t="n">
        <v>162</v>
      </c>
      <c r="O10307" t="n">
        <v>162</v>
      </c>
      <c r="P10307" t="n">
        <v>162</v>
      </c>
      <c r="Q10307" t="n">
        <v>0</v>
      </c>
      <c r="R10307" t="n">
        <v>0</v>
      </c>
      <c r="S10307" t="s">
        <v>27883</v>
      </c>
      <c r="T10307" t="n">
        <v>349</v>
      </c>
      <c r="U10307" t="s">
        <v>1140</v>
      </c>
      <c r="V10307" t="s">
        <v>1140</v>
      </c>
      <c r="W10307" t="s">
        <v>391</v>
      </c>
      <c r="X10307" t="s">
        <v>352</v>
      </c>
      <c r="Y10307" t="s">
        <v>353</v>
      </c>
      <c r="Z10307" t="s"/>
      <c r="AA10307" t="n">
        <v>190</v>
      </c>
      <c r="AB10307" t="s">
        <v>27884</v>
      </c>
      <c r="AC10307" t="s">
        <v>27883</v>
      </c>
      <c r="AD10307" t="n">
        <v>5</v>
      </c>
      <c r="AE10307" t="n">
        <v>711361.38</v>
      </c>
      <c r="AF10307" t="n">
        <v>6187965.59</v>
      </c>
    </row>
    <row r="10308" spans="1:32">
      <c r="A10308" s="62" t="n">
        <v>10306</v>
      </c>
      <c r="B10308" t="s">
        <v>27885</v>
      </c>
      <c r="C10308" t="n">
        <v>130</v>
      </c>
      <c r="D10308" t="n">
        <v>1969</v>
      </c>
      <c r="E10308" t="n">
        <v>0</v>
      </c>
      <c r="F10308" t="n">
        <v>1</v>
      </c>
      <c r="G10308" t="s"/>
      <c r="H10308" t="n">
        <v>1</v>
      </c>
      <c r="I10308" t="s"/>
      <c r="J10308" t="n">
        <v>1</v>
      </c>
      <c r="K10308" t="s">
        <v>349</v>
      </c>
      <c r="L10308" t="s"/>
      <c r="M10308" t="n">
        <v>1</v>
      </c>
      <c r="N10308" t="n">
        <v>107</v>
      </c>
      <c r="O10308" t="n">
        <v>107</v>
      </c>
      <c r="P10308" t="n">
        <v>107</v>
      </c>
      <c r="Q10308" t="n">
        <v>0</v>
      </c>
      <c r="R10308" t="n">
        <v>0</v>
      </c>
      <c r="S10308" t="s">
        <v>27886</v>
      </c>
      <c r="T10308" t="n">
        <v>383</v>
      </c>
      <c r="U10308" t="s">
        <v>26758</v>
      </c>
      <c r="V10308" t="s">
        <v>26758</v>
      </c>
      <c r="W10308" t="s">
        <v>395</v>
      </c>
      <c r="X10308" t="s">
        <v>352</v>
      </c>
      <c r="Y10308" t="s">
        <v>353</v>
      </c>
      <c r="Z10308" t="s"/>
      <c r="AA10308" t="n">
        <v>190</v>
      </c>
      <c r="AB10308" t="s">
        <v>16370</v>
      </c>
      <c r="AC10308" t="s">
        <v>27886</v>
      </c>
      <c r="AD10308" t="n">
        <v>5</v>
      </c>
      <c r="AE10308" t="n">
        <v>711131.04</v>
      </c>
      <c r="AF10308" t="n">
        <v>6187651.6</v>
      </c>
    </row>
    <row r="10309" spans="1:32">
      <c r="A10309" s="62" t="n">
        <v>10307</v>
      </c>
      <c r="B10309" t="s">
        <v>27887</v>
      </c>
      <c r="C10309" t="n">
        <v>130</v>
      </c>
      <c r="D10309" t="n">
        <v>1968</v>
      </c>
      <c r="E10309" t="n">
        <v>0</v>
      </c>
      <c r="F10309" t="n">
        <v>1</v>
      </c>
      <c r="G10309" t="s"/>
      <c r="H10309" t="n">
        <v>1</v>
      </c>
      <c r="I10309" t="s"/>
      <c r="J10309" t="n">
        <v>1</v>
      </c>
      <c r="K10309" t="s">
        <v>349</v>
      </c>
      <c r="L10309" t="s"/>
      <c r="M10309" t="n">
        <v>1</v>
      </c>
      <c r="N10309" t="n">
        <v>107</v>
      </c>
      <c r="O10309" t="n">
        <v>107</v>
      </c>
      <c r="P10309" t="n">
        <v>107</v>
      </c>
      <c r="Q10309" t="n">
        <v>0</v>
      </c>
      <c r="R10309" t="n">
        <v>0</v>
      </c>
      <c r="S10309" t="s">
        <v>27888</v>
      </c>
      <c r="T10309" t="n">
        <v>419</v>
      </c>
      <c r="U10309" t="s">
        <v>1150</v>
      </c>
      <c r="V10309" t="s">
        <v>1150</v>
      </c>
      <c r="W10309" t="s">
        <v>615</v>
      </c>
      <c r="X10309" t="s">
        <v>352</v>
      </c>
      <c r="Y10309" t="s">
        <v>353</v>
      </c>
      <c r="Z10309" t="s"/>
      <c r="AA10309" t="n">
        <v>190</v>
      </c>
      <c r="AB10309" t="s">
        <v>26804</v>
      </c>
      <c r="AC10309" t="s">
        <v>27888</v>
      </c>
      <c r="AD10309" t="n">
        <v>5</v>
      </c>
      <c r="AE10309" t="n">
        <v>710856.3</v>
      </c>
      <c r="AF10309" t="n">
        <v>6188055.2</v>
      </c>
    </row>
    <row r="10310" spans="1:32">
      <c r="A10310" s="62" t="n">
        <v>10308</v>
      </c>
      <c r="B10310" t="s">
        <v>27889</v>
      </c>
      <c r="C10310" t="n">
        <v>120</v>
      </c>
      <c r="D10310" t="n">
        <v>1964</v>
      </c>
      <c r="E10310" t="n">
        <v>1991</v>
      </c>
      <c r="F10310" t="n">
        <v>3</v>
      </c>
      <c r="G10310" t="s"/>
      <c r="H10310" t="n">
        <v>1</v>
      </c>
      <c r="I10310" t="s"/>
      <c r="J10310" t="n">
        <v>2</v>
      </c>
      <c r="K10310" t="s">
        <v>237</v>
      </c>
      <c r="L10310" t="s"/>
      <c r="M10310" t="n">
        <v>1</v>
      </c>
      <c r="N10310" t="n">
        <v>118</v>
      </c>
      <c r="O10310" t="n">
        <v>118</v>
      </c>
      <c r="P10310" t="n">
        <v>195</v>
      </c>
      <c r="Q10310" t="n">
        <v>0</v>
      </c>
      <c r="R10310" t="n">
        <v>0</v>
      </c>
      <c r="S10310" t="s">
        <v>27890</v>
      </c>
      <c r="T10310" t="n">
        <v>447</v>
      </c>
      <c r="U10310" t="s">
        <v>23045</v>
      </c>
      <c r="V10310" t="s">
        <v>23045</v>
      </c>
      <c r="W10310" t="s">
        <v>318</v>
      </c>
      <c r="X10310" t="s">
        <v>352</v>
      </c>
      <c r="Y10310" t="s">
        <v>353</v>
      </c>
      <c r="Z10310" t="s"/>
      <c r="AA10310" t="n">
        <v>190</v>
      </c>
      <c r="AB10310" t="s">
        <v>3229</v>
      </c>
      <c r="AC10310" t="s">
        <v>27890</v>
      </c>
      <c r="AD10310" t="n">
        <v>5</v>
      </c>
      <c r="AE10310" t="n">
        <v>711620.92</v>
      </c>
      <c r="AF10310" t="n">
        <v>6188341.18</v>
      </c>
    </row>
    <row r="10311" spans="1:32">
      <c r="A10311" s="62" t="n">
        <v>10309</v>
      </c>
      <c r="B10311" t="s">
        <v>27891</v>
      </c>
      <c r="C10311" t="n">
        <v>120</v>
      </c>
      <c r="D10311" t="n">
        <v>1985</v>
      </c>
      <c r="E10311" t="n">
        <v>1988</v>
      </c>
      <c r="F10311" t="n">
        <v>3</v>
      </c>
      <c r="G10311" t="s"/>
      <c r="H10311" t="n">
        <v>1</v>
      </c>
      <c r="I10311" t="s"/>
      <c r="J10311" t="n">
        <v>2</v>
      </c>
      <c r="K10311" t="s">
        <v>237</v>
      </c>
      <c r="L10311" t="s"/>
      <c r="M10311" t="n">
        <v>1</v>
      </c>
      <c r="N10311" t="n">
        <v>165</v>
      </c>
      <c r="O10311" t="n">
        <v>165</v>
      </c>
      <c r="P10311" t="n">
        <v>139</v>
      </c>
      <c r="Q10311" t="n">
        <v>0</v>
      </c>
      <c r="R10311" t="n">
        <v>0</v>
      </c>
      <c r="S10311" t="s">
        <v>27892</v>
      </c>
      <c r="T10311" t="n">
        <v>530</v>
      </c>
      <c r="U10311" t="s">
        <v>1159</v>
      </c>
      <c r="V10311" t="s">
        <v>1159</v>
      </c>
      <c r="W10311" t="s">
        <v>415</v>
      </c>
      <c r="X10311" t="s">
        <v>352</v>
      </c>
      <c r="Y10311" t="s">
        <v>353</v>
      </c>
      <c r="Z10311" t="s"/>
      <c r="AA10311" t="n">
        <v>190</v>
      </c>
      <c r="AB10311" t="s">
        <v>10121</v>
      </c>
      <c r="AC10311" t="s">
        <v>27892</v>
      </c>
      <c r="AD10311" t="n">
        <v>5</v>
      </c>
      <c r="AE10311" t="n">
        <v>712825.8199999999</v>
      </c>
      <c r="AF10311" t="n">
        <v>6186826.27</v>
      </c>
    </row>
    <row r="10312" spans="1:32">
      <c r="A10312" s="62" t="n">
        <v>10310</v>
      </c>
      <c r="B10312" t="s">
        <v>27893</v>
      </c>
      <c r="C10312" t="n">
        <v>120</v>
      </c>
      <c r="D10312" t="n">
        <v>1935</v>
      </c>
      <c r="E10312" t="n">
        <v>0</v>
      </c>
      <c r="F10312" t="n">
        <v>5</v>
      </c>
      <c r="G10312" t="s"/>
      <c r="H10312" t="n">
        <v>1</v>
      </c>
      <c r="I10312" t="s"/>
      <c r="J10312" t="n">
        <v>2</v>
      </c>
      <c r="K10312" t="s">
        <v>237</v>
      </c>
      <c r="L10312" t="s"/>
      <c r="M10312" t="n">
        <v>1</v>
      </c>
      <c r="N10312" t="n">
        <v>116</v>
      </c>
      <c r="O10312" t="n">
        <v>116</v>
      </c>
      <c r="P10312" t="n">
        <v>150</v>
      </c>
      <c r="Q10312" t="n">
        <v>0</v>
      </c>
      <c r="R10312" t="n">
        <v>0</v>
      </c>
      <c r="S10312" t="s">
        <v>27894</v>
      </c>
      <c r="T10312" t="n">
        <v>642</v>
      </c>
      <c r="U10312" t="s">
        <v>1012</v>
      </c>
      <c r="V10312" t="s">
        <v>1012</v>
      </c>
      <c r="W10312" t="s">
        <v>495</v>
      </c>
      <c r="X10312" t="s">
        <v>352</v>
      </c>
      <c r="Y10312" t="s">
        <v>353</v>
      </c>
      <c r="Z10312" t="s"/>
      <c r="AA10312" t="n">
        <v>190</v>
      </c>
      <c r="AB10312" t="s">
        <v>7208</v>
      </c>
      <c r="AC10312" t="s">
        <v>27894</v>
      </c>
      <c r="AD10312" t="n">
        <v>5</v>
      </c>
      <c r="AE10312" t="n">
        <v>711495.85</v>
      </c>
      <c r="AF10312" t="n">
        <v>6186892.4</v>
      </c>
    </row>
    <row r="10313" spans="1:32">
      <c r="A10313" s="62" t="n">
        <v>10311</v>
      </c>
      <c r="B10313" t="s">
        <v>27895</v>
      </c>
      <c r="C10313" t="n">
        <v>130</v>
      </c>
      <c r="D10313" t="n">
        <v>1956</v>
      </c>
      <c r="E10313" t="n">
        <v>0</v>
      </c>
      <c r="F10313" t="n">
        <v>1</v>
      </c>
      <c r="G10313" t="s"/>
      <c r="H10313" t="n">
        <v>2</v>
      </c>
      <c r="I10313" t="s"/>
      <c r="J10313" t="n">
        <v>1</v>
      </c>
      <c r="K10313" t="s">
        <v>349</v>
      </c>
      <c r="L10313" t="s"/>
      <c r="M10313" t="n">
        <v>1</v>
      </c>
      <c r="N10313" t="n">
        <v>68</v>
      </c>
      <c r="O10313" t="n">
        <v>68</v>
      </c>
      <c r="P10313" t="n">
        <v>68</v>
      </c>
      <c r="Q10313" t="n">
        <v>0</v>
      </c>
      <c r="R10313" t="n">
        <v>0</v>
      </c>
      <c r="S10313" t="s">
        <v>27896</v>
      </c>
      <c r="T10313" t="n">
        <v>731</v>
      </c>
      <c r="U10313" t="s">
        <v>1173</v>
      </c>
      <c r="V10313" t="s">
        <v>1173</v>
      </c>
      <c r="W10313" t="s">
        <v>451</v>
      </c>
      <c r="X10313" t="s">
        <v>352</v>
      </c>
      <c r="Y10313" t="s">
        <v>353</v>
      </c>
      <c r="Z10313" t="s"/>
      <c r="AA10313" t="n">
        <v>190</v>
      </c>
      <c r="AB10313" t="s">
        <v>27897</v>
      </c>
      <c r="AC10313" t="s">
        <v>27896</v>
      </c>
      <c r="AD10313" t="n">
        <v>5</v>
      </c>
      <c r="AE10313" t="n">
        <v>711214.26</v>
      </c>
      <c r="AF10313" t="n">
        <v>6186827.89</v>
      </c>
    </row>
    <row r="10314" spans="1:32">
      <c r="A10314" s="62" t="n">
        <v>10312</v>
      </c>
      <c r="B10314" t="s">
        <v>27898</v>
      </c>
      <c r="C10314" t="n">
        <v>120</v>
      </c>
      <c r="D10314" t="n">
        <v>1976</v>
      </c>
      <c r="E10314" t="n">
        <v>1983</v>
      </c>
      <c r="F10314" t="n">
        <v>4</v>
      </c>
      <c r="G10314" t="s"/>
      <c r="H10314" t="n">
        <v>1</v>
      </c>
      <c r="I10314" t="s"/>
      <c r="J10314" t="n">
        <v>2</v>
      </c>
      <c r="K10314" t="s">
        <v>237</v>
      </c>
      <c r="L10314" t="s"/>
      <c r="M10314" t="n">
        <v>1</v>
      </c>
      <c r="N10314" t="n">
        <v>195</v>
      </c>
      <c r="O10314" t="n">
        <v>195</v>
      </c>
      <c r="P10314" t="n">
        <v>195</v>
      </c>
      <c r="Q10314" t="n">
        <v>0</v>
      </c>
      <c r="R10314" t="n">
        <v>0</v>
      </c>
      <c r="S10314" t="s">
        <v>27899</v>
      </c>
      <c r="T10314" t="n">
        <v>759</v>
      </c>
      <c r="U10314" t="s">
        <v>25804</v>
      </c>
      <c r="V10314" t="s">
        <v>25804</v>
      </c>
      <c r="W10314" t="s">
        <v>419</v>
      </c>
      <c r="X10314" t="s">
        <v>352</v>
      </c>
      <c r="Y10314" t="s">
        <v>353</v>
      </c>
      <c r="Z10314" t="s"/>
      <c r="AA10314" t="n">
        <v>190</v>
      </c>
      <c r="AB10314" t="s">
        <v>3119</v>
      </c>
      <c r="AC10314" t="s">
        <v>27899</v>
      </c>
      <c r="AD10314" t="n">
        <v>5</v>
      </c>
      <c r="AE10314" t="n">
        <v>711670.76</v>
      </c>
      <c r="AF10314" t="n">
        <v>6186505.16</v>
      </c>
    </row>
    <row r="10315" spans="1:32">
      <c r="A10315" s="62" t="n">
        <v>10313</v>
      </c>
      <c r="B10315" t="s">
        <v>27900</v>
      </c>
      <c r="C10315" t="n">
        <v>120</v>
      </c>
      <c r="D10315" t="n">
        <v>1907</v>
      </c>
      <c r="E10315" t="n">
        <v>2006</v>
      </c>
      <c r="F10315" t="n">
        <v>5</v>
      </c>
      <c r="G10315" t="s"/>
      <c r="H10315" t="n">
        <v>1</v>
      </c>
      <c r="I10315" t="s"/>
      <c r="J10315" t="n">
        <v>2</v>
      </c>
      <c r="K10315" t="s">
        <v>522</v>
      </c>
      <c r="L10315" t="n">
        <v>5</v>
      </c>
      <c r="M10315" t="n">
        <v>1</v>
      </c>
      <c r="N10315" t="n">
        <v>111</v>
      </c>
      <c r="O10315" t="n">
        <v>111</v>
      </c>
      <c r="P10315" t="n">
        <v>161</v>
      </c>
      <c r="Q10315" t="n">
        <v>0</v>
      </c>
      <c r="R10315" t="n">
        <v>0</v>
      </c>
      <c r="S10315" t="s">
        <v>27901</v>
      </c>
      <c r="T10315" t="n">
        <v>190</v>
      </c>
      <c r="U10315" t="s">
        <v>27488</v>
      </c>
      <c r="V10315" t="s">
        <v>27488</v>
      </c>
      <c r="W10315" t="s">
        <v>395</v>
      </c>
      <c r="X10315" t="s">
        <v>352</v>
      </c>
      <c r="Y10315" t="s">
        <v>353</v>
      </c>
      <c r="Z10315" t="s">
        <v>480</v>
      </c>
      <c r="AA10315" t="n">
        <v>190</v>
      </c>
      <c r="AB10315" t="s">
        <v>27902</v>
      </c>
      <c r="AC10315" t="s">
        <v>27901</v>
      </c>
      <c r="AD10315" t="n">
        <v>5</v>
      </c>
      <c r="AE10315" t="n">
        <v>713836.24</v>
      </c>
      <c r="AF10315" t="n">
        <v>6184491.57</v>
      </c>
    </row>
    <row r="10316" spans="1:32">
      <c r="A10316" s="62" t="n">
        <v>10314</v>
      </c>
      <c r="B10316" t="s">
        <v>27903</v>
      </c>
      <c r="C10316" t="n">
        <v>120</v>
      </c>
      <c r="D10316" t="n">
        <v>1962</v>
      </c>
      <c r="E10316" t="n">
        <v>1978</v>
      </c>
      <c r="F10316" t="n">
        <v>2</v>
      </c>
      <c r="G10316" t="s"/>
      <c r="H10316" t="n">
        <v>1</v>
      </c>
      <c r="I10316" t="s"/>
      <c r="J10316" t="n">
        <v>2</v>
      </c>
      <c r="K10316" t="s">
        <v>237</v>
      </c>
      <c r="L10316" t="s"/>
      <c r="M10316" t="n">
        <v>1</v>
      </c>
      <c r="N10316" t="n">
        <v>175</v>
      </c>
      <c r="O10316" t="n">
        <v>175</v>
      </c>
      <c r="P10316" t="n">
        <v>175</v>
      </c>
      <c r="Q10316" t="n">
        <v>0</v>
      </c>
      <c r="R10316" t="n">
        <v>0</v>
      </c>
      <c r="S10316" t="s">
        <v>27904</v>
      </c>
      <c r="T10316" t="n">
        <v>402</v>
      </c>
      <c r="U10316" t="s">
        <v>25318</v>
      </c>
      <c r="V10316" t="s">
        <v>25318</v>
      </c>
      <c r="W10316" t="s">
        <v>427</v>
      </c>
      <c r="X10316" t="s">
        <v>352</v>
      </c>
      <c r="Y10316" t="s">
        <v>353</v>
      </c>
      <c r="Z10316" t="s">
        <v>480</v>
      </c>
      <c r="AA10316" t="n">
        <v>190</v>
      </c>
      <c r="AB10316" t="s">
        <v>27905</v>
      </c>
      <c r="AC10316" t="s">
        <v>27904</v>
      </c>
      <c r="AD10316" t="n">
        <v>5</v>
      </c>
      <c r="AE10316" t="n">
        <v>713744.36</v>
      </c>
      <c r="AF10316" t="n">
        <v>6183909.02</v>
      </c>
    </row>
    <row r="10317" spans="1:32">
      <c r="A10317" s="62" t="n">
        <v>10315</v>
      </c>
      <c r="B10317" t="s">
        <v>27906</v>
      </c>
      <c r="C10317" t="n">
        <v>120</v>
      </c>
      <c r="D10317" t="n">
        <v>1959</v>
      </c>
      <c r="E10317" t="n">
        <v>1980</v>
      </c>
      <c r="F10317" t="n">
        <v>3</v>
      </c>
      <c r="G10317" t="s"/>
      <c r="H10317" t="n">
        <v>1</v>
      </c>
      <c r="I10317" t="s"/>
      <c r="J10317" t="n">
        <v>2</v>
      </c>
      <c r="K10317" t="s">
        <v>237</v>
      </c>
      <c r="L10317" t="s"/>
      <c r="M10317" t="n">
        <v>1</v>
      </c>
      <c r="N10317" t="n">
        <v>152</v>
      </c>
      <c r="O10317" t="n">
        <v>152</v>
      </c>
      <c r="P10317" t="n">
        <v>152</v>
      </c>
      <c r="Q10317" t="n">
        <v>0</v>
      </c>
      <c r="R10317" t="n">
        <v>0</v>
      </c>
      <c r="S10317" t="s">
        <v>27907</v>
      </c>
      <c r="T10317" t="n">
        <v>537</v>
      </c>
      <c r="U10317" t="s">
        <v>19958</v>
      </c>
      <c r="V10317" t="s">
        <v>19958</v>
      </c>
      <c r="W10317" t="s">
        <v>27908</v>
      </c>
      <c r="X10317" t="s">
        <v>352</v>
      </c>
      <c r="Y10317" t="s">
        <v>353</v>
      </c>
      <c r="Z10317" t="s">
        <v>480</v>
      </c>
      <c r="AA10317" t="n">
        <v>190</v>
      </c>
      <c r="AB10317" t="s">
        <v>27909</v>
      </c>
      <c r="AC10317" t="s">
        <v>27907</v>
      </c>
      <c r="AD10317" t="n">
        <v>5</v>
      </c>
      <c r="AE10317" t="n">
        <v>712777.47</v>
      </c>
      <c r="AF10317" t="n">
        <v>6184714.43</v>
      </c>
    </row>
    <row r="10318" spans="1:32">
      <c r="A10318" s="62" t="n">
        <v>10316</v>
      </c>
      <c r="B10318" t="s">
        <v>27910</v>
      </c>
      <c r="C10318" t="n">
        <v>120</v>
      </c>
      <c r="D10318" t="n">
        <v>1969</v>
      </c>
      <c r="E10318" t="n">
        <v>0</v>
      </c>
      <c r="F10318" t="n">
        <v>3</v>
      </c>
      <c r="G10318" t="s"/>
      <c r="H10318" t="n">
        <v>1</v>
      </c>
      <c r="I10318" t="s"/>
      <c r="J10318" t="n">
        <v>2</v>
      </c>
      <c r="K10318" t="s">
        <v>237</v>
      </c>
      <c r="L10318" t="s"/>
      <c r="M10318" t="n">
        <v>1</v>
      </c>
      <c r="N10318" t="n">
        <v>128</v>
      </c>
      <c r="O10318" t="n">
        <v>128</v>
      </c>
      <c r="P10318" t="n">
        <v>128</v>
      </c>
      <c r="Q10318" t="n">
        <v>0</v>
      </c>
      <c r="R10318" t="n">
        <v>0</v>
      </c>
      <c r="S10318" t="s">
        <v>27911</v>
      </c>
      <c r="T10318" t="n">
        <v>7</v>
      </c>
      <c r="U10318" t="s">
        <v>1021</v>
      </c>
      <c r="V10318" t="s">
        <v>1021</v>
      </c>
      <c r="W10318" t="s">
        <v>526</v>
      </c>
      <c r="X10318" t="s">
        <v>241</v>
      </c>
      <c r="Y10318" t="s">
        <v>242</v>
      </c>
      <c r="Z10318" t="s"/>
      <c r="AA10318" t="n">
        <v>190</v>
      </c>
      <c r="AB10318" t="s">
        <v>27912</v>
      </c>
      <c r="AC10318" t="s">
        <v>27911</v>
      </c>
      <c r="AD10318" t="n">
        <v>5</v>
      </c>
      <c r="AE10318" t="n">
        <v>710100.55</v>
      </c>
      <c r="AF10318" t="n">
        <v>6190113.31</v>
      </c>
    </row>
    <row r="10319" spans="1:32">
      <c r="A10319" s="62" t="n">
        <v>10317</v>
      </c>
      <c r="B10319" t="s">
        <v>27913</v>
      </c>
      <c r="C10319" t="n">
        <v>120</v>
      </c>
      <c r="D10319" t="n">
        <v>1965</v>
      </c>
      <c r="E10319" t="n">
        <v>0</v>
      </c>
      <c r="F10319" t="n">
        <v>90</v>
      </c>
      <c r="G10319" t="s"/>
      <c r="H10319" t="n">
        <v>1</v>
      </c>
      <c r="I10319" t="s"/>
      <c r="J10319" t="n">
        <v>2</v>
      </c>
      <c r="K10319" t="s">
        <v>237</v>
      </c>
      <c r="L10319" t="s"/>
      <c r="M10319" t="n">
        <v>1</v>
      </c>
      <c r="N10319" t="n">
        <v>226</v>
      </c>
      <c r="O10319" t="n">
        <v>226</v>
      </c>
      <c r="P10319" t="n">
        <v>226</v>
      </c>
      <c r="Q10319" t="n">
        <v>0</v>
      </c>
      <c r="R10319" t="n">
        <v>0</v>
      </c>
      <c r="S10319" t="s">
        <v>27914</v>
      </c>
      <c r="T10319" t="n">
        <v>52</v>
      </c>
      <c r="U10319" t="s">
        <v>27835</v>
      </c>
      <c r="V10319" t="s">
        <v>27835</v>
      </c>
      <c r="W10319" t="s">
        <v>365</v>
      </c>
      <c r="X10319" t="s">
        <v>241</v>
      </c>
      <c r="Y10319" t="s">
        <v>242</v>
      </c>
      <c r="Z10319" t="s"/>
      <c r="AA10319" t="n">
        <v>190</v>
      </c>
      <c r="AB10319" t="s">
        <v>27915</v>
      </c>
      <c r="AC10319" t="s">
        <v>27914</v>
      </c>
      <c r="AD10319" t="n">
        <v>5</v>
      </c>
      <c r="AE10319" t="n">
        <v>708367.02</v>
      </c>
      <c r="AF10319" t="n">
        <v>6190717.89</v>
      </c>
    </row>
    <row r="10320" spans="1:32">
      <c r="A10320" s="62" t="n">
        <v>10318</v>
      </c>
      <c r="B10320" t="s">
        <v>27916</v>
      </c>
      <c r="C10320" t="n">
        <v>130</v>
      </c>
      <c r="D10320" t="n">
        <v>1980</v>
      </c>
      <c r="E10320" t="n">
        <v>0</v>
      </c>
      <c r="F10320" t="n">
        <v>4</v>
      </c>
      <c r="G10320" t="s"/>
      <c r="H10320" t="n">
        <v>1</v>
      </c>
      <c r="I10320" t="s"/>
      <c r="J10320" t="n">
        <v>7</v>
      </c>
      <c r="K10320" t="s">
        <v>365</v>
      </c>
      <c r="L10320" t="s"/>
      <c r="M10320" t="n">
        <v>1</v>
      </c>
      <c r="N10320" t="n">
        <v>73</v>
      </c>
      <c r="O10320" t="n">
        <v>73</v>
      </c>
      <c r="P10320" t="n">
        <v>128</v>
      </c>
      <c r="Q10320" t="n">
        <v>0</v>
      </c>
      <c r="R10320" t="n">
        <v>0</v>
      </c>
      <c r="S10320" t="s">
        <v>27917</v>
      </c>
      <c r="T10320" t="n">
        <v>144</v>
      </c>
      <c r="U10320" t="s">
        <v>23382</v>
      </c>
      <c r="V10320" t="s">
        <v>23382</v>
      </c>
      <c r="W10320" t="s">
        <v>27918</v>
      </c>
      <c r="X10320" t="s">
        <v>241</v>
      </c>
      <c r="Y10320" t="s">
        <v>242</v>
      </c>
      <c r="Z10320" t="s"/>
      <c r="AA10320" t="n">
        <v>190</v>
      </c>
      <c r="AB10320" t="s">
        <v>25927</v>
      </c>
      <c r="AC10320" t="s">
        <v>27917</v>
      </c>
      <c r="AD10320" t="n">
        <v>5</v>
      </c>
      <c r="AE10320" t="n">
        <v>709593.29</v>
      </c>
      <c r="AF10320" t="n">
        <v>6190529.77</v>
      </c>
    </row>
    <row r="10321" spans="1:32">
      <c r="A10321" s="62" t="n">
        <v>10319</v>
      </c>
      <c r="B10321" t="s">
        <v>27919</v>
      </c>
      <c r="C10321" t="n">
        <v>130</v>
      </c>
      <c r="D10321" t="n">
        <v>1980</v>
      </c>
      <c r="E10321" t="n">
        <v>0</v>
      </c>
      <c r="F10321" t="n">
        <v>1</v>
      </c>
      <c r="G10321" t="s"/>
      <c r="H10321" t="n">
        <v>6</v>
      </c>
      <c r="I10321" t="s"/>
      <c r="J10321" t="n">
        <v>7</v>
      </c>
      <c r="K10321" t="s">
        <v>365</v>
      </c>
      <c r="L10321" t="n">
        <v>90</v>
      </c>
      <c r="M10321" t="n">
        <v>1</v>
      </c>
      <c r="N10321" t="n">
        <v>74</v>
      </c>
      <c r="O10321" t="n">
        <v>74</v>
      </c>
      <c r="P10321" t="n">
        <v>124</v>
      </c>
      <c r="Q10321" t="n">
        <v>0</v>
      </c>
      <c r="R10321" t="n">
        <v>0</v>
      </c>
      <c r="S10321" t="s">
        <v>27920</v>
      </c>
      <c r="T10321" t="n">
        <v>87</v>
      </c>
      <c r="U10321" t="s">
        <v>1098</v>
      </c>
      <c r="V10321" t="s">
        <v>1098</v>
      </c>
      <c r="W10321" t="s">
        <v>622</v>
      </c>
      <c r="X10321" t="s">
        <v>352</v>
      </c>
      <c r="Y10321" t="s">
        <v>353</v>
      </c>
      <c r="Z10321" t="s">
        <v>375</v>
      </c>
      <c r="AA10321" t="n">
        <v>190</v>
      </c>
      <c r="AB10321" t="s">
        <v>1224</v>
      </c>
      <c r="AC10321" t="s">
        <v>27920</v>
      </c>
      <c r="AD10321" t="n">
        <v>5</v>
      </c>
      <c r="AE10321" t="n">
        <v>708976.5</v>
      </c>
      <c r="AF10321" t="n">
        <v>6184494.2</v>
      </c>
    </row>
    <row r="10322" spans="1:32">
      <c r="A10322" s="62" t="n">
        <v>10320</v>
      </c>
      <c r="B10322" t="s">
        <v>27921</v>
      </c>
      <c r="C10322" t="n">
        <v>120</v>
      </c>
      <c r="D10322" t="n">
        <v>1954</v>
      </c>
      <c r="E10322" t="n">
        <v>1998</v>
      </c>
      <c r="F10322" t="n">
        <v>3</v>
      </c>
      <c r="G10322" t="s"/>
      <c r="H10322" t="n">
        <v>1</v>
      </c>
      <c r="I10322" t="s"/>
      <c r="J10322" t="n">
        <v>2</v>
      </c>
      <c r="K10322" t="s">
        <v>237</v>
      </c>
      <c r="L10322" t="n">
        <v>90</v>
      </c>
      <c r="M10322" t="n">
        <v>1</v>
      </c>
      <c r="N10322" t="n">
        <v>154</v>
      </c>
      <c r="O10322" t="n">
        <v>154</v>
      </c>
      <c r="P10322" t="n">
        <v>154</v>
      </c>
      <c r="Q10322" t="n">
        <v>0</v>
      </c>
      <c r="R10322" t="n">
        <v>0</v>
      </c>
      <c r="S10322" t="s">
        <v>27922</v>
      </c>
      <c r="T10322" t="n">
        <v>11</v>
      </c>
      <c r="U10322" t="s">
        <v>1106</v>
      </c>
      <c r="V10322" t="s">
        <v>1106</v>
      </c>
      <c r="W10322" t="s">
        <v>391</v>
      </c>
      <c r="X10322" t="s">
        <v>352</v>
      </c>
      <c r="Y10322" t="s">
        <v>353</v>
      </c>
      <c r="Z10322" t="s">
        <v>369</v>
      </c>
      <c r="AA10322" t="n">
        <v>190</v>
      </c>
      <c r="AB10322" t="s">
        <v>508</v>
      </c>
      <c r="AC10322" t="s">
        <v>27922</v>
      </c>
      <c r="AD10322" t="n">
        <v>5</v>
      </c>
      <c r="AE10322" t="n">
        <v>708130.6</v>
      </c>
      <c r="AF10322" t="n">
        <v>6187158.54</v>
      </c>
    </row>
    <row r="10323" spans="1:32">
      <c r="A10323" s="62" t="n">
        <v>10321</v>
      </c>
      <c r="B10323" t="s">
        <v>27923</v>
      </c>
      <c r="C10323" t="n">
        <v>120</v>
      </c>
      <c r="D10323" t="n">
        <v>1984</v>
      </c>
      <c r="E10323" t="n">
        <v>0</v>
      </c>
      <c r="F10323" t="n">
        <v>5</v>
      </c>
      <c r="G10323" t="s"/>
      <c r="H10323" t="n">
        <v>1</v>
      </c>
      <c r="I10323" t="s"/>
      <c r="J10323" t="n">
        <v>2</v>
      </c>
      <c r="K10323" t="s">
        <v>237</v>
      </c>
      <c r="L10323" t="s"/>
      <c r="M10323" t="n">
        <v>1</v>
      </c>
      <c r="N10323" t="n">
        <v>104</v>
      </c>
      <c r="O10323" t="n">
        <v>104</v>
      </c>
      <c r="P10323" t="n">
        <v>104</v>
      </c>
      <c r="Q10323" t="n">
        <v>0</v>
      </c>
      <c r="R10323" t="n">
        <v>0</v>
      </c>
      <c r="S10323" t="s">
        <v>27924</v>
      </c>
      <c r="T10323" t="n">
        <v>131</v>
      </c>
      <c r="U10323" t="s">
        <v>1306</v>
      </c>
      <c r="V10323" t="s">
        <v>1306</v>
      </c>
      <c r="W10323" t="s">
        <v>403</v>
      </c>
      <c r="X10323" t="s">
        <v>352</v>
      </c>
      <c r="Y10323" t="s">
        <v>353</v>
      </c>
      <c r="Z10323" t="s"/>
      <c r="AA10323" t="n">
        <v>190</v>
      </c>
      <c r="AB10323" t="s">
        <v>15734</v>
      </c>
      <c r="AC10323" t="s">
        <v>27924</v>
      </c>
      <c r="AD10323" t="n">
        <v>5</v>
      </c>
      <c r="AE10323" t="n">
        <v>709683.0600000001</v>
      </c>
      <c r="AF10323" t="n">
        <v>6186814.98</v>
      </c>
    </row>
    <row r="10324" spans="1:32">
      <c r="A10324" s="62" t="n">
        <v>10322</v>
      </c>
      <c r="B10324" t="s">
        <v>27925</v>
      </c>
      <c r="C10324" t="n">
        <v>130</v>
      </c>
      <c r="D10324" t="n">
        <v>2001</v>
      </c>
      <c r="E10324" t="n">
        <v>0</v>
      </c>
      <c r="F10324" t="n">
        <v>5</v>
      </c>
      <c r="G10324" t="s"/>
      <c r="H10324" t="n">
        <v>1</v>
      </c>
      <c r="I10324" t="s"/>
      <c r="J10324" t="n">
        <v>1</v>
      </c>
      <c r="K10324" t="s">
        <v>349</v>
      </c>
      <c r="L10324" t="n">
        <v>90</v>
      </c>
      <c r="M10324" t="n">
        <v>1</v>
      </c>
      <c r="N10324" t="n">
        <v>95</v>
      </c>
      <c r="O10324" t="n">
        <v>95</v>
      </c>
      <c r="P10324" t="n">
        <v>95</v>
      </c>
      <c r="Q10324" t="n">
        <v>0</v>
      </c>
      <c r="R10324" t="n">
        <v>0</v>
      </c>
      <c r="S10324" t="s">
        <v>27926</v>
      </c>
      <c r="T10324" t="n">
        <v>400</v>
      </c>
      <c r="U10324" t="s">
        <v>1115</v>
      </c>
      <c r="V10324" t="s">
        <v>1115</v>
      </c>
      <c r="W10324" t="s">
        <v>640</v>
      </c>
      <c r="X10324" t="s">
        <v>352</v>
      </c>
      <c r="Y10324" t="s">
        <v>353</v>
      </c>
      <c r="Z10324" t="s"/>
      <c r="AA10324" t="n">
        <v>190</v>
      </c>
      <c r="AB10324" t="s">
        <v>27927</v>
      </c>
      <c r="AC10324" t="s">
        <v>27926</v>
      </c>
      <c r="AD10324" t="n">
        <v>5</v>
      </c>
      <c r="AE10324" t="n">
        <v>709505</v>
      </c>
      <c r="AF10324" t="n">
        <v>6187429.07</v>
      </c>
    </row>
    <row r="10325" spans="1:32">
      <c r="A10325" s="62" t="n">
        <v>10323</v>
      </c>
      <c r="B10325" t="s">
        <v>27928</v>
      </c>
      <c r="C10325" t="n">
        <v>230</v>
      </c>
      <c r="D10325" t="n">
        <v>1965</v>
      </c>
      <c r="E10325" t="n">
        <v>0</v>
      </c>
      <c r="F10325" t="n">
        <v>1</v>
      </c>
      <c r="G10325" t="s"/>
      <c r="H10325" t="n">
        <v>1</v>
      </c>
      <c r="I10325" t="s"/>
      <c r="J10325" t="n">
        <v>9</v>
      </c>
      <c r="K10325" t="s">
        <v>349</v>
      </c>
      <c r="L10325" t="s"/>
      <c r="M10325" t="n">
        <v>1</v>
      </c>
      <c r="N10325" t="n">
        <v>42</v>
      </c>
      <c r="O10325" t="n">
        <v>42</v>
      </c>
      <c r="P10325" t="n">
        <v>0</v>
      </c>
      <c r="Q10325" t="n">
        <v>42</v>
      </c>
      <c r="R10325" t="n">
        <v>0</v>
      </c>
      <c r="S10325" t="s">
        <v>27929</v>
      </c>
      <c r="T10325" t="n">
        <v>617</v>
      </c>
      <c r="U10325" t="s">
        <v>24306</v>
      </c>
      <c r="V10325" t="s">
        <v>24306</v>
      </c>
      <c r="W10325" t="s">
        <v>626</v>
      </c>
      <c r="X10325" t="s">
        <v>352</v>
      </c>
      <c r="Y10325" t="s">
        <v>353</v>
      </c>
      <c r="Z10325" t="s"/>
      <c r="AA10325" t="n">
        <v>190</v>
      </c>
      <c r="AB10325" t="s">
        <v>7116</v>
      </c>
      <c r="AC10325" t="s">
        <v>27929</v>
      </c>
      <c r="AD10325" t="n">
        <v>5</v>
      </c>
      <c r="AE10325" t="n">
        <v>707992</v>
      </c>
      <c r="AF10325" t="n">
        <v>6187373.03</v>
      </c>
    </row>
    <row r="10326" spans="1:32">
      <c r="A10326" s="62" t="n">
        <v>10324</v>
      </c>
      <c r="B10326" t="s">
        <v>27930</v>
      </c>
      <c r="C10326" t="n">
        <v>120</v>
      </c>
      <c r="D10326" t="n">
        <v>1966</v>
      </c>
      <c r="E10326" t="n">
        <v>0</v>
      </c>
      <c r="F10326" t="n">
        <v>3</v>
      </c>
      <c r="G10326" t="s"/>
      <c r="H10326" t="n">
        <v>1</v>
      </c>
      <c r="I10326" t="s"/>
      <c r="J10326" t="n">
        <v>2</v>
      </c>
      <c r="K10326" t="s">
        <v>522</v>
      </c>
      <c r="L10326" t="s"/>
      <c r="M10326" t="n">
        <v>1</v>
      </c>
      <c r="N10326" t="n">
        <v>116</v>
      </c>
      <c r="O10326" t="n">
        <v>116</v>
      </c>
      <c r="P10326" t="n">
        <v>116</v>
      </c>
      <c r="Q10326" t="n">
        <v>0</v>
      </c>
      <c r="R10326" t="n">
        <v>0</v>
      </c>
      <c r="S10326" t="s">
        <v>27931</v>
      </c>
      <c r="T10326" t="n">
        <v>20</v>
      </c>
      <c r="U10326" t="s">
        <v>20331</v>
      </c>
      <c r="V10326" t="s">
        <v>20331</v>
      </c>
      <c r="W10326" t="s">
        <v>302</v>
      </c>
      <c r="X10326" t="s">
        <v>352</v>
      </c>
      <c r="Y10326" t="s">
        <v>353</v>
      </c>
      <c r="Z10326" t="s"/>
      <c r="AA10326" t="n">
        <v>190</v>
      </c>
      <c r="AB10326" t="s">
        <v>3050</v>
      </c>
      <c r="AC10326" t="s">
        <v>27931</v>
      </c>
      <c r="AD10326" t="n">
        <v>5</v>
      </c>
      <c r="AE10326" t="n">
        <v>711149.92</v>
      </c>
      <c r="AF10326" t="n">
        <v>6185168.7</v>
      </c>
    </row>
    <row r="10327" spans="1:32">
      <c r="A10327" s="62" t="n">
        <v>10325</v>
      </c>
      <c r="B10327" t="s">
        <v>27932</v>
      </c>
      <c r="C10327" t="n">
        <v>120</v>
      </c>
      <c r="D10327" t="n">
        <v>1961</v>
      </c>
      <c r="E10327" t="n">
        <v>1980</v>
      </c>
      <c r="F10327" t="n">
        <v>1</v>
      </c>
      <c r="G10327" t="s"/>
      <c r="H10327" t="n">
        <v>1</v>
      </c>
      <c r="I10327" t="s"/>
      <c r="J10327" t="n">
        <v>2</v>
      </c>
      <c r="K10327" t="s">
        <v>237</v>
      </c>
      <c r="L10327" t="n">
        <v>2</v>
      </c>
      <c r="M10327" t="n">
        <v>1</v>
      </c>
      <c r="N10327" t="n">
        <v>165</v>
      </c>
      <c r="O10327" t="n">
        <v>165</v>
      </c>
      <c r="P10327" t="n">
        <v>153</v>
      </c>
      <c r="Q10327" t="n">
        <v>0</v>
      </c>
      <c r="R10327" t="n">
        <v>0</v>
      </c>
      <c r="S10327" t="s">
        <v>27933</v>
      </c>
      <c r="T10327" t="n">
        <v>86</v>
      </c>
      <c r="U10327" t="s">
        <v>1124</v>
      </c>
      <c r="V10327" t="s">
        <v>1124</v>
      </c>
      <c r="W10327" t="s">
        <v>365</v>
      </c>
      <c r="X10327" t="s">
        <v>352</v>
      </c>
      <c r="Y10327" t="s">
        <v>353</v>
      </c>
      <c r="Z10327" t="s"/>
      <c r="AA10327" t="n">
        <v>190</v>
      </c>
      <c r="AB10327" t="s">
        <v>11647</v>
      </c>
      <c r="AC10327" t="s">
        <v>27933</v>
      </c>
      <c r="AD10327" t="n">
        <v>5</v>
      </c>
      <c r="AE10327" t="n">
        <v>710717.77</v>
      </c>
      <c r="AF10327" t="n">
        <v>6187130.42</v>
      </c>
    </row>
    <row r="10328" spans="1:32">
      <c r="A10328" s="62" t="n">
        <v>10326</v>
      </c>
      <c r="B10328" t="s">
        <v>27934</v>
      </c>
      <c r="C10328" t="n">
        <v>120</v>
      </c>
      <c r="D10328" t="n">
        <v>1962</v>
      </c>
      <c r="E10328" t="n">
        <v>1974</v>
      </c>
      <c r="F10328" t="n">
        <v>3</v>
      </c>
      <c r="G10328" t="s"/>
      <c r="H10328" t="n">
        <v>1</v>
      </c>
      <c r="I10328" t="s"/>
      <c r="J10328" t="n">
        <v>2</v>
      </c>
      <c r="K10328" t="s">
        <v>237</v>
      </c>
      <c r="L10328" t="s"/>
      <c r="M10328" t="n">
        <v>1</v>
      </c>
      <c r="N10328" t="n">
        <v>193</v>
      </c>
      <c r="O10328" t="n">
        <v>193</v>
      </c>
      <c r="P10328" t="n">
        <v>193</v>
      </c>
      <c r="Q10328" t="n">
        <v>0</v>
      </c>
      <c r="R10328" t="n">
        <v>0</v>
      </c>
      <c r="S10328" t="s">
        <v>27935</v>
      </c>
      <c r="T10328" t="n">
        <v>160</v>
      </c>
      <c r="U10328" t="s">
        <v>24314</v>
      </c>
      <c r="V10328" t="s">
        <v>24314</v>
      </c>
      <c r="W10328" t="s">
        <v>2176</v>
      </c>
      <c r="X10328" t="s">
        <v>352</v>
      </c>
      <c r="Y10328" t="s">
        <v>353</v>
      </c>
      <c r="Z10328" t="s"/>
      <c r="AA10328" t="n">
        <v>190</v>
      </c>
      <c r="AB10328" t="s">
        <v>27936</v>
      </c>
      <c r="AC10328" t="s">
        <v>27935</v>
      </c>
      <c r="AD10328" t="n">
        <v>5</v>
      </c>
      <c r="AE10328" t="n">
        <v>711861.65</v>
      </c>
      <c r="AF10328" t="n">
        <v>6186404.73</v>
      </c>
    </row>
    <row r="10329" spans="1:32">
      <c r="A10329" s="62" t="n">
        <v>10327</v>
      </c>
      <c r="B10329" t="s">
        <v>27937</v>
      </c>
      <c r="C10329" t="n">
        <v>120</v>
      </c>
      <c r="D10329" t="n">
        <v>1966</v>
      </c>
      <c r="E10329" t="n">
        <v>0</v>
      </c>
      <c r="F10329" t="n">
        <v>3</v>
      </c>
      <c r="G10329" t="s"/>
      <c r="H10329" t="n">
        <v>1</v>
      </c>
      <c r="I10329" t="s"/>
      <c r="J10329" t="n">
        <v>2</v>
      </c>
      <c r="K10329" t="s">
        <v>522</v>
      </c>
      <c r="L10329" t="s"/>
      <c r="M10329" t="n">
        <v>1</v>
      </c>
      <c r="N10329" t="n">
        <v>117</v>
      </c>
      <c r="O10329" t="n">
        <v>117</v>
      </c>
      <c r="P10329" t="n">
        <v>116</v>
      </c>
      <c r="Q10329" t="n">
        <v>0</v>
      </c>
      <c r="R10329" t="n">
        <v>0</v>
      </c>
      <c r="S10329" t="s">
        <v>27938</v>
      </c>
      <c r="T10329" t="n">
        <v>244</v>
      </c>
      <c r="U10329" t="s">
        <v>24768</v>
      </c>
      <c r="V10329" t="s">
        <v>24768</v>
      </c>
      <c r="W10329" t="s">
        <v>403</v>
      </c>
      <c r="X10329" t="s">
        <v>352</v>
      </c>
      <c r="Y10329" t="s">
        <v>353</v>
      </c>
      <c r="Z10329" t="s"/>
      <c r="AA10329" t="n">
        <v>190</v>
      </c>
      <c r="AB10329" t="s">
        <v>5362</v>
      </c>
      <c r="AC10329" t="s">
        <v>27938</v>
      </c>
      <c r="AD10329" t="n">
        <v>5</v>
      </c>
      <c r="AE10329" t="n">
        <v>712361.02</v>
      </c>
      <c r="AF10329" t="n">
        <v>6186148.88</v>
      </c>
    </row>
    <row r="10330" spans="1:32">
      <c r="A10330" s="62" t="n">
        <v>10328</v>
      </c>
      <c r="B10330" t="s">
        <v>27939</v>
      </c>
      <c r="C10330" t="n">
        <v>410</v>
      </c>
      <c r="D10330" t="n">
        <v>1970</v>
      </c>
      <c r="E10330" t="n">
        <v>1987</v>
      </c>
      <c r="F10330" t="n">
        <v>5</v>
      </c>
      <c r="G10330" t="s"/>
      <c r="H10330" t="n">
        <v>1</v>
      </c>
      <c r="I10330" t="s"/>
      <c r="J10330" t="n">
        <v>1</v>
      </c>
      <c r="K10330" t="s">
        <v>349</v>
      </c>
      <c r="L10330" t="s"/>
      <c r="M10330" t="n">
        <v>1</v>
      </c>
      <c r="N10330" t="n">
        <v>1064</v>
      </c>
      <c r="O10330" t="n">
        <v>1064</v>
      </c>
      <c r="P10330" t="n">
        <v>0</v>
      </c>
      <c r="Q10330" t="n">
        <v>1486</v>
      </c>
      <c r="R10330" t="n">
        <v>0</v>
      </c>
      <c r="S10330" t="s">
        <v>27940</v>
      </c>
      <c r="T10330" t="n">
        <v>290</v>
      </c>
      <c r="U10330" t="s">
        <v>1132</v>
      </c>
      <c r="V10330" t="s">
        <v>1132</v>
      </c>
      <c r="W10330" t="s">
        <v>415</v>
      </c>
      <c r="X10330" t="s">
        <v>352</v>
      </c>
      <c r="Y10330" t="s">
        <v>353</v>
      </c>
      <c r="Z10330" t="s"/>
      <c r="AA10330" t="n">
        <v>190</v>
      </c>
      <c r="AB10330" t="s">
        <v>27941</v>
      </c>
      <c r="AC10330" t="s">
        <v>27940</v>
      </c>
      <c r="AD10330" t="n">
        <v>5</v>
      </c>
      <c r="AE10330" t="n">
        <v>711663.0699999999</v>
      </c>
      <c r="AF10330" t="n">
        <v>6187418.46</v>
      </c>
    </row>
    <row r="10331" spans="1:32">
      <c r="A10331" s="62" t="n">
        <v>10329</v>
      </c>
      <c r="B10331" t="s">
        <v>27942</v>
      </c>
      <c r="C10331" t="n">
        <v>130</v>
      </c>
      <c r="D10331" t="n">
        <v>1957</v>
      </c>
      <c r="E10331" t="n">
        <v>1993</v>
      </c>
      <c r="F10331" t="n">
        <v>5</v>
      </c>
      <c r="G10331" t="s"/>
      <c r="H10331" t="n">
        <v>1</v>
      </c>
      <c r="I10331" t="s"/>
      <c r="J10331" t="n">
        <v>2</v>
      </c>
      <c r="K10331" t="s">
        <v>237</v>
      </c>
      <c r="L10331" t="s"/>
      <c r="M10331" t="n">
        <v>1</v>
      </c>
      <c r="N10331" t="n">
        <v>96</v>
      </c>
      <c r="O10331" t="n">
        <v>96</v>
      </c>
      <c r="P10331" t="n">
        <v>81</v>
      </c>
      <c r="Q10331" t="n">
        <v>0</v>
      </c>
      <c r="R10331" t="n">
        <v>0</v>
      </c>
      <c r="S10331" t="s">
        <v>27943</v>
      </c>
      <c r="T10331" t="n">
        <v>297</v>
      </c>
      <c r="U10331" t="s">
        <v>21282</v>
      </c>
      <c r="V10331" t="s">
        <v>21282</v>
      </c>
      <c r="W10331" t="s">
        <v>262</v>
      </c>
      <c r="X10331" t="s">
        <v>352</v>
      </c>
      <c r="Y10331" t="s">
        <v>353</v>
      </c>
      <c r="Z10331" t="s"/>
      <c r="AA10331" t="n">
        <v>190</v>
      </c>
      <c r="AB10331" t="s">
        <v>27944</v>
      </c>
      <c r="AC10331" t="s">
        <v>27943</v>
      </c>
      <c r="AD10331" t="n">
        <v>5</v>
      </c>
      <c r="AE10331" t="n">
        <v>712541.1899999999</v>
      </c>
      <c r="AF10331" t="n">
        <v>6186268.6</v>
      </c>
    </row>
    <row r="10332" spans="1:32">
      <c r="A10332" s="62" t="n">
        <v>10330</v>
      </c>
      <c r="B10332" t="s">
        <v>27945</v>
      </c>
      <c r="C10332" t="n">
        <v>120</v>
      </c>
      <c r="D10332" t="n">
        <v>1961</v>
      </c>
      <c r="E10332" t="n">
        <v>1970</v>
      </c>
      <c r="F10332" t="n">
        <v>1</v>
      </c>
      <c r="G10332" t="s"/>
      <c r="H10332" t="n">
        <v>1</v>
      </c>
      <c r="I10332" t="s"/>
      <c r="J10332" t="n">
        <v>1</v>
      </c>
      <c r="K10332" t="s">
        <v>349</v>
      </c>
      <c r="L10332" t="n">
        <v>80</v>
      </c>
      <c r="M10332" t="n">
        <v>1</v>
      </c>
      <c r="N10332" t="n">
        <v>200</v>
      </c>
      <c r="O10332" t="n">
        <v>200</v>
      </c>
      <c r="P10332" t="n">
        <v>200</v>
      </c>
      <c r="Q10332" t="n">
        <v>0</v>
      </c>
      <c r="R10332" t="n">
        <v>0</v>
      </c>
      <c r="S10332" t="s">
        <v>27946</v>
      </c>
      <c r="T10332" t="n">
        <v>349</v>
      </c>
      <c r="U10332" t="s">
        <v>1140</v>
      </c>
      <c r="V10332" t="s">
        <v>1140</v>
      </c>
      <c r="W10332" t="s">
        <v>237</v>
      </c>
      <c r="X10332" t="s">
        <v>352</v>
      </c>
      <c r="Y10332" t="s">
        <v>353</v>
      </c>
      <c r="Z10332" t="s"/>
      <c r="AA10332" t="n">
        <v>190</v>
      </c>
      <c r="AB10332" t="s">
        <v>27947</v>
      </c>
      <c r="AC10332" t="s">
        <v>27946</v>
      </c>
      <c r="AD10332" t="n">
        <v>5</v>
      </c>
      <c r="AE10332" t="n">
        <v>711328.11</v>
      </c>
      <c r="AF10332" t="n">
        <v>6187982.33</v>
      </c>
    </row>
    <row r="10333" spans="1:32">
      <c r="A10333" s="62" t="n">
        <v>10331</v>
      </c>
      <c r="B10333" t="s">
        <v>27948</v>
      </c>
      <c r="C10333" t="n">
        <v>130</v>
      </c>
      <c r="D10333" t="n">
        <v>1970</v>
      </c>
      <c r="E10333" t="n">
        <v>0</v>
      </c>
      <c r="F10333" t="n">
        <v>1</v>
      </c>
      <c r="G10333" t="s"/>
      <c r="H10333" t="n">
        <v>1</v>
      </c>
      <c r="I10333" t="s"/>
      <c r="J10333" t="n">
        <v>1</v>
      </c>
      <c r="K10333" t="s">
        <v>349</v>
      </c>
      <c r="L10333" t="s"/>
      <c r="M10333" t="n">
        <v>1</v>
      </c>
      <c r="N10333" t="n">
        <v>108</v>
      </c>
      <c r="O10333" t="n">
        <v>108</v>
      </c>
      <c r="P10333" t="n">
        <v>108</v>
      </c>
      <c r="Q10333" t="n">
        <v>0</v>
      </c>
      <c r="R10333" t="n">
        <v>0</v>
      </c>
      <c r="S10333" t="s">
        <v>27949</v>
      </c>
      <c r="T10333" t="n">
        <v>383</v>
      </c>
      <c r="U10333" t="s">
        <v>26758</v>
      </c>
      <c r="V10333" t="s">
        <v>26758</v>
      </c>
      <c r="W10333" t="s">
        <v>399</v>
      </c>
      <c r="X10333" t="s">
        <v>352</v>
      </c>
      <c r="Y10333" t="s">
        <v>353</v>
      </c>
      <c r="Z10333" t="s"/>
      <c r="AA10333" t="n">
        <v>190</v>
      </c>
      <c r="AB10333" t="s">
        <v>16487</v>
      </c>
      <c r="AC10333" t="s">
        <v>27949</v>
      </c>
      <c r="AD10333" t="n">
        <v>5</v>
      </c>
      <c r="AE10333" t="n">
        <v>711140.61</v>
      </c>
      <c r="AF10333" t="n">
        <v>6187634.73</v>
      </c>
    </row>
    <row r="10334" spans="1:32">
      <c r="A10334" s="62" t="n">
        <v>10332</v>
      </c>
      <c r="B10334" t="s">
        <v>27950</v>
      </c>
      <c r="C10334" t="n">
        <v>130</v>
      </c>
      <c r="D10334" t="n">
        <v>1968</v>
      </c>
      <c r="E10334" t="n">
        <v>0</v>
      </c>
      <c r="F10334" t="n">
        <v>1</v>
      </c>
      <c r="G10334" t="s"/>
      <c r="H10334" t="n">
        <v>1</v>
      </c>
      <c r="I10334" t="s"/>
      <c r="J10334" t="n">
        <v>1</v>
      </c>
      <c r="K10334" t="s">
        <v>349</v>
      </c>
      <c r="L10334" t="s"/>
      <c r="M10334" t="n">
        <v>1</v>
      </c>
      <c r="N10334" t="n">
        <v>107</v>
      </c>
      <c r="O10334" t="n">
        <v>107</v>
      </c>
      <c r="P10334" t="n">
        <v>107</v>
      </c>
      <c r="Q10334" t="n">
        <v>0</v>
      </c>
      <c r="R10334" t="n">
        <v>0</v>
      </c>
      <c r="S10334" t="s">
        <v>27951</v>
      </c>
      <c r="T10334" t="n">
        <v>419</v>
      </c>
      <c r="U10334" t="s">
        <v>1150</v>
      </c>
      <c r="V10334" t="s">
        <v>1150</v>
      </c>
      <c r="W10334" t="s">
        <v>423</v>
      </c>
      <c r="X10334" t="s">
        <v>352</v>
      </c>
      <c r="Y10334" t="s">
        <v>353</v>
      </c>
      <c r="Z10334" t="s"/>
      <c r="AA10334" t="n">
        <v>190</v>
      </c>
      <c r="AB10334" t="s">
        <v>1078</v>
      </c>
      <c r="AC10334" t="s">
        <v>27951</v>
      </c>
      <c r="AD10334" t="n">
        <v>5</v>
      </c>
      <c r="AE10334" t="n">
        <v>710984.11</v>
      </c>
      <c r="AF10334" t="n">
        <v>6188001.83</v>
      </c>
    </row>
    <row r="10335" spans="1:32">
      <c r="A10335" s="62" t="n">
        <v>10333</v>
      </c>
      <c r="B10335" t="s">
        <v>27952</v>
      </c>
      <c r="C10335" t="n">
        <v>120</v>
      </c>
      <c r="D10335" t="n">
        <v>1961</v>
      </c>
      <c r="E10335" t="n">
        <v>0</v>
      </c>
      <c r="F10335" t="n">
        <v>3</v>
      </c>
      <c r="G10335" t="s"/>
      <c r="H10335" t="n">
        <v>1</v>
      </c>
      <c r="I10335" t="s"/>
      <c r="J10335" t="n">
        <v>2</v>
      </c>
      <c r="K10335" t="s">
        <v>237</v>
      </c>
      <c r="L10335" t="s"/>
      <c r="M10335" t="n">
        <v>1</v>
      </c>
      <c r="N10335" t="n">
        <v>96</v>
      </c>
      <c r="O10335" t="n">
        <v>96</v>
      </c>
      <c r="P10335" t="n">
        <v>96</v>
      </c>
      <c r="Q10335" t="n">
        <v>0</v>
      </c>
      <c r="R10335" t="n">
        <v>0</v>
      </c>
      <c r="S10335" t="s">
        <v>27953</v>
      </c>
      <c r="T10335" t="n">
        <v>447</v>
      </c>
      <c r="U10335" t="s">
        <v>23045</v>
      </c>
      <c r="V10335" t="s">
        <v>23045</v>
      </c>
      <c r="W10335" t="s">
        <v>322</v>
      </c>
      <c r="X10335" t="s">
        <v>352</v>
      </c>
      <c r="Y10335" t="s">
        <v>353</v>
      </c>
      <c r="Z10335" t="s"/>
      <c r="AA10335" t="n">
        <v>190</v>
      </c>
      <c r="AB10335" t="s">
        <v>27954</v>
      </c>
      <c r="AC10335" t="s">
        <v>27953</v>
      </c>
      <c r="AD10335" t="n">
        <v>5</v>
      </c>
      <c r="AE10335" t="n">
        <v>711632.4300000001</v>
      </c>
      <c r="AF10335" t="n">
        <v>6188360.04</v>
      </c>
    </row>
    <row r="10336" spans="1:32">
      <c r="A10336" s="62" t="n">
        <v>10334</v>
      </c>
      <c r="B10336" t="s">
        <v>27955</v>
      </c>
      <c r="C10336" t="n">
        <v>120</v>
      </c>
      <c r="D10336" t="n">
        <v>1971</v>
      </c>
      <c r="E10336" t="n">
        <v>0</v>
      </c>
      <c r="F10336" t="n">
        <v>3</v>
      </c>
      <c r="G10336" t="s"/>
      <c r="H10336" t="n">
        <v>1</v>
      </c>
      <c r="I10336" t="s"/>
      <c r="J10336" t="n">
        <v>2</v>
      </c>
      <c r="K10336" t="s">
        <v>522</v>
      </c>
      <c r="L10336" t="s"/>
      <c r="M10336" t="n">
        <v>1</v>
      </c>
      <c r="N10336" t="n">
        <v>137</v>
      </c>
      <c r="O10336" t="n">
        <v>137</v>
      </c>
      <c r="P10336" t="n">
        <v>137</v>
      </c>
      <c r="Q10336" t="n">
        <v>0</v>
      </c>
      <c r="R10336" t="n">
        <v>0</v>
      </c>
      <c r="S10336" t="s">
        <v>27956</v>
      </c>
      <c r="T10336" t="n">
        <v>530</v>
      </c>
      <c r="U10336" t="s">
        <v>1159</v>
      </c>
      <c r="V10336" t="s">
        <v>1159</v>
      </c>
      <c r="W10336" t="s">
        <v>951</v>
      </c>
      <c r="X10336" t="s">
        <v>352</v>
      </c>
      <c r="Y10336" t="s">
        <v>353</v>
      </c>
      <c r="Z10336" t="s"/>
      <c r="AA10336" t="n">
        <v>190</v>
      </c>
      <c r="AB10336" t="s">
        <v>969</v>
      </c>
      <c r="AC10336" t="s">
        <v>27956</v>
      </c>
      <c r="AD10336" t="n">
        <v>5</v>
      </c>
      <c r="AE10336" t="n">
        <v>712770.39</v>
      </c>
      <c r="AF10336" t="n">
        <v>6186754.43</v>
      </c>
    </row>
    <row r="10337" spans="1:32">
      <c r="A10337" s="62" t="n">
        <v>10335</v>
      </c>
      <c r="B10337" t="s">
        <v>27957</v>
      </c>
      <c r="C10337" t="n">
        <v>120</v>
      </c>
      <c r="D10337" t="n">
        <v>1946</v>
      </c>
      <c r="E10337" t="n">
        <v>0</v>
      </c>
      <c r="F10337" t="n">
        <v>5</v>
      </c>
      <c r="G10337" t="s"/>
      <c r="H10337" t="n">
        <v>1</v>
      </c>
      <c r="I10337" t="s"/>
      <c r="J10337" t="n">
        <v>2</v>
      </c>
      <c r="K10337" t="s">
        <v>237</v>
      </c>
      <c r="L10337" t="s"/>
      <c r="M10337" t="n">
        <v>1</v>
      </c>
      <c r="N10337" t="n">
        <v>86</v>
      </c>
      <c r="O10337" t="n">
        <v>86</v>
      </c>
      <c r="P10337" t="n">
        <v>86</v>
      </c>
      <c r="Q10337" t="n">
        <v>0</v>
      </c>
      <c r="R10337" t="n">
        <v>0</v>
      </c>
      <c r="S10337" t="s">
        <v>27958</v>
      </c>
      <c r="T10337" t="n">
        <v>642</v>
      </c>
      <c r="U10337" t="s">
        <v>1012</v>
      </c>
      <c r="V10337" t="s">
        <v>1012</v>
      </c>
      <c r="W10337" t="s">
        <v>499</v>
      </c>
      <c r="X10337" t="s">
        <v>352</v>
      </c>
      <c r="Y10337" t="s">
        <v>353</v>
      </c>
      <c r="Z10337" t="s"/>
      <c r="AA10337" t="n">
        <v>190</v>
      </c>
      <c r="AB10337" t="s">
        <v>10228</v>
      </c>
      <c r="AC10337" t="s">
        <v>27958</v>
      </c>
      <c r="AD10337" t="n">
        <v>5</v>
      </c>
      <c r="AE10337" t="n">
        <v>711484.6800000001</v>
      </c>
      <c r="AF10337" t="n">
        <v>6186875.67</v>
      </c>
    </row>
    <row r="10338" spans="1:32">
      <c r="A10338" s="62" t="n">
        <v>10336</v>
      </c>
      <c r="B10338" t="s">
        <v>27959</v>
      </c>
      <c r="C10338" t="n">
        <v>130</v>
      </c>
      <c r="D10338" t="n">
        <v>1956</v>
      </c>
      <c r="E10338" t="n">
        <v>0</v>
      </c>
      <c r="F10338" t="n">
        <v>1</v>
      </c>
      <c r="G10338" t="s"/>
      <c r="H10338" t="n">
        <v>2</v>
      </c>
      <c r="I10338" t="s"/>
      <c r="J10338" t="n">
        <v>1</v>
      </c>
      <c r="K10338" t="s">
        <v>349</v>
      </c>
      <c r="L10338" t="s"/>
      <c r="M10338" t="n">
        <v>1</v>
      </c>
      <c r="N10338" t="n">
        <v>76</v>
      </c>
      <c r="O10338" t="n">
        <v>76</v>
      </c>
      <c r="P10338" t="n">
        <v>76</v>
      </c>
      <c r="Q10338" t="n">
        <v>0</v>
      </c>
      <c r="R10338" t="n">
        <v>0</v>
      </c>
      <c r="S10338" t="s">
        <v>27960</v>
      </c>
      <c r="T10338" t="n">
        <v>731</v>
      </c>
      <c r="U10338" t="s">
        <v>1173</v>
      </c>
      <c r="V10338" t="s">
        <v>1173</v>
      </c>
      <c r="W10338" t="s">
        <v>640</v>
      </c>
      <c r="X10338" t="s">
        <v>352</v>
      </c>
      <c r="Y10338" t="s">
        <v>353</v>
      </c>
      <c r="Z10338" t="s"/>
      <c r="AA10338" t="n">
        <v>190</v>
      </c>
      <c r="AB10338" t="s">
        <v>5573</v>
      </c>
      <c r="AC10338" t="s">
        <v>27960</v>
      </c>
      <c r="AD10338" t="n">
        <v>5</v>
      </c>
      <c r="AE10338" t="n">
        <v>711325.98</v>
      </c>
      <c r="AF10338" t="n">
        <v>6186587.97</v>
      </c>
    </row>
    <row r="10339" spans="1:32">
      <c r="A10339" s="62" t="n">
        <v>10337</v>
      </c>
      <c r="B10339" t="s">
        <v>27961</v>
      </c>
      <c r="C10339" t="n">
        <v>120</v>
      </c>
      <c r="D10339" t="n">
        <v>1961</v>
      </c>
      <c r="E10339" t="n">
        <v>0</v>
      </c>
      <c r="F10339" t="n">
        <v>2</v>
      </c>
      <c r="G10339" t="s"/>
      <c r="H10339" t="n">
        <v>1</v>
      </c>
      <c r="I10339" t="s"/>
      <c r="J10339" t="n">
        <v>2</v>
      </c>
      <c r="K10339" t="s">
        <v>237</v>
      </c>
      <c r="L10339" t="s"/>
      <c r="M10339" t="n">
        <v>1</v>
      </c>
      <c r="N10339" t="n">
        <v>124</v>
      </c>
      <c r="O10339" t="n">
        <v>124</v>
      </c>
      <c r="P10339" t="n">
        <v>228</v>
      </c>
      <c r="Q10339" t="n">
        <v>0</v>
      </c>
      <c r="R10339" t="n">
        <v>0</v>
      </c>
      <c r="S10339" t="s">
        <v>27962</v>
      </c>
      <c r="T10339" t="n">
        <v>759</v>
      </c>
      <c r="U10339" t="s">
        <v>25804</v>
      </c>
      <c r="V10339" t="s">
        <v>25804</v>
      </c>
      <c r="W10339" t="s">
        <v>423</v>
      </c>
      <c r="X10339" t="s">
        <v>352</v>
      </c>
      <c r="Y10339" t="s">
        <v>353</v>
      </c>
      <c r="Z10339" t="s"/>
      <c r="AA10339" t="n">
        <v>190</v>
      </c>
      <c r="AB10339" t="s">
        <v>2952</v>
      </c>
      <c r="AC10339" t="s">
        <v>27962</v>
      </c>
      <c r="AD10339" t="n">
        <v>5</v>
      </c>
      <c r="AE10339" t="n">
        <v>711667</v>
      </c>
      <c r="AF10339" t="n">
        <v>6186485.71</v>
      </c>
    </row>
    <row r="10340" spans="1:32">
      <c r="A10340" s="62" t="n">
        <v>10338</v>
      </c>
      <c r="B10340" t="s">
        <v>27963</v>
      </c>
      <c r="C10340" t="n">
        <v>120</v>
      </c>
      <c r="D10340" t="n">
        <v>1967</v>
      </c>
      <c r="E10340" t="n">
        <v>0</v>
      </c>
      <c r="F10340" t="n">
        <v>3</v>
      </c>
      <c r="G10340" t="s"/>
      <c r="H10340" t="n">
        <v>1</v>
      </c>
      <c r="I10340" t="s"/>
      <c r="J10340" t="n">
        <v>2</v>
      </c>
      <c r="K10340" t="s">
        <v>237</v>
      </c>
      <c r="L10340" t="s"/>
      <c r="M10340" t="n">
        <v>1</v>
      </c>
      <c r="N10340" t="n">
        <v>92</v>
      </c>
      <c r="O10340" t="n">
        <v>92</v>
      </c>
      <c r="P10340" t="n">
        <v>92</v>
      </c>
      <c r="Q10340" t="n">
        <v>0</v>
      </c>
      <c r="R10340" t="n">
        <v>0</v>
      </c>
      <c r="S10340" t="s">
        <v>27964</v>
      </c>
      <c r="T10340" t="n">
        <v>190</v>
      </c>
      <c r="U10340" t="s">
        <v>27488</v>
      </c>
      <c r="V10340" t="s">
        <v>27488</v>
      </c>
      <c r="W10340" t="s">
        <v>533</v>
      </c>
      <c r="X10340" t="s">
        <v>352</v>
      </c>
      <c r="Y10340" t="s">
        <v>353</v>
      </c>
      <c r="Z10340" t="s">
        <v>480</v>
      </c>
      <c r="AA10340" t="n">
        <v>190</v>
      </c>
      <c r="AB10340" t="s">
        <v>27965</v>
      </c>
      <c r="AC10340" t="s">
        <v>27964</v>
      </c>
      <c r="AD10340" t="n">
        <v>5</v>
      </c>
      <c r="AE10340" t="n">
        <v>713823.45</v>
      </c>
      <c r="AF10340" t="n">
        <v>6184473.47</v>
      </c>
    </row>
    <row r="10341" spans="1:32">
      <c r="A10341" s="62" t="n">
        <v>10339</v>
      </c>
      <c r="B10341" t="s">
        <v>27966</v>
      </c>
      <c r="C10341" t="n">
        <v>120</v>
      </c>
      <c r="D10341" t="n">
        <v>1960</v>
      </c>
      <c r="E10341" t="n">
        <v>1977</v>
      </c>
      <c r="F10341" t="n">
        <v>3</v>
      </c>
      <c r="G10341" t="s"/>
      <c r="H10341" t="n">
        <v>1</v>
      </c>
      <c r="I10341" t="s"/>
      <c r="J10341" t="n">
        <v>2</v>
      </c>
      <c r="K10341" t="s">
        <v>237</v>
      </c>
      <c r="L10341" t="s"/>
      <c r="M10341" t="n">
        <v>1</v>
      </c>
      <c r="N10341" t="n">
        <v>130</v>
      </c>
      <c r="O10341" t="n">
        <v>130</v>
      </c>
      <c r="P10341" t="n">
        <v>130</v>
      </c>
      <c r="Q10341" t="n">
        <v>0</v>
      </c>
      <c r="R10341" t="n">
        <v>0</v>
      </c>
      <c r="S10341" t="s">
        <v>27967</v>
      </c>
      <c r="T10341" t="n">
        <v>402</v>
      </c>
      <c r="U10341" t="s">
        <v>25318</v>
      </c>
      <c r="V10341" t="s">
        <v>25318</v>
      </c>
      <c r="W10341" t="s">
        <v>622</v>
      </c>
      <c r="X10341" t="s">
        <v>352</v>
      </c>
      <c r="Y10341" t="s">
        <v>353</v>
      </c>
      <c r="Z10341" t="s">
        <v>480</v>
      </c>
      <c r="AA10341" t="n">
        <v>190</v>
      </c>
      <c r="AB10341" t="s">
        <v>27968</v>
      </c>
      <c r="AC10341" t="s">
        <v>27967</v>
      </c>
      <c r="AD10341" t="n">
        <v>5</v>
      </c>
      <c r="AE10341" t="n">
        <v>713803.47</v>
      </c>
      <c r="AF10341" t="n">
        <v>6183885.48</v>
      </c>
    </row>
    <row r="10342" spans="1:32">
      <c r="A10342" s="62" t="n">
        <v>10340</v>
      </c>
      <c r="B10342" t="s">
        <v>27969</v>
      </c>
      <c r="C10342" t="n">
        <v>120</v>
      </c>
      <c r="D10342" t="n">
        <v>1960</v>
      </c>
      <c r="E10342" t="n">
        <v>1982</v>
      </c>
      <c r="F10342" t="n">
        <v>3</v>
      </c>
      <c r="G10342" t="s"/>
      <c r="H10342" t="n">
        <v>1</v>
      </c>
      <c r="I10342" t="s"/>
      <c r="J10342" t="n">
        <v>2</v>
      </c>
      <c r="K10342" t="s">
        <v>237</v>
      </c>
      <c r="L10342" t="n">
        <v>5</v>
      </c>
      <c r="M10342" t="n">
        <v>1</v>
      </c>
      <c r="N10342" t="n">
        <v>157</v>
      </c>
      <c r="O10342" t="n">
        <v>157</v>
      </c>
      <c r="P10342" t="n">
        <v>115</v>
      </c>
      <c r="Q10342" t="n">
        <v>0</v>
      </c>
      <c r="R10342" t="n">
        <v>0</v>
      </c>
      <c r="S10342" t="s">
        <v>27970</v>
      </c>
      <c r="T10342" t="n">
        <v>537</v>
      </c>
      <c r="U10342" t="s">
        <v>19958</v>
      </c>
      <c r="V10342" t="s">
        <v>19958</v>
      </c>
      <c r="W10342" t="s">
        <v>27971</v>
      </c>
      <c r="X10342" t="s">
        <v>352</v>
      </c>
      <c r="Y10342" t="s">
        <v>353</v>
      </c>
      <c r="Z10342" t="s">
        <v>480</v>
      </c>
      <c r="AA10342" t="n">
        <v>190</v>
      </c>
      <c r="AB10342" t="s">
        <v>27972</v>
      </c>
      <c r="AC10342" t="s">
        <v>27970</v>
      </c>
      <c r="AD10342" t="n">
        <v>5</v>
      </c>
      <c r="AE10342" t="n">
        <v>712746.52</v>
      </c>
      <c r="AF10342" t="n">
        <v>6184704.04</v>
      </c>
    </row>
    <row r="10343" spans="1:32">
      <c r="A10343" s="62" t="n">
        <v>10341</v>
      </c>
      <c r="B10343" t="s">
        <v>27973</v>
      </c>
      <c r="C10343" t="n">
        <v>120</v>
      </c>
      <c r="D10343" t="n">
        <v>1961</v>
      </c>
      <c r="E10343" t="n">
        <v>0</v>
      </c>
      <c r="F10343" t="n">
        <v>1</v>
      </c>
      <c r="G10343" t="s"/>
      <c r="H10343" t="n">
        <v>1</v>
      </c>
      <c r="I10343" t="s"/>
      <c r="J10343" t="n">
        <v>2</v>
      </c>
      <c r="K10343" t="s">
        <v>237</v>
      </c>
      <c r="L10343" t="s"/>
      <c r="M10343" t="n">
        <v>1</v>
      </c>
      <c r="N10343" t="n">
        <v>180</v>
      </c>
      <c r="O10343" t="n">
        <v>180</v>
      </c>
      <c r="P10343" t="n">
        <v>254</v>
      </c>
      <c r="Q10343" t="n">
        <v>0</v>
      </c>
      <c r="R10343" t="n">
        <v>0</v>
      </c>
      <c r="S10343" t="s">
        <v>27974</v>
      </c>
      <c r="T10343" t="n">
        <v>648</v>
      </c>
      <c r="U10343" t="s">
        <v>27016</v>
      </c>
      <c r="V10343" t="s">
        <v>27016</v>
      </c>
      <c r="W10343" t="s">
        <v>1960</v>
      </c>
      <c r="X10343" t="s">
        <v>352</v>
      </c>
      <c r="Y10343" t="s">
        <v>353</v>
      </c>
      <c r="Z10343" t="s">
        <v>480</v>
      </c>
      <c r="AA10343" t="n">
        <v>190</v>
      </c>
      <c r="AB10343" t="s">
        <v>471</v>
      </c>
      <c r="AC10343" t="s">
        <v>27974</v>
      </c>
      <c r="AD10343" t="n">
        <v>5</v>
      </c>
      <c r="AE10343" t="n">
        <v>713996.09</v>
      </c>
      <c r="AF10343" t="n">
        <v>6183809.44</v>
      </c>
    </row>
    <row r="10344" spans="1:32">
      <c r="A10344" s="62" t="n">
        <v>10342</v>
      </c>
      <c r="B10344" t="s">
        <v>27975</v>
      </c>
      <c r="C10344" t="n">
        <v>120</v>
      </c>
      <c r="D10344" t="n">
        <v>1912</v>
      </c>
      <c r="E10344" t="n">
        <v>2012</v>
      </c>
      <c r="F10344" t="n">
        <v>5</v>
      </c>
      <c r="G10344" t="n">
        <v>1</v>
      </c>
      <c r="H10344" t="n">
        <v>1</v>
      </c>
      <c r="I10344" t="n">
        <v>2</v>
      </c>
      <c r="J10344" t="n">
        <v>1</v>
      </c>
      <c r="K10344" t="s">
        <v>349</v>
      </c>
      <c r="L10344" t="s"/>
      <c r="M10344" t="n">
        <v>1</v>
      </c>
      <c r="N10344" t="n">
        <v>151</v>
      </c>
      <c r="O10344" t="n">
        <v>151</v>
      </c>
      <c r="P10344" t="n">
        <v>180</v>
      </c>
      <c r="Q10344" t="n">
        <v>0</v>
      </c>
      <c r="R10344" t="n">
        <v>0</v>
      </c>
      <c r="S10344" t="s">
        <v>27976</v>
      </c>
      <c r="T10344" t="n">
        <v>442</v>
      </c>
      <c r="U10344" t="s">
        <v>26956</v>
      </c>
      <c r="V10344" t="s">
        <v>26956</v>
      </c>
      <c r="W10344" t="s">
        <v>533</v>
      </c>
      <c r="X10344" t="s">
        <v>241</v>
      </c>
      <c r="Y10344" t="s">
        <v>242</v>
      </c>
      <c r="Z10344" t="s"/>
      <c r="AA10344" t="n">
        <v>190</v>
      </c>
      <c r="AB10344" t="s">
        <v>27977</v>
      </c>
      <c r="AC10344" t="s">
        <v>27976</v>
      </c>
      <c r="AD10344" t="n">
        <v>5</v>
      </c>
      <c r="AE10344" t="n">
        <v>711106.89</v>
      </c>
      <c r="AF10344" t="n">
        <v>6190425.26</v>
      </c>
    </row>
    <row r="10345" spans="1:32">
      <c r="A10345" s="62" t="n">
        <v>10343</v>
      </c>
      <c r="B10345" t="s">
        <v>27978</v>
      </c>
      <c r="C10345" t="n">
        <v>130</v>
      </c>
      <c r="D10345" t="n">
        <v>1967</v>
      </c>
      <c r="E10345" t="n">
        <v>0</v>
      </c>
      <c r="F10345" t="n">
        <v>4</v>
      </c>
      <c r="G10345" t="s"/>
      <c r="H10345" t="n">
        <v>2</v>
      </c>
      <c r="I10345" t="s"/>
      <c r="J10345" t="n">
        <v>2</v>
      </c>
      <c r="K10345" t="s">
        <v>237</v>
      </c>
      <c r="L10345" t="s"/>
      <c r="M10345" t="n">
        <v>1</v>
      </c>
      <c r="N10345" t="n">
        <v>121</v>
      </c>
      <c r="O10345" t="n">
        <v>121</v>
      </c>
      <c r="P10345" t="n">
        <v>121</v>
      </c>
      <c r="Q10345" t="n">
        <v>0</v>
      </c>
      <c r="R10345" t="n">
        <v>0</v>
      </c>
      <c r="S10345" t="s">
        <v>27979</v>
      </c>
      <c r="T10345" t="n">
        <v>510</v>
      </c>
      <c r="U10345" t="s">
        <v>18257</v>
      </c>
      <c r="V10345" t="s">
        <v>18257</v>
      </c>
      <c r="W10345" t="s">
        <v>5416</v>
      </c>
      <c r="X10345" t="s">
        <v>241</v>
      </c>
      <c r="Y10345" t="s">
        <v>242</v>
      </c>
      <c r="Z10345" t="s"/>
      <c r="AA10345" t="n">
        <v>190</v>
      </c>
      <c r="AB10345" t="s">
        <v>27980</v>
      </c>
      <c r="AC10345" t="s">
        <v>27979</v>
      </c>
      <c r="AD10345" t="n">
        <v>5</v>
      </c>
      <c r="AE10345" t="n">
        <v>710266.76</v>
      </c>
      <c r="AF10345" t="n">
        <v>6190782.49</v>
      </c>
    </row>
    <row r="10346" spans="1:32">
      <c r="A10346" s="62" t="n">
        <v>10344</v>
      </c>
      <c r="B10346" t="s">
        <v>27981</v>
      </c>
      <c r="C10346" t="n">
        <v>130</v>
      </c>
      <c r="D10346" t="n">
        <v>1979</v>
      </c>
      <c r="E10346" t="n">
        <v>0</v>
      </c>
      <c r="F10346" t="n">
        <v>4</v>
      </c>
      <c r="G10346" t="s"/>
      <c r="H10346" t="n">
        <v>6</v>
      </c>
      <c r="I10346" t="s"/>
      <c r="J10346" t="n">
        <v>1</v>
      </c>
      <c r="K10346" t="s">
        <v>349</v>
      </c>
      <c r="L10346" t="s"/>
      <c r="M10346" t="n">
        <v>1</v>
      </c>
      <c r="N10346" t="n">
        <v>99</v>
      </c>
      <c r="O10346" t="n">
        <v>99</v>
      </c>
      <c r="P10346" t="n">
        <v>171</v>
      </c>
      <c r="Q10346" t="n">
        <v>0</v>
      </c>
      <c r="R10346" t="n">
        <v>0</v>
      </c>
      <c r="S10346" t="s">
        <v>27982</v>
      </c>
      <c r="T10346" t="n">
        <v>563</v>
      </c>
      <c r="U10346" t="s">
        <v>23917</v>
      </c>
      <c r="V10346" t="s">
        <v>23917</v>
      </c>
      <c r="W10346" t="s">
        <v>1053</v>
      </c>
      <c r="X10346" t="s">
        <v>241</v>
      </c>
      <c r="Y10346" t="s">
        <v>242</v>
      </c>
      <c r="Z10346" t="s"/>
      <c r="AA10346" t="n">
        <v>190</v>
      </c>
      <c r="AB10346" t="s">
        <v>27983</v>
      </c>
      <c r="AC10346" t="s">
        <v>27982</v>
      </c>
      <c r="AD10346" t="n">
        <v>5</v>
      </c>
      <c r="AE10346" t="n">
        <v>712930.33</v>
      </c>
      <c r="AF10346" t="n">
        <v>6191158.78</v>
      </c>
    </row>
    <row r="10347" spans="1:32">
      <c r="A10347" s="62" t="n">
        <v>10345</v>
      </c>
      <c r="B10347" t="s">
        <v>27984</v>
      </c>
      <c r="C10347" t="n">
        <v>130</v>
      </c>
      <c r="D10347" t="n">
        <v>1973</v>
      </c>
      <c r="E10347" t="n">
        <v>1980</v>
      </c>
      <c r="F10347" t="n">
        <v>4</v>
      </c>
      <c r="G10347" t="s"/>
      <c r="H10347" t="n">
        <v>1</v>
      </c>
      <c r="I10347" t="s"/>
      <c r="J10347" t="n">
        <v>1</v>
      </c>
      <c r="K10347" t="s">
        <v>349</v>
      </c>
      <c r="L10347" t="s"/>
      <c r="M10347" t="n">
        <v>2</v>
      </c>
      <c r="N10347" t="n">
        <v>66</v>
      </c>
      <c r="O10347" t="n">
        <v>132</v>
      </c>
      <c r="P10347" t="n">
        <v>174</v>
      </c>
      <c r="Q10347" t="n">
        <v>0</v>
      </c>
      <c r="R10347" t="n">
        <v>0</v>
      </c>
      <c r="S10347" t="s">
        <v>27985</v>
      </c>
      <c r="T10347" t="n">
        <v>660</v>
      </c>
      <c r="U10347" t="s">
        <v>1089</v>
      </c>
      <c r="V10347" t="s">
        <v>1089</v>
      </c>
      <c r="W10347" t="s">
        <v>330</v>
      </c>
      <c r="X10347" t="s">
        <v>241</v>
      </c>
      <c r="Y10347" t="s">
        <v>242</v>
      </c>
      <c r="Z10347" t="s"/>
      <c r="AA10347" t="n">
        <v>190</v>
      </c>
      <c r="AB10347" t="s">
        <v>27986</v>
      </c>
      <c r="AC10347" t="s">
        <v>27985</v>
      </c>
      <c r="AD10347" t="n">
        <v>5</v>
      </c>
      <c r="AE10347" t="n">
        <v>712162.1899999999</v>
      </c>
      <c r="AF10347" t="n">
        <v>6190443.18</v>
      </c>
    </row>
    <row r="10348" spans="1:32">
      <c r="A10348" s="62" t="n">
        <v>10346</v>
      </c>
      <c r="B10348" t="s">
        <v>27987</v>
      </c>
      <c r="C10348" t="n">
        <v>120</v>
      </c>
      <c r="D10348" t="n">
        <v>1977</v>
      </c>
      <c r="E10348" t="n">
        <v>0</v>
      </c>
      <c r="F10348" t="n">
        <v>90</v>
      </c>
      <c r="G10348" t="s"/>
      <c r="H10348" t="n">
        <v>90</v>
      </c>
      <c r="I10348" t="s"/>
      <c r="J10348" t="n">
        <v>2</v>
      </c>
      <c r="K10348" t="s">
        <v>237</v>
      </c>
      <c r="L10348" t="n">
        <v>90</v>
      </c>
      <c r="M10348" t="n">
        <v>1</v>
      </c>
      <c r="N10348" t="n">
        <v>152</v>
      </c>
      <c r="O10348" t="n">
        <v>152</v>
      </c>
      <c r="P10348" t="n">
        <v>134</v>
      </c>
      <c r="Q10348" t="n">
        <v>0</v>
      </c>
      <c r="R10348" t="n">
        <v>0</v>
      </c>
      <c r="S10348" t="s">
        <v>27988</v>
      </c>
      <c r="T10348" t="n">
        <v>729</v>
      </c>
      <c r="U10348" t="s">
        <v>1094</v>
      </c>
      <c r="V10348" t="s">
        <v>1094</v>
      </c>
      <c r="W10348" t="s">
        <v>399</v>
      </c>
      <c r="X10348" t="s">
        <v>241</v>
      </c>
      <c r="Y10348" t="s">
        <v>242</v>
      </c>
      <c r="Z10348" t="s"/>
      <c r="AA10348" t="n">
        <v>190</v>
      </c>
      <c r="AB10348" t="s">
        <v>6663</v>
      </c>
      <c r="AC10348" t="s">
        <v>27988</v>
      </c>
      <c r="AD10348" t="n">
        <v>5</v>
      </c>
      <c r="AE10348" t="n">
        <v>713042.33</v>
      </c>
      <c r="AF10348" t="n">
        <v>6190727.97</v>
      </c>
    </row>
    <row r="10349" spans="1:32">
      <c r="A10349" s="62" t="n">
        <v>10347</v>
      </c>
      <c r="B10349" t="s">
        <v>27989</v>
      </c>
      <c r="C10349" t="n">
        <v>130</v>
      </c>
      <c r="D10349" t="n">
        <v>1980</v>
      </c>
      <c r="E10349" t="n">
        <v>0</v>
      </c>
      <c r="F10349" t="n">
        <v>1</v>
      </c>
      <c r="G10349" t="s"/>
      <c r="H10349" t="n">
        <v>6</v>
      </c>
      <c r="I10349" t="s"/>
      <c r="J10349" t="n">
        <v>7</v>
      </c>
      <c r="K10349" t="s">
        <v>365</v>
      </c>
      <c r="L10349" t="s"/>
      <c r="M10349" t="n">
        <v>1</v>
      </c>
      <c r="N10349" t="n">
        <v>74</v>
      </c>
      <c r="O10349" t="n">
        <v>74</v>
      </c>
      <c r="P10349" t="n">
        <v>124</v>
      </c>
      <c r="Q10349" t="n">
        <v>0</v>
      </c>
      <c r="R10349" t="n">
        <v>0</v>
      </c>
      <c r="S10349" t="s">
        <v>27990</v>
      </c>
      <c r="T10349" t="n">
        <v>87</v>
      </c>
      <c r="U10349" t="s">
        <v>1098</v>
      </c>
      <c r="V10349" t="s">
        <v>1098</v>
      </c>
      <c r="W10349" t="s">
        <v>1141</v>
      </c>
      <c r="X10349" t="s">
        <v>352</v>
      </c>
      <c r="Y10349" t="s">
        <v>353</v>
      </c>
      <c r="Z10349" t="s">
        <v>375</v>
      </c>
      <c r="AA10349" t="n">
        <v>190</v>
      </c>
      <c r="AB10349" t="s">
        <v>27991</v>
      </c>
      <c r="AC10349" t="s">
        <v>27990</v>
      </c>
      <c r="AD10349" t="n">
        <v>5</v>
      </c>
      <c r="AE10349" t="n">
        <v>708984.15</v>
      </c>
      <c r="AF10349" t="n">
        <v>6184494.31</v>
      </c>
    </row>
    <row r="10350" spans="1:32">
      <c r="A10350" s="62" t="n">
        <v>10348</v>
      </c>
      <c r="B10350" t="s">
        <v>27992</v>
      </c>
      <c r="C10350" t="n">
        <v>130</v>
      </c>
      <c r="D10350" t="n">
        <v>1994</v>
      </c>
      <c r="E10350" t="n">
        <v>0</v>
      </c>
      <c r="F10350" t="n">
        <v>3</v>
      </c>
      <c r="G10350" t="s"/>
      <c r="H10350" t="n">
        <v>1</v>
      </c>
      <c r="I10350" t="s"/>
      <c r="J10350" t="n">
        <v>2</v>
      </c>
      <c r="K10350" t="s">
        <v>237</v>
      </c>
      <c r="L10350" t="n">
        <v>90</v>
      </c>
      <c r="M10350" t="n">
        <v>2</v>
      </c>
      <c r="N10350" t="n">
        <v>181</v>
      </c>
      <c r="O10350" t="n">
        <v>221</v>
      </c>
      <c r="P10350" t="n">
        <v>221</v>
      </c>
      <c r="Q10350" t="n">
        <v>0</v>
      </c>
      <c r="R10350" t="n">
        <v>0</v>
      </c>
      <c r="S10350" t="s">
        <v>27993</v>
      </c>
      <c r="T10350" t="n">
        <v>126</v>
      </c>
      <c r="U10350" t="s">
        <v>373</v>
      </c>
      <c r="V10350" t="s">
        <v>373</v>
      </c>
      <c r="W10350" t="s">
        <v>6265</v>
      </c>
      <c r="X10350" t="s">
        <v>352</v>
      </c>
      <c r="Y10350" t="s">
        <v>353</v>
      </c>
      <c r="Z10350" t="s">
        <v>375</v>
      </c>
      <c r="AA10350" t="n">
        <v>190</v>
      </c>
      <c r="AB10350" t="s">
        <v>3366</v>
      </c>
      <c r="AC10350" t="s">
        <v>27993</v>
      </c>
      <c r="AD10350" t="n">
        <v>5</v>
      </c>
      <c r="AE10350" t="n">
        <v>709588.05</v>
      </c>
      <c r="AF10350" t="n">
        <v>6184139.35</v>
      </c>
    </row>
    <row r="10351" spans="1:32">
      <c r="A10351" s="62" t="n">
        <v>10349</v>
      </c>
      <c r="B10351" t="s">
        <v>27994</v>
      </c>
      <c r="C10351" t="n">
        <v>120</v>
      </c>
      <c r="D10351" t="n">
        <v>1970</v>
      </c>
      <c r="E10351" t="n">
        <v>1995</v>
      </c>
      <c r="F10351" t="n">
        <v>4</v>
      </c>
      <c r="G10351" t="s"/>
      <c r="H10351" t="n">
        <v>1</v>
      </c>
      <c r="I10351" t="s"/>
      <c r="J10351" t="n">
        <v>2</v>
      </c>
      <c r="K10351" t="s">
        <v>237</v>
      </c>
      <c r="L10351" t="n">
        <v>2</v>
      </c>
      <c r="M10351" t="n">
        <v>1</v>
      </c>
      <c r="N10351" t="n">
        <v>126</v>
      </c>
      <c r="O10351" t="n">
        <v>126</v>
      </c>
      <c r="P10351" t="n">
        <v>181</v>
      </c>
      <c r="Q10351" t="n">
        <v>26</v>
      </c>
      <c r="R10351" t="n">
        <v>0</v>
      </c>
      <c r="S10351" t="s">
        <v>27995</v>
      </c>
      <c r="T10351" t="n">
        <v>11</v>
      </c>
      <c r="U10351" t="s">
        <v>1106</v>
      </c>
      <c r="V10351" t="s">
        <v>1106</v>
      </c>
      <c r="W10351" t="s">
        <v>533</v>
      </c>
      <c r="X10351" t="s">
        <v>352</v>
      </c>
      <c r="Y10351" t="s">
        <v>353</v>
      </c>
      <c r="Z10351" t="s">
        <v>369</v>
      </c>
      <c r="AA10351" t="n">
        <v>190</v>
      </c>
      <c r="AB10351" t="s">
        <v>27996</v>
      </c>
      <c r="AC10351" t="s">
        <v>27995</v>
      </c>
      <c r="AD10351" t="n">
        <v>5</v>
      </c>
      <c r="AE10351" t="n">
        <v>708051.54</v>
      </c>
      <c r="AF10351" t="n">
        <v>6187025.42</v>
      </c>
    </row>
    <row r="10352" spans="1:32">
      <c r="A10352" s="62" t="n">
        <v>10350</v>
      </c>
      <c r="B10352" t="s">
        <v>27997</v>
      </c>
      <c r="C10352" t="n">
        <v>130</v>
      </c>
      <c r="D10352" t="n">
        <v>2001</v>
      </c>
      <c r="E10352" t="n">
        <v>0</v>
      </c>
      <c r="F10352" t="n">
        <v>5</v>
      </c>
      <c r="G10352" t="s"/>
      <c r="H10352" t="n">
        <v>1</v>
      </c>
      <c r="I10352" t="s"/>
      <c r="J10352" t="n">
        <v>1</v>
      </c>
      <c r="K10352" t="s">
        <v>349</v>
      </c>
      <c r="L10352" t="n">
        <v>90</v>
      </c>
      <c r="M10352" t="n">
        <v>1</v>
      </c>
      <c r="N10352" t="n">
        <v>85</v>
      </c>
      <c r="O10352" t="n">
        <v>85</v>
      </c>
      <c r="P10352" t="n">
        <v>85</v>
      </c>
      <c r="Q10352" t="n">
        <v>0</v>
      </c>
      <c r="R10352" t="n">
        <v>0</v>
      </c>
      <c r="S10352" t="s">
        <v>27998</v>
      </c>
      <c r="T10352" t="n">
        <v>400</v>
      </c>
      <c r="U10352" t="s">
        <v>1115</v>
      </c>
      <c r="V10352" t="s">
        <v>1115</v>
      </c>
      <c r="W10352" t="s">
        <v>1053</v>
      </c>
      <c r="X10352" t="s">
        <v>352</v>
      </c>
      <c r="Y10352" t="s">
        <v>353</v>
      </c>
      <c r="Z10352" t="s"/>
      <c r="AA10352" t="n">
        <v>190</v>
      </c>
      <c r="AB10352" t="s">
        <v>27999</v>
      </c>
      <c r="AC10352" t="s">
        <v>27998</v>
      </c>
      <c r="AD10352" t="n">
        <v>5</v>
      </c>
      <c r="AE10352" t="n">
        <v>709503.58</v>
      </c>
      <c r="AF10352" t="n">
        <v>6187406.45</v>
      </c>
    </row>
    <row r="10353" spans="1:32">
      <c r="A10353" s="62" t="n">
        <v>10351</v>
      </c>
      <c r="B10353" t="s">
        <v>28000</v>
      </c>
      <c r="C10353" t="n">
        <v>130</v>
      </c>
      <c r="D10353" t="n">
        <v>1997</v>
      </c>
      <c r="E10353" t="n">
        <v>0</v>
      </c>
      <c r="F10353" t="n">
        <v>4</v>
      </c>
      <c r="G10353" t="s"/>
      <c r="H10353" t="n">
        <v>1</v>
      </c>
      <c r="I10353" t="s"/>
      <c r="J10353" t="n">
        <v>1</v>
      </c>
      <c r="K10353" t="s">
        <v>349</v>
      </c>
      <c r="L10353" t="s"/>
      <c r="M10353" t="n">
        <v>1</v>
      </c>
      <c r="N10353" t="n">
        <v>133</v>
      </c>
      <c r="O10353" t="n">
        <v>133</v>
      </c>
      <c r="P10353" t="n">
        <v>133</v>
      </c>
      <c r="Q10353" t="n">
        <v>0</v>
      </c>
      <c r="R10353" t="n">
        <v>0</v>
      </c>
      <c r="S10353" t="s">
        <v>28001</v>
      </c>
      <c r="T10353" t="n">
        <v>634</v>
      </c>
      <c r="U10353" t="s">
        <v>1120</v>
      </c>
      <c r="V10353" t="s">
        <v>1120</v>
      </c>
      <c r="W10353" t="s">
        <v>383</v>
      </c>
      <c r="X10353" t="s">
        <v>352</v>
      </c>
      <c r="Y10353" t="s">
        <v>353</v>
      </c>
      <c r="Z10353" t="s"/>
      <c r="AA10353" t="n">
        <v>190</v>
      </c>
      <c r="AB10353" t="s">
        <v>16115</v>
      </c>
      <c r="AC10353" t="s">
        <v>28001</v>
      </c>
      <c r="AD10353" t="n">
        <v>5</v>
      </c>
      <c r="AE10353" t="n">
        <v>709814.95</v>
      </c>
      <c r="AF10353" t="n">
        <v>6187284.3</v>
      </c>
    </row>
    <row r="10354" spans="1:32">
      <c r="A10354" s="62" t="n">
        <v>10352</v>
      </c>
      <c r="B10354" t="s">
        <v>28002</v>
      </c>
      <c r="C10354" t="n">
        <v>120</v>
      </c>
      <c r="D10354" t="n">
        <v>1927</v>
      </c>
      <c r="E10354" t="n">
        <v>1965</v>
      </c>
      <c r="F10354" t="n">
        <v>3</v>
      </c>
      <c r="G10354" t="s"/>
      <c r="H10354" t="n">
        <v>1</v>
      </c>
      <c r="I10354" t="s"/>
      <c r="J10354" t="n">
        <v>2</v>
      </c>
      <c r="K10354" t="s">
        <v>522</v>
      </c>
      <c r="L10354" t="s"/>
      <c r="M10354" t="n">
        <v>1</v>
      </c>
      <c r="N10354" t="n">
        <v>70</v>
      </c>
      <c r="O10354" t="n">
        <v>70</v>
      </c>
      <c r="P10354" t="n">
        <v>108</v>
      </c>
      <c r="Q10354" t="n">
        <v>20</v>
      </c>
      <c r="R10354" t="n">
        <v>0</v>
      </c>
      <c r="S10354" t="s">
        <v>28003</v>
      </c>
      <c r="T10354" t="n">
        <v>20</v>
      </c>
      <c r="U10354" t="s">
        <v>20331</v>
      </c>
      <c r="V10354" t="s">
        <v>20331</v>
      </c>
      <c r="W10354" t="s">
        <v>1593</v>
      </c>
      <c r="X10354" t="s">
        <v>352</v>
      </c>
      <c r="Y10354" t="s">
        <v>353</v>
      </c>
      <c r="Z10354" t="s"/>
      <c r="AA10354" t="n">
        <v>190</v>
      </c>
      <c r="AB10354" t="s">
        <v>8008</v>
      </c>
      <c r="AC10354" t="s">
        <v>28003</v>
      </c>
      <c r="AD10354" t="n">
        <v>5</v>
      </c>
      <c r="AE10354" t="n">
        <v>711180.45</v>
      </c>
      <c r="AF10354" t="n">
        <v>6185117.26</v>
      </c>
    </row>
    <row r="10355" spans="1:32">
      <c r="A10355" s="62" t="n">
        <v>10353</v>
      </c>
      <c r="B10355" t="s">
        <v>28004</v>
      </c>
      <c r="C10355" t="n">
        <v>120</v>
      </c>
      <c r="D10355" t="n">
        <v>2015</v>
      </c>
      <c r="E10355" t="n">
        <v>0</v>
      </c>
      <c r="F10355" t="n">
        <v>5</v>
      </c>
      <c r="G10355" t="s"/>
      <c r="H10355" t="n">
        <v>1</v>
      </c>
      <c r="I10355" t="s"/>
      <c r="J10355" t="n">
        <v>2</v>
      </c>
      <c r="K10355" t="s">
        <v>237</v>
      </c>
      <c r="L10355" t="s"/>
      <c r="M10355" t="n">
        <v>1</v>
      </c>
      <c r="N10355" t="n">
        <v>220</v>
      </c>
      <c r="O10355" t="n">
        <v>220</v>
      </c>
      <c r="P10355" t="n">
        <v>185</v>
      </c>
      <c r="Q10355" t="n">
        <v>0</v>
      </c>
      <c r="R10355" t="n">
        <v>0</v>
      </c>
      <c r="S10355" t="s">
        <v>28005</v>
      </c>
      <c r="T10355" t="n">
        <v>86</v>
      </c>
      <c r="U10355" t="s">
        <v>1124</v>
      </c>
      <c r="V10355" t="s">
        <v>1124</v>
      </c>
      <c r="W10355" t="s">
        <v>522</v>
      </c>
      <c r="X10355" t="s">
        <v>352</v>
      </c>
      <c r="Y10355" t="s">
        <v>353</v>
      </c>
      <c r="Z10355" t="s"/>
      <c r="AA10355" t="n">
        <v>190</v>
      </c>
      <c r="AB10355" t="s">
        <v>28006</v>
      </c>
      <c r="AC10355" t="s">
        <v>28005</v>
      </c>
      <c r="AD10355" t="n">
        <v>5</v>
      </c>
      <c r="AE10355" t="n">
        <v>710696.67</v>
      </c>
      <c r="AF10355" t="n">
        <v>6187136.23</v>
      </c>
    </row>
    <row r="10356" spans="1:32">
      <c r="A10356" s="62" t="n">
        <v>10354</v>
      </c>
      <c r="B10356" t="s">
        <v>28007</v>
      </c>
      <c r="C10356" t="n">
        <v>120</v>
      </c>
      <c r="D10356" t="n">
        <v>1962</v>
      </c>
      <c r="E10356" t="n">
        <v>0</v>
      </c>
      <c r="F10356" t="n">
        <v>4</v>
      </c>
      <c r="G10356" t="s"/>
      <c r="H10356" t="n">
        <v>1</v>
      </c>
      <c r="I10356" t="s"/>
      <c r="J10356" t="n">
        <v>2</v>
      </c>
      <c r="K10356" t="s">
        <v>522</v>
      </c>
      <c r="L10356" t="s"/>
      <c r="M10356" t="n">
        <v>1</v>
      </c>
      <c r="N10356" t="n">
        <v>136</v>
      </c>
      <c r="O10356" t="n">
        <v>136</v>
      </c>
      <c r="P10356" t="n">
        <v>136</v>
      </c>
      <c r="Q10356" t="n">
        <v>0</v>
      </c>
      <c r="R10356" t="n">
        <v>0</v>
      </c>
      <c r="S10356" t="s">
        <v>28008</v>
      </c>
      <c r="T10356" t="n">
        <v>160</v>
      </c>
      <c r="U10356" t="s">
        <v>24314</v>
      </c>
      <c r="V10356" t="s">
        <v>24314</v>
      </c>
      <c r="W10356" t="s">
        <v>455</v>
      </c>
      <c r="X10356" t="s">
        <v>352</v>
      </c>
      <c r="Y10356" t="s">
        <v>353</v>
      </c>
      <c r="Z10356" t="s"/>
      <c r="AA10356" t="n">
        <v>190</v>
      </c>
      <c r="AB10356" t="s">
        <v>28009</v>
      </c>
      <c r="AC10356" t="s">
        <v>28008</v>
      </c>
      <c r="AD10356" t="n">
        <v>5</v>
      </c>
      <c r="AE10356" t="n">
        <v>711778.92</v>
      </c>
      <c r="AF10356" t="n">
        <v>6186310.96</v>
      </c>
    </row>
    <row r="10357" spans="1:32">
      <c r="A10357" s="62" t="n">
        <v>10355</v>
      </c>
      <c r="B10357" t="s">
        <v>28010</v>
      </c>
      <c r="C10357" t="n">
        <v>130</v>
      </c>
      <c r="D10357" t="n">
        <v>1958</v>
      </c>
      <c r="E10357" t="n">
        <v>0</v>
      </c>
      <c r="F10357" t="n">
        <v>5</v>
      </c>
      <c r="G10357" t="s"/>
      <c r="H10357" t="n">
        <v>2</v>
      </c>
      <c r="I10357" t="s"/>
      <c r="J10357" t="n">
        <v>2</v>
      </c>
      <c r="K10357" t="s">
        <v>237</v>
      </c>
      <c r="L10357" t="s"/>
      <c r="M10357" t="n">
        <v>1</v>
      </c>
      <c r="N10357" t="n">
        <v>47</v>
      </c>
      <c r="O10357" t="n">
        <v>47</v>
      </c>
      <c r="P10357" t="n">
        <v>84</v>
      </c>
      <c r="Q10357" t="n">
        <v>0</v>
      </c>
      <c r="R10357" t="n">
        <v>0</v>
      </c>
      <c r="S10357" t="s">
        <v>28011</v>
      </c>
      <c r="T10357" t="n">
        <v>244</v>
      </c>
      <c r="U10357" t="s">
        <v>24768</v>
      </c>
      <c r="V10357" t="s">
        <v>24768</v>
      </c>
      <c r="W10357" t="s">
        <v>1974</v>
      </c>
      <c r="X10357" t="s">
        <v>352</v>
      </c>
      <c r="Y10357" t="s">
        <v>353</v>
      </c>
      <c r="Z10357" t="s"/>
      <c r="AA10357" t="n">
        <v>190</v>
      </c>
      <c r="AB10357" t="s">
        <v>28012</v>
      </c>
      <c r="AC10357" t="s">
        <v>28011</v>
      </c>
      <c r="AD10357" t="n">
        <v>5</v>
      </c>
      <c r="AE10357" t="n">
        <v>712389.83</v>
      </c>
      <c r="AF10357" t="n">
        <v>6186222.96</v>
      </c>
    </row>
    <row r="10358" spans="1:32">
      <c r="A10358" s="62" t="n">
        <v>10356</v>
      </c>
      <c r="B10358" t="s">
        <v>28013</v>
      </c>
      <c r="C10358" t="n">
        <v>120</v>
      </c>
      <c r="D10358" t="n">
        <v>1915</v>
      </c>
      <c r="E10358" t="n">
        <v>1980</v>
      </c>
      <c r="F10358" t="n">
        <v>5</v>
      </c>
      <c r="G10358" t="s"/>
      <c r="H10358" t="n">
        <v>1</v>
      </c>
      <c r="I10358" t="s"/>
      <c r="J10358" t="n">
        <v>1</v>
      </c>
      <c r="K10358" t="s">
        <v>349</v>
      </c>
      <c r="L10358" t="s"/>
      <c r="M10358" t="n">
        <v>1</v>
      </c>
      <c r="N10358" t="n">
        <v>91</v>
      </c>
      <c r="O10358" t="n">
        <v>91</v>
      </c>
      <c r="P10358" t="n">
        <v>160</v>
      </c>
      <c r="Q10358" t="n">
        <v>0</v>
      </c>
      <c r="R10358" t="n">
        <v>0</v>
      </c>
      <c r="S10358" t="s">
        <v>28014</v>
      </c>
      <c r="T10358" t="n">
        <v>290</v>
      </c>
      <c r="U10358" t="s">
        <v>1132</v>
      </c>
      <c r="V10358" t="s">
        <v>1132</v>
      </c>
      <c r="W10358" t="s">
        <v>615</v>
      </c>
      <c r="X10358" t="s">
        <v>352</v>
      </c>
      <c r="Y10358" t="s">
        <v>353</v>
      </c>
      <c r="Z10358" t="s"/>
      <c r="AA10358" t="n">
        <v>190</v>
      </c>
      <c r="AB10358" t="s">
        <v>811</v>
      </c>
      <c r="AC10358" t="s">
        <v>28014</v>
      </c>
      <c r="AD10358" t="n">
        <v>5</v>
      </c>
      <c r="AE10358" t="n">
        <v>711621.03</v>
      </c>
      <c r="AF10358" t="n">
        <v>6187550.28</v>
      </c>
    </row>
    <row r="10359" spans="1:32">
      <c r="A10359" s="62" t="n">
        <v>10357</v>
      </c>
      <c r="B10359" t="s">
        <v>28015</v>
      </c>
      <c r="C10359" t="n">
        <v>130</v>
      </c>
      <c r="D10359" t="n">
        <v>1957</v>
      </c>
      <c r="E10359" t="n">
        <v>1993</v>
      </c>
      <c r="F10359" t="n">
        <v>5</v>
      </c>
      <c r="G10359" t="s"/>
      <c r="H10359" t="n">
        <v>1</v>
      </c>
      <c r="I10359" t="s"/>
      <c r="J10359" t="n">
        <v>2</v>
      </c>
      <c r="K10359" t="s">
        <v>237</v>
      </c>
      <c r="L10359" t="s"/>
      <c r="M10359" t="n">
        <v>1</v>
      </c>
      <c r="N10359" t="n">
        <v>96</v>
      </c>
      <c r="O10359" t="n">
        <v>96</v>
      </c>
      <c r="P10359" t="n">
        <v>81</v>
      </c>
      <c r="Q10359" t="n">
        <v>0</v>
      </c>
      <c r="R10359" t="n">
        <v>0</v>
      </c>
      <c r="S10359" t="s">
        <v>28016</v>
      </c>
      <c r="T10359" t="n">
        <v>297</v>
      </c>
      <c r="U10359" t="s">
        <v>21282</v>
      </c>
      <c r="V10359" t="s">
        <v>21282</v>
      </c>
      <c r="W10359" t="s">
        <v>266</v>
      </c>
      <c r="X10359" t="s">
        <v>352</v>
      </c>
      <c r="Y10359" t="s">
        <v>353</v>
      </c>
      <c r="Z10359" t="s"/>
      <c r="AA10359" t="n">
        <v>190</v>
      </c>
      <c r="AB10359" t="s">
        <v>28017</v>
      </c>
      <c r="AC10359" t="s">
        <v>28016</v>
      </c>
      <c r="AD10359" t="n">
        <v>5</v>
      </c>
      <c r="AE10359" t="n">
        <v>712516.73</v>
      </c>
      <c r="AF10359" t="n">
        <v>6186310.03</v>
      </c>
    </row>
    <row r="10360" spans="1:32">
      <c r="A10360" s="62" t="n">
        <v>10358</v>
      </c>
      <c r="B10360" t="s">
        <v>28018</v>
      </c>
      <c r="C10360" t="n">
        <v>120</v>
      </c>
      <c r="D10360" t="n">
        <v>1966</v>
      </c>
      <c r="E10360" t="n">
        <v>1977</v>
      </c>
      <c r="F10360" t="n">
        <v>1</v>
      </c>
      <c r="G10360" t="s"/>
      <c r="H10360" t="n">
        <v>1</v>
      </c>
      <c r="I10360" t="s"/>
      <c r="J10360" t="n">
        <v>1</v>
      </c>
      <c r="K10360" t="s">
        <v>349</v>
      </c>
      <c r="L10360" t="s"/>
      <c r="M10360" t="n">
        <v>1</v>
      </c>
      <c r="N10360" t="n">
        <v>107</v>
      </c>
      <c r="O10360" t="n">
        <v>107</v>
      </c>
      <c r="P10360" t="n">
        <v>107</v>
      </c>
      <c r="Q10360" t="n">
        <v>0</v>
      </c>
      <c r="R10360" t="n">
        <v>0</v>
      </c>
      <c r="S10360" t="s">
        <v>28019</v>
      </c>
      <c r="T10360" t="n">
        <v>349</v>
      </c>
      <c r="U10360" t="s">
        <v>1140</v>
      </c>
      <c r="V10360" t="s">
        <v>1140</v>
      </c>
      <c r="W10360" t="s">
        <v>533</v>
      </c>
      <c r="X10360" t="s">
        <v>352</v>
      </c>
      <c r="Y10360" t="s">
        <v>353</v>
      </c>
      <c r="Z10360" t="s"/>
      <c r="AA10360" t="n">
        <v>190</v>
      </c>
      <c r="AB10360" t="s">
        <v>28020</v>
      </c>
      <c r="AC10360" t="s">
        <v>28019</v>
      </c>
      <c r="AD10360" t="n">
        <v>5</v>
      </c>
      <c r="AE10360" t="n">
        <v>711321.3199999999</v>
      </c>
      <c r="AF10360" t="n">
        <v>6188002.08</v>
      </c>
    </row>
    <row r="10361" spans="1:32">
      <c r="A10361" s="62" t="n">
        <v>10359</v>
      </c>
      <c r="B10361" t="s">
        <v>28021</v>
      </c>
      <c r="C10361" t="n">
        <v>130</v>
      </c>
      <c r="D10361" t="n">
        <v>1971</v>
      </c>
      <c r="E10361" t="n">
        <v>1979</v>
      </c>
      <c r="F10361" t="n">
        <v>1</v>
      </c>
      <c r="G10361" t="s"/>
      <c r="H10361" t="n">
        <v>1</v>
      </c>
      <c r="I10361" t="s"/>
      <c r="J10361" t="n">
        <v>1</v>
      </c>
      <c r="K10361" t="s">
        <v>349</v>
      </c>
      <c r="L10361" t="n">
        <v>2</v>
      </c>
      <c r="M10361" t="n">
        <v>1</v>
      </c>
      <c r="N10361" t="n">
        <v>161</v>
      </c>
      <c r="O10361" t="n">
        <v>161</v>
      </c>
      <c r="P10361" t="n">
        <v>161</v>
      </c>
      <c r="Q10361" t="n">
        <v>0</v>
      </c>
      <c r="R10361" t="n">
        <v>0</v>
      </c>
      <c r="S10361" t="s">
        <v>28022</v>
      </c>
      <c r="T10361" t="n">
        <v>383</v>
      </c>
      <c r="U10361" t="s">
        <v>26758</v>
      </c>
      <c r="V10361" t="s">
        <v>26758</v>
      </c>
      <c r="W10361" t="s">
        <v>403</v>
      </c>
      <c r="X10361" t="s">
        <v>352</v>
      </c>
      <c r="Y10361" t="s">
        <v>353</v>
      </c>
      <c r="Z10361" t="s"/>
      <c r="AA10361" t="n">
        <v>190</v>
      </c>
      <c r="AB10361" t="s">
        <v>16709</v>
      </c>
      <c r="AC10361" t="s">
        <v>28022</v>
      </c>
      <c r="AD10361" t="n">
        <v>5</v>
      </c>
      <c r="AE10361" t="n">
        <v>711149.89</v>
      </c>
      <c r="AF10361" t="n">
        <v>6187698.85</v>
      </c>
    </row>
    <row r="10362" spans="1:32">
      <c r="A10362" s="62" t="n">
        <v>10360</v>
      </c>
      <c r="B10362" t="s">
        <v>28023</v>
      </c>
      <c r="C10362" t="n">
        <v>130</v>
      </c>
      <c r="D10362" t="n">
        <v>1968</v>
      </c>
      <c r="E10362" t="n">
        <v>0</v>
      </c>
      <c r="F10362" t="n">
        <v>1</v>
      </c>
      <c r="G10362" t="s"/>
      <c r="H10362" t="n">
        <v>1</v>
      </c>
      <c r="I10362" t="s"/>
      <c r="J10362" t="n">
        <v>1</v>
      </c>
      <c r="K10362" t="s">
        <v>349</v>
      </c>
      <c r="L10362" t="s"/>
      <c r="M10362" t="n">
        <v>1</v>
      </c>
      <c r="N10362" t="n">
        <v>122</v>
      </c>
      <c r="O10362" t="n">
        <v>122</v>
      </c>
      <c r="P10362" t="n">
        <v>122</v>
      </c>
      <c r="Q10362" t="n">
        <v>0</v>
      </c>
      <c r="R10362" t="n">
        <v>0</v>
      </c>
      <c r="S10362" t="s">
        <v>28024</v>
      </c>
      <c r="T10362" t="n">
        <v>419</v>
      </c>
      <c r="U10362" t="s">
        <v>1150</v>
      </c>
      <c r="V10362" t="s">
        <v>1150</v>
      </c>
      <c r="W10362" t="s">
        <v>427</v>
      </c>
      <c r="X10362" t="s">
        <v>352</v>
      </c>
      <c r="Y10362" t="s">
        <v>353</v>
      </c>
      <c r="Z10362" t="s"/>
      <c r="AA10362" t="n">
        <v>190</v>
      </c>
      <c r="AB10362" t="s">
        <v>1539</v>
      </c>
      <c r="AC10362" t="s">
        <v>28024</v>
      </c>
      <c r="AD10362" t="n">
        <v>5</v>
      </c>
      <c r="AE10362" t="n">
        <v>710995.15</v>
      </c>
      <c r="AF10362" t="n">
        <v>6187993.47</v>
      </c>
    </row>
    <row r="10363" spans="1:32">
      <c r="A10363" s="62" t="n">
        <v>10361</v>
      </c>
      <c r="B10363" t="s">
        <v>28025</v>
      </c>
      <c r="C10363" t="n">
        <v>120</v>
      </c>
      <c r="D10363" t="n">
        <v>1963</v>
      </c>
      <c r="E10363" t="n">
        <v>0</v>
      </c>
      <c r="F10363" t="n">
        <v>3</v>
      </c>
      <c r="G10363" t="s"/>
      <c r="H10363" t="n">
        <v>1</v>
      </c>
      <c r="I10363" t="s"/>
      <c r="J10363" t="n">
        <v>2</v>
      </c>
      <c r="K10363" t="s">
        <v>237</v>
      </c>
      <c r="L10363" t="s"/>
      <c r="M10363" t="n">
        <v>1</v>
      </c>
      <c r="N10363" t="n">
        <v>94</v>
      </c>
      <c r="O10363" t="n">
        <v>94</v>
      </c>
      <c r="P10363" t="n">
        <v>94</v>
      </c>
      <c r="Q10363" t="n">
        <v>0</v>
      </c>
      <c r="R10363" t="n">
        <v>0</v>
      </c>
      <c r="S10363" t="s">
        <v>28026</v>
      </c>
      <c r="T10363" t="n">
        <v>447</v>
      </c>
      <c r="U10363" t="s">
        <v>23045</v>
      </c>
      <c r="V10363" t="s">
        <v>23045</v>
      </c>
      <c r="W10363" t="s">
        <v>330</v>
      </c>
      <c r="X10363" t="s">
        <v>352</v>
      </c>
      <c r="Y10363" t="s">
        <v>353</v>
      </c>
      <c r="Z10363" t="s"/>
      <c r="AA10363" t="n">
        <v>190</v>
      </c>
      <c r="AB10363" t="s">
        <v>28027</v>
      </c>
      <c r="AC10363" t="s">
        <v>28026</v>
      </c>
      <c r="AD10363" t="n">
        <v>5</v>
      </c>
      <c r="AE10363" t="n">
        <v>711657.8100000001</v>
      </c>
      <c r="AF10363" t="n">
        <v>6188391.04</v>
      </c>
    </row>
    <row r="10364" spans="1:32">
      <c r="A10364" s="62" t="n">
        <v>10362</v>
      </c>
      <c r="B10364" t="s">
        <v>28028</v>
      </c>
      <c r="C10364" t="n">
        <v>120</v>
      </c>
      <c r="D10364" t="n">
        <v>1971</v>
      </c>
      <c r="E10364" t="n">
        <v>0</v>
      </c>
      <c r="F10364" t="n">
        <v>3</v>
      </c>
      <c r="G10364" t="s"/>
      <c r="H10364" t="n">
        <v>1</v>
      </c>
      <c r="I10364" t="s"/>
      <c r="J10364" t="n">
        <v>2</v>
      </c>
      <c r="K10364" t="s">
        <v>237</v>
      </c>
      <c r="L10364" t="s"/>
      <c r="M10364" t="n">
        <v>1</v>
      </c>
      <c r="N10364" t="n">
        <v>135</v>
      </c>
      <c r="O10364" t="n">
        <v>135</v>
      </c>
      <c r="P10364" t="n">
        <v>135</v>
      </c>
      <c r="Q10364" t="n">
        <v>0</v>
      </c>
      <c r="R10364" t="n">
        <v>0</v>
      </c>
      <c r="S10364" t="s">
        <v>28029</v>
      </c>
      <c r="T10364" t="n">
        <v>530</v>
      </c>
      <c r="U10364" t="s">
        <v>1159</v>
      </c>
      <c r="V10364" t="s">
        <v>1159</v>
      </c>
      <c r="W10364" t="s">
        <v>615</v>
      </c>
      <c r="X10364" t="s">
        <v>352</v>
      </c>
      <c r="Y10364" t="s">
        <v>353</v>
      </c>
      <c r="Z10364" t="s"/>
      <c r="AA10364" t="n">
        <v>190</v>
      </c>
      <c r="AB10364" t="s">
        <v>24205</v>
      </c>
      <c r="AC10364" t="s">
        <v>28029</v>
      </c>
      <c r="AD10364" t="n">
        <v>5</v>
      </c>
      <c r="AE10364" t="n">
        <v>712793.96</v>
      </c>
      <c r="AF10364" t="n">
        <v>6186716.71</v>
      </c>
    </row>
    <row r="10365" spans="1:32">
      <c r="A10365" s="62" t="n">
        <v>10363</v>
      </c>
      <c r="B10365" t="s">
        <v>28030</v>
      </c>
      <c r="C10365" t="n">
        <v>130</v>
      </c>
      <c r="D10365" t="n">
        <v>1956</v>
      </c>
      <c r="E10365" t="n">
        <v>0</v>
      </c>
      <c r="F10365" t="n">
        <v>1</v>
      </c>
      <c r="G10365" t="s"/>
      <c r="H10365" t="n">
        <v>2</v>
      </c>
      <c r="I10365" t="s"/>
      <c r="J10365" t="n">
        <v>1</v>
      </c>
      <c r="K10365" t="s">
        <v>349</v>
      </c>
      <c r="L10365" t="s"/>
      <c r="M10365" t="n">
        <v>1</v>
      </c>
      <c r="N10365" t="n">
        <v>68</v>
      </c>
      <c r="O10365" t="n">
        <v>68</v>
      </c>
      <c r="P10365" t="n">
        <v>68</v>
      </c>
      <c r="Q10365" t="n">
        <v>0</v>
      </c>
      <c r="R10365" t="n">
        <v>0</v>
      </c>
      <c r="S10365" t="s">
        <v>28031</v>
      </c>
      <c r="T10365" t="n">
        <v>731</v>
      </c>
      <c r="U10365" t="s">
        <v>1173</v>
      </c>
      <c r="V10365" t="s">
        <v>1173</v>
      </c>
      <c r="W10365" t="s">
        <v>1053</v>
      </c>
      <c r="X10365" t="s">
        <v>352</v>
      </c>
      <c r="Y10365" t="s">
        <v>353</v>
      </c>
      <c r="Z10365" t="s"/>
      <c r="AA10365" t="n">
        <v>190</v>
      </c>
      <c r="AB10365" t="s">
        <v>17502</v>
      </c>
      <c r="AC10365" t="s">
        <v>28031</v>
      </c>
      <c r="AD10365" t="n">
        <v>5</v>
      </c>
      <c r="AE10365" t="n">
        <v>711276.17</v>
      </c>
      <c r="AF10365" t="n">
        <v>6186738.22</v>
      </c>
    </row>
    <row r="10366" spans="1:32">
      <c r="A10366" s="62" t="n">
        <v>10364</v>
      </c>
      <c r="B10366" t="s">
        <v>28032</v>
      </c>
      <c r="C10366" t="n">
        <v>120</v>
      </c>
      <c r="D10366" t="n">
        <v>1959</v>
      </c>
      <c r="E10366" t="n">
        <v>1995</v>
      </c>
      <c r="F10366" t="n">
        <v>5</v>
      </c>
      <c r="G10366" t="s"/>
      <c r="H10366" t="n">
        <v>1</v>
      </c>
      <c r="I10366" t="s"/>
      <c r="J10366" t="n">
        <v>2</v>
      </c>
      <c r="K10366" t="s">
        <v>237</v>
      </c>
      <c r="L10366" t="s"/>
      <c r="M10366" t="n">
        <v>1</v>
      </c>
      <c r="N10366" t="n">
        <v>89</v>
      </c>
      <c r="O10366" t="n">
        <v>89</v>
      </c>
      <c r="P10366" t="n">
        <v>160</v>
      </c>
      <c r="Q10366" t="n">
        <v>0</v>
      </c>
      <c r="R10366" t="n">
        <v>0</v>
      </c>
      <c r="S10366" t="s">
        <v>28033</v>
      </c>
      <c r="T10366" t="n">
        <v>759</v>
      </c>
      <c r="U10366" t="s">
        <v>25804</v>
      </c>
      <c r="V10366" t="s">
        <v>25804</v>
      </c>
      <c r="W10366" t="s">
        <v>427</v>
      </c>
      <c r="X10366" t="s">
        <v>352</v>
      </c>
      <c r="Y10366" t="s">
        <v>353</v>
      </c>
      <c r="Z10366" t="s"/>
      <c r="AA10366" t="n">
        <v>190</v>
      </c>
      <c r="AB10366" t="s">
        <v>20764</v>
      </c>
      <c r="AC10366" t="s">
        <v>28033</v>
      </c>
      <c r="AD10366" t="n">
        <v>5</v>
      </c>
      <c r="AE10366" t="n">
        <v>711670.83</v>
      </c>
      <c r="AF10366" t="n">
        <v>6186467.37</v>
      </c>
    </row>
    <row r="10367" spans="1:32">
      <c r="A10367" s="62" t="n">
        <v>10365</v>
      </c>
      <c r="B10367" t="s">
        <v>28034</v>
      </c>
      <c r="C10367" t="n">
        <v>130</v>
      </c>
      <c r="D10367" t="n">
        <v>1971</v>
      </c>
      <c r="E10367" t="n">
        <v>1980</v>
      </c>
      <c r="F10367" t="n">
        <v>1</v>
      </c>
      <c r="G10367" t="s"/>
      <c r="H10367" t="n">
        <v>1</v>
      </c>
      <c r="I10367" t="s"/>
      <c r="J10367" t="n">
        <v>1</v>
      </c>
      <c r="K10367" t="s">
        <v>349</v>
      </c>
      <c r="L10367" t="n">
        <v>2</v>
      </c>
      <c r="M10367" t="n">
        <v>1</v>
      </c>
      <c r="N10367" t="n">
        <v>159</v>
      </c>
      <c r="O10367" t="n">
        <v>159</v>
      </c>
      <c r="P10367" t="n">
        <v>159</v>
      </c>
      <c r="Q10367" t="n">
        <v>0</v>
      </c>
      <c r="R10367" t="n">
        <v>0</v>
      </c>
      <c r="S10367" t="s">
        <v>28035</v>
      </c>
      <c r="T10367" t="n">
        <v>383</v>
      </c>
      <c r="U10367" t="s">
        <v>26758</v>
      </c>
      <c r="V10367" t="s">
        <v>26758</v>
      </c>
      <c r="W10367" t="s">
        <v>688</v>
      </c>
      <c r="X10367" t="s">
        <v>352</v>
      </c>
      <c r="Y10367" t="s">
        <v>353</v>
      </c>
      <c r="Z10367" t="s"/>
      <c r="AA10367" t="n">
        <v>190</v>
      </c>
      <c r="AB10367" t="s">
        <v>16602</v>
      </c>
      <c r="AC10367" t="s">
        <v>28035</v>
      </c>
      <c r="AD10367" t="n">
        <v>5</v>
      </c>
      <c r="AE10367" t="n">
        <v>711140.21</v>
      </c>
      <c r="AF10367" t="n">
        <v>6187715.6</v>
      </c>
    </row>
    <row r="10368" spans="1:32">
      <c r="A10368" s="62" t="n">
        <v>10366</v>
      </c>
      <c r="B10368" t="s">
        <v>28036</v>
      </c>
      <c r="C10368" t="n">
        <v>130</v>
      </c>
      <c r="D10368" t="n">
        <v>1968</v>
      </c>
      <c r="E10368" t="n">
        <v>1985</v>
      </c>
      <c r="F10368" t="n">
        <v>1</v>
      </c>
      <c r="G10368" t="s"/>
      <c r="H10368" t="n">
        <v>1</v>
      </c>
      <c r="I10368" t="s"/>
      <c r="J10368" t="n">
        <v>1</v>
      </c>
      <c r="K10368" t="s">
        <v>349</v>
      </c>
      <c r="L10368" t="s"/>
      <c r="M10368" t="n">
        <v>1</v>
      </c>
      <c r="N10368" t="n">
        <v>146</v>
      </c>
      <c r="O10368" t="n">
        <v>146</v>
      </c>
      <c r="P10368" t="n">
        <v>146</v>
      </c>
      <c r="Q10368" t="n">
        <v>0</v>
      </c>
      <c r="R10368" t="n">
        <v>0</v>
      </c>
      <c r="S10368" t="s">
        <v>28037</v>
      </c>
      <c r="T10368" t="n">
        <v>419</v>
      </c>
      <c r="U10368" t="s">
        <v>1150</v>
      </c>
      <c r="V10368" t="s">
        <v>1150</v>
      </c>
      <c r="W10368" t="s">
        <v>1155</v>
      </c>
      <c r="X10368" t="s">
        <v>352</v>
      </c>
      <c r="Y10368" t="s">
        <v>353</v>
      </c>
      <c r="Z10368" t="s"/>
      <c r="AA10368" t="n">
        <v>190</v>
      </c>
      <c r="AB10368" t="s">
        <v>25783</v>
      </c>
      <c r="AC10368" t="s">
        <v>28037</v>
      </c>
      <c r="AD10368" t="n">
        <v>5</v>
      </c>
      <c r="AE10368" t="n">
        <v>710923.23</v>
      </c>
      <c r="AF10368" t="n">
        <v>6188022.34</v>
      </c>
    </row>
    <row r="10369" spans="1:32">
      <c r="A10369" s="62" t="n">
        <v>10367</v>
      </c>
      <c r="B10369" t="s">
        <v>28038</v>
      </c>
      <c r="C10369" t="n">
        <v>120</v>
      </c>
      <c r="D10369" t="n">
        <v>1963</v>
      </c>
      <c r="E10369" t="n">
        <v>0</v>
      </c>
      <c r="F10369" t="n">
        <v>4</v>
      </c>
      <c r="G10369" t="s"/>
      <c r="H10369" t="n">
        <v>1</v>
      </c>
      <c r="I10369" t="s"/>
      <c r="J10369" t="n">
        <v>2</v>
      </c>
      <c r="K10369" t="s">
        <v>522</v>
      </c>
      <c r="L10369" t="n">
        <v>2</v>
      </c>
      <c r="M10369" t="n">
        <v>1</v>
      </c>
      <c r="N10369" t="n">
        <v>99</v>
      </c>
      <c r="O10369" t="n">
        <v>99</v>
      </c>
      <c r="P10369" t="n">
        <v>84</v>
      </c>
      <c r="Q10369" t="n">
        <v>15</v>
      </c>
      <c r="R10369" t="n">
        <v>0</v>
      </c>
      <c r="S10369" t="s">
        <v>28039</v>
      </c>
      <c r="T10369" t="n">
        <v>447</v>
      </c>
      <c r="U10369" t="s">
        <v>23045</v>
      </c>
      <c r="V10369" t="s">
        <v>23045</v>
      </c>
      <c r="W10369" t="s">
        <v>326</v>
      </c>
      <c r="X10369" t="s">
        <v>352</v>
      </c>
      <c r="Y10369" t="s">
        <v>353</v>
      </c>
      <c r="Z10369" t="s"/>
      <c r="AA10369" t="n">
        <v>190</v>
      </c>
      <c r="AB10369" t="s">
        <v>18503</v>
      </c>
      <c r="AC10369" t="s">
        <v>28039</v>
      </c>
      <c r="AD10369" t="n">
        <v>5</v>
      </c>
      <c r="AE10369" t="n">
        <v>711643.1800000001</v>
      </c>
      <c r="AF10369" t="n">
        <v>6188376.46</v>
      </c>
    </row>
    <row r="10370" spans="1:32">
      <c r="A10370" s="62" t="n">
        <v>10368</v>
      </c>
      <c r="B10370" t="s">
        <v>28040</v>
      </c>
      <c r="C10370" t="n">
        <v>120</v>
      </c>
      <c r="D10370" t="n">
        <v>1986</v>
      </c>
      <c r="E10370" t="n">
        <v>1999</v>
      </c>
      <c r="F10370" t="n">
        <v>10</v>
      </c>
      <c r="G10370" t="s"/>
      <c r="H10370" t="n">
        <v>1</v>
      </c>
      <c r="I10370" t="s"/>
      <c r="J10370" t="n">
        <v>2</v>
      </c>
      <c r="K10370" t="s">
        <v>237</v>
      </c>
      <c r="L10370" t="s"/>
      <c r="M10370" t="n">
        <v>1</v>
      </c>
      <c r="N10370" t="n">
        <v>145</v>
      </c>
      <c r="O10370" t="n">
        <v>145</v>
      </c>
      <c r="P10370" t="n">
        <v>145</v>
      </c>
      <c r="Q10370" t="n">
        <v>0</v>
      </c>
      <c r="R10370" t="n">
        <v>0</v>
      </c>
      <c r="S10370" t="s">
        <v>28041</v>
      </c>
      <c r="T10370" t="n">
        <v>530</v>
      </c>
      <c r="U10370" t="s">
        <v>1159</v>
      </c>
      <c r="V10370" t="s">
        <v>1159</v>
      </c>
      <c r="W10370" t="s">
        <v>419</v>
      </c>
      <c r="X10370" t="s">
        <v>352</v>
      </c>
      <c r="Y10370" t="s">
        <v>353</v>
      </c>
      <c r="Z10370" t="s"/>
      <c r="AA10370" t="n">
        <v>190</v>
      </c>
      <c r="AB10370" t="s">
        <v>28042</v>
      </c>
      <c r="AC10370" t="s">
        <v>28041</v>
      </c>
      <c r="AD10370" t="n">
        <v>5</v>
      </c>
      <c r="AE10370" t="n">
        <v>712814.28</v>
      </c>
      <c r="AF10370" t="n">
        <v>6186842.72</v>
      </c>
    </row>
    <row r="10371" spans="1:32">
      <c r="A10371" s="62" t="n">
        <v>10369</v>
      </c>
      <c r="B10371" t="s">
        <v>28043</v>
      </c>
      <c r="C10371" t="n">
        <v>130</v>
      </c>
      <c r="D10371" t="n">
        <v>1974</v>
      </c>
      <c r="E10371" t="n">
        <v>0</v>
      </c>
      <c r="F10371" t="n">
        <v>4</v>
      </c>
      <c r="G10371" t="s"/>
      <c r="H10371" t="n">
        <v>1</v>
      </c>
      <c r="I10371" t="s"/>
      <c r="J10371" t="n">
        <v>1</v>
      </c>
      <c r="K10371" t="s">
        <v>349</v>
      </c>
      <c r="L10371" t="s"/>
      <c r="M10371" t="n">
        <v>1</v>
      </c>
      <c r="N10371" t="n">
        <v>310</v>
      </c>
      <c r="O10371" t="n">
        <v>310</v>
      </c>
      <c r="P10371" t="n">
        <v>277</v>
      </c>
      <c r="Q10371" t="n">
        <v>0</v>
      </c>
      <c r="R10371" t="n">
        <v>0</v>
      </c>
      <c r="S10371" t="s">
        <v>28044</v>
      </c>
      <c r="T10371" t="n">
        <v>540</v>
      </c>
      <c r="U10371" t="s">
        <v>1163</v>
      </c>
      <c r="V10371" t="s">
        <v>1163</v>
      </c>
      <c r="W10371" t="s">
        <v>22172</v>
      </c>
      <c r="X10371" t="s">
        <v>352</v>
      </c>
      <c r="Y10371" t="s">
        <v>353</v>
      </c>
      <c r="Z10371" t="s"/>
      <c r="AA10371" t="n">
        <v>190</v>
      </c>
      <c r="AB10371" t="s">
        <v>1165</v>
      </c>
      <c r="AC10371" t="s">
        <v>28044</v>
      </c>
      <c r="AD10371" t="n">
        <v>5</v>
      </c>
      <c r="AE10371" t="n">
        <v>711998.66</v>
      </c>
      <c r="AF10371" t="n">
        <v>6187488.49</v>
      </c>
    </row>
    <row r="10372" spans="1:32">
      <c r="A10372" s="62" t="n">
        <v>10370</v>
      </c>
      <c r="B10372" t="s">
        <v>28045</v>
      </c>
      <c r="C10372" t="n">
        <v>130</v>
      </c>
      <c r="D10372" t="n">
        <v>1984</v>
      </c>
      <c r="E10372" t="n">
        <v>0</v>
      </c>
      <c r="F10372" t="n">
        <v>5</v>
      </c>
      <c r="G10372" t="s"/>
      <c r="H10372" t="n">
        <v>1</v>
      </c>
      <c r="I10372" t="s"/>
      <c r="J10372" t="n">
        <v>2</v>
      </c>
      <c r="K10372" t="s">
        <v>237</v>
      </c>
      <c r="L10372" t="s"/>
      <c r="M10372" t="n">
        <v>1</v>
      </c>
      <c r="N10372" t="n">
        <v>405</v>
      </c>
      <c r="O10372" t="n">
        <v>405</v>
      </c>
      <c r="P10372" t="n">
        <v>405</v>
      </c>
      <c r="Q10372" t="n">
        <v>0</v>
      </c>
      <c r="R10372" t="n">
        <v>0</v>
      </c>
      <c r="S10372" t="s">
        <v>28046</v>
      </c>
      <c r="T10372" t="n">
        <v>633</v>
      </c>
      <c r="U10372" t="s">
        <v>3451</v>
      </c>
      <c r="V10372" t="s">
        <v>3451</v>
      </c>
      <c r="W10372" t="s">
        <v>1453</v>
      </c>
      <c r="X10372" t="s">
        <v>352</v>
      </c>
      <c r="Y10372" t="s">
        <v>353</v>
      </c>
      <c r="Z10372" t="s"/>
      <c r="AA10372" t="n">
        <v>190</v>
      </c>
      <c r="AB10372" t="s">
        <v>3661</v>
      </c>
      <c r="AC10372" t="s">
        <v>28046</v>
      </c>
      <c r="AD10372" t="n">
        <v>5</v>
      </c>
      <c r="AE10372" t="n">
        <v>710581.55</v>
      </c>
      <c r="AF10372" t="n">
        <v>6187640.24</v>
      </c>
    </row>
    <row r="10373" spans="1:32">
      <c r="A10373" s="62" t="n">
        <v>10371</v>
      </c>
      <c r="B10373" t="s">
        <v>28047</v>
      </c>
      <c r="C10373" t="n">
        <v>120</v>
      </c>
      <c r="D10373" t="n">
        <v>1960</v>
      </c>
      <c r="E10373" t="n">
        <v>0</v>
      </c>
      <c r="F10373" t="n">
        <v>3</v>
      </c>
      <c r="G10373" t="s"/>
      <c r="H10373" t="n">
        <v>1</v>
      </c>
      <c r="I10373" t="s"/>
      <c r="J10373" t="n">
        <v>2</v>
      </c>
      <c r="K10373" t="s">
        <v>522</v>
      </c>
      <c r="L10373" t="s"/>
      <c r="M10373" t="n">
        <v>1</v>
      </c>
      <c r="N10373" t="n">
        <v>110</v>
      </c>
      <c r="O10373" t="n">
        <v>110</v>
      </c>
      <c r="P10373" t="n">
        <v>110</v>
      </c>
      <c r="Q10373" t="n">
        <v>0</v>
      </c>
      <c r="R10373" t="n">
        <v>0</v>
      </c>
      <c r="S10373" t="s">
        <v>28048</v>
      </c>
      <c r="T10373" t="n">
        <v>642</v>
      </c>
      <c r="U10373" t="s">
        <v>1012</v>
      </c>
      <c r="V10373" t="s">
        <v>1012</v>
      </c>
      <c r="W10373" t="s">
        <v>503</v>
      </c>
      <c r="X10373" t="s">
        <v>352</v>
      </c>
      <c r="Y10373" t="s">
        <v>353</v>
      </c>
      <c r="Z10373" t="s"/>
      <c r="AA10373" t="n">
        <v>190</v>
      </c>
      <c r="AB10373" t="s">
        <v>12069</v>
      </c>
      <c r="AC10373" t="s">
        <v>28048</v>
      </c>
      <c r="AD10373" t="n">
        <v>5</v>
      </c>
      <c r="AE10373" t="n">
        <v>711484.4399999999</v>
      </c>
      <c r="AF10373" t="n">
        <v>6186849.03</v>
      </c>
    </row>
    <row r="10374" spans="1:32">
      <c r="A10374" s="62" t="n">
        <v>10372</v>
      </c>
      <c r="B10374" t="s">
        <v>28049</v>
      </c>
      <c r="C10374" t="n">
        <v>130</v>
      </c>
      <c r="D10374" t="n">
        <v>1956</v>
      </c>
      <c r="E10374" t="n">
        <v>0</v>
      </c>
      <c r="F10374" t="n">
        <v>1</v>
      </c>
      <c r="G10374" t="s"/>
      <c r="H10374" t="n">
        <v>2</v>
      </c>
      <c r="I10374" t="s"/>
      <c r="J10374" t="n">
        <v>1</v>
      </c>
      <c r="K10374" t="s">
        <v>349</v>
      </c>
      <c r="L10374" t="s"/>
      <c r="M10374" t="n">
        <v>1</v>
      </c>
      <c r="N10374" t="n">
        <v>68</v>
      </c>
      <c r="O10374" t="n">
        <v>68</v>
      </c>
      <c r="P10374" t="n">
        <v>68</v>
      </c>
      <c r="Q10374" t="n">
        <v>0</v>
      </c>
      <c r="R10374" t="n">
        <v>0</v>
      </c>
      <c r="S10374" t="s">
        <v>28050</v>
      </c>
      <c r="T10374" t="n">
        <v>731</v>
      </c>
      <c r="U10374" t="s">
        <v>1173</v>
      </c>
      <c r="V10374" t="s">
        <v>1173</v>
      </c>
      <c r="W10374" t="s">
        <v>455</v>
      </c>
      <c r="X10374" t="s">
        <v>352</v>
      </c>
      <c r="Y10374" t="s">
        <v>353</v>
      </c>
      <c r="Z10374" t="s"/>
      <c r="AA10374" t="n">
        <v>190</v>
      </c>
      <c r="AB10374" t="s">
        <v>28051</v>
      </c>
      <c r="AC10374" t="s">
        <v>28050</v>
      </c>
      <c r="AD10374" t="n">
        <v>5</v>
      </c>
      <c r="AE10374" t="n">
        <v>711212.13</v>
      </c>
      <c r="AF10374" t="n">
        <v>6186835.88</v>
      </c>
    </row>
    <row r="10375" spans="1:32">
      <c r="A10375" s="62" t="n">
        <v>10373</v>
      </c>
      <c r="B10375" t="s">
        <v>28052</v>
      </c>
      <c r="C10375" t="n">
        <v>130</v>
      </c>
      <c r="D10375" t="n">
        <v>1977</v>
      </c>
      <c r="E10375" t="n">
        <v>0</v>
      </c>
      <c r="F10375" t="n">
        <v>1</v>
      </c>
      <c r="G10375" t="s"/>
      <c r="H10375" t="n">
        <v>6</v>
      </c>
      <c r="I10375" t="s"/>
      <c r="J10375" t="n">
        <v>2</v>
      </c>
      <c r="K10375" t="s">
        <v>237</v>
      </c>
      <c r="L10375" t="s"/>
      <c r="M10375" t="n">
        <v>1</v>
      </c>
      <c r="N10375" t="n">
        <v>74</v>
      </c>
      <c r="O10375" t="n">
        <v>74</v>
      </c>
      <c r="P10375" t="n">
        <v>125</v>
      </c>
      <c r="Q10375" t="n">
        <v>0</v>
      </c>
      <c r="R10375" t="n">
        <v>0</v>
      </c>
      <c r="S10375" t="s">
        <v>28053</v>
      </c>
      <c r="T10375" t="n">
        <v>87</v>
      </c>
      <c r="U10375" t="s">
        <v>1098</v>
      </c>
      <c r="V10375" t="s">
        <v>1098</v>
      </c>
      <c r="W10375" t="s">
        <v>431</v>
      </c>
      <c r="X10375" t="s">
        <v>352</v>
      </c>
      <c r="Y10375" t="s">
        <v>353</v>
      </c>
      <c r="Z10375" t="s">
        <v>375</v>
      </c>
      <c r="AA10375" t="n">
        <v>190</v>
      </c>
      <c r="AB10375" t="s">
        <v>16090</v>
      </c>
      <c r="AC10375" t="s">
        <v>28053</v>
      </c>
      <c r="AD10375" t="n">
        <v>5</v>
      </c>
      <c r="AE10375" t="n">
        <v>708777.16</v>
      </c>
      <c r="AF10375" t="n">
        <v>6184573.93</v>
      </c>
    </row>
    <row r="10376" spans="1:32">
      <c r="A10376" s="62" t="n">
        <v>10374</v>
      </c>
      <c r="B10376" t="s">
        <v>28054</v>
      </c>
      <c r="C10376" t="n">
        <v>120</v>
      </c>
      <c r="D10376" t="n">
        <v>1972</v>
      </c>
      <c r="E10376" t="n">
        <v>1972</v>
      </c>
      <c r="F10376" t="n">
        <v>4</v>
      </c>
      <c r="G10376" t="s"/>
      <c r="H10376" t="n">
        <v>1</v>
      </c>
      <c r="I10376" t="s"/>
      <c r="J10376" t="n">
        <v>2</v>
      </c>
      <c r="K10376" t="s">
        <v>522</v>
      </c>
      <c r="L10376" t="s"/>
      <c r="M10376" t="n">
        <v>1</v>
      </c>
      <c r="N10376" t="n">
        <v>126</v>
      </c>
      <c r="O10376" t="n">
        <v>126</v>
      </c>
      <c r="P10376" t="n">
        <v>209</v>
      </c>
      <c r="Q10376" t="n">
        <v>0</v>
      </c>
      <c r="R10376" t="n">
        <v>0</v>
      </c>
      <c r="S10376" t="s">
        <v>28055</v>
      </c>
      <c r="T10376" t="n">
        <v>11</v>
      </c>
      <c r="U10376" t="s">
        <v>1106</v>
      </c>
      <c r="V10376" t="s">
        <v>1106</v>
      </c>
      <c r="W10376" t="s">
        <v>237</v>
      </c>
      <c r="X10376" t="s">
        <v>352</v>
      </c>
      <c r="Y10376" t="s">
        <v>353</v>
      </c>
      <c r="Z10376" t="s">
        <v>369</v>
      </c>
      <c r="AA10376" t="n">
        <v>190</v>
      </c>
      <c r="AB10376" t="s">
        <v>28056</v>
      </c>
      <c r="AC10376" t="s">
        <v>28055</v>
      </c>
      <c r="AD10376" t="n">
        <v>5</v>
      </c>
      <c r="AE10376" t="n">
        <v>708073.92</v>
      </c>
      <c r="AF10376" t="n">
        <v>6187016.35</v>
      </c>
    </row>
    <row r="10377" spans="1:32">
      <c r="A10377" s="62" t="n">
        <v>10375</v>
      </c>
      <c r="B10377" t="s">
        <v>28057</v>
      </c>
      <c r="C10377" t="n">
        <v>140</v>
      </c>
      <c r="D10377" t="n">
        <v>1983</v>
      </c>
      <c r="E10377" t="n">
        <v>0</v>
      </c>
      <c r="F10377" t="n">
        <v>4</v>
      </c>
      <c r="G10377" t="s"/>
      <c r="H10377" t="n">
        <v>1</v>
      </c>
      <c r="I10377" t="s"/>
      <c r="J10377" t="n">
        <v>7</v>
      </c>
      <c r="K10377" t="s">
        <v>365</v>
      </c>
      <c r="L10377" t="s"/>
      <c r="M10377" t="n">
        <v>2</v>
      </c>
      <c r="N10377" t="n">
        <v>113</v>
      </c>
      <c r="O10377" t="n">
        <v>198</v>
      </c>
      <c r="P10377" t="n">
        <v>178</v>
      </c>
      <c r="Q10377" t="n">
        <v>0</v>
      </c>
      <c r="R10377" t="n">
        <v>0</v>
      </c>
      <c r="S10377" t="s">
        <v>28058</v>
      </c>
      <c r="T10377" t="n">
        <v>131</v>
      </c>
      <c r="U10377" t="s">
        <v>1306</v>
      </c>
      <c r="V10377" t="s">
        <v>1306</v>
      </c>
      <c r="W10377" t="s">
        <v>503</v>
      </c>
      <c r="X10377" t="s">
        <v>352</v>
      </c>
      <c r="Y10377" t="s">
        <v>353</v>
      </c>
      <c r="Z10377" t="s"/>
      <c r="AA10377" t="n">
        <v>190</v>
      </c>
      <c r="AB10377" t="s">
        <v>8055</v>
      </c>
      <c r="AC10377" t="s">
        <v>28058</v>
      </c>
      <c r="AD10377" t="n">
        <v>5</v>
      </c>
      <c r="AE10377" t="n">
        <v>709803.42</v>
      </c>
      <c r="AF10377" t="n">
        <v>6186835.99</v>
      </c>
    </row>
    <row r="10378" spans="1:32">
      <c r="A10378" s="62" t="n">
        <v>10376</v>
      </c>
      <c r="B10378" t="s">
        <v>28059</v>
      </c>
      <c r="C10378" t="n">
        <v>130</v>
      </c>
      <c r="D10378" t="n">
        <v>2001</v>
      </c>
      <c r="E10378" t="n">
        <v>0</v>
      </c>
      <c r="F10378" t="n">
        <v>5</v>
      </c>
      <c r="G10378" t="s"/>
      <c r="H10378" t="n">
        <v>1</v>
      </c>
      <c r="I10378" t="s"/>
      <c r="J10378" t="n">
        <v>1</v>
      </c>
      <c r="K10378" t="s">
        <v>349</v>
      </c>
      <c r="L10378" t="s"/>
      <c r="M10378" t="n">
        <v>1</v>
      </c>
      <c r="N10378" t="n">
        <v>351</v>
      </c>
      <c r="O10378" t="n">
        <v>351</v>
      </c>
      <c r="P10378" t="n">
        <v>331</v>
      </c>
      <c r="Q10378" t="n">
        <v>0</v>
      </c>
      <c r="R10378" t="n">
        <v>0</v>
      </c>
      <c r="S10378" t="s">
        <v>28060</v>
      </c>
      <c r="T10378" t="n">
        <v>293</v>
      </c>
      <c r="U10378" t="s">
        <v>23569</v>
      </c>
      <c r="V10378" t="s">
        <v>23569</v>
      </c>
      <c r="W10378" t="s">
        <v>1107</v>
      </c>
      <c r="X10378" t="s">
        <v>352</v>
      </c>
      <c r="Y10378" t="s">
        <v>353</v>
      </c>
      <c r="Z10378" t="s"/>
      <c r="AA10378" t="n">
        <v>190</v>
      </c>
      <c r="AB10378" t="s">
        <v>23570</v>
      </c>
      <c r="AC10378" t="s">
        <v>28060</v>
      </c>
      <c r="AD10378" t="n">
        <v>5</v>
      </c>
      <c r="AE10378" t="n">
        <v>709675.91</v>
      </c>
      <c r="AF10378" t="n">
        <v>6187462.9</v>
      </c>
    </row>
    <row r="10379" spans="1:32">
      <c r="A10379" s="62" t="n">
        <v>10377</v>
      </c>
      <c r="B10379" t="s">
        <v>28061</v>
      </c>
      <c r="C10379" t="n">
        <v>130</v>
      </c>
      <c r="D10379" t="n">
        <v>2001</v>
      </c>
      <c r="E10379" t="n">
        <v>0</v>
      </c>
      <c r="F10379" t="n">
        <v>5</v>
      </c>
      <c r="G10379" t="s"/>
      <c r="H10379" t="n">
        <v>1</v>
      </c>
      <c r="I10379" t="s"/>
      <c r="J10379" t="n">
        <v>1</v>
      </c>
      <c r="K10379" t="s">
        <v>349</v>
      </c>
      <c r="L10379" t="n">
        <v>90</v>
      </c>
      <c r="M10379" t="n">
        <v>1</v>
      </c>
      <c r="N10379" t="n">
        <v>85</v>
      </c>
      <c r="O10379" t="n">
        <v>85</v>
      </c>
      <c r="P10379" t="n">
        <v>85</v>
      </c>
      <c r="Q10379" t="n">
        <v>0</v>
      </c>
      <c r="R10379" t="n">
        <v>0</v>
      </c>
      <c r="S10379" t="s">
        <v>28062</v>
      </c>
      <c r="T10379" t="n">
        <v>400</v>
      </c>
      <c r="U10379" t="s">
        <v>1115</v>
      </c>
      <c r="V10379" t="s">
        <v>1115</v>
      </c>
      <c r="W10379" t="s">
        <v>455</v>
      </c>
      <c r="X10379" t="s">
        <v>352</v>
      </c>
      <c r="Y10379" t="s">
        <v>353</v>
      </c>
      <c r="Z10379" t="s"/>
      <c r="AA10379" t="n">
        <v>190</v>
      </c>
      <c r="AB10379" t="s">
        <v>28063</v>
      </c>
      <c r="AC10379" t="s">
        <v>28062</v>
      </c>
      <c r="AD10379" t="n">
        <v>5</v>
      </c>
      <c r="AE10379" t="n">
        <v>709504.28</v>
      </c>
      <c r="AF10379" t="n">
        <v>6187417.13</v>
      </c>
    </row>
    <row r="10380" spans="1:32">
      <c r="A10380" s="62" t="n">
        <v>10378</v>
      </c>
      <c r="B10380" t="s">
        <v>28064</v>
      </c>
      <c r="C10380" t="n">
        <v>130</v>
      </c>
      <c r="D10380" t="n">
        <v>1997</v>
      </c>
      <c r="E10380" t="n">
        <v>0</v>
      </c>
      <c r="F10380" t="n">
        <v>4</v>
      </c>
      <c r="G10380" t="s"/>
      <c r="H10380" t="n">
        <v>1</v>
      </c>
      <c r="I10380" t="s"/>
      <c r="J10380" t="n">
        <v>1</v>
      </c>
      <c r="K10380" t="s">
        <v>349</v>
      </c>
      <c r="L10380" t="s"/>
      <c r="M10380" t="n">
        <v>1</v>
      </c>
      <c r="N10380" t="n">
        <v>133</v>
      </c>
      <c r="O10380" t="n">
        <v>133</v>
      </c>
      <c r="P10380" t="n">
        <v>133</v>
      </c>
      <c r="Q10380" t="n">
        <v>0</v>
      </c>
      <c r="R10380" t="n">
        <v>0</v>
      </c>
      <c r="S10380" t="s">
        <v>28065</v>
      </c>
      <c r="T10380" t="n">
        <v>634</v>
      </c>
      <c r="U10380" t="s">
        <v>1120</v>
      </c>
      <c r="V10380" t="s">
        <v>1120</v>
      </c>
      <c r="W10380" t="s">
        <v>365</v>
      </c>
      <c r="X10380" t="s">
        <v>352</v>
      </c>
      <c r="Y10380" t="s">
        <v>353</v>
      </c>
      <c r="Z10380" t="s"/>
      <c r="AA10380" t="n">
        <v>190</v>
      </c>
      <c r="AB10380" t="s">
        <v>24760</v>
      </c>
      <c r="AC10380" t="s">
        <v>28065</v>
      </c>
      <c r="AD10380" t="n">
        <v>5</v>
      </c>
      <c r="AE10380" t="n">
        <v>709823.01</v>
      </c>
      <c r="AF10380" t="n">
        <v>6187305.34</v>
      </c>
    </row>
    <row r="10381" spans="1:32">
      <c r="A10381" s="62" t="n">
        <v>10379</v>
      </c>
      <c r="B10381" t="s">
        <v>28066</v>
      </c>
      <c r="C10381" t="n">
        <v>120</v>
      </c>
      <c r="D10381" t="n">
        <v>1963</v>
      </c>
      <c r="E10381" t="n">
        <v>2005</v>
      </c>
      <c r="F10381" t="n">
        <v>5</v>
      </c>
      <c r="G10381" t="s"/>
      <c r="H10381" t="n">
        <v>2</v>
      </c>
      <c r="I10381" t="s"/>
      <c r="J10381" t="n">
        <v>5</v>
      </c>
      <c r="K10381" t="s">
        <v>365</v>
      </c>
      <c r="L10381" t="s"/>
      <c r="M10381" t="n">
        <v>1</v>
      </c>
      <c r="N10381" t="n">
        <v>125</v>
      </c>
      <c r="O10381" t="n">
        <v>125</v>
      </c>
      <c r="P10381" t="n">
        <v>172</v>
      </c>
      <c r="Q10381" t="n">
        <v>0</v>
      </c>
      <c r="R10381" t="n">
        <v>0</v>
      </c>
      <c r="S10381" t="s">
        <v>28067</v>
      </c>
      <c r="T10381" t="n">
        <v>20</v>
      </c>
      <c r="U10381" t="s">
        <v>20331</v>
      </c>
      <c r="V10381" t="s">
        <v>20331</v>
      </c>
      <c r="W10381" t="s">
        <v>306</v>
      </c>
      <c r="X10381" t="s">
        <v>352</v>
      </c>
      <c r="Y10381" t="s">
        <v>353</v>
      </c>
      <c r="Z10381" t="s"/>
      <c r="AA10381" t="n">
        <v>190</v>
      </c>
      <c r="AB10381" t="s">
        <v>3289</v>
      </c>
      <c r="AC10381" t="s">
        <v>28067</v>
      </c>
      <c r="AD10381" t="n">
        <v>5</v>
      </c>
      <c r="AE10381" t="n">
        <v>711141.9</v>
      </c>
      <c r="AF10381" t="n">
        <v>6185151.05</v>
      </c>
    </row>
    <row r="10382" spans="1:32">
      <c r="A10382" s="62" t="n">
        <v>10380</v>
      </c>
      <c r="B10382" t="s">
        <v>28068</v>
      </c>
      <c r="C10382" t="n">
        <v>120</v>
      </c>
      <c r="D10382" t="n">
        <v>1959</v>
      </c>
      <c r="E10382" t="n">
        <v>1990</v>
      </c>
      <c r="F10382" t="n">
        <v>5</v>
      </c>
      <c r="G10382" t="s"/>
      <c r="H10382" t="n">
        <v>1</v>
      </c>
      <c r="I10382" t="s"/>
      <c r="J10382" t="n">
        <v>2</v>
      </c>
      <c r="K10382" t="s">
        <v>522</v>
      </c>
      <c r="L10382" t="s"/>
      <c r="M10382" t="n">
        <v>1</v>
      </c>
      <c r="N10382" t="n">
        <v>149</v>
      </c>
      <c r="O10382" t="n">
        <v>149</v>
      </c>
      <c r="P10382" t="n">
        <v>184</v>
      </c>
      <c r="Q10382" t="n">
        <v>0</v>
      </c>
      <c r="R10382" t="n">
        <v>0</v>
      </c>
      <c r="S10382" t="s">
        <v>28069</v>
      </c>
      <c r="T10382" t="n">
        <v>86</v>
      </c>
      <c r="U10382" t="s">
        <v>1124</v>
      </c>
      <c r="V10382" t="s">
        <v>1124</v>
      </c>
      <c r="W10382" t="s">
        <v>383</v>
      </c>
      <c r="X10382" t="s">
        <v>352</v>
      </c>
      <c r="Y10382" t="s">
        <v>353</v>
      </c>
      <c r="Z10382" t="s"/>
      <c r="AA10382" t="n">
        <v>190</v>
      </c>
      <c r="AB10382" t="s">
        <v>17057</v>
      </c>
      <c r="AC10382" t="s">
        <v>28069</v>
      </c>
      <c r="AD10382" t="n">
        <v>5</v>
      </c>
      <c r="AE10382" t="n">
        <v>710805.41</v>
      </c>
      <c r="AF10382" t="n">
        <v>6187124.72</v>
      </c>
    </row>
    <row r="10383" spans="1:32">
      <c r="A10383" s="62" t="n">
        <v>10381</v>
      </c>
      <c r="B10383" t="s">
        <v>28070</v>
      </c>
      <c r="C10383" t="n">
        <v>120</v>
      </c>
      <c r="D10383" t="n">
        <v>1963</v>
      </c>
      <c r="E10383" t="n">
        <v>1972</v>
      </c>
      <c r="F10383" t="n">
        <v>1</v>
      </c>
      <c r="G10383" t="s"/>
      <c r="H10383" t="n">
        <v>1</v>
      </c>
      <c r="I10383" t="s"/>
      <c r="J10383" t="n">
        <v>2</v>
      </c>
      <c r="K10383" t="s">
        <v>237</v>
      </c>
      <c r="L10383" t="s"/>
      <c r="M10383" t="n">
        <v>1</v>
      </c>
      <c r="N10383" t="n">
        <v>151</v>
      </c>
      <c r="O10383" t="n">
        <v>151</v>
      </c>
      <c r="P10383" t="n">
        <v>184</v>
      </c>
      <c r="Q10383" t="n">
        <v>0</v>
      </c>
      <c r="R10383" t="n">
        <v>0</v>
      </c>
      <c r="S10383" t="s">
        <v>28071</v>
      </c>
      <c r="T10383" t="n">
        <v>160</v>
      </c>
      <c r="U10383" t="s">
        <v>24314</v>
      </c>
      <c r="V10383" t="s">
        <v>24314</v>
      </c>
      <c r="W10383" t="s">
        <v>451</v>
      </c>
      <c r="X10383" t="s">
        <v>352</v>
      </c>
      <c r="Y10383" t="s">
        <v>353</v>
      </c>
      <c r="Z10383" t="s"/>
      <c r="AA10383" t="n">
        <v>190</v>
      </c>
      <c r="AB10383" t="s">
        <v>4720</v>
      </c>
      <c r="AC10383" t="s">
        <v>28071</v>
      </c>
      <c r="AD10383" t="n">
        <v>5</v>
      </c>
      <c r="AE10383" t="n">
        <v>711754.33</v>
      </c>
      <c r="AF10383" t="n">
        <v>6186303.29</v>
      </c>
    </row>
    <row r="10384" spans="1:32">
      <c r="A10384" s="62" t="n">
        <v>10382</v>
      </c>
      <c r="B10384" t="s">
        <v>28072</v>
      </c>
      <c r="C10384" t="n">
        <v>130</v>
      </c>
      <c r="D10384" t="n">
        <v>1958</v>
      </c>
      <c r="E10384" t="n">
        <v>0</v>
      </c>
      <c r="F10384" t="n">
        <v>5</v>
      </c>
      <c r="G10384" t="s"/>
      <c r="H10384" t="n">
        <v>2</v>
      </c>
      <c r="I10384" t="s"/>
      <c r="J10384" t="n">
        <v>2</v>
      </c>
      <c r="K10384" t="s">
        <v>237</v>
      </c>
      <c r="L10384" t="s"/>
      <c r="M10384" t="n">
        <v>1</v>
      </c>
      <c r="N10384" t="n">
        <v>48</v>
      </c>
      <c r="O10384" t="n">
        <v>48</v>
      </c>
      <c r="P10384" t="n">
        <v>86</v>
      </c>
      <c r="Q10384" t="n">
        <v>0</v>
      </c>
      <c r="R10384" t="n">
        <v>0</v>
      </c>
      <c r="S10384" t="s">
        <v>28073</v>
      </c>
      <c r="T10384" t="n">
        <v>244</v>
      </c>
      <c r="U10384" t="s">
        <v>24768</v>
      </c>
      <c r="V10384" t="s">
        <v>24768</v>
      </c>
      <c r="W10384" t="s">
        <v>1859</v>
      </c>
      <c r="X10384" t="s">
        <v>352</v>
      </c>
      <c r="Y10384" t="s">
        <v>353</v>
      </c>
      <c r="Z10384" t="s"/>
      <c r="AA10384" t="n">
        <v>190</v>
      </c>
      <c r="AB10384" t="s">
        <v>28074</v>
      </c>
      <c r="AC10384" t="s">
        <v>28073</v>
      </c>
      <c r="AD10384" t="n">
        <v>5</v>
      </c>
      <c r="AE10384" t="n">
        <v>712388.67</v>
      </c>
      <c r="AF10384" t="n">
        <v>6186216.13</v>
      </c>
    </row>
    <row r="10385" spans="1:32">
      <c r="A10385" s="62" t="n">
        <v>10383</v>
      </c>
      <c r="B10385" t="s">
        <v>28075</v>
      </c>
      <c r="C10385" t="n">
        <v>120</v>
      </c>
      <c r="D10385" t="n">
        <v>1913</v>
      </c>
      <c r="E10385" t="n">
        <v>1970</v>
      </c>
      <c r="F10385" t="n">
        <v>3</v>
      </c>
      <c r="G10385" t="s"/>
      <c r="H10385" t="n">
        <v>2</v>
      </c>
      <c r="I10385" t="s"/>
      <c r="J10385" t="n">
        <v>1</v>
      </c>
      <c r="K10385" t="s">
        <v>349</v>
      </c>
      <c r="L10385" t="s"/>
      <c r="M10385" t="n">
        <v>1</v>
      </c>
      <c r="N10385" t="n">
        <v>58</v>
      </c>
      <c r="O10385" t="n">
        <v>58</v>
      </c>
      <c r="P10385" t="n">
        <v>78</v>
      </c>
      <c r="Q10385" t="n">
        <v>0</v>
      </c>
      <c r="R10385" t="n">
        <v>0</v>
      </c>
      <c r="S10385" t="s">
        <v>28076</v>
      </c>
      <c r="T10385" t="n">
        <v>290</v>
      </c>
      <c r="U10385" t="s">
        <v>1132</v>
      </c>
      <c r="V10385" t="s">
        <v>1132</v>
      </c>
      <c r="W10385" t="s">
        <v>951</v>
      </c>
      <c r="X10385" t="s">
        <v>352</v>
      </c>
      <c r="Y10385" t="s">
        <v>353</v>
      </c>
      <c r="Z10385" t="s"/>
      <c r="AA10385" t="n">
        <v>190</v>
      </c>
      <c r="AB10385" t="s">
        <v>832</v>
      </c>
      <c r="AC10385" t="s">
        <v>28076</v>
      </c>
      <c r="AD10385" t="n">
        <v>5</v>
      </c>
      <c r="AE10385" t="n">
        <v>711619.65</v>
      </c>
      <c r="AF10385" t="n">
        <v>6187532.49</v>
      </c>
    </row>
    <row r="10386" spans="1:32">
      <c r="A10386" s="62" t="n">
        <v>10384</v>
      </c>
      <c r="B10386" t="s">
        <v>28077</v>
      </c>
      <c r="C10386" t="n">
        <v>130</v>
      </c>
      <c r="D10386" t="n">
        <v>1957</v>
      </c>
      <c r="E10386" t="n">
        <v>1993</v>
      </c>
      <c r="F10386" t="n">
        <v>5</v>
      </c>
      <c r="G10386" t="s"/>
      <c r="H10386" t="n">
        <v>1</v>
      </c>
      <c r="I10386" t="s"/>
      <c r="J10386" t="n">
        <v>2</v>
      </c>
      <c r="K10386" t="s">
        <v>237</v>
      </c>
      <c r="L10386" t="s"/>
      <c r="M10386" t="n">
        <v>1</v>
      </c>
      <c r="N10386" t="n">
        <v>96</v>
      </c>
      <c r="O10386" t="n">
        <v>96</v>
      </c>
      <c r="P10386" t="n">
        <v>81</v>
      </c>
      <c r="Q10386" t="n">
        <v>0</v>
      </c>
      <c r="R10386" t="n">
        <v>0</v>
      </c>
      <c r="S10386" t="s">
        <v>28078</v>
      </c>
      <c r="T10386" t="n">
        <v>297</v>
      </c>
      <c r="U10386" t="s">
        <v>21282</v>
      </c>
      <c r="V10386" t="s">
        <v>21282</v>
      </c>
      <c r="W10386" t="s">
        <v>704</v>
      </c>
      <c r="X10386" t="s">
        <v>352</v>
      </c>
      <c r="Y10386" t="s">
        <v>353</v>
      </c>
      <c r="Z10386" t="s"/>
      <c r="AA10386" t="n">
        <v>190</v>
      </c>
      <c r="AB10386" t="s">
        <v>28079</v>
      </c>
      <c r="AC10386" t="s">
        <v>28078</v>
      </c>
      <c r="AD10386" t="n">
        <v>5</v>
      </c>
      <c r="AE10386" t="n">
        <v>712544.8199999999</v>
      </c>
      <c r="AF10386" t="n">
        <v>6186255.67</v>
      </c>
    </row>
    <row r="10387" spans="1:32">
      <c r="A10387" s="62" t="n">
        <v>10385</v>
      </c>
      <c r="B10387" t="s">
        <v>28080</v>
      </c>
      <c r="C10387" t="n">
        <v>120</v>
      </c>
      <c r="D10387" t="n">
        <v>1962</v>
      </c>
      <c r="E10387" t="n">
        <v>2007</v>
      </c>
      <c r="F10387" t="n">
        <v>3</v>
      </c>
      <c r="G10387" t="s"/>
      <c r="H10387" t="n">
        <v>2</v>
      </c>
      <c r="I10387" t="s"/>
      <c r="J10387" t="n">
        <v>2</v>
      </c>
      <c r="K10387" t="s">
        <v>522</v>
      </c>
      <c r="L10387" t="n">
        <v>2</v>
      </c>
      <c r="M10387" t="n">
        <v>1</v>
      </c>
      <c r="N10387" t="n">
        <v>195</v>
      </c>
      <c r="O10387" t="n">
        <v>195</v>
      </c>
      <c r="P10387" t="n">
        <v>195</v>
      </c>
      <c r="Q10387" t="n">
        <v>0</v>
      </c>
      <c r="R10387" t="n">
        <v>0</v>
      </c>
      <c r="S10387" t="s">
        <v>28081</v>
      </c>
      <c r="T10387" t="n">
        <v>349</v>
      </c>
      <c r="U10387" t="s">
        <v>1140</v>
      </c>
      <c r="V10387" t="s">
        <v>1140</v>
      </c>
      <c r="W10387" t="s">
        <v>395</v>
      </c>
      <c r="X10387" t="s">
        <v>352</v>
      </c>
      <c r="Y10387" t="s">
        <v>353</v>
      </c>
      <c r="Z10387" t="s"/>
      <c r="AA10387" t="n">
        <v>190</v>
      </c>
      <c r="AB10387" t="s">
        <v>28082</v>
      </c>
      <c r="AC10387" t="s">
        <v>28081</v>
      </c>
      <c r="AD10387" t="n">
        <v>5</v>
      </c>
      <c r="AE10387" t="n">
        <v>711372.6800000001</v>
      </c>
      <c r="AF10387" t="n">
        <v>6187992.64</v>
      </c>
    </row>
    <row r="10388" spans="1:32">
      <c r="A10388" s="62" t="n">
        <v>10386</v>
      </c>
      <c r="B10388" t="s">
        <v>28083</v>
      </c>
      <c r="C10388" t="n">
        <v>120</v>
      </c>
      <c r="D10388" t="n">
        <v>1964</v>
      </c>
      <c r="E10388" t="n">
        <v>1976</v>
      </c>
      <c r="F10388" t="n">
        <v>5</v>
      </c>
      <c r="G10388" t="s"/>
      <c r="H10388" t="n">
        <v>1</v>
      </c>
      <c r="I10388" t="s"/>
      <c r="J10388" t="n">
        <v>2</v>
      </c>
      <c r="K10388" t="s">
        <v>237</v>
      </c>
      <c r="L10388" t="n">
        <v>2</v>
      </c>
      <c r="M10388" t="n">
        <v>1</v>
      </c>
      <c r="N10388" t="n">
        <v>188</v>
      </c>
      <c r="O10388" t="n">
        <v>188</v>
      </c>
      <c r="P10388" t="n">
        <v>167</v>
      </c>
      <c r="Q10388" t="n">
        <v>0</v>
      </c>
      <c r="R10388" t="n">
        <v>0</v>
      </c>
      <c r="S10388" t="s">
        <v>28084</v>
      </c>
      <c r="T10388" t="n">
        <v>759</v>
      </c>
      <c r="U10388" t="s">
        <v>25804</v>
      </c>
      <c r="V10388" t="s">
        <v>25804</v>
      </c>
      <c r="W10388" t="s">
        <v>1155</v>
      </c>
      <c r="X10388" t="s">
        <v>352</v>
      </c>
      <c r="Y10388" t="s">
        <v>353</v>
      </c>
      <c r="Z10388" t="s"/>
      <c r="AA10388" t="n">
        <v>190</v>
      </c>
      <c r="AB10388" t="s">
        <v>4099</v>
      </c>
      <c r="AC10388" t="s">
        <v>28084</v>
      </c>
      <c r="AD10388" t="n">
        <v>5</v>
      </c>
      <c r="AE10388" t="n">
        <v>711703.46</v>
      </c>
      <c r="AF10388" t="n">
        <v>6186414.41</v>
      </c>
    </row>
    <row r="10389" spans="1:32">
      <c r="A10389" s="62" t="n">
        <v>10387</v>
      </c>
      <c r="B10389" t="s">
        <v>28085</v>
      </c>
      <c r="C10389" t="n">
        <v>120</v>
      </c>
      <c r="D10389" t="n">
        <v>1964</v>
      </c>
      <c r="E10389" t="n">
        <v>1970</v>
      </c>
      <c r="F10389" t="n">
        <v>3</v>
      </c>
      <c r="G10389" t="s"/>
      <c r="H10389" t="n">
        <v>1</v>
      </c>
      <c r="I10389" t="s"/>
      <c r="J10389" t="n">
        <v>2</v>
      </c>
      <c r="K10389" t="s">
        <v>237</v>
      </c>
      <c r="L10389" t="s"/>
      <c r="M10389" t="n">
        <v>1</v>
      </c>
      <c r="N10389" t="n">
        <v>144</v>
      </c>
      <c r="O10389" t="n">
        <v>144</v>
      </c>
      <c r="P10389" t="n">
        <v>144</v>
      </c>
      <c r="Q10389" t="n">
        <v>0</v>
      </c>
      <c r="R10389" t="n">
        <v>0</v>
      </c>
      <c r="S10389" t="s">
        <v>28086</v>
      </c>
      <c r="T10389" t="n">
        <v>201</v>
      </c>
      <c r="U10389" t="s">
        <v>28087</v>
      </c>
      <c r="V10389" t="s">
        <v>28087</v>
      </c>
      <c r="W10389" t="s">
        <v>365</v>
      </c>
      <c r="X10389" t="s">
        <v>352</v>
      </c>
      <c r="Y10389" t="s">
        <v>353</v>
      </c>
      <c r="Z10389" t="s">
        <v>480</v>
      </c>
      <c r="AA10389" t="n">
        <v>190</v>
      </c>
      <c r="AB10389" t="s">
        <v>4221</v>
      </c>
      <c r="AC10389" t="s">
        <v>28086</v>
      </c>
      <c r="AD10389" t="n">
        <v>5</v>
      </c>
      <c r="AE10389" t="n">
        <v>714151.83</v>
      </c>
      <c r="AF10389" t="n">
        <v>6184490.23</v>
      </c>
    </row>
    <row r="10390" spans="1:32">
      <c r="A10390" s="62" t="n">
        <v>10388</v>
      </c>
      <c r="B10390" t="s">
        <v>28088</v>
      </c>
      <c r="C10390" t="n">
        <v>120</v>
      </c>
      <c r="D10390" t="n">
        <v>1961</v>
      </c>
      <c r="E10390" t="n">
        <v>0</v>
      </c>
      <c r="F10390" t="n">
        <v>2</v>
      </c>
      <c r="G10390" t="s"/>
      <c r="H10390" t="n">
        <v>1</v>
      </c>
      <c r="I10390" t="s"/>
      <c r="J10390" t="n">
        <v>2</v>
      </c>
      <c r="K10390" t="s">
        <v>237</v>
      </c>
      <c r="L10390" t="s"/>
      <c r="M10390" t="n">
        <v>1</v>
      </c>
      <c r="N10390" t="n">
        <v>135</v>
      </c>
      <c r="O10390" t="n">
        <v>135</v>
      </c>
      <c r="P10390" t="n">
        <v>135</v>
      </c>
      <c r="Q10390" t="n">
        <v>0</v>
      </c>
      <c r="R10390" t="n">
        <v>0</v>
      </c>
      <c r="S10390" t="s">
        <v>28089</v>
      </c>
      <c r="T10390" t="n">
        <v>402</v>
      </c>
      <c r="U10390" t="s">
        <v>25318</v>
      </c>
      <c r="V10390" t="s">
        <v>25318</v>
      </c>
      <c r="W10390" t="s">
        <v>431</v>
      </c>
      <c r="X10390" t="s">
        <v>352</v>
      </c>
      <c r="Y10390" t="s">
        <v>353</v>
      </c>
      <c r="Z10390" t="s">
        <v>480</v>
      </c>
      <c r="AA10390" t="n">
        <v>190</v>
      </c>
      <c r="AB10390" t="s">
        <v>28090</v>
      </c>
      <c r="AC10390" t="s">
        <v>28089</v>
      </c>
      <c r="AD10390" t="n">
        <v>5</v>
      </c>
      <c r="AE10390" t="n">
        <v>713757.83</v>
      </c>
      <c r="AF10390" t="n">
        <v>6183897.53</v>
      </c>
    </row>
    <row r="10391" spans="1:32">
      <c r="A10391" s="62" t="n">
        <v>10389</v>
      </c>
      <c r="B10391" t="s">
        <v>28091</v>
      </c>
      <c r="C10391" t="n">
        <v>120</v>
      </c>
      <c r="D10391" t="n">
        <v>1962</v>
      </c>
      <c r="E10391" t="n">
        <v>2010</v>
      </c>
      <c r="F10391" t="n">
        <v>2</v>
      </c>
      <c r="G10391" t="s"/>
      <c r="H10391" t="n">
        <v>1</v>
      </c>
      <c r="I10391" t="s"/>
      <c r="J10391" t="n">
        <v>2</v>
      </c>
      <c r="K10391" t="s">
        <v>237</v>
      </c>
      <c r="L10391" t="n">
        <v>5</v>
      </c>
      <c r="M10391" t="n">
        <v>1</v>
      </c>
      <c r="N10391" t="n">
        <v>116</v>
      </c>
      <c r="O10391" t="n">
        <v>116</v>
      </c>
      <c r="P10391" t="n">
        <v>218</v>
      </c>
      <c r="Q10391" t="n">
        <v>0</v>
      </c>
      <c r="R10391" t="n">
        <v>0</v>
      </c>
      <c r="S10391" t="s">
        <v>28092</v>
      </c>
      <c r="T10391" t="n">
        <v>537</v>
      </c>
      <c r="U10391" t="s">
        <v>19958</v>
      </c>
      <c r="V10391" t="s">
        <v>19958</v>
      </c>
      <c r="W10391" t="s">
        <v>28093</v>
      </c>
      <c r="X10391" t="s">
        <v>352</v>
      </c>
      <c r="Y10391" t="s">
        <v>353</v>
      </c>
      <c r="Z10391" t="s">
        <v>480</v>
      </c>
      <c r="AA10391" t="n">
        <v>190</v>
      </c>
      <c r="AB10391" t="s">
        <v>28094</v>
      </c>
      <c r="AC10391" t="s">
        <v>28092</v>
      </c>
      <c r="AD10391" t="n">
        <v>5</v>
      </c>
      <c r="AE10391" t="n">
        <v>712755.5</v>
      </c>
      <c r="AF10391" t="n">
        <v>6184683.79</v>
      </c>
    </row>
    <row r="10392" spans="1:32">
      <c r="A10392" s="62" t="n">
        <v>10390</v>
      </c>
      <c r="B10392" t="s">
        <v>28095</v>
      </c>
      <c r="C10392" t="n">
        <v>120</v>
      </c>
      <c r="D10392" t="n">
        <v>1956</v>
      </c>
      <c r="E10392" t="n">
        <v>1963</v>
      </c>
      <c r="F10392" t="n">
        <v>3</v>
      </c>
      <c r="G10392" t="s"/>
      <c r="H10392" t="n">
        <v>2</v>
      </c>
      <c r="I10392" t="s"/>
      <c r="J10392" t="n">
        <v>2</v>
      </c>
      <c r="K10392" t="s">
        <v>237</v>
      </c>
      <c r="L10392" t="n">
        <v>5</v>
      </c>
      <c r="M10392" t="n">
        <v>1</v>
      </c>
      <c r="N10392" t="n">
        <v>148</v>
      </c>
      <c r="O10392" t="n">
        <v>148</v>
      </c>
      <c r="P10392" t="n">
        <v>148</v>
      </c>
      <c r="Q10392" t="n">
        <v>0</v>
      </c>
      <c r="R10392" t="n">
        <v>0</v>
      </c>
      <c r="S10392" t="s">
        <v>28096</v>
      </c>
      <c r="T10392" t="n">
        <v>201</v>
      </c>
      <c r="U10392" t="s">
        <v>28087</v>
      </c>
      <c r="V10392" t="s">
        <v>28087</v>
      </c>
      <c r="W10392" t="s">
        <v>383</v>
      </c>
      <c r="X10392" t="s">
        <v>352</v>
      </c>
      <c r="Y10392" t="s">
        <v>353</v>
      </c>
      <c r="Z10392" t="s">
        <v>480</v>
      </c>
      <c r="AA10392" t="n">
        <v>190</v>
      </c>
      <c r="AB10392" t="s">
        <v>533</v>
      </c>
      <c r="AC10392" t="s">
        <v>28096</v>
      </c>
      <c r="AD10392" t="n">
        <v>5</v>
      </c>
      <c r="AE10392" t="n">
        <v>714147.62</v>
      </c>
      <c r="AF10392" t="n">
        <v>6184449.6</v>
      </c>
    </row>
    <row r="10393" spans="1:32">
      <c r="A10393" s="62" t="n">
        <v>10391</v>
      </c>
      <c r="B10393" t="s">
        <v>28097</v>
      </c>
      <c r="C10393" t="n">
        <v>120</v>
      </c>
      <c r="D10393" t="n">
        <v>1980</v>
      </c>
      <c r="E10393" t="n">
        <v>0</v>
      </c>
      <c r="F10393" t="n">
        <v>5</v>
      </c>
      <c r="G10393" t="s"/>
      <c r="H10393" t="n">
        <v>1</v>
      </c>
      <c r="I10393" t="s"/>
      <c r="J10393" t="n">
        <v>7</v>
      </c>
      <c r="K10393" t="s">
        <v>365</v>
      </c>
      <c r="L10393" t="s"/>
      <c r="M10393" t="n">
        <v>1</v>
      </c>
      <c r="N10393" t="n">
        <v>115</v>
      </c>
      <c r="O10393" t="n">
        <v>115</v>
      </c>
      <c r="P10393" t="n">
        <v>115</v>
      </c>
      <c r="Q10393" t="n">
        <v>0</v>
      </c>
      <c r="R10393" t="n">
        <v>0</v>
      </c>
      <c r="S10393" t="s">
        <v>28098</v>
      </c>
      <c r="T10393" t="n">
        <v>402</v>
      </c>
      <c r="U10393" t="s">
        <v>25318</v>
      </c>
      <c r="V10393" t="s">
        <v>25318</v>
      </c>
      <c r="W10393" t="s">
        <v>1141</v>
      </c>
      <c r="X10393" t="s">
        <v>352</v>
      </c>
      <c r="Y10393" t="s">
        <v>353</v>
      </c>
      <c r="Z10393" t="s">
        <v>480</v>
      </c>
      <c r="AA10393" t="n">
        <v>190</v>
      </c>
      <c r="AB10393" t="s">
        <v>28099</v>
      </c>
      <c r="AC10393" t="s">
        <v>28098</v>
      </c>
      <c r="AD10393" t="n">
        <v>5</v>
      </c>
      <c r="AE10393" t="n">
        <v>713815.3199999999</v>
      </c>
      <c r="AF10393" t="n">
        <v>6183870.5</v>
      </c>
    </row>
    <row r="10394" spans="1:32">
      <c r="A10394" s="62" t="n">
        <v>10392</v>
      </c>
      <c r="B10394" t="s">
        <v>28100</v>
      </c>
      <c r="C10394" t="n">
        <v>120</v>
      </c>
      <c r="D10394" t="n">
        <v>1966</v>
      </c>
      <c r="E10394" t="n">
        <v>0</v>
      </c>
      <c r="F10394" t="n">
        <v>3</v>
      </c>
      <c r="G10394" t="s"/>
      <c r="H10394" t="n">
        <v>1</v>
      </c>
      <c r="I10394" t="s"/>
      <c r="J10394" t="n">
        <v>2</v>
      </c>
      <c r="K10394" t="s">
        <v>237</v>
      </c>
      <c r="L10394" t="s"/>
      <c r="M10394" t="n">
        <v>1</v>
      </c>
      <c r="N10394" t="n">
        <v>122</v>
      </c>
      <c r="O10394" t="n">
        <v>122</v>
      </c>
      <c r="P10394" t="n">
        <v>122</v>
      </c>
      <c r="Q10394" t="n">
        <v>0</v>
      </c>
      <c r="R10394" t="n">
        <v>0</v>
      </c>
      <c r="S10394" t="s">
        <v>28101</v>
      </c>
      <c r="T10394" t="n">
        <v>537</v>
      </c>
      <c r="U10394" t="s">
        <v>19958</v>
      </c>
      <c r="V10394" t="s">
        <v>19958</v>
      </c>
      <c r="W10394" t="s">
        <v>28102</v>
      </c>
      <c r="X10394" t="s">
        <v>352</v>
      </c>
      <c r="Y10394" t="s">
        <v>353</v>
      </c>
      <c r="Z10394" t="s">
        <v>480</v>
      </c>
      <c r="AA10394" t="n">
        <v>190</v>
      </c>
      <c r="AB10394" t="s">
        <v>28103</v>
      </c>
      <c r="AC10394" t="s">
        <v>28101</v>
      </c>
      <c r="AD10394" t="n">
        <v>5</v>
      </c>
      <c r="AE10394" t="n">
        <v>712794.05</v>
      </c>
      <c r="AF10394" t="n">
        <v>6184689.11</v>
      </c>
    </row>
    <row r="10395" spans="1:32">
      <c r="A10395" s="62" t="n">
        <v>10393</v>
      </c>
      <c r="B10395" t="s">
        <v>28104</v>
      </c>
      <c r="C10395" t="n">
        <v>130</v>
      </c>
      <c r="D10395" t="n">
        <v>1971</v>
      </c>
      <c r="E10395" t="n">
        <v>0</v>
      </c>
      <c r="F10395" t="n">
        <v>4</v>
      </c>
      <c r="G10395" t="s"/>
      <c r="H10395" t="n">
        <v>1</v>
      </c>
      <c r="I10395" t="s"/>
      <c r="J10395" t="n">
        <v>1</v>
      </c>
      <c r="K10395" t="s">
        <v>349</v>
      </c>
      <c r="L10395" t="s"/>
      <c r="M10395" t="n">
        <v>1</v>
      </c>
      <c r="N10395" t="n">
        <v>154</v>
      </c>
      <c r="O10395" t="n">
        <v>154</v>
      </c>
      <c r="P10395" t="n">
        <v>136</v>
      </c>
      <c r="Q10395" t="n">
        <v>0</v>
      </c>
      <c r="R10395" t="n">
        <v>0</v>
      </c>
      <c r="S10395" t="s">
        <v>28105</v>
      </c>
      <c r="T10395" t="n">
        <v>328</v>
      </c>
      <c r="U10395" t="s">
        <v>1052</v>
      </c>
      <c r="V10395" t="s">
        <v>1052</v>
      </c>
      <c r="W10395" t="s">
        <v>951</v>
      </c>
      <c r="X10395" t="s">
        <v>241</v>
      </c>
      <c r="Y10395" t="s">
        <v>242</v>
      </c>
      <c r="Z10395" t="s"/>
      <c r="AA10395" t="n">
        <v>190</v>
      </c>
      <c r="AB10395" t="s">
        <v>28106</v>
      </c>
      <c r="AC10395" t="s">
        <v>28105</v>
      </c>
      <c r="AD10395" t="n">
        <v>5</v>
      </c>
      <c r="AE10395" t="n">
        <v>712354.16</v>
      </c>
      <c r="AF10395" t="n">
        <v>6190198.79</v>
      </c>
    </row>
    <row r="10396" spans="1:32">
      <c r="A10396" s="62" t="n">
        <v>10394</v>
      </c>
      <c r="B10396" t="s">
        <v>28107</v>
      </c>
      <c r="C10396" t="n">
        <v>510</v>
      </c>
      <c r="D10396" t="n">
        <v>1991</v>
      </c>
      <c r="E10396" t="n">
        <v>0</v>
      </c>
      <c r="F10396" t="n">
        <v>3</v>
      </c>
      <c r="G10396" t="s"/>
      <c r="H10396" t="n">
        <v>5</v>
      </c>
      <c r="I10396" t="s"/>
      <c r="J10396" t="n">
        <v>9</v>
      </c>
      <c r="K10396" t="s">
        <v>349</v>
      </c>
      <c r="L10396" t="n">
        <v>1</v>
      </c>
      <c r="M10396" t="n">
        <v>1</v>
      </c>
      <c r="N10396" t="n">
        <v>126</v>
      </c>
      <c r="O10396" t="n">
        <v>126</v>
      </c>
      <c r="P10396" t="n">
        <v>126</v>
      </c>
      <c r="Q10396" t="n">
        <v>0</v>
      </c>
      <c r="R10396" t="n">
        <v>0</v>
      </c>
      <c r="S10396" t="s">
        <v>28108</v>
      </c>
      <c r="T10396" t="n">
        <v>361</v>
      </c>
      <c r="U10396" t="s">
        <v>27319</v>
      </c>
      <c r="V10396" t="s">
        <v>27319</v>
      </c>
      <c r="W10396" t="s">
        <v>533</v>
      </c>
      <c r="X10396" t="s">
        <v>241</v>
      </c>
      <c r="Y10396" t="s">
        <v>242</v>
      </c>
      <c r="Z10396" t="s"/>
      <c r="AA10396" t="n">
        <v>190</v>
      </c>
      <c r="AB10396" t="s">
        <v>28109</v>
      </c>
      <c r="AC10396" t="s">
        <v>28108</v>
      </c>
      <c r="AD10396" t="n">
        <v>5</v>
      </c>
      <c r="AE10396" t="n">
        <v>709974.27</v>
      </c>
      <c r="AF10396" t="n">
        <v>6191741.68</v>
      </c>
    </row>
    <row r="10397" spans="1:32">
      <c r="A10397" s="62" t="n">
        <v>10395</v>
      </c>
      <c r="B10397" t="s">
        <v>28110</v>
      </c>
      <c r="C10397" t="n">
        <v>130</v>
      </c>
      <c r="D10397" t="n">
        <v>1992</v>
      </c>
      <c r="E10397" t="n">
        <v>0</v>
      </c>
      <c r="F10397" t="n">
        <v>4</v>
      </c>
      <c r="G10397" t="s"/>
      <c r="H10397" t="n">
        <v>1</v>
      </c>
      <c r="I10397" t="s"/>
      <c r="J10397" t="n">
        <v>1</v>
      </c>
      <c r="K10397" t="s">
        <v>349</v>
      </c>
      <c r="L10397" t="n">
        <v>90</v>
      </c>
      <c r="M10397" t="n">
        <v>2</v>
      </c>
      <c r="N10397" t="n">
        <v>118</v>
      </c>
      <c r="O10397" t="n">
        <v>184</v>
      </c>
      <c r="P10397" t="n">
        <v>184</v>
      </c>
      <c r="Q10397" t="n">
        <v>0</v>
      </c>
      <c r="R10397" t="n">
        <v>0</v>
      </c>
      <c r="S10397" t="s">
        <v>28111</v>
      </c>
      <c r="T10397" t="n">
        <v>399</v>
      </c>
      <c r="U10397" t="s">
        <v>1064</v>
      </c>
      <c r="V10397" t="s">
        <v>1064</v>
      </c>
      <c r="W10397" t="s">
        <v>383</v>
      </c>
      <c r="X10397" t="s">
        <v>241</v>
      </c>
      <c r="Y10397" t="s">
        <v>242</v>
      </c>
      <c r="Z10397" t="s"/>
      <c r="AA10397" t="n">
        <v>190</v>
      </c>
      <c r="AB10397" t="s">
        <v>1065</v>
      </c>
      <c r="AC10397" t="s">
        <v>28111</v>
      </c>
      <c r="AD10397" t="n">
        <v>5</v>
      </c>
      <c r="AE10397" t="n">
        <v>712102.51</v>
      </c>
      <c r="AF10397" t="n">
        <v>6191409.53</v>
      </c>
    </row>
    <row r="10398" spans="1:32">
      <c r="A10398" s="62" t="n">
        <v>10396</v>
      </c>
      <c r="B10398" t="s">
        <v>28112</v>
      </c>
      <c r="C10398" t="n">
        <v>140</v>
      </c>
      <c r="D10398" t="n">
        <v>1994</v>
      </c>
      <c r="E10398" t="n">
        <v>0</v>
      </c>
      <c r="F10398" t="n">
        <v>4</v>
      </c>
      <c r="G10398" t="s"/>
      <c r="H10398" t="n">
        <v>1</v>
      </c>
      <c r="I10398" t="s"/>
      <c r="J10398" t="n">
        <v>1</v>
      </c>
      <c r="K10398" t="s">
        <v>349</v>
      </c>
      <c r="L10398" t="n">
        <v>90</v>
      </c>
      <c r="M10398" t="n">
        <v>2</v>
      </c>
      <c r="N10398" t="n">
        <v>569</v>
      </c>
      <c r="O10398" t="n">
        <v>1110</v>
      </c>
      <c r="P10398" t="n">
        <v>1110</v>
      </c>
      <c r="Q10398" t="n">
        <v>0</v>
      </c>
      <c r="R10398" t="n">
        <v>0</v>
      </c>
      <c r="S10398" t="s">
        <v>28111</v>
      </c>
      <c r="T10398" t="n">
        <v>399</v>
      </c>
      <c r="U10398" t="s">
        <v>1064</v>
      </c>
      <c r="V10398" t="s">
        <v>1064</v>
      </c>
      <c r="W10398" t="s">
        <v>383</v>
      </c>
      <c r="X10398" t="s">
        <v>241</v>
      </c>
      <c r="Y10398" t="s">
        <v>242</v>
      </c>
      <c r="Z10398" t="s"/>
      <c r="AA10398" t="n">
        <v>190</v>
      </c>
      <c r="AB10398" t="s">
        <v>1065</v>
      </c>
      <c r="AC10398" t="s">
        <v>28111</v>
      </c>
      <c r="AD10398" t="n">
        <v>5</v>
      </c>
      <c r="AE10398" t="n">
        <v>712102.51</v>
      </c>
      <c r="AF10398" t="n">
        <v>6191409.53</v>
      </c>
    </row>
    <row r="10399" spans="1:32">
      <c r="A10399" s="62" t="n">
        <v>10397</v>
      </c>
      <c r="B10399" t="s">
        <v>28113</v>
      </c>
      <c r="C10399" t="n">
        <v>120</v>
      </c>
      <c r="D10399" t="n">
        <v>1972</v>
      </c>
      <c r="E10399" t="n">
        <v>1976</v>
      </c>
      <c r="F10399" t="n">
        <v>5</v>
      </c>
      <c r="G10399" t="s"/>
      <c r="H10399" t="n">
        <v>1</v>
      </c>
      <c r="I10399" t="s"/>
      <c r="J10399" t="n">
        <v>1</v>
      </c>
      <c r="K10399" t="s">
        <v>349</v>
      </c>
      <c r="L10399" t="s"/>
      <c r="M10399" t="n">
        <v>1</v>
      </c>
      <c r="N10399" t="n">
        <v>136</v>
      </c>
      <c r="O10399" t="n">
        <v>136</v>
      </c>
      <c r="P10399" t="n">
        <v>136</v>
      </c>
      <c r="Q10399" t="n">
        <v>0</v>
      </c>
      <c r="R10399" t="n">
        <v>0</v>
      </c>
      <c r="S10399" t="s">
        <v>28114</v>
      </c>
      <c r="T10399" t="n">
        <v>425</v>
      </c>
      <c r="U10399" t="s">
        <v>1068</v>
      </c>
      <c r="V10399" t="s">
        <v>1068</v>
      </c>
      <c r="W10399" t="s">
        <v>399</v>
      </c>
      <c r="X10399" t="s">
        <v>241</v>
      </c>
      <c r="Y10399" t="s">
        <v>242</v>
      </c>
      <c r="Z10399" t="s"/>
      <c r="AA10399" t="n">
        <v>190</v>
      </c>
      <c r="AB10399" t="s">
        <v>28115</v>
      </c>
      <c r="AC10399" t="s">
        <v>28114</v>
      </c>
      <c r="AD10399" t="n">
        <v>5</v>
      </c>
      <c r="AE10399" t="n">
        <v>712616.51</v>
      </c>
      <c r="AF10399" t="n">
        <v>6191216.77</v>
      </c>
    </row>
    <row r="10400" spans="1:32">
      <c r="A10400" s="62" t="n">
        <v>10398</v>
      </c>
      <c r="B10400" t="s">
        <v>28116</v>
      </c>
      <c r="C10400" t="n">
        <v>120</v>
      </c>
      <c r="D10400" t="n">
        <v>1905</v>
      </c>
      <c r="E10400" t="n">
        <v>2007</v>
      </c>
      <c r="F10400" t="n">
        <v>5</v>
      </c>
      <c r="G10400" t="s"/>
      <c r="H10400" t="n">
        <v>1</v>
      </c>
      <c r="I10400" t="s"/>
      <c r="J10400" t="n">
        <v>1</v>
      </c>
      <c r="K10400" t="s">
        <v>349</v>
      </c>
      <c r="L10400" t="s"/>
      <c r="M10400" t="n">
        <v>1</v>
      </c>
      <c r="N10400" t="n">
        <v>172</v>
      </c>
      <c r="O10400" t="n">
        <v>172</v>
      </c>
      <c r="P10400" t="n">
        <v>172</v>
      </c>
      <c r="Q10400" t="n">
        <v>20</v>
      </c>
      <c r="R10400" t="n">
        <v>0</v>
      </c>
      <c r="S10400" t="s">
        <v>28117</v>
      </c>
      <c r="T10400" t="n">
        <v>442</v>
      </c>
      <c r="U10400" t="s">
        <v>26956</v>
      </c>
      <c r="V10400" t="s">
        <v>26956</v>
      </c>
      <c r="W10400" t="s">
        <v>495</v>
      </c>
      <c r="X10400" t="s">
        <v>241</v>
      </c>
      <c r="Y10400" t="s">
        <v>242</v>
      </c>
      <c r="Z10400" t="s"/>
      <c r="AA10400" t="n">
        <v>190</v>
      </c>
      <c r="AB10400" t="s">
        <v>28118</v>
      </c>
      <c r="AC10400" t="s">
        <v>28117</v>
      </c>
      <c r="AD10400" t="n">
        <v>5</v>
      </c>
      <c r="AE10400" t="n">
        <v>711118.89</v>
      </c>
      <c r="AF10400" t="n">
        <v>6190444.31</v>
      </c>
    </row>
    <row r="10401" spans="1:32">
      <c r="A10401" s="62" t="n">
        <v>10399</v>
      </c>
      <c r="B10401" t="s">
        <v>28119</v>
      </c>
      <c r="C10401" t="n">
        <v>130</v>
      </c>
      <c r="D10401" t="n">
        <v>1967</v>
      </c>
      <c r="E10401" t="n">
        <v>1979</v>
      </c>
      <c r="F10401" t="n">
        <v>4</v>
      </c>
      <c r="G10401" t="s"/>
      <c r="H10401" t="n">
        <v>2</v>
      </c>
      <c r="I10401" t="s"/>
      <c r="J10401" t="n">
        <v>2</v>
      </c>
      <c r="K10401" t="s">
        <v>237</v>
      </c>
      <c r="L10401" t="s"/>
      <c r="M10401" t="n">
        <v>1</v>
      </c>
      <c r="N10401" t="n">
        <v>139</v>
      </c>
      <c r="O10401" t="n">
        <v>139</v>
      </c>
      <c r="P10401" t="n">
        <v>139</v>
      </c>
      <c r="Q10401" t="n">
        <v>0</v>
      </c>
      <c r="R10401" t="n">
        <v>0</v>
      </c>
      <c r="S10401" t="s">
        <v>28120</v>
      </c>
      <c r="T10401" t="n">
        <v>510</v>
      </c>
      <c r="U10401" t="s">
        <v>18257</v>
      </c>
      <c r="V10401" t="s">
        <v>18257</v>
      </c>
      <c r="W10401" t="s">
        <v>5720</v>
      </c>
      <c r="X10401" t="s">
        <v>241</v>
      </c>
      <c r="Y10401" t="s">
        <v>242</v>
      </c>
      <c r="Z10401" t="s"/>
      <c r="AA10401" t="n">
        <v>190</v>
      </c>
      <c r="AB10401" t="s">
        <v>28121</v>
      </c>
      <c r="AC10401" t="s">
        <v>28120</v>
      </c>
      <c r="AD10401" t="n">
        <v>5</v>
      </c>
      <c r="AE10401" t="n">
        <v>710278.99</v>
      </c>
      <c r="AF10401" t="n">
        <v>6190755.58</v>
      </c>
    </row>
    <row r="10402" spans="1:32">
      <c r="A10402" s="62" t="n">
        <v>10400</v>
      </c>
      <c r="B10402" t="s">
        <v>28122</v>
      </c>
      <c r="C10402" t="n">
        <v>130</v>
      </c>
      <c r="D10402" t="n">
        <v>1979</v>
      </c>
      <c r="E10402" t="n">
        <v>0</v>
      </c>
      <c r="F10402" t="n">
        <v>4</v>
      </c>
      <c r="G10402" t="s"/>
      <c r="H10402" t="n">
        <v>6</v>
      </c>
      <c r="I10402" t="s"/>
      <c r="J10402" t="n">
        <v>1</v>
      </c>
      <c r="K10402" t="s">
        <v>349</v>
      </c>
      <c r="L10402" t="s"/>
      <c r="M10402" t="n">
        <v>1</v>
      </c>
      <c r="N10402" t="n">
        <v>79</v>
      </c>
      <c r="O10402" t="n">
        <v>79</v>
      </c>
      <c r="P10402" t="n">
        <v>137</v>
      </c>
      <c r="Q10402" t="n">
        <v>0</v>
      </c>
      <c r="R10402" t="n">
        <v>0</v>
      </c>
      <c r="S10402" t="s">
        <v>28123</v>
      </c>
      <c r="T10402" t="n">
        <v>563</v>
      </c>
      <c r="U10402" t="s">
        <v>23917</v>
      </c>
      <c r="V10402" t="s">
        <v>23917</v>
      </c>
      <c r="W10402" t="s">
        <v>644</v>
      </c>
      <c r="X10402" t="s">
        <v>241</v>
      </c>
      <c r="Y10402" t="s">
        <v>242</v>
      </c>
      <c r="Z10402" t="s"/>
      <c r="AA10402" t="n">
        <v>190</v>
      </c>
      <c r="AB10402" t="s">
        <v>28124</v>
      </c>
      <c r="AC10402" t="s">
        <v>28123</v>
      </c>
      <c r="AD10402" t="n">
        <v>5</v>
      </c>
      <c r="AE10402" t="n">
        <v>712920.99</v>
      </c>
      <c r="AF10402" t="n">
        <v>6191154.31</v>
      </c>
    </row>
    <row r="10403" spans="1:32">
      <c r="A10403" s="62" t="n">
        <v>10401</v>
      </c>
      <c r="B10403" t="s">
        <v>28125</v>
      </c>
      <c r="C10403" t="n">
        <v>130</v>
      </c>
      <c r="D10403" t="n">
        <v>1973</v>
      </c>
      <c r="E10403" t="n">
        <v>0</v>
      </c>
      <c r="F10403" t="n">
        <v>4</v>
      </c>
      <c r="G10403" t="s"/>
      <c r="H10403" t="n">
        <v>1</v>
      </c>
      <c r="I10403" t="s"/>
      <c r="J10403" t="n">
        <v>1</v>
      </c>
      <c r="K10403" t="s">
        <v>349</v>
      </c>
      <c r="L10403" t="s"/>
      <c r="M10403" t="n">
        <v>2</v>
      </c>
      <c r="N10403" t="n">
        <v>66</v>
      </c>
      <c r="O10403" t="n">
        <v>132</v>
      </c>
      <c r="P10403" t="n">
        <v>132</v>
      </c>
      <c r="Q10403" t="n">
        <v>0</v>
      </c>
      <c r="R10403" t="n">
        <v>0</v>
      </c>
      <c r="S10403" t="s">
        <v>28126</v>
      </c>
      <c r="T10403" t="n">
        <v>660</v>
      </c>
      <c r="U10403" t="s">
        <v>1089</v>
      </c>
      <c r="V10403" t="s">
        <v>1089</v>
      </c>
      <c r="W10403" t="s">
        <v>338</v>
      </c>
      <c r="X10403" t="s">
        <v>241</v>
      </c>
      <c r="Y10403" t="s">
        <v>242</v>
      </c>
      <c r="Z10403" t="s"/>
      <c r="AA10403" t="n">
        <v>190</v>
      </c>
      <c r="AB10403" t="s">
        <v>28127</v>
      </c>
      <c r="AC10403" t="s">
        <v>28126</v>
      </c>
      <c r="AD10403" t="n">
        <v>5</v>
      </c>
      <c r="AE10403" t="n">
        <v>712161.96</v>
      </c>
      <c r="AF10403" t="n">
        <v>6190454.67</v>
      </c>
    </row>
    <row r="10404" spans="1:32">
      <c r="A10404" s="62" t="n">
        <v>10402</v>
      </c>
      <c r="B10404" t="s">
        <v>28128</v>
      </c>
      <c r="C10404" t="n">
        <v>120</v>
      </c>
      <c r="D10404" t="n">
        <v>1978</v>
      </c>
      <c r="E10404" t="n">
        <v>0</v>
      </c>
      <c r="F10404" t="n">
        <v>4</v>
      </c>
      <c r="G10404" t="s"/>
      <c r="H10404" t="n">
        <v>1</v>
      </c>
      <c r="I10404" t="s"/>
      <c r="J10404" t="n">
        <v>2</v>
      </c>
      <c r="K10404" t="s">
        <v>237</v>
      </c>
      <c r="L10404" t="n">
        <v>5</v>
      </c>
      <c r="M10404" t="n">
        <v>1</v>
      </c>
      <c r="N10404" t="n">
        <v>139</v>
      </c>
      <c r="O10404" t="n">
        <v>139</v>
      </c>
      <c r="P10404" t="n">
        <v>139</v>
      </c>
      <c r="Q10404" t="n">
        <v>0</v>
      </c>
      <c r="R10404" t="n">
        <v>0</v>
      </c>
      <c r="S10404" t="s">
        <v>28129</v>
      </c>
      <c r="T10404" t="n">
        <v>729</v>
      </c>
      <c r="U10404" t="s">
        <v>1094</v>
      </c>
      <c r="V10404" t="s">
        <v>1094</v>
      </c>
      <c r="W10404" t="s">
        <v>688</v>
      </c>
      <c r="X10404" t="s">
        <v>241</v>
      </c>
      <c r="Y10404" t="s">
        <v>242</v>
      </c>
      <c r="Z10404" t="s"/>
      <c r="AA10404" t="n">
        <v>190</v>
      </c>
      <c r="AB10404" t="s">
        <v>6012</v>
      </c>
      <c r="AC10404" t="s">
        <v>28129</v>
      </c>
      <c r="AD10404" t="n">
        <v>5</v>
      </c>
      <c r="AE10404" t="n">
        <v>713032.6</v>
      </c>
      <c r="AF10404" t="n">
        <v>6190747.21</v>
      </c>
    </row>
    <row r="10405" spans="1:32">
      <c r="A10405" s="62" t="n">
        <v>10403</v>
      </c>
      <c r="B10405" t="s">
        <v>28130</v>
      </c>
      <c r="C10405" t="n">
        <v>120</v>
      </c>
      <c r="D10405" t="n">
        <v>1969</v>
      </c>
      <c r="E10405" t="n">
        <v>1987</v>
      </c>
      <c r="F10405" t="n">
        <v>3</v>
      </c>
      <c r="G10405" t="s"/>
      <c r="H10405" t="n">
        <v>1</v>
      </c>
      <c r="I10405" t="s"/>
      <c r="J10405" t="n">
        <v>2</v>
      </c>
      <c r="K10405" t="s">
        <v>237</v>
      </c>
      <c r="L10405" t="n">
        <v>2</v>
      </c>
      <c r="M10405" t="n">
        <v>1</v>
      </c>
      <c r="N10405" t="n">
        <v>145</v>
      </c>
      <c r="O10405" t="n">
        <v>145</v>
      </c>
      <c r="P10405" t="n">
        <v>145</v>
      </c>
      <c r="Q10405" t="n">
        <v>0</v>
      </c>
      <c r="R10405" t="n">
        <v>0</v>
      </c>
      <c r="S10405" t="s">
        <v>28131</v>
      </c>
      <c r="T10405" t="n">
        <v>7</v>
      </c>
      <c r="U10405" t="s">
        <v>1021</v>
      </c>
      <c r="V10405" t="s">
        <v>1021</v>
      </c>
      <c r="W10405" t="s">
        <v>237</v>
      </c>
      <c r="X10405" t="s">
        <v>241</v>
      </c>
      <c r="Y10405" t="s">
        <v>242</v>
      </c>
      <c r="Z10405" t="s"/>
      <c r="AA10405" t="n">
        <v>190</v>
      </c>
      <c r="AB10405" t="s">
        <v>19393</v>
      </c>
      <c r="AC10405" t="s">
        <v>28131</v>
      </c>
      <c r="AD10405" t="n">
        <v>5</v>
      </c>
      <c r="AE10405" t="n">
        <v>710083.35</v>
      </c>
      <c r="AF10405" t="n">
        <v>6190121.87</v>
      </c>
    </row>
    <row r="10406" spans="1:32">
      <c r="A10406" s="62" t="n">
        <v>10404</v>
      </c>
      <c r="B10406" t="s">
        <v>28132</v>
      </c>
      <c r="C10406" t="n">
        <v>220</v>
      </c>
      <c r="D10406" t="n">
        <v>1973</v>
      </c>
      <c r="E10406" t="n">
        <v>0</v>
      </c>
      <c r="F10406" t="n">
        <v>90</v>
      </c>
      <c r="G10406" t="s"/>
      <c r="H10406" t="n">
        <v>90</v>
      </c>
      <c r="I10406" t="s"/>
      <c r="J10406" t="n">
        <v>9</v>
      </c>
      <c r="K10406" t="s">
        <v>349</v>
      </c>
      <c r="L10406" t="n">
        <v>90</v>
      </c>
      <c r="M10406" t="n">
        <v>1</v>
      </c>
      <c r="N10406" t="n">
        <v>1772</v>
      </c>
      <c r="O10406" t="n">
        <v>1772</v>
      </c>
      <c r="P10406" t="n">
        <v>0</v>
      </c>
      <c r="Q10406" t="n">
        <v>1772</v>
      </c>
      <c r="R10406" t="n">
        <v>0</v>
      </c>
      <c r="S10406" t="s">
        <v>28133</v>
      </c>
      <c r="T10406" t="n">
        <v>52</v>
      </c>
      <c r="U10406" t="s">
        <v>27835</v>
      </c>
      <c r="V10406" t="s">
        <v>27835</v>
      </c>
      <c r="W10406" t="s">
        <v>387</v>
      </c>
      <c r="X10406" t="s">
        <v>241</v>
      </c>
      <c r="Y10406" t="s">
        <v>242</v>
      </c>
      <c r="Z10406" t="s"/>
      <c r="AA10406" t="n">
        <v>190</v>
      </c>
      <c r="AB10406" t="s">
        <v>28134</v>
      </c>
      <c r="AC10406" t="s">
        <v>28133</v>
      </c>
      <c r="AD10406" t="n">
        <v>5</v>
      </c>
      <c r="AE10406" t="n">
        <v>708532.74</v>
      </c>
      <c r="AF10406" t="n">
        <v>6190602.19</v>
      </c>
    </row>
    <row r="10407" spans="1:32">
      <c r="A10407" s="62" t="n">
        <v>10405</v>
      </c>
      <c r="B10407" t="s">
        <v>28135</v>
      </c>
      <c r="C10407" t="n">
        <v>120</v>
      </c>
      <c r="D10407" t="n">
        <v>1965</v>
      </c>
      <c r="E10407" t="n">
        <v>1973</v>
      </c>
      <c r="F10407" t="n">
        <v>7</v>
      </c>
      <c r="G10407" t="s"/>
      <c r="H10407" t="n">
        <v>2</v>
      </c>
      <c r="I10407" t="s"/>
      <c r="J10407" t="n">
        <v>2</v>
      </c>
      <c r="K10407" t="s">
        <v>237</v>
      </c>
      <c r="L10407" t="s"/>
      <c r="M10407" t="n">
        <v>1</v>
      </c>
      <c r="N10407" t="n">
        <v>277</v>
      </c>
      <c r="O10407" t="n">
        <v>277</v>
      </c>
      <c r="P10407" t="n">
        <v>277</v>
      </c>
      <c r="Q10407" t="n">
        <v>0</v>
      </c>
      <c r="R10407" t="n">
        <v>0</v>
      </c>
      <c r="S10407" t="s">
        <v>28133</v>
      </c>
      <c r="T10407" t="n">
        <v>52</v>
      </c>
      <c r="U10407" t="s">
        <v>27835</v>
      </c>
      <c r="V10407" t="s">
        <v>27835</v>
      </c>
      <c r="W10407" t="s">
        <v>387</v>
      </c>
      <c r="X10407" t="s">
        <v>241</v>
      </c>
      <c r="Y10407" t="s">
        <v>242</v>
      </c>
      <c r="Z10407" t="s"/>
      <c r="AA10407" t="n">
        <v>190</v>
      </c>
      <c r="AB10407" t="s">
        <v>28134</v>
      </c>
      <c r="AC10407" t="s">
        <v>28133</v>
      </c>
      <c r="AD10407" t="n">
        <v>5</v>
      </c>
      <c r="AE10407" t="n">
        <v>708532.74</v>
      </c>
      <c r="AF10407" t="n">
        <v>6190602.19</v>
      </c>
    </row>
    <row r="10408" spans="1:32">
      <c r="A10408" s="62" t="n">
        <v>10406</v>
      </c>
      <c r="B10408" t="s">
        <v>28136</v>
      </c>
      <c r="C10408" t="n">
        <v>290</v>
      </c>
      <c r="D10408" t="n">
        <v>1991</v>
      </c>
      <c r="E10408" t="n">
        <v>0</v>
      </c>
      <c r="F10408" t="n">
        <v>3</v>
      </c>
      <c r="G10408" t="s"/>
      <c r="H10408" t="n">
        <v>4</v>
      </c>
      <c r="I10408" t="s"/>
      <c r="J10408" t="n">
        <v>9</v>
      </c>
      <c r="K10408" t="s">
        <v>349</v>
      </c>
      <c r="L10408" t="s"/>
      <c r="M10408" t="n">
        <v>1</v>
      </c>
      <c r="N10408" t="n">
        <v>223</v>
      </c>
      <c r="O10408" t="n">
        <v>223</v>
      </c>
      <c r="P10408" t="n">
        <v>0</v>
      </c>
      <c r="Q10408" t="n">
        <v>223</v>
      </c>
      <c r="R10408" t="n">
        <v>0</v>
      </c>
      <c r="S10408" t="s">
        <v>28133</v>
      </c>
      <c r="T10408" t="n">
        <v>52</v>
      </c>
      <c r="U10408" t="s">
        <v>27835</v>
      </c>
      <c r="V10408" t="s">
        <v>27835</v>
      </c>
      <c r="W10408" t="s">
        <v>387</v>
      </c>
      <c r="X10408" t="s">
        <v>241</v>
      </c>
      <c r="Y10408" t="s">
        <v>242</v>
      </c>
      <c r="Z10408" t="s"/>
      <c r="AA10408" t="n">
        <v>190</v>
      </c>
      <c r="AB10408" t="s">
        <v>28134</v>
      </c>
      <c r="AC10408" t="s">
        <v>28133</v>
      </c>
      <c r="AD10408" t="n">
        <v>5</v>
      </c>
      <c r="AE10408" t="n">
        <v>708532.74</v>
      </c>
      <c r="AF10408" t="n">
        <v>6190602.19</v>
      </c>
    </row>
    <row r="10409" spans="1:32">
      <c r="A10409" s="62" t="n">
        <v>10407</v>
      </c>
      <c r="B10409" t="s">
        <v>28137</v>
      </c>
      <c r="C10409" t="n">
        <v>130</v>
      </c>
      <c r="D10409" t="n">
        <v>1980</v>
      </c>
      <c r="E10409" t="n">
        <v>0</v>
      </c>
      <c r="F10409" t="n">
        <v>4</v>
      </c>
      <c r="G10409" t="s"/>
      <c r="H10409" t="n">
        <v>1</v>
      </c>
      <c r="I10409" t="s"/>
      <c r="J10409" t="n">
        <v>7</v>
      </c>
      <c r="K10409" t="s">
        <v>365</v>
      </c>
      <c r="L10409" t="n">
        <v>2</v>
      </c>
      <c r="M10409" t="n">
        <v>1</v>
      </c>
      <c r="N10409" t="n">
        <v>73</v>
      </c>
      <c r="O10409" t="n">
        <v>73</v>
      </c>
      <c r="P10409" t="n">
        <v>128</v>
      </c>
      <c r="Q10409" t="n">
        <v>0</v>
      </c>
      <c r="R10409" t="n">
        <v>0</v>
      </c>
      <c r="S10409" t="s">
        <v>28138</v>
      </c>
      <c r="T10409" t="n">
        <v>144</v>
      </c>
      <c r="U10409" t="s">
        <v>23382</v>
      </c>
      <c r="V10409" t="s">
        <v>23382</v>
      </c>
      <c r="W10409" t="s">
        <v>28139</v>
      </c>
      <c r="X10409" t="s">
        <v>241</v>
      </c>
      <c r="Y10409" t="s">
        <v>242</v>
      </c>
      <c r="Z10409" t="s"/>
      <c r="AA10409" t="n">
        <v>190</v>
      </c>
      <c r="AB10409" t="s">
        <v>26358</v>
      </c>
      <c r="AC10409" t="s">
        <v>28138</v>
      </c>
      <c r="AD10409" t="n">
        <v>5</v>
      </c>
      <c r="AE10409" t="n">
        <v>709582.24</v>
      </c>
      <c r="AF10409" t="n">
        <v>6190538.36</v>
      </c>
    </row>
    <row r="10410" spans="1:32">
      <c r="A10410" s="62" t="n">
        <v>10408</v>
      </c>
      <c r="B10410" t="s">
        <v>28140</v>
      </c>
      <c r="C10410" t="n">
        <v>120</v>
      </c>
      <c r="D10410" t="n">
        <v>1963</v>
      </c>
      <c r="E10410" t="n">
        <v>1983</v>
      </c>
      <c r="F10410" t="n">
        <v>3</v>
      </c>
      <c r="G10410" t="s"/>
      <c r="H10410" t="n">
        <v>2</v>
      </c>
      <c r="I10410" t="s"/>
      <c r="J10410" t="n">
        <v>2</v>
      </c>
      <c r="K10410" t="s">
        <v>237</v>
      </c>
      <c r="L10410" t="s"/>
      <c r="M10410" t="n">
        <v>1</v>
      </c>
      <c r="N10410" t="n">
        <v>130</v>
      </c>
      <c r="O10410" t="n">
        <v>130</v>
      </c>
      <c r="P10410" t="n">
        <v>210</v>
      </c>
      <c r="Q10410" t="n">
        <v>0</v>
      </c>
      <c r="R10410" t="n">
        <v>0</v>
      </c>
      <c r="S10410" t="s">
        <v>28141</v>
      </c>
      <c r="T10410" t="n">
        <v>210</v>
      </c>
      <c r="U10410" t="s">
        <v>23752</v>
      </c>
      <c r="V10410" t="s">
        <v>23752</v>
      </c>
      <c r="W10410" t="s">
        <v>1099</v>
      </c>
      <c r="X10410" t="s">
        <v>241</v>
      </c>
      <c r="Y10410" t="s">
        <v>242</v>
      </c>
      <c r="Z10410" t="s"/>
      <c r="AA10410" t="n">
        <v>190</v>
      </c>
      <c r="AB10410" t="s">
        <v>24036</v>
      </c>
      <c r="AC10410" t="s">
        <v>28141</v>
      </c>
      <c r="AD10410" t="n">
        <v>5</v>
      </c>
      <c r="AE10410" t="n">
        <v>710017.8100000001</v>
      </c>
      <c r="AF10410" t="n">
        <v>6190445.8</v>
      </c>
    </row>
    <row r="10411" spans="1:32">
      <c r="A10411" s="62" t="n">
        <v>10409</v>
      </c>
      <c r="B10411" t="s">
        <v>28142</v>
      </c>
      <c r="C10411" t="n">
        <v>130</v>
      </c>
      <c r="D10411" t="n">
        <v>1998</v>
      </c>
      <c r="E10411" t="n">
        <v>0</v>
      </c>
      <c r="F10411" t="n">
        <v>5</v>
      </c>
      <c r="G10411" t="s"/>
      <c r="H10411" t="n">
        <v>1</v>
      </c>
      <c r="I10411" t="s"/>
      <c r="J10411" t="n">
        <v>1</v>
      </c>
      <c r="K10411" t="s">
        <v>349</v>
      </c>
      <c r="L10411" t="s"/>
      <c r="M10411" t="n">
        <v>1</v>
      </c>
      <c r="N10411" t="n">
        <v>128</v>
      </c>
      <c r="O10411" t="n">
        <v>128</v>
      </c>
      <c r="P10411" t="n">
        <v>128</v>
      </c>
      <c r="Q10411" t="n">
        <v>0</v>
      </c>
      <c r="R10411" t="n">
        <v>0</v>
      </c>
      <c r="S10411" t="s">
        <v>28143</v>
      </c>
      <c r="T10411" t="n">
        <v>213</v>
      </c>
      <c r="U10411" t="s">
        <v>1039</v>
      </c>
      <c r="V10411" t="s">
        <v>1039</v>
      </c>
      <c r="W10411" t="s">
        <v>459</v>
      </c>
      <c r="X10411" t="s">
        <v>241</v>
      </c>
      <c r="Y10411" t="s">
        <v>242</v>
      </c>
      <c r="Z10411" t="s"/>
      <c r="AA10411" t="n">
        <v>190</v>
      </c>
      <c r="AB10411" t="s">
        <v>14990</v>
      </c>
      <c r="AC10411" t="s">
        <v>28143</v>
      </c>
      <c r="AD10411" t="n">
        <v>5</v>
      </c>
      <c r="AE10411" t="n">
        <v>712722.13</v>
      </c>
      <c r="AF10411" t="n">
        <v>6191530.03</v>
      </c>
    </row>
    <row r="10412" spans="1:32">
      <c r="A10412" s="62" t="n">
        <v>10410</v>
      </c>
      <c r="B10412" t="s">
        <v>28144</v>
      </c>
      <c r="C10412" t="n">
        <v>130</v>
      </c>
      <c r="D10412" t="n">
        <v>1967</v>
      </c>
      <c r="E10412" t="n">
        <v>1978</v>
      </c>
      <c r="F10412" t="n">
        <v>1</v>
      </c>
      <c r="G10412" t="s"/>
      <c r="H10412" t="n">
        <v>1</v>
      </c>
      <c r="I10412" t="s"/>
      <c r="J10412" t="n">
        <v>1</v>
      </c>
      <c r="K10412" t="s">
        <v>349</v>
      </c>
      <c r="L10412" t="s"/>
      <c r="M10412" t="n">
        <v>1</v>
      </c>
      <c r="N10412" t="n">
        <v>149</v>
      </c>
      <c r="O10412" t="n">
        <v>149</v>
      </c>
      <c r="P10412" t="n">
        <v>149</v>
      </c>
      <c r="Q10412" t="n">
        <v>0</v>
      </c>
      <c r="R10412" t="n">
        <v>0</v>
      </c>
      <c r="S10412" t="s">
        <v>28145</v>
      </c>
      <c r="T10412" t="n">
        <v>234</v>
      </c>
      <c r="U10412" t="s">
        <v>1044</v>
      </c>
      <c r="V10412" t="s">
        <v>1044</v>
      </c>
      <c r="W10412" t="s">
        <v>951</v>
      </c>
      <c r="X10412" t="s">
        <v>241</v>
      </c>
      <c r="Y10412" t="s">
        <v>242</v>
      </c>
      <c r="Z10412" t="s"/>
      <c r="AA10412" t="n">
        <v>190</v>
      </c>
      <c r="AB10412" t="s">
        <v>28146</v>
      </c>
      <c r="AC10412" t="s">
        <v>28145</v>
      </c>
      <c r="AD10412" t="n">
        <v>5</v>
      </c>
      <c r="AE10412" t="n">
        <v>710488.71</v>
      </c>
      <c r="AF10412" t="n">
        <v>6190754.25</v>
      </c>
    </row>
    <row r="10413" spans="1:32">
      <c r="A10413" s="62" t="n">
        <v>10411</v>
      </c>
      <c r="B10413" t="s">
        <v>28147</v>
      </c>
      <c r="C10413" t="n">
        <v>120</v>
      </c>
      <c r="D10413" t="n">
        <v>1955</v>
      </c>
      <c r="E10413" t="n">
        <v>0</v>
      </c>
      <c r="F10413" t="n">
        <v>5</v>
      </c>
      <c r="G10413" t="s"/>
      <c r="H10413" t="n">
        <v>1</v>
      </c>
      <c r="I10413" t="s"/>
      <c r="J10413" t="n">
        <v>2</v>
      </c>
      <c r="K10413" t="s">
        <v>237</v>
      </c>
      <c r="L10413" t="s"/>
      <c r="M10413" t="n">
        <v>1</v>
      </c>
      <c r="N10413" t="n">
        <v>58</v>
      </c>
      <c r="O10413" t="n">
        <v>58</v>
      </c>
      <c r="P10413" t="n">
        <v>98</v>
      </c>
      <c r="Q10413" t="n">
        <v>0</v>
      </c>
      <c r="R10413" t="n">
        <v>0</v>
      </c>
      <c r="S10413" t="s">
        <v>28148</v>
      </c>
      <c r="T10413" t="n">
        <v>272</v>
      </c>
      <c r="U10413" t="s">
        <v>27662</v>
      </c>
      <c r="V10413" t="s">
        <v>27662</v>
      </c>
      <c r="W10413" t="s">
        <v>522</v>
      </c>
      <c r="X10413" t="s">
        <v>241</v>
      </c>
      <c r="Y10413" t="s">
        <v>242</v>
      </c>
      <c r="Z10413" t="s"/>
      <c r="AA10413" t="n">
        <v>190</v>
      </c>
      <c r="AB10413" t="s">
        <v>12646</v>
      </c>
      <c r="AC10413" t="s">
        <v>28148</v>
      </c>
      <c r="AD10413" t="n">
        <v>5</v>
      </c>
      <c r="AE10413" t="n">
        <v>709878.8100000001</v>
      </c>
      <c r="AF10413" t="n">
        <v>6190091.93</v>
      </c>
    </row>
    <row r="10414" spans="1:32">
      <c r="A10414" s="62" t="n">
        <v>10412</v>
      </c>
      <c r="B10414" t="s">
        <v>28149</v>
      </c>
      <c r="C10414" t="n">
        <v>120</v>
      </c>
      <c r="D10414" t="n">
        <v>1973</v>
      </c>
      <c r="E10414" t="n">
        <v>0</v>
      </c>
      <c r="F10414" t="n">
        <v>3</v>
      </c>
      <c r="G10414" t="s"/>
      <c r="H10414" t="n">
        <v>1</v>
      </c>
      <c r="I10414" t="s"/>
      <c r="J10414" t="n">
        <v>1</v>
      </c>
      <c r="K10414" t="s">
        <v>349</v>
      </c>
      <c r="L10414" t="s"/>
      <c r="M10414" t="n">
        <v>1</v>
      </c>
      <c r="N10414" t="n">
        <v>161</v>
      </c>
      <c r="O10414" t="n">
        <v>161</v>
      </c>
      <c r="P10414" t="n">
        <v>161</v>
      </c>
      <c r="Q10414" t="n">
        <v>0</v>
      </c>
      <c r="R10414" t="n">
        <v>0</v>
      </c>
      <c r="S10414" t="s">
        <v>28150</v>
      </c>
      <c r="T10414" t="n">
        <v>281</v>
      </c>
      <c r="U10414" t="s">
        <v>23875</v>
      </c>
      <c r="V10414" t="s">
        <v>23875</v>
      </c>
      <c r="W10414" t="s">
        <v>258</v>
      </c>
      <c r="X10414" t="s">
        <v>241</v>
      </c>
      <c r="Y10414" t="s">
        <v>242</v>
      </c>
      <c r="Z10414" t="s"/>
      <c r="AA10414" t="n">
        <v>190</v>
      </c>
      <c r="AB10414" t="s">
        <v>4446</v>
      </c>
      <c r="AC10414" t="s">
        <v>28150</v>
      </c>
      <c r="AD10414" t="n">
        <v>5</v>
      </c>
      <c r="AE10414" t="n">
        <v>712363.95</v>
      </c>
      <c r="AF10414" t="n">
        <v>6191144.87</v>
      </c>
    </row>
    <row r="10415" spans="1:32">
      <c r="A10415" s="62" t="n">
        <v>10413</v>
      </c>
      <c r="B10415" t="s">
        <v>28151</v>
      </c>
      <c r="C10415" t="n">
        <v>130</v>
      </c>
      <c r="D10415" t="n">
        <v>1970</v>
      </c>
      <c r="E10415" t="n">
        <v>0</v>
      </c>
      <c r="F10415" t="n">
        <v>4</v>
      </c>
      <c r="G10415" t="s"/>
      <c r="H10415" t="n">
        <v>1</v>
      </c>
      <c r="I10415" t="s"/>
      <c r="J10415" t="n">
        <v>1</v>
      </c>
      <c r="K10415" t="s">
        <v>349</v>
      </c>
      <c r="L10415" t="s"/>
      <c r="M10415" t="n">
        <v>2</v>
      </c>
      <c r="N10415" t="n">
        <v>66</v>
      </c>
      <c r="O10415" t="n">
        <v>132</v>
      </c>
      <c r="P10415" t="n">
        <v>132</v>
      </c>
      <c r="Q10415" t="n">
        <v>0</v>
      </c>
      <c r="R10415" t="n">
        <v>0</v>
      </c>
      <c r="S10415" t="s">
        <v>28152</v>
      </c>
      <c r="T10415" t="n">
        <v>328</v>
      </c>
      <c r="U10415" t="s">
        <v>1052</v>
      </c>
      <c r="V10415" t="s">
        <v>1052</v>
      </c>
      <c r="W10415" t="s">
        <v>415</v>
      </c>
      <c r="X10415" t="s">
        <v>241</v>
      </c>
      <c r="Y10415" t="s">
        <v>242</v>
      </c>
      <c r="Z10415" t="s"/>
      <c r="AA10415" t="n">
        <v>190</v>
      </c>
      <c r="AB10415" t="s">
        <v>28153</v>
      </c>
      <c r="AC10415" t="s">
        <v>28152</v>
      </c>
      <c r="AD10415" t="n">
        <v>5</v>
      </c>
      <c r="AE10415" t="n">
        <v>712435.9399999999</v>
      </c>
      <c r="AF10415" t="n">
        <v>6190257.26</v>
      </c>
    </row>
    <row r="10416" spans="1:32">
      <c r="A10416" s="62" t="n">
        <v>10414</v>
      </c>
      <c r="B10416" t="s">
        <v>28154</v>
      </c>
      <c r="C10416" t="n">
        <v>510</v>
      </c>
      <c r="D10416" t="n">
        <v>1950</v>
      </c>
      <c r="E10416" t="n">
        <v>1976</v>
      </c>
      <c r="F10416" t="n">
        <v>2</v>
      </c>
      <c r="G10416" t="s"/>
      <c r="H10416" t="n">
        <v>5</v>
      </c>
      <c r="I10416" t="s"/>
      <c r="J10416" t="n">
        <v>3</v>
      </c>
      <c r="K10416" t="s">
        <v>522</v>
      </c>
      <c r="L10416" t="s"/>
      <c r="M10416" t="n">
        <v>1</v>
      </c>
      <c r="N10416" t="n">
        <v>46</v>
      </c>
      <c r="O10416" t="n">
        <v>46</v>
      </c>
      <c r="P10416" t="n">
        <v>46</v>
      </c>
      <c r="Q10416" t="n">
        <v>0</v>
      </c>
      <c r="R10416" t="n">
        <v>0</v>
      </c>
      <c r="S10416" t="s">
        <v>28155</v>
      </c>
      <c r="T10416" t="n">
        <v>361</v>
      </c>
      <c r="U10416" t="s">
        <v>27319</v>
      </c>
      <c r="V10416" t="s">
        <v>27319</v>
      </c>
      <c r="W10416" t="s">
        <v>395</v>
      </c>
      <c r="X10416" t="s">
        <v>241</v>
      </c>
      <c r="Y10416" t="s">
        <v>242</v>
      </c>
      <c r="Z10416" t="s"/>
      <c r="AA10416" t="n">
        <v>190</v>
      </c>
      <c r="AB10416" t="s">
        <v>9302</v>
      </c>
      <c r="AC10416" t="s">
        <v>28155</v>
      </c>
      <c r="AD10416" t="n">
        <v>5</v>
      </c>
      <c r="AE10416" t="n">
        <v>709939.42</v>
      </c>
      <c r="AF10416" t="n">
        <v>6191758</v>
      </c>
    </row>
    <row r="10417" spans="1:32">
      <c r="A10417" s="62" t="n">
        <v>10415</v>
      </c>
      <c r="B10417" t="s">
        <v>28156</v>
      </c>
      <c r="C10417" t="n">
        <v>140</v>
      </c>
      <c r="D10417" t="n">
        <v>1992</v>
      </c>
      <c r="E10417" t="n">
        <v>0</v>
      </c>
      <c r="F10417" t="n">
        <v>4</v>
      </c>
      <c r="G10417" t="s"/>
      <c r="H10417" t="n">
        <v>1</v>
      </c>
      <c r="I10417" t="s"/>
      <c r="J10417" t="n">
        <v>1</v>
      </c>
      <c r="K10417" t="s">
        <v>349</v>
      </c>
      <c r="L10417" t="n">
        <v>90</v>
      </c>
      <c r="M10417" t="n">
        <v>2</v>
      </c>
      <c r="N10417" t="n">
        <v>884</v>
      </c>
      <c r="O10417" t="n">
        <v>1720</v>
      </c>
      <c r="P10417" t="n">
        <v>1664</v>
      </c>
      <c r="Q10417" t="n">
        <v>56</v>
      </c>
      <c r="R10417" t="n">
        <v>0</v>
      </c>
      <c r="S10417" t="s">
        <v>28157</v>
      </c>
      <c r="T10417" t="n">
        <v>399</v>
      </c>
      <c r="U10417" t="s">
        <v>1064</v>
      </c>
      <c r="V10417" t="s">
        <v>1064</v>
      </c>
      <c r="W10417" t="s">
        <v>365</v>
      </c>
      <c r="X10417" t="s">
        <v>241</v>
      </c>
      <c r="Y10417" t="s">
        <v>242</v>
      </c>
      <c r="Z10417" t="s"/>
      <c r="AA10417" t="n">
        <v>190</v>
      </c>
      <c r="AB10417" t="s">
        <v>1065</v>
      </c>
      <c r="AC10417" t="s">
        <v>28157</v>
      </c>
      <c r="AD10417" t="n">
        <v>5</v>
      </c>
      <c r="AE10417" t="n">
        <v>712130.36</v>
      </c>
      <c r="AF10417" t="n">
        <v>6191420.59</v>
      </c>
    </row>
    <row r="10418" spans="1:32">
      <c r="A10418" s="62" t="n">
        <v>10416</v>
      </c>
      <c r="B10418" t="s">
        <v>28158</v>
      </c>
      <c r="C10418" t="n">
        <v>120</v>
      </c>
      <c r="D10418" t="n">
        <v>1974</v>
      </c>
      <c r="E10418" t="n">
        <v>0</v>
      </c>
      <c r="F10418" t="n">
        <v>5</v>
      </c>
      <c r="G10418" t="s"/>
      <c r="H10418" t="n">
        <v>1</v>
      </c>
      <c r="I10418" t="s"/>
      <c r="J10418" t="n">
        <v>1</v>
      </c>
      <c r="K10418" t="s">
        <v>349</v>
      </c>
      <c r="L10418" t="s"/>
      <c r="M10418" t="n">
        <v>1</v>
      </c>
      <c r="N10418" t="n">
        <v>160</v>
      </c>
      <c r="O10418" t="n">
        <v>160</v>
      </c>
      <c r="P10418" t="n">
        <v>160</v>
      </c>
      <c r="Q10418" t="n">
        <v>0</v>
      </c>
      <c r="R10418" t="n">
        <v>0</v>
      </c>
      <c r="S10418" t="s">
        <v>28159</v>
      </c>
      <c r="T10418" t="n">
        <v>425</v>
      </c>
      <c r="U10418" t="s">
        <v>1068</v>
      </c>
      <c r="V10418" t="s">
        <v>1068</v>
      </c>
      <c r="W10418" t="s">
        <v>533</v>
      </c>
      <c r="X10418" t="s">
        <v>241</v>
      </c>
      <c r="Y10418" t="s">
        <v>242</v>
      </c>
      <c r="Z10418" t="s"/>
      <c r="AA10418" t="n">
        <v>190</v>
      </c>
      <c r="AB10418" t="s">
        <v>1690</v>
      </c>
      <c r="AC10418" t="s">
        <v>28159</v>
      </c>
      <c r="AD10418" t="n">
        <v>5</v>
      </c>
      <c r="AE10418" t="n">
        <v>712762.63</v>
      </c>
      <c r="AF10418" t="n">
        <v>6191109.66</v>
      </c>
    </row>
    <row r="10419" spans="1:32">
      <c r="A10419" s="62" t="n">
        <v>10417</v>
      </c>
      <c r="B10419" t="s">
        <v>28160</v>
      </c>
      <c r="C10419" t="n">
        <v>120</v>
      </c>
      <c r="D10419" t="n">
        <v>1915</v>
      </c>
      <c r="E10419" t="n">
        <v>2007</v>
      </c>
      <c r="F10419" t="n">
        <v>4</v>
      </c>
      <c r="G10419" t="s"/>
      <c r="H10419" t="n">
        <v>1</v>
      </c>
      <c r="I10419" t="s"/>
      <c r="J10419" t="n">
        <v>1</v>
      </c>
      <c r="K10419" t="s">
        <v>349</v>
      </c>
      <c r="L10419" t="n">
        <v>2</v>
      </c>
      <c r="M10419" t="n">
        <v>1</v>
      </c>
      <c r="N10419" t="n">
        <v>140</v>
      </c>
      <c r="O10419" t="n">
        <v>140</v>
      </c>
      <c r="P10419" t="n">
        <v>188</v>
      </c>
      <c r="Q10419" t="n">
        <v>0</v>
      </c>
      <c r="R10419" t="n">
        <v>0</v>
      </c>
      <c r="S10419" t="s">
        <v>28161</v>
      </c>
      <c r="T10419" t="n">
        <v>442</v>
      </c>
      <c r="U10419" t="s">
        <v>26956</v>
      </c>
      <c r="V10419" t="s">
        <v>26956</v>
      </c>
      <c r="W10419" t="s">
        <v>399</v>
      </c>
      <c r="X10419" t="s">
        <v>241</v>
      </c>
      <c r="Y10419" t="s">
        <v>242</v>
      </c>
      <c r="Z10419" t="s"/>
      <c r="AA10419" t="n">
        <v>190</v>
      </c>
      <c r="AB10419" t="s">
        <v>28162</v>
      </c>
      <c r="AC10419" t="s">
        <v>28161</v>
      </c>
      <c r="AD10419" t="n">
        <v>5</v>
      </c>
      <c r="AE10419" t="n">
        <v>711144.6899999999</v>
      </c>
      <c r="AF10419" t="n">
        <v>6190434.58</v>
      </c>
    </row>
    <row r="10420" spans="1:32">
      <c r="A10420" s="62" t="n">
        <v>10418</v>
      </c>
      <c r="B10420" t="s">
        <v>28163</v>
      </c>
      <c r="C10420" t="n">
        <v>140</v>
      </c>
      <c r="D10420" t="n">
        <v>1977</v>
      </c>
      <c r="E10420" t="n">
        <v>0</v>
      </c>
      <c r="F10420" t="n">
        <v>1</v>
      </c>
      <c r="G10420" t="s"/>
      <c r="H10420" t="n">
        <v>6</v>
      </c>
      <c r="I10420" t="s"/>
      <c r="J10420" t="n">
        <v>1</v>
      </c>
      <c r="K10420" t="s">
        <v>349</v>
      </c>
      <c r="L10420" t="s"/>
      <c r="M10420" t="n">
        <v>3</v>
      </c>
      <c r="N10420" t="n">
        <v>4914</v>
      </c>
      <c r="O10420" t="n">
        <v>8566</v>
      </c>
      <c r="P10420" t="n">
        <v>7520</v>
      </c>
      <c r="Q10420" t="n">
        <v>0</v>
      </c>
      <c r="R10420" t="n">
        <v>0</v>
      </c>
      <c r="S10420" t="s">
        <v>28164</v>
      </c>
      <c r="T10420" t="n">
        <v>445</v>
      </c>
      <c r="U10420" t="s">
        <v>7380</v>
      </c>
      <c r="V10420" t="s">
        <v>7380</v>
      </c>
      <c r="W10420" t="s">
        <v>28165</v>
      </c>
      <c r="X10420" t="s">
        <v>241</v>
      </c>
      <c r="Y10420" t="s">
        <v>242</v>
      </c>
      <c r="Z10420" t="s"/>
      <c r="AA10420" t="n">
        <v>190</v>
      </c>
      <c r="AB10420" t="s">
        <v>2103</v>
      </c>
      <c r="AC10420" t="s">
        <v>28164</v>
      </c>
      <c r="AD10420" t="n">
        <v>5</v>
      </c>
      <c r="AE10420" t="n">
        <v>711619.17</v>
      </c>
      <c r="AF10420" t="n">
        <v>6191162.67</v>
      </c>
    </row>
    <row r="10421" spans="1:32">
      <c r="A10421" s="62" t="n">
        <v>10419</v>
      </c>
      <c r="B10421" t="s">
        <v>28166</v>
      </c>
      <c r="C10421" t="n">
        <v>130</v>
      </c>
      <c r="D10421" t="n">
        <v>1967</v>
      </c>
      <c r="E10421" t="n">
        <v>0</v>
      </c>
      <c r="F10421" t="n">
        <v>4</v>
      </c>
      <c r="G10421" t="s"/>
      <c r="H10421" t="n">
        <v>2</v>
      </c>
      <c r="I10421" t="s"/>
      <c r="J10421" t="n">
        <v>2</v>
      </c>
      <c r="K10421" t="s">
        <v>237</v>
      </c>
      <c r="L10421" t="s"/>
      <c r="M10421" t="n">
        <v>1</v>
      </c>
      <c r="N10421" t="n">
        <v>148</v>
      </c>
      <c r="O10421" t="n">
        <v>148</v>
      </c>
      <c r="P10421" t="n">
        <v>148</v>
      </c>
      <c r="Q10421" t="n">
        <v>0</v>
      </c>
      <c r="R10421" t="n">
        <v>0</v>
      </c>
      <c r="S10421" t="s">
        <v>28167</v>
      </c>
      <c r="T10421" t="n">
        <v>510</v>
      </c>
      <c r="U10421" t="s">
        <v>18257</v>
      </c>
      <c r="V10421" t="s">
        <v>18257</v>
      </c>
      <c r="W10421" t="s">
        <v>1853</v>
      </c>
      <c r="X10421" t="s">
        <v>241</v>
      </c>
      <c r="Y10421" t="s">
        <v>242</v>
      </c>
      <c r="Z10421" t="s"/>
      <c r="AA10421" t="n">
        <v>190</v>
      </c>
      <c r="AB10421" t="s">
        <v>28168</v>
      </c>
      <c r="AC10421" t="s">
        <v>28167</v>
      </c>
      <c r="AD10421" t="n">
        <v>5</v>
      </c>
      <c r="AE10421" t="n">
        <v>710272.8</v>
      </c>
      <c r="AF10421" t="n">
        <v>6190769.2</v>
      </c>
    </row>
    <row r="10422" spans="1:32">
      <c r="A10422" s="62" t="n">
        <v>10420</v>
      </c>
      <c r="B10422" t="s">
        <v>28169</v>
      </c>
      <c r="C10422" t="n">
        <v>130</v>
      </c>
      <c r="D10422" t="n">
        <v>1981</v>
      </c>
      <c r="E10422" t="n">
        <v>0</v>
      </c>
      <c r="F10422" t="n">
        <v>3</v>
      </c>
      <c r="G10422" t="s"/>
      <c r="H10422" t="n">
        <v>1</v>
      </c>
      <c r="I10422" t="s"/>
      <c r="J10422" t="n">
        <v>1</v>
      </c>
      <c r="K10422" t="s">
        <v>349</v>
      </c>
      <c r="L10422" t="s"/>
      <c r="M10422" t="n">
        <v>1</v>
      </c>
      <c r="N10422" t="n">
        <v>80</v>
      </c>
      <c r="O10422" t="n">
        <v>80</v>
      </c>
      <c r="P10422" t="n">
        <v>134</v>
      </c>
      <c r="Q10422" t="n">
        <v>0</v>
      </c>
      <c r="R10422" t="n">
        <v>0</v>
      </c>
      <c r="S10422" t="s">
        <v>28170</v>
      </c>
      <c r="T10422" t="n">
        <v>563</v>
      </c>
      <c r="U10422" t="s">
        <v>23917</v>
      </c>
      <c r="V10422" t="s">
        <v>23917</v>
      </c>
      <c r="W10422" t="s">
        <v>459</v>
      </c>
      <c r="X10422" t="s">
        <v>241</v>
      </c>
      <c r="Y10422" t="s">
        <v>242</v>
      </c>
      <c r="Z10422" t="s"/>
      <c r="AA10422" t="n">
        <v>190</v>
      </c>
      <c r="AB10422" t="s">
        <v>28171</v>
      </c>
      <c r="AC10422" t="s">
        <v>28170</v>
      </c>
      <c r="AD10422" t="n">
        <v>5</v>
      </c>
      <c r="AE10422" t="n">
        <v>712940.6800000001</v>
      </c>
      <c r="AF10422" t="n">
        <v>6191030.35</v>
      </c>
    </row>
    <row r="10423" spans="1:32">
      <c r="A10423" s="62" t="n">
        <v>10421</v>
      </c>
      <c r="B10423" t="s">
        <v>28172</v>
      </c>
      <c r="C10423" t="n">
        <v>130</v>
      </c>
      <c r="D10423" t="n">
        <v>1973</v>
      </c>
      <c r="E10423" t="n">
        <v>1979</v>
      </c>
      <c r="F10423" t="n">
        <v>4</v>
      </c>
      <c r="G10423" t="s"/>
      <c r="H10423" t="n">
        <v>1</v>
      </c>
      <c r="I10423" t="s"/>
      <c r="J10423" t="n">
        <v>1</v>
      </c>
      <c r="K10423" t="s">
        <v>349</v>
      </c>
      <c r="L10423" t="n">
        <v>2</v>
      </c>
      <c r="M10423" t="n">
        <v>2</v>
      </c>
      <c r="N10423" t="n">
        <v>66</v>
      </c>
      <c r="O10423" t="n">
        <v>132</v>
      </c>
      <c r="P10423" t="n">
        <v>164</v>
      </c>
      <c r="Q10423" t="n">
        <v>0</v>
      </c>
      <c r="R10423" t="n">
        <v>0</v>
      </c>
      <c r="S10423" t="s">
        <v>28173</v>
      </c>
      <c r="T10423" t="n">
        <v>660</v>
      </c>
      <c r="U10423" t="s">
        <v>1089</v>
      </c>
      <c r="V10423" t="s">
        <v>1089</v>
      </c>
      <c r="W10423" t="s">
        <v>334</v>
      </c>
      <c r="X10423" t="s">
        <v>241</v>
      </c>
      <c r="Y10423" t="s">
        <v>242</v>
      </c>
      <c r="Z10423" t="s"/>
      <c r="AA10423" t="n">
        <v>190</v>
      </c>
      <c r="AB10423" t="s">
        <v>28174</v>
      </c>
      <c r="AC10423" t="s">
        <v>28173</v>
      </c>
      <c r="AD10423" t="n">
        <v>5</v>
      </c>
      <c r="AE10423" t="n">
        <v>712159.15</v>
      </c>
      <c r="AF10423" t="n">
        <v>6190448.64</v>
      </c>
    </row>
    <row r="10424" spans="1:32">
      <c r="A10424" s="62" t="n">
        <v>10422</v>
      </c>
      <c r="B10424" t="s">
        <v>28175</v>
      </c>
      <c r="C10424" t="n">
        <v>120</v>
      </c>
      <c r="D10424" t="n">
        <v>1976</v>
      </c>
      <c r="E10424" t="n">
        <v>0</v>
      </c>
      <c r="F10424" t="n">
        <v>3</v>
      </c>
      <c r="G10424" t="s"/>
      <c r="H10424" t="n">
        <v>1</v>
      </c>
      <c r="I10424" t="s"/>
      <c r="J10424" t="n">
        <v>2</v>
      </c>
      <c r="K10424" t="s">
        <v>237</v>
      </c>
      <c r="L10424" t="s"/>
      <c r="M10424" t="n">
        <v>1</v>
      </c>
      <c r="N10424" t="n">
        <v>126</v>
      </c>
      <c r="O10424" t="n">
        <v>126</v>
      </c>
      <c r="P10424" t="n">
        <v>126</v>
      </c>
      <c r="Q10424" t="n">
        <v>0</v>
      </c>
      <c r="R10424" t="n">
        <v>0</v>
      </c>
      <c r="S10424" t="s">
        <v>28176</v>
      </c>
      <c r="T10424" t="n">
        <v>729</v>
      </c>
      <c r="U10424" t="s">
        <v>1094</v>
      </c>
      <c r="V10424" t="s">
        <v>1094</v>
      </c>
      <c r="W10424" t="s">
        <v>495</v>
      </c>
      <c r="X10424" t="s">
        <v>241</v>
      </c>
      <c r="Y10424" t="s">
        <v>242</v>
      </c>
      <c r="Z10424" t="s"/>
      <c r="AA10424" t="n">
        <v>190</v>
      </c>
      <c r="AB10424" t="s">
        <v>6585</v>
      </c>
      <c r="AC10424" t="s">
        <v>28176</v>
      </c>
      <c r="AD10424" t="n">
        <v>5</v>
      </c>
      <c r="AE10424" t="n">
        <v>713066.84</v>
      </c>
      <c r="AF10424" t="n">
        <v>6190673.81</v>
      </c>
    </row>
    <row r="10425" spans="1:32">
      <c r="A10425" s="62" t="n">
        <v>10423</v>
      </c>
      <c r="B10425" t="s">
        <v>28177</v>
      </c>
      <c r="C10425" t="n">
        <v>120</v>
      </c>
      <c r="D10425" t="n">
        <v>1989</v>
      </c>
      <c r="E10425" t="n">
        <v>0</v>
      </c>
      <c r="F10425" t="n">
        <v>3</v>
      </c>
      <c r="G10425" t="s"/>
      <c r="H10425" t="n">
        <v>5</v>
      </c>
      <c r="I10425" t="s"/>
      <c r="J10425" t="n">
        <v>5</v>
      </c>
      <c r="K10425" t="s">
        <v>365</v>
      </c>
      <c r="L10425" t="n">
        <v>2</v>
      </c>
      <c r="M10425" t="n">
        <v>1</v>
      </c>
      <c r="N10425" t="n">
        <v>114</v>
      </c>
      <c r="O10425" t="n">
        <v>114</v>
      </c>
      <c r="P10425" t="n">
        <v>114</v>
      </c>
      <c r="Q10425" t="n">
        <v>0</v>
      </c>
      <c r="R10425" t="n">
        <v>0</v>
      </c>
      <c r="S10425" t="s">
        <v>28178</v>
      </c>
      <c r="T10425" t="n">
        <v>361</v>
      </c>
      <c r="U10425" t="s">
        <v>27319</v>
      </c>
      <c r="V10425" t="s">
        <v>27319</v>
      </c>
      <c r="W10425" t="s">
        <v>399</v>
      </c>
      <c r="X10425" t="s">
        <v>241</v>
      </c>
      <c r="Y10425" t="s">
        <v>242</v>
      </c>
      <c r="Z10425" t="s"/>
      <c r="AA10425" t="n">
        <v>190</v>
      </c>
      <c r="AB10425" t="s">
        <v>9180</v>
      </c>
      <c r="AC10425" t="s">
        <v>28178</v>
      </c>
      <c r="AD10425" t="n">
        <v>5</v>
      </c>
      <c r="AE10425" t="n">
        <v>709939.88</v>
      </c>
      <c r="AF10425" t="n">
        <v>6191727.83</v>
      </c>
    </row>
    <row r="10426" spans="1:32">
      <c r="A10426" s="62" t="n">
        <v>10424</v>
      </c>
      <c r="B10426" t="s">
        <v>28179</v>
      </c>
      <c r="C10426" t="n">
        <v>120</v>
      </c>
      <c r="D10426" t="n">
        <v>1974</v>
      </c>
      <c r="E10426" t="n">
        <v>0</v>
      </c>
      <c r="F10426" t="n">
        <v>5</v>
      </c>
      <c r="G10426" t="s"/>
      <c r="H10426" t="n">
        <v>1</v>
      </c>
      <c r="I10426" t="s"/>
      <c r="J10426" t="n">
        <v>1</v>
      </c>
      <c r="K10426" t="s">
        <v>349</v>
      </c>
      <c r="L10426" t="s"/>
      <c r="M10426" t="n">
        <v>1</v>
      </c>
      <c r="N10426" t="n">
        <v>117</v>
      </c>
      <c r="O10426" t="n">
        <v>117</v>
      </c>
      <c r="P10426" t="n">
        <v>187</v>
      </c>
      <c r="Q10426" t="n">
        <v>0</v>
      </c>
      <c r="R10426" t="n">
        <v>0</v>
      </c>
      <c r="S10426" t="s">
        <v>28180</v>
      </c>
      <c r="T10426" t="n">
        <v>425</v>
      </c>
      <c r="U10426" t="s">
        <v>1068</v>
      </c>
      <c r="V10426" t="s">
        <v>1068</v>
      </c>
      <c r="W10426" t="s">
        <v>495</v>
      </c>
      <c r="X10426" t="s">
        <v>241</v>
      </c>
      <c r="Y10426" t="s">
        <v>242</v>
      </c>
      <c r="Z10426" t="s"/>
      <c r="AA10426" t="n">
        <v>190</v>
      </c>
      <c r="AB10426" t="s">
        <v>21614</v>
      </c>
      <c r="AC10426" t="s">
        <v>28180</v>
      </c>
      <c r="AD10426" t="n">
        <v>5</v>
      </c>
      <c r="AE10426" t="n">
        <v>712728.59</v>
      </c>
      <c r="AF10426" t="n">
        <v>6191092.93</v>
      </c>
    </row>
    <row r="10427" spans="1:32">
      <c r="A10427" s="62" t="n">
        <v>10425</v>
      </c>
      <c r="B10427" t="s">
        <v>28181</v>
      </c>
      <c r="C10427" t="n">
        <v>120</v>
      </c>
      <c r="D10427" t="n">
        <v>1917</v>
      </c>
      <c r="E10427" t="n">
        <v>1990</v>
      </c>
      <c r="F10427" t="n">
        <v>5</v>
      </c>
      <c r="G10427" t="s"/>
      <c r="H10427" t="n">
        <v>1</v>
      </c>
      <c r="I10427" t="s"/>
      <c r="J10427" t="n">
        <v>1</v>
      </c>
      <c r="K10427" t="s">
        <v>349</v>
      </c>
      <c r="L10427" t="n">
        <v>2</v>
      </c>
      <c r="M10427" t="n">
        <v>1</v>
      </c>
      <c r="N10427" t="n">
        <v>114</v>
      </c>
      <c r="O10427" t="n">
        <v>114</v>
      </c>
      <c r="P10427" t="n">
        <v>156</v>
      </c>
      <c r="Q10427" t="n">
        <v>0</v>
      </c>
      <c r="R10427" t="n">
        <v>0</v>
      </c>
      <c r="S10427" t="s">
        <v>28182</v>
      </c>
      <c r="T10427" t="n">
        <v>442</v>
      </c>
      <c r="U10427" t="s">
        <v>26956</v>
      </c>
      <c r="V10427" t="s">
        <v>26956</v>
      </c>
      <c r="W10427" t="s">
        <v>688</v>
      </c>
      <c r="X10427" t="s">
        <v>241</v>
      </c>
      <c r="Y10427" t="s">
        <v>242</v>
      </c>
      <c r="Z10427" t="s"/>
      <c r="AA10427" t="n">
        <v>190</v>
      </c>
      <c r="AB10427" t="s">
        <v>28183</v>
      </c>
      <c r="AC10427" t="s">
        <v>28182</v>
      </c>
      <c r="AD10427" t="n">
        <v>5</v>
      </c>
      <c r="AE10427" t="n">
        <v>711153.75</v>
      </c>
      <c r="AF10427" t="n">
        <v>6190448.33</v>
      </c>
    </row>
    <row r="10428" spans="1:32">
      <c r="A10428" s="62" t="n">
        <v>10426</v>
      </c>
      <c r="B10428" t="s">
        <v>28184</v>
      </c>
      <c r="C10428" t="n">
        <v>130</v>
      </c>
      <c r="D10428" t="n">
        <v>1967</v>
      </c>
      <c r="E10428" t="n">
        <v>0</v>
      </c>
      <c r="F10428" t="n">
        <v>4</v>
      </c>
      <c r="G10428" t="s"/>
      <c r="H10428" t="n">
        <v>2</v>
      </c>
      <c r="I10428" t="s"/>
      <c r="J10428" t="n">
        <v>2</v>
      </c>
      <c r="K10428" t="s">
        <v>237</v>
      </c>
      <c r="L10428" t="s"/>
      <c r="M10428" t="n">
        <v>1</v>
      </c>
      <c r="N10428" t="n">
        <v>121</v>
      </c>
      <c r="O10428" t="n">
        <v>121</v>
      </c>
      <c r="P10428" t="n">
        <v>121</v>
      </c>
      <c r="Q10428" t="n">
        <v>0</v>
      </c>
      <c r="R10428" t="n">
        <v>0</v>
      </c>
      <c r="S10428" t="s">
        <v>28185</v>
      </c>
      <c r="T10428" t="n">
        <v>510</v>
      </c>
      <c r="U10428" t="s">
        <v>18257</v>
      </c>
      <c r="V10428" t="s">
        <v>18257</v>
      </c>
      <c r="W10428" t="s">
        <v>5539</v>
      </c>
      <c r="X10428" t="s">
        <v>241</v>
      </c>
      <c r="Y10428" t="s">
        <v>242</v>
      </c>
      <c r="Z10428" t="s"/>
      <c r="AA10428" t="n">
        <v>190</v>
      </c>
      <c r="AB10428" t="s">
        <v>28186</v>
      </c>
      <c r="AC10428" t="s">
        <v>28185</v>
      </c>
      <c r="AD10428" t="n">
        <v>5</v>
      </c>
      <c r="AE10428" t="n">
        <v>710201.12</v>
      </c>
      <c r="AF10428" t="n">
        <v>6190836.82</v>
      </c>
    </row>
    <row r="10429" spans="1:32">
      <c r="A10429" s="62" t="n">
        <v>10427</v>
      </c>
      <c r="B10429" t="s">
        <v>28187</v>
      </c>
      <c r="C10429" t="n">
        <v>130</v>
      </c>
      <c r="D10429" t="n">
        <v>1981</v>
      </c>
      <c r="E10429" t="n">
        <v>0</v>
      </c>
      <c r="F10429" t="n">
        <v>3</v>
      </c>
      <c r="G10429" t="s"/>
      <c r="H10429" t="n">
        <v>1</v>
      </c>
      <c r="I10429" t="s"/>
      <c r="J10429" t="n">
        <v>1</v>
      </c>
      <c r="K10429" t="s">
        <v>349</v>
      </c>
      <c r="L10429" t="s"/>
      <c r="M10429" t="n">
        <v>2</v>
      </c>
      <c r="N10429" t="n">
        <v>80</v>
      </c>
      <c r="O10429" t="n">
        <v>134</v>
      </c>
      <c r="P10429" t="n">
        <v>134</v>
      </c>
      <c r="Q10429" t="n">
        <v>0</v>
      </c>
      <c r="R10429" t="n">
        <v>0</v>
      </c>
      <c r="S10429" t="s">
        <v>28188</v>
      </c>
      <c r="T10429" t="n">
        <v>563</v>
      </c>
      <c r="U10429" t="s">
        <v>23917</v>
      </c>
      <c r="V10429" t="s">
        <v>23917</v>
      </c>
      <c r="W10429" t="s">
        <v>463</v>
      </c>
      <c r="X10429" t="s">
        <v>241</v>
      </c>
      <c r="Y10429" t="s">
        <v>242</v>
      </c>
      <c r="Z10429" t="s"/>
      <c r="AA10429" t="n">
        <v>190</v>
      </c>
      <c r="AB10429" t="s">
        <v>28189</v>
      </c>
      <c r="AC10429" t="s">
        <v>28188</v>
      </c>
      <c r="AD10429" t="n">
        <v>5</v>
      </c>
      <c r="AE10429" t="n">
        <v>712945.3199999999</v>
      </c>
      <c r="AF10429" t="n">
        <v>6191024.46</v>
      </c>
    </row>
    <row r="10430" spans="1:32">
      <c r="A10430" s="62" t="n">
        <v>10428</v>
      </c>
      <c r="B10430" t="s">
        <v>28190</v>
      </c>
      <c r="C10430" t="n">
        <v>130</v>
      </c>
      <c r="D10430" t="n">
        <v>1973</v>
      </c>
      <c r="E10430" t="n">
        <v>1980</v>
      </c>
      <c r="F10430" t="n">
        <v>4</v>
      </c>
      <c r="G10430" t="s"/>
      <c r="H10430" t="n">
        <v>1</v>
      </c>
      <c r="I10430" t="s"/>
      <c r="J10430" t="n">
        <v>1</v>
      </c>
      <c r="K10430" t="s">
        <v>349</v>
      </c>
      <c r="L10430" t="n">
        <v>2</v>
      </c>
      <c r="M10430" t="n">
        <v>2</v>
      </c>
      <c r="N10430" t="n">
        <v>66</v>
      </c>
      <c r="O10430" t="n">
        <v>132</v>
      </c>
      <c r="P10430" t="n">
        <v>174</v>
      </c>
      <c r="Q10430" t="n">
        <v>0</v>
      </c>
      <c r="R10430" t="n">
        <v>0</v>
      </c>
      <c r="S10430" t="s">
        <v>28191</v>
      </c>
      <c r="T10430" t="n">
        <v>660</v>
      </c>
      <c r="U10430" t="s">
        <v>1089</v>
      </c>
      <c r="V10430" t="s">
        <v>1089</v>
      </c>
      <c r="W10430" t="s">
        <v>342</v>
      </c>
      <c r="X10430" t="s">
        <v>241</v>
      </c>
      <c r="Y10430" t="s">
        <v>242</v>
      </c>
      <c r="Z10430" t="s"/>
      <c r="AA10430" t="n">
        <v>190</v>
      </c>
      <c r="AB10430" t="s">
        <v>28192</v>
      </c>
      <c r="AC10430" t="s">
        <v>28191</v>
      </c>
      <c r="AD10430" t="n">
        <v>5</v>
      </c>
      <c r="AE10430" t="n">
        <v>712158.96</v>
      </c>
      <c r="AF10430" t="n">
        <v>6190460.26</v>
      </c>
    </row>
    <row r="10431" spans="1:32">
      <c r="A10431" s="62" t="n">
        <v>10429</v>
      </c>
      <c r="B10431" t="s">
        <v>28193</v>
      </c>
      <c r="C10431" t="n">
        <v>120</v>
      </c>
      <c r="D10431" t="n">
        <v>1976</v>
      </c>
      <c r="E10431" t="n">
        <v>0</v>
      </c>
      <c r="F10431" t="n">
        <v>3</v>
      </c>
      <c r="G10431" t="s"/>
      <c r="H10431" t="n">
        <v>1</v>
      </c>
      <c r="I10431" t="s"/>
      <c r="J10431" t="n">
        <v>2</v>
      </c>
      <c r="K10431" t="s">
        <v>237</v>
      </c>
      <c r="L10431" t="s"/>
      <c r="M10431" t="n">
        <v>1</v>
      </c>
      <c r="N10431" t="n">
        <v>126</v>
      </c>
      <c r="O10431" t="n">
        <v>126</v>
      </c>
      <c r="P10431" t="n">
        <v>126</v>
      </c>
      <c r="Q10431" t="n">
        <v>0</v>
      </c>
      <c r="R10431" t="n">
        <v>0</v>
      </c>
      <c r="S10431" t="s">
        <v>28194</v>
      </c>
      <c r="T10431" t="n">
        <v>729</v>
      </c>
      <c r="U10431" t="s">
        <v>1094</v>
      </c>
      <c r="V10431" t="s">
        <v>1094</v>
      </c>
      <c r="W10431" t="s">
        <v>499</v>
      </c>
      <c r="X10431" t="s">
        <v>241</v>
      </c>
      <c r="Y10431" t="s">
        <v>242</v>
      </c>
      <c r="Z10431" t="s"/>
      <c r="AA10431" t="n">
        <v>190</v>
      </c>
      <c r="AB10431" t="s">
        <v>6316</v>
      </c>
      <c r="AC10431" t="s">
        <v>28194</v>
      </c>
      <c r="AD10431" t="n">
        <v>5</v>
      </c>
      <c r="AE10431" t="n">
        <v>713044.27</v>
      </c>
      <c r="AF10431" t="n">
        <v>6190658.68</v>
      </c>
    </row>
    <row r="10432" spans="1:32">
      <c r="A10432" s="62" t="n">
        <v>10430</v>
      </c>
      <c r="B10432" t="s">
        <v>28195</v>
      </c>
      <c r="C10432" t="n">
        <v>120</v>
      </c>
      <c r="D10432" t="n">
        <v>1967</v>
      </c>
      <c r="E10432" t="n">
        <v>1980</v>
      </c>
      <c r="F10432" t="n">
        <v>3</v>
      </c>
      <c r="G10432" t="s"/>
      <c r="H10432" t="n">
        <v>1</v>
      </c>
      <c r="I10432" t="s"/>
      <c r="J10432" t="n">
        <v>2</v>
      </c>
      <c r="K10432" t="s">
        <v>237</v>
      </c>
      <c r="L10432" t="n">
        <v>3</v>
      </c>
      <c r="M10432" t="n">
        <v>1</v>
      </c>
      <c r="N10432" t="n">
        <v>168</v>
      </c>
      <c r="O10432" t="n">
        <v>168</v>
      </c>
      <c r="P10432" t="n">
        <v>168</v>
      </c>
      <c r="Q10432" t="n">
        <v>0</v>
      </c>
      <c r="R10432" t="n">
        <v>0</v>
      </c>
      <c r="S10432" t="s">
        <v>28196</v>
      </c>
      <c r="T10432" t="n">
        <v>7</v>
      </c>
      <c r="U10432" t="s">
        <v>1021</v>
      </c>
      <c r="V10432" t="s">
        <v>1021</v>
      </c>
      <c r="W10432" t="s">
        <v>399</v>
      </c>
      <c r="X10432" t="s">
        <v>241</v>
      </c>
      <c r="Y10432" t="s">
        <v>242</v>
      </c>
      <c r="Z10432" t="s"/>
      <c r="AA10432" t="n">
        <v>190</v>
      </c>
      <c r="AB10432" t="s">
        <v>28197</v>
      </c>
      <c r="AC10432" t="s">
        <v>28196</v>
      </c>
      <c r="AD10432" t="n">
        <v>5</v>
      </c>
      <c r="AE10432" t="n">
        <v>710087.1</v>
      </c>
      <c r="AF10432" t="n">
        <v>6190163.4</v>
      </c>
    </row>
    <row r="10433" spans="1:32">
      <c r="A10433" s="62" t="n">
        <v>10431</v>
      </c>
      <c r="B10433" t="s">
        <v>28198</v>
      </c>
      <c r="C10433" t="n">
        <v>210</v>
      </c>
      <c r="D10433" t="n">
        <v>1910</v>
      </c>
      <c r="E10433" t="n">
        <v>0</v>
      </c>
      <c r="F10433" t="n">
        <v>5</v>
      </c>
      <c r="G10433" t="s"/>
      <c r="H10433" t="n">
        <v>1</v>
      </c>
      <c r="I10433" t="s"/>
      <c r="J10433" t="n">
        <v>9</v>
      </c>
      <c r="K10433" t="s">
        <v>349</v>
      </c>
      <c r="L10433" t="s"/>
      <c r="M10433" t="n">
        <v>1</v>
      </c>
      <c r="N10433" t="n">
        <v>50</v>
      </c>
      <c r="O10433" t="n">
        <v>50</v>
      </c>
      <c r="P10433" t="n">
        <v>0</v>
      </c>
      <c r="Q10433" t="n">
        <v>50</v>
      </c>
      <c r="R10433" t="n">
        <v>0</v>
      </c>
      <c r="S10433" t="s">
        <v>28199</v>
      </c>
      <c r="T10433" t="n">
        <v>52</v>
      </c>
      <c r="U10433" t="s">
        <v>27835</v>
      </c>
      <c r="V10433" t="s">
        <v>27835</v>
      </c>
      <c r="W10433" t="s">
        <v>237</v>
      </c>
      <c r="X10433" t="s">
        <v>241</v>
      </c>
      <c r="Y10433" t="s">
        <v>242</v>
      </c>
      <c r="Z10433" t="s"/>
      <c r="AA10433" t="n">
        <v>190</v>
      </c>
      <c r="AB10433" t="s">
        <v>18999</v>
      </c>
      <c r="AC10433" t="s">
        <v>28199</v>
      </c>
      <c r="AD10433" t="n">
        <v>5</v>
      </c>
      <c r="AE10433" t="n">
        <v>708142.04</v>
      </c>
      <c r="AF10433" t="n">
        <v>6190865.14</v>
      </c>
    </row>
    <row r="10434" spans="1:32">
      <c r="A10434" s="62" t="n">
        <v>10432</v>
      </c>
      <c r="B10434" t="s">
        <v>28200</v>
      </c>
      <c r="C10434" t="n">
        <v>210</v>
      </c>
      <c r="D10434" t="n">
        <v>1965</v>
      </c>
      <c r="E10434" t="n">
        <v>0</v>
      </c>
      <c r="F10434" t="n">
        <v>6</v>
      </c>
      <c r="G10434" t="s"/>
      <c r="H10434" t="n">
        <v>5</v>
      </c>
      <c r="I10434" t="s"/>
      <c r="J10434" t="n">
        <v>9</v>
      </c>
      <c r="K10434" t="s">
        <v>349</v>
      </c>
      <c r="L10434" t="s"/>
      <c r="M10434" t="n">
        <v>1</v>
      </c>
      <c r="N10434" t="n">
        <v>63</v>
      </c>
      <c r="O10434" t="n">
        <v>63</v>
      </c>
      <c r="P10434" t="n">
        <v>0</v>
      </c>
      <c r="Q10434" t="n">
        <v>63</v>
      </c>
      <c r="R10434" t="n">
        <v>0</v>
      </c>
      <c r="S10434" t="s">
        <v>28199</v>
      </c>
      <c r="T10434" t="n">
        <v>52</v>
      </c>
      <c r="U10434" t="s">
        <v>27835</v>
      </c>
      <c r="V10434" t="s">
        <v>27835</v>
      </c>
      <c r="W10434" t="s">
        <v>237</v>
      </c>
      <c r="X10434" t="s">
        <v>241</v>
      </c>
      <c r="Y10434" t="s">
        <v>242</v>
      </c>
      <c r="Z10434" t="s"/>
      <c r="AA10434" t="n">
        <v>190</v>
      </c>
      <c r="AB10434" t="s">
        <v>18999</v>
      </c>
      <c r="AC10434" t="s">
        <v>28199</v>
      </c>
      <c r="AD10434" t="n">
        <v>5</v>
      </c>
      <c r="AE10434" t="n">
        <v>708142.04</v>
      </c>
      <c r="AF10434" t="n">
        <v>6190865.14</v>
      </c>
    </row>
    <row r="10435" spans="1:32">
      <c r="A10435" s="62" t="n">
        <v>10433</v>
      </c>
      <c r="B10435" t="s">
        <v>28201</v>
      </c>
      <c r="C10435" t="n">
        <v>210</v>
      </c>
      <c r="D10435" t="n">
        <v>1965</v>
      </c>
      <c r="E10435" t="n">
        <v>0</v>
      </c>
      <c r="F10435" t="n">
        <v>6</v>
      </c>
      <c r="G10435" t="s"/>
      <c r="H10435" t="n">
        <v>8</v>
      </c>
      <c r="I10435" t="s"/>
      <c r="J10435" t="n">
        <v>9</v>
      </c>
      <c r="K10435" t="s">
        <v>349</v>
      </c>
      <c r="L10435" t="s"/>
      <c r="M10435" t="n">
        <v>1</v>
      </c>
      <c r="N10435" t="n">
        <v>200</v>
      </c>
      <c r="O10435" t="n">
        <v>200</v>
      </c>
      <c r="P10435" t="n">
        <v>0</v>
      </c>
      <c r="Q10435" t="n">
        <v>200</v>
      </c>
      <c r="R10435" t="n">
        <v>0</v>
      </c>
      <c r="S10435" t="s">
        <v>28199</v>
      </c>
      <c r="T10435" t="n">
        <v>52</v>
      </c>
      <c r="U10435" t="s">
        <v>27835</v>
      </c>
      <c r="V10435" t="s">
        <v>27835</v>
      </c>
      <c r="W10435" t="s">
        <v>237</v>
      </c>
      <c r="X10435" t="s">
        <v>241</v>
      </c>
      <c r="Y10435" t="s">
        <v>242</v>
      </c>
      <c r="Z10435" t="s"/>
      <c r="AA10435" t="n">
        <v>190</v>
      </c>
      <c r="AB10435" t="s">
        <v>18999</v>
      </c>
      <c r="AC10435" t="s">
        <v>28199</v>
      </c>
      <c r="AD10435" t="n">
        <v>5</v>
      </c>
      <c r="AE10435" t="n">
        <v>708142.04</v>
      </c>
      <c r="AF10435" t="n">
        <v>6190865.14</v>
      </c>
    </row>
    <row r="10436" spans="1:32">
      <c r="A10436" s="62" t="n">
        <v>10434</v>
      </c>
      <c r="B10436" t="s">
        <v>28202</v>
      </c>
      <c r="C10436" t="n">
        <v>110</v>
      </c>
      <c r="D10436" t="n">
        <v>1910</v>
      </c>
      <c r="E10436" t="n">
        <v>1970</v>
      </c>
      <c r="F10436" t="n">
        <v>5</v>
      </c>
      <c r="G10436" t="s"/>
      <c r="H10436" t="n">
        <v>1</v>
      </c>
      <c r="I10436" t="s"/>
      <c r="J10436" t="n">
        <v>2</v>
      </c>
      <c r="K10436" t="s">
        <v>237</v>
      </c>
      <c r="L10436" t="n">
        <v>2</v>
      </c>
      <c r="M10436" t="n">
        <v>1</v>
      </c>
      <c r="N10436" t="n">
        <v>122</v>
      </c>
      <c r="O10436" t="n">
        <v>122</v>
      </c>
      <c r="P10436" t="n">
        <v>162</v>
      </c>
      <c r="Q10436" t="n">
        <v>0</v>
      </c>
      <c r="R10436" t="n">
        <v>0</v>
      </c>
      <c r="S10436" t="s">
        <v>28199</v>
      </c>
      <c r="T10436" t="n">
        <v>52</v>
      </c>
      <c r="U10436" t="s">
        <v>27835</v>
      </c>
      <c r="V10436" t="s">
        <v>27835</v>
      </c>
      <c r="W10436" t="s">
        <v>237</v>
      </c>
      <c r="X10436" t="s">
        <v>241</v>
      </c>
      <c r="Y10436" t="s">
        <v>242</v>
      </c>
      <c r="Z10436" t="s"/>
      <c r="AA10436" t="n">
        <v>190</v>
      </c>
      <c r="AB10436" t="s">
        <v>18999</v>
      </c>
      <c r="AC10436" t="s">
        <v>28199</v>
      </c>
      <c r="AD10436" t="n">
        <v>5</v>
      </c>
      <c r="AE10436" t="n">
        <v>708142.04</v>
      </c>
      <c r="AF10436" t="n">
        <v>6190865.14</v>
      </c>
    </row>
    <row r="10437" spans="1:32">
      <c r="A10437" s="62" t="n">
        <v>10435</v>
      </c>
      <c r="B10437" t="s">
        <v>28203</v>
      </c>
      <c r="C10437" t="n">
        <v>120</v>
      </c>
      <c r="D10437" t="n">
        <v>1968</v>
      </c>
      <c r="E10437" t="n">
        <v>0</v>
      </c>
      <c r="F10437" t="n">
        <v>3</v>
      </c>
      <c r="G10437" t="s"/>
      <c r="H10437" t="n">
        <v>1</v>
      </c>
      <c r="I10437" t="s"/>
      <c r="J10437" t="n">
        <v>2</v>
      </c>
      <c r="K10437" t="s">
        <v>237</v>
      </c>
      <c r="L10437" t="s"/>
      <c r="M10437" t="n">
        <v>1</v>
      </c>
      <c r="N10437" t="n">
        <v>135</v>
      </c>
      <c r="O10437" t="n">
        <v>135</v>
      </c>
      <c r="P10437" t="n">
        <v>135</v>
      </c>
      <c r="Q10437" t="n">
        <v>0</v>
      </c>
      <c r="R10437" t="n">
        <v>0</v>
      </c>
      <c r="S10437" t="s">
        <v>28204</v>
      </c>
      <c r="T10437" t="n">
        <v>210</v>
      </c>
      <c r="U10437" t="s">
        <v>23752</v>
      </c>
      <c r="V10437" t="s">
        <v>23752</v>
      </c>
      <c r="W10437" t="s">
        <v>240</v>
      </c>
      <c r="X10437" t="s">
        <v>241</v>
      </c>
      <c r="Y10437" t="s">
        <v>242</v>
      </c>
      <c r="Z10437" t="s"/>
      <c r="AA10437" t="n">
        <v>190</v>
      </c>
      <c r="AB10437" t="s">
        <v>10161</v>
      </c>
      <c r="AC10437" t="s">
        <v>28204</v>
      </c>
      <c r="AD10437" t="n">
        <v>5</v>
      </c>
      <c r="AE10437" t="n">
        <v>710008.86</v>
      </c>
      <c r="AF10437" t="n">
        <v>6190506</v>
      </c>
    </row>
    <row r="10438" spans="1:32">
      <c r="A10438" s="62" t="n">
        <v>10436</v>
      </c>
      <c r="B10438" t="s">
        <v>28205</v>
      </c>
      <c r="C10438" t="n">
        <v>120</v>
      </c>
      <c r="D10438" t="n">
        <v>1998</v>
      </c>
      <c r="E10438" t="n">
        <v>0</v>
      </c>
      <c r="F10438" t="n">
        <v>4</v>
      </c>
      <c r="G10438" t="s"/>
      <c r="H10438" t="n">
        <v>1</v>
      </c>
      <c r="I10438" t="s"/>
      <c r="J10438" t="n">
        <v>1</v>
      </c>
      <c r="K10438" t="s">
        <v>349</v>
      </c>
      <c r="L10438" t="s"/>
      <c r="M10438" t="n">
        <v>1</v>
      </c>
      <c r="N10438" t="n">
        <v>105</v>
      </c>
      <c r="O10438" t="n">
        <v>105</v>
      </c>
      <c r="P10438" t="n">
        <v>105</v>
      </c>
      <c r="Q10438" t="n">
        <v>0</v>
      </c>
      <c r="R10438" t="n">
        <v>0</v>
      </c>
      <c r="S10438" t="s">
        <v>28206</v>
      </c>
      <c r="T10438" t="n">
        <v>213</v>
      </c>
      <c r="U10438" t="s">
        <v>1039</v>
      </c>
      <c r="V10438" t="s">
        <v>1039</v>
      </c>
      <c r="W10438" t="s">
        <v>1107</v>
      </c>
      <c r="X10438" t="s">
        <v>241</v>
      </c>
      <c r="Y10438" t="s">
        <v>242</v>
      </c>
      <c r="Z10438" t="s"/>
      <c r="AA10438" t="n">
        <v>190</v>
      </c>
      <c r="AB10438" t="s">
        <v>1041</v>
      </c>
      <c r="AC10438" t="s">
        <v>28206</v>
      </c>
      <c r="AD10438" t="n">
        <v>5</v>
      </c>
      <c r="AE10438" t="n">
        <v>712660.67</v>
      </c>
      <c r="AF10438" t="n">
        <v>6191711.91</v>
      </c>
    </row>
    <row r="10439" spans="1:32">
      <c r="A10439" s="62" t="n">
        <v>10437</v>
      </c>
      <c r="B10439" t="s">
        <v>28207</v>
      </c>
      <c r="C10439" t="n">
        <v>130</v>
      </c>
      <c r="D10439" t="n">
        <v>1967</v>
      </c>
      <c r="E10439" t="n">
        <v>0</v>
      </c>
      <c r="F10439" t="n">
        <v>1</v>
      </c>
      <c r="G10439" t="s"/>
      <c r="H10439" t="n">
        <v>1</v>
      </c>
      <c r="I10439" t="s"/>
      <c r="J10439" t="n">
        <v>1</v>
      </c>
      <c r="K10439" t="s">
        <v>349</v>
      </c>
      <c r="L10439" t="n">
        <v>2</v>
      </c>
      <c r="M10439" t="n">
        <v>1</v>
      </c>
      <c r="N10439" t="n">
        <v>119</v>
      </c>
      <c r="O10439" t="n">
        <v>119</v>
      </c>
      <c r="P10439" t="n">
        <v>119</v>
      </c>
      <c r="Q10439" t="n">
        <v>0</v>
      </c>
      <c r="R10439" t="n">
        <v>0</v>
      </c>
      <c r="S10439" t="s">
        <v>28208</v>
      </c>
      <c r="T10439" t="n">
        <v>234</v>
      </c>
      <c r="U10439" t="s">
        <v>1044</v>
      </c>
      <c r="V10439" t="s">
        <v>1044</v>
      </c>
      <c r="W10439" t="s">
        <v>622</v>
      </c>
      <c r="X10439" t="s">
        <v>241</v>
      </c>
      <c r="Y10439" t="s">
        <v>242</v>
      </c>
      <c r="Z10439" t="s"/>
      <c r="AA10439" t="n">
        <v>190</v>
      </c>
      <c r="AB10439" t="s">
        <v>28209</v>
      </c>
      <c r="AC10439" t="s">
        <v>28208</v>
      </c>
      <c r="AD10439" t="n">
        <v>5</v>
      </c>
      <c r="AE10439" t="n">
        <v>710508.67</v>
      </c>
      <c r="AF10439" t="n">
        <v>6190706.39</v>
      </c>
    </row>
    <row r="10440" spans="1:32">
      <c r="A10440" s="62" t="n">
        <v>10438</v>
      </c>
      <c r="B10440" t="s">
        <v>28210</v>
      </c>
      <c r="C10440" t="n">
        <v>120</v>
      </c>
      <c r="D10440" t="n">
        <v>1966</v>
      </c>
      <c r="E10440" t="n">
        <v>1977</v>
      </c>
      <c r="F10440" t="n">
        <v>3</v>
      </c>
      <c r="G10440" t="s"/>
      <c r="H10440" t="n">
        <v>1</v>
      </c>
      <c r="I10440" t="s"/>
      <c r="J10440" t="n">
        <v>2</v>
      </c>
      <c r="K10440" t="s">
        <v>237</v>
      </c>
      <c r="L10440" t="s"/>
      <c r="M10440" t="n">
        <v>1</v>
      </c>
      <c r="N10440" t="n">
        <v>158</v>
      </c>
      <c r="O10440" t="n">
        <v>158</v>
      </c>
      <c r="P10440" t="n">
        <v>158</v>
      </c>
      <c r="Q10440" t="n">
        <v>0</v>
      </c>
      <c r="R10440" t="n">
        <v>0</v>
      </c>
      <c r="S10440" t="s">
        <v>28211</v>
      </c>
      <c r="T10440" t="n">
        <v>7</v>
      </c>
      <c r="U10440" t="s">
        <v>1021</v>
      </c>
      <c r="V10440" t="s">
        <v>1021</v>
      </c>
      <c r="W10440" t="s">
        <v>395</v>
      </c>
      <c r="X10440" t="s">
        <v>241</v>
      </c>
      <c r="Y10440" t="s">
        <v>242</v>
      </c>
      <c r="Z10440" t="s"/>
      <c r="AA10440" t="n">
        <v>190</v>
      </c>
      <c r="AB10440" t="s">
        <v>28212</v>
      </c>
      <c r="AC10440" t="s">
        <v>28211</v>
      </c>
      <c r="AD10440" t="n">
        <v>5</v>
      </c>
      <c r="AE10440" t="n">
        <v>710105.8199999999</v>
      </c>
      <c r="AF10440" t="n">
        <v>6190155.71</v>
      </c>
    </row>
    <row r="10441" spans="1:32">
      <c r="A10441" s="62" t="n">
        <v>10439</v>
      </c>
      <c r="B10441" t="s">
        <v>28213</v>
      </c>
      <c r="C10441" t="n">
        <v>210</v>
      </c>
      <c r="D10441" t="n">
        <v>1980</v>
      </c>
      <c r="E10441" t="n">
        <v>0</v>
      </c>
      <c r="F10441" t="n">
        <v>90</v>
      </c>
      <c r="G10441" t="s"/>
      <c r="H10441" t="n">
        <v>90</v>
      </c>
      <c r="I10441" t="s"/>
      <c r="J10441" t="n">
        <v>2</v>
      </c>
      <c r="K10441" t="s">
        <v>522</v>
      </c>
      <c r="L10441" t="s"/>
      <c r="M10441" t="n">
        <v>1</v>
      </c>
      <c r="N10441" t="n">
        <v>459</v>
      </c>
      <c r="O10441" t="n">
        <v>459</v>
      </c>
      <c r="P10441" t="n">
        <v>0</v>
      </c>
      <c r="Q10441" t="n">
        <v>459</v>
      </c>
      <c r="R10441" t="n">
        <v>0</v>
      </c>
      <c r="S10441" t="s">
        <v>28214</v>
      </c>
      <c r="T10441" t="n">
        <v>52</v>
      </c>
      <c r="U10441" t="s">
        <v>27835</v>
      </c>
      <c r="V10441" t="s">
        <v>27835</v>
      </c>
      <c r="W10441" t="s">
        <v>526</v>
      </c>
      <c r="X10441" t="s">
        <v>241</v>
      </c>
      <c r="Y10441" t="s">
        <v>242</v>
      </c>
      <c r="Z10441" t="s"/>
      <c r="AA10441" t="n">
        <v>190</v>
      </c>
      <c r="AB10441" t="s">
        <v>27836</v>
      </c>
      <c r="AC10441" t="s">
        <v>28214</v>
      </c>
      <c r="AD10441" t="n">
        <v>5</v>
      </c>
      <c r="AE10441" t="n">
        <v>708265.84</v>
      </c>
      <c r="AF10441" t="n">
        <v>6190799.8</v>
      </c>
    </row>
    <row r="10442" spans="1:32">
      <c r="A10442" s="62" t="n">
        <v>10440</v>
      </c>
      <c r="B10442" t="s">
        <v>28215</v>
      </c>
      <c r="C10442" t="n">
        <v>210</v>
      </c>
      <c r="D10442" t="n">
        <v>1964</v>
      </c>
      <c r="E10442" t="n">
        <v>1966</v>
      </c>
      <c r="F10442" t="n">
        <v>3</v>
      </c>
      <c r="G10442" t="s"/>
      <c r="H10442" t="n">
        <v>1</v>
      </c>
      <c r="I10442" t="s"/>
      <c r="J10442" t="n">
        <v>2</v>
      </c>
      <c r="K10442" t="s">
        <v>522</v>
      </c>
      <c r="L10442" t="s"/>
      <c r="M10442" t="n">
        <v>1</v>
      </c>
      <c r="N10442" t="n">
        <v>381</v>
      </c>
      <c r="O10442" t="n">
        <v>381</v>
      </c>
      <c r="P10442" t="n">
        <v>144</v>
      </c>
      <c r="Q10442" t="n">
        <v>237</v>
      </c>
      <c r="R10442" t="n">
        <v>0</v>
      </c>
      <c r="S10442" t="s">
        <v>28214</v>
      </c>
      <c r="T10442" t="n">
        <v>52</v>
      </c>
      <c r="U10442" t="s">
        <v>27835</v>
      </c>
      <c r="V10442" t="s">
        <v>27835</v>
      </c>
      <c r="W10442" t="s">
        <v>526</v>
      </c>
      <c r="X10442" t="s">
        <v>241</v>
      </c>
      <c r="Y10442" t="s">
        <v>242</v>
      </c>
      <c r="Z10442" t="s"/>
      <c r="AA10442" t="n">
        <v>190</v>
      </c>
      <c r="AB10442" t="s">
        <v>27836</v>
      </c>
      <c r="AC10442" t="s">
        <v>28214</v>
      </c>
      <c r="AD10442" t="n">
        <v>5</v>
      </c>
      <c r="AE10442" t="n">
        <v>708265.84</v>
      </c>
      <c r="AF10442" t="n">
        <v>6190799.8</v>
      </c>
    </row>
    <row r="10443" spans="1:32">
      <c r="A10443" s="62" t="n">
        <v>10441</v>
      </c>
      <c r="B10443" t="s">
        <v>28216</v>
      </c>
      <c r="C10443" t="n">
        <v>220</v>
      </c>
      <c r="D10443" t="n">
        <v>1965</v>
      </c>
      <c r="E10443" t="n">
        <v>0</v>
      </c>
      <c r="F10443" t="n">
        <v>3</v>
      </c>
      <c r="G10443" t="s"/>
      <c r="H10443" t="n">
        <v>1</v>
      </c>
      <c r="I10443" t="s"/>
      <c r="J10443" t="n">
        <v>2</v>
      </c>
      <c r="K10443" t="s">
        <v>522</v>
      </c>
      <c r="L10443" t="s"/>
      <c r="M10443" t="n">
        <v>1</v>
      </c>
      <c r="N10443" t="n">
        <v>264</v>
      </c>
      <c r="O10443" t="n">
        <v>264</v>
      </c>
      <c r="P10443" t="n">
        <v>0</v>
      </c>
      <c r="Q10443" t="n">
        <v>264</v>
      </c>
      <c r="R10443" t="n">
        <v>0</v>
      </c>
      <c r="S10443" t="s">
        <v>28214</v>
      </c>
      <c r="T10443" t="n">
        <v>52</v>
      </c>
      <c r="U10443" t="s">
        <v>27835</v>
      </c>
      <c r="V10443" t="s">
        <v>27835</v>
      </c>
      <c r="W10443" t="s">
        <v>526</v>
      </c>
      <c r="X10443" t="s">
        <v>241</v>
      </c>
      <c r="Y10443" t="s">
        <v>242</v>
      </c>
      <c r="Z10443" t="s"/>
      <c r="AA10443" t="n">
        <v>190</v>
      </c>
      <c r="AB10443" t="s">
        <v>27836</v>
      </c>
      <c r="AC10443" t="s">
        <v>28214</v>
      </c>
      <c r="AD10443" t="n">
        <v>5</v>
      </c>
      <c r="AE10443" t="n">
        <v>708265.84</v>
      </c>
      <c r="AF10443" t="n">
        <v>6190799.8</v>
      </c>
    </row>
    <row r="10444" spans="1:32">
      <c r="A10444" s="62" t="n">
        <v>10442</v>
      </c>
      <c r="B10444" t="s">
        <v>28217</v>
      </c>
      <c r="C10444" t="n">
        <v>130</v>
      </c>
      <c r="D10444" t="n">
        <v>1980</v>
      </c>
      <c r="E10444" t="n">
        <v>0</v>
      </c>
      <c r="F10444" t="n">
        <v>4</v>
      </c>
      <c r="G10444" t="s"/>
      <c r="H10444" t="n">
        <v>1</v>
      </c>
      <c r="I10444" t="s"/>
      <c r="J10444" t="n">
        <v>7</v>
      </c>
      <c r="K10444" t="s">
        <v>365</v>
      </c>
      <c r="L10444" t="s"/>
      <c r="M10444" t="n">
        <v>1</v>
      </c>
      <c r="N10444" t="n">
        <v>70</v>
      </c>
      <c r="O10444" t="n">
        <v>70</v>
      </c>
      <c r="P10444" t="n">
        <v>128</v>
      </c>
      <c r="Q10444" t="n">
        <v>0</v>
      </c>
      <c r="R10444" t="n">
        <v>0</v>
      </c>
      <c r="S10444" t="s">
        <v>28218</v>
      </c>
      <c r="T10444" t="n">
        <v>144</v>
      </c>
      <c r="U10444" t="s">
        <v>23382</v>
      </c>
      <c r="V10444" t="s">
        <v>23382</v>
      </c>
      <c r="W10444" t="s">
        <v>28219</v>
      </c>
      <c r="X10444" t="s">
        <v>241</v>
      </c>
      <c r="Y10444" t="s">
        <v>242</v>
      </c>
      <c r="Z10444" t="s"/>
      <c r="AA10444" t="n">
        <v>190</v>
      </c>
      <c r="AB10444" t="s">
        <v>14764</v>
      </c>
      <c r="AC10444" t="s">
        <v>28218</v>
      </c>
      <c r="AD10444" t="n">
        <v>5</v>
      </c>
      <c r="AE10444" t="n">
        <v>709580.6800000001</v>
      </c>
      <c r="AF10444" t="n">
        <v>6190548.82</v>
      </c>
    </row>
    <row r="10445" spans="1:32">
      <c r="A10445" s="62" t="n">
        <v>10443</v>
      </c>
      <c r="B10445" t="s">
        <v>28220</v>
      </c>
      <c r="C10445" t="n">
        <v>320</v>
      </c>
      <c r="D10445" t="n">
        <v>1977</v>
      </c>
      <c r="E10445" t="n">
        <v>1992</v>
      </c>
      <c r="F10445" t="n">
        <v>2</v>
      </c>
      <c r="G10445" t="s"/>
      <c r="H10445" t="n">
        <v>1</v>
      </c>
      <c r="I10445" t="s"/>
      <c r="J10445" t="n">
        <v>1</v>
      </c>
      <c r="K10445" t="s">
        <v>349</v>
      </c>
      <c r="L10445" t="n">
        <v>90</v>
      </c>
      <c r="M10445" t="n">
        <v>1</v>
      </c>
      <c r="N10445" t="n">
        <v>2025</v>
      </c>
      <c r="O10445" t="n">
        <v>2025</v>
      </c>
      <c r="P10445" t="n">
        <v>0</v>
      </c>
      <c r="Q10445" t="n">
        <v>1661</v>
      </c>
      <c r="R10445" t="n">
        <v>0</v>
      </c>
      <c r="S10445" t="s">
        <v>28221</v>
      </c>
      <c r="T10445" t="n">
        <v>174</v>
      </c>
      <c r="U10445" t="s">
        <v>24434</v>
      </c>
      <c r="V10445" t="s">
        <v>24434</v>
      </c>
      <c r="W10445" t="s">
        <v>704</v>
      </c>
      <c r="X10445" t="s">
        <v>241</v>
      </c>
      <c r="Y10445" t="s">
        <v>242</v>
      </c>
      <c r="Z10445" t="s"/>
      <c r="AA10445" t="n">
        <v>190</v>
      </c>
      <c r="AB10445" t="s">
        <v>28222</v>
      </c>
      <c r="AC10445" t="s">
        <v>28221</v>
      </c>
      <c r="AD10445" t="n">
        <v>5</v>
      </c>
      <c r="AE10445" t="n">
        <v>711846.39</v>
      </c>
      <c r="AF10445" t="n">
        <v>6190642.8</v>
      </c>
    </row>
    <row r="10446" spans="1:32">
      <c r="A10446" s="62" t="n">
        <v>10444</v>
      </c>
      <c r="B10446" t="s">
        <v>28223</v>
      </c>
      <c r="C10446" t="n">
        <v>120</v>
      </c>
      <c r="D10446" t="n">
        <v>1963</v>
      </c>
      <c r="E10446" t="n">
        <v>0</v>
      </c>
      <c r="F10446" t="n">
        <v>2</v>
      </c>
      <c r="G10446" t="s"/>
      <c r="H10446" t="n">
        <v>1</v>
      </c>
      <c r="I10446" t="s"/>
      <c r="J10446" t="n">
        <v>2</v>
      </c>
      <c r="K10446" t="s">
        <v>237</v>
      </c>
      <c r="L10446" t="s"/>
      <c r="M10446" t="n">
        <v>1</v>
      </c>
      <c r="N10446" t="n">
        <v>113</v>
      </c>
      <c r="O10446" t="n">
        <v>113</v>
      </c>
      <c r="P10446" t="n">
        <v>113</v>
      </c>
      <c r="Q10446" t="n">
        <v>0</v>
      </c>
      <c r="R10446" t="n">
        <v>0</v>
      </c>
      <c r="S10446" t="s">
        <v>28224</v>
      </c>
      <c r="T10446" t="n">
        <v>210</v>
      </c>
      <c r="U10446" t="s">
        <v>23752</v>
      </c>
      <c r="V10446" t="s">
        <v>23752</v>
      </c>
      <c r="W10446" t="s">
        <v>357</v>
      </c>
      <c r="X10446" t="s">
        <v>241</v>
      </c>
      <c r="Y10446" t="s">
        <v>242</v>
      </c>
      <c r="Z10446" t="s"/>
      <c r="AA10446" t="n">
        <v>190</v>
      </c>
      <c r="AB10446" t="s">
        <v>10751</v>
      </c>
      <c r="AC10446" t="s">
        <v>28224</v>
      </c>
      <c r="AD10446" t="n">
        <v>5</v>
      </c>
      <c r="AE10446" t="n">
        <v>710021.73</v>
      </c>
      <c r="AF10446" t="n">
        <v>6190488.84</v>
      </c>
    </row>
    <row r="10447" spans="1:32">
      <c r="A10447" s="62" t="n">
        <v>10445</v>
      </c>
      <c r="B10447" t="s">
        <v>28225</v>
      </c>
      <c r="C10447" t="n">
        <v>120</v>
      </c>
      <c r="D10447" t="n">
        <v>1998</v>
      </c>
      <c r="E10447" t="n">
        <v>0</v>
      </c>
      <c r="F10447" t="n">
        <v>4</v>
      </c>
      <c r="G10447" t="s"/>
      <c r="H10447" t="n">
        <v>1</v>
      </c>
      <c r="I10447" t="s"/>
      <c r="J10447" t="n">
        <v>1</v>
      </c>
      <c r="K10447" t="s">
        <v>349</v>
      </c>
      <c r="L10447" t="s"/>
      <c r="M10447" t="n">
        <v>1</v>
      </c>
      <c r="N10447" t="n">
        <v>85</v>
      </c>
      <c r="O10447" t="n">
        <v>85</v>
      </c>
      <c r="P10447" t="n">
        <v>85</v>
      </c>
      <c r="Q10447" t="n">
        <v>0</v>
      </c>
      <c r="R10447" t="n">
        <v>0</v>
      </c>
      <c r="S10447" t="s">
        <v>28226</v>
      </c>
      <c r="T10447" t="n">
        <v>213</v>
      </c>
      <c r="U10447" t="s">
        <v>1039</v>
      </c>
      <c r="V10447" t="s">
        <v>1039</v>
      </c>
      <c r="W10447" t="s">
        <v>644</v>
      </c>
      <c r="X10447" t="s">
        <v>241</v>
      </c>
      <c r="Y10447" t="s">
        <v>242</v>
      </c>
      <c r="Z10447" t="s"/>
      <c r="AA10447" t="n">
        <v>190</v>
      </c>
      <c r="AB10447" t="s">
        <v>1041</v>
      </c>
      <c r="AC10447" t="s">
        <v>28226</v>
      </c>
      <c r="AD10447" t="n">
        <v>5</v>
      </c>
      <c r="AE10447" t="n">
        <v>712632.84</v>
      </c>
      <c r="AF10447" t="n">
        <v>6191733.36</v>
      </c>
    </row>
    <row r="10448" spans="1:32">
      <c r="A10448" s="62" t="n">
        <v>10446</v>
      </c>
      <c r="B10448" t="s">
        <v>28227</v>
      </c>
      <c r="C10448" t="n">
        <v>130</v>
      </c>
      <c r="D10448" t="n">
        <v>1967</v>
      </c>
      <c r="E10448" t="n">
        <v>0</v>
      </c>
      <c r="F10448" t="n">
        <v>1</v>
      </c>
      <c r="G10448" t="s"/>
      <c r="H10448" t="n">
        <v>1</v>
      </c>
      <c r="I10448" t="s"/>
      <c r="J10448" t="n">
        <v>1</v>
      </c>
      <c r="K10448" t="s">
        <v>349</v>
      </c>
      <c r="L10448" t="s"/>
      <c r="M10448" t="n">
        <v>1</v>
      </c>
      <c r="N10448" t="n">
        <v>130</v>
      </c>
      <c r="O10448" t="n">
        <v>130</v>
      </c>
      <c r="P10448" t="n">
        <v>130</v>
      </c>
      <c r="Q10448" t="n">
        <v>0</v>
      </c>
      <c r="R10448" t="n">
        <v>0</v>
      </c>
      <c r="S10448" t="s">
        <v>28228</v>
      </c>
      <c r="T10448" t="n">
        <v>234</v>
      </c>
      <c r="U10448" t="s">
        <v>1044</v>
      </c>
      <c r="V10448" t="s">
        <v>1044</v>
      </c>
      <c r="W10448" t="s">
        <v>615</v>
      </c>
      <c r="X10448" t="s">
        <v>241</v>
      </c>
      <c r="Y10448" t="s">
        <v>242</v>
      </c>
      <c r="Z10448" t="s"/>
      <c r="AA10448" t="n">
        <v>190</v>
      </c>
      <c r="AB10448" t="s">
        <v>28229</v>
      </c>
      <c r="AC10448" t="s">
        <v>28228</v>
      </c>
      <c r="AD10448" t="n">
        <v>5</v>
      </c>
      <c r="AE10448" t="n">
        <v>710495.34</v>
      </c>
      <c r="AF10448" t="n">
        <v>6190738.24</v>
      </c>
    </row>
    <row r="10449" spans="1:32">
      <c r="A10449" s="62" t="n">
        <v>10447</v>
      </c>
      <c r="B10449" t="s">
        <v>28230</v>
      </c>
      <c r="C10449" t="n">
        <v>130</v>
      </c>
      <c r="D10449" t="n">
        <v>1961</v>
      </c>
      <c r="E10449" t="n">
        <v>1990</v>
      </c>
      <c r="F10449" t="n">
        <v>3</v>
      </c>
      <c r="G10449" t="s"/>
      <c r="H10449" t="n">
        <v>1</v>
      </c>
      <c r="I10449" t="s"/>
      <c r="J10449" t="n">
        <v>2</v>
      </c>
      <c r="K10449" t="s">
        <v>237</v>
      </c>
      <c r="L10449" t="s"/>
      <c r="M10449" t="n">
        <v>1</v>
      </c>
      <c r="N10449" t="n">
        <v>147</v>
      </c>
      <c r="O10449" t="n">
        <v>147</v>
      </c>
      <c r="P10449" t="n">
        <v>133</v>
      </c>
      <c r="Q10449" t="n">
        <v>0</v>
      </c>
      <c r="R10449" t="n">
        <v>0</v>
      </c>
      <c r="S10449" t="s">
        <v>28231</v>
      </c>
      <c r="T10449" t="n">
        <v>272</v>
      </c>
      <c r="U10449" t="s">
        <v>27662</v>
      </c>
      <c r="V10449" t="s">
        <v>27662</v>
      </c>
      <c r="W10449" t="s">
        <v>526</v>
      </c>
      <c r="X10449" t="s">
        <v>241</v>
      </c>
      <c r="Y10449" t="s">
        <v>242</v>
      </c>
      <c r="Z10449" t="s"/>
      <c r="AA10449" t="n">
        <v>190</v>
      </c>
      <c r="AB10449" t="s">
        <v>8342</v>
      </c>
      <c r="AC10449" t="s">
        <v>28231</v>
      </c>
      <c r="AD10449" t="n">
        <v>5</v>
      </c>
      <c r="AE10449" t="n">
        <v>709860.87</v>
      </c>
      <c r="AF10449" t="n">
        <v>6190064.55</v>
      </c>
    </row>
    <row r="10450" spans="1:32">
      <c r="A10450" s="62" t="n">
        <v>10448</v>
      </c>
      <c r="B10450" t="s">
        <v>28232</v>
      </c>
      <c r="C10450" t="n">
        <v>120</v>
      </c>
      <c r="D10450" t="n">
        <v>1971</v>
      </c>
      <c r="E10450" t="n">
        <v>0</v>
      </c>
      <c r="F10450" t="n">
        <v>3</v>
      </c>
      <c r="G10450" t="s"/>
      <c r="H10450" t="n">
        <v>1</v>
      </c>
      <c r="I10450" t="s"/>
      <c r="J10450" t="n">
        <v>1</v>
      </c>
      <c r="K10450" t="s">
        <v>349</v>
      </c>
      <c r="L10450" t="s"/>
      <c r="M10450" t="n">
        <v>1</v>
      </c>
      <c r="N10450" t="n">
        <v>171</v>
      </c>
      <c r="O10450" t="n">
        <v>171</v>
      </c>
      <c r="P10450" t="n">
        <v>171</v>
      </c>
      <c r="Q10450" t="n">
        <v>0</v>
      </c>
      <c r="R10450" t="n">
        <v>0</v>
      </c>
      <c r="S10450" t="s">
        <v>28233</v>
      </c>
      <c r="T10450" t="n">
        <v>281</v>
      </c>
      <c r="U10450" t="s">
        <v>23875</v>
      </c>
      <c r="V10450" t="s">
        <v>23875</v>
      </c>
      <c r="W10450" t="s">
        <v>262</v>
      </c>
      <c r="X10450" t="s">
        <v>241</v>
      </c>
      <c r="Y10450" t="s">
        <v>242</v>
      </c>
      <c r="Z10450" t="s"/>
      <c r="AA10450" t="n">
        <v>190</v>
      </c>
      <c r="AB10450" t="s">
        <v>6702</v>
      </c>
      <c r="AC10450" t="s">
        <v>28233</v>
      </c>
      <c r="AD10450" t="n">
        <v>5</v>
      </c>
      <c r="AE10450" t="n">
        <v>712403.8100000001</v>
      </c>
      <c r="AF10450" t="n">
        <v>6191152.12</v>
      </c>
    </row>
    <row r="10451" spans="1:32">
      <c r="A10451" s="62" t="n">
        <v>10449</v>
      </c>
      <c r="B10451" t="s">
        <v>28234</v>
      </c>
      <c r="C10451" t="n">
        <v>130</v>
      </c>
      <c r="D10451" t="n">
        <v>1977</v>
      </c>
      <c r="E10451" t="n">
        <v>0</v>
      </c>
      <c r="F10451" t="n">
        <v>1</v>
      </c>
      <c r="G10451" t="s"/>
      <c r="H10451" t="n">
        <v>6</v>
      </c>
      <c r="I10451" t="s"/>
      <c r="J10451" t="n">
        <v>7</v>
      </c>
      <c r="K10451" t="s">
        <v>365</v>
      </c>
      <c r="L10451" t="s"/>
      <c r="M10451" t="n">
        <v>1</v>
      </c>
      <c r="N10451" t="n">
        <v>74</v>
      </c>
      <c r="O10451" t="n">
        <v>74</v>
      </c>
      <c r="P10451" t="n">
        <v>125</v>
      </c>
      <c r="Q10451" t="n">
        <v>0</v>
      </c>
      <c r="R10451" t="n">
        <v>0</v>
      </c>
      <c r="S10451" t="s">
        <v>28235</v>
      </c>
      <c r="T10451" t="n">
        <v>87</v>
      </c>
      <c r="U10451" t="s">
        <v>1098</v>
      </c>
      <c r="V10451" t="s">
        <v>1098</v>
      </c>
      <c r="W10451" t="s">
        <v>435</v>
      </c>
      <c r="X10451" t="s">
        <v>352</v>
      </c>
      <c r="Y10451" t="s">
        <v>353</v>
      </c>
      <c r="Z10451" t="s">
        <v>375</v>
      </c>
      <c r="AA10451" t="n">
        <v>190</v>
      </c>
      <c r="AB10451" t="s">
        <v>28236</v>
      </c>
      <c r="AC10451" t="s">
        <v>28235</v>
      </c>
      <c r="AD10451" t="n">
        <v>5</v>
      </c>
      <c r="AE10451" t="n">
        <v>708792.53</v>
      </c>
      <c r="AF10451" t="n">
        <v>6184531.65</v>
      </c>
    </row>
    <row r="10452" spans="1:32">
      <c r="A10452" s="62" t="n">
        <v>10450</v>
      </c>
      <c r="B10452" t="s">
        <v>28237</v>
      </c>
      <c r="C10452" t="n">
        <v>120</v>
      </c>
      <c r="D10452" t="n">
        <v>1971</v>
      </c>
      <c r="E10452" t="n">
        <v>1977</v>
      </c>
      <c r="F10452" t="n">
        <v>3</v>
      </c>
      <c r="G10452" t="s"/>
      <c r="H10452" t="n">
        <v>1</v>
      </c>
      <c r="I10452" t="s"/>
      <c r="J10452" t="n">
        <v>2</v>
      </c>
      <c r="K10452" t="s">
        <v>237</v>
      </c>
      <c r="L10452" t="s"/>
      <c r="M10452" t="n">
        <v>1</v>
      </c>
      <c r="N10452" t="n">
        <v>126</v>
      </c>
      <c r="O10452" t="n">
        <v>126</v>
      </c>
      <c r="P10452" t="n">
        <v>194</v>
      </c>
      <c r="Q10452" t="n">
        <v>0</v>
      </c>
      <c r="R10452" t="n">
        <v>0</v>
      </c>
      <c r="S10452" t="s">
        <v>28238</v>
      </c>
      <c r="T10452" t="n">
        <v>11</v>
      </c>
      <c r="U10452" t="s">
        <v>1106</v>
      </c>
      <c r="V10452" t="s">
        <v>1106</v>
      </c>
      <c r="W10452" t="s">
        <v>495</v>
      </c>
      <c r="X10452" t="s">
        <v>352</v>
      </c>
      <c r="Y10452" t="s">
        <v>353</v>
      </c>
      <c r="Z10452" t="s">
        <v>369</v>
      </c>
      <c r="AA10452" t="n">
        <v>190</v>
      </c>
      <c r="AB10452" t="s">
        <v>28239</v>
      </c>
      <c r="AC10452" t="s">
        <v>28238</v>
      </c>
      <c r="AD10452" t="n">
        <v>5</v>
      </c>
      <c r="AE10452" t="n">
        <v>708071.55</v>
      </c>
      <c r="AF10452" t="n">
        <v>6187034.07</v>
      </c>
    </row>
    <row r="10453" spans="1:32">
      <c r="A10453" s="62" t="n">
        <v>10451</v>
      </c>
      <c r="B10453" t="s">
        <v>28240</v>
      </c>
      <c r="C10453" t="n">
        <v>130</v>
      </c>
      <c r="D10453" t="n">
        <v>2001</v>
      </c>
      <c r="E10453" t="n">
        <v>0</v>
      </c>
      <c r="F10453" t="n">
        <v>5</v>
      </c>
      <c r="G10453" t="s"/>
      <c r="H10453" t="n">
        <v>1</v>
      </c>
      <c r="I10453" t="s"/>
      <c r="J10453" t="n">
        <v>1</v>
      </c>
      <c r="K10453" t="s">
        <v>349</v>
      </c>
      <c r="L10453" t="n">
        <v>90</v>
      </c>
      <c r="M10453" t="n">
        <v>1</v>
      </c>
      <c r="N10453" t="n">
        <v>104</v>
      </c>
      <c r="O10453" t="n">
        <v>104</v>
      </c>
      <c r="P10453" t="n">
        <v>104</v>
      </c>
      <c r="Q10453" t="n">
        <v>0</v>
      </c>
      <c r="R10453" t="n">
        <v>0</v>
      </c>
      <c r="S10453" t="s">
        <v>28241</v>
      </c>
      <c r="T10453" t="n">
        <v>400</v>
      </c>
      <c r="U10453" t="s">
        <v>1115</v>
      </c>
      <c r="V10453" t="s">
        <v>1115</v>
      </c>
      <c r="W10453" t="s">
        <v>459</v>
      </c>
      <c r="X10453" t="s">
        <v>352</v>
      </c>
      <c r="Y10453" t="s">
        <v>353</v>
      </c>
      <c r="Z10453" t="s"/>
      <c r="AA10453" t="n">
        <v>190</v>
      </c>
      <c r="AB10453" t="s">
        <v>28242</v>
      </c>
      <c r="AC10453" t="s">
        <v>28241</v>
      </c>
      <c r="AD10453" t="n">
        <v>5</v>
      </c>
      <c r="AE10453" t="n">
        <v>709544.54</v>
      </c>
      <c r="AF10453" t="n">
        <v>6187404.1</v>
      </c>
    </row>
    <row r="10454" spans="1:32">
      <c r="A10454" s="62" t="n">
        <v>10452</v>
      </c>
      <c r="B10454" t="s">
        <v>28243</v>
      </c>
      <c r="C10454" t="n">
        <v>130</v>
      </c>
      <c r="D10454" t="n">
        <v>1997</v>
      </c>
      <c r="E10454" t="n">
        <v>0</v>
      </c>
      <c r="F10454" t="n">
        <v>4</v>
      </c>
      <c r="G10454" t="s"/>
      <c r="H10454" t="n">
        <v>1</v>
      </c>
      <c r="I10454" t="s"/>
      <c r="J10454" t="n">
        <v>1</v>
      </c>
      <c r="K10454" t="s">
        <v>349</v>
      </c>
      <c r="L10454" t="s"/>
      <c r="M10454" t="n">
        <v>1</v>
      </c>
      <c r="N10454" t="n">
        <v>118</v>
      </c>
      <c r="O10454" t="n">
        <v>118</v>
      </c>
      <c r="P10454" t="n">
        <v>118</v>
      </c>
      <c r="Q10454" t="n">
        <v>0</v>
      </c>
      <c r="R10454" t="n">
        <v>0</v>
      </c>
      <c r="S10454" t="s">
        <v>28244</v>
      </c>
      <c r="T10454" t="n">
        <v>634</v>
      </c>
      <c r="U10454" t="s">
        <v>1120</v>
      </c>
      <c r="V10454" t="s">
        <v>1120</v>
      </c>
      <c r="W10454" t="s">
        <v>522</v>
      </c>
      <c r="X10454" t="s">
        <v>352</v>
      </c>
      <c r="Y10454" t="s">
        <v>353</v>
      </c>
      <c r="Z10454" t="s"/>
      <c r="AA10454" t="n">
        <v>190</v>
      </c>
      <c r="AB10454" t="s">
        <v>7971</v>
      </c>
      <c r="AC10454" t="s">
        <v>28244</v>
      </c>
      <c r="AD10454" t="n">
        <v>5</v>
      </c>
      <c r="AE10454" t="n">
        <v>709824.11</v>
      </c>
      <c r="AF10454" t="n">
        <v>6187325.14</v>
      </c>
    </row>
    <row r="10455" spans="1:32">
      <c r="A10455" s="62" t="n">
        <v>10453</v>
      </c>
      <c r="B10455" t="s">
        <v>28245</v>
      </c>
      <c r="C10455" t="n">
        <v>120</v>
      </c>
      <c r="D10455" t="n">
        <v>1931</v>
      </c>
      <c r="E10455" t="n">
        <v>1966</v>
      </c>
      <c r="F10455" t="n">
        <v>5</v>
      </c>
      <c r="G10455" t="s"/>
      <c r="H10455" t="n">
        <v>1</v>
      </c>
      <c r="I10455" t="s"/>
      <c r="J10455" t="n">
        <v>5</v>
      </c>
      <c r="K10455" t="s">
        <v>365</v>
      </c>
      <c r="L10455" t="s"/>
      <c r="M10455" t="n">
        <v>1</v>
      </c>
      <c r="N10455" t="n">
        <v>123</v>
      </c>
      <c r="O10455" t="n">
        <v>123</v>
      </c>
      <c r="P10455" t="n">
        <v>204</v>
      </c>
      <c r="Q10455" t="n">
        <v>0</v>
      </c>
      <c r="R10455" t="n">
        <v>0</v>
      </c>
      <c r="S10455" t="s">
        <v>28246</v>
      </c>
      <c r="T10455" t="n">
        <v>20</v>
      </c>
      <c r="U10455" t="s">
        <v>20331</v>
      </c>
      <c r="V10455" t="s">
        <v>20331</v>
      </c>
      <c r="W10455" t="s">
        <v>2660</v>
      </c>
      <c r="X10455" t="s">
        <v>352</v>
      </c>
      <c r="Y10455" t="s">
        <v>353</v>
      </c>
      <c r="Z10455" t="s"/>
      <c r="AA10455" t="n">
        <v>190</v>
      </c>
      <c r="AB10455" t="s">
        <v>26344</v>
      </c>
      <c r="AC10455" t="s">
        <v>28246</v>
      </c>
      <c r="AD10455" t="n">
        <v>5</v>
      </c>
      <c r="AE10455" t="n">
        <v>711179.86</v>
      </c>
      <c r="AF10455" t="n">
        <v>6185091.04</v>
      </c>
    </row>
    <row r="10456" spans="1:32">
      <c r="A10456" s="62" t="n">
        <v>10454</v>
      </c>
      <c r="B10456" t="s">
        <v>28247</v>
      </c>
      <c r="C10456" t="n">
        <v>120</v>
      </c>
      <c r="D10456" t="n">
        <v>1958</v>
      </c>
      <c r="E10456" t="n">
        <v>2005</v>
      </c>
      <c r="F10456" t="n">
        <v>2</v>
      </c>
      <c r="G10456" t="s"/>
      <c r="H10456" t="n">
        <v>2</v>
      </c>
      <c r="I10456" t="s"/>
      <c r="J10456" t="n">
        <v>2</v>
      </c>
      <c r="K10456" t="s">
        <v>237</v>
      </c>
      <c r="L10456" t="s"/>
      <c r="M10456" t="n">
        <v>1</v>
      </c>
      <c r="N10456" t="n">
        <v>183</v>
      </c>
      <c r="O10456" t="n">
        <v>183</v>
      </c>
      <c r="P10456" t="n">
        <v>173</v>
      </c>
      <c r="Q10456" t="n">
        <v>0</v>
      </c>
      <c r="R10456" t="n">
        <v>0</v>
      </c>
      <c r="S10456" t="s">
        <v>28248</v>
      </c>
      <c r="T10456" t="n">
        <v>86</v>
      </c>
      <c r="U10456" t="s">
        <v>1124</v>
      </c>
      <c r="V10456" t="s">
        <v>1124</v>
      </c>
      <c r="W10456" t="s">
        <v>387</v>
      </c>
      <c r="X10456" t="s">
        <v>352</v>
      </c>
      <c r="Y10456" t="s">
        <v>353</v>
      </c>
      <c r="Z10456" t="s"/>
      <c r="AA10456" t="n">
        <v>190</v>
      </c>
      <c r="AB10456" t="s">
        <v>28249</v>
      </c>
      <c r="AC10456" t="s">
        <v>28248</v>
      </c>
      <c r="AD10456" t="n">
        <v>5</v>
      </c>
      <c r="AE10456" t="n">
        <v>710777.1</v>
      </c>
      <c r="AF10456" t="n">
        <v>6187146.79</v>
      </c>
    </row>
    <row r="10457" spans="1:32">
      <c r="A10457" s="62" t="n">
        <v>10455</v>
      </c>
      <c r="B10457" t="s">
        <v>28250</v>
      </c>
      <c r="C10457" t="n">
        <v>120</v>
      </c>
      <c r="D10457" t="n">
        <v>1962</v>
      </c>
      <c r="E10457" t="n">
        <v>1973</v>
      </c>
      <c r="F10457" t="n">
        <v>3</v>
      </c>
      <c r="G10457" t="s"/>
      <c r="H10457" t="n">
        <v>1</v>
      </c>
      <c r="I10457" t="s"/>
      <c r="J10457" t="n">
        <v>2</v>
      </c>
      <c r="K10457" t="s">
        <v>237</v>
      </c>
      <c r="L10457" t="s"/>
      <c r="M10457" t="n">
        <v>1</v>
      </c>
      <c r="N10457" t="n">
        <v>131</v>
      </c>
      <c r="O10457" t="n">
        <v>131</v>
      </c>
      <c r="P10457" t="n">
        <v>131</v>
      </c>
      <c r="Q10457" t="n">
        <v>0</v>
      </c>
      <c r="R10457" t="n">
        <v>0</v>
      </c>
      <c r="S10457" t="s">
        <v>28251</v>
      </c>
      <c r="T10457" t="n">
        <v>160</v>
      </c>
      <c r="U10457" t="s">
        <v>24314</v>
      </c>
      <c r="V10457" t="s">
        <v>24314</v>
      </c>
      <c r="W10457" t="s">
        <v>459</v>
      </c>
      <c r="X10457" t="s">
        <v>352</v>
      </c>
      <c r="Y10457" t="s">
        <v>353</v>
      </c>
      <c r="Z10457" t="s"/>
      <c r="AA10457" t="n">
        <v>190</v>
      </c>
      <c r="AB10457" t="s">
        <v>28252</v>
      </c>
      <c r="AC10457" t="s">
        <v>28251</v>
      </c>
      <c r="AD10457" t="n">
        <v>5</v>
      </c>
      <c r="AE10457" t="n">
        <v>711796.98</v>
      </c>
      <c r="AF10457" t="n">
        <v>6186327.78</v>
      </c>
    </row>
    <row r="10458" spans="1:32">
      <c r="A10458" s="62" t="n">
        <v>10456</v>
      </c>
      <c r="B10458" t="s">
        <v>28253</v>
      </c>
      <c r="C10458" t="n">
        <v>130</v>
      </c>
      <c r="D10458" t="n">
        <v>1958</v>
      </c>
      <c r="E10458" t="n">
        <v>0</v>
      </c>
      <c r="F10458" t="n">
        <v>5</v>
      </c>
      <c r="G10458" t="s"/>
      <c r="H10458" t="n">
        <v>2</v>
      </c>
      <c r="I10458" t="s"/>
      <c r="J10458" t="n">
        <v>2</v>
      </c>
      <c r="K10458" t="s">
        <v>237</v>
      </c>
      <c r="L10458" t="s"/>
      <c r="M10458" t="n">
        <v>1</v>
      </c>
      <c r="N10458" t="n">
        <v>47</v>
      </c>
      <c r="O10458" t="n">
        <v>47</v>
      </c>
      <c r="P10458" t="n">
        <v>84</v>
      </c>
      <c r="Q10458" t="n">
        <v>0</v>
      </c>
      <c r="R10458" t="n">
        <v>0</v>
      </c>
      <c r="S10458" t="s">
        <v>28254</v>
      </c>
      <c r="T10458" t="n">
        <v>244</v>
      </c>
      <c r="U10458" t="s">
        <v>24768</v>
      </c>
      <c r="V10458" t="s">
        <v>24768</v>
      </c>
      <c r="W10458" t="s">
        <v>23511</v>
      </c>
      <c r="X10458" t="s">
        <v>352</v>
      </c>
      <c r="Y10458" t="s">
        <v>353</v>
      </c>
      <c r="Z10458" t="s"/>
      <c r="AA10458" t="n">
        <v>190</v>
      </c>
      <c r="AB10458" t="s">
        <v>28255</v>
      </c>
      <c r="AC10458" t="s">
        <v>28254</v>
      </c>
      <c r="AD10458" t="n">
        <v>5</v>
      </c>
      <c r="AE10458" t="n">
        <v>712385.0600000001</v>
      </c>
      <c r="AF10458" t="n">
        <v>6186227.77</v>
      </c>
    </row>
    <row r="10459" spans="1:32">
      <c r="A10459" s="62" t="n">
        <v>10457</v>
      </c>
      <c r="B10459" t="s">
        <v>28256</v>
      </c>
      <c r="C10459" t="n">
        <v>120</v>
      </c>
      <c r="D10459" t="n">
        <v>1926</v>
      </c>
      <c r="E10459" t="n">
        <v>1953</v>
      </c>
      <c r="F10459" t="n">
        <v>5</v>
      </c>
      <c r="G10459" t="s"/>
      <c r="H10459" t="n">
        <v>1</v>
      </c>
      <c r="I10459" t="s"/>
      <c r="J10459" t="n">
        <v>1</v>
      </c>
      <c r="K10459" t="s">
        <v>349</v>
      </c>
      <c r="L10459" t="s"/>
      <c r="M10459" t="n">
        <v>1</v>
      </c>
      <c r="N10459" t="n">
        <v>79</v>
      </c>
      <c r="O10459" t="n">
        <v>79</v>
      </c>
      <c r="P10459" t="n">
        <v>127</v>
      </c>
      <c r="Q10459" t="n">
        <v>0</v>
      </c>
      <c r="R10459" t="n">
        <v>0</v>
      </c>
      <c r="S10459" t="s">
        <v>28257</v>
      </c>
      <c r="T10459" t="n">
        <v>290</v>
      </c>
      <c r="U10459" t="s">
        <v>1132</v>
      </c>
      <c r="V10459" t="s">
        <v>1132</v>
      </c>
      <c r="W10459" t="s">
        <v>423</v>
      </c>
      <c r="X10459" t="s">
        <v>352</v>
      </c>
      <c r="Y10459" t="s">
        <v>353</v>
      </c>
      <c r="Z10459" t="s"/>
      <c r="AA10459" t="n">
        <v>190</v>
      </c>
      <c r="AB10459" t="s">
        <v>20463</v>
      </c>
      <c r="AC10459" t="s">
        <v>28257</v>
      </c>
      <c r="AD10459" t="n">
        <v>5</v>
      </c>
      <c r="AE10459" t="n">
        <v>711643.9</v>
      </c>
      <c r="AF10459" t="n">
        <v>6187474.68</v>
      </c>
    </row>
    <row r="10460" spans="1:32">
      <c r="A10460" s="62" t="n">
        <v>10458</v>
      </c>
      <c r="B10460" t="s">
        <v>28258</v>
      </c>
      <c r="C10460" t="n">
        <v>130</v>
      </c>
      <c r="D10460" t="n">
        <v>1957</v>
      </c>
      <c r="E10460" t="n">
        <v>1993</v>
      </c>
      <c r="F10460" t="n">
        <v>5</v>
      </c>
      <c r="G10460" t="s"/>
      <c r="H10460" t="n">
        <v>1</v>
      </c>
      <c r="I10460" t="s"/>
      <c r="J10460" t="n">
        <v>2</v>
      </c>
      <c r="K10460" t="s">
        <v>237</v>
      </c>
      <c r="L10460" t="s"/>
      <c r="M10460" t="n">
        <v>1</v>
      </c>
      <c r="N10460" t="n">
        <v>96</v>
      </c>
      <c r="O10460" t="n">
        <v>96</v>
      </c>
      <c r="P10460" t="n">
        <v>81</v>
      </c>
      <c r="Q10460" t="n">
        <v>0</v>
      </c>
      <c r="R10460" t="n">
        <v>0</v>
      </c>
      <c r="S10460" t="s">
        <v>28259</v>
      </c>
      <c r="T10460" t="n">
        <v>297</v>
      </c>
      <c r="U10460" t="s">
        <v>21282</v>
      </c>
      <c r="V10460" t="s">
        <v>21282</v>
      </c>
      <c r="W10460" t="s">
        <v>1040</v>
      </c>
      <c r="X10460" t="s">
        <v>352</v>
      </c>
      <c r="Y10460" t="s">
        <v>353</v>
      </c>
      <c r="Z10460" t="s"/>
      <c r="AA10460" t="n">
        <v>190</v>
      </c>
      <c r="AB10460" t="s">
        <v>28260</v>
      </c>
      <c r="AC10460" t="s">
        <v>28259</v>
      </c>
      <c r="AD10460" t="n">
        <v>5</v>
      </c>
      <c r="AE10460" t="n">
        <v>712506.39</v>
      </c>
      <c r="AF10460" t="n">
        <v>6186319.39</v>
      </c>
    </row>
    <row r="10461" spans="1:32">
      <c r="A10461" s="62" t="n">
        <v>10459</v>
      </c>
      <c r="B10461" t="s">
        <v>28261</v>
      </c>
      <c r="C10461" t="n">
        <v>120</v>
      </c>
      <c r="D10461" t="n">
        <v>1961</v>
      </c>
      <c r="E10461" t="n">
        <v>1964</v>
      </c>
      <c r="F10461" t="n">
        <v>5</v>
      </c>
      <c r="G10461" t="s"/>
      <c r="H10461" t="n">
        <v>1</v>
      </c>
      <c r="I10461" t="s"/>
      <c r="J10461" t="n">
        <v>1</v>
      </c>
      <c r="K10461" t="s">
        <v>349</v>
      </c>
      <c r="L10461" t="s"/>
      <c r="M10461" t="n">
        <v>1</v>
      </c>
      <c r="N10461" t="n">
        <v>86</v>
      </c>
      <c r="O10461" t="n">
        <v>86</v>
      </c>
      <c r="P10461" t="n">
        <v>138</v>
      </c>
      <c r="Q10461" t="n">
        <v>0</v>
      </c>
      <c r="R10461" t="n">
        <v>0</v>
      </c>
      <c r="S10461" t="s">
        <v>28262</v>
      </c>
      <c r="T10461" t="n">
        <v>349</v>
      </c>
      <c r="U10461" t="s">
        <v>1140</v>
      </c>
      <c r="V10461" t="s">
        <v>1140</v>
      </c>
      <c r="W10461" t="s">
        <v>399</v>
      </c>
      <c r="X10461" t="s">
        <v>352</v>
      </c>
      <c r="Y10461" t="s">
        <v>353</v>
      </c>
      <c r="Z10461" t="s"/>
      <c r="AA10461" t="n">
        <v>190</v>
      </c>
      <c r="AB10461" t="s">
        <v>28263</v>
      </c>
      <c r="AC10461" t="s">
        <v>28262</v>
      </c>
      <c r="AD10461" t="n">
        <v>5</v>
      </c>
      <c r="AE10461" t="n">
        <v>711362.76</v>
      </c>
      <c r="AF10461" t="n">
        <v>6188017.16</v>
      </c>
    </row>
    <row r="10462" spans="1:32">
      <c r="A10462" s="62" t="n">
        <v>10460</v>
      </c>
      <c r="B10462" t="s">
        <v>28264</v>
      </c>
      <c r="C10462" t="n">
        <v>130</v>
      </c>
      <c r="D10462" t="n">
        <v>1970</v>
      </c>
      <c r="E10462" t="n">
        <v>0</v>
      </c>
      <c r="F10462" t="n">
        <v>1</v>
      </c>
      <c r="G10462" t="s"/>
      <c r="H10462" t="n">
        <v>1</v>
      </c>
      <c r="I10462" t="s"/>
      <c r="J10462" t="n">
        <v>1</v>
      </c>
      <c r="K10462" t="s">
        <v>349</v>
      </c>
      <c r="L10462" t="s"/>
      <c r="M10462" t="n">
        <v>1</v>
      </c>
      <c r="N10462" t="n">
        <v>108</v>
      </c>
      <c r="O10462" t="n">
        <v>108</v>
      </c>
      <c r="P10462" t="n">
        <v>108</v>
      </c>
      <c r="Q10462" t="n">
        <v>0</v>
      </c>
      <c r="R10462" t="n">
        <v>0</v>
      </c>
      <c r="S10462" t="s">
        <v>28265</v>
      </c>
      <c r="T10462" t="n">
        <v>383</v>
      </c>
      <c r="U10462" t="s">
        <v>26758</v>
      </c>
      <c r="V10462" t="s">
        <v>26758</v>
      </c>
      <c r="W10462" t="s">
        <v>407</v>
      </c>
      <c r="X10462" t="s">
        <v>352</v>
      </c>
      <c r="Y10462" t="s">
        <v>353</v>
      </c>
      <c r="Z10462" t="s"/>
      <c r="AA10462" t="n">
        <v>190</v>
      </c>
      <c r="AB10462" t="s">
        <v>16750</v>
      </c>
      <c r="AC10462" t="s">
        <v>28265</v>
      </c>
      <c r="AD10462" t="n">
        <v>5</v>
      </c>
      <c r="AE10462" t="n">
        <v>711155.41</v>
      </c>
      <c r="AF10462" t="n">
        <v>6187677.82</v>
      </c>
    </row>
    <row r="10463" spans="1:32">
      <c r="A10463" s="62" t="n">
        <v>10461</v>
      </c>
      <c r="B10463" t="s">
        <v>28266</v>
      </c>
      <c r="C10463" t="n">
        <v>130</v>
      </c>
      <c r="D10463" t="n">
        <v>1969</v>
      </c>
      <c r="E10463" t="n">
        <v>1979</v>
      </c>
      <c r="F10463" t="n">
        <v>1</v>
      </c>
      <c r="G10463" t="s"/>
      <c r="H10463" t="n">
        <v>1</v>
      </c>
      <c r="I10463" t="s"/>
      <c r="J10463" t="n">
        <v>1</v>
      </c>
      <c r="K10463" t="s">
        <v>349</v>
      </c>
      <c r="L10463" t="s"/>
      <c r="M10463" t="n">
        <v>1</v>
      </c>
      <c r="N10463" t="n">
        <v>160</v>
      </c>
      <c r="O10463" t="n">
        <v>160</v>
      </c>
      <c r="P10463" t="n">
        <v>149</v>
      </c>
      <c r="Q10463" t="n">
        <v>11</v>
      </c>
      <c r="R10463" t="n">
        <v>0</v>
      </c>
      <c r="S10463" t="s">
        <v>28267</v>
      </c>
      <c r="T10463" t="n">
        <v>419</v>
      </c>
      <c r="U10463" t="s">
        <v>1150</v>
      </c>
      <c r="V10463" t="s">
        <v>1150</v>
      </c>
      <c r="W10463" t="s">
        <v>622</v>
      </c>
      <c r="X10463" t="s">
        <v>352</v>
      </c>
      <c r="Y10463" t="s">
        <v>353</v>
      </c>
      <c r="Z10463" t="s"/>
      <c r="AA10463" t="n">
        <v>190</v>
      </c>
      <c r="AB10463" t="s">
        <v>25684</v>
      </c>
      <c r="AC10463" t="s">
        <v>28267</v>
      </c>
      <c r="AD10463" t="n">
        <v>5</v>
      </c>
      <c r="AE10463" t="n">
        <v>710915.09</v>
      </c>
      <c r="AF10463" t="n">
        <v>6188037.42</v>
      </c>
    </row>
    <row r="10464" spans="1:32">
      <c r="A10464" s="62" t="n">
        <v>10462</v>
      </c>
      <c r="B10464" t="s">
        <v>28268</v>
      </c>
      <c r="C10464" t="n">
        <v>120</v>
      </c>
      <c r="D10464" t="n">
        <v>1984</v>
      </c>
      <c r="E10464" t="n">
        <v>0</v>
      </c>
      <c r="F10464" t="n">
        <v>4</v>
      </c>
      <c r="G10464" t="s"/>
      <c r="H10464" t="n">
        <v>1</v>
      </c>
      <c r="I10464" t="s"/>
      <c r="J10464" t="n">
        <v>2</v>
      </c>
      <c r="K10464" t="s">
        <v>237</v>
      </c>
      <c r="L10464" t="n">
        <v>90</v>
      </c>
      <c r="M10464" t="n">
        <v>1</v>
      </c>
      <c r="N10464" t="n">
        <v>120</v>
      </c>
      <c r="O10464" t="n">
        <v>120</v>
      </c>
      <c r="P10464" t="n">
        <v>120</v>
      </c>
      <c r="Q10464" t="n">
        <v>0</v>
      </c>
      <c r="R10464" t="n">
        <v>0</v>
      </c>
      <c r="S10464" t="s">
        <v>28269</v>
      </c>
      <c r="T10464" t="n">
        <v>447</v>
      </c>
      <c r="U10464" t="s">
        <v>23045</v>
      </c>
      <c r="V10464" t="s">
        <v>23045</v>
      </c>
      <c r="W10464" t="s">
        <v>334</v>
      </c>
      <c r="X10464" t="s">
        <v>352</v>
      </c>
      <c r="Y10464" t="s">
        <v>353</v>
      </c>
      <c r="Z10464" t="s"/>
      <c r="AA10464" t="n">
        <v>190</v>
      </c>
      <c r="AB10464" t="s">
        <v>18260</v>
      </c>
      <c r="AC10464" t="s">
        <v>28269</v>
      </c>
      <c r="AD10464" t="n">
        <v>5</v>
      </c>
      <c r="AE10464" t="n">
        <v>711668.15</v>
      </c>
      <c r="AF10464" t="n">
        <v>6188408.53</v>
      </c>
    </row>
    <row r="10465" spans="1:32">
      <c r="A10465" s="62" t="n">
        <v>10463</v>
      </c>
      <c r="B10465" t="s">
        <v>28270</v>
      </c>
      <c r="C10465" t="n">
        <v>120</v>
      </c>
      <c r="D10465" t="n">
        <v>1985</v>
      </c>
      <c r="E10465" t="n">
        <v>1999</v>
      </c>
      <c r="F10465" t="n">
        <v>4</v>
      </c>
      <c r="G10465" t="s"/>
      <c r="H10465" t="n">
        <v>1</v>
      </c>
      <c r="I10465" t="s"/>
      <c r="J10465" t="n">
        <v>2</v>
      </c>
      <c r="K10465" t="s">
        <v>237</v>
      </c>
      <c r="L10465" t="s"/>
      <c r="M10465" t="n">
        <v>1</v>
      </c>
      <c r="N10465" t="n">
        <v>165</v>
      </c>
      <c r="O10465" t="n">
        <v>165</v>
      </c>
      <c r="P10465" t="n">
        <v>165</v>
      </c>
      <c r="Q10465" t="n">
        <v>0</v>
      </c>
      <c r="R10465" t="n">
        <v>0</v>
      </c>
      <c r="S10465" t="s">
        <v>28271</v>
      </c>
      <c r="T10465" t="n">
        <v>530</v>
      </c>
      <c r="U10465" t="s">
        <v>1159</v>
      </c>
      <c r="V10465" t="s">
        <v>1159</v>
      </c>
      <c r="W10465" t="s">
        <v>423</v>
      </c>
      <c r="X10465" t="s">
        <v>352</v>
      </c>
      <c r="Y10465" t="s">
        <v>353</v>
      </c>
      <c r="Z10465" t="s"/>
      <c r="AA10465" t="n">
        <v>190</v>
      </c>
      <c r="AB10465" t="s">
        <v>28272</v>
      </c>
      <c r="AC10465" t="s">
        <v>28271</v>
      </c>
      <c r="AD10465" t="n">
        <v>5</v>
      </c>
      <c r="AE10465" t="n">
        <v>712799.47</v>
      </c>
      <c r="AF10465" t="n">
        <v>6186858.82</v>
      </c>
    </row>
    <row r="10466" spans="1:32">
      <c r="A10466" s="62" t="n">
        <v>10464</v>
      </c>
      <c r="B10466" t="s">
        <v>28273</v>
      </c>
      <c r="C10466" t="n">
        <v>120</v>
      </c>
      <c r="D10466" t="n">
        <v>1953</v>
      </c>
      <c r="E10466" t="n">
        <v>1978</v>
      </c>
      <c r="F10466" t="n">
        <v>5</v>
      </c>
      <c r="G10466" t="s"/>
      <c r="H10466" t="n">
        <v>1</v>
      </c>
      <c r="I10466" t="s"/>
      <c r="J10466" t="n">
        <v>2</v>
      </c>
      <c r="K10466" t="s">
        <v>237</v>
      </c>
      <c r="L10466" t="n">
        <v>90</v>
      </c>
      <c r="M10466" t="n">
        <v>1</v>
      </c>
      <c r="N10466" t="n">
        <v>105</v>
      </c>
      <c r="O10466" t="n">
        <v>105</v>
      </c>
      <c r="P10466" t="n">
        <v>153</v>
      </c>
      <c r="Q10466" t="n">
        <v>0</v>
      </c>
      <c r="R10466" t="n">
        <v>0</v>
      </c>
      <c r="S10466" t="s">
        <v>28274</v>
      </c>
      <c r="T10466" t="n">
        <v>642</v>
      </c>
      <c r="U10466" t="s">
        <v>1012</v>
      </c>
      <c r="V10466" t="s">
        <v>1012</v>
      </c>
      <c r="W10466" t="s">
        <v>507</v>
      </c>
      <c r="X10466" t="s">
        <v>352</v>
      </c>
      <c r="Y10466" t="s">
        <v>353</v>
      </c>
      <c r="Z10466" t="s"/>
      <c r="AA10466" t="n">
        <v>190</v>
      </c>
      <c r="AB10466" t="s">
        <v>17281</v>
      </c>
      <c r="AC10466" t="s">
        <v>28274</v>
      </c>
      <c r="AD10466" t="n">
        <v>5</v>
      </c>
      <c r="AE10466" t="n">
        <v>711469.54</v>
      </c>
      <c r="AF10466" t="n">
        <v>6186828.44</v>
      </c>
    </row>
    <row r="10467" spans="1:32">
      <c r="A10467" s="62" t="n">
        <v>10465</v>
      </c>
      <c r="B10467" t="s">
        <v>28275</v>
      </c>
      <c r="C10467" t="n">
        <v>130</v>
      </c>
      <c r="D10467" t="n">
        <v>1956</v>
      </c>
      <c r="E10467" t="n">
        <v>0</v>
      </c>
      <c r="F10467" t="n">
        <v>1</v>
      </c>
      <c r="G10467" t="s"/>
      <c r="H10467" t="n">
        <v>2</v>
      </c>
      <c r="I10467" t="s"/>
      <c r="J10467" t="n">
        <v>1</v>
      </c>
      <c r="K10467" t="s">
        <v>349</v>
      </c>
      <c r="L10467" t="s"/>
      <c r="M10467" t="n">
        <v>1</v>
      </c>
      <c r="N10467" t="n">
        <v>68</v>
      </c>
      <c r="O10467" t="n">
        <v>68</v>
      </c>
      <c r="P10467" t="n">
        <v>68</v>
      </c>
      <c r="Q10467" t="n">
        <v>0</v>
      </c>
      <c r="R10467" t="n">
        <v>0</v>
      </c>
      <c r="S10467" t="s">
        <v>28276</v>
      </c>
      <c r="T10467" t="n">
        <v>731</v>
      </c>
      <c r="U10467" t="s">
        <v>1173</v>
      </c>
      <c r="V10467" t="s">
        <v>1173</v>
      </c>
      <c r="W10467" t="s">
        <v>459</v>
      </c>
      <c r="X10467" t="s">
        <v>352</v>
      </c>
      <c r="Y10467" t="s">
        <v>353</v>
      </c>
      <c r="Z10467" t="s"/>
      <c r="AA10467" t="n">
        <v>190</v>
      </c>
      <c r="AB10467" t="s">
        <v>28277</v>
      </c>
      <c r="AC10467" t="s">
        <v>28276</v>
      </c>
      <c r="AD10467" t="n">
        <v>5</v>
      </c>
      <c r="AE10467" t="n">
        <v>711192.23</v>
      </c>
      <c r="AF10467" t="n">
        <v>6186770.87</v>
      </c>
    </row>
    <row r="10468" spans="1:32">
      <c r="A10468" s="62" t="n">
        <v>10466</v>
      </c>
      <c r="B10468" t="s">
        <v>28278</v>
      </c>
      <c r="C10468" t="n">
        <v>120</v>
      </c>
      <c r="D10468" t="n">
        <v>1963</v>
      </c>
      <c r="E10468" t="n">
        <v>0</v>
      </c>
      <c r="F10468" t="n">
        <v>3</v>
      </c>
      <c r="G10468" t="s"/>
      <c r="H10468" t="n">
        <v>1</v>
      </c>
      <c r="I10468" t="s"/>
      <c r="J10468" t="n">
        <v>2</v>
      </c>
      <c r="K10468" t="s">
        <v>237</v>
      </c>
      <c r="L10468" t="s"/>
      <c r="M10468" t="n">
        <v>1</v>
      </c>
      <c r="N10468" t="n">
        <v>118</v>
      </c>
      <c r="O10468" t="n">
        <v>118</v>
      </c>
      <c r="P10468" t="n">
        <v>118</v>
      </c>
      <c r="Q10468" t="n">
        <v>0</v>
      </c>
      <c r="R10468" t="n">
        <v>0</v>
      </c>
      <c r="S10468" t="s">
        <v>28279</v>
      </c>
      <c r="T10468" t="n">
        <v>759</v>
      </c>
      <c r="U10468" t="s">
        <v>25804</v>
      </c>
      <c r="V10468" t="s">
        <v>25804</v>
      </c>
      <c r="W10468" t="s">
        <v>622</v>
      </c>
      <c r="X10468" t="s">
        <v>352</v>
      </c>
      <c r="Y10468" t="s">
        <v>353</v>
      </c>
      <c r="Z10468" t="s"/>
      <c r="AA10468" t="n">
        <v>190</v>
      </c>
      <c r="AB10468" t="s">
        <v>4539</v>
      </c>
      <c r="AC10468" t="s">
        <v>28279</v>
      </c>
      <c r="AD10468" t="n">
        <v>5</v>
      </c>
      <c r="AE10468" t="n">
        <v>711705.92</v>
      </c>
      <c r="AF10468" t="n">
        <v>6186392.32</v>
      </c>
    </row>
    <row r="10469" spans="1:32">
      <c r="A10469" s="62" t="n">
        <v>10467</v>
      </c>
      <c r="B10469" t="s">
        <v>28280</v>
      </c>
      <c r="C10469" t="n">
        <v>120</v>
      </c>
      <c r="D10469" t="n">
        <v>1978</v>
      </c>
      <c r="E10469" t="n">
        <v>0</v>
      </c>
      <c r="F10469" t="n">
        <v>3</v>
      </c>
      <c r="G10469" t="s"/>
      <c r="H10469" t="n">
        <v>1</v>
      </c>
      <c r="I10469" t="s"/>
      <c r="J10469" t="n">
        <v>2</v>
      </c>
      <c r="K10469" t="s">
        <v>237</v>
      </c>
      <c r="L10469" t="n">
        <v>2</v>
      </c>
      <c r="M10469" t="n">
        <v>1</v>
      </c>
      <c r="N10469" t="n">
        <v>119</v>
      </c>
      <c r="O10469" t="n">
        <v>119</v>
      </c>
      <c r="P10469" t="n">
        <v>192</v>
      </c>
      <c r="Q10469" t="n">
        <v>0</v>
      </c>
      <c r="R10469" t="n">
        <v>0</v>
      </c>
      <c r="S10469" t="s">
        <v>28281</v>
      </c>
      <c r="T10469" t="n">
        <v>201</v>
      </c>
      <c r="U10469" t="s">
        <v>28087</v>
      </c>
      <c r="V10469" t="s">
        <v>28087</v>
      </c>
      <c r="W10469" t="s">
        <v>522</v>
      </c>
      <c r="X10469" t="s">
        <v>352</v>
      </c>
      <c r="Y10469" t="s">
        <v>353</v>
      </c>
      <c r="Z10469" t="s">
        <v>480</v>
      </c>
      <c r="AA10469" t="n">
        <v>190</v>
      </c>
      <c r="AB10469" t="s">
        <v>8153</v>
      </c>
      <c r="AC10469" t="s">
        <v>28281</v>
      </c>
      <c r="AD10469" t="n">
        <v>5</v>
      </c>
      <c r="AE10469" t="n">
        <v>714180.9300000001</v>
      </c>
      <c r="AF10469" t="n">
        <v>6184496.41</v>
      </c>
    </row>
    <row r="10470" spans="1:32">
      <c r="A10470" s="62" t="n">
        <v>10468</v>
      </c>
      <c r="B10470" t="s">
        <v>28282</v>
      </c>
      <c r="C10470" t="n">
        <v>120</v>
      </c>
      <c r="D10470" t="n">
        <v>1962</v>
      </c>
      <c r="E10470" t="n">
        <v>1982</v>
      </c>
      <c r="F10470" t="n">
        <v>2</v>
      </c>
      <c r="G10470" t="s"/>
      <c r="H10470" t="n">
        <v>1</v>
      </c>
      <c r="I10470" t="s"/>
      <c r="J10470" t="n">
        <v>2</v>
      </c>
      <c r="K10470" t="s">
        <v>237</v>
      </c>
      <c r="L10470" t="s"/>
      <c r="M10470" t="n">
        <v>1</v>
      </c>
      <c r="N10470" t="n">
        <v>170</v>
      </c>
      <c r="O10470" t="n">
        <v>170</v>
      </c>
      <c r="P10470" t="n">
        <v>170</v>
      </c>
      <c r="Q10470" t="n">
        <v>0</v>
      </c>
      <c r="R10470" t="n">
        <v>0</v>
      </c>
      <c r="S10470" t="s">
        <v>28283</v>
      </c>
      <c r="T10470" t="n">
        <v>402</v>
      </c>
      <c r="U10470" t="s">
        <v>25318</v>
      </c>
      <c r="V10470" t="s">
        <v>25318</v>
      </c>
      <c r="W10470" t="s">
        <v>435</v>
      </c>
      <c r="X10470" t="s">
        <v>352</v>
      </c>
      <c r="Y10470" t="s">
        <v>353</v>
      </c>
      <c r="Z10470" t="s">
        <v>480</v>
      </c>
      <c r="AA10470" t="n">
        <v>190</v>
      </c>
      <c r="AB10470" t="s">
        <v>28284</v>
      </c>
      <c r="AC10470" t="s">
        <v>28283</v>
      </c>
      <c r="AD10470" t="n">
        <v>5</v>
      </c>
      <c r="AE10470" t="n">
        <v>713771.0699999999</v>
      </c>
      <c r="AF10470" t="n">
        <v>6183882.94</v>
      </c>
    </row>
    <row r="10471" spans="1:32">
      <c r="A10471" s="62" t="n">
        <v>10469</v>
      </c>
      <c r="B10471" t="s">
        <v>28285</v>
      </c>
      <c r="C10471" t="n">
        <v>120</v>
      </c>
      <c r="D10471" t="n">
        <v>1966</v>
      </c>
      <c r="E10471" t="n">
        <v>2006</v>
      </c>
      <c r="F10471" t="n">
        <v>3</v>
      </c>
      <c r="G10471" t="s"/>
      <c r="H10471" t="n">
        <v>1</v>
      </c>
      <c r="I10471" t="s"/>
      <c r="J10471" t="n">
        <v>2</v>
      </c>
      <c r="K10471" t="s">
        <v>237</v>
      </c>
      <c r="L10471" t="s"/>
      <c r="M10471" t="n">
        <v>1</v>
      </c>
      <c r="N10471" t="n">
        <v>198</v>
      </c>
      <c r="O10471" t="n">
        <v>198</v>
      </c>
      <c r="P10471" t="n">
        <v>158</v>
      </c>
      <c r="Q10471" t="n">
        <v>0</v>
      </c>
      <c r="R10471" t="n">
        <v>0</v>
      </c>
      <c r="S10471" t="s">
        <v>28286</v>
      </c>
      <c r="T10471" t="n">
        <v>537</v>
      </c>
      <c r="U10471" t="s">
        <v>19958</v>
      </c>
      <c r="V10471" t="s">
        <v>19958</v>
      </c>
      <c r="W10471" t="s">
        <v>28287</v>
      </c>
      <c r="X10471" t="s">
        <v>352</v>
      </c>
      <c r="Y10471" t="s">
        <v>353</v>
      </c>
      <c r="Z10471" t="s">
        <v>480</v>
      </c>
      <c r="AA10471" t="n">
        <v>190</v>
      </c>
      <c r="AB10471" t="s">
        <v>28288</v>
      </c>
      <c r="AC10471" t="s">
        <v>28286</v>
      </c>
      <c r="AD10471" t="n">
        <v>5</v>
      </c>
      <c r="AE10471" t="n">
        <v>712838.52</v>
      </c>
      <c r="AF10471" t="n">
        <v>6184714.11</v>
      </c>
    </row>
    <row r="10472" spans="1:32">
      <c r="A10472" s="62" t="n">
        <v>10470</v>
      </c>
      <c r="B10472" t="s">
        <v>28289</v>
      </c>
      <c r="C10472" t="n">
        <v>130</v>
      </c>
      <c r="D10472" t="n">
        <v>1982</v>
      </c>
      <c r="E10472" t="n">
        <v>0</v>
      </c>
      <c r="F10472" t="n">
        <v>3</v>
      </c>
      <c r="G10472" t="s"/>
      <c r="H10472" t="n">
        <v>1</v>
      </c>
      <c r="I10472" t="s"/>
      <c r="J10472" t="n">
        <v>7</v>
      </c>
      <c r="K10472" t="s">
        <v>365</v>
      </c>
      <c r="L10472" t="n">
        <v>2</v>
      </c>
      <c r="M10472" t="n">
        <v>1</v>
      </c>
      <c r="N10472" t="n">
        <v>222</v>
      </c>
      <c r="O10472" t="n">
        <v>222</v>
      </c>
      <c r="P10472" t="n">
        <v>222</v>
      </c>
      <c r="Q10472" t="n">
        <v>0</v>
      </c>
      <c r="R10472" t="n">
        <v>0</v>
      </c>
      <c r="S10472" t="s">
        <v>28290</v>
      </c>
      <c r="T10472" t="n">
        <v>648</v>
      </c>
      <c r="U10472" t="s">
        <v>27016</v>
      </c>
      <c r="V10472" t="s">
        <v>27016</v>
      </c>
      <c r="W10472" t="s">
        <v>28291</v>
      </c>
      <c r="X10472" t="s">
        <v>352</v>
      </c>
      <c r="Y10472" t="s">
        <v>353</v>
      </c>
      <c r="Z10472" t="s">
        <v>480</v>
      </c>
      <c r="AA10472" t="n">
        <v>190</v>
      </c>
      <c r="AB10472" t="s">
        <v>2534</v>
      </c>
      <c r="AC10472" t="s">
        <v>28290</v>
      </c>
      <c r="AD10472" t="n">
        <v>5</v>
      </c>
      <c r="AE10472" t="n">
        <v>714006.52</v>
      </c>
      <c r="AF10472" t="n">
        <v>6183829.18</v>
      </c>
    </row>
    <row r="10473" spans="1:32">
      <c r="A10473" s="62" t="n">
        <v>10471</v>
      </c>
      <c r="B10473" t="s">
        <v>28292</v>
      </c>
      <c r="C10473" t="n">
        <v>120</v>
      </c>
      <c r="D10473" t="n">
        <v>1968</v>
      </c>
      <c r="E10473" t="n">
        <v>0</v>
      </c>
      <c r="F10473" t="n">
        <v>3</v>
      </c>
      <c r="G10473" t="s"/>
      <c r="H10473" t="n">
        <v>1</v>
      </c>
      <c r="I10473" t="s"/>
      <c r="J10473" t="n">
        <v>2</v>
      </c>
      <c r="K10473" t="s">
        <v>237</v>
      </c>
      <c r="L10473" t="n">
        <v>2</v>
      </c>
      <c r="M10473" t="n">
        <v>1</v>
      </c>
      <c r="N10473" t="n">
        <v>153</v>
      </c>
      <c r="O10473" t="n">
        <v>153</v>
      </c>
      <c r="P10473" t="n">
        <v>128</v>
      </c>
      <c r="Q10473" t="n">
        <v>0</v>
      </c>
      <c r="R10473" t="n">
        <v>0</v>
      </c>
      <c r="S10473" t="s">
        <v>28293</v>
      </c>
      <c r="T10473" t="n">
        <v>7</v>
      </c>
      <c r="U10473" t="s">
        <v>1021</v>
      </c>
      <c r="V10473" t="s">
        <v>1021</v>
      </c>
      <c r="W10473" t="s">
        <v>533</v>
      </c>
      <c r="X10473" t="s">
        <v>241</v>
      </c>
      <c r="Y10473" t="s">
        <v>242</v>
      </c>
      <c r="Z10473" t="s"/>
      <c r="AA10473" t="n">
        <v>190</v>
      </c>
      <c r="AB10473" t="s">
        <v>28294</v>
      </c>
      <c r="AC10473" t="s">
        <v>28293</v>
      </c>
      <c r="AD10473" t="n">
        <v>5</v>
      </c>
      <c r="AE10473" t="n">
        <v>710066.1800000001</v>
      </c>
      <c r="AF10473" t="n">
        <v>6190130.42</v>
      </c>
    </row>
    <row r="10474" spans="1:32">
      <c r="A10474" s="62" t="n">
        <v>10472</v>
      </c>
      <c r="B10474" t="s">
        <v>28295</v>
      </c>
      <c r="C10474" t="n">
        <v>130</v>
      </c>
      <c r="D10474" t="n">
        <v>1980</v>
      </c>
      <c r="E10474" t="n">
        <v>0</v>
      </c>
      <c r="F10474" t="n">
        <v>4</v>
      </c>
      <c r="G10474" t="s"/>
      <c r="H10474" t="n">
        <v>1</v>
      </c>
      <c r="I10474" t="s"/>
      <c r="J10474" t="n">
        <v>7</v>
      </c>
      <c r="K10474" t="s">
        <v>365</v>
      </c>
      <c r="L10474" t="s"/>
      <c r="M10474" t="n">
        <v>1</v>
      </c>
      <c r="N10474" t="n">
        <v>70</v>
      </c>
      <c r="O10474" t="n">
        <v>70</v>
      </c>
      <c r="P10474" t="n">
        <v>128</v>
      </c>
      <c r="Q10474" t="n">
        <v>0</v>
      </c>
      <c r="R10474" t="n">
        <v>0</v>
      </c>
      <c r="S10474" t="s">
        <v>28296</v>
      </c>
      <c r="T10474" t="n">
        <v>144</v>
      </c>
      <c r="U10474" t="s">
        <v>23382</v>
      </c>
      <c r="V10474" t="s">
        <v>23382</v>
      </c>
      <c r="W10474" t="s">
        <v>28297</v>
      </c>
      <c r="X10474" t="s">
        <v>241</v>
      </c>
      <c r="Y10474" t="s">
        <v>242</v>
      </c>
      <c r="Z10474" t="s"/>
      <c r="AA10474" t="n">
        <v>190</v>
      </c>
      <c r="AB10474" t="s">
        <v>27644</v>
      </c>
      <c r="AC10474" t="s">
        <v>28296</v>
      </c>
      <c r="AD10474" t="n">
        <v>5</v>
      </c>
      <c r="AE10474" t="n">
        <v>709574.8199999999</v>
      </c>
      <c r="AF10474" t="n">
        <v>6190553.22</v>
      </c>
    </row>
    <row r="10475" spans="1:32">
      <c r="A10475" s="62" t="n">
        <v>10473</v>
      </c>
      <c r="B10475" t="s">
        <v>28298</v>
      </c>
      <c r="C10475" t="n">
        <v>320</v>
      </c>
      <c r="D10475" t="n">
        <v>1977</v>
      </c>
      <c r="E10475" t="n">
        <v>1989</v>
      </c>
      <c r="F10475" t="n">
        <v>2</v>
      </c>
      <c r="G10475" t="s"/>
      <c r="H10475" t="n">
        <v>1</v>
      </c>
      <c r="I10475" t="s"/>
      <c r="J10475" t="n">
        <v>1</v>
      </c>
      <c r="K10475" t="s">
        <v>349</v>
      </c>
      <c r="L10475" t="s"/>
      <c r="M10475" t="n">
        <v>1</v>
      </c>
      <c r="N10475" t="n">
        <v>1800</v>
      </c>
      <c r="O10475" t="n">
        <v>1800</v>
      </c>
      <c r="P10475" t="n">
        <v>0</v>
      </c>
      <c r="Q10475" t="n">
        <v>1800</v>
      </c>
      <c r="R10475" t="n">
        <v>0</v>
      </c>
      <c r="S10475" t="s">
        <v>28299</v>
      </c>
      <c r="T10475" t="n">
        <v>174</v>
      </c>
      <c r="U10475" t="s">
        <v>24434</v>
      </c>
      <c r="V10475" t="s">
        <v>24434</v>
      </c>
      <c r="W10475" t="s">
        <v>266</v>
      </c>
      <c r="X10475" t="s">
        <v>241</v>
      </c>
      <c r="Y10475" t="s">
        <v>242</v>
      </c>
      <c r="Z10475" t="s"/>
      <c r="AA10475" t="n">
        <v>190</v>
      </c>
      <c r="AB10475" t="s">
        <v>8035</v>
      </c>
      <c r="AC10475" t="s">
        <v>28299</v>
      </c>
      <c r="AD10475" t="n">
        <v>5</v>
      </c>
      <c r="AE10475" t="n">
        <v>711834.63</v>
      </c>
      <c r="AF10475" t="n">
        <v>6190602.09</v>
      </c>
    </row>
    <row r="10476" spans="1:32">
      <c r="A10476" s="62" t="n">
        <v>10474</v>
      </c>
      <c r="B10476" t="s">
        <v>28300</v>
      </c>
      <c r="C10476" t="n">
        <v>120</v>
      </c>
      <c r="D10476" t="n">
        <v>1969</v>
      </c>
      <c r="E10476" t="n">
        <v>0</v>
      </c>
      <c r="F10476" t="n">
        <v>3</v>
      </c>
      <c r="G10476" t="s"/>
      <c r="H10476" t="n">
        <v>1</v>
      </c>
      <c r="I10476" t="s"/>
      <c r="J10476" t="n">
        <v>2</v>
      </c>
      <c r="K10476" t="s">
        <v>237</v>
      </c>
      <c r="L10476" t="n">
        <v>2</v>
      </c>
      <c r="M10476" t="n">
        <v>1</v>
      </c>
      <c r="N10476" t="n">
        <v>193</v>
      </c>
      <c r="O10476" t="n">
        <v>193</v>
      </c>
      <c r="P10476" t="n">
        <v>183</v>
      </c>
      <c r="Q10476" t="n">
        <v>10</v>
      </c>
      <c r="R10476" t="n">
        <v>0</v>
      </c>
      <c r="S10476" t="s">
        <v>28301</v>
      </c>
      <c r="T10476" t="n">
        <v>210</v>
      </c>
      <c r="U10476" t="s">
        <v>23752</v>
      </c>
      <c r="V10476" t="s">
        <v>23752</v>
      </c>
      <c r="W10476" t="s">
        <v>657</v>
      </c>
      <c r="X10476" t="s">
        <v>241</v>
      </c>
      <c r="Y10476" t="s">
        <v>242</v>
      </c>
      <c r="Z10476" t="s"/>
      <c r="AA10476" t="n">
        <v>190</v>
      </c>
      <c r="AB10476" t="s">
        <v>12972</v>
      </c>
      <c r="AC10476" t="s">
        <v>28301</v>
      </c>
      <c r="AD10476" t="n">
        <v>5</v>
      </c>
      <c r="AE10476" t="n">
        <v>710001.47</v>
      </c>
      <c r="AF10476" t="n">
        <v>6190461.61</v>
      </c>
    </row>
    <row r="10477" spans="1:32">
      <c r="A10477" s="62" t="n">
        <v>10475</v>
      </c>
      <c r="B10477" t="s">
        <v>28302</v>
      </c>
      <c r="C10477" t="n">
        <v>130</v>
      </c>
      <c r="D10477" t="n">
        <v>1998</v>
      </c>
      <c r="E10477" t="n">
        <v>0</v>
      </c>
      <c r="F10477" t="n">
        <v>5</v>
      </c>
      <c r="G10477" t="s"/>
      <c r="H10477" t="n">
        <v>1</v>
      </c>
      <c r="I10477" t="s"/>
      <c r="J10477" t="n">
        <v>1</v>
      </c>
      <c r="K10477" t="s">
        <v>349</v>
      </c>
      <c r="L10477" t="s"/>
      <c r="M10477" t="n">
        <v>1</v>
      </c>
      <c r="N10477" t="n">
        <v>135</v>
      </c>
      <c r="O10477" t="n">
        <v>135</v>
      </c>
      <c r="P10477" t="n">
        <v>135</v>
      </c>
      <c r="Q10477" t="n">
        <v>0</v>
      </c>
      <c r="R10477" t="n">
        <v>0</v>
      </c>
      <c r="S10477" t="s">
        <v>28303</v>
      </c>
      <c r="T10477" t="n">
        <v>213</v>
      </c>
      <c r="U10477" t="s">
        <v>1039</v>
      </c>
      <c r="V10477" t="s">
        <v>1039</v>
      </c>
      <c r="W10477" t="s">
        <v>463</v>
      </c>
      <c r="X10477" t="s">
        <v>241</v>
      </c>
      <c r="Y10477" t="s">
        <v>242</v>
      </c>
      <c r="Z10477" t="s"/>
      <c r="AA10477" t="n">
        <v>190</v>
      </c>
      <c r="AB10477" t="s">
        <v>9618</v>
      </c>
      <c r="AC10477" t="s">
        <v>28303</v>
      </c>
      <c r="AD10477" t="n">
        <v>5</v>
      </c>
      <c r="AE10477" t="n">
        <v>712740.58</v>
      </c>
      <c r="AF10477" t="n">
        <v>6191546.45</v>
      </c>
    </row>
    <row r="10478" spans="1:32">
      <c r="A10478" s="62" t="n">
        <v>10476</v>
      </c>
      <c r="B10478" t="s">
        <v>28304</v>
      </c>
      <c r="C10478" t="n">
        <v>130</v>
      </c>
      <c r="D10478" t="n">
        <v>1967</v>
      </c>
      <c r="E10478" t="n">
        <v>0</v>
      </c>
      <c r="F10478" t="n">
        <v>1</v>
      </c>
      <c r="G10478" t="s"/>
      <c r="H10478" t="n">
        <v>1</v>
      </c>
      <c r="I10478" t="s"/>
      <c r="J10478" t="n">
        <v>1</v>
      </c>
      <c r="K10478" t="s">
        <v>349</v>
      </c>
      <c r="L10478" t="s"/>
      <c r="M10478" t="n">
        <v>1</v>
      </c>
      <c r="N10478" t="n">
        <v>119</v>
      </c>
      <c r="O10478" t="n">
        <v>119</v>
      </c>
      <c r="P10478" t="n">
        <v>119</v>
      </c>
      <c r="Q10478" t="n">
        <v>0</v>
      </c>
      <c r="R10478" t="n">
        <v>0</v>
      </c>
      <c r="S10478" t="s">
        <v>28305</v>
      </c>
      <c r="T10478" t="n">
        <v>234</v>
      </c>
      <c r="U10478" t="s">
        <v>1044</v>
      </c>
      <c r="V10478" t="s">
        <v>1044</v>
      </c>
      <c r="W10478" t="s">
        <v>1155</v>
      </c>
      <c r="X10478" t="s">
        <v>241</v>
      </c>
      <c r="Y10478" t="s">
        <v>242</v>
      </c>
      <c r="Z10478" t="s"/>
      <c r="AA10478" t="n">
        <v>190</v>
      </c>
      <c r="AB10478" t="s">
        <v>28306</v>
      </c>
      <c r="AC10478" t="s">
        <v>28305</v>
      </c>
      <c r="AD10478" t="n">
        <v>5</v>
      </c>
      <c r="AE10478" t="n">
        <v>710501.86</v>
      </c>
      <c r="AF10478" t="n">
        <v>6190722.39</v>
      </c>
    </row>
    <row r="10479" spans="1:32">
      <c r="A10479" s="62" t="n">
        <v>10477</v>
      </c>
      <c r="B10479" t="s">
        <v>28307</v>
      </c>
      <c r="C10479" t="n">
        <v>130</v>
      </c>
      <c r="D10479" t="n">
        <v>1959</v>
      </c>
      <c r="E10479" t="n">
        <v>0</v>
      </c>
      <c r="F10479" t="n">
        <v>3</v>
      </c>
      <c r="G10479" t="s"/>
      <c r="H10479" t="n">
        <v>1</v>
      </c>
      <c r="I10479" t="s"/>
      <c r="J10479" t="n">
        <v>2</v>
      </c>
      <c r="K10479" t="s">
        <v>237</v>
      </c>
      <c r="L10479" t="s"/>
      <c r="M10479" t="n">
        <v>1</v>
      </c>
      <c r="N10479" t="n">
        <v>100</v>
      </c>
      <c r="O10479" t="n">
        <v>100</v>
      </c>
      <c r="P10479" t="n">
        <v>100</v>
      </c>
      <c r="Q10479" t="n">
        <v>0</v>
      </c>
      <c r="R10479" t="n">
        <v>0</v>
      </c>
      <c r="S10479" t="s">
        <v>28308</v>
      </c>
      <c r="T10479" t="n">
        <v>272</v>
      </c>
      <c r="U10479" t="s">
        <v>27662</v>
      </c>
      <c r="V10479" t="s">
        <v>27662</v>
      </c>
      <c r="W10479" t="s">
        <v>391</v>
      </c>
      <c r="X10479" t="s">
        <v>241</v>
      </c>
      <c r="Y10479" t="s">
        <v>242</v>
      </c>
      <c r="Z10479" t="s"/>
      <c r="AA10479" t="n">
        <v>190</v>
      </c>
      <c r="AB10479" t="s">
        <v>28309</v>
      </c>
      <c r="AC10479" t="s">
        <v>28308</v>
      </c>
      <c r="AD10479" t="n">
        <v>5</v>
      </c>
      <c r="AE10479" t="n">
        <v>709817.92</v>
      </c>
      <c r="AF10479" t="n">
        <v>6190070.35</v>
      </c>
    </row>
    <row r="10480" spans="1:32">
      <c r="A10480" s="62" t="n">
        <v>10478</v>
      </c>
      <c r="B10480" t="s">
        <v>28310</v>
      </c>
      <c r="C10480" t="n">
        <v>120</v>
      </c>
      <c r="D10480" t="n">
        <v>1972</v>
      </c>
      <c r="E10480" t="n">
        <v>0</v>
      </c>
      <c r="F10480" t="n">
        <v>5</v>
      </c>
      <c r="G10480" t="s"/>
      <c r="H10480" t="n">
        <v>1</v>
      </c>
      <c r="I10480" t="s"/>
      <c r="J10480" t="n">
        <v>1</v>
      </c>
      <c r="K10480" t="s">
        <v>349</v>
      </c>
      <c r="L10480" t="n">
        <v>2</v>
      </c>
      <c r="M10480" t="n">
        <v>1</v>
      </c>
      <c r="N10480" t="n">
        <v>148</v>
      </c>
      <c r="O10480" t="n">
        <v>148</v>
      </c>
      <c r="P10480" t="n">
        <v>148</v>
      </c>
      <c r="Q10480" t="n">
        <v>0</v>
      </c>
      <c r="R10480" t="n">
        <v>0</v>
      </c>
      <c r="S10480" t="s">
        <v>28311</v>
      </c>
      <c r="T10480" t="n">
        <v>281</v>
      </c>
      <c r="U10480" t="s">
        <v>23875</v>
      </c>
      <c r="V10480" t="s">
        <v>23875</v>
      </c>
      <c r="W10480" t="s">
        <v>266</v>
      </c>
      <c r="X10480" t="s">
        <v>241</v>
      </c>
      <c r="Y10480" t="s">
        <v>242</v>
      </c>
      <c r="Z10480" t="s"/>
      <c r="AA10480" t="n">
        <v>190</v>
      </c>
      <c r="AB10480" t="s">
        <v>28312</v>
      </c>
      <c r="AC10480" t="s">
        <v>28311</v>
      </c>
      <c r="AD10480" t="n">
        <v>5</v>
      </c>
      <c r="AE10480" t="n">
        <v>712388.22</v>
      </c>
      <c r="AF10480" t="n">
        <v>6191171.43</v>
      </c>
    </row>
    <row r="10481" spans="1:32">
      <c r="A10481" s="62" t="n">
        <v>10479</v>
      </c>
      <c r="B10481" t="s">
        <v>28313</v>
      </c>
      <c r="C10481" t="n">
        <v>130</v>
      </c>
      <c r="D10481" t="n">
        <v>1970</v>
      </c>
      <c r="E10481" t="n">
        <v>0</v>
      </c>
      <c r="F10481" t="n">
        <v>4</v>
      </c>
      <c r="G10481" t="s"/>
      <c r="H10481" t="n">
        <v>1</v>
      </c>
      <c r="I10481" t="s"/>
      <c r="J10481" t="n">
        <v>1</v>
      </c>
      <c r="K10481" t="s">
        <v>349</v>
      </c>
      <c r="L10481" t="s"/>
      <c r="M10481" t="n">
        <v>2</v>
      </c>
      <c r="N10481" t="n">
        <v>66</v>
      </c>
      <c r="O10481" t="n">
        <v>132</v>
      </c>
      <c r="P10481" t="n">
        <v>132</v>
      </c>
      <c r="Q10481" t="n">
        <v>0</v>
      </c>
      <c r="R10481" t="n">
        <v>0</v>
      </c>
      <c r="S10481" t="s">
        <v>28314</v>
      </c>
      <c r="T10481" t="n">
        <v>328</v>
      </c>
      <c r="U10481" t="s">
        <v>1052</v>
      </c>
      <c r="V10481" t="s">
        <v>1052</v>
      </c>
      <c r="W10481" t="s">
        <v>419</v>
      </c>
      <c r="X10481" t="s">
        <v>241</v>
      </c>
      <c r="Y10481" t="s">
        <v>242</v>
      </c>
      <c r="Z10481" t="s"/>
      <c r="AA10481" t="n">
        <v>190</v>
      </c>
      <c r="AB10481" t="s">
        <v>28315</v>
      </c>
      <c r="AC10481" t="s">
        <v>28314</v>
      </c>
      <c r="AD10481" t="n">
        <v>5</v>
      </c>
      <c r="AE10481" t="n">
        <v>712435.8199999999</v>
      </c>
      <c r="AF10481" t="n">
        <v>6190263.47</v>
      </c>
    </row>
    <row r="10482" spans="1:32">
      <c r="A10482" s="62" t="n">
        <v>10480</v>
      </c>
      <c r="B10482" t="s">
        <v>28316</v>
      </c>
      <c r="C10482" t="n">
        <v>120</v>
      </c>
      <c r="D10482" t="n">
        <v>1925</v>
      </c>
      <c r="E10482" t="n">
        <v>0</v>
      </c>
      <c r="F10482" t="n">
        <v>5</v>
      </c>
      <c r="G10482" t="s"/>
      <c r="H10482" t="n">
        <v>1</v>
      </c>
      <c r="I10482" t="s"/>
      <c r="J10482" t="n">
        <v>2</v>
      </c>
      <c r="K10482" t="s">
        <v>237</v>
      </c>
      <c r="L10482" t="s"/>
      <c r="M10482" t="n">
        <v>1</v>
      </c>
      <c r="N10482" t="n">
        <v>127</v>
      </c>
      <c r="O10482" t="n">
        <v>127</v>
      </c>
      <c r="P10482" t="n">
        <v>113</v>
      </c>
      <c r="Q10482" t="n">
        <v>0</v>
      </c>
      <c r="R10482" t="n">
        <v>0</v>
      </c>
      <c r="S10482" t="s">
        <v>28317</v>
      </c>
      <c r="T10482" t="n">
        <v>648</v>
      </c>
      <c r="U10482" t="s">
        <v>27016</v>
      </c>
      <c r="V10482" t="s">
        <v>27016</v>
      </c>
      <c r="W10482" t="s">
        <v>1876</v>
      </c>
      <c r="X10482" t="s">
        <v>352</v>
      </c>
      <c r="Y10482" t="s">
        <v>353</v>
      </c>
      <c r="Z10482" t="s">
        <v>480</v>
      </c>
      <c r="AA10482" t="n">
        <v>190</v>
      </c>
      <c r="AB10482" t="s">
        <v>2398</v>
      </c>
      <c r="AC10482" t="s">
        <v>28317</v>
      </c>
      <c r="AD10482" t="n">
        <v>5</v>
      </c>
      <c r="AE10482" t="n">
        <v>713999.04</v>
      </c>
      <c r="AF10482" t="n">
        <v>6183845.06</v>
      </c>
    </row>
    <row r="10483" spans="1:32">
      <c r="A10483" s="62" t="n">
        <v>10481</v>
      </c>
      <c r="B10483" t="s">
        <v>28318</v>
      </c>
      <c r="C10483" t="n">
        <v>130</v>
      </c>
      <c r="D10483" t="n">
        <v>1980</v>
      </c>
      <c r="E10483" t="n">
        <v>0</v>
      </c>
      <c r="F10483" t="n">
        <v>1</v>
      </c>
      <c r="G10483" t="s"/>
      <c r="H10483" t="n">
        <v>6</v>
      </c>
      <c r="I10483" t="s"/>
      <c r="J10483" t="n">
        <v>7</v>
      </c>
      <c r="K10483" t="s">
        <v>365</v>
      </c>
      <c r="L10483" t="s"/>
      <c r="M10483" t="n">
        <v>1</v>
      </c>
      <c r="N10483" t="n">
        <v>74</v>
      </c>
      <c r="O10483" t="n">
        <v>74</v>
      </c>
      <c r="P10483" t="n">
        <v>124</v>
      </c>
      <c r="Q10483" t="n">
        <v>0</v>
      </c>
      <c r="R10483" t="n">
        <v>0</v>
      </c>
      <c r="S10483" t="s">
        <v>28319</v>
      </c>
      <c r="T10483" t="n">
        <v>87</v>
      </c>
      <c r="U10483" t="s">
        <v>1098</v>
      </c>
      <c r="V10483" t="s">
        <v>1098</v>
      </c>
      <c r="W10483" t="s">
        <v>626</v>
      </c>
      <c r="X10483" t="s">
        <v>352</v>
      </c>
      <c r="Y10483" t="s">
        <v>353</v>
      </c>
      <c r="Z10483" t="s">
        <v>375</v>
      </c>
      <c r="AA10483" t="n">
        <v>190</v>
      </c>
      <c r="AB10483" t="s">
        <v>28320</v>
      </c>
      <c r="AC10483" t="s">
        <v>28319</v>
      </c>
      <c r="AD10483" t="n">
        <v>5</v>
      </c>
      <c r="AE10483" t="n">
        <v>708985.98</v>
      </c>
      <c r="AF10483" t="n">
        <v>6184435.3</v>
      </c>
    </row>
    <row r="10484" spans="1:32">
      <c r="A10484" s="62" t="n">
        <v>10482</v>
      </c>
      <c r="B10484" t="s">
        <v>28321</v>
      </c>
      <c r="C10484" t="n">
        <v>120</v>
      </c>
      <c r="D10484" t="n">
        <v>1972</v>
      </c>
      <c r="E10484" t="n">
        <v>1976</v>
      </c>
      <c r="F10484" t="n">
        <v>5</v>
      </c>
      <c r="G10484" t="s"/>
      <c r="H10484" t="n">
        <v>1</v>
      </c>
      <c r="I10484" t="s"/>
      <c r="J10484" t="n">
        <v>2</v>
      </c>
      <c r="K10484" t="s">
        <v>237</v>
      </c>
      <c r="L10484" t="s"/>
      <c r="M10484" t="n">
        <v>1</v>
      </c>
      <c r="N10484" t="n">
        <v>126</v>
      </c>
      <c r="O10484" t="n">
        <v>126</v>
      </c>
      <c r="P10484" t="n">
        <v>206</v>
      </c>
      <c r="Q10484" t="n">
        <v>0</v>
      </c>
      <c r="R10484" t="n">
        <v>0</v>
      </c>
      <c r="S10484" t="s">
        <v>28322</v>
      </c>
      <c r="T10484" t="n">
        <v>11</v>
      </c>
      <c r="U10484" t="s">
        <v>1106</v>
      </c>
      <c r="V10484" t="s">
        <v>1106</v>
      </c>
      <c r="W10484" t="s">
        <v>499</v>
      </c>
      <c r="X10484" t="s">
        <v>352</v>
      </c>
      <c r="Y10484" t="s">
        <v>353</v>
      </c>
      <c r="Z10484" t="s">
        <v>369</v>
      </c>
      <c r="AA10484" t="n">
        <v>190</v>
      </c>
      <c r="AB10484" t="s">
        <v>28323</v>
      </c>
      <c r="AC10484" t="s">
        <v>28322</v>
      </c>
      <c r="AD10484" t="n">
        <v>5</v>
      </c>
      <c r="AE10484" t="n">
        <v>708094.55</v>
      </c>
      <c r="AF10484" t="n">
        <v>6187039.4</v>
      </c>
    </row>
    <row r="10485" spans="1:32">
      <c r="A10485" s="62" t="n">
        <v>10483</v>
      </c>
      <c r="B10485" t="s">
        <v>28324</v>
      </c>
      <c r="C10485" t="n">
        <v>120</v>
      </c>
      <c r="D10485" t="n">
        <v>1979</v>
      </c>
      <c r="E10485" t="n">
        <v>0</v>
      </c>
      <c r="F10485" t="n">
        <v>5</v>
      </c>
      <c r="G10485" t="s"/>
      <c r="H10485" t="n">
        <v>1</v>
      </c>
      <c r="I10485" t="s"/>
      <c r="J10485" t="n">
        <v>7</v>
      </c>
      <c r="K10485" t="s">
        <v>365</v>
      </c>
      <c r="L10485" t="s"/>
      <c r="M10485" t="n">
        <v>1</v>
      </c>
      <c r="N10485" t="n">
        <v>137</v>
      </c>
      <c r="O10485" t="n">
        <v>137</v>
      </c>
      <c r="P10485" t="n">
        <v>137</v>
      </c>
      <c r="Q10485" t="n">
        <v>0</v>
      </c>
      <c r="R10485" t="n">
        <v>0</v>
      </c>
      <c r="S10485" t="s">
        <v>28325</v>
      </c>
      <c r="T10485" t="n">
        <v>131</v>
      </c>
      <c r="U10485" t="s">
        <v>1306</v>
      </c>
      <c r="V10485" t="s">
        <v>1306</v>
      </c>
      <c r="W10485" t="s">
        <v>407</v>
      </c>
      <c r="X10485" t="s">
        <v>352</v>
      </c>
      <c r="Y10485" t="s">
        <v>353</v>
      </c>
      <c r="Z10485" t="s"/>
      <c r="AA10485" t="n">
        <v>190</v>
      </c>
      <c r="AB10485" t="s">
        <v>5615</v>
      </c>
      <c r="AC10485" t="s">
        <v>28325</v>
      </c>
      <c r="AD10485" t="n">
        <v>5</v>
      </c>
      <c r="AE10485" t="n">
        <v>709656.99</v>
      </c>
      <c r="AF10485" t="n">
        <v>6186811.62</v>
      </c>
    </row>
    <row r="10486" spans="1:32">
      <c r="A10486" s="62" t="n">
        <v>10484</v>
      </c>
      <c r="B10486" t="s">
        <v>28326</v>
      </c>
      <c r="C10486" t="n">
        <v>130</v>
      </c>
      <c r="D10486" t="n">
        <v>2001</v>
      </c>
      <c r="E10486" t="n">
        <v>0</v>
      </c>
      <c r="F10486" t="n">
        <v>5</v>
      </c>
      <c r="G10486" t="s"/>
      <c r="H10486" t="n">
        <v>1</v>
      </c>
      <c r="I10486" t="s"/>
      <c r="J10486" t="n">
        <v>1</v>
      </c>
      <c r="K10486" t="s">
        <v>349</v>
      </c>
      <c r="L10486" t="s"/>
      <c r="M10486" t="n">
        <v>2</v>
      </c>
      <c r="N10486" t="n">
        <v>356</v>
      </c>
      <c r="O10486" t="n">
        <v>526</v>
      </c>
      <c r="P10486" t="n">
        <v>500</v>
      </c>
      <c r="Q10486" t="n">
        <v>0</v>
      </c>
      <c r="R10486" t="n">
        <v>0</v>
      </c>
      <c r="S10486" t="s">
        <v>28327</v>
      </c>
      <c r="T10486" t="n">
        <v>293</v>
      </c>
      <c r="U10486" t="s">
        <v>23569</v>
      </c>
      <c r="V10486" t="s">
        <v>23569</v>
      </c>
      <c r="W10486" t="s">
        <v>471</v>
      </c>
      <c r="X10486" t="s">
        <v>352</v>
      </c>
      <c r="Y10486" t="s">
        <v>353</v>
      </c>
      <c r="Z10486" t="s"/>
      <c r="AA10486" t="n">
        <v>190</v>
      </c>
      <c r="AB10486" t="s">
        <v>23570</v>
      </c>
      <c r="AC10486" t="s">
        <v>28327</v>
      </c>
      <c r="AD10486" t="n">
        <v>5</v>
      </c>
      <c r="AE10486" t="n">
        <v>709659.13</v>
      </c>
      <c r="AF10486" t="n">
        <v>6187486.09</v>
      </c>
    </row>
    <row r="10487" spans="1:32">
      <c r="A10487" s="62" t="n">
        <v>10485</v>
      </c>
      <c r="B10487" t="s">
        <v>28328</v>
      </c>
      <c r="C10487" t="n">
        <v>130</v>
      </c>
      <c r="D10487" t="n">
        <v>2001</v>
      </c>
      <c r="E10487" t="n">
        <v>0</v>
      </c>
      <c r="F10487" t="n">
        <v>5</v>
      </c>
      <c r="G10487" t="s"/>
      <c r="H10487" t="n">
        <v>1</v>
      </c>
      <c r="I10487" t="s"/>
      <c r="J10487" t="n">
        <v>1</v>
      </c>
      <c r="K10487" t="s">
        <v>349</v>
      </c>
      <c r="L10487" t="n">
        <v>90</v>
      </c>
      <c r="M10487" t="n">
        <v>1</v>
      </c>
      <c r="N10487" t="n">
        <v>104</v>
      </c>
      <c r="O10487" t="n">
        <v>104</v>
      </c>
      <c r="P10487" t="n">
        <v>104</v>
      </c>
      <c r="Q10487" t="n">
        <v>0</v>
      </c>
      <c r="R10487" t="n">
        <v>0</v>
      </c>
      <c r="S10487" t="s">
        <v>28329</v>
      </c>
      <c r="T10487" t="n">
        <v>400</v>
      </c>
      <c r="U10487" t="s">
        <v>1115</v>
      </c>
      <c r="V10487" t="s">
        <v>1115</v>
      </c>
      <c r="W10487" t="s">
        <v>644</v>
      </c>
      <c r="X10487" t="s">
        <v>352</v>
      </c>
      <c r="Y10487" t="s">
        <v>353</v>
      </c>
      <c r="Z10487" t="s"/>
      <c r="AA10487" t="n">
        <v>190</v>
      </c>
      <c r="AB10487" t="s">
        <v>28330</v>
      </c>
      <c r="AC10487" t="s">
        <v>28329</v>
      </c>
      <c r="AD10487" t="n">
        <v>5</v>
      </c>
      <c r="AE10487" t="n">
        <v>709543.73</v>
      </c>
      <c r="AF10487" t="n">
        <v>6187391.46</v>
      </c>
    </row>
    <row r="10488" spans="1:32">
      <c r="A10488" s="62" t="n">
        <v>10486</v>
      </c>
      <c r="B10488" t="s">
        <v>28331</v>
      </c>
      <c r="C10488" t="n">
        <v>130</v>
      </c>
      <c r="D10488" t="n">
        <v>1997</v>
      </c>
      <c r="E10488" t="n">
        <v>0</v>
      </c>
      <c r="F10488" t="n">
        <v>4</v>
      </c>
      <c r="G10488" t="s"/>
      <c r="H10488" t="n">
        <v>1</v>
      </c>
      <c r="I10488" t="s"/>
      <c r="J10488" t="n">
        <v>1</v>
      </c>
      <c r="K10488" t="s">
        <v>349</v>
      </c>
      <c r="L10488" t="s"/>
      <c r="M10488" t="n">
        <v>1</v>
      </c>
      <c r="N10488" t="n">
        <v>118</v>
      </c>
      <c r="O10488" t="n">
        <v>118</v>
      </c>
      <c r="P10488" t="n">
        <v>118</v>
      </c>
      <c r="Q10488" t="n">
        <v>0</v>
      </c>
      <c r="R10488" t="n">
        <v>0</v>
      </c>
      <c r="S10488" t="s">
        <v>28332</v>
      </c>
      <c r="T10488" t="n">
        <v>634</v>
      </c>
      <c r="U10488" t="s">
        <v>1120</v>
      </c>
      <c r="V10488" t="s">
        <v>1120</v>
      </c>
      <c r="W10488" t="s">
        <v>387</v>
      </c>
      <c r="X10488" t="s">
        <v>352</v>
      </c>
      <c r="Y10488" t="s">
        <v>353</v>
      </c>
      <c r="Z10488" t="s"/>
      <c r="AA10488" t="n">
        <v>190</v>
      </c>
      <c r="AB10488" t="s">
        <v>16706</v>
      </c>
      <c r="AC10488" t="s">
        <v>28332</v>
      </c>
      <c r="AD10488" t="n">
        <v>5</v>
      </c>
      <c r="AE10488" t="n">
        <v>709834.14</v>
      </c>
      <c r="AF10488" t="n">
        <v>6187283.07</v>
      </c>
    </row>
    <row r="10489" spans="1:32">
      <c r="A10489" s="62" t="n">
        <v>10487</v>
      </c>
      <c r="B10489" t="s">
        <v>28333</v>
      </c>
      <c r="C10489" t="n">
        <v>210</v>
      </c>
      <c r="D10489" t="n">
        <v>2008</v>
      </c>
      <c r="E10489" t="n">
        <v>0</v>
      </c>
      <c r="F10489" t="n">
        <v>10</v>
      </c>
      <c r="G10489" t="s"/>
      <c r="H10489" t="n">
        <v>8</v>
      </c>
      <c r="I10489" t="s"/>
      <c r="J10489" t="n">
        <v>9</v>
      </c>
      <c r="K10489" t="s">
        <v>349</v>
      </c>
      <c r="L10489" t="s"/>
      <c r="M10489" t="n">
        <v>1</v>
      </c>
      <c r="N10489" t="n">
        <v>84</v>
      </c>
      <c r="O10489" t="n">
        <v>84</v>
      </c>
      <c r="P10489" t="n">
        <v>0</v>
      </c>
      <c r="Q10489" t="n">
        <v>84</v>
      </c>
      <c r="R10489" t="n">
        <v>0</v>
      </c>
      <c r="S10489" t="s">
        <v>28334</v>
      </c>
      <c r="T10489" t="n">
        <v>20</v>
      </c>
      <c r="U10489" t="s">
        <v>20331</v>
      </c>
      <c r="V10489" t="s">
        <v>20331</v>
      </c>
      <c r="W10489" t="s">
        <v>2136</v>
      </c>
      <c r="X10489" t="s">
        <v>352</v>
      </c>
      <c r="Y10489" t="s">
        <v>353</v>
      </c>
      <c r="Z10489" t="s"/>
      <c r="AA10489" t="n">
        <v>190</v>
      </c>
      <c r="AB10489" t="s">
        <v>19597</v>
      </c>
      <c r="AC10489" t="s">
        <v>28334</v>
      </c>
      <c r="AD10489" t="n">
        <v>5</v>
      </c>
      <c r="AE10489" t="n">
        <v>711200.87</v>
      </c>
      <c r="AF10489" t="n">
        <v>6185022.23</v>
      </c>
    </row>
    <row r="10490" spans="1:32">
      <c r="A10490" s="62" t="n">
        <v>10488</v>
      </c>
      <c r="B10490" t="s">
        <v>28335</v>
      </c>
      <c r="C10490" t="n">
        <v>210</v>
      </c>
      <c r="D10490" t="n">
        <v>1900</v>
      </c>
      <c r="E10490" t="n">
        <v>2004</v>
      </c>
      <c r="F10490" t="n">
        <v>6</v>
      </c>
      <c r="G10490" t="s"/>
      <c r="H10490" t="n">
        <v>90</v>
      </c>
      <c r="I10490" t="s"/>
      <c r="J10490" t="n">
        <v>9</v>
      </c>
      <c r="K10490" t="s">
        <v>349</v>
      </c>
      <c r="L10490" t="s"/>
      <c r="M10490" t="n">
        <v>1</v>
      </c>
      <c r="N10490" t="n">
        <v>149</v>
      </c>
      <c r="O10490" t="n">
        <v>149</v>
      </c>
      <c r="P10490" t="n">
        <v>0</v>
      </c>
      <c r="Q10490" t="n">
        <v>149</v>
      </c>
      <c r="R10490" t="n">
        <v>0</v>
      </c>
      <c r="S10490" t="s">
        <v>28334</v>
      </c>
      <c r="T10490" t="n">
        <v>20</v>
      </c>
      <c r="U10490" t="s">
        <v>20331</v>
      </c>
      <c r="V10490" t="s">
        <v>20331</v>
      </c>
      <c r="W10490" t="s">
        <v>2136</v>
      </c>
      <c r="X10490" t="s">
        <v>352</v>
      </c>
      <c r="Y10490" t="s">
        <v>353</v>
      </c>
      <c r="Z10490" t="s"/>
      <c r="AA10490" t="n">
        <v>190</v>
      </c>
      <c r="AB10490" t="s">
        <v>19597</v>
      </c>
      <c r="AC10490" t="s">
        <v>28334</v>
      </c>
      <c r="AD10490" t="n">
        <v>5</v>
      </c>
      <c r="AE10490" t="n">
        <v>711200.87</v>
      </c>
      <c r="AF10490" t="n">
        <v>6185022.23</v>
      </c>
    </row>
    <row r="10491" spans="1:32">
      <c r="A10491" s="62" t="n">
        <v>10489</v>
      </c>
      <c r="B10491" t="s">
        <v>28336</v>
      </c>
      <c r="C10491" t="n">
        <v>210</v>
      </c>
      <c r="D10491" t="n">
        <v>1750</v>
      </c>
      <c r="E10491" t="n">
        <v>2004</v>
      </c>
      <c r="F10491" t="n">
        <v>7</v>
      </c>
      <c r="G10491" t="s"/>
      <c r="H10491" t="n">
        <v>4</v>
      </c>
      <c r="I10491" t="s"/>
      <c r="J10491" t="n">
        <v>9</v>
      </c>
      <c r="K10491" t="s">
        <v>349</v>
      </c>
      <c r="L10491" t="s"/>
      <c r="M10491" t="n">
        <v>1</v>
      </c>
      <c r="N10491" t="n">
        <v>150</v>
      </c>
      <c r="O10491" t="n">
        <v>150</v>
      </c>
      <c r="P10491" t="n">
        <v>0</v>
      </c>
      <c r="Q10491" t="n">
        <v>150</v>
      </c>
      <c r="R10491" t="n">
        <v>0</v>
      </c>
      <c r="S10491" t="s">
        <v>28334</v>
      </c>
      <c r="T10491" t="n">
        <v>20</v>
      </c>
      <c r="U10491" t="s">
        <v>20331</v>
      </c>
      <c r="V10491" t="s">
        <v>20331</v>
      </c>
      <c r="W10491" t="s">
        <v>2136</v>
      </c>
      <c r="X10491" t="s">
        <v>352</v>
      </c>
      <c r="Y10491" t="s">
        <v>353</v>
      </c>
      <c r="Z10491" t="s"/>
      <c r="AA10491" t="n">
        <v>190</v>
      </c>
      <c r="AB10491" t="s">
        <v>19597</v>
      </c>
      <c r="AC10491" t="s">
        <v>28334</v>
      </c>
      <c r="AD10491" t="n">
        <v>5</v>
      </c>
      <c r="AE10491" t="n">
        <v>711200.87</v>
      </c>
      <c r="AF10491" t="n">
        <v>6185022.23</v>
      </c>
    </row>
    <row r="10492" spans="1:32">
      <c r="A10492" s="62" t="n">
        <v>10490</v>
      </c>
      <c r="B10492" t="s">
        <v>28337</v>
      </c>
      <c r="C10492" t="n">
        <v>110</v>
      </c>
      <c r="D10492" t="n">
        <v>1856</v>
      </c>
      <c r="E10492" t="n">
        <v>2004</v>
      </c>
      <c r="F10492" t="n">
        <v>7</v>
      </c>
      <c r="G10492" t="s"/>
      <c r="H10492" t="n">
        <v>1</v>
      </c>
      <c r="I10492" t="s"/>
      <c r="J10492" t="n">
        <v>2</v>
      </c>
      <c r="K10492" t="s">
        <v>522</v>
      </c>
      <c r="L10492" t="s"/>
      <c r="M10492" t="n">
        <v>1</v>
      </c>
      <c r="N10492" t="n">
        <v>218</v>
      </c>
      <c r="O10492" t="n">
        <v>218</v>
      </c>
      <c r="P10492" t="n">
        <v>245</v>
      </c>
      <c r="Q10492" t="n">
        <v>0</v>
      </c>
      <c r="R10492" t="n">
        <v>0</v>
      </c>
      <c r="S10492" t="s">
        <v>28334</v>
      </c>
      <c r="T10492" t="n">
        <v>20</v>
      </c>
      <c r="U10492" t="s">
        <v>20331</v>
      </c>
      <c r="V10492" t="s">
        <v>20331</v>
      </c>
      <c r="W10492" t="s">
        <v>2136</v>
      </c>
      <c r="X10492" t="s">
        <v>352</v>
      </c>
      <c r="Y10492" t="s">
        <v>353</v>
      </c>
      <c r="Z10492" t="s"/>
      <c r="AA10492" t="n">
        <v>190</v>
      </c>
      <c r="AB10492" t="s">
        <v>19597</v>
      </c>
      <c r="AC10492" t="s">
        <v>28334</v>
      </c>
      <c r="AD10492" t="n">
        <v>5</v>
      </c>
      <c r="AE10492" t="n">
        <v>711200.87</v>
      </c>
      <c r="AF10492" t="n">
        <v>6185022.23</v>
      </c>
    </row>
    <row r="10493" spans="1:32">
      <c r="A10493" s="62" t="n">
        <v>10491</v>
      </c>
      <c r="B10493" t="s">
        <v>28338</v>
      </c>
      <c r="C10493" t="n">
        <v>120</v>
      </c>
      <c r="D10493" t="n">
        <v>1970</v>
      </c>
      <c r="E10493" t="n">
        <v>2007</v>
      </c>
      <c r="F10493" t="n">
        <v>1</v>
      </c>
      <c r="G10493" t="s"/>
      <c r="H10493" t="n">
        <v>1</v>
      </c>
      <c r="I10493" t="s"/>
      <c r="J10493" t="n">
        <v>2</v>
      </c>
      <c r="K10493" t="s">
        <v>237</v>
      </c>
      <c r="L10493" t="n">
        <v>80</v>
      </c>
      <c r="M10493" t="n">
        <v>1</v>
      </c>
      <c r="N10493" t="n">
        <v>235</v>
      </c>
      <c r="O10493" t="n">
        <v>235</v>
      </c>
      <c r="P10493" t="n">
        <v>204</v>
      </c>
      <c r="Q10493" t="n">
        <v>0</v>
      </c>
      <c r="R10493" t="n">
        <v>0</v>
      </c>
      <c r="S10493" t="s">
        <v>28339</v>
      </c>
      <c r="T10493" t="n">
        <v>86</v>
      </c>
      <c r="U10493" t="s">
        <v>1124</v>
      </c>
      <c r="V10493" t="s">
        <v>1124</v>
      </c>
      <c r="W10493" t="s">
        <v>526</v>
      </c>
      <c r="X10493" t="s">
        <v>352</v>
      </c>
      <c r="Y10493" t="s">
        <v>353</v>
      </c>
      <c r="Z10493" t="s"/>
      <c r="AA10493" t="n">
        <v>190</v>
      </c>
      <c r="AB10493" t="s">
        <v>28340</v>
      </c>
      <c r="AC10493" t="s">
        <v>28339</v>
      </c>
      <c r="AD10493" t="n">
        <v>5</v>
      </c>
      <c r="AE10493" t="n">
        <v>710678.5600000001</v>
      </c>
      <c r="AF10493" t="n">
        <v>6187146.45</v>
      </c>
    </row>
    <row r="10494" spans="1:32">
      <c r="A10494" s="62" t="n">
        <v>10492</v>
      </c>
      <c r="B10494" t="s">
        <v>28341</v>
      </c>
      <c r="C10494" t="n">
        <v>120</v>
      </c>
      <c r="D10494" t="n">
        <v>1962</v>
      </c>
      <c r="E10494" t="n">
        <v>1971</v>
      </c>
      <c r="F10494" t="n">
        <v>5</v>
      </c>
      <c r="G10494" t="s"/>
      <c r="H10494" t="n">
        <v>1</v>
      </c>
      <c r="I10494" t="s"/>
      <c r="J10494" t="n">
        <v>2</v>
      </c>
      <c r="K10494" t="s">
        <v>237</v>
      </c>
      <c r="L10494" t="s"/>
      <c r="M10494" t="n">
        <v>1</v>
      </c>
      <c r="N10494" t="n">
        <v>139</v>
      </c>
      <c r="O10494" t="n">
        <v>139</v>
      </c>
      <c r="P10494" t="n">
        <v>139</v>
      </c>
      <c r="Q10494" t="n">
        <v>0</v>
      </c>
      <c r="R10494" t="n">
        <v>0</v>
      </c>
      <c r="S10494" t="s">
        <v>28342</v>
      </c>
      <c r="T10494" t="n">
        <v>160</v>
      </c>
      <c r="U10494" t="s">
        <v>24314</v>
      </c>
      <c r="V10494" t="s">
        <v>24314</v>
      </c>
      <c r="W10494" t="s">
        <v>463</v>
      </c>
      <c r="X10494" t="s">
        <v>352</v>
      </c>
      <c r="Y10494" t="s">
        <v>353</v>
      </c>
      <c r="Z10494" t="s"/>
      <c r="AA10494" t="n">
        <v>190</v>
      </c>
      <c r="AB10494" t="s">
        <v>28343</v>
      </c>
      <c r="AC10494" t="s">
        <v>28342</v>
      </c>
      <c r="AD10494" t="n">
        <v>5</v>
      </c>
      <c r="AE10494" t="n">
        <v>711816.67</v>
      </c>
      <c r="AF10494" t="n">
        <v>6186337.09</v>
      </c>
    </row>
    <row r="10495" spans="1:32">
      <c r="A10495" s="62" t="n">
        <v>10493</v>
      </c>
      <c r="B10495" t="s">
        <v>28344</v>
      </c>
      <c r="C10495" t="n">
        <v>130</v>
      </c>
      <c r="D10495" t="n">
        <v>1958</v>
      </c>
      <c r="E10495" t="n">
        <v>0</v>
      </c>
      <c r="F10495" t="n">
        <v>5</v>
      </c>
      <c r="G10495" t="s"/>
      <c r="H10495" t="n">
        <v>2</v>
      </c>
      <c r="I10495" t="s"/>
      <c r="J10495" t="n">
        <v>1</v>
      </c>
      <c r="K10495" t="s">
        <v>349</v>
      </c>
      <c r="L10495" t="s"/>
      <c r="M10495" t="n">
        <v>1</v>
      </c>
      <c r="N10495" t="n">
        <v>47</v>
      </c>
      <c r="O10495" t="n">
        <v>47</v>
      </c>
      <c r="P10495" t="n">
        <v>84</v>
      </c>
      <c r="Q10495" t="n">
        <v>0</v>
      </c>
      <c r="R10495" t="n">
        <v>0</v>
      </c>
      <c r="S10495" t="s">
        <v>28345</v>
      </c>
      <c r="T10495" t="n">
        <v>244</v>
      </c>
      <c r="U10495" t="s">
        <v>24768</v>
      </c>
      <c r="V10495" t="s">
        <v>24768</v>
      </c>
      <c r="W10495" t="s">
        <v>1026</v>
      </c>
      <c r="X10495" t="s">
        <v>352</v>
      </c>
      <c r="Y10495" t="s">
        <v>353</v>
      </c>
      <c r="Z10495" t="s"/>
      <c r="AA10495" t="n">
        <v>190</v>
      </c>
      <c r="AB10495" t="s">
        <v>28346</v>
      </c>
      <c r="AC10495" t="s">
        <v>28345</v>
      </c>
      <c r="AD10495" t="n">
        <v>5</v>
      </c>
      <c r="AE10495" t="n">
        <v>712386.38</v>
      </c>
      <c r="AF10495" t="n">
        <v>6186234.23</v>
      </c>
    </row>
    <row r="10496" spans="1:32">
      <c r="A10496" s="62" t="n">
        <v>10494</v>
      </c>
      <c r="B10496" t="s">
        <v>28347</v>
      </c>
      <c r="C10496" t="n">
        <v>120</v>
      </c>
      <c r="D10496" t="n">
        <v>1906</v>
      </c>
      <c r="E10496" t="n">
        <v>1960</v>
      </c>
      <c r="F10496" t="n">
        <v>3</v>
      </c>
      <c r="G10496" t="s"/>
      <c r="H10496" t="n">
        <v>1</v>
      </c>
      <c r="I10496" t="s"/>
      <c r="J10496" t="n">
        <v>1</v>
      </c>
      <c r="K10496" t="s">
        <v>349</v>
      </c>
      <c r="L10496" t="s"/>
      <c r="M10496" t="n">
        <v>1</v>
      </c>
      <c r="N10496" t="n">
        <v>126</v>
      </c>
      <c r="O10496" t="n">
        <v>126</v>
      </c>
      <c r="P10496" t="n">
        <v>120</v>
      </c>
      <c r="Q10496" t="n">
        <v>0</v>
      </c>
      <c r="R10496" t="n">
        <v>0</v>
      </c>
      <c r="S10496" t="s">
        <v>28348</v>
      </c>
      <c r="T10496" t="n">
        <v>290</v>
      </c>
      <c r="U10496" t="s">
        <v>1132</v>
      </c>
      <c r="V10496" t="s">
        <v>1132</v>
      </c>
      <c r="W10496" t="s">
        <v>1155</v>
      </c>
      <c r="X10496" t="s">
        <v>352</v>
      </c>
      <c r="Y10496" t="s">
        <v>353</v>
      </c>
      <c r="Z10496" t="s"/>
      <c r="AA10496" t="n">
        <v>190</v>
      </c>
      <c r="AB10496" t="s">
        <v>28197</v>
      </c>
      <c r="AC10496" t="s">
        <v>28348</v>
      </c>
      <c r="AD10496" t="n">
        <v>5</v>
      </c>
      <c r="AE10496" t="n">
        <v>711621.89</v>
      </c>
      <c r="AF10496" t="n">
        <v>6187565.57</v>
      </c>
    </row>
    <row r="10497" spans="1:32">
      <c r="A10497" s="62" t="n">
        <v>10495</v>
      </c>
      <c r="B10497" t="s">
        <v>28349</v>
      </c>
      <c r="C10497" t="n">
        <v>130</v>
      </c>
      <c r="D10497" t="n">
        <v>1957</v>
      </c>
      <c r="E10497" t="n">
        <v>1993</v>
      </c>
      <c r="F10497" t="n">
        <v>5</v>
      </c>
      <c r="G10497" t="s"/>
      <c r="H10497" t="n">
        <v>1</v>
      </c>
      <c r="I10497" t="s"/>
      <c r="J10497" t="n">
        <v>2</v>
      </c>
      <c r="K10497" t="s">
        <v>237</v>
      </c>
      <c r="L10497" t="s"/>
      <c r="M10497" t="n">
        <v>1</v>
      </c>
      <c r="N10497" t="n">
        <v>96</v>
      </c>
      <c r="O10497" t="n">
        <v>96</v>
      </c>
      <c r="P10497" t="n">
        <v>81</v>
      </c>
      <c r="Q10497" t="n">
        <v>0</v>
      </c>
      <c r="R10497" t="n">
        <v>0</v>
      </c>
      <c r="S10497" t="s">
        <v>28350</v>
      </c>
      <c r="T10497" t="n">
        <v>297</v>
      </c>
      <c r="U10497" t="s">
        <v>21282</v>
      </c>
      <c r="V10497" t="s">
        <v>21282</v>
      </c>
      <c r="W10497" t="s">
        <v>270</v>
      </c>
      <c r="X10497" t="s">
        <v>352</v>
      </c>
      <c r="Y10497" t="s">
        <v>353</v>
      </c>
      <c r="Z10497" t="s"/>
      <c r="AA10497" t="n">
        <v>190</v>
      </c>
      <c r="AB10497" t="s">
        <v>28351</v>
      </c>
      <c r="AC10497" t="s">
        <v>28350</v>
      </c>
      <c r="AD10497" t="n">
        <v>5</v>
      </c>
      <c r="AE10497" t="n">
        <v>712493.8100000001</v>
      </c>
      <c r="AF10497" t="n">
        <v>6186329.92</v>
      </c>
    </row>
    <row r="10498" spans="1:32">
      <c r="A10498" s="62" t="n">
        <v>10496</v>
      </c>
      <c r="B10498" t="s">
        <v>28352</v>
      </c>
      <c r="C10498" t="n">
        <v>120</v>
      </c>
      <c r="D10498" t="n">
        <v>1962</v>
      </c>
      <c r="E10498" t="n">
        <v>1971</v>
      </c>
      <c r="F10498" t="n">
        <v>6</v>
      </c>
      <c r="G10498" t="s"/>
      <c r="H10498" t="n">
        <v>2</v>
      </c>
      <c r="I10498" t="s"/>
      <c r="J10498" t="n">
        <v>1</v>
      </c>
      <c r="K10498" t="s">
        <v>349</v>
      </c>
      <c r="L10498" t="s"/>
      <c r="M10498" t="n">
        <v>1</v>
      </c>
      <c r="N10498" t="n">
        <v>171</v>
      </c>
      <c r="O10498" t="n">
        <v>171</v>
      </c>
      <c r="P10498" t="n">
        <v>153</v>
      </c>
      <c r="Q10498" t="n">
        <v>0</v>
      </c>
      <c r="R10498" t="n">
        <v>0</v>
      </c>
      <c r="S10498" t="s">
        <v>28353</v>
      </c>
      <c r="T10498" t="n">
        <v>349</v>
      </c>
      <c r="U10498" t="s">
        <v>1140</v>
      </c>
      <c r="V10498" t="s">
        <v>1140</v>
      </c>
      <c r="W10498" t="s">
        <v>495</v>
      </c>
      <c r="X10498" t="s">
        <v>352</v>
      </c>
      <c r="Y10498" t="s">
        <v>353</v>
      </c>
      <c r="Z10498" t="s"/>
      <c r="AA10498" t="n">
        <v>190</v>
      </c>
      <c r="AB10498" t="s">
        <v>28354</v>
      </c>
      <c r="AC10498" t="s">
        <v>28353</v>
      </c>
      <c r="AD10498" t="n">
        <v>5</v>
      </c>
      <c r="AE10498" t="n">
        <v>711313.86</v>
      </c>
      <c r="AF10498" t="n">
        <v>6188021.57</v>
      </c>
    </row>
    <row r="10499" spans="1:32">
      <c r="A10499" s="62" t="n">
        <v>10497</v>
      </c>
      <c r="B10499" t="s">
        <v>28355</v>
      </c>
      <c r="C10499" t="n">
        <v>130</v>
      </c>
      <c r="D10499" t="n">
        <v>1971</v>
      </c>
      <c r="E10499" t="n">
        <v>1986</v>
      </c>
      <c r="F10499" t="n">
        <v>1</v>
      </c>
      <c r="G10499" t="s"/>
      <c r="H10499" t="n">
        <v>1</v>
      </c>
      <c r="I10499" t="s"/>
      <c r="J10499" t="n">
        <v>1</v>
      </c>
      <c r="K10499" t="s">
        <v>349</v>
      </c>
      <c r="L10499" t="s"/>
      <c r="M10499" t="n">
        <v>1</v>
      </c>
      <c r="N10499" t="n">
        <v>185</v>
      </c>
      <c r="O10499" t="n">
        <v>185</v>
      </c>
      <c r="P10499" t="n">
        <v>165</v>
      </c>
      <c r="Q10499" t="n">
        <v>0</v>
      </c>
      <c r="R10499" t="n">
        <v>0</v>
      </c>
      <c r="S10499" t="s">
        <v>28356</v>
      </c>
      <c r="T10499" t="n">
        <v>383</v>
      </c>
      <c r="U10499" t="s">
        <v>26758</v>
      </c>
      <c r="V10499" t="s">
        <v>26758</v>
      </c>
      <c r="W10499" t="s">
        <v>411</v>
      </c>
      <c r="X10499" t="s">
        <v>352</v>
      </c>
      <c r="Y10499" t="s">
        <v>353</v>
      </c>
      <c r="Z10499" t="s"/>
      <c r="AA10499" t="n">
        <v>190</v>
      </c>
      <c r="AB10499" t="s">
        <v>16945</v>
      </c>
      <c r="AC10499" t="s">
        <v>28356</v>
      </c>
      <c r="AD10499" t="n">
        <v>5</v>
      </c>
      <c r="AE10499" t="n">
        <v>711164.27</v>
      </c>
      <c r="AF10499" t="n">
        <v>6187662.39</v>
      </c>
    </row>
    <row r="10500" spans="1:32">
      <c r="A10500" s="62" t="n">
        <v>10498</v>
      </c>
      <c r="B10500" t="s">
        <v>28357</v>
      </c>
      <c r="C10500" t="n">
        <v>130</v>
      </c>
      <c r="D10500" t="n">
        <v>1968</v>
      </c>
      <c r="E10500" t="n">
        <v>0</v>
      </c>
      <c r="F10500" t="n">
        <v>1</v>
      </c>
      <c r="G10500" t="s"/>
      <c r="H10500" t="n">
        <v>1</v>
      </c>
      <c r="I10500" t="s"/>
      <c r="J10500" t="n">
        <v>1</v>
      </c>
      <c r="K10500" t="s">
        <v>349</v>
      </c>
      <c r="L10500" t="s"/>
      <c r="M10500" t="n">
        <v>1</v>
      </c>
      <c r="N10500" t="n">
        <v>150</v>
      </c>
      <c r="O10500" t="n">
        <v>150</v>
      </c>
      <c r="P10500" t="n">
        <v>150</v>
      </c>
      <c r="Q10500" t="n">
        <v>0</v>
      </c>
      <c r="R10500" t="n">
        <v>0</v>
      </c>
      <c r="S10500" t="s">
        <v>28358</v>
      </c>
      <c r="T10500" t="n">
        <v>419</v>
      </c>
      <c r="U10500" t="s">
        <v>1150</v>
      </c>
      <c r="V10500" t="s">
        <v>1150</v>
      </c>
      <c r="W10500" t="s">
        <v>431</v>
      </c>
      <c r="X10500" t="s">
        <v>352</v>
      </c>
      <c r="Y10500" t="s">
        <v>353</v>
      </c>
      <c r="Z10500" t="s"/>
      <c r="AA10500" t="n">
        <v>190</v>
      </c>
      <c r="AB10500" t="s">
        <v>1743</v>
      </c>
      <c r="AC10500" t="s">
        <v>28358</v>
      </c>
      <c r="AD10500" t="n">
        <v>5</v>
      </c>
      <c r="AE10500" t="n">
        <v>711008.1899999999</v>
      </c>
      <c r="AF10500" t="n">
        <v>6188032.75</v>
      </c>
    </row>
    <row r="10501" spans="1:32">
      <c r="A10501" s="62" t="n">
        <v>10499</v>
      </c>
      <c r="B10501" t="s">
        <v>28359</v>
      </c>
      <c r="C10501" t="n">
        <v>520</v>
      </c>
      <c r="D10501" t="n">
        <v>1954</v>
      </c>
      <c r="E10501" t="n">
        <v>0</v>
      </c>
      <c r="F10501" t="n">
        <v>2</v>
      </c>
      <c r="G10501" t="s"/>
      <c r="H10501" t="n">
        <v>5</v>
      </c>
      <c r="I10501" t="s"/>
      <c r="J10501" t="n">
        <v>7</v>
      </c>
      <c r="K10501" t="s">
        <v>365</v>
      </c>
      <c r="L10501" t="s"/>
      <c r="M10501" t="n">
        <v>1</v>
      </c>
      <c r="N10501" t="n">
        <v>41</v>
      </c>
      <c r="O10501" t="n">
        <v>41</v>
      </c>
      <c r="P10501" t="n">
        <v>0</v>
      </c>
      <c r="Q10501" t="n">
        <v>41</v>
      </c>
      <c r="R10501" t="n">
        <v>0</v>
      </c>
      <c r="S10501" t="s">
        <v>28360</v>
      </c>
      <c r="T10501" t="n">
        <v>447</v>
      </c>
      <c r="U10501" t="s">
        <v>23045</v>
      </c>
      <c r="V10501" t="s">
        <v>23045</v>
      </c>
      <c r="W10501" t="s">
        <v>3166</v>
      </c>
      <c r="X10501" t="s">
        <v>352</v>
      </c>
      <c r="Y10501" t="s">
        <v>353</v>
      </c>
      <c r="Z10501" t="s"/>
      <c r="AA10501" t="n">
        <v>190</v>
      </c>
      <c r="AB10501" t="s">
        <v>28361</v>
      </c>
      <c r="AC10501" t="s">
        <v>28360</v>
      </c>
      <c r="AD10501" t="n">
        <v>5</v>
      </c>
      <c r="AE10501" t="n">
        <v>711581.1899999999</v>
      </c>
      <c r="AF10501" t="n">
        <v>6188774.17</v>
      </c>
    </row>
    <row r="10502" spans="1:32">
      <c r="A10502" s="62" t="n">
        <v>10500</v>
      </c>
      <c r="B10502" t="s">
        <v>28362</v>
      </c>
      <c r="C10502" t="n">
        <v>520</v>
      </c>
      <c r="D10502" t="n">
        <v>1954</v>
      </c>
      <c r="E10502" t="n">
        <v>0</v>
      </c>
      <c r="F10502" t="n">
        <v>2</v>
      </c>
      <c r="G10502" t="s"/>
      <c r="H10502" t="n">
        <v>5</v>
      </c>
      <c r="I10502" t="s"/>
      <c r="J10502" t="n">
        <v>7</v>
      </c>
      <c r="K10502" t="s">
        <v>365</v>
      </c>
      <c r="L10502" t="s"/>
      <c r="M10502" t="n">
        <v>1</v>
      </c>
      <c r="N10502" t="n">
        <v>19</v>
      </c>
      <c r="O10502" t="n">
        <v>19</v>
      </c>
      <c r="P10502" t="n">
        <v>0</v>
      </c>
      <c r="Q10502" t="n">
        <v>19</v>
      </c>
      <c r="R10502" t="n">
        <v>0</v>
      </c>
      <c r="S10502" t="s">
        <v>28360</v>
      </c>
      <c r="T10502" t="n">
        <v>447</v>
      </c>
      <c r="U10502" t="s">
        <v>23045</v>
      </c>
      <c r="V10502" t="s">
        <v>23045</v>
      </c>
      <c r="W10502" t="s">
        <v>3166</v>
      </c>
      <c r="X10502" t="s">
        <v>352</v>
      </c>
      <c r="Y10502" t="s">
        <v>353</v>
      </c>
      <c r="Z10502" t="s"/>
      <c r="AA10502" t="n">
        <v>190</v>
      </c>
      <c r="AB10502" t="s">
        <v>28361</v>
      </c>
      <c r="AC10502" t="s">
        <v>28360</v>
      </c>
      <c r="AD10502" t="n">
        <v>5</v>
      </c>
      <c r="AE10502" t="n">
        <v>711581.1899999999</v>
      </c>
      <c r="AF10502" t="n">
        <v>6188774.17</v>
      </c>
    </row>
    <row r="10503" spans="1:32">
      <c r="A10503" s="62" t="n">
        <v>10501</v>
      </c>
      <c r="B10503" t="s">
        <v>28363</v>
      </c>
      <c r="C10503" t="n">
        <v>120</v>
      </c>
      <c r="D10503" t="n">
        <v>1971</v>
      </c>
      <c r="E10503" t="n">
        <v>0</v>
      </c>
      <c r="F10503" t="n">
        <v>3</v>
      </c>
      <c r="G10503" t="s"/>
      <c r="H10503" t="n">
        <v>1</v>
      </c>
      <c r="I10503" t="s"/>
      <c r="J10503" t="n">
        <v>2</v>
      </c>
      <c r="K10503" t="s">
        <v>237</v>
      </c>
      <c r="L10503" t="s"/>
      <c r="M10503" t="n">
        <v>1</v>
      </c>
      <c r="N10503" t="n">
        <v>158</v>
      </c>
      <c r="O10503" t="n">
        <v>158</v>
      </c>
      <c r="P10503" t="n">
        <v>158</v>
      </c>
      <c r="Q10503" t="n">
        <v>0</v>
      </c>
      <c r="R10503" t="n">
        <v>0</v>
      </c>
      <c r="S10503" t="s">
        <v>28364</v>
      </c>
      <c r="T10503" t="n">
        <v>530</v>
      </c>
      <c r="U10503" t="s">
        <v>1159</v>
      </c>
      <c r="V10503" t="s">
        <v>1159</v>
      </c>
      <c r="W10503" t="s">
        <v>1155</v>
      </c>
      <c r="X10503" t="s">
        <v>352</v>
      </c>
      <c r="Y10503" t="s">
        <v>353</v>
      </c>
      <c r="Z10503" t="s"/>
      <c r="AA10503" t="n">
        <v>190</v>
      </c>
      <c r="AB10503" t="s">
        <v>24048</v>
      </c>
      <c r="AC10503" t="s">
        <v>28364</v>
      </c>
      <c r="AD10503" t="n">
        <v>5</v>
      </c>
      <c r="AE10503" t="n">
        <v>712822.11</v>
      </c>
      <c r="AF10503" t="n">
        <v>6186707.59</v>
      </c>
    </row>
    <row r="10504" spans="1:32">
      <c r="A10504" s="62" t="n">
        <v>10502</v>
      </c>
      <c r="B10504" t="s">
        <v>28365</v>
      </c>
      <c r="C10504" t="n">
        <v>130</v>
      </c>
      <c r="D10504" t="n">
        <v>1974</v>
      </c>
      <c r="E10504" t="n">
        <v>0</v>
      </c>
      <c r="F10504" t="n">
        <v>4</v>
      </c>
      <c r="G10504" t="s"/>
      <c r="H10504" t="n">
        <v>1</v>
      </c>
      <c r="I10504" t="s"/>
      <c r="J10504" t="n">
        <v>1</v>
      </c>
      <c r="K10504" t="s">
        <v>349</v>
      </c>
      <c r="L10504" t="s"/>
      <c r="M10504" t="n">
        <v>1</v>
      </c>
      <c r="N10504" t="n">
        <v>646</v>
      </c>
      <c r="O10504" t="n">
        <v>646</v>
      </c>
      <c r="P10504" t="n">
        <v>580</v>
      </c>
      <c r="Q10504" t="n">
        <v>0</v>
      </c>
      <c r="R10504" t="n">
        <v>0</v>
      </c>
      <c r="S10504" t="s">
        <v>28366</v>
      </c>
      <c r="T10504" t="n">
        <v>540</v>
      </c>
      <c r="U10504" t="s">
        <v>1163</v>
      </c>
      <c r="V10504" t="s">
        <v>1163</v>
      </c>
      <c r="W10504" t="s">
        <v>28367</v>
      </c>
      <c r="X10504" t="s">
        <v>352</v>
      </c>
      <c r="Y10504" t="s">
        <v>353</v>
      </c>
      <c r="Z10504" t="s"/>
      <c r="AA10504" t="n">
        <v>190</v>
      </c>
      <c r="AB10504" t="s">
        <v>1165</v>
      </c>
      <c r="AC10504" t="s">
        <v>28366</v>
      </c>
      <c r="AD10504" t="n">
        <v>5</v>
      </c>
      <c r="AE10504" t="n">
        <v>712030.87</v>
      </c>
      <c r="AF10504" t="n">
        <v>6187459.41</v>
      </c>
    </row>
    <row r="10505" spans="1:32">
      <c r="A10505" s="62" t="n">
        <v>10503</v>
      </c>
      <c r="B10505" t="s">
        <v>28368</v>
      </c>
      <c r="C10505" t="n">
        <v>590</v>
      </c>
      <c r="D10505" t="n">
        <v>1982</v>
      </c>
      <c r="E10505" t="n">
        <v>0</v>
      </c>
      <c r="F10505" t="n">
        <v>1</v>
      </c>
      <c r="G10505" t="s"/>
      <c r="H10505" t="n">
        <v>5</v>
      </c>
      <c r="I10505" t="s"/>
      <c r="J10505" t="n">
        <v>7</v>
      </c>
      <c r="K10505" t="s">
        <v>365</v>
      </c>
      <c r="L10505" t="n">
        <v>90</v>
      </c>
      <c r="M10505" t="n">
        <v>1</v>
      </c>
      <c r="N10505" t="n">
        <v>51</v>
      </c>
      <c r="O10505" t="n">
        <v>51</v>
      </c>
      <c r="P10505" t="n">
        <v>0</v>
      </c>
      <c r="Q10505" t="n">
        <v>51</v>
      </c>
      <c r="R10505" t="n">
        <v>0</v>
      </c>
      <c r="S10505" t="s">
        <v>28369</v>
      </c>
      <c r="T10505" t="n">
        <v>642</v>
      </c>
      <c r="U10505" t="s">
        <v>1012</v>
      </c>
      <c r="V10505" t="s">
        <v>1012</v>
      </c>
      <c r="W10505" t="s">
        <v>411</v>
      </c>
      <c r="X10505" t="s">
        <v>352</v>
      </c>
      <c r="Y10505" t="s">
        <v>353</v>
      </c>
      <c r="Z10505" t="s"/>
      <c r="AA10505" t="n">
        <v>190</v>
      </c>
      <c r="AB10505" t="s">
        <v>11186</v>
      </c>
      <c r="AC10505" t="s">
        <v>28369</v>
      </c>
      <c r="AD10505" t="n">
        <v>5</v>
      </c>
      <c r="AE10505" t="n">
        <v>711460.84</v>
      </c>
      <c r="AF10505" t="n">
        <v>6186905.24</v>
      </c>
    </row>
    <row r="10506" spans="1:32">
      <c r="A10506" s="62" t="n">
        <v>10504</v>
      </c>
      <c r="B10506" t="s">
        <v>28370</v>
      </c>
      <c r="C10506" t="n">
        <v>590</v>
      </c>
      <c r="D10506" t="n">
        <v>1939</v>
      </c>
      <c r="E10506" t="n">
        <v>1975</v>
      </c>
      <c r="F10506" t="n">
        <v>5</v>
      </c>
      <c r="G10506" t="s"/>
      <c r="H10506" t="n">
        <v>1</v>
      </c>
      <c r="I10506" t="s"/>
      <c r="J10506" t="n">
        <v>7</v>
      </c>
      <c r="K10506" t="s">
        <v>365</v>
      </c>
      <c r="L10506" t="n">
        <v>90</v>
      </c>
      <c r="M10506" t="n">
        <v>1</v>
      </c>
      <c r="N10506" t="n">
        <v>65</v>
      </c>
      <c r="O10506" t="n">
        <v>65</v>
      </c>
      <c r="P10506" t="n">
        <v>0</v>
      </c>
      <c r="Q10506" t="n">
        <v>65</v>
      </c>
      <c r="R10506" t="n">
        <v>0</v>
      </c>
      <c r="S10506" t="s">
        <v>28369</v>
      </c>
      <c r="T10506" t="n">
        <v>642</v>
      </c>
      <c r="U10506" t="s">
        <v>1012</v>
      </c>
      <c r="V10506" t="s">
        <v>1012</v>
      </c>
      <c r="W10506" t="s">
        <v>411</v>
      </c>
      <c r="X10506" t="s">
        <v>352</v>
      </c>
      <c r="Y10506" t="s">
        <v>353</v>
      </c>
      <c r="Z10506" t="s"/>
      <c r="AA10506" t="n">
        <v>190</v>
      </c>
      <c r="AB10506" t="s">
        <v>11186</v>
      </c>
      <c r="AC10506" t="s">
        <v>28369</v>
      </c>
      <c r="AD10506" t="n">
        <v>5</v>
      </c>
      <c r="AE10506" t="n">
        <v>711460.84</v>
      </c>
      <c r="AF10506" t="n">
        <v>6186905.24</v>
      </c>
    </row>
    <row r="10507" spans="1:32">
      <c r="A10507" s="62" t="n">
        <v>10505</v>
      </c>
      <c r="B10507" t="s">
        <v>28371</v>
      </c>
      <c r="C10507" t="n">
        <v>590</v>
      </c>
      <c r="D10507" t="n">
        <v>1925</v>
      </c>
      <c r="E10507" t="n">
        <v>1975</v>
      </c>
      <c r="F10507" t="n">
        <v>5</v>
      </c>
      <c r="G10507" t="s"/>
      <c r="H10507" t="n">
        <v>1</v>
      </c>
      <c r="I10507" t="s"/>
      <c r="J10507" t="n">
        <v>7</v>
      </c>
      <c r="K10507" t="s">
        <v>365</v>
      </c>
      <c r="L10507" t="n">
        <v>90</v>
      </c>
      <c r="M10507" t="n">
        <v>1</v>
      </c>
      <c r="N10507" t="n">
        <v>65</v>
      </c>
      <c r="O10507" t="n">
        <v>65</v>
      </c>
      <c r="P10507" t="n">
        <v>0</v>
      </c>
      <c r="Q10507" t="n">
        <v>102</v>
      </c>
      <c r="R10507" t="n">
        <v>0</v>
      </c>
      <c r="S10507" t="s">
        <v>28369</v>
      </c>
      <c r="T10507" t="n">
        <v>642</v>
      </c>
      <c r="U10507" t="s">
        <v>1012</v>
      </c>
      <c r="V10507" t="s">
        <v>1012</v>
      </c>
      <c r="W10507" t="s">
        <v>411</v>
      </c>
      <c r="X10507" t="s">
        <v>352</v>
      </c>
      <c r="Y10507" t="s">
        <v>353</v>
      </c>
      <c r="Z10507" t="s"/>
      <c r="AA10507" t="n">
        <v>190</v>
      </c>
      <c r="AB10507" t="s">
        <v>11186</v>
      </c>
      <c r="AC10507" t="s">
        <v>28369</v>
      </c>
      <c r="AD10507" t="n">
        <v>5</v>
      </c>
      <c r="AE10507" t="n">
        <v>711460.84</v>
      </c>
      <c r="AF10507" t="n">
        <v>6186905.24</v>
      </c>
    </row>
    <row r="10508" spans="1:32">
      <c r="A10508" s="62" t="n">
        <v>10506</v>
      </c>
      <c r="B10508" t="s">
        <v>28372</v>
      </c>
      <c r="C10508" t="n">
        <v>590</v>
      </c>
      <c r="D10508" t="n">
        <v>2014</v>
      </c>
      <c r="E10508" t="n">
        <v>0</v>
      </c>
      <c r="F10508" t="n">
        <v>1</v>
      </c>
      <c r="G10508" t="s"/>
      <c r="H10508" t="n">
        <v>5</v>
      </c>
      <c r="I10508" t="s"/>
      <c r="J10508" t="n">
        <v>9</v>
      </c>
      <c r="K10508" t="s">
        <v>349</v>
      </c>
      <c r="L10508" t="s"/>
      <c r="M10508" t="n">
        <v>1</v>
      </c>
      <c r="N10508" t="n">
        <v>48</v>
      </c>
      <c r="O10508" t="n">
        <v>48</v>
      </c>
      <c r="P10508" t="n">
        <v>0</v>
      </c>
      <c r="Q10508" t="n">
        <v>48</v>
      </c>
      <c r="R10508" t="n">
        <v>0</v>
      </c>
      <c r="S10508" t="s">
        <v>28369</v>
      </c>
      <c r="T10508" t="n">
        <v>642</v>
      </c>
      <c r="U10508" t="s">
        <v>1012</v>
      </c>
      <c r="V10508" t="s">
        <v>1012</v>
      </c>
      <c r="W10508" t="s">
        <v>411</v>
      </c>
      <c r="X10508" t="s">
        <v>352</v>
      </c>
      <c r="Y10508" t="s">
        <v>353</v>
      </c>
      <c r="Z10508" t="s"/>
      <c r="AA10508" t="n">
        <v>190</v>
      </c>
      <c r="AB10508" t="s">
        <v>11186</v>
      </c>
      <c r="AC10508" t="s">
        <v>28369</v>
      </c>
      <c r="AD10508" t="n">
        <v>5</v>
      </c>
      <c r="AE10508" t="n">
        <v>711460.84</v>
      </c>
      <c r="AF10508" t="n">
        <v>6186905.24</v>
      </c>
    </row>
    <row r="10509" spans="1:32">
      <c r="A10509" s="62" t="n">
        <v>10507</v>
      </c>
      <c r="B10509" t="s">
        <v>28373</v>
      </c>
      <c r="C10509" t="n">
        <v>130</v>
      </c>
      <c r="D10509" t="n">
        <v>1956</v>
      </c>
      <c r="E10509" t="n">
        <v>0</v>
      </c>
      <c r="F10509" t="n">
        <v>1</v>
      </c>
      <c r="G10509" t="s"/>
      <c r="H10509" t="n">
        <v>2</v>
      </c>
      <c r="I10509" t="s"/>
      <c r="J10509" t="n">
        <v>1</v>
      </c>
      <c r="K10509" t="s">
        <v>349</v>
      </c>
      <c r="L10509" t="s"/>
      <c r="M10509" t="n">
        <v>1</v>
      </c>
      <c r="N10509" t="n">
        <v>68</v>
      </c>
      <c r="O10509" t="n">
        <v>68</v>
      </c>
      <c r="P10509" t="n">
        <v>68</v>
      </c>
      <c r="Q10509" t="n">
        <v>0</v>
      </c>
      <c r="R10509" t="n">
        <v>0</v>
      </c>
      <c r="S10509" t="s">
        <v>28374</v>
      </c>
      <c r="T10509" t="n">
        <v>731</v>
      </c>
      <c r="U10509" t="s">
        <v>1173</v>
      </c>
      <c r="V10509" t="s">
        <v>1173</v>
      </c>
      <c r="W10509" t="s">
        <v>644</v>
      </c>
      <c r="X10509" t="s">
        <v>352</v>
      </c>
      <c r="Y10509" t="s">
        <v>353</v>
      </c>
      <c r="Z10509" t="s"/>
      <c r="AA10509" t="n">
        <v>190</v>
      </c>
      <c r="AB10509" t="s">
        <v>17643</v>
      </c>
      <c r="AC10509" t="s">
        <v>28374</v>
      </c>
      <c r="AD10509" t="n">
        <v>5</v>
      </c>
      <c r="AE10509" t="n">
        <v>711276.1899999999</v>
      </c>
      <c r="AF10509" t="n">
        <v>6186729.66</v>
      </c>
    </row>
    <row r="10510" spans="1:32">
      <c r="A10510" s="62" t="n">
        <v>10508</v>
      </c>
      <c r="B10510" t="s">
        <v>28375</v>
      </c>
      <c r="C10510" t="n">
        <v>120</v>
      </c>
      <c r="D10510" t="n">
        <v>1963</v>
      </c>
      <c r="E10510" t="n">
        <v>0</v>
      </c>
      <c r="F10510" t="n">
        <v>6</v>
      </c>
      <c r="G10510" t="s"/>
      <c r="H10510" t="n">
        <v>1</v>
      </c>
      <c r="I10510" t="s"/>
      <c r="J10510" t="n">
        <v>2</v>
      </c>
      <c r="K10510" t="s">
        <v>522</v>
      </c>
      <c r="L10510" t="s"/>
      <c r="M10510" t="n">
        <v>1</v>
      </c>
      <c r="N10510" t="n">
        <v>109</v>
      </c>
      <c r="O10510" t="n">
        <v>109</v>
      </c>
      <c r="P10510" t="n">
        <v>109</v>
      </c>
      <c r="Q10510" t="n">
        <v>0</v>
      </c>
      <c r="R10510" t="n">
        <v>0</v>
      </c>
      <c r="S10510" t="s">
        <v>28376</v>
      </c>
      <c r="T10510" t="n">
        <v>759</v>
      </c>
      <c r="U10510" t="s">
        <v>25804</v>
      </c>
      <c r="V10510" t="s">
        <v>25804</v>
      </c>
      <c r="W10510" t="s">
        <v>431</v>
      </c>
      <c r="X10510" t="s">
        <v>352</v>
      </c>
      <c r="Y10510" t="s">
        <v>353</v>
      </c>
      <c r="Z10510" t="s"/>
      <c r="AA10510" t="n">
        <v>190</v>
      </c>
      <c r="AB10510" t="s">
        <v>2543</v>
      </c>
      <c r="AC10510" t="s">
        <v>28376</v>
      </c>
      <c r="AD10510" t="n">
        <v>5</v>
      </c>
      <c r="AE10510" t="n">
        <v>711668.01</v>
      </c>
      <c r="AF10510" t="n">
        <v>6186444.66</v>
      </c>
    </row>
    <row r="10511" spans="1:32">
      <c r="A10511" s="62" t="n">
        <v>10509</v>
      </c>
      <c r="B10511" t="s">
        <v>28377</v>
      </c>
      <c r="C10511" t="n">
        <v>120</v>
      </c>
      <c r="D10511" t="n">
        <v>2011</v>
      </c>
      <c r="E10511" t="n">
        <v>0</v>
      </c>
      <c r="F10511" t="n">
        <v>4</v>
      </c>
      <c r="G10511" t="s"/>
      <c r="H10511" t="n">
        <v>1</v>
      </c>
      <c r="I10511" t="s"/>
      <c r="J10511" t="n">
        <v>2</v>
      </c>
      <c r="K10511" t="s">
        <v>237</v>
      </c>
      <c r="L10511" t="s"/>
      <c r="M10511" t="n">
        <v>1</v>
      </c>
      <c r="N10511" t="n">
        <v>208</v>
      </c>
      <c r="O10511" t="n">
        <v>208</v>
      </c>
      <c r="P10511" t="n">
        <v>208</v>
      </c>
      <c r="Q10511" t="n">
        <v>0</v>
      </c>
      <c r="R10511" t="n">
        <v>0</v>
      </c>
      <c r="S10511" t="s">
        <v>28378</v>
      </c>
      <c r="T10511" t="n">
        <v>201</v>
      </c>
      <c r="U10511" t="s">
        <v>28087</v>
      </c>
      <c r="V10511" t="s">
        <v>28087</v>
      </c>
      <c r="W10511" t="s">
        <v>387</v>
      </c>
      <c r="X10511" t="s">
        <v>352</v>
      </c>
      <c r="Y10511" t="s">
        <v>353</v>
      </c>
      <c r="Z10511" t="s">
        <v>480</v>
      </c>
      <c r="AA10511" t="n">
        <v>190</v>
      </c>
      <c r="AB10511" t="s">
        <v>688</v>
      </c>
      <c r="AC10511" t="s">
        <v>28378</v>
      </c>
      <c r="AD10511" t="n">
        <v>5</v>
      </c>
      <c r="AE10511" t="n">
        <v>714191.72</v>
      </c>
      <c r="AF10511" t="n">
        <v>6184400.65</v>
      </c>
    </row>
    <row r="10512" spans="1:32">
      <c r="A10512" s="62" t="n">
        <v>10510</v>
      </c>
      <c r="B10512" t="s">
        <v>28379</v>
      </c>
      <c r="C10512" t="n">
        <v>120</v>
      </c>
      <c r="D10512" t="n">
        <v>1962</v>
      </c>
      <c r="E10512" t="n">
        <v>1985</v>
      </c>
      <c r="F10512" t="n">
        <v>3</v>
      </c>
      <c r="G10512" t="s"/>
      <c r="H10512" t="n">
        <v>1</v>
      </c>
      <c r="I10512" t="s"/>
      <c r="J10512" t="n">
        <v>2</v>
      </c>
      <c r="K10512" t="s">
        <v>237</v>
      </c>
      <c r="L10512" t="s"/>
      <c r="M10512" t="n">
        <v>1</v>
      </c>
      <c r="N10512" t="n">
        <v>141</v>
      </c>
      <c r="O10512" t="n">
        <v>141</v>
      </c>
      <c r="P10512" t="n">
        <v>141</v>
      </c>
      <c r="Q10512" t="n">
        <v>0</v>
      </c>
      <c r="R10512" t="n">
        <v>0</v>
      </c>
      <c r="S10512" t="s">
        <v>28380</v>
      </c>
      <c r="T10512" t="n">
        <v>402</v>
      </c>
      <c r="U10512" t="s">
        <v>25318</v>
      </c>
      <c r="V10512" t="s">
        <v>25318</v>
      </c>
      <c r="W10512" t="s">
        <v>626</v>
      </c>
      <c r="X10512" t="s">
        <v>352</v>
      </c>
      <c r="Y10512" t="s">
        <v>353</v>
      </c>
      <c r="Z10512" t="s">
        <v>480</v>
      </c>
      <c r="AA10512" t="n">
        <v>190</v>
      </c>
      <c r="AB10512" t="s">
        <v>28381</v>
      </c>
      <c r="AC10512" t="s">
        <v>28380</v>
      </c>
      <c r="AD10512" t="n">
        <v>5</v>
      </c>
      <c r="AE10512" t="n">
        <v>713825.15</v>
      </c>
      <c r="AF10512" t="n">
        <v>6183860.18</v>
      </c>
    </row>
    <row r="10513" spans="1:32">
      <c r="A10513" s="62" t="n">
        <v>10511</v>
      </c>
      <c r="B10513" t="s">
        <v>28382</v>
      </c>
      <c r="C10513" t="n">
        <v>120</v>
      </c>
      <c r="D10513" t="n">
        <v>1914</v>
      </c>
      <c r="E10513" t="n">
        <v>1988</v>
      </c>
      <c r="F10513" t="n">
        <v>5</v>
      </c>
      <c r="G10513" t="s"/>
      <c r="H10513" t="n">
        <v>1</v>
      </c>
      <c r="I10513" t="s"/>
      <c r="J10513" t="n">
        <v>2</v>
      </c>
      <c r="K10513" t="s">
        <v>237</v>
      </c>
      <c r="L10513" t="n">
        <v>7</v>
      </c>
      <c r="M10513" t="n">
        <v>1</v>
      </c>
      <c r="N10513" t="n">
        <v>120</v>
      </c>
      <c r="O10513" t="n">
        <v>120</v>
      </c>
      <c r="P10513" t="n">
        <v>185</v>
      </c>
      <c r="Q10513" t="n">
        <v>0</v>
      </c>
      <c r="R10513" t="n">
        <v>0</v>
      </c>
      <c r="S10513" t="s">
        <v>28383</v>
      </c>
      <c r="T10513" t="n">
        <v>537</v>
      </c>
      <c r="U10513" t="s">
        <v>19958</v>
      </c>
      <c r="V10513" t="s">
        <v>19958</v>
      </c>
      <c r="W10513" t="s">
        <v>326</v>
      </c>
      <c r="X10513" t="s">
        <v>352</v>
      </c>
      <c r="Y10513" t="s">
        <v>353</v>
      </c>
      <c r="Z10513" t="s">
        <v>480</v>
      </c>
      <c r="AA10513" t="n">
        <v>190</v>
      </c>
      <c r="AB10513" t="s">
        <v>28384</v>
      </c>
      <c r="AC10513" t="s">
        <v>28383</v>
      </c>
      <c r="AD10513" t="n">
        <v>5</v>
      </c>
      <c r="AE10513" t="n">
        <v>712819.5600000001</v>
      </c>
      <c r="AF10513" t="n">
        <v>6184681.65</v>
      </c>
    </row>
    <row r="10514" spans="1:32">
      <c r="A10514" s="62" t="n">
        <v>10512</v>
      </c>
      <c r="B10514" t="s">
        <v>28385</v>
      </c>
      <c r="C10514" t="n">
        <v>130</v>
      </c>
      <c r="D10514" t="n">
        <v>1980</v>
      </c>
      <c r="E10514" t="n">
        <v>0</v>
      </c>
      <c r="F10514" t="n">
        <v>1</v>
      </c>
      <c r="G10514" t="s"/>
      <c r="H10514" t="n">
        <v>6</v>
      </c>
      <c r="I10514" t="s"/>
      <c r="J10514" t="n">
        <v>7</v>
      </c>
      <c r="K10514" t="s">
        <v>365</v>
      </c>
      <c r="L10514" t="s"/>
      <c r="M10514" t="n">
        <v>1</v>
      </c>
      <c r="N10514" t="n">
        <v>74</v>
      </c>
      <c r="O10514" t="n">
        <v>74</v>
      </c>
      <c r="P10514" t="n">
        <v>124</v>
      </c>
      <c r="Q10514" t="n">
        <v>0</v>
      </c>
      <c r="R10514" t="n">
        <v>0</v>
      </c>
      <c r="S10514" t="s">
        <v>28386</v>
      </c>
      <c r="T10514" t="n">
        <v>87</v>
      </c>
      <c r="U10514" t="s">
        <v>1098</v>
      </c>
      <c r="V10514" t="s">
        <v>1098</v>
      </c>
      <c r="W10514" t="s">
        <v>1002</v>
      </c>
      <c r="X10514" t="s">
        <v>352</v>
      </c>
      <c r="Y10514" t="s">
        <v>353</v>
      </c>
      <c r="Z10514" t="s">
        <v>375</v>
      </c>
      <c r="AA10514" t="n">
        <v>190</v>
      </c>
      <c r="AB10514" t="s">
        <v>1762</v>
      </c>
      <c r="AC10514" t="s">
        <v>28386</v>
      </c>
      <c r="AD10514" t="n">
        <v>5</v>
      </c>
      <c r="AE10514" t="n">
        <v>708977.17</v>
      </c>
      <c r="AF10514" t="n">
        <v>6184435.18</v>
      </c>
    </row>
    <row r="10515" spans="1:32">
      <c r="A10515" s="62" t="n">
        <v>10513</v>
      </c>
      <c r="B10515" t="s">
        <v>28387</v>
      </c>
      <c r="C10515" t="n">
        <v>130</v>
      </c>
      <c r="D10515" t="n">
        <v>2001</v>
      </c>
      <c r="E10515" t="n">
        <v>0</v>
      </c>
      <c r="F10515" t="n">
        <v>5</v>
      </c>
      <c r="G10515" t="s"/>
      <c r="H10515" t="n">
        <v>1</v>
      </c>
      <c r="I10515" t="s"/>
      <c r="J10515" t="n">
        <v>1</v>
      </c>
      <c r="K10515" t="s">
        <v>349</v>
      </c>
      <c r="L10515" t="n">
        <v>90</v>
      </c>
      <c r="M10515" t="n">
        <v>1</v>
      </c>
      <c r="N10515" t="n">
        <v>104</v>
      </c>
      <c r="O10515" t="n">
        <v>104</v>
      </c>
      <c r="P10515" t="n">
        <v>104</v>
      </c>
      <c r="Q10515" t="n">
        <v>0</v>
      </c>
      <c r="R10515" t="n">
        <v>0</v>
      </c>
      <c r="S10515" t="s">
        <v>28388</v>
      </c>
      <c r="T10515" t="n">
        <v>400</v>
      </c>
      <c r="U10515" t="s">
        <v>1115</v>
      </c>
      <c r="V10515" t="s">
        <v>1115</v>
      </c>
      <c r="W10515" t="s">
        <v>1107</v>
      </c>
      <c r="X10515" t="s">
        <v>352</v>
      </c>
      <c r="Y10515" t="s">
        <v>353</v>
      </c>
      <c r="Z10515" t="s"/>
      <c r="AA10515" t="n">
        <v>190</v>
      </c>
      <c r="AB10515" t="s">
        <v>28389</v>
      </c>
      <c r="AC10515" t="s">
        <v>28388</v>
      </c>
      <c r="AD10515" t="n">
        <v>5</v>
      </c>
      <c r="AE10515" t="n">
        <v>709565.6</v>
      </c>
      <c r="AF10515" t="n">
        <v>6187402.93</v>
      </c>
    </row>
    <row r="10516" spans="1:32">
      <c r="A10516" s="62" t="n">
        <v>10514</v>
      </c>
      <c r="B10516" t="s">
        <v>28390</v>
      </c>
      <c r="C10516" t="n">
        <v>130</v>
      </c>
      <c r="D10516" t="n">
        <v>1997</v>
      </c>
      <c r="E10516" t="n">
        <v>0</v>
      </c>
      <c r="F10516" t="n">
        <v>4</v>
      </c>
      <c r="G10516" t="s"/>
      <c r="H10516" t="n">
        <v>1</v>
      </c>
      <c r="I10516" t="s"/>
      <c r="J10516" t="n">
        <v>1</v>
      </c>
      <c r="K10516" t="s">
        <v>349</v>
      </c>
      <c r="L10516" t="s"/>
      <c r="M10516" t="n">
        <v>1</v>
      </c>
      <c r="N10516" t="n">
        <v>118</v>
      </c>
      <c r="O10516" t="n">
        <v>118</v>
      </c>
      <c r="P10516" t="n">
        <v>118</v>
      </c>
      <c r="Q10516" t="n">
        <v>0</v>
      </c>
      <c r="R10516" t="n">
        <v>0</v>
      </c>
      <c r="S10516" t="s">
        <v>28391</v>
      </c>
      <c r="T10516" t="n">
        <v>634</v>
      </c>
      <c r="U10516" t="s">
        <v>1120</v>
      </c>
      <c r="V10516" t="s">
        <v>1120</v>
      </c>
      <c r="W10516" t="s">
        <v>391</v>
      </c>
      <c r="X10516" t="s">
        <v>352</v>
      </c>
      <c r="Y10516" t="s">
        <v>353</v>
      </c>
      <c r="Z10516" t="s"/>
      <c r="AA10516" t="n">
        <v>190</v>
      </c>
      <c r="AB10516" t="s">
        <v>5936</v>
      </c>
      <c r="AC10516" t="s">
        <v>28391</v>
      </c>
      <c r="AD10516" t="n">
        <v>5</v>
      </c>
      <c r="AE10516" t="n">
        <v>709847.15</v>
      </c>
      <c r="AF10516" t="n">
        <v>6187282.26</v>
      </c>
    </row>
    <row r="10517" spans="1:32">
      <c r="A10517" s="62" t="n">
        <v>10515</v>
      </c>
      <c r="B10517" t="s">
        <v>28392</v>
      </c>
      <c r="C10517" t="n">
        <v>120</v>
      </c>
      <c r="D10517" t="n">
        <v>1877</v>
      </c>
      <c r="E10517" t="n">
        <v>2008</v>
      </c>
      <c r="F10517" t="n">
        <v>7</v>
      </c>
      <c r="G10517" t="s"/>
      <c r="H10517" t="n">
        <v>1</v>
      </c>
      <c r="I10517" t="s"/>
      <c r="J10517" t="n">
        <v>2</v>
      </c>
      <c r="K10517" t="s">
        <v>387</v>
      </c>
      <c r="L10517" t="s"/>
      <c r="M10517" t="n">
        <v>1</v>
      </c>
      <c r="N10517" t="n">
        <v>153</v>
      </c>
      <c r="O10517" t="n">
        <v>153</v>
      </c>
      <c r="P10517" t="n">
        <v>160</v>
      </c>
      <c r="Q10517" t="n">
        <v>15</v>
      </c>
      <c r="R10517" t="n">
        <v>0</v>
      </c>
      <c r="S10517" t="s">
        <v>28393</v>
      </c>
      <c r="T10517" t="n">
        <v>20</v>
      </c>
      <c r="U10517" t="s">
        <v>20331</v>
      </c>
      <c r="V10517" t="s">
        <v>20331</v>
      </c>
      <c r="W10517" t="s">
        <v>3166</v>
      </c>
      <c r="X10517" t="s">
        <v>352</v>
      </c>
      <c r="Y10517" t="s">
        <v>353</v>
      </c>
      <c r="Z10517" t="s"/>
      <c r="AA10517" t="n">
        <v>190</v>
      </c>
      <c r="AB10517" t="s">
        <v>28394</v>
      </c>
      <c r="AC10517" t="s">
        <v>28393</v>
      </c>
      <c r="AD10517" t="n">
        <v>5</v>
      </c>
      <c r="AE10517" t="n">
        <v>711255.16</v>
      </c>
      <c r="AF10517" t="n">
        <v>6184912.76</v>
      </c>
    </row>
    <row r="10518" spans="1:32">
      <c r="A10518" s="62" t="n">
        <v>10516</v>
      </c>
      <c r="B10518" t="s">
        <v>28395</v>
      </c>
      <c r="C10518" t="n">
        <v>120</v>
      </c>
      <c r="D10518" t="n">
        <v>1964</v>
      </c>
      <c r="E10518" t="n">
        <v>2006</v>
      </c>
      <c r="F10518" t="n">
        <v>1</v>
      </c>
      <c r="G10518" t="s"/>
      <c r="H10518" t="n">
        <v>1</v>
      </c>
      <c r="I10518" t="s"/>
      <c r="J10518" t="n">
        <v>2</v>
      </c>
      <c r="K10518" t="s">
        <v>237</v>
      </c>
      <c r="L10518" t="s"/>
      <c r="M10518" t="n">
        <v>1</v>
      </c>
      <c r="N10518" t="n">
        <v>145</v>
      </c>
      <c r="O10518" t="n">
        <v>145</v>
      </c>
      <c r="P10518" t="n">
        <v>145</v>
      </c>
      <c r="Q10518" t="n">
        <v>0</v>
      </c>
      <c r="R10518" t="n">
        <v>0</v>
      </c>
      <c r="S10518" t="s">
        <v>28396</v>
      </c>
      <c r="T10518" t="n">
        <v>86</v>
      </c>
      <c r="U10518" t="s">
        <v>1124</v>
      </c>
      <c r="V10518" t="s">
        <v>1124</v>
      </c>
      <c r="W10518" t="s">
        <v>237</v>
      </c>
      <c r="X10518" t="s">
        <v>352</v>
      </c>
      <c r="Y10518" t="s">
        <v>353</v>
      </c>
      <c r="Z10518" t="s"/>
      <c r="AA10518" t="n">
        <v>190</v>
      </c>
      <c r="AB10518" t="s">
        <v>10830</v>
      </c>
      <c r="AC10518" t="s">
        <v>28396</v>
      </c>
      <c r="AD10518" t="n">
        <v>5</v>
      </c>
      <c r="AE10518" t="n">
        <v>710659.03</v>
      </c>
      <c r="AF10518" t="n">
        <v>6187153.28</v>
      </c>
    </row>
    <row r="10519" spans="1:32">
      <c r="A10519" s="62" t="n">
        <v>10517</v>
      </c>
      <c r="B10519" t="s">
        <v>28397</v>
      </c>
      <c r="C10519" t="n">
        <v>120</v>
      </c>
      <c r="D10519" t="n">
        <v>1961</v>
      </c>
      <c r="E10519" t="n">
        <v>1984</v>
      </c>
      <c r="F10519" t="n">
        <v>3</v>
      </c>
      <c r="G10519" t="s"/>
      <c r="H10519" t="n">
        <v>1</v>
      </c>
      <c r="I10519" t="s"/>
      <c r="J10519" t="n">
        <v>2</v>
      </c>
      <c r="K10519" t="s">
        <v>237</v>
      </c>
      <c r="L10519" t="s"/>
      <c r="M10519" t="n">
        <v>1</v>
      </c>
      <c r="N10519" t="n">
        <v>131</v>
      </c>
      <c r="O10519" t="n">
        <v>131</v>
      </c>
      <c r="P10519" t="n">
        <v>131</v>
      </c>
      <c r="Q10519" t="n">
        <v>0</v>
      </c>
      <c r="R10519" t="n">
        <v>0</v>
      </c>
      <c r="S10519" t="s">
        <v>28398</v>
      </c>
      <c r="T10519" t="n">
        <v>160</v>
      </c>
      <c r="U10519" t="s">
        <v>24314</v>
      </c>
      <c r="V10519" t="s">
        <v>24314</v>
      </c>
      <c r="W10519" t="s">
        <v>471</v>
      </c>
      <c r="X10519" t="s">
        <v>352</v>
      </c>
      <c r="Y10519" t="s">
        <v>353</v>
      </c>
      <c r="Z10519" t="s"/>
      <c r="AA10519" t="n">
        <v>190</v>
      </c>
      <c r="AB10519" t="s">
        <v>28399</v>
      </c>
      <c r="AC10519" t="s">
        <v>28398</v>
      </c>
      <c r="AD10519" t="n">
        <v>5</v>
      </c>
      <c r="AE10519" t="n">
        <v>711856.34</v>
      </c>
      <c r="AF10519" t="n">
        <v>6186356.63</v>
      </c>
    </row>
    <row r="10520" spans="1:32">
      <c r="A10520" s="62" t="n">
        <v>10518</v>
      </c>
      <c r="B10520" t="s">
        <v>28400</v>
      </c>
      <c r="C10520" t="n">
        <v>120</v>
      </c>
      <c r="D10520" t="n">
        <v>1959</v>
      </c>
      <c r="E10520" t="n">
        <v>1996</v>
      </c>
      <c r="F10520" t="n">
        <v>3</v>
      </c>
      <c r="G10520" t="s"/>
      <c r="H10520" t="n">
        <v>1</v>
      </c>
      <c r="I10520" t="s"/>
      <c r="J10520" t="n">
        <v>2</v>
      </c>
      <c r="K10520" t="s">
        <v>237</v>
      </c>
      <c r="L10520" t="s"/>
      <c r="M10520" t="n">
        <v>1</v>
      </c>
      <c r="N10520" t="n">
        <v>131</v>
      </c>
      <c r="O10520" t="n">
        <v>131</v>
      </c>
      <c r="P10520" t="n">
        <v>131</v>
      </c>
      <c r="Q10520" t="n">
        <v>0</v>
      </c>
      <c r="R10520" t="n">
        <v>0</v>
      </c>
      <c r="S10520" t="s">
        <v>28401</v>
      </c>
      <c r="T10520" t="n">
        <v>244</v>
      </c>
      <c r="U10520" t="s">
        <v>24768</v>
      </c>
      <c r="V10520" t="s">
        <v>24768</v>
      </c>
      <c r="W10520" t="s">
        <v>407</v>
      </c>
      <c r="X10520" t="s">
        <v>352</v>
      </c>
      <c r="Y10520" t="s">
        <v>353</v>
      </c>
      <c r="Z10520" t="s"/>
      <c r="AA10520" t="n">
        <v>190</v>
      </c>
      <c r="AB10520" t="s">
        <v>5237</v>
      </c>
      <c r="AC10520" t="s">
        <v>28401</v>
      </c>
      <c r="AD10520" t="n">
        <v>5</v>
      </c>
      <c r="AE10520" t="n">
        <v>712386.14</v>
      </c>
      <c r="AF10520" t="n">
        <v>6186131.77</v>
      </c>
    </row>
    <row r="10521" spans="1:32">
      <c r="A10521" s="62" t="n">
        <v>10519</v>
      </c>
      <c r="B10521" t="s">
        <v>28402</v>
      </c>
      <c r="C10521" t="n">
        <v>120</v>
      </c>
      <c r="D10521" t="n">
        <v>2011</v>
      </c>
      <c r="E10521" t="n">
        <v>0</v>
      </c>
      <c r="F10521" t="n">
        <v>5</v>
      </c>
      <c r="G10521" t="s"/>
      <c r="H10521" t="n">
        <v>1</v>
      </c>
      <c r="I10521" t="s"/>
      <c r="J10521" t="n">
        <v>1</v>
      </c>
      <c r="K10521" t="s">
        <v>349</v>
      </c>
      <c r="L10521" t="s"/>
      <c r="M10521" t="n">
        <v>1</v>
      </c>
      <c r="N10521" t="n">
        <v>124</v>
      </c>
      <c r="O10521" t="n">
        <v>124</v>
      </c>
      <c r="P10521" t="n">
        <v>204</v>
      </c>
      <c r="Q10521" t="n">
        <v>0</v>
      </c>
      <c r="R10521" t="n">
        <v>0</v>
      </c>
      <c r="S10521" t="s">
        <v>28403</v>
      </c>
      <c r="T10521" t="n">
        <v>290</v>
      </c>
      <c r="U10521" t="s">
        <v>1132</v>
      </c>
      <c r="V10521" t="s">
        <v>1132</v>
      </c>
      <c r="W10521" t="s">
        <v>622</v>
      </c>
      <c r="X10521" t="s">
        <v>352</v>
      </c>
      <c r="Y10521" t="s">
        <v>353</v>
      </c>
      <c r="Z10521" t="s"/>
      <c r="AA10521" t="n">
        <v>190</v>
      </c>
      <c r="AB10521" t="s">
        <v>28404</v>
      </c>
      <c r="AC10521" t="s">
        <v>28403</v>
      </c>
      <c r="AD10521" t="n">
        <v>5</v>
      </c>
      <c r="AE10521" t="n">
        <v>711621.13</v>
      </c>
      <c r="AF10521" t="n">
        <v>6187586.87</v>
      </c>
    </row>
    <row r="10522" spans="1:32">
      <c r="A10522" s="62" t="n">
        <v>10520</v>
      </c>
      <c r="B10522" t="s">
        <v>28405</v>
      </c>
      <c r="C10522" t="n">
        <v>130</v>
      </c>
      <c r="D10522" t="n">
        <v>1957</v>
      </c>
      <c r="E10522" t="n">
        <v>1993</v>
      </c>
      <c r="F10522" t="n">
        <v>5</v>
      </c>
      <c r="G10522" t="s"/>
      <c r="H10522" t="n">
        <v>1</v>
      </c>
      <c r="I10522" t="s"/>
      <c r="J10522" t="n">
        <v>2</v>
      </c>
      <c r="K10522" t="s">
        <v>237</v>
      </c>
      <c r="L10522" t="s"/>
      <c r="M10522" t="n">
        <v>1</v>
      </c>
      <c r="N10522" t="n">
        <v>96</v>
      </c>
      <c r="O10522" t="n">
        <v>96</v>
      </c>
      <c r="P10522" t="n">
        <v>81</v>
      </c>
      <c r="Q10522" t="n">
        <v>0</v>
      </c>
      <c r="R10522" t="n">
        <v>0</v>
      </c>
      <c r="S10522" t="s">
        <v>28406</v>
      </c>
      <c r="T10522" t="n">
        <v>297</v>
      </c>
      <c r="U10522" t="s">
        <v>21282</v>
      </c>
      <c r="V10522" t="s">
        <v>21282</v>
      </c>
      <c r="W10522" t="s">
        <v>274</v>
      </c>
      <c r="X10522" t="s">
        <v>352</v>
      </c>
      <c r="Y10522" t="s">
        <v>353</v>
      </c>
      <c r="Z10522" t="s"/>
      <c r="AA10522" t="n">
        <v>190</v>
      </c>
      <c r="AB10522" t="s">
        <v>28407</v>
      </c>
      <c r="AC10522" t="s">
        <v>28406</v>
      </c>
      <c r="AD10522" t="n">
        <v>5</v>
      </c>
      <c r="AE10522" t="n">
        <v>712521.87</v>
      </c>
      <c r="AF10522" t="n">
        <v>6186244.82</v>
      </c>
    </row>
    <row r="10523" spans="1:32">
      <c r="A10523" s="62" t="n">
        <v>10521</v>
      </c>
      <c r="B10523" t="s">
        <v>28408</v>
      </c>
      <c r="C10523" t="n">
        <v>120</v>
      </c>
      <c r="D10523" t="n">
        <v>1959</v>
      </c>
      <c r="E10523" t="n">
        <v>1979</v>
      </c>
      <c r="F10523" t="n">
        <v>2</v>
      </c>
      <c r="G10523" t="s"/>
      <c r="H10523" t="n">
        <v>1</v>
      </c>
      <c r="I10523" t="s"/>
      <c r="J10523" t="n">
        <v>1</v>
      </c>
      <c r="K10523" t="s">
        <v>349</v>
      </c>
      <c r="L10523" t="s"/>
      <c r="M10523" t="n">
        <v>1</v>
      </c>
      <c r="N10523" t="n">
        <v>140</v>
      </c>
      <c r="O10523" t="n">
        <v>140</v>
      </c>
      <c r="P10523" t="n">
        <v>140</v>
      </c>
      <c r="Q10523" t="n">
        <v>0</v>
      </c>
      <c r="R10523" t="n">
        <v>0</v>
      </c>
      <c r="S10523" t="s">
        <v>28409</v>
      </c>
      <c r="T10523" t="n">
        <v>349</v>
      </c>
      <c r="U10523" t="s">
        <v>1140</v>
      </c>
      <c r="V10523" t="s">
        <v>1140</v>
      </c>
      <c r="W10523" t="s">
        <v>499</v>
      </c>
      <c r="X10523" t="s">
        <v>352</v>
      </c>
      <c r="Y10523" t="s">
        <v>353</v>
      </c>
      <c r="Z10523" t="s"/>
      <c r="AA10523" t="n">
        <v>190</v>
      </c>
      <c r="AB10523" t="s">
        <v>28410</v>
      </c>
      <c r="AC10523" t="s">
        <v>28409</v>
      </c>
      <c r="AD10523" t="n">
        <v>5</v>
      </c>
      <c r="AE10523" t="n">
        <v>711305.0600000001</v>
      </c>
      <c r="AF10523" t="n">
        <v>6188040.08</v>
      </c>
    </row>
    <row r="10524" spans="1:32">
      <c r="A10524" s="62" t="n">
        <v>10522</v>
      </c>
      <c r="B10524" t="s">
        <v>28411</v>
      </c>
      <c r="C10524" t="n">
        <v>130</v>
      </c>
      <c r="D10524" t="n">
        <v>1971</v>
      </c>
      <c r="E10524" t="n">
        <v>2006</v>
      </c>
      <c r="F10524" t="n">
        <v>1</v>
      </c>
      <c r="G10524" t="s"/>
      <c r="H10524" t="n">
        <v>1</v>
      </c>
      <c r="I10524" t="s"/>
      <c r="J10524" t="n">
        <v>1</v>
      </c>
      <c r="K10524" t="s">
        <v>349</v>
      </c>
      <c r="L10524" t="n">
        <v>2</v>
      </c>
      <c r="M10524" t="n">
        <v>1</v>
      </c>
      <c r="N10524" t="n">
        <v>129</v>
      </c>
      <c r="O10524" t="n">
        <v>129</v>
      </c>
      <c r="P10524" t="n">
        <v>107</v>
      </c>
      <c r="Q10524" t="n">
        <v>0</v>
      </c>
      <c r="R10524" t="n">
        <v>0</v>
      </c>
      <c r="S10524" t="s">
        <v>28412</v>
      </c>
      <c r="T10524" t="n">
        <v>383</v>
      </c>
      <c r="U10524" t="s">
        <v>26758</v>
      </c>
      <c r="V10524" t="s">
        <v>26758</v>
      </c>
      <c r="W10524" t="s">
        <v>419</v>
      </c>
      <c r="X10524" t="s">
        <v>352</v>
      </c>
      <c r="Y10524" t="s">
        <v>353</v>
      </c>
      <c r="Z10524" t="s"/>
      <c r="AA10524" t="n">
        <v>190</v>
      </c>
      <c r="AB10524" t="s">
        <v>28413</v>
      </c>
      <c r="AC10524" t="s">
        <v>28412</v>
      </c>
      <c r="AD10524" t="n">
        <v>5</v>
      </c>
      <c r="AE10524" t="n">
        <v>711183.49</v>
      </c>
      <c r="AF10524" t="n">
        <v>6187693.95</v>
      </c>
    </row>
    <row r="10525" spans="1:32">
      <c r="A10525" s="62" t="n">
        <v>10523</v>
      </c>
      <c r="B10525" t="s">
        <v>28414</v>
      </c>
      <c r="C10525" t="n">
        <v>130</v>
      </c>
      <c r="D10525" t="n">
        <v>1968</v>
      </c>
      <c r="E10525" t="n">
        <v>1977</v>
      </c>
      <c r="F10525" t="n">
        <v>1</v>
      </c>
      <c r="G10525" t="s"/>
      <c r="H10525" t="n">
        <v>1</v>
      </c>
      <c r="I10525" t="s"/>
      <c r="J10525" t="n">
        <v>1</v>
      </c>
      <c r="K10525" t="s">
        <v>349</v>
      </c>
      <c r="L10525" t="s"/>
      <c r="M10525" t="n">
        <v>1</v>
      </c>
      <c r="N10525" t="n">
        <v>137</v>
      </c>
      <c r="O10525" t="n">
        <v>137</v>
      </c>
      <c r="P10525" t="n">
        <v>137</v>
      </c>
      <c r="Q10525" t="n">
        <v>0</v>
      </c>
      <c r="R10525" t="n">
        <v>0</v>
      </c>
      <c r="S10525" t="s">
        <v>28415</v>
      </c>
      <c r="T10525" t="n">
        <v>419</v>
      </c>
      <c r="U10525" t="s">
        <v>1150</v>
      </c>
      <c r="V10525" t="s">
        <v>1150</v>
      </c>
      <c r="W10525" t="s">
        <v>435</v>
      </c>
      <c r="X10525" t="s">
        <v>352</v>
      </c>
      <c r="Y10525" t="s">
        <v>353</v>
      </c>
      <c r="Z10525" t="s"/>
      <c r="AA10525" t="n">
        <v>190</v>
      </c>
      <c r="AB10525" t="s">
        <v>28416</v>
      </c>
      <c r="AC10525" t="s">
        <v>28415</v>
      </c>
      <c r="AD10525" t="n">
        <v>5</v>
      </c>
      <c r="AE10525" t="n">
        <v>711018.85</v>
      </c>
      <c r="AF10525" t="n">
        <v>6188011.93</v>
      </c>
    </row>
    <row r="10526" spans="1:32">
      <c r="A10526" s="62" t="n">
        <v>10524</v>
      </c>
      <c r="B10526" t="s">
        <v>28417</v>
      </c>
      <c r="C10526" t="n">
        <v>120</v>
      </c>
      <c r="D10526" t="n">
        <v>1977</v>
      </c>
      <c r="E10526" t="n">
        <v>0</v>
      </c>
      <c r="F10526" t="n">
        <v>5</v>
      </c>
      <c r="G10526" t="s"/>
      <c r="H10526" t="n">
        <v>1</v>
      </c>
      <c r="I10526" t="s"/>
      <c r="J10526" t="n">
        <v>2</v>
      </c>
      <c r="K10526" t="s">
        <v>237</v>
      </c>
      <c r="L10526" t="s"/>
      <c r="M10526" t="n">
        <v>1</v>
      </c>
      <c r="N10526" t="n">
        <v>226</v>
      </c>
      <c r="O10526" t="n">
        <v>226</v>
      </c>
      <c r="P10526" t="n">
        <v>176</v>
      </c>
      <c r="Q10526" t="n">
        <v>50</v>
      </c>
      <c r="R10526" t="n">
        <v>0</v>
      </c>
      <c r="S10526" t="s">
        <v>28418</v>
      </c>
      <c r="T10526" t="n">
        <v>450</v>
      </c>
      <c r="U10526" t="s">
        <v>1154</v>
      </c>
      <c r="V10526" t="s">
        <v>1154</v>
      </c>
      <c r="W10526" t="s">
        <v>6448</v>
      </c>
      <c r="X10526" t="s">
        <v>352</v>
      </c>
      <c r="Y10526" t="s">
        <v>353</v>
      </c>
      <c r="Z10526" t="s"/>
      <c r="AA10526" t="n">
        <v>190</v>
      </c>
      <c r="AB10526" t="s">
        <v>17849</v>
      </c>
      <c r="AC10526" t="s">
        <v>28418</v>
      </c>
      <c r="AD10526" t="n">
        <v>5</v>
      </c>
      <c r="AE10526" t="n">
        <v>711732.38</v>
      </c>
      <c r="AF10526" t="n">
        <v>6188398.73</v>
      </c>
    </row>
    <row r="10527" spans="1:32">
      <c r="A10527" s="62" t="n">
        <v>10525</v>
      </c>
      <c r="B10527" t="s">
        <v>28419</v>
      </c>
      <c r="C10527" t="n">
        <v>120</v>
      </c>
      <c r="D10527" t="n">
        <v>1971</v>
      </c>
      <c r="E10527" t="n">
        <v>0</v>
      </c>
      <c r="F10527" t="n">
        <v>90</v>
      </c>
      <c r="G10527" t="s"/>
      <c r="H10527" t="n">
        <v>1</v>
      </c>
      <c r="I10527" t="s"/>
      <c r="J10527" t="n">
        <v>2</v>
      </c>
      <c r="K10527" t="s">
        <v>522</v>
      </c>
      <c r="L10527" t="s"/>
      <c r="M10527" t="n">
        <v>1</v>
      </c>
      <c r="N10527" t="n">
        <v>135</v>
      </c>
      <c r="O10527" t="n">
        <v>135</v>
      </c>
      <c r="P10527" t="n">
        <v>135</v>
      </c>
      <c r="Q10527" t="n">
        <v>0</v>
      </c>
      <c r="R10527" t="n">
        <v>0</v>
      </c>
      <c r="S10527" t="s">
        <v>28420</v>
      </c>
      <c r="T10527" t="n">
        <v>530</v>
      </c>
      <c r="U10527" t="s">
        <v>1159</v>
      </c>
      <c r="V10527" t="s">
        <v>1159</v>
      </c>
      <c r="W10527" t="s">
        <v>622</v>
      </c>
      <c r="X10527" t="s">
        <v>352</v>
      </c>
      <c r="Y10527" t="s">
        <v>353</v>
      </c>
      <c r="Z10527" t="s"/>
      <c r="AA10527" t="n">
        <v>190</v>
      </c>
      <c r="AB10527" t="s">
        <v>28421</v>
      </c>
      <c r="AC10527" t="s">
        <v>28420</v>
      </c>
      <c r="AD10527" t="n">
        <v>5</v>
      </c>
      <c r="AE10527" t="n">
        <v>712852.83</v>
      </c>
      <c r="AF10527" t="n">
        <v>6186697.53</v>
      </c>
    </row>
    <row r="10528" spans="1:32">
      <c r="A10528" s="62" t="n">
        <v>10526</v>
      </c>
      <c r="B10528" t="s">
        <v>28422</v>
      </c>
      <c r="C10528" t="n">
        <v>130</v>
      </c>
      <c r="D10528" t="n">
        <v>1984</v>
      </c>
      <c r="E10528" t="n">
        <v>0</v>
      </c>
      <c r="F10528" t="n">
        <v>5</v>
      </c>
      <c r="G10528" t="s"/>
      <c r="H10528" t="n">
        <v>1</v>
      </c>
      <c r="I10528" t="s"/>
      <c r="J10528" t="n">
        <v>2</v>
      </c>
      <c r="K10528" t="s">
        <v>237</v>
      </c>
      <c r="L10528" t="s"/>
      <c r="M10528" t="n">
        <v>1</v>
      </c>
      <c r="N10528" t="n">
        <v>1054</v>
      </c>
      <c r="O10528" t="n">
        <v>1054</v>
      </c>
      <c r="P10528" t="n">
        <v>1054</v>
      </c>
      <c r="Q10528" t="n">
        <v>0</v>
      </c>
      <c r="R10528" t="n">
        <v>0</v>
      </c>
      <c r="S10528" t="s">
        <v>28423</v>
      </c>
      <c r="T10528" t="n">
        <v>633</v>
      </c>
      <c r="U10528" t="s">
        <v>3451</v>
      </c>
      <c r="V10528" t="s">
        <v>3451</v>
      </c>
      <c r="W10528" t="s">
        <v>266</v>
      </c>
      <c r="X10528" t="s">
        <v>352</v>
      </c>
      <c r="Y10528" t="s">
        <v>353</v>
      </c>
      <c r="Z10528" t="s"/>
      <c r="AA10528" t="n">
        <v>190</v>
      </c>
      <c r="AB10528" t="s">
        <v>3661</v>
      </c>
      <c r="AC10528" t="s">
        <v>28423</v>
      </c>
      <c r="AD10528" t="n">
        <v>5</v>
      </c>
      <c r="AE10528" t="n">
        <v>710499.3199999999</v>
      </c>
      <c r="AF10528" t="n">
        <v>6187587.26</v>
      </c>
    </row>
    <row r="10529" spans="1:32">
      <c r="A10529" s="62" t="n">
        <v>10527</v>
      </c>
      <c r="B10529" t="s">
        <v>28424</v>
      </c>
      <c r="C10529" t="n">
        <v>120</v>
      </c>
      <c r="D10529" t="n">
        <v>1936</v>
      </c>
      <c r="E10529" t="n">
        <v>1958</v>
      </c>
      <c r="F10529" t="n">
        <v>6</v>
      </c>
      <c r="G10529" t="s"/>
      <c r="H10529" t="n">
        <v>1</v>
      </c>
      <c r="I10529" t="s"/>
      <c r="J10529" t="n">
        <v>2</v>
      </c>
      <c r="K10529" t="s">
        <v>237</v>
      </c>
      <c r="L10529" t="s"/>
      <c r="M10529" t="n">
        <v>1</v>
      </c>
      <c r="N10529" t="n">
        <v>84</v>
      </c>
      <c r="O10529" t="n">
        <v>84</v>
      </c>
      <c r="P10529" t="n">
        <v>84</v>
      </c>
      <c r="Q10529" t="n">
        <v>0</v>
      </c>
      <c r="R10529" t="n">
        <v>0</v>
      </c>
      <c r="S10529" t="s">
        <v>28425</v>
      </c>
      <c r="T10529" t="n">
        <v>642</v>
      </c>
      <c r="U10529" t="s">
        <v>1012</v>
      </c>
      <c r="V10529" t="s">
        <v>1012</v>
      </c>
      <c r="W10529" t="s">
        <v>415</v>
      </c>
      <c r="X10529" t="s">
        <v>352</v>
      </c>
      <c r="Y10529" t="s">
        <v>353</v>
      </c>
      <c r="Z10529" t="s"/>
      <c r="AA10529" t="n">
        <v>190</v>
      </c>
      <c r="AB10529" t="s">
        <v>17863</v>
      </c>
      <c r="AC10529" t="s">
        <v>28425</v>
      </c>
      <c r="AD10529" t="n">
        <v>5</v>
      </c>
      <c r="AE10529" t="n">
        <v>711451.27</v>
      </c>
      <c r="AF10529" t="n">
        <v>6186878.27</v>
      </c>
    </row>
    <row r="10530" spans="1:32">
      <c r="A10530" s="62" t="n">
        <v>10528</v>
      </c>
      <c r="B10530" t="s">
        <v>28426</v>
      </c>
      <c r="C10530" t="n">
        <v>130</v>
      </c>
      <c r="D10530" t="n">
        <v>1956</v>
      </c>
      <c r="E10530" t="n">
        <v>0</v>
      </c>
      <c r="F10530" t="n">
        <v>1</v>
      </c>
      <c r="G10530" t="s"/>
      <c r="H10530" t="n">
        <v>2</v>
      </c>
      <c r="I10530" t="s"/>
      <c r="J10530" t="n">
        <v>1</v>
      </c>
      <c r="K10530" t="s">
        <v>349</v>
      </c>
      <c r="L10530" t="s"/>
      <c r="M10530" t="n">
        <v>1</v>
      </c>
      <c r="N10530" t="n">
        <v>68</v>
      </c>
      <c r="O10530" t="n">
        <v>68</v>
      </c>
      <c r="P10530" t="n">
        <v>68</v>
      </c>
      <c r="Q10530" t="n">
        <v>0</v>
      </c>
      <c r="R10530" t="n">
        <v>0</v>
      </c>
      <c r="S10530" t="s">
        <v>28427</v>
      </c>
      <c r="T10530" t="n">
        <v>731</v>
      </c>
      <c r="U10530" t="s">
        <v>1173</v>
      </c>
      <c r="V10530" t="s">
        <v>1173</v>
      </c>
      <c r="W10530" t="s">
        <v>1107</v>
      </c>
      <c r="X10530" t="s">
        <v>352</v>
      </c>
      <c r="Y10530" t="s">
        <v>353</v>
      </c>
      <c r="Z10530" t="s"/>
      <c r="AA10530" t="n">
        <v>190</v>
      </c>
      <c r="AB10530" t="s">
        <v>3764</v>
      </c>
      <c r="AC10530" t="s">
        <v>28427</v>
      </c>
      <c r="AD10530" t="n">
        <v>5</v>
      </c>
      <c r="AE10530" t="n">
        <v>711276.5</v>
      </c>
      <c r="AF10530" t="n">
        <v>6186723.37</v>
      </c>
    </row>
    <row r="10531" spans="1:32">
      <c r="A10531" s="62" t="n">
        <v>10529</v>
      </c>
      <c r="B10531" t="s">
        <v>28428</v>
      </c>
      <c r="C10531" t="n">
        <v>120</v>
      </c>
      <c r="D10531" t="n">
        <v>1967</v>
      </c>
      <c r="E10531" t="n">
        <v>0</v>
      </c>
      <c r="F10531" t="n">
        <v>1</v>
      </c>
      <c r="G10531" t="s"/>
      <c r="H10531" t="n">
        <v>1</v>
      </c>
      <c r="I10531" t="s"/>
      <c r="J10531" t="n">
        <v>2</v>
      </c>
      <c r="K10531" t="s">
        <v>237</v>
      </c>
      <c r="L10531" t="s"/>
      <c r="M10531" t="n">
        <v>1</v>
      </c>
      <c r="N10531" t="n">
        <v>151</v>
      </c>
      <c r="O10531" t="n">
        <v>151</v>
      </c>
      <c r="P10531" t="n">
        <v>133</v>
      </c>
      <c r="Q10531" t="n">
        <v>0</v>
      </c>
      <c r="R10531" t="n">
        <v>0</v>
      </c>
      <c r="S10531" t="s">
        <v>28429</v>
      </c>
      <c r="T10531" t="n">
        <v>759</v>
      </c>
      <c r="U10531" t="s">
        <v>25804</v>
      </c>
      <c r="V10531" t="s">
        <v>25804</v>
      </c>
      <c r="W10531" t="s">
        <v>435</v>
      </c>
      <c r="X10531" t="s">
        <v>352</v>
      </c>
      <c r="Y10531" t="s">
        <v>353</v>
      </c>
      <c r="Z10531" t="s"/>
      <c r="AA10531" t="n">
        <v>190</v>
      </c>
      <c r="AB10531" t="s">
        <v>2404</v>
      </c>
      <c r="AC10531" t="s">
        <v>28429</v>
      </c>
      <c r="AD10531" t="n">
        <v>5</v>
      </c>
      <c r="AE10531" t="n">
        <v>711669.76</v>
      </c>
      <c r="AF10531" t="n">
        <v>6186424.06</v>
      </c>
    </row>
    <row r="10532" spans="1:32">
      <c r="A10532" s="62" t="n">
        <v>10530</v>
      </c>
      <c r="B10532" t="s">
        <v>28430</v>
      </c>
      <c r="C10532" t="n">
        <v>120</v>
      </c>
      <c r="D10532" t="n">
        <v>1962</v>
      </c>
      <c r="E10532" t="n">
        <v>1991</v>
      </c>
      <c r="F10532" t="n">
        <v>3</v>
      </c>
      <c r="G10532" t="s"/>
      <c r="H10532" t="n">
        <v>2</v>
      </c>
      <c r="I10532" t="s"/>
      <c r="J10532" t="n">
        <v>2</v>
      </c>
      <c r="K10532" t="s">
        <v>237</v>
      </c>
      <c r="L10532" t="n">
        <v>2</v>
      </c>
      <c r="M10532" t="n">
        <v>1</v>
      </c>
      <c r="N10532" t="n">
        <v>94</v>
      </c>
      <c r="O10532" t="n">
        <v>94</v>
      </c>
      <c r="P10532" t="n">
        <v>78</v>
      </c>
      <c r="Q10532" t="n">
        <v>0</v>
      </c>
      <c r="R10532" t="n">
        <v>0</v>
      </c>
      <c r="S10532" t="s">
        <v>28431</v>
      </c>
      <c r="T10532" t="n">
        <v>201</v>
      </c>
      <c r="U10532" t="s">
        <v>28087</v>
      </c>
      <c r="V10532" t="s">
        <v>28087</v>
      </c>
      <c r="W10532" t="s">
        <v>237</v>
      </c>
      <c r="X10532" t="s">
        <v>352</v>
      </c>
      <c r="Y10532" t="s">
        <v>353</v>
      </c>
      <c r="Z10532" t="s">
        <v>480</v>
      </c>
      <c r="AA10532" t="n">
        <v>190</v>
      </c>
      <c r="AB10532" t="s">
        <v>6620</v>
      </c>
      <c r="AC10532" t="s">
        <v>28431</v>
      </c>
      <c r="AD10532" t="n">
        <v>5</v>
      </c>
      <c r="AE10532" t="n">
        <v>714197.12</v>
      </c>
      <c r="AF10532" t="n">
        <v>6184451.73</v>
      </c>
    </row>
    <row r="10533" spans="1:32">
      <c r="A10533" s="62" t="n">
        <v>10531</v>
      </c>
      <c r="B10533" t="s">
        <v>28432</v>
      </c>
      <c r="C10533" t="n">
        <v>120</v>
      </c>
      <c r="D10533" t="n">
        <v>1965</v>
      </c>
      <c r="E10533" t="n">
        <v>1967</v>
      </c>
      <c r="F10533" t="n">
        <v>1</v>
      </c>
      <c r="G10533" t="s"/>
      <c r="H10533" t="n">
        <v>6</v>
      </c>
      <c r="I10533" t="s"/>
      <c r="J10533" t="n">
        <v>2</v>
      </c>
      <c r="K10533" t="s">
        <v>237</v>
      </c>
      <c r="L10533" t="s"/>
      <c r="M10533" t="n">
        <v>1</v>
      </c>
      <c r="N10533" t="n">
        <v>89</v>
      </c>
      <c r="O10533" t="n">
        <v>89</v>
      </c>
      <c r="P10533" t="n">
        <v>89</v>
      </c>
      <c r="Q10533" t="n">
        <v>0</v>
      </c>
      <c r="R10533" t="n">
        <v>0</v>
      </c>
      <c r="S10533" t="s">
        <v>28433</v>
      </c>
      <c r="T10533" t="n">
        <v>402</v>
      </c>
      <c r="U10533" t="s">
        <v>25318</v>
      </c>
      <c r="V10533" t="s">
        <v>25318</v>
      </c>
      <c r="W10533" t="s">
        <v>443</v>
      </c>
      <c r="X10533" t="s">
        <v>352</v>
      </c>
      <c r="Y10533" t="s">
        <v>353</v>
      </c>
      <c r="Z10533" t="s">
        <v>480</v>
      </c>
      <c r="AA10533" t="n">
        <v>190</v>
      </c>
      <c r="AB10533" t="s">
        <v>28434</v>
      </c>
      <c r="AC10533" t="s">
        <v>28433</v>
      </c>
      <c r="AD10533" t="n">
        <v>5</v>
      </c>
      <c r="AE10533" t="n">
        <v>713802.38</v>
      </c>
      <c r="AF10533" t="n">
        <v>6183847.84</v>
      </c>
    </row>
    <row r="10534" spans="1:32">
      <c r="A10534" s="62" t="n">
        <v>10532</v>
      </c>
      <c r="B10534" t="s">
        <v>28435</v>
      </c>
      <c r="C10534" t="n">
        <v>120</v>
      </c>
      <c r="D10534" t="n">
        <v>1970</v>
      </c>
      <c r="E10534" t="n">
        <v>0</v>
      </c>
      <c r="F10534" t="n">
        <v>5</v>
      </c>
      <c r="G10534" t="s"/>
      <c r="H10534" t="n">
        <v>1</v>
      </c>
      <c r="I10534" t="s"/>
      <c r="J10534" t="n">
        <v>2</v>
      </c>
      <c r="K10534" t="s">
        <v>237</v>
      </c>
      <c r="L10534" t="s"/>
      <c r="M10534" t="n">
        <v>1</v>
      </c>
      <c r="N10534" t="n">
        <v>130</v>
      </c>
      <c r="O10534" t="n">
        <v>130</v>
      </c>
      <c r="P10534" t="n">
        <v>202</v>
      </c>
      <c r="Q10534" t="n">
        <v>0</v>
      </c>
      <c r="R10534" t="n">
        <v>0</v>
      </c>
      <c r="S10534" t="s">
        <v>28436</v>
      </c>
      <c r="T10534" t="n">
        <v>537</v>
      </c>
      <c r="U10534" t="s">
        <v>19958</v>
      </c>
      <c r="V10534" t="s">
        <v>19958</v>
      </c>
      <c r="W10534" t="s">
        <v>28437</v>
      </c>
      <c r="X10534" t="s">
        <v>352</v>
      </c>
      <c r="Y10534" t="s">
        <v>353</v>
      </c>
      <c r="Z10534" t="s">
        <v>480</v>
      </c>
      <c r="AA10534" t="n">
        <v>190</v>
      </c>
      <c r="AB10534" t="s">
        <v>28438</v>
      </c>
      <c r="AC10534" t="s">
        <v>28436</v>
      </c>
      <c r="AD10534" t="n">
        <v>5</v>
      </c>
      <c r="AE10534" t="n">
        <v>712743.7</v>
      </c>
      <c r="AF10534" t="n">
        <v>6184664.4</v>
      </c>
    </row>
    <row r="10535" spans="1:32">
      <c r="A10535" s="62" t="n">
        <v>10533</v>
      </c>
      <c r="B10535" t="s">
        <v>28439</v>
      </c>
      <c r="C10535" t="n">
        <v>320</v>
      </c>
      <c r="D10535" t="n">
        <v>1965</v>
      </c>
      <c r="E10535" t="n">
        <v>2001</v>
      </c>
      <c r="F10535" t="n">
        <v>3</v>
      </c>
      <c r="G10535" t="s"/>
      <c r="H10535" t="n">
        <v>2</v>
      </c>
      <c r="I10535" t="s"/>
      <c r="J10535" t="n">
        <v>2</v>
      </c>
      <c r="K10535" t="s">
        <v>237</v>
      </c>
      <c r="L10535" t="s"/>
      <c r="M10535" t="n">
        <v>1</v>
      </c>
      <c r="N10535" t="n">
        <v>192</v>
      </c>
      <c r="O10535" t="n">
        <v>192</v>
      </c>
      <c r="P10535" t="n">
        <v>131</v>
      </c>
      <c r="Q10535" t="n">
        <v>192</v>
      </c>
      <c r="R10535" t="n">
        <v>0</v>
      </c>
      <c r="S10535" t="s">
        <v>28440</v>
      </c>
      <c r="T10535" t="n">
        <v>648</v>
      </c>
      <c r="U10535" t="s">
        <v>27016</v>
      </c>
      <c r="V10535" t="s">
        <v>27016</v>
      </c>
      <c r="W10535" t="s">
        <v>314</v>
      </c>
      <c r="X10535" t="s">
        <v>352</v>
      </c>
      <c r="Y10535" t="s">
        <v>353</v>
      </c>
      <c r="Z10535" t="s">
        <v>480</v>
      </c>
      <c r="AA10535" t="n">
        <v>190</v>
      </c>
      <c r="AB10535" t="s">
        <v>13184</v>
      </c>
      <c r="AC10535" t="s">
        <v>28440</v>
      </c>
      <c r="AD10535" t="n">
        <v>5</v>
      </c>
      <c r="AE10535" t="n">
        <v>714144.8100000001</v>
      </c>
      <c r="AF10535" t="n">
        <v>6183888.92</v>
      </c>
    </row>
    <row r="10536" spans="1:32">
      <c r="A10536" s="62" t="n">
        <v>10534</v>
      </c>
      <c r="B10536" t="s">
        <v>28441</v>
      </c>
      <c r="C10536" t="n">
        <v>130</v>
      </c>
      <c r="D10536" t="n">
        <v>1960</v>
      </c>
      <c r="E10536" t="n">
        <v>1975</v>
      </c>
      <c r="F10536" t="n">
        <v>3</v>
      </c>
      <c r="G10536" t="s"/>
      <c r="H10536" t="n">
        <v>1</v>
      </c>
      <c r="I10536" t="s"/>
      <c r="J10536" t="n">
        <v>2</v>
      </c>
      <c r="K10536" t="s">
        <v>237</v>
      </c>
      <c r="L10536" t="s"/>
      <c r="M10536" t="n">
        <v>1</v>
      </c>
      <c r="N10536" t="n">
        <v>100</v>
      </c>
      <c r="O10536" t="n">
        <v>100</v>
      </c>
      <c r="P10536" t="n">
        <v>100</v>
      </c>
      <c r="Q10536" t="n">
        <v>0</v>
      </c>
      <c r="R10536" t="n">
        <v>0</v>
      </c>
      <c r="S10536" t="s">
        <v>28442</v>
      </c>
      <c r="T10536" t="n">
        <v>272</v>
      </c>
      <c r="U10536" t="s">
        <v>27662</v>
      </c>
      <c r="V10536" t="s">
        <v>27662</v>
      </c>
      <c r="W10536" t="s">
        <v>237</v>
      </c>
      <c r="X10536" t="s">
        <v>241</v>
      </c>
      <c r="Y10536" t="s">
        <v>242</v>
      </c>
      <c r="Z10536" t="s"/>
      <c r="AA10536" t="n">
        <v>190</v>
      </c>
      <c r="AB10536" t="s">
        <v>8135</v>
      </c>
      <c r="AC10536" t="s">
        <v>28442</v>
      </c>
      <c r="AD10536" t="n">
        <v>5</v>
      </c>
      <c r="AE10536" t="n">
        <v>709873.62</v>
      </c>
      <c r="AF10536" t="n">
        <v>6190057.46</v>
      </c>
    </row>
    <row r="10537" spans="1:32">
      <c r="A10537" s="62" t="n">
        <v>10535</v>
      </c>
      <c r="B10537" t="s">
        <v>28443</v>
      </c>
      <c r="C10537" t="n">
        <v>120</v>
      </c>
      <c r="D10537" t="n">
        <v>1971</v>
      </c>
      <c r="E10537" t="n">
        <v>0</v>
      </c>
      <c r="F10537" t="n">
        <v>3</v>
      </c>
      <c r="G10537" t="s"/>
      <c r="H10537" t="n">
        <v>1</v>
      </c>
      <c r="I10537" t="s"/>
      <c r="J10537" t="n">
        <v>1</v>
      </c>
      <c r="K10537" t="s">
        <v>349</v>
      </c>
      <c r="L10537" t="s"/>
      <c r="M10537" t="n">
        <v>1</v>
      </c>
      <c r="N10537" t="n">
        <v>140</v>
      </c>
      <c r="O10537" t="n">
        <v>140</v>
      </c>
      <c r="P10537" t="n">
        <v>140</v>
      </c>
      <c r="Q10537" t="n">
        <v>0</v>
      </c>
      <c r="R10537" t="n">
        <v>0</v>
      </c>
      <c r="S10537" t="s">
        <v>28444</v>
      </c>
      <c r="T10537" t="n">
        <v>281</v>
      </c>
      <c r="U10537" t="s">
        <v>23875</v>
      </c>
      <c r="V10537" t="s">
        <v>23875</v>
      </c>
      <c r="W10537" t="s">
        <v>270</v>
      </c>
      <c r="X10537" t="s">
        <v>241</v>
      </c>
      <c r="Y10537" t="s">
        <v>242</v>
      </c>
      <c r="Z10537" t="s"/>
      <c r="AA10537" t="n">
        <v>190</v>
      </c>
      <c r="AB10537" t="s">
        <v>28445</v>
      </c>
      <c r="AC10537" t="s">
        <v>28444</v>
      </c>
      <c r="AD10537" t="n">
        <v>5</v>
      </c>
      <c r="AE10537" t="n">
        <v>712382.66</v>
      </c>
      <c r="AF10537" t="n">
        <v>6191194.61</v>
      </c>
    </row>
    <row r="10538" spans="1:32">
      <c r="A10538" s="62" t="n">
        <v>10536</v>
      </c>
      <c r="B10538" t="s">
        <v>28446</v>
      </c>
      <c r="C10538" t="n">
        <v>130</v>
      </c>
      <c r="D10538" t="n">
        <v>1971</v>
      </c>
      <c r="E10538" t="n">
        <v>0</v>
      </c>
      <c r="F10538" t="n">
        <v>4</v>
      </c>
      <c r="G10538" t="s"/>
      <c r="H10538" t="n">
        <v>1</v>
      </c>
      <c r="I10538" t="s"/>
      <c r="J10538" t="n">
        <v>1</v>
      </c>
      <c r="K10538" t="s">
        <v>349</v>
      </c>
      <c r="L10538" t="s"/>
      <c r="M10538" t="n">
        <v>1</v>
      </c>
      <c r="N10538" t="n">
        <v>136</v>
      </c>
      <c r="O10538" t="n">
        <v>136</v>
      </c>
      <c r="P10538" t="n">
        <v>122</v>
      </c>
      <c r="Q10538" t="n">
        <v>14</v>
      </c>
      <c r="R10538" t="n">
        <v>0</v>
      </c>
      <c r="S10538" t="s">
        <v>28447</v>
      </c>
      <c r="T10538" t="n">
        <v>328</v>
      </c>
      <c r="U10538" t="s">
        <v>1052</v>
      </c>
      <c r="V10538" t="s">
        <v>1052</v>
      </c>
      <c r="W10538" t="s">
        <v>615</v>
      </c>
      <c r="X10538" t="s">
        <v>241</v>
      </c>
      <c r="Y10538" t="s">
        <v>242</v>
      </c>
      <c r="Z10538" t="s"/>
      <c r="AA10538" t="n">
        <v>190</v>
      </c>
      <c r="AB10538" t="s">
        <v>28448</v>
      </c>
      <c r="AC10538" t="s">
        <v>28447</v>
      </c>
      <c r="AD10538" t="n">
        <v>5</v>
      </c>
      <c r="AE10538" t="n">
        <v>712340.25</v>
      </c>
      <c r="AF10538" t="n">
        <v>6190198.57</v>
      </c>
    </row>
    <row r="10539" spans="1:32">
      <c r="A10539" s="62" t="n">
        <v>10537</v>
      </c>
      <c r="B10539" t="s">
        <v>28449</v>
      </c>
      <c r="C10539" t="n">
        <v>120</v>
      </c>
      <c r="D10539" t="n">
        <v>1995</v>
      </c>
      <c r="E10539" t="n">
        <v>0</v>
      </c>
      <c r="F10539" t="n">
        <v>3</v>
      </c>
      <c r="G10539" t="s"/>
      <c r="H10539" t="n">
        <v>5</v>
      </c>
      <c r="I10539" t="s"/>
      <c r="J10539" t="n">
        <v>5</v>
      </c>
      <c r="K10539" t="s">
        <v>533</v>
      </c>
      <c r="L10539" t="n">
        <v>2</v>
      </c>
      <c r="M10539" t="n">
        <v>1</v>
      </c>
      <c r="N10539" t="n">
        <v>137</v>
      </c>
      <c r="O10539" t="n">
        <v>137</v>
      </c>
      <c r="P10539" t="n">
        <v>137</v>
      </c>
      <c r="Q10539" t="n">
        <v>0</v>
      </c>
      <c r="R10539" t="n">
        <v>0</v>
      </c>
      <c r="S10539" t="s">
        <v>28450</v>
      </c>
      <c r="T10539" t="n">
        <v>361</v>
      </c>
      <c r="U10539" t="s">
        <v>27319</v>
      </c>
      <c r="V10539" t="s">
        <v>27319</v>
      </c>
      <c r="W10539" t="s">
        <v>495</v>
      </c>
      <c r="X10539" t="s">
        <v>241</v>
      </c>
      <c r="Y10539" t="s">
        <v>242</v>
      </c>
      <c r="Z10539" t="s"/>
      <c r="AA10539" t="n">
        <v>190</v>
      </c>
      <c r="AB10539" t="s">
        <v>28451</v>
      </c>
      <c r="AC10539" t="s">
        <v>28450</v>
      </c>
      <c r="AD10539" t="n">
        <v>5</v>
      </c>
      <c r="AE10539" t="n">
        <v>709982.62</v>
      </c>
      <c r="AF10539" t="n">
        <v>6191711.37</v>
      </c>
    </row>
    <row r="10540" spans="1:32">
      <c r="A10540" s="62" t="n">
        <v>10538</v>
      </c>
      <c r="B10540" t="s">
        <v>28452</v>
      </c>
      <c r="C10540" t="n">
        <v>120</v>
      </c>
      <c r="D10540" t="n">
        <v>1973</v>
      </c>
      <c r="E10540" t="n">
        <v>0</v>
      </c>
      <c r="F10540" t="n">
        <v>5</v>
      </c>
      <c r="G10540" t="s"/>
      <c r="H10540" t="n">
        <v>1</v>
      </c>
      <c r="I10540" t="s"/>
      <c r="J10540" t="n">
        <v>1</v>
      </c>
      <c r="K10540" t="s">
        <v>349</v>
      </c>
      <c r="L10540" t="s"/>
      <c r="M10540" t="n">
        <v>1</v>
      </c>
      <c r="N10540" t="n">
        <v>148</v>
      </c>
      <c r="O10540" t="n">
        <v>148</v>
      </c>
      <c r="P10540" t="n">
        <v>148</v>
      </c>
      <c r="Q10540" t="n">
        <v>0</v>
      </c>
      <c r="R10540" t="n">
        <v>0</v>
      </c>
      <c r="S10540" t="s">
        <v>28453</v>
      </c>
      <c r="T10540" t="n">
        <v>425</v>
      </c>
      <c r="U10540" t="s">
        <v>1068</v>
      </c>
      <c r="V10540" t="s">
        <v>1068</v>
      </c>
      <c r="W10540" t="s">
        <v>688</v>
      </c>
      <c r="X10540" t="s">
        <v>241</v>
      </c>
      <c r="Y10540" t="s">
        <v>242</v>
      </c>
      <c r="Z10540" t="s"/>
      <c r="AA10540" t="n">
        <v>190</v>
      </c>
      <c r="AB10540" t="s">
        <v>14744</v>
      </c>
      <c r="AC10540" t="s">
        <v>28453</v>
      </c>
      <c r="AD10540" t="n">
        <v>5</v>
      </c>
      <c r="AE10540" t="n">
        <v>712611.97</v>
      </c>
      <c r="AF10540" t="n">
        <v>6191242.09</v>
      </c>
    </row>
    <row r="10541" spans="1:32">
      <c r="A10541" s="62" t="n">
        <v>10539</v>
      </c>
      <c r="B10541" t="s">
        <v>28454</v>
      </c>
      <c r="C10541" t="n">
        <v>120</v>
      </c>
      <c r="D10541" t="n">
        <v>1912</v>
      </c>
      <c r="E10541" t="n">
        <v>0</v>
      </c>
      <c r="F10541" t="n">
        <v>5</v>
      </c>
      <c r="G10541" t="s"/>
      <c r="H10541" t="n">
        <v>1</v>
      </c>
      <c r="I10541" t="s"/>
      <c r="J10541" t="n">
        <v>1</v>
      </c>
      <c r="K10541" t="s">
        <v>349</v>
      </c>
      <c r="L10541" t="s"/>
      <c r="M10541" t="n">
        <v>1</v>
      </c>
      <c r="N10541" t="n">
        <v>91</v>
      </c>
      <c r="O10541" t="n">
        <v>91</v>
      </c>
      <c r="P10541" t="n">
        <v>121</v>
      </c>
      <c r="Q10541" t="n">
        <v>0</v>
      </c>
      <c r="R10541" t="n">
        <v>0</v>
      </c>
      <c r="S10541" t="s">
        <v>28455</v>
      </c>
      <c r="T10541" t="n">
        <v>442</v>
      </c>
      <c r="U10541" t="s">
        <v>26956</v>
      </c>
      <c r="V10541" t="s">
        <v>26956</v>
      </c>
      <c r="W10541" t="s">
        <v>499</v>
      </c>
      <c r="X10541" t="s">
        <v>241</v>
      </c>
      <c r="Y10541" t="s">
        <v>242</v>
      </c>
      <c r="Z10541" t="s"/>
      <c r="AA10541" t="n">
        <v>190</v>
      </c>
      <c r="AB10541" t="s">
        <v>28456</v>
      </c>
      <c r="AC10541" t="s">
        <v>28455</v>
      </c>
      <c r="AD10541" t="n">
        <v>5</v>
      </c>
      <c r="AE10541" t="n">
        <v>711129.2</v>
      </c>
      <c r="AF10541" t="n">
        <v>6190460.95</v>
      </c>
    </row>
    <row r="10542" spans="1:32">
      <c r="A10542" s="62" t="n">
        <v>10540</v>
      </c>
      <c r="B10542" t="s">
        <v>28457</v>
      </c>
      <c r="C10542" t="n">
        <v>310</v>
      </c>
      <c r="D10542" t="n">
        <v>1963</v>
      </c>
      <c r="E10542" t="n">
        <v>0</v>
      </c>
      <c r="F10542" t="n">
        <v>3</v>
      </c>
      <c r="G10542" t="s"/>
      <c r="H10542" t="n">
        <v>1</v>
      </c>
      <c r="I10542" t="s"/>
      <c r="J10542" t="n">
        <v>9</v>
      </c>
      <c r="K10542" t="s">
        <v>349</v>
      </c>
      <c r="L10542" t="s"/>
      <c r="M10542" t="n">
        <v>1</v>
      </c>
      <c r="N10542" t="n">
        <v>198</v>
      </c>
      <c r="O10542" t="n">
        <v>198</v>
      </c>
      <c r="P10542" t="n">
        <v>0</v>
      </c>
      <c r="Q10542" t="n">
        <v>198</v>
      </c>
      <c r="R10542" t="n">
        <v>0</v>
      </c>
      <c r="S10542" t="s">
        <v>28458</v>
      </c>
      <c r="T10542" t="n">
        <v>503</v>
      </c>
      <c r="U10542" t="s">
        <v>1072</v>
      </c>
      <c r="V10542" t="s">
        <v>1072</v>
      </c>
      <c r="W10542" t="s">
        <v>443</v>
      </c>
      <c r="X10542" t="s">
        <v>241</v>
      </c>
      <c r="Y10542" t="s">
        <v>242</v>
      </c>
      <c r="Z10542" t="s"/>
      <c r="AA10542" t="n">
        <v>190</v>
      </c>
      <c r="AB10542" t="s">
        <v>28459</v>
      </c>
      <c r="AC10542" t="s">
        <v>28458</v>
      </c>
      <c r="AD10542" t="n">
        <v>5</v>
      </c>
      <c r="AE10542" t="n">
        <v>711343.7</v>
      </c>
      <c r="AF10542" t="n">
        <v>6190711.4</v>
      </c>
    </row>
    <row r="10543" spans="1:32">
      <c r="A10543" s="62" t="n">
        <v>10541</v>
      </c>
      <c r="B10543" t="s">
        <v>28460</v>
      </c>
      <c r="C10543" t="n">
        <v>140</v>
      </c>
      <c r="D10543" t="n">
        <v>1963</v>
      </c>
      <c r="E10543" t="n">
        <v>0</v>
      </c>
      <c r="F10543" t="n">
        <v>3</v>
      </c>
      <c r="G10543" t="s"/>
      <c r="H10543" t="n">
        <v>1</v>
      </c>
      <c r="I10543" t="s"/>
      <c r="J10543" t="n">
        <v>1</v>
      </c>
      <c r="K10543" t="s">
        <v>349</v>
      </c>
      <c r="L10543" t="s"/>
      <c r="M10543" t="n">
        <v>4</v>
      </c>
      <c r="N10543" t="n">
        <v>617</v>
      </c>
      <c r="O10543" t="n">
        <v>2468</v>
      </c>
      <c r="P10543" t="n">
        <v>2444</v>
      </c>
      <c r="Q10543" t="n">
        <v>0</v>
      </c>
      <c r="R10543" t="n">
        <v>0</v>
      </c>
      <c r="S10543" t="s">
        <v>28458</v>
      </c>
      <c r="T10543" t="n">
        <v>503</v>
      </c>
      <c r="U10543" t="s">
        <v>1072</v>
      </c>
      <c r="V10543" t="s">
        <v>1072</v>
      </c>
      <c r="W10543" t="s">
        <v>443</v>
      </c>
      <c r="X10543" t="s">
        <v>241</v>
      </c>
      <c r="Y10543" t="s">
        <v>242</v>
      </c>
      <c r="Z10543" t="s"/>
      <c r="AA10543" t="n">
        <v>190</v>
      </c>
      <c r="AB10543" t="s">
        <v>28459</v>
      </c>
      <c r="AC10543" t="s">
        <v>28458</v>
      </c>
      <c r="AD10543" t="n">
        <v>5</v>
      </c>
      <c r="AE10543" t="n">
        <v>711343.7</v>
      </c>
      <c r="AF10543" t="n">
        <v>6190711.4</v>
      </c>
    </row>
    <row r="10544" spans="1:32">
      <c r="A10544" s="62" t="n">
        <v>10542</v>
      </c>
      <c r="B10544" t="s">
        <v>28461</v>
      </c>
      <c r="C10544" t="n">
        <v>130</v>
      </c>
      <c r="D10544" t="n">
        <v>1968</v>
      </c>
      <c r="E10544" t="n">
        <v>0</v>
      </c>
      <c r="F10544" t="n">
        <v>4</v>
      </c>
      <c r="G10544" t="s"/>
      <c r="H10544" t="n">
        <v>2</v>
      </c>
      <c r="I10544" t="s"/>
      <c r="J10544" t="n">
        <v>2</v>
      </c>
      <c r="K10544" t="s">
        <v>237</v>
      </c>
      <c r="L10544" t="s"/>
      <c r="M10544" t="n">
        <v>1</v>
      </c>
      <c r="N10544" t="n">
        <v>121</v>
      </c>
      <c r="O10544" t="n">
        <v>121</v>
      </c>
      <c r="P10544" t="n">
        <v>121</v>
      </c>
      <c r="Q10544" t="n">
        <v>0</v>
      </c>
      <c r="R10544" t="n">
        <v>0</v>
      </c>
      <c r="S10544" t="s">
        <v>28462</v>
      </c>
      <c r="T10544" t="n">
        <v>510</v>
      </c>
      <c r="U10544" t="s">
        <v>18257</v>
      </c>
      <c r="V10544" t="s">
        <v>18257</v>
      </c>
      <c r="W10544" t="s">
        <v>5887</v>
      </c>
      <c r="X10544" t="s">
        <v>241</v>
      </c>
      <c r="Y10544" t="s">
        <v>242</v>
      </c>
      <c r="Z10544" t="s"/>
      <c r="AA10544" t="n">
        <v>190</v>
      </c>
      <c r="AB10544" t="s">
        <v>28463</v>
      </c>
      <c r="AC10544" t="s">
        <v>28462</v>
      </c>
      <c r="AD10544" t="n">
        <v>5</v>
      </c>
      <c r="AE10544" t="n">
        <v>710209.45</v>
      </c>
      <c r="AF10544" t="n">
        <v>6190820.02</v>
      </c>
    </row>
    <row r="10545" spans="1:32">
      <c r="A10545" s="62" t="n">
        <v>10543</v>
      </c>
      <c r="B10545" t="s">
        <v>28464</v>
      </c>
      <c r="C10545" t="n">
        <v>130</v>
      </c>
      <c r="D10545" t="n">
        <v>1979</v>
      </c>
      <c r="E10545" t="n">
        <v>0</v>
      </c>
      <c r="F10545" t="n">
        <v>4</v>
      </c>
      <c r="G10545" t="s"/>
      <c r="H10545" t="n">
        <v>6</v>
      </c>
      <c r="I10545" t="s"/>
      <c r="J10545" t="n">
        <v>1</v>
      </c>
      <c r="K10545" t="s">
        <v>349</v>
      </c>
      <c r="L10545" t="s"/>
      <c r="M10545" t="n">
        <v>1</v>
      </c>
      <c r="N10545" t="n">
        <v>90</v>
      </c>
      <c r="O10545" t="n">
        <v>90</v>
      </c>
      <c r="P10545" t="n">
        <v>156</v>
      </c>
      <c r="Q10545" t="n">
        <v>0</v>
      </c>
      <c r="R10545" t="n">
        <v>0</v>
      </c>
      <c r="S10545" t="s">
        <v>28465</v>
      </c>
      <c r="T10545" t="n">
        <v>563</v>
      </c>
      <c r="U10545" t="s">
        <v>23917</v>
      </c>
      <c r="V10545" t="s">
        <v>23917</v>
      </c>
      <c r="W10545" t="s">
        <v>1107</v>
      </c>
      <c r="X10545" t="s">
        <v>241</v>
      </c>
      <c r="Y10545" t="s">
        <v>242</v>
      </c>
      <c r="Z10545" t="s"/>
      <c r="AA10545" t="n">
        <v>190</v>
      </c>
      <c r="AB10545" t="s">
        <v>28466</v>
      </c>
      <c r="AC10545" t="s">
        <v>28465</v>
      </c>
      <c r="AD10545" t="n">
        <v>5</v>
      </c>
      <c r="AE10545" t="n">
        <v>712909.23</v>
      </c>
      <c r="AF10545" t="n">
        <v>6191147.58</v>
      </c>
    </row>
    <row r="10546" spans="1:32">
      <c r="A10546" s="62" t="n">
        <v>10544</v>
      </c>
      <c r="B10546" t="s">
        <v>28467</v>
      </c>
      <c r="C10546" t="n">
        <v>130</v>
      </c>
      <c r="D10546" t="n">
        <v>1973</v>
      </c>
      <c r="E10546" t="n">
        <v>1980</v>
      </c>
      <c r="F10546" t="n">
        <v>4</v>
      </c>
      <c r="G10546" t="s"/>
      <c r="H10546" t="n">
        <v>1</v>
      </c>
      <c r="I10546" t="s"/>
      <c r="J10546" t="n">
        <v>1</v>
      </c>
      <c r="K10546" t="s">
        <v>349</v>
      </c>
      <c r="L10546" t="n">
        <v>2</v>
      </c>
      <c r="M10546" t="n">
        <v>2</v>
      </c>
      <c r="N10546" t="n">
        <v>66</v>
      </c>
      <c r="O10546" t="n">
        <v>132</v>
      </c>
      <c r="P10546" t="n">
        <v>174</v>
      </c>
      <c r="Q10546" t="n">
        <v>0</v>
      </c>
      <c r="R10546" t="n">
        <v>0</v>
      </c>
      <c r="S10546" t="s">
        <v>28468</v>
      </c>
      <c r="T10546" t="n">
        <v>660</v>
      </c>
      <c r="U10546" t="s">
        <v>1089</v>
      </c>
      <c r="V10546" t="s">
        <v>1089</v>
      </c>
      <c r="W10546" t="s">
        <v>346</v>
      </c>
      <c r="X10546" t="s">
        <v>241</v>
      </c>
      <c r="Y10546" t="s">
        <v>242</v>
      </c>
      <c r="Z10546" t="s"/>
      <c r="AA10546" t="n">
        <v>190</v>
      </c>
      <c r="AB10546" t="s">
        <v>28469</v>
      </c>
      <c r="AC10546" t="s">
        <v>28468</v>
      </c>
      <c r="AD10546" t="n">
        <v>5</v>
      </c>
      <c r="AE10546" t="n">
        <v>712161.78</v>
      </c>
      <c r="AF10546" t="n">
        <v>6190466.62</v>
      </c>
    </row>
    <row r="10547" spans="1:32">
      <c r="A10547" s="62" t="n">
        <v>10545</v>
      </c>
      <c r="B10547" t="s">
        <v>28470</v>
      </c>
      <c r="C10547" t="n">
        <v>120</v>
      </c>
      <c r="D10547" t="n">
        <v>1977</v>
      </c>
      <c r="E10547" t="n">
        <v>0</v>
      </c>
      <c r="F10547" t="n">
        <v>4</v>
      </c>
      <c r="G10547" t="s"/>
      <c r="H10547" t="n">
        <v>1</v>
      </c>
      <c r="I10547" t="s"/>
      <c r="J10547" t="n">
        <v>2</v>
      </c>
      <c r="K10547" t="s">
        <v>237</v>
      </c>
      <c r="L10547" t="s"/>
      <c r="M10547" t="n">
        <v>1</v>
      </c>
      <c r="N10547" t="n">
        <v>153</v>
      </c>
      <c r="O10547" t="n">
        <v>153</v>
      </c>
      <c r="P10547" t="n">
        <v>153</v>
      </c>
      <c r="Q10547" t="n">
        <v>0</v>
      </c>
      <c r="R10547" t="n">
        <v>0</v>
      </c>
      <c r="S10547" t="s">
        <v>28471</v>
      </c>
      <c r="T10547" t="n">
        <v>729</v>
      </c>
      <c r="U10547" t="s">
        <v>1094</v>
      </c>
      <c r="V10547" t="s">
        <v>1094</v>
      </c>
      <c r="W10547" t="s">
        <v>403</v>
      </c>
      <c r="X10547" t="s">
        <v>241</v>
      </c>
      <c r="Y10547" t="s">
        <v>242</v>
      </c>
      <c r="Z10547" t="s"/>
      <c r="AA10547" t="n">
        <v>190</v>
      </c>
      <c r="AB10547" t="s">
        <v>5908</v>
      </c>
      <c r="AC10547" t="s">
        <v>28471</v>
      </c>
      <c r="AD10547" t="n">
        <v>5</v>
      </c>
      <c r="AE10547" t="n">
        <v>713008</v>
      </c>
      <c r="AF10547" t="n">
        <v>6190735.23</v>
      </c>
    </row>
    <row r="10548" spans="1:32">
      <c r="A10548" s="62" t="n">
        <v>10546</v>
      </c>
      <c r="B10548" t="s">
        <v>28472</v>
      </c>
      <c r="C10548" t="n">
        <v>130</v>
      </c>
      <c r="D10548" t="n">
        <v>1997</v>
      </c>
      <c r="E10548" t="n">
        <v>0</v>
      </c>
      <c r="F10548" t="n">
        <v>4</v>
      </c>
      <c r="G10548" t="s"/>
      <c r="H10548" t="n">
        <v>1</v>
      </c>
      <c r="I10548" t="s"/>
      <c r="J10548" t="n">
        <v>1</v>
      </c>
      <c r="K10548" t="s">
        <v>349</v>
      </c>
      <c r="L10548" t="s"/>
      <c r="M10548" t="n">
        <v>1</v>
      </c>
      <c r="N10548" t="n">
        <v>118</v>
      </c>
      <c r="O10548" t="n">
        <v>118</v>
      </c>
      <c r="P10548" t="n">
        <v>118</v>
      </c>
      <c r="Q10548" t="n">
        <v>0</v>
      </c>
      <c r="R10548" t="n">
        <v>0</v>
      </c>
      <c r="S10548" t="s">
        <v>28473</v>
      </c>
      <c r="T10548" t="n">
        <v>634</v>
      </c>
      <c r="U10548" t="s">
        <v>1120</v>
      </c>
      <c r="V10548" t="s">
        <v>1120</v>
      </c>
      <c r="W10548" t="s">
        <v>526</v>
      </c>
      <c r="X10548" t="s">
        <v>352</v>
      </c>
      <c r="Y10548" t="s">
        <v>353</v>
      </c>
      <c r="Z10548" t="s"/>
      <c r="AA10548" t="n">
        <v>190</v>
      </c>
      <c r="AB10548" t="s">
        <v>7716</v>
      </c>
      <c r="AC10548" t="s">
        <v>28473</v>
      </c>
      <c r="AD10548" t="n">
        <v>5</v>
      </c>
      <c r="AE10548" t="n">
        <v>709824.92</v>
      </c>
      <c r="AF10548" t="n">
        <v>6187337.67</v>
      </c>
    </row>
    <row r="10549" spans="1:32">
      <c r="A10549" s="62" t="n">
        <v>10547</v>
      </c>
      <c r="B10549" t="s">
        <v>28474</v>
      </c>
      <c r="C10549" t="n">
        <v>520</v>
      </c>
      <c r="D10549" t="n">
        <v>1952</v>
      </c>
      <c r="E10549" t="n">
        <v>0</v>
      </c>
      <c r="F10549" t="n">
        <v>2</v>
      </c>
      <c r="G10549" t="s"/>
      <c r="H10549" t="n">
        <v>5</v>
      </c>
      <c r="I10549" t="s"/>
      <c r="J10549" t="n">
        <v>2</v>
      </c>
      <c r="K10549" t="s">
        <v>522</v>
      </c>
      <c r="L10549" t="s"/>
      <c r="M10549" t="n">
        <v>1</v>
      </c>
      <c r="N10549" t="n">
        <v>240</v>
      </c>
      <c r="O10549" t="n">
        <v>240</v>
      </c>
      <c r="P10549" t="n">
        <v>0</v>
      </c>
      <c r="Q10549" t="n">
        <v>240</v>
      </c>
      <c r="R10549" t="n">
        <v>0</v>
      </c>
      <c r="S10549" t="s">
        <v>28475</v>
      </c>
      <c r="T10549" t="n">
        <v>20</v>
      </c>
      <c r="U10549" t="s">
        <v>20331</v>
      </c>
      <c r="V10549" t="s">
        <v>20331</v>
      </c>
      <c r="W10549" t="s">
        <v>370</v>
      </c>
      <c r="X10549" t="s">
        <v>352</v>
      </c>
      <c r="Y10549" t="s">
        <v>353</v>
      </c>
      <c r="Z10549" t="s"/>
      <c r="AA10549" t="n">
        <v>190</v>
      </c>
      <c r="AB10549" t="s">
        <v>25904</v>
      </c>
      <c r="AC10549" t="s">
        <v>28475</v>
      </c>
      <c r="AD10549" t="n">
        <v>5</v>
      </c>
      <c r="AE10549" t="n">
        <v>711523.01</v>
      </c>
      <c r="AF10549" t="n">
        <v>6185197.55</v>
      </c>
    </row>
    <row r="10550" spans="1:32">
      <c r="A10550" s="62" t="n">
        <v>10548</v>
      </c>
      <c r="B10550" t="s">
        <v>28476</v>
      </c>
      <c r="C10550" t="n">
        <v>120</v>
      </c>
      <c r="D10550" t="n">
        <v>1960</v>
      </c>
      <c r="E10550" t="n">
        <v>1971</v>
      </c>
      <c r="F10550" t="n">
        <v>3</v>
      </c>
      <c r="G10550" t="s"/>
      <c r="H10550" t="n">
        <v>1</v>
      </c>
      <c r="I10550" t="s"/>
      <c r="J10550" t="n">
        <v>2</v>
      </c>
      <c r="K10550" t="s">
        <v>237</v>
      </c>
      <c r="L10550" t="s"/>
      <c r="M10550" t="n">
        <v>1</v>
      </c>
      <c r="N10550" t="n">
        <v>120</v>
      </c>
      <c r="O10550" t="n">
        <v>120</v>
      </c>
      <c r="P10550" t="n">
        <v>120</v>
      </c>
      <c r="Q10550" t="n">
        <v>0</v>
      </c>
      <c r="R10550" t="n">
        <v>0</v>
      </c>
      <c r="S10550" t="s">
        <v>28477</v>
      </c>
      <c r="T10550" t="n">
        <v>86</v>
      </c>
      <c r="U10550" t="s">
        <v>1124</v>
      </c>
      <c r="V10550" t="s">
        <v>1124</v>
      </c>
      <c r="W10550" t="s">
        <v>391</v>
      </c>
      <c r="X10550" t="s">
        <v>352</v>
      </c>
      <c r="Y10550" t="s">
        <v>353</v>
      </c>
      <c r="Z10550" t="s"/>
      <c r="AA10550" t="n">
        <v>190</v>
      </c>
      <c r="AB10550" t="s">
        <v>17194</v>
      </c>
      <c r="AC10550" t="s">
        <v>28477</v>
      </c>
      <c r="AD10550" t="n">
        <v>5</v>
      </c>
      <c r="AE10550" t="n">
        <v>710751.36</v>
      </c>
      <c r="AF10550" t="n">
        <v>6187155.59</v>
      </c>
    </row>
    <row r="10551" spans="1:32">
      <c r="A10551" s="62" t="n">
        <v>10549</v>
      </c>
      <c r="B10551" t="s">
        <v>28478</v>
      </c>
      <c r="C10551" t="n">
        <v>120</v>
      </c>
      <c r="D10551" t="n">
        <v>1961</v>
      </c>
      <c r="E10551" t="n">
        <v>2004</v>
      </c>
      <c r="F10551" t="n">
        <v>3</v>
      </c>
      <c r="G10551" t="s"/>
      <c r="H10551" t="n">
        <v>2</v>
      </c>
      <c r="I10551" t="s"/>
      <c r="J10551" t="n">
        <v>2</v>
      </c>
      <c r="K10551" t="s">
        <v>237</v>
      </c>
      <c r="L10551" t="s"/>
      <c r="M10551" t="n">
        <v>1</v>
      </c>
      <c r="N10551" t="n">
        <v>154</v>
      </c>
      <c r="O10551" t="n">
        <v>154</v>
      </c>
      <c r="P10551" t="n">
        <v>254</v>
      </c>
      <c r="Q10551" t="n">
        <v>0</v>
      </c>
      <c r="R10551" t="n">
        <v>0</v>
      </c>
      <c r="S10551" t="s">
        <v>28479</v>
      </c>
      <c r="T10551" t="n">
        <v>160</v>
      </c>
      <c r="U10551" t="s">
        <v>24314</v>
      </c>
      <c r="V10551" t="s">
        <v>24314</v>
      </c>
      <c r="W10551" t="s">
        <v>467</v>
      </c>
      <c r="X10551" t="s">
        <v>352</v>
      </c>
      <c r="Y10551" t="s">
        <v>353</v>
      </c>
      <c r="Z10551" t="s"/>
      <c r="AA10551" t="n">
        <v>190</v>
      </c>
      <c r="AB10551" t="s">
        <v>28480</v>
      </c>
      <c r="AC10551" t="s">
        <v>28479</v>
      </c>
      <c r="AD10551" t="n">
        <v>5</v>
      </c>
      <c r="AE10551" t="n">
        <v>711834.5</v>
      </c>
      <c r="AF10551" t="n">
        <v>6186343.66</v>
      </c>
    </row>
    <row r="10552" spans="1:32">
      <c r="A10552" s="62" t="n">
        <v>10550</v>
      </c>
      <c r="B10552" t="s">
        <v>28481</v>
      </c>
      <c r="C10552" t="n">
        <v>130</v>
      </c>
      <c r="D10552" t="n">
        <v>1958</v>
      </c>
      <c r="E10552" t="n">
        <v>0</v>
      </c>
      <c r="F10552" t="n">
        <v>5</v>
      </c>
      <c r="G10552" t="s"/>
      <c r="H10552" t="n">
        <v>2</v>
      </c>
      <c r="I10552" t="s"/>
      <c r="J10552" t="n">
        <v>2</v>
      </c>
      <c r="K10552" t="s">
        <v>237</v>
      </c>
      <c r="L10552" t="s"/>
      <c r="M10552" t="n">
        <v>1</v>
      </c>
      <c r="N10552" t="n">
        <v>48</v>
      </c>
      <c r="O10552" t="n">
        <v>48</v>
      </c>
      <c r="P10552" t="n">
        <v>86</v>
      </c>
      <c r="Q10552" t="n">
        <v>0</v>
      </c>
      <c r="R10552" t="n">
        <v>0</v>
      </c>
      <c r="S10552" t="s">
        <v>28482</v>
      </c>
      <c r="T10552" t="n">
        <v>244</v>
      </c>
      <c r="U10552" t="s">
        <v>24768</v>
      </c>
      <c r="V10552" t="s">
        <v>24768</v>
      </c>
      <c r="W10552" t="s">
        <v>1278</v>
      </c>
      <c r="X10552" t="s">
        <v>352</v>
      </c>
      <c r="Y10552" t="s">
        <v>353</v>
      </c>
      <c r="Z10552" t="s"/>
      <c r="AA10552" t="n">
        <v>190</v>
      </c>
      <c r="AB10552" t="s">
        <v>28483</v>
      </c>
      <c r="AC10552" t="s">
        <v>28482</v>
      </c>
      <c r="AD10552" t="n">
        <v>5</v>
      </c>
      <c r="AE10552" t="n">
        <v>712381.71</v>
      </c>
      <c r="AF10552" t="n">
        <v>6186238.83</v>
      </c>
    </row>
    <row r="10553" spans="1:32">
      <c r="A10553" s="62" t="n">
        <v>10551</v>
      </c>
      <c r="B10553" t="s">
        <v>28484</v>
      </c>
      <c r="C10553" t="n">
        <v>120</v>
      </c>
      <c r="D10553" t="n">
        <v>1926</v>
      </c>
      <c r="E10553" t="n">
        <v>0</v>
      </c>
      <c r="F10553" t="n">
        <v>5</v>
      </c>
      <c r="G10553" t="s"/>
      <c r="H10553" t="n">
        <v>1</v>
      </c>
      <c r="I10553" t="s"/>
      <c r="J10553" t="n">
        <v>1</v>
      </c>
      <c r="K10553" t="s">
        <v>349</v>
      </c>
      <c r="L10553" t="s"/>
      <c r="M10553" t="n">
        <v>1</v>
      </c>
      <c r="N10553" t="n">
        <v>63</v>
      </c>
      <c r="O10553" t="n">
        <v>63</v>
      </c>
      <c r="P10553" t="n">
        <v>103</v>
      </c>
      <c r="Q10553" t="n">
        <v>0</v>
      </c>
      <c r="R10553" t="n">
        <v>0</v>
      </c>
      <c r="S10553" t="s">
        <v>28485</v>
      </c>
      <c r="T10553" t="n">
        <v>290</v>
      </c>
      <c r="U10553" t="s">
        <v>1132</v>
      </c>
      <c r="V10553" t="s">
        <v>1132</v>
      </c>
      <c r="W10553" t="s">
        <v>427</v>
      </c>
      <c r="X10553" t="s">
        <v>352</v>
      </c>
      <c r="Y10553" t="s">
        <v>353</v>
      </c>
      <c r="Z10553" t="s"/>
      <c r="AA10553" t="n">
        <v>190</v>
      </c>
      <c r="AB10553" t="s">
        <v>516</v>
      </c>
      <c r="AC10553" t="s">
        <v>28485</v>
      </c>
      <c r="AD10553" t="n">
        <v>5</v>
      </c>
      <c r="AE10553" t="n">
        <v>711647.42</v>
      </c>
      <c r="AF10553" t="n">
        <v>6187494.31</v>
      </c>
    </row>
    <row r="10554" spans="1:32">
      <c r="A10554" s="62" t="n">
        <v>10552</v>
      </c>
      <c r="B10554" t="s">
        <v>28486</v>
      </c>
      <c r="C10554" t="n">
        <v>130</v>
      </c>
      <c r="D10554" t="n">
        <v>1957</v>
      </c>
      <c r="E10554" t="n">
        <v>1993</v>
      </c>
      <c r="F10554" t="n">
        <v>5</v>
      </c>
      <c r="G10554" t="s"/>
      <c r="H10554" t="n">
        <v>1</v>
      </c>
      <c r="I10554" t="s"/>
      <c r="J10554" t="n">
        <v>2</v>
      </c>
      <c r="K10554" t="s">
        <v>237</v>
      </c>
      <c r="L10554" t="s"/>
      <c r="M10554" t="n">
        <v>1</v>
      </c>
      <c r="N10554" t="n">
        <v>96</v>
      </c>
      <c r="O10554" t="n">
        <v>96</v>
      </c>
      <c r="P10554" t="n">
        <v>81</v>
      </c>
      <c r="Q10554" t="n">
        <v>0</v>
      </c>
      <c r="R10554" t="n">
        <v>0</v>
      </c>
      <c r="S10554" t="s">
        <v>28487</v>
      </c>
      <c r="T10554" t="n">
        <v>297</v>
      </c>
      <c r="U10554" t="s">
        <v>21282</v>
      </c>
      <c r="V10554" t="s">
        <v>21282</v>
      </c>
      <c r="W10554" t="s">
        <v>1511</v>
      </c>
      <c r="X10554" t="s">
        <v>352</v>
      </c>
      <c r="Y10554" t="s">
        <v>353</v>
      </c>
      <c r="Z10554" t="s"/>
      <c r="AA10554" t="n">
        <v>190</v>
      </c>
      <c r="AB10554" t="s">
        <v>28488</v>
      </c>
      <c r="AC10554" t="s">
        <v>28487</v>
      </c>
      <c r="AD10554" t="n">
        <v>5</v>
      </c>
      <c r="AE10554" t="n">
        <v>712517.33</v>
      </c>
      <c r="AF10554" t="n">
        <v>6186260.51</v>
      </c>
    </row>
    <row r="10555" spans="1:32">
      <c r="A10555" s="62" t="n">
        <v>10553</v>
      </c>
      <c r="B10555" t="s">
        <v>28489</v>
      </c>
      <c r="C10555" t="n">
        <v>120</v>
      </c>
      <c r="D10555" t="n">
        <v>1968</v>
      </c>
      <c r="E10555" t="n">
        <v>0</v>
      </c>
      <c r="F10555" t="n">
        <v>3</v>
      </c>
      <c r="G10555" t="s"/>
      <c r="H10555" t="n">
        <v>1</v>
      </c>
      <c r="I10555" t="s"/>
      <c r="J10555" t="n">
        <v>1</v>
      </c>
      <c r="K10555" t="s">
        <v>349</v>
      </c>
      <c r="L10555" t="s"/>
      <c r="M10555" t="n">
        <v>1</v>
      </c>
      <c r="N10555" t="n">
        <v>117</v>
      </c>
      <c r="O10555" t="n">
        <v>117</v>
      </c>
      <c r="P10555" t="n">
        <v>117</v>
      </c>
      <c r="Q10555" t="n">
        <v>0</v>
      </c>
      <c r="R10555" t="n">
        <v>0</v>
      </c>
      <c r="S10555" t="s">
        <v>28490</v>
      </c>
      <c r="T10555" t="n">
        <v>349</v>
      </c>
      <c r="U10555" t="s">
        <v>1140</v>
      </c>
      <c r="V10555" t="s">
        <v>1140</v>
      </c>
      <c r="W10555" t="s">
        <v>688</v>
      </c>
      <c r="X10555" t="s">
        <v>352</v>
      </c>
      <c r="Y10555" t="s">
        <v>353</v>
      </c>
      <c r="Z10555" t="s"/>
      <c r="AA10555" t="n">
        <v>190</v>
      </c>
      <c r="AB10555" t="s">
        <v>28491</v>
      </c>
      <c r="AC10555" t="s">
        <v>28490</v>
      </c>
      <c r="AD10555" t="n">
        <v>5</v>
      </c>
      <c r="AE10555" t="n">
        <v>711347.29</v>
      </c>
      <c r="AF10555" t="n">
        <v>6188027.78</v>
      </c>
    </row>
    <row r="10556" spans="1:32">
      <c r="A10556" s="62" t="n">
        <v>10554</v>
      </c>
      <c r="B10556" t="s">
        <v>28492</v>
      </c>
      <c r="C10556" t="n">
        <v>130</v>
      </c>
      <c r="D10556" t="n">
        <v>1971</v>
      </c>
      <c r="E10556" t="n">
        <v>1973</v>
      </c>
      <c r="F10556" t="n">
        <v>1</v>
      </c>
      <c r="G10556" t="s"/>
      <c r="H10556" t="n">
        <v>1</v>
      </c>
      <c r="I10556" t="s"/>
      <c r="J10556" t="n">
        <v>1</v>
      </c>
      <c r="K10556" t="s">
        <v>349</v>
      </c>
      <c r="L10556" t="s"/>
      <c r="M10556" t="n">
        <v>1</v>
      </c>
      <c r="N10556" t="n">
        <v>148</v>
      </c>
      <c r="O10556" t="n">
        <v>148</v>
      </c>
      <c r="P10556" t="n">
        <v>148</v>
      </c>
      <c r="Q10556" t="n">
        <v>0</v>
      </c>
      <c r="R10556" t="n">
        <v>0</v>
      </c>
      <c r="S10556" t="s">
        <v>28493</v>
      </c>
      <c r="T10556" t="n">
        <v>383</v>
      </c>
      <c r="U10556" t="s">
        <v>26758</v>
      </c>
      <c r="V10556" t="s">
        <v>26758</v>
      </c>
      <c r="W10556" t="s">
        <v>415</v>
      </c>
      <c r="X10556" t="s">
        <v>352</v>
      </c>
      <c r="Y10556" t="s">
        <v>353</v>
      </c>
      <c r="Z10556" t="s"/>
      <c r="AA10556" t="n">
        <v>190</v>
      </c>
      <c r="AB10556" t="s">
        <v>17050</v>
      </c>
      <c r="AC10556" t="s">
        <v>28493</v>
      </c>
      <c r="AD10556" t="n">
        <v>5</v>
      </c>
      <c r="AE10556" t="n">
        <v>711173.91</v>
      </c>
      <c r="AF10556" t="n">
        <v>6187710.74</v>
      </c>
    </row>
    <row r="10557" spans="1:32">
      <c r="A10557" s="62" t="n">
        <v>10555</v>
      </c>
      <c r="B10557" t="s">
        <v>28494</v>
      </c>
      <c r="C10557" t="n">
        <v>130</v>
      </c>
      <c r="D10557" t="n">
        <v>1968</v>
      </c>
      <c r="E10557" t="n">
        <v>0</v>
      </c>
      <c r="F10557" t="n">
        <v>1</v>
      </c>
      <c r="G10557" t="s"/>
      <c r="H10557" t="n">
        <v>1</v>
      </c>
      <c r="I10557" t="s"/>
      <c r="J10557" t="n">
        <v>1</v>
      </c>
      <c r="K10557" t="s">
        <v>349</v>
      </c>
      <c r="L10557" t="s"/>
      <c r="M10557" t="n">
        <v>1</v>
      </c>
      <c r="N10557" t="n">
        <v>122</v>
      </c>
      <c r="O10557" t="n">
        <v>122</v>
      </c>
      <c r="P10557" t="n">
        <v>122</v>
      </c>
      <c r="Q10557" t="n">
        <v>0</v>
      </c>
      <c r="R10557" t="n">
        <v>0</v>
      </c>
      <c r="S10557" t="s">
        <v>28495</v>
      </c>
      <c r="T10557" t="n">
        <v>419</v>
      </c>
      <c r="U10557" t="s">
        <v>1150</v>
      </c>
      <c r="V10557" t="s">
        <v>1150</v>
      </c>
      <c r="W10557" t="s">
        <v>1141</v>
      </c>
      <c r="X10557" t="s">
        <v>352</v>
      </c>
      <c r="Y10557" t="s">
        <v>353</v>
      </c>
      <c r="Z10557" t="s"/>
      <c r="AA10557" t="n">
        <v>190</v>
      </c>
      <c r="AB10557" t="s">
        <v>25447</v>
      </c>
      <c r="AC10557" t="s">
        <v>28495</v>
      </c>
      <c r="AD10557" t="n">
        <v>5</v>
      </c>
      <c r="AE10557" t="n">
        <v>710906.9399999999</v>
      </c>
      <c r="AF10557" t="n">
        <v>6188060.12</v>
      </c>
    </row>
    <row r="10558" spans="1:32">
      <c r="A10558" s="62" t="n">
        <v>10556</v>
      </c>
      <c r="B10558" t="s">
        <v>28496</v>
      </c>
      <c r="C10558" t="n">
        <v>510</v>
      </c>
      <c r="D10558" t="n">
        <v>1927</v>
      </c>
      <c r="E10558" t="n">
        <v>0</v>
      </c>
      <c r="F10558" t="n">
        <v>2</v>
      </c>
      <c r="G10558" t="s"/>
      <c r="H10558" t="n">
        <v>5</v>
      </c>
      <c r="I10558" t="s"/>
      <c r="J10558" t="n">
        <v>7</v>
      </c>
      <c r="K10558" t="s">
        <v>365</v>
      </c>
      <c r="L10558" t="n">
        <v>2</v>
      </c>
      <c r="M10558" t="n">
        <v>1</v>
      </c>
      <c r="N10558" t="n">
        <v>67</v>
      </c>
      <c r="O10558" t="n">
        <v>67</v>
      </c>
      <c r="P10558" t="n">
        <v>67</v>
      </c>
      <c r="Q10558" t="n">
        <v>0</v>
      </c>
      <c r="R10558" t="n">
        <v>0</v>
      </c>
      <c r="S10558" t="s">
        <v>28497</v>
      </c>
      <c r="T10558" t="n">
        <v>447</v>
      </c>
      <c r="U10558" t="s">
        <v>23045</v>
      </c>
      <c r="V10558" t="s">
        <v>23045</v>
      </c>
      <c r="W10558" t="s">
        <v>5097</v>
      </c>
      <c r="X10558" t="s">
        <v>352</v>
      </c>
      <c r="Y10558" t="s">
        <v>353</v>
      </c>
      <c r="Z10558" t="s"/>
      <c r="AA10558" t="n">
        <v>190</v>
      </c>
      <c r="AB10558" t="s">
        <v>7085</v>
      </c>
      <c r="AC10558" t="s">
        <v>28497</v>
      </c>
      <c r="AD10558" t="n">
        <v>5</v>
      </c>
      <c r="AE10558" t="n">
        <v>711710.2</v>
      </c>
      <c r="AF10558" t="n">
        <v>6188648.25</v>
      </c>
    </row>
    <row r="10559" spans="1:32">
      <c r="A10559" s="62" t="n">
        <v>10557</v>
      </c>
      <c r="B10559" t="s">
        <v>28498</v>
      </c>
      <c r="C10559" t="n">
        <v>120</v>
      </c>
      <c r="D10559" t="n">
        <v>1985</v>
      </c>
      <c r="E10559" t="n">
        <v>0</v>
      </c>
      <c r="F10559" t="n">
        <v>4</v>
      </c>
      <c r="G10559" t="s"/>
      <c r="H10559" t="n">
        <v>1</v>
      </c>
      <c r="I10559" t="s"/>
      <c r="J10559" t="n">
        <v>2</v>
      </c>
      <c r="K10559" t="s">
        <v>237</v>
      </c>
      <c r="L10559" t="s"/>
      <c r="M10559" t="n">
        <v>1</v>
      </c>
      <c r="N10559" t="n">
        <v>150</v>
      </c>
      <c r="O10559" t="n">
        <v>150</v>
      </c>
      <c r="P10559" t="n">
        <v>150</v>
      </c>
      <c r="Q10559" t="n">
        <v>0</v>
      </c>
      <c r="R10559" t="n">
        <v>0</v>
      </c>
      <c r="S10559" t="s">
        <v>28499</v>
      </c>
      <c r="T10559" t="n">
        <v>530</v>
      </c>
      <c r="U10559" t="s">
        <v>1159</v>
      </c>
      <c r="V10559" t="s">
        <v>1159</v>
      </c>
      <c r="W10559" t="s">
        <v>427</v>
      </c>
      <c r="X10559" t="s">
        <v>352</v>
      </c>
      <c r="Y10559" t="s">
        <v>353</v>
      </c>
      <c r="Z10559" t="s"/>
      <c r="AA10559" t="n">
        <v>190</v>
      </c>
      <c r="AB10559" t="s">
        <v>481</v>
      </c>
      <c r="AC10559" t="s">
        <v>28499</v>
      </c>
      <c r="AD10559" t="n">
        <v>5</v>
      </c>
      <c r="AE10559" t="n">
        <v>712780.61</v>
      </c>
      <c r="AF10559" t="n">
        <v>6186875.42</v>
      </c>
    </row>
    <row r="10560" spans="1:32">
      <c r="A10560" s="62" t="n">
        <v>10558</v>
      </c>
      <c r="B10560" t="s">
        <v>28500</v>
      </c>
      <c r="C10560" t="n">
        <v>120</v>
      </c>
      <c r="D10560" t="n">
        <v>1953</v>
      </c>
      <c r="E10560" t="n">
        <v>1980</v>
      </c>
      <c r="F10560" t="n">
        <v>5</v>
      </c>
      <c r="G10560" t="s"/>
      <c r="H10560" t="n">
        <v>1</v>
      </c>
      <c r="I10560" t="s"/>
      <c r="J10560" t="n">
        <v>2</v>
      </c>
      <c r="K10560" t="s">
        <v>237</v>
      </c>
      <c r="L10560" t="n">
        <v>90</v>
      </c>
      <c r="M10560" t="n">
        <v>1</v>
      </c>
      <c r="N10560" t="n">
        <v>95</v>
      </c>
      <c r="O10560" t="n">
        <v>95</v>
      </c>
      <c r="P10560" t="n">
        <v>130</v>
      </c>
      <c r="Q10560" t="n">
        <v>0</v>
      </c>
      <c r="R10560" t="n">
        <v>0</v>
      </c>
      <c r="S10560" t="s">
        <v>28501</v>
      </c>
      <c r="T10560" t="n">
        <v>642</v>
      </c>
      <c r="U10560" t="s">
        <v>1012</v>
      </c>
      <c r="V10560" t="s">
        <v>1012</v>
      </c>
      <c r="W10560" t="s">
        <v>608</v>
      </c>
      <c r="X10560" t="s">
        <v>352</v>
      </c>
      <c r="Y10560" t="s">
        <v>353</v>
      </c>
      <c r="Z10560" t="s"/>
      <c r="AA10560" t="n">
        <v>190</v>
      </c>
      <c r="AB10560" t="s">
        <v>12315</v>
      </c>
      <c r="AC10560" t="s">
        <v>28501</v>
      </c>
      <c r="AD10560" t="n">
        <v>5</v>
      </c>
      <c r="AE10560" t="n">
        <v>711459.37</v>
      </c>
      <c r="AF10560" t="n">
        <v>6186804.45</v>
      </c>
    </row>
    <row r="10561" spans="1:32">
      <c r="A10561" s="62" t="n">
        <v>10559</v>
      </c>
      <c r="B10561" t="s">
        <v>28502</v>
      </c>
      <c r="C10561" t="n">
        <v>130</v>
      </c>
      <c r="D10561" t="n">
        <v>1977</v>
      </c>
      <c r="E10561" t="n">
        <v>0</v>
      </c>
      <c r="F10561" t="n">
        <v>1</v>
      </c>
      <c r="G10561" t="s"/>
      <c r="H10561" t="n">
        <v>6</v>
      </c>
      <c r="I10561" t="s"/>
      <c r="J10561" t="n">
        <v>7</v>
      </c>
      <c r="K10561" t="s">
        <v>365</v>
      </c>
      <c r="L10561" t="s"/>
      <c r="M10561" t="n">
        <v>1</v>
      </c>
      <c r="N10561" t="n">
        <v>74</v>
      </c>
      <c r="O10561" t="n">
        <v>74</v>
      </c>
      <c r="P10561" t="n">
        <v>125</v>
      </c>
      <c r="Q10561" t="n">
        <v>0</v>
      </c>
      <c r="R10561" t="n">
        <v>0</v>
      </c>
      <c r="S10561" t="s">
        <v>28503</v>
      </c>
      <c r="T10561" t="n">
        <v>87</v>
      </c>
      <c r="U10561" t="s">
        <v>1098</v>
      </c>
      <c r="V10561" t="s">
        <v>1098</v>
      </c>
      <c r="W10561" t="s">
        <v>439</v>
      </c>
      <c r="X10561" t="s">
        <v>352</v>
      </c>
      <c r="Y10561" t="s">
        <v>353</v>
      </c>
      <c r="Z10561" t="s">
        <v>375</v>
      </c>
      <c r="AA10561" t="n">
        <v>190</v>
      </c>
      <c r="AB10561" t="s">
        <v>28504</v>
      </c>
      <c r="AC10561" t="s">
        <v>28503</v>
      </c>
      <c r="AD10561" t="n">
        <v>5</v>
      </c>
      <c r="AE10561" t="n">
        <v>708800.61</v>
      </c>
      <c r="AF10561" t="n">
        <v>6184531.76</v>
      </c>
    </row>
    <row r="10562" spans="1:32">
      <c r="A10562" s="62" t="n">
        <v>10560</v>
      </c>
      <c r="B10562" t="s">
        <v>28505</v>
      </c>
      <c r="C10562" t="n">
        <v>130</v>
      </c>
      <c r="D10562" t="n">
        <v>1994</v>
      </c>
      <c r="E10562" t="n">
        <v>0</v>
      </c>
      <c r="F10562" t="n">
        <v>3</v>
      </c>
      <c r="G10562" t="s"/>
      <c r="H10562" t="n">
        <v>1</v>
      </c>
      <c r="I10562" t="s"/>
      <c r="J10562" t="n">
        <v>2</v>
      </c>
      <c r="K10562" t="s">
        <v>237</v>
      </c>
      <c r="L10562" t="n">
        <v>90</v>
      </c>
      <c r="M10562" t="n">
        <v>2</v>
      </c>
      <c r="N10562" t="n">
        <v>181</v>
      </c>
      <c r="O10562" t="n">
        <v>221</v>
      </c>
      <c r="P10562" t="n">
        <v>221</v>
      </c>
      <c r="Q10562" t="n">
        <v>0</v>
      </c>
      <c r="R10562" t="n">
        <v>0</v>
      </c>
      <c r="S10562" t="s">
        <v>28506</v>
      </c>
      <c r="T10562" t="n">
        <v>126</v>
      </c>
      <c r="U10562" t="s">
        <v>373</v>
      </c>
      <c r="V10562" t="s">
        <v>373</v>
      </c>
      <c r="W10562" t="s">
        <v>2350</v>
      </c>
      <c r="X10562" t="s">
        <v>352</v>
      </c>
      <c r="Y10562" t="s">
        <v>353</v>
      </c>
      <c r="Z10562" t="s">
        <v>375</v>
      </c>
      <c r="AA10562" t="n">
        <v>190</v>
      </c>
      <c r="AB10562" t="s">
        <v>3366</v>
      </c>
      <c r="AC10562" t="s">
        <v>28506</v>
      </c>
      <c r="AD10562" t="n">
        <v>5</v>
      </c>
      <c r="AE10562" t="n">
        <v>709588.5600000001</v>
      </c>
      <c r="AF10562" t="n">
        <v>6184118.35</v>
      </c>
    </row>
    <row r="10563" spans="1:32">
      <c r="A10563" s="62" t="n">
        <v>10561</v>
      </c>
      <c r="B10563" t="s">
        <v>28507</v>
      </c>
      <c r="C10563" t="n">
        <v>120</v>
      </c>
      <c r="D10563" t="n">
        <v>1970</v>
      </c>
      <c r="E10563" t="n">
        <v>0</v>
      </c>
      <c r="F10563" t="n">
        <v>4</v>
      </c>
      <c r="G10563" t="s"/>
      <c r="H10563" t="n">
        <v>1</v>
      </c>
      <c r="I10563" t="s"/>
      <c r="J10563" t="n">
        <v>2</v>
      </c>
      <c r="K10563" t="s">
        <v>237</v>
      </c>
      <c r="L10563" t="s"/>
      <c r="M10563" t="n">
        <v>1</v>
      </c>
      <c r="N10563" t="n">
        <v>126</v>
      </c>
      <c r="O10563" t="n">
        <v>126</v>
      </c>
      <c r="P10563" t="n">
        <v>126</v>
      </c>
      <c r="Q10563" t="n">
        <v>0</v>
      </c>
      <c r="R10563" t="n">
        <v>0</v>
      </c>
      <c r="S10563" t="s">
        <v>28508</v>
      </c>
      <c r="T10563" t="n">
        <v>11</v>
      </c>
      <c r="U10563" t="s">
        <v>1106</v>
      </c>
      <c r="V10563" t="s">
        <v>1106</v>
      </c>
      <c r="W10563" t="s">
        <v>503</v>
      </c>
      <c r="X10563" t="s">
        <v>352</v>
      </c>
      <c r="Y10563" t="s">
        <v>353</v>
      </c>
      <c r="Z10563" t="s">
        <v>369</v>
      </c>
      <c r="AA10563" t="n">
        <v>190</v>
      </c>
      <c r="AB10563" t="s">
        <v>28509</v>
      </c>
      <c r="AC10563" t="s">
        <v>28508</v>
      </c>
      <c r="AD10563" t="n">
        <v>5</v>
      </c>
      <c r="AE10563" t="n">
        <v>708100.22</v>
      </c>
      <c r="AF10563" t="n">
        <v>6187083.62</v>
      </c>
    </row>
    <row r="10564" spans="1:32">
      <c r="A10564" s="62" t="n">
        <v>10562</v>
      </c>
      <c r="B10564" t="s">
        <v>28510</v>
      </c>
      <c r="C10564" t="n">
        <v>140</v>
      </c>
      <c r="D10564" t="n">
        <v>1983</v>
      </c>
      <c r="E10564" t="n">
        <v>0</v>
      </c>
      <c r="F10564" t="n">
        <v>4</v>
      </c>
      <c r="G10564" t="s"/>
      <c r="H10564" t="n">
        <v>1</v>
      </c>
      <c r="I10564" t="s"/>
      <c r="J10564" t="n">
        <v>7</v>
      </c>
      <c r="K10564" t="s">
        <v>365</v>
      </c>
      <c r="L10564" t="s"/>
      <c r="M10564" t="n">
        <v>2</v>
      </c>
      <c r="N10564" t="n">
        <v>107</v>
      </c>
      <c r="O10564" t="n">
        <v>190</v>
      </c>
      <c r="P10564" t="n">
        <v>173</v>
      </c>
      <c r="Q10564" t="n">
        <v>0</v>
      </c>
      <c r="R10564" t="n">
        <v>0</v>
      </c>
      <c r="S10564" t="s">
        <v>28511</v>
      </c>
      <c r="T10564" t="n">
        <v>131</v>
      </c>
      <c r="U10564" t="s">
        <v>1306</v>
      </c>
      <c r="V10564" t="s">
        <v>1306</v>
      </c>
      <c r="W10564" t="s">
        <v>507</v>
      </c>
      <c r="X10564" t="s">
        <v>352</v>
      </c>
      <c r="Y10564" t="s">
        <v>353</v>
      </c>
      <c r="Z10564" t="s"/>
      <c r="AA10564" t="n">
        <v>190</v>
      </c>
      <c r="AB10564" t="s">
        <v>21855</v>
      </c>
      <c r="AC10564" t="s">
        <v>28511</v>
      </c>
      <c r="AD10564" t="n">
        <v>5</v>
      </c>
      <c r="AE10564" t="n">
        <v>709803.27</v>
      </c>
      <c r="AF10564" t="n">
        <v>6186844</v>
      </c>
    </row>
    <row r="10565" spans="1:32">
      <c r="A10565" s="62" t="n">
        <v>10563</v>
      </c>
      <c r="B10565" t="s">
        <v>28512</v>
      </c>
      <c r="C10565" t="n">
        <v>130</v>
      </c>
      <c r="D10565" t="n">
        <v>2001</v>
      </c>
      <c r="E10565" t="n">
        <v>0</v>
      </c>
      <c r="F10565" t="n">
        <v>5</v>
      </c>
      <c r="G10565" t="s"/>
      <c r="H10565" t="n">
        <v>1</v>
      </c>
      <c r="I10565" t="s"/>
      <c r="J10565" t="n">
        <v>1</v>
      </c>
      <c r="K10565" t="s">
        <v>349</v>
      </c>
      <c r="L10565" t="n">
        <v>90</v>
      </c>
      <c r="M10565" t="n">
        <v>1</v>
      </c>
      <c r="N10565" t="n">
        <v>104</v>
      </c>
      <c r="O10565" t="n">
        <v>104</v>
      </c>
      <c r="P10565" t="n">
        <v>104</v>
      </c>
      <c r="Q10565" t="n">
        <v>0</v>
      </c>
      <c r="R10565" t="n">
        <v>0</v>
      </c>
      <c r="S10565" t="s">
        <v>28513</v>
      </c>
      <c r="T10565" t="n">
        <v>400</v>
      </c>
      <c r="U10565" t="s">
        <v>1115</v>
      </c>
      <c r="V10565" t="s">
        <v>1115</v>
      </c>
      <c r="W10565" t="s">
        <v>463</v>
      </c>
      <c r="X10565" t="s">
        <v>352</v>
      </c>
      <c r="Y10565" t="s">
        <v>353</v>
      </c>
      <c r="Z10565" t="s"/>
      <c r="AA10565" t="n">
        <v>190</v>
      </c>
      <c r="AB10565" t="s">
        <v>28514</v>
      </c>
      <c r="AC10565" t="s">
        <v>28513</v>
      </c>
      <c r="AD10565" t="n">
        <v>5</v>
      </c>
      <c r="AE10565" t="n">
        <v>709542.86</v>
      </c>
      <c r="AF10565" t="n">
        <v>6187377.29</v>
      </c>
    </row>
    <row r="10566" spans="1:32">
      <c r="A10566" s="62" t="n">
        <v>10564</v>
      </c>
      <c r="B10566" t="s">
        <v>28515</v>
      </c>
      <c r="C10566" t="n">
        <v>130</v>
      </c>
      <c r="D10566" t="n">
        <v>1956</v>
      </c>
      <c r="E10566" t="n">
        <v>0</v>
      </c>
      <c r="F10566" t="n">
        <v>1</v>
      </c>
      <c r="G10566" t="s"/>
      <c r="H10566" t="n">
        <v>2</v>
      </c>
      <c r="I10566" t="s"/>
      <c r="J10566" t="n">
        <v>1</v>
      </c>
      <c r="K10566" t="s">
        <v>349</v>
      </c>
      <c r="L10566" t="s"/>
      <c r="M10566" t="n">
        <v>1</v>
      </c>
      <c r="N10566" t="n">
        <v>68</v>
      </c>
      <c r="O10566" t="n">
        <v>68</v>
      </c>
      <c r="P10566" t="n">
        <v>68</v>
      </c>
      <c r="Q10566" t="n">
        <v>0</v>
      </c>
      <c r="R10566" t="n">
        <v>0</v>
      </c>
      <c r="S10566" t="s">
        <v>28516</v>
      </c>
      <c r="T10566" t="n">
        <v>731</v>
      </c>
      <c r="U10566" t="s">
        <v>1173</v>
      </c>
      <c r="V10566" t="s">
        <v>1173</v>
      </c>
      <c r="W10566" t="s">
        <v>463</v>
      </c>
      <c r="X10566" t="s">
        <v>352</v>
      </c>
      <c r="Y10566" t="s">
        <v>353</v>
      </c>
      <c r="Z10566" t="s"/>
      <c r="AA10566" t="n">
        <v>190</v>
      </c>
      <c r="AB10566" t="s">
        <v>27344</v>
      </c>
      <c r="AC10566" t="s">
        <v>28516</v>
      </c>
      <c r="AD10566" t="n">
        <v>5</v>
      </c>
      <c r="AE10566" t="n">
        <v>711190.1</v>
      </c>
      <c r="AF10566" t="n">
        <v>6186779.01</v>
      </c>
    </row>
    <row r="10567" spans="1:32">
      <c r="A10567" s="62" t="n">
        <v>10565</v>
      </c>
      <c r="B10567" t="s">
        <v>28517</v>
      </c>
      <c r="C10567" t="n">
        <v>120</v>
      </c>
      <c r="D10567" t="n">
        <v>1960</v>
      </c>
      <c r="E10567" t="n">
        <v>2005</v>
      </c>
      <c r="F10567" t="n">
        <v>3</v>
      </c>
      <c r="G10567" t="s"/>
      <c r="H10567" t="n">
        <v>1</v>
      </c>
      <c r="I10567" t="s"/>
      <c r="J10567" t="n">
        <v>2</v>
      </c>
      <c r="K10567" t="s">
        <v>237</v>
      </c>
      <c r="L10567" t="s"/>
      <c r="M10567" t="n">
        <v>1</v>
      </c>
      <c r="N10567" t="n">
        <v>185</v>
      </c>
      <c r="O10567" t="n">
        <v>185</v>
      </c>
      <c r="P10567" t="n">
        <v>185</v>
      </c>
      <c r="Q10567" t="n">
        <v>0</v>
      </c>
      <c r="R10567" t="n">
        <v>0</v>
      </c>
      <c r="S10567" t="s">
        <v>28518</v>
      </c>
      <c r="T10567" t="n">
        <v>759</v>
      </c>
      <c r="U10567" t="s">
        <v>25804</v>
      </c>
      <c r="V10567" t="s">
        <v>25804</v>
      </c>
      <c r="W10567" t="s">
        <v>1141</v>
      </c>
      <c r="X10567" t="s">
        <v>352</v>
      </c>
      <c r="Y10567" t="s">
        <v>353</v>
      </c>
      <c r="Z10567" t="s"/>
      <c r="AA10567" t="n">
        <v>190</v>
      </c>
      <c r="AB10567" t="s">
        <v>4272</v>
      </c>
      <c r="AC10567" t="s">
        <v>28518</v>
      </c>
      <c r="AD10567" t="n">
        <v>5</v>
      </c>
      <c r="AE10567" t="n">
        <v>711696.77</v>
      </c>
      <c r="AF10567" t="n">
        <v>6186367.87</v>
      </c>
    </row>
    <row r="10568" spans="1:32">
      <c r="A10568" s="62" t="n">
        <v>10566</v>
      </c>
      <c r="B10568" t="s">
        <v>28519</v>
      </c>
      <c r="C10568" t="n">
        <v>120</v>
      </c>
      <c r="D10568" t="n">
        <v>1979</v>
      </c>
      <c r="E10568" t="n">
        <v>1983</v>
      </c>
      <c r="F10568" t="n">
        <v>4</v>
      </c>
      <c r="G10568" t="s"/>
      <c r="H10568" t="n">
        <v>5</v>
      </c>
      <c r="I10568" t="s"/>
      <c r="J10568" t="n">
        <v>2</v>
      </c>
      <c r="K10568" t="s">
        <v>237</v>
      </c>
      <c r="L10568" t="n">
        <v>90</v>
      </c>
      <c r="M10568" t="n">
        <v>1</v>
      </c>
      <c r="N10568" t="n">
        <v>108</v>
      </c>
      <c r="O10568" t="n">
        <v>108</v>
      </c>
      <c r="P10568" t="n">
        <v>178</v>
      </c>
      <c r="Q10568" t="n">
        <v>0</v>
      </c>
      <c r="R10568" t="n">
        <v>0</v>
      </c>
      <c r="S10568" t="s">
        <v>28520</v>
      </c>
      <c r="T10568" t="n">
        <v>201</v>
      </c>
      <c r="U10568" t="s">
        <v>28087</v>
      </c>
      <c r="V10568" t="s">
        <v>28087</v>
      </c>
      <c r="W10568" t="s">
        <v>526</v>
      </c>
      <c r="X10568" t="s">
        <v>352</v>
      </c>
      <c r="Y10568" t="s">
        <v>353</v>
      </c>
      <c r="Z10568" t="s">
        <v>480</v>
      </c>
      <c r="AA10568" t="n">
        <v>190</v>
      </c>
      <c r="AB10568" t="s">
        <v>237</v>
      </c>
      <c r="AC10568" t="s">
        <v>28520</v>
      </c>
      <c r="AD10568" t="n">
        <v>5</v>
      </c>
      <c r="AE10568" t="n">
        <v>714181.29</v>
      </c>
      <c r="AF10568" t="n">
        <v>6184465.83</v>
      </c>
    </row>
    <row r="10569" spans="1:32">
      <c r="A10569" s="62" t="n">
        <v>10567</v>
      </c>
      <c r="B10569" t="s">
        <v>28521</v>
      </c>
      <c r="C10569" t="n">
        <v>120</v>
      </c>
      <c r="D10569" t="n">
        <v>1963</v>
      </c>
      <c r="E10569" t="n">
        <v>1974</v>
      </c>
      <c r="F10569" t="n">
        <v>4</v>
      </c>
      <c r="G10569" t="s"/>
      <c r="H10569" t="n">
        <v>1</v>
      </c>
      <c r="I10569" t="s"/>
      <c r="J10569" t="n">
        <v>2</v>
      </c>
      <c r="K10569" t="s">
        <v>522</v>
      </c>
      <c r="L10569" t="n">
        <v>7</v>
      </c>
      <c r="M10569" t="n">
        <v>1</v>
      </c>
      <c r="N10569" t="n">
        <v>152</v>
      </c>
      <c r="O10569" t="n">
        <v>152</v>
      </c>
      <c r="P10569" t="n">
        <v>152</v>
      </c>
      <c r="Q10569" t="n">
        <v>0</v>
      </c>
      <c r="R10569" t="n">
        <v>0</v>
      </c>
      <c r="S10569" t="s">
        <v>28522</v>
      </c>
      <c r="T10569" t="n">
        <v>402</v>
      </c>
      <c r="U10569" t="s">
        <v>25318</v>
      </c>
      <c r="V10569" t="s">
        <v>25318</v>
      </c>
      <c r="W10569" t="s">
        <v>439</v>
      </c>
      <c r="X10569" t="s">
        <v>352</v>
      </c>
      <c r="Y10569" t="s">
        <v>353</v>
      </c>
      <c r="Z10569" t="s">
        <v>480</v>
      </c>
      <c r="AA10569" t="n">
        <v>190</v>
      </c>
      <c r="AB10569" t="s">
        <v>28523</v>
      </c>
      <c r="AC10569" t="s">
        <v>28522</v>
      </c>
      <c r="AD10569" t="n">
        <v>5</v>
      </c>
      <c r="AE10569" t="n">
        <v>713782.67</v>
      </c>
      <c r="AF10569" t="n">
        <v>6183863.59</v>
      </c>
    </row>
    <row r="10570" spans="1:32">
      <c r="A10570" s="62" t="n">
        <v>10568</v>
      </c>
      <c r="B10570" t="s">
        <v>28524</v>
      </c>
      <c r="C10570" t="n">
        <v>120</v>
      </c>
      <c r="D10570" t="n">
        <v>1962</v>
      </c>
      <c r="E10570" t="n">
        <v>1972</v>
      </c>
      <c r="F10570" t="n">
        <v>5</v>
      </c>
      <c r="G10570" t="s"/>
      <c r="H10570" t="n">
        <v>1</v>
      </c>
      <c r="I10570" t="s"/>
      <c r="J10570" t="n">
        <v>2</v>
      </c>
      <c r="K10570" t="s">
        <v>237</v>
      </c>
      <c r="L10570" t="s"/>
      <c r="M10570" t="n">
        <v>1</v>
      </c>
      <c r="N10570" t="n">
        <v>154</v>
      </c>
      <c r="O10570" t="n">
        <v>154</v>
      </c>
      <c r="P10570" t="n">
        <v>116</v>
      </c>
      <c r="Q10570" t="n">
        <v>0</v>
      </c>
      <c r="R10570" t="n">
        <v>0</v>
      </c>
      <c r="S10570" t="s">
        <v>28525</v>
      </c>
      <c r="T10570" t="n">
        <v>537</v>
      </c>
      <c r="U10570" t="s">
        <v>19958</v>
      </c>
      <c r="V10570" t="s">
        <v>19958</v>
      </c>
      <c r="W10570" t="s">
        <v>330</v>
      </c>
      <c r="X10570" t="s">
        <v>352</v>
      </c>
      <c r="Y10570" t="s">
        <v>353</v>
      </c>
      <c r="Z10570" t="s">
        <v>480</v>
      </c>
      <c r="AA10570" t="n">
        <v>190</v>
      </c>
      <c r="AB10570" t="s">
        <v>28526</v>
      </c>
      <c r="AC10570" t="s">
        <v>28525</v>
      </c>
      <c r="AD10570" t="n">
        <v>5</v>
      </c>
      <c r="AE10570" t="n">
        <v>712827.88</v>
      </c>
      <c r="AF10570" t="n">
        <v>6184658.32</v>
      </c>
    </row>
    <row r="10571" spans="1:32">
      <c r="A10571" s="62" t="n">
        <v>10569</v>
      </c>
      <c r="B10571" t="s">
        <v>28527</v>
      </c>
      <c r="C10571" t="n">
        <v>320</v>
      </c>
      <c r="D10571" t="n">
        <v>1982</v>
      </c>
      <c r="E10571" t="n">
        <v>0</v>
      </c>
      <c r="F10571" t="n">
        <v>5</v>
      </c>
      <c r="G10571" t="s"/>
      <c r="H10571" t="n">
        <v>2</v>
      </c>
      <c r="I10571" t="s"/>
      <c r="J10571" t="n">
        <v>6</v>
      </c>
      <c r="K10571" t="s">
        <v>237</v>
      </c>
      <c r="L10571" t="s"/>
      <c r="M10571" t="n">
        <v>1</v>
      </c>
      <c r="N10571" t="n">
        <v>240</v>
      </c>
      <c r="O10571" t="n">
        <v>240</v>
      </c>
      <c r="P10571" t="n">
        <v>0</v>
      </c>
      <c r="Q10571" t="n">
        <v>661</v>
      </c>
      <c r="R10571" t="n">
        <v>0</v>
      </c>
      <c r="S10571" t="s">
        <v>28528</v>
      </c>
      <c r="T10571" t="n">
        <v>648</v>
      </c>
      <c r="U10571" t="s">
        <v>27016</v>
      </c>
      <c r="V10571" t="s">
        <v>27016</v>
      </c>
      <c r="W10571" t="s">
        <v>310</v>
      </c>
      <c r="X10571" t="s">
        <v>352</v>
      </c>
      <c r="Y10571" t="s">
        <v>353</v>
      </c>
      <c r="Z10571" t="s">
        <v>480</v>
      </c>
      <c r="AA10571" t="n">
        <v>190</v>
      </c>
      <c r="AB10571" t="s">
        <v>14556</v>
      </c>
      <c r="AC10571" t="s">
        <v>28528</v>
      </c>
      <c r="AD10571" t="n">
        <v>5</v>
      </c>
      <c r="AE10571" t="n">
        <v>714107.87</v>
      </c>
      <c r="AF10571" t="n">
        <v>6183860.75</v>
      </c>
    </row>
    <row r="10572" spans="1:32">
      <c r="A10572" s="62" t="n">
        <v>10570</v>
      </c>
      <c r="B10572" t="s">
        <v>28529</v>
      </c>
      <c r="C10572" t="n">
        <v>130</v>
      </c>
      <c r="D10572" t="n">
        <v>1971</v>
      </c>
      <c r="E10572" t="n">
        <v>0</v>
      </c>
      <c r="F10572" t="n">
        <v>4</v>
      </c>
      <c r="G10572" t="s"/>
      <c r="H10572" t="n">
        <v>1</v>
      </c>
      <c r="I10572" t="s"/>
      <c r="J10572" t="n">
        <v>1</v>
      </c>
      <c r="K10572" t="s">
        <v>349</v>
      </c>
      <c r="L10572" t="s"/>
      <c r="M10572" t="n">
        <v>1</v>
      </c>
      <c r="N10572" t="n">
        <v>136</v>
      </c>
      <c r="O10572" t="n">
        <v>136</v>
      </c>
      <c r="P10572" t="n">
        <v>136</v>
      </c>
      <c r="Q10572" t="n">
        <v>0</v>
      </c>
      <c r="R10572" t="n">
        <v>0</v>
      </c>
      <c r="S10572" t="s">
        <v>28530</v>
      </c>
      <c r="T10572" t="n">
        <v>328</v>
      </c>
      <c r="U10572" t="s">
        <v>1052</v>
      </c>
      <c r="V10572" t="s">
        <v>1052</v>
      </c>
      <c r="W10572" t="s">
        <v>1155</v>
      </c>
      <c r="X10572" t="s">
        <v>241</v>
      </c>
      <c r="Y10572" t="s">
        <v>242</v>
      </c>
      <c r="Z10572" t="s"/>
      <c r="AA10572" t="n">
        <v>190</v>
      </c>
      <c r="AB10572" t="s">
        <v>28531</v>
      </c>
      <c r="AC10572" t="s">
        <v>28530</v>
      </c>
      <c r="AD10572" t="n">
        <v>5</v>
      </c>
      <c r="AE10572" t="n">
        <v>712305.65</v>
      </c>
      <c r="AF10572" t="n">
        <v>6190197.72</v>
      </c>
    </row>
    <row r="10573" spans="1:32">
      <c r="A10573" s="62" t="n">
        <v>10571</v>
      </c>
      <c r="B10573" t="s">
        <v>28532</v>
      </c>
      <c r="C10573" t="n">
        <v>120</v>
      </c>
      <c r="D10573" t="n">
        <v>1970</v>
      </c>
      <c r="E10573" t="n">
        <v>1994</v>
      </c>
      <c r="F10573" t="n">
        <v>3</v>
      </c>
      <c r="G10573" t="s"/>
      <c r="H10573" t="n">
        <v>2</v>
      </c>
      <c r="I10573" t="s"/>
      <c r="J10573" t="n">
        <v>2</v>
      </c>
      <c r="K10573" t="s">
        <v>522</v>
      </c>
      <c r="L10573" t="n">
        <v>2</v>
      </c>
      <c r="M10573" t="n">
        <v>1</v>
      </c>
      <c r="N10573" t="n">
        <v>149</v>
      </c>
      <c r="O10573" t="n">
        <v>149</v>
      </c>
      <c r="P10573" t="n">
        <v>137</v>
      </c>
      <c r="Q10573" t="n">
        <v>0</v>
      </c>
      <c r="R10573" t="n">
        <v>0</v>
      </c>
      <c r="S10573" t="s">
        <v>28533</v>
      </c>
      <c r="T10573" t="n">
        <v>361</v>
      </c>
      <c r="U10573" t="s">
        <v>27319</v>
      </c>
      <c r="V10573" t="s">
        <v>27319</v>
      </c>
      <c r="W10573" t="s">
        <v>499</v>
      </c>
      <c r="X10573" t="s">
        <v>241</v>
      </c>
      <c r="Y10573" t="s">
        <v>242</v>
      </c>
      <c r="Z10573" t="s"/>
      <c r="AA10573" t="n">
        <v>190</v>
      </c>
      <c r="AB10573" t="s">
        <v>28534</v>
      </c>
      <c r="AC10573" t="s">
        <v>28533</v>
      </c>
      <c r="AD10573" t="n">
        <v>5</v>
      </c>
      <c r="AE10573" t="n">
        <v>709967.12</v>
      </c>
      <c r="AF10573" t="n">
        <v>6191694.02</v>
      </c>
    </row>
    <row r="10574" spans="1:32">
      <c r="A10574" s="62" t="n">
        <v>10572</v>
      </c>
      <c r="B10574" t="s">
        <v>28535</v>
      </c>
      <c r="C10574" t="n">
        <v>130</v>
      </c>
      <c r="D10574" t="n">
        <v>1992</v>
      </c>
      <c r="E10574" t="n">
        <v>0</v>
      </c>
      <c r="F10574" t="n">
        <v>4</v>
      </c>
      <c r="G10574" t="s"/>
      <c r="H10574" t="n">
        <v>1</v>
      </c>
      <c r="I10574" t="s"/>
      <c r="J10574" t="n">
        <v>1</v>
      </c>
      <c r="K10574" t="s">
        <v>349</v>
      </c>
      <c r="L10574" t="n">
        <v>90</v>
      </c>
      <c r="M10574" t="n">
        <v>2</v>
      </c>
      <c r="N10574" t="n">
        <v>183</v>
      </c>
      <c r="O10574" t="n">
        <v>281</v>
      </c>
      <c r="P10574" t="n">
        <v>281</v>
      </c>
      <c r="Q10574" t="n">
        <v>0</v>
      </c>
      <c r="R10574" t="n">
        <v>0</v>
      </c>
      <c r="S10574" t="s">
        <v>28536</v>
      </c>
      <c r="T10574" t="n">
        <v>399</v>
      </c>
      <c r="U10574" t="s">
        <v>1064</v>
      </c>
      <c r="V10574" t="s">
        <v>1064</v>
      </c>
      <c r="W10574" t="s">
        <v>391</v>
      </c>
      <c r="X10574" t="s">
        <v>241</v>
      </c>
      <c r="Y10574" t="s">
        <v>242</v>
      </c>
      <c r="Z10574" t="s"/>
      <c r="AA10574" t="n">
        <v>190</v>
      </c>
      <c r="AB10574" t="s">
        <v>1065</v>
      </c>
      <c r="AC10574" t="s">
        <v>28536</v>
      </c>
      <c r="AD10574" t="n">
        <v>5</v>
      </c>
      <c r="AE10574" t="n">
        <v>712081.76</v>
      </c>
      <c r="AF10574" t="n">
        <v>6191390.49</v>
      </c>
    </row>
    <row r="10575" spans="1:32">
      <c r="A10575" s="62" t="n">
        <v>10573</v>
      </c>
      <c r="B10575" t="s">
        <v>28537</v>
      </c>
      <c r="C10575" t="n">
        <v>120</v>
      </c>
      <c r="D10575" t="n">
        <v>1976</v>
      </c>
      <c r="E10575" t="n">
        <v>0</v>
      </c>
      <c r="F10575" t="n">
        <v>5</v>
      </c>
      <c r="G10575" t="s"/>
      <c r="H10575" t="n">
        <v>1</v>
      </c>
      <c r="I10575" t="s"/>
      <c r="J10575" t="n">
        <v>1</v>
      </c>
      <c r="K10575" t="s">
        <v>349</v>
      </c>
      <c r="L10575" t="n">
        <v>2</v>
      </c>
      <c r="M10575" t="n">
        <v>1</v>
      </c>
      <c r="N10575" t="n">
        <v>157</v>
      </c>
      <c r="O10575" t="n">
        <v>157</v>
      </c>
      <c r="P10575" t="n">
        <v>157</v>
      </c>
      <c r="Q10575" t="n">
        <v>0</v>
      </c>
      <c r="R10575" t="n">
        <v>0</v>
      </c>
      <c r="S10575" t="s">
        <v>28538</v>
      </c>
      <c r="T10575" t="n">
        <v>425</v>
      </c>
      <c r="U10575" t="s">
        <v>1068</v>
      </c>
      <c r="V10575" t="s">
        <v>1068</v>
      </c>
      <c r="W10575" t="s">
        <v>403</v>
      </c>
      <c r="X10575" t="s">
        <v>241</v>
      </c>
      <c r="Y10575" t="s">
        <v>242</v>
      </c>
      <c r="Z10575" t="s"/>
      <c r="AA10575" t="n">
        <v>190</v>
      </c>
      <c r="AB10575" t="s">
        <v>685</v>
      </c>
      <c r="AC10575" t="s">
        <v>28538</v>
      </c>
      <c r="AD10575" t="n">
        <v>5</v>
      </c>
      <c r="AE10575" t="n">
        <v>712578.5699999999</v>
      </c>
      <c r="AF10575" t="n">
        <v>6191229.36</v>
      </c>
    </row>
    <row r="10576" spans="1:32">
      <c r="A10576" s="62" t="n">
        <v>10574</v>
      </c>
      <c r="B10576" t="s">
        <v>28539</v>
      </c>
      <c r="C10576" t="n">
        <v>120</v>
      </c>
      <c r="D10576" t="n">
        <v>1912</v>
      </c>
      <c r="E10576" t="n">
        <v>1953</v>
      </c>
      <c r="F10576" t="n">
        <v>4</v>
      </c>
      <c r="G10576" t="s"/>
      <c r="H10576" t="n">
        <v>1</v>
      </c>
      <c r="I10576" t="s"/>
      <c r="J10576" t="n">
        <v>1</v>
      </c>
      <c r="K10576" t="s">
        <v>349</v>
      </c>
      <c r="L10576" t="n">
        <v>2</v>
      </c>
      <c r="M10576" t="n">
        <v>1</v>
      </c>
      <c r="N10576" t="n">
        <v>104</v>
      </c>
      <c r="O10576" t="n">
        <v>104</v>
      </c>
      <c r="P10576" t="n">
        <v>136</v>
      </c>
      <c r="Q10576" t="n">
        <v>0</v>
      </c>
      <c r="R10576" t="n">
        <v>0</v>
      </c>
      <c r="S10576" t="s">
        <v>28540</v>
      </c>
      <c r="T10576" t="n">
        <v>442</v>
      </c>
      <c r="U10576" t="s">
        <v>26956</v>
      </c>
      <c r="V10576" t="s">
        <v>26956</v>
      </c>
      <c r="W10576" t="s">
        <v>503</v>
      </c>
      <c r="X10576" t="s">
        <v>241</v>
      </c>
      <c r="Y10576" t="s">
        <v>242</v>
      </c>
      <c r="Z10576" t="s"/>
      <c r="AA10576" t="n">
        <v>190</v>
      </c>
      <c r="AB10576" t="s">
        <v>28541</v>
      </c>
      <c r="AC10576" t="s">
        <v>28540</v>
      </c>
      <c r="AD10576" t="n">
        <v>5</v>
      </c>
      <c r="AE10576" t="n">
        <v>711138.84</v>
      </c>
      <c r="AF10576" t="n">
        <v>6190479.76</v>
      </c>
    </row>
    <row r="10577" spans="1:32">
      <c r="A10577" s="62" t="n">
        <v>10575</v>
      </c>
      <c r="B10577" t="s">
        <v>28542</v>
      </c>
      <c r="C10577" t="n">
        <v>130</v>
      </c>
      <c r="D10577" t="n">
        <v>1967</v>
      </c>
      <c r="E10577" t="n">
        <v>0</v>
      </c>
      <c r="F10577" t="n">
        <v>4</v>
      </c>
      <c r="G10577" t="s"/>
      <c r="H10577" t="n">
        <v>2</v>
      </c>
      <c r="I10577" t="s"/>
      <c r="J10577" t="n">
        <v>2</v>
      </c>
      <c r="K10577" t="s">
        <v>237</v>
      </c>
      <c r="L10577" t="s"/>
      <c r="M10577" t="n">
        <v>1</v>
      </c>
      <c r="N10577" t="n">
        <v>121</v>
      </c>
      <c r="O10577" t="n">
        <v>121</v>
      </c>
      <c r="P10577" t="n">
        <v>121</v>
      </c>
      <c r="Q10577" t="n">
        <v>0</v>
      </c>
      <c r="R10577" t="n">
        <v>0</v>
      </c>
      <c r="S10577" t="s">
        <v>28543</v>
      </c>
      <c r="T10577" t="n">
        <v>510</v>
      </c>
      <c r="U10577" t="s">
        <v>18257</v>
      </c>
      <c r="V10577" t="s">
        <v>18257</v>
      </c>
      <c r="W10577" t="s">
        <v>6070</v>
      </c>
      <c r="X10577" t="s">
        <v>241</v>
      </c>
      <c r="Y10577" t="s">
        <v>242</v>
      </c>
      <c r="Z10577" t="s"/>
      <c r="AA10577" t="n">
        <v>190</v>
      </c>
      <c r="AB10577" t="s">
        <v>28544</v>
      </c>
      <c r="AC10577" t="s">
        <v>28543</v>
      </c>
      <c r="AD10577" t="n">
        <v>5</v>
      </c>
      <c r="AE10577" t="n">
        <v>710221.84</v>
      </c>
      <c r="AF10577" t="n">
        <v>6190792.23</v>
      </c>
    </row>
    <row r="10578" spans="1:32">
      <c r="A10578" s="62" t="n">
        <v>10576</v>
      </c>
      <c r="B10578" t="s">
        <v>28545</v>
      </c>
      <c r="C10578" t="n">
        <v>130</v>
      </c>
      <c r="D10578" t="n">
        <v>1979</v>
      </c>
      <c r="E10578" t="n">
        <v>0</v>
      </c>
      <c r="F10578" t="n">
        <v>4</v>
      </c>
      <c r="G10578" t="s"/>
      <c r="H10578" t="n">
        <v>6</v>
      </c>
      <c r="I10578" t="s"/>
      <c r="J10578" t="n">
        <v>1</v>
      </c>
      <c r="K10578" t="s">
        <v>349</v>
      </c>
      <c r="L10578" t="s"/>
      <c r="M10578" t="n">
        <v>1</v>
      </c>
      <c r="N10578" t="n">
        <v>77</v>
      </c>
      <c r="O10578" t="n">
        <v>77</v>
      </c>
      <c r="P10578" t="n">
        <v>134</v>
      </c>
      <c r="Q10578" t="n">
        <v>0</v>
      </c>
      <c r="R10578" t="n">
        <v>0</v>
      </c>
      <c r="S10578" t="s">
        <v>28546</v>
      </c>
      <c r="T10578" t="n">
        <v>563</v>
      </c>
      <c r="U10578" t="s">
        <v>23917</v>
      </c>
      <c r="V10578" t="s">
        <v>23917</v>
      </c>
      <c r="W10578" t="s">
        <v>1009</v>
      </c>
      <c r="X10578" t="s">
        <v>241</v>
      </c>
      <c r="Y10578" t="s">
        <v>242</v>
      </c>
      <c r="Z10578" t="s"/>
      <c r="AA10578" t="n">
        <v>190</v>
      </c>
      <c r="AB10578" t="s">
        <v>3452</v>
      </c>
      <c r="AC10578" t="s">
        <v>28546</v>
      </c>
      <c r="AD10578" t="n">
        <v>5</v>
      </c>
      <c r="AE10578" t="n">
        <v>712900.8100000001</v>
      </c>
      <c r="AF10578" t="n">
        <v>6191142.33</v>
      </c>
    </row>
    <row r="10579" spans="1:32">
      <c r="A10579" s="62" t="n">
        <v>10577</v>
      </c>
      <c r="B10579" t="s">
        <v>28547</v>
      </c>
      <c r="C10579" t="n">
        <v>130</v>
      </c>
      <c r="D10579" t="n">
        <v>1973</v>
      </c>
      <c r="E10579" t="n">
        <v>1979</v>
      </c>
      <c r="F10579" t="n">
        <v>4</v>
      </c>
      <c r="G10579" t="s"/>
      <c r="H10579" t="n">
        <v>1</v>
      </c>
      <c r="I10579" t="s"/>
      <c r="J10579" t="n">
        <v>1</v>
      </c>
      <c r="K10579" t="s">
        <v>349</v>
      </c>
      <c r="L10579" t="s"/>
      <c r="M10579" t="n">
        <v>2</v>
      </c>
      <c r="N10579" t="n">
        <v>66</v>
      </c>
      <c r="O10579" t="n">
        <v>132</v>
      </c>
      <c r="P10579" t="n">
        <v>156</v>
      </c>
      <c r="Q10579" t="n">
        <v>0</v>
      </c>
      <c r="R10579" t="n">
        <v>0</v>
      </c>
      <c r="S10579" t="s">
        <v>28548</v>
      </c>
      <c r="T10579" t="n">
        <v>660</v>
      </c>
      <c r="U10579" t="s">
        <v>1089</v>
      </c>
      <c r="V10579" t="s">
        <v>1089</v>
      </c>
      <c r="W10579" t="s">
        <v>5365</v>
      </c>
      <c r="X10579" t="s">
        <v>241</v>
      </c>
      <c r="Y10579" t="s">
        <v>242</v>
      </c>
      <c r="Z10579" t="s"/>
      <c r="AA10579" t="n">
        <v>190</v>
      </c>
      <c r="AB10579" t="s">
        <v>28549</v>
      </c>
      <c r="AC10579" t="s">
        <v>28548</v>
      </c>
      <c r="AD10579" t="n">
        <v>5</v>
      </c>
      <c r="AE10579" t="n">
        <v>712120.55</v>
      </c>
      <c r="AF10579" t="n">
        <v>6190418.92</v>
      </c>
    </row>
    <row r="10580" spans="1:32">
      <c r="A10580" s="62" t="n">
        <v>10578</v>
      </c>
      <c r="B10580" t="s">
        <v>28550</v>
      </c>
      <c r="C10580" t="n">
        <v>120</v>
      </c>
      <c r="D10580" t="n">
        <v>1980</v>
      </c>
      <c r="E10580" t="n">
        <v>0</v>
      </c>
      <c r="F10580" t="n">
        <v>4</v>
      </c>
      <c r="G10580" t="s"/>
      <c r="H10580" t="n">
        <v>1</v>
      </c>
      <c r="I10580" t="s"/>
      <c r="J10580" t="n">
        <v>2</v>
      </c>
      <c r="K10580" t="s">
        <v>237</v>
      </c>
      <c r="L10580" t="s"/>
      <c r="M10580" t="n">
        <v>1</v>
      </c>
      <c r="N10580" t="n">
        <v>148</v>
      </c>
      <c r="O10580" t="n">
        <v>148</v>
      </c>
      <c r="P10580" t="n">
        <v>148</v>
      </c>
      <c r="Q10580" t="n">
        <v>0</v>
      </c>
      <c r="R10580" t="n">
        <v>0</v>
      </c>
      <c r="S10580" t="s">
        <v>28551</v>
      </c>
      <c r="T10580" t="n">
        <v>729</v>
      </c>
      <c r="U10580" t="s">
        <v>1094</v>
      </c>
      <c r="V10580" t="s">
        <v>1094</v>
      </c>
      <c r="W10580" t="s">
        <v>407</v>
      </c>
      <c r="X10580" t="s">
        <v>241</v>
      </c>
      <c r="Y10580" t="s">
        <v>242</v>
      </c>
      <c r="Z10580" t="s"/>
      <c r="AA10580" t="n">
        <v>190</v>
      </c>
      <c r="AB10580" t="s">
        <v>6478</v>
      </c>
      <c r="AC10580" t="s">
        <v>28551</v>
      </c>
      <c r="AD10580" t="n">
        <v>5</v>
      </c>
      <c r="AE10580" t="n">
        <v>713016.4</v>
      </c>
      <c r="AF10580" t="n">
        <v>6190712.16</v>
      </c>
    </row>
    <row r="10581" spans="1:32">
      <c r="A10581" s="62" t="n">
        <v>10579</v>
      </c>
      <c r="B10581" t="s">
        <v>28552</v>
      </c>
      <c r="C10581" t="n">
        <v>120</v>
      </c>
      <c r="D10581" t="n">
        <v>1969</v>
      </c>
      <c r="E10581" t="n">
        <v>1985</v>
      </c>
      <c r="F10581" t="n">
        <v>3</v>
      </c>
      <c r="G10581" t="s"/>
      <c r="H10581" t="n">
        <v>1</v>
      </c>
      <c r="I10581" t="s"/>
      <c r="J10581" t="n">
        <v>2</v>
      </c>
      <c r="K10581" t="s">
        <v>237</v>
      </c>
      <c r="L10581" t="s"/>
      <c r="M10581" t="n">
        <v>1</v>
      </c>
      <c r="N10581" t="n">
        <v>162</v>
      </c>
      <c r="O10581" t="n">
        <v>162</v>
      </c>
      <c r="P10581" t="n">
        <v>162</v>
      </c>
      <c r="Q10581" t="n">
        <v>0</v>
      </c>
      <c r="R10581" t="n">
        <v>0</v>
      </c>
      <c r="S10581" t="s">
        <v>28553</v>
      </c>
      <c r="T10581" t="n">
        <v>7</v>
      </c>
      <c r="U10581" t="s">
        <v>1021</v>
      </c>
      <c r="V10581" t="s">
        <v>1021</v>
      </c>
      <c r="W10581" t="s">
        <v>495</v>
      </c>
      <c r="X10581" t="s">
        <v>241</v>
      </c>
      <c r="Y10581" t="s">
        <v>242</v>
      </c>
      <c r="Z10581" t="s"/>
      <c r="AA10581" t="n">
        <v>190</v>
      </c>
      <c r="AB10581" t="s">
        <v>28554</v>
      </c>
      <c r="AC10581" t="s">
        <v>28553</v>
      </c>
      <c r="AD10581" t="n">
        <v>5</v>
      </c>
      <c r="AE10581" t="n">
        <v>710050.74</v>
      </c>
      <c r="AF10581" t="n">
        <v>6190142.12</v>
      </c>
    </row>
    <row r="10582" spans="1:32">
      <c r="A10582" s="62" t="n">
        <v>10580</v>
      </c>
      <c r="B10582" t="s">
        <v>28555</v>
      </c>
      <c r="C10582" t="n">
        <v>130</v>
      </c>
      <c r="D10582" t="n">
        <v>1967</v>
      </c>
      <c r="E10582" t="n">
        <v>0</v>
      </c>
      <c r="F10582" t="n">
        <v>90</v>
      </c>
      <c r="G10582" t="s"/>
      <c r="H10582" t="n">
        <v>90</v>
      </c>
      <c r="I10582" t="s"/>
      <c r="J10582" t="n">
        <v>2</v>
      </c>
      <c r="K10582" t="s">
        <v>237</v>
      </c>
      <c r="L10582" t="n">
        <v>2</v>
      </c>
      <c r="M10582" t="n">
        <v>1</v>
      </c>
      <c r="N10582" t="n">
        <v>125</v>
      </c>
      <c r="O10582" t="n">
        <v>125</v>
      </c>
      <c r="P10582" t="n">
        <v>125</v>
      </c>
      <c r="Q10582" t="n">
        <v>0</v>
      </c>
      <c r="R10582" t="n">
        <v>0</v>
      </c>
      <c r="S10582" t="s">
        <v>28556</v>
      </c>
      <c r="T10582" t="n">
        <v>144</v>
      </c>
      <c r="U10582" t="s">
        <v>23382</v>
      </c>
      <c r="V10582" t="s">
        <v>23382</v>
      </c>
      <c r="W10582" t="s">
        <v>28557</v>
      </c>
      <c r="X10582" t="s">
        <v>241</v>
      </c>
      <c r="Y10582" t="s">
        <v>242</v>
      </c>
      <c r="Z10582" t="s"/>
      <c r="AA10582" t="n">
        <v>190</v>
      </c>
      <c r="AB10582" t="s">
        <v>28558</v>
      </c>
      <c r="AC10582" t="s">
        <v>28556</v>
      </c>
      <c r="AD10582" t="n">
        <v>5</v>
      </c>
      <c r="AE10582" t="n">
        <v>709606.89</v>
      </c>
      <c r="AF10582" t="n">
        <v>6190582.3</v>
      </c>
    </row>
    <row r="10583" spans="1:32">
      <c r="A10583" s="62" t="n">
        <v>10581</v>
      </c>
      <c r="B10583" t="s">
        <v>28559</v>
      </c>
      <c r="C10583" t="n">
        <v>120</v>
      </c>
      <c r="D10583" t="n">
        <v>1969</v>
      </c>
      <c r="E10583" t="n">
        <v>0</v>
      </c>
      <c r="F10583" t="n">
        <v>3</v>
      </c>
      <c r="G10583" t="s"/>
      <c r="H10583" t="n">
        <v>90</v>
      </c>
      <c r="I10583" t="s"/>
      <c r="J10583" t="n">
        <v>2</v>
      </c>
      <c r="K10583" t="s">
        <v>237</v>
      </c>
      <c r="L10583" t="n">
        <v>4</v>
      </c>
      <c r="M10583" t="n">
        <v>1</v>
      </c>
      <c r="N10583" t="n">
        <v>135</v>
      </c>
      <c r="O10583" t="n">
        <v>135</v>
      </c>
      <c r="P10583" t="n">
        <v>135</v>
      </c>
      <c r="Q10583" t="n">
        <v>0</v>
      </c>
      <c r="R10583" t="n">
        <v>0</v>
      </c>
      <c r="S10583" t="s">
        <v>28560</v>
      </c>
      <c r="T10583" t="n">
        <v>210</v>
      </c>
      <c r="U10583" t="s">
        <v>23752</v>
      </c>
      <c r="V10583" t="s">
        <v>23752</v>
      </c>
      <c r="W10583" t="s">
        <v>661</v>
      </c>
      <c r="X10583" t="s">
        <v>241</v>
      </c>
      <c r="Y10583" t="s">
        <v>242</v>
      </c>
      <c r="Z10583" t="s"/>
      <c r="AA10583" t="n">
        <v>190</v>
      </c>
      <c r="AB10583" t="s">
        <v>13026</v>
      </c>
      <c r="AC10583" t="s">
        <v>28560</v>
      </c>
      <c r="AD10583" t="n">
        <v>5</v>
      </c>
      <c r="AE10583" t="n">
        <v>709985.25</v>
      </c>
      <c r="AF10583" t="n">
        <v>6190471.01</v>
      </c>
    </row>
    <row r="10584" spans="1:32">
      <c r="A10584" s="62" t="n">
        <v>10582</v>
      </c>
      <c r="B10584" t="s">
        <v>28561</v>
      </c>
      <c r="C10584" t="n">
        <v>130</v>
      </c>
      <c r="D10584" t="n">
        <v>1998</v>
      </c>
      <c r="E10584" t="n">
        <v>0</v>
      </c>
      <c r="F10584" t="n">
        <v>5</v>
      </c>
      <c r="G10584" t="s"/>
      <c r="H10584" t="n">
        <v>1</v>
      </c>
      <c r="I10584" t="s"/>
      <c r="J10584" t="n">
        <v>1</v>
      </c>
      <c r="K10584" t="s">
        <v>349</v>
      </c>
      <c r="L10584" t="s"/>
      <c r="M10584" t="n">
        <v>1</v>
      </c>
      <c r="N10584" t="n">
        <v>135</v>
      </c>
      <c r="O10584" t="n">
        <v>135</v>
      </c>
      <c r="P10584" t="n">
        <v>135</v>
      </c>
      <c r="Q10584" t="n">
        <v>0</v>
      </c>
      <c r="R10584" t="n">
        <v>0</v>
      </c>
      <c r="S10584" t="s">
        <v>28562</v>
      </c>
      <c r="T10584" t="n">
        <v>213</v>
      </c>
      <c r="U10584" t="s">
        <v>1039</v>
      </c>
      <c r="V10584" t="s">
        <v>1039</v>
      </c>
      <c r="W10584" t="s">
        <v>467</v>
      </c>
      <c r="X10584" t="s">
        <v>241</v>
      </c>
      <c r="Y10584" t="s">
        <v>242</v>
      </c>
      <c r="Z10584" t="s"/>
      <c r="AA10584" t="n">
        <v>190</v>
      </c>
      <c r="AB10584" t="s">
        <v>7359</v>
      </c>
      <c r="AC10584" t="s">
        <v>28562</v>
      </c>
      <c r="AD10584" t="n">
        <v>5</v>
      </c>
      <c r="AE10584" t="n">
        <v>712736.78</v>
      </c>
      <c r="AF10584" t="n">
        <v>6191561.09</v>
      </c>
    </row>
    <row r="10585" spans="1:32">
      <c r="A10585" s="62" t="n">
        <v>10583</v>
      </c>
      <c r="B10585" t="s">
        <v>28563</v>
      </c>
      <c r="C10585" t="n">
        <v>130</v>
      </c>
      <c r="D10585" t="n">
        <v>1967</v>
      </c>
      <c r="E10585" t="n">
        <v>0</v>
      </c>
      <c r="F10585" t="n">
        <v>1</v>
      </c>
      <c r="G10585" t="s"/>
      <c r="H10585" t="n">
        <v>1</v>
      </c>
      <c r="I10585" t="s"/>
      <c r="J10585" t="n">
        <v>1</v>
      </c>
      <c r="K10585" t="s">
        <v>349</v>
      </c>
      <c r="L10585" t="s"/>
      <c r="M10585" t="n">
        <v>1</v>
      </c>
      <c r="N10585" t="n">
        <v>119</v>
      </c>
      <c r="O10585" t="n">
        <v>119</v>
      </c>
      <c r="P10585" t="n">
        <v>119</v>
      </c>
      <c r="Q10585" t="n">
        <v>0</v>
      </c>
      <c r="R10585" t="n">
        <v>0</v>
      </c>
      <c r="S10585" t="s">
        <v>28564</v>
      </c>
      <c r="T10585" t="n">
        <v>234</v>
      </c>
      <c r="U10585" t="s">
        <v>1044</v>
      </c>
      <c r="V10585" t="s">
        <v>1044</v>
      </c>
      <c r="W10585" t="s">
        <v>1141</v>
      </c>
      <c r="X10585" t="s">
        <v>241</v>
      </c>
      <c r="Y10585" t="s">
        <v>242</v>
      </c>
      <c r="Z10585" t="s"/>
      <c r="AA10585" t="n">
        <v>190</v>
      </c>
      <c r="AB10585" t="s">
        <v>28565</v>
      </c>
      <c r="AC10585" t="s">
        <v>28564</v>
      </c>
      <c r="AD10585" t="n">
        <v>5</v>
      </c>
      <c r="AE10585" t="n">
        <v>710515.3</v>
      </c>
      <c r="AF10585" t="n">
        <v>6190690.58</v>
      </c>
    </row>
    <row r="10586" spans="1:32">
      <c r="A10586" s="62" t="n">
        <v>10584</v>
      </c>
      <c r="B10586" t="s">
        <v>28566</v>
      </c>
      <c r="C10586" t="n">
        <v>130</v>
      </c>
      <c r="D10586" t="n">
        <v>1959</v>
      </c>
      <c r="E10586" t="n">
        <v>1977</v>
      </c>
      <c r="F10586" t="n">
        <v>3</v>
      </c>
      <c r="G10586" t="s"/>
      <c r="H10586" t="n">
        <v>1</v>
      </c>
      <c r="I10586" t="s"/>
      <c r="J10586" t="n">
        <v>2</v>
      </c>
      <c r="K10586" t="s">
        <v>237</v>
      </c>
      <c r="L10586" t="n">
        <v>2</v>
      </c>
      <c r="M10586" t="n">
        <v>1</v>
      </c>
      <c r="N10586" t="n">
        <v>125</v>
      </c>
      <c r="O10586" t="n">
        <v>125</v>
      </c>
      <c r="P10586" t="n">
        <v>125</v>
      </c>
      <c r="Q10586" t="n">
        <v>0</v>
      </c>
      <c r="R10586" t="n">
        <v>0</v>
      </c>
      <c r="S10586" t="s">
        <v>28567</v>
      </c>
      <c r="T10586" t="n">
        <v>272</v>
      </c>
      <c r="U10586" t="s">
        <v>27662</v>
      </c>
      <c r="V10586" t="s">
        <v>27662</v>
      </c>
      <c r="W10586" t="s">
        <v>395</v>
      </c>
      <c r="X10586" t="s">
        <v>241</v>
      </c>
      <c r="Y10586" t="s">
        <v>242</v>
      </c>
      <c r="Z10586" t="s"/>
      <c r="AA10586" t="n">
        <v>190</v>
      </c>
      <c r="AB10586" t="s">
        <v>28568</v>
      </c>
      <c r="AC10586" t="s">
        <v>28567</v>
      </c>
      <c r="AD10586" t="n">
        <v>5</v>
      </c>
      <c r="AE10586" t="n">
        <v>709808.48</v>
      </c>
      <c r="AF10586" t="n">
        <v>6190060.7</v>
      </c>
    </row>
    <row r="10587" spans="1:32">
      <c r="A10587" s="62" t="n">
        <v>10585</v>
      </c>
      <c r="B10587" t="s">
        <v>28569</v>
      </c>
      <c r="C10587" t="n">
        <v>120</v>
      </c>
      <c r="D10587" t="n">
        <v>1971</v>
      </c>
      <c r="E10587" t="n">
        <v>1982</v>
      </c>
      <c r="F10587" t="n">
        <v>3</v>
      </c>
      <c r="G10587" t="s"/>
      <c r="H10587" t="n">
        <v>1</v>
      </c>
      <c r="I10587" t="s"/>
      <c r="J10587" t="n">
        <v>1</v>
      </c>
      <c r="K10587" t="s">
        <v>349</v>
      </c>
      <c r="L10587" t="s"/>
      <c r="M10587" t="n">
        <v>1</v>
      </c>
      <c r="N10587" t="n">
        <v>168</v>
      </c>
      <c r="O10587" t="n">
        <v>168</v>
      </c>
      <c r="P10587" t="n">
        <v>168</v>
      </c>
      <c r="Q10587" t="n">
        <v>0</v>
      </c>
      <c r="R10587" t="n">
        <v>0</v>
      </c>
      <c r="S10587" t="s">
        <v>28570</v>
      </c>
      <c r="T10587" t="n">
        <v>281</v>
      </c>
      <c r="U10587" t="s">
        <v>23875</v>
      </c>
      <c r="V10587" t="s">
        <v>23875</v>
      </c>
      <c r="W10587" t="s">
        <v>274</v>
      </c>
      <c r="X10587" t="s">
        <v>241</v>
      </c>
      <c r="Y10587" t="s">
        <v>242</v>
      </c>
      <c r="Z10587" t="s"/>
      <c r="AA10587" t="n">
        <v>190</v>
      </c>
      <c r="AB10587" t="s">
        <v>4921</v>
      </c>
      <c r="AC10587" t="s">
        <v>28570</v>
      </c>
      <c r="AD10587" t="n">
        <v>5</v>
      </c>
      <c r="AE10587" t="n">
        <v>712379.9399999999</v>
      </c>
      <c r="AF10587" t="n">
        <v>6191222.26</v>
      </c>
    </row>
    <row r="10588" spans="1:32">
      <c r="A10588" s="62" t="n">
        <v>10586</v>
      </c>
      <c r="B10588" t="s">
        <v>28571</v>
      </c>
      <c r="C10588" t="n">
        <v>130</v>
      </c>
      <c r="D10588" t="n">
        <v>1970</v>
      </c>
      <c r="E10588" t="n">
        <v>1992</v>
      </c>
      <c r="F10588" t="n">
        <v>4</v>
      </c>
      <c r="G10588" t="s"/>
      <c r="H10588" t="n">
        <v>1</v>
      </c>
      <c r="I10588" t="s"/>
      <c r="J10588" t="n">
        <v>1</v>
      </c>
      <c r="K10588" t="s">
        <v>349</v>
      </c>
      <c r="L10588" t="s"/>
      <c r="M10588" t="n">
        <v>2</v>
      </c>
      <c r="N10588" t="n">
        <v>66</v>
      </c>
      <c r="O10588" t="n">
        <v>132</v>
      </c>
      <c r="P10588" t="n">
        <v>132</v>
      </c>
      <c r="Q10588" t="n">
        <v>42</v>
      </c>
      <c r="R10588" t="n">
        <v>0</v>
      </c>
      <c r="S10588" t="s">
        <v>28572</v>
      </c>
      <c r="T10588" t="n">
        <v>328</v>
      </c>
      <c r="U10588" t="s">
        <v>1052</v>
      </c>
      <c r="V10588" t="s">
        <v>1052</v>
      </c>
      <c r="W10588" t="s">
        <v>423</v>
      </c>
      <c r="X10588" t="s">
        <v>241</v>
      </c>
      <c r="Y10588" t="s">
        <v>242</v>
      </c>
      <c r="Z10588" t="s"/>
      <c r="AA10588" t="n">
        <v>190</v>
      </c>
      <c r="AB10588" t="s">
        <v>28573</v>
      </c>
      <c r="AC10588" t="s">
        <v>28572</v>
      </c>
      <c r="AD10588" t="n">
        <v>5</v>
      </c>
      <c r="AE10588" t="n">
        <v>712435.6899999999</v>
      </c>
      <c r="AF10588" t="n">
        <v>6190269.85</v>
      </c>
    </row>
    <row r="10589" spans="1:32">
      <c r="A10589" s="62" t="n">
        <v>10587</v>
      </c>
      <c r="B10589" t="s">
        <v>28574</v>
      </c>
      <c r="C10589" t="n">
        <v>120</v>
      </c>
      <c r="D10589" t="n">
        <v>1993</v>
      </c>
      <c r="E10589" t="n">
        <v>2002</v>
      </c>
      <c r="F10589" t="n">
        <v>10</v>
      </c>
      <c r="G10589" t="s"/>
      <c r="H10589" t="n">
        <v>5</v>
      </c>
      <c r="I10589" t="s"/>
      <c r="J10589" t="n">
        <v>2</v>
      </c>
      <c r="K10589" t="s">
        <v>522</v>
      </c>
      <c r="L10589" t="s"/>
      <c r="M10589" t="n">
        <v>1</v>
      </c>
      <c r="N10589" t="n">
        <v>161</v>
      </c>
      <c r="O10589" t="n">
        <v>161</v>
      </c>
      <c r="P10589" t="n">
        <v>161</v>
      </c>
      <c r="Q10589" t="n">
        <v>0</v>
      </c>
      <c r="R10589" t="n">
        <v>0</v>
      </c>
      <c r="S10589" t="s">
        <v>28575</v>
      </c>
      <c r="T10589" t="n">
        <v>361</v>
      </c>
      <c r="U10589" t="s">
        <v>27319</v>
      </c>
      <c r="V10589" t="s">
        <v>27319</v>
      </c>
      <c r="W10589" t="s">
        <v>688</v>
      </c>
      <c r="X10589" t="s">
        <v>241</v>
      </c>
      <c r="Y10589" t="s">
        <v>242</v>
      </c>
      <c r="Z10589" t="s"/>
      <c r="AA10589" t="n">
        <v>190</v>
      </c>
      <c r="AB10589" t="s">
        <v>8085</v>
      </c>
      <c r="AC10589" t="s">
        <v>28575</v>
      </c>
      <c r="AD10589" t="n">
        <v>5</v>
      </c>
      <c r="AE10589" t="n">
        <v>709937.9300000001</v>
      </c>
      <c r="AF10589" t="n">
        <v>6191697.75</v>
      </c>
    </row>
    <row r="10590" spans="1:32">
      <c r="A10590" s="62" t="n">
        <v>10588</v>
      </c>
      <c r="B10590" t="s">
        <v>28576</v>
      </c>
      <c r="C10590" t="n">
        <v>130</v>
      </c>
      <c r="D10590" t="n">
        <v>1999</v>
      </c>
      <c r="E10590" t="n">
        <v>0</v>
      </c>
      <c r="F10590" t="n">
        <v>2</v>
      </c>
      <c r="G10590" t="s"/>
      <c r="H10590" t="n">
        <v>5</v>
      </c>
      <c r="I10590" t="s"/>
      <c r="J10590" t="n">
        <v>2</v>
      </c>
      <c r="K10590" t="s">
        <v>237</v>
      </c>
      <c r="L10590" t="n">
        <v>80</v>
      </c>
      <c r="M10590" t="n">
        <v>1</v>
      </c>
      <c r="N10590" t="n">
        <v>815</v>
      </c>
      <c r="O10590" t="n">
        <v>815</v>
      </c>
      <c r="P10590" t="n">
        <v>815</v>
      </c>
      <c r="Q10590" t="n">
        <v>0</v>
      </c>
      <c r="R10590" t="n">
        <v>0</v>
      </c>
      <c r="S10590" t="s">
        <v>28577</v>
      </c>
      <c r="T10590" t="n">
        <v>386</v>
      </c>
      <c r="U10590" t="s">
        <v>18489</v>
      </c>
      <c r="V10590" t="s">
        <v>18489</v>
      </c>
      <c r="W10590" t="s">
        <v>3831</v>
      </c>
      <c r="X10590" t="s">
        <v>241</v>
      </c>
      <c r="Y10590" t="s">
        <v>242</v>
      </c>
      <c r="Z10590" t="s"/>
      <c r="AA10590" t="n">
        <v>190</v>
      </c>
      <c r="AB10590" t="s">
        <v>5853</v>
      </c>
      <c r="AC10590" t="s">
        <v>28577</v>
      </c>
      <c r="AD10590" t="n">
        <v>5</v>
      </c>
      <c r="AE10590" t="n">
        <v>709513.59</v>
      </c>
      <c r="AF10590" t="n">
        <v>6190239.8</v>
      </c>
    </row>
    <row r="10591" spans="1:32">
      <c r="A10591" s="62" t="n">
        <v>10589</v>
      </c>
      <c r="B10591" t="s">
        <v>28578</v>
      </c>
      <c r="C10591" t="n">
        <v>120</v>
      </c>
      <c r="D10591" t="n">
        <v>1974</v>
      </c>
      <c r="E10591" t="n">
        <v>0</v>
      </c>
      <c r="F10591" t="n">
        <v>5</v>
      </c>
      <c r="G10591" t="s"/>
      <c r="H10591" t="n">
        <v>1</v>
      </c>
      <c r="I10591" t="s"/>
      <c r="J10591" t="n">
        <v>1</v>
      </c>
      <c r="K10591" t="s">
        <v>349</v>
      </c>
      <c r="L10591" t="s"/>
      <c r="M10591" t="n">
        <v>1</v>
      </c>
      <c r="N10591" t="n">
        <v>117</v>
      </c>
      <c r="O10591" t="n">
        <v>117</v>
      </c>
      <c r="P10591" t="n">
        <v>199</v>
      </c>
      <c r="Q10591" t="n">
        <v>0</v>
      </c>
      <c r="R10591" t="n">
        <v>0</v>
      </c>
      <c r="S10591" t="s">
        <v>28579</v>
      </c>
      <c r="T10591" t="n">
        <v>425</v>
      </c>
      <c r="U10591" t="s">
        <v>1068</v>
      </c>
      <c r="V10591" t="s">
        <v>1068</v>
      </c>
      <c r="W10591" t="s">
        <v>499</v>
      </c>
      <c r="X10591" t="s">
        <v>241</v>
      </c>
      <c r="Y10591" t="s">
        <v>242</v>
      </c>
      <c r="Z10591" t="s"/>
      <c r="AA10591" t="n">
        <v>190</v>
      </c>
      <c r="AB10591" t="s">
        <v>28580</v>
      </c>
      <c r="AC10591" t="s">
        <v>28579</v>
      </c>
      <c r="AD10591" t="n">
        <v>5</v>
      </c>
      <c r="AE10591" t="n">
        <v>712723.36</v>
      </c>
      <c r="AF10591" t="n">
        <v>6191111.37</v>
      </c>
    </row>
    <row r="10592" spans="1:32">
      <c r="A10592" s="62" t="n">
        <v>10590</v>
      </c>
      <c r="B10592" t="s">
        <v>28581</v>
      </c>
      <c r="C10592" t="n">
        <v>120</v>
      </c>
      <c r="D10592" t="n">
        <v>1947</v>
      </c>
      <c r="E10592" t="n">
        <v>0</v>
      </c>
      <c r="F10592" t="n">
        <v>5</v>
      </c>
      <c r="G10592" t="s"/>
      <c r="H10592" t="n">
        <v>1</v>
      </c>
      <c r="I10592" t="s"/>
      <c r="J10592" t="n">
        <v>1</v>
      </c>
      <c r="K10592" t="s">
        <v>349</v>
      </c>
      <c r="L10592" t="s"/>
      <c r="M10592" t="n">
        <v>1</v>
      </c>
      <c r="N10592" t="n">
        <v>63</v>
      </c>
      <c r="O10592" t="n">
        <v>63</v>
      </c>
      <c r="P10592" t="n">
        <v>105</v>
      </c>
      <c r="Q10592" t="n">
        <v>0</v>
      </c>
      <c r="R10592" t="n">
        <v>0</v>
      </c>
      <c r="S10592" t="s">
        <v>28582</v>
      </c>
      <c r="T10592" t="n">
        <v>442</v>
      </c>
      <c r="U10592" t="s">
        <v>26956</v>
      </c>
      <c r="V10592" t="s">
        <v>26956</v>
      </c>
      <c r="W10592" t="s">
        <v>403</v>
      </c>
      <c r="X10592" t="s">
        <v>241</v>
      </c>
      <c r="Y10592" t="s">
        <v>242</v>
      </c>
      <c r="Z10592" t="s"/>
      <c r="AA10592" t="n">
        <v>190</v>
      </c>
      <c r="AB10592" t="s">
        <v>28583</v>
      </c>
      <c r="AC10592" t="s">
        <v>28582</v>
      </c>
      <c r="AD10592" t="n">
        <v>5</v>
      </c>
      <c r="AE10592" t="n">
        <v>711164.05</v>
      </c>
      <c r="AF10592" t="n">
        <v>6190465.9</v>
      </c>
    </row>
    <row r="10593" spans="1:32">
      <c r="A10593" s="62" t="n">
        <v>10591</v>
      </c>
      <c r="B10593" t="s">
        <v>28584</v>
      </c>
      <c r="C10593" t="n">
        <v>130</v>
      </c>
      <c r="D10593" t="n">
        <v>1968</v>
      </c>
      <c r="E10593" t="n">
        <v>0</v>
      </c>
      <c r="F10593" t="n">
        <v>4</v>
      </c>
      <c r="G10593" t="s"/>
      <c r="H10593" t="n">
        <v>2</v>
      </c>
      <c r="I10593" t="s"/>
      <c r="J10593" t="n">
        <v>2</v>
      </c>
      <c r="K10593" t="s">
        <v>237</v>
      </c>
      <c r="L10593" t="n">
        <v>2</v>
      </c>
      <c r="M10593" t="n">
        <v>1</v>
      </c>
      <c r="N10593" t="n">
        <v>121</v>
      </c>
      <c r="O10593" t="n">
        <v>121</v>
      </c>
      <c r="P10593" t="n">
        <v>121</v>
      </c>
      <c r="Q10593" t="n">
        <v>0</v>
      </c>
      <c r="R10593" t="n">
        <v>0</v>
      </c>
      <c r="S10593" t="s">
        <v>28585</v>
      </c>
      <c r="T10593" t="n">
        <v>510</v>
      </c>
      <c r="U10593" t="s">
        <v>18257</v>
      </c>
      <c r="V10593" t="s">
        <v>18257</v>
      </c>
      <c r="W10593" t="s">
        <v>2668</v>
      </c>
      <c r="X10593" t="s">
        <v>241</v>
      </c>
      <c r="Y10593" t="s">
        <v>242</v>
      </c>
      <c r="Z10593" t="s"/>
      <c r="AA10593" t="n">
        <v>190</v>
      </c>
      <c r="AB10593" t="s">
        <v>28586</v>
      </c>
      <c r="AC10593" t="s">
        <v>28585</v>
      </c>
      <c r="AD10593" t="n">
        <v>5</v>
      </c>
      <c r="AE10593" t="n">
        <v>710215.65</v>
      </c>
      <c r="AF10593" t="n">
        <v>6190805.83</v>
      </c>
    </row>
    <row r="10594" spans="1:32">
      <c r="A10594" s="62" t="n">
        <v>10592</v>
      </c>
      <c r="B10594" t="s">
        <v>28587</v>
      </c>
      <c r="C10594" t="n">
        <v>130</v>
      </c>
      <c r="D10594" t="n">
        <v>1981</v>
      </c>
      <c r="E10594" t="n">
        <v>0</v>
      </c>
      <c r="F10594" t="n">
        <v>3</v>
      </c>
      <c r="G10594" t="s"/>
      <c r="H10594" t="n">
        <v>1</v>
      </c>
      <c r="I10594" t="s"/>
      <c r="J10594" t="n">
        <v>1</v>
      </c>
      <c r="K10594" t="s">
        <v>349</v>
      </c>
      <c r="L10594" t="s"/>
      <c r="M10594" t="n">
        <v>2</v>
      </c>
      <c r="N10594" t="n">
        <v>80</v>
      </c>
      <c r="O10594" t="n">
        <v>134</v>
      </c>
      <c r="P10594" t="n">
        <v>134</v>
      </c>
      <c r="Q10594" t="n">
        <v>0</v>
      </c>
      <c r="R10594" t="n">
        <v>0</v>
      </c>
      <c r="S10594" t="s">
        <v>28588</v>
      </c>
      <c r="T10594" t="n">
        <v>563</v>
      </c>
      <c r="U10594" t="s">
        <v>23917</v>
      </c>
      <c r="V10594" t="s">
        <v>23917</v>
      </c>
      <c r="W10594" t="s">
        <v>467</v>
      </c>
      <c r="X10594" t="s">
        <v>241</v>
      </c>
      <c r="Y10594" t="s">
        <v>242</v>
      </c>
      <c r="Z10594" t="s"/>
      <c r="AA10594" t="n">
        <v>190</v>
      </c>
      <c r="AB10594" t="s">
        <v>28589</v>
      </c>
      <c r="AC10594" t="s">
        <v>28588</v>
      </c>
      <c r="AD10594" t="n">
        <v>5</v>
      </c>
      <c r="AE10594" t="n">
        <v>712954.22</v>
      </c>
      <c r="AF10594" t="n">
        <v>6191075.72</v>
      </c>
    </row>
    <row r="10595" spans="1:32">
      <c r="A10595" s="62" t="n">
        <v>10593</v>
      </c>
      <c r="B10595" t="s">
        <v>28590</v>
      </c>
      <c r="C10595" t="n">
        <v>130</v>
      </c>
      <c r="D10595" t="n">
        <v>1973</v>
      </c>
      <c r="E10595" t="n">
        <v>0</v>
      </c>
      <c r="F10595" t="n">
        <v>4</v>
      </c>
      <c r="G10595" t="s"/>
      <c r="H10595" t="n">
        <v>1</v>
      </c>
      <c r="I10595" t="s"/>
      <c r="J10595" t="n">
        <v>1</v>
      </c>
      <c r="K10595" t="s">
        <v>349</v>
      </c>
      <c r="L10595" t="s"/>
      <c r="M10595" t="n">
        <v>2</v>
      </c>
      <c r="N10595" t="n">
        <v>66</v>
      </c>
      <c r="O10595" t="n">
        <v>132</v>
      </c>
      <c r="P10595" t="n">
        <v>132</v>
      </c>
      <c r="Q10595" t="n">
        <v>0</v>
      </c>
      <c r="R10595" t="n">
        <v>0</v>
      </c>
      <c r="S10595" t="s">
        <v>28591</v>
      </c>
      <c r="T10595" t="n">
        <v>660</v>
      </c>
      <c r="U10595" t="s">
        <v>1089</v>
      </c>
      <c r="V10595" t="s">
        <v>1089</v>
      </c>
      <c r="W10595" t="s">
        <v>916</v>
      </c>
      <c r="X10595" t="s">
        <v>241</v>
      </c>
      <c r="Y10595" t="s">
        <v>242</v>
      </c>
      <c r="Z10595" t="s"/>
      <c r="AA10595" t="n">
        <v>190</v>
      </c>
      <c r="AB10595" t="s">
        <v>28592</v>
      </c>
      <c r="AC10595" t="s">
        <v>28591</v>
      </c>
      <c r="AD10595" t="n">
        <v>5</v>
      </c>
      <c r="AE10595" t="n">
        <v>712158.54</v>
      </c>
      <c r="AF10595" t="n">
        <v>6190472.08</v>
      </c>
    </row>
    <row r="10596" spans="1:32">
      <c r="A10596" s="62" t="n">
        <v>10594</v>
      </c>
      <c r="B10596" t="s">
        <v>28593</v>
      </c>
      <c r="C10596" t="n">
        <v>120</v>
      </c>
      <c r="D10596" t="n">
        <v>1975</v>
      </c>
      <c r="E10596" t="n">
        <v>1978</v>
      </c>
      <c r="F10596" t="n">
        <v>4</v>
      </c>
      <c r="G10596" t="s"/>
      <c r="H10596" t="n">
        <v>1</v>
      </c>
      <c r="I10596" t="s"/>
      <c r="J10596" t="n">
        <v>2</v>
      </c>
      <c r="K10596" t="s">
        <v>237</v>
      </c>
      <c r="L10596" t="s"/>
      <c r="M10596" t="n">
        <v>1</v>
      </c>
      <c r="N10596" t="n">
        <v>136</v>
      </c>
      <c r="O10596" t="n">
        <v>136</v>
      </c>
      <c r="P10596" t="n">
        <v>136</v>
      </c>
      <c r="Q10596" t="n">
        <v>0</v>
      </c>
      <c r="R10596" t="n">
        <v>0</v>
      </c>
      <c r="S10596" t="s">
        <v>28594</v>
      </c>
      <c r="T10596" t="n">
        <v>729</v>
      </c>
      <c r="U10596" t="s">
        <v>1094</v>
      </c>
      <c r="V10596" t="s">
        <v>1094</v>
      </c>
      <c r="W10596" t="s">
        <v>503</v>
      </c>
      <c r="X10596" t="s">
        <v>241</v>
      </c>
      <c r="Y10596" t="s">
        <v>242</v>
      </c>
      <c r="Z10596" t="s"/>
      <c r="AA10596" t="n">
        <v>190</v>
      </c>
      <c r="AB10596" t="s">
        <v>28595</v>
      </c>
      <c r="AC10596" t="s">
        <v>28594</v>
      </c>
      <c r="AD10596" t="n">
        <v>5</v>
      </c>
      <c r="AE10596" t="n">
        <v>713035.6800000001</v>
      </c>
      <c r="AF10596" t="n">
        <v>6190677.14</v>
      </c>
    </row>
    <row r="10597" spans="1:32">
      <c r="A10597" s="62" t="n">
        <v>10595</v>
      </c>
      <c r="B10597" t="s">
        <v>28596</v>
      </c>
      <c r="C10597" t="n">
        <v>130</v>
      </c>
      <c r="D10597" t="n">
        <v>1977</v>
      </c>
      <c r="E10597" t="n">
        <v>0</v>
      </c>
      <c r="F10597" t="n">
        <v>1</v>
      </c>
      <c r="G10597" t="s"/>
      <c r="H10597" t="n">
        <v>6</v>
      </c>
      <c r="I10597" t="s"/>
      <c r="J10597" t="n">
        <v>7</v>
      </c>
      <c r="K10597" t="s">
        <v>365</v>
      </c>
      <c r="L10597" t="s"/>
      <c r="M10597" t="n">
        <v>1</v>
      </c>
      <c r="N10597" t="n">
        <v>74</v>
      </c>
      <c r="O10597" t="n">
        <v>74</v>
      </c>
      <c r="P10597" t="n">
        <v>125</v>
      </c>
      <c r="Q10597" t="n">
        <v>0</v>
      </c>
      <c r="R10597" t="n">
        <v>0</v>
      </c>
      <c r="S10597" t="s">
        <v>28597</v>
      </c>
      <c r="T10597" t="n">
        <v>87</v>
      </c>
      <c r="U10597" t="s">
        <v>1098</v>
      </c>
      <c r="V10597" t="s">
        <v>1098</v>
      </c>
      <c r="W10597" t="s">
        <v>443</v>
      </c>
      <c r="X10597" t="s">
        <v>352</v>
      </c>
      <c r="Y10597" t="s">
        <v>353</v>
      </c>
      <c r="Z10597" t="s">
        <v>375</v>
      </c>
      <c r="AA10597" t="n">
        <v>190</v>
      </c>
      <c r="AB10597" t="s">
        <v>28598</v>
      </c>
      <c r="AC10597" t="s">
        <v>28597</v>
      </c>
      <c r="AD10597" t="n">
        <v>5</v>
      </c>
      <c r="AE10597" t="n">
        <v>708807.74</v>
      </c>
      <c r="AF10597" t="n">
        <v>6184531.87</v>
      </c>
    </row>
    <row r="10598" spans="1:32">
      <c r="A10598" s="62" t="n">
        <v>10596</v>
      </c>
      <c r="B10598" t="s">
        <v>28599</v>
      </c>
      <c r="C10598" t="n">
        <v>120</v>
      </c>
      <c r="D10598" t="n">
        <v>1970</v>
      </c>
      <c r="E10598" t="n">
        <v>0</v>
      </c>
      <c r="F10598" t="n">
        <v>4</v>
      </c>
      <c r="G10598" t="s"/>
      <c r="H10598" t="n">
        <v>1</v>
      </c>
      <c r="I10598" t="s"/>
      <c r="J10598" t="n">
        <v>2</v>
      </c>
      <c r="K10598" t="s">
        <v>237</v>
      </c>
      <c r="L10598" t="s"/>
      <c r="M10598" t="n">
        <v>1</v>
      </c>
      <c r="N10598" t="n">
        <v>126</v>
      </c>
      <c r="O10598" t="n">
        <v>126</v>
      </c>
      <c r="P10598" t="n">
        <v>206</v>
      </c>
      <c r="Q10598" t="n">
        <v>0</v>
      </c>
      <c r="R10598" t="n">
        <v>0</v>
      </c>
      <c r="S10598" t="s">
        <v>28600</v>
      </c>
      <c r="T10598" t="n">
        <v>11</v>
      </c>
      <c r="U10598" t="s">
        <v>1106</v>
      </c>
      <c r="V10598" t="s">
        <v>1106</v>
      </c>
      <c r="W10598" t="s">
        <v>507</v>
      </c>
      <c r="X10598" t="s">
        <v>352</v>
      </c>
      <c r="Y10598" t="s">
        <v>353</v>
      </c>
      <c r="Z10598" t="s">
        <v>369</v>
      </c>
      <c r="AA10598" t="n">
        <v>190</v>
      </c>
      <c r="AB10598" t="s">
        <v>28601</v>
      </c>
      <c r="AC10598" t="s">
        <v>28600</v>
      </c>
      <c r="AD10598" t="n">
        <v>5</v>
      </c>
      <c r="AE10598" t="n">
        <v>708074.16</v>
      </c>
      <c r="AF10598" t="n">
        <v>6187081.93</v>
      </c>
    </row>
    <row r="10599" spans="1:32">
      <c r="A10599" s="62" t="n">
        <v>10597</v>
      </c>
      <c r="B10599" t="s">
        <v>28602</v>
      </c>
      <c r="C10599" t="n">
        <v>130</v>
      </c>
      <c r="D10599" t="n">
        <v>2001</v>
      </c>
      <c r="E10599" t="n">
        <v>0</v>
      </c>
      <c r="F10599" t="n">
        <v>5</v>
      </c>
      <c r="G10599" t="s"/>
      <c r="H10599" t="n">
        <v>1</v>
      </c>
      <c r="I10599" t="s"/>
      <c r="J10599" t="n">
        <v>1</v>
      </c>
      <c r="K10599" t="s">
        <v>349</v>
      </c>
      <c r="L10599" t="n">
        <v>90</v>
      </c>
      <c r="M10599" t="n">
        <v>1</v>
      </c>
      <c r="N10599" t="n">
        <v>104</v>
      </c>
      <c r="O10599" t="n">
        <v>104</v>
      </c>
      <c r="P10599" t="n">
        <v>104</v>
      </c>
      <c r="Q10599" t="n">
        <v>0</v>
      </c>
      <c r="R10599" t="n">
        <v>0</v>
      </c>
      <c r="S10599" t="s">
        <v>28603</v>
      </c>
      <c r="T10599" t="n">
        <v>400</v>
      </c>
      <c r="U10599" t="s">
        <v>1115</v>
      </c>
      <c r="V10599" t="s">
        <v>1115</v>
      </c>
      <c r="W10599" t="s">
        <v>467</v>
      </c>
      <c r="X10599" t="s">
        <v>352</v>
      </c>
      <c r="Y10599" t="s">
        <v>353</v>
      </c>
      <c r="Z10599" t="s"/>
      <c r="AA10599" t="n">
        <v>190</v>
      </c>
      <c r="AB10599" t="s">
        <v>28604</v>
      </c>
      <c r="AC10599" t="s">
        <v>28603</v>
      </c>
      <c r="AD10599" t="n">
        <v>5</v>
      </c>
      <c r="AE10599" t="n">
        <v>709564.73</v>
      </c>
      <c r="AF10599" t="n">
        <v>6187388.95</v>
      </c>
    </row>
    <row r="10600" spans="1:32">
      <c r="A10600" s="62" t="n">
        <v>10598</v>
      </c>
      <c r="B10600" t="s">
        <v>28605</v>
      </c>
      <c r="C10600" t="n">
        <v>130</v>
      </c>
      <c r="D10600" t="n">
        <v>1997</v>
      </c>
      <c r="E10600" t="n">
        <v>0</v>
      </c>
      <c r="F10600" t="n">
        <v>4</v>
      </c>
      <c r="G10600" t="s"/>
      <c r="H10600" t="n">
        <v>1</v>
      </c>
      <c r="I10600" t="s"/>
      <c r="J10600" t="n">
        <v>1</v>
      </c>
      <c r="K10600" t="s">
        <v>349</v>
      </c>
      <c r="L10600" t="s"/>
      <c r="M10600" t="n">
        <v>1</v>
      </c>
      <c r="N10600" t="n">
        <v>133</v>
      </c>
      <c r="O10600" t="n">
        <v>133</v>
      </c>
      <c r="P10600" t="n">
        <v>133</v>
      </c>
      <c r="Q10600" t="n">
        <v>0</v>
      </c>
      <c r="R10600" t="n">
        <v>0</v>
      </c>
      <c r="S10600" t="s">
        <v>28606</v>
      </c>
      <c r="T10600" t="n">
        <v>634</v>
      </c>
      <c r="U10600" t="s">
        <v>1120</v>
      </c>
      <c r="V10600" t="s">
        <v>1120</v>
      </c>
      <c r="W10600" t="s">
        <v>237</v>
      </c>
      <c r="X10600" t="s">
        <v>352</v>
      </c>
      <c r="Y10600" t="s">
        <v>353</v>
      </c>
      <c r="Z10600" t="s"/>
      <c r="AA10600" t="n">
        <v>190</v>
      </c>
      <c r="AB10600" t="s">
        <v>7451</v>
      </c>
      <c r="AC10600" t="s">
        <v>28606</v>
      </c>
      <c r="AD10600" t="n">
        <v>5</v>
      </c>
      <c r="AE10600" t="n">
        <v>709826.4300000001</v>
      </c>
      <c r="AF10600" t="n">
        <v>6187358.76</v>
      </c>
    </row>
    <row r="10601" spans="1:32">
      <c r="A10601" s="62" t="n">
        <v>10599</v>
      </c>
      <c r="B10601" t="s">
        <v>28607</v>
      </c>
      <c r="C10601" t="n">
        <v>140</v>
      </c>
      <c r="D10601" t="n">
        <v>1970</v>
      </c>
      <c r="E10601" t="n">
        <v>0</v>
      </c>
      <c r="F10601" t="n">
        <v>1</v>
      </c>
      <c r="G10601" t="s"/>
      <c r="H10601" t="n">
        <v>1</v>
      </c>
      <c r="I10601" t="s"/>
      <c r="J10601" t="n">
        <v>1</v>
      </c>
      <c r="K10601" t="s">
        <v>349</v>
      </c>
      <c r="L10601" t="n">
        <v>90</v>
      </c>
      <c r="M10601" t="n">
        <v>2</v>
      </c>
      <c r="N10601" t="n">
        <v>393</v>
      </c>
      <c r="O10601" t="n">
        <v>738</v>
      </c>
      <c r="P10601" t="n">
        <v>738</v>
      </c>
      <c r="Q10601" t="n">
        <v>0</v>
      </c>
      <c r="R10601" t="n">
        <v>0</v>
      </c>
      <c r="S10601" t="s">
        <v>28608</v>
      </c>
      <c r="T10601" t="n">
        <v>25</v>
      </c>
      <c r="U10601" t="s">
        <v>1212</v>
      </c>
      <c r="V10601" t="s">
        <v>1212</v>
      </c>
      <c r="W10601" t="s">
        <v>365</v>
      </c>
      <c r="X10601" t="s">
        <v>352</v>
      </c>
      <c r="Y10601" t="s">
        <v>353</v>
      </c>
      <c r="Z10601" t="s"/>
      <c r="AA10601" t="n">
        <v>190</v>
      </c>
      <c r="AB10601" t="s">
        <v>1213</v>
      </c>
      <c r="AC10601" t="s">
        <v>28608</v>
      </c>
      <c r="AD10601" t="n">
        <v>5</v>
      </c>
      <c r="AE10601" t="n">
        <v>711179.97</v>
      </c>
      <c r="AF10601" t="n">
        <v>6187599.35</v>
      </c>
    </row>
    <row r="10602" spans="1:32">
      <c r="A10602" s="62" t="n">
        <v>10600</v>
      </c>
      <c r="B10602" t="s">
        <v>28609</v>
      </c>
      <c r="C10602" t="n">
        <v>120</v>
      </c>
      <c r="D10602" t="n">
        <v>1962</v>
      </c>
      <c r="E10602" t="n">
        <v>1968</v>
      </c>
      <c r="F10602" t="n">
        <v>5</v>
      </c>
      <c r="G10602" t="s"/>
      <c r="H10602" t="n">
        <v>1</v>
      </c>
      <c r="I10602" t="s"/>
      <c r="J10602" t="n">
        <v>2</v>
      </c>
      <c r="K10602" t="s">
        <v>237</v>
      </c>
      <c r="L10602" t="s"/>
      <c r="M10602" t="n">
        <v>1</v>
      </c>
      <c r="N10602" t="n">
        <v>172</v>
      </c>
      <c r="O10602" t="n">
        <v>172</v>
      </c>
      <c r="P10602" t="n">
        <v>172</v>
      </c>
      <c r="Q10602" t="n">
        <v>0</v>
      </c>
      <c r="R10602" t="n">
        <v>0</v>
      </c>
      <c r="S10602" t="s">
        <v>28610</v>
      </c>
      <c r="T10602" t="n">
        <v>86</v>
      </c>
      <c r="U10602" t="s">
        <v>1124</v>
      </c>
      <c r="V10602" t="s">
        <v>1124</v>
      </c>
      <c r="W10602" t="s">
        <v>395</v>
      </c>
      <c r="X10602" t="s">
        <v>352</v>
      </c>
      <c r="Y10602" t="s">
        <v>353</v>
      </c>
      <c r="Z10602" t="s"/>
      <c r="AA10602" t="n">
        <v>190</v>
      </c>
      <c r="AB10602" t="s">
        <v>8205</v>
      </c>
      <c r="AC10602" t="s">
        <v>28610</v>
      </c>
      <c r="AD10602" t="n">
        <v>5</v>
      </c>
      <c r="AE10602" t="n">
        <v>710725.67</v>
      </c>
      <c r="AF10602" t="n">
        <v>6187159.29</v>
      </c>
    </row>
    <row r="10603" spans="1:32">
      <c r="A10603" s="62" t="n">
        <v>10601</v>
      </c>
      <c r="B10603" t="s">
        <v>28611</v>
      </c>
      <c r="C10603" t="n">
        <v>120</v>
      </c>
      <c r="D10603" t="n">
        <v>1959</v>
      </c>
      <c r="E10603" t="n">
        <v>2014</v>
      </c>
      <c r="F10603" t="n">
        <v>2</v>
      </c>
      <c r="G10603" t="s"/>
      <c r="H10603" t="n">
        <v>1</v>
      </c>
      <c r="I10603" t="s"/>
      <c r="J10603" t="n">
        <v>2</v>
      </c>
      <c r="K10603" t="s">
        <v>237</v>
      </c>
      <c r="L10603" t="s"/>
      <c r="M10603" t="n">
        <v>1</v>
      </c>
      <c r="N10603" t="n">
        <v>137</v>
      </c>
      <c r="O10603" t="n">
        <v>137</v>
      </c>
      <c r="P10603" t="n">
        <v>230</v>
      </c>
      <c r="Q10603" t="n">
        <v>0</v>
      </c>
      <c r="R10603" t="n">
        <v>0</v>
      </c>
      <c r="S10603" t="s">
        <v>28612</v>
      </c>
      <c r="T10603" t="n">
        <v>160</v>
      </c>
      <c r="U10603" t="s">
        <v>24314</v>
      </c>
      <c r="V10603" t="s">
        <v>24314</v>
      </c>
      <c r="W10603" t="s">
        <v>357</v>
      </c>
      <c r="X10603" t="s">
        <v>352</v>
      </c>
      <c r="Y10603" t="s">
        <v>353</v>
      </c>
      <c r="Z10603" t="s"/>
      <c r="AA10603" t="n">
        <v>190</v>
      </c>
      <c r="AB10603" t="s">
        <v>28613</v>
      </c>
      <c r="AC10603" t="s">
        <v>28612</v>
      </c>
      <c r="AD10603" t="n">
        <v>5</v>
      </c>
      <c r="AE10603" t="n">
        <v>711872.54</v>
      </c>
      <c r="AF10603" t="n">
        <v>6186367.75</v>
      </c>
    </row>
    <row r="10604" spans="1:32">
      <c r="A10604" s="62" t="n">
        <v>10602</v>
      </c>
      <c r="B10604" t="s">
        <v>28614</v>
      </c>
      <c r="C10604" t="n">
        <v>130</v>
      </c>
      <c r="D10604" t="n">
        <v>1958</v>
      </c>
      <c r="E10604" t="n">
        <v>0</v>
      </c>
      <c r="F10604" t="n">
        <v>5</v>
      </c>
      <c r="G10604" t="s"/>
      <c r="H10604" t="n">
        <v>2</v>
      </c>
      <c r="I10604" t="s"/>
      <c r="J10604" t="n">
        <v>2</v>
      </c>
      <c r="K10604" t="s">
        <v>237</v>
      </c>
      <c r="L10604" t="s"/>
      <c r="M10604" t="n">
        <v>1</v>
      </c>
      <c r="N10604" t="n">
        <v>48</v>
      </c>
      <c r="O10604" t="n">
        <v>48</v>
      </c>
      <c r="P10604" t="n">
        <v>86</v>
      </c>
      <c r="Q10604" t="n">
        <v>0</v>
      </c>
      <c r="R10604" t="n">
        <v>0</v>
      </c>
      <c r="S10604" t="s">
        <v>28615</v>
      </c>
      <c r="T10604" t="n">
        <v>244</v>
      </c>
      <c r="U10604" t="s">
        <v>24768</v>
      </c>
      <c r="V10604" t="s">
        <v>24768</v>
      </c>
      <c r="W10604" t="s">
        <v>3131</v>
      </c>
      <c r="X10604" t="s">
        <v>352</v>
      </c>
      <c r="Y10604" t="s">
        <v>353</v>
      </c>
      <c r="Z10604" t="s"/>
      <c r="AA10604" t="n">
        <v>190</v>
      </c>
      <c r="AB10604" t="s">
        <v>28616</v>
      </c>
      <c r="AC10604" t="s">
        <v>28615</v>
      </c>
      <c r="AD10604" t="n">
        <v>5</v>
      </c>
      <c r="AE10604" t="n">
        <v>712427.26</v>
      </c>
      <c r="AF10604" t="n">
        <v>6186193.05</v>
      </c>
    </row>
    <row r="10605" spans="1:32">
      <c r="A10605" s="62" t="n">
        <v>10603</v>
      </c>
      <c r="B10605" t="s">
        <v>28617</v>
      </c>
      <c r="C10605" t="n">
        <v>120</v>
      </c>
      <c r="D10605" t="n">
        <v>1963</v>
      </c>
      <c r="E10605" t="n">
        <v>2006</v>
      </c>
      <c r="F10605" t="n">
        <v>5</v>
      </c>
      <c r="G10605" t="s"/>
      <c r="H10605" t="n">
        <v>1</v>
      </c>
      <c r="I10605" t="s"/>
      <c r="J10605" t="n">
        <v>1</v>
      </c>
      <c r="K10605" t="s">
        <v>349</v>
      </c>
      <c r="L10605" t="n">
        <v>2</v>
      </c>
      <c r="M10605" t="n">
        <v>1</v>
      </c>
      <c r="N10605" t="n">
        <v>177</v>
      </c>
      <c r="O10605" t="n">
        <v>177</v>
      </c>
      <c r="P10605" t="n">
        <v>177</v>
      </c>
      <c r="Q10605" t="n">
        <v>0</v>
      </c>
      <c r="R10605" t="n">
        <v>0</v>
      </c>
      <c r="S10605" t="s">
        <v>28618</v>
      </c>
      <c r="T10605" t="n">
        <v>290</v>
      </c>
      <c r="U10605" t="s">
        <v>1132</v>
      </c>
      <c r="V10605" t="s">
        <v>1132</v>
      </c>
      <c r="W10605" t="s">
        <v>431</v>
      </c>
      <c r="X10605" t="s">
        <v>352</v>
      </c>
      <c r="Y10605" t="s">
        <v>353</v>
      </c>
      <c r="Z10605" t="s"/>
      <c r="AA10605" t="n">
        <v>190</v>
      </c>
      <c r="AB10605" t="s">
        <v>4471</v>
      </c>
      <c r="AC10605" t="s">
        <v>28618</v>
      </c>
      <c r="AD10605" t="n">
        <v>5</v>
      </c>
      <c r="AE10605" t="n">
        <v>711653.59</v>
      </c>
      <c r="AF10605" t="n">
        <v>6187510.43</v>
      </c>
    </row>
    <row r="10606" spans="1:32">
      <c r="A10606" s="62" t="n">
        <v>10604</v>
      </c>
      <c r="B10606" t="s">
        <v>28619</v>
      </c>
      <c r="C10606" t="n">
        <v>130</v>
      </c>
      <c r="D10606" t="n">
        <v>1957</v>
      </c>
      <c r="E10606" t="n">
        <v>1993</v>
      </c>
      <c r="F10606" t="n">
        <v>5</v>
      </c>
      <c r="G10606" t="s"/>
      <c r="H10606" t="n">
        <v>1</v>
      </c>
      <c r="I10606" t="s"/>
      <c r="J10606" t="n">
        <v>2</v>
      </c>
      <c r="K10606" t="s">
        <v>237</v>
      </c>
      <c r="L10606" t="s"/>
      <c r="M10606" t="n">
        <v>1</v>
      </c>
      <c r="N10606" t="n">
        <v>96</v>
      </c>
      <c r="O10606" t="n">
        <v>96</v>
      </c>
      <c r="P10606" t="n">
        <v>81</v>
      </c>
      <c r="Q10606" t="n">
        <v>0</v>
      </c>
      <c r="R10606" t="n">
        <v>0</v>
      </c>
      <c r="S10606" t="s">
        <v>28620</v>
      </c>
      <c r="T10606" t="n">
        <v>297</v>
      </c>
      <c r="U10606" t="s">
        <v>21282</v>
      </c>
      <c r="V10606" t="s">
        <v>21282</v>
      </c>
      <c r="W10606" t="s">
        <v>669</v>
      </c>
      <c r="X10606" t="s">
        <v>352</v>
      </c>
      <c r="Y10606" t="s">
        <v>353</v>
      </c>
      <c r="Z10606" t="s"/>
      <c r="AA10606" t="n">
        <v>190</v>
      </c>
      <c r="AB10606" t="s">
        <v>28621</v>
      </c>
      <c r="AC10606" t="s">
        <v>28620</v>
      </c>
      <c r="AD10606" t="n">
        <v>5</v>
      </c>
      <c r="AE10606" t="n">
        <v>712525.3199999999</v>
      </c>
      <c r="AF10606" t="n">
        <v>6186231.49</v>
      </c>
    </row>
    <row r="10607" spans="1:32">
      <c r="A10607" s="62" t="n">
        <v>10605</v>
      </c>
      <c r="B10607" t="s">
        <v>28622</v>
      </c>
      <c r="C10607" t="n">
        <v>120</v>
      </c>
      <c r="D10607" t="n">
        <v>1978</v>
      </c>
      <c r="E10607" t="n">
        <v>0</v>
      </c>
      <c r="F10607" t="n">
        <v>5</v>
      </c>
      <c r="G10607" t="s"/>
      <c r="H10607" t="n">
        <v>1</v>
      </c>
      <c r="I10607" t="s"/>
      <c r="J10607" t="n">
        <v>1</v>
      </c>
      <c r="K10607" t="s">
        <v>349</v>
      </c>
      <c r="L10607" t="s"/>
      <c r="M10607" t="n">
        <v>1</v>
      </c>
      <c r="N10607" t="n">
        <v>141</v>
      </c>
      <c r="O10607" t="n">
        <v>141</v>
      </c>
      <c r="P10607" t="n">
        <v>216</v>
      </c>
      <c r="Q10607" t="n">
        <v>0</v>
      </c>
      <c r="R10607" t="n">
        <v>0</v>
      </c>
      <c r="S10607" t="s">
        <v>28623</v>
      </c>
      <c r="T10607" t="n">
        <v>349</v>
      </c>
      <c r="U10607" t="s">
        <v>1140</v>
      </c>
      <c r="V10607" t="s">
        <v>1140</v>
      </c>
      <c r="W10607" t="s">
        <v>403</v>
      </c>
      <c r="X10607" t="s">
        <v>352</v>
      </c>
      <c r="Y10607" t="s">
        <v>353</v>
      </c>
      <c r="Z10607" t="s"/>
      <c r="AA10607" t="n">
        <v>190</v>
      </c>
      <c r="AB10607" t="s">
        <v>28624</v>
      </c>
      <c r="AC10607" t="s">
        <v>28623</v>
      </c>
      <c r="AD10607" t="n">
        <v>5</v>
      </c>
      <c r="AE10607" t="n">
        <v>711352.15</v>
      </c>
      <c r="AF10607" t="n">
        <v>6188052.35</v>
      </c>
    </row>
    <row r="10608" spans="1:32">
      <c r="A10608" s="62" t="n">
        <v>10606</v>
      </c>
      <c r="B10608" t="s">
        <v>28625</v>
      </c>
      <c r="C10608" t="n">
        <v>130</v>
      </c>
      <c r="D10608" t="n">
        <v>1971</v>
      </c>
      <c r="E10608" t="n">
        <v>0</v>
      </c>
      <c r="F10608" t="n">
        <v>1</v>
      </c>
      <c r="G10608" t="s"/>
      <c r="H10608" t="n">
        <v>1</v>
      </c>
      <c r="I10608" t="s"/>
      <c r="J10608" t="n">
        <v>1</v>
      </c>
      <c r="K10608" t="s">
        <v>349</v>
      </c>
      <c r="L10608" t="s"/>
      <c r="M10608" t="n">
        <v>1</v>
      </c>
      <c r="N10608" t="n">
        <v>125</v>
      </c>
      <c r="O10608" t="n">
        <v>125</v>
      </c>
      <c r="P10608" t="n">
        <v>125</v>
      </c>
      <c r="Q10608" t="n">
        <v>0</v>
      </c>
      <c r="R10608" t="n">
        <v>0</v>
      </c>
      <c r="S10608" t="s">
        <v>28626</v>
      </c>
      <c r="T10608" t="n">
        <v>383</v>
      </c>
      <c r="U10608" t="s">
        <v>26758</v>
      </c>
      <c r="V10608" t="s">
        <v>26758</v>
      </c>
      <c r="W10608" t="s">
        <v>423</v>
      </c>
      <c r="X10608" t="s">
        <v>352</v>
      </c>
      <c r="Y10608" t="s">
        <v>353</v>
      </c>
      <c r="Z10608" t="s"/>
      <c r="AA10608" t="n">
        <v>190</v>
      </c>
      <c r="AB10608" t="s">
        <v>28627</v>
      </c>
      <c r="AC10608" t="s">
        <v>28626</v>
      </c>
      <c r="AD10608" t="n">
        <v>5</v>
      </c>
      <c r="AE10608" t="n">
        <v>711194.33</v>
      </c>
      <c r="AF10608" t="n">
        <v>6187685.66</v>
      </c>
    </row>
    <row r="10609" spans="1:32">
      <c r="A10609" s="62" t="n">
        <v>10607</v>
      </c>
      <c r="B10609" t="s">
        <v>28628</v>
      </c>
      <c r="C10609" t="n">
        <v>130</v>
      </c>
      <c r="D10609" t="n">
        <v>1968</v>
      </c>
      <c r="E10609" t="n">
        <v>1985</v>
      </c>
      <c r="F10609" t="n">
        <v>1</v>
      </c>
      <c r="G10609" t="s"/>
      <c r="H10609" t="n">
        <v>1</v>
      </c>
      <c r="I10609" t="s"/>
      <c r="J10609" t="n">
        <v>1</v>
      </c>
      <c r="K10609" t="s">
        <v>349</v>
      </c>
      <c r="L10609" t="s"/>
      <c r="M10609" t="n">
        <v>1</v>
      </c>
      <c r="N10609" t="n">
        <v>142</v>
      </c>
      <c r="O10609" t="n">
        <v>142</v>
      </c>
      <c r="P10609" t="n">
        <v>142</v>
      </c>
      <c r="Q10609" t="n">
        <v>0</v>
      </c>
      <c r="R10609" t="n">
        <v>0</v>
      </c>
      <c r="S10609" t="s">
        <v>28629</v>
      </c>
      <c r="T10609" t="n">
        <v>419</v>
      </c>
      <c r="U10609" t="s">
        <v>1150</v>
      </c>
      <c r="V10609" t="s">
        <v>1150</v>
      </c>
      <c r="W10609" t="s">
        <v>626</v>
      </c>
      <c r="X10609" t="s">
        <v>352</v>
      </c>
      <c r="Y10609" t="s">
        <v>353</v>
      </c>
      <c r="Z10609" t="s"/>
      <c r="AA10609" t="n">
        <v>190</v>
      </c>
      <c r="AB10609" t="s">
        <v>28630</v>
      </c>
      <c r="AC10609" t="s">
        <v>28629</v>
      </c>
      <c r="AD10609" t="n">
        <v>5</v>
      </c>
      <c r="AE10609" t="n">
        <v>710893.62</v>
      </c>
      <c r="AF10609" t="n">
        <v>6188069.15</v>
      </c>
    </row>
    <row r="10610" spans="1:32">
      <c r="A10610" s="62" t="n">
        <v>10608</v>
      </c>
      <c r="B10610" t="s">
        <v>28631</v>
      </c>
      <c r="C10610" t="n">
        <v>120</v>
      </c>
      <c r="D10610" t="n">
        <v>1971</v>
      </c>
      <c r="E10610" t="n">
        <v>0</v>
      </c>
      <c r="F10610" t="n">
        <v>6</v>
      </c>
      <c r="G10610" t="s"/>
      <c r="H10610" t="n">
        <v>1</v>
      </c>
      <c r="I10610" t="s"/>
      <c r="J10610" t="n">
        <v>7</v>
      </c>
      <c r="K10610" t="s">
        <v>365</v>
      </c>
      <c r="L10610" t="n">
        <v>5</v>
      </c>
      <c r="M10610" t="n">
        <v>1</v>
      </c>
      <c r="N10610" t="n">
        <v>200</v>
      </c>
      <c r="O10610" t="n">
        <v>200</v>
      </c>
      <c r="P10610" t="n">
        <v>200</v>
      </c>
      <c r="Q10610" t="n">
        <v>0</v>
      </c>
      <c r="R10610" t="n">
        <v>0</v>
      </c>
      <c r="S10610" t="s">
        <v>28632</v>
      </c>
      <c r="T10610" t="n">
        <v>450</v>
      </c>
      <c r="U10610" t="s">
        <v>1154</v>
      </c>
      <c r="V10610" t="s">
        <v>1154</v>
      </c>
      <c r="W10610" t="s">
        <v>6619</v>
      </c>
      <c r="X10610" t="s">
        <v>352</v>
      </c>
      <c r="Y10610" t="s">
        <v>353</v>
      </c>
      <c r="Z10610" t="s"/>
      <c r="AA10610" t="n">
        <v>190</v>
      </c>
      <c r="AB10610" t="s">
        <v>17676</v>
      </c>
      <c r="AC10610" t="s">
        <v>28632</v>
      </c>
      <c r="AD10610" t="n">
        <v>5</v>
      </c>
      <c r="AE10610" t="n">
        <v>711712.63</v>
      </c>
      <c r="AF10610" t="n">
        <v>6188408.68</v>
      </c>
    </row>
    <row r="10611" spans="1:32">
      <c r="A10611" s="62" t="n">
        <v>10609</v>
      </c>
      <c r="B10611" t="s">
        <v>28633</v>
      </c>
      <c r="C10611" t="n">
        <v>120</v>
      </c>
      <c r="D10611" t="n">
        <v>1985</v>
      </c>
      <c r="E10611" t="n">
        <v>0</v>
      </c>
      <c r="F10611" t="n">
        <v>4</v>
      </c>
      <c r="G10611" t="s"/>
      <c r="H10611" t="n">
        <v>1</v>
      </c>
      <c r="I10611" t="s"/>
      <c r="J10611" t="n">
        <v>2</v>
      </c>
      <c r="K10611" t="s">
        <v>237</v>
      </c>
      <c r="L10611" t="s"/>
      <c r="M10611" t="n">
        <v>1</v>
      </c>
      <c r="N10611" t="n">
        <v>161</v>
      </c>
      <c r="O10611" t="n">
        <v>161</v>
      </c>
      <c r="P10611" t="n">
        <v>161</v>
      </c>
      <c r="Q10611" t="n">
        <v>0</v>
      </c>
      <c r="R10611" t="n">
        <v>0</v>
      </c>
      <c r="S10611" t="s">
        <v>28634</v>
      </c>
      <c r="T10611" t="n">
        <v>530</v>
      </c>
      <c r="U10611" t="s">
        <v>1159</v>
      </c>
      <c r="V10611" t="s">
        <v>1159</v>
      </c>
      <c r="W10611" t="s">
        <v>431</v>
      </c>
      <c r="X10611" t="s">
        <v>352</v>
      </c>
      <c r="Y10611" t="s">
        <v>353</v>
      </c>
      <c r="Z10611" t="s"/>
      <c r="AA10611" t="n">
        <v>190</v>
      </c>
      <c r="AB10611" t="s">
        <v>27603</v>
      </c>
      <c r="AC10611" t="s">
        <v>28634</v>
      </c>
      <c r="AD10611" t="n">
        <v>5</v>
      </c>
      <c r="AE10611" t="n">
        <v>712777.5</v>
      </c>
      <c r="AF10611" t="n">
        <v>6186891.78</v>
      </c>
    </row>
    <row r="10612" spans="1:32">
      <c r="A10612" s="62" t="n">
        <v>10610</v>
      </c>
      <c r="B10612" t="s">
        <v>28635</v>
      </c>
      <c r="C10612" t="n">
        <v>120</v>
      </c>
      <c r="D10612" t="n">
        <v>1959</v>
      </c>
      <c r="E10612" t="n">
        <v>1982</v>
      </c>
      <c r="F10612" t="n">
        <v>2</v>
      </c>
      <c r="G10612" t="s"/>
      <c r="H10612" t="n">
        <v>1</v>
      </c>
      <c r="I10612" t="s"/>
      <c r="J10612" t="n">
        <v>2</v>
      </c>
      <c r="K10612" t="s">
        <v>237</v>
      </c>
      <c r="L10612" t="n">
        <v>2</v>
      </c>
      <c r="M10612" t="n">
        <v>1</v>
      </c>
      <c r="N10612" t="n">
        <v>231</v>
      </c>
      <c r="O10612" t="n">
        <v>231</v>
      </c>
      <c r="P10612" t="n">
        <v>231</v>
      </c>
      <c r="Q10612" t="n">
        <v>0</v>
      </c>
      <c r="R10612" t="n">
        <v>0</v>
      </c>
      <c r="S10612" t="s">
        <v>28636</v>
      </c>
      <c r="T10612" t="n">
        <v>642</v>
      </c>
      <c r="U10612" t="s">
        <v>1012</v>
      </c>
      <c r="V10612" t="s">
        <v>1012</v>
      </c>
      <c r="W10612" t="s">
        <v>951</v>
      </c>
      <c r="X10612" t="s">
        <v>352</v>
      </c>
      <c r="Y10612" t="s">
        <v>353</v>
      </c>
      <c r="Z10612" t="s"/>
      <c r="AA10612" t="n">
        <v>190</v>
      </c>
      <c r="AB10612" t="s">
        <v>3026</v>
      </c>
      <c r="AC10612" t="s">
        <v>28636</v>
      </c>
      <c r="AD10612" t="n">
        <v>5</v>
      </c>
      <c r="AE10612" t="n">
        <v>711450.6899999999</v>
      </c>
      <c r="AF10612" t="n">
        <v>6186780.85</v>
      </c>
    </row>
    <row r="10613" spans="1:32">
      <c r="A10613" s="62" t="n">
        <v>10611</v>
      </c>
      <c r="B10613" t="s">
        <v>28637</v>
      </c>
      <c r="C10613" t="n">
        <v>130</v>
      </c>
      <c r="D10613" t="n">
        <v>1956</v>
      </c>
      <c r="E10613" t="n">
        <v>0</v>
      </c>
      <c r="F10613" t="n">
        <v>1</v>
      </c>
      <c r="G10613" t="s"/>
      <c r="H10613" t="n">
        <v>2</v>
      </c>
      <c r="I10613" t="s"/>
      <c r="J10613" t="n">
        <v>1</v>
      </c>
      <c r="K10613" t="s">
        <v>349</v>
      </c>
      <c r="L10613" t="s"/>
      <c r="M10613" t="n">
        <v>1</v>
      </c>
      <c r="N10613" t="n">
        <v>68</v>
      </c>
      <c r="O10613" t="n">
        <v>68</v>
      </c>
      <c r="P10613" t="n">
        <v>68</v>
      </c>
      <c r="Q10613" t="n">
        <v>0</v>
      </c>
      <c r="R10613" t="n">
        <v>0</v>
      </c>
      <c r="S10613" t="s">
        <v>28638</v>
      </c>
      <c r="T10613" t="n">
        <v>731</v>
      </c>
      <c r="U10613" t="s">
        <v>1173</v>
      </c>
      <c r="V10613" t="s">
        <v>1173</v>
      </c>
      <c r="W10613" t="s">
        <v>467</v>
      </c>
      <c r="X10613" t="s">
        <v>352</v>
      </c>
      <c r="Y10613" t="s">
        <v>353</v>
      </c>
      <c r="Z10613" t="s"/>
      <c r="AA10613" t="n">
        <v>190</v>
      </c>
      <c r="AB10613" t="s">
        <v>28639</v>
      </c>
      <c r="AC10613" t="s">
        <v>28638</v>
      </c>
      <c r="AD10613" t="n">
        <v>5</v>
      </c>
      <c r="AE10613" t="n">
        <v>711186.39</v>
      </c>
      <c r="AF10613" t="n">
        <v>6186786.6</v>
      </c>
    </row>
    <row r="10614" spans="1:32">
      <c r="A10614" s="62" t="n">
        <v>10612</v>
      </c>
      <c r="B10614" t="s">
        <v>28640</v>
      </c>
      <c r="C10614" t="n">
        <v>120</v>
      </c>
      <c r="D10614" t="n">
        <v>2012</v>
      </c>
      <c r="E10614" t="n">
        <v>0</v>
      </c>
      <c r="F10614" t="n">
        <v>4</v>
      </c>
      <c r="G10614" t="s"/>
      <c r="H10614" t="n">
        <v>1</v>
      </c>
      <c r="I10614" t="s"/>
      <c r="J10614" t="n">
        <v>5</v>
      </c>
      <c r="K10614" t="s">
        <v>365</v>
      </c>
      <c r="L10614" t="s"/>
      <c r="M10614" t="n">
        <v>1</v>
      </c>
      <c r="N10614" t="n">
        <v>126</v>
      </c>
      <c r="O10614" t="n">
        <v>126</v>
      </c>
      <c r="P10614" t="n">
        <v>208</v>
      </c>
      <c r="Q10614" t="n">
        <v>0</v>
      </c>
      <c r="R10614" t="n">
        <v>0</v>
      </c>
      <c r="S10614" t="s">
        <v>28641</v>
      </c>
      <c r="T10614" t="n">
        <v>759</v>
      </c>
      <c r="U10614" t="s">
        <v>25804</v>
      </c>
      <c r="V10614" t="s">
        <v>25804</v>
      </c>
      <c r="W10614" t="s">
        <v>626</v>
      </c>
      <c r="X10614" t="s">
        <v>352</v>
      </c>
      <c r="Y10614" t="s">
        <v>353</v>
      </c>
      <c r="Z10614" t="s"/>
      <c r="AA10614" t="n">
        <v>190</v>
      </c>
      <c r="AB10614" t="s">
        <v>4881</v>
      </c>
      <c r="AC10614" t="s">
        <v>28641</v>
      </c>
      <c r="AD10614" t="n">
        <v>5</v>
      </c>
      <c r="AE10614" t="n">
        <v>711695.79</v>
      </c>
      <c r="AF10614" t="n">
        <v>6186339.52</v>
      </c>
    </row>
    <row r="10615" spans="1:32">
      <c r="A10615" s="62" t="n">
        <v>10613</v>
      </c>
      <c r="B10615" t="s">
        <v>28642</v>
      </c>
      <c r="C10615" t="n">
        <v>120</v>
      </c>
      <c r="D10615" t="n">
        <v>1966</v>
      </c>
      <c r="E10615" t="n">
        <v>0</v>
      </c>
      <c r="F10615" t="n">
        <v>1</v>
      </c>
      <c r="G10615" t="s"/>
      <c r="H10615" t="n">
        <v>1</v>
      </c>
      <c r="I10615" t="s"/>
      <c r="J10615" t="n">
        <v>2</v>
      </c>
      <c r="K10615" t="s">
        <v>237</v>
      </c>
      <c r="L10615" t="s"/>
      <c r="M10615" t="n">
        <v>1</v>
      </c>
      <c r="N10615" t="n">
        <v>148</v>
      </c>
      <c r="O10615" t="n">
        <v>148</v>
      </c>
      <c r="P10615" t="n">
        <v>148</v>
      </c>
      <c r="Q10615" t="n">
        <v>0</v>
      </c>
      <c r="R10615" t="n">
        <v>0</v>
      </c>
      <c r="S10615" t="s">
        <v>28643</v>
      </c>
      <c r="T10615" t="n">
        <v>201</v>
      </c>
      <c r="U10615" t="s">
        <v>28087</v>
      </c>
      <c r="V10615" t="s">
        <v>28087</v>
      </c>
      <c r="W10615" t="s">
        <v>533</v>
      </c>
      <c r="X10615" t="s">
        <v>352</v>
      </c>
      <c r="Y10615" t="s">
        <v>353</v>
      </c>
      <c r="Z10615" t="s">
        <v>480</v>
      </c>
      <c r="AA10615" t="n">
        <v>190</v>
      </c>
      <c r="AB10615" t="s">
        <v>7413</v>
      </c>
      <c r="AC10615" t="s">
        <v>28643</v>
      </c>
      <c r="AD10615" t="n">
        <v>5</v>
      </c>
      <c r="AE10615" t="n">
        <v>714197.5699999999</v>
      </c>
      <c r="AF10615" t="n">
        <v>6184433.89</v>
      </c>
    </row>
    <row r="10616" spans="1:32">
      <c r="A10616" s="62" t="n">
        <v>10614</v>
      </c>
      <c r="B10616" t="s">
        <v>28644</v>
      </c>
      <c r="C10616" t="n">
        <v>120</v>
      </c>
      <c r="D10616" t="n">
        <v>1941</v>
      </c>
      <c r="E10616" t="n">
        <v>1962</v>
      </c>
      <c r="F10616" t="n">
        <v>5</v>
      </c>
      <c r="G10616" t="s"/>
      <c r="H10616" t="n">
        <v>1</v>
      </c>
      <c r="I10616" t="s"/>
      <c r="J10616" t="n">
        <v>2</v>
      </c>
      <c r="K10616" t="s">
        <v>237</v>
      </c>
      <c r="L10616" t="s"/>
      <c r="M10616" t="n">
        <v>1</v>
      </c>
      <c r="N10616" t="n">
        <v>168</v>
      </c>
      <c r="O10616" t="n">
        <v>168</v>
      </c>
      <c r="P10616" t="n">
        <v>206</v>
      </c>
      <c r="Q10616" t="n">
        <v>0</v>
      </c>
      <c r="R10616" t="n">
        <v>0</v>
      </c>
      <c r="S10616" t="s">
        <v>28645</v>
      </c>
      <c r="T10616" t="n">
        <v>412</v>
      </c>
      <c r="U10616" t="s">
        <v>28646</v>
      </c>
      <c r="V10616" t="s">
        <v>28646</v>
      </c>
      <c r="W10616" t="s">
        <v>365</v>
      </c>
      <c r="X10616" t="s">
        <v>352</v>
      </c>
      <c r="Y10616" t="s">
        <v>353</v>
      </c>
      <c r="Z10616" t="s">
        <v>480</v>
      </c>
      <c r="AA10616" t="n">
        <v>190</v>
      </c>
      <c r="AB10616" t="s">
        <v>24307</v>
      </c>
      <c r="AC10616" t="s">
        <v>28645</v>
      </c>
      <c r="AD10616" t="n">
        <v>5</v>
      </c>
      <c r="AE10616" t="n">
        <v>714018.5699999999</v>
      </c>
      <c r="AF10616" t="n">
        <v>6184021.2</v>
      </c>
    </row>
    <row r="10617" spans="1:32">
      <c r="A10617" s="62" t="n">
        <v>10615</v>
      </c>
      <c r="B10617" t="s">
        <v>28647</v>
      </c>
      <c r="C10617" t="n">
        <v>120</v>
      </c>
      <c r="D10617" t="n">
        <v>1957</v>
      </c>
      <c r="E10617" t="n">
        <v>2006</v>
      </c>
      <c r="F10617" t="n">
        <v>10</v>
      </c>
      <c r="G10617" t="s"/>
      <c r="H10617" t="n">
        <v>2</v>
      </c>
      <c r="I10617" t="s"/>
      <c r="J10617" t="n">
        <v>2</v>
      </c>
      <c r="K10617" t="s">
        <v>237</v>
      </c>
      <c r="L10617" t="n">
        <v>90</v>
      </c>
      <c r="M10617" t="n">
        <v>1</v>
      </c>
      <c r="N10617" t="n">
        <v>120</v>
      </c>
      <c r="O10617" t="n">
        <v>120</v>
      </c>
      <c r="P10617" t="n">
        <v>120</v>
      </c>
      <c r="Q10617" t="n">
        <v>0</v>
      </c>
      <c r="R10617" t="n">
        <v>0</v>
      </c>
      <c r="S10617" t="s">
        <v>28648</v>
      </c>
      <c r="T10617" t="n">
        <v>537</v>
      </c>
      <c r="U10617" t="s">
        <v>19958</v>
      </c>
      <c r="V10617" t="s">
        <v>19958</v>
      </c>
      <c r="W10617" t="s">
        <v>28649</v>
      </c>
      <c r="X10617" t="s">
        <v>352</v>
      </c>
      <c r="Y10617" t="s">
        <v>353</v>
      </c>
      <c r="Z10617" t="s">
        <v>480</v>
      </c>
      <c r="AA10617" t="n">
        <v>190</v>
      </c>
      <c r="AB10617" t="s">
        <v>28650</v>
      </c>
      <c r="AC10617" t="s">
        <v>28648</v>
      </c>
      <c r="AD10617" t="n">
        <v>5</v>
      </c>
      <c r="AE10617" t="n">
        <v>712778.1</v>
      </c>
      <c r="AF10617" t="n">
        <v>6184643.8</v>
      </c>
    </row>
    <row r="10618" spans="1:32">
      <c r="A10618" s="62" t="n">
        <v>10616</v>
      </c>
      <c r="B10618" t="s">
        <v>28651</v>
      </c>
      <c r="C10618" t="n">
        <v>120</v>
      </c>
      <c r="D10618" t="n">
        <v>1970</v>
      </c>
      <c r="E10618" t="n">
        <v>0</v>
      </c>
      <c r="F10618" t="n">
        <v>3</v>
      </c>
      <c r="G10618" t="s"/>
      <c r="H10618" t="n">
        <v>1</v>
      </c>
      <c r="I10618" t="s"/>
      <c r="J10618" t="n">
        <v>2</v>
      </c>
      <c r="K10618" t="s">
        <v>522</v>
      </c>
      <c r="L10618" t="s"/>
      <c r="M10618" t="n">
        <v>1</v>
      </c>
      <c r="N10618" t="n">
        <v>158</v>
      </c>
      <c r="O10618" t="n">
        <v>158</v>
      </c>
      <c r="P10618" t="n">
        <v>158</v>
      </c>
      <c r="Q10618" t="n">
        <v>0</v>
      </c>
      <c r="R10618" t="n">
        <v>0</v>
      </c>
      <c r="S10618" t="s">
        <v>28652</v>
      </c>
      <c r="T10618" t="n">
        <v>648</v>
      </c>
      <c r="U10618" t="s">
        <v>27016</v>
      </c>
      <c r="V10618" t="s">
        <v>27016</v>
      </c>
      <c r="W10618" t="s">
        <v>2660</v>
      </c>
      <c r="X10618" t="s">
        <v>352</v>
      </c>
      <c r="Y10618" t="s">
        <v>353</v>
      </c>
      <c r="Z10618" t="s">
        <v>480</v>
      </c>
      <c r="AA10618" t="n">
        <v>190</v>
      </c>
      <c r="AB10618" t="s">
        <v>28653</v>
      </c>
      <c r="AC10618" t="s">
        <v>28652</v>
      </c>
      <c r="AD10618" t="n">
        <v>5</v>
      </c>
      <c r="AE10618" t="n">
        <v>714079.24</v>
      </c>
      <c r="AF10618" t="n">
        <v>6183903.57</v>
      </c>
    </row>
    <row r="10619" spans="1:32">
      <c r="A10619" s="62" t="n">
        <v>10617</v>
      </c>
      <c r="B10619" t="s">
        <v>28654</v>
      </c>
      <c r="C10619" t="n">
        <v>120</v>
      </c>
      <c r="D10619" t="n">
        <v>1968</v>
      </c>
      <c r="E10619" t="n">
        <v>0</v>
      </c>
      <c r="F10619" t="n">
        <v>10</v>
      </c>
      <c r="G10619" t="s"/>
      <c r="H10619" t="n">
        <v>1</v>
      </c>
      <c r="I10619" t="s"/>
      <c r="J10619" t="n">
        <v>5</v>
      </c>
      <c r="K10619" t="s">
        <v>365</v>
      </c>
      <c r="L10619" t="n">
        <v>2</v>
      </c>
      <c r="M10619" t="n">
        <v>1</v>
      </c>
      <c r="N10619" t="n">
        <v>128</v>
      </c>
      <c r="O10619" t="n">
        <v>128</v>
      </c>
      <c r="P10619" t="n">
        <v>128</v>
      </c>
      <c r="Q10619" t="n">
        <v>0</v>
      </c>
      <c r="R10619" t="n">
        <v>0</v>
      </c>
      <c r="S10619" t="s">
        <v>28655</v>
      </c>
      <c r="T10619" t="n">
        <v>7</v>
      </c>
      <c r="U10619" t="s">
        <v>1021</v>
      </c>
      <c r="V10619" t="s">
        <v>1021</v>
      </c>
      <c r="W10619" t="s">
        <v>499</v>
      </c>
      <c r="X10619" t="s">
        <v>241</v>
      </c>
      <c r="Y10619" t="s">
        <v>242</v>
      </c>
      <c r="Z10619" t="s"/>
      <c r="AA10619" t="n">
        <v>190</v>
      </c>
      <c r="AB10619" t="s">
        <v>28656</v>
      </c>
      <c r="AC10619" t="s">
        <v>28655</v>
      </c>
      <c r="AD10619" t="n">
        <v>5</v>
      </c>
      <c r="AE10619" t="n">
        <v>710036.67</v>
      </c>
      <c r="AF10619" t="n">
        <v>6190154.95</v>
      </c>
    </row>
    <row r="10620" spans="1:32">
      <c r="A10620" s="62" t="n">
        <v>10618</v>
      </c>
      <c r="B10620" t="s">
        <v>28657</v>
      </c>
      <c r="C10620" t="n">
        <v>330</v>
      </c>
      <c r="D10620" t="n">
        <v>1705</v>
      </c>
      <c r="E10620" t="n">
        <v>1987</v>
      </c>
      <c r="F10620" t="n">
        <v>7</v>
      </c>
      <c r="G10620" t="n">
        <v>5</v>
      </c>
      <c r="H10620" t="n">
        <v>1</v>
      </c>
      <c r="I10620" t="s"/>
      <c r="J10620" t="n">
        <v>2</v>
      </c>
      <c r="K10620" t="s">
        <v>237</v>
      </c>
      <c r="L10620" t="n">
        <v>5</v>
      </c>
      <c r="M10620" t="n">
        <v>1</v>
      </c>
      <c r="N10620" t="n">
        <v>893</v>
      </c>
      <c r="O10620" t="n">
        <v>893</v>
      </c>
      <c r="P10620" t="n">
        <v>0</v>
      </c>
      <c r="Q10620" t="n">
        <v>1340</v>
      </c>
      <c r="R10620" t="n">
        <v>0</v>
      </c>
      <c r="S10620" t="s">
        <v>28658</v>
      </c>
      <c r="T10620" t="n">
        <v>80</v>
      </c>
      <c r="U10620" t="s">
        <v>1025</v>
      </c>
      <c r="V10620" t="s">
        <v>1025</v>
      </c>
      <c r="W10620" t="s">
        <v>490</v>
      </c>
      <c r="X10620" t="s">
        <v>241</v>
      </c>
      <c r="Y10620" t="s">
        <v>242</v>
      </c>
      <c r="Z10620" t="s"/>
      <c r="AA10620" t="n">
        <v>190</v>
      </c>
      <c r="AB10620" t="s">
        <v>507</v>
      </c>
      <c r="AC10620" t="s">
        <v>28658</v>
      </c>
      <c r="AD10620" t="n">
        <v>5</v>
      </c>
      <c r="AE10620" t="n">
        <v>710970.25</v>
      </c>
      <c r="AF10620" t="n">
        <v>6192860.54</v>
      </c>
    </row>
    <row r="10621" spans="1:32">
      <c r="A10621" s="62" t="n">
        <v>10619</v>
      </c>
      <c r="B10621" t="s">
        <v>28659</v>
      </c>
      <c r="C10621" t="n">
        <v>130</v>
      </c>
      <c r="D10621" t="n">
        <v>1968</v>
      </c>
      <c r="E10621" t="n">
        <v>0</v>
      </c>
      <c r="F10621" t="n">
        <v>3</v>
      </c>
      <c r="G10621" t="s"/>
      <c r="H10621" t="n">
        <v>1</v>
      </c>
      <c r="I10621" t="s"/>
      <c r="J10621" t="n">
        <v>2</v>
      </c>
      <c r="K10621" t="s">
        <v>237</v>
      </c>
      <c r="L10621" t="s"/>
      <c r="M10621" t="n">
        <v>1</v>
      </c>
      <c r="N10621" t="n">
        <v>125</v>
      </c>
      <c r="O10621" t="n">
        <v>125</v>
      </c>
      <c r="P10621" t="n">
        <v>125</v>
      </c>
      <c r="Q10621" t="n">
        <v>0</v>
      </c>
      <c r="R10621" t="n">
        <v>0</v>
      </c>
      <c r="S10621" t="s">
        <v>28660</v>
      </c>
      <c r="T10621" t="n">
        <v>144</v>
      </c>
      <c r="U10621" t="s">
        <v>23382</v>
      </c>
      <c r="V10621" t="s">
        <v>23382</v>
      </c>
      <c r="W10621" t="s">
        <v>644</v>
      </c>
      <c r="X10621" t="s">
        <v>241</v>
      </c>
      <c r="Y10621" t="s">
        <v>242</v>
      </c>
      <c r="Z10621" t="s"/>
      <c r="AA10621" t="n">
        <v>190</v>
      </c>
      <c r="AB10621" t="s">
        <v>28661</v>
      </c>
      <c r="AC10621" t="s">
        <v>28660</v>
      </c>
      <c r="AD10621" t="n">
        <v>5</v>
      </c>
      <c r="AE10621" t="n">
        <v>709616.37</v>
      </c>
      <c r="AF10621" t="n">
        <v>6190594.46</v>
      </c>
    </row>
    <row r="10622" spans="1:32">
      <c r="A10622" s="62" t="n">
        <v>10620</v>
      </c>
      <c r="B10622" t="s">
        <v>28662</v>
      </c>
      <c r="C10622" t="n">
        <v>120</v>
      </c>
      <c r="D10622" t="n">
        <v>1970</v>
      </c>
      <c r="E10622" t="n">
        <v>0</v>
      </c>
      <c r="F10622" t="n">
        <v>3</v>
      </c>
      <c r="G10622" t="s"/>
      <c r="H10622" t="n">
        <v>1</v>
      </c>
      <c r="I10622" t="s"/>
      <c r="J10622" t="n">
        <v>2</v>
      </c>
      <c r="K10622" t="s">
        <v>237</v>
      </c>
      <c r="L10622" t="n">
        <v>2</v>
      </c>
      <c r="M10622" t="n">
        <v>1</v>
      </c>
      <c r="N10622" t="n">
        <v>164</v>
      </c>
      <c r="O10622" t="n">
        <v>164</v>
      </c>
      <c r="P10622" t="n">
        <v>164</v>
      </c>
      <c r="Q10622" t="n">
        <v>0</v>
      </c>
      <c r="R10622" t="n">
        <v>0</v>
      </c>
      <c r="S10622" t="s">
        <v>28663</v>
      </c>
      <c r="T10622" t="n">
        <v>210</v>
      </c>
      <c r="U10622" t="s">
        <v>23752</v>
      </c>
      <c r="V10622" t="s">
        <v>23752</v>
      </c>
      <c r="W10622" t="s">
        <v>665</v>
      </c>
      <c r="X10622" t="s">
        <v>241</v>
      </c>
      <c r="Y10622" t="s">
        <v>242</v>
      </c>
      <c r="Z10622" t="s"/>
      <c r="AA10622" t="n">
        <v>190</v>
      </c>
      <c r="AB10622" t="s">
        <v>13399</v>
      </c>
      <c r="AC10622" t="s">
        <v>28663</v>
      </c>
      <c r="AD10622" t="n">
        <v>5</v>
      </c>
      <c r="AE10622" t="n">
        <v>709974.72</v>
      </c>
      <c r="AF10622" t="n">
        <v>6190487.53</v>
      </c>
    </row>
    <row r="10623" spans="1:32">
      <c r="A10623" s="62" t="n">
        <v>10621</v>
      </c>
      <c r="B10623" t="s">
        <v>28664</v>
      </c>
      <c r="C10623" t="n">
        <v>120</v>
      </c>
      <c r="D10623" t="n">
        <v>1966</v>
      </c>
      <c r="E10623" t="n">
        <v>0</v>
      </c>
      <c r="F10623" t="n">
        <v>3</v>
      </c>
      <c r="G10623" t="s"/>
      <c r="H10623" t="n">
        <v>1</v>
      </c>
      <c r="I10623" t="s"/>
      <c r="J10623" t="n">
        <v>2</v>
      </c>
      <c r="K10623" t="s">
        <v>237</v>
      </c>
      <c r="L10623" t="s"/>
      <c r="M10623" t="n">
        <v>1</v>
      </c>
      <c r="N10623" t="n">
        <v>128</v>
      </c>
      <c r="O10623" t="n">
        <v>128</v>
      </c>
      <c r="P10623" t="n">
        <v>128</v>
      </c>
      <c r="Q10623" t="n">
        <v>0</v>
      </c>
      <c r="R10623" t="n">
        <v>0</v>
      </c>
      <c r="S10623" t="s">
        <v>28665</v>
      </c>
      <c r="T10623" t="n">
        <v>7</v>
      </c>
      <c r="U10623" t="s">
        <v>1021</v>
      </c>
      <c r="V10623" t="s">
        <v>1021</v>
      </c>
      <c r="W10623" t="s">
        <v>688</v>
      </c>
      <c r="X10623" t="s">
        <v>241</v>
      </c>
      <c r="Y10623" t="s">
        <v>242</v>
      </c>
      <c r="Z10623" t="s"/>
      <c r="AA10623" t="n">
        <v>190</v>
      </c>
      <c r="AB10623" t="s">
        <v>28666</v>
      </c>
      <c r="AC10623" t="s">
        <v>28665</v>
      </c>
      <c r="AD10623" t="n">
        <v>5</v>
      </c>
      <c r="AE10623" t="n">
        <v>710072.95</v>
      </c>
      <c r="AF10623" t="n">
        <v>6190180.32</v>
      </c>
    </row>
    <row r="10624" spans="1:32">
      <c r="A10624" s="62" t="n">
        <v>10622</v>
      </c>
      <c r="B10624" t="s">
        <v>28667</v>
      </c>
      <c r="C10624" t="n">
        <v>210</v>
      </c>
      <c r="D10624" t="n">
        <v>1933</v>
      </c>
      <c r="E10624" t="n">
        <v>0</v>
      </c>
      <c r="F10624" t="n">
        <v>3</v>
      </c>
      <c r="G10624" t="s"/>
      <c r="H10624" t="n">
        <v>1</v>
      </c>
      <c r="I10624" t="s"/>
      <c r="J10624" t="n">
        <v>9</v>
      </c>
      <c r="K10624" t="s">
        <v>349</v>
      </c>
      <c r="L10624" t="s"/>
      <c r="M10624" t="n">
        <v>1</v>
      </c>
      <c r="N10624" t="n">
        <v>144</v>
      </c>
      <c r="O10624" t="n">
        <v>144</v>
      </c>
      <c r="P10624" t="n">
        <v>0</v>
      </c>
      <c r="Q10624" t="n">
        <v>144</v>
      </c>
      <c r="R10624" t="n">
        <v>0</v>
      </c>
      <c r="S10624" t="s">
        <v>28668</v>
      </c>
      <c r="T10624" t="n">
        <v>80</v>
      </c>
      <c r="U10624" t="s">
        <v>1025</v>
      </c>
      <c r="V10624" t="s">
        <v>1025</v>
      </c>
      <c r="W10624" t="s">
        <v>365</v>
      </c>
      <c r="X10624" t="s">
        <v>241</v>
      </c>
      <c r="Y10624" t="s">
        <v>242</v>
      </c>
      <c r="Z10624" t="s"/>
      <c r="AA10624" t="n">
        <v>190</v>
      </c>
      <c r="AB10624" t="s">
        <v>8479</v>
      </c>
      <c r="AC10624" t="s">
        <v>28668</v>
      </c>
      <c r="AD10624" t="n">
        <v>5</v>
      </c>
      <c r="AE10624" t="n">
        <v>710997.86</v>
      </c>
      <c r="AF10624" t="n">
        <v>6192938.62</v>
      </c>
    </row>
    <row r="10625" spans="1:32">
      <c r="A10625" s="62" t="n">
        <v>10623</v>
      </c>
      <c r="B10625" t="s">
        <v>28669</v>
      </c>
      <c r="C10625" t="n">
        <v>210</v>
      </c>
      <c r="D10625" t="n">
        <v>1975</v>
      </c>
      <c r="E10625" t="n">
        <v>0</v>
      </c>
      <c r="F10625" t="n">
        <v>3</v>
      </c>
      <c r="G10625" t="s"/>
      <c r="H10625" t="n">
        <v>5</v>
      </c>
      <c r="I10625" t="s"/>
      <c r="J10625" t="n">
        <v>9</v>
      </c>
      <c r="K10625" t="s">
        <v>349</v>
      </c>
      <c r="L10625" t="s"/>
      <c r="M10625" t="n">
        <v>1</v>
      </c>
      <c r="N10625" t="n">
        <v>390</v>
      </c>
      <c r="O10625" t="n">
        <v>390</v>
      </c>
      <c r="P10625" t="n">
        <v>0</v>
      </c>
      <c r="Q10625" t="n">
        <v>390</v>
      </c>
      <c r="R10625" t="n">
        <v>0</v>
      </c>
      <c r="S10625" t="s">
        <v>28668</v>
      </c>
      <c r="T10625" t="n">
        <v>80</v>
      </c>
      <c r="U10625" t="s">
        <v>1025</v>
      </c>
      <c r="V10625" t="s">
        <v>1025</v>
      </c>
      <c r="W10625" t="s">
        <v>365</v>
      </c>
      <c r="X10625" t="s">
        <v>241</v>
      </c>
      <c r="Y10625" t="s">
        <v>242</v>
      </c>
      <c r="Z10625" t="s"/>
      <c r="AA10625" t="n">
        <v>190</v>
      </c>
      <c r="AB10625" t="s">
        <v>8479</v>
      </c>
      <c r="AC10625" t="s">
        <v>28668</v>
      </c>
      <c r="AD10625" t="n">
        <v>5</v>
      </c>
      <c r="AE10625" t="n">
        <v>710997.86</v>
      </c>
      <c r="AF10625" t="n">
        <v>6192938.62</v>
      </c>
    </row>
    <row r="10626" spans="1:32">
      <c r="A10626" s="62" t="n">
        <v>10624</v>
      </c>
      <c r="B10626" t="s">
        <v>28670</v>
      </c>
      <c r="C10626" t="n">
        <v>210</v>
      </c>
      <c r="D10626" t="n">
        <v>1961</v>
      </c>
      <c r="E10626" t="n">
        <v>0</v>
      </c>
      <c r="F10626" t="n">
        <v>5</v>
      </c>
      <c r="G10626" t="s"/>
      <c r="H10626" t="n">
        <v>1</v>
      </c>
      <c r="I10626" t="s"/>
      <c r="J10626" t="n">
        <v>2</v>
      </c>
      <c r="K10626" t="s">
        <v>522</v>
      </c>
      <c r="L10626" t="s"/>
      <c r="M10626" t="n">
        <v>1</v>
      </c>
      <c r="N10626" t="n">
        <v>1050</v>
      </c>
      <c r="O10626" t="n">
        <v>1050</v>
      </c>
      <c r="P10626" t="n">
        <v>0</v>
      </c>
      <c r="Q10626" t="n">
        <v>1050</v>
      </c>
      <c r="R10626" t="n">
        <v>0</v>
      </c>
      <c r="S10626" t="s">
        <v>28668</v>
      </c>
      <c r="T10626" t="n">
        <v>80</v>
      </c>
      <c r="U10626" t="s">
        <v>1025</v>
      </c>
      <c r="V10626" t="s">
        <v>1025</v>
      </c>
      <c r="W10626" t="s">
        <v>365</v>
      </c>
      <c r="X10626" t="s">
        <v>241</v>
      </c>
      <c r="Y10626" t="s">
        <v>242</v>
      </c>
      <c r="Z10626" t="s"/>
      <c r="AA10626" t="n">
        <v>190</v>
      </c>
      <c r="AB10626" t="s">
        <v>8479</v>
      </c>
      <c r="AC10626" t="s">
        <v>28668</v>
      </c>
      <c r="AD10626" t="n">
        <v>5</v>
      </c>
      <c r="AE10626" t="n">
        <v>710997.86</v>
      </c>
      <c r="AF10626" t="n">
        <v>6192938.62</v>
      </c>
    </row>
    <row r="10627" spans="1:32">
      <c r="A10627" s="62" t="n">
        <v>10625</v>
      </c>
      <c r="B10627" t="s">
        <v>28671</v>
      </c>
      <c r="C10627" t="n">
        <v>210</v>
      </c>
      <c r="D10627" t="n">
        <v>1933</v>
      </c>
      <c r="E10627" t="n">
        <v>0</v>
      </c>
      <c r="F10627" t="n">
        <v>2</v>
      </c>
      <c r="G10627" t="s"/>
      <c r="H10627" t="n">
        <v>1</v>
      </c>
      <c r="I10627" t="s"/>
      <c r="J10627" t="n">
        <v>9</v>
      </c>
      <c r="K10627" t="s">
        <v>349</v>
      </c>
      <c r="L10627" t="s"/>
      <c r="M10627" t="n">
        <v>1</v>
      </c>
      <c r="N10627" t="n">
        <v>400</v>
      </c>
      <c r="O10627" t="n">
        <v>400</v>
      </c>
      <c r="P10627" t="n">
        <v>0</v>
      </c>
      <c r="Q10627" t="n">
        <v>400</v>
      </c>
      <c r="R10627" t="n">
        <v>0</v>
      </c>
      <c r="S10627" t="s">
        <v>28668</v>
      </c>
      <c r="T10627" t="n">
        <v>80</v>
      </c>
      <c r="U10627" t="s">
        <v>1025</v>
      </c>
      <c r="V10627" t="s">
        <v>1025</v>
      </c>
      <c r="W10627" t="s">
        <v>365</v>
      </c>
      <c r="X10627" t="s">
        <v>241</v>
      </c>
      <c r="Y10627" t="s">
        <v>242</v>
      </c>
      <c r="Z10627" t="s"/>
      <c r="AA10627" t="n">
        <v>190</v>
      </c>
      <c r="AB10627" t="s">
        <v>8479</v>
      </c>
      <c r="AC10627" t="s">
        <v>28668</v>
      </c>
      <c r="AD10627" t="n">
        <v>5</v>
      </c>
      <c r="AE10627" t="n">
        <v>710997.86</v>
      </c>
      <c r="AF10627" t="n">
        <v>6192938.62</v>
      </c>
    </row>
    <row r="10628" spans="1:32">
      <c r="A10628" s="62" t="n">
        <v>10626</v>
      </c>
      <c r="B10628" t="s">
        <v>28672</v>
      </c>
      <c r="C10628" t="n">
        <v>210</v>
      </c>
      <c r="D10628" t="n">
        <v>1945</v>
      </c>
      <c r="E10628" t="n">
        <v>1961</v>
      </c>
      <c r="F10628" t="n">
        <v>3</v>
      </c>
      <c r="G10628" t="s"/>
      <c r="H10628" t="n">
        <v>5</v>
      </c>
      <c r="I10628" t="s"/>
      <c r="J10628" t="n">
        <v>9</v>
      </c>
      <c r="K10628" t="s">
        <v>349</v>
      </c>
      <c r="L10628" t="s"/>
      <c r="M10628" t="n">
        <v>1</v>
      </c>
      <c r="N10628" t="n">
        <v>282</v>
      </c>
      <c r="O10628" t="n">
        <v>282</v>
      </c>
      <c r="P10628" t="n">
        <v>0</v>
      </c>
      <c r="Q10628" t="n">
        <v>282</v>
      </c>
      <c r="R10628" t="n">
        <v>0</v>
      </c>
      <c r="S10628" t="s">
        <v>28668</v>
      </c>
      <c r="T10628" t="n">
        <v>80</v>
      </c>
      <c r="U10628" t="s">
        <v>1025</v>
      </c>
      <c r="V10628" t="s">
        <v>1025</v>
      </c>
      <c r="W10628" t="s">
        <v>365</v>
      </c>
      <c r="X10628" t="s">
        <v>241</v>
      </c>
      <c r="Y10628" t="s">
        <v>242</v>
      </c>
      <c r="Z10628" t="s"/>
      <c r="AA10628" t="n">
        <v>190</v>
      </c>
      <c r="AB10628" t="s">
        <v>8479</v>
      </c>
      <c r="AC10628" t="s">
        <v>28668</v>
      </c>
      <c r="AD10628" t="n">
        <v>5</v>
      </c>
      <c r="AE10628" t="n">
        <v>710997.86</v>
      </c>
      <c r="AF10628" t="n">
        <v>6192938.62</v>
      </c>
    </row>
    <row r="10629" spans="1:32">
      <c r="A10629" s="62" t="n">
        <v>10627</v>
      </c>
      <c r="B10629" t="s">
        <v>28673</v>
      </c>
      <c r="C10629" t="n">
        <v>210</v>
      </c>
      <c r="D10629" t="n">
        <v>1986</v>
      </c>
      <c r="E10629" t="n">
        <v>0</v>
      </c>
      <c r="F10629" t="n">
        <v>2</v>
      </c>
      <c r="G10629" t="s"/>
      <c r="H10629" t="n">
        <v>5</v>
      </c>
      <c r="I10629" t="s"/>
      <c r="J10629" t="n">
        <v>9</v>
      </c>
      <c r="K10629" t="s">
        <v>349</v>
      </c>
      <c r="L10629" t="s"/>
      <c r="M10629" t="n">
        <v>1</v>
      </c>
      <c r="N10629" t="n">
        <v>20</v>
      </c>
      <c r="O10629" t="n">
        <v>20</v>
      </c>
      <c r="P10629" t="n">
        <v>0</v>
      </c>
      <c r="Q10629" t="n">
        <v>20</v>
      </c>
      <c r="R10629" t="n">
        <v>0</v>
      </c>
      <c r="S10629" t="s">
        <v>28668</v>
      </c>
      <c r="T10629" t="n">
        <v>80</v>
      </c>
      <c r="U10629" t="s">
        <v>1025</v>
      </c>
      <c r="V10629" t="s">
        <v>1025</v>
      </c>
      <c r="W10629" t="s">
        <v>365</v>
      </c>
      <c r="X10629" t="s">
        <v>241</v>
      </c>
      <c r="Y10629" t="s">
        <v>242</v>
      </c>
      <c r="Z10629" t="s"/>
      <c r="AA10629" t="n">
        <v>190</v>
      </c>
      <c r="AB10629" t="s">
        <v>8479</v>
      </c>
      <c r="AC10629" t="s">
        <v>28668</v>
      </c>
      <c r="AD10629" t="n">
        <v>5</v>
      </c>
      <c r="AE10629" t="n">
        <v>710997.86</v>
      </c>
      <c r="AF10629" t="n">
        <v>6192938.62</v>
      </c>
    </row>
    <row r="10630" spans="1:32">
      <c r="A10630" s="62" t="n">
        <v>10628</v>
      </c>
      <c r="B10630" t="s">
        <v>28674</v>
      </c>
      <c r="C10630" t="n">
        <v>110</v>
      </c>
      <c r="D10630" t="n">
        <v>1942</v>
      </c>
      <c r="E10630" t="n">
        <v>0</v>
      </c>
      <c r="F10630" t="n">
        <v>5</v>
      </c>
      <c r="G10630" t="s"/>
      <c r="H10630" t="n">
        <v>1</v>
      </c>
      <c r="I10630" t="s"/>
      <c r="J10630" t="n">
        <v>2</v>
      </c>
      <c r="K10630" t="s">
        <v>522</v>
      </c>
      <c r="L10630" t="s"/>
      <c r="M10630" t="n">
        <v>1</v>
      </c>
      <c r="N10630" t="n">
        <v>220</v>
      </c>
      <c r="O10630" t="n">
        <v>220</v>
      </c>
      <c r="P10630" t="n">
        <v>370</v>
      </c>
      <c r="Q10630" t="n">
        <v>0</v>
      </c>
      <c r="R10630" t="n">
        <v>0</v>
      </c>
      <c r="S10630" t="s">
        <v>28668</v>
      </c>
      <c r="T10630" t="n">
        <v>80</v>
      </c>
      <c r="U10630" t="s">
        <v>1025</v>
      </c>
      <c r="V10630" t="s">
        <v>1025</v>
      </c>
      <c r="W10630" t="s">
        <v>365</v>
      </c>
      <c r="X10630" t="s">
        <v>241</v>
      </c>
      <c r="Y10630" t="s">
        <v>242</v>
      </c>
      <c r="Z10630" t="s"/>
      <c r="AA10630" t="n">
        <v>190</v>
      </c>
      <c r="AB10630" t="s">
        <v>8479</v>
      </c>
      <c r="AC10630" t="s">
        <v>28668</v>
      </c>
      <c r="AD10630" t="n">
        <v>5</v>
      </c>
      <c r="AE10630" t="n">
        <v>710997.86</v>
      </c>
      <c r="AF10630" t="n">
        <v>6192938.62</v>
      </c>
    </row>
    <row r="10631" spans="1:32">
      <c r="A10631" s="62" t="n">
        <v>10629</v>
      </c>
      <c r="B10631" t="s">
        <v>28675</v>
      </c>
      <c r="C10631" t="n">
        <v>210</v>
      </c>
      <c r="D10631" t="n">
        <v>1976</v>
      </c>
      <c r="E10631" t="n">
        <v>0</v>
      </c>
      <c r="F10631" t="n">
        <v>6</v>
      </c>
      <c r="G10631" t="s"/>
      <c r="H10631" t="n">
        <v>5</v>
      </c>
      <c r="I10631" t="s"/>
      <c r="J10631" t="n">
        <v>9</v>
      </c>
      <c r="K10631" t="s">
        <v>349</v>
      </c>
      <c r="L10631" t="s"/>
      <c r="M10631" t="n">
        <v>1</v>
      </c>
      <c r="N10631" t="n">
        <v>104</v>
      </c>
      <c r="O10631" t="n">
        <v>104</v>
      </c>
      <c r="P10631" t="n">
        <v>0</v>
      </c>
      <c r="Q10631" t="n">
        <v>104</v>
      </c>
      <c r="R10631" t="n">
        <v>0</v>
      </c>
      <c r="S10631" t="s">
        <v>28668</v>
      </c>
      <c r="T10631" t="n">
        <v>80</v>
      </c>
      <c r="U10631" t="s">
        <v>1025</v>
      </c>
      <c r="V10631" t="s">
        <v>1025</v>
      </c>
      <c r="W10631" t="s">
        <v>365</v>
      </c>
      <c r="X10631" t="s">
        <v>241</v>
      </c>
      <c r="Y10631" t="s">
        <v>242</v>
      </c>
      <c r="Z10631" t="s"/>
      <c r="AA10631" t="n">
        <v>190</v>
      </c>
      <c r="AB10631" t="s">
        <v>8479</v>
      </c>
      <c r="AC10631" t="s">
        <v>28668</v>
      </c>
      <c r="AD10631" t="n">
        <v>5</v>
      </c>
      <c r="AE10631" t="n">
        <v>710997.86</v>
      </c>
      <c r="AF10631" t="n">
        <v>6192938.62</v>
      </c>
    </row>
    <row r="10632" spans="1:32">
      <c r="A10632" s="62" t="n">
        <v>10630</v>
      </c>
      <c r="B10632" t="s">
        <v>28676</v>
      </c>
      <c r="C10632" t="n">
        <v>120</v>
      </c>
      <c r="D10632" t="n">
        <v>1960</v>
      </c>
      <c r="E10632" t="n">
        <v>0</v>
      </c>
      <c r="F10632" t="n">
        <v>3</v>
      </c>
      <c r="G10632" t="s"/>
      <c r="H10632" t="n">
        <v>1</v>
      </c>
      <c r="I10632" t="s"/>
      <c r="J10632" t="n">
        <v>2</v>
      </c>
      <c r="K10632" t="s">
        <v>522</v>
      </c>
      <c r="L10632" t="s"/>
      <c r="M10632" t="n">
        <v>1</v>
      </c>
      <c r="N10632" t="n">
        <v>224</v>
      </c>
      <c r="O10632" t="n">
        <v>224</v>
      </c>
      <c r="P10632" t="n">
        <v>142</v>
      </c>
      <c r="Q10632" t="n">
        <v>82</v>
      </c>
      <c r="R10632" t="n">
        <v>0</v>
      </c>
      <c r="S10632" t="s">
        <v>28668</v>
      </c>
      <c r="T10632" t="n">
        <v>80</v>
      </c>
      <c r="U10632" t="s">
        <v>1025</v>
      </c>
      <c r="V10632" t="s">
        <v>1025</v>
      </c>
      <c r="W10632" t="s">
        <v>365</v>
      </c>
      <c r="X10632" t="s">
        <v>241</v>
      </c>
      <c r="Y10632" t="s">
        <v>242</v>
      </c>
      <c r="Z10632" t="s"/>
      <c r="AA10632" t="n">
        <v>190</v>
      </c>
      <c r="AB10632" t="s">
        <v>8479</v>
      </c>
      <c r="AC10632" t="s">
        <v>28668</v>
      </c>
      <c r="AD10632" t="n">
        <v>5</v>
      </c>
      <c r="AE10632" t="n">
        <v>710997.86</v>
      </c>
      <c r="AF10632" t="n">
        <v>6192938.62</v>
      </c>
    </row>
    <row r="10633" spans="1:32">
      <c r="A10633" s="62" t="n">
        <v>10631</v>
      </c>
      <c r="B10633" t="s">
        <v>28677</v>
      </c>
      <c r="C10633" t="n">
        <v>120</v>
      </c>
      <c r="D10633" t="n">
        <v>1967</v>
      </c>
      <c r="E10633" t="n">
        <v>0</v>
      </c>
      <c r="F10633" t="n">
        <v>3</v>
      </c>
      <c r="G10633" t="s"/>
      <c r="H10633" t="n">
        <v>1</v>
      </c>
      <c r="I10633" t="s"/>
      <c r="J10633" t="n">
        <v>2</v>
      </c>
      <c r="K10633" t="s">
        <v>237</v>
      </c>
      <c r="L10633" t="s"/>
      <c r="M10633" t="n">
        <v>1</v>
      </c>
      <c r="N10633" t="n">
        <v>121</v>
      </c>
      <c r="O10633" t="n">
        <v>121</v>
      </c>
      <c r="P10633" t="n">
        <v>121</v>
      </c>
      <c r="Q10633" t="n">
        <v>0</v>
      </c>
      <c r="R10633" t="n">
        <v>0</v>
      </c>
      <c r="S10633" t="s">
        <v>28678</v>
      </c>
      <c r="T10633" t="n">
        <v>144</v>
      </c>
      <c r="U10633" t="s">
        <v>23382</v>
      </c>
      <c r="V10633" t="s">
        <v>23382</v>
      </c>
      <c r="W10633" t="s">
        <v>459</v>
      </c>
      <c r="X10633" t="s">
        <v>241</v>
      </c>
      <c r="Y10633" t="s">
        <v>242</v>
      </c>
      <c r="Z10633" t="s"/>
      <c r="AA10633" t="n">
        <v>190</v>
      </c>
      <c r="AB10633" t="s">
        <v>5264</v>
      </c>
      <c r="AC10633" t="s">
        <v>28678</v>
      </c>
      <c r="AD10633" t="n">
        <v>5</v>
      </c>
      <c r="AE10633" t="n">
        <v>709683.1800000001</v>
      </c>
      <c r="AF10633" t="n">
        <v>6190594.52</v>
      </c>
    </row>
    <row r="10634" spans="1:32">
      <c r="A10634" s="62" t="n">
        <v>10632</v>
      </c>
      <c r="B10634" t="s">
        <v>28679</v>
      </c>
      <c r="C10634" t="n">
        <v>120</v>
      </c>
      <c r="D10634" t="n">
        <v>1964</v>
      </c>
      <c r="E10634" t="n">
        <v>1976</v>
      </c>
      <c r="F10634" t="n">
        <v>3</v>
      </c>
      <c r="G10634" t="s"/>
      <c r="H10634" t="n">
        <v>1</v>
      </c>
      <c r="I10634" t="s"/>
      <c r="J10634" t="n">
        <v>2</v>
      </c>
      <c r="K10634" t="s">
        <v>237</v>
      </c>
      <c r="L10634" t="s"/>
      <c r="M10634" t="n">
        <v>1</v>
      </c>
      <c r="N10634" t="n">
        <v>190</v>
      </c>
      <c r="O10634" t="n">
        <v>190</v>
      </c>
      <c r="P10634" t="n">
        <v>190</v>
      </c>
      <c r="Q10634" t="n">
        <v>0</v>
      </c>
      <c r="R10634" t="n">
        <v>0</v>
      </c>
      <c r="S10634" t="s">
        <v>28680</v>
      </c>
      <c r="T10634" t="n">
        <v>210</v>
      </c>
      <c r="U10634" t="s">
        <v>23752</v>
      </c>
      <c r="V10634" t="s">
        <v>23752</v>
      </c>
      <c r="W10634" t="s">
        <v>246</v>
      </c>
      <c r="X10634" t="s">
        <v>241</v>
      </c>
      <c r="Y10634" t="s">
        <v>242</v>
      </c>
      <c r="Z10634" t="s"/>
      <c r="AA10634" t="n">
        <v>190</v>
      </c>
      <c r="AB10634" t="s">
        <v>9898</v>
      </c>
      <c r="AC10634" t="s">
        <v>28680</v>
      </c>
      <c r="AD10634" t="n">
        <v>5</v>
      </c>
      <c r="AE10634" t="n">
        <v>709992.84</v>
      </c>
      <c r="AF10634" t="n">
        <v>6190518.07</v>
      </c>
    </row>
    <row r="10635" spans="1:32">
      <c r="A10635" s="62" t="n">
        <v>10633</v>
      </c>
      <c r="B10635" t="s">
        <v>28681</v>
      </c>
      <c r="C10635" t="n">
        <v>120</v>
      </c>
      <c r="D10635" t="n">
        <v>1998</v>
      </c>
      <c r="E10635" t="n">
        <v>0</v>
      </c>
      <c r="F10635" t="n">
        <v>4</v>
      </c>
      <c r="G10635" t="s"/>
      <c r="H10635" t="n">
        <v>1</v>
      </c>
      <c r="I10635" t="s"/>
      <c r="J10635" t="n">
        <v>1</v>
      </c>
      <c r="K10635" t="s">
        <v>349</v>
      </c>
      <c r="L10635" t="s"/>
      <c r="M10635" t="n">
        <v>2</v>
      </c>
      <c r="N10635" t="n">
        <v>122</v>
      </c>
      <c r="O10635" t="n">
        <v>122</v>
      </c>
      <c r="P10635" t="n">
        <v>122</v>
      </c>
      <c r="Q10635" t="n">
        <v>0</v>
      </c>
      <c r="R10635" t="n">
        <v>0</v>
      </c>
      <c r="S10635" t="s">
        <v>28682</v>
      </c>
      <c r="T10635" t="n">
        <v>213</v>
      </c>
      <c r="U10635" t="s">
        <v>1039</v>
      </c>
      <c r="V10635" t="s">
        <v>1039</v>
      </c>
      <c r="W10635" t="s">
        <v>1009</v>
      </c>
      <c r="X10635" t="s">
        <v>241</v>
      </c>
      <c r="Y10635" t="s">
        <v>242</v>
      </c>
      <c r="Z10635" t="s"/>
      <c r="AA10635" t="n">
        <v>190</v>
      </c>
      <c r="AB10635" t="s">
        <v>1041</v>
      </c>
      <c r="AC10635" t="s">
        <v>28682</v>
      </c>
      <c r="AD10635" t="n">
        <v>5</v>
      </c>
      <c r="AE10635" t="n">
        <v>712659.2</v>
      </c>
      <c r="AF10635" t="n">
        <v>6191730.13</v>
      </c>
    </row>
    <row r="10636" spans="1:32">
      <c r="A10636" s="62" t="n">
        <v>10634</v>
      </c>
      <c r="B10636" t="s">
        <v>28683</v>
      </c>
      <c r="C10636" t="n">
        <v>130</v>
      </c>
      <c r="D10636" t="n">
        <v>1967</v>
      </c>
      <c r="E10636" t="n">
        <v>0</v>
      </c>
      <c r="F10636" t="n">
        <v>1</v>
      </c>
      <c r="G10636" t="s"/>
      <c r="H10636" t="n">
        <v>1</v>
      </c>
      <c r="I10636" t="s"/>
      <c r="J10636" t="n">
        <v>1</v>
      </c>
      <c r="K10636" t="s">
        <v>349</v>
      </c>
      <c r="L10636" t="s"/>
      <c r="M10636" t="n">
        <v>1</v>
      </c>
      <c r="N10636" t="n">
        <v>119</v>
      </c>
      <c r="O10636" t="n">
        <v>119</v>
      </c>
      <c r="P10636" t="n">
        <v>119</v>
      </c>
      <c r="Q10636" t="n">
        <v>0</v>
      </c>
      <c r="R10636" t="n">
        <v>0</v>
      </c>
      <c r="S10636" t="s">
        <v>28684</v>
      </c>
      <c r="T10636" t="n">
        <v>234</v>
      </c>
      <c r="U10636" t="s">
        <v>1044</v>
      </c>
      <c r="V10636" t="s">
        <v>1044</v>
      </c>
      <c r="W10636" t="s">
        <v>626</v>
      </c>
      <c r="X10636" t="s">
        <v>241</v>
      </c>
      <c r="Y10636" t="s">
        <v>242</v>
      </c>
      <c r="Z10636" t="s"/>
      <c r="AA10636" t="n">
        <v>190</v>
      </c>
      <c r="AB10636" t="s">
        <v>28685</v>
      </c>
      <c r="AC10636" t="s">
        <v>28684</v>
      </c>
      <c r="AD10636" t="n">
        <v>5</v>
      </c>
      <c r="AE10636" t="n">
        <v>710455.5</v>
      </c>
      <c r="AF10636" t="n">
        <v>6190748.74</v>
      </c>
    </row>
    <row r="10637" spans="1:32">
      <c r="A10637" s="62" t="n">
        <v>10635</v>
      </c>
      <c r="B10637" t="s">
        <v>28686</v>
      </c>
      <c r="C10637" t="n">
        <v>130</v>
      </c>
      <c r="D10637" t="n">
        <v>1961</v>
      </c>
      <c r="E10637" t="n">
        <v>0</v>
      </c>
      <c r="F10637" t="n">
        <v>3</v>
      </c>
      <c r="G10637" t="s"/>
      <c r="H10637" t="n">
        <v>1</v>
      </c>
      <c r="I10637" t="s"/>
      <c r="J10637" t="n">
        <v>2</v>
      </c>
      <c r="K10637" t="s">
        <v>237</v>
      </c>
      <c r="L10637" t="s"/>
      <c r="M10637" t="n">
        <v>1</v>
      </c>
      <c r="N10637" t="n">
        <v>100</v>
      </c>
      <c r="O10637" t="n">
        <v>100</v>
      </c>
      <c r="P10637" t="n">
        <v>100</v>
      </c>
      <c r="Q10637" t="n">
        <v>0</v>
      </c>
      <c r="R10637" t="n">
        <v>0</v>
      </c>
      <c r="S10637" t="s">
        <v>28687</v>
      </c>
      <c r="T10637" t="n">
        <v>272</v>
      </c>
      <c r="U10637" t="s">
        <v>27662</v>
      </c>
      <c r="V10637" t="s">
        <v>27662</v>
      </c>
      <c r="W10637" t="s">
        <v>533</v>
      </c>
      <c r="X10637" t="s">
        <v>241</v>
      </c>
      <c r="Y10637" t="s">
        <v>242</v>
      </c>
      <c r="Z10637" t="s"/>
      <c r="AA10637" t="n">
        <v>190</v>
      </c>
      <c r="AB10637" t="s">
        <v>7965</v>
      </c>
      <c r="AC10637" t="s">
        <v>28687</v>
      </c>
      <c r="AD10637" t="n">
        <v>5</v>
      </c>
      <c r="AE10637" t="n">
        <v>709886.3</v>
      </c>
      <c r="AF10637" t="n">
        <v>6190054.36</v>
      </c>
    </row>
    <row r="10638" spans="1:32">
      <c r="A10638" s="62" t="n">
        <v>10636</v>
      </c>
      <c r="B10638" t="s">
        <v>28688</v>
      </c>
      <c r="C10638" t="n">
        <v>120</v>
      </c>
      <c r="D10638" t="n">
        <v>1972</v>
      </c>
      <c r="E10638" t="n">
        <v>0</v>
      </c>
      <c r="F10638" t="n">
        <v>3</v>
      </c>
      <c r="G10638" t="s"/>
      <c r="H10638" t="n">
        <v>1</v>
      </c>
      <c r="I10638" t="s"/>
      <c r="J10638" t="n">
        <v>1</v>
      </c>
      <c r="K10638" t="s">
        <v>349</v>
      </c>
      <c r="L10638" t="n">
        <v>2</v>
      </c>
      <c r="M10638" t="n">
        <v>1</v>
      </c>
      <c r="N10638" t="n">
        <v>164</v>
      </c>
      <c r="O10638" t="n">
        <v>164</v>
      </c>
      <c r="P10638" t="n">
        <v>164</v>
      </c>
      <c r="Q10638" t="n">
        <v>0</v>
      </c>
      <c r="R10638" t="n">
        <v>0</v>
      </c>
      <c r="S10638" t="s">
        <v>28689</v>
      </c>
      <c r="T10638" t="n">
        <v>281</v>
      </c>
      <c r="U10638" t="s">
        <v>23875</v>
      </c>
      <c r="V10638" t="s">
        <v>23875</v>
      </c>
      <c r="W10638" t="s">
        <v>278</v>
      </c>
      <c r="X10638" t="s">
        <v>241</v>
      </c>
      <c r="Y10638" t="s">
        <v>242</v>
      </c>
      <c r="Z10638" t="s"/>
      <c r="AA10638" t="n">
        <v>190</v>
      </c>
      <c r="AB10638" t="s">
        <v>28690</v>
      </c>
      <c r="AC10638" t="s">
        <v>28689</v>
      </c>
      <c r="AD10638" t="n">
        <v>5</v>
      </c>
      <c r="AE10638" t="n">
        <v>712374.9399999999</v>
      </c>
      <c r="AF10638" t="n">
        <v>6191246.31</v>
      </c>
    </row>
    <row r="10639" spans="1:32">
      <c r="A10639" s="62" t="n">
        <v>10637</v>
      </c>
      <c r="B10639" t="s">
        <v>28691</v>
      </c>
      <c r="C10639" t="n">
        <v>130</v>
      </c>
      <c r="D10639" t="n">
        <v>1998</v>
      </c>
      <c r="E10639" t="n">
        <v>0</v>
      </c>
      <c r="F10639" t="n">
        <v>5</v>
      </c>
      <c r="G10639" t="s"/>
      <c r="H10639" t="n">
        <v>1</v>
      </c>
      <c r="I10639" t="s"/>
      <c r="J10639" t="n">
        <v>1</v>
      </c>
      <c r="K10639" t="s">
        <v>349</v>
      </c>
      <c r="L10639" t="s"/>
      <c r="M10639" t="n">
        <v>1</v>
      </c>
      <c r="N10639" t="n">
        <v>135</v>
      </c>
      <c r="O10639" t="n">
        <v>135</v>
      </c>
      <c r="P10639" t="n">
        <v>135</v>
      </c>
      <c r="Q10639" t="n">
        <v>0</v>
      </c>
      <c r="R10639" t="n">
        <v>0</v>
      </c>
      <c r="S10639" t="s">
        <v>28692</v>
      </c>
      <c r="T10639" t="n">
        <v>213</v>
      </c>
      <c r="U10639" t="s">
        <v>1039</v>
      </c>
      <c r="V10639" t="s">
        <v>1039</v>
      </c>
      <c r="W10639" t="s">
        <v>471</v>
      </c>
      <c r="X10639" t="s">
        <v>241</v>
      </c>
      <c r="Y10639" t="s">
        <v>242</v>
      </c>
      <c r="Z10639" t="s"/>
      <c r="AA10639" t="n">
        <v>190</v>
      </c>
      <c r="AB10639" t="s">
        <v>9872</v>
      </c>
      <c r="AC10639" t="s">
        <v>28692</v>
      </c>
      <c r="AD10639" t="n">
        <v>5</v>
      </c>
      <c r="AE10639" t="n">
        <v>712731.12</v>
      </c>
      <c r="AF10639" t="n">
        <v>6191576.63</v>
      </c>
    </row>
    <row r="10640" spans="1:32">
      <c r="A10640" s="62" t="n">
        <v>10638</v>
      </c>
      <c r="B10640" t="s">
        <v>28693</v>
      </c>
      <c r="C10640" t="n">
        <v>130</v>
      </c>
      <c r="D10640" t="n">
        <v>1967</v>
      </c>
      <c r="E10640" t="n">
        <v>0</v>
      </c>
      <c r="F10640" t="n">
        <v>1</v>
      </c>
      <c r="G10640" t="s"/>
      <c r="H10640" t="n">
        <v>1</v>
      </c>
      <c r="I10640" t="s"/>
      <c r="J10640" t="n">
        <v>1</v>
      </c>
      <c r="K10640" t="s">
        <v>349</v>
      </c>
      <c r="L10640" t="s"/>
      <c r="M10640" t="n">
        <v>1</v>
      </c>
      <c r="N10640" t="n">
        <v>138</v>
      </c>
      <c r="O10640" t="n">
        <v>138</v>
      </c>
      <c r="P10640" t="n">
        <v>119</v>
      </c>
      <c r="Q10640" t="n">
        <v>0</v>
      </c>
      <c r="R10640" t="n">
        <v>0</v>
      </c>
      <c r="S10640" t="s">
        <v>28694</v>
      </c>
      <c r="T10640" t="n">
        <v>234</v>
      </c>
      <c r="U10640" t="s">
        <v>1044</v>
      </c>
      <c r="V10640" t="s">
        <v>1044</v>
      </c>
      <c r="W10640" t="s">
        <v>1002</v>
      </c>
      <c r="X10640" t="s">
        <v>241</v>
      </c>
      <c r="Y10640" t="s">
        <v>242</v>
      </c>
      <c r="Z10640" t="s"/>
      <c r="AA10640" t="n">
        <v>190</v>
      </c>
      <c r="AB10640" t="s">
        <v>28695</v>
      </c>
      <c r="AC10640" t="s">
        <v>28694</v>
      </c>
      <c r="AD10640" t="n">
        <v>5</v>
      </c>
      <c r="AE10640" t="n">
        <v>710462.13</v>
      </c>
      <c r="AF10640" t="n">
        <v>6190732.86</v>
      </c>
    </row>
    <row r="10641" spans="1:32">
      <c r="A10641" s="62" t="n">
        <v>10639</v>
      </c>
      <c r="B10641" t="s">
        <v>28696</v>
      </c>
      <c r="C10641" t="n">
        <v>130</v>
      </c>
      <c r="D10641" t="n">
        <v>1986</v>
      </c>
      <c r="E10641" t="n">
        <v>0</v>
      </c>
      <c r="F10641" t="n">
        <v>4</v>
      </c>
      <c r="G10641" t="s"/>
      <c r="H10641" t="n">
        <v>6</v>
      </c>
      <c r="I10641" t="s"/>
      <c r="J10641" t="n">
        <v>1</v>
      </c>
      <c r="K10641" t="s">
        <v>349</v>
      </c>
      <c r="L10641" t="s"/>
      <c r="M10641" t="n">
        <v>2</v>
      </c>
      <c r="N10641" t="n">
        <v>235</v>
      </c>
      <c r="O10641" t="n">
        <v>334</v>
      </c>
      <c r="P10641" t="n">
        <v>334</v>
      </c>
      <c r="Q10641" t="n">
        <v>0</v>
      </c>
      <c r="R10641" t="n">
        <v>0</v>
      </c>
      <c r="S10641" t="s">
        <v>28697</v>
      </c>
      <c r="T10641" t="n">
        <v>263</v>
      </c>
      <c r="U10641" t="s">
        <v>1313</v>
      </c>
      <c r="V10641" t="s">
        <v>1313</v>
      </c>
      <c r="W10641" t="s">
        <v>507</v>
      </c>
      <c r="X10641" t="s">
        <v>241</v>
      </c>
      <c r="Y10641" t="s">
        <v>242</v>
      </c>
      <c r="Z10641" t="s"/>
      <c r="AA10641" t="n">
        <v>190</v>
      </c>
      <c r="AB10641" t="s">
        <v>1314</v>
      </c>
      <c r="AC10641" t="s">
        <v>28697</v>
      </c>
      <c r="AD10641" t="n">
        <v>5</v>
      </c>
      <c r="AE10641" t="n">
        <v>712744.87</v>
      </c>
      <c r="AF10641" t="n">
        <v>6191476.27</v>
      </c>
    </row>
    <row r="10642" spans="1:32">
      <c r="A10642" s="62" t="n">
        <v>10640</v>
      </c>
      <c r="B10642" t="s">
        <v>28698</v>
      </c>
      <c r="C10642" t="n">
        <v>130</v>
      </c>
      <c r="D10642" t="n">
        <v>1959</v>
      </c>
      <c r="E10642" t="n">
        <v>1975</v>
      </c>
      <c r="F10642" t="n">
        <v>3</v>
      </c>
      <c r="G10642" t="s"/>
      <c r="H10642" t="n">
        <v>1</v>
      </c>
      <c r="I10642" t="s"/>
      <c r="J10642" t="n">
        <v>2</v>
      </c>
      <c r="K10642" t="s">
        <v>522</v>
      </c>
      <c r="L10642" t="s"/>
      <c r="M10642" t="n">
        <v>1</v>
      </c>
      <c r="N10642" t="n">
        <v>136</v>
      </c>
      <c r="O10642" t="n">
        <v>136</v>
      </c>
      <c r="P10642" t="n">
        <v>136</v>
      </c>
      <c r="Q10642" t="n">
        <v>0</v>
      </c>
      <c r="R10642" t="n">
        <v>0</v>
      </c>
      <c r="S10642" t="s">
        <v>28699</v>
      </c>
      <c r="T10642" t="n">
        <v>272</v>
      </c>
      <c r="U10642" t="s">
        <v>27662</v>
      </c>
      <c r="V10642" t="s">
        <v>27662</v>
      </c>
      <c r="W10642" t="s">
        <v>399</v>
      </c>
      <c r="X10642" t="s">
        <v>241</v>
      </c>
      <c r="Y10642" t="s">
        <v>242</v>
      </c>
      <c r="Z10642" t="s"/>
      <c r="AA10642" t="n">
        <v>190</v>
      </c>
      <c r="AB10642" t="s">
        <v>2489</v>
      </c>
      <c r="AC10642" t="s">
        <v>28699</v>
      </c>
      <c r="AD10642" t="n">
        <v>5</v>
      </c>
      <c r="AE10642" t="n">
        <v>709803.6</v>
      </c>
      <c r="AF10642" t="n">
        <v>6190049.4</v>
      </c>
    </row>
    <row r="10643" spans="1:32">
      <c r="A10643" s="62" t="n">
        <v>10641</v>
      </c>
      <c r="B10643" t="s">
        <v>28700</v>
      </c>
      <c r="C10643" t="n">
        <v>120</v>
      </c>
      <c r="D10643" t="n">
        <v>1973</v>
      </c>
      <c r="E10643" t="n">
        <v>0</v>
      </c>
      <c r="F10643" t="n">
        <v>5</v>
      </c>
      <c r="G10643" t="s"/>
      <c r="H10643" t="n">
        <v>1</v>
      </c>
      <c r="I10643" t="s"/>
      <c r="J10643" t="n">
        <v>1</v>
      </c>
      <c r="K10643" t="s">
        <v>349</v>
      </c>
      <c r="L10643" t="n">
        <v>2</v>
      </c>
      <c r="M10643" t="n">
        <v>1</v>
      </c>
      <c r="N10643" t="n">
        <v>132</v>
      </c>
      <c r="O10643" t="n">
        <v>132</v>
      </c>
      <c r="P10643" t="n">
        <v>132</v>
      </c>
      <c r="Q10643" t="n">
        <v>0</v>
      </c>
      <c r="R10643" t="n">
        <v>0</v>
      </c>
      <c r="S10643" t="s">
        <v>28701</v>
      </c>
      <c r="T10643" t="n">
        <v>281</v>
      </c>
      <c r="U10643" t="s">
        <v>23875</v>
      </c>
      <c r="V10643" t="s">
        <v>23875</v>
      </c>
      <c r="W10643" t="s">
        <v>282</v>
      </c>
      <c r="X10643" t="s">
        <v>241</v>
      </c>
      <c r="Y10643" t="s">
        <v>242</v>
      </c>
      <c r="Z10643" t="s"/>
      <c r="AA10643" t="n">
        <v>190</v>
      </c>
      <c r="AB10643" t="s">
        <v>2173</v>
      </c>
      <c r="AC10643" t="s">
        <v>28701</v>
      </c>
      <c r="AD10643" t="n">
        <v>5</v>
      </c>
      <c r="AE10643" t="n">
        <v>712371.08</v>
      </c>
      <c r="AF10643" t="n">
        <v>6191268.9</v>
      </c>
    </row>
    <row r="10644" spans="1:32">
      <c r="A10644" s="62" t="n">
        <v>10642</v>
      </c>
      <c r="B10644" t="s">
        <v>28702</v>
      </c>
      <c r="C10644" t="n">
        <v>130</v>
      </c>
      <c r="D10644" t="n">
        <v>1970</v>
      </c>
      <c r="E10644" t="n">
        <v>0</v>
      </c>
      <c r="F10644" t="n">
        <v>4</v>
      </c>
      <c r="G10644" t="s"/>
      <c r="H10644" t="n">
        <v>1</v>
      </c>
      <c r="I10644" t="s"/>
      <c r="J10644" t="n">
        <v>1</v>
      </c>
      <c r="K10644" t="s">
        <v>349</v>
      </c>
      <c r="L10644" t="s"/>
      <c r="M10644" t="n">
        <v>2</v>
      </c>
      <c r="N10644" t="n">
        <v>66</v>
      </c>
      <c r="O10644" t="n">
        <v>132</v>
      </c>
      <c r="P10644" t="n">
        <v>132</v>
      </c>
      <c r="Q10644" t="n">
        <v>0</v>
      </c>
      <c r="R10644" t="n">
        <v>0</v>
      </c>
      <c r="S10644" t="s">
        <v>28703</v>
      </c>
      <c r="T10644" t="n">
        <v>328</v>
      </c>
      <c r="U10644" t="s">
        <v>1052</v>
      </c>
      <c r="V10644" t="s">
        <v>1052</v>
      </c>
      <c r="W10644" t="s">
        <v>427</v>
      </c>
      <c r="X10644" t="s">
        <v>241</v>
      </c>
      <c r="Y10644" t="s">
        <v>242</v>
      </c>
      <c r="Z10644" t="s"/>
      <c r="AA10644" t="n">
        <v>190</v>
      </c>
      <c r="AB10644" t="s">
        <v>28704</v>
      </c>
      <c r="AC10644" t="s">
        <v>28703</v>
      </c>
      <c r="AD10644" t="n">
        <v>5</v>
      </c>
      <c r="AE10644" t="n">
        <v>712435.5699999999</v>
      </c>
      <c r="AF10644" t="n">
        <v>6190276.04</v>
      </c>
    </row>
    <row r="10645" spans="1:32">
      <c r="A10645" s="62" t="n">
        <v>10643</v>
      </c>
      <c r="B10645" t="s">
        <v>28705</v>
      </c>
      <c r="C10645" t="n">
        <v>120</v>
      </c>
      <c r="D10645" t="n">
        <v>1980</v>
      </c>
      <c r="E10645" t="n">
        <v>0</v>
      </c>
      <c r="F10645" t="n">
        <v>90</v>
      </c>
      <c r="G10645" t="s"/>
      <c r="H10645" t="n">
        <v>5</v>
      </c>
      <c r="I10645" t="s"/>
      <c r="J10645" t="n">
        <v>5</v>
      </c>
      <c r="K10645" t="s">
        <v>365</v>
      </c>
      <c r="L10645" t="n">
        <v>2</v>
      </c>
      <c r="M10645" t="n">
        <v>1</v>
      </c>
      <c r="N10645" t="n">
        <v>105</v>
      </c>
      <c r="O10645" t="n">
        <v>105</v>
      </c>
      <c r="P10645" t="n">
        <v>105</v>
      </c>
      <c r="Q10645" t="n">
        <v>0</v>
      </c>
      <c r="R10645" t="n">
        <v>0</v>
      </c>
      <c r="S10645" t="s">
        <v>28706</v>
      </c>
      <c r="T10645" t="n">
        <v>361</v>
      </c>
      <c r="U10645" t="s">
        <v>27319</v>
      </c>
      <c r="V10645" t="s">
        <v>27319</v>
      </c>
      <c r="W10645" t="s">
        <v>403</v>
      </c>
      <c r="X10645" t="s">
        <v>241</v>
      </c>
      <c r="Y10645" t="s">
        <v>242</v>
      </c>
      <c r="Z10645" t="s"/>
      <c r="AA10645" t="n">
        <v>190</v>
      </c>
      <c r="AB10645" t="s">
        <v>8257</v>
      </c>
      <c r="AC10645" t="s">
        <v>28706</v>
      </c>
      <c r="AD10645" t="n">
        <v>5</v>
      </c>
      <c r="AE10645" t="n">
        <v>709930.36</v>
      </c>
      <c r="AF10645" t="n">
        <v>6191666.73</v>
      </c>
    </row>
    <row r="10646" spans="1:32">
      <c r="A10646" s="62" t="n">
        <v>10644</v>
      </c>
      <c r="B10646" t="s">
        <v>28707</v>
      </c>
      <c r="C10646" t="n">
        <v>120</v>
      </c>
      <c r="D10646" t="n">
        <v>1975</v>
      </c>
      <c r="E10646" t="n">
        <v>0</v>
      </c>
      <c r="F10646" t="n">
        <v>5</v>
      </c>
      <c r="G10646" t="s"/>
      <c r="H10646" t="n">
        <v>1</v>
      </c>
      <c r="I10646" t="s"/>
      <c r="J10646" t="n">
        <v>1</v>
      </c>
      <c r="K10646" t="s">
        <v>349</v>
      </c>
      <c r="L10646" t="s"/>
      <c r="M10646" t="n">
        <v>1</v>
      </c>
      <c r="N10646" t="n">
        <v>194</v>
      </c>
      <c r="O10646" t="n">
        <v>194</v>
      </c>
      <c r="P10646" t="n">
        <v>194</v>
      </c>
      <c r="Q10646" t="n">
        <v>0</v>
      </c>
      <c r="R10646" t="n">
        <v>0</v>
      </c>
      <c r="S10646" t="s">
        <v>28708</v>
      </c>
      <c r="T10646" t="n">
        <v>425</v>
      </c>
      <c r="U10646" t="s">
        <v>1068</v>
      </c>
      <c r="V10646" t="s">
        <v>1068</v>
      </c>
      <c r="W10646" t="s">
        <v>503</v>
      </c>
      <c r="X10646" t="s">
        <v>241</v>
      </c>
      <c r="Y10646" t="s">
        <v>242</v>
      </c>
      <c r="Z10646" t="s"/>
      <c r="AA10646" t="n">
        <v>190</v>
      </c>
      <c r="AB10646" t="s">
        <v>28709</v>
      </c>
      <c r="AC10646" t="s">
        <v>28708</v>
      </c>
      <c r="AD10646" t="n">
        <v>5</v>
      </c>
      <c r="AE10646" t="n">
        <v>712712.46</v>
      </c>
      <c r="AF10646" t="n">
        <v>6191136.42</v>
      </c>
    </row>
    <row r="10647" spans="1:32">
      <c r="A10647" s="62" t="n">
        <v>10645</v>
      </c>
      <c r="B10647" t="s">
        <v>28710</v>
      </c>
      <c r="C10647" t="n">
        <v>120</v>
      </c>
      <c r="D10647" t="n">
        <v>1911</v>
      </c>
      <c r="E10647" t="n">
        <v>0</v>
      </c>
      <c r="F10647" t="n">
        <v>5</v>
      </c>
      <c r="G10647" t="s"/>
      <c r="H10647" t="n">
        <v>1</v>
      </c>
      <c r="I10647" t="s"/>
      <c r="J10647" t="n">
        <v>1</v>
      </c>
      <c r="K10647" t="s">
        <v>349</v>
      </c>
      <c r="L10647" t="n">
        <v>2</v>
      </c>
      <c r="M10647" t="n">
        <v>1</v>
      </c>
      <c r="N10647" t="n">
        <v>80</v>
      </c>
      <c r="O10647" t="n">
        <v>80</v>
      </c>
      <c r="P10647" t="n">
        <v>150</v>
      </c>
      <c r="Q10647" t="n">
        <v>0</v>
      </c>
      <c r="R10647" t="n">
        <v>0</v>
      </c>
      <c r="S10647" t="s">
        <v>28711</v>
      </c>
      <c r="T10647" t="n">
        <v>442</v>
      </c>
      <c r="U10647" t="s">
        <v>26956</v>
      </c>
      <c r="V10647" t="s">
        <v>26956</v>
      </c>
      <c r="W10647" t="s">
        <v>407</v>
      </c>
      <c r="X10647" t="s">
        <v>241</v>
      </c>
      <c r="Y10647" t="s">
        <v>242</v>
      </c>
      <c r="Z10647" t="s"/>
      <c r="AA10647" t="n">
        <v>190</v>
      </c>
      <c r="AB10647" t="s">
        <v>28712</v>
      </c>
      <c r="AC10647" t="s">
        <v>28711</v>
      </c>
      <c r="AD10647" t="n">
        <v>5</v>
      </c>
      <c r="AE10647" t="n">
        <v>711178.02</v>
      </c>
      <c r="AF10647" t="n">
        <v>6190487.42</v>
      </c>
    </row>
    <row r="10648" spans="1:32">
      <c r="A10648" s="62" t="n">
        <v>10646</v>
      </c>
      <c r="B10648" t="s">
        <v>28713</v>
      </c>
      <c r="C10648" t="n">
        <v>310</v>
      </c>
      <c r="D10648" t="n">
        <v>1963</v>
      </c>
      <c r="E10648" t="n">
        <v>0</v>
      </c>
      <c r="F10648" t="n">
        <v>3</v>
      </c>
      <c r="G10648" t="s"/>
      <c r="H10648" t="n">
        <v>1</v>
      </c>
      <c r="I10648" t="s"/>
      <c r="J10648" t="n">
        <v>9</v>
      </c>
      <c r="K10648" t="s">
        <v>349</v>
      </c>
      <c r="L10648" t="s"/>
      <c r="M10648" t="n">
        <v>1</v>
      </c>
      <c r="N10648" t="n">
        <v>218</v>
      </c>
      <c r="O10648" t="n">
        <v>218</v>
      </c>
      <c r="P10648" t="n">
        <v>0</v>
      </c>
      <c r="Q10648" t="n">
        <v>218</v>
      </c>
      <c r="R10648" t="n">
        <v>0</v>
      </c>
      <c r="S10648" t="s">
        <v>28714</v>
      </c>
      <c r="T10648" t="n">
        <v>503</v>
      </c>
      <c r="U10648" t="s">
        <v>1072</v>
      </c>
      <c r="V10648" t="s">
        <v>1072</v>
      </c>
      <c r="W10648" t="s">
        <v>455</v>
      </c>
      <c r="X10648" t="s">
        <v>241</v>
      </c>
      <c r="Y10648" t="s">
        <v>242</v>
      </c>
      <c r="Z10648" t="s"/>
      <c r="AA10648" t="n">
        <v>190</v>
      </c>
      <c r="AB10648" t="s">
        <v>28715</v>
      </c>
      <c r="AC10648" t="s">
        <v>28714</v>
      </c>
      <c r="AD10648" t="n">
        <v>5</v>
      </c>
      <c r="AE10648" t="n">
        <v>711293.33</v>
      </c>
      <c r="AF10648" t="n">
        <v>6190719.68</v>
      </c>
    </row>
    <row r="10649" spans="1:32">
      <c r="A10649" s="62" t="n">
        <v>10647</v>
      </c>
      <c r="B10649" t="s">
        <v>28716</v>
      </c>
      <c r="C10649" t="n">
        <v>140</v>
      </c>
      <c r="D10649" t="n">
        <v>1963</v>
      </c>
      <c r="E10649" t="n">
        <v>0</v>
      </c>
      <c r="F10649" t="n">
        <v>3</v>
      </c>
      <c r="G10649" t="s"/>
      <c r="H10649" t="n">
        <v>1</v>
      </c>
      <c r="I10649" t="s"/>
      <c r="J10649" t="n">
        <v>1</v>
      </c>
      <c r="K10649" t="s">
        <v>349</v>
      </c>
      <c r="L10649" t="s"/>
      <c r="M10649" t="n">
        <v>4</v>
      </c>
      <c r="N10649" t="n">
        <v>617</v>
      </c>
      <c r="O10649" t="n">
        <v>2468</v>
      </c>
      <c r="P10649" t="n">
        <v>2444</v>
      </c>
      <c r="Q10649" t="n">
        <v>0</v>
      </c>
      <c r="R10649" t="n">
        <v>0</v>
      </c>
      <c r="S10649" t="s">
        <v>28714</v>
      </c>
      <c r="T10649" t="n">
        <v>503</v>
      </c>
      <c r="U10649" t="s">
        <v>1072</v>
      </c>
      <c r="V10649" t="s">
        <v>1072</v>
      </c>
      <c r="W10649" t="s">
        <v>455</v>
      </c>
      <c r="X10649" t="s">
        <v>241</v>
      </c>
      <c r="Y10649" t="s">
        <v>242</v>
      </c>
      <c r="Z10649" t="s"/>
      <c r="AA10649" t="n">
        <v>190</v>
      </c>
      <c r="AB10649" t="s">
        <v>28715</v>
      </c>
      <c r="AC10649" t="s">
        <v>28714</v>
      </c>
      <c r="AD10649" t="n">
        <v>5</v>
      </c>
      <c r="AE10649" t="n">
        <v>711293.33</v>
      </c>
      <c r="AF10649" t="n">
        <v>6190719.68</v>
      </c>
    </row>
    <row r="10650" spans="1:32">
      <c r="A10650" s="62" t="n">
        <v>10648</v>
      </c>
      <c r="B10650" t="s">
        <v>28717</v>
      </c>
      <c r="C10650" t="n">
        <v>120</v>
      </c>
      <c r="D10650" t="n">
        <v>1966</v>
      </c>
      <c r="E10650" t="n">
        <v>1975</v>
      </c>
      <c r="F10650" t="n">
        <v>3</v>
      </c>
      <c r="G10650" t="s"/>
      <c r="H10650" t="n">
        <v>1</v>
      </c>
      <c r="I10650" t="s"/>
      <c r="J10650" t="n">
        <v>2</v>
      </c>
      <c r="K10650" t="s">
        <v>237</v>
      </c>
      <c r="L10650" t="s"/>
      <c r="M10650" t="n">
        <v>1</v>
      </c>
      <c r="N10650" t="n">
        <v>128</v>
      </c>
      <c r="O10650" t="n">
        <v>128</v>
      </c>
      <c r="P10650" t="n">
        <v>128</v>
      </c>
      <c r="Q10650" t="n">
        <v>0</v>
      </c>
      <c r="R10650" t="n">
        <v>0</v>
      </c>
      <c r="S10650" t="s">
        <v>28718</v>
      </c>
      <c r="T10650" t="n">
        <v>7</v>
      </c>
      <c r="U10650" t="s">
        <v>1021</v>
      </c>
      <c r="V10650" t="s">
        <v>1021</v>
      </c>
      <c r="W10650" t="s">
        <v>403</v>
      </c>
      <c r="X10650" t="s">
        <v>241</v>
      </c>
      <c r="Y10650" t="s">
        <v>242</v>
      </c>
      <c r="Z10650" t="s"/>
      <c r="AA10650" t="n">
        <v>190</v>
      </c>
      <c r="AB10650" t="s">
        <v>9575</v>
      </c>
      <c r="AC10650" t="s">
        <v>28718</v>
      </c>
      <c r="AD10650" t="n">
        <v>5</v>
      </c>
      <c r="AE10650" t="n">
        <v>710056.62</v>
      </c>
      <c r="AF10650" t="n">
        <v>6190192.55</v>
      </c>
    </row>
    <row r="10651" spans="1:32">
      <c r="A10651" s="62" t="n">
        <v>10649</v>
      </c>
      <c r="B10651" t="s">
        <v>28719</v>
      </c>
      <c r="C10651" t="n">
        <v>140</v>
      </c>
      <c r="D10651" t="n">
        <v>1969</v>
      </c>
      <c r="E10651" t="n">
        <v>0</v>
      </c>
      <c r="F10651" t="n">
        <v>1</v>
      </c>
      <c r="G10651" t="s"/>
      <c r="H10651" t="n">
        <v>1</v>
      </c>
      <c r="I10651" t="s"/>
      <c r="J10651" t="n">
        <v>1</v>
      </c>
      <c r="K10651" t="s">
        <v>349</v>
      </c>
      <c r="L10651" t="n">
        <v>90</v>
      </c>
      <c r="M10651" t="n">
        <v>2</v>
      </c>
      <c r="N10651" t="n">
        <v>391</v>
      </c>
      <c r="O10651" t="n">
        <v>734</v>
      </c>
      <c r="P10651" t="n">
        <v>734</v>
      </c>
      <c r="Q10651" t="n">
        <v>0</v>
      </c>
      <c r="R10651" t="n">
        <v>0</v>
      </c>
      <c r="S10651" t="s">
        <v>28720</v>
      </c>
      <c r="T10651" t="n">
        <v>25</v>
      </c>
      <c r="U10651" t="s">
        <v>1212</v>
      </c>
      <c r="V10651" t="s">
        <v>1212</v>
      </c>
      <c r="W10651" t="s">
        <v>526</v>
      </c>
      <c r="X10651" t="s">
        <v>352</v>
      </c>
      <c r="Y10651" t="s">
        <v>353</v>
      </c>
      <c r="Z10651" t="s"/>
      <c r="AA10651" t="n">
        <v>190</v>
      </c>
      <c r="AB10651" t="s">
        <v>1213</v>
      </c>
      <c r="AC10651" t="s">
        <v>28720</v>
      </c>
      <c r="AD10651" t="n">
        <v>5</v>
      </c>
      <c r="AE10651" t="n">
        <v>711271.67</v>
      </c>
      <c r="AF10651" t="n">
        <v>6187573.05</v>
      </c>
    </row>
    <row r="10652" spans="1:32">
      <c r="A10652" s="62" t="n">
        <v>10650</v>
      </c>
      <c r="B10652" t="s">
        <v>28721</v>
      </c>
      <c r="C10652" t="n">
        <v>120</v>
      </c>
      <c r="D10652" t="n">
        <v>1963</v>
      </c>
      <c r="E10652" t="n">
        <v>1999</v>
      </c>
      <c r="F10652" t="n">
        <v>3</v>
      </c>
      <c r="G10652" t="s"/>
      <c r="H10652" t="n">
        <v>1</v>
      </c>
      <c r="I10652" t="s"/>
      <c r="J10652" t="n">
        <v>2</v>
      </c>
      <c r="K10652" t="s">
        <v>237</v>
      </c>
      <c r="L10652" t="n">
        <v>2</v>
      </c>
      <c r="M10652" t="n">
        <v>1</v>
      </c>
      <c r="N10652" t="n">
        <v>160</v>
      </c>
      <c r="O10652" t="n">
        <v>160</v>
      </c>
      <c r="P10652" t="n">
        <v>133</v>
      </c>
      <c r="Q10652" t="n">
        <v>0</v>
      </c>
      <c r="R10652" t="n">
        <v>0</v>
      </c>
      <c r="S10652" t="s">
        <v>28722</v>
      </c>
      <c r="T10652" t="n">
        <v>86</v>
      </c>
      <c r="U10652" t="s">
        <v>1124</v>
      </c>
      <c r="V10652" t="s">
        <v>1124</v>
      </c>
      <c r="W10652" t="s">
        <v>399</v>
      </c>
      <c r="X10652" t="s">
        <v>352</v>
      </c>
      <c r="Y10652" t="s">
        <v>353</v>
      </c>
      <c r="Z10652" t="s"/>
      <c r="AA10652" t="n">
        <v>190</v>
      </c>
      <c r="AB10652" t="s">
        <v>7995</v>
      </c>
      <c r="AC10652" t="s">
        <v>28722</v>
      </c>
      <c r="AD10652" t="n">
        <v>5</v>
      </c>
      <c r="AE10652" t="n">
        <v>710708.5699999999</v>
      </c>
      <c r="AF10652" t="n">
        <v>6187169.88</v>
      </c>
    </row>
    <row r="10653" spans="1:32">
      <c r="A10653" s="62" t="n">
        <v>10651</v>
      </c>
      <c r="B10653" t="s">
        <v>28723</v>
      </c>
      <c r="C10653" t="n">
        <v>120</v>
      </c>
      <c r="D10653" t="n">
        <v>1961</v>
      </c>
      <c r="E10653" t="n">
        <v>0</v>
      </c>
      <c r="F10653" t="n">
        <v>3</v>
      </c>
      <c r="G10653" t="s"/>
      <c r="H10653" t="n">
        <v>1</v>
      </c>
      <c r="I10653" t="s"/>
      <c r="J10653" t="n">
        <v>2</v>
      </c>
      <c r="K10653" t="s">
        <v>522</v>
      </c>
      <c r="L10653" t="s"/>
      <c r="M10653" t="n">
        <v>1</v>
      </c>
      <c r="N10653" t="n">
        <v>123</v>
      </c>
      <c r="O10653" t="n">
        <v>123</v>
      </c>
      <c r="P10653" t="n">
        <v>123</v>
      </c>
      <c r="Q10653" t="n">
        <v>0</v>
      </c>
      <c r="R10653" t="n">
        <v>0</v>
      </c>
      <c r="S10653" t="s">
        <v>28724</v>
      </c>
      <c r="T10653" t="n">
        <v>160</v>
      </c>
      <c r="U10653" t="s">
        <v>24314</v>
      </c>
      <c r="V10653" t="s">
        <v>24314</v>
      </c>
      <c r="W10653" t="s">
        <v>250</v>
      </c>
      <c r="X10653" t="s">
        <v>352</v>
      </c>
      <c r="Y10653" t="s">
        <v>353</v>
      </c>
      <c r="Z10653" t="s"/>
      <c r="AA10653" t="n">
        <v>190</v>
      </c>
      <c r="AB10653" t="s">
        <v>22731</v>
      </c>
      <c r="AC10653" t="s">
        <v>28724</v>
      </c>
      <c r="AD10653" t="n">
        <v>5</v>
      </c>
      <c r="AE10653" t="n">
        <v>711929.64</v>
      </c>
      <c r="AF10653" t="n">
        <v>6186386.89</v>
      </c>
    </row>
    <row r="10654" spans="1:32">
      <c r="A10654" s="62" t="n">
        <v>10652</v>
      </c>
      <c r="B10654" t="s">
        <v>28725</v>
      </c>
      <c r="C10654" t="n">
        <v>130</v>
      </c>
      <c r="D10654" t="n">
        <v>1958</v>
      </c>
      <c r="E10654" t="n">
        <v>0</v>
      </c>
      <c r="F10654" t="n">
        <v>5</v>
      </c>
      <c r="G10654" t="s"/>
      <c r="H10654" t="n">
        <v>2</v>
      </c>
      <c r="I10654" t="s"/>
      <c r="J10654" t="n">
        <v>2</v>
      </c>
      <c r="K10654" t="s">
        <v>237</v>
      </c>
      <c r="L10654" t="s"/>
      <c r="M10654" t="n">
        <v>1</v>
      </c>
      <c r="N10654" t="n">
        <v>47</v>
      </c>
      <c r="O10654" t="n">
        <v>47</v>
      </c>
      <c r="P10654" t="n">
        <v>84</v>
      </c>
      <c r="Q10654" t="n">
        <v>0</v>
      </c>
      <c r="R10654" t="n">
        <v>0</v>
      </c>
      <c r="S10654" t="s">
        <v>28726</v>
      </c>
      <c r="T10654" t="n">
        <v>244</v>
      </c>
      <c r="U10654" t="s">
        <v>24768</v>
      </c>
      <c r="V10654" t="s">
        <v>24768</v>
      </c>
      <c r="W10654" t="s">
        <v>18626</v>
      </c>
      <c r="X10654" t="s">
        <v>352</v>
      </c>
      <c r="Y10654" t="s">
        <v>353</v>
      </c>
      <c r="Z10654" t="s"/>
      <c r="AA10654" t="n">
        <v>190</v>
      </c>
      <c r="AB10654" t="s">
        <v>28727</v>
      </c>
      <c r="AC10654" t="s">
        <v>28726</v>
      </c>
      <c r="AD10654" t="n">
        <v>5</v>
      </c>
      <c r="AE10654" t="n">
        <v>712422.42</v>
      </c>
      <c r="AF10654" t="n">
        <v>6186210.13</v>
      </c>
    </row>
    <row r="10655" spans="1:32">
      <c r="A10655" s="62" t="n">
        <v>10653</v>
      </c>
      <c r="B10655" t="s">
        <v>28728</v>
      </c>
      <c r="C10655" t="n">
        <v>120</v>
      </c>
      <c r="D10655" t="n">
        <v>1939</v>
      </c>
      <c r="E10655" t="n">
        <v>0</v>
      </c>
      <c r="F10655" t="n">
        <v>5</v>
      </c>
      <c r="G10655" t="s"/>
      <c r="H10655" t="n">
        <v>1</v>
      </c>
      <c r="I10655" t="s"/>
      <c r="J10655" t="n">
        <v>1</v>
      </c>
      <c r="K10655" t="s">
        <v>349</v>
      </c>
      <c r="L10655" t="s"/>
      <c r="M10655" t="n">
        <v>1</v>
      </c>
      <c r="N10655" t="n">
        <v>89</v>
      </c>
      <c r="O10655" t="n">
        <v>89</v>
      </c>
      <c r="P10655" t="n">
        <v>89</v>
      </c>
      <c r="Q10655" t="n">
        <v>0</v>
      </c>
      <c r="R10655" t="n">
        <v>0</v>
      </c>
      <c r="S10655" t="s">
        <v>28729</v>
      </c>
      <c r="T10655" t="n">
        <v>290</v>
      </c>
      <c r="U10655" t="s">
        <v>1132</v>
      </c>
      <c r="V10655" t="s">
        <v>1132</v>
      </c>
      <c r="W10655" t="s">
        <v>439</v>
      </c>
      <c r="X10655" t="s">
        <v>352</v>
      </c>
      <c r="Y10655" t="s">
        <v>353</v>
      </c>
      <c r="Z10655" t="s"/>
      <c r="AA10655" t="n">
        <v>190</v>
      </c>
      <c r="AB10655" t="s">
        <v>5012</v>
      </c>
      <c r="AC10655" t="s">
        <v>28729</v>
      </c>
      <c r="AD10655" t="n">
        <v>5</v>
      </c>
      <c r="AE10655" t="n">
        <v>711663.24</v>
      </c>
      <c r="AF10655" t="n">
        <v>6187551.09</v>
      </c>
    </row>
    <row r="10656" spans="1:32">
      <c r="A10656" s="62" t="n">
        <v>10654</v>
      </c>
      <c r="B10656" t="s">
        <v>28730</v>
      </c>
      <c r="C10656" t="n">
        <v>130</v>
      </c>
      <c r="D10656" t="n">
        <v>1957</v>
      </c>
      <c r="E10656" t="n">
        <v>1993</v>
      </c>
      <c r="F10656" t="n">
        <v>5</v>
      </c>
      <c r="G10656" t="s"/>
      <c r="H10656" t="n">
        <v>1</v>
      </c>
      <c r="I10656" t="s"/>
      <c r="J10656" t="n">
        <v>2</v>
      </c>
      <c r="K10656" t="s">
        <v>237</v>
      </c>
      <c r="L10656" t="s"/>
      <c r="M10656" t="n">
        <v>1</v>
      </c>
      <c r="N10656" t="n">
        <v>96</v>
      </c>
      <c r="O10656" t="n">
        <v>96</v>
      </c>
      <c r="P10656" t="n">
        <v>81</v>
      </c>
      <c r="Q10656" t="n">
        <v>0</v>
      </c>
      <c r="R10656" t="n">
        <v>0</v>
      </c>
      <c r="S10656" t="s">
        <v>28731</v>
      </c>
      <c r="T10656" t="n">
        <v>297</v>
      </c>
      <c r="U10656" t="s">
        <v>21282</v>
      </c>
      <c r="V10656" t="s">
        <v>21282</v>
      </c>
      <c r="W10656" t="s">
        <v>282</v>
      </c>
      <c r="X10656" t="s">
        <v>352</v>
      </c>
      <c r="Y10656" t="s">
        <v>353</v>
      </c>
      <c r="Z10656" t="s"/>
      <c r="AA10656" t="n">
        <v>190</v>
      </c>
      <c r="AB10656" t="s">
        <v>28732</v>
      </c>
      <c r="AC10656" t="s">
        <v>28731</v>
      </c>
      <c r="AD10656" t="n">
        <v>5</v>
      </c>
      <c r="AE10656" t="n">
        <v>712474.12</v>
      </c>
      <c r="AF10656" t="n">
        <v>6186300.85</v>
      </c>
    </row>
    <row r="10657" spans="1:32">
      <c r="A10657" s="62" t="n">
        <v>10655</v>
      </c>
      <c r="B10657" t="s">
        <v>28733</v>
      </c>
      <c r="C10657" t="n">
        <v>120</v>
      </c>
      <c r="D10657" t="n">
        <v>1964</v>
      </c>
      <c r="E10657" t="n">
        <v>2001</v>
      </c>
      <c r="F10657" t="n">
        <v>3</v>
      </c>
      <c r="G10657" t="s"/>
      <c r="H10657" t="n">
        <v>1</v>
      </c>
      <c r="I10657" t="s"/>
      <c r="J10657" t="n">
        <v>2</v>
      </c>
      <c r="K10657" t="s">
        <v>522</v>
      </c>
      <c r="L10657" t="n">
        <v>80</v>
      </c>
      <c r="M10657" t="n">
        <v>1</v>
      </c>
      <c r="N10657" t="n">
        <v>139</v>
      </c>
      <c r="O10657" t="n">
        <v>139</v>
      </c>
      <c r="P10657" t="n">
        <v>139</v>
      </c>
      <c r="Q10657" t="n">
        <v>0</v>
      </c>
      <c r="R10657" t="n">
        <v>0</v>
      </c>
      <c r="S10657" t="s">
        <v>28734</v>
      </c>
      <c r="T10657" t="n">
        <v>349</v>
      </c>
      <c r="U10657" t="s">
        <v>1140</v>
      </c>
      <c r="V10657" t="s">
        <v>1140</v>
      </c>
      <c r="W10657" t="s">
        <v>507</v>
      </c>
      <c r="X10657" t="s">
        <v>352</v>
      </c>
      <c r="Y10657" t="s">
        <v>353</v>
      </c>
      <c r="Z10657" t="s"/>
      <c r="AA10657" t="n">
        <v>190</v>
      </c>
      <c r="AB10657" t="s">
        <v>28735</v>
      </c>
      <c r="AC10657" t="s">
        <v>28734</v>
      </c>
      <c r="AD10657" t="n">
        <v>5</v>
      </c>
      <c r="AE10657" t="n">
        <v>711290.22</v>
      </c>
      <c r="AF10657" t="n">
        <v>6188077.6</v>
      </c>
    </row>
    <row r="10658" spans="1:32">
      <c r="A10658" s="62" t="n">
        <v>10656</v>
      </c>
      <c r="B10658" t="s">
        <v>28736</v>
      </c>
      <c r="C10658" t="n">
        <v>130</v>
      </c>
      <c r="D10658" t="n">
        <v>1971</v>
      </c>
      <c r="E10658" t="n">
        <v>0</v>
      </c>
      <c r="F10658" t="n">
        <v>1</v>
      </c>
      <c r="G10658" t="s"/>
      <c r="H10658" t="n">
        <v>1</v>
      </c>
      <c r="I10658" t="s"/>
      <c r="J10658" t="n">
        <v>1</v>
      </c>
      <c r="K10658" t="s">
        <v>349</v>
      </c>
      <c r="L10658" t="n">
        <v>5</v>
      </c>
      <c r="M10658" t="n">
        <v>1</v>
      </c>
      <c r="N10658" t="n">
        <v>125</v>
      </c>
      <c r="O10658" t="n">
        <v>125</v>
      </c>
      <c r="P10658" t="n">
        <v>125</v>
      </c>
      <c r="Q10658" t="n">
        <v>0</v>
      </c>
      <c r="R10658" t="n">
        <v>0</v>
      </c>
      <c r="S10658" t="s">
        <v>28737</v>
      </c>
      <c r="T10658" t="n">
        <v>383</v>
      </c>
      <c r="U10658" t="s">
        <v>26758</v>
      </c>
      <c r="V10658" t="s">
        <v>26758</v>
      </c>
      <c r="W10658" t="s">
        <v>435</v>
      </c>
      <c r="X10658" t="s">
        <v>352</v>
      </c>
      <c r="Y10658" t="s">
        <v>353</v>
      </c>
      <c r="Z10658" t="s"/>
      <c r="AA10658" t="n">
        <v>190</v>
      </c>
      <c r="AB10658" t="s">
        <v>1826</v>
      </c>
      <c r="AC10658" t="s">
        <v>28737</v>
      </c>
      <c r="AD10658" t="n">
        <v>5</v>
      </c>
      <c r="AE10658" t="n">
        <v>711225.95</v>
      </c>
      <c r="AF10658" t="n">
        <v>6187703.44</v>
      </c>
    </row>
    <row r="10659" spans="1:32">
      <c r="A10659" s="62" t="n">
        <v>10657</v>
      </c>
      <c r="B10659" t="s">
        <v>28738</v>
      </c>
      <c r="C10659" t="n">
        <v>130</v>
      </c>
      <c r="D10659" t="n">
        <v>1968</v>
      </c>
      <c r="E10659" t="n">
        <v>2014</v>
      </c>
      <c r="F10659" t="n">
        <v>1</v>
      </c>
      <c r="G10659" t="s"/>
      <c r="H10659" t="n">
        <v>1</v>
      </c>
      <c r="I10659" t="s"/>
      <c r="J10659" t="n">
        <v>1</v>
      </c>
      <c r="K10659" t="s">
        <v>349</v>
      </c>
      <c r="L10659" t="s"/>
      <c r="M10659" t="n">
        <v>1</v>
      </c>
      <c r="N10659" t="n">
        <v>150</v>
      </c>
      <c r="O10659" t="n">
        <v>150</v>
      </c>
      <c r="P10659" t="n">
        <v>150</v>
      </c>
      <c r="Q10659" t="n">
        <v>0</v>
      </c>
      <c r="R10659" t="n">
        <v>0</v>
      </c>
      <c r="S10659" t="s">
        <v>28739</v>
      </c>
      <c r="T10659" t="n">
        <v>419</v>
      </c>
      <c r="U10659" t="s">
        <v>1150</v>
      </c>
      <c r="V10659" t="s">
        <v>1150</v>
      </c>
      <c r="W10659" t="s">
        <v>443</v>
      </c>
      <c r="X10659" t="s">
        <v>352</v>
      </c>
      <c r="Y10659" t="s">
        <v>353</v>
      </c>
      <c r="Z10659" t="s"/>
      <c r="AA10659" t="n">
        <v>190</v>
      </c>
      <c r="AB10659" t="s">
        <v>28740</v>
      </c>
      <c r="AC10659" t="s">
        <v>28739</v>
      </c>
      <c r="AD10659" t="n">
        <v>5</v>
      </c>
      <c r="AE10659" t="n">
        <v>711047.1</v>
      </c>
      <c r="AF10659" t="n">
        <v>6188032.21</v>
      </c>
    </row>
    <row r="10660" spans="1:32">
      <c r="A10660" s="62" t="n">
        <v>10658</v>
      </c>
      <c r="B10660" t="s">
        <v>28741</v>
      </c>
      <c r="C10660" t="n">
        <v>120</v>
      </c>
      <c r="D10660" t="n">
        <v>2003</v>
      </c>
      <c r="E10660" t="n">
        <v>0</v>
      </c>
      <c r="F10660" t="n">
        <v>4</v>
      </c>
      <c r="G10660" t="s"/>
      <c r="H10660" t="n">
        <v>1</v>
      </c>
      <c r="I10660" t="s"/>
      <c r="J10660" t="n">
        <v>2</v>
      </c>
      <c r="K10660" t="s">
        <v>237</v>
      </c>
      <c r="L10660" t="n">
        <v>90</v>
      </c>
      <c r="M10660" t="n">
        <v>1</v>
      </c>
      <c r="N10660" t="n">
        <v>225</v>
      </c>
      <c r="O10660" t="n">
        <v>225</v>
      </c>
      <c r="P10660" t="n">
        <v>225</v>
      </c>
      <c r="Q10660" t="n">
        <v>0</v>
      </c>
      <c r="R10660" t="n">
        <v>0</v>
      </c>
      <c r="S10660" t="s">
        <v>28742</v>
      </c>
      <c r="T10660" t="n">
        <v>450</v>
      </c>
      <c r="U10660" t="s">
        <v>1154</v>
      </c>
      <c r="V10660" t="s">
        <v>1154</v>
      </c>
      <c r="W10660" t="s">
        <v>526</v>
      </c>
      <c r="X10660" t="s">
        <v>352</v>
      </c>
      <c r="Y10660" t="s">
        <v>353</v>
      </c>
      <c r="Z10660" t="s"/>
      <c r="AA10660" t="n">
        <v>190</v>
      </c>
      <c r="AB10660" t="s">
        <v>28743</v>
      </c>
      <c r="AC10660" t="s">
        <v>28742</v>
      </c>
      <c r="AD10660" t="n">
        <v>5</v>
      </c>
      <c r="AE10660" t="n">
        <v>711625.42</v>
      </c>
      <c r="AF10660" t="n">
        <v>6188441.9</v>
      </c>
    </row>
    <row r="10661" spans="1:32">
      <c r="A10661" s="62" t="n">
        <v>10659</v>
      </c>
      <c r="B10661" t="s">
        <v>28744</v>
      </c>
      <c r="C10661" t="n">
        <v>120</v>
      </c>
      <c r="D10661" t="n">
        <v>1971</v>
      </c>
      <c r="E10661" t="n">
        <v>2013</v>
      </c>
      <c r="F10661" t="n">
        <v>3</v>
      </c>
      <c r="G10661" t="n">
        <v>1</v>
      </c>
      <c r="H10661" t="n">
        <v>1</v>
      </c>
      <c r="I10661" t="n">
        <v>5</v>
      </c>
      <c r="J10661" t="n">
        <v>2</v>
      </c>
      <c r="K10661" t="s">
        <v>237</v>
      </c>
      <c r="L10661" t="n">
        <v>2</v>
      </c>
      <c r="M10661" t="n">
        <v>1</v>
      </c>
      <c r="N10661" t="n">
        <v>185</v>
      </c>
      <c r="O10661" t="n">
        <v>185</v>
      </c>
      <c r="P10661" t="n">
        <v>185</v>
      </c>
      <c r="Q10661" t="n">
        <v>0</v>
      </c>
      <c r="R10661" t="n">
        <v>0</v>
      </c>
      <c r="S10661" t="s">
        <v>28745</v>
      </c>
      <c r="T10661" t="n">
        <v>530</v>
      </c>
      <c r="U10661" t="s">
        <v>1159</v>
      </c>
      <c r="V10661" t="s">
        <v>1159</v>
      </c>
      <c r="W10661" t="s">
        <v>626</v>
      </c>
      <c r="X10661" t="s">
        <v>352</v>
      </c>
      <c r="Y10661" t="s">
        <v>353</v>
      </c>
      <c r="Z10661" t="s"/>
      <c r="AA10661" t="n">
        <v>190</v>
      </c>
      <c r="AB10661" t="s">
        <v>22392</v>
      </c>
      <c r="AC10661" t="s">
        <v>28745</v>
      </c>
      <c r="AD10661" t="n">
        <v>5</v>
      </c>
      <c r="AE10661" t="n">
        <v>712836.79</v>
      </c>
      <c r="AF10661" t="n">
        <v>6186756.12</v>
      </c>
    </row>
    <row r="10662" spans="1:32">
      <c r="A10662" s="62" t="n">
        <v>10660</v>
      </c>
      <c r="B10662" t="s">
        <v>28746</v>
      </c>
      <c r="C10662" t="n">
        <v>130</v>
      </c>
      <c r="D10662" t="n">
        <v>1974</v>
      </c>
      <c r="E10662" t="n">
        <v>0</v>
      </c>
      <c r="F10662" t="n">
        <v>4</v>
      </c>
      <c r="G10662" t="s"/>
      <c r="H10662" t="n">
        <v>1</v>
      </c>
      <c r="I10662" t="s"/>
      <c r="J10662" t="n">
        <v>1</v>
      </c>
      <c r="K10662" t="s">
        <v>349</v>
      </c>
      <c r="L10662" t="s"/>
      <c r="M10662" t="n">
        <v>1</v>
      </c>
      <c r="N10662" t="n">
        <v>230</v>
      </c>
      <c r="O10662" t="n">
        <v>230</v>
      </c>
      <c r="P10662" t="n">
        <v>207</v>
      </c>
      <c r="Q10662" t="n">
        <v>0</v>
      </c>
      <c r="R10662" t="n">
        <v>0</v>
      </c>
      <c r="S10662" t="s">
        <v>28747</v>
      </c>
      <c r="T10662" t="n">
        <v>540</v>
      </c>
      <c r="U10662" t="s">
        <v>1163</v>
      </c>
      <c r="V10662" t="s">
        <v>1163</v>
      </c>
      <c r="W10662" t="s">
        <v>4456</v>
      </c>
      <c r="X10662" t="s">
        <v>352</v>
      </c>
      <c r="Y10662" t="s">
        <v>353</v>
      </c>
      <c r="Z10662" t="s"/>
      <c r="AA10662" t="n">
        <v>190</v>
      </c>
      <c r="AB10662" t="s">
        <v>1165</v>
      </c>
      <c r="AC10662" t="s">
        <v>28747</v>
      </c>
      <c r="AD10662" t="n">
        <v>5</v>
      </c>
      <c r="AE10662" t="n">
        <v>712041.62</v>
      </c>
      <c r="AF10662" t="n">
        <v>6187468.38</v>
      </c>
    </row>
    <row r="10663" spans="1:32">
      <c r="A10663" s="62" t="n">
        <v>10661</v>
      </c>
      <c r="B10663" t="s">
        <v>28748</v>
      </c>
      <c r="C10663" t="n">
        <v>120</v>
      </c>
      <c r="D10663" t="n">
        <v>1945</v>
      </c>
      <c r="E10663" t="n">
        <v>0</v>
      </c>
      <c r="F10663" t="n">
        <v>5</v>
      </c>
      <c r="G10663" t="s"/>
      <c r="H10663" t="n">
        <v>1</v>
      </c>
      <c r="I10663" t="s"/>
      <c r="J10663" t="n">
        <v>2</v>
      </c>
      <c r="K10663" t="s">
        <v>237</v>
      </c>
      <c r="L10663" t="s"/>
      <c r="M10663" t="n">
        <v>1</v>
      </c>
      <c r="N10663" t="n">
        <v>54</v>
      </c>
      <c r="O10663" t="n">
        <v>54</v>
      </c>
      <c r="P10663" t="n">
        <v>86</v>
      </c>
      <c r="Q10663" t="n">
        <v>0</v>
      </c>
      <c r="R10663" t="n">
        <v>0</v>
      </c>
      <c r="S10663" t="s">
        <v>28749</v>
      </c>
      <c r="T10663" t="n">
        <v>642</v>
      </c>
      <c r="U10663" t="s">
        <v>1012</v>
      </c>
      <c r="V10663" t="s">
        <v>1012</v>
      </c>
      <c r="W10663" t="s">
        <v>423</v>
      </c>
      <c r="X10663" t="s">
        <v>352</v>
      </c>
      <c r="Y10663" t="s">
        <v>353</v>
      </c>
      <c r="Z10663" t="s"/>
      <c r="AA10663" t="n">
        <v>190</v>
      </c>
      <c r="AB10663" t="s">
        <v>18370</v>
      </c>
      <c r="AC10663" t="s">
        <v>28749</v>
      </c>
      <c r="AD10663" t="n">
        <v>5</v>
      </c>
      <c r="AE10663" t="n">
        <v>711441.83</v>
      </c>
      <c r="AF10663" t="n">
        <v>6186839.71</v>
      </c>
    </row>
    <row r="10664" spans="1:32">
      <c r="A10664" s="62" t="n">
        <v>10662</v>
      </c>
      <c r="B10664" t="s">
        <v>28750</v>
      </c>
      <c r="C10664" t="n">
        <v>130</v>
      </c>
      <c r="D10664" t="n">
        <v>1956</v>
      </c>
      <c r="E10664" t="n">
        <v>0</v>
      </c>
      <c r="F10664" t="n">
        <v>1</v>
      </c>
      <c r="G10664" t="s"/>
      <c r="H10664" t="n">
        <v>2</v>
      </c>
      <c r="I10664" t="s"/>
      <c r="J10664" t="n">
        <v>1</v>
      </c>
      <c r="K10664" t="s">
        <v>349</v>
      </c>
      <c r="L10664" t="s"/>
      <c r="M10664" t="n">
        <v>1</v>
      </c>
      <c r="N10664" t="n">
        <v>68</v>
      </c>
      <c r="O10664" t="n">
        <v>68</v>
      </c>
      <c r="P10664" t="n">
        <v>68</v>
      </c>
      <c r="Q10664" t="n">
        <v>0</v>
      </c>
      <c r="R10664" t="n">
        <v>0</v>
      </c>
      <c r="S10664" t="s">
        <v>28751</v>
      </c>
      <c r="T10664" t="n">
        <v>731</v>
      </c>
      <c r="U10664" t="s">
        <v>1173</v>
      </c>
      <c r="V10664" t="s">
        <v>1173</v>
      </c>
      <c r="W10664" t="s">
        <v>1099</v>
      </c>
      <c r="X10664" t="s">
        <v>352</v>
      </c>
      <c r="Y10664" t="s">
        <v>353</v>
      </c>
      <c r="Z10664" t="s"/>
      <c r="AA10664" t="n">
        <v>190</v>
      </c>
      <c r="AB10664" t="s">
        <v>4353</v>
      </c>
      <c r="AC10664" t="s">
        <v>28751</v>
      </c>
      <c r="AD10664" t="n">
        <v>5</v>
      </c>
      <c r="AE10664" t="n">
        <v>711274.75</v>
      </c>
      <c r="AF10664" t="n">
        <v>6186705.09</v>
      </c>
    </row>
    <row r="10665" spans="1:32">
      <c r="A10665" s="62" t="n">
        <v>10663</v>
      </c>
      <c r="B10665" t="s">
        <v>28752</v>
      </c>
      <c r="C10665" t="n">
        <v>120</v>
      </c>
      <c r="D10665" t="n">
        <v>1966</v>
      </c>
      <c r="E10665" t="n">
        <v>0</v>
      </c>
      <c r="F10665" t="n">
        <v>6</v>
      </c>
      <c r="G10665" t="s"/>
      <c r="H10665" t="n">
        <v>1</v>
      </c>
      <c r="I10665" t="s"/>
      <c r="J10665" t="n">
        <v>2</v>
      </c>
      <c r="K10665" t="s">
        <v>237</v>
      </c>
      <c r="L10665" t="s"/>
      <c r="M10665" t="n">
        <v>2</v>
      </c>
      <c r="N10665" t="n">
        <v>93</v>
      </c>
      <c r="O10665" t="n">
        <v>93</v>
      </c>
      <c r="P10665" t="n">
        <v>156</v>
      </c>
      <c r="Q10665" t="n">
        <v>0</v>
      </c>
      <c r="R10665" t="n">
        <v>0</v>
      </c>
      <c r="S10665" t="s">
        <v>28753</v>
      </c>
      <c r="T10665" t="n">
        <v>759</v>
      </c>
      <c r="U10665" t="s">
        <v>25804</v>
      </c>
      <c r="V10665" t="s">
        <v>25804</v>
      </c>
      <c r="W10665" t="s">
        <v>447</v>
      </c>
      <c r="X10665" t="s">
        <v>352</v>
      </c>
      <c r="Y10665" t="s">
        <v>353</v>
      </c>
      <c r="Z10665" t="s"/>
      <c r="AA10665" t="n">
        <v>190</v>
      </c>
      <c r="AB10665" t="s">
        <v>1700</v>
      </c>
      <c r="AC10665" t="s">
        <v>28753</v>
      </c>
      <c r="AD10665" t="n">
        <v>5</v>
      </c>
      <c r="AE10665" t="n">
        <v>711669.9</v>
      </c>
      <c r="AF10665" t="n">
        <v>6186363.45</v>
      </c>
    </row>
    <row r="10666" spans="1:32">
      <c r="A10666" s="62" t="n">
        <v>10664</v>
      </c>
      <c r="B10666" t="s">
        <v>28754</v>
      </c>
      <c r="C10666" t="n">
        <v>120</v>
      </c>
      <c r="D10666" t="n">
        <v>1945</v>
      </c>
      <c r="E10666" t="n">
        <v>0</v>
      </c>
      <c r="F10666" t="n">
        <v>5</v>
      </c>
      <c r="G10666" t="s"/>
      <c r="H10666" t="n">
        <v>1</v>
      </c>
      <c r="I10666" t="s"/>
      <c r="J10666" t="n">
        <v>2</v>
      </c>
      <c r="K10666" t="s">
        <v>237</v>
      </c>
      <c r="L10666" t="s"/>
      <c r="M10666" t="n">
        <v>1</v>
      </c>
      <c r="N10666" t="n">
        <v>54</v>
      </c>
      <c r="O10666" t="n">
        <v>54</v>
      </c>
      <c r="P10666" t="n">
        <v>86</v>
      </c>
      <c r="Q10666" t="n">
        <v>0</v>
      </c>
      <c r="R10666" t="n">
        <v>0</v>
      </c>
      <c r="S10666" t="s">
        <v>28755</v>
      </c>
      <c r="T10666" t="n">
        <v>642</v>
      </c>
      <c r="U10666" t="s">
        <v>1012</v>
      </c>
      <c r="V10666" t="s">
        <v>1012</v>
      </c>
      <c r="W10666" t="s">
        <v>419</v>
      </c>
      <c r="X10666" t="s">
        <v>352</v>
      </c>
      <c r="Y10666" t="s">
        <v>353</v>
      </c>
      <c r="Z10666" t="s"/>
      <c r="AA10666" t="n">
        <v>190</v>
      </c>
      <c r="AB10666" t="s">
        <v>18370</v>
      </c>
      <c r="AC10666" t="s">
        <v>28755</v>
      </c>
      <c r="AD10666" t="n">
        <v>5</v>
      </c>
      <c r="AE10666" t="n">
        <v>711446.48</v>
      </c>
      <c r="AF10666" t="n">
        <v>6186852.88</v>
      </c>
    </row>
    <row r="10667" spans="1:32">
      <c r="A10667" s="62" t="n">
        <v>10665</v>
      </c>
      <c r="B10667" t="s">
        <v>28756</v>
      </c>
      <c r="C10667" t="n">
        <v>130</v>
      </c>
      <c r="D10667" t="n">
        <v>1956</v>
      </c>
      <c r="E10667" t="n">
        <v>0</v>
      </c>
      <c r="F10667" t="n">
        <v>1</v>
      </c>
      <c r="G10667" t="s"/>
      <c r="H10667" t="n">
        <v>2</v>
      </c>
      <c r="I10667" t="s"/>
      <c r="J10667" t="n">
        <v>1</v>
      </c>
      <c r="K10667" t="s">
        <v>349</v>
      </c>
      <c r="L10667" t="s"/>
      <c r="M10667" t="n">
        <v>1</v>
      </c>
      <c r="N10667" t="n">
        <v>68</v>
      </c>
      <c r="O10667" t="n">
        <v>68</v>
      </c>
      <c r="P10667" t="n">
        <v>68</v>
      </c>
      <c r="Q10667" t="n">
        <v>0</v>
      </c>
      <c r="R10667" t="n">
        <v>0</v>
      </c>
      <c r="S10667" t="s">
        <v>28757</v>
      </c>
      <c r="T10667" t="n">
        <v>731</v>
      </c>
      <c r="U10667" t="s">
        <v>1173</v>
      </c>
      <c r="V10667" t="s">
        <v>1173</v>
      </c>
      <c r="W10667" t="s">
        <v>1009</v>
      </c>
      <c r="X10667" t="s">
        <v>352</v>
      </c>
      <c r="Y10667" t="s">
        <v>353</v>
      </c>
      <c r="Z10667" t="s"/>
      <c r="AA10667" t="n">
        <v>190</v>
      </c>
      <c r="AB10667" t="s">
        <v>4007</v>
      </c>
      <c r="AC10667" t="s">
        <v>28757</v>
      </c>
      <c r="AD10667" t="n">
        <v>5</v>
      </c>
      <c r="AE10667" t="n">
        <v>711277.04</v>
      </c>
      <c r="AF10667" t="n">
        <v>6186713.41</v>
      </c>
    </row>
    <row r="10668" spans="1:32">
      <c r="A10668" s="62" t="n">
        <v>10666</v>
      </c>
      <c r="B10668" t="s">
        <v>28758</v>
      </c>
      <c r="C10668" t="n">
        <v>120</v>
      </c>
      <c r="D10668" t="n">
        <v>1961</v>
      </c>
      <c r="E10668" t="n">
        <v>0</v>
      </c>
      <c r="F10668" t="n">
        <v>1</v>
      </c>
      <c r="G10668" t="s"/>
      <c r="H10668" t="n">
        <v>1</v>
      </c>
      <c r="I10668" t="s"/>
      <c r="J10668" t="n">
        <v>2</v>
      </c>
      <c r="K10668" t="s">
        <v>237</v>
      </c>
      <c r="L10668" t="s"/>
      <c r="M10668" t="n">
        <v>1</v>
      </c>
      <c r="N10668" t="n">
        <v>122</v>
      </c>
      <c r="O10668" t="n">
        <v>122</v>
      </c>
      <c r="P10668" t="n">
        <v>122</v>
      </c>
      <c r="Q10668" t="n">
        <v>0</v>
      </c>
      <c r="R10668" t="n">
        <v>0</v>
      </c>
      <c r="S10668" t="s">
        <v>28759</v>
      </c>
      <c r="T10668" t="n">
        <v>759</v>
      </c>
      <c r="U10668" t="s">
        <v>25804</v>
      </c>
      <c r="V10668" t="s">
        <v>25804</v>
      </c>
      <c r="W10668" t="s">
        <v>439</v>
      </c>
      <c r="X10668" t="s">
        <v>352</v>
      </c>
      <c r="Y10668" t="s">
        <v>353</v>
      </c>
      <c r="Z10668" t="s"/>
      <c r="AA10668" t="n">
        <v>190</v>
      </c>
      <c r="AB10668" t="s">
        <v>20970</v>
      </c>
      <c r="AC10668" t="s">
        <v>28759</v>
      </c>
      <c r="AD10668" t="n">
        <v>5</v>
      </c>
      <c r="AE10668" t="n">
        <v>711670.08</v>
      </c>
      <c r="AF10668" t="n">
        <v>6186403.28</v>
      </c>
    </row>
    <row r="10669" spans="1:32">
      <c r="A10669" s="62" t="n">
        <v>10667</v>
      </c>
      <c r="B10669" t="s">
        <v>28760</v>
      </c>
      <c r="C10669" t="n">
        <v>590</v>
      </c>
      <c r="D10669" t="n">
        <v>1860</v>
      </c>
      <c r="E10669" t="n">
        <v>0</v>
      </c>
      <c r="F10669" t="n">
        <v>3</v>
      </c>
      <c r="G10669" t="s"/>
      <c r="H10669" t="n">
        <v>1</v>
      </c>
      <c r="I10669" t="s"/>
      <c r="J10669" t="n">
        <v>2</v>
      </c>
      <c r="K10669" t="s">
        <v>237</v>
      </c>
      <c r="L10669" t="s"/>
      <c r="M10669" t="n">
        <v>1</v>
      </c>
      <c r="N10669" t="n">
        <v>110</v>
      </c>
      <c r="O10669" t="n">
        <v>110</v>
      </c>
      <c r="P10669" t="n">
        <v>0</v>
      </c>
      <c r="Q10669" t="n">
        <v>110</v>
      </c>
      <c r="R10669" t="n">
        <v>0</v>
      </c>
      <c r="S10669" t="s">
        <v>28761</v>
      </c>
      <c r="T10669" t="n">
        <v>223</v>
      </c>
      <c r="U10669" t="s">
        <v>1476</v>
      </c>
      <c r="V10669" t="s">
        <v>1476</v>
      </c>
      <c r="W10669" t="s">
        <v>19922</v>
      </c>
      <c r="X10669" t="s">
        <v>352</v>
      </c>
      <c r="Y10669" t="s">
        <v>353</v>
      </c>
      <c r="Z10669" t="s">
        <v>480</v>
      </c>
      <c r="AA10669" t="n">
        <v>190</v>
      </c>
      <c r="AB10669" t="s">
        <v>28762</v>
      </c>
      <c r="AC10669" t="s">
        <v>28761</v>
      </c>
      <c r="AD10669" t="n">
        <v>5</v>
      </c>
      <c r="AE10669" t="n">
        <v>714288.3</v>
      </c>
      <c r="AF10669" t="n">
        <v>6184619.32</v>
      </c>
    </row>
    <row r="10670" spans="1:32">
      <c r="A10670" s="62" t="n">
        <v>10668</v>
      </c>
      <c r="B10670" t="s">
        <v>28763</v>
      </c>
      <c r="C10670" t="n">
        <v>290</v>
      </c>
      <c r="D10670" t="n">
        <v>1860</v>
      </c>
      <c r="E10670" t="n">
        <v>0</v>
      </c>
      <c r="F10670" t="n">
        <v>6</v>
      </c>
      <c r="G10670" t="s"/>
      <c r="H10670" t="n">
        <v>1</v>
      </c>
      <c r="I10670" t="s"/>
      <c r="J10670" t="n">
        <v>2</v>
      </c>
      <c r="K10670" t="s">
        <v>237</v>
      </c>
      <c r="L10670" t="s"/>
      <c r="M10670" t="n">
        <v>1</v>
      </c>
      <c r="N10670" t="n">
        <v>105</v>
      </c>
      <c r="O10670" t="n">
        <v>105</v>
      </c>
      <c r="P10670" t="n">
        <v>0</v>
      </c>
      <c r="Q10670" t="n">
        <v>105</v>
      </c>
      <c r="R10670" t="n">
        <v>0</v>
      </c>
      <c r="S10670" t="s">
        <v>28761</v>
      </c>
      <c r="T10670" t="n">
        <v>223</v>
      </c>
      <c r="U10670" t="s">
        <v>1476</v>
      </c>
      <c r="V10670" t="s">
        <v>1476</v>
      </c>
      <c r="W10670" t="s">
        <v>19922</v>
      </c>
      <c r="X10670" t="s">
        <v>352</v>
      </c>
      <c r="Y10670" t="s">
        <v>353</v>
      </c>
      <c r="Z10670" t="s">
        <v>480</v>
      </c>
      <c r="AA10670" t="n">
        <v>190</v>
      </c>
      <c r="AB10670" t="s">
        <v>28762</v>
      </c>
      <c r="AC10670" t="s">
        <v>28761</v>
      </c>
      <c r="AD10670" t="n">
        <v>5</v>
      </c>
      <c r="AE10670" t="n">
        <v>714288.3</v>
      </c>
      <c r="AF10670" t="n">
        <v>6184619.32</v>
      </c>
    </row>
    <row r="10671" spans="1:32">
      <c r="A10671" s="62" t="n">
        <v>10669</v>
      </c>
      <c r="B10671" t="s">
        <v>28764</v>
      </c>
      <c r="C10671" t="n">
        <v>120</v>
      </c>
      <c r="D10671" t="n">
        <v>1968</v>
      </c>
      <c r="E10671" t="n">
        <v>0</v>
      </c>
      <c r="F10671" t="n">
        <v>2</v>
      </c>
      <c r="G10671" t="s"/>
      <c r="H10671" t="n">
        <v>1</v>
      </c>
      <c r="I10671" t="s"/>
      <c r="J10671" t="n">
        <v>2</v>
      </c>
      <c r="K10671" t="s">
        <v>237</v>
      </c>
      <c r="L10671" t="s"/>
      <c r="M10671" t="n">
        <v>1</v>
      </c>
      <c r="N10671" t="n">
        <v>130</v>
      </c>
      <c r="O10671" t="n">
        <v>130</v>
      </c>
      <c r="P10671" t="n">
        <v>130</v>
      </c>
      <c r="Q10671" t="n">
        <v>0</v>
      </c>
      <c r="R10671" t="n">
        <v>0</v>
      </c>
      <c r="S10671" t="s">
        <v>28765</v>
      </c>
      <c r="T10671" t="n">
        <v>412</v>
      </c>
      <c r="U10671" t="s">
        <v>28646</v>
      </c>
      <c r="V10671" t="s">
        <v>28646</v>
      </c>
      <c r="W10671" t="s">
        <v>383</v>
      </c>
      <c r="X10671" t="s">
        <v>352</v>
      </c>
      <c r="Y10671" t="s">
        <v>353</v>
      </c>
      <c r="Z10671" t="s">
        <v>480</v>
      </c>
      <c r="AA10671" t="n">
        <v>190</v>
      </c>
      <c r="AB10671" t="s">
        <v>28766</v>
      </c>
      <c r="AC10671" t="s">
        <v>28765</v>
      </c>
      <c r="AD10671" t="n">
        <v>5</v>
      </c>
      <c r="AE10671" t="n">
        <v>714030.0600000001</v>
      </c>
      <c r="AF10671" t="n">
        <v>6184046.18</v>
      </c>
    </row>
    <row r="10672" spans="1:32">
      <c r="A10672" s="62" t="n">
        <v>10670</v>
      </c>
      <c r="B10672" t="s">
        <v>28767</v>
      </c>
      <c r="C10672" t="n">
        <v>120</v>
      </c>
      <c r="D10672" t="n">
        <v>1968</v>
      </c>
      <c r="E10672" t="n">
        <v>2001</v>
      </c>
      <c r="F10672" t="n">
        <v>3</v>
      </c>
      <c r="G10672" t="s"/>
      <c r="H10672" t="n">
        <v>1</v>
      </c>
      <c r="I10672" t="s"/>
      <c r="J10672" t="n">
        <v>2</v>
      </c>
      <c r="K10672" t="s">
        <v>237</v>
      </c>
      <c r="L10672" t="n">
        <v>2</v>
      </c>
      <c r="M10672" t="n">
        <v>1</v>
      </c>
      <c r="N10672" t="n">
        <v>115</v>
      </c>
      <c r="O10672" t="n">
        <v>115</v>
      </c>
      <c r="P10672" t="n">
        <v>146</v>
      </c>
      <c r="Q10672" t="n">
        <v>0</v>
      </c>
      <c r="R10672" t="n">
        <v>0</v>
      </c>
      <c r="S10672" t="s">
        <v>28768</v>
      </c>
      <c r="T10672" t="n">
        <v>537</v>
      </c>
      <c r="U10672" t="s">
        <v>19958</v>
      </c>
      <c r="V10672" t="s">
        <v>19958</v>
      </c>
      <c r="W10672" t="s">
        <v>28769</v>
      </c>
      <c r="X10672" t="s">
        <v>352</v>
      </c>
      <c r="Y10672" t="s">
        <v>353</v>
      </c>
      <c r="Z10672" t="s">
        <v>480</v>
      </c>
      <c r="AA10672" t="n">
        <v>190</v>
      </c>
      <c r="AB10672" t="s">
        <v>28770</v>
      </c>
      <c r="AC10672" t="s">
        <v>28768</v>
      </c>
      <c r="AD10672" t="n">
        <v>5</v>
      </c>
      <c r="AE10672" t="n">
        <v>712776.77</v>
      </c>
      <c r="AF10672" t="n">
        <v>6184659.58</v>
      </c>
    </row>
    <row r="10673" spans="1:32">
      <c r="A10673" s="62" t="n">
        <v>10671</v>
      </c>
      <c r="B10673" t="s">
        <v>28771</v>
      </c>
      <c r="C10673" t="n">
        <v>120</v>
      </c>
      <c r="D10673" t="n">
        <v>1962</v>
      </c>
      <c r="E10673" t="n">
        <v>0</v>
      </c>
      <c r="F10673" t="n">
        <v>3</v>
      </c>
      <c r="G10673" t="s"/>
      <c r="H10673" t="n">
        <v>2</v>
      </c>
      <c r="I10673" t="s"/>
      <c r="J10673" t="n">
        <v>2</v>
      </c>
      <c r="K10673" t="s">
        <v>237</v>
      </c>
      <c r="L10673" t="s"/>
      <c r="M10673" t="n">
        <v>1</v>
      </c>
      <c r="N10673" t="n">
        <v>139</v>
      </c>
      <c r="O10673" t="n">
        <v>139</v>
      </c>
      <c r="P10673" t="n">
        <v>139</v>
      </c>
      <c r="Q10673" t="n">
        <v>0</v>
      </c>
      <c r="R10673" t="n">
        <v>0</v>
      </c>
      <c r="S10673" t="s">
        <v>28772</v>
      </c>
      <c r="T10673" t="n">
        <v>648</v>
      </c>
      <c r="U10673" t="s">
        <v>27016</v>
      </c>
      <c r="V10673" t="s">
        <v>27016</v>
      </c>
      <c r="W10673" t="s">
        <v>2136</v>
      </c>
      <c r="X10673" t="s">
        <v>352</v>
      </c>
      <c r="Y10673" t="s">
        <v>353</v>
      </c>
      <c r="Z10673" t="s">
        <v>480</v>
      </c>
      <c r="AA10673" t="n">
        <v>190</v>
      </c>
      <c r="AB10673" t="s">
        <v>28773</v>
      </c>
      <c r="AC10673" t="s">
        <v>28772</v>
      </c>
      <c r="AD10673" t="n">
        <v>5</v>
      </c>
      <c r="AE10673" t="n">
        <v>714094.8199999999</v>
      </c>
      <c r="AF10673" t="n">
        <v>6183889.65</v>
      </c>
    </row>
    <row r="10674" spans="1:32">
      <c r="A10674" s="62" t="n">
        <v>10672</v>
      </c>
      <c r="B10674" t="s">
        <v>28774</v>
      </c>
      <c r="C10674" t="n">
        <v>130</v>
      </c>
      <c r="D10674" t="n">
        <v>1968</v>
      </c>
      <c r="E10674" t="n">
        <v>1974</v>
      </c>
      <c r="F10674" t="n">
        <v>4</v>
      </c>
      <c r="G10674" t="s"/>
      <c r="H10674" t="n">
        <v>2</v>
      </c>
      <c r="I10674" t="s"/>
      <c r="J10674" t="n">
        <v>2</v>
      </c>
      <c r="K10674" t="s">
        <v>237</v>
      </c>
      <c r="L10674" t="s"/>
      <c r="M10674" t="n">
        <v>1</v>
      </c>
      <c r="N10674" t="n">
        <v>152</v>
      </c>
      <c r="O10674" t="n">
        <v>152</v>
      </c>
      <c r="P10674" t="n">
        <v>152</v>
      </c>
      <c r="Q10674" t="n">
        <v>0</v>
      </c>
      <c r="R10674" t="n">
        <v>0</v>
      </c>
      <c r="S10674" t="s">
        <v>28775</v>
      </c>
      <c r="T10674" t="n">
        <v>510</v>
      </c>
      <c r="U10674" t="s">
        <v>18257</v>
      </c>
      <c r="V10674" t="s">
        <v>18257</v>
      </c>
      <c r="W10674" t="s">
        <v>2595</v>
      </c>
      <c r="X10674" t="s">
        <v>241</v>
      </c>
      <c r="Y10674" t="s">
        <v>242</v>
      </c>
      <c r="Z10674" t="s"/>
      <c r="AA10674" t="n">
        <v>190</v>
      </c>
      <c r="AB10674" t="s">
        <v>28776</v>
      </c>
      <c r="AC10674" t="s">
        <v>28775</v>
      </c>
      <c r="AD10674" t="n">
        <v>5</v>
      </c>
      <c r="AE10674" t="n">
        <v>710228.35</v>
      </c>
      <c r="AF10674" t="n">
        <v>6190780.14</v>
      </c>
    </row>
    <row r="10675" spans="1:32">
      <c r="A10675" s="62" t="n">
        <v>10673</v>
      </c>
      <c r="B10675" t="s">
        <v>28777</v>
      </c>
      <c r="C10675" t="n">
        <v>140</v>
      </c>
      <c r="D10675" t="n">
        <v>1990</v>
      </c>
      <c r="E10675" t="n">
        <v>0</v>
      </c>
      <c r="F10675" t="n">
        <v>5</v>
      </c>
      <c r="G10675" t="s"/>
      <c r="H10675" t="n">
        <v>1</v>
      </c>
      <c r="I10675" t="s"/>
      <c r="J10675" t="n">
        <v>1</v>
      </c>
      <c r="K10675" t="s">
        <v>349</v>
      </c>
      <c r="L10675" t="n">
        <v>90</v>
      </c>
      <c r="M10675" t="n">
        <v>2</v>
      </c>
      <c r="N10675" t="n">
        <v>591</v>
      </c>
      <c r="O10675" t="n">
        <v>1127</v>
      </c>
      <c r="P10675" t="n">
        <v>987</v>
      </c>
      <c r="Q10675" t="n">
        <v>0</v>
      </c>
      <c r="R10675" t="n">
        <v>0</v>
      </c>
      <c r="S10675" t="s">
        <v>28778</v>
      </c>
      <c r="T10675" t="n">
        <v>525</v>
      </c>
      <c r="U10675" t="s">
        <v>1875</v>
      </c>
      <c r="V10675" t="s">
        <v>1875</v>
      </c>
      <c r="W10675" t="s">
        <v>1040</v>
      </c>
      <c r="X10675" t="s">
        <v>241</v>
      </c>
      <c r="Y10675" t="s">
        <v>242</v>
      </c>
      <c r="Z10675" t="s"/>
      <c r="AA10675" t="n">
        <v>190</v>
      </c>
      <c r="AB10675" t="s">
        <v>1877</v>
      </c>
      <c r="AC10675" t="s">
        <v>28778</v>
      </c>
      <c r="AD10675" t="n">
        <v>5</v>
      </c>
      <c r="AE10675" t="n">
        <v>709933.4</v>
      </c>
      <c r="AF10675" t="n">
        <v>6191104.76</v>
      </c>
    </row>
    <row r="10676" spans="1:32">
      <c r="A10676" s="62" t="n">
        <v>10674</v>
      </c>
      <c r="B10676" t="s">
        <v>28779</v>
      </c>
      <c r="C10676" t="n">
        <v>130</v>
      </c>
      <c r="D10676" t="n">
        <v>1980</v>
      </c>
      <c r="E10676" t="n">
        <v>0</v>
      </c>
      <c r="F10676" t="n">
        <v>3</v>
      </c>
      <c r="G10676" t="s"/>
      <c r="H10676" t="n">
        <v>1</v>
      </c>
      <c r="I10676" t="s"/>
      <c r="J10676" t="n">
        <v>1</v>
      </c>
      <c r="K10676" t="s">
        <v>349</v>
      </c>
      <c r="L10676" t="s"/>
      <c r="M10676" t="n">
        <v>2</v>
      </c>
      <c r="N10676" t="n">
        <v>80</v>
      </c>
      <c r="O10676" t="n">
        <v>134</v>
      </c>
      <c r="P10676" t="n">
        <v>134</v>
      </c>
      <c r="Q10676" t="n">
        <v>0</v>
      </c>
      <c r="R10676" t="n">
        <v>0</v>
      </c>
      <c r="S10676" t="s">
        <v>28780</v>
      </c>
      <c r="T10676" t="n">
        <v>563</v>
      </c>
      <c r="U10676" t="s">
        <v>23917</v>
      </c>
      <c r="V10676" t="s">
        <v>23917</v>
      </c>
      <c r="W10676" t="s">
        <v>471</v>
      </c>
      <c r="X10676" t="s">
        <v>241</v>
      </c>
      <c r="Y10676" t="s">
        <v>242</v>
      </c>
      <c r="Z10676" t="s"/>
      <c r="AA10676" t="n">
        <v>190</v>
      </c>
      <c r="AB10676" t="s">
        <v>28781</v>
      </c>
      <c r="AC10676" t="s">
        <v>28780</v>
      </c>
      <c r="AD10676" t="n">
        <v>5</v>
      </c>
      <c r="AE10676" t="n">
        <v>712958.91</v>
      </c>
      <c r="AF10676" t="n">
        <v>6191070.02</v>
      </c>
    </row>
    <row r="10677" spans="1:32">
      <c r="A10677" s="62" t="n">
        <v>10675</v>
      </c>
      <c r="B10677" t="s">
        <v>28782</v>
      </c>
      <c r="C10677" t="n">
        <v>130</v>
      </c>
      <c r="D10677" t="n">
        <v>1973</v>
      </c>
      <c r="E10677" t="n">
        <v>0</v>
      </c>
      <c r="F10677" t="n">
        <v>4</v>
      </c>
      <c r="G10677" t="s"/>
      <c r="H10677" t="n">
        <v>1</v>
      </c>
      <c r="I10677" t="s"/>
      <c r="J10677" t="n">
        <v>1</v>
      </c>
      <c r="K10677" t="s">
        <v>349</v>
      </c>
      <c r="L10677" t="s"/>
      <c r="M10677" t="n">
        <v>2</v>
      </c>
      <c r="N10677" t="n">
        <v>66</v>
      </c>
      <c r="O10677" t="n">
        <v>132</v>
      </c>
      <c r="P10677" t="n">
        <v>132</v>
      </c>
      <c r="Q10677" t="n">
        <v>0</v>
      </c>
      <c r="R10677" t="n">
        <v>0</v>
      </c>
      <c r="S10677" t="s">
        <v>28783</v>
      </c>
      <c r="T10677" t="n">
        <v>660</v>
      </c>
      <c r="U10677" t="s">
        <v>1089</v>
      </c>
      <c r="V10677" t="s">
        <v>1089</v>
      </c>
      <c r="W10677" t="s">
        <v>5097</v>
      </c>
      <c r="X10677" t="s">
        <v>241</v>
      </c>
      <c r="Y10677" t="s">
        <v>242</v>
      </c>
      <c r="Z10677" t="s"/>
      <c r="AA10677" t="n">
        <v>190</v>
      </c>
      <c r="AB10677" t="s">
        <v>28784</v>
      </c>
      <c r="AC10677" t="s">
        <v>28783</v>
      </c>
      <c r="AD10677" t="n">
        <v>5</v>
      </c>
      <c r="AE10677" t="n">
        <v>712117.83</v>
      </c>
      <c r="AF10677" t="n">
        <v>6190424.95</v>
      </c>
    </row>
    <row r="10678" spans="1:32">
      <c r="A10678" s="62" t="n">
        <v>10676</v>
      </c>
      <c r="B10678" t="s">
        <v>28785</v>
      </c>
      <c r="C10678" t="n">
        <v>120</v>
      </c>
      <c r="D10678" t="n">
        <v>1975</v>
      </c>
      <c r="E10678" t="n">
        <v>0</v>
      </c>
      <c r="F10678" t="n">
        <v>4</v>
      </c>
      <c r="G10678" t="s"/>
      <c r="H10678" t="n">
        <v>1</v>
      </c>
      <c r="I10678" t="s"/>
      <c r="J10678" t="n">
        <v>2</v>
      </c>
      <c r="K10678" t="s">
        <v>237</v>
      </c>
      <c r="L10678" t="s"/>
      <c r="M10678" t="n">
        <v>1</v>
      </c>
      <c r="N10678" t="n">
        <v>136</v>
      </c>
      <c r="O10678" t="n">
        <v>136</v>
      </c>
      <c r="P10678" t="n">
        <v>136</v>
      </c>
      <c r="Q10678" t="n">
        <v>0</v>
      </c>
      <c r="R10678" t="n">
        <v>0</v>
      </c>
      <c r="S10678" t="s">
        <v>28786</v>
      </c>
      <c r="T10678" t="n">
        <v>729</v>
      </c>
      <c r="U10678" t="s">
        <v>1094</v>
      </c>
      <c r="V10678" t="s">
        <v>1094</v>
      </c>
      <c r="W10678" t="s">
        <v>507</v>
      </c>
      <c r="X10678" t="s">
        <v>241</v>
      </c>
      <c r="Y10678" t="s">
        <v>242</v>
      </c>
      <c r="Z10678" t="s"/>
      <c r="AA10678" t="n">
        <v>190</v>
      </c>
      <c r="AB10678" t="s">
        <v>28787</v>
      </c>
      <c r="AC10678" t="s">
        <v>28786</v>
      </c>
      <c r="AD10678" t="n">
        <v>5</v>
      </c>
      <c r="AE10678" t="n">
        <v>713008.08</v>
      </c>
      <c r="AF10678" t="n">
        <v>6190668.22</v>
      </c>
    </row>
    <row r="10679" spans="1:32">
      <c r="A10679" s="62" t="n">
        <v>10677</v>
      </c>
      <c r="B10679" t="s">
        <v>28788</v>
      </c>
      <c r="C10679" t="n">
        <v>130</v>
      </c>
      <c r="D10679" t="n">
        <v>1980</v>
      </c>
      <c r="E10679" t="n">
        <v>0</v>
      </c>
      <c r="F10679" t="n">
        <v>1</v>
      </c>
      <c r="G10679" t="s"/>
      <c r="H10679" t="n">
        <v>6</v>
      </c>
      <c r="I10679" t="s"/>
      <c r="J10679" t="n">
        <v>7</v>
      </c>
      <c r="K10679" t="s">
        <v>365</v>
      </c>
      <c r="L10679" t="s"/>
      <c r="M10679" t="n">
        <v>1</v>
      </c>
      <c r="N10679" t="n">
        <v>74</v>
      </c>
      <c r="O10679" t="n">
        <v>74</v>
      </c>
      <c r="P10679" t="n">
        <v>124</v>
      </c>
      <c r="Q10679" t="n">
        <v>0</v>
      </c>
      <c r="R10679" t="n">
        <v>0</v>
      </c>
      <c r="S10679" t="s">
        <v>28789</v>
      </c>
      <c r="T10679" t="n">
        <v>87</v>
      </c>
      <c r="U10679" t="s">
        <v>1098</v>
      </c>
      <c r="V10679" t="s">
        <v>1098</v>
      </c>
      <c r="W10679" t="s">
        <v>633</v>
      </c>
      <c r="X10679" t="s">
        <v>352</v>
      </c>
      <c r="Y10679" t="s">
        <v>353</v>
      </c>
      <c r="Z10679" t="s">
        <v>375</v>
      </c>
      <c r="AA10679" t="n">
        <v>190</v>
      </c>
      <c r="AB10679" t="s">
        <v>28790</v>
      </c>
      <c r="AC10679" t="s">
        <v>28789</v>
      </c>
      <c r="AD10679" t="n">
        <v>5</v>
      </c>
      <c r="AE10679" t="n">
        <v>708970.6</v>
      </c>
      <c r="AF10679" t="n">
        <v>6184429.59</v>
      </c>
    </row>
    <row r="10680" spans="1:32">
      <c r="A10680" s="62" t="n">
        <v>10678</v>
      </c>
      <c r="B10680" t="s">
        <v>28791</v>
      </c>
      <c r="C10680" t="n">
        <v>130</v>
      </c>
      <c r="D10680" t="n">
        <v>1994</v>
      </c>
      <c r="E10680" t="n">
        <v>0</v>
      </c>
      <c r="F10680" t="n">
        <v>3</v>
      </c>
      <c r="G10680" t="s"/>
      <c r="H10680" t="n">
        <v>1</v>
      </c>
      <c r="I10680" t="s"/>
      <c r="J10680" t="n">
        <v>2</v>
      </c>
      <c r="K10680" t="s">
        <v>237</v>
      </c>
      <c r="L10680" t="n">
        <v>90</v>
      </c>
      <c r="M10680" t="n">
        <v>2</v>
      </c>
      <c r="N10680" t="n">
        <v>181</v>
      </c>
      <c r="O10680" t="n">
        <v>221</v>
      </c>
      <c r="P10680" t="n">
        <v>221</v>
      </c>
      <c r="Q10680" t="n">
        <v>0</v>
      </c>
      <c r="R10680" t="n">
        <v>0</v>
      </c>
      <c r="S10680" t="s">
        <v>28792</v>
      </c>
      <c r="T10680" t="n">
        <v>126</v>
      </c>
      <c r="U10680" t="s">
        <v>373</v>
      </c>
      <c r="V10680" t="s">
        <v>373</v>
      </c>
      <c r="W10680" t="s">
        <v>14801</v>
      </c>
      <c r="X10680" t="s">
        <v>352</v>
      </c>
      <c r="Y10680" t="s">
        <v>353</v>
      </c>
      <c r="Z10680" t="s">
        <v>375</v>
      </c>
      <c r="AA10680" t="n">
        <v>190</v>
      </c>
      <c r="AB10680" t="s">
        <v>3366</v>
      </c>
      <c r="AC10680" t="s">
        <v>28792</v>
      </c>
      <c r="AD10680" t="n">
        <v>5</v>
      </c>
      <c r="AE10680" t="n">
        <v>709589.0699999999</v>
      </c>
      <c r="AF10680" t="n">
        <v>6184097.59</v>
      </c>
    </row>
    <row r="10681" spans="1:32">
      <c r="A10681" s="62" t="n">
        <v>10679</v>
      </c>
      <c r="B10681" t="s">
        <v>28793</v>
      </c>
      <c r="C10681" t="n">
        <v>120</v>
      </c>
      <c r="D10681" t="n">
        <v>1968</v>
      </c>
      <c r="E10681" t="n">
        <v>2007</v>
      </c>
      <c r="F10681" t="n">
        <v>5</v>
      </c>
      <c r="G10681" t="s"/>
      <c r="H10681" t="n">
        <v>1</v>
      </c>
      <c r="I10681" t="s"/>
      <c r="J10681" t="n">
        <v>2</v>
      </c>
      <c r="K10681" t="s">
        <v>237</v>
      </c>
      <c r="L10681" t="n">
        <v>2</v>
      </c>
      <c r="M10681" t="n">
        <v>1</v>
      </c>
      <c r="N10681" t="n">
        <v>126</v>
      </c>
      <c r="O10681" t="n">
        <v>126</v>
      </c>
      <c r="P10681" t="n">
        <v>179</v>
      </c>
      <c r="Q10681" t="n">
        <v>0</v>
      </c>
      <c r="R10681" t="n">
        <v>0</v>
      </c>
      <c r="S10681" t="s">
        <v>28794</v>
      </c>
      <c r="T10681" t="n">
        <v>11</v>
      </c>
      <c r="U10681" t="s">
        <v>1106</v>
      </c>
      <c r="V10681" t="s">
        <v>1106</v>
      </c>
      <c r="W10681" t="s">
        <v>608</v>
      </c>
      <c r="X10681" t="s">
        <v>352</v>
      </c>
      <c r="Y10681" t="s">
        <v>353</v>
      </c>
      <c r="Z10681" t="s">
        <v>369</v>
      </c>
      <c r="AA10681" t="n">
        <v>190</v>
      </c>
      <c r="AB10681" t="s">
        <v>28795</v>
      </c>
      <c r="AC10681" t="s">
        <v>28794</v>
      </c>
      <c r="AD10681" t="n">
        <v>5</v>
      </c>
      <c r="AE10681" t="n">
        <v>708047.85</v>
      </c>
      <c r="AF10681" t="n">
        <v>6187075.96</v>
      </c>
    </row>
    <row r="10682" spans="1:32">
      <c r="A10682" s="62" t="n">
        <v>10680</v>
      </c>
      <c r="B10682" t="s">
        <v>28796</v>
      </c>
      <c r="C10682" t="n">
        <v>120</v>
      </c>
      <c r="D10682" t="n">
        <v>1979</v>
      </c>
      <c r="E10682" t="n">
        <v>0</v>
      </c>
      <c r="F10682" t="n">
        <v>5</v>
      </c>
      <c r="G10682" t="s"/>
      <c r="H10682" t="n">
        <v>1</v>
      </c>
      <c r="I10682" t="s"/>
      <c r="J10682" t="n">
        <v>2</v>
      </c>
      <c r="K10682" t="s">
        <v>237</v>
      </c>
      <c r="L10682" t="n">
        <v>90</v>
      </c>
      <c r="M10682" t="n">
        <v>1</v>
      </c>
      <c r="N10682" t="n">
        <v>179</v>
      </c>
      <c r="O10682" t="n">
        <v>179</v>
      </c>
      <c r="P10682" t="n">
        <v>179</v>
      </c>
      <c r="Q10682" t="n">
        <v>0</v>
      </c>
      <c r="R10682" t="n">
        <v>0</v>
      </c>
      <c r="S10682" t="s">
        <v>28797</v>
      </c>
      <c r="T10682" t="n">
        <v>131</v>
      </c>
      <c r="U10682" t="s">
        <v>1306</v>
      </c>
      <c r="V10682" t="s">
        <v>1306</v>
      </c>
      <c r="W10682" t="s">
        <v>411</v>
      </c>
      <c r="X10682" t="s">
        <v>352</v>
      </c>
      <c r="Y10682" t="s">
        <v>353</v>
      </c>
      <c r="Z10682" t="s"/>
      <c r="AA10682" t="n">
        <v>190</v>
      </c>
      <c r="AB10682" t="s">
        <v>14026</v>
      </c>
      <c r="AC10682" t="s">
        <v>28797</v>
      </c>
      <c r="AD10682" t="n">
        <v>5</v>
      </c>
      <c r="AE10682" t="n">
        <v>709659.63</v>
      </c>
      <c r="AF10682" t="n">
        <v>6186772.55</v>
      </c>
    </row>
    <row r="10683" spans="1:32">
      <c r="A10683" s="62" t="n">
        <v>10681</v>
      </c>
      <c r="B10683" t="s">
        <v>28798</v>
      </c>
      <c r="C10683" t="n">
        <v>130</v>
      </c>
      <c r="D10683" t="n">
        <v>2001</v>
      </c>
      <c r="E10683" t="n">
        <v>0</v>
      </c>
      <c r="F10683" t="n">
        <v>5</v>
      </c>
      <c r="G10683" t="s"/>
      <c r="H10683" t="n">
        <v>1</v>
      </c>
      <c r="I10683" t="s"/>
      <c r="J10683" t="n">
        <v>1</v>
      </c>
      <c r="K10683" t="s">
        <v>349</v>
      </c>
      <c r="L10683" t="n">
        <v>90</v>
      </c>
      <c r="M10683" t="n">
        <v>1</v>
      </c>
      <c r="N10683" t="n">
        <v>104</v>
      </c>
      <c r="O10683" t="n">
        <v>104</v>
      </c>
      <c r="P10683" t="n">
        <v>104</v>
      </c>
      <c r="Q10683" t="n">
        <v>0</v>
      </c>
      <c r="R10683" t="n">
        <v>0</v>
      </c>
      <c r="S10683" t="s">
        <v>28799</v>
      </c>
      <c r="T10683" t="n">
        <v>400</v>
      </c>
      <c r="U10683" t="s">
        <v>1115</v>
      </c>
      <c r="V10683" t="s">
        <v>1115</v>
      </c>
      <c r="W10683" t="s">
        <v>1009</v>
      </c>
      <c r="X10683" t="s">
        <v>352</v>
      </c>
      <c r="Y10683" t="s">
        <v>353</v>
      </c>
      <c r="Z10683" t="s"/>
      <c r="AA10683" t="n">
        <v>190</v>
      </c>
      <c r="AB10683" t="s">
        <v>28800</v>
      </c>
      <c r="AC10683" t="s">
        <v>28799</v>
      </c>
      <c r="AD10683" t="n">
        <v>5</v>
      </c>
      <c r="AE10683" t="n">
        <v>709563.9300000001</v>
      </c>
      <c r="AF10683" t="n">
        <v>6187375.73</v>
      </c>
    </row>
    <row r="10684" spans="1:32">
      <c r="A10684" s="62" t="n">
        <v>10682</v>
      </c>
      <c r="B10684" t="s">
        <v>28801</v>
      </c>
      <c r="C10684" t="n">
        <v>130</v>
      </c>
      <c r="D10684" t="n">
        <v>1997</v>
      </c>
      <c r="E10684" t="n">
        <v>0</v>
      </c>
      <c r="F10684" t="n">
        <v>4</v>
      </c>
      <c r="G10684" t="s"/>
      <c r="H10684" t="n">
        <v>1</v>
      </c>
      <c r="I10684" t="s"/>
      <c r="J10684" t="n">
        <v>1</v>
      </c>
      <c r="K10684" t="s">
        <v>349</v>
      </c>
      <c r="L10684" t="s"/>
      <c r="M10684" t="n">
        <v>1</v>
      </c>
      <c r="N10684" t="n">
        <v>118</v>
      </c>
      <c r="O10684" t="n">
        <v>118</v>
      </c>
      <c r="P10684" t="n">
        <v>118</v>
      </c>
      <c r="Q10684" t="n">
        <v>0</v>
      </c>
      <c r="R10684" t="n">
        <v>0</v>
      </c>
      <c r="S10684" t="s">
        <v>28802</v>
      </c>
      <c r="T10684" t="n">
        <v>634</v>
      </c>
      <c r="U10684" t="s">
        <v>1120</v>
      </c>
      <c r="V10684" t="s">
        <v>1120</v>
      </c>
      <c r="W10684" t="s">
        <v>395</v>
      </c>
      <c r="X10684" t="s">
        <v>352</v>
      </c>
      <c r="Y10684" t="s">
        <v>353</v>
      </c>
      <c r="Z10684" t="s"/>
      <c r="AA10684" t="n">
        <v>190</v>
      </c>
      <c r="AB10684" t="s">
        <v>16484</v>
      </c>
      <c r="AC10684" t="s">
        <v>28802</v>
      </c>
      <c r="AD10684" t="n">
        <v>5</v>
      </c>
      <c r="AE10684" t="n">
        <v>709867.0600000001</v>
      </c>
      <c r="AF10684" t="n">
        <v>6187280.99</v>
      </c>
    </row>
    <row r="10685" spans="1:32">
      <c r="A10685" s="62" t="n">
        <v>10683</v>
      </c>
      <c r="B10685" t="s">
        <v>28803</v>
      </c>
      <c r="C10685" t="n">
        <v>140</v>
      </c>
      <c r="D10685" t="n">
        <v>1970</v>
      </c>
      <c r="E10685" t="n">
        <v>0</v>
      </c>
      <c r="F10685" t="n">
        <v>1</v>
      </c>
      <c r="G10685" t="s"/>
      <c r="H10685" t="n">
        <v>1</v>
      </c>
      <c r="I10685" t="s"/>
      <c r="J10685" t="n">
        <v>1</v>
      </c>
      <c r="K10685" t="s">
        <v>349</v>
      </c>
      <c r="L10685" t="n">
        <v>90</v>
      </c>
      <c r="M10685" t="n">
        <v>2</v>
      </c>
      <c r="N10685" t="n">
        <v>393</v>
      </c>
      <c r="O10685" t="n">
        <v>738</v>
      </c>
      <c r="P10685" t="n">
        <v>738</v>
      </c>
      <c r="Q10685" t="n">
        <v>0</v>
      </c>
      <c r="R10685" t="n">
        <v>0</v>
      </c>
      <c r="S10685" t="s">
        <v>28804</v>
      </c>
      <c r="T10685" t="n">
        <v>25</v>
      </c>
      <c r="U10685" t="s">
        <v>1212</v>
      </c>
      <c r="V10685" t="s">
        <v>1212</v>
      </c>
      <c r="W10685" t="s">
        <v>383</v>
      </c>
      <c r="X10685" t="s">
        <v>352</v>
      </c>
      <c r="Y10685" t="s">
        <v>353</v>
      </c>
      <c r="Z10685" t="s"/>
      <c r="AA10685" t="n">
        <v>190</v>
      </c>
      <c r="AB10685" t="s">
        <v>1213</v>
      </c>
      <c r="AC10685" t="s">
        <v>28804</v>
      </c>
      <c r="AD10685" t="n">
        <v>5</v>
      </c>
      <c r="AE10685" t="n">
        <v>711210.66</v>
      </c>
      <c r="AF10685" t="n">
        <v>6187634.45</v>
      </c>
    </row>
    <row r="10686" spans="1:32">
      <c r="A10686" s="62" t="n">
        <v>10684</v>
      </c>
      <c r="B10686" t="s">
        <v>28805</v>
      </c>
      <c r="C10686" t="n">
        <v>130</v>
      </c>
      <c r="D10686" t="n">
        <v>1983</v>
      </c>
      <c r="E10686" t="n">
        <v>0</v>
      </c>
      <c r="F10686" t="n">
        <v>4</v>
      </c>
      <c r="G10686" t="s"/>
      <c r="H10686" t="n">
        <v>1</v>
      </c>
      <c r="I10686" t="s"/>
      <c r="J10686" t="n">
        <v>2</v>
      </c>
      <c r="K10686" t="s">
        <v>237</v>
      </c>
      <c r="L10686" t="s"/>
      <c r="M10686" t="n">
        <v>1</v>
      </c>
      <c r="N10686" t="n">
        <v>242</v>
      </c>
      <c r="O10686" t="n">
        <v>242</v>
      </c>
      <c r="P10686" t="n">
        <v>220</v>
      </c>
      <c r="Q10686" t="n">
        <v>0</v>
      </c>
      <c r="R10686" t="n">
        <v>0</v>
      </c>
      <c r="S10686" t="s">
        <v>28806</v>
      </c>
      <c r="T10686" t="n">
        <v>86</v>
      </c>
      <c r="U10686" t="s">
        <v>1124</v>
      </c>
      <c r="V10686" t="s">
        <v>1124</v>
      </c>
      <c r="W10686" t="s">
        <v>4299</v>
      </c>
      <c r="X10686" t="s">
        <v>352</v>
      </c>
      <c r="Y10686" t="s">
        <v>353</v>
      </c>
      <c r="Z10686" t="s"/>
      <c r="AA10686" t="n">
        <v>190</v>
      </c>
      <c r="AB10686" t="s">
        <v>12039</v>
      </c>
      <c r="AC10686" t="s">
        <v>28806</v>
      </c>
      <c r="AD10686" t="n">
        <v>5</v>
      </c>
      <c r="AE10686" t="n">
        <v>710640.1899999999</v>
      </c>
      <c r="AF10686" t="n">
        <v>6187158.86</v>
      </c>
    </row>
    <row r="10687" spans="1:32">
      <c r="A10687" s="62" t="n">
        <v>10685</v>
      </c>
      <c r="B10687" t="s">
        <v>28807</v>
      </c>
      <c r="C10687" t="n">
        <v>120</v>
      </c>
      <c r="D10687" t="n">
        <v>1963</v>
      </c>
      <c r="E10687" t="n">
        <v>1976</v>
      </c>
      <c r="F10687" t="n">
        <v>3</v>
      </c>
      <c r="G10687" t="s"/>
      <c r="H10687" t="n">
        <v>1</v>
      </c>
      <c r="I10687" t="s"/>
      <c r="J10687" t="n">
        <v>2</v>
      </c>
      <c r="K10687" t="s">
        <v>237</v>
      </c>
      <c r="L10687" t="s"/>
      <c r="M10687" t="n">
        <v>1</v>
      </c>
      <c r="N10687" t="n">
        <v>131</v>
      </c>
      <c r="O10687" t="n">
        <v>131</v>
      </c>
      <c r="P10687" t="n">
        <v>131</v>
      </c>
      <c r="Q10687" t="n">
        <v>0</v>
      </c>
      <c r="R10687" t="n">
        <v>0</v>
      </c>
      <c r="S10687" t="s">
        <v>28808</v>
      </c>
      <c r="T10687" t="n">
        <v>160</v>
      </c>
      <c r="U10687" t="s">
        <v>24314</v>
      </c>
      <c r="V10687" t="s">
        <v>24314</v>
      </c>
      <c r="W10687" t="s">
        <v>240</v>
      </c>
      <c r="X10687" t="s">
        <v>352</v>
      </c>
      <c r="Y10687" t="s">
        <v>353</v>
      </c>
      <c r="Z10687" t="s"/>
      <c r="AA10687" t="n">
        <v>190</v>
      </c>
      <c r="AB10687" t="s">
        <v>22638</v>
      </c>
      <c r="AC10687" t="s">
        <v>28808</v>
      </c>
      <c r="AD10687" t="n">
        <v>5</v>
      </c>
      <c r="AE10687" t="n">
        <v>711898</v>
      </c>
      <c r="AF10687" t="n">
        <v>6186375.25</v>
      </c>
    </row>
    <row r="10688" spans="1:32">
      <c r="A10688" s="62" t="n">
        <v>10686</v>
      </c>
      <c r="B10688" t="s">
        <v>28809</v>
      </c>
      <c r="C10688" t="n">
        <v>130</v>
      </c>
      <c r="D10688" t="n">
        <v>1958</v>
      </c>
      <c r="E10688" t="n">
        <v>0</v>
      </c>
      <c r="F10688" t="n">
        <v>5</v>
      </c>
      <c r="G10688" t="s"/>
      <c r="H10688" t="n">
        <v>2</v>
      </c>
      <c r="I10688" t="s"/>
      <c r="J10688" t="n">
        <v>2</v>
      </c>
      <c r="K10688" t="s">
        <v>237</v>
      </c>
      <c r="L10688" t="s"/>
      <c r="M10688" t="n">
        <v>1</v>
      </c>
      <c r="N10688" t="n">
        <v>47</v>
      </c>
      <c r="O10688" t="n">
        <v>47</v>
      </c>
      <c r="P10688" t="n">
        <v>84</v>
      </c>
      <c r="Q10688" t="n">
        <v>0</v>
      </c>
      <c r="R10688" t="n">
        <v>0</v>
      </c>
      <c r="S10688" t="s">
        <v>28810</v>
      </c>
      <c r="T10688" t="n">
        <v>244</v>
      </c>
      <c r="U10688" t="s">
        <v>24768</v>
      </c>
      <c r="V10688" t="s">
        <v>24768</v>
      </c>
      <c r="W10688" t="s">
        <v>16883</v>
      </c>
      <c r="X10688" t="s">
        <v>352</v>
      </c>
      <c r="Y10688" t="s">
        <v>353</v>
      </c>
      <c r="Z10688" t="s"/>
      <c r="AA10688" t="n">
        <v>190</v>
      </c>
      <c r="AB10688" t="s">
        <v>28811</v>
      </c>
      <c r="AC10688" t="s">
        <v>28810</v>
      </c>
      <c r="AD10688" t="n">
        <v>5</v>
      </c>
      <c r="AE10688" t="n">
        <v>712426.05</v>
      </c>
      <c r="AF10688" t="n">
        <v>6186198.89</v>
      </c>
    </row>
    <row r="10689" spans="1:32">
      <c r="A10689" s="62" t="n">
        <v>10687</v>
      </c>
      <c r="B10689" t="s">
        <v>28812</v>
      </c>
      <c r="C10689" t="n">
        <v>120</v>
      </c>
      <c r="D10689" t="n">
        <v>1960</v>
      </c>
      <c r="E10689" t="n">
        <v>1979</v>
      </c>
      <c r="F10689" t="n">
        <v>3</v>
      </c>
      <c r="G10689" t="s"/>
      <c r="H10689" t="n">
        <v>1</v>
      </c>
      <c r="I10689" t="s"/>
      <c r="J10689" t="n">
        <v>1</v>
      </c>
      <c r="K10689" t="s">
        <v>349</v>
      </c>
      <c r="L10689" t="n">
        <v>90</v>
      </c>
      <c r="M10689" t="n">
        <v>1</v>
      </c>
      <c r="N10689" t="n">
        <v>211</v>
      </c>
      <c r="O10689" t="n">
        <v>211</v>
      </c>
      <c r="P10689" t="n">
        <v>211</v>
      </c>
      <c r="Q10689" t="n">
        <v>0</v>
      </c>
      <c r="R10689" t="n">
        <v>0</v>
      </c>
      <c r="S10689" t="s">
        <v>28813</v>
      </c>
      <c r="T10689" t="n">
        <v>290</v>
      </c>
      <c r="U10689" t="s">
        <v>1132</v>
      </c>
      <c r="V10689" t="s">
        <v>1132</v>
      </c>
      <c r="W10689" t="s">
        <v>1141</v>
      </c>
      <c r="X10689" t="s">
        <v>352</v>
      </c>
      <c r="Y10689" t="s">
        <v>353</v>
      </c>
      <c r="Z10689" t="s"/>
      <c r="AA10689" t="n">
        <v>190</v>
      </c>
      <c r="AB10689" t="s">
        <v>28814</v>
      </c>
      <c r="AC10689" t="s">
        <v>28813</v>
      </c>
      <c r="AD10689" t="n">
        <v>5</v>
      </c>
      <c r="AE10689" t="n">
        <v>711612.6899999999</v>
      </c>
      <c r="AF10689" t="n">
        <v>6187604.85</v>
      </c>
    </row>
    <row r="10690" spans="1:32">
      <c r="A10690" s="62" t="n">
        <v>10688</v>
      </c>
      <c r="B10690" t="s">
        <v>28815</v>
      </c>
      <c r="C10690" t="n">
        <v>130</v>
      </c>
      <c r="D10690" t="n">
        <v>1957</v>
      </c>
      <c r="E10690" t="n">
        <v>1993</v>
      </c>
      <c r="F10690" t="n">
        <v>5</v>
      </c>
      <c r="G10690" t="s"/>
      <c r="H10690" t="n">
        <v>1</v>
      </c>
      <c r="I10690" t="s"/>
      <c r="J10690" t="n">
        <v>2</v>
      </c>
      <c r="K10690" t="s">
        <v>237</v>
      </c>
      <c r="L10690" t="s"/>
      <c r="M10690" t="n">
        <v>1</v>
      </c>
      <c r="N10690" t="n">
        <v>96</v>
      </c>
      <c r="O10690" t="n">
        <v>96</v>
      </c>
      <c r="P10690" t="n">
        <v>81</v>
      </c>
      <c r="Q10690" t="n">
        <v>0</v>
      </c>
      <c r="R10690" t="n">
        <v>0</v>
      </c>
      <c r="S10690" t="s">
        <v>28816</v>
      </c>
      <c r="T10690" t="n">
        <v>297</v>
      </c>
      <c r="U10690" t="s">
        <v>21282</v>
      </c>
      <c r="V10690" t="s">
        <v>21282</v>
      </c>
      <c r="W10690" t="s">
        <v>278</v>
      </c>
      <c r="X10690" t="s">
        <v>352</v>
      </c>
      <c r="Y10690" t="s">
        <v>353</v>
      </c>
      <c r="Z10690" t="s"/>
      <c r="AA10690" t="n">
        <v>190</v>
      </c>
      <c r="AB10690" t="s">
        <v>28817</v>
      </c>
      <c r="AC10690" t="s">
        <v>28816</v>
      </c>
      <c r="AD10690" t="n">
        <v>5</v>
      </c>
      <c r="AE10690" t="n">
        <v>712495.0699999999</v>
      </c>
      <c r="AF10690" t="n">
        <v>6186283.55</v>
      </c>
    </row>
    <row r="10691" spans="1:32">
      <c r="A10691" s="62" t="n">
        <v>10689</v>
      </c>
      <c r="B10691" t="s">
        <v>28818</v>
      </c>
      <c r="C10691" t="n">
        <v>120</v>
      </c>
      <c r="D10691" t="n">
        <v>1961</v>
      </c>
      <c r="E10691" t="n">
        <v>0</v>
      </c>
      <c r="F10691" t="n">
        <v>1</v>
      </c>
      <c r="G10691" t="s"/>
      <c r="H10691" t="n">
        <v>5</v>
      </c>
      <c r="I10691" t="s"/>
      <c r="J10691" t="n">
        <v>1</v>
      </c>
      <c r="K10691" t="s">
        <v>349</v>
      </c>
      <c r="L10691" t="n">
        <v>90</v>
      </c>
      <c r="M10691" t="n">
        <v>1</v>
      </c>
      <c r="N10691" t="n">
        <v>112</v>
      </c>
      <c r="O10691" t="n">
        <v>112</v>
      </c>
      <c r="P10691" t="n">
        <v>112</v>
      </c>
      <c r="Q10691" t="n">
        <v>0</v>
      </c>
      <c r="R10691" t="n">
        <v>0</v>
      </c>
      <c r="S10691" t="s">
        <v>28819</v>
      </c>
      <c r="T10691" t="n">
        <v>349</v>
      </c>
      <c r="U10691" t="s">
        <v>1140</v>
      </c>
      <c r="V10691" t="s">
        <v>1140</v>
      </c>
      <c r="W10691" t="s">
        <v>503</v>
      </c>
      <c r="X10691" t="s">
        <v>352</v>
      </c>
      <c r="Y10691" t="s">
        <v>353</v>
      </c>
      <c r="Z10691" t="s"/>
      <c r="AA10691" t="n">
        <v>190</v>
      </c>
      <c r="AB10691" t="s">
        <v>28820</v>
      </c>
      <c r="AC10691" t="s">
        <v>28819</v>
      </c>
      <c r="AD10691" t="n">
        <v>5</v>
      </c>
      <c r="AE10691" t="n">
        <v>711297.84</v>
      </c>
      <c r="AF10691" t="n">
        <v>6188057.28</v>
      </c>
    </row>
    <row r="10692" spans="1:32">
      <c r="A10692" s="62" t="n">
        <v>10690</v>
      </c>
      <c r="B10692" t="s">
        <v>28821</v>
      </c>
      <c r="C10692" t="n">
        <v>130</v>
      </c>
      <c r="D10692" t="n">
        <v>1970</v>
      </c>
      <c r="E10692" t="n">
        <v>1978</v>
      </c>
      <c r="F10692" t="n">
        <v>1</v>
      </c>
      <c r="G10692" t="s"/>
      <c r="H10692" t="n">
        <v>1</v>
      </c>
      <c r="I10692" t="s"/>
      <c r="J10692" t="n">
        <v>1</v>
      </c>
      <c r="K10692" t="s">
        <v>349</v>
      </c>
      <c r="L10692" t="n">
        <v>2</v>
      </c>
      <c r="M10692" t="n">
        <v>1</v>
      </c>
      <c r="N10692" t="n">
        <v>142</v>
      </c>
      <c r="O10692" t="n">
        <v>142</v>
      </c>
      <c r="P10692" t="n">
        <v>142</v>
      </c>
      <c r="Q10692" t="n">
        <v>0</v>
      </c>
      <c r="R10692" t="n">
        <v>0</v>
      </c>
      <c r="S10692" t="s">
        <v>28822</v>
      </c>
      <c r="T10692" t="n">
        <v>383</v>
      </c>
      <c r="U10692" t="s">
        <v>26758</v>
      </c>
      <c r="V10692" t="s">
        <v>26758</v>
      </c>
      <c r="W10692" t="s">
        <v>427</v>
      </c>
      <c r="X10692" t="s">
        <v>352</v>
      </c>
      <c r="Y10692" t="s">
        <v>353</v>
      </c>
      <c r="Z10692" t="s"/>
      <c r="AA10692" t="n">
        <v>190</v>
      </c>
      <c r="AB10692" t="s">
        <v>1323</v>
      </c>
      <c r="AC10692" t="s">
        <v>28822</v>
      </c>
      <c r="AD10692" t="n">
        <v>5</v>
      </c>
      <c r="AE10692" t="n">
        <v>711205.53</v>
      </c>
      <c r="AF10692" t="n">
        <v>6187728.66</v>
      </c>
    </row>
    <row r="10693" spans="1:32">
      <c r="A10693" s="62" t="n">
        <v>10691</v>
      </c>
      <c r="B10693" t="s">
        <v>28823</v>
      </c>
      <c r="C10693" t="n">
        <v>130</v>
      </c>
      <c r="D10693" t="n">
        <v>1968</v>
      </c>
      <c r="E10693" t="n">
        <v>0</v>
      </c>
      <c r="F10693" t="n">
        <v>1</v>
      </c>
      <c r="G10693" t="s"/>
      <c r="H10693" t="n">
        <v>1</v>
      </c>
      <c r="I10693" t="s"/>
      <c r="J10693" t="n">
        <v>1</v>
      </c>
      <c r="K10693" t="s">
        <v>349</v>
      </c>
      <c r="L10693" t="s"/>
      <c r="M10693" t="n">
        <v>1</v>
      </c>
      <c r="N10693" t="n">
        <v>122</v>
      </c>
      <c r="O10693" t="n">
        <v>122</v>
      </c>
      <c r="P10693" t="n">
        <v>122</v>
      </c>
      <c r="Q10693" t="n">
        <v>0</v>
      </c>
      <c r="R10693" t="n">
        <v>0</v>
      </c>
      <c r="S10693" t="s">
        <v>28824</v>
      </c>
      <c r="T10693" t="n">
        <v>419</v>
      </c>
      <c r="U10693" t="s">
        <v>1150</v>
      </c>
      <c r="V10693" t="s">
        <v>1150</v>
      </c>
      <c r="W10693" t="s">
        <v>439</v>
      </c>
      <c r="X10693" t="s">
        <v>352</v>
      </c>
      <c r="Y10693" t="s">
        <v>353</v>
      </c>
      <c r="Z10693" t="s"/>
      <c r="AA10693" t="n">
        <v>190</v>
      </c>
      <c r="AB10693" t="s">
        <v>28825</v>
      </c>
      <c r="AC10693" t="s">
        <v>28824</v>
      </c>
      <c r="AD10693" t="n">
        <v>5</v>
      </c>
      <c r="AE10693" t="n">
        <v>711029.85</v>
      </c>
      <c r="AF10693" t="n">
        <v>6188003.65</v>
      </c>
    </row>
    <row r="10694" spans="1:32">
      <c r="A10694" s="62" t="n">
        <v>10692</v>
      </c>
      <c r="B10694" t="s">
        <v>28826</v>
      </c>
      <c r="C10694" t="n">
        <v>440</v>
      </c>
      <c r="D10694" t="n">
        <v>1981</v>
      </c>
      <c r="E10694" t="n">
        <v>0</v>
      </c>
      <c r="F10694" t="n">
        <v>3</v>
      </c>
      <c r="G10694" t="s"/>
      <c r="H10694" t="n">
        <v>2</v>
      </c>
      <c r="I10694" t="s"/>
      <c r="J10694" t="n">
        <v>2</v>
      </c>
      <c r="K10694" t="s">
        <v>237</v>
      </c>
      <c r="L10694" t="s"/>
      <c r="M10694" t="n">
        <v>1</v>
      </c>
      <c r="N10694" t="n">
        <v>560</v>
      </c>
      <c r="O10694" t="n">
        <v>560</v>
      </c>
      <c r="P10694" t="n">
        <v>0</v>
      </c>
      <c r="Q10694" t="n">
        <v>560</v>
      </c>
      <c r="R10694" t="n">
        <v>0</v>
      </c>
      <c r="S10694" t="s">
        <v>28827</v>
      </c>
      <c r="T10694" t="n">
        <v>450</v>
      </c>
      <c r="U10694" t="s">
        <v>1154</v>
      </c>
      <c r="V10694" t="s">
        <v>1154</v>
      </c>
      <c r="W10694" t="s">
        <v>383</v>
      </c>
      <c r="X10694" t="s">
        <v>352</v>
      </c>
      <c r="Y10694" t="s">
        <v>353</v>
      </c>
      <c r="Z10694" t="s"/>
      <c r="AA10694" t="n">
        <v>190</v>
      </c>
      <c r="AB10694" t="s">
        <v>17586</v>
      </c>
      <c r="AC10694" t="s">
        <v>28827</v>
      </c>
      <c r="AD10694" t="n">
        <v>5</v>
      </c>
      <c r="AE10694" t="n">
        <v>711700.66</v>
      </c>
      <c r="AF10694" t="n">
        <v>6188471.21</v>
      </c>
    </row>
    <row r="10695" spans="1:32">
      <c r="A10695" s="62" t="n">
        <v>10693</v>
      </c>
      <c r="B10695" t="s">
        <v>28828</v>
      </c>
      <c r="C10695" t="n">
        <v>120</v>
      </c>
      <c r="D10695" t="n">
        <v>1970</v>
      </c>
      <c r="E10695" t="n">
        <v>0</v>
      </c>
      <c r="F10695" t="n">
        <v>10</v>
      </c>
      <c r="G10695" t="s"/>
      <c r="H10695" t="n">
        <v>1</v>
      </c>
      <c r="I10695" t="s"/>
      <c r="J10695" t="n">
        <v>2</v>
      </c>
      <c r="K10695" t="s">
        <v>237</v>
      </c>
      <c r="L10695" t="s"/>
      <c r="M10695" t="n">
        <v>1</v>
      </c>
      <c r="N10695" t="n">
        <v>135</v>
      </c>
      <c r="O10695" t="n">
        <v>135</v>
      </c>
      <c r="P10695" t="n">
        <v>135</v>
      </c>
      <c r="Q10695" t="n">
        <v>0</v>
      </c>
      <c r="R10695" t="n">
        <v>0</v>
      </c>
      <c r="S10695" t="s">
        <v>28829</v>
      </c>
      <c r="T10695" t="n">
        <v>530</v>
      </c>
      <c r="U10695" t="s">
        <v>1159</v>
      </c>
      <c r="V10695" t="s">
        <v>1159</v>
      </c>
      <c r="W10695" t="s">
        <v>1141</v>
      </c>
      <c r="X10695" t="s">
        <v>352</v>
      </c>
      <c r="Y10695" t="s">
        <v>353</v>
      </c>
      <c r="Z10695" t="s"/>
      <c r="AA10695" t="n">
        <v>190</v>
      </c>
      <c r="AB10695" t="s">
        <v>11824</v>
      </c>
      <c r="AC10695" t="s">
        <v>28829</v>
      </c>
      <c r="AD10695" t="n">
        <v>5</v>
      </c>
      <c r="AE10695" t="n">
        <v>712852.38</v>
      </c>
      <c r="AF10695" t="n">
        <v>6186732.42</v>
      </c>
    </row>
    <row r="10696" spans="1:32">
      <c r="A10696" s="62" t="n">
        <v>10694</v>
      </c>
      <c r="B10696" t="s">
        <v>28830</v>
      </c>
      <c r="C10696" t="n">
        <v>120</v>
      </c>
      <c r="D10696" t="n">
        <v>1955</v>
      </c>
      <c r="E10696" t="n">
        <v>1967</v>
      </c>
      <c r="F10696" t="n">
        <v>3</v>
      </c>
      <c r="G10696" t="s"/>
      <c r="H10696" t="n">
        <v>1</v>
      </c>
      <c r="I10696" t="s"/>
      <c r="J10696" t="n">
        <v>7</v>
      </c>
      <c r="K10696" t="s">
        <v>365</v>
      </c>
      <c r="L10696" t="s"/>
      <c r="M10696" t="n">
        <v>1</v>
      </c>
      <c r="N10696" t="n">
        <v>135</v>
      </c>
      <c r="O10696" t="n">
        <v>135</v>
      </c>
      <c r="P10696" t="n">
        <v>135</v>
      </c>
      <c r="Q10696" t="n">
        <v>0</v>
      </c>
      <c r="R10696" t="n">
        <v>0</v>
      </c>
      <c r="S10696" t="s">
        <v>28831</v>
      </c>
      <c r="T10696" t="n">
        <v>223</v>
      </c>
      <c r="U10696" t="s">
        <v>1476</v>
      </c>
      <c r="V10696" t="s">
        <v>1476</v>
      </c>
      <c r="W10696" t="s">
        <v>28832</v>
      </c>
      <c r="X10696" t="s">
        <v>352</v>
      </c>
      <c r="Y10696" t="s">
        <v>353</v>
      </c>
      <c r="Z10696" t="s">
        <v>480</v>
      </c>
      <c r="AA10696" t="n">
        <v>190</v>
      </c>
      <c r="AB10696" t="s">
        <v>522</v>
      </c>
      <c r="AC10696" t="s">
        <v>28831</v>
      </c>
      <c r="AD10696" t="n">
        <v>5</v>
      </c>
      <c r="AE10696" t="n">
        <v>714165.1899999999</v>
      </c>
      <c r="AF10696" t="n">
        <v>6184596.03</v>
      </c>
    </row>
    <row r="10697" spans="1:32">
      <c r="A10697" s="62" t="n">
        <v>10695</v>
      </c>
      <c r="B10697" t="s">
        <v>28833</v>
      </c>
      <c r="C10697" t="n">
        <v>120</v>
      </c>
      <c r="D10697" t="n">
        <v>1969</v>
      </c>
      <c r="E10697" t="n">
        <v>0</v>
      </c>
      <c r="F10697" t="n">
        <v>1</v>
      </c>
      <c r="G10697" t="s"/>
      <c r="H10697" t="n">
        <v>2</v>
      </c>
      <c r="I10697" t="s"/>
      <c r="J10697" t="n">
        <v>2</v>
      </c>
      <c r="K10697" t="s">
        <v>237</v>
      </c>
      <c r="L10697" t="s"/>
      <c r="M10697" t="n">
        <v>1</v>
      </c>
      <c r="N10697" t="n">
        <v>145</v>
      </c>
      <c r="O10697" t="n">
        <v>145</v>
      </c>
      <c r="P10697" t="n">
        <v>145</v>
      </c>
      <c r="Q10697" t="n">
        <v>0</v>
      </c>
      <c r="R10697" t="n">
        <v>0</v>
      </c>
      <c r="S10697" t="s">
        <v>28834</v>
      </c>
      <c r="T10697" t="n">
        <v>412</v>
      </c>
      <c r="U10697" t="s">
        <v>28646</v>
      </c>
      <c r="V10697" t="s">
        <v>28646</v>
      </c>
      <c r="W10697" t="s">
        <v>387</v>
      </c>
      <c r="X10697" t="s">
        <v>352</v>
      </c>
      <c r="Y10697" t="s">
        <v>353</v>
      </c>
      <c r="Z10697" t="s">
        <v>480</v>
      </c>
      <c r="AA10697" t="n">
        <v>190</v>
      </c>
      <c r="AB10697" t="s">
        <v>28835</v>
      </c>
      <c r="AC10697" t="s">
        <v>28834</v>
      </c>
      <c r="AD10697" t="n">
        <v>5</v>
      </c>
      <c r="AE10697" t="n">
        <v>714039.99</v>
      </c>
      <c r="AF10697" t="n">
        <v>6184059.79</v>
      </c>
    </row>
    <row r="10698" spans="1:32">
      <c r="A10698" s="62" t="n">
        <v>10696</v>
      </c>
      <c r="B10698" t="s">
        <v>28836</v>
      </c>
      <c r="C10698" t="n">
        <v>120</v>
      </c>
      <c r="D10698" t="n">
        <v>1956</v>
      </c>
      <c r="E10698" t="n">
        <v>1976</v>
      </c>
      <c r="F10698" t="n">
        <v>5</v>
      </c>
      <c r="G10698" t="s"/>
      <c r="H10698" t="n">
        <v>2</v>
      </c>
      <c r="I10698" t="s"/>
      <c r="J10698" t="n">
        <v>2</v>
      </c>
      <c r="K10698" t="s">
        <v>237</v>
      </c>
      <c r="L10698" t="s"/>
      <c r="M10698" t="n">
        <v>1</v>
      </c>
      <c r="N10698" t="n">
        <v>121</v>
      </c>
      <c r="O10698" t="n">
        <v>121</v>
      </c>
      <c r="P10698" t="n">
        <v>121</v>
      </c>
      <c r="Q10698" t="n">
        <v>0</v>
      </c>
      <c r="R10698" t="n">
        <v>0</v>
      </c>
      <c r="S10698" t="s">
        <v>28837</v>
      </c>
      <c r="T10698" t="n">
        <v>537</v>
      </c>
      <c r="U10698" t="s">
        <v>19958</v>
      </c>
      <c r="V10698" t="s">
        <v>19958</v>
      </c>
      <c r="W10698" t="s">
        <v>342</v>
      </c>
      <c r="X10698" t="s">
        <v>352</v>
      </c>
      <c r="Y10698" t="s">
        <v>353</v>
      </c>
      <c r="Z10698" t="s">
        <v>480</v>
      </c>
      <c r="AA10698" t="n">
        <v>190</v>
      </c>
      <c r="AB10698" t="s">
        <v>28838</v>
      </c>
      <c r="AC10698" t="s">
        <v>28837</v>
      </c>
      <c r="AD10698" t="n">
        <v>5</v>
      </c>
      <c r="AE10698" t="n">
        <v>712823.86</v>
      </c>
      <c r="AF10698" t="n">
        <v>6184617.64</v>
      </c>
    </row>
    <row r="10699" spans="1:32">
      <c r="A10699" s="62" t="n">
        <v>10697</v>
      </c>
      <c r="B10699" t="s">
        <v>28839</v>
      </c>
      <c r="C10699" t="n">
        <v>120</v>
      </c>
      <c r="D10699" t="n">
        <v>1971</v>
      </c>
      <c r="E10699" t="n">
        <v>0</v>
      </c>
      <c r="F10699" t="n">
        <v>5</v>
      </c>
      <c r="G10699" t="s"/>
      <c r="H10699" t="n">
        <v>2</v>
      </c>
      <c r="I10699" t="s"/>
      <c r="J10699" t="n">
        <v>2</v>
      </c>
      <c r="K10699" t="s">
        <v>237</v>
      </c>
      <c r="L10699" t="s"/>
      <c r="M10699" t="n">
        <v>1</v>
      </c>
      <c r="N10699" t="n">
        <v>90</v>
      </c>
      <c r="O10699" t="n">
        <v>90</v>
      </c>
      <c r="P10699" t="n">
        <v>160</v>
      </c>
      <c r="Q10699" t="n">
        <v>0</v>
      </c>
      <c r="R10699" t="n">
        <v>0</v>
      </c>
      <c r="S10699" t="s">
        <v>28840</v>
      </c>
      <c r="T10699" t="n">
        <v>648</v>
      </c>
      <c r="U10699" t="s">
        <v>27016</v>
      </c>
      <c r="V10699" t="s">
        <v>27016</v>
      </c>
      <c r="W10699" t="s">
        <v>2994</v>
      </c>
      <c r="X10699" t="s">
        <v>352</v>
      </c>
      <c r="Y10699" t="s">
        <v>353</v>
      </c>
      <c r="Z10699" t="s">
        <v>480</v>
      </c>
      <c r="AA10699" t="n">
        <v>190</v>
      </c>
      <c r="AB10699" t="s">
        <v>28841</v>
      </c>
      <c r="AC10699" t="s">
        <v>28840</v>
      </c>
      <c r="AD10699" t="n">
        <v>5</v>
      </c>
      <c r="AE10699" t="n">
        <v>714136.59</v>
      </c>
      <c r="AF10699" t="n">
        <v>6183919.85</v>
      </c>
    </row>
    <row r="10700" spans="1:32">
      <c r="A10700" s="62" t="n">
        <v>10698</v>
      </c>
      <c r="B10700" t="s">
        <v>28842</v>
      </c>
      <c r="C10700" t="n">
        <v>130</v>
      </c>
      <c r="D10700" t="n">
        <v>1971</v>
      </c>
      <c r="E10700" t="n">
        <v>0</v>
      </c>
      <c r="F10700" t="n">
        <v>4</v>
      </c>
      <c r="G10700" t="s"/>
      <c r="H10700" t="n">
        <v>1</v>
      </c>
      <c r="I10700" t="s"/>
      <c r="J10700" t="n">
        <v>1</v>
      </c>
      <c r="K10700" t="s">
        <v>349</v>
      </c>
      <c r="L10700" t="s"/>
      <c r="M10700" t="n">
        <v>1</v>
      </c>
      <c r="N10700" t="n">
        <v>136</v>
      </c>
      <c r="O10700" t="n">
        <v>136</v>
      </c>
      <c r="P10700" t="n">
        <v>136</v>
      </c>
      <c r="Q10700" t="n">
        <v>0</v>
      </c>
      <c r="R10700" t="n">
        <v>0</v>
      </c>
      <c r="S10700" t="s">
        <v>28843</v>
      </c>
      <c r="T10700" t="n">
        <v>328</v>
      </c>
      <c r="U10700" t="s">
        <v>1052</v>
      </c>
      <c r="V10700" t="s">
        <v>1052</v>
      </c>
      <c r="W10700" t="s">
        <v>1141</v>
      </c>
      <c r="X10700" t="s">
        <v>241</v>
      </c>
      <c r="Y10700" t="s">
        <v>242</v>
      </c>
      <c r="Z10700" t="s"/>
      <c r="AA10700" t="n">
        <v>190</v>
      </c>
      <c r="AB10700" t="s">
        <v>28844</v>
      </c>
      <c r="AC10700" t="s">
        <v>28843</v>
      </c>
      <c r="AD10700" t="n">
        <v>5</v>
      </c>
      <c r="AE10700" t="n">
        <v>712277.75</v>
      </c>
      <c r="AF10700" t="n">
        <v>6190197.22</v>
      </c>
    </row>
    <row r="10701" spans="1:32">
      <c r="A10701" s="62" t="n">
        <v>10699</v>
      </c>
      <c r="B10701" t="s">
        <v>28845</v>
      </c>
      <c r="C10701" t="n">
        <v>120</v>
      </c>
      <c r="D10701" t="n">
        <v>2014</v>
      </c>
      <c r="E10701" t="n">
        <v>0</v>
      </c>
      <c r="F10701" t="n">
        <v>4</v>
      </c>
      <c r="G10701" t="s"/>
      <c r="H10701" t="n">
        <v>1</v>
      </c>
      <c r="I10701" t="s"/>
      <c r="J10701" t="n">
        <v>2</v>
      </c>
      <c r="K10701" t="s">
        <v>237</v>
      </c>
      <c r="L10701" t="s"/>
      <c r="M10701" t="n">
        <v>1</v>
      </c>
      <c r="N10701" t="n">
        <v>170</v>
      </c>
      <c r="O10701" t="n">
        <v>170</v>
      </c>
      <c r="P10701" t="n">
        <v>170</v>
      </c>
      <c r="Q10701" t="n">
        <v>0</v>
      </c>
      <c r="R10701" t="n">
        <v>0</v>
      </c>
      <c r="S10701" t="s">
        <v>28846</v>
      </c>
      <c r="T10701" t="n">
        <v>361</v>
      </c>
      <c r="U10701" t="s">
        <v>27319</v>
      </c>
      <c r="V10701" t="s">
        <v>27319</v>
      </c>
      <c r="W10701" t="s">
        <v>507</v>
      </c>
      <c r="X10701" t="s">
        <v>241</v>
      </c>
      <c r="Y10701" t="s">
        <v>242</v>
      </c>
      <c r="Z10701" t="s"/>
      <c r="AA10701" t="n">
        <v>190</v>
      </c>
      <c r="AB10701" t="s">
        <v>28847</v>
      </c>
      <c r="AC10701" t="s">
        <v>28846</v>
      </c>
      <c r="AD10701" t="n">
        <v>5</v>
      </c>
      <c r="AE10701" t="n">
        <v>709983.6899999999</v>
      </c>
      <c r="AF10701" t="n">
        <v>6191642.84</v>
      </c>
    </row>
    <row r="10702" spans="1:32">
      <c r="A10702" s="62" t="n">
        <v>10700</v>
      </c>
      <c r="B10702" t="s">
        <v>28848</v>
      </c>
      <c r="C10702" t="n">
        <v>120</v>
      </c>
      <c r="D10702" t="n">
        <v>1972</v>
      </c>
      <c r="E10702" t="n">
        <v>0</v>
      </c>
      <c r="F10702" t="n">
        <v>3</v>
      </c>
      <c r="G10702" t="s"/>
      <c r="H10702" t="n">
        <v>1</v>
      </c>
      <c r="I10702" t="s"/>
      <c r="J10702" t="n">
        <v>1</v>
      </c>
      <c r="K10702" t="s">
        <v>349</v>
      </c>
      <c r="L10702" t="s"/>
      <c r="M10702" t="n">
        <v>1</v>
      </c>
      <c r="N10702" t="n">
        <v>160</v>
      </c>
      <c r="O10702" t="n">
        <v>160</v>
      </c>
      <c r="P10702" t="n">
        <v>160</v>
      </c>
      <c r="Q10702" t="n">
        <v>0</v>
      </c>
      <c r="R10702" t="n">
        <v>0</v>
      </c>
      <c r="S10702" t="s">
        <v>28849</v>
      </c>
      <c r="T10702" t="n">
        <v>425</v>
      </c>
      <c r="U10702" t="s">
        <v>1068</v>
      </c>
      <c r="V10702" t="s">
        <v>1068</v>
      </c>
      <c r="W10702" t="s">
        <v>411</v>
      </c>
      <c r="X10702" t="s">
        <v>241</v>
      </c>
      <c r="Y10702" t="s">
        <v>242</v>
      </c>
      <c r="Z10702" t="s"/>
      <c r="AA10702" t="n">
        <v>190</v>
      </c>
      <c r="AB10702" t="s">
        <v>12089</v>
      </c>
      <c r="AC10702" t="s">
        <v>28849</v>
      </c>
      <c r="AD10702" t="n">
        <v>5</v>
      </c>
      <c r="AE10702" t="n">
        <v>712555.4399999999</v>
      </c>
      <c r="AF10702" t="n">
        <v>6191196.64</v>
      </c>
    </row>
    <row r="10703" spans="1:32">
      <c r="A10703" s="62" t="n">
        <v>10701</v>
      </c>
      <c r="B10703" t="s">
        <v>28850</v>
      </c>
      <c r="C10703" t="n">
        <v>120</v>
      </c>
      <c r="D10703" t="n">
        <v>1906</v>
      </c>
      <c r="E10703" t="n">
        <v>0</v>
      </c>
      <c r="F10703" t="n">
        <v>90</v>
      </c>
      <c r="G10703" t="s"/>
      <c r="H10703" t="n">
        <v>1</v>
      </c>
      <c r="I10703" t="s"/>
      <c r="J10703" t="n">
        <v>2</v>
      </c>
      <c r="K10703" t="s">
        <v>237</v>
      </c>
      <c r="L10703" t="s"/>
      <c r="M10703" t="n">
        <v>1</v>
      </c>
      <c r="N10703" t="n">
        <v>81</v>
      </c>
      <c r="O10703" t="n">
        <v>81</v>
      </c>
      <c r="P10703" t="n">
        <v>147</v>
      </c>
      <c r="Q10703" t="n">
        <v>0</v>
      </c>
      <c r="R10703" t="n">
        <v>0</v>
      </c>
      <c r="S10703" t="s">
        <v>28851</v>
      </c>
      <c r="T10703" t="n">
        <v>442</v>
      </c>
      <c r="U10703" t="s">
        <v>26956</v>
      </c>
      <c r="V10703" t="s">
        <v>26956</v>
      </c>
      <c r="W10703" t="s">
        <v>608</v>
      </c>
      <c r="X10703" t="s">
        <v>241</v>
      </c>
      <c r="Y10703" t="s">
        <v>242</v>
      </c>
      <c r="Z10703" t="s"/>
      <c r="AA10703" t="n">
        <v>190</v>
      </c>
      <c r="AB10703" t="s">
        <v>28852</v>
      </c>
      <c r="AC10703" t="s">
        <v>28851</v>
      </c>
      <c r="AD10703" t="n">
        <v>5</v>
      </c>
      <c r="AE10703" t="n">
        <v>711159.99</v>
      </c>
      <c r="AF10703" t="n">
        <v>6190517.7</v>
      </c>
    </row>
    <row r="10704" spans="1:32">
      <c r="A10704" s="62" t="n">
        <v>10702</v>
      </c>
      <c r="B10704" t="s">
        <v>28853</v>
      </c>
      <c r="C10704" t="n">
        <v>130</v>
      </c>
      <c r="D10704" t="n">
        <v>1977</v>
      </c>
      <c r="E10704" t="n">
        <v>0</v>
      </c>
      <c r="F10704" t="n">
        <v>1</v>
      </c>
      <c r="G10704" t="s"/>
      <c r="H10704" t="n">
        <v>6</v>
      </c>
      <c r="I10704" t="s"/>
      <c r="J10704" t="n">
        <v>7</v>
      </c>
      <c r="K10704" t="s">
        <v>365</v>
      </c>
      <c r="L10704" t="s"/>
      <c r="M10704" t="n">
        <v>1</v>
      </c>
      <c r="N10704" t="n">
        <v>74</v>
      </c>
      <c r="O10704" t="n">
        <v>74</v>
      </c>
      <c r="P10704" t="n">
        <v>125</v>
      </c>
      <c r="Q10704" t="n">
        <v>0</v>
      </c>
      <c r="R10704" t="n">
        <v>0</v>
      </c>
      <c r="S10704" t="s">
        <v>28854</v>
      </c>
      <c r="T10704" t="n">
        <v>87</v>
      </c>
      <c r="U10704" t="s">
        <v>1098</v>
      </c>
      <c r="V10704" t="s">
        <v>1098</v>
      </c>
      <c r="W10704" t="s">
        <v>447</v>
      </c>
      <c r="X10704" t="s">
        <v>352</v>
      </c>
      <c r="Y10704" t="s">
        <v>353</v>
      </c>
      <c r="Z10704" t="s">
        <v>375</v>
      </c>
      <c r="AA10704" t="n">
        <v>190</v>
      </c>
      <c r="AB10704" t="s">
        <v>20003</v>
      </c>
      <c r="AC10704" t="s">
        <v>28854</v>
      </c>
      <c r="AD10704" t="n">
        <v>5</v>
      </c>
      <c r="AE10704" t="n">
        <v>708815.63</v>
      </c>
      <c r="AF10704" t="n">
        <v>6184531.97</v>
      </c>
    </row>
    <row r="10705" spans="1:32">
      <c r="A10705" s="62" t="n">
        <v>10703</v>
      </c>
      <c r="B10705" t="s">
        <v>28855</v>
      </c>
      <c r="C10705" t="n">
        <v>120</v>
      </c>
      <c r="D10705" t="n">
        <v>1966</v>
      </c>
      <c r="E10705" t="n">
        <v>1994</v>
      </c>
      <c r="F10705" t="n">
        <v>4</v>
      </c>
      <c r="G10705" t="s"/>
      <c r="H10705" t="n">
        <v>1</v>
      </c>
      <c r="I10705" t="s"/>
      <c r="J10705" t="n">
        <v>2</v>
      </c>
      <c r="K10705" t="s">
        <v>237</v>
      </c>
      <c r="L10705" t="s"/>
      <c r="M10705" t="n">
        <v>1</v>
      </c>
      <c r="N10705" t="n">
        <v>152</v>
      </c>
      <c r="O10705" t="n">
        <v>152</v>
      </c>
      <c r="P10705" t="n">
        <v>208</v>
      </c>
      <c r="Q10705" t="n">
        <v>17</v>
      </c>
      <c r="R10705" t="n">
        <v>0</v>
      </c>
      <c r="S10705" t="s">
        <v>28856</v>
      </c>
      <c r="T10705" t="n">
        <v>11</v>
      </c>
      <c r="U10705" t="s">
        <v>1106</v>
      </c>
      <c r="V10705" t="s">
        <v>1106</v>
      </c>
      <c r="W10705" t="s">
        <v>951</v>
      </c>
      <c r="X10705" t="s">
        <v>352</v>
      </c>
      <c r="Y10705" t="s">
        <v>353</v>
      </c>
      <c r="Z10705" t="s">
        <v>369</v>
      </c>
      <c r="AA10705" t="n">
        <v>190</v>
      </c>
      <c r="AB10705" t="s">
        <v>28857</v>
      </c>
      <c r="AC10705" t="s">
        <v>28856</v>
      </c>
      <c r="AD10705" t="n">
        <v>5</v>
      </c>
      <c r="AE10705" t="n">
        <v>708027.36</v>
      </c>
      <c r="AF10705" t="n">
        <v>6187084.59</v>
      </c>
    </row>
    <row r="10706" spans="1:32">
      <c r="A10706" s="62" t="n">
        <v>10704</v>
      </c>
      <c r="B10706" t="s">
        <v>28858</v>
      </c>
      <c r="C10706" t="n">
        <v>140</v>
      </c>
      <c r="D10706" t="n">
        <v>1983</v>
      </c>
      <c r="E10706" t="n">
        <v>0</v>
      </c>
      <c r="F10706" t="n">
        <v>4</v>
      </c>
      <c r="G10706" t="s"/>
      <c r="H10706" t="n">
        <v>1</v>
      </c>
      <c r="I10706" t="s"/>
      <c r="J10706" t="n">
        <v>7</v>
      </c>
      <c r="K10706" t="s">
        <v>365</v>
      </c>
      <c r="L10706" t="s"/>
      <c r="M10706" t="n">
        <v>2</v>
      </c>
      <c r="N10706" t="n">
        <v>113</v>
      </c>
      <c r="O10706" t="n">
        <v>198</v>
      </c>
      <c r="P10706" t="n">
        <v>178</v>
      </c>
      <c r="Q10706" t="n">
        <v>0</v>
      </c>
      <c r="R10706" t="n">
        <v>0</v>
      </c>
      <c r="S10706" t="s">
        <v>28859</v>
      </c>
      <c r="T10706" t="n">
        <v>131</v>
      </c>
      <c r="U10706" t="s">
        <v>1306</v>
      </c>
      <c r="V10706" t="s">
        <v>1306</v>
      </c>
      <c r="W10706" t="s">
        <v>608</v>
      </c>
      <c r="X10706" t="s">
        <v>352</v>
      </c>
      <c r="Y10706" t="s">
        <v>353</v>
      </c>
      <c r="Z10706" t="s"/>
      <c r="AA10706" t="n">
        <v>190</v>
      </c>
      <c r="AB10706" t="s">
        <v>28860</v>
      </c>
      <c r="AC10706" t="s">
        <v>28859</v>
      </c>
      <c r="AD10706" t="n">
        <v>5</v>
      </c>
      <c r="AE10706" t="n">
        <v>709802.0600000001</v>
      </c>
      <c r="AF10706" t="n">
        <v>6186853.97</v>
      </c>
    </row>
    <row r="10707" spans="1:32">
      <c r="A10707" s="62" t="n">
        <v>10705</v>
      </c>
      <c r="B10707" t="s">
        <v>28861</v>
      </c>
      <c r="C10707" t="n">
        <v>120</v>
      </c>
      <c r="D10707" t="n">
        <v>1970</v>
      </c>
      <c r="E10707" t="n">
        <v>0</v>
      </c>
      <c r="F10707" t="n">
        <v>5</v>
      </c>
      <c r="G10707" t="s"/>
      <c r="H10707" t="n">
        <v>1</v>
      </c>
      <c r="I10707" t="s"/>
      <c r="J10707" t="n">
        <v>2</v>
      </c>
      <c r="K10707" t="s">
        <v>237</v>
      </c>
      <c r="L10707" t="s"/>
      <c r="M10707" t="n">
        <v>1</v>
      </c>
      <c r="N10707" t="n">
        <v>168</v>
      </c>
      <c r="O10707" t="n">
        <v>168</v>
      </c>
      <c r="P10707" t="n">
        <v>168</v>
      </c>
      <c r="Q10707" t="n">
        <v>0</v>
      </c>
      <c r="R10707" t="n">
        <v>0</v>
      </c>
      <c r="S10707" t="s">
        <v>28862</v>
      </c>
      <c r="T10707" t="n">
        <v>144</v>
      </c>
      <c r="U10707" t="s">
        <v>23382</v>
      </c>
      <c r="V10707" t="s">
        <v>23382</v>
      </c>
      <c r="W10707" t="s">
        <v>463</v>
      </c>
      <c r="X10707" t="s">
        <v>241</v>
      </c>
      <c r="Y10707" t="s">
        <v>242</v>
      </c>
      <c r="Z10707" t="s"/>
      <c r="AA10707" t="n">
        <v>190</v>
      </c>
      <c r="AB10707" t="s">
        <v>4817</v>
      </c>
      <c r="AC10707" t="s">
        <v>28862</v>
      </c>
      <c r="AD10707" t="n">
        <v>5</v>
      </c>
      <c r="AE10707" t="n">
        <v>709700.36</v>
      </c>
      <c r="AF10707" t="n">
        <v>6190619.07</v>
      </c>
    </row>
    <row r="10708" spans="1:32">
      <c r="A10708" s="62" t="n">
        <v>10706</v>
      </c>
      <c r="B10708" t="s">
        <v>28863</v>
      </c>
      <c r="C10708" t="n">
        <v>320</v>
      </c>
      <c r="D10708" t="n">
        <v>1977</v>
      </c>
      <c r="E10708" t="n">
        <v>1983</v>
      </c>
      <c r="F10708" t="n">
        <v>2</v>
      </c>
      <c r="G10708" t="s"/>
      <c r="H10708" t="n">
        <v>1</v>
      </c>
      <c r="I10708" t="s"/>
      <c r="J10708" t="n">
        <v>1</v>
      </c>
      <c r="K10708" t="s">
        <v>349</v>
      </c>
      <c r="L10708" t="s"/>
      <c r="M10708" t="n">
        <v>1</v>
      </c>
      <c r="N10708" t="n">
        <v>1620</v>
      </c>
      <c r="O10708" t="n">
        <v>1620</v>
      </c>
      <c r="P10708" t="n">
        <v>0</v>
      </c>
      <c r="Q10708" t="n">
        <v>1620</v>
      </c>
      <c r="R10708" t="n">
        <v>0</v>
      </c>
      <c r="S10708" t="s">
        <v>28864</v>
      </c>
      <c r="T10708" t="n">
        <v>174</v>
      </c>
      <c r="U10708" t="s">
        <v>24434</v>
      </c>
      <c r="V10708" t="s">
        <v>24434</v>
      </c>
      <c r="W10708" t="s">
        <v>286</v>
      </c>
      <c r="X10708" t="s">
        <v>241</v>
      </c>
      <c r="Y10708" t="s">
        <v>242</v>
      </c>
      <c r="Z10708" t="s"/>
      <c r="AA10708" t="n">
        <v>190</v>
      </c>
      <c r="AB10708" t="s">
        <v>8035</v>
      </c>
      <c r="AC10708" t="s">
        <v>28864</v>
      </c>
      <c r="AD10708" t="n">
        <v>5</v>
      </c>
      <c r="AE10708" t="n">
        <v>711868.83</v>
      </c>
      <c r="AF10708" t="n">
        <v>6190614.17</v>
      </c>
    </row>
    <row r="10709" spans="1:32">
      <c r="A10709" s="62" t="n">
        <v>10707</v>
      </c>
      <c r="B10709" t="s">
        <v>28865</v>
      </c>
      <c r="C10709" t="n">
        <v>120</v>
      </c>
      <c r="D10709" t="n">
        <v>1969</v>
      </c>
      <c r="E10709" t="n">
        <v>0</v>
      </c>
      <c r="F10709" t="n">
        <v>1</v>
      </c>
      <c r="G10709" t="s"/>
      <c r="H10709" t="n">
        <v>1</v>
      </c>
      <c r="I10709" t="s"/>
      <c r="J10709" t="n">
        <v>2</v>
      </c>
      <c r="K10709" t="s">
        <v>237</v>
      </c>
      <c r="L10709" t="s"/>
      <c r="M10709" t="n">
        <v>1</v>
      </c>
      <c r="N10709" t="n">
        <v>172</v>
      </c>
      <c r="O10709" t="n">
        <v>172</v>
      </c>
      <c r="P10709" t="n">
        <v>172</v>
      </c>
      <c r="Q10709" t="n">
        <v>0</v>
      </c>
      <c r="R10709" t="n">
        <v>0</v>
      </c>
      <c r="S10709" t="s">
        <v>28866</v>
      </c>
      <c r="T10709" t="n">
        <v>210</v>
      </c>
      <c r="U10709" t="s">
        <v>23752</v>
      </c>
      <c r="V10709" t="s">
        <v>23752</v>
      </c>
      <c r="W10709" t="s">
        <v>1414</v>
      </c>
      <c r="X10709" t="s">
        <v>241</v>
      </c>
      <c r="Y10709" t="s">
        <v>242</v>
      </c>
      <c r="Z10709" t="s"/>
      <c r="AA10709" t="n">
        <v>190</v>
      </c>
      <c r="AB10709" t="s">
        <v>2110</v>
      </c>
      <c r="AC10709" t="s">
        <v>28866</v>
      </c>
      <c r="AD10709" t="n">
        <v>5</v>
      </c>
      <c r="AE10709" t="n">
        <v>709959.55</v>
      </c>
      <c r="AF10709" t="n">
        <v>6190502.19</v>
      </c>
    </row>
    <row r="10710" spans="1:32">
      <c r="A10710" s="62" t="n">
        <v>10708</v>
      </c>
      <c r="B10710" t="s">
        <v>28867</v>
      </c>
      <c r="C10710" t="n">
        <v>120</v>
      </c>
      <c r="D10710" t="n">
        <v>1998</v>
      </c>
      <c r="E10710" t="n">
        <v>0</v>
      </c>
      <c r="F10710" t="n">
        <v>4</v>
      </c>
      <c r="G10710" t="s"/>
      <c r="H10710" t="n">
        <v>1</v>
      </c>
      <c r="I10710" t="s"/>
      <c r="J10710" t="n">
        <v>1</v>
      </c>
      <c r="K10710" t="s">
        <v>349</v>
      </c>
      <c r="L10710" t="s"/>
      <c r="M10710" t="n">
        <v>1</v>
      </c>
      <c r="N10710" t="n">
        <v>105</v>
      </c>
      <c r="O10710" t="n">
        <v>105</v>
      </c>
      <c r="P10710" t="n">
        <v>105</v>
      </c>
      <c r="Q10710" t="n">
        <v>0</v>
      </c>
      <c r="R10710" t="n">
        <v>0</v>
      </c>
      <c r="S10710" t="s">
        <v>28868</v>
      </c>
      <c r="T10710" t="n">
        <v>213</v>
      </c>
      <c r="U10710" t="s">
        <v>1039</v>
      </c>
      <c r="V10710" t="s">
        <v>1039</v>
      </c>
      <c r="W10710" t="s">
        <v>1099</v>
      </c>
      <c r="X10710" t="s">
        <v>241</v>
      </c>
      <c r="Y10710" t="s">
        <v>242</v>
      </c>
      <c r="Z10710" t="s"/>
      <c r="AA10710" t="n">
        <v>190</v>
      </c>
      <c r="AB10710" t="s">
        <v>1041</v>
      </c>
      <c r="AC10710" t="s">
        <v>28868</v>
      </c>
      <c r="AD10710" t="n">
        <v>5</v>
      </c>
      <c r="AE10710" t="n">
        <v>712654.79</v>
      </c>
      <c r="AF10710" t="n">
        <v>6191748.69</v>
      </c>
    </row>
    <row r="10711" spans="1:32">
      <c r="A10711" s="62" t="n">
        <v>10709</v>
      </c>
      <c r="B10711" t="s">
        <v>28869</v>
      </c>
      <c r="C10711" t="n">
        <v>130</v>
      </c>
      <c r="D10711" t="n">
        <v>1967</v>
      </c>
      <c r="E10711" t="n">
        <v>1978</v>
      </c>
      <c r="F10711" t="n">
        <v>1</v>
      </c>
      <c r="G10711" t="s"/>
      <c r="H10711" t="n">
        <v>1</v>
      </c>
      <c r="I10711" t="s"/>
      <c r="J10711" t="n">
        <v>1</v>
      </c>
      <c r="K10711" t="s">
        <v>349</v>
      </c>
      <c r="L10711" t="s"/>
      <c r="M10711" t="n">
        <v>1</v>
      </c>
      <c r="N10711" t="n">
        <v>150</v>
      </c>
      <c r="O10711" t="n">
        <v>150</v>
      </c>
      <c r="P10711" t="n">
        <v>150</v>
      </c>
      <c r="Q10711" t="n">
        <v>0</v>
      </c>
      <c r="R10711" t="n">
        <v>0</v>
      </c>
      <c r="S10711" t="s">
        <v>28870</v>
      </c>
      <c r="T10711" t="n">
        <v>234</v>
      </c>
      <c r="U10711" t="s">
        <v>1044</v>
      </c>
      <c r="V10711" t="s">
        <v>1044</v>
      </c>
      <c r="W10711" t="s">
        <v>633</v>
      </c>
      <c r="X10711" t="s">
        <v>241</v>
      </c>
      <c r="Y10711" t="s">
        <v>242</v>
      </c>
      <c r="Z10711" t="s"/>
      <c r="AA10711" t="n">
        <v>190</v>
      </c>
      <c r="AB10711" t="s">
        <v>28871</v>
      </c>
      <c r="AC10711" t="s">
        <v>28870</v>
      </c>
      <c r="AD10711" t="n">
        <v>5</v>
      </c>
      <c r="AE10711" t="n">
        <v>710468.75</v>
      </c>
      <c r="AF10711" t="n">
        <v>6190716.97</v>
      </c>
    </row>
    <row r="10712" spans="1:32">
      <c r="A10712" s="62" t="n">
        <v>10710</v>
      </c>
      <c r="B10712" t="s">
        <v>28872</v>
      </c>
      <c r="C10712" t="n">
        <v>130</v>
      </c>
      <c r="D10712" t="n">
        <v>1986</v>
      </c>
      <c r="E10712" t="n">
        <v>0</v>
      </c>
      <c r="F10712" t="n">
        <v>4</v>
      </c>
      <c r="G10712" t="s"/>
      <c r="H10712" t="n">
        <v>6</v>
      </c>
      <c r="I10712" t="s"/>
      <c r="J10712" t="n">
        <v>1</v>
      </c>
      <c r="K10712" t="s">
        <v>349</v>
      </c>
      <c r="L10712" t="s"/>
      <c r="M10712" t="n">
        <v>1</v>
      </c>
      <c r="N10712" t="n">
        <v>224</v>
      </c>
      <c r="O10712" t="n">
        <v>342</v>
      </c>
      <c r="P10712" t="n">
        <v>342</v>
      </c>
      <c r="Q10712" t="n">
        <v>0</v>
      </c>
      <c r="R10712" t="n">
        <v>0</v>
      </c>
      <c r="S10712" t="s">
        <v>28873</v>
      </c>
      <c r="T10712" t="n">
        <v>263</v>
      </c>
      <c r="U10712" t="s">
        <v>1313</v>
      </c>
      <c r="V10712" t="s">
        <v>1313</v>
      </c>
      <c r="W10712" t="s">
        <v>411</v>
      </c>
      <c r="X10712" t="s">
        <v>241</v>
      </c>
      <c r="Y10712" t="s">
        <v>242</v>
      </c>
      <c r="Z10712" t="s"/>
      <c r="AA10712" t="n">
        <v>190</v>
      </c>
      <c r="AB10712" t="s">
        <v>1314</v>
      </c>
      <c r="AC10712" t="s">
        <v>28873</v>
      </c>
      <c r="AD10712" t="n">
        <v>5</v>
      </c>
      <c r="AE10712" t="n">
        <v>712762.08</v>
      </c>
      <c r="AF10712" t="n">
        <v>6191447.9</v>
      </c>
    </row>
    <row r="10713" spans="1:32">
      <c r="A10713" s="62" t="n">
        <v>10711</v>
      </c>
      <c r="B10713" t="s">
        <v>28874</v>
      </c>
      <c r="C10713" t="n">
        <v>130</v>
      </c>
      <c r="D10713" t="n">
        <v>1960</v>
      </c>
      <c r="E10713" t="n">
        <v>0</v>
      </c>
      <c r="F10713" t="n">
        <v>6</v>
      </c>
      <c r="G10713" t="s"/>
      <c r="H10713" t="n">
        <v>1</v>
      </c>
      <c r="I10713" t="s"/>
      <c r="J10713" t="n">
        <v>2</v>
      </c>
      <c r="K10713" t="s">
        <v>237</v>
      </c>
      <c r="L10713" t="n">
        <v>2</v>
      </c>
      <c r="M10713" t="n">
        <v>1</v>
      </c>
      <c r="N10713" t="n">
        <v>100</v>
      </c>
      <c r="O10713" t="n">
        <v>100</v>
      </c>
      <c r="P10713" t="n">
        <v>100</v>
      </c>
      <c r="Q10713" t="n">
        <v>0</v>
      </c>
      <c r="R10713" t="n">
        <v>0</v>
      </c>
      <c r="S10713" t="s">
        <v>28875</v>
      </c>
      <c r="T10713" t="n">
        <v>272</v>
      </c>
      <c r="U10713" t="s">
        <v>27662</v>
      </c>
      <c r="V10713" t="s">
        <v>27662</v>
      </c>
      <c r="W10713" t="s">
        <v>495</v>
      </c>
      <c r="X10713" t="s">
        <v>241</v>
      </c>
      <c r="Y10713" t="s">
        <v>242</v>
      </c>
      <c r="Z10713" t="s"/>
      <c r="AA10713" t="n">
        <v>190</v>
      </c>
      <c r="AB10713" t="s">
        <v>7535</v>
      </c>
      <c r="AC10713" t="s">
        <v>28875</v>
      </c>
      <c r="AD10713" t="n">
        <v>5</v>
      </c>
      <c r="AE10713" t="n">
        <v>709835.49</v>
      </c>
      <c r="AF10713" t="n">
        <v>6190036.15</v>
      </c>
    </row>
    <row r="10714" spans="1:32">
      <c r="A10714" s="62" t="n">
        <v>10712</v>
      </c>
      <c r="B10714" t="s">
        <v>28876</v>
      </c>
      <c r="C10714" t="n">
        <v>120</v>
      </c>
      <c r="D10714" t="n">
        <v>1972</v>
      </c>
      <c r="E10714" t="n">
        <v>1976</v>
      </c>
      <c r="F10714" t="n">
        <v>3</v>
      </c>
      <c r="G10714" t="s"/>
      <c r="H10714" t="n">
        <v>1</v>
      </c>
      <c r="I10714" t="s"/>
      <c r="J10714" t="n">
        <v>7</v>
      </c>
      <c r="K10714" t="s">
        <v>365</v>
      </c>
      <c r="L10714" t="n">
        <v>2</v>
      </c>
      <c r="M10714" t="n">
        <v>1</v>
      </c>
      <c r="N10714" t="n">
        <v>136</v>
      </c>
      <c r="O10714" t="n">
        <v>136</v>
      </c>
      <c r="P10714" t="n">
        <v>136</v>
      </c>
      <c r="Q10714" t="n">
        <v>0</v>
      </c>
      <c r="R10714" t="n">
        <v>0</v>
      </c>
      <c r="S10714" t="s">
        <v>28877</v>
      </c>
      <c r="T10714" t="n">
        <v>281</v>
      </c>
      <c r="U10714" t="s">
        <v>23875</v>
      </c>
      <c r="V10714" t="s">
        <v>23875</v>
      </c>
      <c r="W10714" t="s">
        <v>286</v>
      </c>
      <c r="X10714" t="s">
        <v>241</v>
      </c>
      <c r="Y10714" t="s">
        <v>242</v>
      </c>
      <c r="Z10714" t="s"/>
      <c r="AA10714" t="n">
        <v>190</v>
      </c>
      <c r="AB10714" t="s">
        <v>2004</v>
      </c>
      <c r="AC10714" t="s">
        <v>28877</v>
      </c>
      <c r="AD10714" t="n">
        <v>5</v>
      </c>
      <c r="AE10714" t="n">
        <v>712409.83</v>
      </c>
      <c r="AF10714" t="n">
        <v>6191275.84</v>
      </c>
    </row>
    <row r="10715" spans="1:32">
      <c r="A10715" s="62" t="n">
        <v>10713</v>
      </c>
      <c r="B10715" t="s">
        <v>28878</v>
      </c>
      <c r="C10715" t="n">
        <v>130</v>
      </c>
      <c r="D10715" t="n">
        <v>1971</v>
      </c>
      <c r="E10715" t="n">
        <v>2010</v>
      </c>
      <c r="F10715" t="n">
        <v>4</v>
      </c>
      <c r="G10715" t="s"/>
      <c r="H10715" t="n">
        <v>1</v>
      </c>
      <c r="I10715" t="s"/>
      <c r="J10715" t="n">
        <v>1</v>
      </c>
      <c r="K10715" t="s">
        <v>349</v>
      </c>
      <c r="L10715" t="s"/>
      <c r="M10715" t="n">
        <v>1</v>
      </c>
      <c r="N10715" t="n">
        <v>160</v>
      </c>
      <c r="O10715" t="n">
        <v>160</v>
      </c>
      <c r="P10715" t="n">
        <v>136</v>
      </c>
      <c r="Q10715" t="n">
        <v>0</v>
      </c>
      <c r="R10715" t="n">
        <v>0</v>
      </c>
      <c r="S10715" t="s">
        <v>28879</v>
      </c>
      <c r="T10715" t="n">
        <v>328</v>
      </c>
      <c r="U10715" t="s">
        <v>1052</v>
      </c>
      <c r="V10715" t="s">
        <v>1052</v>
      </c>
      <c r="W10715" t="s">
        <v>622</v>
      </c>
      <c r="X10715" t="s">
        <v>241</v>
      </c>
      <c r="Y10715" t="s">
        <v>242</v>
      </c>
      <c r="Z10715" t="s"/>
      <c r="AA10715" t="n">
        <v>190</v>
      </c>
      <c r="AB10715" t="s">
        <v>28880</v>
      </c>
      <c r="AC10715" t="s">
        <v>28879</v>
      </c>
      <c r="AD10715" t="n">
        <v>5</v>
      </c>
      <c r="AE10715" t="n">
        <v>712291.7</v>
      </c>
      <c r="AF10715" t="n">
        <v>6190197.42</v>
      </c>
    </row>
    <row r="10716" spans="1:32">
      <c r="A10716" s="62" t="n">
        <v>10714</v>
      </c>
      <c r="B10716" t="s">
        <v>28881</v>
      </c>
      <c r="C10716" t="n">
        <v>120</v>
      </c>
      <c r="D10716" t="n">
        <v>1951</v>
      </c>
      <c r="E10716" t="n">
        <v>0</v>
      </c>
      <c r="F10716" t="n">
        <v>4</v>
      </c>
      <c r="G10716" t="s"/>
      <c r="H10716" t="n">
        <v>2</v>
      </c>
      <c r="I10716" t="s"/>
      <c r="J10716" t="n">
        <v>2</v>
      </c>
      <c r="K10716" t="s">
        <v>237</v>
      </c>
      <c r="L10716" t="s"/>
      <c r="M10716" t="n">
        <v>1</v>
      </c>
      <c r="N10716" t="n">
        <v>151</v>
      </c>
      <c r="O10716" t="n">
        <v>179</v>
      </c>
      <c r="P10716" t="n">
        <v>179</v>
      </c>
      <c r="Q10716" t="n">
        <v>0</v>
      </c>
      <c r="R10716" t="n">
        <v>0</v>
      </c>
      <c r="S10716" t="s">
        <v>28882</v>
      </c>
      <c r="T10716" t="n">
        <v>361</v>
      </c>
      <c r="U10716" t="s">
        <v>27319</v>
      </c>
      <c r="V10716" t="s">
        <v>27319</v>
      </c>
      <c r="W10716" t="s">
        <v>503</v>
      </c>
      <c r="X10716" t="s">
        <v>241</v>
      </c>
      <c r="Y10716" t="s">
        <v>242</v>
      </c>
      <c r="Z10716" t="s"/>
      <c r="AA10716" t="n">
        <v>190</v>
      </c>
      <c r="AB10716" t="s">
        <v>28883</v>
      </c>
      <c r="AC10716" t="s">
        <v>28882</v>
      </c>
      <c r="AD10716" t="n">
        <v>5</v>
      </c>
      <c r="AE10716" t="n">
        <v>709967.08</v>
      </c>
      <c r="AF10716" t="n">
        <v>6191667.25</v>
      </c>
    </row>
    <row r="10717" spans="1:32">
      <c r="A10717" s="62" t="n">
        <v>10715</v>
      </c>
      <c r="B10717" t="s">
        <v>28884</v>
      </c>
      <c r="C10717" t="n">
        <v>120</v>
      </c>
      <c r="D10717" t="n">
        <v>1973</v>
      </c>
      <c r="E10717" t="n">
        <v>0</v>
      </c>
      <c r="F10717" t="n">
        <v>3</v>
      </c>
      <c r="G10717" t="s"/>
      <c r="H10717" t="n">
        <v>1</v>
      </c>
      <c r="I10717" t="s"/>
      <c r="J10717" t="n">
        <v>1</v>
      </c>
      <c r="K10717" t="s">
        <v>349</v>
      </c>
      <c r="L10717" t="s"/>
      <c r="M10717" t="n">
        <v>1</v>
      </c>
      <c r="N10717" t="n">
        <v>136</v>
      </c>
      <c r="O10717" t="n">
        <v>136</v>
      </c>
      <c r="P10717" t="n">
        <v>136</v>
      </c>
      <c r="Q10717" t="n">
        <v>0</v>
      </c>
      <c r="R10717" t="n">
        <v>0</v>
      </c>
      <c r="S10717" t="s">
        <v>28885</v>
      </c>
      <c r="T10717" t="n">
        <v>425</v>
      </c>
      <c r="U10717" t="s">
        <v>1068</v>
      </c>
      <c r="V10717" t="s">
        <v>1068</v>
      </c>
      <c r="W10717" t="s">
        <v>407</v>
      </c>
      <c r="X10717" t="s">
        <v>241</v>
      </c>
      <c r="Y10717" t="s">
        <v>242</v>
      </c>
      <c r="Z10717" t="s"/>
      <c r="AA10717" t="n">
        <v>190</v>
      </c>
      <c r="AB10717" t="s">
        <v>28886</v>
      </c>
      <c r="AC10717" t="s">
        <v>28885</v>
      </c>
      <c r="AD10717" t="n">
        <v>5</v>
      </c>
      <c r="AE10717" t="n">
        <v>712587.89</v>
      </c>
      <c r="AF10717" t="n">
        <v>6191208.43</v>
      </c>
    </row>
    <row r="10718" spans="1:32">
      <c r="A10718" s="62" t="n">
        <v>10716</v>
      </c>
      <c r="B10718" t="s">
        <v>28887</v>
      </c>
      <c r="C10718" t="n">
        <v>120</v>
      </c>
      <c r="D10718" t="n">
        <v>1908</v>
      </c>
      <c r="E10718" t="n">
        <v>1990</v>
      </c>
      <c r="F10718" t="n">
        <v>4</v>
      </c>
      <c r="G10718" t="s"/>
      <c r="H10718" t="n">
        <v>1</v>
      </c>
      <c r="I10718" t="s"/>
      <c r="J10718" t="n">
        <v>2</v>
      </c>
      <c r="K10718" t="s">
        <v>522</v>
      </c>
      <c r="L10718" t="s"/>
      <c r="M10718" t="n">
        <v>1</v>
      </c>
      <c r="N10718" t="n">
        <v>91</v>
      </c>
      <c r="O10718" t="n">
        <v>91</v>
      </c>
      <c r="P10718" t="n">
        <v>156</v>
      </c>
      <c r="Q10718" t="n">
        <v>0</v>
      </c>
      <c r="R10718" t="n">
        <v>0</v>
      </c>
      <c r="S10718" t="s">
        <v>28888</v>
      </c>
      <c r="T10718" t="n">
        <v>442</v>
      </c>
      <c r="U10718" t="s">
        <v>26956</v>
      </c>
      <c r="V10718" t="s">
        <v>26956</v>
      </c>
      <c r="W10718" t="s">
        <v>507</v>
      </c>
      <c r="X10718" t="s">
        <v>241</v>
      </c>
      <c r="Y10718" t="s">
        <v>242</v>
      </c>
      <c r="Z10718" t="s"/>
      <c r="AA10718" t="n">
        <v>190</v>
      </c>
      <c r="AB10718" t="s">
        <v>28889</v>
      </c>
      <c r="AC10718" t="s">
        <v>28888</v>
      </c>
      <c r="AD10718" t="n">
        <v>5</v>
      </c>
      <c r="AE10718" t="n">
        <v>711155.36</v>
      </c>
      <c r="AF10718" t="n">
        <v>6190496.09</v>
      </c>
    </row>
    <row r="10719" spans="1:32">
      <c r="A10719" s="62" t="n">
        <v>10717</v>
      </c>
      <c r="B10719" t="s">
        <v>28890</v>
      </c>
      <c r="C10719" t="n">
        <v>130</v>
      </c>
      <c r="D10719" t="n">
        <v>1967</v>
      </c>
      <c r="E10719" t="n">
        <v>0</v>
      </c>
      <c r="F10719" t="n">
        <v>4</v>
      </c>
      <c r="G10719" t="s"/>
      <c r="H10719" t="n">
        <v>2</v>
      </c>
      <c r="I10719" t="s"/>
      <c r="J10719" t="n">
        <v>2</v>
      </c>
      <c r="K10719" t="s">
        <v>237</v>
      </c>
      <c r="L10719" t="n">
        <v>2</v>
      </c>
      <c r="M10719" t="n">
        <v>1</v>
      </c>
      <c r="N10719" t="n">
        <v>121</v>
      </c>
      <c r="O10719" t="n">
        <v>121</v>
      </c>
      <c r="P10719" t="n">
        <v>121</v>
      </c>
      <c r="Q10719" t="n">
        <v>0</v>
      </c>
      <c r="R10719" t="n">
        <v>0</v>
      </c>
      <c r="S10719" t="s">
        <v>28891</v>
      </c>
      <c r="T10719" t="n">
        <v>510</v>
      </c>
      <c r="U10719" t="s">
        <v>18257</v>
      </c>
      <c r="V10719" t="s">
        <v>18257</v>
      </c>
      <c r="W10719" t="s">
        <v>6315</v>
      </c>
      <c r="X10719" t="s">
        <v>241</v>
      </c>
      <c r="Y10719" t="s">
        <v>242</v>
      </c>
      <c r="Z10719" t="s"/>
      <c r="AA10719" t="n">
        <v>190</v>
      </c>
      <c r="AB10719" t="s">
        <v>28892</v>
      </c>
      <c r="AC10719" t="s">
        <v>28891</v>
      </c>
      <c r="AD10719" t="n">
        <v>5</v>
      </c>
      <c r="AE10719" t="n">
        <v>710234.21</v>
      </c>
      <c r="AF10719" t="n">
        <v>6190766.08</v>
      </c>
    </row>
    <row r="10720" spans="1:32">
      <c r="A10720" s="62" t="n">
        <v>10718</v>
      </c>
      <c r="B10720" t="s">
        <v>28893</v>
      </c>
      <c r="C10720" t="n">
        <v>130</v>
      </c>
      <c r="D10720" t="n">
        <v>1979</v>
      </c>
      <c r="E10720" t="n">
        <v>0</v>
      </c>
      <c r="F10720" t="n">
        <v>4</v>
      </c>
      <c r="G10720" t="s"/>
      <c r="H10720" t="n">
        <v>6</v>
      </c>
      <c r="I10720" t="s"/>
      <c r="J10720" t="n">
        <v>1</v>
      </c>
      <c r="K10720" t="s">
        <v>349</v>
      </c>
      <c r="L10720" t="s"/>
      <c r="M10720" t="n">
        <v>1</v>
      </c>
      <c r="N10720" t="n">
        <v>77</v>
      </c>
      <c r="O10720" t="n">
        <v>77</v>
      </c>
      <c r="P10720" t="n">
        <v>134</v>
      </c>
      <c r="Q10720" t="n">
        <v>0</v>
      </c>
      <c r="R10720" t="n">
        <v>0</v>
      </c>
      <c r="S10720" t="s">
        <v>28894</v>
      </c>
      <c r="T10720" t="n">
        <v>563</v>
      </c>
      <c r="U10720" t="s">
        <v>23917</v>
      </c>
      <c r="V10720" t="s">
        <v>23917</v>
      </c>
      <c r="W10720" t="s">
        <v>1099</v>
      </c>
      <c r="X10720" t="s">
        <v>241</v>
      </c>
      <c r="Y10720" t="s">
        <v>242</v>
      </c>
      <c r="Z10720" t="s"/>
      <c r="AA10720" t="n">
        <v>190</v>
      </c>
      <c r="AB10720" t="s">
        <v>3661</v>
      </c>
      <c r="AC10720" t="s">
        <v>28894</v>
      </c>
      <c r="AD10720" t="n">
        <v>5</v>
      </c>
      <c r="AE10720" t="n">
        <v>712893.92</v>
      </c>
      <c r="AF10720" t="n">
        <v>6191137.99</v>
      </c>
    </row>
    <row r="10721" spans="1:32">
      <c r="A10721" s="62" t="n">
        <v>10719</v>
      </c>
      <c r="B10721" t="s">
        <v>28895</v>
      </c>
      <c r="C10721" t="n">
        <v>130</v>
      </c>
      <c r="D10721" t="n">
        <v>1973</v>
      </c>
      <c r="E10721" t="n">
        <v>0</v>
      </c>
      <c r="F10721" t="n">
        <v>4</v>
      </c>
      <c r="G10721" t="s"/>
      <c r="H10721" t="n">
        <v>1</v>
      </c>
      <c r="I10721" t="s"/>
      <c r="J10721" t="n">
        <v>1</v>
      </c>
      <c r="K10721" t="s">
        <v>349</v>
      </c>
      <c r="L10721" t="s"/>
      <c r="M10721" t="n">
        <v>2</v>
      </c>
      <c r="N10721" t="n">
        <v>66</v>
      </c>
      <c r="O10721" t="n">
        <v>132</v>
      </c>
      <c r="P10721" t="n">
        <v>132</v>
      </c>
      <c r="Q10721" t="n">
        <v>0</v>
      </c>
      <c r="R10721" t="n">
        <v>0</v>
      </c>
      <c r="S10721" t="s">
        <v>28896</v>
      </c>
      <c r="T10721" t="n">
        <v>660</v>
      </c>
      <c r="U10721" t="s">
        <v>1089</v>
      </c>
      <c r="V10721" t="s">
        <v>1089</v>
      </c>
      <c r="W10721" t="s">
        <v>5410</v>
      </c>
      <c r="X10721" t="s">
        <v>241</v>
      </c>
      <c r="Y10721" t="s">
        <v>242</v>
      </c>
      <c r="Z10721" t="s"/>
      <c r="AA10721" t="n">
        <v>190</v>
      </c>
      <c r="AB10721" t="s">
        <v>28897</v>
      </c>
      <c r="AC10721" t="s">
        <v>28896</v>
      </c>
      <c r="AD10721" t="n">
        <v>5</v>
      </c>
      <c r="AE10721" t="n">
        <v>712120.3199999999</v>
      </c>
      <c r="AF10721" t="n">
        <v>6190430.66</v>
      </c>
    </row>
    <row r="10722" spans="1:32">
      <c r="A10722" s="62" t="n">
        <v>10720</v>
      </c>
      <c r="B10722" t="s">
        <v>28898</v>
      </c>
      <c r="C10722" t="n">
        <v>120</v>
      </c>
      <c r="D10722" t="n">
        <v>1977</v>
      </c>
      <c r="E10722" t="n">
        <v>0</v>
      </c>
      <c r="F10722" t="n">
        <v>4</v>
      </c>
      <c r="G10722" t="s"/>
      <c r="H10722" t="n">
        <v>1</v>
      </c>
      <c r="I10722" t="s"/>
      <c r="J10722" t="n">
        <v>2</v>
      </c>
      <c r="K10722" t="s">
        <v>237</v>
      </c>
      <c r="L10722" t="s"/>
      <c r="M10722" t="n">
        <v>1</v>
      </c>
      <c r="N10722" t="n">
        <v>163</v>
      </c>
      <c r="O10722" t="n">
        <v>163</v>
      </c>
      <c r="P10722" t="n">
        <v>163</v>
      </c>
      <c r="Q10722" t="n">
        <v>0</v>
      </c>
      <c r="R10722" t="n">
        <v>0</v>
      </c>
      <c r="S10722" t="s">
        <v>28899</v>
      </c>
      <c r="T10722" t="n">
        <v>729</v>
      </c>
      <c r="U10722" t="s">
        <v>1094</v>
      </c>
      <c r="V10722" t="s">
        <v>1094</v>
      </c>
      <c r="W10722" t="s">
        <v>411</v>
      </c>
      <c r="X10722" t="s">
        <v>241</v>
      </c>
      <c r="Y10722" t="s">
        <v>242</v>
      </c>
      <c r="Z10722" t="s"/>
      <c r="AA10722" t="n">
        <v>190</v>
      </c>
      <c r="AB10722" t="s">
        <v>6259</v>
      </c>
      <c r="AC10722" t="s">
        <v>28899</v>
      </c>
      <c r="AD10722" t="n">
        <v>5</v>
      </c>
      <c r="AE10722" t="n">
        <v>712992.74</v>
      </c>
      <c r="AF10722" t="n">
        <v>6190701.04</v>
      </c>
    </row>
    <row r="10723" spans="1:32">
      <c r="A10723" s="62" t="n">
        <v>10721</v>
      </c>
      <c r="B10723" t="s">
        <v>28900</v>
      </c>
      <c r="C10723" t="n">
        <v>130</v>
      </c>
      <c r="D10723" t="n">
        <v>2001</v>
      </c>
      <c r="E10723" t="n">
        <v>0</v>
      </c>
      <c r="F10723" t="n">
        <v>5</v>
      </c>
      <c r="G10723" t="s"/>
      <c r="H10723" t="n">
        <v>1</v>
      </c>
      <c r="I10723" t="s"/>
      <c r="J10723" t="n">
        <v>1</v>
      </c>
      <c r="K10723" t="s">
        <v>349</v>
      </c>
      <c r="L10723" t="n">
        <v>90</v>
      </c>
      <c r="M10723" t="n">
        <v>1</v>
      </c>
      <c r="N10723" t="n">
        <v>104</v>
      </c>
      <c r="O10723" t="n">
        <v>104</v>
      </c>
      <c r="P10723" t="n">
        <v>104</v>
      </c>
      <c r="Q10723" t="n">
        <v>0</v>
      </c>
      <c r="R10723" t="n">
        <v>0</v>
      </c>
      <c r="S10723" t="s">
        <v>28901</v>
      </c>
      <c r="T10723" t="n">
        <v>400</v>
      </c>
      <c r="U10723" t="s">
        <v>1115</v>
      </c>
      <c r="V10723" t="s">
        <v>1115</v>
      </c>
      <c r="W10723" t="s">
        <v>471</v>
      </c>
      <c r="X10723" t="s">
        <v>352</v>
      </c>
      <c r="Y10723" t="s">
        <v>353</v>
      </c>
      <c r="Z10723" t="s"/>
      <c r="AA10723" t="n">
        <v>190</v>
      </c>
      <c r="AB10723" t="s">
        <v>28902</v>
      </c>
      <c r="AC10723" t="s">
        <v>28901</v>
      </c>
      <c r="AD10723" t="n">
        <v>5</v>
      </c>
      <c r="AE10723" t="n">
        <v>709585.28</v>
      </c>
      <c r="AF10723" t="n">
        <v>6187401.04</v>
      </c>
    </row>
    <row r="10724" spans="1:32">
      <c r="A10724" s="62" t="n">
        <v>10722</v>
      </c>
      <c r="B10724" t="s">
        <v>28903</v>
      </c>
      <c r="C10724" t="n">
        <v>130</v>
      </c>
      <c r="D10724" t="n">
        <v>1997</v>
      </c>
      <c r="E10724" t="n">
        <v>0</v>
      </c>
      <c r="F10724" t="n">
        <v>4</v>
      </c>
      <c r="G10724" t="s"/>
      <c r="H10724" t="n">
        <v>1</v>
      </c>
      <c r="I10724" t="s"/>
      <c r="J10724" t="n">
        <v>1</v>
      </c>
      <c r="K10724" t="s">
        <v>349</v>
      </c>
      <c r="L10724" t="s"/>
      <c r="M10724" t="n">
        <v>1</v>
      </c>
      <c r="N10724" t="n">
        <v>133</v>
      </c>
      <c r="O10724" t="n">
        <v>133</v>
      </c>
      <c r="P10724" t="n">
        <v>133</v>
      </c>
      <c r="Q10724" t="n">
        <v>0</v>
      </c>
      <c r="R10724" t="n">
        <v>0</v>
      </c>
      <c r="S10724" t="s">
        <v>28904</v>
      </c>
      <c r="T10724" t="n">
        <v>634</v>
      </c>
      <c r="U10724" t="s">
        <v>1120</v>
      </c>
      <c r="V10724" t="s">
        <v>1120</v>
      </c>
      <c r="W10724" t="s">
        <v>533</v>
      </c>
      <c r="X10724" t="s">
        <v>352</v>
      </c>
      <c r="Y10724" t="s">
        <v>353</v>
      </c>
      <c r="Z10724" t="s"/>
      <c r="AA10724" t="n">
        <v>190</v>
      </c>
      <c r="AB10724" t="s">
        <v>6545</v>
      </c>
      <c r="AC10724" t="s">
        <v>28904</v>
      </c>
      <c r="AD10724" t="n">
        <v>5</v>
      </c>
      <c r="AE10724" t="n">
        <v>709827.47</v>
      </c>
      <c r="AF10724" t="n">
        <v>6187376.53</v>
      </c>
    </row>
    <row r="10725" spans="1:32">
      <c r="A10725" s="62" t="n">
        <v>10723</v>
      </c>
      <c r="B10725" t="s">
        <v>28905</v>
      </c>
      <c r="C10725" t="n">
        <v>440</v>
      </c>
      <c r="D10725" t="n">
        <v>1970</v>
      </c>
      <c r="E10725" t="n">
        <v>1990</v>
      </c>
      <c r="F10725" t="n">
        <v>5</v>
      </c>
      <c r="G10725" t="s"/>
      <c r="H10725" t="n">
        <v>1</v>
      </c>
      <c r="I10725" t="s"/>
      <c r="J10725" t="n">
        <v>1</v>
      </c>
      <c r="K10725" t="s">
        <v>349</v>
      </c>
      <c r="L10725" t="s"/>
      <c r="M10725" t="n">
        <v>1</v>
      </c>
      <c r="N10725" t="n">
        <v>450</v>
      </c>
      <c r="O10725" t="n">
        <v>450</v>
      </c>
      <c r="P10725" t="n">
        <v>0</v>
      </c>
      <c r="Q10725" t="n">
        <v>715</v>
      </c>
      <c r="R10725" t="n">
        <v>0</v>
      </c>
      <c r="S10725" t="s">
        <v>28906</v>
      </c>
      <c r="T10725" t="n">
        <v>25</v>
      </c>
      <c r="U10725" t="s">
        <v>1212</v>
      </c>
      <c r="V10725" t="s">
        <v>1212</v>
      </c>
      <c r="W10725" t="s">
        <v>387</v>
      </c>
      <c r="X10725" t="s">
        <v>352</v>
      </c>
      <c r="Y10725" t="s">
        <v>353</v>
      </c>
      <c r="Z10725" t="s"/>
      <c r="AA10725" t="n">
        <v>190</v>
      </c>
      <c r="AB10725" t="s">
        <v>2077</v>
      </c>
      <c r="AC10725" t="s">
        <v>28906</v>
      </c>
      <c r="AD10725" t="n">
        <v>5</v>
      </c>
      <c r="AE10725" t="n">
        <v>711223.08</v>
      </c>
      <c r="AF10725" t="n">
        <v>6187600.42</v>
      </c>
    </row>
    <row r="10726" spans="1:32">
      <c r="A10726" s="62" t="n">
        <v>10724</v>
      </c>
      <c r="B10726" t="s">
        <v>28907</v>
      </c>
      <c r="C10726" t="n">
        <v>120</v>
      </c>
      <c r="D10726" t="n">
        <v>1964</v>
      </c>
      <c r="E10726" t="n">
        <v>1980</v>
      </c>
      <c r="F10726" t="n">
        <v>1</v>
      </c>
      <c r="G10726" t="s"/>
      <c r="H10726" t="n">
        <v>1</v>
      </c>
      <c r="I10726" t="s"/>
      <c r="J10726" t="n">
        <v>2</v>
      </c>
      <c r="K10726" t="s">
        <v>237</v>
      </c>
      <c r="L10726" t="s"/>
      <c r="M10726" t="n">
        <v>1</v>
      </c>
      <c r="N10726" t="n">
        <v>165</v>
      </c>
      <c r="O10726" t="n">
        <v>165</v>
      </c>
      <c r="P10726" t="n">
        <v>165</v>
      </c>
      <c r="Q10726" t="n">
        <v>0</v>
      </c>
      <c r="R10726" t="n">
        <v>0</v>
      </c>
      <c r="S10726" t="s">
        <v>28908</v>
      </c>
      <c r="T10726" t="n">
        <v>160</v>
      </c>
      <c r="U10726" t="s">
        <v>24314</v>
      </c>
      <c r="V10726" t="s">
        <v>24314</v>
      </c>
      <c r="W10726" t="s">
        <v>246</v>
      </c>
      <c r="X10726" t="s">
        <v>352</v>
      </c>
      <c r="Y10726" t="s">
        <v>353</v>
      </c>
      <c r="Z10726" t="s"/>
      <c r="AA10726" t="n">
        <v>190</v>
      </c>
      <c r="AB10726" t="s">
        <v>4489</v>
      </c>
      <c r="AC10726" t="s">
        <v>28908</v>
      </c>
      <c r="AD10726" t="n">
        <v>5</v>
      </c>
      <c r="AE10726" t="n">
        <v>711914.98</v>
      </c>
      <c r="AF10726" t="n">
        <v>6186373.1</v>
      </c>
    </row>
    <row r="10727" spans="1:32">
      <c r="A10727" s="62" t="n">
        <v>10725</v>
      </c>
      <c r="B10727" t="s">
        <v>28909</v>
      </c>
      <c r="C10727" t="n">
        <v>130</v>
      </c>
      <c r="D10727" t="n">
        <v>1958</v>
      </c>
      <c r="E10727" t="n">
        <v>0</v>
      </c>
      <c r="F10727" t="n">
        <v>5</v>
      </c>
      <c r="G10727" t="s"/>
      <c r="H10727" t="n">
        <v>2</v>
      </c>
      <c r="I10727" t="s"/>
      <c r="J10727" t="n">
        <v>2</v>
      </c>
      <c r="K10727" t="s">
        <v>237</v>
      </c>
      <c r="L10727" t="s"/>
      <c r="M10727" t="n">
        <v>1</v>
      </c>
      <c r="N10727" t="n">
        <v>47</v>
      </c>
      <c r="O10727" t="n">
        <v>47</v>
      </c>
      <c r="P10727" t="n">
        <v>84</v>
      </c>
      <c r="Q10727" t="n">
        <v>0</v>
      </c>
      <c r="R10727" t="n">
        <v>0</v>
      </c>
      <c r="S10727" t="s">
        <v>28910</v>
      </c>
      <c r="T10727" t="n">
        <v>244</v>
      </c>
      <c r="U10727" t="s">
        <v>24768</v>
      </c>
      <c r="V10727" t="s">
        <v>24768</v>
      </c>
      <c r="W10727" t="s">
        <v>18778</v>
      </c>
      <c r="X10727" t="s">
        <v>352</v>
      </c>
      <c r="Y10727" t="s">
        <v>353</v>
      </c>
      <c r="Z10727" t="s"/>
      <c r="AA10727" t="n">
        <v>190</v>
      </c>
      <c r="AB10727" t="s">
        <v>28911</v>
      </c>
      <c r="AC10727" t="s">
        <v>28910</v>
      </c>
      <c r="AD10727" t="n">
        <v>5</v>
      </c>
      <c r="AE10727" t="n">
        <v>712424.34</v>
      </c>
      <c r="AF10727" t="n">
        <v>6186204.38</v>
      </c>
    </row>
    <row r="10728" spans="1:32">
      <c r="A10728" s="62" t="n">
        <v>10726</v>
      </c>
      <c r="B10728" t="s">
        <v>28912</v>
      </c>
      <c r="C10728" t="n">
        <v>120</v>
      </c>
      <c r="D10728" t="n">
        <v>1974</v>
      </c>
      <c r="E10728" t="n">
        <v>1988</v>
      </c>
      <c r="F10728" t="n">
        <v>3</v>
      </c>
      <c r="G10728" t="s"/>
      <c r="H10728" t="n">
        <v>1</v>
      </c>
      <c r="I10728" t="s"/>
      <c r="J10728" t="n">
        <v>7</v>
      </c>
      <c r="K10728" t="s">
        <v>365</v>
      </c>
      <c r="L10728" t="s"/>
      <c r="M10728" t="n">
        <v>1</v>
      </c>
      <c r="N10728" t="n">
        <v>114</v>
      </c>
      <c r="O10728" t="n">
        <v>114</v>
      </c>
      <c r="P10728" t="n">
        <v>146</v>
      </c>
      <c r="Q10728" t="n">
        <v>0</v>
      </c>
      <c r="R10728" t="n">
        <v>0</v>
      </c>
      <c r="S10728" t="s">
        <v>28913</v>
      </c>
      <c r="T10728" t="n">
        <v>290</v>
      </c>
      <c r="U10728" t="s">
        <v>1132</v>
      </c>
      <c r="V10728" t="s">
        <v>1132</v>
      </c>
      <c r="W10728" t="s">
        <v>435</v>
      </c>
      <c r="X10728" t="s">
        <v>352</v>
      </c>
      <c r="Y10728" t="s">
        <v>353</v>
      </c>
      <c r="Z10728" t="s"/>
      <c r="AA10728" t="n">
        <v>190</v>
      </c>
      <c r="AB10728" t="s">
        <v>513</v>
      </c>
      <c r="AC10728" t="s">
        <v>28913</v>
      </c>
      <c r="AD10728" t="n">
        <v>5</v>
      </c>
      <c r="AE10728" t="n">
        <v>711653.89</v>
      </c>
      <c r="AF10728" t="n">
        <v>6187529.39</v>
      </c>
    </row>
    <row r="10729" spans="1:32">
      <c r="A10729" s="62" t="n">
        <v>10727</v>
      </c>
      <c r="B10729" t="s">
        <v>28914</v>
      </c>
      <c r="C10729" t="n">
        <v>130</v>
      </c>
      <c r="D10729" t="n">
        <v>1957</v>
      </c>
      <c r="E10729" t="n">
        <v>1993</v>
      </c>
      <c r="F10729" t="n">
        <v>5</v>
      </c>
      <c r="G10729" t="s"/>
      <c r="H10729" t="n">
        <v>1</v>
      </c>
      <c r="I10729" t="s"/>
      <c r="J10729" t="n">
        <v>2</v>
      </c>
      <c r="K10729" t="s">
        <v>237</v>
      </c>
      <c r="L10729" t="s"/>
      <c r="M10729" t="n">
        <v>1</v>
      </c>
      <c r="N10729" t="n">
        <v>96</v>
      </c>
      <c r="O10729" t="n">
        <v>96</v>
      </c>
      <c r="P10729" t="n">
        <v>81</v>
      </c>
      <c r="Q10729" t="n">
        <v>0</v>
      </c>
      <c r="R10729" t="n">
        <v>0</v>
      </c>
      <c r="S10729" t="s">
        <v>28915</v>
      </c>
      <c r="T10729" t="n">
        <v>297</v>
      </c>
      <c r="U10729" t="s">
        <v>21282</v>
      </c>
      <c r="V10729" t="s">
        <v>21282</v>
      </c>
      <c r="W10729" t="s">
        <v>673</v>
      </c>
      <c r="X10729" t="s">
        <v>352</v>
      </c>
      <c r="Y10729" t="s">
        <v>353</v>
      </c>
      <c r="Z10729" t="s"/>
      <c r="AA10729" t="n">
        <v>190</v>
      </c>
      <c r="AB10729" t="s">
        <v>28916</v>
      </c>
      <c r="AC10729" t="s">
        <v>28915</v>
      </c>
      <c r="AD10729" t="n">
        <v>5</v>
      </c>
      <c r="AE10729" t="n">
        <v>712484.87</v>
      </c>
      <c r="AF10729" t="n">
        <v>6186292.67</v>
      </c>
    </row>
    <row r="10730" spans="1:32">
      <c r="A10730" s="62" t="n">
        <v>10728</v>
      </c>
      <c r="B10730" t="s">
        <v>28917</v>
      </c>
      <c r="C10730" t="n">
        <v>120</v>
      </c>
      <c r="D10730" t="n">
        <v>1959</v>
      </c>
      <c r="E10730" t="n">
        <v>1977</v>
      </c>
      <c r="F10730" t="n">
        <v>3</v>
      </c>
      <c r="G10730" t="s"/>
      <c r="H10730" t="n">
        <v>1</v>
      </c>
      <c r="I10730" t="s"/>
      <c r="J10730" t="n">
        <v>1</v>
      </c>
      <c r="K10730" t="s">
        <v>349</v>
      </c>
      <c r="L10730" t="s"/>
      <c r="M10730" t="n">
        <v>1</v>
      </c>
      <c r="N10730" t="n">
        <v>148</v>
      </c>
      <c r="O10730" t="n">
        <v>148</v>
      </c>
      <c r="P10730" t="n">
        <v>195</v>
      </c>
      <c r="Q10730" t="n">
        <v>0</v>
      </c>
      <c r="R10730" t="n">
        <v>0</v>
      </c>
      <c r="S10730" t="s">
        <v>28918</v>
      </c>
      <c r="T10730" t="n">
        <v>349</v>
      </c>
      <c r="U10730" t="s">
        <v>1140</v>
      </c>
      <c r="V10730" t="s">
        <v>1140</v>
      </c>
      <c r="W10730" t="s">
        <v>407</v>
      </c>
      <c r="X10730" t="s">
        <v>352</v>
      </c>
      <c r="Y10730" t="s">
        <v>353</v>
      </c>
      <c r="Z10730" t="s"/>
      <c r="AA10730" t="n">
        <v>190</v>
      </c>
      <c r="AB10730" t="s">
        <v>28919</v>
      </c>
      <c r="AC10730" t="s">
        <v>28918</v>
      </c>
      <c r="AD10730" t="n">
        <v>5</v>
      </c>
      <c r="AE10730" t="n">
        <v>711331.67</v>
      </c>
      <c r="AF10730" t="n">
        <v>6188065.67</v>
      </c>
    </row>
    <row r="10731" spans="1:32">
      <c r="A10731" s="62" t="n">
        <v>10729</v>
      </c>
      <c r="B10731" t="s">
        <v>28920</v>
      </c>
      <c r="C10731" t="n">
        <v>130</v>
      </c>
      <c r="D10731" t="n">
        <v>1971</v>
      </c>
      <c r="E10731" t="n">
        <v>0</v>
      </c>
      <c r="F10731" t="n">
        <v>1</v>
      </c>
      <c r="G10731" t="s"/>
      <c r="H10731" t="n">
        <v>1</v>
      </c>
      <c r="I10731" t="s"/>
      <c r="J10731" t="n">
        <v>1</v>
      </c>
      <c r="K10731" t="s">
        <v>349</v>
      </c>
      <c r="L10731" t="s"/>
      <c r="M10731" t="n">
        <v>1</v>
      </c>
      <c r="N10731" t="n">
        <v>107</v>
      </c>
      <c r="O10731" t="n">
        <v>107</v>
      </c>
      <c r="P10731" t="n">
        <v>107</v>
      </c>
      <c r="Q10731" t="n">
        <v>0</v>
      </c>
      <c r="R10731" t="n">
        <v>0</v>
      </c>
      <c r="S10731" t="s">
        <v>28921</v>
      </c>
      <c r="T10731" t="n">
        <v>383</v>
      </c>
      <c r="U10731" t="s">
        <v>26758</v>
      </c>
      <c r="V10731" t="s">
        <v>26758</v>
      </c>
      <c r="W10731" t="s">
        <v>431</v>
      </c>
      <c r="X10731" t="s">
        <v>352</v>
      </c>
      <c r="Y10731" t="s">
        <v>353</v>
      </c>
      <c r="Z10731" t="s"/>
      <c r="AA10731" t="n">
        <v>190</v>
      </c>
      <c r="AB10731" t="s">
        <v>1587</v>
      </c>
      <c r="AC10731" t="s">
        <v>28921</v>
      </c>
      <c r="AD10731" t="n">
        <v>5</v>
      </c>
      <c r="AE10731" t="n">
        <v>711215.05</v>
      </c>
      <c r="AF10731" t="n">
        <v>6187711.72</v>
      </c>
    </row>
    <row r="10732" spans="1:32">
      <c r="A10732" s="62" t="n">
        <v>10730</v>
      </c>
      <c r="B10732" t="s">
        <v>28922</v>
      </c>
      <c r="C10732" t="n">
        <v>130</v>
      </c>
      <c r="D10732" t="n">
        <v>1968</v>
      </c>
      <c r="E10732" t="n">
        <v>2007</v>
      </c>
      <c r="F10732" t="n">
        <v>1</v>
      </c>
      <c r="G10732" t="s"/>
      <c r="H10732" t="n">
        <v>1</v>
      </c>
      <c r="I10732" t="s"/>
      <c r="J10732" t="n">
        <v>1</v>
      </c>
      <c r="K10732" t="s">
        <v>349</v>
      </c>
      <c r="L10732" t="s"/>
      <c r="M10732" t="n">
        <v>1</v>
      </c>
      <c r="N10732" t="n">
        <v>156</v>
      </c>
      <c r="O10732" t="n">
        <v>156</v>
      </c>
      <c r="P10732" t="n">
        <v>156</v>
      </c>
      <c r="Q10732" t="n">
        <v>0</v>
      </c>
      <c r="R10732" t="n">
        <v>0</v>
      </c>
      <c r="S10732" t="s">
        <v>28923</v>
      </c>
      <c r="T10732" t="n">
        <v>419</v>
      </c>
      <c r="U10732" t="s">
        <v>1150</v>
      </c>
      <c r="V10732" t="s">
        <v>1150</v>
      </c>
      <c r="W10732" t="s">
        <v>1002</v>
      </c>
      <c r="X10732" t="s">
        <v>352</v>
      </c>
      <c r="Y10732" t="s">
        <v>353</v>
      </c>
      <c r="Z10732" t="s"/>
      <c r="AA10732" t="n">
        <v>190</v>
      </c>
      <c r="AB10732" t="s">
        <v>25545</v>
      </c>
      <c r="AC10732" t="s">
        <v>28923</v>
      </c>
      <c r="AD10732" t="n">
        <v>5</v>
      </c>
      <c r="AE10732" t="n">
        <v>710883.95</v>
      </c>
      <c r="AF10732" t="n">
        <v>6188085.93</v>
      </c>
    </row>
    <row r="10733" spans="1:32">
      <c r="A10733" s="62" t="n">
        <v>10731</v>
      </c>
      <c r="B10733" t="s">
        <v>28924</v>
      </c>
      <c r="C10733" t="n">
        <v>120</v>
      </c>
      <c r="D10733" t="n">
        <v>1967</v>
      </c>
      <c r="E10733" t="n">
        <v>0</v>
      </c>
      <c r="F10733" t="n">
        <v>1</v>
      </c>
      <c r="G10733" t="s"/>
      <c r="H10733" t="n">
        <v>1</v>
      </c>
      <c r="I10733" t="s"/>
      <c r="J10733" t="n">
        <v>2</v>
      </c>
      <c r="K10733" t="s">
        <v>237</v>
      </c>
      <c r="L10733" t="s"/>
      <c r="M10733" t="n">
        <v>1</v>
      </c>
      <c r="N10733" t="n">
        <v>133</v>
      </c>
      <c r="O10733" t="n">
        <v>133</v>
      </c>
      <c r="P10733" t="n">
        <v>133</v>
      </c>
      <c r="Q10733" t="n">
        <v>0</v>
      </c>
      <c r="R10733" t="n">
        <v>0</v>
      </c>
      <c r="S10733" t="s">
        <v>28925</v>
      </c>
      <c r="T10733" t="n">
        <v>450</v>
      </c>
      <c r="U10733" t="s">
        <v>1154</v>
      </c>
      <c r="V10733" t="s">
        <v>1154</v>
      </c>
      <c r="W10733" t="s">
        <v>522</v>
      </c>
      <c r="X10733" t="s">
        <v>352</v>
      </c>
      <c r="Y10733" t="s">
        <v>353</v>
      </c>
      <c r="Z10733" t="s"/>
      <c r="AA10733" t="n">
        <v>190</v>
      </c>
      <c r="AB10733" t="s">
        <v>18058</v>
      </c>
      <c r="AC10733" t="s">
        <v>28925</v>
      </c>
      <c r="AD10733" t="n">
        <v>5</v>
      </c>
      <c r="AE10733" t="n">
        <v>711664.8100000001</v>
      </c>
      <c r="AF10733" t="n">
        <v>6188429.04</v>
      </c>
    </row>
    <row r="10734" spans="1:32">
      <c r="A10734" s="62" t="n">
        <v>10732</v>
      </c>
      <c r="B10734" t="s">
        <v>28926</v>
      </c>
      <c r="C10734" t="n">
        <v>120</v>
      </c>
      <c r="D10734" t="n">
        <v>1985</v>
      </c>
      <c r="E10734" t="n">
        <v>0</v>
      </c>
      <c r="F10734" t="n">
        <v>4</v>
      </c>
      <c r="G10734" t="s"/>
      <c r="H10734" t="n">
        <v>2</v>
      </c>
      <c r="I10734" t="s"/>
      <c r="J10734" t="n">
        <v>7</v>
      </c>
      <c r="K10734" t="s">
        <v>365</v>
      </c>
      <c r="L10734" t="n">
        <v>1</v>
      </c>
      <c r="M10734" t="n">
        <v>1</v>
      </c>
      <c r="N10734" t="n">
        <v>150</v>
      </c>
      <c r="O10734" t="n">
        <v>150</v>
      </c>
      <c r="P10734" t="n">
        <v>150</v>
      </c>
      <c r="Q10734" t="n">
        <v>0</v>
      </c>
      <c r="R10734" t="n">
        <v>0</v>
      </c>
      <c r="S10734" t="s">
        <v>28927</v>
      </c>
      <c r="T10734" t="n">
        <v>530</v>
      </c>
      <c r="U10734" t="s">
        <v>1159</v>
      </c>
      <c r="V10734" t="s">
        <v>1159</v>
      </c>
      <c r="W10734" t="s">
        <v>435</v>
      </c>
      <c r="X10734" t="s">
        <v>352</v>
      </c>
      <c r="Y10734" t="s">
        <v>353</v>
      </c>
      <c r="Z10734" t="s"/>
      <c r="AA10734" t="n">
        <v>190</v>
      </c>
      <c r="AB10734" t="s">
        <v>28762</v>
      </c>
      <c r="AC10734" t="s">
        <v>28927</v>
      </c>
      <c r="AD10734" t="n">
        <v>5</v>
      </c>
      <c r="AE10734" t="n">
        <v>712764.87</v>
      </c>
      <c r="AF10734" t="n">
        <v>6186907.13</v>
      </c>
    </row>
    <row r="10735" spans="1:32">
      <c r="A10735" s="62" t="n">
        <v>10733</v>
      </c>
      <c r="B10735" t="s">
        <v>28928</v>
      </c>
      <c r="C10735" t="n">
        <v>120</v>
      </c>
      <c r="D10735" t="n">
        <v>1956</v>
      </c>
      <c r="E10735" t="n">
        <v>0</v>
      </c>
      <c r="F10735" t="n">
        <v>4</v>
      </c>
      <c r="G10735" t="s"/>
      <c r="H10735" t="n">
        <v>2</v>
      </c>
      <c r="I10735" t="s"/>
      <c r="J10735" t="n">
        <v>2</v>
      </c>
      <c r="K10735" t="s">
        <v>237</v>
      </c>
      <c r="L10735" t="n">
        <v>90</v>
      </c>
      <c r="M10735" t="n">
        <v>1</v>
      </c>
      <c r="N10735" t="n">
        <v>95</v>
      </c>
      <c r="O10735" t="n">
        <v>95</v>
      </c>
      <c r="P10735" t="n">
        <v>95</v>
      </c>
      <c r="Q10735" t="n">
        <v>0</v>
      </c>
      <c r="R10735" t="n">
        <v>0</v>
      </c>
      <c r="S10735" t="s">
        <v>28929</v>
      </c>
      <c r="T10735" t="n">
        <v>642</v>
      </c>
      <c r="U10735" t="s">
        <v>1012</v>
      </c>
      <c r="V10735" t="s">
        <v>1012</v>
      </c>
      <c r="W10735" t="s">
        <v>615</v>
      </c>
      <c r="X10735" t="s">
        <v>352</v>
      </c>
      <c r="Y10735" t="s">
        <v>353</v>
      </c>
      <c r="Z10735" t="s"/>
      <c r="AA10735" t="n">
        <v>190</v>
      </c>
      <c r="AB10735" t="s">
        <v>12167</v>
      </c>
      <c r="AC10735" t="s">
        <v>28929</v>
      </c>
      <c r="AD10735" t="n">
        <v>5</v>
      </c>
      <c r="AE10735" t="n">
        <v>711443.2</v>
      </c>
      <c r="AF10735" t="n">
        <v>6186762.85</v>
      </c>
    </row>
    <row r="10736" spans="1:32">
      <c r="A10736" s="62" t="n">
        <v>10734</v>
      </c>
      <c r="B10736" t="s">
        <v>28930</v>
      </c>
      <c r="C10736" t="n">
        <v>130</v>
      </c>
      <c r="D10736" t="n">
        <v>1956</v>
      </c>
      <c r="E10736" t="n">
        <v>0</v>
      </c>
      <c r="F10736" t="n">
        <v>1</v>
      </c>
      <c r="G10736" t="s"/>
      <c r="H10736" t="n">
        <v>2</v>
      </c>
      <c r="I10736" t="s"/>
      <c r="J10736" t="n">
        <v>1</v>
      </c>
      <c r="K10736" t="s">
        <v>349</v>
      </c>
      <c r="L10736" t="s"/>
      <c r="M10736" t="n">
        <v>1</v>
      </c>
      <c r="N10736" t="n">
        <v>68</v>
      </c>
      <c r="O10736" t="n">
        <v>68</v>
      </c>
      <c r="P10736" t="n">
        <v>68</v>
      </c>
      <c r="Q10736" t="n">
        <v>0</v>
      </c>
      <c r="R10736" t="n">
        <v>0</v>
      </c>
      <c r="S10736" t="s">
        <v>28931</v>
      </c>
      <c r="T10736" t="n">
        <v>731</v>
      </c>
      <c r="U10736" t="s">
        <v>1173</v>
      </c>
      <c r="V10736" t="s">
        <v>1173</v>
      </c>
      <c r="W10736" t="s">
        <v>471</v>
      </c>
      <c r="X10736" t="s">
        <v>352</v>
      </c>
      <c r="Y10736" t="s">
        <v>353</v>
      </c>
      <c r="Z10736" t="s"/>
      <c r="AA10736" t="n">
        <v>190</v>
      </c>
      <c r="AB10736" t="s">
        <v>28595</v>
      </c>
      <c r="AC10736" t="s">
        <v>28931</v>
      </c>
      <c r="AD10736" t="n">
        <v>5</v>
      </c>
      <c r="AE10736" t="n">
        <v>711184.41</v>
      </c>
      <c r="AF10736" t="n">
        <v>6186794.2</v>
      </c>
    </row>
    <row r="10737" spans="1:32">
      <c r="A10737" s="62" t="n">
        <v>10735</v>
      </c>
      <c r="B10737" t="s">
        <v>28932</v>
      </c>
      <c r="C10737" t="n">
        <v>120</v>
      </c>
      <c r="D10737" t="n">
        <v>1981</v>
      </c>
      <c r="E10737" t="n">
        <v>0</v>
      </c>
      <c r="F10737" t="n">
        <v>4</v>
      </c>
      <c r="G10737" t="s"/>
      <c r="H10737" t="n">
        <v>1</v>
      </c>
      <c r="I10737" t="s"/>
      <c r="J10737" t="n">
        <v>7</v>
      </c>
      <c r="K10737" t="s">
        <v>365</v>
      </c>
      <c r="L10737" t="s"/>
      <c r="M10737" t="n">
        <v>1</v>
      </c>
      <c r="N10737" t="n">
        <v>176</v>
      </c>
      <c r="O10737" t="n">
        <v>176</v>
      </c>
      <c r="P10737" t="n">
        <v>176</v>
      </c>
      <c r="Q10737" t="n">
        <v>0</v>
      </c>
      <c r="R10737" t="n">
        <v>0</v>
      </c>
      <c r="S10737" t="s">
        <v>28933</v>
      </c>
      <c r="T10737" t="n">
        <v>759</v>
      </c>
      <c r="U10737" t="s">
        <v>25804</v>
      </c>
      <c r="V10737" t="s">
        <v>25804</v>
      </c>
      <c r="W10737" t="s">
        <v>443</v>
      </c>
      <c r="X10737" t="s">
        <v>352</v>
      </c>
      <c r="Y10737" t="s">
        <v>353</v>
      </c>
      <c r="Z10737" t="s"/>
      <c r="AA10737" t="n">
        <v>190</v>
      </c>
      <c r="AB10737" t="s">
        <v>1987</v>
      </c>
      <c r="AC10737" t="s">
        <v>28933</v>
      </c>
      <c r="AD10737" t="n">
        <v>5</v>
      </c>
      <c r="AE10737" t="n">
        <v>711662.7</v>
      </c>
      <c r="AF10737" t="n">
        <v>6186387.05</v>
      </c>
    </row>
    <row r="10738" spans="1:32">
      <c r="A10738" s="62" t="n">
        <v>10736</v>
      </c>
      <c r="B10738" t="s">
        <v>28934</v>
      </c>
      <c r="C10738" t="n">
        <v>120</v>
      </c>
      <c r="D10738" t="n">
        <v>1957</v>
      </c>
      <c r="E10738" t="n">
        <v>0</v>
      </c>
      <c r="F10738" t="n">
        <v>3</v>
      </c>
      <c r="G10738" t="s"/>
      <c r="H10738" t="n">
        <v>1</v>
      </c>
      <c r="I10738" t="s"/>
      <c r="J10738" t="n">
        <v>2</v>
      </c>
      <c r="K10738" t="s">
        <v>237</v>
      </c>
      <c r="L10738" t="n">
        <v>80</v>
      </c>
      <c r="M10738" t="n">
        <v>1</v>
      </c>
      <c r="N10738" t="n">
        <v>96</v>
      </c>
      <c r="O10738" t="n">
        <v>96</v>
      </c>
      <c r="P10738" t="n">
        <v>148</v>
      </c>
      <c r="Q10738" t="n">
        <v>0</v>
      </c>
      <c r="R10738" t="n">
        <v>0</v>
      </c>
      <c r="S10738" t="s">
        <v>28935</v>
      </c>
      <c r="T10738" t="n">
        <v>223</v>
      </c>
      <c r="U10738" t="s">
        <v>1476</v>
      </c>
      <c r="V10738" t="s">
        <v>1476</v>
      </c>
      <c r="W10738" t="s">
        <v>28936</v>
      </c>
      <c r="X10738" t="s">
        <v>352</v>
      </c>
      <c r="Y10738" t="s">
        <v>353</v>
      </c>
      <c r="Z10738" t="s">
        <v>480</v>
      </c>
      <c r="AA10738" t="n">
        <v>190</v>
      </c>
      <c r="AB10738" t="s">
        <v>383</v>
      </c>
      <c r="AC10738" t="s">
        <v>28935</v>
      </c>
      <c r="AD10738" t="n">
        <v>5</v>
      </c>
      <c r="AE10738" t="n">
        <v>714197.2</v>
      </c>
      <c r="AF10738" t="n">
        <v>6184603.02</v>
      </c>
    </row>
    <row r="10739" spans="1:32">
      <c r="A10739" s="62" t="n">
        <v>10737</v>
      </c>
      <c r="B10739" t="s">
        <v>28937</v>
      </c>
      <c r="C10739" t="n">
        <v>120</v>
      </c>
      <c r="D10739" t="n">
        <v>1961</v>
      </c>
      <c r="E10739" t="n">
        <v>0</v>
      </c>
      <c r="F10739" t="n">
        <v>3</v>
      </c>
      <c r="G10739" t="s"/>
      <c r="H10739" t="n">
        <v>1</v>
      </c>
      <c r="I10739" t="s"/>
      <c r="J10739" t="n">
        <v>2</v>
      </c>
      <c r="K10739" t="s">
        <v>237</v>
      </c>
      <c r="L10739" t="s"/>
      <c r="M10739" t="n">
        <v>1</v>
      </c>
      <c r="N10739" t="n">
        <v>99</v>
      </c>
      <c r="O10739" t="n">
        <v>99</v>
      </c>
      <c r="P10739" t="n">
        <v>99</v>
      </c>
      <c r="Q10739" t="n">
        <v>0</v>
      </c>
      <c r="R10739" t="n">
        <v>0</v>
      </c>
      <c r="S10739" t="s">
        <v>28938</v>
      </c>
      <c r="T10739" t="n">
        <v>412</v>
      </c>
      <c r="U10739" t="s">
        <v>28646</v>
      </c>
      <c r="V10739" t="s">
        <v>28646</v>
      </c>
      <c r="W10739" t="s">
        <v>522</v>
      </c>
      <c r="X10739" t="s">
        <v>352</v>
      </c>
      <c r="Y10739" t="s">
        <v>353</v>
      </c>
      <c r="Z10739" t="s">
        <v>480</v>
      </c>
      <c r="AA10739" t="n">
        <v>190</v>
      </c>
      <c r="AB10739" t="s">
        <v>28939</v>
      </c>
      <c r="AC10739" t="s">
        <v>28938</v>
      </c>
      <c r="AD10739" t="n">
        <v>5</v>
      </c>
      <c r="AE10739" t="n">
        <v>713999.16</v>
      </c>
      <c r="AF10739" t="n">
        <v>6184016.92</v>
      </c>
    </row>
    <row r="10740" spans="1:32">
      <c r="A10740" s="62" t="n">
        <v>10738</v>
      </c>
      <c r="B10740" t="s">
        <v>28940</v>
      </c>
      <c r="C10740" t="n">
        <v>120</v>
      </c>
      <c r="D10740" t="n">
        <v>1954</v>
      </c>
      <c r="E10740" t="n">
        <v>2001</v>
      </c>
      <c r="F10740" t="n">
        <v>90</v>
      </c>
      <c r="G10740" t="s"/>
      <c r="H10740" t="n">
        <v>1</v>
      </c>
      <c r="I10740" t="s"/>
      <c r="J10740" t="n">
        <v>2</v>
      </c>
      <c r="K10740" t="s">
        <v>237</v>
      </c>
      <c r="L10740" t="n">
        <v>2</v>
      </c>
      <c r="M10740" t="n">
        <v>1</v>
      </c>
      <c r="N10740" t="n">
        <v>162</v>
      </c>
      <c r="O10740" t="n">
        <v>162</v>
      </c>
      <c r="P10740" t="n">
        <v>162</v>
      </c>
      <c r="Q10740" t="n">
        <v>0</v>
      </c>
      <c r="R10740" t="n">
        <v>0</v>
      </c>
      <c r="S10740" t="s">
        <v>28941</v>
      </c>
      <c r="T10740" t="n">
        <v>537</v>
      </c>
      <c r="U10740" t="s">
        <v>19958</v>
      </c>
      <c r="V10740" t="s">
        <v>19958</v>
      </c>
      <c r="W10740" t="s">
        <v>338</v>
      </c>
      <c r="X10740" t="s">
        <v>352</v>
      </c>
      <c r="Y10740" t="s">
        <v>353</v>
      </c>
      <c r="Z10740" t="s">
        <v>480</v>
      </c>
      <c r="AA10740" t="n">
        <v>190</v>
      </c>
      <c r="AB10740" t="s">
        <v>28942</v>
      </c>
      <c r="AC10740" t="s">
        <v>28941</v>
      </c>
      <c r="AD10740" t="n">
        <v>5</v>
      </c>
      <c r="AE10740" t="n">
        <v>712827</v>
      </c>
      <c r="AF10740" t="n">
        <v>6184637.11</v>
      </c>
    </row>
    <row r="10741" spans="1:32">
      <c r="A10741" s="62" t="n">
        <v>10739</v>
      </c>
      <c r="B10741" t="s">
        <v>28943</v>
      </c>
      <c r="C10741" t="n">
        <v>120</v>
      </c>
      <c r="D10741" t="n">
        <v>1960</v>
      </c>
      <c r="E10741" t="n">
        <v>1965</v>
      </c>
      <c r="F10741" t="n">
        <v>3</v>
      </c>
      <c r="G10741" t="s"/>
      <c r="H10741" t="n">
        <v>2</v>
      </c>
      <c r="I10741" t="s"/>
      <c r="J10741" t="n">
        <v>2</v>
      </c>
      <c r="K10741" t="s">
        <v>237</v>
      </c>
      <c r="L10741" t="n">
        <v>90</v>
      </c>
      <c r="M10741" t="n">
        <v>1</v>
      </c>
      <c r="N10741" t="n">
        <v>137</v>
      </c>
      <c r="O10741" t="n">
        <v>137</v>
      </c>
      <c r="P10741" t="n">
        <v>137</v>
      </c>
      <c r="Q10741" t="n">
        <v>0</v>
      </c>
      <c r="R10741" t="n">
        <v>0</v>
      </c>
      <c r="S10741" t="s">
        <v>28944</v>
      </c>
      <c r="T10741" t="n">
        <v>648</v>
      </c>
      <c r="U10741" t="s">
        <v>27016</v>
      </c>
      <c r="V10741" t="s">
        <v>27016</v>
      </c>
      <c r="W10741" t="s">
        <v>370</v>
      </c>
      <c r="X10741" t="s">
        <v>352</v>
      </c>
      <c r="Y10741" t="s">
        <v>353</v>
      </c>
      <c r="Z10741" t="s">
        <v>480</v>
      </c>
      <c r="AA10741" t="n">
        <v>190</v>
      </c>
      <c r="AB10741" t="s">
        <v>28568</v>
      </c>
      <c r="AC10741" t="s">
        <v>28944</v>
      </c>
      <c r="AD10741" t="n">
        <v>5</v>
      </c>
      <c r="AE10741" t="n">
        <v>714104.67</v>
      </c>
      <c r="AF10741" t="n">
        <v>6183927.36</v>
      </c>
    </row>
    <row r="10742" spans="1:32">
      <c r="A10742" s="62" t="n">
        <v>10740</v>
      </c>
      <c r="B10742" t="s">
        <v>28945</v>
      </c>
      <c r="C10742" t="n">
        <v>320</v>
      </c>
      <c r="D10742" t="n">
        <v>2002</v>
      </c>
      <c r="E10742" t="n">
        <v>0</v>
      </c>
      <c r="F10742" t="n">
        <v>4</v>
      </c>
      <c r="G10742" t="s"/>
      <c r="H10742" t="n">
        <v>5</v>
      </c>
      <c r="I10742" t="s"/>
      <c r="J10742" t="n">
        <v>1</v>
      </c>
      <c r="K10742" t="s">
        <v>349</v>
      </c>
      <c r="L10742" t="s"/>
      <c r="M10742" t="n">
        <v>1</v>
      </c>
      <c r="N10742" t="n">
        <v>126</v>
      </c>
      <c r="O10742" t="n">
        <v>126</v>
      </c>
      <c r="P10742" t="n">
        <v>0</v>
      </c>
      <c r="Q10742" t="n">
        <v>220</v>
      </c>
      <c r="R10742" t="n">
        <v>0</v>
      </c>
      <c r="S10742" t="s">
        <v>28946</v>
      </c>
      <c r="T10742" t="n">
        <v>503</v>
      </c>
      <c r="U10742" t="s">
        <v>1072</v>
      </c>
      <c r="V10742" t="s">
        <v>1072</v>
      </c>
      <c r="W10742" t="s">
        <v>467</v>
      </c>
      <c r="X10742" t="s">
        <v>241</v>
      </c>
      <c r="Y10742" t="s">
        <v>242</v>
      </c>
      <c r="Z10742" t="s"/>
      <c r="AA10742" t="n">
        <v>190</v>
      </c>
      <c r="AB10742" t="s">
        <v>17406</v>
      </c>
      <c r="AC10742" t="s">
        <v>28946</v>
      </c>
      <c r="AD10742" t="n">
        <v>5</v>
      </c>
      <c r="AE10742" t="n">
        <v>711181.38</v>
      </c>
      <c r="AF10742" t="n">
        <v>6190577.72</v>
      </c>
    </row>
    <row r="10743" spans="1:32">
      <c r="A10743" s="62" t="n">
        <v>10741</v>
      </c>
      <c r="B10743" t="s">
        <v>28947</v>
      </c>
      <c r="C10743" t="n">
        <v>130</v>
      </c>
      <c r="D10743" t="n">
        <v>2006</v>
      </c>
      <c r="E10743" t="n">
        <v>0</v>
      </c>
      <c r="F10743" t="n">
        <v>4</v>
      </c>
      <c r="G10743" t="s"/>
      <c r="H10743" t="n">
        <v>1</v>
      </c>
      <c r="I10743" t="s"/>
      <c r="J10743" t="n">
        <v>2</v>
      </c>
      <c r="K10743" t="s">
        <v>237</v>
      </c>
      <c r="L10743" t="n">
        <v>90</v>
      </c>
      <c r="M10743" t="n">
        <v>1</v>
      </c>
      <c r="N10743" t="n">
        <v>133</v>
      </c>
      <c r="O10743" t="n">
        <v>133</v>
      </c>
      <c r="P10743" t="n">
        <v>133</v>
      </c>
      <c r="Q10743" t="n">
        <v>0</v>
      </c>
      <c r="R10743" t="n">
        <v>0</v>
      </c>
      <c r="S10743" t="s">
        <v>28948</v>
      </c>
      <c r="T10743" t="n">
        <v>515</v>
      </c>
      <c r="U10743" t="s">
        <v>1077</v>
      </c>
      <c r="V10743" t="s">
        <v>1077</v>
      </c>
      <c r="W10743" t="s">
        <v>365</v>
      </c>
      <c r="X10743" t="s">
        <v>241</v>
      </c>
      <c r="Y10743" t="s">
        <v>242</v>
      </c>
      <c r="Z10743" t="s"/>
      <c r="AA10743" t="n">
        <v>190</v>
      </c>
      <c r="AB10743" t="s">
        <v>26869</v>
      </c>
      <c r="AC10743" t="s">
        <v>28948</v>
      </c>
      <c r="AD10743" t="n">
        <v>5</v>
      </c>
      <c r="AE10743" t="n">
        <v>709758.98</v>
      </c>
      <c r="AF10743" t="n">
        <v>6191321.99</v>
      </c>
    </row>
    <row r="10744" spans="1:32">
      <c r="A10744" s="62" t="n">
        <v>10742</v>
      </c>
      <c r="B10744" t="s">
        <v>28949</v>
      </c>
      <c r="C10744" t="n">
        <v>130</v>
      </c>
      <c r="D10744" t="n">
        <v>1979</v>
      </c>
      <c r="E10744" t="n">
        <v>0</v>
      </c>
      <c r="F10744" t="n">
        <v>4</v>
      </c>
      <c r="G10744" t="s"/>
      <c r="H10744" t="n">
        <v>6</v>
      </c>
      <c r="I10744" t="s"/>
      <c r="J10744" t="n">
        <v>1</v>
      </c>
      <c r="K10744" t="s">
        <v>349</v>
      </c>
      <c r="L10744" t="s"/>
      <c r="M10744" t="n">
        <v>1</v>
      </c>
      <c r="N10744" t="n">
        <v>68</v>
      </c>
      <c r="O10744" t="n">
        <v>68</v>
      </c>
      <c r="P10744" t="n">
        <v>118</v>
      </c>
      <c r="Q10744" t="n">
        <v>0</v>
      </c>
      <c r="R10744" t="n">
        <v>0</v>
      </c>
      <c r="S10744" t="s">
        <v>28950</v>
      </c>
      <c r="T10744" t="n">
        <v>563</v>
      </c>
      <c r="U10744" t="s">
        <v>23917</v>
      </c>
      <c r="V10744" t="s">
        <v>23917</v>
      </c>
      <c r="W10744" t="s">
        <v>657</v>
      </c>
      <c r="X10744" t="s">
        <v>241</v>
      </c>
      <c r="Y10744" t="s">
        <v>242</v>
      </c>
      <c r="Z10744" t="s"/>
      <c r="AA10744" t="n">
        <v>190</v>
      </c>
      <c r="AB10744" t="s">
        <v>28951</v>
      </c>
      <c r="AC10744" t="s">
        <v>28950</v>
      </c>
      <c r="AD10744" t="n">
        <v>5</v>
      </c>
      <c r="AE10744" t="n">
        <v>712887.26</v>
      </c>
      <c r="AF10744" t="n">
        <v>6191133.8</v>
      </c>
    </row>
    <row r="10745" spans="1:32">
      <c r="A10745" s="62" t="n">
        <v>10743</v>
      </c>
      <c r="B10745" t="s">
        <v>28952</v>
      </c>
      <c r="C10745" t="n">
        <v>130</v>
      </c>
      <c r="D10745" t="n">
        <v>1973</v>
      </c>
      <c r="E10745" t="n">
        <v>0</v>
      </c>
      <c r="F10745" t="n">
        <v>4</v>
      </c>
      <c r="G10745" t="s"/>
      <c r="H10745" t="n">
        <v>1</v>
      </c>
      <c r="I10745" t="s"/>
      <c r="J10745" t="n">
        <v>1</v>
      </c>
      <c r="K10745" t="s">
        <v>349</v>
      </c>
      <c r="L10745" t="s"/>
      <c r="M10745" t="n">
        <v>2</v>
      </c>
      <c r="N10745" t="n">
        <v>66</v>
      </c>
      <c r="O10745" t="n">
        <v>132</v>
      </c>
      <c r="P10745" t="n">
        <v>132</v>
      </c>
      <c r="Q10745" t="n">
        <v>0</v>
      </c>
      <c r="R10745" t="n">
        <v>0</v>
      </c>
      <c r="S10745" t="s">
        <v>28953</v>
      </c>
      <c r="T10745" t="n">
        <v>660</v>
      </c>
      <c r="U10745" t="s">
        <v>1089</v>
      </c>
      <c r="V10745" t="s">
        <v>1089</v>
      </c>
      <c r="W10745" t="s">
        <v>4181</v>
      </c>
      <c r="X10745" t="s">
        <v>241</v>
      </c>
      <c r="Y10745" t="s">
        <v>242</v>
      </c>
      <c r="Z10745" t="s"/>
      <c r="AA10745" t="n">
        <v>190</v>
      </c>
      <c r="AB10745" t="s">
        <v>28954</v>
      </c>
      <c r="AC10745" t="s">
        <v>28953</v>
      </c>
      <c r="AD10745" t="n">
        <v>5</v>
      </c>
      <c r="AE10745" t="n">
        <v>712120.12</v>
      </c>
      <c r="AF10745" t="n">
        <v>6190442.93</v>
      </c>
    </row>
    <row r="10746" spans="1:32">
      <c r="A10746" s="62" t="n">
        <v>10744</v>
      </c>
      <c r="B10746" t="s">
        <v>28955</v>
      </c>
      <c r="C10746" t="n">
        <v>120</v>
      </c>
      <c r="D10746" t="n">
        <v>1978</v>
      </c>
      <c r="E10746" t="n">
        <v>0</v>
      </c>
      <c r="F10746" t="n">
        <v>4</v>
      </c>
      <c r="G10746" t="s"/>
      <c r="H10746" t="n">
        <v>1</v>
      </c>
      <c r="I10746" t="s"/>
      <c r="J10746" t="n">
        <v>2</v>
      </c>
      <c r="K10746" t="s">
        <v>237</v>
      </c>
      <c r="L10746" t="s"/>
      <c r="M10746" t="n">
        <v>1</v>
      </c>
      <c r="N10746" t="n">
        <v>139</v>
      </c>
      <c r="O10746" t="n">
        <v>139</v>
      </c>
      <c r="P10746" t="n">
        <v>139</v>
      </c>
      <c r="Q10746" t="n">
        <v>0</v>
      </c>
      <c r="R10746" t="n">
        <v>0</v>
      </c>
      <c r="S10746" t="s">
        <v>28956</v>
      </c>
      <c r="T10746" t="n">
        <v>729</v>
      </c>
      <c r="U10746" t="s">
        <v>1094</v>
      </c>
      <c r="V10746" t="s">
        <v>1094</v>
      </c>
      <c r="W10746" t="s">
        <v>415</v>
      </c>
      <c r="X10746" t="s">
        <v>241</v>
      </c>
      <c r="Y10746" t="s">
        <v>242</v>
      </c>
      <c r="Z10746" t="s"/>
      <c r="AA10746" t="n">
        <v>190</v>
      </c>
      <c r="AB10746" t="s">
        <v>5832</v>
      </c>
      <c r="AC10746" t="s">
        <v>28956</v>
      </c>
      <c r="AD10746" t="n">
        <v>5</v>
      </c>
      <c r="AE10746" t="n">
        <v>712986.5600000001</v>
      </c>
      <c r="AF10746" t="n">
        <v>6190723.68</v>
      </c>
    </row>
    <row r="10747" spans="1:32">
      <c r="A10747" s="62" t="n">
        <v>10745</v>
      </c>
      <c r="B10747" t="s">
        <v>28957</v>
      </c>
      <c r="C10747" t="n">
        <v>130</v>
      </c>
      <c r="D10747" t="n">
        <v>1977</v>
      </c>
      <c r="E10747" t="n">
        <v>0</v>
      </c>
      <c r="F10747" t="n">
        <v>1</v>
      </c>
      <c r="G10747" t="s"/>
      <c r="H10747" t="n">
        <v>6</v>
      </c>
      <c r="I10747" t="s"/>
      <c r="J10747" t="n">
        <v>7</v>
      </c>
      <c r="K10747" t="s">
        <v>365</v>
      </c>
      <c r="L10747" t="s"/>
      <c r="M10747" t="n">
        <v>1</v>
      </c>
      <c r="N10747" t="n">
        <v>74</v>
      </c>
      <c r="O10747" t="n">
        <v>74</v>
      </c>
      <c r="P10747" t="n">
        <v>125</v>
      </c>
      <c r="Q10747" t="n">
        <v>0</v>
      </c>
      <c r="R10747" t="n">
        <v>0</v>
      </c>
      <c r="S10747" t="s">
        <v>28958</v>
      </c>
      <c r="T10747" t="n">
        <v>87</v>
      </c>
      <c r="U10747" t="s">
        <v>1098</v>
      </c>
      <c r="V10747" t="s">
        <v>1098</v>
      </c>
      <c r="W10747" t="s">
        <v>451</v>
      </c>
      <c r="X10747" t="s">
        <v>352</v>
      </c>
      <c r="Y10747" t="s">
        <v>353</v>
      </c>
      <c r="Z10747" t="s">
        <v>375</v>
      </c>
      <c r="AA10747" t="n">
        <v>190</v>
      </c>
      <c r="AB10747" t="s">
        <v>26352</v>
      </c>
      <c r="AC10747" t="s">
        <v>28958</v>
      </c>
      <c r="AD10747" t="n">
        <v>5</v>
      </c>
      <c r="AE10747" t="n">
        <v>708821.99</v>
      </c>
      <c r="AF10747" t="n">
        <v>6184532.04</v>
      </c>
    </row>
    <row r="10748" spans="1:32">
      <c r="A10748" s="62" t="n">
        <v>10746</v>
      </c>
      <c r="B10748" t="s">
        <v>28959</v>
      </c>
      <c r="C10748" t="n">
        <v>130</v>
      </c>
      <c r="D10748" t="n">
        <v>1977</v>
      </c>
      <c r="E10748" t="n">
        <v>0</v>
      </c>
      <c r="F10748" t="n">
        <v>1</v>
      </c>
      <c r="G10748" t="s"/>
      <c r="H10748" t="n">
        <v>1</v>
      </c>
      <c r="I10748" t="s"/>
      <c r="J10748" t="n">
        <v>7</v>
      </c>
      <c r="K10748" t="s">
        <v>365</v>
      </c>
      <c r="L10748" t="n">
        <v>5</v>
      </c>
      <c r="M10748" t="n">
        <v>1</v>
      </c>
      <c r="N10748" t="n">
        <v>68</v>
      </c>
      <c r="O10748" t="n">
        <v>68</v>
      </c>
      <c r="P10748" t="n">
        <v>116</v>
      </c>
      <c r="Q10748" t="n">
        <v>0</v>
      </c>
      <c r="R10748" t="n">
        <v>0</v>
      </c>
      <c r="S10748" t="s">
        <v>28960</v>
      </c>
      <c r="T10748" t="n">
        <v>313</v>
      </c>
      <c r="U10748" t="s">
        <v>1103</v>
      </c>
      <c r="V10748" t="s">
        <v>1103</v>
      </c>
      <c r="W10748" t="s">
        <v>365</v>
      </c>
      <c r="X10748" t="s">
        <v>352</v>
      </c>
      <c r="Y10748" t="s">
        <v>353</v>
      </c>
      <c r="Z10748" t="s">
        <v>375</v>
      </c>
      <c r="AA10748" t="n">
        <v>190</v>
      </c>
      <c r="AB10748" t="s">
        <v>19304</v>
      </c>
      <c r="AC10748" t="s">
        <v>28960</v>
      </c>
      <c r="AD10748" t="n">
        <v>5</v>
      </c>
      <c r="AE10748" t="n">
        <v>709707.1800000001</v>
      </c>
      <c r="AF10748" t="n">
        <v>6184431.89</v>
      </c>
    </row>
    <row r="10749" spans="1:32">
      <c r="A10749" s="62" t="n">
        <v>10747</v>
      </c>
      <c r="B10749" t="s">
        <v>28961</v>
      </c>
      <c r="C10749" t="n">
        <v>120</v>
      </c>
      <c r="D10749" t="n">
        <v>1968</v>
      </c>
      <c r="E10749" t="n">
        <v>1973</v>
      </c>
      <c r="F10749" t="n">
        <v>4</v>
      </c>
      <c r="G10749" t="s"/>
      <c r="H10749" t="n">
        <v>1</v>
      </c>
      <c r="I10749" t="s"/>
      <c r="J10749" t="n">
        <v>2</v>
      </c>
      <c r="K10749" t="s">
        <v>237</v>
      </c>
      <c r="L10749" t="s"/>
      <c r="M10749" t="n">
        <v>1</v>
      </c>
      <c r="N10749" t="n">
        <v>126</v>
      </c>
      <c r="O10749" t="n">
        <v>126</v>
      </c>
      <c r="P10749" t="n">
        <v>210</v>
      </c>
      <c r="Q10749" t="n">
        <v>8</v>
      </c>
      <c r="R10749" t="n">
        <v>0</v>
      </c>
      <c r="S10749" t="s">
        <v>28962</v>
      </c>
      <c r="T10749" t="n">
        <v>11</v>
      </c>
      <c r="U10749" t="s">
        <v>1106</v>
      </c>
      <c r="V10749" t="s">
        <v>1106</v>
      </c>
      <c r="W10749" t="s">
        <v>1155</v>
      </c>
      <c r="X10749" t="s">
        <v>352</v>
      </c>
      <c r="Y10749" t="s">
        <v>353</v>
      </c>
      <c r="Z10749" t="s">
        <v>369</v>
      </c>
      <c r="AA10749" t="n">
        <v>190</v>
      </c>
      <c r="AB10749" t="s">
        <v>28963</v>
      </c>
      <c r="AC10749" t="s">
        <v>28962</v>
      </c>
      <c r="AD10749" t="n">
        <v>5</v>
      </c>
      <c r="AE10749" t="n">
        <v>708060.26</v>
      </c>
      <c r="AF10749" t="n">
        <v>6187100.25</v>
      </c>
    </row>
    <row r="10750" spans="1:32">
      <c r="A10750" s="62" t="n">
        <v>10748</v>
      </c>
      <c r="B10750" t="s">
        <v>28964</v>
      </c>
      <c r="C10750" t="n">
        <v>130</v>
      </c>
      <c r="D10750" t="n">
        <v>2001</v>
      </c>
      <c r="E10750" t="n">
        <v>0</v>
      </c>
      <c r="F10750" t="n">
        <v>5</v>
      </c>
      <c r="G10750" t="s"/>
      <c r="H10750" t="n">
        <v>1</v>
      </c>
      <c r="I10750" t="s"/>
      <c r="J10750" t="n">
        <v>1</v>
      </c>
      <c r="K10750" t="s">
        <v>349</v>
      </c>
      <c r="L10750" t="s"/>
      <c r="M10750" t="n">
        <v>1</v>
      </c>
      <c r="N10750" t="n">
        <v>212</v>
      </c>
      <c r="O10750" t="n">
        <v>212</v>
      </c>
      <c r="P10750" t="n">
        <v>200</v>
      </c>
      <c r="Q10750" t="n">
        <v>0</v>
      </c>
      <c r="R10750" t="n">
        <v>0</v>
      </c>
      <c r="S10750" t="s">
        <v>28965</v>
      </c>
      <c r="T10750" t="n">
        <v>293</v>
      </c>
      <c r="U10750" t="s">
        <v>23569</v>
      </c>
      <c r="V10750" t="s">
        <v>23569</v>
      </c>
      <c r="W10750" t="s">
        <v>665</v>
      </c>
      <c r="X10750" t="s">
        <v>352</v>
      </c>
      <c r="Y10750" t="s">
        <v>353</v>
      </c>
      <c r="Z10750" t="s"/>
      <c r="AA10750" t="n">
        <v>190</v>
      </c>
      <c r="AB10750" t="s">
        <v>23570</v>
      </c>
      <c r="AC10750" t="s">
        <v>28965</v>
      </c>
      <c r="AD10750" t="n">
        <v>5</v>
      </c>
      <c r="AE10750" t="n">
        <v>709639.25</v>
      </c>
      <c r="AF10750" t="n">
        <v>6187459.25</v>
      </c>
    </row>
    <row r="10751" spans="1:32">
      <c r="A10751" s="62" t="n">
        <v>10749</v>
      </c>
      <c r="B10751" t="s">
        <v>28966</v>
      </c>
      <c r="C10751" t="n">
        <v>130</v>
      </c>
      <c r="D10751" t="n">
        <v>2001</v>
      </c>
      <c r="E10751" t="n">
        <v>0</v>
      </c>
      <c r="F10751" t="n">
        <v>5</v>
      </c>
      <c r="G10751" t="s"/>
      <c r="H10751" t="n">
        <v>1</v>
      </c>
      <c r="I10751" t="s"/>
      <c r="J10751" t="n">
        <v>1</v>
      </c>
      <c r="K10751" t="s">
        <v>349</v>
      </c>
      <c r="L10751" t="n">
        <v>90</v>
      </c>
      <c r="M10751" t="n">
        <v>1</v>
      </c>
      <c r="N10751" t="n">
        <v>104</v>
      </c>
      <c r="O10751" t="n">
        <v>104</v>
      </c>
      <c r="P10751" t="n">
        <v>104</v>
      </c>
      <c r="Q10751" t="n">
        <v>0</v>
      </c>
      <c r="R10751" t="n">
        <v>0</v>
      </c>
      <c r="S10751" t="s">
        <v>28967</v>
      </c>
      <c r="T10751" t="n">
        <v>400</v>
      </c>
      <c r="U10751" t="s">
        <v>1115</v>
      </c>
      <c r="V10751" t="s">
        <v>1115</v>
      </c>
      <c r="W10751" t="s">
        <v>357</v>
      </c>
      <c r="X10751" t="s">
        <v>352</v>
      </c>
      <c r="Y10751" t="s">
        <v>353</v>
      </c>
      <c r="Z10751" t="s"/>
      <c r="AA10751" t="n">
        <v>190</v>
      </c>
      <c r="AB10751" t="s">
        <v>28968</v>
      </c>
      <c r="AC10751" t="s">
        <v>28967</v>
      </c>
      <c r="AD10751" t="n">
        <v>5</v>
      </c>
      <c r="AE10751" t="n">
        <v>709583.67</v>
      </c>
      <c r="AF10751" t="n">
        <v>6187375.37</v>
      </c>
    </row>
    <row r="10752" spans="1:32">
      <c r="A10752" s="62" t="n">
        <v>10750</v>
      </c>
      <c r="B10752" t="s">
        <v>28969</v>
      </c>
      <c r="C10752" t="n">
        <v>130</v>
      </c>
      <c r="D10752" t="n">
        <v>1997</v>
      </c>
      <c r="E10752" t="n">
        <v>0</v>
      </c>
      <c r="F10752" t="n">
        <v>4</v>
      </c>
      <c r="G10752" t="s"/>
      <c r="H10752" t="n">
        <v>1</v>
      </c>
      <c r="I10752" t="s"/>
      <c r="J10752" t="n">
        <v>1</v>
      </c>
      <c r="K10752" t="s">
        <v>349</v>
      </c>
      <c r="L10752" t="s"/>
      <c r="M10752" t="n">
        <v>1</v>
      </c>
      <c r="N10752" t="n">
        <v>120</v>
      </c>
      <c r="O10752" t="n">
        <v>120</v>
      </c>
      <c r="P10752" t="n">
        <v>120</v>
      </c>
      <c r="Q10752" t="n">
        <v>0</v>
      </c>
      <c r="R10752" t="n">
        <v>0</v>
      </c>
      <c r="S10752" t="s">
        <v>28970</v>
      </c>
      <c r="T10752" t="n">
        <v>634</v>
      </c>
      <c r="U10752" t="s">
        <v>1120</v>
      </c>
      <c r="V10752" t="s">
        <v>1120</v>
      </c>
      <c r="W10752" t="s">
        <v>495</v>
      </c>
      <c r="X10752" t="s">
        <v>352</v>
      </c>
      <c r="Y10752" t="s">
        <v>353</v>
      </c>
      <c r="Z10752" t="s"/>
      <c r="AA10752" t="n">
        <v>190</v>
      </c>
      <c r="AB10752" t="s">
        <v>17963</v>
      </c>
      <c r="AC10752" t="s">
        <v>28970</v>
      </c>
      <c r="AD10752" t="n">
        <v>5</v>
      </c>
      <c r="AE10752" t="n">
        <v>709846.83</v>
      </c>
      <c r="AF10752" t="n">
        <v>6187376.37</v>
      </c>
    </row>
    <row r="10753" spans="1:32">
      <c r="A10753" s="62" t="n">
        <v>10751</v>
      </c>
      <c r="B10753" t="s">
        <v>28971</v>
      </c>
      <c r="C10753" t="n">
        <v>140</v>
      </c>
      <c r="D10753" t="n">
        <v>1969</v>
      </c>
      <c r="E10753" t="n">
        <v>0</v>
      </c>
      <c r="F10753" t="n">
        <v>1</v>
      </c>
      <c r="G10753" t="s"/>
      <c r="H10753" t="n">
        <v>1</v>
      </c>
      <c r="I10753" t="s"/>
      <c r="J10753" t="n">
        <v>1</v>
      </c>
      <c r="K10753" t="s">
        <v>349</v>
      </c>
      <c r="L10753" t="n">
        <v>90</v>
      </c>
      <c r="M10753" t="n">
        <v>2</v>
      </c>
      <c r="N10753" t="n">
        <v>391</v>
      </c>
      <c r="O10753" t="n">
        <v>734</v>
      </c>
      <c r="P10753" t="n">
        <v>734</v>
      </c>
      <c r="Q10753" t="n">
        <v>0</v>
      </c>
      <c r="R10753" t="n">
        <v>0</v>
      </c>
      <c r="S10753" t="s">
        <v>28972</v>
      </c>
      <c r="T10753" t="n">
        <v>25</v>
      </c>
      <c r="U10753" t="s">
        <v>1212</v>
      </c>
      <c r="V10753" t="s">
        <v>1212</v>
      </c>
      <c r="W10753" t="s">
        <v>391</v>
      </c>
      <c r="X10753" t="s">
        <v>352</v>
      </c>
      <c r="Y10753" t="s">
        <v>353</v>
      </c>
      <c r="Z10753" t="s"/>
      <c r="AA10753" t="n">
        <v>190</v>
      </c>
      <c r="AB10753" t="s">
        <v>1213</v>
      </c>
      <c r="AC10753" t="s">
        <v>28972</v>
      </c>
      <c r="AD10753" t="n">
        <v>5</v>
      </c>
      <c r="AE10753" t="n">
        <v>711267.62</v>
      </c>
      <c r="AF10753" t="n">
        <v>6187541.67</v>
      </c>
    </row>
    <row r="10754" spans="1:32">
      <c r="A10754" s="62" t="n">
        <v>10752</v>
      </c>
      <c r="B10754" t="s">
        <v>28973</v>
      </c>
      <c r="C10754" t="n">
        <v>120</v>
      </c>
      <c r="D10754" t="n">
        <v>1973</v>
      </c>
      <c r="E10754" t="n">
        <v>0</v>
      </c>
      <c r="F10754" t="n">
        <v>4</v>
      </c>
      <c r="G10754" t="s"/>
      <c r="H10754" t="n">
        <v>5</v>
      </c>
      <c r="I10754" t="s"/>
      <c r="J10754" t="n">
        <v>7</v>
      </c>
      <c r="K10754" t="s">
        <v>365</v>
      </c>
      <c r="L10754" t="s"/>
      <c r="M10754" t="n">
        <v>1</v>
      </c>
      <c r="N10754" t="n">
        <v>88</v>
      </c>
      <c r="O10754" t="n">
        <v>88</v>
      </c>
      <c r="P10754" t="n">
        <v>148</v>
      </c>
      <c r="Q10754" t="n">
        <v>0</v>
      </c>
      <c r="R10754" t="n">
        <v>0</v>
      </c>
      <c r="S10754" t="s">
        <v>28974</v>
      </c>
      <c r="T10754" t="n">
        <v>86</v>
      </c>
      <c r="U10754" t="s">
        <v>1124</v>
      </c>
      <c r="V10754" t="s">
        <v>1124</v>
      </c>
      <c r="W10754" t="s">
        <v>495</v>
      </c>
      <c r="X10754" t="s">
        <v>352</v>
      </c>
      <c r="Y10754" t="s">
        <v>353</v>
      </c>
      <c r="Z10754" t="s"/>
      <c r="AA10754" t="n">
        <v>190</v>
      </c>
      <c r="AB10754" t="s">
        <v>28975</v>
      </c>
      <c r="AC10754" t="s">
        <v>28974</v>
      </c>
      <c r="AD10754" t="n">
        <v>5</v>
      </c>
      <c r="AE10754" t="n">
        <v>710620.86</v>
      </c>
      <c r="AF10754" t="n">
        <v>6187164.96</v>
      </c>
    </row>
    <row r="10755" spans="1:32">
      <c r="A10755" s="62" t="n">
        <v>10753</v>
      </c>
      <c r="B10755" t="s">
        <v>28976</v>
      </c>
      <c r="C10755" t="n">
        <v>120</v>
      </c>
      <c r="D10755" t="n">
        <v>1969</v>
      </c>
      <c r="E10755" t="n">
        <v>1974</v>
      </c>
      <c r="F10755" t="n">
        <v>3</v>
      </c>
      <c r="G10755" t="s"/>
      <c r="H10755" t="n">
        <v>1</v>
      </c>
      <c r="I10755" t="s"/>
      <c r="J10755" t="n">
        <v>2</v>
      </c>
      <c r="K10755" t="s">
        <v>237</v>
      </c>
      <c r="L10755" t="s"/>
      <c r="M10755" t="n">
        <v>1</v>
      </c>
      <c r="N10755" t="n">
        <v>128</v>
      </c>
      <c r="O10755" t="n">
        <v>128</v>
      </c>
      <c r="P10755" t="n">
        <v>221</v>
      </c>
      <c r="Q10755" t="n">
        <v>0</v>
      </c>
      <c r="R10755" t="n">
        <v>0</v>
      </c>
      <c r="S10755" t="s">
        <v>28977</v>
      </c>
      <c r="T10755" t="n">
        <v>7</v>
      </c>
      <c r="U10755" t="s">
        <v>1021</v>
      </c>
      <c r="V10755" t="s">
        <v>1021</v>
      </c>
      <c r="W10755" t="s">
        <v>503</v>
      </c>
      <c r="X10755" t="s">
        <v>241</v>
      </c>
      <c r="Y10755" t="s">
        <v>242</v>
      </c>
      <c r="Z10755" t="s"/>
      <c r="AA10755" t="n">
        <v>190</v>
      </c>
      <c r="AB10755" t="s">
        <v>28978</v>
      </c>
      <c r="AC10755" t="s">
        <v>28977</v>
      </c>
      <c r="AD10755" t="n">
        <v>5</v>
      </c>
      <c r="AE10755" t="n">
        <v>710023.96</v>
      </c>
      <c r="AF10755" t="n">
        <v>6190167.16</v>
      </c>
    </row>
    <row r="10756" spans="1:32">
      <c r="A10756" s="62" t="n">
        <v>10754</v>
      </c>
      <c r="B10756" t="s">
        <v>28979</v>
      </c>
      <c r="C10756" t="n">
        <v>130</v>
      </c>
      <c r="D10756" t="n">
        <v>2005</v>
      </c>
      <c r="E10756" t="n">
        <v>0</v>
      </c>
      <c r="F10756" t="n">
        <v>4</v>
      </c>
      <c r="G10756" t="s"/>
      <c r="H10756" t="n">
        <v>1</v>
      </c>
      <c r="I10756" t="s"/>
      <c r="J10756" t="n">
        <v>2</v>
      </c>
      <c r="K10756" t="s">
        <v>237</v>
      </c>
      <c r="L10756" t="n">
        <v>90</v>
      </c>
      <c r="M10756" t="n">
        <v>1</v>
      </c>
      <c r="N10756" t="n">
        <v>72</v>
      </c>
      <c r="O10756" t="n">
        <v>72</v>
      </c>
      <c r="P10756" t="n">
        <v>120</v>
      </c>
      <c r="Q10756" t="n">
        <v>0</v>
      </c>
      <c r="R10756" t="n">
        <v>0</v>
      </c>
      <c r="S10756" t="s">
        <v>28980</v>
      </c>
      <c r="T10756" t="n">
        <v>80</v>
      </c>
      <c r="U10756" t="s">
        <v>1025</v>
      </c>
      <c r="V10756" t="s">
        <v>1025</v>
      </c>
      <c r="W10756" t="s">
        <v>1013</v>
      </c>
      <c r="X10756" t="s">
        <v>241</v>
      </c>
      <c r="Y10756" t="s">
        <v>242</v>
      </c>
      <c r="Z10756" t="s"/>
      <c r="AA10756" t="n">
        <v>190</v>
      </c>
      <c r="AB10756" t="s">
        <v>1617</v>
      </c>
      <c r="AC10756" t="s">
        <v>28980</v>
      </c>
      <c r="AD10756" t="n">
        <v>5</v>
      </c>
      <c r="AE10756" t="n">
        <v>710981.3199999999</v>
      </c>
      <c r="AF10756" t="n">
        <v>6192772.57</v>
      </c>
    </row>
    <row r="10757" spans="1:32">
      <c r="A10757" s="62" t="n">
        <v>10755</v>
      </c>
      <c r="B10757" t="s">
        <v>28981</v>
      </c>
      <c r="C10757" t="n">
        <v>130</v>
      </c>
      <c r="D10757" t="n">
        <v>1969</v>
      </c>
      <c r="E10757" t="n">
        <v>0</v>
      </c>
      <c r="F10757" t="n">
        <v>3</v>
      </c>
      <c r="G10757" t="s"/>
      <c r="H10757" t="n">
        <v>1</v>
      </c>
      <c r="I10757" t="s"/>
      <c r="J10757" t="n">
        <v>2</v>
      </c>
      <c r="K10757" t="s">
        <v>237</v>
      </c>
      <c r="L10757" t="s"/>
      <c r="M10757" t="n">
        <v>1</v>
      </c>
      <c r="N10757" t="n">
        <v>125</v>
      </c>
      <c r="O10757" t="n">
        <v>125</v>
      </c>
      <c r="P10757" t="n">
        <v>125</v>
      </c>
      <c r="Q10757" t="n">
        <v>0</v>
      </c>
      <c r="R10757" t="n">
        <v>0</v>
      </c>
      <c r="S10757" t="s">
        <v>28982</v>
      </c>
      <c r="T10757" t="n">
        <v>144</v>
      </c>
      <c r="U10757" t="s">
        <v>23382</v>
      </c>
      <c r="V10757" t="s">
        <v>23382</v>
      </c>
      <c r="W10757" t="s">
        <v>1107</v>
      </c>
      <c r="X10757" t="s">
        <v>241</v>
      </c>
      <c r="Y10757" t="s">
        <v>242</v>
      </c>
      <c r="Z10757" t="s"/>
      <c r="AA10757" t="n">
        <v>190</v>
      </c>
      <c r="AB10757" t="s">
        <v>6931</v>
      </c>
      <c r="AC10757" t="s">
        <v>28982</v>
      </c>
      <c r="AD10757" t="n">
        <v>5</v>
      </c>
      <c r="AE10757" t="n">
        <v>709628.48</v>
      </c>
      <c r="AF10757" t="n">
        <v>6190609.47</v>
      </c>
    </row>
    <row r="10758" spans="1:32">
      <c r="A10758" s="62" t="n">
        <v>10756</v>
      </c>
      <c r="B10758" t="s">
        <v>28983</v>
      </c>
      <c r="C10758" t="n">
        <v>322</v>
      </c>
      <c r="D10758" t="n">
        <v>2016</v>
      </c>
      <c r="E10758" t="n">
        <v>0</v>
      </c>
      <c r="F10758" t="n">
        <v>1</v>
      </c>
      <c r="G10758" t="s"/>
      <c r="H10758" t="n">
        <v>6</v>
      </c>
      <c r="I10758" t="s"/>
      <c r="J10758" t="n">
        <v>1</v>
      </c>
      <c r="K10758" t="s">
        <v>349</v>
      </c>
      <c r="L10758" t="s"/>
      <c r="M10758" t="n">
        <v>3</v>
      </c>
      <c r="N10758" t="n">
        <v>1492</v>
      </c>
      <c r="O10758" t="n">
        <v>1579</v>
      </c>
      <c r="P10758" t="n">
        <v>0</v>
      </c>
      <c r="Q10758" t="n">
        <v>1579</v>
      </c>
      <c r="R10758" t="n">
        <v>0</v>
      </c>
      <c r="S10758" t="s">
        <v>28984</v>
      </c>
      <c r="T10758" t="n">
        <v>174</v>
      </c>
      <c r="U10758" t="s">
        <v>24434</v>
      </c>
      <c r="V10758" t="s">
        <v>24434</v>
      </c>
      <c r="W10758" t="s">
        <v>290</v>
      </c>
      <c r="X10758" t="s">
        <v>241</v>
      </c>
      <c r="Y10758" t="s">
        <v>242</v>
      </c>
      <c r="Z10758" t="s"/>
      <c r="AA10758" t="n">
        <v>190</v>
      </c>
      <c r="AB10758" t="s">
        <v>28985</v>
      </c>
      <c r="AC10758" t="s">
        <v>28984</v>
      </c>
      <c r="AD10758" t="n">
        <v>5</v>
      </c>
      <c r="AE10758" t="n">
        <v>711858.5</v>
      </c>
      <c r="AF10758" t="n">
        <v>6190553.98</v>
      </c>
    </row>
    <row r="10759" spans="1:32">
      <c r="A10759" s="62" t="n">
        <v>10757</v>
      </c>
      <c r="B10759" t="s">
        <v>28986</v>
      </c>
      <c r="C10759" t="n">
        <v>120</v>
      </c>
      <c r="D10759" t="n">
        <v>1968</v>
      </c>
      <c r="E10759" t="n">
        <v>1987</v>
      </c>
      <c r="F10759" t="n">
        <v>3</v>
      </c>
      <c r="G10759" t="s"/>
      <c r="H10759" t="n">
        <v>1</v>
      </c>
      <c r="I10759" t="s"/>
      <c r="J10759" t="n">
        <v>2</v>
      </c>
      <c r="K10759" t="s">
        <v>237</v>
      </c>
      <c r="L10759" t="s"/>
      <c r="M10759" t="n">
        <v>1</v>
      </c>
      <c r="N10759" t="n">
        <v>167</v>
      </c>
      <c r="O10759" t="n">
        <v>167</v>
      </c>
      <c r="P10759" t="n">
        <v>167</v>
      </c>
      <c r="Q10759" t="n">
        <v>0</v>
      </c>
      <c r="R10759" t="n">
        <v>0</v>
      </c>
      <c r="S10759" t="s">
        <v>28987</v>
      </c>
      <c r="T10759" t="n">
        <v>210</v>
      </c>
      <c r="U10759" t="s">
        <v>23752</v>
      </c>
      <c r="V10759" t="s">
        <v>23752</v>
      </c>
      <c r="W10759" t="s">
        <v>1453</v>
      </c>
      <c r="X10759" t="s">
        <v>241</v>
      </c>
      <c r="Y10759" t="s">
        <v>242</v>
      </c>
      <c r="Z10759" t="s"/>
      <c r="AA10759" t="n">
        <v>190</v>
      </c>
      <c r="AB10759" t="s">
        <v>1715</v>
      </c>
      <c r="AC10759" t="s">
        <v>28987</v>
      </c>
      <c r="AD10759" t="n">
        <v>5</v>
      </c>
      <c r="AE10759" t="n">
        <v>709937.79</v>
      </c>
      <c r="AF10759" t="n">
        <v>6190517.16</v>
      </c>
    </row>
    <row r="10760" spans="1:32">
      <c r="A10760" s="62" t="n">
        <v>10758</v>
      </c>
      <c r="B10760" t="s">
        <v>28988</v>
      </c>
      <c r="C10760" t="n">
        <v>130</v>
      </c>
      <c r="D10760" t="n">
        <v>1998</v>
      </c>
      <c r="E10760" t="n">
        <v>0</v>
      </c>
      <c r="F10760" t="n">
        <v>5</v>
      </c>
      <c r="G10760" t="s"/>
      <c r="H10760" t="n">
        <v>1</v>
      </c>
      <c r="I10760" t="s"/>
      <c r="J10760" t="n">
        <v>1</v>
      </c>
      <c r="K10760" t="s">
        <v>349</v>
      </c>
      <c r="L10760" t="s"/>
      <c r="M10760" t="n">
        <v>1</v>
      </c>
      <c r="N10760" t="n">
        <v>136</v>
      </c>
      <c r="O10760" t="n">
        <v>136</v>
      </c>
      <c r="P10760" t="n">
        <v>136</v>
      </c>
      <c r="Q10760" t="n">
        <v>0</v>
      </c>
      <c r="R10760" t="n">
        <v>0</v>
      </c>
      <c r="S10760" t="s">
        <v>28989</v>
      </c>
      <c r="T10760" t="n">
        <v>213</v>
      </c>
      <c r="U10760" t="s">
        <v>1039</v>
      </c>
      <c r="V10760" t="s">
        <v>1039</v>
      </c>
      <c r="W10760" t="s">
        <v>357</v>
      </c>
      <c r="X10760" t="s">
        <v>241</v>
      </c>
      <c r="Y10760" t="s">
        <v>242</v>
      </c>
      <c r="Z10760" t="s"/>
      <c r="AA10760" t="n">
        <v>190</v>
      </c>
      <c r="AB10760" t="s">
        <v>9437</v>
      </c>
      <c r="AC10760" t="s">
        <v>28989</v>
      </c>
      <c r="AD10760" t="n">
        <v>5</v>
      </c>
      <c r="AE10760" t="n">
        <v>712723.28</v>
      </c>
      <c r="AF10760" t="n">
        <v>6191591.29</v>
      </c>
    </row>
    <row r="10761" spans="1:32">
      <c r="A10761" s="62" t="n">
        <v>10759</v>
      </c>
      <c r="B10761" t="s">
        <v>28990</v>
      </c>
      <c r="C10761" t="n">
        <v>130</v>
      </c>
      <c r="D10761" t="n">
        <v>1967</v>
      </c>
      <c r="E10761" t="n">
        <v>0</v>
      </c>
      <c r="F10761" t="n">
        <v>1</v>
      </c>
      <c r="G10761" t="s"/>
      <c r="H10761" t="n">
        <v>1</v>
      </c>
      <c r="I10761" t="s"/>
      <c r="J10761" t="n">
        <v>1</v>
      </c>
      <c r="K10761" t="s">
        <v>349</v>
      </c>
      <c r="L10761" t="s"/>
      <c r="M10761" t="n">
        <v>1</v>
      </c>
      <c r="N10761" t="n">
        <v>119</v>
      </c>
      <c r="O10761" t="n">
        <v>119</v>
      </c>
      <c r="P10761" t="n">
        <v>119</v>
      </c>
      <c r="Q10761" t="n">
        <v>0</v>
      </c>
      <c r="R10761" t="n">
        <v>0</v>
      </c>
      <c r="S10761" t="s">
        <v>28991</v>
      </c>
      <c r="T10761" t="n">
        <v>234</v>
      </c>
      <c r="U10761" t="s">
        <v>1044</v>
      </c>
      <c r="V10761" t="s">
        <v>1044</v>
      </c>
      <c r="W10761" t="s">
        <v>2176</v>
      </c>
      <c r="X10761" t="s">
        <v>241</v>
      </c>
      <c r="Y10761" t="s">
        <v>242</v>
      </c>
      <c r="Z10761" t="s"/>
      <c r="AA10761" t="n">
        <v>190</v>
      </c>
      <c r="AB10761" t="s">
        <v>28992</v>
      </c>
      <c r="AC10761" t="s">
        <v>28991</v>
      </c>
      <c r="AD10761" t="n">
        <v>5</v>
      </c>
      <c r="AE10761" t="n">
        <v>710475.42</v>
      </c>
      <c r="AF10761" t="n">
        <v>6190700.94</v>
      </c>
    </row>
    <row r="10762" spans="1:32">
      <c r="A10762" s="62" t="n">
        <v>10760</v>
      </c>
      <c r="B10762" t="s">
        <v>28993</v>
      </c>
      <c r="C10762" t="n">
        <v>130</v>
      </c>
      <c r="D10762" t="n">
        <v>1959</v>
      </c>
      <c r="E10762" t="n">
        <v>1973</v>
      </c>
      <c r="F10762" t="n">
        <v>3</v>
      </c>
      <c r="G10762" t="s"/>
      <c r="H10762" t="n">
        <v>1</v>
      </c>
      <c r="I10762" t="s"/>
      <c r="J10762" t="n">
        <v>2</v>
      </c>
      <c r="K10762" t="s">
        <v>237</v>
      </c>
      <c r="L10762" t="s"/>
      <c r="M10762" t="n">
        <v>1</v>
      </c>
      <c r="N10762" t="n">
        <v>139</v>
      </c>
      <c r="O10762" t="n">
        <v>139</v>
      </c>
      <c r="P10762" t="n">
        <v>107</v>
      </c>
      <c r="Q10762" t="n">
        <v>14</v>
      </c>
      <c r="R10762" t="n">
        <v>0</v>
      </c>
      <c r="S10762" t="s">
        <v>28994</v>
      </c>
      <c r="T10762" t="n">
        <v>272</v>
      </c>
      <c r="U10762" t="s">
        <v>27662</v>
      </c>
      <c r="V10762" t="s">
        <v>27662</v>
      </c>
      <c r="W10762" t="s">
        <v>688</v>
      </c>
      <c r="X10762" t="s">
        <v>241</v>
      </c>
      <c r="Y10762" t="s">
        <v>242</v>
      </c>
      <c r="Z10762" t="s"/>
      <c r="AA10762" t="n">
        <v>190</v>
      </c>
      <c r="AB10762" t="s">
        <v>28995</v>
      </c>
      <c r="AC10762" t="s">
        <v>28994</v>
      </c>
      <c r="AD10762" t="n">
        <v>5</v>
      </c>
      <c r="AE10762" t="n">
        <v>709799.78</v>
      </c>
      <c r="AF10762" t="n">
        <v>6190038.26</v>
      </c>
    </row>
    <row r="10763" spans="1:32">
      <c r="A10763" s="62" t="n">
        <v>10761</v>
      </c>
      <c r="B10763" t="s">
        <v>28996</v>
      </c>
      <c r="C10763" t="n">
        <v>120</v>
      </c>
      <c r="D10763" t="n">
        <v>1971</v>
      </c>
      <c r="E10763" t="n">
        <v>0</v>
      </c>
      <c r="F10763" t="n">
        <v>3</v>
      </c>
      <c r="G10763" t="s"/>
      <c r="H10763" t="n">
        <v>1</v>
      </c>
      <c r="I10763" t="s"/>
      <c r="J10763" t="n">
        <v>1</v>
      </c>
      <c r="K10763" t="s">
        <v>349</v>
      </c>
      <c r="L10763" t="s"/>
      <c r="M10763" t="n">
        <v>1</v>
      </c>
      <c r="N10763" t="n">
        <v>136</v>
      </c>
      <c r="O10763" t="n">
        <v>136</v>
      </c>
      <c r="P10763" t="n">
        <v>136</v>
      </c>
      <c r="Q10763" t="n">
        <v>0</v>
      </c>
      <c r="R10763" t="n">
        <v>0</v>
      </c>
      <c r="S10763" t="s">
        <v>28997</v>
      </c>
      <c r="T10763" t="n">
        <v>281</v>
      </c>
      <c r="U10763" t="s">
        <v>23875</v>
      </c>
      <c r="V10763" t="s">
        <v>23875</v>
      </c>
      <c r="W10763" t="s">
        <v>290</v>
      </c>
      <c r="X10763" t="s">
        <v>241</v>
      </c>
      <c r="Y10763" t="s">
        <v>242</v>
      </c>
      <c r="Z10763" t="s"/>
      <c r="AA10763" t="n">
        <v>190</v>
      </c>
      <c r="AB10763" t="s">
        <v>1771</v>
      </c>
      <c r="AC10763" t="s">
        <v>28997</v>
      </c>
      <c r="AD10763" t="n">
        <v>5</v>
      </c>
      <c r="AE10763" t="n">
        <v>712414.11</v>
      </c>
      <c r="AF10763" t="n">
        <v>6191251.51</v>
      </c>
    </row>
    <row r="10764" spans="1:32">
      <c r="A10764" s="62" t="n">
        <v>10762</v>
      </c>
      <c r="B10764" t="s">
        <v>28998</v>
      </c>
      <c r="C10764" t="n">
        <v>130</v>
      </c>
      <c r="D10764" t="n">
        <v>1970</v>
      </c>
      <c r="E10764" t="n">
        <v>0</v>
      </c>
      <c r="F10764" t="n">
        <v>4</v>
      </c>
      <c r="G10764" t="s"/>
      <c r="H10764" t="n">
        <v>1</v>
      </c>
      <c r="I10764" t="s"/>
      <c r="J10764" t="n">
        <v>1</v>
      </c>
      <c r="K10764" t="s">
        <v>349</v>
      </c>
      <c r="L10764" t="s"/>
      <c r="M10764" t="n">
        <v>2</v>
      </c>
      <c r="N10764" t="n">
        <v>66</v>
      </c>
      <c r="O10764" t="n">
        <v>132</v>
      </c>
      <c r="P10764" t="n">
        <v>132</v>
      </c>
      <c r="Q10764" t="n">
        <v>0</v>
      </c>
      <c r="R10764" t="n">
        <v>0</v>
      </c>
      <c r="S10764" t="s">
        <v>28999</v>
      </c>
      <c r="T10764" t="n">
        <v>328</v>
      </c>
      <c r="U10764" t="s">
        <v>1052</v>
      </c>
      <c r="V10764" t="s">
        <v>1052</v>
      </c>
      <c r="W10764" t="s">
        <v>431</v>
      </c>
      <c r="X10764" t="s">
        <v>241</v>
      </c>
      <c r="Y10764" t="s">
        <v>242</v>
      </c>
      <c r="Z10764" t="s"/>
      <c r="AA10764" t="n">
        <v>190</v>
      </c>
      <c r="AB10764" t="s">
        <v>29000</v>
      </c>
      <c r="AC10764" t="s">
        <v>28999</v>
      </c>
      <c r="AD10764" t="n">
        <v>5</v>
      </c>
      <c r="AE10764" t="n">
        <v>712394.59</v>
      </c>
      <c r="AF10764" t="n">
        <v>6190220.7</v>
      </c>
    </row>
    <row r="10765" spans="1:32">
      <c r="A10765" s="62" t="n">
        <v>10763</v>
      </c>
      <c r="B10765" t="s">
        <v>29001</v>
      </c>
      <c r="C10765" t="n">
        <v>120</v>
      </c>
      <c r="D10765" t="n">
        <v>2016</v>
      </c>
      <c r="E10765" t="n">
        <v>0</v>
      </c>
      <c r="F10765" t="n">
        <v>4</v>
      </c>
      <c r="G10765" t="s"/>
      <c r="H10765" t="n">
        <v>1</v>
      </c>
      <c r="I10765" t="s"/>
      <c r="J10765" t="n">
        <v>2</v>
      </c>
      <c r="K10765" t="s">
        <v>365</v>
      </c>
      <c r="L10765" t="s"/>
      <c r="M10765" t="n">
        <v>1</v>
      </c>
      <c r="N10765" t="n">
        <v>188</v>
      </c>
      <c r="O10765" t="n">
        <v>188</v>
      </c>
      <c r="P10765" t="n">
        <v>188</v>
      </c>
      <c r="Q10765" t="n">
        <v>0</v>
      </c>
      <c r="R10765" t="n">
        <v>0</v>
      </c>
      <c r="S10765" t="s">
        <v>29002</v>
      </c>
      <c r="T10765" t="n">
        <v>361</v>
      </c>
      <c r="U10765" t="s">
        <v>27319</v>
      </c>
      <c r="V10765" t="s">
        <v>27319</v>
      </c>
      <c r="W10765" t="s">
        <v>407</v>
      </c>
      <c r="X10765" t="s">
        <v>241</v>
      </c>
      <c r="Y10765" t="s">
        <v>242</v>
      </c>
      <c r="Z10765" t="s"/>
      <c r="AA10765" t="n">
        <v>190</v>
      </c>
      <c r="AB10765" t="s">
        <v>8447</v>
      </c>
      <c r="AC10765" t="s">
        <v>29002</v>
      </c>
      <c r="AD10765" t="n">
        <v>5</v>
      </c>
      <c r="AE10765" t="n">
        <v>709938.78</v>
      </c>
      <c r="AF10765" t="n">
        <v>6191645.08</v>
      </c>
    </row>
    <row r="10766" spans="1:32">
      <c r="A10766" s="62" t="n">
        <v>10764</v>
      </c>
      <c r="B10766" t="s">
        <v>29003</v>
      </c>
      <c r="C10766" t="n">
        <v>120</v>
      </c>
      <c r="D10766" t="n">
        <v>1973</v>
      </c>
      <c r="E10766" t="n">
        <v>1974</v>
      </c>
      <c r="F10766" t="n">
        <v>5</v>
      </c>
      <c r="G10766" t="s"/>
      <c r="H10766" t="n">
        <v>1</v>
      </c>
      <c r="I10766" t="s"/>
      <c r="J10766" t="n">
        <v>1</v>
      </c>
      <c r="K10766" t="s">
        <v>349</v>
      </c>
      <c r="L10766" t="n">
        <v>2</v>
      </c>
      <c r="M10766" t="n">
        <v>1</v>
      </c>
      <c r="N10766" t="n">
        <v>160</v>
      </c>
      <c r="O10766" t="n">
        <v>160</v>
      </c>
      <c r="P10766" t="n">
        <v>160</v>
      </c>
      <c r="Q10766" t="n">
        <v>0</v>
      </c>
      <c r="R10766" t="n">
        <v>0</v>
      </c>
      <c r="S10766" t="s">
        <v>29004</v>
      </c>
      <c r="T10766" t="n">
        <v>425</v>
      </c>
      <c r="U10766" t="s">
        <v>1068</v>
      </c>
      <c r="V10766" t="s">
        <v>1068</v>
      </c>
      <c r="W10766" t="s">
        <v>507</v>
      </c>
      <c r="X10766" t="s">
        <v>241</v>
      </c>
      <c r="Y10766" t="s">
        <v>242</v>
      </c>
      <c r="Z10766" t="s"/>
      <c r="AA10766" t="n">
        <v>190</v>
      </c>
      <c r="AB10766" t="s">
        <v>1617</v>
      </c>
      <c r="AC10766" t="s">
        <v>29004</v>
      </c>
      <c r="AD10766" t="n">
        <v>5</v>
      </c>
      <c r="AE10766" t="n">
        <v>712700.27</v>
      </c>
      <c r="AF10766" t="n">
        <v>6191161.29</v>
      </c>
    </row>
    <row r="10767" spans="1:32">
      <c r="A10767" s="62" t="n">
        <v>10765</v>
      </c>
      <c r="B10767" t="s">
        <v>29005</v>
      </c>
      <c r="C10767" t="n">
        <v>120</v>
      </c>
      <c r="D10767" t="n">
        <v>1998</v>
      </c>
      <c r="E10767" t="n">
        <v>0</v>
      </c>
      <c r="F10767" t="n">
        <v>5</v>
      </c>
      <c r="G10767" t="s"/>
      <c r="H10767" t="n">
        <v>1</v>
      </c>
      <c r="I10767" t="s"/>
      <c r="J10767" t="n">
        <v>1</v>
      </c>
      <c r="K10767" t="s">
        <v>349</v>
      </c>
      <c r="L10767" t="n">
        <v>2</v>
      </c>
      <c r="M10767" t="n">
        <v>1</v>
      </c>
      <c r="N10767" t="n">
        <v>123</v>
      </c>
      <c r="O10767" t="n">
        <v>123</v>
      </c>
      <c r="P10767" t="n">
        <v>195</v>
      </c>
      <c r="Q10767" t="n">
        <v>0</v>
      </c>
      <c r="R10767" t="n">
        <v>0</v>
      </c>
      <c r="S10767" t="s">
        <v>29006</v>
      </c>
      <c r="T10767" t="n">
        <v>442</v>
      </c>
      <c r="U10767" t="s">
        <v>26956</v>
      </c>
      <c r="V10767" t="s">
        <v>26956</v>
      </c>
      <c r="W10767" t="s">
        <v>411</v>
      </c>
      <c r="X10767" t="s">
        <v>241</v>
      </c>
      <c r="Y10767" t="s">
        <v>242</v>
      </c>
      <c r="Z10767" t="s"/>
      <c r="AA10767" t="n">
        <v>190</v>
      </c>
      <c r="AB10767" t="s">
        <v>29007</v>
      </c>
      <c r="AC10767" t="s">
        <v>29006</v>
      </c>
      <c r="AD10767" t="n">
        <v>5</v>
      </c>
      <c r="AE10767" t="n">
        <v>711214.99</v>
      </c>
      <c r="AF10767" t="n">
        <v>6190503.99</v>
      </c>
    </row>
    <row r="10768" spans="1:32">
      <c r="A10768" s="62" t="n">
        <v>10766</v>
      </c>
      <c r="B10768" t="s">
        <v>29008</v>
      </c>
      <c r="C10768" t="n">
        <v>130</v>
      </c>
      <c r="D10768" t="n">
        <v>1967</v>
      </c>
      <c r="E10768" t="n">
        <v>1985</v>
      </c>
      <c r="F10768" t="n">
        <v>4</v>
      </c>
      <c r="G10768" t="s"/>
      <c r="H10768" t="n">
        <v>2</v>
      </c>
      <c r="I10768" t="s"/>
      <c r="J10768" t="n">
        <v>2</v>
      </c>
      <c r="K10768" t="s">
        <v>237</v>
      </c>
      <c r="L10768" t="n">
        <v>2</v>
      </c>
      <c r="M10768" t="n">
        <v>1</v>
      </c>
      <c r="N10768" t="n">
        <v>139</v>
      </c>
      <c r="O10768" t="n">
        <v>139</v>
      </c>
      <c r="P10768" t="n">
        <v>139</v>
      </c>
      <c r="Q10768" t="n">
        <v>0</v>
      </c>
      <c r="R10768" t="n">
        <v>0</v>
      </c>
      <c r="S10768" t="s">
        <v>29009</v>
      </c>
      <c r="T10768" t="n">
        <v>510</v>
      </c>
      <c r="U10768" t="s">
        <v>18257</v>
      </c>
      <c r="V10768" t="s">
        <v>18257</v>
      </c>
      <c r="W10768" t="s">
        <v>6584</v>
      </c>
      <c r="X10768" t="s">
        <v>241</v>
      </c>
      <c r="Y10768" t="s">
        <v>242</v>
      </c>
      <c r="Z10768" t="s"/>
      <c r="AA10768" t="n">
        <v>190</v>
      </c>
      <c r="AB10768" t="s">
        <v>29010</v>
      </c>
      <c r="AC10768" t="s">
        <v>29009</v>
      </c>
      <c r="AD10768" t="n">
        <v>5</v>
      </c>
      <c r="AE10768" t="n">
        <v>710240.8100000001</v>
      </c>
      <c r="AF10768" t="n">
        <v>6190753.24</v>
      </c>
    </row>
    <row r="10769" spans="1:32">
      <c r="A10769" s="62" t="n">
        <v>10767</v>
      </c>
      <c r="B10769" t="s">
        <v>29011</v>
      </c>
      <c r="C10769" t="n">
        <v>130</v>
      </c>
      <c r="D10769" t="n">
        <v>1981</v>
      </c>
      <c r="E10769" t="n">
        <v>0</v>
      </c>
      <c r="F10769" t="n">
        <v>3</v>
      </c>
      <c r="G10769" t="s"/>
      <c r="H10769" t="n">
        <v>1</v>
      </c>
      <c r="I10769" t="s"/>
      <c r="J10769" t="n">
        <v>1</v>
      </c>
      <c r="K10769" t="s">
        <v>349</v>
      </c>
      <c r="L10769" t="s"/>
      <c r="M10769" t="n">
        <v>2</v>
      </c>
      <c r="N10769" t="n">
        <v>80</v>
      </c>
      <c r="O10769" t="n">
        <v>134</v>
      </c>
      <c r="P10769" t="n">
        <v>134</v>
      </c>
      <c r="Q10769" t="n">
        <v>0</v>
      </c>
      <c r="R10769" t="n">
        <v>0</v>
      </c>
      <c r="S10769" t="s">
        <v>29012</v>
      </c>
      <c r="T10769" t="n">
        <v>563</v>
      </c>
      <c r="U10769" t="s">
        <v>23917</v>
      </c>
      <c r="V10769" t="s">
        <v>23917</v>
      </c>
      <c r="W10769" t="s">
        <v>357</v>
      </c>
      <c r="X10769" t="s">
        <v>241</v>
      </c>
      <c r="Y10769" t="s">
        <v>242</v>
      </c>
      <c r="Z10769" t="s"/>
      <c r="AA10769" t="n">
        <v>190</v>
      </c>
      <c r="AB10769" t="s">
        <v>29013</v>
      </c>
      <c r="AC10769" t="s">
        <v>29012</v>
      </c>
      <c r="AD10769" t="n">
        <v>5</v>
      </c>
      <c r="AE10769" t="n">
        <v>712963.3199999999</v>
      </c>
      <c r="AF10769" t="n">
        <v>6191063.52</v>
      </c>
    </row>
    <row r="10770" spans="1:32">
      <c r="A10770" s="62" t="n">
        <v>10768</v>
      </c>
      <c r="B10770" t="s">
        <v>29014</v>
      </c>
      <c r="C10770" t="n">
        <v>130</v>
      </c>
      <c r="D10770" t="n">
        <v>1973</v>
      </c>
      <c r="E10770" t="n">
        <v>0</v>
      </c>
      <c r="F10770" t="n">
        <v>4</v>
      </c>
      <c r="G10770" t="s"/>
      <c r="H10770" t="n">
        <v>1</v>
      </c>
      <c r="I10770" t="s"/>
      <c r="J10770" t="n">
        <v>1</v>
      </c>
      <c r="K10770" t="s">
        <v>349</v>
      </c>
      <c r="L10770" t="s"/>
      <c r="M10770" t="n">
        <v>2</v>
      </c>
      <c r="N10770" t="n">
        <v>66</v>
      </c>
      <c r="O10770" t="n">
        <v>132</v>
      </c>
      <c r="P10770" t="n">
        <v>132</v>
      </c>
      <c r="Q10770" t="n">
        <v>0</v>
      </c>
      <c r="R10770" t="n">
        <v>0</v>
      </c>
      <c r="S10770" t="s">
        <v>29015</v>
      </c>
      <c r="T10770" t="n">
        <v>660</v>
      </c>
      <c r="U10770" t="s">
        <v>1089</v>
      </c>
      <c r="V10770" t="s">
        <v>1089</v>
      </c>
      <c r="W10770" t="s">
        <v>7142</v>
      </c>
      <c r="X10770" t="s">
        <v>241</v>
      </c>
      <c r="Y10770" t="s">
        <v>242</v>
      </c>
      <c r="Z10770" t="s"/>
      <c r="AA10770" t="n">
        <v>190</v>
      </c>
      <c r="AB10770" t="s">
        <v>29016</v>
      </c>
      <c r="AC10770" t="s">
        <v>29015</v>
      </c>
      <c r="AD10770" t="n">
        <v>5</v>
      </c>
      <c r="AE10770" t="n">
        <v>712117.74</v>
      </c>
      <c r="AF10770" t="n">
        <v>6190436.77</v>
      </c>
    </row>
    <row r="10771" spans="1:32">
      <c r="A10771" s="62" t="n">
        <v>10769</v>
      </c>
      <c r="B10771" t="s">
        <v>29017</v>
      </c>
      <c r="C10771" t="n">
        <v>120</v>
      </c>
      <c r="D10771" t="n">
        <v>1976</v>
      </c>
      <c r="E10771" t="n">
        <v>2011</v>
      </c>
      <c r="F10771" t="n">
        <v>3</v>
      </c>
      <c r="G10771" t="s"/>
      <c r="H10771" t="n">
        <v>1</v>
      </c>
      <c r="I10771" t="s"/>
      <c r="J10771" t="n">
        <v>2</v>
      </c>
      <c r="K10771" t="s">
        <v>237</v>
      </c>
      <c r="L10771" t="s"/>
      <c r="M10771" t="n">
        <v>1</v>
      </c>
      <c r="N10771" t="n">
        <v>170</v>
      </c>
      <c r="O10771" t="n">
        <v>170</v>
      </c>
      <c r="P10771" t="n">
        <v>170</v>
      </c>
      <c r="Q10771" t="n">
        <v>0</v>
      </c>
      <c r="R10771" t="n">
        <v>0</v>
      </c>
      <c r="S10771" t="s">
        <v>29018</v>
      </c>
      <c r="T10771" t="n">
        <v>729</v>
      </c>
      <c r="U10771" t="s">
        <v>1094</v>
      </c>
      <c r="V10771" t="s">
        <v>1094</v>
      </c>
      <c r="W10771" t="s">
        <v>608</v>
      </c>
      <c r="X10771" t="s">
        <v>241</v>
      </c>
      <c r="Y10771" t="s">
        <v>242</v>
      </c>
      <c r="Z10771" t="s"/>
      <c r="AA10771" t="n">
        <v>190</v>
      </c>
      <c r="AB10771" t="s">
        <v>8482</v>
      </c>
      <c r="AC10771" t="s">
        <v>29018</v>
      </c>
      <c r="AD10771" t="n">
        <v>5</v>
      </c>
      <c r="AE10771" t="n">
        <v>713016.41</v>
      </c>
      <c r="AF10771" t="n">
        <v>6190639.15</v>
      </c>
    </row>
    <row r="10772" spans="1:32">
      <c r="A10772" s="62" t="n">
        <v>10770</v>
      </c>
      <c r="B10772" t="s">
        <v>29019</v>
      </c>
      <c r="C10772" t="n">
        <v>120</v>
      </c>
      <c r="D10772" t="n">
        <v>1961</v>
      </c>
      <c r="E10772" t="n">
        <v>0</v>
      </c>
      <c r="F10772" t="n">
        <v>1</v>
      </c>
      <c r="G10772" t="s"/>
      <c r="H10772" t="n">
        <v>2</v>
      </c>
      <c r="I10772" t="s"/>
      <c r="J10772" t="n">
        <v>2</v>
      </c>
      <c r="K10772" t="s">
        <v>237</v>
      </c>
      <c r="L10772" t="s"/>
      <c r="M10772" t="n">
        <v>1</v>
      </c>
      <c r="N10772" t="n">
        <v>122</v>
      </c>
      <c r="O10772" t="n">
        <v>122</v>
      </c>
      <c r="P10772" t="n">
        <v>122</v>
      </c>
      <c r="Q10772" t="n">
        <v>0</v>
      </c>
      <c r="R10772" t="n">
        <v>0</v>
      </c>
      <c r="S10772" t="s">
        <v>29020</v>
      </c>
      <c r="T10772" t="n">
        <v>160</v>
      </c>
      <c r="U10772" t="s">
        <v>24314</v>
      </c>
      <c r="V10772" t="s">
        <v>24314</v>
      </c>
      <c r="W10772" t="s">
        <v>254</v>
      </c>
      <c r="X10772" t="s">
        <v>352</v>
      </c>
      <c r="Y10772" t="s">
        <v>353</v>
      </c>
      <c r="Z10772" t="s"/>
      <c r="AA10772" t="n">
        <v>190</v>
      </c>
      <c r="AB10772" t="s">
        <v>26421</v>
      </c>
      <c r="AC10772" t="s">
        <v>29020</v>
      </c>
      <c r="AD10772" t="n">
        <v>5</v>
      </c>
      <c r="AE10772" t="n">
        <v>711958.62</v>
      </c>
      <c r="AF10772" t="n">
        <v>6186403.68</v>
      </c>
    </row>
    <row r="10773" spans="1:32">
      <c r="A10773" s="62" t="n">
        <v>10771</v>
      </c>
      <c r="B10773" t="s">
        <v>29021</v>
      </c>
      <c r="C10773" t="n">
        <v>130</v>
      </c>
      <c r="D10773" t="n">
        <v>1958</v>
      </c>
      <c r="E10773" t="n">
        <v>0</v>
      </c>
      <c r="F10773" t="n">
        <v>5</v>
      </c>
      <c r="G10773" t="s"/>
      <c r="H10773" t="n">
        <v>2</v>
      </c>
      <c r="I10773" t="s"/>
      <c r="J10773" t="n">
        <v>1</v>
      </c>
      <c r="K10773" t="s">
        <v>349</v>
      </c>
      <c r="L10773" t="s"/>
      <c r="M10773" t="n">
        <v>1</v>
      </c>
      <c r="N10773" t="n">
        <v>48</v>
      </c>
      <c r="O10773" t="n">
        <v>48</v>
      </c>
      <c r="P10773" t="n">
        <v>86</v>
      </c>
      <c r="Q10773" t="n">
        <v>0</v>
      </c>
      <c r="R10773" t="n">
        <v>0</v>
      </c>
      <c r="S10773" t="s">
        <v>29022</v>
      </c>
      <c r="T10773" t="n">
        <v>244</v>
      </c>
      <c r="U10773" t="s">
        <v>24768</v>
      </c>
      <c r="V10773" t="s">
        <v>24768</v>
      </c>
      <c r="W10773" t="s">
        <v>18964</v>
      </c>
      <c r="X10773" t="s">
        <v>352</v>
      </c>
      <c r="Y10773" t="s">
        <v>353</v>
      </c>
      <c r="Z10773" t="s"/>
      <c r="AA10773" t="n">
        <v>190</v>
      </c>
      <c r="AB10773" t="s">
        <v>29023</v>
      </c>
      <c r="AC10773" t="s">
        <v>29022</v>
      </c>
      <c r="AD10773" t="n">
        <v>5</v>
      </c>
      <c r="AE10773" t="n">
        <v>712420.77</v>
      </c>
      <c r="AF10773" t="n">
        <v>6186215.61</v>
      </c>
    </row>
    <row r="10774" spans="1:32">
      <c r="A10774" s="62" t="n">
        <v>10772</v>
      </c>
      <c r="B10774" t="s">
        <v>29024</v>
      </c>
      <c r="C10774" t="n">
        <v>120</v>
      </c>
      <c r="D10774" t="n">
        <v>1954</v>
      </c>
      <c r="E10774" t="n">
        <v>0</v>
      </c>
      <c r="F10774" t="n">
        <v>5</v>
      </c>
      <c r="G10774" t="s"/>
      <c r="H10774" t="n">
        <v>1</v>
      </c>
      <c r="I10774" t="s"/>
      <c r="J10774" t="n">
        <v>1</v>
      </c>
      <c r="K10774" t="s">
        <v>349</v>
      </c>
      <c r="L10774" t="s"/>
      <c r="M10774" t="n">
        <v>1</v>
      </c>
      <c r="N10774" t="n">
        <v>85</v>
      </c>
      <c r="O10774" t="n">
        <v>85</v>
      </c>
      <c r="P10774" t="n">
        <v>105</v>
      </c>
      <c r="Q10774" t="n">
        <v>0</v>
      </c>
      <c r="R10774" t="n">
        <v>0</v>
      </c>
      <c r="S10774" t="s">
        <v>29025</v>
      </c>
      <c r="T10774" t="n">
        <v>290</v>
      </c>
      <c r="U10774" t="s">
        <v>1132</v>
      </c>
      <c r="V10774" t="s">
        <v>1132</v>
      </c>
      <c r="W10774" t="s">
        <v>443</v>
      </c>
      <c r="X10774" t="s">
        <v>352</v>
      </c>
      <c r="Y10774" t="s">
        <v>353</v>
      </c>
      <c r="Z10774" t="s"/>
      <c r="AA10774" t="n">
        <v>190</v>
      </c>
      <c r="AB10774" t="s">
        <v>3802</v>
      </c>
      <c r="AC10774" t="s">
        <v>29025</v>
      </c>
      <c r="AD10774" t="n">
        <v>5</v>
      </c>
      <c r="AE10774" t="n">
        <v>711650.11</v>
      </c>
      <c r="AF10774" t="n">
        <v>6187574.36</v>
      </c>
    </row>
    <row r="10775" spans="1:32">
      <c r="A10775" s="62" t="n">
        <v>10773</v>
      </c>
      <c r="B10775" t="s">
        <v>29026</v>
      </c>
      <c r="C10775" t="n">
        <v>120</v>
      </c>
      <c r="D10775" t="n">
        <v>1922</v>
      </c>
      <c r="E10775" t="n">
        <v>0</v>
      </c>
      <c r="F10775" t="n">
        <v>5</v>
      </c>
      <c r="G10775" t="s"/>
      <c r="H10775" t="n">
        <v>1</v>
      </c>
      <c r="I10775" t="s"/>
      <c r="J10775" t="n">
        <v>2</v>
      </c>
      <c r="K10775" t="s">
        <v>237</v>
      </c>
      <c r="L10775" t="s"/>
      <c r="M10775" t="n">
        <v>1</v>
      </c>
      <c r="N10775" t="n">
        <v>67</v>
      </c>
      <c r="O10775" t="n">
        <v>67</v>
      </c>
      <c r="P10775" t="n">
        <v>122</v>
      </c>
      <c r="Q10775" t="n">
        <v>0</v>
      </c>
      <c r="R10775" t="n">
        <v>0</v>
      </c>
      <c r="S10775" t="s">
        <v>29027</v>
      </c>
      <c r="T10775" t="n">
        <v>298</v>
      </c>
      <c r="U10775" t="s">
        <v>1136</v>
      </c>
      <c r="V10775" t="s">
        <v>1136</v>
      </c>
      <c r="W10775" t="s">
        <v>365</v>
      </c>
      <c r="X10775" t="s">
        <v>352</v>
      </c>
      <c r="Y10775" t="s">
        <v>353</v>
      </c>
      <c r="Z10775" t="s"/>
      <c r="AA10775" t="n">
        <v>190</v>
      </c>
      <c r="AB10775" t="s">
        <v>29028</v>
      </c>
      <c r="AC10775" t="s">
        <v>29027</v>
      </c>
      <c r="AD10775" t="n">
        <v>5</v>
      </c>
      <c r="AE10775" t="n">
        <v>712266.51</v>
      </c>
      <c r="AF10775" t="n">
        <v>6186669.36</v>
      </c>
    </row>
    <row r="10776" spans="1:32">
      <c r="A10776" s="62" t="n">
        <v>10774</v>
      </c>
      <c r="B10776" t="s">
        <v>29029</v>
      </c>
      <c r="C10776" t="n">
        <v>120</v>
      </c>
      <c r="D10776" t="n">
        <v>1973</v>
      </c>
      <c r="E10776" t="n">
        <v>0</v>
      </c>
      <c r="F10776" t="n">
        <v>3</v>
      </c>
      <c r="G10776" t="s"/>
      <c r="H10776" t="n">
        <v>1</v>
      </c>
      <c r="I10776" t="s"/>
      <c r="J10776" t="n">
        <v>1</v>
      </c>
      <c r="K10776" t="s">
        <v>349</v>
      </c>
      <c r="L10776" t="s"/>
      <c r="M10776" t="n">
        <v>1</v>
      </c>
      <c r="N10776" t="n">
        <v>190</v>
      </c>
      <c r="O10776" t="n">
        <v>190</v>
      </c>
      <c r="P10776" t="n">
        <v>190</v>
      </c>
      <c r="Q10776" t="n">
        <v>0</v>
      </c>
      <c r="R10776" t="n">
        <v>0</v>
      </c>
      <c r="S10776" t="s">
        <v>29030</v>
      </c>
      <c r="T10776" t="n">
        <v>349</v>
      </c>
      <c r="U10776" t="s">
        <v>1140</v>
      </c>
      <c r="V10776" t="s">
        <v>1140</v>
      </c>
      <c r="W10776" t="s">
        <v>411</v>
      </c>
      <c r="X10776" t="s">
        <v>352</v>
      </c>
      <c r="Y10776" t="s">
        <v>353</v>
      </c>
      <c r="Z10776" t="s"/>
      <c r="AA10776" t="n">
        <v>190</v>
      </c>
      <c r="AB10776" t="s">
        <v>29031</v>
      </c>
      <c r="AC10776" t="s">
        <v>29030</v>
      </c>
      <c r="AD10776" t="n">
        <v>5</v>
      </c>
      <c r="AE10776" t="n">
        <v>711333.67</v>
      </c>
      <c r="AF10776" t="n">
        <v>6188085.69</v>
      </c>
    </row>
    <row r="10777" spans="1:32">
      <c r="A10777" s="62" t="n">
        <v>10775</v>
      </c>
      <c r="B10777" t="s">
        <v>29032</v>
      </c>
      <c r="C10777" t="n">
        <v>120</v>
      </c>
      <c r="D10777" t="n">
        <v>1963</v>
      </c>
      <c r="E10777" t="n">
        <v>0</v>
      </c>
      <c r="F10777" t="n">
        <v>3</v>
      </c>
      <c r="G10777" t="s"/>
      <c r="H10777" t="n">
        <v>2</v>
      </c>
      <c r="I10777" t="s"/>
      <c r="J10777" t="n">
        <v>2</v>
      </c>
      <c r="K10777" t="s">
        <v>237</v>
      </c>
      <c r="L10777" t="s"/>
      <c r="M10777" t="n">
        <v>1</v>
      </c>
      <c r="N10777" t="n">
        <v>99</v>
      </c>
      <c r="O10777" t="n">
        <v>99</v>
      </c>
      <c r="P10777" t="n">
        <v>99</v>
      </c>
      <c r="Q10777" t="n">
        <v>0</v>
      </c>
      <c r="R10777" t="n">
        <v>0</v>
      </c>
      <c r="S10777" t="s">
        <v>29033</v>
      </c>
      <c r="T10777" t="n">
        <v>384</v>
      </c>
      <c r="U10777" t="s">
        <v>29034</v>
      </c>
      <c r="V10777" t="s">
        <v>29034</v>
      </c>
      <c r="W10777" t="s">
        <v>365</v>
      </c>
      <c r="X10777" t="s">
        <v>352</v>
      </c>
      <c r="Y10777" t="s">
        <v>353</v>
      </c>
      <c r="Z10777" t="s"/>
      <c r="AA10777" t="n">
        <v>190</v>
      </c>
      <c r="AB10777" t="s">
        <v>29035</v>
      </c>
      <c r="AC10777" t="s">
        <v>29033</v>
      </c>
      <c r="AD10777" t="n">
        <v>5</v>
      </c>
      <c r="AE10777" t="n">
        <v>710295.75</v>
      </c>
      <c r="AF10777" t="n">
        <v>6187355.7</v>
      </c>
    </row>
    <row r="10778" spans="1:32">
      <c r="A10778" s="62" t="n">
        <v>10776</v>
      </c>
      <c r="B10778" t="s">
        <v>29036</v>
      </c>
      <c r="C10778" t="n">
        <v>130</v>
      </c>
      <c r="D10778" t="n">
        <v>1968</v>
      </c>
      <c r="E10778" t="n">
        <v>1996</v>
      </c>
      <c r="F10778" t="n">
        <v>1</v>
      </c>
      <c r="G10778" t="s"/>
      <c r="H10778" t="n">
        <v>1</v>
      </c>
      <c r="I10778" t="s"/>
      <c r="J10778" t="n">
        <v>1</v>
      </c>
      <c r="K10778" t="s">
        <v>349</v>
      </c>
      <c r="L10778" t="s"/>
      <c r="M10778" t="n">
        <v>1</v>
      </c>
      <c r="N10778" t="n">
        <v>158</v>
      </c>
      <c r="O10778" t="n">
        <v>158</v>
      </c>
      <c r="P10778" t="n">
        <v>158</v>
      </c>
      <c r="Q10778" t="n">
        <v>0</v>
      </c>
      <c r="R10778" t="n">
        <v>0</v>
      </c>
      <c r="S10778" t="s">
        <v>29037</v>
      </c>
      <c r="T10778" t="n">
        <v>419</v>
      </c>
      <c r="U10778" t="s">
        <v>1150</v>
      </c>
      <c r="V10778" t="s">
        <v>1150</v>
      </c>
      <c r="W10778" t="s">
        <v>633</v>
      </c>
      <c r="X10778" t="s">
        <v>352</v>
      </c>
      <c r="Y10778" t="s">
        <v>353</v>
      </c>
      <c r="Z10778" t="s"/>
      <c r="AA10778" t="n">
        <v>190</v>
      </c>
      <c r="AB10778" t="s">
        <v>29038</v>
      </c>
      <c r="AC10778" t="s">
        <v>29037</v>
      </c>
      <c r="AD10778" t="n">
        <v>5</v>
      </c>
      <c r="AE10778" t="n">
        <v>710954.96</v>
      </c>
      <c r="AF10778" t="n">
        <v>6188044.51</v>
      </c>
    </row>
    <row r="10779" spans="1:32">
      <c r="A10779" s="62" t="n">
        <v>10777</v>
      </c>
      <c r="B10779" t="s">
        <v>29039</v>
      </c>
      <c r="C10779" t="n">
        <v>120</v>
      </c>
      <c r="D10779" t="n">
        <v>1966</v>
      </c>
      <c r="E10779" t="n">
        <v>0</v>
      </c>
      <c r="F10779" t="n">
        <v>2</v>
      </c>
      <c r="G10779" t="s"/>
      <c r="H10779" t="n">
        <v>1</v>
      </c>
      <c r="I10779" t="s"/>
      <c r="J10779" t="n">
        <v>2</v>
      </c>
      <c r="K10779" t="s">
        <v>522</v>
      </c>
      <c r="L10779" t="s"/>
      <c r="M10779" t="n">
        <v>1</v>
      </c>
      <c r="N10779" t="n">
        <v>150</v>
      </c>
      <c r="O10779" t="n">
        <v>150</v>
      </c>
      <c r="P10779" t="n">
        <v>201</v>
      </c>
      <c r="Q10779" t="n">
        <v>0</v>
      </c>
      <c r="R10779" t="n">
        <v>0</v>
      </c>
      <c r="S10779" t="s">
        <v>29040</v>
      </c>
      <c r="T10779" t="n">
        <v>450</v>
      </c>
      <c r="U10779" t="s">
        <v>1154</v>
      </c>
      <c r="V10779" t="s">
        <v>1154</v>
      </c>
      <c r="W10779" t="s">
        <v>237</v>
      </c>
      <c r="X10779" t="s">
        <v>352</v>
      </c>
      <c r="Y10779" t="s">
        <v>353</v>
      </c>
      <c r="Z10779" t="s"/>
      <c r="AA10779" t="n">
        <v>190</v>
      </c>
      <c r="AB10779" t="s">
        <v>3258</v>
      </c>
      <c r="AC10779" t="s">
        <v>29040</v>
      </c>
      <c r="AD10779" t="n">
        <v>5</v>
      </c>
      <c r="AE10779" t="n">
        <v>711605.22</v>
      </c>
      <c r="AF10779" t="n">
        <v>6188455.33</v>
      </c>
    </row>
    <row r="10780" spans="1:32">
      <c r="A10780" s="62" t="n">
        <v>10778</v>
      </c>
      <c r="B10780" t="s">
        <v>29041</v>
      </c>
      <c r="C10780" t="n">
        <v>130</v>
      </c>
      <c r="D10780" t="n">
        <v>1980</v>
      </c>
      <c r="E10780" t="n">
        <v>0</v>
      </c>
      <c r="F10780" t="n">
        <v>1</v>
      </c>
      <c r="G10780" t="s"/>
      <c r="H10780" t="n">
        <v>6</v>
      </c>
      <c r="I10780" t="s"/>
      <c r="J10780" t="n">
        <v>7</v>
      </c>
      <c r="K10780" t="s">
        <v>365</v>
      </c>
      <c r="L10780" t="s"/>
      <c r="M10780" t="n">
        <v>1</v>
      </c>
      <c r="N10780" t="n">
        <v>74</v>
      </c>
      <c r="O10780" t="n">
        <v>74</v>
      </c>
      <c r="P10780" t="n">
        <v>124</v>
      </c>
      <c r="Q10780" t="n">
        <v>0</v>
      </c>
      <c r="R10780" t="n">
        <v>0</v>
      </c>
      <c r="S10780" t="s">
        <v>29042</v>
      </c>
      <c r="T10780" t="n">
        <v>87</v>
      </c>
      <c r="U10780" t="s">
        <v>1098</v>
      </c>
      <c r="V10780" t="s">
        <v>1098</v>
      </c>
      <c r="W10780" t="s">
        <v>2176</v>
      </c>
      <c r="X10780" t="s">
        <v>352</v>
      </c>
      <c r="Y10780" t="s">
        <v>353</v>
      </c>
      <c r="Z10780" t="s">
        <v>375</v>
      </c>
      <c r="AA10780" t="n">
        <v>190</v>
      </c>
      <c r="AB10780" t="s">
        <v>1129</v>
      </c>
      <c r="AC10780" t="s">
        <v>29042</v>
      </c>
      <c r="AD10780" t="n">
        <v>5</v>
      </c>
      <c r="AE10780" t="n">
        <v>708962.46</v>
      </c>
      <c r="AF10780" t="n">
        <v>6184429.45</v>
      </c>
    </row>
    <row r="10781" spans="1:32">
      <c r="A10781" s="62" t="n">
        <v>10779</v>
      </c>
      <c r="B10781" t="s">
        <v>29043</v>
      </c>
      <c r="C10781" t="n">
        <v>120</v>
      </c>
      <c r="D10781" t="n">
        <v>1968</v>
      </c>
      <c r="E10781" t="n">
        <v>1980</v>
      </c>
      <c r="F10781" t="n">
        <v>4</v>
      </c>
      <c r="G10781" t="s"/>
      <c r="H10781" t="n">
        <v>1</v>
      </c>
      <c r="I10781" t="s"/>
      <c r="J10781" t="n">
        <v>2</v>
      </c>
      <c r="K10781" t="s">
        <v>237</v>
      </c>
      <c r="L10781" t="s"/>
      <c r="M10781" t="n">
        <v>1</v>
      </c>
      <c r="N10781" t="n">
        <v>126</v>
      </c>
      <c r="O10781" t="n">
        <v>126</v>
      </c>
      <c r="P10781" t="n">
        <v>210</v>
      </c>
      <c r="Q10781" t="n">
        <v>0</v>
      </c>
      <c r="R10781" t="n">
        <v>0</v>
      </c>
      <c r="S10781" t="s">
        <v>29044</v>
      </c>
      <c r="T10781" t="n">
        <v>11</v>
      </c>
      <c r="U10781" t="s">
        <v>1106</v>
      </c>
      <c r="V10781" t="s">
        <v>1106</v>
      </c>
      <c r="W10781" t="s">
        <v>615</v>
      </c>
      <c r="X10781" t="s">
        <v>352</v>
      </c>
      <c r="Y10781" t="s">
        <v>353</v>
      </c>
      <c r="Z10781" t="s">
        <v>369</v>
      </c>
      <c r="AA10781" t="n">
        <v>190</v>
      </c>
      <c r="AB10781" t="s">
        <v>29045</v>
      </c>
      <c r="AC10781" t="s">
        <v>29044</v>
      </c>
      <c r="AD10781" t="n">
        <v>5</v>
      </c>
      <c r="AE10781" t="n">
        <v>708037.17</v>
      </c>
      <c r="AF10781" t="n">
        <v>6187094.92</v>
      </c>
    </row>
    <row r="10782" spans="1:32">
      <c r="A10782" s="62" t="n">
        <v>10780</v>
      </c>
      <c r="B10782" t="s">
        <v>29046</v>
      </c>
      <c r="C10782" t="n">
        <v>130</v>
      </c>
      <c r="D10782" t="n">
        <v>2001</v>
      </c>
      <c r="E10782" t="n">
        <v>0</v>
      </c>
      <c r="F10782" t="n">
        <v>5</v>
      </c>
      <c r="G10782" t="s"/>
      <c r="H10782" t="n">
        <v>1</v>
      </c>
      <c r="I10782" t="s"/>
      <c r="J10782" t="n">
        <v>1</v>
      </c>
      <c r="K10782" t="s">
        <v>349</v>
      </c>
      <c r="L10782" t="n">
        <v>90</v>
      </c>
      <c r="M10782" t="n">
        <v>1</v>
      </c>
      <c r="N10782" t="n">
        <v>104</v>
      </c>
      <c r="O10782" t="n">
        <v>104</v>
      </c>
      <c r="P10782" t="n">
        <v>104</v>
      </c>
      <c r="Q10782" t="n">
        <v>0</v>
      </c>
      <c r="R10782" t="n">
        <v>0</v>
      </c>
      <c r="S10782" t="s">
        <v>29047</v>
      </c>
      <c r="T10782" t="n">
        <v>400</v>
      </c>
      <c r="U10782" t="s">
        <v>1115</v>
      </c>
      <c r="V10782" t="s">
        <v>1115</v>
      </c>
      <c r="W10782" t="s">
        <v>1099</v>
      </c>
      <c r="X10782" t="s">
        <v>352</v>
      </c>
      <c r="Y10782" t="s">
        <v>353</v>
      </c>
      <c r="Z10782" t="s"/>
      <c r="AA10782" t="n">
        <v>190</v>
      </c>
      <c r="AB10782" t="s">
        <v>29048</v>
      </c>
      <c r="AC10782" t="s">
        <v>29047</v>
      </c>
      <c r="AD10782" t="n">
        <v>5</v>
      </c>
      <c r="AE10782" t="n">
        <v>709584.48</v>
      </c>
      <c r="AF10782" t="n">
        <v>6187388.22</v>
      </c>
    </row>
    <row r="10783" spans="1:32">
      <c r="A10783" s="62" t="n">
        <v>10781</v>
      </c>
      <c r="B10783" t="s">
        <v>29049</v>
      </c>
      <c r="C10783" t="n">
        <v>130</v>
      </c>
      <c r="D10783" t="n">
        <v>1997</v>
      </c>
      <c r="E10783" t="n">
        <v>0</v>
      </c>
      <c r="F10783" t="n">
        <v>4</v>
      </c>
      <c r="G10783" t="s"/>
      <c r="H10783" t="n">
        <v>1</v>
      </c>
      <c r="I10783" t="s"/>
      <c r="J10783" t="n">
        <v>1</v>
      </c>
      <c r="K10783" t="s">
        <v>349</v>
      </c>
      <c r="L10783" t="s"/>
      <c r="M10783" t="n">
        <v>1</v>
      </c>
      <c r="N10783" t="n">
        <v>118</v>
      </c>
      <c r="O10783" t="n">
        <v>118</v>
      </c>
      <c r="P10783" t="n">
        <v>118</v>
      </c>
      <c r="Q10783" t="n">
        <v>0</v>
      </c>
      <c r="R10783" t="n">
        <v>0</v>
      </c>
      <c r="S10783" t="s">
        <v>29050</v>
      </c>
      <c r="T10783" t="n">
        <v>634</v>
      </c>
      <c r="U10783" t="s">
        <v>1120</v>
      </c>
      <c r="V10783" t="s">
        <v>1120</v>
      </c>
      <c r="W10783" t="s">
        <v>399</v>
      </c>
      <c r="X10783" t="s">
        <v>352</v>
      </c>
      <c r="Y10783" t="s">
        <v>353</v>
      </c>
      <c r="Z10783" t="s"/>
      <c r="AA10783" t="n">
        <v>190</v>
      </c>
      <c r="AB10783" t="s">
        <v>6993</v>
      </c>
      <c r="AC10783" t="s">
        <v>29050</v>
      </c>
      <c r="AD10783" t="n">
        <v>5</v>
      </c>
      <c r="AE10783" t="n">
        <v>709881.1800000001</v>
      </c>
      <c r="AF10783" t="n">
        <v>6187280.12</v>
      </c>
    </row>
    <row r="10784" spans="1:32">
      <c r="A10784" s="62" t="n">
        <v>10782</v>
      </c>
      <c r="B10784" t="s">
        <v>29051</v>
      </c>
      <c r="C10784" t="n">
        <v>120</v>
      </c>
      <c r="D10784" t="n">
        <v>1986</v>
      </c>
      <c r="E10784" t="n">
        <v>0</v>
      </c>
      <c r="F10784" t="n">
        <v>4</v>
      </c>
      <c r="G10784" t="s"/>
      <c r="H10784" t="n">
        <v>1</v>
      </c>
      <c r="I10784" t="s"/>
      <c r="J10784" t="n">
        <v>2</v>
      </c>
      <c r="K10784" t="s">
        <v>237</v>
      </c>
      <c r="L10784" t="n">
        <v>80</v>
      </c>
      <c r="M10784" t="n">
        <v>1</v>
      </c>
      <c r="N10784" t="n">
        <v>162</v>
      </c>
      <c r="O10784" t="n">
        <v>162</v>
      </c>
      <c r="P10784" t="n">
        <v>162</v>
      </c>
      <c r="Q10784" t="n">
        <v>0</v>
      </c>
      <c r="R10784" t="n">
        <v>0</v>
      </c>
      <c r="S10784" t="s">
        <v>29052</v>
      </c>
      <c r="T10784" t="n">
        <v>530</v>
      </c>
      <c r="U10784" t="s">
        <v>1159</v>
      </c>
      <c r="V10784" t="s">
        <v>1159</v>
      </c>
      <c r="W10784" t="s">
        <v>439</v>
      </c>
      <c r="X10784" t="s">
        <v>352</v>
      </c>
      <c r="Y10784" t="s">
        <v>353</v>
      </c>
      <c r="Z10784" t="s"/>
      <c r="AA10784" t="n">
        <v>190</v>
      </c>
      <c r="AB10784" t="s">
        <v>29053</v>
      </c>
      <c r="AC10784" t="s">
        <v>29052</v>
      </c>
      <c r="AD10784" t="n">
        <v>5</v>
      </c>
      <c r="AE10784" t="n">
        <v>712752.71</v>
      </c>
      <c r="AF10784" t="n">
        <v>6186923.18</v>
      </c>
    </row>
    <row r="10785" spans="1:32">
      <c r="A10785" s="62" t="n">
        <v>10783</v>
      </c>
      <c r="B10785" t="s">
        <v>29054</v>
      </c>
      <c r="C10785" t="n">
        <v>130</v>
      </c>
      <c r="D10785" t="n">
        <v>1974</v>
      </c>
      <c r="E10785" t="n">
        <v>0</v>
      </c>
      <c r="F10785" t="n">
        <v>4</v>
      </c>
      <c r="G10785" t="s"/>
      <c r="H10785" t="n">
        <v>1</v>
      </c>
      <c r="I10785" t="s"/>
      <c r="J10785" t="n">
        <v>1</v>
      </c>
      <c r="K10785" t="s">
        <v>349</v>
      </c>
      <c r="L10785" t="s"/>
      <c r="M10785" t="n">
        <v>1</v>
      </c>
      <c r="N10785" t="n">
        <v>310</v>
      </c>
      <c r="O10785" t="n">
        <v>310</v>
      </c>
      <c r="P10785" t="n">
        <v>277</v>
      </c>
      <c r="Q10785" t="n">
        <v>0</v>
      </c>
      <c r="R10785" t="n">
        <v>0</v>
      </c>
      <c r="S10785" t="s">
        <v>29055</v>
      </c>
      <c r="T10785" t="n">
        <v>540</v>
      </c>
      <c r="U10785" t="s">
        <v>1163</v>
      </c>
      <c r="V10785" t="s">
        <v>1163</v>
      </c>
      <c r="W10785" t="s">
        <v>29056</v>
      </c>
      <c r="X10785" t="s">
        <v>352</v>
      </c>
      <c r="Y10785" t="s">
        <v>353</v>
      </c>
      <c r="Z10785" t="s"/>
      <c r="AA10785" t="n">
        <v>190</v>
      </c>
      <c r="AB10785" t="s">
        <v>1165</v>
      </c>
      <c r="AC10785" t="s">
        <v>29055</v>
      </c>
      <c r="AD10785" t="n">
        <v>5</v>
      </c>
      <c r="AE10785" t="n">
        <v>712032.5</v>
      </c>
      <c r="AF10785" t="n">
        <v>6187500.97</v>
      </c>
    </row>
    <row r="10786" spans="1:32">
      <c r="A10786" s="62" t="n">
        <v>10784</v>
      </c>
      <c r="B10786" t="s">
        <v>29057</v>
      </c>
      <c r="C10786" t="n">
        <v>120</v>
      </c>
      <c r="D10786" t="n">
        <v>1945</v>
      </c>
      <c r="E10786" t="n">
        <v>0</v>
      </c>
      <c r="F10786" t="n">
        <v>5</v>
      </c>
      <c r="G10786" t="s"/>
      <c r="H10786" t="n">
        <v>1</v>
      </c>
      <c r="I10786" t="s"/>
      <c r="J10786" t="n">
        <v>2</v>
      </c>
      <c r="K10786" t="s">
        <v>237</v>
      </c>
      <c r="L10786" t="s"/>
      <c r="M10786" t="n">
        <v>1</v>
      </c>
      <c r="N10786" t="n">
        <v>54</v>
      </c>
      <c r="O10786" t="n">
        <v>54</v>
      </c>
      <c r="P10786" t="n">
        <v>86</v>
      </c>
      <c r="Q10786" t="n">
        <v>0</v>
      </c>
      <c r="R10786" t="n">
        <v>0</v>
      </c>
      <c r="S10786" t="s">
        <v>29058</v>
      </c>
      <c r="T10786" t="n">
        <v>642</v>
      </c>
      <c r="U10786" t="s">
        <v>1012</v>
      </c>
      <c r="V10786" t="s">
        <v>1012</v>
      </c>
      <c r="W10786" t="s">
        <v>427</v>
      </c>
      <c r="X10786" t="s">
        <v>352</v>
      </c>
      <c r="Y10786" t="s">
        <v>353</v>
      </c>
      <c r="Z10786" t="s"/>
      <c r="AA10786" t="n">
        <v>190</v>
      </c>
      <c r="AB10786" t="s">
        <v>18370</v>
      </c>
      <c r="AC10786" t="s">
        <v>29058</v>
      </c>
      <c r="AD10786" t="n">
        <v>5</v>
      </c>
      <c r="AE10786" t="n">
        <v>711437.09</v>
      </c>
      <c r="AF10786" t="n">
        <v>6186826</v>
      </c>
    </row>
    <row r="10787" spans="1:32">
      <c r="A10787" s="62" t="n">
        <v>10785</v>
      </c>
      <c r="B10787" t="s">
        <v>29059</v>
      </c>
      <c r="C10787" t="n">
        <v>130</v>
      </c>
      <c r="D10787" t="n">
        <v>1956</v>
      </c>
      <c r="E10787" t="n">
        <v>0</v>
      </c>
      <c r="F10787" t="n">
        <v>1</v>
      </c>
      <c r="G10787" t="s"/>
      <c r="H10787" t="n">
        <v>2</v>
      </c>
      <c r="I10787" t="s"/>
      <c r="J10787" t="n">
        <v>1</v>
      </c>
      <c r="K10787" t="s">
        <v>349</v>
      </c>
      <c r="L10787" t="s"/>
      <c r="M10787" t="n">
        <v>1</v>
      </c>
      <c r="N10787" t="n">
        <v>68</v>
      </c>
      <c r="O10787" t="n">
        <v>68</v>
      </c>
      <c r="P10787" t="n">
        <v>68</v>
      </c>
      <c r="Q10787" t="n">
        <v>0</v>
      </c>
      <c r="R10787" t="n">
        <v>0</v>
      </c>
      <c r="S10787" t="s">
        <v>29060</v>
      </c>
      <c r="T10787" t="n">
        <v>731</v>
      </c>
      <c r="U10787" t="s">
        <v>1173</v>
      </c>
      <c r="V10787" t="s">
        <v>1173</v>
      </c>
      <c r="W10787" t="s">
        <v>357</v>
      </c>
      <c r="X10787" t="s">
        <v>352</v>
      </c>
      <c r="Y10787" t="s">
        <v>353</v>
      </c>
      <c r="Z10787" t="s"/>
      <c r="AA10787" t="n">
        <v>190</v>
      </c>
      <c r="AB10787" t="s">
        <v>28787</v>
      </c>
      <c r="AC10787" t="s">
        <v>29060</v>
      </c>
      <c r="AD10787" t="n">
        <v>5</v>
      </c>
      <c r="AE10787" t="n">
        <v>711181.74</v>
      </c>
      <c r="AF10787" t="n">
        <v>6186802.75</v>
      </c>
    </row>
    <row r="10788" spans="1:32">
      <c r="A10788" s="62" t="n">
        <v>10786</v>
      </c>
      <c r="B10788" t="s">
        <v>29061</v>
      </c>
      <c r="C10788" t="n">
        <v>120</v>
      </c>
      <c r="D10788" t="n">
        <v>1962</v>
      </c>
      <c r="E10788" t="n">
        <v>0</v>
      </c>
      <c r="F10788" t="n">
        <v>90</v>
      </c>
      <c r="G10788" t="s"/>
      <c r="H10788" t="n">
        <v>6</v>
      </c>
      <c r="I10788" t="s"/>
      <c r="J10788" t="n">
        <v>2</v>
      </c>
      <c r="K10788" t="s">
        <v>237</v>
      </c>
      <c r="L10788" t="s"/>
      <c r="M10788" t="n">
        <v>1</v>
      </c>
      <c r="N10788" t="n">
        <v>102</v>
      </c>
      <c r="O10788" t="n">
        <v>102</v>
      </c>
      <c r="P10788" t="n">
        <v>102</v>
      </c>
      <c r="Q10788" t="n">
        <v>0</v>
      </c>
      <c r="R10788" t="n">
        <v>0</v>
      </c>
      <c r="S10788" t="s">
        <v>29062</v>
      </c>
      <c r="T10788" t="n">
        <v>759</v>
      </c>
      <c r="U10788" t="s">
        <v>25804</v>
      </c>
      <c r="V10788" t="s">
        <v>25804</v>
      </c>
      <c r="W10788" t="s">
        <v>451</v>
      </c>
      <c r="X10788" t="s">
        <v>352</v>
      </c>
      <c r="Y10788" t="s">
        <v>353</v>
      </c>
      <c r="Z10788" t="s"/>
      <c r="AA10788" t="n">
        <v>190</v>
      </c>
      <c r="AB10788" t="s">
        <v>21183</v>
      </c>
      <c r="AC10788" t="s">
        <v>29062</v>
      </c>
      <c r="AD10788" t="n">
        <v>5</v>
      </c>
      <c r="AE10788" t="n">
        <v>711670.11</v>
      </c>
      <c r="AF10788" t="n">
        <v>6186343.08</v>
      </c>
    </row>
    <row r="10789" spans="1:32">
      <c r="A10789" s="62" t="n">
        <v>10787</v>
      </c>
      <c r="B10789" t="s">
        <v>29063</v>
      </c>
      <c r="C10789" t="n">
        <v>120</v>
      </c>
      <c r="D10789" t="n">
        <v>1954</v>
      </c>
      <c r="E10789" t="n">
        <v>1973</v>
      </c>
      <c r="F10789" t="n">
        <v>5</v>
      </c>
      <c r="G10789" t="s"/>
      <c r="H10789" t="n">
        <v>1</v>
      </c>
      <c r="I10789" t="s"/>
      <c r="J10789" t="n">
        <v>2</v>
      </c>
      <c r="K10789" t="s">
        <v>237</v>
      </c>
      <c r="L10789" t="n">
        <v>90</v>
      </c>
      <c r="M10789" t="n">
        <v>1</v>
      </c>
      <c r="N10789" t="n">
        <v>120</v>
      </c>
      <c r="O10789" t="n">
        <v>120</v>
      </c>
      <c r="P10789" t="n">
        <v>120</v>
      </c>
      <c r="Q10789" t="n">
        <v>0</v>
      </c>
      <c r="R10789" t="n">
        <v>0</v>
      </c>
      <c r="S10789" t="s">
        <v>29064</v>
      </c>
      <c r="T10789" t="n">
        <v>223</v>
      </c>
      <c r="U10789" t="s">
        <v>1476</v>
      </c>
      <c r="V10789" t="s">
        <v>1476</v>
      </c>
      <c r="W10789" t="s">
        <v>29065</v>
      </c>
      <c r="X10789" t="s">
        <v>352</v>
      </c>
      <c r="Y10789" t="s">
        <v>353</v>
      </c>
      <c r="Z10789" t="s">
        <v>480</v>
      </c>
      <c r="AA10789" t="n">
        <v>190</v>
      </c>
      <c r="AB10789" t="s">
        <v>2136</v>
      </c>
      <c r="AC10789" t="s">
        <v>29064</v>
      </c>
      <c r="AD10789" t="n">
        <v>5</v>
      </c>
      <c r="AE10789" t="n">
        <v>714082.55</v>
      </c>
      <c r="AF10789" t="n">
        <v>6184643.73</v>
      </c>
    </row>
    <row r="10790" spans="1:32">
      <c r="A10790" s="62" t="n">
        <v>10788</v>
      </c>
      <c r="B10790" t="s">
        <v>29066</v>
      </c>
      <c r="C10790" t="n">
        <v>120</v>
      </c>
      <c r="D10790" t="n">
        <v>1952</v>
      </c>
      <c r="E10790" t="n">
        <v>1977</v>
      </c>
      <c r="F10790" t="n">
        <v>2</v>
      </c>
      <c r="G10790" t="s"/>
      <c r="H10790" t="n">
        <v>2</v>
      </c>
      <c r="I10790" t="s"/>
      <c r="J10790" t="n">
        <v>2</v>
      </c>
      <c r="K10790" t="s">
        <v>237</v>
      </c>
      <c r="L10790" t="n">
        <v>2</v>
      </c>
      <c r="M10790" t="n">
        <v>1</v>
      </c>
      <c r="N10790" t="n">
        <v>150</v>
      </c>
      <c r="O10790" t="n">
        <v>150</v>
      </c>
      <c r="P10790" t="n">
        <v>157</v>
      </c>
      <c r="Q10790" t="n">
        <v>0</v>
      </c>
      <c r="R10790" t="n">
        <v>0</v>
      </c>
      <c r="S10790" t="s">
        <v>29067</v>
      </c>
      <c r="T10790" t="n">
        <v>412</v>
      </c>
      <c r="U10790" t="s">
        <v>28646</v>
      </c>
      <c r="V10790" t="s">
        <v>28646</v>
      </c>
      <c r="W10790" t="s">
        <v>526</v>
      </c>
      <c r="X10790" t="s">
        <v>352</v>
      </c>
      <c r="Y10790" t="s">
        <v>353</v>
      </c>
      <c r="Z10790" t="s">
        <v>480</v>
      </c>
      <c r="AA10790" t="n">
        <v>190</v>
      </c>
      <c r="AB10790" t="s">
        <v>29068</v>
      </c>
      <c r="AC10790" t="s">
        <v>29067</v>
      </c>
      <c r="AD10790" t="n">
        <v>5</v>
      </c>
      <c r="AE10790" t="n">
        <v>713979.22</v>
      </c>
      <c r="AF10790" t="n">
        <v>6184024.52</v>
      </c>
    </row>
    <row r="10791" spans="1:32">
      <c r="A10791" s="62" t="n">
        <v>10789</v>
      </c>
      <c r="B10791" t="s">
        <v>29069</v>
      </c>
      <c r="C10791" t="n">
        <v>120</v>
      </c>
      <c r="D10791" t="n">
        <v>1916</v>
      </c>
      <c r="E10791" t="n">
        <v>2000</v>
      </c>
      <c r="F10791" t="n">
        <v>5</v>
      </c>
      <c r="G10791" t="s"/>
      <c r="H10791" t="n">
        <v>1</v>
      </c>
      <c r="I10791" t="s"/>
      <c r="J10791" t="n">
        <v>2</v>
      </c>
      <c r="K10791" t="s">
        <v>237</v>
      </c>
      <c r="L10791" t="s"/>
      <c r="M10791" t="n">
        <v>1</v>
      </c>
      <c r="N10791" t="n">
        <v>130</v>
      </c>
      <c r="O10791" t="n">
        <v>130</v>
      </c>
      <c r="P10791" t="n">
        <v>195</v>
      </c>
      <c r="Q10791" t="n">
        <v>0</v>
      </c>
      <c r="R10791" t="n">
        <v>0</v>
      </c>
      <c r="S10791" t="s">
        <v>29070</v>
      </c>
      <c r="T10791" t="n">
        <v>537</v>
      </c>
      <c r="U10791" t="s">
        <v>19958</v>
      </c>
      <c r="V10791" t="s">
        <v>19958</v>
      </c>
      <c r="W10791" t="s">
        <v>346</v>
      </c>
      <c r="X10791" t="s">
        <v>352</v>
      </c>
      <c r="Y10791" t="s">
        <v>353</v>
      </c>
      <c r="Z10791" t="s">
        <v>480</v>
      </c>
      <c r="AA10791" t="n">
        <v>190</v>
      </c>
      <c r="AB10791" t="s">
        <v>29071</v>
      </c>
      <c r="AC10791" t="s">
        <v>29070</v>
      </c>
      <c r="AD10791" t="n">
        <v>5</v>
      </c>
      <c r="AE10791" t="n">
        <v>712822.72</v>
      </c>
      <c r="AF10791" t="n">
        <v>6184573.34</v>
      </c>
    </row>
    <row r="10792" spans="1:32">
      <c r="A10792" s="62" t="n">
        <v>10790</v>
      </c>
      <c r="B10792" t="s">
        <v>29072</v>
      </c>
      <c r="C10792" t="n">
        <v>120</v>
      </c>
      <c r="D10792" t="n">
        <v>1965</v>
      </c>
      <c r="E10792" t="n">
        <v>2006</v>
      </c>
      <c r="F10792" t="n">
        <v>3</v>
      </c>
      <c r="G10792" t="s"/>
      <c r="H10792" t="n">
        <v>1</v>
      </c>
      <c r="I10792" t="s"/>
      <c r="J10792" t="n">
        <v>2</v>
      </c>
      <c r="K10792" t="s">
        <v>237</v>
      </c>
      <c r="L10792" t="n">
        <v>90</v>
      </c>
      <c r="M10792" t="n">
        <v>1</v>
      </c>
      <c r="N10792" t="n">
        <v>157</v>
      </c>
      <c r="O10792" t="n">
        <v>157</v>
      </c>
      <c r="P10792" t="n">
        <v>157</v>
      </c>
      <c r="Q10792" t="n">
        <v>0</v>
      </c>
      <c r="R10792" t="n">
        <v>0</v>
      </c>
      <c r="S10792" t="s">
        <v>29073</v>
      </c>
      <c r="T10792" t="n">
        <v>749</v>
      </c>
      <c r="U10792" t="s">
        <v>1193</v>
      </c>
      <c r="V10792" t="s">
        <v>1193</v>
      </c>
      <c r="W10792" t="s">
        <v>1532</v>
      </c>
      <c r="X10792" t="s">
        <v>352</v>
      </c>
      <c r="Y10792" t="s">
        <v>353</v>
      </c>
      <c r="Z10792" t="s">
        <v>480</v>
      </c>
      <c r="AA10792" t="n">
        <v>190</v>
      </c>
      <c r="AB10792" t="s">
        <v>29074</v>
      </c>
      <c r="AC10792" t="s">
        <v>29073</v>
      </c>
      <c r="AD10792" t="n">
        <v>5</v>
      </c>
      <c r="AE10792" t="n">
        <v>713634.6</v>
      </c>
      <c r="AF10792" t="n">
        <v>6184702.29</v>
      </c>
    </row>
    <row r="10793" spans="1:32">
      <c r="A10793" s="62" t="n">
        <v>10791</v>
      </c>
      <c r="B10793" t="s">
        <v>29075</v>
      </c>
      <c r="C10793" t="n">
        <v>120</v>
      </c>
      <c r="D10793" t="n">
        <v>1968</v>
      </c>
      <c r="E10793" t="n">
        <v>1976</v>
      </c>
      <c r="F10793" t="n">
        <v>3</v>
      </c>
      <c r="G10793" t="s"/>
      <c r="H10793" t="n">
        <v>1</v>
      </c>
      <c r="I10793" t="s"/>
      <c r="J10793" t="n">
        <v>2</v>
      </c>
      <c r="K10793" t="s">
        <v>237</v>
      </c>
      <c r="L10793" t="s"/>
      <c r="M10793" t="n">
        <v>1</v>
      </c>
      <c r="N10793" t="n">
        <v>196</v>
      </c>
      <c r="O10793" t="n">
        <v>196</v>
      </c>
      <c r="P10793" t="n">
        <v>196</v>
      </c>
      <c r="Q10793" t="n">
        <v>0</v>
      </c>
      <c r="R10793" t="n">
        <v>0</v>
      </c>
      <c r="S10793" t="s">
        <v>29076</v>
      </c>
      <c r="T10793" t="n">
        <v>7</v>
      </c>
      <c r="U10793" t="s">
        <v>1021</v>
      </c>
      <c r="V10793" t="s">
        <v>1021</v>
      </c>
      <c r="W10793" t="s">
        <v>507</v>
      </c>
      <c r="X10793" t="s">
        <v>241</v>
      </c>
      <c r="Y10793" t="s">
        <v>242</v>
      </c>
      <c r="Z10793" t="s"/>
      <c r="AA10793" t="n">
        <v>190</v>
      </c>
      <c r="AB10793" t="s">
        <v>29077</v>
      </c>
      <c r="AC10793" t="s">
        <v>29076</v>
      </c>
      <c r="AD10793" t="n">
        <v>5</v>
      </c>
      <c r="AE10793" t="n">
        <v>710003.5</v>
      </c>
      <c r="AF10793" t="n">
        <v>6190184.15</v>
      </c>
    </row>
    <row r="10794" spans="1:32">
      <c r="A10794" s="62" t="n">
        <v>10792</v>
      </c>
      <c r="B10794" t="s">
        <v>29078</v>
      </c>
      <c r="C10794" t="n">
        <v>120</v>
      </c>
      <c r="D10794" t="n">
        <v>2001</v>
      </c>
      <c r="E10794" t="n">
        <v>0</v>
      </c>
      <c r="F10794" t="n">
        <v>5</v>
      </c>
      <c r="G10794" t="s"/>
      <c r="H10794" t="n">
        <v>1</v>
      </c>
      <c r="I10794" t="s"/>
      <c r="J10794" t="n">
        <v>2</v>
      </c>
      <c r="K10794" t="s">
        <v>237</v>
      </c>
      <c r="L10794" t="n">
        <v>90</v>
      </c>
      <c r="M10794" t="n">
        <v>1</v>
      </c>
      <c r="N10794" t="n">
        <v>90</v>
      </c>
      <c r="O10794" t="n">
        <v>90</v>
      </c>
      <c r="P10794" t="n">
        <v>150</v>
      </c>
      <c r="Q10794" t="n">
        <v>0</v>
      </c>
      <c r="R10794" t="n">
        <v>0</v>
      </c>
      <c r="S10794" t="s">
        <v>29079</v>
      </c>
      <c r="T10794" t="n">
        <v>80</v>
      </c>
      <c r="U10794" t="s">
        <v>1025</v>
      </c>
      <c r="V10794" t="s">
        <v>1025</v>
      </c>
      <c r="W10794" t="s">
        <v>526</v>
      </c>
      <c r="X10794" t="s">
        <v>241</v>
      </c>
      <c r="Y10794" t="s">
        <v>242</v>
      </c>
      <c r="Z10794" t="s"/>
      <c r="AA10794" t="n">
        <v>190</v>
      </c>
      <c r="AB10794" t="s">
        <v>666</v>
      </c>
      <c r="AC10794" t="s">
        <v>29079</v>
      </c>
      <c r="AD10794" t="n">
        <v>5</v>
      </c>
      <c r="AE10794" t="n">
        <v>711022.6899999999</v>
      </c>
      <c r="AF10794" t="n">
        <v>6192771.62</v>
      </c>
    </row>
    <row r="10795" spans="1:32">
      <c r="A10795" s="62" t="n">
        <v>10793</v>
      </c>
      <c r="B10795" t="s">
        <v>29080</v>
      </c>
      <c r="C10795" t="n">
        <v>130</v>
      </c>
      <c r="D10795" t="n">
        <v>1967</v>
      </c>
      <c r="E10795" t="n">
        <v>0</v>
      </c>
      <c r="F10795" t="n">
        <v>3</v>
      </c>
      <c r="G10795" t="s"/>
      <c r="H10795" t="n">
        <v>1</v>
      </c>
      <c r="I10795" t="s"/>
      <c r="J10795" t="n">
        <v>2</v>
      </c>
      <c r="K10795" t="s">
        <v>237</v>
      </c>
      <c r="L10795" t="s"/>
      <c r="M10795" t="n">
        <v>1</v>
      </c>
      <c r="N10795" t="n">
        <v>125</v>
      </c>
      <c r="O10795" t="n">
        <v>125</v>
      </c>
      <c r="P10795" t="n">
        <v>125</v>
      </c>
      <c r="Q10795" t="n">
        <v>0</v>
      </c>
      <c r="R10795" t="n">
        <v>0</v>
      </c>
      <c r="S10795" t="s">
        <v>29081</v>
      </c>
      <c r="T10795" t="n">
        <v>144</v>
      </c>
      <c r="U10795" t="s">
        <v>23382</v>
      </c>
      <c r="V10795" t="s">
        <v>23382</v>
      </c>
      <c r="W10795" t="s">
        <v>1009</v>
      </c>
      <c r="X10795" t="s">
        <v>241</v>
      </c>
      <c r="Y10795" t="s">
        <v>242</v>
      </c>
      <c r="Z10795" t="s"/>
      <c r="AA10795" t="n">
        <v>190</v>
      </c>
      <c r="AB10795" t="s">
        <v>29082</v>
      </c>
      <c r="AC10795" t="s">
        <v>29081</v>
      </c>
      <c r="AD10795" t="n">
        <v>5</v>
      </c>
      <c r="AE10795" t="n">
        <v>709638.97</v>
      </c>
      <c r="AF10795" t="n">
        <v>6190622.56</v>
      </c>
    </row>
    <row r="10796" spans="1:32">
      <c r="A10796" s="62" t="n">
        <v>10794</v>
      </c>
      <c r="B10796" t="s">
        <v>29083</v>
      </c>
      <c r="C10796" t="n">
        <v>120</v>
      </c>
      <c r="D10796" t="n">
        <v>1956</v>
      </c>
      <c r="E10796" t="n">
        <v>0</v>
      </c>
      <c r="F10796" t="n">
        <v>3</v>
      </c>
      <c r="G10796" t="s"/>
      <c r="H10796" t="n">
        <v>2</v>
      </c>
      <c r="I10796" t="s"/>
      <c r="J10796" t="n">
        <v>2</v>
      </c>
      <c r="K10796" t="s">
        <v>237</v>
      </c>
      <c r="L10796" t="n">
        <v>5</v>
      </c>
      <c r="M10796" t="n">
        <v>1</v>
      </c>
      <c r="N10796" t="n">
        <v>109</v>
      </c>
      <c r="O10796" t="n">
        <v>109</v>
      </c>
      <c r="P10796" t="n">
        <v>109</v>
      </c>
      <c r="Q10796" t="n">
        <v>0</v>
      </c>
      <c r="R10796" t="n">
        <v>0</v>
      </c>
      <c r="S10796" t="s">
        <v>29084</v>
      </c>
      <c r="T10796" t="n">
        <v>182</v>
      </c>
      <c r="U10796" t="s">
        <v>1035</v>
      </c>
      <c r="V10796" t="s">
        <v>1035</v>
      </c>
      <c r="W10796" t="s">
        <v>383</v>
      </c>
      <c r="X10796" t="s">
        <v>241</v>
      </c>
      <c r="Y10796" t="s">
        <v>242</v>
      </c>
      <c r="Z10796" t="s"/>
      <c r="AA10796" t="n">
        <v>190</v>
      </c>
      <c r="AB10796" t="s">
        <v>1677</v>
      </c>
      <c r="AC10796" t="s">
        <v>29084</v>
      </c>
      <c r="AD10796" t="n">
        <v>5</v>
      </c>
      <c r="AE10796" t="n">
        <v>710923.23</v>
      </c>
      <c r="AF10796" t="n">
        <v>6189696.84</v>
      </c>
    </row>
    <row r="10797" spans="1:32">
      <c r="A10797" s="62" t="n">
        <v>10795</v>
      </c>
      <c r="B10797" t="s">
        <v>29085</v>
      </c>
      <c r="C10797" t="n">
        <v>130</v>
      </c>
      <c r="D10797" t="n">
        <v>1998</v>
      </c>
      <c r="E10797" t="n">
        <v>0</v>
      </c>
      <c r="F10797" t="n">
        <v>5</v>
      </c>
      <c r="G10797" t="s"/>
      <c r="H10797" t="n">
        <v>1</v>
      </c>
      <c r="I10797" t="s"/>
      <c r="J10797" t="n">
        <v>1</v>
      </c>
      <c r="K10797" t="s">
        <v>349</v>
      </c>
      <c r="L10797" t="s"/>
      <c r="M10797" t="n">
        <v>1</v>
      </c>
      <c r="N10797" t="n">
        <v>135</v>
      </c>
      <c r="O10797" t="n">
        <v>135</v>
      </c>
      <c r="P10797" t="n">
        <v>135</v>
      </c>
      <c r="Q10797" t="n">
        <v>0</v>
      </c>
      <c r="R10797" t="n">
        <v>0</v>
      </c>
      <c r="S10797" t="s">
        <v>29086</v>
      </c>
      <c r="T10797" t="n">
        <v>213</v>
      </c>
      <c r="U10797" t="s">
        <v>1039</v>
      </c>
      <c r="V10797" t="s">
        <v>1039</v>
      </c>
      <c r="W10797" t="s">
        <v>240</v>
      </c>
      <c r="X10797" t="s">
        <v>241</v>
      </c>
      <c r="Y10797" t="s">
        <v>242</v>
      </c>
      <c r="Z10797" t="s"/>
      <c r="AA10797" t="n">
        <v>190</v>
      </c>
      <c r="AB10797" t="s">
        <v>11260</v>
      </c>
      <c r="AC10797" t="s">
        <v>29086</v>
      </c>
      <c r="AD10797" t="n">
        <v>5</v>
      </c>
      <c r="AE10797" t="n">
        <v>712713.6899999999</v>
      </c>
      <c r="AF10797" t="n">
        <v>6191603.89</v>
      </c>
    </row>
    <row r="10798" spans="1:32">
      <c r="A10798" s="62" t="n">
        <v>10796</v>
      </c>
      <c r="B10798" t="s">
        <v>29087</v>
      </c>
      <c r="C10798" t="n">
        <v>120</v>
      </c>
      <c r="D10798" t="n">
        <v>1967</v>
      </c>
      <c r="E10798" t="n">
        <v>0</v>
      </c>
      <c r="F10798" t="n">
        <v>2</v>
      </c>
      <c r="G10798" t="s"/>
      <c r="H10798" t="n">
        <v>1</v>
      </c>
      <c r="I10798" t="s"/>
      <c r="J10798" t="n">
        <v>1</v>
      </c>
      <c r="K10798" t="s">
        <v>349</v>
      </c>
      <c r="L10798" t="s"/>
      <c r="M10798" t="n">
        <v>1</v>
      </c>
      <c r="N10798" t="n">
        <v>157</v>
      </c>
      <c r="O10798" t="n">
        <v>157</v>
      </c>
      <c r="P10798" t="n">
        <v>139</v>
      </c>
      <c r="Q10798" t="n">
        <v>0</v>
      </c>
      <c r="R10798" t="n">
        <v>0</v>
      </c>
      <c r="S10798" t="s">
        <v>29088</v>
      </c>
      <c r="T10798" t="n">
        <v>234</v>
      </c>
      <c r="U10798" t="s">
        <v>1044</v>
      </c>
      <c r="V10798" t="s">
        <v>1044</v>
      </c>
      <c r="W10798" t="s">
        <v>1053</v>
      </c>
      <c r="X10798" t="s">
        <v>241</v>
      </c>
      <c r="Y10798" t="s">
        <v>242</v>
      </c>
      <c r="Z10798" t="s"/>
      <c r="AA10798" t="n">
        <v>190</v>
      </c>
      <c r="AB10798" t="s">
        <v>29089</v>
      </c>
      <c r="AC10798" t="s">
        <v>29088</v>
      </c>
      <c r="AD10798" t="n">
        <v>5</v>
      </c>
      <c r="AE10798" t="n">
        <v>710422.21</v>
      </c>
      <c r="AF10798" t="n">
        <v>6190743.38</v>
      </c>
    </row>
    <row r="10799" spans="1:32">
      <c r="A10799" s="62" t="n">
        <v>10797</v>
      </c>
      <c r="B10799" t="s">
        <v>29090</v>
      </c>
      <c r="C10799" t="n">
        <v>130</v>
      </c>
      <c r="D10799" t="n">
        <v>1959</v>
      </c>
      <c r="E10799" t="n">
        <v>1972</v>
      </c>
      <c r="F10799" t="n">
        <v>3</v>
      </c>
      <c r="G10799" t="s"/>
      <c r="H10799" t="n">
        <v>1</v>
      </c>
      <c r="I10799" t="s"/>
      <c r="J10799" t="n">
        <v>2</v>
      </c>
      <c r="K10799" t="s">
        <v>237</v>
      </c>
      <c r="L10799" t="s"/>
      <c r="M10799" t="n">
        <v>1</v>
      </c>
      <c r="N10799" t="n">
        <v>124</v>
      </c>
      <c r="O10799" t="n">
        <v>124</v>
      </c>
      <c r="P10799" t="n">
        <v>124</v>
      </c>
      <c r="Q10799" t="n">
        <v>0</v>
      </c>
      <c r="R10799" t="n">
        <v>0</v>
      </c>
      <c r="S10799" t="s">
        <v>29091</v>
      </c>
      <c r="T10799" t="n">
        <v>272</v>
      </c>
      <c r="U10799" t="s">
        <v>27662</v>
      </c>
      <c r="V10799" t="s">
        <v>27662</v>
      </c>
      <c r="W10799" t="s">
        <v>403</v>
      </c>
      <c r="X10799" t="s">
        <v>241</v>
      </c>
      <c r="Y10799" t="s">
        <v>242</v>
      </c>
      <c r="Z10799" t="s"/>
      <c r="AA10799" t="n">
        <v>190</v>
      </c>
      <c r="AB10799" t="s">
        <v>29092</v>
      </c>
      <c r="AC10799" t="s">
        <v>29091</v>
      </c>
      <c r="AD10799" t="n">
        <v>5</v>
      </c>
      <c r="AE10799" t="n">
        <v>709795.14</v>
      </c>
      <c r="AF10799" t="n">
        <v>6190027.24</v>
      </c>
    </row>
    <row r="10800" spans="1:32">
      <c r="A10800" s="62" t="n">
        <v>10798</v>
      </c>
      <c r="B10800" t="s">
        <v>29093</v>
      </c>
      <c r="C10800" t="n">
        <v>120</v>
      </c>
      <c r="D10800" t="n">
        <v>1971</v>
      </c>
      <c r="E10800" t="n">
        <v>0</v>
      </c>
      <c r="F10800" t="n">
        <v>3</v>
      </c>
      <c r="G10800" t="s"/>
      <c r="H10800" t="n">
        <v>1</v>
      </c>
      <c r="I10800" t="s"/>
      <c r="J10800" t="n">
        <v>1</v>
      </c>
      <c r="K10800" t="s">
        <v>349</v>
      </c>
      <c r="L10800" t="n">
        <v>2</v>
      </c>
      <c r="M10800" t="n">
        <v>1</v>
      </c>
      <c r="N10800" t="n">
        <v>124</v>
      </c>
      <c r="O10800" t="n">
        <v>124</v>
      </c>
      <c r="P10800" t="n">
        <v>124</v>
      </c>
      <c r="Q10800" t="n">
        <v>0</v>
      </c>
      <c r="R10800" t="n">
        <v>0</v>
      </c>
      <c r="S10800" t="s">
        <v>29094</v>
      </c>
      <c r="T10800" t="n">
        <v>281</v>
      </c>
      <c r="U10800" t="s">
        <v>23875</v>
      </c>
      <c r="V10800" t="s">
        <v>23875</v>
      </c>
      <c r="W10800" t="s">
        <v>298</v>
      </c>
      <c r="X10800" t="s">
        <v>241</v>
      </c>
      <c r="Y10800" t="s">
        <v>242</v>
      </c>
      <c r="Z10800" t="s"/>
      <c r="AA10800" t="n">
        <v>190</v>
      </c>
      <c r="AB10800" t="s">
        <v>1230</v>
      </c>
      <c r="AC10800" t="s">
        <v>29094</v>
      </c>
      <c r="AD10800" t="n">
        <v>5</v>
      </c>
      <c r="AE10800" t="n">
        <v>712423.4300000001</v>
      </c>
      <c r="AF10800" t="n">
        <v>6191199.28</v>
      </c>
    </row>
    <row r="10801" spans="1:32">
      <c r="A10801" s="62" t="n">
        <v>10799</v>
      </c>
      <c r="B10801" t="s">
        <v>29095</v>
      </c>
      <c r="C10801" t="n">
        <v>130</v>
      </c>
      <c r="D10801" t="n">
        <v>1970</v>
      </c>
      <c r="E10801" t="n">
        <v>1978</v>
      </c>
      <c r="F10801" t="n">
        <v>4</v>
      </c>
      <c r="G10801" t="s"/>
      <c r="H10801" t="n">
        <v>1</v>
      </c>
      <c r="I10801" t="s"/>
      <c r="J10801" t="n">
        <v>1</v>
      </c>
      <c r="K10801" t="s">
        <v>349</v>
      </c>
      <c r="L10801" t="s"/>
      <c r="M10801" t="n">
        <v>2</v>
      </c>
      <c r="N10801" t="n">
        <v>66</v>
      </c>
      <c r="O10801" t="n">
        <v>132</v>
      </c>
      <c r="P10801" t="n">
        <v>172</v>
      </c>
      <c r="Q10801" t="n">
        <v>0</v>
      </c>
      <c r="R10801" t="n">
        <v>0</v>
      </c>
      <c r="S10801" t="s">
        <v>29096</v>
      </c>
      <c r="T10801" t="n">
        <v>328</v>
      </c>
      <c r="U10801" t="s">
        <v>1052</v>
      </c>
      <c r="V10801" t="s">
        <v>1052</v>
      </c>
      <c r="W10801" t="s">
        <v>435</v>
      </c>
      <c r="X10801" t="s">
        <v>241</v>
      </c>
      <c r="Y10801" t="s">
        <v>242</v>
      </c>
      <c r="Z10801" t="s"/>
      <c r="AA10801" t="n">
        <v>190</v>
      </c>
      <c r="AB10801" t="s">
        <v>29097</v>
      </c>
      <c r="AC10801" t="s">
        <v>29096</v>
      </c>
      <c r="AD10801" t="n">
        <v>5</v>
      </c>
      <c r="AE10801" t="n">
        <v>712394.52</v>
      </c>
      <c r="AF10801" t="n">
        <v>6190226.85</v>
      </c>
    </row>
    <row r="10802" spans="1:32">
      <c r="A10802" s="62" t="n">
        <v>10800</v>
      </c>
      <c r="B10802" t="s">
        <v>29098</v>
      </c>
      <c r="C10802" t="n">
        <v>120</v>
      </c>
      <c r="D10802" t="n">
        <v>2006</v>
      </c>
      <c r="E10802" t="n">
        <v>0</v>
      </c>
      <c r="F10802" t="n">
        <v>4</v>
      </c>
      <c r="G10802" t="s"/>
      <c r="H10802" t="n">
        <v>5</v>
      </c>
      <c r="I10802" t="s"/>
      <c r="J10802" t="n">
        <v>2</v>
      </c>
      <c r="K10802" t="s">
        <v>237</v>
      </c>
      <c r="L10802" t="n">
        <v>2</v>
      </c>
      <c r="M10802" t="n">
        <v>1</v>
      </c>
      <c r="N10802" t="n">
        <v>204</v>
      </c>
      <c r="O10802" t="n">
        <v>204</v>
      </c>
      <c r="P10802" t="n">
        <v>180</v>
      </c>
      <c r="Q10802" t="n">
        <v>0</v>
      </c>
      <c r="R10802" t="n">
        <v>0</v>
      </c>
      <c r="S10802" t="s">
        <v>29099</v>
      </c>
      <c r="T10802" t="n">
        <v>361</v>
      </c>
      <c r="U10802" t="s">
        <v>27319</v>
      </c>
      <c r="V10802" t="s">
        <v>27319</v>
      </c>
      <c r="W10802" t="s">
        <v>411</v>
      </c>
      <c r="X10802" t="s">
        <v>241</v>
      </c>
      <c r="Y10802" t="s">
        <v>242</v>
      </c>
      <c r="Z10802" t="s"/>
      <c r="AA10802" t="n">
        <v>190</v>
      </c>
      <c r="AB10802" t="s">
        <v>4726</v>
      </c>
      <c r="AC10802" t="s">
        <v>29099</v>
      </c>
      <c r="AD10802" t="n">
        <v>5</v>
      </c>
      <c r="AE10802" t="n">
        <v>709924.36</v>
      </c>
      <c r="AF10802" t="n">
        <v>6191605.05</v>
      </c>
    </row>
    <row r="10803" spans="1:32">
      <c r="A10803" s="62" t="n">
        <v>10801</v>
      </c>
      <c r="B10803" t="s">
        <v>29100</v>
      </c>
      <c r="C10803" t="n">
        <v>120</v>
      </c>
      <c r="D10803" t="n">
        <v>1967</v>
      </c>
      <c r="E10803" t="n">
        <v>1977</v>
      </c>
      <c r="F10803" t="n">
        <v>3</v>
      </c>
      <c r="G10803" t="s"/>
      <c r="H10803" t="n">
        <v>1</v>
      </c>
      <c r="I10803" t="s"/>
      <c r="J10803" t="n">
        <v>2</v>
      </c>
      <c r="K10803" t="s">
        <v>237</v>
      </c>
      <c r="L10803" t="s"/>
      <c r="M10803" t="n">
        <v>1</v>
      </c>
      <c r="N10803" t="n">
        <v>128</v>
      </c>
      <c r="O10803" t="n">
        <v>128</v>
      </c>
      <c r="P10803" t="n">
        <v>128</v>
      </c>
      <c r="Q10803" t="n">
        <v>0</v>
      </c>
      <c r="R10803" t="n">
        <v>0</v>
      </c>
      <c r="S10803" t="s">
        <v>29101</v>
      </c>
      <c r="T10803" t="n">
        <v>7</v>
      </c>
      <c r="U10803" t="s">
        <v>1021</v>
      </c>
      <c r="V10803" t="s">
        <v>1021</v>
      </c>
      <c r="W10803" t="s">
        <v>407</v>
      </c>
      <c r="X10803" t="s">
        <v>241</v>
      </c>
      <c r="Y10803" t="s">
        <v>242</v>
      </c>
      <c r="Z10803" t="s"/>
      <c r="AA10803" t="n">
        <v>190</v>
      </c>
      <c r="AB10803" t="s">
        <v>29102</v>
      </c>
      <c r="AC10803" t="s">
        <v>29101</v>
      </c>
      <c r="AD10803" t="n">
        <v>5</v>
      </c>
      <c r="AE10803" t="n">
        <v>710040.35</v>
      </c>
      <c r="AF10803" t="n">
        <v>6190204.71</v>
      </c>
    </row>
    <row r="10804" spans="1:32">
      <c r="A10804" s="62" t="n">
        <v>10802</v>
      </c>
      <c r="B10804" t="s">
        <v>29103</v>
      </c>
      <c r="C10804" t="n">
        <v>130</v>
      </c>
      <c r="D10804" t="n">
        <v>2005</v>
      </c>
      <c r="E10804" t="n">
        <v>0</v>
      </c>
      <c r="F10804" t="n">
        <v>4</v>
      </c>
      <c r="G10804" t="s"/>
      <c r="H10804" t="n">
        <v>1</v>
      </c>
      <c r="I10804" t="s"/>
      <c r="J10804" t="n">
        <v>6</v>
      </c>
      <c r="K10804" t="s">
        <v>237</v>
      </c>
      <c r="L10804" t="n">
        <v>5</v>
      </c>
      <c r="M10804" t="n">
        <v>1</v>
      </c>
      <c r="N10804" t="n">
        <v>72</v>
      </c>
      <c r="O10804" t="n">
        <v>72</v>
      </c>
      <c r="P10804" t="n">
        <v>120</v>
      </c>
      <c r="Q10804" t="n">
        <v>0</v>
      </c>
      <c r="R10804" t="n">
        <v>0</v>
      </c>
      <c r="S10804" t="s">
        <v>29104</v>
      </c>
      <c r="T10804" t="n">
        <v>80</v>
      </c>
      <c r="U10804" t="s">
        <v>1025</v>
      </c>
      <c r="V10804" t="s">
        <v>1025</v>
      </c>
      <c r="W10804" t="s">
        <v>1017</v>
      </c>
      <c r="X10804" t="s">
        <v>241</v>
      </c>
      <c r="Y10804" t="s">
        <v>242</v>
      </c>
      <c r="Z10804" t="s"/>
      <c r="AA10804" t="n">
        <v>190</v>
      </c>
      <c r="AB10804" t="s">
        <v>1355</v>
      </c>
      <c r="AC10804" t="s">
        <v>29104</v>
      </c>
      <c r="AD10804" t="n">
        <v>5</v>
      </c>
      <c r="AE10804" t="n">
        <v>710983.33</v>
      </c>
      <c r="AF10804" t="n">
        <v>6192763.36</v>
      </c>
    </row>
    <row r="10805" spans="1:32">
      <c r="A10805" s="62" t="n">
        <v>10803</v>
      </c>
      <c r="B10805" t="s">
        <v>29105</v>
      </c>
      <c r="C10805" t="n">
        <v>120</v>
      </c>
      <c r="D10805" t="n">
        <v>1968</v>
      </c>
      <c r="E10805" t="n">
        <v>0</v>
      </c>
      <c r="F10805" t="n">
        <v>3</v>
      </c>
      <c r="G10805" t="s"/>
      <c r="H10805" t="n">
        <v>1</v>
      </c>
      <c r="I10805" t="s"/>
      <c r="J10805" t="n">
        <v>2</v>
      </c>
      <c r="K10805" t="s">
        <v>237</v>
      </c>
      <c r="L10805" t="s"/>
      <c r="M10805" t="n">
        <v>1</v>
      </c>
      <c r="N10805" t="n">
        <v>152</v>
      </c>
      <c r="O10805" t="n">
        <v>152</v>
      </c>
      <c r="P10805" t="n">
        <v>152</v>
      </c>
      <c r="Q10805" t="n">
        <v>0</v>
      </c>
      <c r="R10805" t="n">
        <v>0</v>
      </c>
      <c r="S10805" t="s">
        <v>29106</v>
      </c>
      <c r="T10805" t="n">
        <v>144</v>
      </c>
      <c r="U10805" t="s">
        <v>23382</v>
      </c>
      <c r="V10805" t="s">
        <v>23382</v>
      </c>
      <c r="W10805" t="s">
        <v>467</v>
      </c>
      <c r="X10805" t="s">
        <v>241</v>
      </c>
      <c r="Y10805" t="s">
        <v>242</v>
      </c>
      <c r="Z10805" t="s"/>
      <c r="AA10805" t="n">
        <v>190</v>
      </c>
      <c r="AB10805" t="s">
        <v>6505</v>
      </c>
      <c r="AC10805" t="s">
        <v>29106</v>
      </c>
      <c r="AD10805" t="n">
        <v>5</v>
      </c>
      <c r="AE10805" t="n">
        <v>709678.33</v>
      </c>
      <c r="AF10805" t="n">
        <v>6190628.47</v>
      </c>
    </row>
    <row r="10806" spans="1:32">
      <c r="A10806" s="62" t="n">
        <v>10804</v>
      </c>
      <c r="B10806" t="s">
        <v>29107</v>
      </c>
      <c r="C10806" t="n">
        <v>120</v>
      </c>
      <c r="D10806" t="n">
        <v>1954</v>
      </c>
      <c r="E10806" t="n">
        <v>0</v>
      </c>
      <c r="F10806" t="n">
        <v>5</v>
      </c>
      <c r="G10806" t="s"/>
      <c r="H10806" t="n">
        <v>1</v>
      </c>
      <c r="I10806" t="s"/>
      <c r="J10806" t="n">
        <v>2</v>
      </c>
      <c r="K10806" t="s">
        <v>522</v>
      </c>
      <c r="L10806" t="s"/>
      <c r="M10806" t="n">
        <v>1</v>
      </c>
      <c r="N10806" t="n">
        <v>90</v>
      </c>
      <c r="O10806" t="n">
        <v>90</v>
      </c>
      <c r="P10806" t="n">
        <v>143</v>
      </c>
      <c r="Q10806" t="n">
        <v>0</v>
      </c>
      <c r="R10806" t="n">
        <v>0</v>
      </c>
      <c r="S10806" t="s">
        <v>29108</v>
      </c>
      <c r="T10806" t="n">
        <v>182</v>
      </c>
      <c r="U10806" t="s">
        <v>1035</v>
      </c>
      <c r="V10806" t="s">
        <v>1035</v>
      </c>
      <c r="W10806" t="s">
        <v>365</v>
      </c>
      <c r="X10806" t="s">
        <v>241</v>
      </c>
      <c r="Y10806" t="s">
        <v>242</v>
      </c>
      <c r="Z10806" t="s"/>
      <c r="AA10806" t="n">
        <v>190</v>
      </c>
      <c r="AB10806" t="s">
        <v>29109</v>
      </c>
      <c r="AC10806" t="s">
        <v>29108</v>
      </c>
      <c r="AD10806" t="n">
        <v>5</v>
      </c>
      <c r="AE10806" t="n">
        <v>711220.13</v>
      </c>
      <c r="AF10806" t="n">
        <v>6190050.31</v>
      </c>
    </row>
    <row r="10807" spans="1:32">
      <c r="A10807" s="62" t="n">
        <v>10805</v>
      </c>
      <c r="B10807" t="s">
        <v>29110</v>
      </c>
      <c r="C10807" t="n">
        <v>230</v>
      </c>
      <c r="D10807" t="n">
        <v>1982</v>
      </c>
      <c r="E10807" t="n">
        <v>0</v>
      </c>
      <c r="F10807" t="n">
        <v>3</v>
      </c>
      <c r="G10807" t="s"/>
      <c r="H10807" t="n">
        <v>6</v>
      </c>
      <c r="I10807" t="s"/>
      <c r="J10807" t="n">
        <v>9</v>
      </c>
      <c r="K10807" t="s">
        <v>349</v>
      </c>
      <c r="L10807" t="s"/>
      <c r="M10807" t="n">
        <v>2</v>
      </c>
      <c r="N10807" t="n">
        <v>20</v>
      </c>
      <c r="O10807" t="n">
        <v>40</v>
      </c>
      <c r="P10807" t="n">
        <v>0</v>
      </c>
      <c r="Q10807" t="n">
        <v>40</v>
      </c>
      <c r="R10807" t="n">
        <v>0</v>
      </c>
      <c r="S10807" t="s">
        <v>29111</v>
      </c>
      <c r="T10807" t="n">
        <v>211</v>
      </c>
      <c r="U10807" t="s">
        <v>1505</v>
      </c>
      <c r="V10807" t="s">
        <v>1505</v>
      </c>
      <c r="W10807" t="s">
        <v>365</v>
      </c>
      <c r="X10807" t="s">
        <v>241</v>
      </c>
      <c r="Y10807" t="s">
        <v>242</v>
      </c>
      <c r="Z10807" t="s"/>
      <c r="AA10807" t="n">
        <v>190</v>
      </c>
      <c r="AB10807" t="s">
        <v>1506</v>
      </c>
      <c r="AC10807" t="s">
        <v>29111</v>
      </c>
      <c r="AD10807" t="n">
        <v>5</v>
      </c>
      <c r="AE10807" t="n">
        <v>712225.75</v>
      </c>
      <c r="AF10807" t="n">
        <v>6191589.3</v>
      </c>
    </row>
    <row r="10808" spans="1:32">
      <c r="A10808" s="62" t="n">
        <v>10806</v>
      </c>
      <c r="B10808" t="s">
        <v>29112</v>
      </c>
      <c r="C10808" t="n">
        <v>130</v>
      </c>
      <c r="D10808" t="n">
        <v>1982</v>
      </c>
      <c r="E10808" t="n">
        <v>0</v>
      </c>
      <c r="F10808" t="n">
        <v>3</v>
      </c>
      <c r="G10808" t="s"/>
      <c r="H10808" t="n">
        <v>6</v>
      </c>
      <c r="I10808" t="s"/>
      <c r="J10808" t="n">
        <v>1</v>
      </c>
      <c r="K10808" t="s">
        <v>349</v>
      </c>
      <c r="L10808" t="s"/>
      <c r="M10808" t="n">
        <v>1</v>
      </c>
      <c r="N10808" t="n">
        <v>222</v>
      </c>
      <c r="O10808" t="n">
        <v>222</v>
      </c>
      <c r="P10808" t="n">
        <v>258</v>
      </c>
      <c r="Q10808" t="n">
        <v>0</v>
      </c>
      <c r="R10808" t="n">
        <v>0</v>
      </c>
      <c r="S10808" t="s">
        <v>29111</v>
      </c>
      <c r="T10808" t="n">
        <v>211</v>
      </c>
      <c r="U10808" t="s">
        <v>1505</v>
      </c>
      <c r="V10808" t="s">
        <v>1505</v>
      </c>
      <c r="W10808" t="s">
        <v>365</v>
      </c>
      <c r="X10808" t="s">
        <v>241</v>
      </c>
      <c r="Y10808" t="s">
        <v>242</v>
      </c>
      <c r="Z10808" t="s"/>
      <c r="AA10808" t="n">
        <v>190</v>
      </c>
      <c r="AB10808" t="s">
        <v>1506</v>
      </c>
      <c r="AC10808" t="s">
        <v>29111</v>
      </c>
      <c r="AD10808" t="n">
        <v>5</v>
      </c>
      <c r="AE10808" t="n">
        <v>712225.75</v>
      </c>
      <c r="AF10808" t="n">
        <v>6191589.3</v>
      </c>
    </row>
    <row r="10809" spans="1:32">
      <c r="A10809" s="62" t="n">
        <v>10807</v>
      </c>
      <c r="B10809" t="s">
        <v>29113</v>
      </c>
      <c r="C10809" t="n">
        <v>120</v>
      </c>
      <c r="D10809" t="n">
        <v>1998</v>
      </c>
      <c r="E10809" t="n">
        <v>0</v>
      </c>
      <c r="F10809" t="n">
        <v>4</v>
      </c>
      <c r="G10809" t="s"/>
      <c r="H10809" t="n">
        <v>1</v>
      </c>
      <c r="I10809" t="s"/>
      <c r="J10809" t="n">
        <v>1</v>
      </c>
      <c r="K10809" t="s">
        <v>349</v>
      </c>
      <c r="L10809" t="s"/>
      <c r="M10809" t="n">
        <v>1</v>
      </c>
      <c r="N10809" t="n">
        <v>105</v>
      </c>
      <c r="O10809" t="n">
        <v>105</v>
      </c>
      <c r="P10809" t="n">
        <v>105</v>
      </c>
      <c r="Q10809" t="n">
        <v>0</v>
      </c>
      <c r="R10809" t="n">
        <v>0</v>
      </c>
      <c r="S10809" t="s">
        <v>29114</v>
      </c>
      <c r="T10809" t="n">
        <v>213</v>
      </c>
      <c r="U10809" t="s">
        <v>1039</v>
      </c>
      <c r="V10809" t="s">
        <v>1039</v>
      </c>
      <c r="W10809" t="s">
        <v>657</v>
      </c>
      <c r="X10809" t="s">
        <v>241</v>
      </c>
      <c r="Y10809" t="s">
        <v>242</v>
      </c>
      <c r="Z10809" t="s"/>
      <c r="AA10809" t="n">
        <v>190</v>
      </c>
      <c r="AB10809" t="s">
        <v>1041</v>
      </c>
      <c r="AC10809" t="s">
        <v>29114</v>
      </c>
      <c r="AD10809" t="n">
        <v>5</v>
      </c>
      <c r="AE10809" t="n">
        <v>712686.11</v>
      </c>
      <c r="AF10809" t="n">
        <v>6191712.87</v>
      </c>
    </row>
    <row r="10810" spans="1:32">
      <c r="A10810" s="62" t="n">
        <v>10808</v>
      </c>
      <c r="B10810" t="s">
        <v>29115</v>
      </c>
      <c r="C10810" t="n">
        <v>130</v>
      </c>
      <c r="D10810" t="n">
        <v>1967</v>
      </c>
      <c r="E10810" t="n">
        <v>0</v>
      </c>
      <c r="F10810" t="n">
        <v>1</v>
      </c>
      <c r="G10810" t="s"/>
      <c r="H10810" t="n">
        <v>1</v>
      </c>
      <c r="I10810" t="s"/>
      <c r="J10810" t="n">
        <v>1</v>
      </c>
      <c r="K10810" t="s">
        <v>349</v>
      </c>
      <c r="L10810" t="n">
        <v>2</v>
      </c>
      <c r="M10810" t="n">
        <v>1</v>
      </c>
      <c r="N10810" t="n">
        <v>132</v>
      </c>
      <c r="O10810" t="n">
        <v>132</v>
      </c>
      <c r="P10810" t="n">
        <v>132</v>
      </c>
      <c r="Q10810" t="n">
        <v>0</v>
      </c>
      <c r="R10810" t="n">
        <v>0</v>
      </c>
      <c r="S10810" t="s">
        <v>29116</v>
      </c>
      <c r="T10810" t="n">
        <v>234</v>
      </c>
      <c r="U10810" t="s">
        <v>1044</v>
      </c>
      <c r="V10810" t="s">
        <v>1044</v>
      </c>
      <c r="W10810" t="s">
        <v>640</v>
      </c>
      <c r="X10810" t="s">
        <v>241</v>
      </c>
      <c r="Y10810" t="s">
        <v>242</v>
      </c>
      <c r="Z10810" t="s"/>
      <c r="AA10810" t="n">
        <v>190</v>
      </c>
      <c r="AB10810" t="s">
        <v>29117</v>
      </c>
      <c r="AC10810" t="s">
        <v>29116</v>
      </c>
      <c r="AD10810" t="n">
        <v>5</v>
      </c>
      <c r="AE10810" t="n">
        <v>710481.88</v>
      </c>
      <c r="AF10810" t="n">
        <v>6190683.6</v>
      </c>
    </row>
    <row r="10811" spans="1:32">
      <c r="A10811" s="62" t="n">
        <v>10809</v>
      </c>
      <c r="B10811" t="s">
        <v>29118</v>
      </c>
      <c r="C10811" t="n">
        <v>130</v>
      </c>
      <c r="D10811" t="n">
        <v>1960</v>
      </c>
      <c r="E10811" t="n">
        <v>1977</v>
      </c>
      <c r="F10811" t="n">
        <v>3</v>
      </c>
      <c r="G10811" t="s"/>
      <c r="H10811" t="n">
        <v>1</v>
      </c>
      <c r="I10811" t="s"/>
      <c r="J10811" t="n">
        <v>2</v>
      </c>
      <c r="K10811" t="s">
        <v>237</v>
      </c>
      <c r="L10811" t="s"/>
      <c r="M10811" t="n">
        <v>1</v>
      </c>
      <c r="N10811" t="n">
        <v>121</v>
      </c>
      <c r="O10811" t="n">
        <v>121</v>
      </c>
      <c r="P10811" t="n">
        <v>121</v>
      </c>
      <c r="Q10811" t="n">
        <v>0</v>
      </c>
      <c r="R10811" t="n">
        <v>0</v>
      </c>
      <c r="S10811" t="s">
        <v>29119</v>
      </c>
      <c r="T10811" t="n">
        <v>272</v>
      </c>
      <c r="U10811" t="s">
        <v>27662</v>
      </c>
      <c r="V10811" t="s">
        <v>27662</v>
      </c>
      <c r="W10811" t="s">
        <v>499</v>
      </c>
      <c r="X10811" t="s">
        <v>241</v>
      </c>
      <c r="Y10811" t="s">
        <v>242</v>
      </c>
      <c r="Z10811" t="s"/>
      <c r="AA10811" t="n">
        <v>190</v>
      </c>
      <c r="AB10811" t="s">
        <v>7761</v>
      </c>
      <c r="AC10811" t="s">
        <v>29119</v>
      </c>
      <c r="AD10811" t="n">
        <v>5</v>
      </c>
      <c r="AE10811" t="n">
        <v>709846.9</v>
      </c>
      <c r="AF10811" t="n">
        <v>6190031.56</v>
      </c>
    </row>
    <row r="10812" spans="1:32">
      <c r="A10812" s="62" t="n">
        <v>10810</v>
      </c>
      <c r="B10812" t="s">
        <v>29120</v>
      </c>
      <c r="C10812" t="n">
        <v>120</v>
      </c>
      <c r="D10812" t="n">
        <v>1972</v>
      </c>
      <c r="E10812" t="n">
        <v>1973</v>
      </c>
      <c r="F10812" t="n">
        <v>3</v>
      </c>
      <c r="G10812" t="s"/>
      <c r="H10812" t="n">
        <v>1</v>
      </c>
      <c r="I10812" t="s"/>
      <c r="J10812" t="n">
        <v>1</v>
      </c>
      <c r="K10812" t="s">
        <v>349</v>
      </c>
      <c r="L10812" t="s"/>
      <c r="M10812" t="n">
        <v>1</v>
      </c>
      <c r="N10812" t="n">
        <v>136</v>
      </c>
      <c r="O10812" t="n">
        <v>136</v>
      </c>
      <c r="P10812" t="n">
        <v>136</v>
      </c>
      <c r="Q10812" t="n">
        <v>0</v>
      </c>
      <c r="R10812" t="n">
        <v>0</v>
      </c>
      <c r="S10812" t="s">
        <v>29121</v>
      </c>
      <c r="T10812" t="n">
        <v>281</v>
      </c>
      <c r="U10812" t="s">
        <v>23875</v>
      </c>
      <c r="V10812" t="s">
        <v>23875</v>
      </c>
      <c r="W10812" t="s">
        <v>294</v>
      </c>
      <c r="X10812" t="s">
        <v>241</v>
      </c>
      <c r="Y10812" t="s">
        <v>242</v>
      </c>
      <c r="Z10812" t="s"/>
      <c r="AA10812" t="n">
        <v>190</v>
      </c>
      <c r="AB10812" t="s">
        <v>1384</v>
      </c>
      <c r="AC10812" t="s">
        <v>29121</v>
      </c>
      <c r="AD10812" t="n">
        <v>5</v>
      </c>
      <c r="AE10812" t="n">
        <v>712419.3100000001</v>
      </c>
      <c r="AF10812" t="n">
        <v>6191222.69</v>
      </c>
    </row>
    <row r="10813" spans="1:32">
      <c r="A10813" s="62" t="n">
        <v>10811</v>
      </c>
      <c r="B10813" t="s">
        <v>29122</v>
      </c>
      <c r="C10813" t="n">
        <v>130</v>
      </c>
      <c r="D10813" t="n">
        <v>1980</v>
      </c>
      <c r="E10813" t="n">
        <v>0</v>
      </c>
      <c r="F10813" t="n">
        <v>1</v>
      </c>
      <c r="G10813" t="s"/>
      <c r="H10813" t="n">
        <v>6</v>
      </c>
      <c r="I10813" t="s"/>
      <c r="J10813" t="n">
        <v>7</v>
      </c>
      <c r="K10813" t="s">
        <v>365</v>
      </c>
      <c r="L10813" t="s"/>
      <c r="M10813" t="n">
        <v>1</v>
      </c>
      <c r="N10813" t="n">
        <v>74</v>
      </c>
      <c r="O10813" t="n">
        <v>74</v>
      </c>
      <c r="P10813" t="n">
        <v>124</v>
      </c>
      <c r="Q10813" t="n">
        <v>0</v>
      </c>
      <c r="R10813" t="n">
        <v>0</v>
      </c>
      <c r="S10813" t="s">
        <v>29123</v>
      </c>
      <c r="T10813" t="n">
        <v>87</v>
      </c>
      <c r="U10813" t="s">
        <v>1098</v>
      </c>
      <c r="V10813" t="s">
        <v>1098</v>
      </c>
      <c r="W10813" t="s">
        <v>640</v>
      </c>
      <c r="X10813" t="s">
        <v>352</v>
      </c>
      <c r="Y10813" t="s">
        <v>353</v>
      </c>
      <c r="Z10813" t="s">
        <v>375</v>
      </c>
      <c r="AA10813" t="n">
        <v>190</v>
      </c>
      <c r="AB10813" t="s">
        <v>1399</v>
      </c>
      <c r="AC10813" t="s">
        <v>29123</v>
      </c>
      <c r="AD10813" t="n">
        <v>5</v>
      </c>
      <c r="AE10813" t="n">
        <v>708955.77</v>
      </c>
      <c r="AF10813" t="n">
        <v>6184429.34</v>
      </c>
    </row>
    <row r="10814" spans="1:32">
      <c r="A10814" s="62" t="n">
        <v>10812</v>
      </c>
      <c r="B10814" t="s">
        <v>29124</v>
      </c>
      <c r="C10814" t="n">
        <v>130</v>
      </c>
      <c r="D10814" t="n">
        <v>1977</v>
      </c>
      <c r="E10814" t="n">
        <v>0</v>
      </c>
      <c r="F10814" t="n">
        <v>1</v>
      </c>
      <c r="G10814" t="s"/>
      <c r="H10814" t="n">
        <v>1</v>
      </c>
      <c r="I10814" t="s"/>
      <c r="J10814" t="n">
        <v>7</v>
      </c>
      <c r="K10814" t="s">
        <v>365</v>
      </c>
      <c r="L10814" t="n">
        <v>5</v>
      </c>
      <c r="M10814" t="n">
        <v>1</v>
      </c>
      <c r="N10814" t="n">
        <v>66</v>
      </c>
      <c r="O10814" t="n">
        <v>66</v>
      </c>
      <c r="P10814" t="n">
        <v>112</v>
      </c>
      <c r="Q10814" t="n">
        <v>0</v>
      </c>
      <c r="R10814" t="n">
        <v>0</v>
      </c>
      <c r="S10814" t="s">
        <v>29125</v>
      </c>
      <c r="T10814" t="n">
        <v>313</v>
      </c>
      <c r="U10814" t="s">
        <v>1103</v>
      </c>
      <c r="V10814" t="s">
        <v>1103</v>
      </c>
      <c r="W10814" t="s">
        <v>383</v>
      </c>
      <c r="X10814" t="s">
        <v>352</v>
      </c>
      <c r="Y10814" t="s">
        <v>353</v>
      </c>
      <c r="Z10814" t="s">
        <v>375</v>
      </c>
      <c r="AA10814" t="n">
        <v>190</v>
      </c>
      <c r="AB10814" t="s">
        <v>19345</v>
      </c>
      <c r="AC10814" t="s">
        <v>29125</v>
      </c>
      <c r="AD10814" t="n">
        <v>5</v>
      </c>
      <c r="AE10814" t="n">
        <v>709709.87</v>
      </c>
      <c r="AF10814" t="n">
        <v>6184426.9</v>
      </c>
    </row>
    <row r="10815" spans="1:32">
      <c r="A10815" s="62" t="n">
        <v>10813</v>
      </c>
      <c r="B10815" t="s">
        <v>29126</v>
      </c>
      <c r="C10815" t="n">
        <v>120</v>
      </c>
      <c r="D10815" t="n">
        <v>1969</v>
      </c>
      <c r="E10815" t="n">
        <v>0</v>
      </c>
      <c r="F10815" t="n">
        <v>4</v>
      </c>
      <c r="G10815" t="s"/>
      <c r="H10815" t="n">
        <v>1</v>
      </c>
      <c r="I10815" t="s"/>
      <c r="J10815" t="n">
        <v>2</v>
      </c>
      <c r="K10815" t="s">
        <v>237</v>
      </c>
      <c r="L10815" t="s"/>
      <c r="M10815" t="n">
        <v>1</v>
      </c>
      <c r="N10815" t="n">
        <v>126</v>
      </c>
      <c r="O10815" t="n">
        <v>126</v>
      </c>
      <c r="P10815" t="n">
        <v>126</v>
      </c>
      <c r="Q10815" t="n">
        <v>0</v>
      </c>
      <c r="R10815" t="n">
        <v>0</v>
      </c>
      <c r="S10815" t="s">
        <v>29127</v>
      </c>
      <c r="T10815" t="n">
        <v>11</v>
      </c>
      <c r="U10815" t="s">
        <v>1106</v>
      </c>
      <c r="V10815" t="s">
        <v>1106</v>
      </c>
      <c r="W10815" t="s">
        <v>622</v>
      </c>
      <c r="X10815" t="s">
        <v>352</v>
      </c>
      <c r="Y10815" t="s">
        <v>353</v>
      </c>
      <c r="Z10815" t="s">
        <v>369</v>
      </c>
      <c r="AA10815" t="n">
        <v>190</v>
      </c>
      <c r="AB10815" t="s">
        <v>29128</v>
      </c>
      <c r="AC10815" t="s">
        <v>29127</v>
      </c>
      <c r="AD10815" t="n">
        <v>5</v>
      </c>
      <c r="AE10815" t="n">
        <v>708083.36</v>
      </c>
      <c r="AF10815" t="n">
        <v>6187105.99</v>
      </c>
    </row>
    <row r="10816" spans="1:32">
      <c r="A10816" s="62" t="n">
        <v>10814</v>
      </c>
      <c r="B10816" t="s">
        <v>29129</v>
      </c>
      <c r="C10816" t="n">
        <v>120</v>
      </c>
      <c r="D10816" t="n">
        <v>1979</v>
      </c>
      <c r="E10816" t="n">
        <v>0</v>
      </c>
      <c r="F10816" t="n">
        <v>3</v>
      </c>
      <c r="G10816" t="s"/>
      <c r="H10816" t="n">
        <v>1</v>
      </c>
      <c r="I10816" t="s"/>
      <c r="J10816" t="n">
        <v>7</v>
      </c>
      <c r="K10816" t="s">
        <v>365</v>
      </c>
      <c r="L10816" t="s"/>
      <c r="M10816" t="n">
        <v>1</v>
      </c>
      <c r="N10816" t="n">
        <v>145</v>
      </c>
      <c r="O10816" t="n">
        <v>145</v>
      </c>
      <c r="P10816" t="n">
        <v>145</v>
      </c>
      <c r="Q10816" t="n">
        <v>0</v>
      </c>
      <c r="R10816" t="n">
        <v>0</v>
      </c>
      <c r="S10816" t="s">
        <v>29130</v>
      </c>
      <c r="T10816" t="n">
        <v>131</v>
      </c>
      <c r="U10816" t="s">
        <v>1306</v>
      </c>
      <c r="V10816" t="s">
        <v>1306</v>
      </c>
      <c r="W10816" t="s">
        <v>415</v>
      </c>
      <c r="X10816" t="s">
        <v>352</v>
      </c>
      <c r="Y10816" t="s">
        <v>353</v>
      </c>
      <c r="Z10816" t="s"/>
      <c r="AA10816" t="n">
        <v>190</v>
      </c>
      <c r="AB10816" t="s">
        <v>13706</v>
      </c>
      <c r="AC10816" t="s">
        <v>29130</v>
      </c>
      <c r="AD10816" t="n">
        <v>5</v>
      </c>
      <c r="AE10816" t="n">
        <v>709687.8</v>
      </c>
      <c r="AF10816" t="n">
        <v>6186776.89</v>
      </c>
    </row>
    <row r="10817" spans="1:32">
      <c r="A10817" s="62" t="n">
        <v>10815</v>
      </c>
      <c r="B10817" t="s">
        <v>29131</v>
      </c>
      <c r="C10817" t="n">
        <v>130</v>
      </c>
      <c r="D10817" t="n">
        <v>1997</v>
      </c>
      <c r="E10817" t="n">
        <v>0</v>
      </c>
      <c r="F10817" t="n">
        <v>4</v>
      </c>
      <c r="G10817" t="s"/>
      <c r="H10817" t="n">
        <v>1</v>
      </c>
      <c r="I10817" t="s"/>
      <c r="J10817" t="n">
        <v>1</v>
      </c>
      <c r="K10817" t="s">
        <v>349</v>
      </c>
      <c r="L10817" t="s"/>
      <c r="M10817" t="n">
        <v>1</v>
      </c>
      <c r="N10817" t="n">
        <v>133</v>
      </c>
      <c r="O10817" t="n">
        <v>133</v>
      </c>
      <c r="P10817" t="n">
        <v>133</v>
      </c>
      <c r="Q10817" t="n">
        <v>0</v>
      </c>
      <c r="R10817" t="n">
        <v>0</v>
      </c>
      <c r="S10817" t="s">
        <v>29132</v>
      </c>
      <c r="T10817" t="n">
        <v>634</v>
      </c>
      <c r="U10817" t="s">
        <v>1120</v>
      </c>
      <c r="V10817" t="s">
        <v>1120</v>
      </c>
      <c r="W10817" t="s">
        <v>688</v>
      </c>
      <c r="X10817" t="s">
        <v>352</v>
      </c>
      <c r="Y10817" t="s">
        <v>353</v>
      </c>
      <c r="Z10817" t="s"/>
      <c r="AA10817" t="n">
        <v>190</v>
      </c>
      <c r="AB10817" t="s">
        <v>16264</v>
      </c>
      <c r="AC10817" t="s">
        <v>29132</v>
      </c>
      <c r="AD10817" t="n">
        <v>5</v>
      </c>
      <c r="AE10817" t="n">
        <v>709900.9</v>
      </c>
      <c r="AF10817" t="n">
        <v>6187278.77</v>
      </c>
    </row>
    <row r="10818" spans="1:32">
      <c r="A10818" s="62" t="n">
        <v>10816</v>
      </c>
      <c r="B10818" t="s">
        <v>29133</v>
      </c>
      <c r="C10818" t="n">
        <v>140</v>
      </c>
      <c r="D10818" t="n">
        <v>1969</v>
      </c>
      <c r="E10818" t="n">
        <v>0</v>
      </c>
      <c r="F10818" t="n">
        <v>1</v>
      </c>
      <c r="G10818" t="s"/>
      <c r="H10818" t="n">
        <v>1</v>
      </c>
      <c r="I10818" t="s"/>
      <c r="J10818" t="n">
        <v>1</v>
      </c>
      <c r="K10818" t="s">
        <v>349</v>
      </c>
      <c r="L10818" t="n">
        <v>90</v>
      </c>
      <c r="M10818" t="n">
        <v>2</v>
      </c>
      <c r="N10818" t="n">
        <v>391</v>
      </c>
      <c r="O10818" t="n">
        <v>734</v>
      </c>
      <c r="P10818" t="n">
        <v>734</v>
      </c>
      <c r="Q10818" t="n">
        <v>0</v>
      </c>
      <c r="R10818" t="n">
        <v>0</v>
      </c>
      <c r="S10818" t="s">
        <v>29134</v>
      </c>
      <c r="T10818" t="n">
        <v>25</v>
      </c>
      <c r="U10818" t="s">
        <v>1212</v>
      </c>
      <c r="V10818" t="s">
        <v>1212</v>
      </c>
      <c r="W10818" t="s">
        <v>237</v>
      </c>
      <c r="X10818" t="s">
        <v>352</v>
      </c>
      <c r="Y10818" t="s">
        <v>353</v>
      </c>
      <c r="Z10818" t="s"/>
      <c r="AA10818" t="n">
        <v>190</v>
      </c>
      <c r="AB10818" t="s">
        <v>1213</v>
      </c>
      <c r="AC10818" t="s">
        <v>29134</v>
      </c>
      <c r="AD10818" t="n">
        <v>5</v>
      </c>
      <c r="AE10818" t="n">
        <v>711313.51</v>
      </c>
      <c r="AF10818" t="n">
        <v>6187508.87</v>
      </c>
    </row>
    <row r="10819" spans="1:32">
      <c r="A10819" s="62" t="n">
        <v>10817</v>
      </c>
      <c r="B10819" t="s">
        <v>29135</v>
      </c>
      <c r="C10819" t="n">
        <v>120</v>
      </c>
      <c r="D10819" t="n">
        <v>1962</v>
      </c>
      <c r="E10819" t="n">
        <v>1974</v>
      </c>
      <c r="F10819" t="n">
        <v>1</v>
      </c>
      <c r="G10819" t="s"/>
      <c r="H10819" t="n">
        <v>1</v>
      </c>
      <c r="I10819" t="s"/>
      <c r="J10819" t="n">
        <v>2</v>
      </c>
      <c r="K10819" t="s">
        <v>237</v>
      </c>
      <c r="L10819" t="s"/>
      <c r="M10819" t="n">
        <v>1</v>
      </c>
      <c r="N10819" t="n">
        <v>198</v>
      </c>
      <c r="O10819" t="n">
        <v>198</v>
      </c>
      <c r="P10819" t="n">
        <v>198</v>
      </c>
      <c r="Q10819" t="n">
        <v>0</v>
      </c>
      <c r="R10819" t="n">
        <v>0</v>
      </c>
      <c r="S10819" t="s">
        <v>29136</v>
      </c>
      <c r="T10819" t="n">
        <v>86</v>
      </c>
      <c r="U10819" t="s">
        <v>1124</v>
      </c>
      <c r="V10819" t="s">
        <v>1124</v>
      </c>
      <c r="W10819" t="s">
        <v>688</v>
      </c>
      <c r="X10819" t="s">
        <v>352</v>
      </c>
      <c r="Y10819" t="s">
        <v>353</v>
      </c>
      <c r="Z10819" t="s"/>
      <c r="AA10819" t="n">
        <v>190</v>
      </c>
      <c r="AB10819" t="s">
        <v>7769</v>
      </c>
      <c r="AC10819" t="s">
        <v>29136</v>
      </c>
      <c r="AD10819" t="n">
        <v>5</v>
      </c>
      <c r="AE10819" t="n">
        <v>710683.1800000001</v>
      </c>
      <c r="AF10819" t="n">
        <v>6187185.76</v>
      </c>
    </row>
    <row r="10820" spans="1:32">
      <c r="A10820" s="62" t="n">
        <v>10818</v>
      </c>
      <c r="B10820" t="s">
        <v>29137</v>
      </c>
      <c r="C10820" t="n">
        <v>120</v>
      </c>
      <c r="D10820" t="n">
        <v>1964</v>
      </c>
      <c r="E10820" t="n">
        <v>0</v>
      </c>
      <c r="F10820" t="n">
        <v>1</v>
      </c>
      <c r="G10820" t="s"/>
      <c r="H10820" t="n">
        <v>1</v>
      </c>
      <c r="I10820" t="s"/>
      <c r="J10820" t="n">
        <v>2</v>
      </c>
      <c r="K10820" t="s">
        <v>237</v>
      </c>
      <c r="L10820" t="s"/>
      <c r="M10820" t="n">
        <v>1</v>
      </c>
      <c r="N10820" t="n">
        <v>123</v>
      </c>
      <c r="O10820" t="n">
        <v>123</v>
      </c>
      <c r="P10820" t="n">
        <v>175</v>
      </c>
      <c r="Q10820" t="n">
        <v>0</v>
      </c>
      <c r="R10820" t="n">
        <v>0</v>
      </c>
      <c r="S10820" t="s">
        <v>29138</v>
      </c>
      <c r="T10820" t="n">
        <v>160</v>
      </c>
      <c r="U10820" t="s">
        <v>24314</v>
      </c>
      <c r="V10820" t="s">
        <v>24314</v>
      </c>
      <c r="W10820" t="s">
        <v>258</v>
      </c>
      <c r="X10820" t="s">
        <v>352</v>
      </c>
      <c r="Y10820" t="s">
        <v>353</v>
      </c>
      <c r="Z10820" t="s"/>
      <c r="AA10820" t="n">
        <v>190</v>
      </c>
      <c r="AB10820" t="s">
        <v>17558</v>
      </c>
      <c r="AC10820" t="s">
        <v>29138</v>
      </c>
      <c r="AD10820" t="n">
        <v>5</v>
      </c>
      <c r="AE10820" t="n">
        <v>711969.16</v>
      </c>
      <c r="AF10820" t="n">
        <v>6186384.59</v>
      </c>
    </row>
    <row r="10821" spans="1:32">
      <c r="A10821" s="62" t="n">
        <v>10819</v>
      </c>
      <c r="B10821" t="s">
        <v>29139</v>
      </c>
      <c r="C10821" t="n">
        <v>120</v>
      </c>
      <c r="D10821" t="n">
        <v>1965</v>
      </c>
      <c r="E10821" t="n">
        <v>1978</v>
      </c>
      <c r="F10821" t="n">
        <v>3</v>
      </c>
      <c r="G10821" t="s"/>
      <c r="H10821" t="n">
        <v>1</v>
      </c>
      <c r="I10821" t="s"/>
      <c r="J10821" t="n">
        <v>2</v>
      </c>
      <c r="K10821" t="s">
        <v>237</v>
      </c>
      <c r="L10821" t="s"/>
      <c r="M10821" t="n">
        <v>1</v>
      </c>
      <c r="N10821" t="n">
        <v>242</v>
      </c>
      <c r="O10821" t="n">
        <v>242</v>
      </c>
      <c r="P10821" t="n">
        <v>242</v>
      </c>
      <c r="Q10821" t="n">
        <v>0</v>
      </c>
      <c r="R10821" t="n">
        <v>0</v>
      </c>
      <c r="S10821" t="s">
        <v>29140</v>
      </c>
      <c r="T10821" t="n">
        <v>244</v>
      </c>
      <c r="U10821" t="s">
        <v>24768</v>
      </c>
      <c r="V10821" t="s">
        <v>24768</v>
      </c>
      <c r="W10821" t="s">
        <v>411</v>
      </c>
      <c r="X10821" t="s">
        <v>352</v>
      </c>
      <c r="Y10821" t="s">
        <v>353</v>
      </c>
      <c r="Z10821" t="s"/>
      <c r="AA10821" t="n">
        <v>190</v>
      </c>
      <c r="AB10821" t="s">
        <v>5045</v>
      </c>
      <c r="AC10821" t="s">
        <v>29140</v>
      </c>
      <c r="AD10821" t="n">
        <v>5</v>
      </c>
      <c r="AE10821" t="n">
        <v>712398.97</v>
      </c>
      <c r="AF10821" t="n">
        <v>6186106.3</v>
      </c>
    </row>
    <row r="10822" spans="1:32">
      <c r="A10822" s="62" t="n">
        <v>10820</v>
      </c>
      <c r="B10822" t="s">
        <v>29141</v>
      </c>
      <c r="C10822" t="n">
        <v>120</v>
      </c>
      <c r="D10822" t="n">
        <v>1972</v>
      </c>
      <c r="E10822" t="n">
        <v>0</v>
      </c>
      <c r="F10822" t="n">
        <v>90</v>
      </c>
      <c r="G10822" t="s"/>
      <c r="H10822" t="n">
        <v>1</v>
      </c>
      <c r="I10822" t="s"/>
      <c r="J10822" t="n">
        <v>1</v>
      </c>
      <c r="K10822" t="s">
        <v>349</v>
      </c>
      <c r="L10822" t="n">
        <v>2</v>
      </c>
      <c r="M10822" t="n">
        <v>1</v>
      </c>
      <c r="N10822" t="n">
        <v>170</v>
      </c>
      <c r="O10822" t="n">
        <v>170</v>
      </c>
      <c r="P10822" t="n">
        <v>170</v>
      </c>
      <c r="Q10822" t="n">
        <v>0</v>
      </c>
      <c r="R10822" t="n">
        <v>0</v>
      </c>
      <c r="S10822" t="s">
        <v>29142</v>
      </c>
      <c r="T10822" t="n">
        <v>425</v>
      </c>
      <c r="U10822" t="s">
        <v>1068</v>
      </c>
      <c r="V10822" t="s">
        <v>1068</v>
      </c>
      <c r="W10822" t="s">
        <v>608</v>
      </c>
      <c r="X10822" t="s">
        <v>241</v>
      </c>
      <c r="Y10822" t="s">
        <v>242</v>
      </c>
      <c r="Z10822" t="s"/>
      <c r="AA10822" t="n">
        <v>190</v>
      </c>
      <c r="AB10822" t="s">
        <v>29143</v>
      </c>
      <c r="AC10822" t="s">
        <v>29142</v>
      </c>
      <c r="AD10822" t="n">
        <v>5</v>
      </c>
      <c r="AE10822" t="n">
        <v>712690.98</v>
      </c>
      <c r="AF10822" t="n">
        <v>6191187.77</v>
      </c>
    </row>
    <row r="10823" spans="1:32">
      <c r="A10823" s="62" t="n">
        <v>10821</v>
      </c>
      <c r="B10823" t="s">
        <v>29144</v>
      </c>
      <c r="C10823" t="n">
        <v>120</v>
      </c>
      <c r="D10823" t="n">
        <v>1910</v>
      </c>
      <c r="E10823" t="n">
        <v>1989</v>
      </c>
      <c r="F10823" t="n">
        <v>5</v>
      </c>
      <c r="G10823" t="s"/>
      <c r="H10823" t="n">
        <v>1</v>
      </c>
      <c r="I10823" t="s"/>
      <c r="J10823" t="n">
        <v>1</v>
      </c>
      <c r="K10823" t="s">
        <v>349</v>
      </c>
      <c r="L10823" t="n">
        <v>2</v>
      </c>
      <c r="M10823" t="n">
        <v>1</v>
      </c>
      <c r="N10823" t="n">
        <v>78</v>
      </c>
      <c r="O10823" t="n">
        <v>78</v>
      </c>
      <c r="P10823" t="n">
        <v>132</v>
      </c>
      <c r="Q10823" t="n">
        <v>0</v>
      </c>
      <c r="R10823" t="n">
        <v>0</v>
      </c>
      <c r="S10823" t="s">
        <v>29145</v>
      </c>
      <c r="T10823" t="n">
        <v>442</v>
      </c>
      <c r="U10823" t="s">
        <v>26956</v>
      </c>
      <c r="V10823" t="s">
        <v>26956</v>
      </c>
      <c r="W10823" t="s">
        <v>415</v>
      </c>
      <c r="X10823" t="s">
        <v>241</v>
      </c>
      <c r="Y10823" t="s">
        <v>242</v>
      </c>
      <c r="Z10823" t="s"/>
      <c r="AA10823" t="n">
        <v>190</v>
      </c>
      <c r="AB10823" t="s">
        <v>29146</v>
      </c>
      <c r="AC10823" t="s">
        <v>29145</v>
      </c>
      <c r="AD10823" t="n">
        <v>5</v>
      </c>
      <c r="AE10823" t="n">
        <v>711198.4300000001</v>
      </c>
      <c r="AF10823" t="n">
        <v>6190518.81</v>
      </c>
    </row>
    <row r="10824" spans="1:32">
      <c r="A10824" s="62" t="n">
        <v>10822</v>
      </c>
      <c r="B10824" t="s">
        <v>29147</v>
      </c>
      <c r="C10824" t="n">
        <v>440</v>
      </c>
      <c r="D10824" t="n">
        <v>1972</v>
      </c>
      <c r="E10824" t="n">
        <v>1975</v>
      </c>
      <c r="F10824" t="n">
        <v>3</v>
      </c>
      <c r="G10824" t="s"/>
      <c r="H10824" t="n">
        <v>1</v>
      </c>
      <c r="I10824" t="s"/>
      <c r="J10824" t="n">
        <v>1</v>
      </c>
      <c r="K10824" t="s">
        <v>349</v>
      </c>
      <c r="L10824" t="s"/>
      <c r="M10824" t="n">
        <v>1</v>
      </c>
      <c r="N10824" t="n">
        <v>541</v>
      </c>
      <c r="O10824" t="n">
        <v>541</v>
      </c>
      <c r="P10824" t="n">
        <v>0</v>
      </c>
      <c r="Q10824" t="n">
        <v>541</v>
      </c>
      <c r="R10824" t="n">
        <v>0</v>
      </c>
      <c r="S10824" t="s">
        <v>29148</v>
      </c>
      <c r="T10824" t="n">
        <v>503</v>
      </c>
      <c r="U10824" t="s">
        <v>1072</v>
      </c>
      <c r="V10824" t="s">
        <v>1072</v>
      </c>
      <c r="W10824" t="s">
        <v>471</v>
      </c>
      <c r="X10824" t="s">
        <v>241</v>
      </c>
      <c r="Y10824" t="s">
        <v>242</v>
      </c>
      <c r="Z10824" t="s"/>
      <c r="AA10824" t="n">
        <v>190</v>
      </c>
      <c r="AB10824" t="s">
        <v>18280</v>
      </c>
      <c r="AC10824" t="s">
        <v>29148</v>
      </c>
      <c r="AD10824" t="n">
        <v>5</v>
      </c>
      <c r="AE10824" t="n">
        <v>711177.34</v>
      </c>
      <c r="AF10824" t="n">
        <v>6190642.5</v>
      </c>
    </row>
    <row r="10825" spans="1:32">
      <c r="A10825" s="62" t="n">
        <v>10823</v>
      </c>
      <c r="B10825" t="s">
        <v>29149</v>
      </c>
      <c r="C10825" t="n">
        <v>130</v>
      </c>
      <c r="D10825" t="n">
        <v>2006</v>
      </c>
      <c r="E10825" t="n">
        <v>0</v>
      </c>
      <c r="F10825" t="n">
        <v>4</v>
      </c>
      <c r="G10825" t="s"/>
      <c r="H10825" t="n">
        <v>1</v>
      </c>
      <c r="I10825" t="s"/>
      <c r="J10825" t="n">
        <v>2</v>
      </c>
      <c r="K10825" t="s">
        <v>237</v>
      </c>
      <c r="L10825" t="n">
        <v>90</v>
      </c>
      <c r="M10825" t="n">
        <v>1</v>
      </c>
      <c r="N10825" t="n">
        <v>119</v>
      </c>
      <c r="O10825" t="n">
        <v>119</v>
      </c>
      <c r="P10825" t="n">
        <v>119</v>
      </c>
      <c r="Q10825" t="n">
        <v>0</v>
      </c>
      <c r="R10825" t="n">
        <v>0</v>
      </c>
      <c r="S10825" t="s">
        <v>29150</v>
      </c>
      <c r="T10825" t="n">
        <v>515</v>
      </c>
      <c r="U10825" t="s">
        <v>1077</v>
      </c>
      <c r="V10825" t="s">
        <v>1077</v>
      </c>
      <c r="W10825" t="s">
        <v>383</v>
      </c>
      <c r="X10825" t="s">
        <v>241</v>
      </c>
      <c r="Y10825" t="s">
        <v>242</v>
      </c>
      <c r="Z10825" t="s"/>
      <c r="AA10825" t="n">
        <v>190</v>
      </c>
      <c r="AB10825" t="s">
        <v>28416</v>
      </c>
      <c r="AC10825" t="s">
        <v>29150</v>
      </c>
      <c r="AD10825" t="n">
        <v>5</v>
      </c>
      <c r="AE10825" t="n">
        <v>709781.5600000001</v>
      </c>
      <c r="AF10825" t="n">
        <v>6191316.89</v>
      </c>
    </row>
    <row r="10826" spans="1:32">
      <c r="A10826" s="62" t="n">
        <v>10824</v>
      </c>
      <c r="B10826" t="s">
        <v>29151</v>
      </c>
      <c r="C10826" t="n">
        <v>130</v>
      </c>
      <c r="D10826" t="n">
        <v>1981</v>
      </c>
      <c r="E10826" t="n">
        <v>0</v>
      </c>
      <c r="F10826" t="n">
        <v>3</v>
      </c>
      <c r="G10826" t="s"/>
      <c r="H10826" t="n">
        <v>1</v>
      </c>
      <c r="I10826" t="s"/>
      <c r="J10826" t="n">
        <v>1</v>
      </c>
      <c r="K10826" t="s">
        <v>349</v>
      </c>
      <c r="L10826" t="s"/>
      <c r="M10826" t="n">
        <v>2</v>
      </c>
      <c r="N10826" t="n">
        <v>80</v>
      </c>
      <c r="O10826" t="n">
        <v>134</v>
      </c>
      <c r="P10826" t="n">
        <v>134</v>
      </c>
      <c r="Q10826" t="n">
        <v>0</v>
      </c>
      <c r="R10826" t="n">
        <v>0</v>
      </c>
      <c r="S10826" t="s">
        <v>29152</v>
      </c>
      <c r="T10826" t="n">
        <v>563</v>
      </c>
      <c r="U10826" t="s">
        <v>23917</v>
      </c>
      <c r="V10826" t="s">
        <v>23917</v>
      </c>
      <c r="W10826" t="s">
        <v>240</v>
      </c>
      <c r="X10826" t="s">
        <v>241</v>
      </c>
      <c r="Y10826" t="s">
        <v>242</v>
      </c>
      <c r="Z10826" t="s"/>
      <c r="AA10826" t="n">
        <v>190</v>
      </c>
      <c r="AB10826" t="s">
        <v>29153</v>
      </c>
      <c r="AC10826" t="s">
        <v>29152</v>
      </c>
      <c r="AD10826" t="n">
        <v>5</v>
      </c>
      <c r="AE10826" t="n">
        <v>712967.24</v>
      </c>
      <c r="AF10826" t="n">
        <v>6191057.83</v>
      </c>
    </row>
    <row r="10827" spans="1:32">
      <c r="A10827" s="62" t="n">
        <v>10825</v>
      </c>
      <c r="B10827" t="s">
        <v>29154</v>
      </c>
      <c r="C10827" t="n">
        <v>130</v>
      </c>
      <c r="D10827" t="n">
        <v>1973</v>
      </c>
      <c r="E10827" t="n">
        <v>0</v>
      </c>
      <c r="F10827" t="n">
        <v>4</v>
      </c>
      <c r="G10827" t="s"/>
      <c r="H10827" t="n">
        <v>1</v>
      </c>
      <c r="I10827" t="s"/>
      <c r="J10827" t="n">
        <v>1</v>
      </c>
      <c r="K10827" t="s">
        <v>349</v>
      </c>
      <c r="L10827" t="s"/>
      <c r="M10827" t="n">
        <v>2</v>
      </c>
      <c r="N10827" t="n">
        <v>66</v>
      </c>
      <c r="O10827" t="n">
        <v>132</v>
      </c>
      <c r="P10827" t="n">
        <v>132</v>
      </c>
      <c r="Q10827" t="n">
        <v>0</v>
      </c>
      <c r="R10827" t="n">
        <v>0</v>
      </c>
      <c r="S10827" t="s">
        <v>29155</v>
      </c>
      <c r="T10827" t="n">
        <v>660</v>
      </c>
      <c r="U10827" t="s">
        <v>1089</v>
      </c>
      <c r="V10827" t="s">
        <v>1089</v>
      </c>
      <c r="W10827" t="s">
        <v>4374</v>
      </c>
      <c r="X10827" t="s">
        <v>241</v>
      </c>
      <c r="Y10827" t="s">
        <v>242</v>
      </c>
      <c r="Z10827" t="s"/>
      <c r="AA10827" t="n">
        <v>190</v>
      </c>
      <c r="AB10827" t="s">
        <v>29156</v>
      </c>
      <c r="AC10827" t="s">
        <v>29155</v>
      </c>
      <c r="AD10827" t="n">
        <v>5</v>
      </c>
      <c r="AE10827" t="n">
        <v>712117.5699999999</v>
      </c>
      <c r="AF10827" t="n">
        <v>6190448.32</v>
      </c>
    </row>
    <row r="10828" spans="1:32">
      <c r="A10828" s="62" t="n">
        <v>10826</v>
      </c>
      <c r="B10828" t="s">
        <v>29157</v>
      </c>
      <c r="C10828" t="n">
        <v>120</v>
      </c>
      <c r="D10828" t="n">
        <v>1976</v>
      </c>
      <c r="E10828" t="n">
        <v>1988</v>
      </c>
      <c r="F10828" t="n">
        <v>3</v>
      </c>
      <c r="G10828" t="s"/>
      <c r="H10828" t="n">
        <v>1</v>
      </c>
      <c r="I10828" t="s"/>
      <c r="J10828" t="n">
        <v>2</v>
      </c>
      <c r="K10828" t="s">
        <v>237</v>
      </c>
      <c r="L10828" t="s"/>
      <c r="M10828" t="n">
        <v>1</v>
      </c>
      <c r="N10828" t="n">
        <v>158</v>
      </c>
      <c r="O10828" t="n">
        <v>158</v>
      </c>
      <c r="P10828" t="n">
        <v>158</v>
      </c>
      <c r="Q10828" t="n">
        <v>0</v>
      </c>
      <c r="R10828" t="n">
        <v>0</v>
      </c>
      <c r="S10828" t="s">
        <v>29158</v>
      </c>
      <c r="T10828" t="n">
        <v>729</v>
      </c>
      <c r="U10828" t="s">
        <v>1094</v>
      </c>
      <c r="V10828" t="s">
        <v>1094</v>
      </c>
      <c r="W10828" t="s">
        <v>951</v>
      </c>
      <c r="X10828" t="s">
        <v>241</v>
      </c>
      <c r="Y10828" t="s">
        <v>242</v>
      </c>
      <c r="Z10828" t="s"/>
      <c r="AA10828" t="n">
        <v>190</v>
      </c>
      <c r="AB10828" t="s">
        <v>8322</v>
      </c>
      <c r="AC10828" t="s">
        <v>29158</v>
      </c>
      <c r="AD10828" t="n">
        <v>5</v>
      </c>
      <c r="AE10828" t="n">
        <v>712993.74</v>
      </c>
      <c r="AF10828" t="n">
        <v>6190623.94</v>
      </c>
    </row>
    <row r="10829" spans="1:32">
      <c r="A10829" s="62" t="n">
        <v>10827</v>
      </c>
      <c r="B10829" t="s">
        <v>29159</v>
      </c>
      <c r="C10829" t="n">
        <v>120</v>
      </c>
      <c r="D10829" t="n">
        <v>1971</v>
      </c>
      <c r="E10829" t="n">
        <v>0</v>
      </c>
      <c r="F10829" t="n">
        <v>5</v>
      </c>
      <c r="G10829" t="s"/>
      <c r="H10829" t="n">
        <v>1</v>
      </c>
      <c r="I10829" t="s"/>
      <c r="J10829" t="n">
        <v>1</v>
      </c>
      <c r="K10829" t="s">
        <v>349</v>
      </c>
      <c r="L10829" t="s"/>
      <c r="M10829" t="n">
        <v>1</v>
      </c>
      <c r="N10829" t="n">
        <v>180</v>
      </c>
      <c r="O10829" t="n">
        <v>180</v>
      </c>
      <c r="P10829" t="n">
        <v>180</v>
      </c>
      <c r="Q10829" t="n">
        <v>0</v>
      </c>
      <c r="R10829" t="n">
        <v>0</v>
      </c>
      <c r="S10829" t="s">
        <v>29160</v>
      </c>
      <c r="T10829" t="n">
        <v>349</v>
      </c>
      <c r="U10829" t="s">
        <v>1140</v>
      </c>
      <c r="V10829" t="s">
        <v>1140</v>
      </c>
      <c r="W10829" t="s">
        <v>951</v>
      </c>
      <c r="X10829" t="s">
        <v>352</v>
      </c>
      <c r="Y10829" t="s">
        <v>353</v>
      </c>
      <c r="Z10829" t="s"/>
      <c r="AA10829" t="n">
        <v>190</v>
      </c>
      <c r="AB10829" t="s">
        <v>29161</v>
      </c>
      <c r="AC10829" t="s">
        <v>29160</v>
      </c>
      <c r="AD10829" t="n">
        <v>5</v>
      </c>
      <c r="AE10829" t="n">
        <v>711281.04</v>
      </c>
      <c r="AF10829" t="n">
        <v>6188115.79</v>
      </c>
    </row>
    <row r="10830" spans="1:32">
      <c r="A10830" s="62" t="n">
        <v>10828</v>
      </c>
      <c r="B10830" t="s">
        <v>29162</v>
      </c>
      <c r="C10830" t="n">
        <v>120</v>
      </c>
      <c r="D10830" t="n">
        <v>1964</v>
      </c>
      <c r="E10830" t="n">
        <v>1981</v>
      </c>
      <c r="F10830" t="n">
        <v>2</v>
      </c>
      <c r="G10830" t="s"/>
      <c r="H10830" t="n">
        <v>2</v>
      </c>
      <c r="I10830" t="s"/>
      <c r="J10830" t="n">
        <v>2</v>
      </c>
      <c r="K10830" t="s">
        <v>237</v>
      </c>
      <c r="L10830" t="s"/>
      <c r="M10830" t="n">
        <v>1</v>
      </c>
      <c r="N10830" t="n">
        <v>169</v>
      </c>
      <c r="O10830" t="n">
        <v>169</v>
      </c>
      <c r="P10830" t="n">
        <v>169</v>
      </c>
      <c r="Q10830" t="n">
        <v>0</v>
      </c>
      <c r="R10830" t="n">
        <v>0</v>
      </c>
      <c r="S10830" t="s">
        <v>29163</v>
      </c>
      <c r="T10830" t="n">
        <v>384</v>
      </c>
      <c r="U10830" t="s">
        <v>29034</v>
      </c>
      <c r="V10830" t="s">
        <v>29034</v>
      </c>
      <c r="W10830" t="s">
        <v>1017</v>
      </c>
      <c r="X10830" t="s">
        <v>352</v>
      </c>
      <c r="Y10830" t="s">
        <v>353</v>
      </c>
      <c r="Z10830" t="s"/>
      <c r="AA10830" t="n">
        <v>190</v>
      </c>
      <c r="AB10830" t="s">
        <v>29164</v>
      </c>
      <c r="AC10830" t="s">
        <v>29163</v>
      </c>
      <c r="AD10830" t="n">
        <v>5</v>
      </c>
      <c r="AE10830" t="n">
        <v>710355.12</v>
      </c>
      <c r="AF10830" t="n">
        <v>6187369.63</v>
      </c>
    </row>
    <row r="10831" spans="1:32">
      <c r="A10831" s="62" t="n">
        <v>10829</v>
      </c>
      <c r="B10831" t="s">
        <v>29165</v>
      </c>
      <c r="C10831" t="n">
        <v>130</v>
      </c>
      <c r="D10831" t="n">
        <v>1968</v>
      </c>
      <c r="E10831" t="n">
        <v>0</v>
      </c>
      <c r="F10831" t="n">
        <v>1</v>
      </c>
      <c r="G10831" t="s"/>
      <c r="H10831" t="n">
        <v>1</v>
      </c>
      <c r="I10831" t="s"/>
      <c r="J10831" t="n">
        <v>1</v>
      </c>
      <c r="K10831" t="s">
        <v>349</v>
      </c>
      <c r="L10831" t="n">
        <v>90</v>
      </c>
      <c r="M10831" t="n">
        <v>1</v>
      </c>
      <c r="N10831" t="n">
        <v>122</v>
      </c>
      <c r="O10831" t="n">
        <v>122</v>
      </c>
      <c r="P10831" t="n">
        <v>122</v>
      </c>
      <c r="Q10831" t="n">
        <v>0</v>
      </c>
      <c r="R10831" t="n">
        <v>0</v>
      </c>
      <c r="S10831" t="s">
        <v>29166</v>
      </c>
      <c r="T10831" t="n">
        <v>419</v>
      </c>
      <c r="U10831" t="s">
        <v>1150</v>
      </c>
      <c r="V10831" t="s">
        <v>1150</v>
      </c>
      <c r="W10831" t="s">
        <v>451</v>
      </c>
      <c r="X10831" t="s">
        <v>352</v>
      </c>
      <c r="Y10831" t="s">
        <v>353</v>
      </c>
      <c r="Z10831" t="s"/>
      <c r="AA10831" t="n">
        <v>190</v>
      </c>
      <c r="AB10831" t="s">
        <v>4869</v>
      </c>
      <c r="AC10831" t="s">
        <v>29166</v>
      </c>
      <c r="AD10831" t="n">
        <v>5</v>
      </c>
      <c r="AE10831" t="n">
        <v>711068.8</v>
      </c>
      <c r="AF10831" t="n">
        <v>6188003.32</v>
      </c>
    </row>
    <row r="10832" spans="1:32">
      <c r="A10832" s="62" t="n">
        <v>10830</v>
      </c>
      <c r="B10832" t="s">
        <v>29167</v>
      </c>
      <c r="C10832" t="n">
        <v>120</v>
      </c>
      <c r="D10832" t="n">
        <v>1970</v>
      </c>
      <c r="E10832" t="n">
        <v>0</v>
      </c>
      <c r="F10832" t="n">
        <v>5</v>
      </c>
      <c r="G10832" t="s"/>
      <c r="H10832" t="n">
        <v>1</v>
      </c>
      <c r="I10832" t="s"/>
      <c r="J10832" t="n">
        <v>2</v>
      </c>
      <c r="K10832" t="s">
        <v>237</v>
      </c>
      <c r="L10832" t="s"/>
      <c r="M10832" t="n">
        <v>1</v>
      </c>
      <c r="N10832" t="n">
        <v>151</v>
      </c>
      <c r="O10832" t="n">
        <v>151</v>
      </c>
      <c r="P10832" t="n">
        <v>266</v>
      </c>
      <c r="Q10832" t="n">
        <v>0</v>
      </c>
      <c r="R10832" t="n">
        <v>0</v>
      </c>
      <c r="S10832" t="s">
        <v>29168</v>
      </c>
      <c r="T10832" t="n">
        <v>450</v>
      </c>
      <c r="U10832" t="s">
        <v>1154</v>
      </c>
      <c r="V10832" t="s">
        <v>1154</v>
      </c>
      <c r="W10832" t="s">
        <v>495</v>
      </c>
      <c r="X10832" t="s">
        <v>352</v>
      </c>
      <c r="Y10832" t="s">
        <v>353</v>
      </c>
      <c r="Z10832" t="s"/>
      <c r="AA10832" t="n">
        <v>190</v>
      </c>
      <c r="AB10832" t="s">
        <v>2745</v>
      </c>
      <c r="AC10832" t="s">
        <v>29168</v>
      </c>
      <c r="AD10832" t="n">
        <v>5</v>
      </c>
      <c r="AE10832" t="n">
        <v>711564.71</v>
      </c>
      <c r="AF10832" t="n">
        <v>6188473.74</v>
      </c>
    </row>
    <row r="10833" spans="1:32">
      <c r="A10833" s="62" t="n">
        <v>10831</v>
      </c>
      <c r="B10833" t="s">
        <v>29169</v>
      </c>
      <c r="C10833" t="n">
        <v>120</v>
      </c>
      <c r="D10833" t="n">
        <v>1970</v>
      </c>
      <c r="E10833" t="n">
        <v>1985</v>
      </c>
      <c r="F10833" t="n">
        <v>3</v>
      </c>
      <c r="G10833" t="s"/>
      <c r="H10833" t="n">
        <v>1</v>
      </c>
      <c r="I10833" t="s"/>
      <c r="J10833" t="n">
        <v>2</v>
      </c>
      <c r="K10833" t="s">
        <v>237</v>
      </c>
      <c r="L10833" t="s"/>
      <c r="M10833" t="n">
        <v>1</v>
      </c>
      <c r="N10833" t="n">
        <v>157</v>
      </c>
      <c r="O10833" t="n">
        <v>157</v>
      </c>
      <c r="P10833" t="n">
        <v>157</v>
      </c>
      <c r="Q10833" t="n">
        <v>0</v>
      </c>
      <c r="R10833" t="n">
        <v>0</v>
      </c>
      <c r="S10833" t="s">
        <v>29170</v>
      </c>
      <c r="T10833" t="n">
        <v>530</v>
      </c>
      <c r="U10833" t="s">
        <v>1159</v>
      </c>
      <c r="V10833" t="s">
        <v>1159</v>
      </c>
      <c r="W10833" t="s">
        <v>633</v>
      </c>
      <c r="X10833" t="s">
        <v>352</v>
      </c>
      <c r="Y10833" t="s">
        <v>353</v>
      </c>
      <c r="Z10833" t="s"/>
      <c r="AA10833" t="n">
        <v>190</v>
      </c>
      <c r="AB10833" t="s">
        <v>24621</v>
      </c>
      <c r="AC10833" t="s">
        <v>29170</v>
      </c>
      <c r="AD10833" t="n">
        <v>5</v>
      </c>
      <c r="AE10833" t="n">
        <v>712792.99</v>
      </c>
      <c r="AF10833" t="n">
        <v>6186770.21</v>
      </c>
    </row>
    <row r="10834" spans="1:32">
      <c r="A10834" s="62" t="n">
        <v>10832</v>
      </c>
      <c r="B10834" t="s">
        <v>29171</v>
      </c>
      <c r="C10834" t="n">
        <v>120</v>
      </c>
      <c r="D10834" t="n">
        <v>1945</v>
      </c>
      <c r="E10834" t="n">
        <v>0</v>
      </c>
      <c r="F10834" t="n">
        <v>5</v>
      </c>
      <c r="G10834" t="s"/>
      <c r="H10834" t="n">
        <v>1</v>
      </c>
      <c r="I10834" t="s"/>
      <c r="J10834" t="n">
        <v>2</v>
      </c>
      <c r="K10834" t="s">
        <v>237</v>
      </c>
      <c r="L10834" t="s"/>
      <c r="M10834" t="n">
        <v>1</v>
      </c>
      <c r="N10834" t="n">
        <v>54</v>
      </c>
      <c r="O10834" t="n">
        <v>54</v>
      </c>
      <c r="P10834" t="n">
        <v>86</v>
      </c>
      <c r="Q10834" t="n">
        <v>0</v>
      </c>
      <c r="R10834" t="n">
        <v>0</v>
      </c>
      <c r="S10834" t="s">
        <v>29172</v>
      </c>
      <c r="T10834" t="n">
        <v>642</v>
      </c>
      <c r="U10834" t="s">
        <v>1012</v>
      </c>
      <c r="V10834" t="s">
        <v>1012</v>
      </c>
      <c r="W10834" t="s">
        <v>439</v>
      </c>
      <c r="X10834" t="s">
        <v>352</v>
      </c>
      <c r="Y10834" t="s">
        <v>353</v>
      </c>
      <c r="Z10834" t="s"/>
      <c r="AA10834" t="n">
        <v>190</v>
      </c>
      <c r="AB10834" t="s">
        <v>18370</v>
      </c>
      <c r="AC10834" t="s">
        <v>29172</v>
      </c>
      <c r="AD10834" t="n">
        <v>5</v>
      </c>
      <c r="AE10834" t="n">
        <v>711422.1899999999</v>
      </c>
      <c r="AF10834" t="n">
        <v>6186783.42</v>
      </c>
    </row>
    <row r="10835" spans="1:32">
      <c r="A10835" s="62" t="n">
        <v>10833</v>
      </c>
      <c r="B10835" t="s">
        <v>29173</v>
      </c>
      <c r="C10835" t="n">
        <v>130</v>
      </c>
      <c r="D10835" t="n">
        <v>1956</v>
      </c>
      <c r="E10835" t="n">
        <v>0</v>
      </c>
      <c r="F10835" t="n">
        <v>1</v>
      </c>
      <c r="G10835" t="s"/>
      <c r="H10835" t="n">
        <v>2</v>
      </c>
      <c r="I10835" t="s"/>
      <c r="J10835" t="n">
        <v>1</v>
      </c>
      <c r="K10835" t="s">
        <v>349</v>
      </c>
      <c r="L10835" t="s"/>
      <c r="M10835" t="n">
        <v>1</v>
      </c>
      <c r="N10835" t="n">
        <v>85</v>
      </c>
      <c r="O10835" t="n">
        <v>85</v>
      </c>
      <c r="P10835" t="n">
        <v>68</v>
      </c>
      <c r="Q10835" t="n">
        <v>0</v>
      </c>
      <c r="R10835" t="n">
        <v>0</v>
      </c>
      <c r="S10835" t="s">
        <v>29174</v>
      </c>
      <c r="T10835" t="n">
        <v>731</v>
      </c>
      <c r="U10835" t="s">
        <v>1173</v>
      </c>
      <c r="V10835" t="s">
        <v>1173</v>
      </c>
      <c r="W10835" t="s">
        <v>661</v>
      </c>
      <c r="X10835" t="s">
        <v>352</v>
      </c>
      <c r="Y10835" t="s">
        <v>353</v>
      </c>
      <c r="Z10835" t="s"/>
      <c r="AA10835" t="n">
        <v>190</v>
      </c>
      <c r="AB10835" t="s">
        <v>4954</v>
      </c>
      <c r="AC10835" t="s">
        <v>29174</v>
      </c>
      <c r="AD10835" t="n">
        <v>5</v>
      </c>
      <c r="AE10835" t="n">
        <v>711275.04</v>
      </c>
      <c r="AF10835" t="n">
        <v>6186687.97</v>
      </c>
    </row>
    <row r="10836" spans="1:32">
      <c r="A10836" s="62" t="n">
        <v>10834</v>
      </c>
      <c r="B10836" t="s">
        <v>29175</v>
      </c>
      <c r="C10836" t="n">
        <v>120</v>
      </c>
      <c r="D10836" t="n">
        <v>1973</v>
      </c>
      <c r="E10836" t="n">
        <v>2004</v>
      </c>
      <c r="F10836" t="n">
        <v>1</v>
      </c>
      <c r="G10836" t="s"/>
      <c r="H10836" t="n">
        <v>1</v>
      </c>
      <c r="I10836" t="s"/>
      <c r="J10836" t="n">
        <v>2</v>
      </c>
      <c r="K10836" t="s">
        <v>237</v>
      </c>
      <c r="L10836" t="s"/>
      <c r="M10836" t="n">
        <v>1</v>
      </c>
      <c r="N10836" t="n">
        <v>148</v>
      </c>
      <c r="O10836" t="n">
        <v>148</v>
      </c>
      <c r="P10836" t="n">
        <v>216</v>
      </c>
      <c r="Q10836" t="n">
        <v>0</v>
      </c>
      <c r="R10836" t="n">
        <v>0</v>
      </c>
      <c r="S10836" t="s">
        <v>29176</v>
      </c>
      <c r="T10836" t="n">
        <v>8</v>
      </c>
      <c r="U10836" t="s">
        <v>1177</v>
      </c>
      <c r="V10836" t="s">
        <v>1177</v>
      </c>
      <c r="W10836" t="s">
        <v>387</v>
      </c>
      <c r="X10836" t="s">
        <v>352</v>
      </c>
      <c r="Y10836" t="s">
        <v>353</v>
      </c>
      <c r="Z10836" t="s">
        <v>480</v>
      </c>
      <c r="AA10836" t="n">
        <v>190</v>
      </c>
      <c r="AB10836" t="s">
        <v>29177</v>
      </c>
      <c r="AC10836" t="s">
        <v>29176</v>
      </c>
      <c r="AD10836" t="n">
        <v>5</v>
      </c>
      <c r="AE10836" t="n">
        <v>713841.4</v>
      </c>
      <c r="AF10836" t="n">
        <v>6184778.32</v>
      </c>
    </row>
    <row r="10837" spans="1:32">
      <c r="A10837" s="62" t="n">
        <v>10835</v>
      </c>
      <c r="B10837" t="s">
        <v>29178</v>
      </c>
      <c r="C10837" t="n">
        <v>120</v>
      </c>
      <c r="D10837" t="n">
        <v>1959</v>
      </c>
      <c r="E10837" t="n">
        <v>2006</v>
      </c>
      <c r="F10837" t="n">
        <v>2</v>
      </c>
      <c r="G10837" t="s"/>
      <c r="H10837" t="n">
        <v>2</v>
      </c>
      <c r="I10837" t="s"/>
      <c r="J10837" t="n">
        <v>2</v>
      </c>
      <c r="K10837" t="s">
        <v>237</v>
      </c>
      <c r="L10837" t="s"/>
      <c r="M10837" t="n">
        <v>1</v>
      </c>
      <c r="N10837" t="n">
        <v>130</v>
      </c>
      <c r="O10837" t="n">
        <v>130</v>
      </c>
      <c r="P10837" t="n">
        <v>198</v>
      </c>
      <c r="Q10837" t="n">
        <v>0</v>
      </c>
      <c r="R10837" t="n">
        <v>0</v>
      </c>
      <c r="S10837" t="s">
        <v>29179</v>
      </c>
      <c r="T10837" t="n">
        <v>223</v>
      </c>
      <c r="U10837" t="s">
        <v>1476</v>
      </c>
      <c r="V10837" t="s">
        <v>1476</v>
      </c>
      <c r="W10837" t="s">
        <v>1463</v>
      </c>
      <c r="X10837" t="s">
        <v>352</v>
      </c>
      <c r="Y10837" t="s">
        <v>353</v>
      </c>
      <c r="Z10837" t="s">
        <v>480</v>
      </c>
      <c r="AA10837" t="n">
        <v>190</v>
      </c>
      <c r="AB10837" t="s">
        <v>29180</v>
      </c>
      <c r="AC10837" t="s">
        <v>29179</v>
      </c>
      <c r="AD10837" t="n">
        <v>5</v>
      </c>
      <c r="AE10837" t="n">
        <v>714018.59</v>
      </c>
      <c r="AF10837" t="n">
        <v>6184693.87</v>
      </c>
    </row>
    <row r="10838" spans="1:32">
      <c r="A10838" s="62" t="n">
        <v>10836</v>
      </c>
      <c r="B10838" t="s">
        <v>29181</v>
      </c>
      <c r="C10838" t="n">
        <v>120</v>
      </c>
      <c r="D10838" t="n">
        <v>1921</v>
      </c>
      <c r="E10838" t="n">
        <v>1972</v>
      </c>
      <c r="F10838" t="n">
        <v>3</v>
      </c>
      <c r="G10838" t="s"/>
      <c r="H10838" t="n">
        <v>1</v>
      </c>
      <c r="I10838" t="s"/>
      <c r="J10838" t="n">
        <v>2</v>
      </c>
      <c r="K10838" t="s">
        <v>237</v>
      </c>
      <c r="L10838" t="s"/>
      <c r="M10838" t="n">
        <v>1</v>
      </c>
      <c r="N10838" t="n">
        <v>75</v>
      </c>
      <c r="O10838" t="n">
        <v>75</v>
      </c>
      <c r="P10838" t="n">
        <v>119</v>
      </c>
      <c r="Q10838" t="n">
        <v>0</v>
      </c>
      <c r="R10838" t="n">
        <v>0</v>
      </c>
      <c r="S10838" t="s">
        <v>29182</v>
      </c>
      <c r="T10838" t="n">
        <v>412</v>
      </c>
      <c r="U10838" t="s">
        <v>28646</v>
      </c>
      <c r="V10838" t="s">
        <v>28646</v>
      </c>
      <c r="W10838" t="s">
        <v>399</v>
      </c>
      <c r="X10838" t="s">
        <v>352</v>
      </c>
      <c r="Y10838" t="s">
        <v>353</v>
      </c>
      <c r="Z10838" t="s">
        <v>480</v>
      </c>
      <c r="AA10838" t="n">
        <v>190</v>
      </c>
      <c r="AB10838" t="s">
        <v>704</v>
      </c>
      <c r="AC10838" t="s">
        <v>29182</v>
      </c>
      <c r="AD10838" t="n">
        <v>5</v>
      </c>
      <c r="AE10838" t="n">
        <v>713965.26</v>
      </c>
      <c r="AF10838" t="n">
        <v>6184048.76</v>
      </c>
    </row>
    <row r="10839" spans="1:32">
      <c r="A10839" s="62" t="n">
        <v>10837</v>
      </c>
      <c r="B10839" t="s">
        <v>29183</v>
      </c>
      <c r="C10839" t="n">
        <v>120</v>
      </c>
      <c r="D10839" t="n">
        <v>1968</v>
      </c>
      <c r="E10839" t="n">
        <v>0</v>
      </c>
      <c r="F10839" t="n">
        <v>90</v>
      </c>
      <c r="G10839" t="s"/>
      <c r="H10839" t="n">
        <v>1</v>
      </c>
      <c r="I10839" t="s"/>
      <c r="J10839" t="n">
        <v>2</v>
      </c>
      <c r="K10839" t="s">
        <v>237</v>
      </c>
      <c r="L10839" t="n">
        <v>2</v>
      </c>
      <c r="M10839" t="n">
        <v>1</v>
      </c>
      <c r="N10839" t="n">
        <v>126</v>
      </c>
      <c r="O10839" t="n">
        <v>126</v>
      </c>
      <c r="P10839" t="n">
        <v>126</v>
      </c>
      <c r="Q10839" t="n">
        <v>0</v>
      </c>
      <c r="R10839" t="n">
        <v>0</v>
      </c>
      <c r="S10839" t="s">
        <v>29184</v>
      </c>
      <c r="T10839" t="n">
        <v>538</v>
      </c>
      <c r="U10839" t="s">
        <v>1189</v>
      </c>
      <c r="V10839" t="s">
        <v>1189</v>
      </c>
      <c r="W10839" t="s">
        <v>387</v>
      </c>
      <c r="X10839" t="s">
        <v>352</v>
      </c>
      <c r="Y10839" t="s">
        <v>353</v>
      </c>
      <c r="Z10839" t="s">
        <v>480</v>
      </c>
      <c r="AA10839" t="n">
        <v>190</v>
      </c>
      <c r="AB10839" t="s">
        <v>29185</v>
      </c>
      <c r="AC10839" t="s">
        <v>29184</v>
      </c>
      <c r="AD10839" t="n">
        <v>5</v>
      </c>
      <c r="AE10839" t="n">
        <v>712568.76</v>
      </c>
      <c r="AF10839" t="n">
        <v>6184768.72</v>
      </c>
    </row>
    <row r="10840" spans="1:32">
      <c r="A10840" s="62" t="n">
        <v>10838</v>
      </c>
      <c r="B10840" t="s">
        <v>29186</v>
      </c>
      <c r="C10840" t="n">
        <v>120</v>
      </c>
      <c r="D10840" t="n">
        <v>1955</v>
      </c>
      <c r="E10840" t="n">
        <v>1972</v>
      </c>
      <c r="F10840" t="n">
        <v>3</v>
      </c>
      <c r="G10840" t="s"/>
      <c r="H10840" t="n">
        <v>2</v>
      </c>
      <c r="I10840" t="s"/>
      <c r="J10840" t="n">
        <v>2</v>
      </c>
      <c r="K10840" t="s">
        <v>237</v>
      </c>
      <c r="L10840" t="s"/>
      <c r="M10840" t="n">
        <v>1</v>
      </c>
      <c r="N10840" t="n">
        <v>142</v>
      </c>
      <c r="O10840" t="n">
        <v>142</v>
      </c>
      <c r="P10840" t="n">
        <v>142</v>
      </c>
      <c r="Q10840" t="n">
        <v>0</v>
      </c>
      <c r="R10840" t="n">
        <v>0</v>
      </c>
      <c r="S10840" t="s">
        <v>29187</v>
      </c>
      <c r="T10840" t="n">
        <v>749</v>
      </c>
      <c r="U10840" t="s">
        <v>1193</v>
      </c>
      <c r="V10840" t="s">
        <v>1193</v>
      </c>
      <c r="W10840" t="s">
        <v>526</v>
      </c>
      <c r="X10840" t="s">
        <v>352</v>
      </c>
      <c r="Y10840" t="s">
        <v>353</v>
      </c>
      <c r="Z10840" t="s">
        <v>480</v>
      </c>
      <c r="AA10840" t="n">
        <v>190</v>
      </c>
      <c r="AB10840" t="s">
        <v>29188</v>
      </c>
      <c r="AC10840" t="s">
        <v>29187</v>
      </c>
      <c r="AD10840" t="n">
        <v>5</v>
      </c>
      <c r="AE10840" t="n">
        <v>713641.36</v>
      </c>
      <c r="AF10840" t="n">
        <v>6184657.57</v>
      </c>
    </row>
    <row r="10841" spans="1:32">
      <c r="A10841" s="62" t="n">
        <v>10839</v>
      </c>
      <c r="B10841" t="s">
        <v>29189</v>
      </c>
      <c r="C10841" t="n">
        <v>130</v>
      </c>
      <c r="D10841" t="n">
        <v>1960</v>
      </c>
      <c r="E10841" t="n">
        <v>0</v>
      </c>
      <c r="F10841" t="n">
        <v>6</v>
      </c>
      <c r="G10841" t="s"/>
      <c r="H10841" t="n">
        <v>1</v>
      </c>
      <c r="I10841" t="s"/>
      <c r="J10841" t="n">
        <v>2</v>
      </c>
      <c r="K10841" t="s">
        <v>237</v>
      </c>
      <c r="L10841" t="s"/>
      <c r="M10841" t="n">
        <v>1</v>
      </c>
      <c r="N10841" t="n">
        <v>100</v>
      </c>
      <c r="O10841" t="n">
        <v>100</v>
      </c>
      <c r="P10841" t="n">
        <v>100</v>
      </c>
      <c r="Q10841" t="n">
        <v>0</v>
      </c>
      <c r="R10841" t="n">
        <v>0</v>
      </c>
      <c r="S10841" t="s">
        <v>29190</v>
      </c>
      <c r="T10841" t="n">
        <v>272</v>
      </c>
      <c r="U10841" t="s">
        <v>27662</v>
      </c>
      <c r="V10841" t="s">
        <v>27662</v>
      </c>
      <c r="W10841" t="s">
        <v>507</v>
      </c>
      <c r="X10841" t="s">
        <v>241</v>
      </c>
      <c r="Y10841" t="s">
        <v>242</v>
      </c>
      <c r="Z10841" t="s"/>
      <c r="AA10841" t="n">
        <v>190</v>
      </c>
      <c r="AB10841" t="s">
        <v>7883</v>
      </c>
      <c r="AC10841" t="s">
        <v>29190</v>
      </c>
      <c r="AD10841" t="n">
        <v>5</v>
      </c>
      <c r="AE10841" t="n">
        <v>709870.5699999999</v>
      </c>
      <c r="AF10841" t="n">
        <v>6190022.08</v>
      </c>
    </row>
    <row r="10842" spans="1:32">
      <c r="A10842" s="62" t="n">
        <v>10840</v>
      </c>
      <c r="B10842" t="s">
        <v>29191</v>
      </c>
      <c r="C10842" t="n">
        <v>120</v>
      </c>
      <c r="D10842" t="n">
        <v>1971</v>
      </c>
      <c r="E10842" t="n">
        <v>0</v>
      </c>
      <c r="F10842" t="n">
        <v>3</v>
      </c>
      <c r="G10842" t="s"/>
      <c r="H10842" t="n">
        <v>1</v>
      </c>
      <c r="I10842" t="s"/>
      <c r="J10842" t="n">
        <v>1</v>
      </c>
      <c r="K10842" t="s">
        <v>349</v>
      </c>
      <c r="L10842" t="s"/>
      <c r="M10842" t="n">
        <v>1</v>
      </c>
      <c r="N10842" t="n">
        <v>160</v>
      </c>
      <c r="O10842" t="n">
        <v>160</v>
      </c>
      <c r="P10842" t="n">
        <v>160</v>
      </c>
      <c r="Q10842" t="n">
        <v>0</v>
      </c>
      <c r="R10842" t="n">
        <v>0</v>
      </c>
      <c r="S10842" t="s">
        <v>29192</v>
      </c>
      <c r="T10842" t="n">
        <v>281</v>
      </c>
      <c r="U10842" t="s">
        <v>23875</v>
      </c>
      <c r="V10842" t="s">
        <v>23875</v>
      </c>
      <c r="W10842" t="s">
        <v>310</v>
      </c>
      <c r="X10842" t="s">
        <v>241</v>
      </c>
      <c r="Y10842" t="s">
        <v>242</v>
      </c>
      <c r="Z10842" t="s"/>
      <c r="AA10842" t="n">
        <v>190</v>
      </c>
      <c r="AB10842" t="s">
        <v>4159</v>
      </c>
      <c r="AC10842" t="s">
        <v>29192</v>
      </c>
      <c r="AD10842" t="n">
        <v>5</v>
      </c>
      <c r="AE10842" t="n">
        <v>712460.96</v>
      </c>
      <c r="AF10842" t="n">
        <v>6191161.78</v>
      </c>
    </row>
    <row r="10843" spans="1:32">
      <c r="A10843" s="62" t="n">
        <v>10841</v>
      </c>
      <c r="B10843" t="s">
        <v>29193</v>
      </c>
      <c r="C10843" t="n">
        <v>130</v>
      </c>
      <c r="D10843" t="n">
        <v>1971</v>
      </c>
      <c r="E10843" t="n">
        <v>0</v>
      </c>
      <c r="F10843" t="n">
        <v>4</v>
      </c>
      <c r="G10843" t="s"/>
      <c r="H10843" t="n">
        <v>1</v>
      </c>
      <c r="I10843" t="s"/>
      <c r="J10843" t="n">
        <v>1</v>
      </c>
      <c r="K10843" t="s">
        <v>349</v>
      </c>
      <c r="L10843" t="s"/>
      <c r="M10843" t="n">
        <v>1</v>
      </c>
      <c r="N10843" t="n">
        <v>136</v>
      </c>
      <c r="O10843" t="n">
        <v>136</v>
      </c>
      <c r="P10843" t="n">
        <v>136</v>
      </c>
      <c r="Q10843" t="n">
        <v>0</v>
      </c>
      <c r="R10843" t="n">
        <v>0</v>
      </c>
      <c r="S10843" t="s">
        <v>29194</v>
      </c>
      <c r="T10843" t="n">
        <v>328</v>
      </c>
      <c r="U10843" t="s">
        <v>1052</v>
      </c>
      <c r="V10843" t="s">
        <v>1052</v>
      </c>
      <c r="W10843" t="s">
        <v>1002</v>
      </c>
      <c r="X10843" t="s">
        <v>241</v>
      </c>
      <c r="Y10843" t="s">
        <v>242</v>
      </c>
      <c r="Z10843" t="s"/>
      <c r="AA10843" t="n">
        <v>190</v>
      </c>
      <c r="AB10843" t="s">
        <v>29195</v>
      </c>
      <c r="AC10843" t="s">
        <v>29194</v>
      </c>
      <c r="AD10843" t="n">
        <v>5</v>
      </c>
      <c r="AE10843" t="n">
        <v>712249.6800000001</v>
      </c>
      <c r="AF10843" t="n">
        <v>6190196.8</v>
      </c>
    </row>
    <row r="10844" spans="1:32">
      <c r="A10844" s="62" t="n">
        <v>10842</v>
      </c>
      <c r="B10844" t="s">
        <v>29196</v>
      </c>
      <c r="C10844" t="n">
        <v>510</v>
      </c>
      <c r="D10844" t="n">
        <v>1999</v>
      </c>
      <c r="E10844" t="n">
        <v>0</v>
      </c>
      <c r="F10844" t="n">
        <v>3</v>
      </c>
      <c r="G10844" t="s"/>
      <c r="H10844" t="n">
        <v>5</v>
      </c>
      <c r="I10844" t="s"/>
      <c r="J10844" t="n">
        <v>7</v>
      </c>
      <c r="K10844" t="s">
        <v>365</v>
      </c>
      <c r="L10844" t="s"/>
      <c r="M10844" t="n">
        <v>1</v>
      </c>
      <c r="N10844" t="n">
        <v>56</v>
      </c>
      <c r="O10844" t="n">
        <v>56</v>
      </c>
      <c r="P10844" t="n">
        <v>56</v>
      </c>
      <c r="Q10844" t="n">
        <v>0</v>
      </c>
      <c r="R10844" t="n">
        <v>0</v>
      </c>
      <c r="S10844" t="s">
        <v>29197</v>
      </c>
      <c r="T10844" t="n">
        <v>361</v>
      </c>
      <c r="U10844" t="s">
        <v>27319</v>
      </c>
      <c r="V10844" t="s">
        <v>27319</v>
      </c>
      <c r="W10844" t="s">
        <v>951</v>
      </c>
      <c r="X10844" t="s">
        <v>241</v>
      </c>
      <c r="Y10844" t="s">
        <v>242</v>
      </c>
      <c r="Z10844" t="s"/>
      <c r="AA10844" t="n">
        <v>190</v>
      </c>
      <c r="AB10844" t="s">
        <v>5178</v>
      </c>
      <c r="AC10844" t="s">
        <v>29197</v>
      </c>
      <c r="AD10844" t="n">
        <v>5</v>
      </c>
      <c r="AE10844" t="n">
        <v>709967.45</v>
      </c>
      <c r="AF10844" t="n">
        <v>6191578.01</v>
      </c>
    </row>
    <row r="10845" spans="1:32">
      <c r="A10845" s="62" t="n">
        <v>10843</v>
      </c>
      <c r="B10845" t="s">
        <v>29198</v>
      </c>
      <c r="C10845" t="n">
        <v>130</v>
      </c>
      <c r="D10845" t="n">
        <v>1999</v>
      </c>
      <c r="E10845" t="n">
        <v>0</v>
      </c>
      <c r="F10845" t="n">
        <v>2</v>
      </c>
      <c r="G10845" t="s"/>
      <c r="H10845" t="n">
        <v>5</v>
      </c>
      <c r="I10845" t="s"/>
      <c r="J10845" t="n">
        <v>2</v>
      </c>
      <c r="K10845" t="s">
        <v>237</v>
      </c>
      <c r="L10845" t="n">
        <v>80</v>
      </c>
      <c r="M10845" t="n">
        <v>1</v>
      </c>
      <c r="N10845" t="n">
        <v>841</v>
      </c>
      <c r="O10845" t="n">
        <v>841</v>
      </c>
      <c r="P10845" t="n">
        <v>841</v>
      </c>
      <c r="Q10845" t="n">
        <v>0</v>
      </c>
      <c r="R10845" t="n">
        <v>0</v>
      </c>
      <c r="S10845" t="s">
        <v>29199</v>
      </c>
      <c r="T10845" t="n">
        <v>386</v>
      </c>
      <c r="U10845" t="s">
        <v>18489</v>
      </c>
      <c r="V10845" t="s">
        <v>18489</v>
      </c>
      <c r="W10845" t="s">
        <v>5416</v>
      </c>
      <c r="X10845" t="s">
        <v>241</v>
      </c>
      <c r="Y10845" t="s">
        <v>242</v>
      </c>
      <c r="Z10845" t="s"/>
      <c r="AA10845" t="n">
        <v>190</v>
      </c>
      <c r="AB10845" t="s">
        <v>5853</v>
      </c>
      <c r="AC10845" t="s">
        <v>29199</v>
      </c>
      <c r="AD10845" t="n">
        <v>5</v>
      </c>
      <c r="AE10845" t="n">
        <v>709406.0600000001</v>
      </c>
      <c r="AF10845" t="n">
        <v>6190285.35</v>
      </c>
    </row>
    <row r="10846" spans="1:32">
      <c r="A10846" s="62" t="n">
        <v>10844</v>
      </c>
      <c r="B10846" t="s">
        <v>29200</v>
      </c>
      <c r="C10846" t="n">
        <v>120</v>
      </c>
      <c r="D10846" t="n">
        <v>1973</v>
      </c>
      <c r="E10846" t="n">
        <v>0</v>
      </c>
      <c r="F10846" t="n">
        <v>90</v>
      </c>
      <c r="G10846" t="s"/>
      <c r="H10846" t="n">
        <v>1</v>
      </c>
      <c r="I10846" t="s"/>
      <c r="J10846" t="n">
        <v>1</v>
      </c>
      <c r="K10846" t="s">
        <v>349</v>
      </c>
      <c r="L10846" t="s"/>
      <c r="M10846" t="n">
        <v>1</v>
      </c>
      <c r="N10846" t="n">
        <v>170</v>
      </c>
      <c r="O10846" t="n">
        <v>170</v>
      </c>
      <c r="P10846" t="n">
        <v>170</v>
      </c>
      <c r="Q10846" t="n">
        <v>0</v>
      </c>
      <c r="R10846" t="n">
        <v>0</v>
      </c>
      <c r="S10846" t="s">
        <v>29201</v>
      </c>
      <c r="T10846" t="n">
        <v>425</v>
      </c>
      <c r="U10846" t="s">
        <v>1068</v>
      </c>
      <c r="V10846" t="s">
        <v>1068</v>
      </c>
      <c r="W10846" t="s">
        <v>419</v>
      </c>
      <c r="X10846" t="s">
        <v>241</v>
      </c>
      <c r="Y10846" t="s">
        <v>242</v>
      </c>
      <c r="Z10846" t="s"/>
      <c r="AA10846" t="n">
        <v>190</v>
      </c>
      <c r="AB10846" t="s">
        <v>7729</v>
      </c>
      <c r="AC10846" t="s">
        <v>29201</v>
      </c>
      <c r="AD10846" t="n">
        <v>5</v>
      </c>
      <c r="AE10846" t="n">
        <v>712522.63</v>
      </c>
      <c r="AF10846" t="n">
        <v>6191205.26</v>
      </c>
    </row>
    <row r="10847" spans="1:32">
      <c r="A10847" s="62" t="n">
        <v>10845</v>
      </c>
      <c r="B10847" t="s">
        <v>29202</v>
      </c>
      <c r="C10847" t="n">
        <v>130</v>
      </c>
      <c r="D10847" t="n">
        <v>1978</v>
      </c>
      <c r="E10847" t="n">
        <v>0</v>
      </c>
      <c r="F10847" t="n">
        <v>5</v>
      </c>
      <c r="G10847" t="s"/>
      <c r="H10847" t="n">
        <v>1</v>
      </c>
      <c r="I10847" t="s"/>
      <c r="J10847" t="n">
        <v>1</v>
      </c>
      <c r="K10847" t="s">
        <v>349</v>
      </c>
      <c r="L10847" t="n">
        <v>2</v>
      </c>
      <c r="M10847" t="n">
        <v>1</v>
      </c>
      <c r="N10847" t="n">
        <v>78</v>
      </c>
      <c r="O10847" t="n">
        <v>78</v>
      </c>
      <c r="P10847" t="n">
        <v>103</v>
      </c>
      <c r="Q10847" t="n">
        <v>0</v>
      </c>
      <c r="R10847" t="n">
        <v>0</v>
      </c>
      <c r="S10847" t="s">
        <v>29203</v>
      </c>
      <c r="T10847" t="n">
        <v>442</v>
      </c>
      <c r="U10847" t="s">
        <v>26956</v>
      </c>
      <c r="V10847" t="s">
        <v>26956</v>
      </c>
      <c r="W10847" t="s">
        <v>1155</v>
      </c>
      <c r="X10847" t="s">
        <v>241</v>
      </c>
      <c r="Y10847" t="s">
        <v>242</v>
      </c>
      <c r="Z10847" t="s"/>
      <c r="AA10847" t="n">
        <v>190</v>
      </c>
      <c r="AB10847" t="s">
        <v>29204</v>
      </c>
      <c r="AC10847" t="s">
        <v>29203</v>
      </c>
      <c r="AD10847" t="n">
        <v>5</v>
      </c>
      <c r="AE10847" t="n">
        <v>711171.83</v>
      </c>
      <c r="AF10847" t="n">
        <v>6190546.61</v>
      </c>
    </row>
    <row r="10848" spans="1:32">
      <c r="A10848" s="62" t="n">
        <v>10846</v>
      </c>
      <c r="B10848" t="s">
        <v>29205</v>
      </c>
      <c r="C10848" t="n">
        <v>130</v>
      </c>
      <c r="D10848" t="n">
        <v>2006</v>
      </c>
      <c r="E10848" t="n">
        <v>0</v>
      </c>
      <c r="F10848" t="n">
        <v>4</v>
      </c>
      <c r="G10848" t="s"/>
      <c r="H10848" t="n">
        <v>1</v>
      </c>
      <c r="I10848" t="s"/>
      <c r="J10848" t="n">
        <v>2</v>
      </c>
      <c r="K10848" t="s">
        <v>237</v>
      </c>
      <c r="L10848" t="n">
        <v>90</v>
      </c>
      <c r="M10848" t="n">
        <v>1</v>
      </c>
      <c r="N10848" t="n">
        <v>130</v>
      </c>
      <c r="O10848" t="n">
        <v>130</v>
      </c>
      <c r="P10848" t="n">
        <v>130</v>
      </c>
      <c r="Q10848" t="n">
        <v>0</v>
      </c>
      <c r="R10848" t="n">
        <v>0</v>
      </c>
      <c r="S10848" t="s">
        <v>29206</v>
      </c>
      <c r="T10848" t="n">
        <v>515</v>
      </c>
      <c r="U10848" t="s">
        <v>1077</v>
      </c>
      <c r="V10848" t="s">
        <v>1077</v>
      </c>
      <c r="W10848" t="s">
        <v>526</v>
      </c>
      <c r="X10848" t="s">
        <v>241</v>
      </c>
      <c r="Y10848" t="s">
        <v>242</v>
      </c>
      <c r="Z10848" t="s"/>
      <c r="AA10848" t="n">
        <v>190</v>
      </c>
      <c r="AB10848" t="s">
        <v>27163</v>
      </c>
      <c r="AC10848" t="s">
        <v>29206</v>
      </c>
      <c r="AD10848" t="n">
        <v>5</v>
      </c>
      <c r="AE10848" t="n">
        <v>709768.1</v>
      </c>
      <c r="AF10848" t="n">
        <v>6191354.57</v>
      </c>
    </row>
    <row r="10849" spans="1:32">
      <c r="A10849" s="62" t="n">
        <v>10847</v>
      </c>
      <c r="B10849" t="s">
        <v>29207</v>
      </c>
      <c r="C10849" t="n">
        <v>130</v>
      </c>
      <c r="D10849" t="n">
        <v>1981</v>
      </c>
      <c r="E10849" t="n">
        <v>0</v>
      </c>
      <c r="F10849" t="n">
        <v>3</v>
      </c>
      <c r="G10849" t="s"/>
      <c r="H10849" t="n">
        <v>1</v>
      </c>
      <c r="I10849" t="s"/>
      <c r="J10849" t="n">
        <v>1</v>
      </c>
      <c r="K10849" t="s">
        <v>349</v>
      </c>
      <c r="L10849" t="s"/>
      <c r="M10849" t="n">
        <v>2</v>
      </c>
      <c r="N10849" t="n">
        <v>80</v>
      </c>
      <c r="O10849" t="n">
        <v>134</v>
      </c>
      <c r="P10849" t="n">
        <v>134</v>
      </c>
      <c r="Q10849" t="n">
        <v>0</v>
      </c>
      <c r="R10849" t="n">
        <v>0</v>
      </c>
      <c r="S10849" t="s">
        <v>29208</v>
      </c>
      <c r="T10849" t="n">
        <v>563</v>
      </c>
      <c r="U10849" t="s">
        <v>23917</v>
      </c>
      <c r="V10849" t="s">
        <v>23917</v>
      </c>
      <c r="W10849" t="s">
        <v>250</v>
      </c>
      <c r="X10849" t="s">
        <v>241</v>
      </c>
      <c r="Y10849" t="s">
        <v>242</v>
      </c>
      <c r="Z10849" t="s"/>
      <c r="AA10849" t="n">
        <v>190</v>
      </c>
      <c r="AB10849" t="s">
        <v>29209</v>
      </c>
      <c r="AC10849" t="s">
        <v>29208</v>
      </c>
      <c r="AD10849" t="n">
        <v>5</v>
      </c>
      <c r="AE10849" t="n">
        <v>712975.8</v>
      </c>
      <c r="AF10849" t="n">
        <v>6191046.13</v>
      </c>
    </row>
    <row r="10850" spans="1:32">
      <c r="A10850" s="62" t="n">
        <v>10848</v>
      </c>
      <c r="B10850" t="s">
        <v>29210</v>
      </c>
      <c r="C10850" t="n">
        <v>120</v>
      </c>
      <c r="D10850" t="n">
        <v>1973</v>
      </c>
      <c r="E10850" t="n">
        <v>0</v>
      </c>
      <c r="F10850" t="n">
        <v>5</v>
      </c>
      <c r="G10850" t="s"/>
      <c r="H10850" t="n">
        <v>1</v>
      </c>
      <c r="I10850" t="s"/>
      <c r="J10850" t="n">
        <v>1</v>
      </c>
      <c r="K10850" t="s">
        <v>349</v>
      </c>
      <c r="L10850" t="n">
        <v>5</v>
      </c>
      <c r="M10850" t="n">
        <v>1</v>
      </c>
      <c r="N10850" t="n">
        <v>176</v>
      </c>
      <c r="O10850" t="n">
        <v>176</v>
      </c>
      <c r="P10850" t="n">
        <v>176</v>
      </c>
      <c r="Q10850" t="n">
        <v>0</v>
      </c>
      <c r="R10850" t="n">
        <v>0</v>
      </c>
      <c r="S10850" t="s">
        <v>29211</v>
      </c>
      <c r="T10850" t="n">
        <v>290</v>
      </c>
      <c r="U10850" t="s">
        <v>1132</v>
      </c>
      <c r="V10850" t="s">
        <v>1132</v>
      </c>
      <c r="W10850" t="s">
        <v>633</v>
      </c>
      <c r="X10850" t="s">
        <v>352</v>
      </c>
      <c r="Y10850" t="s">
        <v>353</v>
      </c>
      <c r="Z10850" t="s"/>
      <c r="AA10850" t="n">
        <v>190</v>
      </c>
      <c r="AB10850" t="s">
        <v>28661</v>
      </c>
      <c r="AC10850" t="s">
        <v>29211</v>
      </c>
      <c r="AD10850" t="n">
        <v>5</v>
      </c>
      <c r="AE10850" t="n">
        <v>711607.4</v>
      </c>
      <c r="AF10850" t="n">
        <v>6187674.7</v>
      </c>
    </row>
    <row r="10851" spans="1:32">
      <c r="A10851" s="62" t="n">
        <v>10849</v>
      </c>
      <c r="B10851" t="s">
        <v>29212</v>
      </c>
      <c r="C10851" t="n">
        <v>120</v>
      </c>
      <c r="D10851" t="n">
        <v>1950</v>
      </c>
      <c r="E10851" t="n">
        <v>1981</v>
      </c>
      <c r="F10851" t="n">
        <v>5</v>
      </c>
      <c r="G10851" t="s"/>
      <c r="H10851" t="n">
        <v>1</v>
      </c>
      <c r="I10851" t="s"/>
      <c r="J10851" t="n">
        <v>2</v>
      </c>
      <c r="K10851" t="s">
        <v>522</v>
      </c>
      <c r="L10851" t="s"/>
      <c r="M10851" t="n">
        <v>1</v>
      </c>
      <c r="N10851" t="n">
        <v>96</v>
      </c>
      <c r="O10851" t="n">
        <v>96</v>
      </c>
      <c r="P10851" t="n">
        <v>146</v>
      </c>
      <c r="Q10851" t="n">
        <v>0</v>
      </c>
      <c r="R10851" t="n">
        <v>0</v>
      </c>
      <c r="S10851" t="s">
        <v>29213</v>
      </c>
      <c r="T10851" t="n">
        <v>298</v>
      </c>
      <c r="U10851" t="s">
        <v>1136</v>
      </c>
      <c r="V10851" t="s">
        <v>1136</v>
      </c>
      <c r="W10851" t="s">
        <v>383</v>
      </c>
      <c r="X10851" t="s">
        <v>352</v>
      </c>
      <c r="Y10851" t="s">
        <v>353</v>
      </c>
      <c r="Z10851" t="s"/>
      <c r="AA10851" t="n">
        <v>190</v>
      </c>
      <c r="AB10851" t="s">
        <v>21109</v>
      </c>
      <c r="AC10851" t="s">
        <v>29213</v>
      </c>
      <c r="AD10851" t="n">
        <v>5</v>
      </c>
      <c r="AE10851" t="n">
        <v>712271.83</v>
      </c>
      <c r="AF10851" t="n">
        <v>6186638.72</v>
      </c>
    </row>
    <row r="10852" spans="1:32">
      <c r="A10852" s="62" t="n">
        <v>10850</v>
      </c>
      <c r="B10852" t="s">
        <v>29214</v>
      </c>
      <c r="C10852" t="n">
        <v>120</v>
      </c>
      <c r="D10852" t="n">
        <v>1978</v>
      </c>
      <c r="E10852" t="n">
        <v>0</v>
      </c>
      <c r="F10852" t="n">
        <v>5</v>
      </c>
      <c r="G10852" t="s"/>
      <c r="H10852" t="n">
        <v>1</v>
      </c>
      <c r="I10852" t="s"/>
      <c r="J10852" t="n">
        <v>1</v>
      </c>
      <c r="K10852" t="s">
        <v>349</v>
      </c>
      <c r="L10852" t="n">
        <v>2</v>
      </c>
      <c r="M10852" t="n">
        <v>1</v>
      </c>
      <c r="N10852" t="n">
        <v>126</v>
      </c>
      <c r="O10852" t="n">
        <v>126</v>
      </c>
      <c r="P10852" t="n">
        <v>216</v>
      </c>
      <c r="Q10852" t="n">
        <v>0</v>
      </c>
      <c r="R10852" t="n">
        <v>0</v>
      </c>
      <c r="S10852" t="s">
        <v>29215</v>
      </c>
      <c r="T10852" t="n">
        <v>349</v>
      </c>
      <c r="U10852" t="s">
        <v>1140</v>
      </c>
      <c r="V10852" t="s">
        <v>1140</v>
      </c>
      <c r="W10852" t="s">
        <v>608</v>
      </c>
      <c r="X10852" t="s">
        <v>352</v>
      </c>
      <c r="Y10852" t="s">
        <v>353</v>
      </c>
      <c r="Z10852" t="s"/>
      <c r="AA10852" t="n">
        <v>190</v>
      </c>
      <c r="AB10852" t="s">
        <v>29216</v>
      </c>
      <c r="AC10852" t="s">
        <v>29215</v>
      </c>
      <c r="AD10852" t="n">
        <v>5</v>
      </c>
      <c r="AE10852" t="n">
        <v>711282.72</v>
      </c>
      <c r="AF10852" t="n">
        <v>6188094.15</v>
      </c>
    </row>
    <row r="10853" spans="1:32">
      <c r="A10853" s="62" t="n">
        <v>10851</v>
      </c>
      <c r="B10853" t="s">
        <v>29217</v>
      </c>
      <c r="C10853" t="n">
        <v>120</v>
      </c>
      <c r="D10853" t="n">
        <v>1962</v>
      </c>
      <c r="E10853" t="n">
        <v>0</v>
      </c>
      <c r="F10853" t="n">
        <v>3</v>
      </c>
      <c r="G10853" t="s"/>
      <c r="H10853" t="n">
        <v>1</v>
      </c>
      <c r="I10853" t="s"/>
      <c r="J10853" t="n">
        <v>2</v>
      </c>
      <c r="K10853" t="s">
        <v>237</v>
      </c>
      <c r="L10853" t="n">
        <v>2</v>
      </c>
      <c r="M10853" t="n">
        <v>1</v>
      </c>
      <c r="N10853" t="n">
        <v>109</v>
      </c>
      <c r="O10853" t="n">
        <v>109</v>
      </c>
      <c r="P10853" t="n">
        <v>109</v>
      </c>
      <c r="Q10853" t="n">
        <v>0</v>
      </c>
      <c r="R10853" t="n">
        <v>0</v>
      </c>
      <c r="S10853" t="s">
        <v>29218</v>
      </c>
      <c r="T10853" t="n">
        <v>384</v>
      </c>
      <c r="U10853" t="s">
        <v>29034</v>
      </c>
      <c r="V10853" t="s">
        <v>29034</v>
      </c>
      <c r="W10853" t="s">
        <v>522</v>
      </c>
      <c r="X10853" t="s">
        <v>352</v>
      </c>
      <c r="Y10853" t="s">
        <v>353</v>
      </c>
      <c r="Z10853" t="s"/>
      <c r="AA10853" t="n">
        <v>190</v>
      </c>
      <c r="AB10853" t="s">
        <v>29219</v>
      </c>
      <c r="AC10853" t="s">
        <v>29218</v>
      </c>
      <c r="AD10853" t="n">
        <v>5</v>
      </c>
      <c r="AE10853" t="n">
        <v>710301.74</v>
      </c>
      <c r="AF10853" t="n">
        <v>6187403.23</v>
      </c>
    </row>
    <row r="10854" spans="1:32">
      <c r="A10854" s="62" t="n">
        <v>10852</v>
      </c>
      <c r="B10854" t="s">
        <v>29220</v>
      </c>
      <c r="C10854" t="n">
        <v>130</v>
      </c>
      <c r="D10854" t="n">
        <v>1968</v>
      </c>
      <c r="E10854" t="n">
        <v>0</v>
      </c>
      <c r="F10854" t="n">
        <v>1</v>
      </c>
      <c r="G10854" t="s"/>
      <c r="H10854" t="n">
        <v>1</v>
      </c>
      <c r="I10854" t="s"/>
      <c r="J10854" t="n">
        <v>1</v>
      </c>
      <c r="K10854" t="s">
        <v>349</v>
      </c>
      <c r="L10854" t="s"/>
      <c r="M10854" t="n">
        <v>1</v>
      </c>
      <c r="N10854" t="n">
        <v>107</v>
      </c>
      <c r="O10854" t="n">
        <v>107</v>
      </c>
      <c r="P10854" t="n">
        <v>107</v>
      </c>
      <c r="Q10854" t="n">
        <v>0</v>
      </c>
      <c r="R10854" t="n">
        <v>0</v>
      </c>
      <c r="S10854" t="s">
        <v>29221</v>
      </c>
      <c r="T10854" t="n">
        <v>419</v>
      </c>
      <c r="U10854" t="s">
        <v>1150</v>
      </c>
      <c r="V10854" t="s">
        <v>1150</v>
      </c>
      <c r="W10854" t="s">
        <v>447</v>
      </c>
      <c r="X10854" t="s">
        <v>352</v>
      </c>
      <c r="Y10854" t="s">
        <v>353</v>
      </c>
      <c r="Z10854" t="s"/>
      <c r="AA10854" t="n">
        <v>190</v>
      </c>
      <c r="AB10854" t="s">
        <v>29222</v>
      </c>
      <c r="AC10854" t="s">
        <v>29221</v>
      </c>
      <c r="AD10854" t="n">
        <v>5</v>
      </c>
      <c r="AE10854" t="n">
        <v>711057.9</v>
      </c>
      <c r="AF10854" t="n">
        <v>6188011.73</v>
      </c>
    </row>
    <row r="10855" spans="1:32">
      <c r="A10855" s="62" t="n">
        <v>10853</v>
      </c>
      <c r="B10855" t="s">
        <v>29223</v>
      </c>
      <c r="C10855" t="n">
        <v>120</v>
      </c>
      <c r="D10855" t="n">
        <v>1963</v>
      </c>
      <c r="E10855" t="n">
        <v>0</v>
      </c>
      <c r="F10855" t="n">
        <v>1</v>
      </c>
      <c r="G10855" t="s"/>
      <c r="H10855" t="n">
        <v>1</v>
      </c>
      <c r="I10855" t="s"/>
      <c r="J10855" t="n">
        <v>2</v>
      </c>
      <c r="K10855" t="s">
        <v>237</v>
      </c>
      <c r="L10855" t="n">
        <v>2</v>
      </c>
      <c r="M10855" t="n">
        <v>1</v>
      </c>
      <c r="N10855" t="n">
        <v>148</v>
      </c>
      <c r="O10855" t="n">
        <v>148</v>
      </c>
      <c r="P10855" t="n">
        <v>148</v>
      </c>
      <c r="Q10855" t="n">
        <v>0</v>
      </c>
      <c r="R10855" t="n">
        <v>0</v>
      </c>
      <c r="S10855" t="s">
        <v>29224</v>
      </c>
      <c r="T10855" t="n">
        <v>450</v>
      </c>
      <c r="U10855" t="s">
        <v>1154</v>
      </c>
      <c r="V10855" t="s">
        <v>1154</v>
      </c>
      <c r="W10855" t="s">
        <v>533</v>
      </c>
      <c r="X10855" t="s">
        <v>352</v>
      </c>
      <c r="Y10855" t="s">
        <v>353</v>
      </c>
      <c r="Z10855" t="s"/>
      <c r="AA10855" t="n">
        <v>190</v>
      </c>
      <c r="AB10855" t="s">
        <v>3019</v>
      </c>
      <c r="AC10855" t="s">
        <v>29224</v>
      </c>
      <c r="AD10855" t="n">
        <v>5</v>
      </c>
      <c r="AE10855" t="n">
        <v>711571.84</v>
      </c>
      <c r="AF10855" t="n">
        <v>6188441.83</v>
      </c>
    </row>
    <row r="10856" spans="1:32">
      <c r="A10856" s="62" t="n">
        <v>10854</v>
      </c>
      <c r="B10856" t="s">
        <v>29225</v>
      </c>
      <c r="C10856" t="n">
        <v>120</v>
      </c>
      <c r="D10856" t="n">
        <v>1971</v>
      </c>
      <c r="E10856" t="n">
        <v>0</v>
      </c>
      <c r="F10856" t="n">
        <v>3</v>
      </c>
      <c r="G10856" t="s"/>
      <c r="H10856" t="n">
        <v>1</v>
      </c>
      <c r="I10856" t="s"/>
      <c r="J10856" t="n">
        <v>2</v>
      </c>
      <c r="K10856" t="s">
        <v>237</v>
      </c>
      <c r="L10856" t="s"/>
      <c r="M10856" t="n">
        <v>1</v>
      </c>
      <c r="N10856" t="n">
        <v>135</v>
      </c>
      <c r="O10856" t="n">
        <v>135</v>
      </c>
      <c r="P10856" t="n">
        <v>135</v>
      </c>
      <c r="Q10856" t="n">
        <v>0</v>
      </c>
      <c r="R10856" t="n">
        <v>0</v>
      </c>
      <c r="S10856" t="s">
        <v>29226</v>
      </c>
      <c r="T10856" t="n">
        <v>530</v>
      </c>
      <c r="U10856" t="s">
        <v>1159</v>
      </c>
      <c r="V10856" t="s">
        <v>1159</v>
      </c>
      <c r="W10856" t="s">
        <v>1002</v>
      </c>
      <c r="X10856" t="s">
        <v>352</v>
      </c>
      <c r="Y10856" t="s">
        <v>353</v>
      </c>
      <c r="Z10856" t="s"/>
      <c r="AA10856" t="n">
        <v>190</v>
      </c>
      <c r="AB10856" t="s">
        <v>29227</v>
      </c>
      <c r="AC10856" t="s">
        <v>29226</v>
      </c>
      <c r="AD10856" t="n">
        <v>5</v>
      </c>
      <c r="AE10856" t="n">
        <v>712810.38</v>
      </c>
      <c r="AF10856" t="n">
        <v>6186745.81</v>
      </c>
    </row>
    <row r="10857" spans="1:32">
      <c r="A10857" s="62" t="n">
        <v>10855</v>
      </c>
      <c r="B10857" t="s">
        <v>29228</v>
      </c>
      <c r="C10857" t="n">
        <v>120</v>
      </c>
      <c r="D10857" t="n">
        <v>1945</v>
      </c>
      <c r="E10857" t="n">
        <v>0</v>
      </c>
      <c r="F10857" t="n">
        <v>5</v>
      </c>
      <c r="G10857" t="s"/>
      <c r="H10857" t="n">
        <v>1</v>
      </c>
      <c r="I10857" t="s"/>
      <c r="J10857" t="n">
        <v>2</v>
      </c>
      <c r="K10857" t="s">
        <v>237</v>
      </c>
      <c r="L10857" t="s"/>
      <c r="M10857" t="n">
        <v>1</v>
      </c>
      <c r="N10857" t="n">
        <v>54</v>
      </c>
      <c r="O10857" t="n">
        <v>54</v>
      </c>
      <c r="P10857" t="n">
        <v>86</v>
      </c>
      <c r="Q10857" t="n">
        <v>0</v>
      </c>
      <c r="R10857" t="n">
        <v>0</v>
      </c>
      <c r="S10857" t="s">
        <v>29229</v>
      </c>
      <c r="T10857" t="n">
        <v>642</v>
      </c>
      <c r="U10857" t="s">
        <v>1012</v>
      </c>
      <c r="V10857" t="s">
        <v>1012</v>
      </c>
      <c r="W10857" t="s">
        <v>431</v>
      </c>
      <c r="X10857" t="s">
        <v>352</v>
      </c>
      <c r="Y10857" t="s">
        <v>353</v>
      </c>
      <c r="Z10857" t="s"/>
      <c r="AA10857" t="n">
        <v>190</v>
      </c>
      <c r="AB10857" t="s">
        <v>18370</v>
      </c>
      <c r="AC10857" t="s">
        <v>29229</v>
      </c>
      <c r="AD10857" t="n">
        <v>5</v>
      </c>
      <c r="AE10857" t="n">
        <v>711432.02</v>
      </c>
      <c r="AF10857" t="n">
        <v>6186811.81</v>
      </c>
    </row>
    <row r="10858" spans="1:32">
      <c r="A10858" s="62" t="n">
        <v>10856</v>
      </c>
      <c r="B10858" t="s">
        <v>29230</v>
      </c>
      <c r="C10858" t="n">
        <v>130</v>
      </c>
      <c r="D10858" t="n">
        <v>1956</v>
      </c>
      <c r="E10858" t="n">
        <v>0</v>
      </c>
      <c r="F10858" t="n">
        <v>1</v>
      </c>
      <c r="G10858" t="s"/>
      <c r="H10858" t="n">
        <v>2</v>
      </c>
      <c r="I10858" t="s"/>
      <c r="J10858" t="n">
        <v>1</v>
      </c>
      <c r="K10858" t="s">
        <v>349</v>
      </c>
      <c r="L10858" t="s"/>
      <c r="M10858" t="n">
        <v>1</v>
      </c>
      <c r="N10858" t="n">
        <v>68</v>
      </c>
      <c r="O10858" t="n">
        <v>68</v>
      </c>
      <c r="P10858" t="n">
        <v>68</v>
      </c>
      <c r="Q10858" t="n">
        <v>0</v>
      </c>
      <c r="R10858" t="n">
        <v>0</v>
      </c>
      <c r="S10858" t="s">
        <v>29231</v>
      </c>
      <c r="T10858" t="n">
        <v>731</v>
      </c>
      <c r="U10858" t="s">
        <v>1173</v>
      </c>
      <c r="V10858" t="s">
        <v>1173</v>
      </c>
      <c r="W10858" t="s">
        <v>657</v>
      </c>
      <c r="X10858" t="s">
        <v>352</v>
      </c>
      <c r="Y10858" t="s">
        <v>353</v>
      </c>
      <c r="Z10858" t="s"/>
      <c r="AA10858" t="n">
        <v>190</v>
      </c>
      <c r="AB10858" t="s">
        <v>4609</v>
      </c>
      <c r="AC10858" t="s">
        <v>29231</v>
      </c>
      <c r="AD10858" t="n">
        <v>5</v>
      </c>
      <c r="AE10858" t="n">
        <v>711275.49</v>
      </c>
      <c r="AF10858" t="n">
        <v>6186696.45</v>
      </c>
    </row>
    <row r="10859" spans="1:32">
      <c r="A10859" s="62" t="n">
        <v>10857</v>
      </c>
      <c r="B10859" t="s">
        <v>29232</v>
      </c>
      <c r="C10859" t="n">
        <v>120</v>
      </c>
      <c r="D10859" t="n">
        <v>1964</v>
      </c>
      <c r="E10859" t="n">
        <v>2004</v>
      </c>
      <c r="F10859" t="n">
        <v>2</v>
      </c>
      <c r="G10859" t="s"/>
      <c r="H10859" t="n">
        <v>1</v>
      </c>
      <c r="I10859" t="s"/>
      <c r="J10859" t="n">
        <v>2</v>
      </c>
      <c r="K10859" t="s">
        <v>237</v>
      </c>
      <c r="L10859" t="s"/>
      <c r="M10859" t="n">
        <v>1</v>
      </c>
      <c r="N10859" t="n">
        <v>111</v>
      </c>
      <c r="O10859" t="n">
        <v>111</v>
      </c>
      <c r="P10859" t="n">
        <v>211</v>
      </c>
      <c r="Q10859" t="n">
        <v>0</v>
      </c>
      <c r="R10859" t="n">
        <v>0</v>
      </c>
      <c r="S10859" t="s">
        <v>29233</v>
      </c>
      <c r="T10859" t="n">
        <v>759</v>
      </c>
      <c r="U10859" t="s">
        <v>25804</v>
      </c>
      <c r="V10859" t="s">
        <v>25804</v>
      </c>
      <c r="W10859" t="s">
        <v>455</v>
      </c>
      <c r="X10859" t="s">
        <v>352</v>
      </c>
      <c r="Y10859" t="s">
        <v>353</v>
      </c>
      <c r="Z10859" t="s"/>
      <c r="AA10859" t="n">
        <v>190</v>
      </c>
      <c r="AB10859" t="s">
        <v>23229</v>
      </c>
      <c r="AC10859" t="s">
        <v>29233</v>
      </c>
      <c r="AD10859" t="n">
        <v>5</v>
      </c>
      <c r="AE10859" t="n">
        <v>711664.53</v>
      </c>
      <c r="AF10859" t="n">
        <v>6186326.11</v>
      </c>
    </row>
    <row r="10860" spans="1:32">
      <c r="A10860" s="62" t="n">
        <v>10858</v>
      </c>
      <c r="B10860" t="s">
        <v>29234</v>
      </c>
      <c r="C10860" t="n">
        <v>120</v>
      </c>
      <c r="D10860" t="n">
        <v>1875</v>
      </c>
      <c r="E10860" t="n">
        <v>0</v>
      </c>
      <c r="F10860" t="n">
        <v>5</v>
      </c>
      <c r="G10860" t="s"/>
      <c r="H10860" t="n">
        <v>1</v>
      </c>
      <c r="I10860" t="s"/>
      <c r="J10860" t="n">
        <v>2</v>
      </c>
      <c r="K10860" t="s">
        <v>237</v>
      </c>
      <c r="L10860" t="n">
        <v>90</v>
      </c>
      <c r="M10860" t="n">
        <v>1</v>
      </c>
      <c r="N10860" t="n">
        <v>86</v>
      </c>
      <c r="O10860" t="n">
        <v>86</v>
      </c>
      <c r="P10860" t="n">
        <v>122</v>
      </c>
      <c r="Q10860" t="n">
        <v>0</v>
      </c>
      <c r="R10860" t="n">
        <v>0</v>
      </c>
      <c r="S10860" t="s">
        <v>29235</v>
      </c>
      <c r="T10860" t="n">
        <v>223</v>
      </c>
      <c r="U10860" t="s">
        <v>1476</v>
      </c>
      <c r="V10860" t="s">
        <v>1476</v>
      </c>
      <c r="W10860" t="s">
        <v>5224</v>
      </c>
      <c r="X10860" t="s">
        <v>352</v>
      </c>
      <c r="Y10860" t="s">
        <v>353</v>
      </c>
      <c r="Z10860" t="s">
        <v>480</v>
      </c>
      <c r="AA10860" t="n">
        <v>190</v>
      </c>
      <c r="AB10860" t="s">
        <v>322</v>
      </c>
      <c r="AC10860" t="s">
        <v>29235</v>
      </c>
      <c r="AD10860" t="n">
        <v>5</v>
      </c>
      <c r="AE10860" t="n">
        <v>714069.23</v>
      </c>
      <c r="AF10860" t="n">
        <v>6184664.7</v>
      </c>
    </row>
    <row r="10861" spans="1:32">
      <c r="A10861" s="62" t="n">
        <v>10859</v>
      </c>
      <c r="B10861" t="s">
        <v>29236</v>
      </c>
      <c r="C10861" t="n">
        <v>120</v>
      </c>
      <c r="D10861" t="n">
        <v>1967</v>
      </c>
      <c r="E10861" t="n">
        <v>1971</v>
      </c>
      <c r="F10861" t="n">
        <v>3</v>
      </c>
      <c r="G10861" t="s"/>
      <c r="H10861" t="n">
        <v>1</v>
      </c>
      <c r="I10861" t="s"/>
      <c r="J10861" t="n">
        <v>2</v>
      </c>
      <c r="K10861" t="s">
        <v>237</v>
      </c>
      <c r="L10861" t="s"/>
      <c r="M10861" t="n">
        <v>1</v>
      </c>
      <c r="N10861" t="n">
        <v>139</v>
      </c>
      <c r="O10861" t="n">
        <v>139</v>
      </c>
      <c r="P10861" t="n">
        <v>139</v>
      </c>
      <c r="Q10861" t="n">
        <v>0</v>
      </c>
      <c r="R10861" t="n">
        <v>0</v>
      </c>
      <c r="S10861" t="s">
        <v>29237</v>
      </c>
      <c r="T10861" t="n">
        <v>412</v>
      </c>
      <c r="U10861" t="s">
        <v>28646</v>
      </c>
      <c r="V10861" t="s">
        <v>28646</v>
      </c>
      <c r="W10861" t="s">
        <v>391</v>
      </c>
      <c r="X10861" t="s">
        <v>352</v>
      </c>
      <c r="Y10861" t="s">
        <v>353</v>
      </c>
      <c r="Z10861" t="s">
        <v>480</v>
      </c>
      <c r="AA10861" t="n">
        <v>190</v>
      </c>
      <c r="AB10861" t="s">
        <v>16865</v>
      </c>
      <c r="AC10861" t="s">
        <v>29237</v>
      </c>
      <c r="AD10861" t="n">
        <v>5</v>
      </c>
      <c r="AE10861" t="n">
        <v>714009.03</v>
      </c>
      <c r="AF10861" t="n">
        <v>6184060.21</v>
      </c>
    </row>
    <row r="10862" spans="1:32">
      <c r="A10862" s="62" t="n">
        <v>10860</v>
      </c>
      <c r="B10862" t="s">
        <v>29238</v>
      </c>
      <c r="C10862" t="n">
        <v>140</v>
      </c>
      <c r="D10862" t="n">
        <v>1925</v>
      </c>
      <c r="E10862" t="n">
        <v>1969</v>
      </c>
      <c r="F10862" t="n">
        <v>5</v>
      </c>
      <c r="G10862" t="s"/>
      <c r="H10862" t="n">
        <v>1</v>
      </c>
      <c r="I10862" t="s"/>
      <c r="J10862" t="n">
        <v>2</v>
      </c>
      <c r="K10862" t="s">
        <v>237</v>
      </c>
      <c r="L10862" t="s"/>
      <c r="M10862" t="n">
        <v>2</v>
      </c>
      <c r="N10862" t="n">
        <v>135</v>
      </c>
      <c r="O10862" t="n">
        <v>223</v>
      </c>
      <c r="P10862" t="n">
        <v>236</v>
      </c>
      <c r="Q10862" t="n">
        <v>0</v>
      </c>
      <c r="R10862" t="n">
        <v>0</v>
      </c>
      <c r="S10862" t="s">
        <v>29239</v>
      </c>
      <c r="T10862" t="n">
        <v>537</v>
      </c>
      <c r="U10862" t="s">
        <v>19958</v>
      </c>
      <c r="V10862" t="s">
        <v>19958</v>
      </c>
      <c r="W10862" t="s">
        <v>916</v>
      </c>
      <c r="X10862" t="s">
        <v>352</v>
      </c>
      <c r="Y10862" t="s">
        <v>353</v>
      </c>
      <c r="Z10862" t="s">
        <v>480</v>
      </c>
      <c r="AA10862" t="n">
        <v>190</v>
      </c>
      <c r="AB10862" t="s">
        <v>29240</v>
      </c>
      <c r="AC10862" t="s">
        <v>29239</v>
      </c>
      <c r="AD10862" t="n">
        <v>5</v>
      </c>
      <c r="AE10862" t="n">
        <v>712821.5699999999</v>
      </c>
      <c r="AF10862" t="n">
        <v>6184534.27</v>
      </c>
    </row>
    <row r="10863" spans="1:32">
      <c r="A10863" s="62" t="n">
        <v>10861</v>
      </c>
      <c r="B10863" t="s">
        <v>29241</v>
      </c>
      <c r="C10863" t="n">
        <v>120</v>
      </c>
      <c r="D10863" t="n">
        <v>1983</v>
      </c>
      <c r="E10863" t="n">
        <v>0</v>
      </c>
      <c r="F10863" t="n">
        <v>3</v>
      </c>
      <c r="G10863" t="s"/>
      <c r="H10863" t="n">
        <v>1</v>
      </c>
      <c r="I10863" t="s"/>
      <c r="J10863" t="n">
        <v>2</v>
      </c>
      <c r="K10863" t="s">
        <v>237</v>
      </c>
      <c r="L10863" t="s"/>
      <c r="M10863" t="n">
        <v>1</v>
      </c>
      <c r="N10863" t="n">
        <v>132</v>
      </c>
      <c r="O10863" t="n">
        <v>132</v>
      </c>
      <c r="P10863" t="n">
        <v>132</v>
      </c>
      <c r="Q10863" t="n">
        <v>0</v>
      </c>
      <c r="R10863" t="n">
        <v>0</v>
      </c>
      <c r="S10863" t="s">
        <v>29242</v>
      </c>
      <c r="T10863" t="n">
        <v>749</v>
      </c>
      <c r="U10863" t="s">
        <v>1193</v>
      </c>
      <c r="V10863" t="s">
        <v>1193</v>
      </c>
      <c r="W10863" t="s">
        <v>3339</v>
      </c>
      <c r="X10863" t="s">
        <v>352</v>
      </c>
      <c r="Y10863" t="s">
        <v>353</v>
      </c>
      <c r="Z10863" t="s">
        <v>480</v>
      </c>
      <c r="AA10863" t="n">
        <v>190</v>
      </c>
      <c r="AB10863" t="s">
        <v>29243</v>
      </c>
      <c r="AC10863" t="s">
        <v>29242</v>
      </c>
      <c r="AD10863" t="n">
        <v>5</v>
      </c>
      <c r="AE10863" t="n">
        <v>713626.45</v>
      </c>
      <c r="AF10863" t="n">
        <v>6184673.94</v>
      </c>
    </row>
    <row r="10864" spans="1:32">
      <c r="A10864" s="62" t="n">
        <v>10862</v>
      </c>
      <c r="B10864" t="s">
        <v>29244</v>
      </c>
      <c r="C10864" t="n">
        <v>130</v>
      </c>
      <c r="D10864" t="n">
        <v>1977</v>
      </c>
      <c r="E10864" t="n">
        <v>0</v>
      </c>
      <c r="F10864" t="n">
        <v>1</v>
      </c>
      <c r="G10864" t="s"/>
      <c r="H10864" t="n">
        <v>6</v>
      </c>
      <c r="I10864" t="s"/>
      <c r="J10864" t="n">
        <v>7</v>
      </c>
      <c r="K10864" t="s">
        <v>365</v>
      </c>
      <c r="L10864" t="s"/>
      <c r="M10864" t="n">
        <v>1</v>
      </c>
      <c r="N10864" t="n">
        <v>74</v>
      </c>
      <c r="O10864" t="n">
        <v>74</v>
      </c>
      <c r="P10864" t="n">
        <v>125</v>
      </c>
      <c r="Q10864" t="n">
        <v>0</v>
      </c>
      <c r="R10864" t="n">
        <v>0</v>
      </c>
      <c r="S10864" t="s">
        <v>29245</v>
      </c>
      <c r="T10864" t="n">
        <v>87</v>
      </c>
      <c r="U10864" t="s">
        <v>1098</v>
      </c>
      <c r="V10864" t="s">
        <v>1098</v>
      </c>
      <c r="W10864" t="s">
        <v>455</v>
      </c>
      <c r="X10864" t="s">
        <v>352</v>
      </c>
      <c r="Y10864" t="s">
        <v>353</v>
      </c>
      <c r="Z10864" t="s">
        <v>375</v>
      </c>
      <c r="AA10864" t="n">
        <v>190</v>
      </c>
      <c r="AB10864" t="s">
        <v>25876</v>
      </c>
      <c r="AC10864" t="s">
        <v>29245</v>
      </c>
      <c r="AD10864" t="n">
        <v>5</v>
      </c>
      <c r="AE10864" t="n">
        <v>708830.03</v>
      </c>
      <c r="AF10864" t="n">
        <v>6184532.18</v>
      </c>
    </row>
    <row r="10865" spans="1:32">
      <c r="A10865" s="62" t="n">
        <v>10863</v>
      </c>
      <c r="B10865" t="s">
        <v>29246</v>
      </c>
      <c r="C10865" t="n">
        <v>130</v>
      </c>
      <c r="D10865" t="n">
        <v>1977</v>
      </c>
      <c r="E10865" t="n">
        <v>0</v>
      </c>
      <c r="F10865" t="n">
        <v>1</v>
      </c>
      <c r="G10865" t="s"/>
      <c r="H10865" t="n">
        <v>1</v>
      </c>
      <c r="I10865" t="s"/>
      <c r="J10865" t="n">
        <v>7</v>
      </c>
      <c r="K10865" t="s">
        <v>365</v>
      </c>
      <c r="L10865" t="n">
        <v>5</v>
      </c>
      <c r="M10865" t="n">
        <v>1</v>
      </c>
      <c r="N10865" t="n">
        <v>66</v>
      </c>
      <c r="O10865" t="n">
        <v>66</v>
      </c>
      <c r="P10865" t="n">
        <v>112</v>
      </c>
      <c r="Q10865" t="n">
        <v>0</v>
      </c>
      <c r="R10865" t="n">
        <v>0</v>
      </c>
      <c r="S10865" t="s">
        <v>29247</v>
      </c>
      <c r="T10865" t="n">
        <v>313</v>
      </c>
      <c r="U10865" t="s">
        <v>1103</v>
      </c>
      <c r="V10865" t="s">
        <v>1103</v>
      </c>
      <c r="W10865" t="s">
        <v>522</v>
      </c>
      <c r="X10865" t="s">
        <v>352</v>
      </c>
      <c r="Y10865" t="s">
        <v>353</v>
      </c>
      <c r="Z10865" t="s">
        <v>375</v>
      </c>
      <c r="AA10865" t="n">
        <v>190</v>
      </c>
      <c r="AB10865" t="s">
        <v>19504</v>
      </c>
      <c r="AC10865" t="s">
        <v>29247</v>
      </c>
      <c r="AD10865" t="n">
        <v>5</v>
      </c>
      <c r="AE10865" t="n">
        <v>709712.6800000001</v>
      </c>
      <c r="AF10865" t="n">
        <v>6184421.68</v>
      </c>
    </row>
    <row r="10866" spans="1:32">
      <c r="A10866" s="62" t="n">
        <v>10864</v>
      </c>
      <c r="B10866" t="s">
        <v>29248</v>
      </c>
      <c r="C10866" t="n">
        <v>120</v>
      </c>
      <c r="D10866" t="n">
        <v>1969</v>
      </c>
      <c r="E10866" t="n">
        <v>1976</v>
      </c>
      <c r="F10866" t="n">
        <v>4</v>
      </c>
      <c r="G10866" t="s"/>
      <c r="H10866" t="n">
        <v>1</v>
      </c>
      <c r="I10866" t="s"/>
      <c r="J10866" t="n">
        <v>2</v>
      </c>
      <c r="K10866" t="s">
        <v>237</v>
      </c>
      <c r="L10866" t="s"/>
      <c r="M10866" t="n">
        <v>1</v>
      </c>
      <c r="N10866" t="n">
        <v>126</v>
      </c>
      <c r="O10866" t="n">
        <v>126</v>
      </c>
      <c r="P10866" t="n">
        <v>185</v>
      </c>
      <c r="Q10866" t="n">
        <v>0</v>
      </c>
      <c r="R10866" t="n">
        <v>0</v>
      </c>
      <c r="S10866" t="s">
        <v>29249</v>
      </c>
      <c r="T10866" t="n">
        <v>11</v>
      </c>
      <c r="U10866" t="s">
        <v>1106</v>
      </c>
      <c r="V10866" t="s">
        <v>1106</v>
      </c>
      <c r="W10866" t="s">
        <v>1141</v>
      </c>
      <c r="X10866" t="s">
        <v>352</v>
      </c>
      <c r="Y10866" t="s">
        <v>353</v>
      </c>
      <c r="Z10866" t="s">
        <v>369</v>
      </c>
      <c r="AA10866" t="n">
        <v>190</v>
      </c>
      <c r="AB10866" t="s">
        <v>29250</v>
      </c>
      <c r="AC10866" t="s">
        <v>29249</v>
      </c>
      <c r="AD10866" t="n">
        <v>5</v>
      </c>
      <c r="AE10866" t="n">
        <v>708109.91</v>
      </c>
      <c r="AF10866" t="n">
        <v>6187114.34</v>
      </c>
    </row>
    <row r="10867" spans="1:32">
      <c r="A10867" s="62" t="n">
        <v>10865</v>
      </c>
      <c r="B10867" t="s">
        <v>29251</v>
      </c>
      <c r="C10867" t="n">
        <v>140</v>
      </c>
      <c r="D10867" t="n">
        <v>1982</v>
      </c>
      <c r="E10867" t="n">
        <v>0</v>
      </c>
      <c r="F10867" t="n">
        <v>4</v>
      </c>
      <c r="G10867" t="s"/>
      <c r="H10867" t="n">
        <v>1</v>
      </c>
      <c r="I10867" t="s"/>
      <c r="J10867" t="n">
        <v>7</v>
      </c>
      <c r="K10867" t="s">
        <v>365</v>
      </c>
      <c r="L10867" t="n">
        <v>90</v>
      </c>
      <c r="M10867" t="n">
        <v>2</v>
      </c>
      <c r="N10867" t="n">
        <v>106</v>
      </c>
      <c r="O10867" t="n">
        <v>188</v>
      </c>
      <c r="P10867" t="n">
        <v>165</v>
      </c>
      <c r="Q10867" t="n">
        <v>0</v>
      </c>
      <c r="R10867" t="n">
        <v>0</v>
      </c>
      <c r="S10867" t="s">
        <v>29252</v>
      </c>
      <c r="T10867" t="n">
        <v>131</v>
      </c>
      <c r="U10867" t="s">
        <v>1306</v>
      </c>
      <c r="V10867" t="s">
        <v>1306</v>
      </c>
      <c r="W10867" t="s">
        <v>951</v>
      </c>
      <c r="X10867" t="s">
        <v>352</v>
      </c>
      <c r="Y10867" t="s">
        <v>353</v>
      </c>
      <c r="Z10867" t="s"/>
      <c r="AA10867" t="n">
        <v>190</v>
      </c>
      <c r="AB10867" t="s">
        <v>29253</v>
      </c>
      <c r="AC10867" t="s">
        <v>29252</v>
      </c>
      <c r="AD10867" t="n">
        <v>5</v>
      </c>
      <c r="AE10867" t="n">
        <v>709790.83</v>
      </c>
      <c r="AF10867" t="n">
        <v>6186866.77</v>
      </c>
    </row>
    <row r="10868" spans="1:32">
      <c r="A10868" s="62" t="n">
        <v>10866</v>
      </c>
      <c r="B10868" t="s">
        <v>29254</v>
      </c>
      <c r="C10868" t="n">
        <v>130</v>
      </c>
      <c r="D10868" t="n">
        <v>2001</v>
      </c>
      <c r="E10868" t="n">
        <v>0</v>
      </c>
      <c r="F10868" t="n">
        <v>5</v>
      </c>
      <c r="G10868" t="s"/>
      <c r="H10868" t="n">
        <v>1</v>
      </c>
      <c r="I10868" t="s"/>
      <c r="J10868" t="n">
        <v>1</v>
      </c>
      <c r="K10868" t="s">
        <v>349</v>
      </c>
      <c r="L10868" t="n">
        <v>90</v>
      </c>
      <c r="M10868" t="n">
        <v>1</v>
      </c>
      <c r="N10868" t="n">
        <v>85</v>
      </c>
      <c r="O10868" t="n">
        <v>85</v>
      </c>
      <c r="P10868" t="n">
        <v>85</v>
      </c>
      <c r="Q10868" t="n">
        <v>0</v>
      </c>
      <c r="R10868" t="n">
        <v>0</v>
      </c>
      <c r="S10868" t="s">
        <v>29255</v>
      </c>
      <c r="T10868" t="n">
        <v>400</v>
      </c>
      <c r="U10868" t="s">
        <v>1115</v>
      </c>
      <c r="V10868" t="s">
        <v>1115</v>
      </c>
      <c r="W10868" t="s">
        <v>240</v>
      </c>
      <c r="X10868" t="s">
        <v>352</v>
      </c>
      <c r="Y10868" t="s">
        <v>353</v>
      </c>
      <c r="Z10868" t="s"/>
      <c r="AA10868" t="n">
        <v>190</v>
      </c>
      <c r="AB10868" t="s">
        <v>29256</v>
      </c>
      <c r="AC10868" t="s">
        <v>29255</v>
      </c>
      <c r="AD10868" t="n">
        <v>5</v>
      </c>
      <c r="AE10868" t="n">
        <v>709583.5699999999</v>
      </c>
      <c r="AF10868" t="n">
        <v>6187343.78</v>
      </c>
    </row>
    <row r="10869" spans="1:32">
      <c r="A10869" s="62" t="n">
        <v>10867</v>
      </c>
      <c r="B10869" t="s">
        <v>29257</v>
      </c>
      <c r="C10869" t="n">
        <v>130</v>
      </c>
      <c r="D10869" t="n">
        <v>1997</v>
      </c>
      <c r="E10869" t="n">
        <v>0</v>
      </c>
      <c r="F10869" t="n">
        <v>4</v>
      </c>
      <c r="G10869" t="s"/>
      <c r="H10869" t="n">
        <v>1</v>
      </c>
      <c r="I10869" t="s"/>
      <c r="J10869" t="n">
        <v>1</v>
      </c>
      <c r="K10869" t="s">
        <v>349</v>
      </c>
      <c r="L10869" t="s"/>
      <c r="M10869" t="n">
        <v>1</v>
      </c>
      <c r="N10869" t="n">
        <v>131</v>
      </c>
      <c r="O10869" t="n">
        <v>131</v>
      </c>
      <c r="P10869" t="n">
        <v>131</v>
      </c>
      <c r="Q10869" t="n">
        <v>0</v>
      </c>
      <c r="R10869" t="n">
        <v>0</v>
      </c>
      <c r="S10869" t="s">
        <v>29258</v>
      </c>
      <c r="T10869" t="n">
        <v>634</v>
      </c>
      <c r="U10869" t="s">
        <v>1120</v>
      </c>
      <c r="V10869" t="s">
        <v>1120</v>
      </c>
      <c r="W10869" t="s">
        <v>499</v>
      </c>
      <c r="X10869" t="s">
        <v>352</v>
      </c>
      <c r="Y10869" t="s">
        <v>353</v>
      </c>
      <c r="Z10869" t="s"/>
      <c r="AA10869" t="n">
        <v>190</v>
      </c>
      <c r="AB10869" t="s">
        <v>8825</v>
      </c>
      <c r="AC10869" t="s">
        <v>29258</v>
      </c>
      <c r="AD10869" t="n">
        <v>5</v>
      </c>
      <c r="AE10869" t="n">
        <v>709865.92</v>
      </c>
      <c r="AF10869" t="n">
        <v>6187375.33</v>
      </c>
    </row>
    <row r="10870" spans="1:32">
      <c r="A10870" s="62" t="n">
        <v>10868</v>
      </c>
      <c r="B10870" t="s">
        <v>29259</v>
      </c>
      <c r="C10870" t="n">
        <v>140</v>
      </c>
      <c r="D10870" t="n">
        <v>1969</v>
      </c>
      <c r="E10870" t="n">
        <v>0</v>
      </c>
      <c r="F10870" t="n">
        <v>1</v>
      </c>
      <c r="G10870" t="s"/>
      <c r="H10870" t="n">
        <v>1</v>
      </c>
      <c r="I10870" t="s"/>
      <c r="J10870" t="n">
        <v>1</v>
      </c>
      <c r="K10870" t="s">
        <v>349</v>
      </c>
      <c r="L10870" t="n">
        <v>90</v>
      </c>
      <c r="M10870" t="n">
        <v>2</v>
      </c>
      <c r="N10870" t="n">
        <v>389</v>
      </c>
      <c r="O10870" t="n">
        <v>730</v>
      </c>
      <c r="P10870" t="n">
        <v>730</v>
      </c>
      <c r="Q10870" t="n">
        <v>0</v>
      </c>
      <c r="R10870" t="n">
        <v>0</v>
      </c>
      <c r="S10870" t="s">
        <v>29260</v>
      </c>
      <c r="T10870" t="n">
        <v>25</v>
      </c>
      <c r="U10870" t="s">
        <v>1212</v>
      </c>
      <c r="V10870" t="s">
        <v>1212</v>
      </c>
      <c r="W10870" t="s">
        <v>395</v>
      </c>
      <c r="X10870" t="s">
        <v>352</v>
      </c>
      <c r="Y10870" t="s">
        <v>353</v>
      </c>
      <c r="Z10870" t="s"/>
      <c r="AA10870" t="n">
        <v>190</v>
      </c>
      <c r="AB10870" t="s">
        <v>1213</v>
      </c>
      <c r="AC10870" t="s">
        <v>29260</v>
      </c>
      <c r="AD10870" t="n">
        <v>5</v>
      </c>
      <c r="AE10870" t="n">
        <v>711317.47</v>
      </c>
      <c r="AF10870" t="n">
        <v>6187540.36</v>
      </c>
    </row>
    <row r="10871" spans="1:32">
      <c r="A10871" s="62" t="n">
        <v>10869</v>
      </c>
      <c r="B10871" t="s">
        <v>29261</v>
      </c>
      <c r="C10871" t="n">
        <v>120</v>
      </c>
      <c r="D10871" t="n">
        <v>1976</v>
      </c>
      <c r="E10871" t="n">
        <v>0</v>
      </c>
      <c r="F10871" t="n">
        <v>3</v>
      </c>
      <c r="G10871" t="s"/>
      <c r="H10871" t="n">
        <v>1</v>
      </c>
      <c r="I10871" t="s"/>
      <c r="J10871" t="n">
        <v>7</v>
      </c>
      <c r="K10871" t="s">
        <v>365</v>
      </c>
      <c r="L10871" t="n">
        <v>5</v>
      </c>
      <c r="M10871" t="n">
        <v>1</v>
      </c>
      <c r="N10871" t="n">
        <v>105</v>
      </c>
      <c r="O10871" t="n">
        <v>105</v>
      </c>
      <c r="P10871" t="n">
        <v>186</v>
      </c>
      <c r="Q10871" t="n">
        <v>0</v>
      </c>
      <c r="R10871" t="n">
        <v>0</v>
      </c>
      <c r="S10871" t="s">
        <v>29262</v>
      </c>
      <c r="T10871" t="n">
        <v>86</v>
      </c>
      <c r="U10871" t="s">
        <v>1124</v>
      </c>
      <c r="V10871" t="s">
        <v>1124</v>
      </c>
      <c r="W10871" t="s">
        <v>499</v>
      </c>
      <c r="X10871" t="s">
        <v>352</v>
      </c>
      <c r="Y10871" t="s">
        <v>353</v>
      </c>
      <c r="Z10871" t="s"/>
      <c r="AA10871" t="n">
        <v>190</v>
      </c>
      <c r="AB10871" t="s">
        <v>12395</v>
      </c>
      <c r="AC10871" t="s">
        <v>29262</v>
      </c>
      <c r="AD10871" t="n">
        <v>5</v>
      </c>
      <c r="AE10871" t="n">
        <v>710604.1</v>
      </c>
      <c r="AF10871" t="n">
        <v>6187172.48</v>
      </c>
    </row>
    <row r="10872" spans="1:32">
      <c r="A10872" s="62" t="n">
        <v>10870</v>
      </c>
      <c r="B10872" t="s">
        <v>29263</v>
      </c>
      <c r="C10872" t="n">
        <v>120</v>
      </c>
      <c r="D10872" t="n">
        <v>1961</v>
      </c>
      <c r="E10872" t="n">
        <v>1985</v>
      </c>
      <c r="F10872" t="n">
        <v>2</v>
      </c>
      <c r="G10872" t="s"/>
      <c r="H10872" t="n">
        <v>2</v>
      </c>
      <c r="I10872" t="s"/>
      <c r="J10872" t="n">
        <v>2</v>
      </c>
      <c r="K10872" t="s">
        <v>237</v>
      </c>
      <c r="L10872" t="s"/>
      <c r="M10872" t="n">
        <v>1</v>
      </c>
      <c r="N10872" t="n">
        <v>141</v>
      </c>
      <c r="O10872" t="n">
        <v>141</v>
      </c>
      <c r="P10872" t="n">
        <v>141</v>
      </c>
      <c r="Q10872" t="n">
        <v>0</v>
      </c>
      <c r="R10872" t="n">
        <v>0</v>
      </c>
      <c r="S10872" t="s">
        <v>29264</v>
      </c>
      <c r="T10872" t="n">
        <v>160</v>
      </c>
      <c r="U10872" t="s">
        <v>24314</v>
      </c>
      <c r="V10872" t="s">
        <v>24314</v>
      </c>
      <c r="W10872" t="s">
        <v>262</v>
      </c>
      <c r="X10872" t="s">
        <v>352</v>
      </c>
      <c r="Y10872" t="s">
        <v>353</v>
      </c>
      <c r="Z10872" t="s"/>
      <c r="AA10872" t="n">
        <v>190</v>
      </c>
      <c r="AB10872" t="s">
        <v>29265</v>
      </c>
      <c r="AC10872" t="s">
        <v>29264</v>
      </c>
      <c r="AD10872" t="n">
        <v>5</v>
      </c>
      <c r="AE10872" t="n">
        <v>711979.3</v>
      </c>
      <c r="AF10872" t="n">
        <v>6186410.01</v>
      </c>
    </row>
    <row r="10873" spans="1:32">
      <c r="A10873" s="62" t="n">
        <v>10871</v>
      </c>
      <c r="B10873" t="s">
        <v>29266</v>
      </c>
      <c r="C10873" t="n">
        <v>120</v>
      </c>
      <c r="D10873" t="n">
        <v>1963</v>
      </c>
      <c r="E10873" t="n">
        <v>0</v>
      </c>
      <c r="F10873" t="n">
        <v>3</v>
      </c>
      <c r="G10873" t="s"/>
      <c r="H10873" t="n">
        <v>5</v>
      </c>
      <c r="I10873" t="s"/>
      <c r="J10873" t="n">
        <v>2</v>
      </c>
      <c r="K10873" t="s">
        <v>237</v>
      </c>
      <c r="L10873" t="s"/>
      <c r="M10873" t="n">
        <v>1</v>
      </c>
      <c r="N10873" t="n">
        <v>115</v>
      </c>
      <c r="O10873" t="n">
        <v>115</v>
      </c>
      <c r="P10873" t="n">
        <v>115</v>
      </c>
      <c r="Q10873" t="n">
        <v>0</v>
      </c>
      <c r="R10873" t="n">
        <v>0</v>
      </c>
      <c r="S10873" t="s">
        <v>29267</v>
      </c>
      <c r="T10873" t="n">
        <v>244</v>
      </c>
      <c r="U10873" t="s">
        <v>24768</v>
      </c>
      <c r="V10873" t="s">
        <v>24768</v>
      </c>
      <c r="W10873" t="s">
        <v>2842</v>
      </c>
      <c r="X10873" t="s">
        <v>352</v>
      </c>
      <c r="Y10873" t="s">
        <v>353</v>
      </c>
      <c r="Z10873" t="s"/>
      <c r="AA10873" t="n">
        <v>190</v>
      </c>
      <c r="AB10873" t="s">
        <v>29268</v>
      </c>
      <c r="AC10873" t="s">
        <v>29267</v>
      </c>
      <c r="AD10873" t="n">
        <v>5</v>
      </c>
      <c r="AE10873" t="n">
        <v>712451.48</v>
      </c>
      <c r="AF10873" t="n">
        <v>6186182.22</v>
      </c>
    </row>
    <row r="10874" spans="1:32">
      <c r="A10874" s="62" t="n">
        <v>10872</v>
      </c>
      <c r="B10874" t="s">
        <v>29269</v>
      </c>
      <c r="C10874" t="n">
        <v>120</v>
      </c>
      <c r="D10874" t="n">
        <v>1937</v>
      </c>
      <c r="E10874" t="n">
        <v>1991</v>
      </c>
      <c r="F10874" t="n">
        <v>5</v>
      </c>
      <c r="G10874" t="s"/>
      <c r="H10874" t="n">
        <v>1</v>
      </c>
      <c r="I10874" t="s"/>
      <c r="J10874" t="n">
        <v>1</v>
      </c>
      <c r="K10874" t="s">
        <v>349</v>
      </c>
      <c r="L10874" t="s"/>
      <c r="M10874" t="n">
        <v>1</v>
      </c>
      <c r="N10874" t="n">
        <v>114</v>
      </c>
      <c r="O10874" t="n">
        <v>114</v>
      </c>
      <c r="P10874" t="n">
        <v>183</v>
      </c>
      <c r="Q10874" t="n">
        <v>0</v>
      </c>
      <c r="R10874" t="n">
        <v>0</v>
      </c>
      <c r="S10874" t="s">
        <v>29270</v>
      </c>
      <c r="T10874" t="n">
        <v>290</v>
      </c>
      <c r="U10874" t="s">
        <v>1132</v>
      </c>
      <c r="V10874" t="s">
        <v>1132</v>
      </c>
      <c r="W10874" t="s">
        <v>447</v>
      </c>
      <c r="X10874" t="s">
        <v>352</v>
      </c>
      <c r="Y10874" t="s">
        <v>353</v>
      </c>
      <c r="Z10874" t="s"/>
      <c r="AA10874" t="n">
        <v>190</v>
      </c>
      <c r="AB10874" t="s">
        <v>4737</v>
      </c>
      <c r="AC10874" t="s">
        <v>29270</v>
      </c>
      <c r="AD10874" t="n">
        <v>5</v>
      </c>
      <c r="AE10874" t="n">
        <v>711654.47</v>
      </c>
      <c r="AF10874" t="n">
        <v>6187592.57</v>
      </c>
    </row>
    <row r="10875" spans="1:32">
      <c r="A10875" s="62" t="n">
        <v>10873</v>
      </c>
      <c r="B10875" t="s">
        <v>29271</v>
      </c>
      <c r="C10875" t="n">
        <v>120</v>
      </c>
      <c r="D10875" t="n">
        <v>1966</v>
      </c>
      <c r="E10875" t="n">
        <v>1978</v>
      </c>
      <c r="F10875" t="n">
        <v>3</v>
      </c>
      <c r="G10875" t="s"/>
      <c r="H10875" t="n">
        <v>1</v>
      </c>
      <c r="I10875" t="s"/>
      <c r="J10875" t="n">
        <v>2</v>
      </c>
      <c r="K10875" t="s">
        <v>237</v>
      </c>
      <c r="L10875" t="s"/>
      <c r="M10875" t="n">
        <v>1</v>
      </c>
      <c r="N10875" t="n">
        <v>154</v>
      </c>
      <c r="O10875" t="n">
        <v>154</v>
      </c>
      <c r="P10875" t="n">
        <v>154</v>
      </c>
      <c r="Q10875" t="n">
        <v>0</v>
      </c>
      <c r="R10875" t="n">
        <v>0</v>
      </c>
      <c r="S10875" t="s">
        <v>29272</v>
      </c>
      <c r="T10875" t="n">
        <v>7</v>
      </c>
      <c r="U10875" t="s">
        <v>1021</v>
      </c>
      <c r="V10875" t="s">
        <v>1021</v>
      </c>
      <c r="W10875" t="s">
        <v>411</v>
      </c>
      <c r="X10875" t="s">
        <v>241</v>
      </c>
      <c r="Y10875" t="s">
        <v>242</v>
      </c>
      <c r="Z10875" t="s"/>
      <c r="AA10875" t="n">
        <v>190</v>
      </c>
      <c r="AB10875" t="s">
        <v>28361</v>
      </c>
      <c r="AC10875" t="s">
        <v>29272</v>
      </c>
      <c r="AD10875" t="n">
        <v>5</v>
      </c>
      <c r="AE10875" t="n">
        <v>710020.96</v>
      </c>
      <c r="AF10875" t="n">
        <v>6190214.16</v>
      </c>
    </row>
    <row r="10876" spans="1:32">
      <c r="A10876" s="62" t="n">
        <v>10874</v>
      </c>
      <c r="B10876" t="s">
        <v>29273</v>
      </c>
      <c r="C10876" t="n">
        <v>120</v>
      </c>
      <c r="D10876" t="n">
        <v>1910</v>
      </c>
      <c r="E10876" t="n">
        <v>1967</v>
      </c>
      <c r="F10876" t="n">
        <v>7</v>
      </c>
      <c r="G10876" t="n">
        <v>2</v>
      </c>
      <c r="H10876" t="n">
        <v>1</v>
      </c>
      <c r="I10876" t="n">
        <v>2</v>
      </c>
      <c r="J10876" t="n">
        <v>2</v>
      </c>
      <c r="K10876" t="s">
        <v>237</v>
      </c>
      <c r="L10876" t="n">
        <v>90</v>
      </c>
      <c r="M10876" t="n">
        <v>1</v>
      </c>
      <c r="N10876" t="n">
        <v>123</v>
      </c>
      <c r="O10876" t="n">
        <v>123</v>
      </c>
      <c r="P10876" t="n">
        <v>143</v>
      </c>
      <c r="Q10876" t="n">
        <v>0</v>
      </c>
      <c r="R10876" t="n">
        <v>0</v>
      </c>
      <c r="S10876" t="s">
        <v>29274</v>
      </c>
      <c r="T10876" t="n">
        <v>80</v>
      </c>
      <c r="U10876" t="s">
        <v>1025</v>
      </c>
      <c r="V10876" t="s">
        <v>1025</v>
      </c>
      <c r="W10876" t="s">
        <v>391</v>
      </c>
      <c r="X10876" t="s">
        <v>241</v>
      </c>
      <c r="Y10876" t="s">
        <v>242</v>
      </c>
      <c r="Z10876" t="s"/>
      <c r="AA10876" t="n">
        <v>190</v>
      </c>
      <c r="AB10876" t="s">
        <v>559</v>
      </c>
      <c r="AC10876" t="s">
        <v>29274</v>
      </c>
      <c r="AD10876" t="n">
        <v>5</v>
      </c>
      <c r="AE10876" t="n">
        <v>710988.53</v>
      </c>
      <c r="AF10876" t="n">
        <v>6192741.27</v>
      </c>
    </row>
    <row r="10877" spans="1:32">
      <c r="A10877" s="62" t="n">
        <v>10875</v>
      </c>
      <c r="B10877" t="s">
        <v>29275</v>
      </c>
      <c r="C10877" t="n">
        <v>120</v>
      </c>
      <c r="D10877" t="n">
        <v>1967</v>
      </c>
      <c r="E10877" t="n">
        <v>0</v>
      </c>
      <c r="F10877" t="n">
        <v>1</v>
      </c>
      <c r="G10877" t="s"/>
      <c r="H10877" t="n">
        <v>1</v>
      </c>
      <c r="I10877" t="s"/>
      <c r="J10877" t="n">
        <v>2</v>
      </c>
      <c r="K10877" t="s">
        <v>237</v>
      </c>
      <c r="L10877" t="s"/>
      <c r="M10877" t="n">
        <v>1</v>
      </c>
      <c r="N10877" t="n">
        <v>120</v>
      </c>
      <c r="O10877" t="n">
        <v>120</v>
      </c>
      <c r="P10877" t="n">
        <v>120</v>
      </c>
      <c r="Q10877" t="n">
        <v>0</v>
      </c>
      <c r="R10877" t="n">
        <v>0</v>
      </c>
      <c r="S10877" t="s">
        <v>29276</v>
      </c>
      <c r="T10877" t="n">
        <v>144</v>
      </c>
      <c r="U10877" t="s">
        <v>23382</v>
      </c>
      <c r="V10877" t="s">
        <v>23382</v>
      </c>
      <c r="W10877" t="s">
        <v>471</v>
      </c>
      <c r="X10877" t="s">
        <v>241</v>
      </c>
      <c r="Y10877" t="s">
        <v>242</v>
      </c>
      <c r="Z10877" t="s"/>
      <c r="AA10877" t="n">
        <v>190</v>
      </c>
      <c r="AB10877" t="s">
        <v>6693</v>
      </c>
      <c r="AC10877" t="s">
        <v>29276</v>
      </c>
      <c r="AD10877" t="n">
        <v>5</v>
      </c>
      <c r="AE10877" t="n">
        <v>709701.1800000001</v>
      </c>
      <c r="AF10877" t="n">
        <v>6190648.43</v>
      </c>
    </row>
    <row r="10878" spans="1:32">
      <c r="A10878" s="62" t="n">
        <v>10876</v>
      </c>
      <c r="B10878" t="s">
        <v>29277</v>
      </c>
      <c r="C10878" t="n">
        <v>120</v>
      </c>
      <c r="D10878" t="n">
        <v>1951</v>
      </c>
      <c r="E10878" t="n">
        <v>1977</v>
      </c>
      <c r="F10878" t="n">
        <v>3</v>
      </c>
      <c r="G10878" t="s"/>
      <c r="H10878" t="n">
        <v>1</v>
      </c>
      <c r="I10878" t="s"/>
      <c r="J10878" t="n">
        <v>2</v>
      </c>
      <c r="K10878" t="s">
        <v>237</v>
      </c>
      <c r="L10878" t="s"/>
      <c r="M10878" t="n">
        <v>1</v>
      </c>
      <c r="N10878" t="n">
        <v>129</v>
      </c>
      <c r="O10878" t="n">
        <v>129</v>
      </c>
      <c r="P10878" t="n">
        <v>129</v>
      </c>
      <c r="Q10878" t="n">
        <v>0</v>
      </c>
      <c r="R10878" t="n">
        <v>0</v>
      </c>
      <c r="S10878" t="s">
        <v>29278</v>
      </c>
      <c r="T10878" t="n">
        <v>182</v>
      </c>
      <c r="U10878" t="s">
        <v>1035</v>
      </c>
      <c r="V10878" t="s">
        <v>1035</v>
      </c>
      <c r="W10878" t="s">
        <v>522</v>
      </c>
      <c r="X10878" t="s">
        <v>241</v>
      </c>
      <c r="Y10878" t="s">
        <v>242</v>
      </c>
      <c r="Z10878" t="s"/>
      <c r="AA10878" t="n">
        <v>190</v>
      </c>
      <c r="AB10878" t="s">
        <v>29279</v>
      </c>
      <c r="AC10878" t="s">
        <v>29278</v>
      </c>
      <c r="AD10878" t="n">
        <v>5</v>
      </c>
      <c r="AE10878" t="n">
        <v>711243.45</v>
      </c>
      <c r="AF10878" t="n">
        <v>6190051.78</v>
      </c>
    </row>
    <row r="10879" spans="1:32">
      <c r="A10879" s="62" t="n">
        <v>10877</v>
      </c>
      <c r="B10879" t="s">
        <v>29280</v>
      </c>
      <c r="C10879" t="n">
        <v>120</v>
      </c>
      <c r="D10879" t="n">
        <v>1998</v>
      </c>
      <c r="E10879" t="n">
        <v>0</v>
      </c>
      <c r="F10879" t="n">
        <v>4</v>
      </c>
      <c r="G10879" t="s"/>
      <c r="H10879" t="n">
        <v>1</v>
      </c>
      <c r="I10879" t="s"/>
      <c r="J10879" t="n">
        <v>1</v>
      </c>
      <c r="K10879" t="s">
        <v>349</v>
      </c>
      <c r="L10879" t="s"/>
      <c r="M10879" t="n">
        <v>1</v>
      </c>
      <c r="N10879" t="n">
        <v>105</v>
      </c>
      <c r="O10879" t="n">
        <v>105</v>
      </c>
      <c r="P10879" t="n">
        <v>105</v>
      </c>
      <c r="Q10879" t="n">
        <v>0</v>
      </c>
      <c r="R10879" t="n">
        <v>0</v>
      </c>
      <c r="S10879" t="s">
        <v>29281</v>
      </c>
      <c r="T10879" t="n">
        <v>213</v>
      </c>
      <c r="U10879" t="s">
        <v>1039</v>
      </c>
      <c r="V10879" t="s">
        <v>1039</v>
      </c>
      <c r="W10879" t="s">
        <v>661</v>
      </c>
      <c r="X10879" t="s">
        <v>241</v>
      </c>
      <c r="Y10879" t="s">
        <v>242</v>
      </c>
      <c r="Z10879" t="s"/>
      <c r="AA10879" t="n">
        <v>190</v>
      </c>
      <c r="AB10879" t="s">
        <v>1041</v>
      </c>
      <c r="AC10879" t="s">
        <v>29281</v>
      </c>
      <c r="AD10879" t="n">
        <v>5</v>
      </c>
      <c r="AE10879" t="n">
        <v>712684.54</v>
      </c>
      <c r="AF10879" t="n">
        <v>6191731.15</v>
      </c>
    </row>
    <row r="10880" spans="1:32">
      <c r="A10880" s="62" t="n">
        <v>10878</v>
      </c>
      <c r="B10880" t="s">
        <v>29282</v>
      </c>
      <c r="C10880" t="n">
        <v>130</v>
      </c>
      <c r="D10880" t="n">
        <v>1967</v>
      </c>
      <c r="E10880" t="n">
        <v>0</v>
      </c>
      <c r="F10880" t="n">
        <v>1</v>
      </c>
      <c r="G10880" t="s"/>
      <c r="H10880" t="n">
        <v>1</v>
      </c>
      <c r="I10880" t="s"/>
      <c r="J10880" t="n">
        <v>1</v>
      </c>
      <c r="K10880" t="s">
        <v>349</v>
      </c>
      <c r="L10880" t="n">
        <v>2</v>
      </c>
      <c r="M10880" t="n">
        <v>1</v>
      </c>
      <c r="N10880" t="n">
        <v>119</v>
      </c>
      <c r="O10880" t="n">
        <v>119</v>
      </c>
      <c r="P10880" t="n">
        <v>119</v>
      </c>
      <c r="Q10880" t="n">
        <v>0</v>
      </c>
      <c r="R10880" t="n">
        <v>0</v>
      </c>
      <c r="S10880" t="s">
        <v>29283</v>
      </c>
      <c r="T10880" t="n">
        <v>234</v>
      </c>
      <c r="U10880" t="s">
        <v>1044</v>
      </c>
      <c r="V10880" t="s">
        <v>1044</v>
      </c>
      <c r="W10880" t="s">
        <v>644</v>
      </c>
      <c r="X10880" t="s">
        <v>241</v>
      </c>
      <c r="Y10880" t="s">
        <v>242</v>
      </c>
      <c r="Z10880" t="s"/>
      <c r="AA10880" t="n">
        <v>190</v>
      </c>
      <c r="AB10880" t="s">
        <v>29284</v>
      </c>
      <c r="AC10880" t="s">
        <v>29283</v>
      </c>
      <c r="AD10880" t="n">
        <v>5</v>
      </c>
      <c r="AE10880" t="n">
        <v>710428.88</v>
      </c>
      <c r="AF10880" t="n">
        <v>6190727.41</v>
      </c>
    </row>
    <row r="10881" spans="1:32">
      <c r="A10881" s="62" t="n">
        <v>10879</v>
      </c>
      <c r="B10881" t="s">
        <v>29285</v>
      </c>
      <c r="C10881" t="n">
        <v>130</v>
      </c>
      <c r="D10881" t="n">
        <v>1961</v>
      </c>
      <c r="E10881" t="n">
        <v>0</v>
      </c>
      <c r="F10881" t="n">
        <v>3</v>
      </c>
      <c r="G10881" t="s"/>
      <c r="H10881" t="n">
        <v>1</v>
      </c>
      <c r="I10881" t="s"/>
      <c r="J10881" t="n">
        <v>2</v>
      </c>
      <c r="K10881" t="s">
        <v>522</v>
      </c>
      <c r="L10881" t="s"/>
      <c r="M10881" t="n">
        <v>1</v>
      </c>
      <c r="N10881" t="n">
        <v>100</v>
      </c>
      <c r="O10881" t="n">
        <v>100</v>
      </c>
      <c r="P10881" t="n">
        <v>100</v>
      </c>
      <c r="Q10881" t="n">
        <v>0</v>
      </c>
      <c r="R10881" t="n">
        <v>0</v>
      </c>
      <c r="S10881" t="s">
        <v>29286</v>
      </c>
      <c r="T10881" t="n">
        <v>272</v>
      </c>
      <c r="U10881" t="s">
        <v>27662</v>
      </c>
      <c r="V10881" t="s">
        <v>27662</v>
      </c>
      <c r="W10881" t="s">
        <v>503</v>
      </c>
      <c r="X10881" t="s">
        <v>241</v>
      </c>
      <c r="Y10881" t="s">
        <v>242</v>
      </c>
      <c r="Z10881" t="s"/>
      <c r="AA10881" t="n">
        <v>190</v>
      </c>
      <c r="AB10881" t="s">
        <v>7691</v>
      </c>
      <c r="AC10881" t="s">
        <v>29286</v>
      </c>
      <c r="AD10881" t="n">
        <v>5</v>
      </c>
      <c r="AE10881" t="n">
        <v>709858.97</v>
      </c>
      <c r="AF10881" t="n">
        <v>6190026.86</v>
      </c>
    </row>
    <row r="10882" spans="1:32">
      <c r="A10882" s="62" t="n">
        <v>10880</v>
      </c>
      <c r="B10882" t="s">
        <v>29287</v>
      </c>
      <c r="C10882" t="n">
        <v>120</v>
      </c>
      <c r="D10882" t="n">
        <v>1971</v>
      </c>
      <c r="E10882" t="n">
        <v>1984</v>
      </c>
      <c r="F10882" t="n">
        <v>3</v>
      </c>
      <c r="G10882" t="s"/>
      <c r="H10882" t="n">
        <v>6</v>
      </c>
      <c r="I10882" t="s"/>
      <c r="J10882" t="n">
        <v>1</v>
      </c>
      <c r="K10882" t="s">
        <v>349</v>
      </c>
      <c r="L10882" t="n">
        <v>2</v>
      </c>
      <c r="M10882" t="n">
        <v>1</v>
      </c>
      <c r="N10882" t="n">
        <v>168</v>
      </c>
      <c r="O10882" t="n">
        <v>168</v>
      </c>
      <c r="P10882" t="n">
        <v>168</v>
      </c>
      <c r="Q10882" t="n">
        <v>0</v>
      </c>
      <c r="R10882" t="n">
        <v>0</v>
      </c>
      <c r="S10882" t="s">
        <v>29288</v>
      </c>
      <c r="T10882" t="n">
        <v>281</v>
      </c>
      <c r="U10882" t="s">
        <v>23875</v>
      </c>
      <c r="V10882" t="s">
        <v>23875</v>
      </c>
      <c r="W10882" t="s">
        <v>302</v>
      </c>
      <c r="X10882" t="s">
        <v>241</v>
      </c>
      <c r="Y10882" t="s">
        <v>242</v>
      </c>
      <c r="Z10882" t="s"/>
      <c r="AA10882" t="n">
        <v>190</v>
      </c>
      <c r="AB10882" t="s">
        <v>29289</v>
      </c>
      <c r="AC10882" t="s">
        <v>29288</v>
      </c>
      <c r="AD10882" t="n">
        <v>5</v>
      </c>
      <c r="AE10882" t="n">
        <v>712425.5699999999</v>
      </c>
      <c r="AF10882" t="n">
        <v>6191174.18</v>
      </c>
    </row>
    <row r="10883" spans="1:32">
      <c r="A10883" s="62" t="n">
        <v>10881</v>
      </c>
      <c r="B10883" t="s">
        <v>29290</v>
      </c>
      <c r="C10883" t="n">
        <v>130</v>
      </c>
      <c r="D10883" t="n">
        <v>1971</v>
      </c>
      <c r="E10883" t="n">
        <v>0</v>
      </c>
      <c r="F10883" t="n">
        <v>4</v>
      </c>
      <c r="G10883" t="s"/>
      <c r="H10883" t="n">
        <v>1</v>
      </c>
      <c r="I10883" t="s"/>
      <c r="J10883" t="n">
        <v>1</v>
      </c>
      <c r="K10883" t="s">
        <v>349</v>
      </c>
      <c r="L10883" t="s"/>
      <c r="M10883" t="n">
        <v>1</v>
      </c>
      <c r="N10883" t="n">
        <v>136</v>
      </c>
      <c r="O10883" t="n">
        <v>136</v>
      </c>
      <c r="P10883" t="n">
        <v>136</v>
      </c>
      <c r="Q10883" t="n">
        <v>0</v>
      </c>
      <c r="R10883" t="n">
        <v>0</v>
      </c>
      <c r="S10883" t="s">
        <v>29291</v>
      </c>
      <c r="T10883" t="n">
        <v>328</v>
      </c>
      <c r="U10883" t="s">
        <v>1052</v>
      </c>
      <c r="V10883" t="s">
        <v>1052</v>
      </c>
      <c r="W10883" t="s">
        <v>626</v>
      </c>
      <c r="X10883" t="s">
        <v>241</v>
      </c>
      <c r="Y10883" t="s">
        <v>242</v>
      </c>
      <c r="Z10883" t="s"/>
      <c r="AA10883" t="n">
        <v>190</v>
      </c>
      <c r="AB10883" t="s">
        <v>29292</v>
      </c>
      <c r="AC10883" t="s">
        <v>29291</v>
      </c>
      <c r="AD10883" t="n">
        <v>5</v>
      </c>
      <c r="AE10883" t="n">
        <v>712263.2</v>
      </c>
      <c r="AF10883" t="n">
        <v>6190196.98</v>
      </c>
    </row>
    <row r="10884" spans="1:32">
      <c r="A10884" s="62" t="n">
        <v>10882</v>
      </c>
      <c r="B10884" t="s">
        <v>29293</v>
      </c>
      <c r="C10884" t="n">
        <v>120</v>
      </c>
      <c r="D10884" t="n">
        <v>2009</v>
      </c>
      <c r="E10884" t="n">
        <v>0</v>
      </c>
      <c r="F10884" t="n">
        <v>4</v>
      </c>
      <c r="G10884" t="s"/>
      <c r="H10884" t="n">
        <v>1</v>
      </c>
      <c r="I10884" t="s"/>
      <c r="J10884" t="n">
        <v>2</v>
      </c>
      <c r="K10884" t="s">
        <v>237</v>
      </c>
      <c r="L10884" t="s"/>
      <c r="M10884" t="n">
        <v>1</v>
      </c>
      <c r="N10884" t="n">
        <v>178</v>
      </c>
      <c r="O10884" t="n">
        <v>178</v>
      </c>
      <c r="P10884" t="n">
        <v>178</v>
      </c>
      <c r="Q10884" t="n">
        <v>0</v>
      </c>
      <c r="R10884" t="n">
        <v>0</v>
      </c>
      <c r="S10884" t="s">
        <v>29294</v>
      </c>
      <c r="T10884" t="n">
        <v>361</v>
      </c>
      <c r="U10884" t="s">
        <v>27319</v>
      </c>
      <c r="V10884" t="s">
        <v>27319</v>
      </c>
      <c r="W10884" t="s">
        <v>608</v>
      </c>
      <c r="X10884" t="s">
        <v>241</v>
      </c>
      <c r="Y10884" t="s">
        <v>242</v>
      </c>
      <c r="Z10884" t="s"/>
      <c r="AA10884" t="n">
        <v>190</v>
      </c>
      <c r="AB10884" t="s">
        <v>5164</v>
      </c>
      <c r="AC10884" t="s">
        <v>29294</v>
      </c>
      <c r="AD10884" t="n">
        <v>5</v>
      </c>
      <c r="AE10884" t="n">
        <v>709977.8100000001</v>
      </c>
      <c r="AF10884" t="n">
        <v>6191616.24</v>
      </c>
    </row>
    <row r="10885" spans="1:32">
      <c r="A10885" s="62" t="n">
        <v>10883</v>
      </c>
      <c r="B10885" t="s">
        <v>29295</v>
      </c>
      <c r="C10885" t="n">
        <v>130</v>
      </c>
      <c r="D10885" t="n">
        <v>1992</v>
      </c>
      <c r="E10885" t="n">
        <v>0</v>
      </c>
      <c r="F10885" t="n">
        <v>4</v>
      </c>
      <c r="G10885" t="s"/>
      <c r="H10885" t="n">
        <v>1</v>
      </c>
      <c r="I10885" t="s"/>
      <c r="J10885" t="n">
        <v>1</v>
      </c>
      <c r="K10885" t="s">
        <v>349</v>
      </c>
      <c r="L10885" t="n">
        <v>90</v>
      </c>
      <c r="M10885" t="n">
        <v>2</v>
      </c>
      <c r="N10885" t="n">
        <v>305</v>
      </c>
      <c r="O10885" t="n">
        <v>468</v>
      </c>
      <c r="P10885" t="n">
        <v>468</v>
      </c>
      <c r="Q10885" t="n">
        <v>0</v>
      </c>
      <c r="R10885" t="n">
        <v>0</v>
      </c>
      <c r="S10885" t="s">
        <v>29296</v>
      </c>
      <c r="T10885" t="n">
        <v>399</v>
      </c>
      <c r="U10885" t="s">
        <v>1064</v>
      </c>
      <c r="V10885" t="s">
        <v>1064</v>
      </c>
      <c r="W10885" t="s">
        <v>688</v>
      </c>
      <c r="X10885" t="s">
        <v>241</v>
      </c>
      <c r="Y10885" t="s">
        <v>242</v>
      </c>
      <c r="Z10885" t="s"/>
      <c r="AA10885" t="n">
        <v>190</v>
      </c>
      <c r="AB10885" t="s">
        <v>1065</v>
      </c>
      <c r="AC10885" t="s">
        <v>29296</v>
      </c>
      <c r="AD10885" t="n">
        <v>5</v>
      </c>
      <c r="AE10885" t="n">
        <v>712057.55</v>
      </c>
      <c r="AF10885" t="n">
        <v>6191401.92</v>
      </c>
    </row>
    <row r="10886" spans="1:32">
      <c r="A10886" s="62" t="n">
        <v>10884</v>
      </c>
      <c r="B10886" t="s">
        <v>29297</v>
      </c>
      <c r="C10886" t="n">
        <v>120</v>
      </c>
      <c r="D10886" t="n">
        <v>1974</v>
      </c>
      <c r="E10886" t="n">
        <v>0</v>
      </c>
      <c r="F10886" t="n">
        <v>5</v>
      </c>
      <c r="G10886" t="s"/>
      <c r="H10886" t="n">
        <v>1</v>
      </c>
      <c r="I10886" t="s"/>
      <c r="J10886" t="n">
        <v>1</v>
      </c>
      <c r="K10886" t="s">
        <v>349</v>
      </c>
      <c r="L10886" t="n">
        <v>2</v>
      </c>
      <c r="M10886" t="n">
        <v>1</v>
      </c>
      <c r="N10886" t="n">
        <v>148</v>
      </c>
      <c r="O10886" t="n">
        <v>148</v>
      </c>
      <c r="P10886" t="n">
        <v>148</v>
      </c>
      <c r="Q10886" t="n">
        <v>0</v>
      </c>
      <c r="R10886" t="n">
        <v>0</v>
      </c>
      <c r="S10886" t="s">
        <v>29298</v>
      </c>
      <c r="T10886" t="n">
        <v>425</v>
      </c>
      <c r="U10886" t="s">
        <v>1068</v>
      </c>
      <c r="V10886" t="s">
        <v>1068</v>
      </c>
      <c r="W10886" t="s">
        <v>415</v>
      </c>
      <c r="X10886" t="s">
        <v>241</v>
      </c>
      <c r="Y10886" t="s">
        <v>242</v>
      </c>
      <c r="Z10886" t="s"/>
      <c r="AA10886" t="n">
        <v>190</v>
      </c>
      <c r="AB10886" t="s">
        <v>10282</v>
      </c>
      <c r="AC10886" t="s">
        <v>29298</v>
      </c>
      <c r="AD10886" t="n">
        <v>5</v>
      </c>
      <c r="AE10886" t="n">
        <v>712556.76</v>
      </c>
      <c r="AF10886" t="n">
        <v>6191214.99</v>
      </c>
    </row>
    <row r="10887" spans="1:32">
      <c r="A10887" s="62" t="n">
        <v>10885</v>
      </c>
      <c r="B10887" t="s">
        <v>29299</v>
      </c>
      <c r="C10887" t="n">
        <v>140</v>
      </c>
      <c r="D10887" t="n">
        <v>1967</v>
      </c>
      <c r="E10887" t="n">
        <v>1995</v>
      </c>
      <c r="F10887" t="n">
        <v>3</v>
      </c>
      <c r="G10887" t="s"/>
      <c r="H10887" t="n">
        <v>1</v>
      </c>
      <c r="I10887" t="s"/>
      <c r="J10887" t="n">
        <v>1</v>
      </c>
      <c r="K10887" t="s">
        <v>349</v>
      </c>
      <c r="L10887" t="s"/>
      <c r="M10887" t="n">
        <v>4</v>
      </c>
      <c r="N10887" t="n">
        <v>1068</v>
      </c>
      <c r="O10887" t="n">
        <v>4272</v>
      </c>
      <c r="P10887" t="n">
        <v>4272</v>
      </c>
      <c r="Q10887" t="n">
        <v>0</v>
      </c>
      <c r="R10887" t="n">
        <v>0</v>
      </c>
      <c r="S10887" t="s">
        <v>29300</v>
      </c>
      <c r="T10887" t="n">
        <v>503</v>
      </c>
      <c r="U10887" t="s">
        <v>1072</v>
      </c>
      <c r="V10887" t="s">
        <v>1072</v>
      </c>
      <c r="W10887" t="s">
        <v>357</v>
      </c>
      <c r="X10887" t="s">
        <v>241</v>
      </c>
      <c r="Y10887" t="s">
        <v>242</v>
      </c>
      <c r="Z10887" t="s"/>
      <c r="AA10887" t="n">
        <v>190</v>
      </c>
      <c r="AB10887" t="s">
        <v>17406</v>
      </c>
      <c r="AC10887" t="s">
        <v>29300</v>
      </c>
      <c r="AD10887" t="n">
        <v>5</v>
      </c>
      <c r="AE10887" t="n">
        <v>711140.34</v>
      </c>
      <c r="AF10887" t="n">
        <v>6190615.53</v>
      </c>
    </row>
    <row r="10888" spans="1:32">
      <c r="A10888" s="62" t="n">
        <v>10886</v>
      </c>
      <c r="B10888" t="s">
        <v>29301</v>
      </c>
      <c r="C10888" t="n">
        <v>140</v>
      </c>
      <c r="D10888" t="n">
        <v>1967</v>
      </c>
      <c r="E10888" t="n">
        <v>0</v>
      </c>
      <c r="F10888" t="n">
        <v>3</v>
      </c>
      <c r="G10888" t="s"/>
      <c r="H10888" t="n">
        <v>1</v>
      </c>
      <c r="I10888" t="s"/>
      <c r="J10888" t="n">
        <v>1</v>
      </c>
      <c r="K10888" t="s">
        <v>349</v>
      </c>
      <c r="L10888" t="s"/>
      <c r="M10888" t="n">
        <v>4</v>
      </c>
      <c r="N10888" t="n">
        <v>819</v>
      </c>
      <c r="O10888" t="n">
        <v>3248</v>
      </c>
      <c r="P10888" t="n">
        <v>3248</v>
      </c>
      <c r="Q10888" t="n">
        <v>0</v>
      </c>
      <c r="R10888" t="n">
        <v>0</v>
      </c>
      <c r="S10888" t="s">
        <v>29300</v>
      </c>
      <c r="T10888" t="n">
        <v>503</v>
      </c>
      <c r="U10888" t="s">
        <v>1072</v>
      </c>
      <c r="V10888" t="s">
        <v>1072</v>
      </c>
      <c r="W10888" t="s">
        <v>357</v>
      </c>
      <c r="X10888" t="s">
        <v>241</v>
      </c>
      <c r="Y10888" t="s">
        <v>242</v>
      </c>
      <c r="Z10888" t="s"/>
      <c r="AA10888" t="n">
        <v>190</v>
      </c>
      <c r="AB10888" t="s">
        <v>17406</v>
      </c>
      <c r="AC10888" t="s">
        <v>29300</v>
      </c>
      <c r="AD10888" t="n">
        <v>5</v>
      </c>
      <c r="AE10888" t="n">
        <v>711140.34</v>
      </c>
      <c r="AF10888" t="n">
        <v>6190615.53</v>
      </c>
    </row>
    <row r="10889" spans="1:32">
      <c r="A10889" s="62" t="n">
        <v>10887</v>
      </c>
      <c r="B10889" t="s">
        <v>29302</v>
      </c>
      <c r="C10889" t="n">
        <v>140</v>
      </c>
      <c r="D10889" t="n">
        <v>1967</v>
      </c>
      <c r="E10889" t="n">
        <v>1995</v>
      </c>
      <c r="F10889" t="n">
        <v>3</v>
      </c>
      <c r="G10889" t="s"/>
      <c r="H10889" t="n">
        <v>1</v>
      </c>
      <c r="I10889" t="s"/>
      <c r="J10889" t="n">
        <v>1</v>
      </c>
      <c r="K10889" t="s">
        <v>349</v>
      </c>
      <c r="L10889" t="s"/>
      <c r="M10889" t="n">
        <v>4</v>
      </c>
      <c r="N10889" t="n">
        <v>824</v>
      </c>
      <c r="O10889" t="n">
        <v>3296</v>
      </c>
      <c r="P10889" t="n">
        <v>3272</v>
      </c>
      <c r="Q10889" t="n">
        <v>0</v>
      </c>
      <c r="R10889" t="n">
        <v>0</v>
      </c>
      <c r="S10889" t="s">
        <v>29300</v>
      </c>
      <c r="T10889" t="n">
        <v>503</v>
      </c>
      <c r="U10889" t="s">
        <v>1072</v>
      </c>
      <c r="V10889" t="s">
        <v>1072</v>
      </c>
      <c r="W10889" t="s">
        <v>357</v>
      </c>
      <c r="X10889" t="s">
        <v>241</v>
      </c>
      <c r="Y10889" t="s">
        <v>242</v>
      </c>
      <c r="Z10889" t="s"/>
      <c r="AA10889" t="n">
        <v>190</v>
      </c>
      <c r="AB10889" t="s">
        <v>17406</v>
      </c>
      <c r="AC10889" t="s">
        <v>29300</v>
      </c>
      <c r="AD10889" t="n">
        <v>5</v>
      </c>
      <c r="AE10889" t="n">
        <v>711140.34</v>
      </c>
      <c r="AF10889" t="n">
        <v>6190615.53</v>
      </c>
    </row>
    <row r="10890" spans="1:32">
      <c r="A10890" s="62" t="n">
        <v>10888</v>
      </c>
      <c r="B10890" t="s">
        <v>29303</v>
      </c>
      <c r="C10890" t="n">
        <v>130</v>
      </c>
      <c r="D10890" t="n">
        <v>2006</v>
      </c>
      <c r="E10890" t="n">
        <v>0</v>
      </c>
      <c r="F10890" t="n">
        <v>4</v>
      </c>
      <c r="G10890" t="s"/>
      <c r="H10890" t="n">
        <v>1</v>
      </c>
      <c r="I10890" t="s"/>
      <c r="J10890" t="n">
        <v>2</v>
      </c>
      <c r="K10890" t="s">
        <v>237</v>
      </c>
      <c r="L10890" t="n">
        <v>90</v>
      </c>
      <c r="M10890" t="n">
        <v>1</v>
      </c>
      <c r="N10890" t="n">
        <v>130</v>
      </c>
      <c r="O10890" t="n">
        <v>130</v>
      </c>
      <c r="P10890" t="n">
        <v>130</v>
      </c>
      <c r="Q10890" t="n">
        <v>0</v>
      </c>
      <c r="R10890" t="n">
        <v>0</v>
      </c>
      <c r="S10890" t="s">
        <v>29304</v>
      </c>
      <c r="T10890" t="n">
        <v>515</v>
      </c>
      <c r="U10890" t="s">
        <v>1077</v>
      </c>
      <c r="V10890" t="s">
        <v>1077</v>
      </c>
      <c r="W10890" t="s">
        <v>522</v>
      </c>
      <c r="X10890" t="s">
        <v>241</v>
      </c>
      <c r="Y10890" t="s">
        <v>242</v>
      </c>
      <c r="Z10890" t="s"/>
      <c r="AA10890" t="n">
        <v>190</v>
      </c>
      <c r="AB10890" t="s">
        <v>26725</v>
      </c>
      <c r="AC10890" t="s">
        <v>29304</v>
      </c>
      <c r="AD10890" t="n">
        <v>5</v>
      </c>
      <c r="AE10890" t="n">
        <v>709764.47</v>
      </c>
      <c r="AF10890" t="n">
        <v>6191341.55</v>
      </c>
    </row>
    <row r="10891" spans="1:32">
      <c r="A10891" s="62" t="n">
        <v>10889</v>
      </c>
      <c r="B10891" t="s">
        <v>29305</v>
      </c>
      <c r="C10891" t="n">
        <v>590</v>
      </c>
      <c r="D10891" t="n">
        <v>1980</v>
      </c>
      <c r="E10891" t="n">
        <v>1984</v>
      </c>
      <c r="F10891" t="n">
        <v>4</v>
      </c>
      <c r="G10891" t="s"/>
      <c r="H10891" t="n">
        <v>6</v>
      </c>
      <c r="I10891" t="s"/>
      <c r="J10891" t="n">
        <v>1</v>
      </c>
      <c r="K10891" t="s">
        <v>349</v>
      </c>
      <c r="L10891" t="s"/>
      <c r="M10891" t="n">
        <v>1</v>
      </c>
      <c r="N10891" t="n">
        <v>168</v>
      </c>
      <c r="O10891" t="n">
        <v>168</v>
      </c>
      <c r="P10891" t="n">
        <v>0</v>
      </c>
      <c r="Q10891" t="n">
        <v>422</v>
      </c>
      <c r="R10891" t="n">
        <v>0</v>
      </c>
      <c r="S10891" t="s">
        <v>29306</v>
      </c>
      <c r="T10891" t="n">
        <v>563</v>
      </c>
      <c r="U10891" t="s">
        <v>23917</v>
      </c>
      <c r="V10891" t="s">
        <v>23917</v>
      </c>
      <c r="W10891" t="s">
        <v>661</v>
      </c>
      <c r="X10891" t="s">
        <v>241</v>
      </c>
      <c r="Y10891" t="s">
        <v>242</v>
      </c>
      <c r="Z10891" t="s"/>
      <c r="AA10891" t="n">
        <v>190</v>
      </c>
      <c r="AB10891" t="s">
        <v>29307</v>
      </c>
      <c r="AC10891" t="s">
        <v>29306</v>
      </c>
      <c r="AD10891" t="n">
        <v>5</v>
      </c>
      <c r="AE10891" t="n">
        <v>712936.42</v>
      </c>
      <c r="AF10891" t="n">
        <v>6191128.7</v>
      </c>
    </row>
    <row r="10892" spans="1:32">
      <c r="A10892" s="62" t="n">
        <v>10890</v>
      </c>
      <c r="B10892" t="s">
        <v>29308</v>
      </c>
      <c r="C10892" t="n">
        <v>130</v>
      </c>
      <c r="D10892" t="n">
        <v>1973</v>
      </c>
      <c r="E10892" t="n">
        <v>0</v>
      </c>
      <c r="F10892" t="n">
        <v>4</v>
      </c>
      <c r="G10892" t="s"/>
      <c r="H10892" t="n">
        <v>1</v>
      </c>
      <c r="I10892" t="s"/>
      <c r="J10892" t="n">
        <v>1</v>
      </c>
      <c r="K10892" t="s">
        <v>349</v>
      </c>
      <c r="L10892" t="s"/>
      <c r="M10892" t="n">
        <v>2</v>
      </c>
      <c r="N10892" t="n">
        <v>66</v>
      </c>
      <c r="O10892" t="n">
        <v>132</v>
      </c>
      <c r="P10892" t="n">
        <v>132</v>
      </c>
      <c r="Q10892" t="n">
        <v>0</v>
      </c>
      <c r="R10892" t="n">
        <v>0</v>
      </c>
      <c r="S10892" t="s">
        <v>29309</v>
      </c>
      <c r="T10892" t="n">
        <v>660</v>
      </c>
      <c r="U10892" t="s">
        <v>1089</v>
      </c>
      <c r="V10892" t="s">
        <v>1089</v>
      </c>
      <c r="W10892" t="s">
        <v>4691</v>
      </c>
      <c r="X10892" t="s">
        <v>241</v>
      </c>
      <c r="Y10892" t="s">
        <v>242</v>
      </c>
      <c r="Z10892" t="s"/>
      <c r="AA10892" t="n">
        <v>190</v>
      </c>
      <c r="AB10892" t="s">
        <v>29310</v>
      </c>
      <c r="AC10892" t="s">
        <v>29309</v>
      </c>
      <c r="AD10892" t="n">
        <v>5</v>
      </c>
      <c r="AE10892" t="n">
        <v>712119.9399999999</v>
      </c>
      <c r="AF10892" t="n">
        <v>6190454.61</v>
      </c>
    </row>
    <row r="10893" spans="1:32">
      <c r="A10893" s="62" t="n">
        <v>10891</v>
      </c>
      <c r="B10893" t="s">
        <v>29311</v>
      </c>
      <c r="C10893" t="n">
        <v>120</v>
      </c>
      <c r="D10893" t="n">
        <v>1978</v>
      </c>
      <c r="E10893" t="n">
        <v>0</v>
      </c>
      <c r="F10893" t="n">
        <v>4</v>
      </c>
      <c r="G10893" t="s"/>
      <c r="H10893" t="n">
        <v>1</v>
      </c>
      <c r="I10893" t="s"/>
      <c r="J10893" t="n">
        <v>2</v>
      </c>
      <c r="K10893" t="s">
        <v>237</v>
      </c>
      <c r="L10893" t="s"/>
      <c r="M10893" t="n">
        <v>1</v>
      </c>
      <c r="N10893" t="n">
        <v>139</v>
      </c>
      <c r="O10893" t="n">
        <v>139</v>
      </c>
      <c r="P10893" t="n">
        <v>139</v>
      </c>
      <c r="Q10893" t="n">
        <v>0</v>
      </c>
      <c r="R10893" t="n">
        <v>0</v>
      </c>
      <c r="S10893" t="s">
        <v>29312</v>
      </c>
      <c r="T10893" t="n">
        <v>729</v>
      </c>
      <c r="U10893" t="s">
        <v>1094</v>
      </c>
      <c r="V10893" t="s">
        <v>1094</v>
      </c>
      <c r="W10893" t="s">
        <v>419</v>
      </c>
      <c r="X10893" t="s">
        <v>241</v>
      </c>
      <c r="Y10893" t="s">
        <v>242</v>
      </c>
      <c r="Z10893" t="s"/>
      <c r="AA10893" t="n">
        <v>190</v>
      </c>
      <c r="AB10893" t="s">
        <v>5480</v>
      </c>
      <c r="AC10893" t="s">
        <v>29312</v>
      </c>
      <c r="AD10893" t="n">
        <v>5</v>
      </c>
      <c r="AE10893" t="n">
        <v>712962.5</v>
      </c>
      <c r="AF10893" t="n">
        <v>6190711.3</v>
      </c>
    </row>
    <row r="10894" spans="1:32">
      <c r="A10894" s="62" t="n">
        <v>10892</v>
      </c>
      <c r="B10894" t="s">
        <v>29313</v>
      </c>
      <c r="C10894" t="n">
        <v>120</v>
      </c>
      <c r="D10894" t="n">
        <v>1967</v>
      </c>
      <c r="E10894" t="n">
        <v>0</v>
      </c>
      <c r="F10894" t="n">
        <v>3</v>
      </c>
      <c r="G10894" t="s"/>
      <c r="H10894" t="n">
        <v>1</v>
      </c>
      <c r="I10894" t="s"/>
      <c r="J10894" t="n">
        <v>2</v>
      </c>
      <c r="K10894" t="s">
        <v>237</v>
      </c>
      <c r="L10894" t="n">
        <v>2</v>
      </c>
      <c r="M10894" t="n">
        <v>1</v>
      </c>
      <c r="N10894" t="n">
        <v>130</v>
      </c>
      <c r="O10894" t="n">
        <v>130</v>
      </c>
      <c r="P10894" t="n">
        <v>180</v>
      </c>
      <c r="Q10894" t="n">
        <v>0</v>
      </c>
      <c r="R10894" t="n">
        <v>0</v>
      </c>
      <c r="S10894" t="s">
        <v>29314</v>
      </c>
      <c r="T10894" t="n">
        <v>298</v>
      </c>
      <c r="U10894" t="s">
        <v>1136</v>
      </c>
      <c r="V10894" t="s">
        <v>1136</v>
      </c>
      <c r="W10894" t="s">
        <v>522</v>
      </c>
      <c r="X10894" t="s">
        <v>352</v>
      </c>
      <c r="Y10894" t="s">
        <v>353</v>
      </c>
      <c r="Z10894" t="s"/>
      <c r="AA10894" t="n">
        <v>190</v>
      </c>
      <c r="AB10894" t="s">
        <v>29315</v>
      </c>
      <c r="AC10894" t="s">
        <v>29314</v>
      </c>
      <c r="AD10894" t="n">
        <v>5</v>
      </c>
      <c r="AE10894" t="n">
        <v>712303.37</v>
      </c>
      <c r="AF10894" t="n">
        <v>6186669.96</v>
      </c>
    </row>
    <row r="10895" spans="1:32">
      <c r="A10895" s="62" t="n">
        <v>10893</v>
      </c>
      <c r="B10895" t="s">
        <v>29316</v>
      </c>
      <c r="C10895" t="n">
        <v>120</v>
      </c>
      <c r="D10895" t="n">
        <v>1960</v>
      </c>
      <c r="E10895" t="n">
        <v>1994</v>
      </c>
      <c r="F10895" t="n">
        <v>3</v>
      </c>
      <c r="G10895" t="s"/>
      <c r="H10895" t="n">
        <v>1</v>
      </c>
      <c r="I10895" t="s"/>
      <c r="J10895" t="n">
        <v>1</v>
      </c>
      <c r="K10895" t="s">
        <v>349</v>
      </c>
      <c r="L10895" t="n">
        <v>2</v>
      </c>
      <c r="M10895" t="n">
        <v>1</v>
      </c>
      <c r="N10895" t="n">
        <v>169</v>
      </c>
      <c r="O10895" t="n">
        <v>169</v>
      </c>
      <c r="P10895" t="n">
        <v>169</v>
      </c>
      <c r="Q10895" t="n">
        <v>0</v>
      </c>
      <c r="R10895" t="n">
        <v>0</v>
      </c>
      <c r="S10895" t="s">
        <v>29317</v>
      </c>
      <c r="T10895" t="n">
        <v>349</v>
      </c>
      <c r="U10895" t="s">
        <v>1140</v>
      </c>
      <c r="V10895" t="s">
        <v>1140</v>
      </c>
      <c r="W10895" t="s">
        <v>415</v>
      </c>
      <c r="X10895" t="s">
        <v>352</v>
      </c>
      <c r="Y10895" t="s">
        <v>353</v>
      </c>
      <c r="Z10895" t="s"/>
      <c r="AA10895" t="n">
        <v>190</v>
      </c>
      <c r="AB10895" t="s">
        <v>29318</v>
      </c>
      <c r="AC10895" t="s">
        <v>29317</v>
      </c>
      <c r="AD10895" t="n">
        <v>5</v>
      </c>
      <c r="AE10895" t="n">
        <v>711319.58</v>
      </c>
      <c r="AF10895" t="n">
        <v>6188099.73</v>
      </c>
    </row>
    <row r="10896" spans="1:32">
      <c r="A10896" s="62" t="n">
        <v>10894</v>
      </c>
      <c r="B10896" t="s">
        <v>29319</v>
      </c>
      <c r="C10896" t="n">
        <v>120</v>
      </c>
      <c r="D10896" t="n">
        <v>1975</v>
      </c>
      <c r="E10896" t="n">
        <v>0</v>
      </c>
      <c r="F10896" t="n">
        <v>5</v>
      </c>
      <c r="G10896" t="s"/>
      <c r="H10896" t="n">
        <v>5</v>
      </c>
      <c r="I10896" t="s"/>
      <c r="J10896" t="n">
        <v>7</v>
      </c>
      <c r="K10896" t="s">
        <v>365</v>
      </c>
      <c r="L10896" t="s"/>
      <c r="M10896" t="n">
        <v>1</v>
      </c>
      <c r="N10896" t="n">
        <v>94</v>
      </c>
      <c r="O10896" t="n">
        <v>94</v>
      </c>
      <c r="P10896" t="n">
        <v>124</v>
      </c>
      <c r="Q10896" t="n">
        <v>35</v>
      </c>
      <c r="R10896" t="n">
        <v>0</v>
      </c>
      <c r="S10896" t="s">
        <v>29320</v>
      </c>
      <c r="T10896" t="n">
        <v>384</v>
      </c>
      <c r="U10896" t="s">
        <v>29034</v>
      </c>
      <c r="V10896" t="s">
        <v>29034</v>
      </c>
      <c r="W10896" t="s">
        <v>1013</v>
      </c>
      <c r="X10896" t="s">
        <v>352</v>
      </c>
      <c r="Y10896" t="s">
        <v>353</v>
      </c>
      <c r="Z10896" t="s"/>
      <c r="AA10896" t="n">
        <v>190</v>
      </c>
      <c r="AB10896" t="s">
        <v>29321</v>
      </c>
      <c r="AC10896" t="s">
        <v>29320</v>
      </c>
      <c r="AD10896" t="n">
        <v>5</v>
      </c>
      <c r="AE10896" t="n">
        <v>710332.3100000001</v>
      </c>
      <c r="AF10896" t="n">
        <v>6187381.46</v>
      </c>
    </row>
    <row r="10897" spans="1:32">
      <c r="A10897" s="62" t="n">
        <v>10895</v>
      </c>
      <c r="B10897" t="s">
        <v>29322</v>
      </c>
      <c r="C10897" t="n">
        <v>130</v>
      </c>
      <c r="D10897" t="n">
        <v>1968</v>
      </c>
      <c r="E10897" t="n">
        <v>0</v>
      </c>
      <c r="F10897" t="n">
        <v>1</v>
      </c>
      <c r="G10897" t="s"/>
      <c r="H10897" t="n">
        <v>1</v>
      </c>
      <c r="I10897" t="s"/>
      <c r="J10897" t="n">
        <v>1</v>
      </c>
      <c r="K10897" t="s">
        <v>349</v>
      </c>
      <c r="L10897" t="s"/>
      <c r="M10897" t="n">
        <v>1</v>
      </c>
      <c r="N10897" t="n">
        <v>107</v>
      </c>
      <c r="O10897" t="n">
        <v>107</v>
      </c>
      <c r="P10897" t="n">
        <v>107</v>
      </c>
      <c r="Q10897" t="n">
        <v>0</v>
      </c>
      <c r="R10897" t="n">
        <v>0</v>
      </c>
      <c r="S10897" t="s">
        <v>29323</v>
      </c>
      <c r="T10897" t="n">
        <v>419</v>
      </c>
      <c r="U10897" t="s">
        <v>1150</v>
      </c>
      <c r="V10897" t="s">
        <v>1150</v>
      </c>
      <c r="W10897" t="s">
        <v>2176</v>
      </c>
      <c r="X10897" t="s">
        <v>352</v>
      </c>
      <c r="Y10897" t="s">
        <v>353</v>
      </c>
      <c r="Z10897" t="s"/>
      <c r="AA10897" t="n">
        <v>190</v>
      </c>
      <c r="AB10897" t="s">
        <v>25393</v>
      </c>
      <c r="AC10897" t="s">
        <v>29323</v>
      </c>
      <c r="AD10897" t="n">
        <v>5</v>
      </c>
      <c r="AE10897" t="n">
        <v>710945.89</v>
      </c>
      <c r="AF10897" t="n">
        <v>6188059.9</v>
      </c>
    </row>
    <row r="10898" spans="1:32">
      <c r="A10898" s="62" t="n">
        <v>10896</v>
      </c>
      <c r="B10898" t="s">
        <v>29324</v>
      </c>
      <c r="C10898" t="n">
        <v>510</v>
      </c>
      <c r="D10898" t="n">
        <v>1952</v>
      </c>
      <c r="E10898" t="n">
        <v>1972</v>
      </c>
      <c r="F10898" t="n">
        <v>2</v>
      </c>
      <c r="G10898" t="s"/>
      <c r="H10898" t="n">
        <v>5</v>
      </c>
      <c r="I10898" t="s"/>
      <c r="J10898" t="n">
        <v>3</v>
      </c>
      <c r="K10898" t="s">
        <v>237</v>
      </c>
      <c r="L10898" t="s"/>
      <c r="M10898" t="n">
        <v>1</v>
      </c>
      <c r="N10898" t="n">
        <v>110</v>
      </c>
      <c r="O10898" t="n">
        <v>110</v>
      </c>
      <c r="P10898" t="n">
        <v>110</v>
      </c>
      <c r="Q10898" t="n">
        <v>0</v>
      </c>
      <c r="R10898" t="n">
        <v>0</v>
      </c>
      <c r="S10898" t="s">
        <v>29325</v>
      </c>
      <c r="T10898" t="n">
        <v>450</v>
      </c>
      <c r="U10898" t="s">
        <v>1154</v>
      </c>
      <c r="V10898" t="s">
        <v>1154</v>
      </c>
      <c r="W10898" t="s">
        <v>399</v>
      </c>
      <c r="X10898" t="s">
        <v>352</v>
      </c>
      <c r="Y10898" t="s">
        <v>353</v>
      </c>
      <c r="Z10898" t="s"/>
      <c r="AA10898" t="n">
        <v>190</v>
      </c>
      <c r="AB10898" t="s">
        <v>17871</v>
      </c>
      <c r="AC10898" t="s">
        <v>29325</v>
      </c>
      <c r="AD10898" t="n">
        <v>5</v>
      </c>
      <c r="AE10898" t="n">
        <v>711646.4300000001</v>
      </c>
      <c r="AF10898" t="n">
        <v>6188475.07</v>
      </c>
    </row>
    <row r="10899" spans="1:32">
      <c r="A10899" s="62" t="n">
        <v>10897</v>
      </c>
      <c r="B10899" t="s">
        <v>29326</v>
      </c>
      <c r="C10899" t="n">
        <v>120</v>
      </c>
      <c r="D10899" t="n">
        <v>1985</v>
      </c>
      <c r="E10899" t="n">
        <v>0</v>
      </c>
      <c r="F10899" t="n">
        <v>4</v>
      </c>
      <c r="G10899" t="s"/>
      <c r="H10899" t="n">
        <v>1</v>
      </c>
      <c r="I10899" t="s"/>
      <c r="J10899" t="n">
        <v>2</v>
      </c>
      <c r="K10899" t="s">
        <v>237</v>
      </c>
      <c r="L10899" t="n">
        <v>80</v>
      </c>
      <c r="M10899" t="n">
        <v>1</v>
      </c>
      <c r="N10899" t="n">
        <v>133</v>
      </c>
      <c r="O10899" t="n">
        <v>133</v>
      </c>
      <c r="P10899" t="n">
        <v>133</v>
      </c>
      <c r="Q10899" t="n">
        <v>0</v>
      </c>
      <c r="R10899" t="n">
        <v>0</v>
      </c>
      <c r="S10899" t="s">
        <v>29327</v>
      </c>
      <c r="T10899" t="n">
        <v>530</v>
      </c>
      <c r="U10899" t="s">
        <v>1159</v>
      </c>
      <c r="V10899" t="s">
        <v>1159</v>
      </c>
      <c r="W10899" t="s">
        <v>443</v>
      </c>
      <c r="X10899" t="s">
        <v>352</v>
      </c>
      <c r="Y10899" t="s">
        <v>353</v>
      </c>
      <c r="Z10899" t="s"/>
      <c r="AA10899" t="n">
        <v>190</v>
      </c>
      <c r="AB10899" t="s">
        <v>29328</v>
      </c>
      <c r="AC10899" t="s">
        <v>29327</v>
      </c>
      <c r="AD10899" t="n">
        <v>5</v>
      </c>
      <c r="AE10899" t="n">
        <v>712742.63</v>
      </c>
      <c r="AF10899" t="n">
        <v>6186938.24</v>
      </c>
    </row>
    <row r="10900" spans="1:32">
      <c r="A10900" s="62" t="n">
        <v>10898</v>
      </c>
      <c r="B10900" t="s">
        <v>29329</v>
      </c>
      <c r="C10900" t="n">
        <v>130</v>
      </c>
      <c r="D10900" t="n">
        <v>1984</v>
      </c>
      <c r="E10900" t="n">
        <v>0</v>
      </c>
      <c r="F10900" t="n">
        <v>5</v>
      </c>
      <c r="G10900" t="s"/>
      <c r="H10900" t="n">
        <v>1</v>
      </c>
      <c r="I10900" t="s"/>
      <c r="J10900" t="n">
        <v>2</v>
      </c>
      <c r="K10900" t="s">
        <v>237</v>
      </c>
      <c r="L10900" t="s"/>
      <c r="M10900" t="n">
        <v>1</v>
      </c>
      <c r="N10900" t="n">
        <v>278</v>
      </c>
      <c r="O10900" t="n">
        <v>278</v>
      </c>
      <c r="P10900" t="n">
        <v>278</v>
      </c>
      <c r="Q10900" t="n">
        <v>0</v>
      </c>
      <c r="R10900" t="n">
        <v>0</v>
      </c>
      <c r="S10900" t="s">
        <v>29330</v>
      </c>
      <c r="T10900" t="n">
        <v>633</v>
      </c>
      <c r="U10900" t="s">
        <v>3451</v>
      </c>
      <c r="V10900" t="s">
        <v>3451</v>
      </c>
      <c r="W10900" t="s">
        <v>673</v>
      </c>
      <c r="X10900" t="s">
        <v>352</v>
      </c>
      <c r="Y10900" t="s">
        <v>353</v>
      </c>
      <c r="Z10900" t="s"/>
      <c r="AA10900" t="n">
        <v>190</v>
      </c>
      <c r="AB10900" t="s">
        <v>3661</v>
      </c>
      <c r="AC10900" t="s">
        <v>29330</v>
      </c>
      <c r="AD10900" t="n">
        <v>5</v>
      </c>
      <c r="AE10900" t="n">
        <v>710581.3100000001</v>
      </c>
      <c r="AF10900" t="n">
        <v>6187657.41</v>
      </c>
    </row>
    <row r="10901" spans="1:32">
      <c r="A10901" s="62" t="n">
        <v>10899</v>
      </c>
      <c r="B10901" t="s">
        <v>29331</v>
      </c>
      <c r="C10901" t="n">
        <v>120</v>
      </c>
      <c r="D10901" t="n">
        <v>1945</v>
      </c>
      <c r="E10901" t="n">
        <v>0</v>
      </c>
      <c r="F10901" t="n">
        <v>5</v>
      </c>
      <c r="G10901" t="s"/>
      <c r="H10901" t="n">
        <v>1</v>
      </c>
      <c r="I10901" t="s"/>
      <c r="J10901" t="n">
        <v>2</v>
      </c>
      <c r="K10901" t="s">
        <v>237</v>
      </c>
      <c r="L10901" t="s"/>
      <c r="M10901" t="n">
        <v>1</v>
      </c>
      <c r="N10901" t="n">
        <v>54</v>
      </c>
      <c r="O10901" t="n">
        <v>54</v>
      </c>
      <c r="P10901" t="n">
        <v>86</v>
      </c>
      <c r="Q10901" t="n">
        <v>0</v>
      </c>
      <c r="R10901" t="n">
        <v>0</v>
      </c>
      <c r="S10901" t="s">
        <v>29332</v>
      </c>
      <c r="T10901" t="n">
        <v>642</v>
      </c>
      <c r="U10901" t="s">
        <v>1012</v>
      </c>
      <c r="V10901" t="s">
        <v>1012</v>
      </c>
      <c r="W10901" t="s">
        <v>435</v>
      </c>
      <c r="X10901" t="s">
        <v>352</v>
      </c>
      <c r="Y10901" t="s">
        <v>353</v>
      </c>
      <c r="Z10901" t="s"/>
      <c r="AA10901" t="n">
        <v>190</v>
      </c>
      <c r="AB10901" t="s">
        <v>18370</v>
      </c>
      <c r="AC10901" t="s">
        <v>29332</v>
      </c>
      <c r="AD10901" t="n">
        <v>5</v>
      </c>
      <c r="AE10901" t="n">
        <v>711427.3100000001</v>
      </c>
      <c r="AF10901" t="n">
        <v>6186797.27</v>
      </c>
    </row>
    <row r="10902" spans="1:32">
      <c r="A10902" s="62" t="n">
        <v>10900</v>
      </c>
      <c r="B10902" t="s">
        <v>29333</v>
      </c>
      <c r="C10902" t="n">
        <v>130</v>
      </c>
      <c r="D10902" t="n">
        <v>1956</v>
      </c>
      <c r="E10902" t="n">
        <v>0</v>
      </c>
      <c r="F10902" t="n">
        <v>1</v>
      </c>
      <c r="G10902" t="s"/>
      <c r="H10902" t="n">
        <v>2</v>
      </c>
      <c r="I10902" t="s"/>
      <c r="J10902" t="n">
        <v>1</v>
      </c>
      <c r="K10902" t="s">
        <v>349</v>
      </c>
      <c r="L10902" t="s"/>
      <c r="M10902" t="n">
        <v>1</v>
      </c>
      <c r="N10902" t="n">
        <v>68</v>
      </c>
      <c r="O10902" t="n">
        <v>68</v>
      </c>
      <c r="P10902" t="n">
        <v>68</v>
      </c>
      <c r="Q10902" t="n">
        <v>0</v>
      </c>
      <c r="R10902" t="n">
        <v>0</v>
      </c>
      <c r="S10902" t="s">
        <v>29334</v>
      </c>
      <c r="T10902" t="n">
        <v>731</v>
      </c>
      <c r="U10902" t="s">
        <v>1173</v>
      </c>
      <c r="V10902" t="s">
        <v>1173</v>
      </c>
      <c r="W10902" t="s">
        <v>240</v>
      </c>
      <c r="X10902" t="s">
        <v>352</v>
      </c>
      <c r="Y10902" t="s">
        <v>353</v>
      </c>
      <c r="Z10902" t="s"/>
      <c r="AA10902" t="n">
        <v>190</v>
      </c>
      <c r="AB10902" t="s">
        <v>29335</v>
      </c>
      <c r="AC10902" t="s">
        <v>29334</v>
      </c>
      <c r="AD10902" t="n">
        <v>5</v>
      </c>
      <c r="AE10902" t="n">
        <v>711179.6899999999</v>
      </c>
      <c r="AF10902" t="n">
        <v>6186811.15</v>
      </c>
    </row>
    <row r="10903" spans="1:32">
      <c r="A10903" s="62" t="n">
        <v>10901</v>
      </c>
      <c r="B10903" t="s">
        <v>29336</v>
      </c>
      <c r="C10903" t="n">
        <v>120</v>
      </c>
      <c r="D10903" t="n">
        <v>1962</v>
      </c>
      <c r="E10903" t="n">
        <v>2007</v>
      </c>
      <c r="F10903" t="n">
        <v>3</v>
      </c>
      <c r="G10903" t="s"/>
      <c r="H10903" t="n">
        <v>1</v>
      </c>
      <c r="I10903" t="s"/>
      <c r="J10903" t="n">
        <v>2</v>
      </c>
      <c r="K10903" t="s">
        <v>237</v>
      </c>
      <c r="L10903" t="s"/>
      <c r="M10903" t="n">
        <v>1</v>
      </c>
      <c r="N10903" t="n">
        <v>166</v>
      </c>
      <c r="O10903" t="n">
        <v>166</v>
      </c>
      <c r="P10903" t="n">
        <v>166</v>
      </c>
      <c r="Q10903" t="n">
        <v>0</v>
      </c>
      <c r="R10903" t="n">
        <v>0</v>
      </c>
      <c r="S10903" t="s">
        <v>29337</v>
      </c>
      <c r="T10903" t="n">
        <v>759</v>
      </c>
      <c r="U10903" t="s">
        <v>25804</v>
      </c>
      <c r="V10903" t="s">
        <v>25804</v>
      </c>
      <c r="W10903" t="s">
        <v>459</v>
      </c>
      <c r="X10903" t="s">
        <v>352</v>
      </c>
      <c r="Y10903" t="s">
        <v>353</v>
      </c>
      <c r="Z10903" t="s"/>
      <c r="AA10903" t="n">
        <v>190</v>
      </c>
      <c r="AB10903" t="s">
        <v>23015</v>
      </c>
      <c r="AC10903" t="s">
        <v>29337</v>
      </c>
      <c r="AD10903" t="n">
        <v>5</v>
      </c>
      <c r="AE10903" t="n">
        <v>711668.3199999999</v>
      </c>
      <c r="AF10903" t="n">
        <v>6186302.5</v>
      </c>
    </row>
    <row r="10904" spans="1:32">
      <c r="A10904" s="62" t="n">
        <v>10902</v>
      </c>
      <c r="B10904" t="s">
        <v>29338</v>
      </c>
      <c r="C10904" t="n">
        <v>120</v>
      </c>
      <c r="D10904" t="n">
        <v>1959</v>
      </c>
      <c r="E10904" t="n">
        <v>1978</v>
      </c>
      <c r="F10904" t="n">
        <v>3</v>
      </c>
      <c r="G10904" t="s"/>
      <c r="H10904" t="n">
        <v>1</v>
      </c>
      <c r="I10904" t="s"/>
      <c r="J10904" t="n">
        <v>2</v>
      </c>
      <c r="K10904" t="s">
        <v>237</v>
      </c>
      <c r="L10904" t="s"/>
      <c r="M10904" t="n">
        <v>1</v>
      </c>
      <c r="N10904" t="n">
        <v>120</v>
      </c>
      <c r="O10904" t="n">
        <v>120</v>
      </c>
      <c r="P10904" t="n">
        <v>209</v>
      </c>
      <c r="Q10904" t="n">
        <v>0</v>
      </c>
      <c r="R10904" t="n">
        <v>0</v>
      </c>
      <c r="S10904" t="s">
        <v>29339</v>
      </c>
      <c r="T10904" t="n">
        <v>223</v>
      </c>
      <c r="U10904" t="s">
        <v>1476</v>
      </c>
      <c r="V10904" t="s">
        <v>1476</v>
      </c>
      <c r="W10904" t="s">
        <v>1424</v>
      </c>
      <c r="X10904" t="s">
        <v>352</v>
      </c>
      <c r="Y10904" t="s">
        <v>353</v>
      </c>
      <c r="Z10904" t="s">
        <v>480</v>
      </c>
      <c r="AA10904" t="n">
        <v>190</v>
      </c>
      <c r="AB10904" t="s">
        <v>29340</v>
      </c>
      <c r="AC10904" t="s">
        <v>29339</v>
      </c>
      <c r="AD10904" t="n">
        <v>5</v>
      </c>
      <c r="AE10904" t="n">
        <v>714034.9</v>
      </c>
      <c r="AF10904" t="n">
        <v>6184679.48</v>
      </c>
    </row>
    <row r="10905" spans="1:32">
      <c r="A10905" s="62" t="n">
        <v>10903</v>
      </c>
      <c r="B10905" t="s">
        <v>29341</v>
      </c>
      <c r="C10905" t="n">
        <v>120</v>
      </c>
      <c r="D10905" t="n">
        <v>1915</v>
      </c>
      <c r="E10905" t="n">
        <v>0</v>
      </c>
      <c r="F10905" t="n">
        <v>3</v>
      </c>
      <c r="G10905" t="s"/>
      <c r="H10905" t="n">
        <v>1</v>
      </c>
      <c r="I10905" t="s"/>
      <c r="J10905" t="n">
        <v>2</v>
      </c>
      <c r="K10905" t="s">
        <v>522</v>
      </c>
      <c r="L10905" t="s"/>
      <c r="M10905" t="n">
        <v>1</v>
      </c>
      <c r="N10905" t="n">
        <v>109</v>
      </c>
      <c r="O10905" t="n">
        <v>109</v>
      </c>
      <c r="P10905" t="n">
        <v>179</v>
      </c>
      <c r="Q10905" t="n">
        <v>0</v>
      </c>
      <c r="R10905" t="n">
        <v>0</v>
      </c>
      <c r="S10905" t="s">
        <v>29342</v>
      </c>
      <c r="T10905" t="n">
        <v>412</v>
      </c>
      <c r="U10905" t="s">
        <v>28646</v>
      </c>
      <c r="V10905" t="s">
        <v>28646</v>
      </c>
      <c r="W10905" t="s">
        <v>395</v>
      </c>
      <c r="X10905" t="s">
        <v>352</v>
      </c>
      <c r="Y10905" t="s">
        <v>353</v>
      </c>
      <c r="Z10905" t="s">
        <v>480</v>
      </c>
      <c r="AA10905" t="n">
        <v>190</v>
      </c>
      <c r="AB10905" t="s">
        <v>16969</v>
      </c>
      <c r="AC10905" t="s">
        <v>29342</v>
      </c>
      <c r="AD10905" t="n">
        <v>5</v>
      </c>
      <c r="AE10905" t="n">
        <v>713978.48</v>
      </c>
      <c r="AF10905" t="n">
        <v>6184049.82</v>
      </c>
    </row>
    <row r="10906" spans="1:32">
      <c r="A10906" s="62" t="n">
        <v>10904</v>
      </c>
      <c r="B10906" t="s">
        <v>29343</v>
      </c>
      <c r="C10906" t="n">
        <v>120</v>
      </c>
      <c r="D10906" t="n">
        <v>1962</v>
      </c>
      <c r="E10906" t="n">
        <v>0</v>
      </c>
      <c r="F10906" t="n">
        <v>4</v>
      </c>
      <c r="G10906" t="s"/>
      <c r="H10906" t="n">
        <v>1</v>
      </c>
      <c r="I10906" t="s"/>
      <c r="J10906" t="n">
        <v>2</v>
      </c>
      <c r="K10906" t="s">
        <v>522</v>
      </c>
      <c r="L10906" t="s"/>
      <c r="M10906" t="n">
        <v>1</v>
      </c>
      <c r="N10906" t="n">
        <v>96</v>
      </c>
      <c r="O10906" t="n">
        <v>96</v>
      </c>
      <c r="P10906" t="n">
        <v>96</v>
      </c>
      <c r="Q10906" t="n">
        <v>0</v>
      </c>
      <c r="R10906" t="n">
        <v>0</v>
      </c>
      <c r="S10906" t="s">
        <v>29344</v>
      </c>
      <c r="T10906" t="n">
        <v>538</v>
      </c>
      <c r="U10906" t="s">
        <v>1189</v>
      </c>
      <c r="V10906" t="s">
        <v>1189</v>
      </c>
      <c r="W10906" t="s">
        <v>522</v>
      </c>
      <c r="X10906" t="s">
        <v>352</v>
      </c>
      <c r="Y10906" t="s">
        <v>353</v>
      </c>
      <c r="Z10906" t="s">
        <v>480</v>
      </c>
      <c r="AA10906" t="n">
        <v>190</v>
      </c>
      <c r="AB10906" t="s">
        <v>29345</v>
      </c>
      <c r="AC10906" t="s">
        <v>29344</v>
      </c>
      <c r="AD10906" t="n">
        <v>5</v>
      </c>
      <c r="AE10906" t="n">
        <v>712551.49</v>
      </c>
      <c r="AF10906" t="n">
        <v>6184727.09</v>
      </c>
    </row>
    <row r="10907" spans="1:32">
      <c r="A10907" s="62" t="n">
        <v>10905</v>
      </c>
      <c r="B10907" t="s">
        <v>29346</v>
      </c>
      <c r="C10907" t="n">
        <v>120</v>
      </c>
      <c r="D10907" t="n">
        <v>1955</v>
      </c>
      <c r="E10907" t="n">
        <v>0</v>
      </c>
      <c r="F10907" t="n">
        <v>5</v>
      </c>
      <c r="G10907" t="s"/>
      <c r="H10907" t="n">
        <v>1</v>
      </c>
      <c r="I10907" t="s"/>
      <c r="J10907" t="n">
        <v>2</v>
      </c>
      <c r="K10907" t="s">
        <v>237</v>
      </c>
      <c r="L10907" t="s"/>
      <c r="M10907" t="n">
        <v>1</v>
      </c>
      <c r="N10907" t="n">
        <v>87</v>
      </c>
      <c r="O10907" t="n">
        <v>87</v>
      </c>
      <c r="P10907" t="n">
        <v>87</v>
      </c>
      <c r="Q10907" t="n">
        <v>0</v>
      </c>
      <c r="R10907" t="n">
        <v>0</v>
      </c>
      <c r="S10907" t="s">
        <v>29347</v>
      </c>
      <c r="T10907" t="n">
        <v>749</v>
      </c>
      <c r="U10907" t="s">
        <v>1193</v>
      </c>
      <c r="V10907" t="s">
        <v>1193</v>
      </c>
      <c r="W10907" t="s">
        <v>387</v>
      </c>
      <c r="X10907" t="s">
        <v>352</v>
      </c>
      <c r="Y10907" t="s">
        <v>353</v>
      </c>
      <c r="Z10907" t="s">
        <v>480</v>
      </c>
      <c r="AA10907" t="n">
        <v>190</v>
      </c>
      <c r="AB10907" t="s">
        <v>29348</v>
      </c>
      <c r="AC10907" t="s">
        <v>29347</v>
      </c>
      <c r="AD10907" t="n">
        <v>5</v>
      </c>
      <c r="AE10907" t="n">
        <v>713594.14</v>
      </c>
      <c r="AF10907" t="n">
        <v>6184637.63</v>
      </c>
    </row>
    <row r="10908" spans="1:32">
      <c r="A10908" s="62" t="n">
        <v>10906</v>
      </c>
      <c r="B10908" t="s">
        <v>29349</v>
      </c>
      <c r="C10908" t="n">
        <v>130</v>
      </c>
      <c r="D10908" t="n">
        <v>1977</v>
      </c>
      <c r="E10908" t="n">
        <v>0</v>
      </c>
      <c r="F10908" t="n">
        <v>1</v>
      </c>
      <c r="G10908" t="s"/>
      <c r="H10908" t="n">
        <v>6</v>
      </c>
      <c r="I10908" t="s"/>
      <c r="J10908" t="n">
        <v>7</v>
      </c>
      <c r="K10908" t="s">
        <v>365</v>
      </c>
      <c r="L10908" t="s"/>
      <c r="M10908" t="n">
        <v>1</v>
      </c>
      <c r="N10908" t="n">
        <v>74</v>
      </c>
      <c r="O10908" t="n">
        <v>74</v>
      </c>
      <c r="P10908" t="n">
        <v>125</v>
      </c>
      <c r="Q10908" t="n">
        <v>0</v>
      </c>
      <c r="R10908" t="n">
        <v>0</v>
      </c>
      <c r="S10908" t="s">
        <v>29350</v>
      </c>
      <c r="T10908" t="n">
        <v>87</v>
      </c>
      <c r="U10908" t="s">
        <v>1098</v>
      </c>
      <c r="V10908" t="s">
        <v>1098</v>
      </c>
      <c r="W10908" t="s">
        <v>459</v>
      </c>
      <c r="X10908" t="s">
        <v>352</v>
      </c>
      <c r="Y10908" t="s">
        <v>353</v>
      </c>
      <c r="Z10908" t="s">
        <v>375</v>
      </c>
      <c r="AA10908" t="n">
        <v>190</v>
      </c>
      <c r="AB10908" t="s">
        <v>26054</v>
      </c>
      <c r="AC10908" t="s">
        <v>29350</v>
      </c>
      <c r="AD10908" t="n">
        <v>5</v>
      </c>
      <c r="AE10908" t="n">
        <v>708837.87</v>
      </c>
      <c r="AF10908" t="n">
        <v>6184534.77</v>
      </c>
    </row>
    <row r="10909" spans="1:32">
      <c r="A10909" s="62" t="n">
        <v>10907</v>
      </c>
      <c r="B10909" t="s">
        <v>29351</v>
      </c>
      <c r="C10909" t="n">
        <v>130</v>
      </c>
      <c r="D10909" t="n">
        <v>1977</v>
      </c>
      <c r="E10909" t="n">
        <v>0</v>
      </c>
      <c r="F10909" t="n">
        <v>1</v>
      </c>
      <c r="G10909" t="s"/>
      <c r="H10909" t="n">
        <v>1</v>
      </c>
      <c r="I10909" t="s"/>
      <c r="J10909" t="n">
        <v>7</v>
      </c>
      <c r="K10909" t="s">
        <v>365</v>
      </c>
      <c r="L10909" t="n">
        <v>2</v>
      </c>
      <c r="M10909" t="n">
        <v>1</v>
      </c>
      <c r="N10909" t="n">
        <v>66</v>
      </c>
      <c r="O10909" t="n">
        <v>66</v>
      </c>
      <c r="P10909" t="n">
        <v>112</v>
      </c>
      <c r="Q10909" t="n">
        <v>0</v>
      </c>
      <c r="R10909" t="n">
        <v>0</v>
      </c>
      <c r="S10909" t="s">
        <v>29352</v>
      </c>
      <c r="T10909" t="n">
        <v>313</v>
      </c>
      <c r="U10909" t="s">
        <v>1103</v>
      </c>
      <c r="V10909" t="s">
        <v>1103</v>
      </c>
      <c r="W10909" t="s">
        <v>526</v>
      </c>
      <c r="X10909" t="s">
        <v>352</v>
      </c>
      <c r="Y10909" t="s">
        <v>353</v>
      </c>
      <c r="Z10909" t="s">
        <v>375</v>
      </c>
      <c r="AA10909" t="n">
        <v>190</v>
      </c>
      <c r="AB10909" t="s">
        <v>18578</v>
      </c>
      <c r="AC10909" t="s">
        <v>29352</v>
      </c>
      <c r="AD10909" t="n">
        <v>5</v>
      </c>
      <c r="AE10909" t="n">
        <v>709718.27</v>
      </c>
      <c r="AF10909" t="n">
        <v>6184411.23</v>
      </c>
    </row>
    <row r="10910" spans="1:32">
      <c r="A10910" s="62" t="n">
        <v>10908</v>
      </c>
      <c r="B10910" t="s">
        <v>29353</v>
      </c>
      <c r="C10910" t="n">
        <v>120</v>
      </c>
      <c r="D10910" t="n">
        <v>1973</v>
      </c>
      <c r="E10910" t="n">
        <v>1991</v>
      </c>
      <c r="F10910" t="n">
        <v>4</v>
      </c>
      <c r="G10910" t="s"/>
      <c r="H10910" t="n">
        <v>1</v>
      </c>
      <c r="I10910" t="s"/>
      <c r="J10910" t="n">
        <v>7</v>
      </c>
      <c r="K10910" t="s">
        <v>365</v>
      </c>
      <c r="L10910" t="n">
        <v>2</v>
      </c>
      <c r="M10910" t="n">
        <v>1</v>
      </c>
      <c r="N10910" t="n">
        <v>128</v>
      </c>
      <c r="O10910" t="n">
        <v>128</v>
      </c>
      <c r="P10910" t="n">
        <v>209</v>
      </c>
      <c r="Q10910" t="n">
        <v>0</v>
      </c>
      <c r="R10910" t="n">
        <v>0</v>
      </c>
      <c r="S10910" t="s">
        <v>29354</v>
      </c>
      <c r="T10910" t="n">
        <v>11</v>
      </c>
      <c r="U10910" t="s">
        <v>1106</v>
      </c>
      <c r="V10910" t="s">
        <v>1106</v>
      </c>
      <c r="W10910" t="s">
        <v>626</v>
      </c>
      <c r="X10910" t="s">
        <v>352</v>
      </c>
      <c r="Y10910" t="s">
        <v>353</v>
      </c>
      <c r="Z10910" t="s">
        <v>369</v>
      </c>
      <c r="AA10910" t="n">
        <v>190</v>
      </c>
      <c r="AB10910" t="s">
        <v>29355</v>
      </c>
      <c r="AC10910" t="s">
        <v>29354</v>
      </c>
      <c r="AD10910" t="n">
        <v>5</v>
      </c>
      <c r="AE10910" t="n">
        <v>708103.48</v>
      </c>
      <c r="AF10910" t="n">
        <v>6187154.87</v>
      </c>
    </row>
    <row r="10911" spans="1:32">
      <c r="A10911" s="62" t="n">
        <v>10909</v>
      </c>
      <c r="B10911" t="s">
        <v>29356</v>
      </c>
      <c r="C10911" t="n">
        <v>130</v>
      </c>
      <c r="D10911" t="n">
        <v>2001</v>
      </c>
      <c r="E10911" t="n">
        <v>0</v>
      </c>
      <c r="F10911" t="n">
        <v>5</v>
      </c>
      <c r="G10911" t="s"/>
      <c r="H10911" t="n">
        <v>1</v>
      </c>
      <c r="I10911" t="s"/>
      <c r="J10911" t="n">
        <v>1</v>
      </c>
      <c r="K10911" t="s">
        <v>349</v>
      </c>
      <c r="L10911" t="n">
        <v>90</v>
      </c>
      <c r="M10911" t="n">
        <v>1</v>
      </c>
      <c r="N10911" t="n">
        <v>85</v>
      </c>
      <c r="O10911" t="n">
        <v>85</v>
      </c>
      <c r="P10911" t="n">
        <v>85</v>
      </c>
      <c r="Q10911" t="n">
        <v>0</v>
      </c>
      <c r="R10911" t="n">
        <v>0</v>
      </c>
      <c r="S10911" t="s">
        <v>29357</v>
      </c>
      <c r="T10911" t="n">
        <v>400</v>
      </c>
      <c r="U10911" t="s">
        <v>1115</v>
      </c>
      <c r="V10911" t="s">
        <v>1115</v>
      </c>
      <c r="W10911" t="s">
        <v>246</v>
      </c>
      <c r="X10911" t="s">
        <v>352</v>
      </c>
      <c r="Y10911" t="s">
        <v>353</v>
      </c>
      <c r="Z10911" t="s"/>
      <c r="AA10911" t="n">
        <v>190</v>
      </c>
      <c r="AB10911" t="s">
        <v>29358</v>
      </c>
      <c r="AC10911" t="s">
        <v>29357</v>
      </c>
      <c r="AD10911" t="n">
        <v>5</v>
      </c>
      <c r="AE10911" t="n">
        <v>709562.29</v>
      </c>
      <c r="AF10911" t="n">
        <v>6187347.76</v>
      </c>
    </row>
    <row r="10912" spans="1:32">
      <c r="A10912" s="62" t="n">
        <v>10910</v>
      </c>
      <c r="B10912" t="s">
        <v>29359</v>
      </c>
      <c r="C10912" t="n">
        <v>130</v>
      </c>
      <c r="D10912" t="n">
        <v>1997</v>
      </c>
      <c r="E10912" t="n">
        <v>0</v>
      </c>
      <c r="F10912" t="n">
        <v>4</v>
      </c>
      <c r="G10912" t="s"/>
      <c r="H10912" t="n">
        <v>1</v>
      </c>
      <c r="I10912" t="s"/>
      <c r="J10912" t="n">
        <v>1</v>
      </c>
      <c r="K10912" t="s">
        <v>349</v>
      </c>
      <c r="L10912" t="s"/>
      <c r="M10912" t="n">
        <v>1</v>
      </c>
      <c r="N10912" t="n">
        <v>131</v>
      </c>
      <c r="O10912" t="n">
        <v>131</v>
      </c>
      <c r="P10912" t="n">
        <v>131</v>
      </c>
      <c r="Q10912" t="n">
        <v>0</v>
      </c>
      <c r="R10912" t="n">
        <v>0</v>
      </c>
      <c r="S10912" t="s">
        <v>29360</v>
      </c>
      <c r="T10912" t="n">
        <v>634</v>
      </c>
      <c r="U10912" t="s">
        <v>1120</v>
      </c>
      <c r="V10912" t="s">
        <v>1120</v>
      </c>
      <c r="W10912" t="s">
        <v>503</v>
      </c>
      <c r="X10912" t="s">
        <v>352</v>
      </c>
      <c r="Y10912" t="s">
        <v>353</v>
      </c>
      <c r="Z10912" t="s"/>
      <c r="AA10912" t="n">
        <v>190</v>
      </c>
      <c r="AB10912" t="s">
        <v>6202</v>
      </c>
      <c r="AC10912" t="s">
        <v>29360</v>
      </c>
      <c r="AD10912" t="n">
        <v>5</v>
      </c>
      <c r="AE10912" t="n">
        <v>709882.59</v>
      </c>
      <c r="AF10912" t="n">
        <v>6187374.27</v>
      </c>
    </row>
    <row r="10913" spans="1:32">
      <c r="A10913" s="62" t="n">
        <v>10911</v>
      </c>
      <c r="B10913" t="s">
        <v>29361</v>
      </c>
      <c r="C10913" t="n">
        <v>140</v>
      </c>
      <c r="D10913" t="n">
        <v>1969</v>
      </c>
      <c r="E10913" t="n">
        <v>0</v>
      </c>
      <c r="F10913" t="n">
        <v>1</v>
      </c>
      <c r="G10913" t="s"/>
      <c r="H10913" t="n">
        <v>1</v>
      </c>
      <c r="I10913" t="s"/>
      <c r="J10913" t="n">
        <v>1</v>
      </c>
      <c r="K10913" t="s">
        <v>349</v>
      </c>
      <c r="L10913" t="n">
        <v>90</v>
      </c>
      <c r="M10913" t="n">
        <v>2</v>
      </c>
      <c r="N10913" t="n">
        <v>391</v>
      </c>
      <c r="O10913" t="n">
        <v>734</v>
      </c>
      <c r="P10913" t="n">
        <v>734</v>
      </c>
      <c r="Q10913" t="n">
        <v>0</v>
      </c>
      <c r="R10913" t="n">
        <v>0</v>
      </c>
      <c r="S10913" t="s">
        <v>29362</v>
      </c>
      <c r="T10913" t="n">
        <v>25</v>
      </c>
      <c r="U10913" t="s">
        <v>1212</v>
      </c>
      <c r="V10913" t="s">
        <v>1212</v>
      </c>
      <c r="W10913" t="s">
        <v>399</v>
      </c>
      <c r="X10913" t="s">
        <v>352</v>
      </c>
      <c r="Y10913" t="s">
        <v>353</v>
      </c>
      <c r="Z10913" t="s"/>
      <c r="AA10913" t="n">
        <v>190</v>
      </c>
      <c r="AB10913" t="s">
        <v>1213</v>
      </c>
      <c r="AC10913" t="s">
        <v>29362</v>
      </c>
      <c r="AD10913" t="n">
        <v>5</v>
      </c>
      <c r="AE10913" t="n">
        <v>711355.64</v>
      </c>
      <c r="AF10913" t="n">
        <v>6187567.19</v>
      </c>
    </row>
    <row r="10914" spans="1:32">
      <c r="A10914" s="62" t="n">
        <v>10912</v>
      </c>
      <c r="B10914" t="s">
        <v>29363</v>
      </c>
      <c r="C10914" t="n">
        <v>130</v>
      </c>
      <c r="D10914" t="n">
        <v>1984</v>
      </c>
      <c r="E10914" t="n">
        <v>0</v>
      </c>
      <c r="F10914" t="n">
        <v>4</v>
      </c>
      <c r="G10914" t="s"/>
      <c r="H10914" t="n">
        <v>1</v>
      </c>
      <c r="I10914" t="s"/>
      <c r="J10914" t="n">
        <v>2</v>
      </c>
      <c r="K10914" t="s">
        <v>237</v>
      </c>
      <c r="L10914" t="s"/>
      <c r="M10914" t="n">
        <v>1</v>
      </c>
      <c r="N10914" t="n">
        <v>132</v>
      </c>
      <c r="O10914" t="n">
        <v>132</v>
      </c>
      <c r="P10914" t="n">
        <v>236</v>
      </c>
      <c r="Q10914" t="n">
        <v>0</v>
      </c>
      <c r="R10914" t="n">
        <v>0</v>
      </c>
      <c r="S10914" t="s">
        <v>29364</v>
      </c>
      <c r="T10914" t="n">
        <v>86</v>
      </c>
      <c r="U10914" t="s">
        <v>1124</v>
      </c>
      <c r="V10914" t="s">
        <v>1124</v>
      </c>
      <c r="W10914" t="s">
        <v>1859</v>
      </c>
      <c r="X10914" t="s">
        <v>352</v>
      </c>
      <c r="Y10914" t="s">
        <v>353</v>
      </c>
      <c r="Z10914" t="s"/>
      <c r="AA10914" t="n">
        <v>190</v>
      </c>
      <c r="AB10914" t="s">
        <v>4211</v>
      </c>
      <c r="AC10914" t="s">
        <v>29364</v>
      </c>
      <c r="AD10914" t="n">
        <v>5</v>
      </c>
      <c r="AE10914" t="n">
        <v>710586.13</v>
      </c>
      <c r="AF10914" t="n">
        <v>6187175.84</v>
      </c>
    </row>
    <row r="10915" spans="1:32">
      <c r="A10915" s="62" t="n">
        <v>10913</v>
      </c>
      <c r="B10915" t="s">
        <v>29365</v>
      </c>
      <c r="C10915" t="n">
        <v>120</v>
      </c>
      <c r="D10915" t="n">
        <v>1961</v>
      </c>
      <c r="E10915" t="n">
        <v>0</v>
      </c>
      <c r="F10915" t="n">
        <v>90</v>
      </c>
      <c r="G10915" t="s"/>
      <c r="H10915" t="n">
        <v>2</v>
      </c>
      <c r="I10915" t="s"/>
      <c r="J10915" t="n">
        <v>2</v>
      </c>
      <c r="K10915" t="s">
        <v>237</v>
      </c>
      <c r="L10915" t="s"/>
      <c r="M10915" t="n">
        <v>1</v>
      </c>
      <c r="N10915" t="n">
        <v>112</v>
      </c>
      <c r="O10915" t="n">
        <v>112</v>
      </c>
      <c r="P10915" t="n">
        <v>112</v>
      </c>
      <c r="Q10915" t="n">
        <v>0</v>
      </c>
      <c r="R10915" t="n">
        <v>0</v>
      </c>
      <c r="S10915" t="s">
        <v>29366</v>
      </c>
      <c r="T10915" t="n">
        <v>165</v>
      </c>
      <c r="U10915" t="s">
        <v>1219</v>
      </c>
      <c r="V10915" t="s">
        <v>1219</v>
      </c>
      <c r="W10915" t="s">
        <v>387</v>
      </c>
      <c r="X10915" t="s">
        <v>352</v>
      </c>
      <c r="Y10915" t="s">
        <v>353</v>
      </c>
      <c r="Z10915" t="s"/>
      <c r="AA10915" t="n">
        <v>190</v>
      </c>
      <c r="AB10915" t="s">
        <v>2393</v>
      </c>
      <c r="AC10915" t="s">
        <v>29366</v>
      </c>
      <c r="AD10915" t="n">
        <v>5</v>
      </c>
      <c r="AE10915" t="n">
        <v>710645.5600000001</v>
      </c>
      <c r="AF10915" t="n">
        <v>6186824.13</v>
      </c>
    </row>
    <row r="10916" spans="1:32">
      <c r="A10916" s="62" t="n">
        <v>10914</v>
      </c>
      <c r="B10916" t="s">
        <v>29367</v>
      </c>
      <c r="C10916" t="n">
        <v>120</v>
      </c>
      <c r="D10916" t="n">
        <v>1963</v>
      </c>
      <c r="E10916" t="n">
        <v>1967</v>
      </c>
      <c r="F10916" t="n">
        <v>2</v>
      </c>
      <c r="G10916" t="s"/>
      <c r="H10916" t="n">
        <v>1</v>
      </c>
      <c r="I10916" t="s"/>
      <c r="J10916" t="n">
        <v>2</v>
      </c>
      <c r="K10916" t="s">
        <v>237</v>
      </c>
      <c r="L10916" t="s"/>
      <c r="M10916" t="n">
        <v>1</v>
      </c>
      <c r="N10916" t="n">
        <v>140</v>
      </c>
      <c r="O10916" t="n">
        <v>140</v>
      </c>
      <c r="P10916" t="n">
        <v>140</v>
      </c>
      <c r="Q10916" t="n">
        <v>0</v>
      </c>
      <c r="R10916" t="n">
        <v>0</v>
      </c>
      <c r="S10916" t="s">
        <v>29368</v>
      </c>
      <c r="T10916" t="n">
        <v>244</v>
      </c>
      <c r="U10916" t="s">
        <v>24768</v>
      </c>
      <c r="V10916" t="s">
        <v>24768</v>
      </c>
      <c r="W10916" t="s">
        <v>615</v>
      </c>
      <c r="X10916" t="s">
        <v>352</v>
      </c>
      <c r="Y10916" t="s">
        <v>353</v>
      </c>
      <c r="Z10916" t="s"/>
      <c r="AA10916" t="n">
        <v>190</v>
      </c>
      <c r="AB10916" t="s">
        <v>29369</v>
      </c>
      <c r="AC10916" t="s">
        <v>29368</v>
      </c>
      <c r="AD10916" t="n">
        <v>5</v>
      </c>
      <c r="AE10916" t="n">
        <v>712465.49</v>
      </c>
      <c r="AF10916" t="n">
        <v>6186167.8</v>
      </c>
    </row>
    <row r="10917" spans="1:32">
      <c r="A10917" s="62" t="n">
        <v>10915</v>
      </c>
      <c r="B10917" t="s">
        <v>29370</v>
      </c>
      <c r="C10917" t="n">
        <v>120</v>
      </c>
      <c r="D10917" t="n">
        <v>2008</v>
      </c>
      <c r="E10917" t="n">
        <v>0</v>
      </c>
      <c r="F10917" t="n">
        <v>5</v>
      </c>
      <c r="G10917" t="s"/>
      <c r="H10917" t="n">
        <v>1</v>
      </c>
      <c r="I10917" t="s"/>
      <c r="J10917" t="n">
        <v>1</v>
      </c>
      <c r="K10917" t="s">
        <v>349</v>
      </c>
      <c r="L10917" t="s"/>
      <c r="M10917" t="n">
        <v>1</v>
      </c>
      <c r="N10917" t="n">
        <v>181</v>
      </c>
      <c r="O10917" t="n">
        <v>181</v>
      </c>
      <c r="P10917" t="n">
        <v>165</v>
      </c>
      <c r="Q10917" t="n">
        <v>0</v>
      </c>
      <c r="R10917" t="n">
        <v>0</v>
      </c>
      <c r="S10917" t="s">
        <v>29371</v>
      </c>
      <c r="T10917" t="n">
        <v>290</v>
      </c>
      <c r="U10917" t="s">
        <v>1132</v>
      </c>
      <c r="V10917" t="s">
        <v>1132</v>
      </c>
      <c r="W10917" t="s">
        <v>451</v>
      </c>
      <c r="X10917" t="s">
        <v>352</v>
      </c>
      <c r="Y10917" t="s">
        <v>353</v>
      </c>
      <c r="Z10917" t="s"/>
      <c r="AA10917" t="n">
        <v>190</v>
      </c>
      <c r="AB10917" t="s">
        <v>1880</v>
      </c>
      <c r="AC10917" t="s">
        <v>29371</v>
      </c>
      <c r="AD10917" t="n">
        <v>5</v>
      </c>
      <c r="AE10917" t="n">
        <v>711643.8100000001</v>
      </c>
      <c r="AF10917" t="n">
        <v>6187613.41</v>
      </c>
    </row>
    <row r="10918" spans="1:32">
      <c r="A10918" s="62" t="n">
        <v>10916</v>
      </c>
      <c r="B10918" t="s">
        <v>29372</v>
      </c>
      <c r="C10918" t="n">
        <v>120</v>
      </c>
      <c r="D10918" t="n">
        <v>1966</v>
      </c>
      <c r="E10918" t="n">
        <v>0</v>
      </c>
      <c r="F10918" t="n">
        <v>3</v>
      </c>
      <c r="G10918" t="s"/>
      <c r="H10918" t="n">
        <v>1</v>
      </c>
      <c r="I10918" t="s"/>
      <c r="J10918" t="n">
        <v>2</v>
      </c>
      <c r="K10918" t="s">
        <v>522</v>
      </c>
      <c r="L10918" t="s"/>
      <c r="M10918" t="n">
        <v>1</v>
      </c>
      <c r="N10918" t="n">
        <v>130</v>
      </c>
      <c r="O10918" t="n">
        <v>130</v>
      </c>
      <c r="P10918" t="n">
        <v>130</v>
      </c>
      <c r="Q10918" t="n">
        <v>0</v>
      </c>
      <c r="R10918" t="n">
        <v>0</v>
      </c>
      <c r="S10918" t="s">
        <v>29373</v>
      </c>
      <c r="T10918" t="n">
        <v>298</v>
      </c>
      <c r="U10918" t="s">
        <v>1136</v>
      </c>
      <c r="V10918" t="s">
        <v>1136</v>
      </c>
      <c r="W10918" t="s">
        <v>526</v>
      </c>
      <c r="X10918" t="s">
        <v>352</v>
      </c>
      <c r="Y10918" t="s">
        <v>353</v>
      </c>
      <c r="Z10918" t="s"/>
      <c r="AA10918" t="n">
        <v>190</v>
      </c>
      <c r="AB10918" t="s">
        <v>29374</v>
      </c>
      <c r="AC10918" t="s">
        <v>29373</v>
      </c>
      <c r="AD10918" t="n">
        <v>5</v>
      </c>
      <c r="AE10918" t="n">
        <v>712313.0699999999</v>
      </c>
      <c r="AF10918" t="n">
        <v>6186647.15</v>
      </c>
    </row>
    <row r="10919" spans="1:32">
      <c r="A10919" s="62" t="n">
        <v>10917</v>
      </c>
      <c r="B10919" t="s">
        <v>29375</v>
      </c>
      <c r="C10919" t="n">
        <v>120</v>
      </c>
      <c r="D10919" t="n">
        <v>1961</v>
      </c>
      <c r="E10919" t="n">
        <v>2008</v>
      </c>
      <c r="F10919" t="n">
        <v>3</v>
      </c>
      <c r="G10919" t="s"/>
      <c r="H10919" t="n">
        <v>1</v>
      </c>
      <c r="I10919" t="s"/>
      <c r="J10919" t="n">
        <v>1</v>
      </c>
      <c r="K10919" t="s">
        <v>349</v>
      </c>
      <c r="L10919" t="n">
        <v>4</v>
      </c>
      <c r="M10919" t="n">
        <v>1</v>
      </c>
      <c r="N10919" t="n">
        <v>222</v>
      </c>
      <c r="O10919" t="n">
        <v>222</v>
      </c>
      <c r="P10919" t="n">
        <v>176</v>
      </c>
      <c r="Q10919" t="n">
        <v>20</v>
      </c>
      <c r="R10919" t="n">
        <v>0</v>
      </c>
      <c r="S10919" t="s">
        <v>29376</v>
      </c>
      <c r="T10919" t="n">
        <v>349</v>
      </c>
      <c r="U10919" t="s">
        <v>1140</v>
      </c>
      <c r="V10919" t="s">
        <v>1140</v>
      </c>
      <c r="W10919" t="s">
        <v>419</v>
      </c>
      <c r="X10919" t="s">
        <v>352</v>
      </c>
      <c r="Y10919" t="s">
        <v>353</v>
      </c>
      <c r="Z10919" t="s"/>
      <c r="AA10919" t="n">
        <v>190</v>
      </c>
      <c r="AB10919" t="s">
        <v>29377</v>
      </c>
      <c r="AC10919" t="s">
        <v>29376</v>
      </c>
      <c r="AD10919" t="n">
        <v>5</v>
      </c>
      <c r="AE10919" t="n">
        <v>711322.0699999999</v>
      </c>
      <c r="AF10919" t="n">
        <v>6188119.64</v>
      </c>
    </row>
    <row r="10920" spans="1:32">
      <c r="A10920" s="62" t="n">
        <v>10918</v>
      </c>
      <c r="B10920" t="s">
        <v>29378</v>
      </c>
      <c r="C10920" t="n">
        <v>120</v>
      </c>
      <c r="D10920" t="n">
        <v>1965</v>
      </c>
      <c r="E10920" t="n">
        <v>1966</v>
      </c>
      <c r="F10920" t="n">
        <v>1</v>
      </c>
      <c r="G10920" t="s"/>
      <c r="H10920" t="n">
        <v>1</v>
      </c>
      <c r="I10920" t="s"/>
      <c r="J10920" t="n">
        <v>2</v>
      </c>
      <c r="K10920" t="s">
        <v>237</v>
      </c>
      <c r="L10920" t="s"/>
      <c r="M10920" t="n">
        <v>1</v>
      </c>
      <c r="N10920" t="n">
        <v>154</v>
      </c>
      <c r="O10920" t="n">
        <v>154</v>
      </c>
      <c r="P10920" t="n">
        <v>154</v>
      </c>
      <c r="Q10920" t="n">
        <v>0</v>
      </c>
      <c r="R10920" t="n">
        <v>0</v>
      </c>
      <c r="S10920" t="s">
        <v>29379</v>
      </c>
      <c r="T10920" t="n">
        <v>384</v>
      </c>
      <c r="U10920" t="s">
        <v>29034</v>
      </c>
      <c r="V10920" t="s">
        <v>29034</v>
      </c>
      <c r="W10920" t="s">
        <v>526</v>
      </c>
      <c r="X10920" t="s">
        <v>352</v>
      </c>
      <c r="Y10920" t="s">
        <v>353</v>
      </c>
      <c r="Z10920" t="s"/>
      <c r="AA10920" t="n">
        <v>190</v>
      </c>
      <c r="AB10920" t="s">
        <v>29380</v>
      </c>
      <c r="AC10920" t="s">
        <v>29379</v>
      </c>
      <c r="AD10920" t="n">
        <v>5</v>
      </c>
      <c r="AE10920" t="n">
        <v>710305.84</v>
      </c>
      <c r="AF10920" t="n">
        <v>6187434.48</v>
      </c>
    </row>
    <row r="10921" spans="1:32">
      <c r="A10921" s="62" t="n">
        <v>10919</v>
      </c>
      <c r="B10921" t="s">
        <v>29381</v>
      </c>
      <c r="C10921" t="n">
        <v>130</v>
      </c>
      <c r="D10921" t="n">
        <v>1968</v>
      </c>
      <c r="E10921" t="n">
        <v>1986</v>
      </c>
      <c r="F10921" t="n">
        <v>1</v>
      </c>
      <c r="G10921" t="s"/>
      <c r="H10921" t="n">
        <v>1</v>
      </c>
      <c r="I10921" t="s"/>
      <c r="J10921" t="n">
        <v>1</v>
      </c>
      <c r="K10921" t="s">
        <v>349</v>
      </c>
      <c r="L10921" t="s"/>
      <c r="M10921" t="n">
        <v>1</v>
      </c>
      <c r="N10921" t="n">
        <v>150</v>
      </c>
      <c r="O10921" t="n">
        <v>150</v>
      </c>
      <c r="P10921" t="n">
        <v>150</v>
      </c>
      <c r="Q10921" t="n">
        <v>0</v>
      </c>
      <c r="R10921" t="n">
        <v>0</v>
      </c>
      <c r="S10921" t="s">
        <v>29382</v>
      </c>
      <c r="T10921" t="n">
        <v>419</v>
      </c>
      <c r="U10921" t="s">
        <v>1150</v>
      </c>
      <c r="V10921" t="s">
        <v>1150</v>
      </c>
      <c r="W10921" t="s">
        <v>640</v>
      </c>
      <c r="X10921" t="s">
        <v>352</v>
      </c>
      <c r="Y10921" t="s">
        <v>353</v>
      </c>
      <c r="Z10921" t="s"/>
      <c r="AA10921" t="n">
        <v>190</v>
      </c>
      <c r="AB10921" t="s">
        <v>22810</v>
      </c>
      <c r="AC10921" t="s">
        <v>29382</v>
      </c>
      <c r="AD10921" t="n">
        <v>5</v>
      </c>
      <c r="AE10921" t="n">
        <v>710938.97</v>
      </c>
      <c r="AF10921" t="n">
        <v>6188081.34</v>
      </c>
    </row>
    <row r="10922" spans="1:32">
      <c r="A10922" s="62" t="n">
        <v>10920</v>
      </c>
      <c r="B10922" t="s">
        <v>29383</v>
      </c>
      <c r="C10922" t="n">
        <v>120</v>
      </c>
      <c r="D10922" t="n">
        <v>1968</v>
      </c>
      <c r="E10922" t="n">
        <v>0</v>
      </c>
      <c r="F10922" t="n">
        <v>3</v>
      </c>
      <c r="G10922" t="s"/>
      <c r="H10922" t="n">
        <v>5</v>
      </c>
      <c r="I10922" t="s"/>
      <c r="J10922" t="n">
        <v>2</v>
      </c>
      <c r="K10922" t="s">
        <v>237</v>
      </c>
      <c r="L10922" t="s"/>
      <c r="M10922" t="n">
        <v>1</v>
      </c>
      <c r="N10922" t="n">
        <v>155</v>
      </c>
      <c r="O10922" t="n">
        <v>155</v>
      </c>
      <c r="P10922" t="n">
        <v>279</v>
      </c>
      <c r="Q10922" t="n">
        <v>0</v>
      </c>
      <c r="R10922" t="n">
        <v>0</v>
      </c>
      <c r="S10922" t="s">
        <v>29384</v>
      </c>
      <c r="T10922" t="n">
        <v>450</v>
      </c>
      <c r="U10922" t="s">
        <v>1154</v>
      </c>
      <c r="V10922" t="s">
        <v>1154</v>
      </c>
      <c r="W10922" t="s">
        <v>499</v>
      </c>
      <c r="X10922" t="s">
        <v>352</v>
      </c>
      <c r="Y10922" t="s">
        <v>353</v>
      </c>
      <c r="Z10922" t="s"/>
      <c r="AA10922" t="n">
        <v>190</v>
      </c>
      <c r="AB10922" t="s">
        <v>2220</v>
      </c>
      <c r="AC10922" t="s">
        <v>29384</v>
      </c>
      <c r="AD10922" t="n">
        <v>5</v>
      </c>
      <c r="AE10922" t="n">
        <v>711526.98</v>
      </c>
      <c r="AF10922" t="n">
        <v>6188475.63</v>
      </c>
    </row>
    <row r="10923" spans="1:32">
      <c r="A10923" s="62" t="n">
        <v>10921</v>
      </c>
      <c r="B10923" t="s">
        <v>29385</v>
      </c>
      <c r="C10923" t="n">
        <v>120</v>
      </c>
      <c r="D10923" t="n">
        <v>1986</v>
      </c>
      <c r="E10923" t="n">
        <v>0</v>
      </c>
      <c r="F10923" t="n">
        <v>3</v>
      </c>
      <c r="G10923" t="s"/>
      <c r="H10923" t="n">
        <v>1</v>
      </c>
      <c r="I10923" t="s"/>
      <c r="J10923" t="n">
        <v>2</v>
      </c>
      <c r="K10923" t="s">
        <v>237</v>
      </c>
      <c r="L10923" t="s"/>
      <c r="M10923" t="n">
        <v>1</v>
      </c>
      <c r="N10923" t="n">
        <v>205</v>
      </c>
      <c r="O10923" t="n">
        <v>205</v>
      </c>
      <c r="P10923" t="n">
        <v>188</v>
      </c>
      <c r="Q10923" t="n">
        <v>0</v>
      </c>
      <c r="R10923" t="n">
        <v>0</v>
      </c>
      <c r="S10923" t="s">
        <v>29386</v>
      </c>
      <c r="T10923" t="n">
        <v>530</v>
      </c>
      <c r="U10923" t="s">
        <v>1159</v>
      </c>
      <c r="V10923" t="s">
        <v>1159</v>
      </c>
      <c r="W10923" t="s">
        <v>447</v>
      </c>
      <c r="X10923" t="s">
        <v>352</v>
      </c>
      <c r="Y10923" t="s">
        <v>353</v>
      </c>
      <c r="Z10923" t="s"/>
      <c r="AA10923" t="n">
        <v>190</v>
      </c>
      <c r="AB10923" t="s">
        <v>9861</v>
      </c>
      <c r="AC10923" t="s">
        <v>29386</v>
      </c>
      <c r="AD10923" t="n">
        <v>5</v>
      </c>
      <c r="AE10923" t="n">
        <v>712721.35</v>
      </c>
      <c r="AF10923" t="n">
        <v>6186947.97</v>
      </c>
    </row>
    <row r="10924" spans="1:32">
      <c r="A10924" s="62" t="n">
        <v>10922</v>
      </c>
      <c r="B10924" t="s">
        <v>29387</v>
      </c>
      <c r="C10924" t="n">
        <v>130</v>
      </c>
      <c r="D10924" t="n">
        <v>1974</v>
      </c>
      <c r="E10924" t="n">
        <v>0</v>
      </c>
      <c r="F10924" t="n">
        <v>4</v>
      </c>
      <c r="G10924" t="s"/>
      <c r="H10924" t="n">
        <v>1</v>
      </c>
      <c r="I10924" t="s"/>
      <c r="J10924" t="n">
        <v>1</v>
      </c>
      <c r="K10924" t="s">
        <v>349</v>
      </c>
      <c r="L10924" t="s"/>
      <c r="M10924" t="n">
        <v>1</v>
      </c>
      <c r="N10924" t="n">
        <v>796</v>
      </c>
      <c r="O10924" t="n">
        <v>796</v>
      </c>
      <c r="P10924" t="n">
        <v>717</v>
      </c>
      <c r="Q10924" t="n">
        <v>0</v>
      </c>
      <c r="R10924" t="n">
        <v>0</v>
      </c>
      <c r="S10924" t="s">
        <v>29388</v>
      </c>
      <c r="T10924" t="n">
        <v>540</v>
      </c>
      <c r="U10924" t="s">
        <v>1163</v>
      </c>
      <c r="V10924" t="s">
        <v>1163</v>
      </c>
      <c r="W10924" t="s">
        <v>20750</v>
      </c>
      <c r="X10924" t="s">
        <v>352</v>
      </c>
      <c r="Y10924" t="s">
        <v>353</v>
      </c>
      <c r="Z10924" t="s"/>
      <c r="AA10924" t="n">
        <v>190</v>
      </c>
      <c r="AB10924" t="s">
        <v>1165</v>
      </c>
      <c r="AC10924" t="s">
        <v>29388</v>
      </c>
      <c r="AD10924" t="n">
        <v>5</v>
      </c>
      <c r="AE10924" t="n">
        <v>712062.66</v>
      </c>
      <c r="AF10924" t="n">
        <v>6187509.66</v>
      </c>
    </row>
    <row r="10925" spans="1:32">
      <c r="A10925" s="62" t="n">
        <v>10923</v>
      </c>
      <c r="B10925" t="s">
        <v>29389</v>
      </c>
      <c r="C10925" t="n">
        <v>120</v>
      </c>
      <c r="D10925" t="n">
        <v>1945</v>
      </c>
      <c r="E10925" t="n">
        <v>0</v>
      </c>
      <c r="F10925" t="n">
        <v>5</v>
      </c>
      <c r="G10925" t="s"/>
      <c r="H10925" t="n">
        <v>1</v>
      </c>
      <c r="I10925" t="s"/>
      <c r="J10925" t="n">
        <v>2</v>
      </c>
      <c r="K10925" t="s">
        <v>237</v>
      </c>
      <c r="L10925" t="s"/>
      <c r="M10925" t="n">
        <v>1</v>
      </c>
      <c r="N10925" t="n">
        <v>54</v>
      </c>
      <c r="O10925" t="n">
        <v>54</v>
      </c>
      <c r="P10925" t="n">
        <v>86</v>
      </c>
      <c r="Q10925" t="n">
        <v>0</v>
      </c>
      <c r="R10925" t="n">
        <v>0</v>
      </c>
      <c r="S10925" t="s">
        <v>29390</v>
      </c>
      <c r="T10925" t="n">
        <v>642</v>
      </c>
      <c r="U10925" t="s">
        <v>1012</v>
      </c>
      <c r="V10925" t="s">
        <v>1012</v>
      </c>
      <c r="W10925" t="s">
        <v>443</v>
      </c>
      <c r="X10925" t="s">
        <v>352</v>
      </c>
      <c r="Y10925" t="s">
        <v>353</v>
      </c>
      <c r="Z10925" t="s"/>
      <c r="AA10925" t="n">
        <v>190</v>
      </c>
      <c r="AB10925" t="s">
        <v>18370</v>
      </c>
      <c r="AC10925" t="s">
        <v>29390</v>
      </c>
      <c r="AD10925" t="n">
        <v>5</v>
      </c>
      <c r="AE10925" t="n">
        <v>711416.0699999999</v>
      </c>
      <c r="AF10925" t="n">
        <v>6186766.65</v>
      </c>
    </row>
    <row r="10926" spans="1:32">
      <c r="A10926" s="62" t="n">
        <v>10924</v>
      </c>
      <c r="B10926" t="s">
        <v>29391</v>
      </c>
      <c r="C10926" t="n">
        <v>130</v>
      </c>
      <c r="D10926" t="n">
        <v>1956</v>
      </c>
      <c r="E10926" t="n">
        <v>0</v>
      </c>
      <c r="F10926" t="n">
        <v>1</v>
      </c>
      <c r="G10926" t="s"/>
      <c r="H10926" t="n">
        <v>2</v>
      </c>
      <c r="I10926" t="s"/>
      <c r="J10926" t="n">
        <v>1</v>
      </c>
      <c r="K10926" t="s">
        <v>349</v>
      </c>
      <c r="L10926" t="s"/>
      <c r="M10926" t="n">
        <v>1</v>
      </c>
      <c r="N10926" t="n">
        <v>68</v>
      </c>
      <c r="O10926" t="n">
        <v>68</v>
      </c>
      <c r="P10926" t="n">
        <v>68</v>
      </c>
      <c r="Q10926" t="n">
        <v>0</v>
      </c>
      <c r="R10926" t="n">
        <v>0</v>
      </c>
      <c r="S10926" t="s">
        <v>29392</v>
      </c>
      <c r="T10926" t="n">
        <v>731</v>
      </c>
      <c r="U10926" t="s">
        <v>1173</v>
      </c>
      <c r="V10926" t="s">
        <v>1173</v>
      </c>
      <c r="W10926" t="s">
        <v>665</v>
      </c>
      <c r="X10926" t="s">
        <v>352</v>
      </c>
      <c r="Y10926" t="s">
        <v>353</v>
      </c>
      <c r="Z10926" t="s"/>
      <c r="AA10926" t="n">
        <v>190</v>
      </c>
      <c r="AB10926" t="s">
        <v>5131</v>
      </c>
      <c r="AC10926" t="s">
        <v>29392</v>
      </c>
      <c r="AD10926" t="n">
        <v>5</v>
      </c>
      <c r="AE10926" t="n">
        <v>711275.02</v>
      </c>
      <c r="AF10926" t="n">
        <v>6186679.68</v>
      </c>
    </row>
    <row r="10927" spans="1:32">
      <c r="A10927" s="62" t="n">
        <v>10925</v>
      </c>
      <c r="B10927" t="s">
        <v>29393</v>
      </c>
      <c r="C10927" t="n">
        <v>120</v>
      </c>
      <c r="D10927" t="n">
        <v>1992</v>
      </c>
      <c r="E10927" t="n">
        <v>0</v>
      </c>
      <c r="F10927" t="n">
        <v>4</v>
      </c>
      <c r="G10927" t="s"/>
      <c r="H10927" t="n">
        <v>1</v>
      </c>
      <c r="I10927" t="s"/>
      <c r="J10927" t="n">
        <v>5</v>
      </c>
      <c r="K10927" t="s">
        <v>365</v>
      </c>
      <c r="L10927" t="n">
        <v>2</v>
      </c>
      <c r="M10927" t="n">
        <v>1</v>
      </c>
      <c r="N10927" t="n">
        <v>178</v>
      </c>
      <c r="O10927" t="n">
        <v>178</v>
      </c>
      <c r="P10927" t="n">
        <v>178</v>
      </c>
      <c r="Q10927" t="n">
        <v>0</v>
      </c>
      <c r="R10927" t="n">
        <v>0</v>
      </c>
      <c r="S10927" t="s">
        <v>29394</v>
      </c>
      <c r="T10927" t="n">
        <v>8</v>
      </c>
      <c r="U10927" t="s">
        <v>1177</v>
      </c>
      <c r="V10927" t="s">
        <v>1177</v>
      </c>
      <c r="W10927" t="s">
        <v>526</v>
      </c>
      <c r="X10927" t="s">
        <v>352</v>
      </c>
      <c r="Y10927" t="s">
        <v>353</v>
      </c>
      <c r="Z10927" t="s">
        <v>480</v>
      </c>
      <c r="AA10927" t="n">
        <v>190</v>
      </c>
      <c r="AB10927" t="s">
        <v>29395</v>
      </c>
      <c r="AC10927" t="s">
        <v>29394</v>
      </c>
      <c r="AD10927" t="n">
        <v>5</v>
      </c>
      <c r="AE10927" t="n">
        <v>713902.17</v>
      </c>
      <c r="AF10927" t="n">
        <v>6184777.11</v>
      </c>
    </row>
    <row r="10928" spans="1:32">
      <c r="A10928" s="62" t="n">
        <v>10926</v>
      </c>
      <c r="B10928" t="s">
        <v>29396</v>
      </c>
      <c r="C10928" t="n">
        <v>120</v>
      </c>
      <c r="D10928" t="n">
        <v>1870</v>
      </c>
      <c r="E10928" t="n">
        <v>1982</v>
      </c>
      <c r="F10928" t="n">
        <v>4</v>
      </c>
      <c r="G10928" t="s"/>
      <c r="H10928" t="n">
        <v>1</v>
      </c>
      <c r="I10928" t="s"/>
      <c r="J10928" t="n">
        <v>2</v>
      </c>
      <c r="K10928" t="s">
        <v>237</v>
      </c>
      <c r="L10928" t="s"/>
      <c r="M10928" t="n">
        <v>1</v>
      </c>
      <c r="N10928" t="n">
        <v>175</v>
      </c>
      <c r="O10928" t="n">
        <v>175</v>
      </c>
      <c r="P10928" t="n">
        <v>225</v>
      </c>
      <c r="Q10928" t="n">
        <v>0</v>
      </c>
      <c r="R10928" t="n">
        <v>0</v>
      </c>
      <c r="S10928" t="s">
        <v>29397</v>
      </c>
      <c r="T10928" t="n">
        <v>223</v>
      </c>
      <c r="U10928" t="s">
        <v>1476</v>
      </c>
      <c r="V10928" t="s">
        <v>1476</v>
      </c>
      <c r="W10928" t="s">
        <v>1656</v>
      </c>
      <c r="X10928" t="s">
        <v>352</v>
      </c>
      <c r="Y10928" t="s">
        <v>353</v>
      </c>
      <c r="Z10928" t="s">
        <v>480</v>
      </c>
      <c r="AA10928" t="n">
        <v>190</v>
      </c>
      <c r="AB10928" t="s">
        <v>29398</v>
      </c>
      <c r="AC10928" t="s">
        <v>29397</v>
      </c>
      <c r="AD10928" t="n">
        <v>5</v>
      </c>
      <c r="AE10928" t="n">
        <v>713986.88</v>
      </c>
      <c r="AF10928" t="n">
        <v>6184724.49</v>
      </c>
    </row>
    <row r="10929" spans="1:32">
      <c r="A10929" s="62" t="n">
        <v>10927</v>
      </c>
      <c r="B10929" t="s">
        <v>29399</v>
      </c>
      <c r="C10929" t="n">
        <v>120</v>
      </c>
      <c r="D10929" t="n">
        <v>1966</v>
      </c>
      <c r="E10929" t="n">
        <v>0</v>
      </c>
      <c r="F10929" t="n">
        <v>3</v>
      </c>
      <c r="G10929" t="s"/>
      <c r="H10929" t="n">
        <v>1</v>
      </c>
      <c r="I10929" t="s"/>
      <c r="J10929" t="n">
        <v>2</v>
      </c>
      <c r="K10929" t="s">
        <v>237</v>
      </c>
      <c r="L10929" t="n">
        <v>2</v>
      </c>
      <c r="M10929" t="n">
        <v>1</v>
      </c>
      <c r="N10929" t="n">
        <v>134</v>
      </c>
      <c r="O10929" t="n">
        <v>134</v>
      </c>
      <c r="P10929" t="n">
        <v>134</v>
      </c>
      <c r="Q10929" t="n">
        <v>0</v>
      </c>
      <c r="R10929" t="n">
        <v>0</v>
      </c>
      <c r="S10929" t="s">
        <v>29400</v>
      </c>
      <c r="T10929" t="n">
        <v>7</v>
      </c>
      <c r="U10929" t="s">
        <v>1021</v>
      </c>
      <c r="V10929" t="s">
        <v>1021</v>
      </c>
      <c r="W10929" t="s">
        <v>608</v>
      </c>
      <c r="X10929" t="s">
        <v>241</v>
      </c>
      <c r="Y10929" t="s">
        <v>242</v>
      </c>
      <c r="Z10929" t="s"/>
      <c r="AA10929" t="n">
        <v>190</v>
      </c>
      <c r="AB10929" t="s">
        <v>29401</v>
      </c>
      <c r="AC10929" t="s">
        <v>29400</v>
      </c>
      <c r="AD10929" t="n">
        <v>5</v>
      </c>
      <c r="AE10929" t="n">
        <v>709994.76</v>
      </c>
      <c r="AF10929" t="n">
        <v>6190158.7</v>
      </c>
    </row>
    <row r="10930" spans="1:32">
      <c r="A10930" s="62" t="n">
        <v>10928</v>
      </c>
      <c r="B10930" t="s">
        <v>29402</v>
      </c>
      <c r="C10930" t="n">
        <v>120</v>
      </c>
      <c r="D10930" t="n">
        <v>1945</v>
      </c>
      <c r="E10930" t="n">
        <v>1966</v>
      </c>
      <c r="F10930" t="n">
        <v>5</v>
      </c>
      <c r="G10930" t="s"/>
      <c r="H10930" t="n">
        <v>1</v>
      </c>
      <c r="I10930" t="s"/>
      <c r="J10930" t="n">
        <v>2</v>
      </c>
      <c r="K10930" t="s">
        <v>237</v>
      </c>
      <c r="L10930" t="n">
        <v>2</v>
      </c>
      <c r="M10930" t="n">
        <v>1</v>
      </c>
      <c r="N10930" t="n">
        <v>93</v>
      </c>
      <c r="O10930" t="n">
        <v>93</v>
      </c>
      <c r="P10930" t="n">
        <v>93</v>
      </c>
      <c r="Q10930" t="n">
        <v>0</v>
      </c>
      <c r="R10930" t="n">
        <v>0</v>
      </c>
      <c r="S10930" t="s">
        <v>29403</v>
      </c>
      <c r="T10930" t="n">
        <v>80</v>
      </c>
      <c r="U10930" t="s">
        <v>1025</v>
      </c>
      <c r="V10930" t="s">
        <v>1025</v>
      </c>
      <c r="W10930" t="s">
        <v>237</v>
      </c>
      <c r="X10930" t="s">
        <v>241</v>
      </c>
      <c r="Y10930" t="s">
        <v>242</v>
      </c>
      <c r="Z10930" t="s"/>
      <c r="AA10930" t="n">
        <v>190</v>
      </c>
      <c r="AB10930" t="s">
        <v>674</v>
      </c>
      <c r="AC10930" t="s">
        <v>29403</v>
      </c>
      <c r="AD10930" t="n">
        <v>5</v>
      </c>
      <c r="AE10930" t="n">
        <v>711022.62</v>
      </c>
      <c r="AF10930" t="n">
        <v>6192755.35</v>
      </c>
    </row>
    <row r="10931" spans="1:32">
      <c r="A10931" s="62" t="n">
        <v>10929</v>
      </c>
      <c r="B10931" t="s">
        <v>29404</v>
      </c>
      <c r="C10931" t="n">
        <v>130</v>
      </c>
      <c r="D10931" t="n">
        <v>1969</v>
      </c>
      <c r="E10931" t="n">
        <v>0</v>
      </c>
      <c r="F10931" t="n">
        <v>3</v>
      </c>
      <c r="G10931" t="s"/>
      <c r="H10931" t="n">
        <v>1</v>
      </c>
      <c r="I10931" t="s"/>
      <c r="J10931" t="n">
        <v>2</v>
      </c>
      <c r="K10931" t="s">
        <v>237</v>
      </c>
      <c r="L10931" t="s"/>
      <c r="M10931" t="n">
        <v>1</v>
      </c>
      <c r="N10931" t="n">
        <v>125</v>
      </c>
      <c r="O10931" t="n">
        <v>125</v>
      </c>
      <c r="P10931" t="n">
        <v>125</v>
      </c>
      <c r="Q10931" t="n">
        <v>0</v>
      </c>
      <c r="R10931" t="n">
        <v>0</v>
      </c>
      <c r="S10931" t="s">
        <v>29405</v>
      </c>
      <c r="T10931" t="n">
        <v>144</v>
      </c>
      <c r="U10931" t="s">
        <v>23382</v>
      </c>
      <c r="V10931" t="s">
        <v>23382</v>
      </c>
      <c r="W10931" t="s">
        <v>1099</v>
      </c>
      <c r="X10931" t="s">
        <v>241</v>
      </c>
      <c r="Y10931" t="s">
        <v>242</v>
      </c>
      <c r="Z10931" t="s"/>
      <c r="AA10931" t="n">
        <v>190</v>
      </c>
      <c r="AB10931" t="s">
        <v>6042</v>
      </c>
      <c r="AC10931" t="s">
        <v>29405</v>
      </c>
      <c r="AD10931" t="n">
        <v>5</v>
      </c>
      <c r="AE10931" t="n">
        <v>709649.34</v>
      </c>
      <c r="AF10931" t="n">
        <v>6190635.82</v>
      </c>
    </row>
    <row r="10932" spans="1:32">
      <c r="A10932" s="62" t="n">
        <v>10930</v>
      </c>
      <c r="B10932" t="s">
        <v>29406</v>
      </c>
      <c r="C10932" t="n">
        <v>510</v>
      </c>
      <c r="D10932" t="n">
        <v>1930</v>
      </c>
      <c r="E10932" t="n">
        <v>0</v>
      </c>
      <c r="F10932" t="n">
        <v>2</v>
      </c>
      <c r="G10932" t="s"/>
      <c r="H10932" t="n">
        <v>5</v>
      </c>
      <c r="I10932" t="s"/>
      <c r="J10932" t="n">
        <v>2</v>
      </c>
      <c r="K10932" t="s">
        <v>237</v>
      </c>
      <c r="L10932" t="s"/>
      <c r="M10932" t="n">
        <v>1</v>
      </c>
      <c r="N10932" t="n">
        <v>97</v>
      </c>
      <c r="O10932" t="n">
        <v>97</v>
      </c>
      <c r="P10932" t="n">
        <v>97</v>
      </c>
      <c r="Q10932" t="n">
        <v>0</v>
      </c>
      <c r="R10932" t="n">
        <v>0</v>
      </c>
      <c r="S10932" t="s">
        <v>29407</v>
      </c>
      <c r="T10932" t="n">
        <v>182</v>
      </c>
      <c r="U10932" t="s">
        <v>1035</v>
      </c>
      <c r="V10932" t="s">
        <v>1035</v>
      </c>
      <c r="W10932" t="s">
        <v>387</v>
      </c>
      <c r="X10932" t="s">
        <v>241</v>
      </c>
      <c r="Y10932" t="s">
        <v>242</v>
      </c>
      <c r="Z10932" t="s"/>
      <c r="AA10932" t="n">
        <v>190</v>
      </c>
      <c r="AB10932" t="s">
        <v>1441</v>
      </c>
      <c r="AC10932" t="s">
        <v>29407</v>
      </c>
      <c r="AD10932" t="n">
        <v>5</v>
      </c>
      <c r="AE10932" t="n">
        <v>710941.97</v>
      </c>
      <c r="AF10932" t="n">
        <v>6189705.99</v>
      </c>
    </row>
    <row r="10933" spans="1:32">
      <c r="A10933" s="62" t="n">
        <v>10931</v>
      </c>
      <c r="B10933" t="s">
        <v>29408</v>
      </c>
      <c r="C10933" t="n">
        <v>130</v>
      </c>
      <c r="D10933" t="n">
        <v>1982</v>
      </c>
      <c r="E10933" t="n">
        <v>0</v>
      </c>
      <c r="F10933" t="n">
        <v>3</v>
      </c>
      <c r="G10933" t="s"/>
      <c r="H10933" t="n">
        <v>6</v>
      </c>
      <c r="I10933" t="s"/>
      <c r="J10933" t="n">
        <v>1</v>
      </c>
      <c r="K10933" t="s">
        <v>349</v>
      </c>
      <c r="L10933" t="s"/>
      <c r="M10933" t="n">
        <v>1</v>
      </c>
      <c r="N10933" t="n">
        <v>315</v>
      </c>
      <c r="O10933" t="n">
        <v>315</v>
      </c>
      <c r="P10933" t="n">
        <v>363</v>
      </c>
      <c r="Q10933" t="n">
        <v>0</v>
      </c>
      <c r="R10933" t="n">
        <v>0</v>
      </c>
      <c r="S10933" t="s">
        <v>29409</v>
      </c>
      <c r="T10933" t="n">
        <v>211</v>
      </c>
      <c r="U10933" t="s">
        <v>1505</v>
      </c>
      <c r="V10933" t="s">
        <v>1505</v>
      </c>
      <c r="W10933" t="s">
        <v>387</v>
      </c>
      <c r="X10933" t="s">
        <v>241</v>
      </c>
      <c r="Y10933" t="s">
        <v>242</v>
      </c>
      <c r="Z10933" t="s"/>
      <c r="AA10933" t="n">
        <v>190</v>
      </c>
      <c r="AB10933" t="s">
        <v>1506</v>
      </c>
      <c r="AC10933" t="s">
        <v>29409</v>
      </c>
      <c r="AD10933" t="n">
        <v>5</v>
      </c>
      <c r="AE10933" t="n">
        <v>712197.6800000001</v>
      </c>
      <c r="AF10933" t="n">
        <v>6191579.69</v>
      </c>
    </row>
    <row r="10934" spans="1:32">
      <c r="A10934" s="62" t="n">
        <v>10932</v>
      </c>
      <c r="B10934" t="s">
        <v>29410</v>
      </c>
      <c r="C10934" t="n">
        <v>130</v>
      </c>
      <c r="D10934" t="n">
        <v>1998</v>
      </c>
      <c r="E10934" t="n">
        <v>0</v>
      </c>
      <c r="F10934" t="n">
        <v>5</v>
      </c>
      <c r="G10934" t="s"/>
      <c r="H10934" t="n">
        <v>1</v>
      </c>
      <c r="I10934" t="s"/>
      <c r="J10934" t="n">
        <v>1</v>
      </c>
      <c r="K10934" t="s">
        <v>349</v>
      </c>
      <c r="L10934" t="s"/>
      <c r="M10934" t="n">
        <v>1</v>
      </c>
      <c r="N10934" t="n">
        <v>135</v>
      </c>
      <c r="O10934" t="n">
        <v>135</v>
      </c>
      <c r="P10934" t="n">
        <v>135</v>
      </c>
      <c r="Q10934" t="n">
        <v>0</v>
      </c>
      <c r="R10934" t="n">
        <v>0</v>
      </c>
      <c r="S10934" t="s">
        <v>29411</v>
      </c>
      <c r="T10934" t="n">
        <v>213</v>
      </c>
      <c r="U10934" t="s">
        <v>1039</v>
      </c>
      <c r="V10934" t="s">
        <v>1039</v>
      </c>
      <c r="W10934" t="s">
        <v>246</v>
      </c>
      <c r="X10934" t="s">
        <v>241</v>
      </c>
      <c r="Y10934" t="s">
        <v>242</v>
      </c>
      <c r="Z10934" t="s"/>
      <c r="AA10934" t="n">
        <v>190</v>
      </c>
      <c r="AB10934" t="s">
        <v>10965</v>
      </c>
      <c r="AC10934" t="s">
        <v>29411</v>
      </c>
      <c r="AD10934" t="n">
        <v>5</v>
      </c>
      <c r="AE10934" t="n">
        <v>712702.15</v>
      </c>
      <c r="AF10934" t="n">
        <v>6191615.2</v>
      </c>
    </row>
    <row r="10935" spans="1:32">
      <c r="A10935" s="62" t="n">
        <v>10933</v>
      </c>
      <c r="B10935" t="s">
        <v>29412</v>
      </c>
      <c r="C10935" t="n">
        <v>130</v>
      </c>
      <c r="D10935" t="n">
        <v>1967</v>
      </c>
      <c r="E10935" t="n">
        <v>0</v>
      </c>
      <c r="F10935" t="n">
        <v>1</v>
      </c>
      <c r="G10935" t="s"/>
      <c r="H10935" t="n">
        <v>1</v>
      </c>
      <c r="I10935" t="s"/>
      <c r="J10935" t="n">
        <v>1</v>
      </c>
      <c r="K10935" t="s">
        <v>349</v>
      </c>
      <c r="L10935" t="s"/>
      <c r="M10935" t="n">
        <v>1</v>
      </c>
      <c r="N10935" t="n">
        <v>119</v>
      </c>
      <c r="O10935" t="n">
        <v>119</v>
      </c>
      <c r="P10935" t="n">
        <v>119</v>
      </c>
      <c r="Q10935" t="n">
        <v>0</v>
      </c>
      <c r="R10935" t="n">
        <v>0</v>
      </c>
      <c r="S10935" t="s">
        <v>29413</v>
      </c>
      <c r="T10935" t="n">
        <v>234</v>
      </c>
      <c r="U10935" t="s">
        <v>1044</v>
      </c>
      <c r="V10935" t="s">
        <v>1044</v>
      </c>
      <c r="W10935" t="s">
        <v>1107</v>
      </c>
      <c r="X10935" t="s">
        <v>241</v>
      </c>
      <c r="Y10935" t="s">
        <v>242</v>
      </c>
      <c r="Z10935" t="s"/>
      <c r="AA10935" t="n">
        <v>190</v>
      </c>
      <c r="AB10935" t="s">
        <v>29414</v>
      </c>
      <c r="AC10935" t="s">
        <v>29413</v>
      </c>
      <c r="AD10935" t="n">
        <v>5</v>
      </c>
      <c r="AE10935" t="n">
        <v>710435.64</v>
      </c>
      <c r="AF10935" t="n">
        <v>6190711.76</v>
      </c>
    </row>
    <row r="10936" spans="1:32">
      <c r="A10936" s="62" t="n">
        <v>10934</v>
      </c>
      <c r="B10936" t="s">
        <v>29415</v>
      </c>
      <c r="C10936" t="n">
        <v>130</v>
      </c>
      <c r="D10936" t="n">
        <v>1959</v>
      </c>
      <c r="E10936" t="n">
        <v>0</v>
      </c>
      <c r="F10936" t="n">
        <v>3</v>
      </c>
      <c r="G10936" t="s"/>
      <c r="H10936" t="n">
        <v>1</v>
      </c>
      <c r="I10936" t="s"/>
      <c r="J10936" t="n">
        <v>2</v>
      </c>
      <c r="K10936" t="s">
        <v>237</v>
      </c>
      <c r="L10936" t="s"/>
      <c r="M10936" t="n">
        <v>1</v>
      </c>
      <c r="N10936" t="n">
        <v>100</v>
      </c>
      <c r="O10936" t="n">
        <v>100</v>
      </c>
      <c r="P10936" t="n">
        <v>100</v>
      </c>
      <c r="Q10936" t="n">
        <v>0</v>
      </c>
      <c r="R10936" t="n">
        <v>0</v>
      </c>
      <c r="S10936" t="s">
        <v>29416</v>
      </c>
      <c r="T10936" t="n">
        <v>272</v>
      </c>
      <c r="U10936" t="s">
        <v>27662</v>
      </c>
      <c r="V10936" t="s">
        <v>27662</v>
      </c>
      <c r="W10936" t="s">
        <v>407</v>
      </c>
      <c r="X10936" t="s">
        <v>241</v>
      </c>
      <c r="Y10936" t="s">
        <v>242</v>
      </c>
      <c r="Z10936" t="s"/>
      <c r="AA10936" t="n">
        <v>190</v>
      </c>
      <c r="AB10936" t="s">
        <v>29417</v>
      </c>
      <c r="AC10936" t="s">
        <v>29416</v>
      </c>
      <c r="AD10936" t="n">
        <v>5</v>
      </c>
      <c r="AE10936" t="n">
        <v>709790.9300000001</v>
      </c>
      <c r="AF10936" t="n">
        <v>6190015.76</v>
      </c>
    </row>
    <row r="10937" spans="1:32">
      <c r="A10937" s="62" t="n">
        <v>10935</v>
      </c>
      <c r="B10937" t="s">
        <v>29418</v>
      </c>
      <c r="C10937" t="n">
        <v>120</v>
      </c>
      <c r="D10937" t="n">
        <v>1972</v>
      </c>
      <c r="E10937" t="n">
        <v>0</v>
      </c>
      <c r="F10937" t="n">
        <v>3</v>
      </c>
      <c r="G10937" t="s"/>
      <c r="H10937" t="n">
        <v>1</v>
      </c>
      <c r="I10937" t="s"/>
      <c r="J10937" t="n">
        <v>1</v>
      </c>
      <c r="K10937" t="s">
        <v>349</v>
      </c>
      <c r="L10937" t="s"/>
      <c r="M10937" t="n">
        <v>1</v>
      </c>
      <c r="N10937" t="n">
        <v>136</v>
      </c>
      <c r="O10937" t="n">
        <v>136</v>
      </c>
      <c r="P10937" t="n">
        <v>136</v>
      </c>
      <c r="Q10937" t="n">
        <v>0</v>
      </c>
      <c r="R10937" t="n">
        <v>0</v>
      </c>
      <c r="S10937" t="s">
        <v>29419</v>
      </c>
      <c r="T10937" t="n">
        <v>281</v>
      </c>
      <c r="U10937" t="s">
        <v>23875</v>
      </c>
      <c r="V10937" t="s">
        <v>23875</v>
      </c>
      <c r="W10937" t="s">
        <v>306</v>
      </c>
      <c r="X10937" t="s">
        <v>241</v>
      </c>
      <c r="Y10937" t="s">
        <v>242</v>
      </c>
      <c r="Z10937" t="s"/>
      <c r="AA10937" t="n">
        <v>190</v>
      </c>
      <c r="AB10937" t="s">
        <v>29420</v>
      </c>
      <c r="AC10937" t="s">
        <v>29419</v>
      </c>
      <c r="AD10937" t="n">
        <v>5</v>
      </c>
      <c r="AE10937" t="n">
        <v>712432.5699999999</v>
      </c>
      <c r="AF10937" t="n">
        <v>6191148.48</v>
      </c>
    </row>
    <row r="10938" spans="1:32">
      <c r="A10938" s="62" t="n">
        <v>10936</v>
      </c>
      <c r="B10938" t="s">
        <v>29421</v>
      </c>
      <c r="C10938" t="n">
        <v>130</v>
      </c>
      <c r="D10938" t="n">
        <v>1970</v>
      </c>
      <c r="E10938" t="n">
        <v>0</v>
      </c>
      <c r="F10938" t="n">
        <v>4</v>
      </c>
      <c r="G10938" t="s"/>
      <c r="H10938" t="n">
        <v>1</v>
      </c>
      <c r="I10938" t="s"/>
      <c r="J10938" t="n">
        <v>1</v>
      </c>
      <c r="K10938" t="s">
        <v>349</v>
      </c>
      <c r="L10938" t="s"/>
      <c r="M10938" t="n">
        <v>2</v>
      </c>
      <c r="N10938" t="n">
        <v>66</v>
      </c>
      <c r="O10938" t="n">
        <v>132</v>
      </c>
      <c r="P10938" t="n">
        <v>132</v>
      </c>
      <c r="Q10938" t="n">
        <v>0</v>
      </c>
      <c r="R10938" t="n">
        <v>0</v>
      </c>
      <c r="S10938" t="s">
        <v>29422</v>
      </c>
      <c r="T10938" t="n">
        <v>328</v>
      </c>
      <c r="U10938" t="s">
        <v>1052</v>
      </c>
      <c r="V10938" t="s">
        <v>1052</v>
      </c>
      <c r="W10938" t="s">
        <v>439</v>
      </c>
      <c r="X10938" t="s">
        <v>241</v>
      </c>
      <c r="Y10938" t="s">
        <v>242</v>
      </c>
      <c r="Z10938" t="s"/>
      <c r="AA10938" t="n">
        <v>190</v>
      </c>
      <c r="AB10938" t="s">
        <v>29423</v>
      </c>
      <c r="AC10938" t="s">
        <v>29422</v>
      </c>
      <c r="AD10938" t="n">
        <v>5</v>
      </c>
      <c r="AE10938" t="n">
        <v>712394.39</v>
      </c>
      <c r="AF10938" t="n">
        <v>6190233.28</v>
      </c>
    </row>
    <row r="10939" spans="1:32">
      <c r="A10939" s="62" t="n">
        <v>10937</v>
      </c>
      <c r="B10939" t="s">
        <v>29424</v>
      </c>
      <c r="C10939" t="n">
        <v>120</v>
      </c>
      <c r="D10939" t="n">
        <v>1959</v>
      </c>
      <c r="E10939" t="n">
        <v>2004</v>
      </c>
      <c r="F10939" t="n">
        <v>2</v>
      </c>
      <c r="G10939" t="s"/>
      <c r="H10939" t="n">
        <v>90</v>
      </c>
      <c r="I10939" t="s"/>
      <c r="J10939" t="n">
        <v>2</v>
      </c>
      <c r="K10939" t="s">
        <v>237</v>
      </c>
      <c r="L10939" t="s"/>
      <c r="M10939" t="n">
        <v>1</v>
      </c>
      <c r="N10939" t="n">
        <v>141</v>
      </c>
      <c r="O10939" t="n">
        <v>141</v>
      </c>
      <c r="P10939" t="n">
        <v>141</v>
      </c>
      <c r="Q10939" t="n">
        <v>0</v>
      </c>
      <c r="R10939" t="n">
        <v>0</v>
      </c>
      <c r="S10939" t="s">
        <v>29425</v>
      </c>
      <c r="T10939" t="n">
        <v>361</v>
      </c>
      <c r="U10939" t="s">
        <v>27319</v>
      </c>
      <c r="V10939" t="s">
        <v>27319</v>
      </c>
      <c r="W10939" t="s">
        <v>415</v>
      </c>
      <c r="X10939" t="s">
        <v>241</v>
      </c>
      <c r="Y10939" t="s">
        <v>242</v>
      </c>
      <c r="Z10939" t="s"/>
      <c r="AA10939" t="n">
        <v>190</v>
      </c>
      <c r="AB10939" t="s">
        <v>4545</v>
      </c>
      <c r="AC10939" t="s">
        <v>29425</v>
      </c>
      <c r="AD10939" t="n">
        <v>5</v>
      </c>
      <c r="AE10939" t="n">
        <v>709919.1</v>
      </c>
      <c r="AF10939" t="n">
        <v>6191518.12</v>
      </c>
    </row>
    <row r="10940" spans="1:32">
      <c r="A10940" s="62" t="n">
        <v>10938</v>
      </c>
      <c r="B10940" t="s">
        <v>29426</v>
      </c>
      <c r="C10940" t="n">
        <v>120</v>
      </c>
      <c r="D10940" t="n">
        <v>1973</v>
      </c>
      <c r="E10940" t="n">
        <v>0</v>
      </c>
      <c r="F10940" t="n">
        <v>90</v>
      </c>
      <c r="G10940" t="s"/>
      <c r="H10940" t="n">
        <v>1</v>
      </c>
      <c r="I10940" t="s"/>
      <c r="J10940" t="n">
        <v>1</v>
      </c>
      <c r="K10940" t="s">
        <v>349</v>
      </c>
      <c r="L10940" t="s"/>
      <c r="M10940" t="n">
        <v>1</v>
      </c>
      <c r="N10940" t="n">
        <v>136</v>
      </c>
      <c r="O10940" t="n">
        <v>136</v>
      </c>
      <c r="P10940" t="n">
        <v>136</v>
      </c>
      <c r="Q10940" t="n">
        <v>0</v>
      </c>
      <c r="R10940" t="n">
        <v>0</v>
      </c>
      <c r="S10940" t="s">
        <v>29427</v>
      </c>
      <c r="T10940" t="n">
        <v>425</v>
      </c>
      <c r="U10940" t="s">
        <v>1068</v>
      </c>
      <c r="V10940" t="s">
        <v>1068</v>
      </c>
      <c r="W10940" t="s">
        <v>951</v>
      </c>
      <c r="X10940" t="s">
        <v>241</v>
      </c>
      <c r="Y10940" t="s">
        <v>242</v>
      </c>
      <c r="Z10940" t="s"/>
      <c r="AA10940" t="n">
        <v>190</v>
      </c>
      <c r="AB10940" t="s">
        <v>559</v>
      </c>
      <c r="AC10940" t="s">
        <v>29427</v>
      </c>
      <c r="AD10940" t="n">
        <v>5</v>
      </c>
      <c r="AE10940" t="n">
        <v>712659.35</v>
      </c>
      <c r="AF10940" t="n">
        <v>6191178.3</v>
      </c>
    </row>
    <row r="10941" spans="1:32">
      <c r="A10941" s="62" t="n">
        <v>10939</v>
      </c>
      <c r="B10941" t="s">
        <v>29428</v>
      </c>
      <c r="C10941" t="n">
        <v>130</v>
      </c>
      <c r="D10941" t="n">
        <v>1978</v>
      </c>
      <c r="E10941" t="n">
        <v>0</v>
      </c>
      <c r="F10941" t="n">
        <v>5</v>
      </c>
      <c r="G10941" t="s"/>
      <c r="H10941" t="n">
        <v>1</v>
      </c>
      <c r="I10941" t="s"/>
      <c r="J10941" t="n">
        <v>1</v>
      </c>
      <c r="K10941" t="s">
        <v>349</v>
      </c>
      <c r="L10941" t="s"/>
      <c r="M10941" t="n">
        <v>1</v>
      </c>
      <c r="N10941" t="n">
        <v>56</v>
      </c>
      <c r="O10941" t="n">
        <v>56</v>
      </c>
      <c r="P10941" t="n">
        <v>103</v>
      </c>
      <c r="Q10941" t="n">
        <v>0</v>
      </c>
      <c r="R10941" t="n">
        <v>0</v>
      </c>
      <c r="S10941" t="s">
        <v>29429</v>
      </c>
      <c r="T10941" t="n">
        <v>442</v>
      </c>
      <c r="U10941" t="s">
        <v>26956</v>
      </c>
      <c r="V10941" t="s">
        <v>26956</v>
      </c>
      <c r="W10941" t="s">
        <v>615</v>
      </c>
      <c r="X10941" t="s">
        <v>241</v>
      </c>
      <c r="Y10941" t="s">
        <v>242</v>
      </c>
      <c r="Z10941" t="s"/>
      <c r="AA10941" t="n">
        <v>190</v>
      </c>
      <c r="AB10941" t="s">
        <v>29430</v>
      </c>
      <c r="AC10941" t="s">
        <v>29429</v>
      </c>
      <c r="AD10941" t="n">
        <v>5</v>
      </c>
      <c r="AE10941" t="n">
        <v>711176.6899999999</v>
      </c>
      <c r="AF10941" t="n">
        <v>6190542.45</v>
      </c>
    </row>
    <row r="10942" spans="1:32">
      <c r="A10942" s="62" t="n">
        <v>10940</v>
      </c>
      <c r="B10942" t="s">
        <v>29431</v>
      </c>
      <c r="C10942" t="n">
        <v>130</v>
      </c>
      <c r="D10942" t="n">
        <v>2006</v>
      </c>
      <c r="E10942" t="n">
        <v>0</v>
      </c>
      <c r="F10942" t="n">
        <v>4</v>
      </c>
      <c r="G10942" t="s"/>
      <c r="H10942" t="n">
        <v>1</v>
      </c>
      <c r="I10942" t="s"/>
      <c r="J10942" t="n">
        <v>2</v>
      </c>
      <c r="K10942" t="s">
        <v>237</v>
      </c>
      <c r="L10942" t="s"/>
      <c r="M10942" t="n">
        <v>1</v>
      </c>
      <c r="N10942" t="n">
        <v>117</v>
      </c>
      <c r="O10942" t="n">
        <v>117</v>
      </c>
      <c r="P10942" t="n">
        <v>117</v>
      </c>
      <c r="Q10942" t="n">
        <v>0</v>
      </c>
      <c r="R10942" t="n">
        <v>0</v>
      </c>
      <c r="S10942" t="s">
        <v>29432</v>
      </c>
      <c r="T10942" t="n">
        <v>515</v>
      </c>
      <c r="U10942" t="s">
        <v>1077</v>
      </c>
      <c r="V10942" t="s">
        <v>1077</v>
      </c>
      <c r="W10942" t="s">
        <v>387</v>
      </c>
      <c r="X10942" t="s">
        <v>241</v>
      </c>
      <c r="Y10942" t="s">
        <v>242</v>
      </c>
      <c r="Z10942" t="s"/>
      <c r="AA10942" t="n">
        <v>190</v>
      </c>
      <c r="AB10942" t="s">
        <v>28825</v>
      </c>
      <c r="AC10942" t="s">
        <v>29432</v>
      </c>
      <c r="AD10942" t="n">
        <v>5</v>
      </c>
      <c r="AE10942" t="n">
        <v>709788.08</v>
      </c>
      <c r="AF10942" t="n">
        <v>6191340.17</v>
      </c>
    </row>
    <row r="10943" spans="1:32">
      <c r="A10943" s="62" t="n">
        <v>10941</v>
      </c>
      <c r="B10943" t="s">
        <v>29433</v>
      </c>
      <c r="C10943" t="n">
        <v>130</v>
      </c>
      <c r="D10943" t="n">
        <v>1981</v>
      </c>
      <c r="E10943" t="n">
        <v>0</v>
      </c>
      <c r="F10943" t="n">
        <v>3</v>
      </c>
      <c r="G10943" t="s"/>
      <c r="H10943" t="n">
        <v>1</v>
      </c>
      <c r="I10943" t="s"/>
      <c r="J10943" t="n">
        <v>1</v>
      </c>
      <c r="K10943" t="s">
        <v>349</v>
      </c>
      <c r="L10943" t="s"/>
      <c r="M10943" t="n">
        <v>2</v>
      </c>
      <c r="N10943" t="n">
        <v>80</v>
      </c>
      <c r="O10943" t="n">
        <v>134</v>
      </c>
      <c r="P10943" t="n">
        <v>134</v>
      </c>
      <c r="Q10943" t="n">
        <v>0</v>
      </c>
      <c r="R10943" t="n">
        <v>0</v>
      </c>
      <c r="S10943" t="s">
        <v>29434</v>
      </c>
      <c r="T10943" t="n">
        <v>563</v>
      </c>
      <c r="U10943" t="s">
        <v>23917</v>
      </c>
      <c r="V10943" t="s">
        <v>23917</v>
      </c>
      <c r="W10943" t="s">
        <v>246</v>
      </c>
      <c r="X10943" t="s">
        <v>241</v>
      </c>
      <c r="Y10943" t="s">
        <v>242</v>
      </c>
      <c r="Z10943" t="s"/>
      <c r="AA10943" t="n">
        <v>190</v>
      </c>
      <c r="AB10943" t="s">
        <v>29435</v>
      </c>
      <c r="AC10943" t="s">
        <v>29434</v>
      </c>
      <c r="AD10943" t="n">
        <v>5</v>
      </c>
      <c r="AE10943" t="n">
        <v>712971.3</v>
      </c>
      <c r="AF10943" t="n">
        <v>6191052.07</v>
      </c>
    </row>
    <row r="10944" spans="1:32">
      <c r="A10944" s="62" t="n">
        <v>10942</v>
      </c>
      <c r="B10944" t="s">
        <v>29436</v>
      </c>
      <c r="C10944" t="n">
        <v>130</v>
      </c>
      <c r="D10944" t="n">
        <v>1973</v>
      </c>
      <c r="E10944" t="n">
        <v>0</v>
      </c>
      <c r="F10944" t="n">
        <v>4</v>
      </c>
      <c r="G10944" t="s"/>
      <c r="H10944" t="n">
        <v>1</v>
      </c>
      <c r="I10944" t="s"/>
      <c r="J10944" t="n">
        <v>1</v>
      </c>
      <c r="K10944" t="s">
        <v>349</v>
      </c>
      <c r="L10944" t="s"/>
      <c r="M10944" t="n">
        <v>2</v>
      </c>
      <c r="N10944" t="n">
        <v>66</v>
      </c>
      <c r="O10944" t="n">
        <v>132</v>
      </c>
      <c r="P10944" t="n">
        <v>132</v>
      </c>
      <c r="Q10944" t="n">
        <v>0</v>
      </c>
      <c r="R10944" t="n">
        <v>0</v>
      </c>
      <c r="S10944" t="s">
        <v>29437</v>
      </c>
      <c r="T10944" t="n">
        <v>660</v>
      </c>
      <c r="U10944" t="s">
        <v>1089</v>
      </c>
      <c r="V10944" t="s">
        <v>1089</v>
      </c>
      <c r="W10944" t="s">
        <v>7605</v>
      </c>
      <c r="X10944" t="s">
        <v>241</v>
      </c>
      <c r="Y10944" t="s">
        <v>242</v>
      </c>
      <c r="Z10944" t="s"/>
      <c r="AA10944" t="n">
        <v>190</v>
      </c>
      <c r="AB10944" t="s">
        <v>29438</v>
      </c>
      <c r="AC10944" t="s">
        <v>29437</v>
      </c>
      <c r="AD10944" t="n">
        <v>5</v>
      </c>
      <c r="AE10944" t="n">
        <v>712117.1</v>
      </c>
      <c r="AF10944" t="n">
        <v>6190459.78</v>
      </c>
    </row>
    <row r="10945" spans="1:32">
      <c r="A10945" s="62" t="n">
        <v>10943</v>
      </c>
      <c r="B10945" t="s">
        <v>29439</v>
      </c>
      <c r="C10945" t="n">
        <v>120</v>
      </c>
      <c r="D10945" t="n">
        <v>1975</v>
      </c>
      <c r="E10945" t="n">
        <v>0</v>
      </c>
      <c r="F10945" t="n">
        <v>4</v>
      </c>
      <c r="G10945" t="s"/>
      <c r="H10945" t="n">
        <v>1</v>
      </c>
      <c r="I10945" t="s"/>
      <c r="J10945" t="n">
        <v>2</v>
      </c>
      <c r="K10945" t="s">
        <v>237</v>
      </c>
      <c r="L10945" t="s"/>
      <c r="M10945" t="n">
        <v>1</v>
      </c>
      <c r="N10945" t="n">
        <v>138</v>
      </c>
      <c r="O10945" t="n">
        <v>138</v>
      </c>
      <c r="P10945" t="n">
        <v>138</v>
      </c>
      <c r="Q10945" t="n">
        <v>0</v>
      </c>
      <c r="R10945" t="n">
        <v>0</v>
      </c>
      <c r="S10945" t="s">
        <v>29440</v>
      </c>
      <c r="T10945" t="n">
        <v>729</v>
      </c>
      <c r="U10945" t="s">
        <v>1094</v>
      </c>
      <c r="V10945" t="s">
        <v>1094</v>
      </c>
      <c r="W10945" t="s">
        <v>615</v>
      </c>
      <c r="X10945" t="s">
        <v>241</v>
      </c>
      <c r="Y10945" t="s">
        <v>242</v>
      </c>
      <c r="Z10945" t="s"/>
      <c r="AA10945" t="n">
        <v>190</v>
      </c>
      <c r="AB10945" t="s">
        <v>6719</v>
      </c>
      <c r="AC10945" t="s">
        <v>29440</v>
      </c>
      <c r="AD10945" t="n">
        <v>5</v>
      </c>
      <c r="AE10945" t="n">
        <v>712985.47</v>
      </c>
      <c r="AF10945" t="n">
        <v>6190648.05</v>
      </c>
    </row>
    <row r="10946" spans="1:32">
      <c r="A10946" s="62" t="n">
        <v>10944</v>
      </c>
      <c r="B10946" t="s">
        <v>29441</v>
      </c>
      <c r="C10946" t="n">
        <v>130</v>
      </c>
      <c r="D10946" t="n">
        <v>1980</v>
      </c>
      <c r="E10946" t="n">
        <v>0</v>
      </c>
      <c r="F10946" t="n">
        <v>1</v>
      </c>
      <c r="G10946" t="s"/>
      <c r="H10946" t="n">
        <v>6</v>
      </c>
      <c r="I10946" t="s"/>
      <c r="J10946" t="n">
        <v>2</v>
      </c>
      <c r="K10946" t="s">
        <v>237</v>
      </c>
      <c r="L10946" t="s"/>
      <c r="M10946" t="n">
        <v>1</v>
      </c>
      <c r="N10946" t="n">
        <v>74</v>
      </c>
      <c r="O10946" t="n">
        <v>74</v>
      </c>
      <c r="P10946" t="n">
        <v>124</v>
      </c>
      <c r="Q10946" t="n">
        <v>0</v>
      </c>
      <c r="R10946" t="n">
        <v>0</v>
      </c>
      <c r="S10946" t="s">
        <v>29442</v>
      </c>
      <c r="T10946" t="n">
        <v>87</v>
      </c>
      <c r="U10946" t="s">
        <v>1098</v>
      </c>
      <c r="V10946" t="s">
        <v>1098</v>
      </c>
      <c r="W10946" t="s">
        <v>1053</v>
      </c>
      <c r="X10946" t="s">
        <v>352</v>
      </c>
      <c r="Y10946" t="s">
        <v>353</v>
      </c>
      <c r="Z10946" t="s">
        <v>375</v>
      </c>
      <c r="AA10946" t="n">
        <v>190</v>
      </c>
      <c r="AB10946" t="s">
        <v>1635</v>
      </c>
      <c r="AC10946" t="s">
        <v>29442</v>
      </c>
      <c r="AD10946" t="n">
        <v>5</v>
      </c>
      <c r="AE10946" t="n">
        <v>708947.78</v>
      </c>
      <c r="AF10946" t="n">
        <v>6184429.32</v>
      </c>
    </row>
    <row r="10947" spans="1:32">
      <c r="A10947" s="62" t="n">
        <v>10945</v>
      </c>
      <c r="B10947" t="s">
        <v>29443</v>
      </c>
      <c r="C10947" t="n">
        <v>130</v>
      </c>
      <c r="D10947" t="n">
        <v>1977</v>
      </c>
      <c r="E10947" t="n">
        <v>0</v>
      </c>
      <c r="F10947" t="n">
        <v>1</v>
      </c>
      <c r="G10947" t="s"/>
      <c r="H10947" t="n">
        <v>1</v>
      </c>
      <c r="I10947" t="s"/>
      <c r="J10947" t="n">
        <v>7</v>
      </c>
      <c r="K10947" t="s">
        <v>365</v>
      </c>
      <c r="L10947" t="n">
        <v>5</v>
      </c>
      <c r="M10947" t="n">
        <v>1</v>
      </c>
      <c r="N10947" t="n">
        <v>66</v>
      </c>
      <c r="O10947" t="n">
        <v>66</v>
      </c>
      <c r="P10947" t="n">
        <v>112</v>
      </c>
      <c r="Q10947" t="n">
        <v>0</v>
      </c>
      <c r="R10947" t="n">
        <v>0</v>
      </c>
      <c r="S10947" t="s">
        <v>29444</v>
      </c>
      <c r="T10947" t="n">
        <v>313</v>
      </c>
      <c r="U10947" t="s">
        <v>1103</v>
      </c>
      <c r="V10947" t="s">
        <v>1103</v>
      </c>
      <c r="W10947" t="s">
        <v>387</v>
      </c>
      <c r="X10947" t="s">
        <v>352</v>
      </c>
      <c r="Y10947" t="s">
        <v>353</v>
      </c>
      <c r="Z10947" t="s">
        <v>375</v>
      </c>
      <c r="AA10947" t="n">
        <v>190</v>
      </c>
      <c r="AB10947" t="s">
        <v>18351</v>
      </c>
      <c r="AC10947" t="s">
        <v>29444</v>
      </c>
      <c r="AD10947" t="n">
        <v>5</v>
      </c>
      <c r="AE10947" t="n">
        <v>709715.5699999999</v>
      </c>
      <c r="AF10947" t="n">
        <v>6184416.32</v>
      </c>
    </row>
    <row r="10948" spans="1:32">
      <c r="A10948" s="62" t="n">
        <v>10946</v>
      </c>
      <c r="B10948" t="s">
        <v>29445</v>
      </c>
      <c r="C10948" t="n">
        <v>130</v>
      </c>
      <c r="D10948" t="n">
        <v>2001</v>
      </c>
      <c r="E10948" t="n">
        <v>0</v>
      </c>
      <c r="F10948" t="n">
        <v>5</v>
      </c>
      <c r="G10948" t="s"/>
      <c r="H10948" t="n">
        <v>1</v>
      </c>
      <c r="I10948" t="s"/>
      <c r="J10948" t="n">
        <v>1</v>
      </c>
      <c r="K10948" t="s">
        <v>349</v>
      </c>
      <c r="L10948" t="n">
        <v>90</v>
      </c>
      <c r="M10948" t="n">
        <v>1</v>
      </c>
      <c r="N10948" t="n">
        <v>85</v>
      </c>
      <c r="O10948" t="n">
        <v>85</v>
      </c>
      <c r="P10948" t="n">
        <v>85</v>
      </c>
      <c r="Q10948" t="n">
        <v>0</v>
      </c>
      <c r="R10948" t="n">
        <v>0</v>
      </c>
      <c r="S10948" t="s">
        <v>29446</v>
      </c>
      <c r="T10948" t="n">
        <v>400</v>
      </c>
      <c r="U10948" t="s">
        <v>1115</v>
      </c>
      <c r="V10948" t="s">
        <v>1115</v>
      </c>
      <c r="W10948" t="s">
        <v>661</v>
      </c>
      <c r="X10948" t="s">
        <v>352</v>
      </c>
      <c r="Y10948" t="s">
        <v>353</v>
      </c>
      <c r="Z10948" t="s"/>
      <c r="AA10948" t="n">
        <v>190</v>
      </c>
      <c r="AB10948" t="s">
        <v>29447</v>
      </c>
      <c r="AC10948" t="s">
        <v>29446</v>
      </c>
      <c r="AD10948" t="n">
        <v>5</v>
      </c>
      <c r="AE10948" t="n">
        <v>709572.65</v>
      </c>
      <c r="AF10948" t="n">
        <v>6187345.66</v>
      </c>
    </row>
    <row r="10949" spans="1:32">
      <c r="A10949" s="62" t="n">
        <v>10947</v>
      </c>
      <c r="B10949" t="s">
        <v>29448</v>
      </c>
      <c r="C10949" t="n">
        <v>130</v>
      </c>
      <c r="D10949" t="n">
        <v>1997</v>
      </c>
      <c r="E10949" t="n">
        <v>0</v>
      </c>
      <c r="F10949" t="n">
        <v>4</v>
      </c>
      <c r="G10949" t="s"/>
      <c r="H10949" t="n">
        <v>1</v>
      </c>
      <c r="I10949" t="s"/>
      <c r="J10949" t="n">
        <v>1</v>
      </c>
      <c r="K10949" t="s">
        <v>349</v>
      </c>
      <c r="L10949" t="s"/>
      <c r="M10949" t="n">
        <v>1</v>
      </c>
      <c r="N10949" t="n">
        <v>135</v>
      </c>
      <c r="O10949" t="n">
        <v>135</v>
      </c>
      <c r="P10949" t="n">
        <v>135</v>
      </c>
      <c r="Q10949" t="n">
        <v>0</v>
      </c>
      <c r="R10949" t="n">
        <v>0</v>
      </c>
      <c r="S10949" t="s">
        <v>29449</v>
      </c>
      <c r="T10949" t="n">
        <v>634</v>
      </c>
      <c r="U10949" t="s">
        <v>1120</v>
      </c>
      <c r="V10949" t="s">
        <v>1120</v>
      </c>
      <c r="W10949" t="s">
        <v>403</v>
      </c>
      <c r="X10949" t="s">
        <v>352</v>
      </c>
      <c r="Y10949" t="s">
        <v>353</v>
      </c>
      <c r="Z10949" t="s"/>
      <c r="AA10949" t="n">
        <v>190</v>
      </c>
      <c r="AB10949" t="s">
        <v>16037</v>
      </c>
      <c r="AC10949" t="s">
        <v>29449</v>
      </c>
      <c r="AD10949" t="n">
        <v>5</v>
      </c>
      <c r="AE10949" t="n">
        <v>709924.36</v>
      </c>
      <c r="AF10949" t="n">
        <v>6187273.07</v>
      </c>
    </row>
    <row r="10950" spans="1:32">
      <c r="A10950" s="62" t="n">
        <v>10948</v>
      </c>
      <c r="B10950" t="s">
        <v>29450</v>
      </c>
      <c r="C10950" t="n">
        <v>140</v>
      </c>
      <c r="D10950" t="n">
        <v>1969</v>
      </c>
      <c r="E10950" t="n">
        <v>0</v>
      </c>
      <c r="F10950" t="n">
        <v>1</v>
      </c>
      <c r="G10950" t="s"/>
      <c r="H10950" t="n">
        <v>1</v>
      </c>
      <c r="I10950" t="s"/>
      <c r="J10950" t="n">
        <v>1</v>
      </c>
      <c r="K10950" t="s">
        <v>349</v>
      </c>
      <c r="L10950" t="n">
        <v>90</v>
      </c>
      <c r="M10950" t="n">
        <v>2</v>
      </c>
      <c r="N10950" t="n">
        <v>391</v>
      </c>
      <c r="O10950" t="n">
        <v>734</v>
      </c>
      <c r="P10950" t="n">
        <v>734</v>
      </c>
      <c r="Q10950" t="n">
        <v>0</v>
      </c>
      <c r="R10950" t="n">
        <v>0</v>
      </c>
      <c r="S10950" t="s">
        <v>29451</v>
      </c>
      <c r="T10950" t="n">
        <v>25</v>
      </c>
      <c r="U10950" t="s">
        <v>1212</v>
      </c>
      <c r="V10950" t="s">
        <v>1212</v>
      </c>
      <c r="W10950" t="s">
        <v>533</v>
      </c>
      <c r="X10950" t="s">
        <v>352</v>
      </c>
      <c r="Y10950" t="s">
        <v>353</v>
      </c>
      <c r="Z10950" t="s"/>
      <c r="AA10950" t="n">
        <v>190</v>
      </c>
      <c r="AB10950" t="s">
        <v>1213</v>
      </c>
      <c r="AC10950" t="s">
        <v>29451</v>
      </c>
      <c r="AD10950" t="n">
        <v>5</v>
      </c>
      <c r="AE10950" t="n">
        <v>711321.24</v>
      </c>
      <c r="AF10950" t="n">
        <v>6187571.19</v>
      </c>
    </row>
    <row r="10951" spans="1:32">
      <c r="A10951" s="62" t="n">
        <v>10949</v>
      </c>
      <c r="B10951" t="s">
        <v>29452</v>
      </c>
      <c r="C10951" t="n">
        <v>120</v>
      </c>
      <c r="D10951" t="n">
        <v>2009</v>
      </c>
      <c r="E10951" t="n">
        <v>0</v>
      </c>
      <c r="F10951" t="n">
        <v>4</v>
      </c>
      <c r="G10951" t="s"/>
      <c r="H10951" t="n">
        <v>1</v>
      </c>
      <c r="I10951" t="s"/>
      <c r="J10951" t="n">
        <v>5</v>
      </c>
      <c r="K10951" t="s">
        <v>533</v>
      </c>
      <c r="L10951" t="n">
        <v>4</v>
      </c>
      <c r="M10951" t="n">
        <v>1</v>
      </c>
      <c r="N10951" t="n">
        <v>240</v>
      </c>
      <c r="O10951" t="n">
        <v>240</v>
      </c>
      <c r="P10951" t="n">
        <v>188</v>
      </c>
      <c r="Q10951" t="n">
        <v>0</v>
      </c>
      <c r="R10951" t="n">
        <v>0</v>
      </c>
      <c r="S10951" t="s">
        <v>29453</v>
      </c>
      <c r="T10951" t="n">
        <v>86</v>
      </c>
      <c r="U10951" t="s">
        <v>1124</v>
      </c>
      <c r="V10951" t="s">
        <v>1124</v>
      </c>
      <c r="W10951" t="s">
        <v>403</v>
      </c>
      <c r="X10951" t="s">
        <v>352</v>
      </c>
      <c r="Y10951" t="s">
        <v>353</v>
      </c>
      <c r="Z10951" t="s"/>
      <c r="AA10951" t="n">
        <v>190</v>
      </c>
      <c r="AB10951" t="s">
        <v>7547</v>
      </c>
      <c r="AC10951" t="s">
        <v>29453</v>
      </c>
      <c r="AD10951" t="n">
        <v>5</v>
      </c>
      <c r="AE10951" t="n">
        <v>710663.6800000001</v>
      </c>
      <c r="AF10951" t="n">
        <v>6187192.97</v>
      </c>
    </row>
    <row r="10952" spans="1:32">
      <c r="A10952" s="62" t="n">
        <v>10950</v>
      </c>
      <c r="B10952" t="s">
        <v>29454</v>
      </c>
      <c r="C10952" t="n">
        <v>120</v>
      </c>
      <c r="D10952" t="n">
        <v>1962</v>
      </c>
      <c r="E10952" t="n">
        <v>1997</v>
      </c>
      <c r="F10952" t="n">
        <v>4</v>
      </c>
      <c r="G10952" t="s"/>
      <c r="H10952" t="n">
        <v>2</v>
      </c>
      <c r="I10952" t="s"/>
      <c r="J10952" t="n">
        <v>2</v>
      </c>
      <c r="K10952" t="s">
        <v>237</v>
      </c>
      <c r="L10952" t="s"/>
      <c r="M10952" t="n">
        <v>1</v>
      </c>
      <c r="N10952" t="n">
        <v>106</v>
      </c>
      <c r="O10952" t="n">
        <v>106</v>
      </c>
      <c r="P10952" t="n">
        <v>159</v>
      </c>
      <c r="Q10952" t="n">
        <v>0</v>
      </c>
      <c r="R10952" t="n">
        <v>0</v>
      </c>
      <c r="S10952" t="s">
        <v>29455</v>
      </c>
      <c r="T10952" t="n">
        <v>165</v>
      </c>
      <c r="U10952" t="s">
        <v>1219</v>
      </c>
      <c r="V10952" t="s">
        <v>1219</v>
      </c>
      <c r="W10952" t="s">
        <v>522</v>
      </c>
      <c r="X10952" t="s">
        <v>352</v>
      </c>
      <c r="Y10952" t="s">
        <v>353</v>
      </c>
      <c r="Z10952" t="s"/>
      <c r="AA10952" t="n">
        <v>190</v>
      </c>
      <c r="AB10952" t="s">
        <v>3594</v>
      </c>
      <c r="AC10952" t="s">
        <v>29455</v>
      </c>
      <c r="AD10952" t="n">
        <v>5</v>
      </c>
      <c r="AE10952" t="n">
        <v>710622.1800000001</v>
      </c>
      <c r="AF10952" t="n">
        <v>6186794.51</v>
      </c>
    </row>
    <row r="10953" spans="1:32">
      <c r="A10953" s="62" t="n">
        <v>10951</v>
      </c>
      <c r="B10953" t="s">
        <v>29456</v>
      </c>
      <c r="C10953" t="n">
        <v>120</v>
      </c>
      <c r="D10953" t="n">
        <v>1966</v>
      </c>
      <c r="E10953" t="n">
        <v>1976</v>
      </c>
      <c r="F10953" t="n">
        <v>6</v>
      </c>
      <c r="G10953" t="s"/>
      <c r="H10953" t="n">
        <v>1</v>
      </c>
      <c r="I10953" t="s"/>
      <c r="J10953" t="n">
        <v>2</v>
      </c>
      <c r="K10953" t="s">
        <v>237</v>
      </c>
      <c r="L10953" t="s"/>
      <c r="M10953" t="n">
        <v>1</v>
      </c>
      <c r="N10953" t="n">
        <v>179</v>
      </c>
      <c r="O10953" t="n">
        <v>179</v>
      </c>
      <c r="P10953" t="n">
        <v>179</v>
      </c>
      <c r="Q10953" t="n">
        <v>0</v>
      </c>
      <c r="R10953" t="n">
        <v>0</v>
      </c>
      <c r="S10953" t="s">
        <v>29457</v>
      </c>
      <c r="T10953" t="n">
        <v>244</v>
      </c>
      <c r="U10953" t="s">
        <v>24768</v>
      </c>
      <c r="V10953" t="s">
        <v>24768</v>
      </c>
      <c r="W10953" t="s">
        <v>3025</v>
      </c>
      <c r="X10953" t="s">
        <v>352</v>
      </c>
      <c r="Y10953" t="s">
        <v>353</v>
      </c>
      <c r="Z10953" t="s"/>
      <c r="AA10953" t="n">
        <v>190</v>
      </c>
      <c r="AB10953" t="s">
        <v>784</v>
      </c>
      <c r="AC10953" t="s">
        <v>29457</v>
      </c>
      <c r="AD10953" t="n">
        <v>5</v>
      </c>
      <c r="AE10953" t="n">
        <v>712428.36</v>
      </c>
      <c r="AF10953" t="n">
        <v>6186160.93</v>
      </c>
    </row>
    <row r="10954" spans="1:32">
      <c r="A10954" s="62" t="n">
        <v>10952</v>
      </c>
      <c r="B10954" t="s">
        <v>29458</v>
      </c>
      <c r="C10954" t="n">
        <v>120</v>
      </c>
      <c r="D10954" t="n">
        <v>1974</v>
      </c>
      <c r="E10954" t="n">
        <v>0</v>
      </c>
      <c r="F10954" t="n">
        <v>5</v>
      </c>
      <c r="G10954" t="s"/>
      <c r="H10954" t="n">
        <v>1</v>
      </c>
      <c r="I10954" t="s"/>
      <c r="J10954" t="n">
        <v>1</v>
      </c>
      <c r="K10954" t="s">
        <v>349</v>
      </c>
      <c r="L10954" t="s"/>
      <c r="M10954" t="n">
        <v>1</v>
      </c>
      <c r="N10954" t="n">
        <v>134</v>
      </c>
      <c r="O10954" t="n">
        <v>134</v>
      </c>
      <c r="P10954" t="n">
        <v>134</v>
      </c>
      <c r="Q10954" t="n">
        <v>0</v>
      </c>
      <c r="R10954" t="n">
        <v>0</v>
      </c>
      <c r="S10954" t="s">
        <v>29459</v>
      </c>
      <c r="T10954" t="n">
        <v>290</v>
      </c>
      <c r="U10954" t="s">
        <v>1132</v>
      </c>
      <c r="V10954" t="s">
        <v>1132</v>
      </c>
      <c r="W10954" t="s">
        <v>2176</v>
      </c>
      <c r="X10954" t="s">
        <v>352</v>
      </c>
      <c r="Y10954" t="s">
        <v>353</v>
      </c>
      <c r="Z10954" t="s"/>
      <c r="AA10954" t="n">
        <v>190</v>
      </c>
      <c r="AB10954" t="s">
        <v>28558</v>
      </c>
      <c r="AC10954" t="s">
        <v>29459</v>
      </c>
      <c r="AD10954" t="n">
        <v>5</v>
      </c>
      <c r="AE10954" t="n">
        <v>711582.16</v>
      </c>
      <c r="AF10954" t="n">
        <v>6187672.6</v>
      </c>
    </row>
    <row r="10955" spans="1:32">
      <c r="A10955" s="62" t="n">
        <v>10953</v>
      </c>
      <c r="B10955" t="s">
        <v>29460</v>
      </c>
      <c r="C10955" t="n">
        <v>120</v>
      </c>
      <c r="D10955" t="n">
        <v>1962</v>
      </c>
      <c r="E10955" t="n">
        <v>1989</v>
      </c>
      <c r="F10955" t="n">
        <v>3</v>
      </c>
      <c r="G10955" t="s"/>
      <c r="H10955" t="n">
        <v>1</v>
      </c>
      <c r="I10955" t="s"/>
      <c r="J10955" t="n">
        <v>2</v>
      </c>
      <c r="K10955" t="s">
        <v>237</v>
      </c>
      <c r="L10955" t="s"/>
      <c r="M10955" t="n">
        <v>1</v>
      </c>
      <c r="N10955" t="n">
        <v>170</v>
      </c>
      <c r="O10955" t="n">
        <v>170</v>
      </c>
      <c r="P10955" t="n">
        <v>170</v>
      </c>
      <c r="Q10955" t="n">
        <v>0</v>
      </c>
      <c r="R10955" t="n">
        <v>0</v>
      </c>
      <c r="S10955" t="s">
        <v>29461</v>
      </c>
      <c r="T10955" t="n">
        <v>298</v>
      </c>
      <c r="U10955" t="s">
        <v>1136</v>
      </c>
      <c r="V10955" t="s">
        <v>1136</v>
      </c>
      <c r="W10955" t="s">
        <v>387</v>
      </c>
      <c r="X10955" t="s">
        <v>352</v>
      </c>
      <c r="Y10955" t="s">
        <v>353</v>
      </c>
      <c r="Z10955" t="s"/>
      <c r="AA10955" t="n">
        <v>190</v>
      </c>
      <c r="AB10955" t="s">
        <v>20945</v>
      </c>
      <c r="AC10955" t="s">
        <v>29461</v>
      </c>
      <c r="AD10955" t="n">
        <v>5</v>
      </c>
      <c r="AE10955" t="n">
        <v>712294.92</v>
      </c>
      <c r="AF10955" t="n">
        <v>6186622.94</v>
      </c>
    </row>
    <row r="10956" spans="1:32">
      <c r="A10956" s="62" t="n">
        <v>10954</v>
      </c>
      <c r="B10956" t="s">
        <v>29462</v>
      </c>
      <c r="C10956" t="n">
        <v>120</v>
      </c>
      <c r="D10956" t="n">
        <v>1969</v>
      </c>
      <c r="E10956" t="n">
        <v>1978</v>
      </c>
      <c r="F10956" t="n">
        <v>3</v>
      </c>
      <c r="G10956" t="s"/>
      <c r="H10956" t="n">
        <v>1</v>
      </c>
      <c r="I10956" t="s"/>
      <c r="J10956" t="n">
        <v>2</v>
      </c>
      <c r="K10956" t="s">
        <v>237</v>
      </c>
      <c r="L10956" t="s"/>
      <c r="M10956" t="n">
        <v>1</v>
      </c>
      <c r="N10956" t="n">
        <v>191</v>
      </c>
      <c r="O10956" t="n">
        <v>191</v>
      </c>
      <c r="P10956" t="n">
        <v>191</v>
      </c>
      <c r="Q10956" t="n">
        <v>0</v>
      </c>
      <c r="R10956" t="n">
        <v>0</v>
      </c>
      <c r="S10956" t="s">
        <v>29463</v>
      </c>
      <c r="T10956" t="n">
        <v>7</v>
      </c>
      <c r="U10956" t="s">
        <v>1021</v>
      </c>
      <c r="V10956" t="s">
        <v>1021</v>
      </c>
      <c r="W10956" t="s">
        <v>951</v>
      </c>
      <c r="X10956" t="s">
        <v>241</v>
      </c>
      <c r="Y10956" t="s">
        <v>242</v>
      </c>
      <c r="Z10956" t="s"/>
      <c r="AA10956" t="n">
        <v>190</v>
      </c>
      <c r="AB10956" t="s">
        <v>29464</v>
      </c>
      <c r="AC10956" t="s">
        <v>29463</v>
      </c>
      <c r="AD10956" t="n">
        <v>5</v>
      </c>
      <c r="AE10956" t="n">
        <v>709967.88</v>
      </c>
      <c r="AF10956" t="n">
        <v>6190176.63</v>
      </c>
    </row>
    <row r="10957" spans="1:32">
      <c r="A10957" s="62" t="n">
        <v>10955</v>
      </c>
      <c r="B10957" t="s">
        <v>29465</v>
      </c>
      <c r="C10957" t="n">
        <v>120</v>
      </c>
      <c r="D10957" t="n">
        <v>1930</v>
      </c>
      <c r="E10957" t="n">
        <v>1952</v>
      </c>
      <c r="F10957" t="n">
        <v>2</v>
      </c>
      <c r="G10957" t="s"/>
      <c r="H10957" t="n">
        <v>6</v>
      </c>
      <c r="I10957" t="s"/>
      <c r="J10957" t="n">
        <v>2</v>
      </c>
      <c r="K10957" t="s">
        <v>237</v>
      </c>
      <c r="L10957" t="n">
        <v>2</v>
      </c>
      <c r="M10957" t="n">
        <v>1</v>
      </c>
      <c r="N10957" t="n">
        <v>90</v>
      </c>
      <c r="O10957" t="n">
        <v>90</v>
      </c>
      <c r="P10957" t="n">
        <v>90</v>
      </c>
      <c r="Q10957" t="n">
        <v>0</v>
      </c>
      <c r="R10957" t="n">
        <v>0</v>
      </c>
      <c r="S10957" t="s">
        <v>29466</v>
      </c>
      <c r="T10957" t="n">
        <v>80</v>
      </c>
      <c r="U10957" t="s">
        <v>1025</v>
      </c>
      <c r="V10957" t="s">
        <v>1025</v>
      </c>
      <c r="W10957" t="s">
        <v>533</v>
      </c>
      <c r="X10957" t="s">
        <v>241</v>
      </c>
      <c r="Y10957" t="s">
        <v>242</v>
      </c>
      <c r="Z10957" t="s"/>
      <c r="AA10957" t="n">
        <v>190</v>
      </c>
      <c r="AB10957" t="s">
        <v>670</v>
      </c>
      <c r="AC10957" t="s">
        <v>29466</v>
      </c>
      <c r="AD10957" t="n">
        <v>5</v>
      </c>
      <c r="AE10957" t="n">
        <v>711028.79</v>
      </c>
      <c r="AF10957" t="n">
        <v>6192735.98</v>
      </c>
    </row>
    <row r="10958" spans="1:32">
      <c r="A10958" s="62" t="n">
        <v>10956</v>
      </c>
      <c r="B10958" t="s">
        <v>29467</v>
      </c>
      <c r="C10958" t="n">
        <v>130</v>
      </c>
      <c r="D10958" t="n">
        <v>1967</v>
      </c>
      <c r="E10958" t="n">
        <v>1985</v>
      </c>
      <c r="F10958" t="n">
        <v>3</v>
      </c>
      <c r="G10958" t="s"/>
      <c r="H10958" t="n">
        <v>1</v>
      </c>
      <c r="I10958" t="s"/>
      <c r="J10958" t="n">
        <v>2</v>
      </c>
      <c r="K10958" t="s">
        <v>522</v>
      </c>
      <c r="L10958" t="n">
        <v>2</v>
      </c>
      <c r="M10958" t="n">
        <v>1</v>
      </c>
      <c r="N10958" t="n">
        <v>153</v>
      </c>
      <c r="O10958" t="n">
        <v>153</v>
      </c>
      <c r="P10958" t="n">
        <v>153</v>
      </c>
      <c r="Q10958" t="n">
        <v>0</v>
      </c>
      <c r="R10958" t="n">
        <v>0</v>
      </c>
      <c r="S10958" t="s">
        <v>29468</v>
      </c>
      <c r="T10958" t="n">
        <v>144</v>
      </c>
      <c r="U10958" t="s">
        <v>23382</v>
      </c>
      <c r="V10958" t="s">
        <v>23382</v>
      </c>
      <c r="W10958" t="s">
        <v>657</v>
      </c>
      <c r="X10958" t="s">
        <v>241</v>
      </c>
      <c r="Y10958" t="s">
        <v>242</v>
      </c>
      <c r="Z10958" t="s"/>
      <c r="AA10958" t="n">
        <v>190</v>
      </c>
      <c r="AB10958" t="s">
        <v>5862</v>
      </c>
      <c r="AC10958" t="s">
        <v>29468</v>
      </c>
      <c r="AD10958" t="n">
        <v>5</v>
      </c>
      <c r="AE10958" t="n">
        <v>709660.33</v>
      </c>
      <c r="AF10958" t="n">
        <v>6190649.47</v>
      </c>
    </row>
    <row r="10959" spans="1:32">
      <c r="A10959" s="62" t="n">
        <v>10957</v>
      </c>
      <c r="B10959" t="s">
        <v>29469</v>
      </c>
      <c r="C10959" t="n">
        <v>120</v>
      </c>
      <c r="D10959" t="n">
        <v>1952</v>
      </c>
      <c r="E10959" t="n">
        <v>1966</v>
      </c>
      <c r="F10959" t="n">
        <v>5</v>
      </c>
      <c r="G10959" t="s"/>
      <c r="H10959" t="n">
        <v>1</v>
      </c>
      <c r="I10959" t="s"/>
      <c r="J10959" t="n">
        <v>2</v>
      </c>
      <c r="K10959" t="s">
        <v>522</v>
      </c>
      <c r="L10959" t="s"/>
      <c r="M10959" t="n">
        <v>1</v>
      </c>
      <c r="N10959" t="n">
        <v>107</v>
      </c>
      <c r="O10959" t="n">
        <v>107</v>
      </c>
      <c r="P10959" t="n">
        <v>182</v>
      </c>
      <c r="Q10959" t="n">
        <v>0</v>
      </c>
      <c r="R10959" t="n">
        <v>0</v>
      </c>
      <c r="S10959" t="s">
        <v>29470</v>
      </c>
      <c r="T10959" t="n">
        <v>182</v>
      </c>
      <c r="U10959" t="s">
        <v>1035</v>
      </c>
      <c r="V10959" t="s">
        <v>1035</v>
      </c>
      <c r="W10959" t="s">
        <v>395</v>
      </c>
      <c r="X10959" t="s">
        <v>241</v>
      </c>
      <c r="Y10959" t="s">
        <v>242</v>
      </c>
      <c r="Z10959" t="s"/>
      <c r="AA10959" t="n">
        <v>190</v>
      </c>
      <c r="AB10959" t="s">
        <v>29471</v>
      </c>
      <c r="AC10959" t="s">
        <v>29470</v>
      </c>
      <c r="AD10959" t="n">
        <v>5</v>
      </c>
      <c r="AE10959" t="n">
        <v>711249.36</v>
      </c>
      <c r="AF10959" t="n">
        <v>6190023.04</v>
      </c>
    </row>
    <row r="10960" spans="1:32">
      <c r="A10960" s="62" t="n">
        <v>10958</v>
      </c>
      <c r="B10960" t="s">
        <v>29472</v>
      </c>
      <c r="C10960" t="n">
        <v>120</v>
      </c>
      <c r="D10960" t="n">
        <v>1968</v>
      </c>
      <c r="E10960" t="n">
        <v>1971</v>
      </c>
      <c r="F10960" t="n">
        <v>3</v>
      </c>
      <c r="G10960" t="s"/>
      <c r="H10960" t="n">
        <v>1</v>
      </c>
      <c r="I10960" t="s"/>
      <c r="J10960" t="n">
        <v>2</v>
      </c>
      <c r="K10960" t="s">
        <v>237</v>
      </c>
      <c r="L10960" t="s"/>
      <c r="M10960" t="n">
        <v>1</v>
      </c>
      <c r="N10960" t="n">
        <v>128</v>
      </c>
      <c r="O10960" t="n">
        <v>128</v>
      </c>
      <c r="P10960" t="n">
        <v>128</v>
      </c>
      <c r="Q10960" t="n">
        <v>0</v>
      </c>
      <c r="R10960" t="n">
        <v>0</v>
      </c>
      <c r="S10960" t="s">
        <v>29473</v>
      </c>
      <c r="T10960" t="n">
        <v>7</v>
      </c>
      <c r="U10960" t="s">
        <v>1021</v>
      </c>
      <c r="V10960" t="s">
        <v>1021</v>
      </c>
      <c r="W10960" t="s">
        <v>415</v>
      </c>
      <c r="X10960" t="s">
        <v>241</v>
      </c>
      <c r="Y10960" t="s">
        <v>242</v>
      </c>
      <c r="Z10960" t="s"/>
      <c r="AA10960" t="n">
        <v>190</v>
      </c>
      <c r="AB10960" t="s">
        <v>1242</v>
      </c>
      <c r="AC10960" t="s">
        <v>29473</v>
      </c>
      <c r="AD10960" t="n">
        <v>5</v>
      </c>
      <c r="AE10960" t="n">
        <v>710007.91</v>
      </c>
      <c r="AF10960" t="n">
        <v>6190228.83</v>
      </c>
    </row>
    <row r="10961" spans="1:32">
      <c r="A10961" s="62" t="n">
        <v>10959</v>
      </c>
      <c r="B10961" t="s">
        <v>29474</v>
      </c>
      <c r="C10961" t="n">
        <v>120</v>
      </c>
      <c r="D10961" t="n">
        <v>1850</v>
      </c>
      <c r="E10961" t="n">
        <v>0</v>
      </c>
      <c r="F10961" t="n">
        <v>3</v>
      </c>
      <c r="G10961" t="s"/>
      <c r="H10961" t="n">
        <v>1</v>
      </c>
      <c r="I10961" t="s"/>
      <c r="J10961" t="n">
        <v>2</v>
      </c>
      <c r="K10961" t="s">
        <v>387</v>
      </c>
      <c r="L10961" t="s"/>
      <c r="M10961" t="n">
        <v>1</v>
      </c>
      <c r="N10961" t="n">
        <v>102</v>
      </c>
      <c r="O10961" t="n">
        <v>102</v>
      </c>
      <c r="P10961" t="n">
        <v>160</v>
      </c>
      <c r="Q10961" t="n">
        <v>0</v>
      </c>
      <c r="R10961" t="n">
        <v>0</v>
      </c>
      <c r="S10961" t="s">
        <v>29475</v>
      </c>
      <c r="T10961" t="n">
        <v>80</v>
      </c>
      <c r="U10961" t="s">
        <v>1025</v>
      </c>
      <c r="V10961" t="s">
        <v>1025</v>
      </c>
      <c r="W10961" t="s">
        <v>395</v>
      </c>
      <c r="X10961" t="s">
        <v>241</v>
      </c>
      <c r="Y10961" t="s">
        <v>242</v>
      </c>
      <c r="Z10961" t="s"/>
      <c r="AA10961" t="n">
        <v>190</v>
      </c>
      <c r="AB10961" t="s">
        <v>658</v>
      </c>
      <c r="AC10961" t="s">
        <v>29475</v>
      </c>
      <c r="AD10961" t="n">
        <v>5</v>
      </c>
      <c r="AE10961" t="n">
        <v>710992.8100000001</v>
      </c>
      <c r="AF10961" t="n">
        <v>6192707.43</v>
      </c>
    </row>
    <row r="10962" spans="1:32">
      <c r="A10962" s="62" t="n">
        <v>10960</v>
      </c>
      <c r="B10962" t="s">
        <v>29476</v>
      </c>
      <c r="C10962" t="n">
        <v>120</v>
      </c>
      <c r="D10962" t="n">
        <v>1972</v>
      </c>
      <c r="E10962" t="n">
        <v>0</v>
      </c>
      <c r="F10962" t="n">
        <v>3</v>
      </c>
      <c r="G10962" t="s"/>
      <c r="H10962" t="n">
        <v>1</v>
      </c>
      <c r="I10962" t="s"/>
      <c r="J10962" t="n">
        <v>2</v>
      </c>
      <c r="K10962" t="s">
        <v>237</v>
      </c>
      <c r="L10962" t="n">
        <v>2</v>
      </c>
      <c r="M10962" t="n">
        <v>1</v>
      </c>
      <c r="N10962" t="n">
        <v>138</v>
      </c>
      <c r="O10962" t="n">
        <v>138</v>
      </c>
      <c r="P10962" t="n">
        <v>138</v>
      </c>
      <c r="Q10962" t="n">
        <v>0</v>
      </c>
      <c r="R10962" t="n">
        <v>0</v>
      </c>
      <c r="S10962" t="s">
        <v>29477</v>
      </c>
      <c r="T10962" t="n">
        <v>144</v>
      </c>
      <c r="U10962" t="s">
        <v>23382</v>
      </c>
      <c r="V10962" t="s">
        <v>23382</v>
      </c>
      <c r="W10962" t="s">
        <v>357</v>
      </c>
      <c r="X10962" t="s">
        <v>241</v>
      </c>
      <c r="Y10962" t="s">
        <v>242</v>
      </c>
      <c r="Z10962" t="s"/>
      <c r="AA10962" t="n">
        <v>190</v>
      </c>
      <c r="AB10962" t="s">
        <v>4632</v>
      </c>
      <c r="AC10962" t="s">
        <v>29477</v>
      </c>
      <c r="AD10962" t="n">
        <v>5</v>
      </c>
      <c r="AE10962" t="n">
        <v>709715.9</v>
      </c>
      <c r="AF10962" t="n">
        <v>6190634.19</v>
      </c>
    </row>
    <row r="10963" spans="1:32">
      <c r="A10963" s="62" t="n">
        <v>10961</v>
      </c>
      <c r="B10963" t="s">
        <v>29478</v>
      </c>
      <c r="C10963" t="n">
        <v>120</v>
      </c>
      <c r="D10963" t="n">
        <v>1950</v>
      </c>
      <c r="E10963" t="n">
        <v>1962</v>
      </c>
      <c r="F10963" t="n">
        <v>3</v>
      </c>
      <c r="G10963" t="s"/>
      <c r="H10963" t="n">
        <v>1</v>
      </c>
      <c r="I10963" t="s"/>
      <c r="J10963" t="n">
        <v>2</v>
      </c>
      <c r="K10963" t="s">
        <v>522</v>
      </c>
      <c r="L10963" t="s"/>
      <c r="M10963" t="n">
        <v>1</v>
      </c>
      <c r="N10963" t="n">
        <v>120</v>
      </c>
      <c r="O10963" t="n">
        <v>120</v>
      </c>
      <c r="P10963" t="n">
        <v>120</v>
      </c>
      <c r="Q10963" t="n">
        <v>0</v>
      </c>
      <c r="R10963" t="n">
        <v>0</v>
      </c>
      <c r="S10963" t="s">
        <v>29479</v>
      </c>
      <c r="T10963" t="n">
        <v>182</v>
      </c>
      <c r="U10963" t="s">
        <v>1035</v>
      </c>
      <c r="V10963" t="s">
        <v>1035</v>
      </c>
      <c r="W10963" t="s">
        <v>526</v>
      </c>
      <c r="X10963" t="s">
        <v>241</v>
      </c>
      <c r="Y10963" t="s">
        <v>242</v>
      </c>
      <c r="Z10963" t="s"/>
      <c r="AA10963" t="n">
        <v>190</v>
      </c>
      <c r="AB10963" t="s">
        <v>29480</v>
      </c>
      <c r="AC10963" t="s">
        <v>29479</v>
      </c>
      <c r="AD10963" t="n">
        <v>5</v>
      </c>
      <c r="AE10963" t="n">
        <v>711260.05</v>
      </c>
      <c r="AF10963" t="n">
        <v>6190050.29</v>
      </c>
    </row>
    <row r="10964" spans="1:32">
      <c r="A10964" s="62" t="n">
        <v>10962</v>
      </c>
      <c r="B10964" t="s">
        <v>29481</v>
      </c>
      <c r="C10964" t="n">
        <v>120</v>
      </c>
      <c r="D10964" t="n">
        <v>1998</v>
      </c>
      <c r="E10964" t="n">
        <v>0</v>
      </c>
      <c r="F10964" t="n">
        <v>4</v>
      </c>
      <c r="G10964" t="s"/>
      <c r="H10964" t="n">
        <v>1</v>
      </c>
      <c r="I10964" t="s"/>
      <c r="J10964" t="n">
        <v>1</v>
      </c>
      <c r="K10964" t="s">
        <v>349</v>
      </c>
      <c r="L10964" t="s"/>
      <c r="M10964" t="n">
        <v>1</v>
      </c>
      <c r="N10964" t="n">
        <v>95</v>
      </c>
      <c r="O10964" t="n">
        <v>95</v>
      </c>
      <c r="P10964" t="n">
        <v>95</v>
      </c>
      <c r="Q10964" t="n">
        <v>0</v>
      </c>
      <c r="R10964" t="n">
        <v>0</v>
      </c>
      <c r="S10964" t="s">
        <v>29482</v>
      </c>
      <c r="T10964" t="n">
        <v>213</v>
      </c>
      <c r="U10964" t="s">
        <v>1039</v>
      </c>
      <c r="V10964" t="s">
        <v>1039</v>
      </c>
      <c r="W10964" t="s">
        <v>665</v>
      </c>
      <c r="X10964" t="s">
        <v>241</v>
      </c>
      <c r="Y10964" t="s">
        <v>242</v>
      </c>
      <c r="Z10964" t="s"/>
      <c r="AA10964" t="n">
        <v>190</v>
      </c>
      <c r="AB10964" t="s">
        <v>1041</v>
      </c>
      <c r="AC10964" t="s">
        <v>29482</v>
      </c>
      <c r="AD10964" t="n">
        <v>5</v>
      </c>
      <c r="AE10964" t="n">
        <v>712680.14</v>
      </c>
      <c r="AF10964" t="n">
        <v>6191749.66</v>
      </c>
    </row>
    <row r="10965" spans="1:32">
      <c r="A10965" s="62" t="n">
        <v>10963</v>
      </c>
      <c r="B10965" t="s">
        <v>29483</v>
      </c>
      <c r="C10965" t="n">
        <v>130</v>
      </c>
      <c r="D10965" t="n">
        <v>1967</v>
      </c>
      <c r="E10965" t="n">
        <v>1977</v>
      </c>
      <c r="F10965" t="n">
        <v>1</v>
      </c>
      <c r="G10965" t="s"/>
      <c r="H10965" t="n">
        <v>1</v>
      </c>
      <c r="I10965" t="s"/>
      <c r="J10965" t="n">
        <v>1</v>
      </c>
      <c r="K10965" t="s">
        <v>349</v>
      </c>
      <c r="L10965" t="s"/>
      <c r="M10965" t="n">
        <v>1</v>
      </c>
      <c r="N10965" t="n">
        <v>151</v>
      </c>
      <c r="O10965" t="n">
        <v>151</v>
      </c>
      <c r="P10965" t="n">
        <v>151</v>
      </c>
      <c r="Q10965" t="n">
        <v>0</v>
      </c>
      <c r="R10965" t="n">
        <v>0</v>
      </c>
      <c r="S10965" t="s">
        <v>29484</v>
      </c>
      <c r="T10965" t="n">
        <v>234</v>
      </c>
      <c r="U10965" t="s">
        <v>1044</v>
      </c>
      <c r="V10965" t="s">
        <v>1044</v>
      </c>
      <c r="W10965" t="s">
        <v>1009</v>
      </c>
      <c r="X10965" t="s">
        <v>241</v>
      </c>
      <c r="Y10965" t="s">
        <v>242</v>
      </c>
      <c r="Z10965" t="s"/>
      <c r="AA10965" t="n">
        <v>190</v>
      </c>
      <c r="AB10965" t="s">
        <v>29485</v>
      </c>
      <c r="AC10965" t="s">
        <v>29484</v>
      </c>
      <c r="AD10965" t="n">
        <v>5</v>
      </c>
      <c r="AE10965" t="n">
        <v>710442.16</v>
      </c>
      <c r="AF10965" t="n">
        <v>6190695.51</v>
      </c>
    </row>
    <row r="10966" spans="1:32">
      <c r="A10966" s="62" t="n">
        <v>10964</v>
      </c>
      <c r="B10966" t="s">
        <v>29486</v>
      </c>
      <c r="C10966" t="n">
        <v>130</v>
      </c>
      <c r="D10966" t="n">
        <v>1973</v>
      </c>
      <c r="E10966" t="n">
        <v>1982</v>
      </c>
      <c r="F10966" t="n">
        <v>4</v>
      </c>
      <c r="G10966" t="s"/>
      <c r="H10966" t="n">
        <v>1</v>
      </c>
      <c r="I10966" t="s"/>
      <c r="J10966" t="n">
        <v>1</v>
      </c>
      <c r="K10966" t="s">
        <v>349</v>
      </c>
      <c r="L10966" t="n">
        <v>2</v>
      </c>
      <c r="M10966" t="n">
        <v>2</v>
      </c>
      <c r="N10966" t="n">
        <v>66</v>
      </c>
      <c r="O10966" t="n">
        <v>132</v>
      </c>
      <c r="P10966" t="n">
        <v>174</v>
      </c>
      <c r="Q10966" t="n">
        <v>0</v>
      </c>
      <c r="R10966" t="n">
        <v>0</v>
      </c>
      <c r="S10966" t="s">
        <v>29487</v>
      </c>
      <c r="T10966" t="n">
        <v>660</v>
      </c>
      <c r="U10966" t="s">
        <v>1089</v>
      </c>
      <c r="V10966" t="s">
        <v>1089</v>
      </c>
      <c r="W10966" t="s">
        <v>6789</v>
      </c>
      <c r="X10966" t="s">
        <v>241</v>
      </c>
      <c r="Y10966" t="s">
        <v>242</v>
      </c>
      <c r="Z10966" t="s"/>
      <c r="AA10966" t="n">
        <v>190</v>
      </c>
      <c r="AB10966" t="s">
        <v>29488</v>
      </c>
      <c r="AC10966" t="s">
        <v>29487</v>
      </c>
      <c r="AD10966" t="n">
        <v>5</v>
      </c>
      <c r="AE10966" t="n">
        <v>712119.71</v>
      </c>
      <c r="AF10966" t="n">
        <v>6190466.21</v>
      </c>
    </row>
    <row r="10967" spans="1:32">
      <c r="A10967" s="62" t="n">
        <v>10965</v>
      </c>
      <c r="B10967" t="s">
        <v>29489</v>
      </c>
      <c r="C10967" t="n">
        <v>120</v>
      </c>
      <c r="D10967" t="n">
        <v>1975</v>
      </c>
      <c r="E10967" t="n">
        <v>0</v>
      </c>
      <c r="F10967" t="n">
        <v>4</v>
      </c>
      <c r="G10967" t="s"/>
      <c r="H10967" t="n">
        <v>1</v>
      </c>
      <c r="I10967" t="s"/>
      <c r="J10967" t="n">
        <v>7</v>
      </c>
      <c r="K10967" t="s">
        <v>365</v>
      </c>
      <c r="L10967" t="s"/>
      <c r="M10967" t="n">
        <v>1</v>
      </c>
      <c r="N10967" t="n">
        <v>146</v>
      </c>
      <c r="O10967" t="n">
        <v>146</v>
      </c>
      <c r="P10967" t="n">
        <v>136</v>
      </c>
      <c r="Q10967" t="n">
        <v>10</v>
      </c>
      <c r="R10967" t="n">
        <v>0</v>
      </c>
      <c r="S10967" t="s">
        <v>29490</v>
      </c>
      <c r="T10967" t="n">
        <v>729</v>
      </c>
      <c r="U10967" t="s">
        <v>1094</v>
      </c>
      <c r="V10967" t="s">
        <v>1094</v>
      </c>
      <c r="W10967" t="s">
        <v>423</v>
      </c>
      <c r="X10967" t="s">
        <v>241</v>
      </c>
      <c r="Y10967" t="s">
        <v>242</v>
      </c>
      <c r="Z10967" t="s"/>
      <c r="AA10967" t="n">
        <v>190</v>
      </c>
      <c r="AB10967" t="s">
        <v>4033</v>
      </c>
      <c r="AC10967" t="s">
        <v>29490</v>
      </c>
      <c r="AD10967" t="n">
        <v>5</v>
      </c>
      <c r="AE10967" t="n">
        <v>712967.0699999999</v>
      </c>
      <c r="AF10967" t="n">
        <v>6190689.82</v>
      </c>
    </row>
    <row r="10968" spans="1:32">
      <c r="A10968" s="62" t="n">
        <v>10966</v>
      </c>
      <c r="B10968" t="s">
        <v>29491</v>
      </c>
      <c r="C10968" t="n">
        <v>130</v>
      </c>
      <c r="D10968" t="n">
        <v>1980</v>
      </c>
      <c r="E10968" t="n">
        <v>1990</v>
      </c>
      <c r="F10968" t="n">
        <v>1</v>
      </c>
      <c r="G10968" t="s"/>
      <c r="H10968" t="n">
        <v>6</v>
      </c>
      <c r="I10968" t="s"/>
      <c r="J10968" t="n">
        <v>7</v>
      </c>
      <c r="K10968" t="s">
        <v>365</v>
      </c>
      <c r="L10968" t="s"/>
      <c r="M10968" t="n">
        <v>1</v>
      </c>
      <c r="N10968" t="n">
        <v>74</v>
      </c>
      <c r="O10968" t="n">
        <v>74</v>
      </c>
      <c r="P10968" t="n">
        <v>124</v>
      </c>
      <c r="Q10968" t="n">
        <v>0</v>
      </c>
      <c r="R10968" t="n">
        <v>0</v>
      </c>
      <c r="S10968" t="s">
        <v>29492</v>
      </c>
      <c r="T10968" t="n">
        <v>87</v>
      </c>
      <c r="U10968" t="s">
        <v>1098</v>
      </c>
      <c r="V10968" t="s">
        <v>1098</v>
      </c>
      <c r="W10968" t="s">
        <v>644</v>
      </c>
      <c r="X10968" t="s">
        <v>352</v>
      </c>
      <c r="Y10968" t="s">
        <v>353</v>
      </c>
      <c r="Z10968" t="s">
        <v>375</v>
      </c>
      <c r="AA10968" t="n">
        <v>190</v>
      </c>
      <c r="AB10968" t="s">
        <v>17985</v>
      </c>
      <c r="AC10968" t="s">
        <v>29492</v>
      </c>
      <c r="AD10968" t="n">
        <v>5</v>
      </c>
      <c r="AE10968" t="n">
        <v>708940.6800000001</v>
      </c>
      <c r="AF10968" t="n">
        <v>6184423.63</v>
      </c>
    </row>
    <row r="10969" spans="1:32">
      <c r="A10969" s="62" t="n">
        <v>10967</v>
      </c>
      <c r="B10969" t="s">
        <v>29493</v>
      </c>
      <c r="C10969" t="n">
        <v>130</v>
      </c>
      <c r="D10969" t="n">
        <v>1977</v>
      </c>
      <c r="E10969" t="n">
        <v>0</v>
      </c>
      <c r="F10969" t="n">
        <v>1</v>
      </c>
      <c r="G10969" t="s"/>
      <c r="H10969" t="n">
        <v>1</v>
      </c>
      <c r="I10969" t="s"/>
      <c r="J10969" t="n">
        <v>7</v>
      </c>
      <c r="K10969" t="s">
        <v>365</v>
      </c>
      <c r="L10969" t="n">
        <v>5</v>
      </c>
      <c r="M10969" t="n">
        <v>1</v>
      </c>
      <c r="N10969" t="n">
        <v>66</v>
      </c>
      <c r="O10969" t="n">
        <v>66</v>
      </c>
      <c r="P10969" t="n">
        <v>112</v>
      </c>
      <c r="Q10969" t="n">
        <v>0</v>
      </c>
      <c r="R10969" t="n">
        <v>0</v>
      </c>
      <c r="S10969" t="s">
        <v>29494</v>
      </c>
      <c r="T10969" t="n">
        <v>313</v>
      </c>
      <c r="U10969" t="s">
        <v>1103</v>
      </c>
      <c r="V10969" t="s">
        <v>1103</v>
      </c>
      <c r="W10969" t="s">
        <v>391</v>
      </c>
      <c r="X10969" t="s">
        <v>352</v>
      </c>
      <c r="Y10969" t="s">
        <v>353</v>
      </c>
      <c r="Z10969" t="s">
        <v>375</v>
      </c>
      <c r="AA10969" t="n">
        <v>190</v>
      </c>
      <c r="AB10969" t="s">
        <v>19537</v>
      </c>
      <c r="AC10969" t="s">
        <v>29494</v>
      </c>
      <c r="AD10969" t="n">
        <v>5</v>
      </c>
      <c r="AE10969" t="n">
        <v>709717.26</v>
      </c>
      <c r="AF10969" t="n">
        <v>6184403.92</v>
      </c>
    </row>
    <row r="10970" spans="1:32">
      <c r="A10970" s="62" t="n">
        <v>10968</v>
      </c>
      <c r="B10970" t="s">
        <v>29495</v>
      </c>
      <c r="C10970" t="n">
        <v>120</v>
      </c>
      <c r="D10970" t="n">
        <v>1968</v>
      </c>
      <c r="E10970" t="n">
        <v>0</v>
      </c>
      <c r="F10970" t="n">
        <v>5</v>
      </c>
      <c r="G10970" t="s"/>
      <c r="H10970" t="n">
        <v>1</v>
      </c>
      <c r="I10970" t="s"/>
      <c r="J10970" t="n">
        <v>2</v>
      </c>
      <c r="K10970" t="s">
        <v>237</v>
      </c>
      <c r="L10970" t="s"/>
      <c r="M10970" t="n">
        <v>1</v>
      </c>
      <c r="N10970" t="n">
        <v>104</v>
      </c>
      <c r="O10970" t="n">
        <v>104</v>
      </c>
      <c r="P10970" t="n">
        <v>164</v>
      </c>
      <c r="Q10970" t="n">
        <v>0</v>
      </c>
      <c r="R10970" t="n">
        <v>0</v>
      </c>
      <c r="S10970" t="s">
        <v>29496</v>
      </c>
      <c r="T10970" t="n">
        <v>11</v>
      </c>
      <c r="U10970" t="s">
        <v>1106</v>
      </c>
      <c r="V10970" t="s">
        <v>1106</v>
      </c>
      <c r="W10970" t="s">
        <v>1002</v>
      </c>
      <c r="X10970" t="s">
        <v>352</v>
      </c>
      <c r="Y10970" t="s">
        <v>353</v>
      </c>
      <c r="Z10970" t="s">
        <v>369</v>
      </c>
      <c r="AA10970" t="n">
        <v>190</v>
      </c>
      <c r="AB10970" t="s">
        <v>29497</v>
      </c>
      <c r="AC10970" t="s">
        <v>29496</v>
      </c>
      <c r="AD10970" t="n">
        <v>5</v>
      </c>
      <c r="AE10970" t="n">
        <v>708084.53</v>
      </c>
      <c r="AF10970" t="n">
        <v>6187156.61</v>
      </c>
    </row>
    <row r="10971" spans="1:32">
      <c r="A10971" s="62" t="n">
        <v>10969</v>
      </c>
      <c r="B10971" t="s">
        <v>29498</v>
      </c>
      <c r="C10971" t="n">
        <v>120</v>
      </c>
      <c r="D10971" t="n">
        <v>1926</v>
      </c>
      <c r="E10971" t="n">
        <v>0</v>
      </c>
      <c r="F10971" t="n">
        <v>5</v>
      </c>
      <c r="G10971" t="s"/>
      <c r="H10971" t="n">
        <v>1</v>
      </c>
      <c r="I10971" t="s"/>
      <c r="J10971" t="n">
        <v>2</v>
      </c>
      <c r="K10971" t="s">
        <v>522</v>
      </c>
      <c r="L10971" t="s"/>
      <c r="M10971" t="n">
        <v>1</v>
      </c>
      <c r="N10971" t="n">
        <v>68</v>
      </c>
      <c r="O10971" t="n">
        <v>68</v>
      </c>
      <c r="P10971" t="n">
        <v>133</v>
      </c>
      <c r="Q10971" t="n">
        <v>0</v>
      </c>
      <c r="R10971" t="n">
        <v>0</v>
      </c>
      <c r="S10971" t="s">
        <v>29499</v>
      </c>
      <c r="T10971" t="n">
        <v>412</v>
      </c>
      <c r="U10971" t="s">
        <v>28646</v>
      </c>
      <c r="V10971" t="s">
        <v>28646</v>
      </c>
      <c r="W10971" t="s">
        <v>688</v>
      </c>
      <c r="X10971" t="s">
        <v>352</v>
      </c>
      <c r="Y10971" t="s">
        <v>353</v>
      </c>
      <c r="Z10971" t="s">
        <v>480</v>
      </c>
      <c r="AA10971" t="n">
        <v>190</v>
      </c>
      <c r="AB10971" t="s">
        <v>10256</v>
      </c>
      <c r="AC10971" t="s">
        <v>29499</v>
      </c>
      <c r="AD10971" t="n">
        <v>5</v>
      </c>
      <c r="AE10971" t="n">
        <v>713948.84</v>
      </c>
      <c r="AF10971" t="n">
        <v>6184053.75</v>
      </c>
    </row>
    <row r="10972" spans="1:32">
      <c r="A10972" s="62" t="n">
        <v>10970</v>
      </c>
      <c r="B10972" t="s">
        <v>29500</v>
      </c>
      <c r="C10972" t="n">
        <v>120</v>
      </c>
      <c r="D10972" t="n">
        <v>1960</v>
      </c>
      <c r="E10972" t="n">
        <v>1990</v>
      </c>
      <c r="F10972" t="n">
        <v>90</v>
      </c>
      <c r="G10972" t="s"/>
      <c r="H10972" t="n">
        <v>1</v>
      </c>
      <c r="I10972" t="s"/>
      <c r="J10972" t="n">
        <v>2</v>
      </c>
      <c r="K10972" t="s">
        <v>237</v>
      </c>
      <c r="L10972" t="n">
        <v>2</v>
      </c>
      <c r="M10972" t="n">
        <v>1</v>
      </c>
      <c r="N10972" t="n">
        <v>161</v>
      </c>
      <c r="O10972" t="n">
        <v>161</v>
      </c>
      <c r="P10972" t="n">
        <v>144</v>
      </c>
      <c r="Q10972" t="n">
        <v>0</v>
      </c>
      <c r="R10972" t="n">
        <v>0</v>
      </c>
      <c r="S10972" t="s">
        <v>29501</v>
      </c>
      <c r="T10972" t="n">
        <v>538</v>
      </c>
      <c r="U10972" t="s">
        <v>1189</v>
      </c>
      <c r="V10972" t="s">
        <v>1189</v>
      </c>
      <c r="W10972" t="s">
        <v>526</v>
      </c>
      <c r="X10972" t="s">
        <v>352</v>
      </c>
      <c r="Y10972" t="s">
        <v>353</v>
      </c>
      <c r="Z10972" t="s">
        <v>480</v>
      </c>
      <c r="AA10972" t="n">
        <v>190</v>
      </c>
      <c r="AB10972" t="s">
        <v>29502</v>
      </c>
      <c r="AC10972" t="s">
        <v>29501</v>
      </c>
      <c r="AD10972" t="n">
        <v>5</v>
      </c>
      <c r="AE10972" t="n">
        <v>712536.96</v>
      </c>
      <c r="AF10972" t="n">
        <v>6184712.13</v>
      </c>
    </row>
    <row r="10973" spans="1:32">
      <c r="A10973" s="62" t="n">
        <v>10971</v>
      </c>
      <c r="B10973" t="s">
        <v>29503</v>
      </c>
      <c r="C10973" t="n">
        <v>120</v>
      </c>
      <c r="D10973" t="n">
        <v>1937</v>
      </c>
      <c r="E10973" t="n">
        <v>1986</v>
      </c>
      <c r="F10973" t="n">
        <v>4</v>
      </c>
      <c r="G10973" t="s"/>
      <c r="H10973" t="n">
        <v>90</v>
      </c>
      <c r="I10973" t="s"/>
      <c r="J10973" t="n">
        <v>2</v>
      </c>
      <c r="K10973" t="s">
        <v>237</v>
      </c>
      <c r="L10973" t="n">
        <v>2</v>
      </c>
      <c r="M10973" t="n">
        <v>1</v>
      </c>
      <c r="N10973" t="n">
        <v>111</v>
      </c>
      <c r="O10973" t="n">
        <v>111</v>
      </c>
      <c r="P10973" t="n">
        <v>197</v>
      </c>
      <c r="Q10973" t="n">
        <v>0</v>
      </c>
      <c r="R10973" t="n">
        <v>0</v>
      </c>
      <c r="S10973" t="s">
        <v>29504</v>
      </c>
      <c r="T10973" t="n">
        <v>749</v>
      </c>
      <c r="U10973" t="s">
        <v>1193</v>
      </c>
      <c r="V10973" t="s">
        <v>1193</v>
      </c>
      <c r="W10973" t="s">
        <v>391</v>
      </c>
      <c r="X10973" t="s">
        <v>352</v>
      </c>
      <c r="Y10973" t="s">
        <v>353</v>
      </c>
      <c r="Z10973" t="s">
        <v>480</v>
      </c>
      <c r="AA10973" t="n">
        <v>190</v>
      </c>
      <c r="AB10973" t="s">
        <v>29505</v>
      </c>
      <c r="AC10973" t="s">
        <v>29504</v>
      </c>
      <c r="AD10973" t="n">
        <v>5</v>
      </c>
      <c r="AE10973" t="n">
        <v>713616.46</v>
      </c>
      <c r="AF10973" t="n">
        <v>6184636.25</v>
      </c>
    </row>
    <row r="10974" spans="1:32">
      <c r="A10974" s="62" t="n">
        <v>10972</v>
      </c>
      <c r="B10974" t="s">
        <v>29506</v>
      </c>
      <c r="C10974" t="n">
        <v>130</v>
      </c>
      <c r="D10974" t="n">
        <v>1998</v>
      </c>
      <c r="E10974" t="n">
        <v>0</v>
      </c>
      <c r="F10974" t="n">
        <v>5</v>
      </c>
      <c r="G10974" t="s"/>
      <c r="H10974" t="n">
        <v>1</v>
      </c>
      <c r="I10974" t="s"/>
      <c r="J10974" t="n">
        <v>1</v>
      </c>
      <c r="K10974" t="s">
        <v>349</v>
      </c>
      <c r="L10974" t="s"/>
      <c r="M10974" t="n">
        <v>1</v>
      </c>
      <c r="N10974" t="n">
        <v>135</v>
      </c>
      <c r="O10974" t="n">
        <v>135</v>
      </c>
      <c r="P10974" t="n">
        <v>135</v>
      </c>
      <c r="Q10974" t="n">
        <v>0</v>
      </c>
      <c r="R10974" t="n">
        <v>0</v>
      </c>
      <c r="S10974" t="s">
        <v>29507</v>
      </c>
      <c r="T10974" t="n">
        <v>213</v>
      </c>
      <c r="U10974" t="s">
        <v>1039</v>
      </c>
      <c r="V10974" t="s">
        <v>1039</v>
      </c>
      <c r="W10974" t="s">
        <v>250</v>
      </c>
      <c r="X10974" t="s">
        <v>241</v>
      </c>
      <c r="Y10974" t="s">
        <v>242</v>
      </c>
      <c r="Z10974" t="s"/>
      <c r="AA10974" t="n">
        <v>190</v>
      </c>
      <c r="AB10974" t="s">
        <v>10570</v>
      </c>
      <c r="AC10974" t="s">
        <v>29507</v>
      </c>
      <c r="AD10974" t="n">
        <v>5</v>
      </c>
      <c r="AE10974" t="n">
        <v>712688.22</v>
      </c>
      <c r="AF10974" t="n">
        <v>6191626.21</v>
      </c>
    </row>
    <row r="10975" spans="1:32">
      <c r="A10975" s="62" t="n">
        <v>10973</v>
      </c>
      <c r="B10975" t="s">
        <v>29508</v>
      </c>
      <c r="C10975" t="n">
        <v>130</v>
      </c>
      <c r="D10975" t="n">
        <v>1967</v>
      </c>
      <c r="E10975" t="n">
        <v>0</v>
      </c>
      <c r="F10975" t="n">
        <v>1</v>
      </c>
      <c r="G10975" t="s"/>
      <c r="H10975" t="n">
        <v>1</v>
      </c>
      <c r="I10975" t="s"/>
      <c r="J10975" t="n">
        <v>1</v>
      </c>
      <c r="K10975" t="s">
        <v>349</v>
      </c>
      <c r="L10975" t="s"/>
      <c r="M10975" t="n">
        <v>1</v>
      </c>
      <c r="N10975" t="n">
        <v>119</v>
      </c>
      <c r="O10975" t="n">
        <v>119</v>
      </c>
      <c r="P10975" t="n">
        <v>119</v>
      </c>
      <c r="Q10975" t="n">
        <v>0</v>
      </c>
      <c r="R10975" t="n">
        <v>0</v>
      </c>
      <c r="S10975" t="s">
        <v>29509</v>
      </c>
      <c r="T10975" t="n">
        <v>234</v>
      </c>
      <c r="U10975" t="s">
        <v>1044</v>
      </c>
      <c r="V10975" t="s">
        <v>1044</v>
      </c>
      <c r="W10975" t="s">
        <v>1099</v>
      </c>
      <c r="X10975" t="s">
        <v>241</v>
      </c>
      <c r="Y10975" t="s">
        <v>242</v>
      </c>
      <c r="Z10975" t="s"/>
      <c r="AA10975" t="n">
        <v>190</v>
      </c>
      <c r="AB10975" t="s">
        <v>29510</v>
      </c>
      <c r="AC10975" t="s">
        <v>29509</v>
      </c>
      <c r="AD10975" t="n">
        <v>5</v>
      </c>
      <c r="AE10975" t="n">
        <v>710448.79</v>
      </c>
      <c r="AF10975" t="n">
        <v>6190679.62</v>
      </c>
    </row>
    <row r="10976" spans="1:32">
      <c r="A10976" s="62" t="n">
        <v>10974</v>
      </c>
      <c r="B10976" t="s">
        <v>29511</v>
      </c>
      <c r="C10976" t="n">
        <v>130</v>
      </c>
      <c r="D10976" t="n">
        <v>1986</v>
      </c>
      <c r="E10976" t="n">
        <v>0</v>
      </c>
      <c r="F10976" t="n">
        <v>4</v>
      </c>
      <c r="G10976" t="s"/>
      <c r="H10976" t="n">
        <v>6</v>
      </c>
      <c r="I10976" t="s"/>
      <c r="J10976" t="n">
        <v>1</v>
      </c>
      <c r="K10976" t="s">
        <v>349</v>
      </c>
      <c r="L10976" t="s"/>
      <c r="M10976" t="n">
        <v>1</v>
      </c>
      <c r="N10976" t="n">
        <v>235</v>
      </c>
      <c r="O10976" t="n">
        <v>334</v>
      </c>
      <c r="P10976" t="n">
        <v>334</v>
      </c>
      <c r="Q10976" t="n">
        <v>0</v>
      </c>
      <c r="R10976" t="n">
        <v>0</v>
      </c>
      <c r="S10976" t="s">
        <v>29512</v>
      </c>
      <c r="T10976" t="n">
        <v>263</v>
      </c>
      <c r="U10976" t="s">
        <v>1313</v>
      </c>
      <c r="V10976" t="s">
        <v>1313</v>
      </c>
      <c r="W10976" t="s">
        <v>1155</v>
      </c>
      <c r="X10976" t="s">
        <v>241</v>
      </c>
      <c r="Y10976" t="s">
        <v>242</v>
      </c>
      <c r="Z10976" t="s"/>
      <c r="AA10976" t="n">
        <v>190</v>
      </c>
      <c r="AB10976" t="s">
        <v>1314</v>
      </c>
      <c r="AC10976" t="s">
        <v>29512</v>
      </c>
      <c r="AD10976" t="n">
        <v>5</v>
      </c>
      <c r="AE10976" t="n">
        <v>712775</v>
      </c>
      <c r="AF10976" t="n">
        <v>6191471.48</v>
      </c>
    </row>
    <row r="10977" spans="1:32">
      <c r="A10977" s="62" t="n">
        <v>10975</v>
      </c>
      <c r="B10977" t="s">
        <v>29513</v>
      </c>
      <c r="C10977" t="n">
        <v>130</v>
      </c>
      <c r="D10977" t="n">
        <v>1960</v>
      </c>
      <c r="E10977" t="n">
        <v>0</v>
      </c>
      <c r="F10977" t="n">
        <v>3</v>
      </c>
      <c r="G10977" t="s"/>
      <c r="H10977" t="n">
        <v>1</v>
      </c>
      <c r="I10977" t="s"/>
      <c r="J10977" t="n">
        <v>2</v>
      </c>
      <c r="K10977" t="s">
        <v>237</v>
      </c>
      <c r="L10977" t="s"/>
      <c r="M10977" t="n">
        <v>1</v>
      </c>
      <c r="N10977" t="n">
        <v>133</v>
      </c>
      <c r="O10977" t="n">
        <v>133</v>
      </c>
      <c r="P10977" t="n">
        <v>133</v>
      </c>
      <c r="Q10977" t="n">
        <v>0</v>
      </c>
      <c r="R10977" t="n">
        <v>0</v>
      </c>
      <c r="S10977" t="s">
        <v>29514</v>
      </c>
      <c r="T10977" t="n">
        <v>272</v>
      </c>
      <c r="U10977" t="s">
        <v>27662</v>
      </c>
      <c r="V10977" t="s">
        <v>27662</v>
      </c>
      <c r="W10977" t="s">
        <v>608</v>
      </c>
      <c r="X10977" t="s">
        <v>241</v>
      </c>
      <c r="Y10977" t="s">
        <v>242</v>
      </c>
      <c r="Z10977" t="s"/>
      <c r="AA10977" t="n">
        <v>190</v>
      </c>
      <c r="AB10977" t="s">
        <v>7338</v>
      </c>
      <c r="AC10977" t="s">
        <v>29514</v>
      </c>
      <c r="AD10977" t="n">
        <v>5</v>
      </c>
      <c r="AE10977" t="n">
        <v>709823.26</v>
      </c>
      <c r="AF10977" t="n">
        <v>6190002.34</v>
      </c>
    </row>
    <row r="10978" spans="1:32">
      <c r="A10978" s="62" t="n">
        <v>10976</v>
      </c>
      <c r="B10978" t="s">
        <v>29515</v>
      </c>
      <c r="C10978" t="n">
        <v>120</v>
      </c>
      <c r="D10978" t="n">
        <v>1974</v>
      </c>
      <c r="E10978" t="n">
        <v>0</v>
      </c>
      <c r="F10978" t="n">
        <v>5</v>
      </c>
      <c r="G10978" t="s"/>
      <c r="H10978" t="n">
        <v>1</v>
      </c>
      <c r="I10978" t="s"/>
      <c r="J10978" t="n">
        <v>2</v>
      </c>
      <c r="K10978" t="s">
        <v>522</v>
      </c>
      <c r="L10978" t="n">
        <v>2</v>
      </c>
      <c r="M10978" t="n">
        <v>1</v>
      </c>
      <c r="N10978" t="n">
        <v>136</v>
      </c>
      <c r="O10978" t="n">
        <v>136</v>
      </c>
      <c r="P10978" t="n">
        <v>136</v>
      </c>
      <c r="Q10978" t="n">
        <v>0</v>
      </c>
      <c r="R10978" t="n">
        <v>0</v>
      </c>
      <c r="S10978" t="s">
        <v>29516</v>
      </c>
      <c r="T10978" t="n">
        <v>281</v>
      </c>
      <c r="U10978" t="s">
        <v>23875</v>
      </c>
      <c r="V10978" t="s">
        <v>23875</v>
      </c>
      <c r="W10978" t="s">
        <v>314</v>
      </c>
      <c r="X10978" t="s">
        <v>241</v>
      </c>
      <c r="Y10978" t="s">
        <v>242</v>
      </c>
      <c r="Z10978" t="s"/>
      <c r="AA10978" t="n">
        <v>190</v>
      </c>
      <c r="AB10978" t="s">
        <v>4311</v>
      </c>
      <c r="AC10978" t="s">
        <v>29516</v>
      </c>
      <c r="AD10978" t="n">
        <v>5</v>
      </c>
      <c r="AE10978" t="n">
        <v>712450.29</v>
      </c>
      <c r="AF10978" t="n">
        <v>6191182.87</v>
      </c>
    </row>
    <row r="10979" spans="1:32">
      <c r="A10979" s="62" t="n">
        <v>10977</v>
      </c>
      <c r="B10979" t="s">
        <v>29517</v>
      </c>
      <c r="C10979" t="n">
        <v>130</v>
      </c>
      <c r="D10979" t="n">
        <v>1970</v>
      </c>
      <c r="E10979" t="n">
        <v>0</v>
      </c>
      <c r="F10979" t="n">
        <v>4</v>
      </c>
      <c r="G10979" t="s"/>
      <c r="H10979" t="n">
        <v>1</v>
      </c>
      <c r="I10979" t="s"/>
      <c r="J10979" t="n">
        <v>1</v>
      </c>
      <c r="K10979" t="s">
        <v>349</v>
      </c>
      <c r="L10979" t="s"/>
      <c r="M10979" t="n">
        <v>2</v>
      </c>
      <c r="N10979" t="n">
        <v>66</v>
      </c>
      <c r="O10979" t="n">
        <v>132</v>
      </c>
      <c r="P10979" t="n">
        <v>132</v>
      </c>
      <c r="Q10979" t="n">
        <v>0</v>
      </c>
      <c r="R10979" t="n">
        <v>0</v>
      </c>
      <c r="S10979" t="s">
        <v>29518</v>
      </c>
      <c r="T10979" t="n">
        <v>328</v>
      </c>
      <c r="U10979" t="s">
        <v>1052</v>
      </c>
      <c r="V10979" t="s">
        <v>1052</v>
      </c>
      <c r="W10979" t="s">
        <v>443</v>
      </c>
      <c r="X10979" t="s">
        <v>241</v>
      </c>
      <c r="Y10979" t="s">
        <v>242</v>
      </c>
      <c r="Z10979" t="s"/>
      <c r="AA10979" t="n">
        <v>190</v>
      </c>
      <c r="AB10979" t="s">
        <v>29519</v>
      </c>
      <c r="AC10979" t="s">
        <v>29518</v>
      </c>
      <c r="AD10979" t="n">
        <v>5</v>
      </c>
      <c r="AE10979" t="n">
        <v>712394.28</v>
      </c>
      <c r="AF10979" t="n">
        <v>6190239.01</v>
      </c>
    </row>
    <row r="10980" spans="1:32">
      <c r="A10980" s="62" t="n">
        <v>10978</v>
      </c>
      <c r="B10980" t="s">
        <v>29520</v>
      </c>
      <c r="C10980" t="n">
        <v>120</v>
      </c>
      <c r="D10980" t="n">
        <v>1973</v>
      </c>
      <c r="E10980" t="n">
        <v>1981</v>
      </c>
      <c r="F10980" t="n">
        <v>2</v>
      </c>
      <c r="G10980" t="s"/>
      <c r="H10980" t="n">
        <v>5</v>
      </c>
      <c r="I10980" t="s"/>
      <c r="J10980" t="n">
        <v>2</v>
      </c>
      <c r="K10980" t="s">
        <v>237</v>
      </c>
      <c r="L10980" t="s"/>
      <c r="M10980" t="n">
        <v>1</v>
      </c>
      <c r="N10980" t="n">
        <v>127</v>
      </c>
      <c r="O10980" t="n">
        <v>127</v>
      </c>
      <c r="P10980" t="n">
        <v>127</v>
      </c>
      <c r="Q10980" t="n">
        <v>0</v>
      </c>
      <c r="R10980" t="n">
        <v>0</v>
      </c>
      <c r="S10980" t="s">
        <v>29521</v>
      </c>
      <c r="T10980" t="n">
        <v>361</v>
      </c>
      <c r="U10980" t="s">
        <v>27319</v>
      </c>
      <c r="V10980" t="s">
        <v>27319</v>
      </c>
      <c r="W10980" t="s">
        <v>615</v>
      </c>
      <c r="X10980" t="s">
        <v>241</v>
      </c>
      <c r="Y10980" t="s">
        <v>242</v>
      </c>
      <c r="Z10980" t="s"/>
      <c r="AA10980" t="n">
        <v>190</v>
      </c>
      <c r="AB10980" t="s">
        <v>5667</v>
      </c>
      <c r="AC10980" t="s">
        <v>29521</v>
      </c>
      <c r="AD10980" t="n">
        <v>5</v>
      </c>
      <c r="AE10980" t="n">
        <v>709961.36</v>
      </c>
      <c r="AF10980" t="n">
        <v>6191555.27</v>
      </c>
    </row>
    <row r="10981" spans="1:32">
      <c r="A10981" s="62" t="n">
        <v>10979</v>
      </c>
      <c r="B10981" t="s">
        <v>29522</v>
      </c>
      <c r="C10981" t="n">
        <v>330</v>
      </c>
      <c r="D10981" t="n">
        <v>1959</v>
      </c>
      <c r="E10981" t="n">
        <v>0</v>
      </c>
      <c r="F10981" t="n">
        <v>3</v>
      </c>
      <c r="G10981" t="s"/>
      <c r="H10981" t="n">
        <v>1</v>
      </c>
      <c r="I10981" t="s"/>
      <c r="J10981" t="n">
        <v>2</v>
      </c>
      <c r="K10981" t="s">
        <v>237</v>
      </c>
      <c r="L10981" t="n">
        <v>90</v>
      </c>
      <c r="M10981" t="n">
        <v>1</v>
      </c>
      <c r="N10981" t="n">
        <v>140</v>
      </c>
      <c r="O10981" t="n">
        <v>140</v>
      </c>
      <c r="P10981" t="n">
        <v>0</v>
      </c>
      <c r="Q10981" t="n">
        <v>140</v>
      </c>
      <c r="R10981" t="n">
        <v>0</v>
      </c>
      <c r="S10981" t="s">
        <v>29523</v>
      </c>
      <c r="T10981" t="n">
        <v>388</v>
      </c>
      <c r="U10981" t="s">
        <v>1060</v>
      </c>
      <c r="V10981" t="s">
        <v>1060</v>
      </c>
      <c r="W10981" t="s">
        <v>365</v>
      </c>
      <c r="X10981" t="s">
        <v>241</v>
      </c>
      <c r="Y10981" t="s">
        <v>242</v>
      </c>
      <c r="Z10981" t="s"/>
      <c r="AA10981" t="n">
        <v>190</v>
      </c>
      <c r="AB10981" t="s">
        <v>29524</v>
      </c>
      <c r="AC10981" t="s">
        <v>29523</v>
      </c>
      <c r="AD10981" t="n">
        <v>5</v>
      </c>
      <c r="AE10981" t="n">
        <v>710296.08</v>
      </c>
      <c r="AF10981" t="n">
        <v>6189868.84</v>
      </c>
    </row>
    <row r="10982" spans="1:32">
      <c r="A10982" s="62" t="n">
        <v>10980</v>
      </c>
      <c r="B10982" t="s">
        <v>29525</v>
      </c>
      <c r="C10982" t="n">
        <v>120</v>
      </c>
      <c r="D10982" t="n">
        <v>1973</v>
      </c>
      <c r="E10982" t="n">
        <v>1980</v>
      </c>
      <c r="F10982" t="n">
        <v>3</v>
      </c>
      <c r="G10982" t="s"/>
      <c r="H10982" t="n">
        <v>1</v>
      </c>
      <c r="I10982" t="s"/>
      <c r="J10982" t="n">
        <v>1</v>
      </c>
      <c r="K10982" t="s">
        <v>349</v>
      </c>
      <c r="L10982" t="s"/>
      <c r="M10982" t="n">
        <v>1</v>
      </c>
      <c r="N10982" t="n">
        <v>203</v>
      </c>
      <c r="O10982" t="n">
        <v>203</v>
      </c>
      <c r="P10982" t="n">
        <v>181</v>
      </c>
      <c r="Q10982" t="n">
        <v>0</v>
      </c>
      <c r="R10982" t="n">
        <v>0</v>
      </c>
      <c r="S10982" t="s">
        <v>29526</v>
      </c>
      <c r="T10982" t="n">
        <v>425</v>
      </c>
      <c r="U10982" t="s">
        <v>1068</v>
      </c>
      <c r="V10982" t="s">
        <v>1068</v>
      </c>
      <c r="W10982" t="s">
        <v>615</v>
      </c>
      <c r="X10982" t="s">
        <v>241</v>
      </c>
      <c r="Y10982" t="s">
        <v>242</v>
      </c>
      <c r="Z10982" t="s"/>
      <c r="AA10982" t="n">
        <v>190</v>
      </c>
      <c r="AB10982" t="s">
        <v>29527</v>
      </c>
      <c r="AC10982" t="s">
        <v>29526</v>
      </c>
      <c r="AD10982" t="n">
        <v>5</v>
      </c>
      <c r="AE10982" t="n">
        <v>712656.6800000001</v>
      </c>
      <c r="AF10982" t="n">
        <v>6191162.47</v>
      </c>
    </row>
    <row r="10983" spans="1:32">
      <c r="A10983" s="62" t="n">
        <v>10981</v>
      </c>
      <c r="B10983" t="s">
        <v>29528</v>
      </c>
      <c r="C10983" t="n">
        <v>130</v>
      </c>
      <c r="D10983" t="n">
        <v>1978</v>
      </c>
      <c r="E10983" t="n">
        <v>0</v>
      </c>
      <c r="F10983" t="n">
        <v>5</v>
      </c>
      <c r="G10983" t="s"/>
      <c r="H10983" t="n">
        <v>1</v>
      </c>
      <c r="I10983" t="s"/>
      <c r="J10983" t="n">
        <v>1</v>
      </c>
      <c r="K10983" t="s">
        <v>349</v>
      </c>
      <c r="L10983" t="s"/>
      <c r="M10983" t="n">
        <v>1</v>
      </c>
      <c r="N10983" t="n">
        <v>56</v>
      </c>
      <c r="O10983" t="n">
        <v>56</v>
      </c>
      <c r="P10983" t="n">
        <v>103</v>
      </c>
      <c r="Q10983" t="n">
        <v>0</v>
      </c>
      <c r="R10983" t="n">
        <v>0</v>
      </c>
      <c r="S10983" t="s">
        <v>29529</v>
      </c>
      <c r="T10983" t="n">
        <v>442</v>
      </c>
      <c r="U10983" t="s">
        <v>26956</v>
      </c>
      <c r="V10983" t="s">
        <v>26956</v>
      </c>
      <c r="W10983" t="s">
        <v>622</v>
      </c>
      <c r="X10983" t="s">
        <v>241</v>
      </c>
      <c r="Y10983" t="s">
        <v>242</v>
      </c>
      <c r="Z10983" t="s"/>
      <c r="AA10983" t="n">
        <v>190</v>
      </c>
      <c r="AB10983" t="s">
        <v>29530</v>
      </c>
      <c r="AC10983" t="s">
        <v>29529</v>
      </c>
      <c r="AD10983" t="n">
        <v>5</v>
      </c>
      <c r="AE10983" t="n">
        <v>711166.84</v>
      </c>
      <c r="AF10983" t="n">
        <v>6190550.74</v>
      </c>
    </row>
    <row r="10984" spans="1:32">
      <c r="A10984" s="62" t="n">
        <v>10982</v>
      </c>
      <c r="B10984" t="s">
        <v>29531</v>
      </c>
      <c r="C10984" t="n">
        <v>130</v>
      </c>
      <c r="D10984" t="n">
        <v>2006</v>
      </c>
      <c r="E10984" t="n">
        <v>0</v>
      </c>
      <c r="F10984" t="n">
        <v>4</v>
      </c>
      <c r="G10984" t="s"/>
      <c r="H10984" t="n">
        <v>1</v>
      </c>
      <c r="I10984" t="s"/>
      <c r="J10984" t="n">
        <v>2</v>
      </c>
      <c r="K10984" t="s">
        <v>237</v>
      </c>
      <c r="L10984" t="n">
        <v>90</v>
      </c>
      <c r="M10984" t="n">
        <v>1</v>
      </c>
      <c r="N10984" t="n">
        <v>117</v>
      </c>
      <c r="O10984" t="n">
        <v>117</v>
      </c>
      <c r="P10984" t="n">
        <v>117</v>
      </c>
      <c r="Q10984" t="n">
        <v>0</v>
      </c>
      <c r="R10984" t="n">
        <v>0</v>
      </c>
      <c r="S10984" t="s">
        <v>29532</v>
      </c>
      <c r="T10984" t="n">
        <v>515</v>
      </c>
      <c r="U10984" t="s">
        <v>1077</v>
      </c>
      <c r="V10984" t="s">
        <v>1077</v>
      </c>
      <c r="W10984" t="s">
        <v>391</v>
      </c>
      <c r="X10984" t="s">
        <v>241</v>
      </c>
      <c r="Y10984" t="s">
        <v>242</v>
      </c>
      <c r="Z10984" t="s"/>
      <c r="AA10984" t="n">
        <v>190</v>
      </c>
      <c r="AB10984" t="s">
        <v>28740</v>
      </c>
      <c r="AC10984" t="s">
        <v>29532</v>
      </c>
      <c r="AD10984" t="n">
        <v>5</v>
      </c>
      <c r="AE10984" t="n">
        <v>709789.7</v>
      </c>
      <c r="AF10984" t="n">
        <v>6191345.8</v>
      </c>
    </row>
    <row r="10985" spans="1:32">
      <c r="A10985" s="62" t="n">
        <v>10983</v>
      </c>
      <c r="B10985" t="s">
        <v>29533</v>
      </c>
      <c r="C10985" t="n">
        <v>130</v>
      </c>
      <c r="D10985" t="n">
        <v>1981</v>
      </c>
      <c r="E10985" t="n">
        <v>0</v>
      </c>
      <c r="F10985" t="n">
        <v>3</v>
      </c>
      <c r="G10985" t="s"/>
      <c r="H10985" t="n">
        <v>1</v>
      </c>
      <c r="I10985" t="s"/>
      <c r="J10985" t="n">
        <v>1</v>
      </c>
      <c r="K10985" t="s">
        <v>349</v>
      </c>
      <c r="L10985" t="s"/>
      <c r="M10985" t="n">
        <v>2</v>
      </c>
      <c r="N10985" t="n">
        <v>80</v>
      </c>
      <c r="O10985" t="n">
        <v>134</v>
      </c>
      <c r="P10985" t="n">
        <v>134</v>
      </c>
      <c r="Q10985" t="n">
        <v>0</v>
      </c>
      <c r="R10985" t="n">
        <v>0</v>
      </c>
      <c r="S10985" t="s">
        <v>29534</v>
      </c>
      <c r="T10985" t="n">
        <v>563</v>
      </c>
      <c r="U10985" t="s">
        <v>23917</v>
      </c>
      <c r="V10985" t="s">
        <v>23917</v>
      </c>
      <c r="W10985" t="s">
        <v>254</v>
      </c>
      <c r="X10985" t="s">
        <v>241</v>
      </c>
      <c r="Y10985" t="s">
        <v>242</v>
      </c>
      <c r="Z10985" t="s"/>
      <c r="AA10985" t="n">
        <v>190</v>
      </c>
      <c r="AB10985" t="s">
        <v>29535</v>
      </c>
      <c r="AC10985" t="s">
        <v>29534</v>
      </c>
      <c r="AD10985" t="n">
        <v>5</v>
      </c>
      <c r="AE10985" t="n">
        <v>712984.52</v>
      </c>
      <c r="AF10985" t="n">
        <v>6191096.98</v>
      </c>
    </row>
    <row r="10986" spans="1:32">
      <c r="A10986" s="62" t="n">
        <v>10984</v>
      </c>
      <c r="B10986" t="s">
        <v>29536</v>
      </c>
      <c r="C10986" t="n">
        <v>130</v>
      </c>
      <c r="D10986" t="n">
        <v>1973</v>
      </c>
      <c r="E10986" t="n">
        <v>0</v>
      </c>
      <c r="F10986" t="n">
        <v>4</v>
      </c>
      <c r="G10986" t="s"/>
      <c r="H10986" t="n">
        <v>1</v>
      </c>
      <c r="I10986" t="s"/>
      <c r="J10986" t="n">
        <v>1</v>
      </c>
      <c r="K10986" t="s">
        <v>349</v>
      </c>
      <c r="L10986" t="s"/>
      <c r="M10986" t="n">
        <v>2</v>
      </c>
      <c r="N10986" t="n">
        <v>66</v>
      </c>
      <c r="O10986" t="n">
        <v>132</v>
      </c>
      <c r="P10986" t="n">
        <v>132</v>
      </c>
      <c r="Q10986" t="n">
        <v>0</v>
      </c>
      <c r="R10986" t="n">
        <v>0</v>
      </c>
      <c r="S10986" t="s">
        <v>29537</v>
      </c>
      <c r="T10986" t="n">
        <v>660</v>
      </c>
      <c r="U10986" t="s">
        <v>1089</v>
      </c>
      <c r="V10986" t="s">
        <v>1089</v>
      </c>
      <c r="W10986" t="s">
        <v>7838</v>
      </c>
      <c r="X10986" t="s">
        <v>241</v>
      </c>
      <c r="Y10986" t="s">
        <v>242</v>
      </c>
      <c r="Z10986" t="s"/>
      <c r="AA10986" t="n">
        <v>190</v>
      </c>
      <c r="AB10986" t="s">
        <v>29538</v>
      </c>
      <c r="AC10986" t="s">
        <v>29537</v>
      </c>
      <c r="AD10986" t="n">
        <v>5</v>
      </c>
      <c r="AE10986" t="n">
        <v>712116.58</v>
      </c>
      <c r="AF10986" t="n">
        <v>6190471.37</v>
      </c>
    </row>
    <row r="10987" spans="1:32">
      <c r="A10987" s="62" t="n">
        <v>10985</v>
      </c>
      <c r="B10987" t="s">
        <v>29539</v>
      </c>
      <c r="C10987" t="n">
        <v>120</v>
      </c>
      <c r="D10987" t="n">
        <v>1974</v>
      </c>
      <c r="E10987" t="n">
        <v>0</v>
      </c>
      <c r="F10987" t="n">
        <v>4</v>
      </c>
      <c r="G10987" t="s"/>
      <c r="H10987" t="n">
        <v>1</v>
      </c>
      <c r="I10987" t="s"/>
      <c r="J10987" t="n">
        <v>2</v>
      </c>
      <c r="K10987" t="s">
        <v>237</v>
      </c>
      <c r="L10987" t="n">
        <v>90</v>
      </c>
      <c r="M10987" t="n">
        <v>1</v>
      </c>
      <c r="N10987" t="n">
        <v>161</v>
      </c>
      <c r="O10987" t="n">
        <v>161</v>
      </c>
      <c r="P10987" t="n">
        <v>161</v>
      </c>
      <c r="Q10987" t="n">
        <v>0</v>
      </c>
      <c r="R10987" t="n">
        <v>0</v>
      </c>
      <c r="S10987" t="s">
        <v>29540</v>
      </c>
      <c r="T10987" t="n">
        <v>729</v>
      </c>
      <c r="U10987" t="s">
        <v>1094</v>
      </c>
      <c r="V10987" t="s">
        <v>1094</v>
      </c>
      <c r="W10987" t="s">
        <v>1155</v>
      </c>
      <c r="X10987" t="s">
        <v>241</v>
      </c>
      <c r="Y10987" t="s">
        <v>242</v>
      </c>
      <c r="Z10987" t="s"/>
      <c r="AA10987" t="n">
        <v>190</v>
      </c>
      <c r="AB10987" t="s">
        <v>6839</v>
      </c>
      <c r="AC10987" t="s">
        <v>29540</v>
      </c>
      <c r="AD10987" t="n">
        <v>5</v>
      </c>
      <c r="AE10987" t="n">
        <v>712963.25</v>
      </c>
      <c r="AF10987" t="n">
        <v>6190632.14</v>
      </c>
    </row>
    <row r="10988" spans="1:32">
      <c r="A10988" s="62" t="n">
        <v>10986</v>
      </c>
      <c r="B10988" t="s">
        <v>29541</v>
      </c>
      <c r="C10988" t="n">
        <v>120</v>
      </c>
      <c r="D10988" t="n">
        <v>1966</v>
      </c>
      <c r="E10988" t="n">
        <v>0</v>
      </c>
      <c r="F10988" t="n">
        <v>3</v>
      </c>
      <c r="G10988" t="s"/>
      <c r="H10988" t="n">
        <v>1</v>
      </c>
      <c r="I10988" t="s"/>
      <c r="J10988" t="n">
        <v>2</v>
      </c>
      <c r="K10988" t="s">
        <v>237</v>
      </c>
      <c r="L10988" t="s"/>
      <c r="M10988" t="n">
        <v>1</v>
      </c>
      <c r="N10988" t="n">
        <v>76</v>
      </c>
      <c r="O10988" t="n">
        <v>76</v>
      </c>
      <c r="P10988" t="n">
        <v>76</v>
      </c>
      <c r="Q10988" t="n">
        <v>0</v>
      </c>
      <c r="R10988" t="n">
        <v>0</v>
      </c>
      <c r="S10988" t="s">
        <v>29542</v>
      </c>
      <c r="T10988" t="n">
        <v>86</v>
      </c>
      <c r="U10988" t="s">
        <v>1124</v>
      </c>
      <c r="V10988" t="s">
        <v>1124</v>
      </c>
      <c r="W10988" t="s">
        <v>507</v>
      </c>
      <c r="X10988" t="s">
        <v>352</v>
      </c>
      <c r="Y10988" t="s">
        <v>353</v>
      </c>
      <c r="Z10988" t="s"/>
      <c r="AA10988" t="n">
        <v>190</v>
      </c>
      <c r="AB10988" t="s">
        <v>10716</v>
      </c>
      <c r="AC10988" t="s">
        <v>29542</v>
      </c>
      <c r="AD10988" t="n">
        <v>5</v>
      </c>
      <c r="AE10988" t="n">
        <v>710562.0600000001</v>
      </c>
      <c r="AF10988" t="n">
        <v>6187188.02</v>
      </c>
    </row>
    <row r="10989" spans="1:32">
      <c r="A10989" s="62" t="n">
        <v>10987</v>
      </c>
      <c r="B10989" t="s">
        <v>29543</v>
      </c>
      <c r="C10989" t="n">
        <v>120</v>
      </c>
      <c r="D10989" t="n">
        <v>1964</v>
      </c>
      <c r="E10989" t="n">
        <v>1984</v>
      </c>
      <c r="F10989" t="n">
        <v>3</v>
      </c>
      <c r="G10989" t="s"/>
      <c r="H10989" t="n">
        <v>1</v>
      </c>
      <c r="I10989" t="s"/>
      <c r="J10989" t="n">
        <v>2</v>
      </c>
      <c r="K10989" t="s">
        <v>237</v>
      </c>
      <c r="L10989" t="n">
        <v>90</v>
      </c>
      <c r="M10989" t="n">
        <v>1</v>
      </c>
      <c r="N10989" t="n">
        <v>73</v>
      </c>
      <c r="O10989" t="n">
        <v>73</v>
      </c>
      <c r="P10989" t="n">
        <v>91</v>
      </c>
      <c r="Q10989" t="n">
        <v>0</v>
      </c>
      <c r="R10989" t="n">
        <v>0</v>
      </c>
      <c r="S10989" t="s">
        <v>29544</v>
      </c>
      <c r="T10989" t="n">
        <v>165</v>
      </c>
      <c r="U10989" t="s">
        <v>1219</v>
      </c>
      <c r="V10989" t="s">
        <v>1219</v>
      </c>
      <c r="W10989" t="s">
        <v>237</v>
      </c>
      <c r="X10989" t="s">
        <v>352</v>
      </c>
      <c r="Y10989" t="s">
        <v>353</v>
      </c>
      <c r="Z10989" t="s"/>
      <c r="AA10989" t="n">
        <v>190</v>
      </c>
      <c r="AB10989" t="s">
        <v>3477</v>
      </c>
      <c r="AC10989" t="s">
        <v>29544</v>
      </c>
      <c r="AD10989" t="n">
        <v>5</v>
      </c>
      <c r="AE10989" t="n">
        <v>710582.83</v>
      </c>
      <c r="AF10989" t="n">
        <v>6186791.03</v>
      </c>
    </row>
    <row r="10990" spans="1:32">
      <c r="A10990" s="62" t="n">
        <v>10988</v>
      </c>
      <c r="B10990" t="s">
        <v>29545</v>
      </c>
      <c r="C10990" t="n">
        <v>120</v>
      </c>
      <c r="D10990" t="n">
        <v>1962</v>
      </c>
      <c r="E10990" t="n">
        <v>0</v>
      </c>
      <c r="F10990" t="n">
        <v>3</v>
      </c>
      <c r="G10990" t="s"/>
      <c r="H10990" t="n">
        <v>1</v>
      </c>
      <c r="I10990" t="s"/>
      <c r="J10990" t="n">
        <v>2</v>
      </c>
      <c r="K10990" t="s">
        <v>522</v>
      </c>
      <c r="L10990" t="s"/>
      <c r="M10990" t="n">
        <v>1</v>
      </c>
      <c r="N10990" t="n">
        <v>137</v>
      </c>
      <c r="O10990" t="n">
        <v>137</v>
      </c>
      <c r="P10990" t="n">
        <v>137</v>
      </c>
      <c r="Q10990" t="n">
        <v>0</v>
      </c>
      <c r="R10990" t="n">
        <v>0</v>
      </c>
      <c r="S10990" t="s">
        <v>29546</v>
      </c>
      <c r="T10990" t="n">
        <v>256</v>
      </c>
      <c r="U10990" t="s">
        <v>1128</v>
      </c>
      <c r="V10990" t="s">
        <v>1128</v>
      </c>
      <c r="W10990" t="s">
        <v>522</v>
      </c>
      <c r="X10990" t="s">
        <v>352</v>
      </c>
      <c r="Y10990" t="s">
        <v>353</v>
      </c>
      <c r="Z10990" t="s"/>
      <c r="AA10990" t="n">
        <v>190</v>
      </c>
      <c r="AB10990" t="s">
        <v>4084</v>
      </c>
      <c r="AC10990" t="s">
        <v>29546</v>
      </c>
      <c r="AD10990" t="n">
        <v>5</v>
      </c>
      <c r="AE10990" t="n">
        <v>710468.42</v>
      </c>
      <c r="AF10990" t="n">
        <v>6186733.87</v>
      </c>
    </row>
    <row r="10991" spans="1:32">
      <c r="A10991" s="62" t="n">
        <v>10989</v>
      </c>
      <c r="B10991" t="s">
        <v>29547</v>
      </c>
      <c r="C10991" t="n">
        <v>120</v>
      </c>
      <c r="D10991" t="n">
        <v>1968</v>
      </c>
      <c r="E10991" t="n">
        <v>0</v>
      </c>
      <c r="F10991" t="n">
        <v>5</v>
      </c>
      <c r="G10991" t="s"/>
      <c r="H10991" t="n">
        <v>1</v>
      </c>
      <c r="I10991" t="s"/>
      <c r="J10991" t="n">
        <v>1</v>
      </c>
      <c r="K10991" t="s">
        <v>349</v>
      </c>
      <c r="L10991" t="s"/>
      <c r="M10991" t="n">
        <v>1</v>
      </c>
      <c r="N10991" t="n">
        <v>167</v>
      </c>
      <c r="O10991" t="n">
        <v>167</v>
      </c>
      <c r="P10991" t="n">
        <v>167</v>
      </c>
      <c r="Q10991" t="n">
        <v>0</v>
      </c>
      <c r="R10991" t="n">
        <v>0</v>
      </c>
      <c r="S10991" t="s">
        <v>29548</v>
      </c>
      <c r="T10991" t="n">
        <v>290</v>
      </c>
      <c r="U10991" t="s">
        <v>1132</v>
      </c>
      <c r="V10991" t="s">
        <v>1132</v>
      </c>
      <c r="W10991" t="s">
        <v>644</v>
      </c>
      <c r="X10991" t="s">
        <v>352</v>
      </c>
      <c r="Y10991" t="s">
        <v>353</v>
      </c>
      <c r="Z10991" t="s"/>
      <c r="AA10991" t="n">
        <v>190</v>
      </c>
      <c r="AB10991" t="s">
        <v>25265</v>
      </c>
      <c r="AC10991" t="s">
        <v>29548</v>
      </c>
      <c r="AD10991" t="n">
        <v>5</v>
      </c>
      <c r="AE10991" t="n">
        <v>711598.76</v>
      </c>
      <c r="AF10991" t="n">
        <v>6187739.05</v>
      </c>
    </row>
    <row r="10992" spans="1:32">
      <c r="A10992" s="62" t="n">
        <v>10990</v>
      </c>
      <c r="B10992" t="s">
        <v>29549</v>
      </c>
      <c r="C10992" t="n">
        <v>120</v>
      </c>
      <c r="D10992" t="n">
        <v>1960</v>
      </c>
      <c r="E10992" t="n">
        <v>0</v>
      </c>
      <c r="F10992" t="n">
        <v>3</v>
      </c>
      <c r="G10992" t="s"/>
      <c r="H10992" t="n">
        <v>1</v>
      </c>
      <c r="I10992" t="s"/>
      <c r="J10992" t="n">
        <v>2</v>
      </c>
      <c r="K10992" t="s">
        <v>237</v>
      </c>
      <c r="L10992" t="s"/>
      <c r="M10992" t="n">
        <v>1</v>
      </c>
      <c r="N10992" t="n">
        <v>84</v>
      </c>
      <c r="O10992" t="n">
        <v>84</v>
      </c>
      <c r="P10992" t="n">
        <v>84</v>
      </c>
      <c r="Q10992" t="n">
        <v>0</v>
      </c>
      <c r="R10992" t="n">
        <v>0</v>
      </c>
      <c r="S10992" t="s">
        <v>29550</v>
      </c>
      <c r="T10992" t="n">
        <v>298</v>
      </c>
      <c r="U10992" t="s">
        <v>1136</v>
      </c>
      <c r="V10992" t="s">
        <v>1136</v>
      </c>
      <c r="W10992" t="s">
        <v>395</v>
      </c>
      <c r="X10992" t="s">
        <v>352</v>
      </c>
      <c r="Y10992" t="s">
        <v>353</v>
      </c>
      <c r="Z10992" t="s"/>
      <c r="AA10992" t="n">
        <v>190</v>
      </c>
      <c r="AB10992" t="s">
        <v>18038</v>
      </c>
      <c r="AC10992" t="s">
        <v>29550</v>
      </c>
      <c r="AD10992" t="n">
        <v>5</v>
      </c>
      <c r="AE10992" t="n">
        <v>712334.88</v>
      </c>
      <c r="AF10992" t="n">
        <v>6186596.08</v>
      </c>
    </row>
    <row r="10993" spans="1:32">
      <c r="A10993" s="62" t="n">
        <v>10991</v>
      </c>
      <c r="B10993" t="s">
        <v>29551</v>
      </c>
      <c r="C10993" t="n">
        <v>120</v>
      </c>
      <c r="D10993" t="n">
        <v>1962</v>
      </c>
      <c r="E10993" t="n">
        <v>1976</v>
      </c>
      <c r="F10993" t="n">
        <v>1</v>
      </c>
      <c r="G10993" t="s"/>
      <c r="H10993" t="n">
        <v>1</v>
      </c>
      <c r="I10993" t="s"/>
      <c r="J10993" t="n">
        <v>1</v>
      </c>
      <c r="K10993" t="s">
        <v>349</v>
      </c>
      <c r="L10993" t="n">
        <v>2</v>
      </c>
      <c r="M10993" t="n">
        <v>1</v>
      </c>
      <c r="N10993" t="n">
        <v>157</v>
      </c>
      <c r="O10993" t="n">
        <v>157</v>
      </c>
      <c r="P10993" t="n">
        <v>157</v>
      </c>
      <c r="Q10993" t="n">
        <v>0</v>
      </c>
      <c r="R10993" t="n">
        <v>0</v>
      </c>
      <c r="S10993" t="s">
        <v>29552</v>
      </c>
      <c r="T10993" t="n">
        <v>349</v>
      </c>
      <c r="U10993" t="s">
        <v>1140</v>
      </c>
      <c r="V10993" t="s">
        <v>1140</v>
      </c>
      <c r="W10993" t="s">
        <v>1155</v>
      </c>
      <c r="X10993" t="s">
        <v>352</v>
      </c>
      <c r="Y10993" t="s">
        <v>353</v>
      </c>
      <c r="Z10993" t="s"/>
      <c r="AA10993" t="n">
        <v>190</v>
      </c>
      <c r="AB10993" t="s">
        <v>29553</v>
      </c>
      <c r="AC10993" t="s">
        <v>29552</v>
      </c>
      <c r="AD10993" t="n">
        <v>5</v>
      </c>
      <c r="AE10993" t="n">
        <v>711269.13</v>
      </c>
      <c r="AF10993" t="n">
        <v>6188153.02</v>
      </c>
    </row>
    <row r="10994" spans="1:32">
      <c r="A10994" s="62" t="n">
        <v>10992</v>
      </c>
      <c r="B10994" t="s">
        <v>29554</v>
      </c>
      <c r="C10994" t="n">
        <v>320</v>
      </c>
      <c r="D10994" t="n">
        <v>1930</v>
      </c>
      <c r="E10994" t="n">
        <v>1967</v>
      </c>
      <c r="F10994" t="n">
        <v>5</v>
      </c>
      <c r="G10994" t="s"/>
      <c r="H10994" t="n">
        <v>1</v>
      </c>
      <c r="I10994" t="s"/>
      <c r="J10994" t="n">
        <v>1</v>
      </c>
      <c r="K10994" t="s">
        <v>349</v>
      </c>
      <c r="L10994" t="s"/>
      <c r="M10994" t="n">
        <v>1</v>
      </c>
      <c r="N10994" t="n">
        <v>112</v>
      </c>
      <c r="O10994" t="n">
        <v>112</v>
      </c>
      <c r="P10994" t="n">
        <v>0</v>
      </c>
      <c r="Q10994" t="n">
        <v>152</v>
      </c>
      <c r="R10994" t="n">
        <v>0</v>
      </c>
      <c r="S10994" t="s">
        <v>29555</v>
      </c>
      <c r="T10994" t="n">
        <v>385</v>
      </c>
      <c r="U10994" t="s">
        <v>1145</v>
      </c>
      <c r="V10994" t="s">
        <v>1145</v>
      </c>
      <c r="W10994" t="s">
        <v>15703</v>
      </c>
      <c r="X10994" t="s">
        <v>352</v>
      </c>
      <c r="Y10994" t="s">
        <v>353</v>
      </c>
      <c r="Z10994" t="s"/>
      <c r="AA10994" t="n">
        <v>190</v>
      </c>
      <c r="AB10994" t="s">
        <v>27705</v>
      </c>
      <c r="AC10994" t="s">
        <v>29555</v>
      </c>
      <c r="AD10994" t="n">
        <v>5</v>
      </c>
      <c r="AE10994" t="n">
        <v>711726.12</v>
      </c>
      <c r="AF10994" t="n">
        <v>6187054.51</v>
      </c>
    </row>
    <row r="10995" spans="1:32">
      <c r="A10995" s="62" t="n">
        <v>10993</v>
      </c>
      <c r="B10995" t="s">
        <v>29556</v>
      </c>
      <c r="C10995" t="n">
        <v>130</v>
      </c>
      <c r="D10995" t="n">
        <v>1968</v>
      </c>
      <c r="E10995" t="n">
        <v>1997</v>
      </c>
      <c r="F10995" t="n">
        <v>1</v>
      </c>
      <c r="G10995" t="s"/>
      <c r="H10995" t="n">
        <v>1</v>
      </c>
      <c r="I10995" t="s"/>
      <c r="J10995" t="n">
        <v>1</v>
      </c>
      <c r="K10995" t="s">
        <v>349</v>
      </c>
      <c r="L10995" t="n">
        <v>2</v>
      </c>
      <c r="M10995" t="n">
        <v>1</v>
      </c>
      <c r="N10995" t="n">
        <v>151</v>
      </c>
      <c r="O10995" t="n">
        <v>151</v>
      </c>
      <c r="P10995" t="n">
        <v>151</v>
      </c>
      <c r="Q10995" t="n">
        <v>0</v>
      </c>
      <c r="R10995" t="n">
        <v>0</v>
      </c>
      <c r="S10995" t="s">
        <v>29557</v>
      </c>
      <c r="T10995" t="n">
        <v>419</v>
      </c>
      <c r="U10995" t="s">
        <v>1150</v>
      </c>
      <c r="V10995" t="s">
        <v>1150</v>
      </c>
      <c r="W10995" t="s">
        <v>1107</v>
      </c>
      <c r="X10995" t="s">
        <v>352</v>
      </c>
      <c r="Y10995" t="s">
        <v>353</v>
      </c>
      <c r="Z10995" t="s"/>
      <c r="AA10995" t="n">
        <v>190</v>
      </c>
      <c r="AB10995" t="s">
        <v>24612</v>
      </c>
      <c r="AC10995" t="s">
        <v>29557</v>
      </c>
      <c r="AD10995" t="n">
        <v>5</v>
      </c>
      <c r="AE10995" t="n">
        <v>710988.54</v>
      </c>
      <c r="AF10995" t="n">
        <v>6188054.79</v>
      </c>
    </row>
    <row r="10996" spans="1:32">
      <c r="A10996" s="62" t="n">
        <v>10994</v>
      </c>
      <c r="B10996" t="s">
        <v>29558</v>
      </c>
      <c r="C10996" t="n">
        <v>120</v>
      </c>
      <c r="D10996" t="n">
        <v>1971</v>
      </c>
      <c r="E10996" t="n">
        <v>0</v>
      </c>
      <c r="F10996" t="n">
        <v>3</v>
      </c>
      <c r="G10996" t="s"/>
      <c r="H10996" t="n">
        <v>1</v>
      </c>
      <c r="I10996" t="s"/>
      <c r="J10996" t="n">
        <v>2</v>
      </c>
      <c r="K10996" t="s">
        <v>237</v>
      </c>
      <c r="L10996" t="s"/>
      <c r="M10996" t="n">
        <v>1</v>
      </c>
      <c r="N10996" t="n">
        <v>150</v>
      </c>
      <c r="O10996" t="n">
        <v>150</v>
      </c>
      <c r="P10996" t="n">
        <v>150</v>
      </c>
      <c r="Q10996" t="n">
        <v>0</v>
      </c>
      <c r="R10996" t="n">
        <v>0</v>
      </c>
      <c r="S10996" t="s">
        <v>29559</v>
      </c>
      <c r="T10996" t="n">
        <v>530</v>
      </c>
      <c r="U10996" t="s">
        <v>1159</v>
      </c>
      <c r="V10996" t="s">
        <v>1159</v>
      </c>
      <c r="W10996" t="s">
        <v>640</v>
      </c>
      <c r="X10996" t="s">
        <v>352</v>
      </c>
      <c r="Y10996" t="s">
        <v>353</v>
      </c>
      <c r="Z10996" t="s"/>
      <c r="AA10996" t="n">
        <v>190</v>
      </c>
      <c r="AB10996" t="s">
        <v>6119</v>
      </c>
      <c r="AC10996" t="s">
        <v>29559</v>
      </c>
      <c r="AD10996" t="n">
        <v>5</v>
      </c>
      <c r="AE10996" t="n">
        <v>712797.66</v>
      </c>
      <c r="AF10996" t="n">
        <v>6186806.56</v>
      </c>
    </row>
    <row r="10997" spans="1:32">
      <c r="A10997" s="62" t="n">
        <v>10995</v>
      </c>
      <c r="B10997" t="s">
        <v>29560</v>
      </c>
      <c r="C10997" t="n">
        <v>130</v>
      </c>
      <c r="D10997" t="n">
        <v>1984</v>
      </c>
      <c r="E10997" t="n">
        <v>0</v>
      </c>
      <c r="F10997" t="n">
        <v>5</v>
      </c>
      <c r="G10997" t="s"/>
      <c r="H10997" t="n">
        <v>1</v>
      </c>
      <c r="I10997" t="s"/>
      <c r="J10997" t="n">
        <v>2</v>
      </c>
      <c r="K10997" t="s">
        <v>237</v>
      </c>
      <c r="L10997" t="s"/>
      <c r="M10997" t="n">
        <v>1</v>
      </c>
      <c r="N10997" t="n">
        <v>279</v>
      </c>
      <c r="O10997" t="n">
        <v>279</v>
      </c>
      <c r="P10997" t="n">
        <v>279</v>
      </c>
      <c r="Q10997" t="n">
        <v>0</v>
      </c>
      <c r="R10997" t="n">
        <v>0</v>
      </c>
      <c r="S10997" t="s">
        <v>29561</v>
      </c>
      <c r="T10997" t="n">
        <v>633</v>
      </c>
      <c r="U10997" t="s">
        <v>3451</v>
      </c>
      <c r="V10997" t="s">
        <v>3451</v>
      </c>
      <c r="W10997" t="s">
        <v>290</v>
      </c>
      <c r="X10997" t="s">
        <v>352</v>
      </c>
      <c r="Y10997" t="s">
        <v>353</v>
      </c>
      <c r="Z10997" t="s"/>
      <c r="AA10997" t="n">
        <v>190</v>
      </c>
      <c r="AB10997" t="s">
        <v>3661</v>
      </c>
      <c r="AC10997" t="s">
        <v>29561</v>
      </c>
      <c r="AD10997" t="n">
        <v>5</v>
      </c>
      <c r="AE10997" t="n">
        <v>710468.09</v>
      </c>
      <c r="AF10997" t="n">
        <v>6187574.34</v>
      </c>
    </row>
    <row r="10998" spans="1:32">
      <c r="A10998" s="62" t="n">
        <v>10996</v>
      </c>
      <c r="B10998" t="s">
        <v>29562</v>
      </c>
      <c r="C10998" t="n">
        <v>120</v>
      </c>
      <c r="D10998" t="n">
        <v>1958</v>
      </c>
      <c r="E10998" t="n">
        <v>1972</v>
      </c>
      <c r="F10998" t="n">
        <v>2</v>
      </c>
      <c r="G10998" t="s"/>
      <c r="H10998" t="n">
        <v>1</v>
      </c>
      <c r="I10998" t="s"/>
      <c r="J10998" t="n">
        <v>2</v>
      </c>
      <c r="K10998" t="s">
        <v>237</v>
      </c>
      <c r="L10998" t="s"/>
      <c r="M10998" t="n">
        <v>1</v>
      </c>
      <c r="N10998" t="n">
        <v>183</v>
      </c>
      <c r="O10998" t="n">
        <v>183</v>
      </c>
      <c r="P10998" t="n">
        <v>160</v>
      </c>
      <c r="Q10998" t="n">
        <v>0</v>
      </c>
      <c r="R10998" t="n">
        <v>0</v>
      </c>
      <c r="S10998" t="s">
        <v>29563</v>
      </c>
      <c r="T10998" t="n">
        <v>645</v>
      </c>
      <c r="U10998" t="s">
        <v>1168</v>
      </c>
      <c r="V10998" t="s">
        <v>1168</v>
      </c>
      <c r="W10998" t="s">
        <v>383</v>
      </c>
      <c r="X10998" t="s">
        <v>352</v>
      </c>
      <c r="Y10998" t="s">
        <v>353</v>
      </c>
      <c r="Z10998" t="s"/>
      <c r="AA10998" t="n">
        <v>190</v>
      </c>
      <c r="AB10998" t="s">
        <v>18586</v>
      </c>
      <c r="AC10998" t="s">
        <v>29563</v>
      </c>
      <c r="AD10998" t="n">
        <v>5</v>
      </c>
      <c r="AE10998" t="n">
        <v>712222.1</v>
      </c>
      <c r="AF10998" t="n">
        <v>6186923.1</v>
      </c>
    </row>
    <row r="10999" spans="1:32">
      <c r="A10999" s="62" t="n">
        <v>10997</v>
      </c>
      <c r="B10999" t="s">
        <v>29564</v>
      </c>
      <c r="C10999" t="n">
        <v>130</v>
      </c>
      <c r="D10999" t="n">
        <v>1956</v>
      </c>
      <c r="E10999" t="n">
        <v>0</v>
      </c>
      <c r="F10999" t="n">
        <v>1</v>
      </c>
      <c r="G10999" t="s"/>
      <c r="H10999" t="n">
        <v>2</v>
      </c>
      <c r="I10999" t="s"/>
      <c r="J10999" t="n">
        <v>1</v>
      </c>
      <c r="K10999" t="s">
        <v>349</v>
      </c>
      <c r="L10999" t="s"/>
      <c r="M10999" t="n">
        <v>1</v>
      </c>
      <c r="N10999" t="n">
        <v>68</v>
      </c>
      <c r="O10999" t="n">
        <v>68</v>
      </c>
      <c r="P10999" t="n">
        <v>68</v>
      </c>
      <c r="Q10999" t="n">
        <v>0</v>
      </c>
      <c r="R10999" t="n">
        <v>0</v>
      </c>
      <c r="S10999" t="s">
        <v>29565</v>
      </c>
      <c r="T10999" t="n">
        <v>731</v>
      </c>
      <c r="U10999" t="s">
        <v>1173</v>
      </c>
      <c r="V10999" t="s">
        <v>1173</v>
      </c>
      <c r="W10999" t="s">
        <v>1116</v>
      </c>
      <c r="X10999" t="s">
        <v>352</v>
      </c>
      <c r="Y10999" t="s">
        <v>353</v>
      </c>
      <c r="Z10999" t="s"/>
      <c r="AA10999" t="n">
        <v>190</v>
      </c>
      <c r="AB10999" t="s">
        <v>5806</v>
      </c>
      <c r="AC10999" t="s">
        <v>29565</v>
      </c>
      <c r="AD10999" t="n">
        <v>5</v>
      </c>
      <c r="AE10999" t="n">
        <v>711274.21</v>
      </c>
      <c r="AF10999" t="n">
        <v>6186654.69</v>
      </c>
    </row>
    <row r="11000" spans="1:32">
      <c r="A11000" s="62" t="n">
        <v>10998</v>
      </c>
      <c r="B11000" t="s">
        <v>29566</v>
      </c>
      <c r="C11000" t="n">
        <v>120</v>
      </c>
      <c r="D11000" t="n">
        <v>1961</v>
      </c>
      <c r="E11000" t="n">
        <v>1979</v>
      </c>
      <c r="F11000" t="n">
        <v>3</v>
      </c>
      <c r="G11000" t="s"/>
      <c r="H11000" t="n">
        <v>1</v>
      </c>
      <c r="I11000" t="s"/>
      <c r="J11000" t="n">
        <v>2</v>
      </c>
      <c r="K11000" t="s">
        <v>237</v>
      </c>
      <c r="L11000" t="s"/>
      <c r="M11000" t="n">
        <v>1</v>
      </c>
      <c r="N11000" t="n">
        <v>120</v>
      </c>
      <c r="O11000" t="n">
        <v>120</v>
      </c>
      <c r="P11000" t="n">
        <v>152</v>
      </c>
      <c r="Q11000" t="n">
        <v>0</v>
      </c>
      <c r="R11000" t="n">
        <v>0</v>
      </c>
      <c r="S11000" t="s">
        <v>29567</v>
      </c>
      <c r="T11000" t="n">
        <v>8</v>
      </c>
      <c r="U11000" t="s">
        <v>1177</v>
      </c>
      <c r="V11000" t="s">
        <v>1177</v>
      </c>
      <c r="W11000" t="s">
        <v>395</v>
      </c>
      <c r="X11000" t="s">
        <v>352</v>
      </c>
      <c r="Y11000" t="s">
        <v>353</v>
      </c>
      <c r="Z11000" t="s">
        <v>480</v>
      </c>
      <c r="AA11000" t="n">
        <v>190</v>
      </c>
      <c r="AB11000" t="s">
        <v>29568</v>
      </c>
      <c r="AC11000" t="s">
        <v>29567</v>
      </c>
      <c r="AD11000" t="n">
        <v>5</v>
      </c>
      <c r="AE11000" t="n">
        <v>713850.9399999999</v>
      </c>
      <c r="AF11000" t="n">
        <v>6184709.81</v>
      </c>
    </row>
    <row r="11001" spans="1:32">
      <c r="A11001" s="62" t="n">
        <v>10999</v>
      </c>
      <c r="B11001" t="s">
        <v>29569</v>
      </c>
      <c r="C11001" t="n">
        <v>120</v>
      </c>
      <c r="D11001" t="n">
        <v>1897</v>
      </c>
      <c r="E11001" t="n">
        <v>1999</v>
      </c>
      <c r="F11001" t="n">
        <v>3</v>
      </c>
      <c r="G11001" t="s"/>
      <c r="H11001" t="n">
        <v>1</v>
      </c>
      <c r="I11001" t="s"/>
      <c r="J11001" t="n">
        <v>2</v>
      </c>
      <c r="K11001" t="s">
        <v>237</v>
      </c>
      <c r="L11001" t="s"/>
      <c r="M11001" t="n">
        <v>1</v>
      </c>
      <c r="N11001" t="n">
        <v>104</v>
      </c>
      <c r="O11001" t="n">
        <v>104</v>
      </c>
      <c r="P11001" t="n">
        <v>172</v>
      </c>
      <c r="Q11001" t="n">
        <v>0</v>
      </c>
      <c r="R11001" t="n">
        <v>0</v>
      </c>
      <c r="S11001" t="s">
        <v>29570</v>
      </c>
      <c r="T11001" t="n">
        <v>223</v>
      </c>
      <c r="U11001" t="s">
        <v>1476</v>
      </c>
      <c r="V11001" t="s">
        <v>1476</v>
      </c>
      <c r="W11001" t="s">
        <v>2022</v>
      </c>
      <c r="X11001" t="s">
        <v>352</v>
      </c>
      <c r="Y11001" t="s">
        <v>353</v>
      </c>
      <c r="Z11001" t="s">
        <v>480</v>
      </c>
      <c r="AA11001" t="n">
        <v>190</v>
      </c>
      <c r="AB11001" t="s">
        <v>29571</v>
      </c>
      <c r="AC11001" t="s">
        <v>29570</v>
      </c>
      <c r="AD11001" t="n">
        <v>5</v>
      </c>
      <c r="AE11001" t="n">
        <v>713949.67</v>
      </c>
      <c r="AF11001" t="n">
        <v>6184763.45</v>
      </c>
    </row>
    <row r="11002" spans="1:32">
      <c r="A11002" s="62" t="n">
        <v>11000</v>
      </c>
      <c r="B11002" t="s">
        <v>29572</v>
      </c>
      <c r="C11002" t="n">
        <v>130</v>
      </c>
      <c r="D11002" t="n">
        <v>1924</v>
      </c>
      <c r="E11002" t="n">
        <v>1975</v>
      </c>
      <c r="F11002" t="n">
        <v>5</v>
      </c>
      <c r="G11002" t="s"/>
      <c r="H11002" t="n">
        <v>1</v>
      </c>
      <c r="I11002" t="s"/>
      <c r="J11002" t="n">
        <v>2</v>
      </c>
      <c r="K11002" t="s">
        <v>237</v>
      </c>
      <c r="L11002" t="s"/>
      <c r="M11002" t="n">
        <v>1</v>
      </c>
      <c r="N11002" t="n">
        <v>110</v>
      </c>
      <c r="O11002" t="n">
        <v>110</v>
      </c>
      <c r="P11002" t="n">
        <v>206</v>
      </c>
      <c r="Q11002" t="n">
        <v>0</v>
      </c>
      <c r="R11002" t="n">
        <v>0</v>
      </c>
      <c r="S11002" t="s">
        <v>29573</v>
      </c>
      <c r="T11002" t="n">
        <v>423</v>
      </c>
      <c r="U11002" t="s">
        <v>29574</v>
      </c>
      <c r="V11002" t="s">
        <v>29574</v>
      </c>
      <c r="W11002" t="s">
        <v>526</v>
      </c>
      <c r="X11002" t="s">
        <v>352</v>
      </c>
      <c r="Y11002" t="s">
        <v>353</v>
      </c>
      <c r="Z11002" t="s">
        <v>480</v>
      </c>
      <c r="AA11002" t="n">
        <v>190</v>
      </c>
      <c r="AB11002" t="s">
        <v>29575</v>
      </c>
      <c r="AC11002" t="s">
        <v>29573</v>
      </c>
      <c r="AD11002" t="n">
        <v>5</v>
      </c>
      <c r="AE11002" t="n">
        <v>712975.33</v>
      </c>
      <c r="AF11002" t="n">
        <v>6185005.93</v>
      </c>
    </row>
    <row r="11003" spans="1:32">
      <c r="A11003" s="62" t="n">
        <v>11001</v>
      </c>
      <c r="B11003" t="s">
        <v>29576</v>
      </c>
      <c r="C11003" t="n">
        <v>120</v>
      </c>
      <c r="D11003" t="n">
        <v>1957</v>
      </c>
      <c r="E11003" t="n">
        <v>2000</v>
      </c>
      <c r="F11003" t="n">
        <v>3</v>
      </c>
      <c r="G11003" t="s"/>
      <c r="H11003" t="n">
        <v>2</v>
      </c>
      <c r="I11003" t="s"/>
      <c r="J11003" t="n">
        <v>2</v>
      </c>
      <c r="K11003" t="s">
        <v>237</v>
      </c>
      <c r="L11003" t="s"/>
      <c r="M11003" t="n">
        <v>1</v>
      </c>
      <c r="N11003" t="n">
        <v>128</v>
      </c>
      <c r="O11003" t="n">
        <v>128</v>
      </c>
      <c r="P11003" t="n">
        <v>118</v>
      </c>
      <c r="Q11003" t="n">
        <v>0</v>
      </c>
      <c r="R11003" t="n">
        <v>0</v>
      </c>
      <c r="S11003" t="s">
        <v>29577</v>
      </c>
      <c r="T11003" t="n">
        <v>491</v>
      </c>
      <c r="U11003" t="s">
        <v>1185</v>
      </c>
      <c r="V11003" t="s">
        <v>1185</v>
      </c>
      <c r="W11003" t="s">
        <v>391</v>
      </c>
      <c r="X11003" t="s">
        <v>352</v>
      </c>
      <c r="Y11003" t="s">
        <v>353</v>
      </c>
      <c r="Z11003" t="s">
        <v>480</v>
      </c>
      <c r="AA11003" t="n">
        <v>190</v>
      </c>
      <c r="AB11003" t="s">
        <v>18555</v>
      </c>
      <c r="AC11003" t="s">
        <v>29577</v>
      </c>
      <c r="AD11003" t="n">
        <v>5</v>
      </c>
      <c r="AE11003" t="n">
        <v>714242.59</v>
      </c>
      <c r="AF11003" t="n">
        <v>6184557.28</v>
      </c>
    </row>
    <row r="11004" spans="1:32">
      <c r="A11004" s="62" t="n">
        <v>11002</v>
      </c>
      <c r="B11004" t="s">
        <v>29578</v>
      </c>
      <c r="C11004" t="n">
        <v>120</v>
      </c>
      <c r="D11004" t="n">
        <v>1967</v>
      </c>
      <c r="E11004" t="n">
        <v>0</v>
      </c>
      <c r="F11004" t="n">
        <v>3</v>
      </c>
      <c r="G11004" t="s"/>
      <c r="H11004" t="n">
        <v>1</v>
      </c>
      <c r="I11004" t="s"/>
      <c r="J11004" t="n">
        <v>2</v>
      </c>
      <c r="K11004" t="s">
        <v>237</v>
      </c>
      <c r="L11004" t="s"/>
      <c r="M11004" t="n">
        <v>1</v>
      </c>
      <c r="N11004" t="n">
        <v>153</v>
      </c>
      <c r="O11004" t="n">
        <v>153</v>
      </c>
      <c r="P11004" t="n">
        <v>153</v>
      </c>
      <c r="Q11004" t="n">
        <v>0</v>
      </c>
      <c r="R11004" t="n">
        <v>0</v>
      </c>
      <c r="S11004" t="s">
        <v>29579</v>
      </c>
      <c r="T11004" t="n">
        <v>538</v>
      </c>
      <c r="U11004" t="s">
        <v>1189</v>
      </c>
      <c r="V11004" t="s">
        <v>1189</v>
      </c>
      <c r="W11004" t="s">
        <v>395</v>
      </c>
      <c r="X11004" t="s">
        <v>352</v>
      </c>
      <c r="Y11004" t="s">
        <v>353</v>
      </c>
      <c r="Z11004" t="s">
        <v>480</v>
      </c>
      <c r="AA11004" t="n">
        <v>190</v>
      </c>
      <c r="AB11004" t="s">
        <v>29580</v>
      </c>
      <c r="AC11004" t="s">
        <v>29579</v>
      </c>
      <c r="AD11004" t="n">
        <v>5</v>
      </c>
      <c r="AE11004" t="n">
        <v>712531.03</v>
      </c>
      <c r="AF11004" t="n">
        <v>6184763.47</v>
      </c>
    </row>
    <row r="11005" spans="1:32">
      <c r="A11005" s="62" t="n">
        <v>11003</v>
      </c>
      <c r="B11005" t="s">
        <v>29581</v>
      </c>
      <c r="C11005" t="n">
        <v>130</v>
      </c>
      <c r="D11005" t="n">
        <v>1956</v>
      </c>
      <c r="E11005" t="n">
        <v>0</v>
      </c>
      <c r="F11005" t="n">
        <v>3</v>
      </c>
      <c r="G11005" t="s"/>
      <c r="H11005" t="n">
        <v>1</v>
      </c>
      <c r="I11005" t="s"/>
      <c r="J11005" t="n">
        <v>2</v>
      </c>
      <c r="K11005" t="s">
        <v>522</v>
      </c>
      <c r="L11005" t="n">
        <v>5</v>
      </c>
      <c r="M11005" t="n">
        <v>1</v>
      </c>
      <c r="N11005" t="n">
        <v>92</v>
      </c>
      <c r="O11005" t="n">
        <v>92</v>
      </c>
      <c r="P11005" t="n">
        <v>92</v>
      </c>
      <c r="Q11005" t="n">
        <v>0</v>
      </c>
      <c r="R11005" t="n">
        <v>0</v>
      </c>
      <c r="S11005" t="s">
        <v>29582</v>
      </c>
      <c r="T11005" t="n">
        <v>749</v>
      </c>
      <c r="U11005" t="s">
        <v>1193</v>
      </c>
      <c r="V11005" t="s">
        <v>1193</v>
      </c>
      <c r="W11005" t="s">
        <v>368</v>
      </c>
      <c r="X11005" t="s">
        <v>352</v>
      </c>
      <c r="Y11005" t="s">
        <v>353</v>
      </c>
      <c r="Z11005" t="s">
        <v>480</v>
      </c>
      <c r="AA11005" t="n">
        <v>190</v>
      </c>
      <c r="AB11005" t="s">
        <v>29583</v>
      </c>
      <c r="AC11005" t="s">
        <v>29582</v>
      </c>
      <c r="AD11005" t="n">
        <v>5</v>
      </c>
      <c r="AE11005" t="n">
        <v>713583.4300000001</v>
      </c>
      <c r="AF11005" t="n">
        <v>6184592.5</v>
      </c>
    </row>
    <row r="11006" spans="1:32">
      <c r="A11006" s="62" t="n">
        <v>11004</v>
      </c>
      <c r="B11006" t="s">
        <v>29584</v>
      </c>
      <c r="C11006" t="n">
        <v>130</v>
      </c>
      <c r="D11006" t="n">
        <v>1972</v>
      </c>
      <c r="E11006" t="n">
        <v>1983</v>
      </c>
      <c r="F11006" t="n">
        <v>3</v>
      </c>
      <c r="G11006" t="s"/>
      <c r="H11006" t="n">
        <v>1</v>
      </c>
      <c r="I11006" t="s"/>
      <c r="J11006" t="n">
        <v>2</v>
      </c>
      <c r="K11006" t="s">
        <v>237</v>
      </c>
      <c r="L11006" t="s"/>
      <c r="M11006" t="n">
        <v>1</v>
      </c>
      <c r="N11006" t="n">
        <v>150</v>
      </c>
      <c r="O11006" t="n">
        <v>150</v>
      </c>
      <c r="P11006" t="n">
        <v>150</v>
      </c>
      <c r="Q11006" t="n">
        <v>0</v>
      </c>
      <c r="R11006" t="n">
        <v>0</v>
      </c>
      <c r="S11006" t="s">
        <v>29585</v>
      </c>
      <c r="T11006" t="n">
        <v>144</v>
      </c>
      <c r="U11006" t="s">
        <v>23382</v>
      </c>
      <c r="V11006" t="s">
        <v>23382</v>
      </c>
      <c r="W11006" t="s">
        <v>1414</v>
      </c>
      <c r="X11006" t="s">
        <v>241</v>
      </c>
      <c r="Y11006" t="s">
        <v>242</v>
      </c>
      <c r="Z11006" t="s"/>
      <c r="AA11006" t="n">
        <v>190</v>
      </c>
      <c r="AB11006" t="s">
        <v>5074</v>
      </c>
      <c r="AC11006" t="s">
        <v>29585</v>
      </c>
      <c r="AD11006" t="n">
        <v>5</v>
      </c>
      <c r="AE11006" t="n">
        <v>709696.61</v>
      </c>
      <c r="AF11006" t="n">
        <v>6190684.36</v>
      </c>
    </row>
    <row r="11007" spans="1:32">
      <c r="A11007" s="62" t="n">
        <v>11005</v>
      </c>
      <c r="B11007" t="s">
        <v>29586</v>
      </c>
      <c r="C11007" t="n">
        <v>120</v>
      </c>
      <c r="D11007" t="n">
        <v>1954</v>
      </c>
      <c r="E11007" t="n">
        <v>1977</v>
      </c>
      <c r="F11007" t="n">
        <v>5</v>
      </c>
      <c r="G11007" t="s"/>
      <c r="H11007" t="n">
        <v>1</v>
      </c>
      <c r="I11007" t="s"/>
      <c r="J11007" t="n">
        <v>1</v>
      </c>
      <c r="K11007" t="s">
        <v>349</v>
      </c>
      <c r="L11007" t="s"/>
      <c r="M11007" t="n">
        <v>1</v>
      </c>
      <c r="N11007" t="n">
        <v>106</v>
      </c>
      <c r="O11007" t="n">
        <v>106</v>
      </c>
      <c r="P11007" t="n">
        <v>132</v>
      </c>
      <c r="Q11007" t="n">
        <v>0</v>
      </c>
      <c r="R11007" t="n">
        <v>0</v>
      </c>
      <c r="S11007" t="s">
        <v>29587</v>
      </c>
      <c r="T11007" t="n">
        <v>182</v>
      </c>
      <c r="U11007" t="s">
        <v>1035</v>
      </c>
      <c r="V11007" t="s">
        <v>1035</v>
      </c>
      <c r="W11007" t="s">
        <v>495</v>
      </c>
      <c r="X11007" t="s">
        <v>241</v>
      </c>
      <c r="Y11007" t="s">
        <v>242</v>
      </c>
      <c r="Z11007" t="s"/>
      <c r="AA11007" t="n">
        <v>190</v>
      </c>
      <c r="AB11007" t="s">
        <v>29588</v>
      </c>
      <c r="AC11007" t="s">
        <v>29587</v>
      </c>
      <c r="AD11007" t="n">
        <v>5</v>
      </c>
      <c r="AE11007" t="n">
        <v>711363.83</v>
      </c>
      <c r="AF11007" t="n">
        <v>6190059.77</v>
      </c>
    </row>
    <row r="11008" spans="1:32">
      <c r="A11008" s="62" t="n">
        <v>11006</v>
      </c>
      <c r="B11008" t="s">
        <v>29589</v>
      </c>
      <c r="C11008" t="n">
        <v>120</v>
      </c>
      <c r="D11008" t="n">
        <v>1998</v>
      </c>
      <c r="E11008" t="n">
        <v>0</v>
      </c>
      <c r="F11008" t="n">
        <v>4</v>
      </c>
      <c r="G11008" t="s"/>
      <c r="H11008" t="n">
        <v>1</v>
      </c>
      <c r="I11008" t="s"/>
      <c r="J11008" t="n">
        <v>1</v>
      </c>
      <c r="K11008" t="s">
        <v>349</v>
      </c>
      <c r="L11008" t="s"/>
      <c r="M11008" t="n">
        <v>1</v>
      </c>
      <c r="N11008" t="n">
        <v>85</v>
      </c>
      <c r="O11008" t="n">
        <v>85</v>
      </c>
      <c r="P11008" t="n">
        <v>85</v>
      </c>
      <c r="Q11008" t="n">
        <v>0</v>
      </c>
      <c r="R11008" t="n">
        <v>0</v>
      </c>
      <c r="S11008" t="s">
        <v>29590</v>
      </c>
      <c r="T11008" t="n">
        <v>213</v>
      </c>
      <c r="U11008" t="s">
        <v>1039</v>
      </c>
      <c r="V11008" t="s">
        <v>1039</v>
      </c>
      <c r="W11008" t="s">
        <v>1116</v>
      </c>
      <c r="X11008" t="s">
        <v>241</v>
      </c>
      <c r="Y11008" t="s">
        <v>242</v>
      </c>
      <c r="Z11008" t="s"/>
      <c r="AA11008" t="n">
        <v>190</v>
      </c>
      <c r="AB11008" t="s">
        <v>1041</v>
      </c>
      <c r="AC11008" t="s">
        <v>29590</v>
      </c>
      <c r="AD11008" t="n">
        <v>5</v>
      </c>
      <c r="AE11008" t="n">
        <v>712705.83</v>
      </c>
      <c r="AF11008" t="n">
        <v>6191750.21</v>
      </c>
    </row>
    <row r="11009" spans="1:32">
      <c r="A11009" s="62" t="n">
        <v>11007</v>
      </c>
      <c r="B11009" t="s">
        <v>29591</v>
      </c>
      <c r="C11009" t="n">
        <v>130</v>
      </c>
      <c r="D11009" t="n">
        <v>1967</v>
      </c>
      <c r="E11009" t="n">
        <v>0</v>
      </c>
      <c r="F11009" t="n">
        <v>1</v>
      </c>
      <c r="G11009" t="s"/>
      <c r="H11009" t="n">
        <v>1</v>
      </c>
      <c r="I11009" t="s"/>
      <c r="J11009" t="n">
        <v>1</v>
      </c>
      <c r="K11009" t="s">
        <v>349</v>
      </c>
      <c r="L11009" t="s"/>
      <c r="M11009" t="n">
        <v>1</v>
      </c>
      <c r="N11009" t="n">
        <v>119</v>
      </c>
      <c r="O11009" t="n">
        <v>119</v>
      </c>
      <c r="P11009" t="n">
        <v>119</v>
      </c>
      <c r="Q11009" t="n">
        <v>0</v>
      </c>
      <c r="R11009" t="n">
        <v>0</v>
      </c>
      <c r="S11009" t="s">
        <v>29592</v>
      </c>
      <c r="T11009" t="n">
        <v>234</v>
      </c>
      <c r="U11009" t="s">
        <v>1044</v>
      </c>
      <c r="V11009" t="s">
        <v>1044</v>
      </c>
      <c r="W11009" t="s">
        <v>665</v>
      </c>
      <c r="X11009" t="s">
        <v>241</v>
      </c>
      <c r="Y11009" t="s">
        <v>242</v>
      </c>
      <c r="Z11009" t="s"/>
      <c r="AA11009" t="n">
        <v>190</v>
      </c>
      <c r="AB11009" t="s">
        <v>29593</v>
      </c>
      <c r="AC11009" t="s">
        <v>29592</v>
      </c>
      <c r="AD11009" t="n">
        <v>5</v>
      </c>
      <c r="AE11009" t="n">
        <v>710395.8199999999</v>
      </c>
      <c r="AF11009" t="n">
        <v>6190721.87</v>
      </c>
    </row>
    <row r="11010" spans="1:32">
      <c r="A11010" s="62" t="n">
        <v>11008</v>
      </c>
      <c r="B11010" t="s">
        <v>29594</v>
      </c>
      <c r="C11010" t="n">
        <v>130</v>
      </c>
      <c r="D11010" t="n">
        <v>1961</v>
      </c>
      <c r="E11010" t="n">
        <v>1984</v>
      </c>
      <c r="F11010" t="n">
        <v>6</v>
      </c>
      <c r="G11010" t="s"/>
      <c r="H11010" t="n">
        <v>1</v>
      </c>
      <c r="I11010" t="s"/>
      <c r="J11010" t="n">
        <v>2</v>
      </c>
      <c r="K11010" t="s">
        <v>237</v>
      </c>
      <c r="L11010" t="s"/>
      <c r="M11010" t="n">
        <v>1</v>
      </c>
      <c r="N11010" t="n">
        <v>140</v>
      </c>
      <c r="O11010" t="n">
        <v>140</v>
      </c>
      <c r="P11010" t="n">
        <v>140</v>
      </c>
      <c r="Q11010" t="n">
        <v>0</v>
      </c>
      <c r="R11010" t="n">
        <v>0</v>
      </c>
      <c r="S11010" t="s">
        <v>29595</v>
      </c>
      <c r="T11010" t="n">
        <v>272</v>
      </c>
      <c r="U11010" t="s">
        <v>27662</v>
      </c>
      <c r="V11010" t="s">
        <v>27662</v>
      </c>
      <c r="W11010" t="s">
        <v>1155</v>
      </c>
      <c r="X11010" t="s">
        <v>241</v>
      </c>
      <c r="Y11010" t="s">
        <v>242</v>
      </c>
      <c r="Z11010" t="s"/>
      <c r="AA11010" t="n">
        <v>190</v>
      </c>
      <c r="AB11010" t="s">
        <v>7044</v>
      </c>
      <c r="AC11010" t="s">
        <v>29595</v>
      </c>
      <c r="AD11010" t="n">
        <v>5</v>
      </c>
      <c r="AE11010" t="n">
        <v>709857.05</v>
      </c>
      <c r="AF11010" t="n">
        <v>6189992.6</v>
      </c>
    </row>
    <row r="11011" spans="1:32">
      <c r="A11011" s="62" t="n">
        <v>11009</v>
      </c>
      <c r="B11011" t="s">
        <v>29596</v>
      </c>
      <c r="C11011" t="n">
        <v>120</v>
      </c>
      <c r="D11011" t="n">
        <v>1972</v>
      </c>
      <c r="E11011" t="n">
        <v>1977</v>
      </c>
      <c r="F11011" t="n">
        <v>3</v>
      </c>
      <c r="G11011" t="s"/>
      <c r="H11011" t="n">
        <v>1</v>
      </c>
      <c r="I11011" t="s"/>
      <c r="J11011" t="n">
        <v>1</v>
      </c>
      <c r="K11011" t="s">
        <v>349</v>
      </c>
      <c r="L11011" t="s"/>
      <c r="M11011" t="n">
        <v>1</v>
      </c>
      <c r="N11011" t="n">
        <v>156</v>
      </c>
      <c r="O11011" t="n">
        <v>156</v>
      </c>
      <c r="P11011" t="n">
        <v>156</v>
      </c>
      <c r="Q11011" t="n">
        <v>0</v>
      </c>
      <c r="R11011" t="n">
        <v>0</v>
      </c>
      <c r="S11011" t="s">
        <v>29597</v>
      </c>
      <c r="T11011" t="n">
        <v>281</v>
      </c>
      <c r="U11011" t="s">
        <v>23875</v>
      </c>
      <c r="V11011" t="s">
        <v>23875</v>
      </c>
      <c r="W11011" t="s">
        <v>326</v>
      </c>
      <c r="X11011" t="s">
        <v>241</v>
      </c>
      <c r="Y11011" t="s">
        <v>242</v>
      </c>
      <c r="Z11011" t="s"/>
      <c r="AA11011" t="n">
        <v>190</v>
      </c>
      <c r="AB11011" t="s">
        <v>5215</v>
      </c>
      <c r="AC11011" t="s">
        <v>29597</v>
      </c>
      <c r="AD11011" t="n">
        <v>5</v>
      </c>
      <c r="AE11011" t="n">
        <v>712437.3</v>
      </c>
      <c r="AF11011" t="n">
        <v>6191254.94</v>
      </c>
    </row>
    <row r="11012" spans="1:32">
      <c r="A11012" s="62" t="n">
        <v>11010</v>
      </c>
      <c r="B11012" t="s">
        <v>29598</v>
      </c>
      <c r="C11012" t="n">
        <v>130</v>
      </c>
      <c r="D11012" t="n">
        <v>1971</v>
      </c>
      <c r="E11012" t="n">
        <v>0</v>
      </c>
      <c r="F11012" t="n">
        <v>4</v>
      </c>
      <c r="G11012" t="s"/>
      <c r="H11012" t="n">
        <v>1</v>
      </c>
      <c r="I11012" t="s"/>
      <c r="J11012" t="n">
        <v>1</v>
      </c>
      <c r="K11012" t="s">
        <v>349</v>
      </c>
      <c r="L11012" t="s"/>
      <c r="M11012" t="n">
        <v>1</v>
      </c>
      <c r="N11012" t="n">
        <v>136</v>
      </c>
      <c r="O11012" t="n">
        <v>136</v>
      </c>
      <c r="P11012" t="n">
        <v>136</v>
      </c>
      <c r="Q11012" t="n">
        <v>0</v>
      </c>
      <c r="R11012" t="n">
        <v>0</v>
      </c>
      <c r="S11012" t="s">
        <v>29599</v>
      </c>
      <c r="T11012" t="n">
        <v>328</v>
      </c>
      <c r="U11012" t="s">
        <v>1052</v>
      </c>
      <c r="V11012" t="s">
        <v>1052</v>
      </c>
      <c r="W11012" t="s">
        <v>2176</v>
      </c>
      <c r="X11012" t="s">
        <v>241</v>
      </c>
      <c r="Y11012" t="s">
        <v>242</v>
      </c>
      <c r="Z11012" t="s"/>
      <c r="AA11012" t="n">
        <v>190</v>
      </c>
      <c r="AB11012" t="s">
        <v>29600</v>
      </c>
      <c r="AC11012" t="s">
        <v>29599</v>
      </c>
      <c r="AD11012" t="n">
        <v>5</v>
      </c>
      <c r="AE11012" t="n">
        <v>712221.77</v>
      </c>
      <c r="AF11012" t="n">
        <v>6190196.32</v>
      </c>
    </row>
    <row r="11013" spans="1:32">
      <c r="A11013" s="62" t="n">
        <v>11011</v>
      </c>
      <c r="B11013" t="s">
        <v>29601</v>
      </c>
      <c r="C11013" t="n">
        <v>130</v>
      </c>
      <c r="D11013" t="n">
        <v>2007</v>
      </c>
      <c r="E11013" t="n">
        <v>0</v>
      </c>
      <c r="F11013" t="n">
        <v>4</v>
      </c>
      <c r="G11013" t="s"/>
      <c r="H11013" t="n">
        <v>1</v>
      </c>
      <c r="I11013" t="s"/>
      <c r="J11013" t="n">
        <v>2</v>
      </c>
      <c r="K11013" t="s">
        <v>237</v>
      </c>
      <c r="L11013" t="n">
        <v>90</v>
      </c>
      <c r="M11013" t="n">
        <v>1</v>
      </c>
      <c r="N11013" t="n">
        <v>69</v>
      </c>
      <c r="O11013" t="n">
        <v>69</v>
      </c>
      <c r="P11013" t="n">
        <v>125</v>
      </c>
      <c r="Q11013" t="n">
        <v>0</v>
      </c>
      <c r="R11013" t="n">
        <v>0</v>
      </c>
      <c r="S11013" t="s">
        <v>29602</v>
      </c>
      <c r="T11013" t="n">
        <v>359</v>
      </c>
      <c r="U11013" t="s">
        <v>475</v>
      </c>
      <c r="V11013" t="s">
        <v>475</v>
      </c>
      <c r="W11013" t="s">
        <v>365</v>
      </c>
      <c r="X11013" t="s">
        <v>241</v>
      </c>
      <c r="Y11013" t="s">
        <v>242</v>
      </c>
      <c r="Z11013" t="s"/>
      <c r="AA11013" t="n">
        <v>190</v>
      </c>
      <c r="AB11013" t="s">
        <v>29603</v>
      </c>
      <c r="AC11013" t="s">
        <v>29602</v>
      </c>
      <c r="AD11013" t="n">
        <v>5</v>
      </c>
      <c r="AE11013" t="n">
        <v>710009.04</v>
      </c>
      <c r="AF11013" t="n">
        <v>6191373.96</v>
      </c>
    </row>
    <row r="11014" spans="1:32">
      <c r="A11014" s="62" t="n">
        <v>11012</v>
      </c>
      <c r="B11014" t="s">
        <v>29604</v>
      </c>
      <c r="C11014" t="n">
        <v>120</v>
      </c>
      <c r="D11014" t="n">
        <v>1959</v>
      </c>
      <c r="E11014" t="n">
        <v>0</v>
      </c>
      <c r="F11014" t="n">
        <v>3</v>
      </c>
      <c r="G11014" t="s"/>
      <c r="H11014" t="n">
        <v>1</v>
      </c>
      <c r="I11014" t="s"/>
      <c r="J11014" t="n">
        <v>2</v>
      </c>
      <c r="K11014" t="s">
        <v>237</v>
      </c>
      <c r="L11014" t="n">
        <v>90</v>
      </c>
      <c r="M11014" t="n">
        <v>1</v>
      </c>
      <c r="N11014" t="n">
        <v>118</v>
      </c>
      <c r="O11014" t="n">
        <v>118</v>
      </c>
      <c r="P11014" t="n">
        <v>118</v>
      </c>
      <c r="Q11014" t="n">
        <v>0</v>
      </c>
      <c r="R11014" t="n">
        <v>0</v>
      </c>
      <c r="S11014" t="s">
        <v>29605</v>
      </c>
      <c r="T11014" t="n">
        <v>388</v>
      </c>
      <c r="U11014" t="s">
        <v>1060</v>
      </c>
      <c r="V11014" t="s">
        <v>1060</v>
      </c>
      <c r="W11014" t="s">
        <v>237</v>
      </c>
      <c r="X11014" t="s">
        <v>241</v>
      </c>
      <c r="Y11014" t="s">
        <v>242</v>
      </c>
      <c r="Z11014" t="s"/>
      <c r="AA11014" t="n">
        <v>190</v>
      </c>
      <c r="AB11014" t="s">
        <v>29606</v>
      </c>
      <c r="AC11014" t="s">
        <v>29605</v>
      </c>
      <c r="AD11014" t="n">
        <v>5</v>
      </c>
      <c r="AE11014" t="n">
        <v>710255.5</v>
      </c>
      <c r="AF11014" t="n">
        <v>6189893.14</v>
      </c>
    </row>
    <row r="11015" spans="1:32">
      <c r="A11015" s="62" t="n">
        <v>11013</v>
      </c>
      <c r="B11015" t="s">
        <v>29607</v>
      </c>
      <c r="C11015" t="n">
        <v>120</v>
      </c>
      <c r="D11015" t="n">
        <v>1972</v>
      </c>
      <c r="E11015" t="n">
        <v>1984</v>
      </c>
      <c r="F11015" t="n">
        <v>3</v>
      </c>
      <c r="G11015" t="s"/>
      <c r="H11015" t="n">
        <v>1</v>
      </c>
      <c r="I11015" t="s"/>
      <c r="J11015" t="n">
        <v>1</v>
      </c>
      <c r="K11015" t="s">
        <v>349</v>
      </c>
      <c r="L11015" t="s"/>
      <c r="M11015" t="n">
        <v>1</v>
      </c>
      <c r="N11015" t="n">
        <v>187</v>
      </c>
      <c r="O11015" t="n">
        <v>187</v>
      </c>
      <c r="P11015" t="n">
        <v>148</v>
      </c>
      <c r="Q11015" t="n">
        <v>0</v>
      </c>
      <c r="R11015" t="n">
        <v>0</v>
      </c>
      <c r="S11015" t="s">
        <v>29608</v>
      </c>
      <c r="T11015" t="n">
        <v>425</v>
      </c>
      <c r="U11015" t="s">
        <v>1068</v>
      </c>
      <c r="V11015" t="s">
        <v>1068</v>
      </c>
      <c r="W11015" t="s">
        <v>622</v>
      </c>
      <c r="X11015" t="s">
        <v>241</v>
      </c>
      <c r="Y11015" t="s">
        <v>242</v>
      </c>
      <c r="Z11015" t="s"/>
      <c r="AA11015" t="n">
        <v>190</v>
      </c>
      <c r="AB11015" t="s">
        <v>15391</v>
      </c>
      <c r="AC11015" t="s">
        <v>29608</v>
      </c>
      <c r="AD11015" t="n">
        <v>5</v>
      </c>
      <c r="AE11015" t="n">
        <v>712614.62</v>
      </c>
      <c r="AF11015" t="n">
        <v>6191171.42</v>
      </c>
    </row>
    <row r="11016" spans="1:32">
      <c r="A11016" s="62" t="n">
        <v>11014</v>
      </c>
      <c r="B11016" t="s">
        <v>29609</v>
      </c>
      <c r="C11016" t="n">
        <v>120</v>
      </c>
      <c r="D11016" t="n">
        <v>1985</v>
      </c>
      <c r="E11016" t="n">
        <v>0</v>
      </c>
      <c r="F11016" t="n">
        <v>3</v>
      </c>
      <c r="G11016" t="s"/>
      <c r="H11016" t="n">
        <v>1</v>
      </c>
      <c r="I11016" t="s"/>
      <c r="J11016" t="n">
        <v>2</v>
      </c>
      <c r="K11016" t="s">
        <v>237</v>
      </c>
      <c r="L11016" t="s"/>
      <c r="M11016" t="n">
        <v>1</v>
      </c>
      <c r="N11016" t="n">
        <v>123</v>
      </c>
      <c r="O11016" t="n">
        <v>123</v>
      </c>
      <c r="P11016" t="n">
        <v>123</v>
      </c>
      <c r="Q11016" t="n">
        <v>0</v>
      </c>
      <c r="R11016" t="n">
        <v>0</v>
      </c>
      <c r="S11016" t="s">
        <v>29610</v>
      </c>
      <c r="T11016" t="n">
        <v>131</v>
      </c>
      <c r="U11016" t="s">
        <v>1306</v>
      </c>
      <c r="V11016" t="s">
        <v>1306</v>
      </c>
      <c r="W11016" t="s">
        <v>419</v>
      </c>
      <c r="X11016" t="s">
        <v>352</v>
      </c>
      <c r="Y11016" t="s">
        <v>353</v>
      </c>
      <c r="Z11016" t="s"/>
      <c r="AA11016" t="n">
        <v>190</v>
      </c>
      <c r="AB11016" t="s">
        <v>12452</v>
      </c>
      <c r="AC11016" t="s">
        <v>29610</v>
      </c>
      <c r="AD11016" t="n">
        <v>5</v>
      </c>
      <c r="AE11016" t="n">
        <v>709710.65</v>
      </c>
      <c r="AF11016" t="n">
        <v>6186780.69</v>
      </c>
    </row>
    <row r="11017" spans="1:32">
      <c r="A11017" s="62" t="n">
        <v>11015</v>
      </c>
      <c r="B11017" t="s">
        <v>29611</v>
      </c>
      <c r="C11017" t="n">
        <v>130</v>
      </c>
      <c r="D11017" t="n">
        <v>2001</v>
      </c>
      <c r="E11017" t="n">
        <v>0</v>
      </c>
      <c r="F11017" t="n">
        <v>5</v>
      </c>
      <c r="G11017" t="s"/>
      <c r="H11017" t="n">
        <v>1</v>
      </c>
      <c r="I11017" t="s"/>
      <c r="J11017" t="n">
        <v>1</v>
      </c>
      <c r="K11017" t="s">
        <v>349</v>
      </c>
      <c r="L11017" t="n">
        <v>90</v>
      </c>
      <c r="M11017" t="n">
        <v>1</v>
      </c>
      <c r="N11017" t="n">
        <v>95</v>
      </c>
      <c r="O11017" t="n">
        <v>95</v>
      </c>
      <c r="P11017" t="n">
        <v>95</v>
      </c>
      <c r="Q11017" t="n">
        <v>0</v>
      </c>
      <c r="R11017" t="n">
        <v>0</v>
      </c>
      <c r="S11017" t="s">
        <v>29612</v>
      </c>
      <c r="T11017" t="n">
        <v>400</v>
      </c>
      <c r="U11017" t="s">
        <v>1115</v>
      </c>
      <c r="V11017" t="s">
        <v>1115</v>
      </c>
      <c r="W11017" t="s">
        <v>665</v>
      </c>
      <c r="X11017" t="s">
        <v>352</v>
      </c>
      <c r="Y11017" t="s">
        <v>353</v>
      </c>
      <c r="Z11017" t="s"/>
      <c r="AA11017" t="n">
        <v>190</v>
      </c>
      <c r="AB11017" t="s">
        <v>29613</v>
      </c>
      <c r="AC11017" t="s">
        <v>29612</v>
      </c>
      <c r="AD11017" t="n">
        <v>5</v>
      </c>
      <c r="AE11017" t="n">
        <v>709550.76</v>
      </c>
      <c r="AF11017" t="n">
        <v>6187349.41</v>
      </c>
    </row>
    <row r="11018" spans="1:32">
      <c r="A11018" s="62" t="n">
        <v>11016</v>
      </c>
      <c r="B11018" t="s">
        <v>29614</v>
      </c>
      <c r="C11018" t="n">
        <v>130</v>
      </c>
      <c r="D11018" t="n">
        <v>1997</v>
      </c>
      <c r="E11018" t="n">
        <v>0</v>
      </c>
      <c r="F11018" t="n">
        <v>4</v>
      </c>
      <c r="G11018" t="s"/>
      <c r="H11018" t="n">
        <v>1</v>
      </c>
      <c r="I11018" t="s"/>
      <c r="J11018" t="n">
        <v>1</v>
      </c>
      <c r="K11018" t="s">
        <v>349</v>
      </c>
      <c r="L11018" t="s"/>
      <c r="M11018" t="n">
        <v>1</v>
      </c>
      <c r="N11018" t="n">
        <v>135</v>
      </c>
      <c r="O11018" t="n">
        <v>135</v>
      </c>
      <c r="P11018" t="n">
        <v>135</v>
      </c>
      <c r="Q11018" t="n">
        <v>0</v>
      </c>
      <c r="R11018" t="n">
        <v>0</v>
      </c>
      <c r="S11018" t="s">
        <v>29615</v>
      </c>
      <c r="T11018" t="n">
        <v>634</v>
      </c>
      <c r="U11018" t="s">
        <v>1120</v>
      </c>
      <c r="V11018" t="s">
        <v>1120</v>
      </c>
      <c r="W11018" t="s">
        <v>407</v>
      </c>
      <c r="X11018" t="s">
        <v>352</v>
      </c>
      <c r="Y11018" t="s">
        <v>353</v>
      </c>
      <c r="Z11018" t="s"/>
      <c r="AA11018" t="n">
        <v>190</v>
      </c>
      <c r="AB11018" t="s">
        <v>15804</v>
      </c>
      <c r="AC11018" t="s">
        <v>29615</v>
      </c>
      <c r="AD11018" t="n">
        <v>5</v>
      </c>
      <c r="AE11018" t="n">
        <v>709925.59</v>
      </c>
      <c r="AF11018" t="n">
        <v>6187293.16</v>
      </c>
    </row>
    <row r="11019" spans="1:32">
      <c r="A11019" s="62" t="n">
        <v>11017</v>
      </c>
      <c r="B11019" t="s">
        <v>29616</v>
      </c>
      <c r="C11019" t="n">
        <v>140</v>
      </c>
      <c r="D11019" t="n">
        <v>1969</v>
      </c>
      <c r="E11019" t="n">
        <v>0</v>
      </c>
      <c r="F11019" t="n">
        <v>1</v>
      </c>
      <c r="G11019" t="s"/>
      <c r="H11019" t="n">
        <v>1</v>
      </c>
      <c r="I11019" t="s"/>
      <c r="J11019" t="n">
        <v>1</v>
      </c>
      <c r="K11019" t="s">
        <v>349</v>
      </c>
      <c r="L11019" t="n">
        <v>90</v>
      </c>
      <c r="M11019" t="n">
        <v>2</v>
      </c>
      <c r="N11019" t="n">
        <v>391</v>
      </c>
      <c r="O11019" t="n">
        <v>734</v>
      </c>
      <c r="P11019" t="n">
        <v>734</v>
      </c>
      <c r="Q11019" t="n">
        <v>0</v>
      </c>
      <c r="R11019" t="n">
        <v>0</v>
      </c>
      <c r="S11019" t="s">
        <v>29617</v>
      </c>
      <c r="T11019" t="n">
        <v>25</v>
      </c>
      <c r="U11019" t="s">
        <v>1212</v>
      </c>
      <c r="V11019" t="s">
        <v>1212</v>
      </c>
      <c r="W11019" t="s">
        <v>495</v>
      </c>
      <c r="X11019" t="s">
        <v>352</v>
      </c>
      <c r="Y11019" t="s">
        <v>353</v>
      </c>
      <c r="Z11019" t="s"/>
      <c r="AA11019" t="n">
        <v>190</v>
      </c>
      <c r="AB11019" t="s">
        <v>1213</v>
      </c>
      <c r="AC11019" t="s">
        <v>29617</v>
      </c>
      <c r="AD11019" t="n">
        <v>5</v>
      </c>
      <c r="AE11019" t="n">
        <v>711349.62</v>
      </c>
      <c r="AF11019" t="n">
        <v>6187528.4</v>
      </c>
    </row>
    <row r="11020" spans="1:32">
      <c r="A11020" s="62" t="n">
        <v>11018</v>
      </c>
      <c r="B11020" t="s">
        <v>29618</v>
      </c>
      <c r="C11020" t="n">
        <v>120</v>
      </c>
      <c r="D11020" t="n">
        <v>1962</v>
      </c>
      <c r="E11020" t="n">
        <v>1982</v>
      </c>
      <c r="F11020" t="n">
        <v>1</v>
      </c>
      <c r="G11020" t="s"/>
      <c r="H11020" t="n">
        <v>1</v>
      </c>
      <c r="I11020" t="s"/>
      <c r="J11020" t="n">
        <v>2</v>
      </c>
      <c r="K11020" t="s">
        <v>237</v>
      </c>
      <c r="L11020" t="n">
        <v>2</v>
      </c>
      <c r="M11020" t="n">
        <v>1</v>
      </c>
      <c r="N11020" t="n">
        <v>165</v>
      </c>
      <c r="O11020" t="n">
        <v>165</v>
      </c>
      <c r="P11020" t="n">
        <v>165</v>
      </c>
      <c r="Q11020" t="n">
        <v>0</v>
      </c>
      <c r="R11020" t="n">
        <v>0</v>
      </c>
      <c r="S11020" t="s">
        <v>29619</v>
      </c>
      <c r="T11020" t="n">
        <v>165</v>
      </c>
      <c r="U11020" t="s">
        <v>1219</v>
      </c>
      <c r="V11020" t="s">
        <v>1219</v>
      </c>
      <c r="W11020" t="s">
        <v>526</v>
      </c>
      <c r="X11020" t="s">
        <v>352</v>
      </c>
      <c r="Y11020" t="s">
        <v>353</v>
      </c>
      <c r="Z11020" t="s"/>
      <c r="AA11020" t="n">
        <v>190</v>
      </c>
      <c r="AB11020" t="s">
        <v>3392</v>
      </c>
      <c r="AC11020" t="s">
        <v>29619</v>
      </c>
      <c r="AD11020" t="n">
        <v>5</v>
      </c>
      <c r="AE11020" t="n">
        <v>710599.4</v>
      </c>
      <c r="AF11020" t="n">
        <v>6186792.83</v>
      </c>
    </row>
    <row r="11021" spans="1:32">
      <c r="A11021" s="62" t="n">
        <v>11019</v>
      </c>
      <c r="B11021" t="s">
        <v>29620</v>
      </c>
      <c r="C11021" t="n">
        <v>120</v>
      </c>
      <c r="D11021" t="n">
        <v>1936</v>
      </c>
      <c r="E11021" t="n">
        <v>1999</v>
      </c>
      <c r="F11021" t="n">
        <v>4</v>
      </c>
      <c r="G11021" t="s"/>
      <c r="H11021" t="n">
        <v>1</v>
      </c>
      <c r="I11021" t="s"/>
      <c r="J11021" t="n">
        <v>2</v>
      </c>
      <c r="K11021" t="s">
        <v>237</v>
      </c>
      <c r="L11021" t="n">
        <v>2</v>
      </c>
      <c r="M11021" t="n">
        <v>1</v>
      </c>
      <c r="N11021" t="n">
        <v>112</v>
      </c>
      <c r="O11021" t="n">
        <v>112</v>
      </c>
      <c r="P11021" t="n">
        <v>186</v>
      </c>
      <c r="Q11021" t="n">
        <v>0</v>
      </c>
      <c r="R11021" t="n">
        <v>0</v>
      </c>
      <c r="S11021" t="s">
        <v>29621</v>
      </c>
      <c r="T11021" t="n">
        <v>244</v>
      </c>
      <c r="U11021" t="s">
        <v>24768</v>
      </c>
      <c r="V11021" t="s">
        <v>24768</v>
      </c>
      <c r="W11021" t="s">
        <v>1155</v>
      </c>
      <c r="X11021" t="s">
        <v>352</v>
      </c>
      <c r="Y11021" t="s">
        <v>353</v>
      </c>
      <c r="Z11021" t="s"/>
      <c r="AA11021" t="n">
        <v>190</v>
      </c>
      <c r="AB11021" t="s">
        <v>781</v>
      </c>
      <c r="AC11021" t="s">
        <v>29621</v>
      </c>
      <c r="AD11021" t="n">
        <v>5</v>
      </c>
      <c r="AE11021" t="n">
        <v>712439.53</v>
      </c>
      <c r="AF11021" t="n">
        <v>6186136.66</v>
      </c>
    </row>
    <row r="11022" spans="1:32">
      <c r="A11022" s="62" t="n">
        <v>11020</v>
      </c>
      <c r="B11022" t="s">
        <v>29622</v>
      </c>
      <c r="C11022" t="n">
        <v>120</v>
      </c>
      <c r="D11022" t="n">
        <v>1969</v>
      </c>
      <c r="E11022" t="n">
        <v>1996</v>
      </c>
      <c r="F11022" t="n">
        <v>4</v>
      </c>
      <c r="G11022" t="s"/>
      <c r="H11022" t="n">
        <v>1</v>
      </c>
      <c r="I11022" t="s"/>
      <c r="J11022" t="n">
        <v>1</v>
      </c>
      <c r="K11022" t="s">
        <v>349</v>
      </c>
      <c r="L11022" t="n">
        <v>2</v>
      </c>
      <c r="M11022" t="n">
        <v>1</v>
      </c>
      <c r="N11022" t="n">
        <v>164</v>
      </c>
      <c r="O11022" t="n">
        <v>164</v>
      </c>
      <c r="P11022" t="n">
        <v>164</v>
      </c>
      <c r="Q11022" t="n">
        <v>0</v>
      </c>
      <c r="R11022" t="n">
        <v>0</v>
      </c>
      <c r="S11022" t="s">
        <v>29623</v>
      </c>
      <c r="T11022" t="n">
        <v>290</v>
      </c>
      <c r="U11022" t="s">
        <v>1132</v>
      </c>
      <c r="V11022" t="s">
        <v>1132</v>
      </c>
      <c r="W11022" t="s">
        <v>640</v>
      </c>
      <c r="X11022" t="s">
        <v>352</v>
      </c>
      <c r="Y11022" t="s">
        <v>353</v>
      </c>
      <c r="Z11022" t="s"/>
      <c r="AA11022" t="n">
        <v>190</v>
      </c>
      <c r="AB11022" t="s">
        <v>24015</v>
      </c>
      <c r="AC11022" t="s">
        <v>29623</v>
      </c>
      <c r="AD11022" t="n">
        <v>5</v>
      </c>
      <c r="AE11022" t="n">
        <v>711577.11</v>
      </c>
      <c r="AF11022" t="n">
        <v>6187706.7</v>
      </c>
    </row>
    <row r="11023" spans="1:32">
      <c r="A11023" s="62" t="n">
        <v>11021</v>
      </c>
      <c r="B11023" t="s">
        <v>29624</v>
      </c>
      <c r="C11023" t="n">
        <v>120</v>
      </c>
      <c r="D11023" t="n">
        <v>1960</v>
      </c>
      <c r="E11023" t="n">
        <v>0</v>
      </c>
      <c r="F11023" t="n">
        <v>3</v>
      </c>
      <c r="G11023" t="s"/>
      <c r="H11023" t="n">
        <v>1</v>
      </c>
      <c r="I11023" t="s"/>
      <c r="J11023" t="n">
        <v>2</v>
      </c>
      <c r="K11023" t="s">
        <v>237</v>
      </c>
      <c r="L11023" t="s"/>
      <c r="M11023" t="n">
        <v>1</v>
      </c>
      <c r="N11023" t="n">
        <v>100</v>
      </c>
      <c r="O11023" t="n">
        <v>100</v>
      </c>
      <c r="P11023" t="n">
        <v>100</v>
      </c>
      <c r="Q11023" t="n">
        <v>0</v>
      </c>
      <c r="R11023" t="n">
        <v>0</v>
      </c>
      <c r="S11023" t="s">
        <v>29625</v>
      </c>
      <c r="T11023" t="n">
        <v>298</v>
      </c>
      <c r="U11023" t="s">
        <v>1136</v>
      </c>
      <c r="V11023" t="s">
        <v>1136</v>
      </c>
      <c r="W11023" t="s">
        <v>391</v>
      </c>
      <c r="X11023" t="s">
        <v>352</v>
      </c>
      <c r="Y11023" t="s">
        <v>353</v>
      </c>
      <c r="Z11023" t="s"/>
      <c r="AA11023" t="n">
        <v>190</v>
      </c>
      <c r="AB11023" t="s">
        <v>20520</v>
      </c>
      <c r="AC11023" t="s">
        <v>29625</v>
      </c>
      <c r="AD11023" t="n">
        <v>5</v>
      </c>
      <c r="AE11023" t="n">
        <v>712312.6899999999</v>
      </c>
      <c r="AF11023" t="n">
        <v>6186610.13</v>
      </c>
    </row>
    <row r="11024" spans="1:32">
      <c r="A11024" s="62" t="n">
        <v>11022</v>
      </c>
      <c r="B11024" t="s">
        <v>29626</v>
      </c>
      <c r="C11024" t="n">
        <v>120</v>
      </c>
      <c r="D11024" t="n">
        <v>1960</v>
      </c>
      <c r="E11024" t="n">
        <v>1983</v>
      </c>
      <c r="F11024" t="n">
        <v>3</v>
      </c>
      <c r="G11024" t="s"/>
      <c r="H11024" t="n">
        <v>1</v>
      </c>
      <c r="I11024" t="s"/>
      <c r="J11024" t="n">
        <v>1</v>
      </c>
      <c r="K11024" t="s">
        <v>349</v>
      </c>
      <c r="L11024" t="s"/>
      <c r="M11024" t="n">
        <v>1</v>
      </c>
      <c r="N11024" t="n">
        <v>109</v>
      </c>
      <c r="O11024" t="n">
        <v>109</v>
      </c>
      <c r="P11024" t="n">
        <v>184</v>
      </c>
      <c r="Q11024" t="n">
        <v>0</v>
      </c>
      <c r="R11024" t="n">
        <v>0</v>
      </c>
      <c r="S11024" t="s">
        <v>29627</v>
      </c>
      <c r="T11024" t="n">
        <v>349</v>
      </c>
      <c r="U11024" t="s">
        <v>1140</v>
      </c>
      <c r="V11024" t="s">
        <v>1140</v>
      </c>
      <c r="W11024" t="s">
        <v>615</v>
      </c>
      <c r="X11024" t="s">
        <v>352</v>
      </c>
      <c r="Y11024" t="s">
        <v>353</v>
      </c>
      <c r="Z11024" t="s"/>
      <c r="AA11024" t="n">
        <v>190</v>
      </c>
      <c r="AB11024" t="s">
        <v>29628</v>
      </c>
      <c r="AC11024" t="s">
        <v>29627</v>
      </c>
      <c r="AD11024" t="n">
        <v>5</v>
      </c>
      <c r="AE11024" t="n">
        <v>711272.87</v>
      </c>
      <c r="AF11024" t="n">
        <v>6188132.22</v>
      </c>
    </row>
    <row r="11025" spans="1:32">
      <c r="A11025" s="62" t="n">
        <v>11023</v>
      </c>
      <c r="B11025" t="s">
        <v>29629</v>
      </c>
      <c r="C11025" t="n">
        <v>120</v>
      </c>
      <c r="D11025" t="n">
        <v>1978</v>
      </c>
      <c r="E11025" t="n">
        <v>0</v>
      </c>
      <c r="F11025" t="n">
        <v>4</v>
      </c>
      <c r="G11025" t="s"/>
      <c r="H11025" t="n">
        <v>1</v>
      </c>
      <c r="I11025" t="s"/>
      <c r="J11025" t="n">
        <v>2</v>
      </c>
      <c r="K11025" t="s">
        <v>237</v>
      </c>
      <c r="L11025" t="s"/>
      <c r="M11025" t="n">
        <v>1</v>
      </c>
      <c r="N11025" t="n">
        <v>116</v>
      </c>
      <c r="O11025" t="n">
        <v>116</v>
      </c>
      <c r="P11025" t="n">
        <v>183</v>
      </c>
      <c r="Q11025" t="n">
        <v>0</v>
      </c>
      <c r="R11025" t="n">
        <v>0</v>
      </c>
      <c r="S11025" t="s">
        <v>29630</v>
      </c>
      <c r="T11025" t="n">
        <v>384</v>
      </c>
      <c r="U11025" t="s">
        <v>29034</v>
      </c>
      <c r="V11025" t="s">
        <v>29034</v>
      </c>
      <c r="W11025" t="s">
        <v>391</v>
      </c>
      <c r="X11025" t="s">
        <v>352</v>
      </c>
      <c r="Y11025" t="s">
        <v>353</v>
      </c>
      <c r="Z11025" t="s"/>
      <c r="AA11025" t="n">
        <v>190</v>
      </c>
      <c r="AB11025" t="s">
        <v>29631</v>
      </c>
      <c r="AC11025" t="s">
        <v>29630</v>
      </c>
      <c r="AD11025" t="n">
        <v>5</v>
      </c>
      <c r="AE11025" t="n">
        <v>710337.1899999999</v>
      </c>
      <c r="AF11025" t="n">
        <v>6187421.89</v>
      </c>
    </row>
    <row r="11026" spans="1:32">
      <c r="A11026" s="62" t="n">
        <v>11024</v>
      </c>
      <c r="B11026" t="s">
        <v>29632</v>
      </c>
      <c r="C11026" t="n">
        <v>130</v>
      </c>
      <c r="D11026" t="n">
        <v>1968</v>
      </c>
      <c r="E11026" t="n">
        <v>2001</v>
      </c>
      <c r="F11026" t="n">
        <v>1</v>
      </c>
      <c r="G11026" t="s"/>
      <c r="H11026" t="n">
        <v>1</v>
      </c>
      <c r="I11026" t="s"/>
      <c r="J11026" t="n">
        <v>1</v>
      </c>
      <c r="K11026" t="s">
        <v>349</v>
      </c>
      <c r="L11026" t="s"/>
      <c r="M11026" t="n">
        <v>1</v>
      </c>
      <c r="N11026" t="n">
        <v>160</v>
      </c>
      <c r="O11026" t="n">
        <v>160</v>
      </c>
      <c r="P11026" t="n">
        <v>143</v>
      </c>
      <c r="Q11026" t="n">
        <v>0</v>
      </c>
      <c r="R11026" t="n">
        <v>0</v>
      </c>
      <c r="S11026" t="s">
        <v>29633</v>
      </c>
      <c r="T11026" t="n">
        <v>419</v>
      </c>
      <c r="U11026" t="s">
        <v>1150</v>
      </c>
      <c r="V11026" t="s">
        <v>1150</v>
      </c>
      <c r="W11026" t="s">
        <v>1053</v>
      </c>
      <c r="X11026" t="s">
        <v>352</v>
      </c>
      <c r="Y11026" t="s">
        <v>353</v>
      </c>
      <c r="Z11026" t="s"/>
      <c r="AA11026" t="n">
        <v>190</v>
      </c>
      <c r="AB11026" t="s">
        <v>17186</v>
      </c>
      <c r="AC11026" t="s">
        <v>29633</v>
      </c>
      <c r="AD11026" t="n">
        <v>5</v>
      </c>
      <c r="AE11026" t="n">
        <v>710925.85</v>
      </c>
      <c r="AF11026" t="n">
        <v>6188089.54</v>
      </c>
    </row>
    <row r="11027" spans="1:32">
      <c r="A11027" s="62" t="n">
        <v>11025</v>
      </c>
      <c r="B11027" t="s">
        <v>29634</v>
      </c>
      <c r="C11027" t="n">
        <v>440</v>
      </c>
      <c r="D11027" t="n">
        <v>1945</v>
      </c>
      <c r="E11027" t="n">
        <v>2014</v>
      </c>
      <c r="F11027" t="n">
        <v>2</v>
      </c>
      <c r="G11027" t="s"/>
      <c r="H11027" t="n">
        <v>5</v>
      </c>
      <c r="I11027" t="n">
        <v>10</v>
      </c>
      <c r="J11027" t="n">
        <v>2</v>
      </c>
      <c r="K11027" t="s">
        <v>237</v>
      </c>
      <c r="L11027" t="s"/>
      <c r="M11027" t="n">
        <v>1</v>
      </c>
      <c r="N11027" t="n">
        <v>295</v>
      </c>
      <c r="O11027" t="n">
        <v>295</v>
      </c>
      <c r="P11027" t="n">
        <v>0</v>
      </c>
      <c r="Q11027" t="n">
        <v>295</v>
      </c>
      <c r="R11027" t="n">
        <v>0</v>
      </c>
      <c r="S11027" t="s">
        <v>29635</v>
      </c>
      <c r="T11027" t="n">
        <v>450</v>
      </c>
      <c r="U11027" t="s">
        <v>1154</v>
      </c>
      <c r="V11027" t="s">
        <v>1154</v>
      </c>
      <c r="W11027" t="s">
        <v>403</v>
      </c>
      <c r="X11027" t="s">
        <v>352</v>
      </c>
      <c r="Y11027" t="s">
        <v>353</v>
      </c>
      <c r="Z11027" t="s"/>
      <c r="AA11027" t="n">
        <v>190</v>
      </c>
      <c r="AB11027" t="s">
        <v>18182</v>
      </c>
      <c r="AC11027" t="s">
        <v>29635</v>
      </c>
      <c r="AD11027" t="n">
        <v>5</v>
      </c>
      <c r="AE11027" t="n">
        <v>711596.24</v>
      </c>
      <c r="AF11027" t="n">
        <v>6188495.92</v>
      </c>
    </row>
    <row r="11028" spans="1:32">
      <c r="A11028" s="62" t="n">
        <v>11026</v>
      </c>
      <c r="B11028" t="s">
        <v>29636</v>
      </c>
      <c r="C11028" t="n">
        <v>120</v>
      </c>
      <c r="D11028" t="n">
        <v>1970</v>
      </c>
      <c r="E11028" t="n">
        <v>2007</v>
      </c>
      <c r="F11028" t="n">
        <v>3</v>
      </c>
      <c r="G11028" t="s"/>
      <c r="H11028" t="n">
        <v>5</v>
      </c>
      <c r="I11028" t="s"/>
      <c r="J11028" t="n">
        <v>2</v>
      </c>
      <c r="K11028" t="s">
        <v>237</v>
      </c>
      <c r="L11028" t="s"/>
      <c r="M11028" t="n">
        <v>1</v>
      </c>
      <c r="N11028" t="n">
        <v>161</v>
      </c>
      <c r="O11028" t="n">
        <v>161</v>
      </c>
      <c r="P11028" t="n">
        <v>161</v>
      </c>
      <c r="Q11028" t="n">
        <v>0</v>
      </c>
      <c r="R11028" t="n">
        <v>0</v>
      </c>
      <c r="S11028" t="s">
        <v>29637</v>
      </c>
      <c r="T11028" t="n">
        <v>530</v>
      </c>
      <c r="U11028" t="s">
        <v>1159</v>
      </c>
      <c r="V11028" t="s">
        <v>1159</v>
      </c>
      <c r="W11028" t="s">
        <v>2176</v>
      </c>
      <c r="X11028" t="s">
        <v>352</v>
      </c>
      <c r="Y11028" t="s">
        <v>353</v>
      </c>
      <c r="Z11028" t="s"/>
      <c r="AA11028" t="n">
        <v>190</v>
      </c>
      <c r="AB11028" t="s">
        <v>1074</v>
      </c>
      <c r="AC11028" t="s">
        <v>29637</v>
      </c>
      <c r="AD11028" t="n">
        <v>5</v>
      </c>
      <c r="AE11028" t="n">
        <v>712815.05</v>
      </c>
      <c r="AF11028" t="n">
        <v>6186784.18</v>
      </c>
    </row>
    <row r="11029" spans="1:32">
      <c r="A11029" s="62" t="n">
        <v>11027</v>
      </c>
      <c r="B11029" t="s">
        <v>29638</v>
      </c>
      <c r="C11029" t="n">
        <v>130</v>
      </c>
      <c r="D11029" t="n">
        <v>1973</v>
      </c>
      <c r="E11029" t="n">
        <v>0</v>
      </c>
      <c r="F11029" t="n">
        <v>4</v>
      </c>
      <c r="G11029" t="s"/>
      <c r="H11029" t="n">
        <v>1</v>
      </c>
      <c r="I11029" t="s"/>
      <c r="J11029" t="n">
        <v>2</v>
      </c>
      <c r="K11029" t="s">
        <v>237</v>
      </c>
      <c r="L11029" t="s"/>
      <c r="M11029" t="n">
        <v>1</v>
      </c>
      <c r="N11029" t="n">
        <v>97</v>
      </c>
      <c r="O11029" t="n">
        <v>97</v>
      </c>
      <c r="P11029" t="n">
        <v>160</v>
      </c>
      <c r="Q11029" t="n">
        <v>0</v>
      </c>
      <c r="R11029" t="n">
        <v>0</v>
      </c>
      <c r="S11029" t="s">
        <v>29639</v>
      </c>
      <c r="T11029" t="n">
        <v>645</v>
      </c>
      <c r="U11029" t="s">
        <v>1168</v>
      </c>
      <c r="V11029" t="s">
        <v>1168</v>
      </c>
      <c r="W11029" t="s">
        <v>6448</v>
      </c>
      <c r="X11029" t="s">
        <v>352</v>
      </c>
      <c r="Y11029" t="s">
        <v>353</v>
      </c>
      <c r="Z11029" t="s"/>
      <c r="AA11029" t="n">
        <v>190</v>
      </c>
      <c r="AB11029" t="s">
        <v>12154</v>
      </c>
      <c r="AC11029" t="s">
        <v>29639</v>
      </c>
      <c r="AD11029" t="n">
        <v>5</v>
      </c>
      <c r="AE11029" t="n">
        <v>712185.41</v>
      </c>
      <c r="AF11029" t="n">
        <v>6186921.76</v>
      </c>
    </row>
    <row r="11030" spans="1:32">
      <c r="A11030" s="62" t="n">
        <v>11028</v>
      </c>
      <c r="B11030" t="s">
        <v>29640</v>
      </c>
      <c r="C11030" t="n">
        <v>130</v>
      </c>
      <c r="D11030" t="n">
        <v>1956</v>
      </c>
      <c r="E11030" t="n">
        <v>0</v>
      </c>
      <c r="F11030" t="n">
        <v>1</v>
      </c>
      <c r="G11030" t="s"/>
      <c r="H11030" t="n">
        <v>2</v>
      </c>
      <c r="I11030" t="s"/>
      <c r="J11030" t="n">
        <v>1</v>
      </c>
      <c r="K11030" t="s">
        <v>349</v>
      </c>
      <c r="L11030" t="s"/>
      <c r="M11030" t="n">
        <v>1</v>
      </c>
      <c r="N11030" t="n">
        <v>68</v>
      </c>
      <c r="O11030" t="n">
        <v>68</v>
      </c>
      <c r="P11030" t="n">
        <v>68</v>
      </c>
      <c r="Q11030" t="n">
        <v>0</v>
      </c>
      <c r="R11030" t="n">
        <v>0</v>
      </c>
      <c r="S11030" t="s">
        <v>29641</v>
      </c>
      <c r="T11030" t="n">
        <v>731</v>
      </c>
      <c r="U11030" t="s">
        <v>1173</v>
      </c>
      <c r="V11030" t="s">
        <v>1173</v>
      </c>
      <c r="W11030" t="s">
        <v>1414</v>
      </c>
      <c r="X11030" t="s">
        <v>352</v>
      </c>
      <c r="Y11030" t="s">
        <v>353</v>
      </c>
      <c r="Z11030" t="s"/>
      <c r="AA11030" t="n">
        <v>190</v>
      </c>
      <c r="AB11030" t="s">
        <v>5449</v>
      </c>
      <c r="AC11030" t="s">
        <v>29641</v>
      </c>
      <c r="AD11030" t="n">
        <v>5</v>
      </c>
      <c r="AE11030" t="n">
        <v>711273.88</v>
      </c>
      <c r="AF11030" t="n">
        <v>6186671.22</v>
      </c>
    </row>
    <row r="11031" spans="1:32">
      <c r="A11031" s="62" t="n">
        <v>11029</v>
      </c>
      <c r="B11031" t="s">
        <v>29642</v>
      </c>
      <c r="C11031" t="n">
        <v>120</v>
      </c>
      <c r="D11031" t="n">
        <v>2000</v>
      </c>
      <c r="E11031" t="n">
        <v>0</v>
      </c>
      <c r="F11031" t="n">
        <v>4</v>
      </c>
      <c r="G11031" t="s"/>
      <c r="H11031" t="n">
        <v>1</v>
      </c>
      <c r="I11031" t="s"/>
      <c r="J11031" t="n">
        <v>2</v>
      </c>
      <c r="K11031" t="s">
        <v>237</v>
      </c>
      <c r="L11031" t="s"/>
      <c r="M11031" t="n">
        <v>1</v>
      </c>
      <c r="N11031" t="n">
        <v>87</v>
      </c>
      <c r="O11031" t="n">
        <v>87</v>
      </c>
      <c r="P11031" t="n">
        <v>153</v>
      </c>
      <c r="Q11031" t="n">
        <v>0</v>
      </c>
      <c r="R11031" t="n">
        <v>0</v>
      </c>
      <c r="S11031" t="s">
        <v>29643</v>
      </c>
      <c r="T11031" t="n">
        <v>8</v>
      </c>
      <c r="U11031" t="s">
        <v>1177</v>
      </c>
      <c r="V11031" t="s">
        <v>1177</v>
      </c>
      <c r="W11031" t="s">
        <v>391</v>
      </c>
      <c r="X11031" t="s">
        <v>352</v>
      </c>
      <c r="Y11031" t="s">
        <v>353</v>
      </c>
      <c r="Z11031" t="s">
        <v>480</v>
      </c>
      <c r="AA11031" t="n">
        <v>190</v>
      </c>
      <c r="AB11031" t="s">
        <v>29644</v>
      </c>
      <c r="AC11031" t="s">
        <v>29643</v>
      </c>
      <c r="AD11031" t="n">
        <v>5</v>
      </c>
      <c r="AE11031" t="n">
        <v>713860.61</v>
      </c>
      <c r="AF11031" t="n">
        <v>6184768.2</v>
      </c>
    </row>
    <row r="11032" spans="1:32">
      <c r="A11032" s="62" t="n">
        <v>11030</v>
      </c>
      <c r="B11032" t="s">
        <v>29645</v>
      </c>
      <c r="C11032" t="n">
        <v>120</v>
      </c>
      <c r="D11032" t="n">
        <v>1922</v>
      </c>
      <c r="E11032" t="n">
        <v>1973</v>
      </c>
      <c r="F11032" t="n">
        <v>5</v>
      </c>
      <c r="G11032" t="s"/>
      <c r="H11032" t="n">
        <v>1</v>
      </c>
      <c r="I11032" t="s"/>
      <c r="J11032" t="n">
        <v>2</v>
      </c>
      <c r="K11032" t="s">
        <v>522</v>
      </c>
      <c r="L11032" t="s"/>
      <c r="M11032" t="n">
        <v>1</v>
      </c>
      <c r="N11032" t="n">
        <v>99</v>
      </c>
      <c r="O11032" t="n">
        <v>99</v>
      </c>
      <c r="P11032" t="n">
        <v>171</v>
      </c>
      <c r="Q11032" t="n">
        <v>0</v>
      </c>
      <c r="R11032" t="n">
        <v>0</v>
      </c>
      <c r="S11032" t="s">
        <v>29646</v>
      </c>
      <c r="T11032" t="n">
        <v>223</v>
      </c>
      <c r="U11032" t="s">
        <v>1476</v>
      </c>
      <c r="V11032" t="s">
        <v>1476</v>
      </c>
      <c r="W11032" t="s">
        <v>1838</v>
      </c>
      <c r="X11032" t="s">
        <v>352</v>
      </c>
      <c r="Y11032" t="s">
        <v>353</v>
      </c>
      <c r="Z11032" t="s">
        <v>480</v>
      </c>
      <c r="AA11032" t="n">
        <v>190</v>
      </c>
      <c r="AB11032" t="s">
        <v>342</v>
      </c>
      <c r="AC11032" t="s">
        <v>29646</v>
      </c>
      <c r="AD11032" t="n">
        <v>5</v>
      </c>
      <c r="AE11032" t="n">
        <v>713973.2</v>
      </c>
      <c r="AF11032" t="n">
        <v>6184742.28</v>
      </c>
    </row>
    <row r="11033" spans="1:32">
      <c r="A11033" s="62" t="n">
        <v>11031</v>
      </c>
      <c r="B11033" t="s">
        <v>29647</v>
      </c>
      <c r="C11033" t="n">
        <v>130</v>
      </c>
      <c r="D11033" t="n">
        <v>1930</v>
      </c>
      <c r="E11033" t="n">
        <v>0</v>
      </c>
      <c r="F11033" t="n">
        <v>5</v>
      </c>
      <c r="G11033" t="s"/>
      <c r="H11033" t="n">
        <v>1</v>
      </c>
      <c r="I11033" t="s"/>
      <c r="J11033" t="n">
        <v>2</v>
      </c>
      <c r="K11033" t="s">
        <v>522</v>
      </c>
      <c r="L11033" t="n">
        <v>2</v>
      </c>
      <c r="M11033" t="n">
        <v>1</v>
      </c>
      <c r="N11033" t="n">
        <v>60</v>
      </c>
      <c r="O11033" t="n">
        <v>60</v>
      </c>
      <c r="P11033" t="n">
        <v>92</v>
      </c>
      <c r="Q11033" t="n">
        <v>0</v>
      </c>
      <c r="R11033" t="n">
        <v>0</v>
      </c>
      <c r="S11033" t="s">
        <v>29648</v>
      </c>
      <c r="T11033" t="n">
        <v>423</v>
      </c>
      <c r="U11033" t="s">
        <v>29574</v>
      </c>
      <c r="V11033" t="s">
        <v>29574</v>
      </c>
      <c r="W11033" t="s">
        <v>522</v>
      </c>
      <c r="X11033" t="s">
        <v>352</v>
      </c>
      <c r="Y11033" t="s">
        <v>353</v>
      </c>
      <c r="Z11033" t="s">
        <v>480</v>
      </c>
      <c r="AA11033" t="n">
        <v>190</v>
      </c>
      <c r="AB11033" t="s">
        <v>29649</v>
      </c>
      <c r="AC11033" t="s">
        <v>29648</v>
      </c>
      <c r="AD11033" t="n">
        <v>5</v>
      </c>
      <c r="AE11033" t="n">
        <v>712981.15</v>
      </c>
      <c r="AF11033" t="n">
        <v>6185000.93</v>
      </c>
    </row>
    <row r="11034" spans="1:32">
      <c r="A11034" s="62" t="n">
        <v>11032</v>
      </c>
      <c r="B11034" t="s">
        <v>29650</v>
      </c>
      <c r="C11034" t="n">
        <v>120</v>
      </c>
      <c r="D11034" t="n">
        <v>1957</v>
      </c>
      <c r="E11034" t="n">
        <v>1965</v>
      </c>
      <c r="F11034" t="n">
        <v>3</v>
      </c>
      <c r="G11034" t="s"/>
      <c r="H11034" t="n">
        <v>1</v>
      </c>
      <c r="I11034" t="s"/>
      <c r="J11034" t="n">
        <v>2</v>
      </c>
      <c r="K11034" t="s">
        <v>237</v>
      </c>
      <c r="L11034" t="s"/>
      <c r="M11034" t="n">
        <v>1</v>
      </c>
      <c r="N11034" t="n">
        <v>120</v>
      </c>
      <c r="O11034" t="n">
        <v>120</v>
      </c>
      <c r="P11034" t="n">
        <v>120</v>
      </c>
      <c r="Q11034" t="n">
        <v>0</v>
      </c>
      <c r="R11034" t="n">
        <v>0</v>
      </c>
      <c r="S11034" t="s">
        <v>29651</v>
      </c>
      <c r="T11034" t="n">
        <v>491</v>
      </c>
      <c r="U11034" t="s">
        <v>1185</v>
      </c>
      <c r="V11034" t="s">
        <v>1185</v>
      </c>
      <c r="W11034" t="s">
        <v>383</v>
      </c>
      <c r="X11034" t="s">
        <v>352</v>
      </c>
      <c r="Y11034" t="s">
        <v>353</v>
      </c>
      <c r="Z11034" t="s">
        <v>480</v>
      </c>
      <c r="AA11034" t="n">
        <v>190</v>
      </c>
      <c r="AB11034" t="s">
        <v>18975</v>
      </c>
      <c r="AC11034" t="s">
        <v>29651</v>
      </c>
      <c r="AD11034" t="n">
        <v>5</v>
      </c>
      <c r="AE11034" t="n">
        <v>714231.1</v>
      </c>
      <c r="AF11034" t="n">
        <v>6184602.96</v>
      </c>
    </row>
    <row r="11035" spans="1:32">
      <c r="A11035" s="62" t="n">
        <v>11033</v>
      </c>
      <c r="B11035" t="s">
        <v>29652</v>
      </c>
      <c r="C11035" t="n">
        <v>120</v>
      </c>
      <c r="D11035" t="n">
        <v>1964</v>
      </c>
      <c r="E11035" t="n">
        <v>2006</v>
      </c>
      <c r="F11035" t="n">
        <v>3</v>
      </c>
      <c r="G11035" t="s"/>
      <c r="H11035" t="n">
        <v>1</v>
      </c>
      <c r="I11035" t="s"/>
      <c r="J11035" t="n">
        <v>2</v>
      </c>
      <c r="K11035" t="s">
        <v>237</v>
      </c>
      <c r="L11035" t="s"/>
      <c r="M11035" t="n">
        <v>1</v>
      </c>
      <c r="N11035" t="n">
        <v>155</v>
      </c>
      <c r="O11035" t="n">
        <v>155</v>
      </c>
      <c r="P11035" t="n">
        <v>160</v>
      </c>
      <c r="Q11035" t="n">
        <v>0</v>
      </c>
      <c r="R11035" t="n">
        <v>0</v>
      </c>
      <c r="S11035" t="s">
        <v>29653</v>
      </c>
      <c r="T11035" t="n">
        <v>538</v>
      </c>
      <c r="U11035" t="s">
        <v>1189</v>
      </c>
      <c r="V11035" t="s">
        <v>1189</v>
      </c>
      <c r="W11035" t="s">
        <v>391</v>
      </c>
      <c r="X11035" t="s">
        <v>352</v>
      </c>
      <c r="Y11035" t="s">
        <v>353</v>
      </c>
      <c r="Z11035" t="s">
        <v>480</v>
      </c>
      <c r="AA11035" t="n">
        <v>190</v>
      </c>
      <c r="AB11035" t="s">
        <v>29654</v>
      </c>
      <c r="AC11035" t="s">
        <v>29653</v>
      </c>
      <c r="AD11035" t="n">
        <v>5</v>
      </c>
      <c r="AE11035" t="n">
        <v>712552.88</v>
      </c>
      <c r="AF11035" t="n">
        <v>6184763.45</v>
      </c>
    </row>
    <row r="11036" spans="1:32">
      <c r="A11036" s="62" t="n">
        <v>11034</v>
      </c>
      <c r="B11036" t="s">
        <v>29655</v>
      </c>
      <c r="C11036" t="n">
        <v>120</v>
      </c>
      <c r="D11036" t="n">
        <v>1950</v>
      </c>
      <c r="E11036" t="n">
        <v>1970</v>
      </c>
      <c r="F11036" t="n">
        <v>5</v>
      </c>
      <c r="G11036" t="s"/>
      <c r="H11036" t="n">
        <v>1</v>
      </c>
      <c r="I11036" t="s"/>
      <c r="J11036" t="n">
        <v>2</v>
      </c>
      <c r="K11036" t="s">
        <v>237</v>
      </c>
      <c r="L11036" t="s"/>
      <c r="M11036" t="n">
        <v>1</v>
      </c>
      <c r="N11036" t="n">
        <v>104</v>
      </c>
      <c r="O11036" t="n">
        <v>104</v>
      </c>
      <c r="P11036" t="n">
        <v>150</v>
      </c>
      <c r="Q11036" t="n">
        <v>10</v>
      </c>
      <c r="R11036" t="n">
        <v>0</v>
      </c>
      <c r="S11036" t="s">
        <v>29656</v>
      </c>
      <c r="T11036" t="n">
        <v>749</v>
      </c>
      <c r="U11036" t="s">
        <v>1193</v>
      </c>
      <c r="V11036" t="s">
        <v>1193</v>
      </c>
      <c r="W11036" t="s">
        <v>237</v>
      </c>
      <c r="X11036" t="s">
        <v>352</v>
      </c>
      <c r="Y11036" t="s">
        <v>353</v>
      </c>
      <c r="Z11036" t="s">
        <v>480</v>
      </c>
      <c r="AA11036" t="n">
        <v>190</v>
      </c>
      <c r="AB11036" t="s">
        <v>29657</v>
      </c>
      <c r="AC11036" t="s">
        <v>29656</v>
      </c>
      <c r="AD11036" t="n">
        <v>5</v>
      </c>
      <c r="AE11036" t="n">
        <v>713655.71</v>
      </c>
      <c r="AF11036" t="n">
        <v>6184642.55</v>
      </c>
    </row>
    <row r="11037" spans="1:32">
      <c r="A11037" s="62" t="n">
        <v>11035</v>
      </c>
      <c r="B11037" t="s">
        <v>29658</v>
      </c>
      <c r="C11037" t="n">
        <v>130</v>
      </c>
      <c r="D11037" t="n">
        <v>1977</v>
      </c>
      <c r="E11037" t="n">
        <v>0</v>
      </c>
      <c r="F11037" t="n">
        <v>1</v>
      </c>
      <c r="G11037" t="s"/>
      <c r="H11037" t="n">
        <v>6</v>
      </c>
      <c r="I11037" t="s"/>
      <c r="J11037" t="n">
        <v>7</v>
      </c>
      <c r="K11037" t="s">
        <v>365</v>
      </c>
      <c r="L11037" t="s"/>
      <c r="M11037" t="n">
        <v>1</v>
      </c>
      <c r="N11037" t="n">
        <v>74</v>
      </c>
      <c r="O11037" t="n">
        <v>74</v>
      </c>
      <c r="P11037" t="n">
        <v>125</v>
      </c>
      <c r="Q11037" t="n">
        <v>0</v>
      </c>
      <c r="R11037" t="n">
        <v>0</v>
      </c>
      <c r="S11037" t="s">
        <v>29659</v>
      </c>
      <c r="T11037" t="n">
        <v>87</v>
      </c>
      <c r="U11037" t="s">
        <v>1098</v>
      </c>
      <c r="V11037" t="s">
        <v>1098</v>
      </c>
      <c r="W11037" t="s">
        <v>463</v>
      </c>
      <c r="X11037" t="s">
        <v>352</v>
      </c>
      <c r="Y11037" t="s">
        <v>353</v>
      </c>
      <c r="Z11037" t="s">
        <v>375</v>
      </c>
      <c r="AA11037" t="n">
        <v>190</v>
      </c>
      <c r="AB11037" t="s">
        <v>29660</v>
      </c>
      <c r="AC11037" t="s">
        <v>29659</v>
      </c>
      <c r="AD11037" t="n">
        <v>5</v>
      </c>
      <c r="AE11037" t="n">
        <v>708844.3199999999</v>
      </c>
      <c r="AF11037" t="n">
        <v>6184534.85</v>
      </c>
    </row>
    <row r="11038" spans="1:32">
      <c r="A11038" s="62" t="n">
        <v>11036</v>
      </c>
      <c r="B11038" t="s">
        <v>29661</v>
      </c>
      <c r="C11038" t="n">
        <v>130</v>
      </c>
      <c r="D11038" t="n">
        <v>1977</v>
      </c>
      <c r="E11038" t="n">
        <v>0</v>
      </c>
      <c r="F11038" t="n">
        <v>1</v>
      </c>
      <c r="G11038" t="s"/>
      <c r="H11038" t="n">
        <v>1</v>
      </c>
      <c r="I11038" t="s"/>
      <c r="J11038" t="n">
        <v>7</v>
      </c>
      <c r="K11038" t="s">
        <v>365</v>
      </c>
      <c r="L11038" t="n">
        <v>5</v>
      </c>
      <c r="M11038" t="n">
        <v>1</v>
      </c>
      <c r="N11038" t="n">
        <v>66</v>
      </c>
      <c r="O11038" t="n">
        <v>66</v>
      </c>
      <c r="P11038" t="n">
        <v>112</v>
      </c>
      <c r="Q11038" t="n">
        <v>0</v>
      </c>
      <c r="R11038" t="n">
        <v>0</v>
      </c>
      <c r="S11038" t="s">
        <v>29662</v>
      </c>
      <c r="T11038" t="n">
        <v>313</v>
      </c>
      <c r="U11038" t="s">
        <v>1103</v>
      </c>
      <c r="V11038" t="s">
        <v>1103</v>
      </c>
      <c r="W11038" t="s">
        <v>237</v>
      </c>
      <c r="X11038" t="s">
        <v>352</v>
      </c>
      <c r="Y11038" t="s">
        <v>353</v>
      </c>
      <c r="Z11038" t="s">
        <v>375</v>
      </c>
      <c r="AA11038" t="n">
        <v>190</v>
      </c>
      <c r="AB11038" t="s">
        <v>19650</v>
      </c>
      <c r="AC11038" t="s">
        <v>29662</v>
      </c>
      <c r="AD11038" t="n">
        <v>5</v>
      </c>
      <c r="AE11038" t="n">
        <v>709720.3100000001</v>
      </c>
      <c r="AF11038" t="n">
        <v>6184398.25</v>
      </c>
    </row>
    <row r="11039" spans="1:32">
      <c r="A11039" s="62" t="n">
        <v>11037</v>
      </c>
      <c r="B11039" t="s">
        <v>29663</v>
      </c>
      <c r="C11039" t="n">
        <v>120</v>
      </c>
      <c r="D11039" t="n">
        <v>1970</v>
      </c>
      <c r="E11039" t="n">
        <v>0</v>
      </c>
      <c r="F11039" t="n">
        <v>5</v>
      </c>
      <c r="G11039" t="s"/>
      <c r="H11039" t="n">
        <v>1</v>
      </c>
      <c r="I11039" t="s"/>
      <c r="J11039" t="n">
        <v>7</v>
      </c>
      <c r="K11039" t="s">
        <v>365</v>
      </c>
      <c r="L11039" t="s"/>
      <c r="M11039" t="n">
        <v>1</v>
      </c>
      <c r="N11039" t="n">
        <v>102</v>
      </c>
      <c r="O11039" t="n">
        <v>102</v>
      </c>
      <c r="P11039" t="n">
        <v>182</v>
      </c>
      <c r="Q11039" t="n">
        <v>0</v>
      </c>
      <c r="R11039" t="n">
        <v>0</v>
      </c>
      <c r="S11039" t="s">
        <v>29664</v>
      </c>
      <c r="T11039" t="n">
        <v>11</v>
      </c>
      <c r="U11039" t="s">
        <v>1106</v>
      </c>
      <c r="V11039" t="s">
        <v>1106</v>
      </c>
      <c r="W11039" t="s">
        <v>633</v>
      </c>
      <c r="X11039" t="s">
        <v>352</v>
      </c>
      <c r="Y11039" t="s">
        <v>353</v>
      </c>
      <c r="Z11039" t="s">
        <v>369</v>
      </c>
      <c r="AA11039" t="n">
        <v>190</v>
      </c>
      <c r="AB11039" t="s">
        <v>29665</v>
      </c>
      <c r="AC11039" t="s">
        <v>29664</v>
      </c>
      <c r="AD11039" t="n">
        <v>5</v>
      </c>
      <c r="AE11039" t="n">
        <v>708059.54</v>
      </c>
      <c r="AF11039" t="n">
        <v>6187159.19</v>
      </c>
    </row>
    <row r="11040" spans="1:32">
      <c r="A11040" s="62" t="n">
        <v>11038</v>
      </c>
      <c r="B11040" t="s">
        <v>29666</v>
      </c>
      <c r="C11040" t="n">
        <v>140</v>
      </c>
      <c r="D11040" t="n">
        <v>1983</v>
      </c>
      <c r="E11040" t="n">
        <v>0</v>
      </c>
      <c r="F11040" t="n">
        <v>4</v>
      </c>
      <c r="G11040" t="s"/>
      <c r="H11040" t="n">
        <v>1</v>
      </c>
      <c r="I11040" t="s"/>
      <c r="J11040" t="n">
        <v>7</v>
      </c>
      <c r="K11040" t="s">
        <v>365</v>
      </c>
      <c r="L11040" t="s"/>
      <c r="M11040" t="n">
        <v>2</v>
      </c>
      <c r="N11040" t="n">
        <v>106</v>
      </c>
      <c r="O11040" t="n">
        <v>188</v>
      </c>
      <c r="P11040" t="n">
        <v>165</v>
      </c>
      <c r="Q11040" t="n">
        <v>0</v>
      </c>
      <c r="R11040" t="n">
        <v>0</v>
      </c>
      <c r="S11040" t="s">
        <v>29667</v>
      </c>
      <c r="T11040" t="n">
        <v>131</v>
      </c>
      <c r="U11040" t="s">
        <v>1306</v>
      </c>
      <c r="V11040" t="s">
        <v>1306</v>
      </c>
      <c r="W11040" t="s">
        <v>615</v>
      </c>
      <c r="X11040" t="s">
        <v>352</v>
      </c>
      <c r="Y11040" t="s">
        <v>353</v>
      </c>
      <c r="Z11040" t="s"/>
      <c r="AA11040" t="n">
        <v>190</v>
      </c>
      <c r="AB11040" t="s">
        <v>2843</v>
      </c>
      <c r="AC11040" t="s">
        <v>29667</v>
      </c>
      <c r="AD11040" t="n">
        <v>5</v>
      </c>
      <c r="AE11040" t="n">
        <v>709798.8100000001</v>
      </c>
      <c r="AF11040" t="n">
        <v>6186866.93</v>
      </c>
    </row>
    <row r="11041" spans="1:32">
      <c r="A11041" s="62" t="n">
        <v>11039</v>
      </c>
      <c r="B11041" t="s">
        <v>29668</v>
      </c>
      <c r="C11041" t="n">
        <v>130</v>
      </c>
      <c r="D11041" t="n">
        <v>2006</v>
      </c>
      <c r="E11041" t="n">
        <v>0</v>
      </c>
      <c r="F11041" t="n">
        <v>2</v>
      </c>
      <c r="G11041" t="s"/>
      <c r="H11041" t="n">
        <v>5</v>
      </c>
      <c r="I11041" t="s"/>
      <c r="J11041" t="n">
        <v>1</v>
      </c>
      <c r="K11041" t="s">
        <v>349</v>
      </c>
      <c r="L11041" t="n">
        <v>90</v>
      </c>
      <c r="M11041" t="n">
        <v>2</v>
      </c>
      <c r="N11041" t="n">
        <v>75</v>
      </c>
      <c r="O11041" t="n">
        <v>109</v>
      </c>
      <c r="P11041" t="n">
        <v>109</v>
      </c>
      <c r="Q11041" t="n">
        <v>0</v>
      </c>
      <c r="R11041" t="n">
        <v>0</v>
      </c>
      <c r="S11041" t="s">
        <v>29669</v>
      </c>
      <c r="T11041" t="n">
        <v>259</v>
      </c>
      <c r="U11041" t="s">
        <v>1111</v>
      </c>
      <c r="V11041" t="s">
        <v>1111</v>
      </c>
      <c r="W11041" t="s">
        <v>365</v>
      </c>
      <c r="X11041" t="s">
        <v>352</v>
      </c>
      <c r="Y11041" t="s">
        <v>353</v>
      </c>
      <c r="Z11041" t="s"/>
      <c r="AA11041" t="n">
        <v>190</v>
      </c>
      <c r="AB11041" t="s">
        <v>29670</v>
      </c>
      <c r="AC11041" t="s">
        <v>29669</v>
      </c>
      <c r="AD11041" t="n">
        <v>5</v>
      </c>
      <c r="AE11041" t="n">
        <v>709373.8</v>
      </c>
      <c r="AF11041" t="n">
        <v>6187498.08</v>
      </c>
    </row>
    <row r="11042" spans="1:32">
      <c r="A11042" s="62" t="n">
        <v>11040</v>
      </c>
      <c r="B11042" t="s">
        <v>29671</v>
      </c>
      <c r="C11042" t="n">
        <v>120</v>
      </c>
      <c r="D11042" t="n">
        <v>1966</v>
      </c>
      <c r="E11042" t="n">
        <v>1976</v>
      </c>
      <c r="F11042" t="n">
        <v>3</v>
      </c>
      <c r="G11042" t="s"/>
      <c r="H11042" t="n">
        <v>1</v>
      </c>
      <c r="I11042" t="s"/>
      <c r="J11042" t="n">
        <v>2</v>
      </c>
      <c r="K11042" t="s">
        <v>237</v>
      </c>
      <c r="L11042" t="n">
        <v>2</v>
      </c>
      <c r="M11042" t="n">
        <v>1</v>
      </c>
      <c r="N11042" t="n">
        <v>164</v>
      </c>
      <c r="O11042" t="n">
        <v>164</v>
      </c>
      <c r="P11042" t="n">
        <v>164</v>
      </c>
      <c r="Q11042" t="n">
        <v>0</v>
      </c>
      <c r="R11042" t="n">
        <v>0</v>
      </c>
      <c r="S11042" t="s">
        <v>29672</v>
      </c>
      <c r="T11042" t="n">
        <v>7</v>
      </c>
      <c r="U11042" t="s">
        <v>1021</v>
      </c>
      <c r="V11042" t="s">
        <v>1021</v>
      </c>
      <c r="W11042" t="s">
        <v>419</v>
      </c>
      <c r="X11042" t="s">
        <v>241</v>
      </c>
      <c r="Y11042" t="s">
        <v>242</v>
      </c>
      <c r="Z11042" t="s"/>
      <c r="AA11042" t="n">
        <v>190</v>
      </c>
      <c r="AB11042" t="s">
        <v>1457</v>
      </c>
      <c r="AC11042" t="s">
        <v>29672</v>
      </c>
      <c r="AD11042" t="n">
        <v>5</v>
      </c>
      <c r="AE11042" t="n">
        <v>709988</v>
      </c>
      <c r="AF11042" t="n">
        <v>6190235.46</v>
      </c>
    </row>
    <row r="11043" spans="1:32">
      <c r="A11043" s="62" t="n">
        <v>11041</v>
      </c>
      <c r="B11043" t="s">
        <v>29673</v>
      </c>
      <c r="C11043" t="n">
        <v>120</v>
      </c>
      <c r="D11043" t="n">
        <v>1860</v>
      </c>
      <c r="E11043" t="n">
        <v>0</v>
      </c>
      <c r="F11043" t="n">
        <v>7</v>
      </c>
      <c r="G11043" t="s"/>
      <c r="H11043" t="n">
        <v>1</v>
      </c>
      <c r="I11043" t="s"/>
      <c r="J11043" t="n">
        <v>2</v>
      </c>
      <c r="K11043" t="s">
        <v>237</v>
      </c>
      <c r="L11043" t="n">
        <v>2</v>
      </c>
      <c r="M11043" t="n">
        <v>1</v>
      </c>
      <c r="N11043" t="n">
        <v>169</v>
      </c>
      <c r="O11043" t="n">
        <v>169</v>
      </c>
      <c r="P11043" t="n">
        <v>169</v>
      </c>
      <c r="Q11043" t="n">
        <v>0</v>
      </c>
      <c r="R11043" t="n">
        <v>0</v>
      </c>
      <c r="S11043" t="s">
        <v>29674</v>
      </c>
      <c r="T11043" t="n">
        <v>80</v>
      </c>
      <c r="U11043" t="s">
        <v>1025</v>
      </c>
      <c r="V11043" t="s">
        <v>1025</v>
      </c>
      <c r="W11043" t="s">
        <v>399</v>
      </c>
      <c r="X11043" t="s">
        <v>241</v>
      </c>
      <c r="Y11043" t="s">
        <v>242</v>
      </c>
      <c r="Z11043" t="s"/>
      <c r="AA11043" t="n">
        <v>190</v>
      </c>
      <c r="AB11043" t="s">
        <v>678</v>
      </c>
      <c r="AC11043" t="s">
        <v>29674</v>
      </c>
      <c r="AD11043" t="n">
        <v>5</v>
      </c>
      <c r="AE11043" t="n">
        <v>711054.73</v>
      </c>
      <c r="AF11043" t="n">
        <v>6192483.43</v>
      </c>
    </row>
    <row r="11044" spans="1:32">
      <c r="A11044" s="62" t="n">
        <v>11042</v>
      </c>
      <c r="B11044" t="s">
        <v>29675</v>
      </c>
      <c r="C11044" t="n">
        <v>130</v>
      </c>
      <c r="D11044" t="n">
        <v>1968</v>
      </c>
      <c r="E11044" t="n">
        <v>0</v>
      </c>
      <c r="F11044" t="n">
        <v>3</v>
      </c>
      <c r="G11044" t="s"/>
      <c r="H11044" t="n">
        <v>1</v>
      </c>
      <c r="I11044" t="s"/>
      <c r="J11044" t="n">
        <v>2</v>
      </c>
      <c r="K11044" t="s">
        <v>237</v>
      </c>
      <c r="L11044" t="s"/>
      <c r="M11044" t="n">
        <v>1</v>
      </c>
      <c r="N11044" t="n">
        <v>125</v>
      </c>
      <c r="O11044" t="n">
        <v>125</v>
      </c>
      <c r="P11044" t="n">
        <v>125</v>
      </c>
      <c r="Q11044" t="n">
        <v>0</v>
      </c>
      <c r="R11044" t="n">
        <v>0</v>
      </c>
      <c r="S11044" t="s">
        <v>29676</v>
      </c>
      <c r="T11044" t="n">
        <v>144</v>
      </c>
      <c r="U11044" t="s">
        <v>23382</v>
      </c>
      <c r="V11044" t="s">
        <v>23382</v>
      </c>
      <c r="W11044" t="s">
        <v>661</v>
      </c>
      <c r="X11044" t="s">
        <v>241</v>
      </c>
      <c r="Y11044" t="s">
        <v>242</v>
      </c>
      <c r="Z11044" t="s"/>
      <c r="AA11044" t="n">
        <v>190</v>
      </c>
      <c r="AB11044" t="s">
        <v>5694</v>
      </c>
      <c r="AC11044" t="s">
        <v>29676</v>
      </c>
      <c r="AD11044" t="n">
        <v>5</v>
      </c>
      <c r="AE11044" t="n">
        <v>709670.52</v>
      </c>
      <c r="AF11044" t="n">
        <v>6190662.31</v>
      </c>
    </row>
    <row r="11045" spans="1:32">
      <c r="A11045" s="62" t="n">
        <v>11043</v>
      </c>
      <c r="B11045" t="s">
        <v>29677</v>
      </c>
      <c r="C11045" t="n">
        <v>120</v>
      </c>
      <c r="D11045" t="n">
        <v>1961</v>
      </c>
      <c r="E11045" t="n">
        <v>2000</v>
      </c>
      <c r="F11045" t="n">
        <v>5</v>
      </c>
      <c r="G11045" t="s"/>
      <c r="H11045" t="n">
        <v>1</v>
      </c>
      <c r="I11045" t="s"/>
      <c r="J11045" t="n">
        <v>2</v>
      </c>
      <c r="K11045" t="s">
        <v>237</v>
      </c>
      <c r="L11045" t="s"/>
      <c r="M11045" t="n">
        <v>1</v>
      </c>
      <c r="N11045" t="n">
        <v>127</v>
      </c>
      <c r="O11045" t="n">
        <v>127</v>
      </c>
      <c r="P11045" t="n">
        <v>177</v>
      </c>
      <c r="Q11045" t="n">
        <v>0</v>
      </c>
      <c r="R11045" t="n">
        <v>0</v>
      </c>
      <c r="S11045" t="s">
        <v>29678</v>
      </c>
      <c r="T11045" t="n">
        <v>182</v>
      </c>
      <c r="U11045" t="s">
        <v>1035</v>
      </c>
      <c r="V11045" t="s">
        <v>1035</v>
      </c>
      <c r="W11045" t="s">
        <v>533</v>
      </c>
      <c r="X11045" t="s">
        <v>241</v>
      </c>
      <c r="Y11045" t="s">
        <v>242</v>
      </c>
      <c r="Z11045" t="s"/>
      <c r="AA11045" t="n">
        <v>190</v>
      </c>
      <c r="AB11045" t="s">
        <v>29679</v>
      </c>
      <c r="AC11045" t="s">
        <v>29678</v>
      </c>
      <c r="AD11045" t="n">
        <v>5</v>
      </c>
      <c r="AE11045" t="n">
        <v>711335.4</v>
      </c>
      <c r="AF11045" t="n">
        <v>6190056.6</v>
      </c>
    </row>
    <row r="11046" spans="1:32">
      <c r="A11046" s="62" t="n">
        <v>11044</v>
      </c>
      <c r="B11046" t="s">
        <v>29680</v>
      </c>
      <c r="C11046" t="n">
        <v>120</v>
      </c>
      <c r="D11046" t="n">
        <v>1998</v>
      </c>
      <c r="E11046" t="n">
        <v>0</v>
      </c>
      <c r="F11046" t="n">
        <v>4</v>
      </c>
      <c r="G11046" t="s"/>
      <c r="H11046" t="n">
        <v>1</v>
      </c>
      <c r="I11046" t="s"/>
      <c r="J11046" t="n">
        <v>1</v>
      </c>
      <c r="K11046" t="s">
        <v>349</v>
      </c>
      <c r="L11046" t="s"/>
      <c r="M11046" t="n">
        <v>1</v>
      </c>
      <c r="N11046" t="n">
        <v>99</v>
      </c>
      <c r="O11046" t="n">
        <v>99</v>
      </c>
      <c r="P11046" t="n">
        <v>85</v>
      </c>
      <c r="Q11046" t="n">
        <v>0</v>
      </c>
      <c r="R11046" t="n">
        <v>0</v>
      </c>
      <c r="S11046" t="s">
        <v>29681</v>
      </c>
      <c r="T11046" t="n">
        <v>213</v>
      </c>
      <c r="U11046" t="s">
        <v>1039</v>
      </c>
      <c r="V11046" t="s">
        <v>1039</v>
      </c>
      <c r="W11046" t="s">
        <v>1414</v>
      </c>
      <c r="X11046" t="s">
        <v>241</v>
      </c>
      <c r="Y11046" t="s">
        <v>242</v>
      </c>
      <c r="Z11046" t="s"/>
      <c r="AA11046" t="n">
        <v>190</v>
      </c>
      <c r="AB11046" t="s">
        <v>1041</v>
      </c>
      <c r="AC11046" t="s">
        <v>29681</v>
      </c>
      <c r="AD11046" t="n">
        <v>5</v>
      </c>
      <c r="AE11046" t="n">
        <v>712711.34</v>
      </c>
      <c r="AF11046" t="n">
        <v>6191717.63</v>
      </c>
    </row>
    <row r="11047" spans="1:32">
      <c r="A11047" s="62" t="n">
        <v>11045</v>
      </c>
      <c r="B11047" t="s">
        <v>29682</v>
      </c>
      <c r="C11047" t="n">
        <v>130</v>
      </c>
      <c r="D11047" t="n">
        <v>1967</v>
      </c>
      <c r="E11047" t="n">
        <v>1980</v>
      </c>
      <c r="F11047" t="n">
        <v>1</v>
      </c>
      <c r="G11047" t="s"/>
      <c r="H11047" t="n">
        <v>1</v>
      </c>
      <c r="I11047" t="s"/>
      <c r="J11047" t="n">
        <v>1</v>
      </c>
      <c r="K11047" t="s">
        <v>349</v>
      </c>
      <c r="L11047" t="s"/>
      <c r="M11047" t="n">
        <v>1</v>
      </c>
      <c r="N11047" t="n">
        <v>150</v>
      </c>
      <c r="O11047" t="n">
        <v>150</v>
      </c>
      <c r="P11047" t="n">
        <v>150</v>
      </c>
      <c r="Q11047" t="n">
        <v>0</v>
      </c>
      <c r="R11047" t="n">
        <v>0</v>
      </c>
      <c r="S11047" t="s">
        <v>29683</v>
      </c>
      <c r="T11047" t="n">
        <v>234</v>
      </c>
      <c r="U11047" t="s">
        <v>1044</v>
      </c>
      <c r="V11047" t="s">
        <v>1044</v>
      </c>
      <c r="W11047" t="s">
        <v>657</v>
      </c>
      <c r="X11047" t="s">
        <v>241</v>
      </c>
      <c r="Y11047" t="s">
        <v>242</v>
      </c>
      <c r="Z11047" t="s"/>
      <c r="AA11047" t="n">
        <v>190</v>
      </c>
      <c r="AB11047" t="s">
        <v>29684</v>
      </c>
      <c r="AC11047" t="s">
        <v>29683</v>
      </c>
      <c r="AD11047" t="n">
        <v>5</v>
      </c>
      <c r="AE11047" t="n">
        <v>710455.46</v>
      </c>
      <c r="AF11047" t="n">
        <v>6190663.7</v>
      </c>
    </row>
    <row r="11048" spans="1:32">
      <c r="A11048" s="62" t="n">
        <v>11046</v>
      </c>
      <c r="B11048" t="s">
        <v>29685</v>
      </c>
      <c r="C11048" t="n">
        <v>130</v>
      </c>
      <c r="D11048" t="n">
        <v>1986</v>
      </c>
      <c r="E11048" t="n">
        <v>0</v>
      </c>
      <c r="F11048" t="n">
        <v>4</v>
      </c>
      <c r="G11048" t="s"/>
      <c r="H11048" t="n">
        <v>6</v>
      </c>
      <c r="I11048" t="s"/>
      <c r="J11048" t="n">
        <v>1</v>
      </c>
      <c r="K11048" t="s">
        <v>349</v>
      </c>
      <c r="L11048" t="s"/>
      <c r="M11048" t="n">
        <v>1</v>
      </c>
      <c r="N11048" t="n">
        <v>224</v>
      </c>
      <c r="O11048" t="n">
        <v>342</v>
      </c>
      <c r="P11048" t="n">
        <v>342</v>
      </c>
      <c r="Q11048" t="n">
        <v>0</v>
      </c>
      <c r="R11048" t="n">
        <v>0</v>
      </c>
      <c r="S11048" t="s">
        <v>29686</v>
      </c>
      <c r="T11048" t="n">
        <v>263</v>
      </c>
      <c r="U11048" t="s">
        <v>1313</v>
      </c>
      <c r="V11048" t="s">
        <v>1313</v>
      </c>
      <c r="W11048" t="s">
        <v>427</v>
      </c>
      <c r="X11048" t="s">
        <v>241</v>
      </c>
      <c r="Y11048" t="s">
        <v>242</v>
      </c>
      <c r="Z11048" t="s"/>
      <c r="AA11048" t="n">
        <v>190</v>
      </c>
      <c r="AB11048" t="s">
        <v>1314</v>
      </c>
      <c r="AC11048" t="s">
        <v>29686</v>
      </c>
      <c r="AD11048" t="n">
        <v>5</v>
      </c>
      <c r="AE11048" t="n">
        <v>712791.08</v>
      </c>
      <c r="AF11048" t="n">
        <v>6191439.59</v>
      </c>
    </row>
    <row r="11049" spans="1:32">
      <c r="A11049" s="62" t="n">
        <v>11047</v>
      </c>
      <c r="B11049" t="s">
        <v>29687</v>
      </c>
      <c r="C11049" t="n">
        <v>130</v>
      </c>
      <c r="D11049" t="n">
        <v>1961</v>
      </c>
      <c r="E11049" t="n">
        <v>0</v>
      </c>
      <c r="F11049" t="n">
        <v>3</v>
      </c>
      <c r="G11049" t="s"/>
      <c r="H11049" t="n">
        <v>1</v>
      </c>
      <c r="I11049" t="s"/>
      <c r="J11049" t="n">
        <v>2</v>
      </c>
      <c r="K11049" t="s">
        <v>522</v>
      </c>
      <c r="L11049" t="s"/>
      <c r="M11049" t="n">
        <v>1</v>
      </c>
      <c r="N11049" t="n">
        <v>100</v>
      </c>
      <c r="O11049" t="n">
        <v>100</v>
      </c>
      <c r="P11049" t="n">
        <v>100</v>
      </c>
      <c r="Q11049" t="n">
        <v>0</v>
      </c>
      <c r="R11049" t="n">
        <v>0</v>
      </c>
      <c r="S11049" t="s">
        <v>29688</v>
      </c>
      <c r="T11049" t="n">
        <v>272</v>
      </c>
      <c r="U11049" t="s">
        <v>27662</v>
      </c>
      <c r="V11049" t="s">
        <v>27662</v>
      </c>
      <c r="W11049" t="s">
        <v>951</v>
      </c>
      <c r="X11049" t="s">
        <v>241</v>
      </c>
      <c r="Y11049" t="s">
        <v>242</v>
      </c>
      <c r="Z11049" t="s"/>
      <c r="AA11049" t="n">
        <v>190</v>
      </c>
      <c r="AB11049" t="s">
        <v>7272</v>
      </c>
      <c r="AC11049" t="s">
        <v>29688</v>
      </c>
      <c r="AD11049" t="n">
        <v>5</v>
      </c>
      <c r="AE11049" t="n">
        <v>709833.0600000001</v>
      </c>
      <c r="AF11049" t="n">
        <v>6189998.29</v>
      </c>
    </row>
    <row r="11050" spans="1:32">
      <c r="A11050" s="62" t="n">
        <v>11048</v>
      </c>
      <c r="B11050" t="s">
        <v>29689</v>
      </c>
      <c r="C11050" t="n">
        <v>120</v>
      </c>
      <c r="D11050" t="n">
        <v>1971</v>
      </c>
      <c r="E11050" t="n">
        <v>0</v>
      </c>
      <c r="F11050" t="n">
        <v>3</v>
      </c>
      <c r="G11050" t="s"/>
      <c r="H11050" t="n">
        <v>1</v>
      </c>
      <c r="I11050" t="s"/>
      <c r="J11050" t="n">
        <v>1</v>
      </c>
      <c r="K11050" t="s">
        <v>349</v>
      </c>
      <c r="L11050" t="s"/>
      <c r="M11050" t="n">
        <v>1</v>
      </c>
      <c r="N11050" t="n">
        <v>155</v>
      </c>
      <c r="O11050" t="n">
        <v>155</v>
      </c>
      <c r="P11050" t="n">
        <v>155</v>
      </c>
      <c r="Q11050" t="n">
        <v>0</v>
      </c>
      <c r="R11050" t="n">
        <v>0</v>
      </c>
      <c r="S11050" t="s">
        <v>29690</v>
      </c>
      <c r="T11050" t="n">
        <v>281</v>
      </c>
      <c r="U11050" t="s">
        <v>23875</v>
      </c>
      <c r="V11050" t="s">
        <v>23875</v>
      </c>
      <c r="W11050" t="s">
        <v>318</v>
      </c>
      <c r="X11050" t="s">
        <v>241</v>
      </c>
      <c r="Y11050" t="s">
        <v>242</v>
      </c>
      <c r="Z11050" t="s"/>
      <c r="AA11050" t="n">
        <v>190</v>
      </c>
      <c r="AB11050" t="s">
        <v>4656</v>
      </c>
      <c r="AC11050" t="s">
        <v>29690</v>
      </c>
      <c r="AD11050" t="n">
        <v>5</v>
      </c>
      <c r="AE11050" t="n">
        <v>712445.05</v>
      </c>
      <c r="AF11050" t="n">
        <v>6191206.51</v>
      </c>
    </row>
    <row r="11051" spans="1:32">
      <c r="A11051" s="62" t="n">
        <v>11049</v>
      </c>
      <c r="B11051" t="s">
        <v>29691</v>
      </c>
      <c r="C11051" t="n">
        <v>130</v>
      </c>
      <c r="D11051" t="n">
        <v>1971</v>
      </c>
      <c r="E11051" t="n">
        <v>0</v>
      </c>
      <c r="F11051" t="n">
        <v>4</v>
      </c>
      <c r="G11051" t="s"/>
      <c r="H11051" t="n">
        <v>1</v>
      </c>
      <c r="I11051" t="s"/>
      <c r="J11051" t="n">
        <v>1</v>
      </c>
      <c r="K11051" t="s">
        <v>349</v>
      </c>
      <c r="L11051" t="s"/>
      <c r="M11051" t="n">
        <v>1</v>
      </c>
      <c r="N11051" t="n">
        <v>136</v>
      </c>
      <c r="O11051" t="n">
        <v>136</v>
      </c>
      <c r="P11051" t="n">
        <v>136</v>
      </c>
      <c r="Q11051" t="n">
        <v>0</v>
      </c>
      <c r="R11051" t="n">
        <v>0</v>
      </c>
      <c r="S11051" t="s">
        <v>29692</v>
      </c>
      <c r="T11051" t="n">
        <v>328</v>
      </c>
      <c r="U11051" t="s">
        <v>1052</v>
      </c>
      <c r="V11051" t="s">
        <v>1052</v>
      </c>
      <c r="W11051" t="s">
        <v>633</v>
      </c>
      <c r="X11051" t="s">
        <v>241</v>
      </c>
      <c r="Y11051" t="s">
        <v>242</v>
      </c>
      <c r="Z11051" t="s"/>
      <c r="AA11051" t="n">
        <v>190</v>
      </c>
      <c r="AB11051" t="s">
        <v>29693</v>
      </c>
      <c r="AC11051" t="s">
        <v>29692</v>
      </c>
      <c r="AD11051" t="n">
        <v>5</v>
      </c>
      <c r="AE11051" t="n">
        <v>712235.77</v>
      </c>
      <c r="AF11051" t="n">
        <v>6190196.5</v>
      </c>
    </row>
    <row r="11052" spans="1:32">
      <c r="A11052" s="62" t="n">
        <v>11050</v>
      </c>
      <c r="B11052" t="s">
        <v>29694</v>
      </c>
      <c r="C11052" t="n">
        <v>120</v>
      </c>
      <c r="D11052" t="n">
        <v>2005</v>
      </c>
      <c r="E11052" t="n">
        <v>0</v>
      </c>
      <c r="F11052" t="n">
        <v>5</v>
      </c>
      <c r="G11052" t="s"/>
      <c r="H11052" t="n">
        <v>1</v>
      </c>
      <c r="I11052" t="s"/>
      <c r="J11052" t="n">
        <v>5</v>
      </c>
      <c r="K11052" t="s">
        <v>365</v>
      </c>
      <c r="L11052" t="s"/>
      <c r="M11052" t="n">
        <v>1</v>
      </c>
      <c r="N11052" t="n">
        <v>147</v>
      </c>
      <c r="O11052" t="n">
        <v>147</v>
      </c>
      <c r="P11052" t="n">
        <v>147</v>
      </c>
      <c r="Q11052" t="n">
        <v>0</v>
      </c>
      <c r="R11052" t="n">
        <v>0</v>
      </c>
      <c r="S11052" t="s">
        <v>29695</v>
      </c>
      <c r="T11052" t="n">
        <v>361</v>
      </c>
      <c r="U11052" t="s">
        <v>27319</v>
      </c>
      <c r="V11052" t="s">
        <v>27319</v>
      </c>
      <c r="W11052" t="s">
        <v>1155</v>
      </c>
      <c r="X11052" t="s">
        <v>241</v>
      </c>
      <c r="Y11052" t="s">
        <v>242</v>
      </c>
      <c r="Z11052" t="s"/>
      <c r="AA11052" t="n">
        <v>190</v>
      </c>
      <c r="AB11052" t="s">
        <v>11200</v>
      </c>
      <c r="AC11052" t="s">
        <v>29695</v>
      </c>
      <c r="AD11052" t="n">
        <v>5</v>
      </c>
      <c r="AE11052" t="n">
        <v>709967.75</v>
      </c>
      <c r="AF11052" t="n">
        <v>6191533.45</v>
      </c>
    </row>
    <row r="11053" spans="1:32">
      <c r="A11053" s="62" t="n">
        <v>11051</v>
      </c>
      <c r="B11053" t="s">
        <v>29696</v>
      </c>
      <c r="C11053" t="n">
        <v>130</v>
      </c>
      <c r="D11053" t="n">
        <v>1959</v>
      </c>
      <c r="E11053" t="n">
        <v>1962</v>
      </c>
      <c r="F11053" t="n">
        <v>3</v>
      </c>
      <c r="G11053" t="s"/>
      <c r="H11053" t="n">
        <v>1</v>
      </c>
      <c r="I11053" t="s"/>
      <c r="J11053" t="n">
        <v>2</v>
      </c>
      <c r="K11053" t="s">
        <v>237</v>
      </c>
      <c r="L11053" t="s"/>
      <c r="M11053" t="n">
        <v>1</v>
      </c>
      <c r="N11053" t="n">
        <v>125</v>
      </c>
      <c r="O11053" t="n">
        <v>125</v>
      </c>
      <c r="P11053" t="n">
        <v>125</v>
      </c>
      <c r="Q11053" t="n">
        <v>0</v>
      </c>
      <c r="R11053" t="n">
        <v>0</v>
      </c>
      <c r="S11053" t="s">
        <v>29697</v>
      </c>
      <c r="T11053" t="n">
        <v>388</v>
      </c>
      <c r="U11053" t="s">
        <v>1060</v>
      </c>
      <c r="V11053" t="s">
        <v>1060</v>
      </c>
      <c r="W11053" t="s">
        <v>522</v>
      </c>
      <c r="X11053" t="s">
        <v>241</v>
      </c>
      <c r="Y11053" t="s">
        <v>242</v>
      </c>
      <c r="Z11053" t="s"/>
      <c r="AA11053" t="n">
        <v>190</v>
      </c>
      <c r="AB11053" t="s">
        <v>29698</v>
      </c>
      <c r="AC11053" t="s">
        <v>29697</v>
      </c>
      <c r="AD11053" t="n">
        <v>5</v>
      </c>
      <c r="AE11053" t="n">
        <v>710281.41</v>
      </c>
      <c r="AF11053" t="n">
        <v>6189877.55</v>
      </c>
    </row>
    <row r="11054" spans="1:32">
      <c r="A11054" s="62" t="n">
        <v>11052</v>
      </c>
      <c r="B11054" t="s">
        <v>29699</v>
      </c>
      <c r="C11054" t="n">
        <v>120</v>
      </c>
      <c r="D11054" t="n">
        <v>1973</v>
      </c>
      <c r="E11054" t="n">
        <v>1975</v>
      </c>
      <c r="F11054" t="n">
        <v>5</v>
      </c>
      <c r="G11054" t="s"/>
      <c r="H11054" t="n">
        <v>1</v>
      </c>
      <c r="I11054" t="s"/>
      <c r="J11054" t="n">
        <v>1</v>
      </c>
      <c r="K11054" t="s">
        <v>349</v>
      </c>
      <c r="L11054" t="s"/>
      <c r="M11054" t="n">
        <v>1</v>
      </c>
      <c r="N11054" t="n">
        <v>136</v>
      </c>
      <c r="O11054" t="n">
        <v>136</v>
      </c>
      <c r="P11054" t="n">
        <v>229</v>
      </c>
      <c r="Q11054" t="n">
        <v>0</v>
      </c>
      <c r="R11054" t="n">
        <v>0</v>
      </c>
      <c r="S11054" t="s">
        <v>29700</v>
      </c>
      <c r="T11054" t="n">
        <v>425</v>
      </c>
      <c r="U11054" t="s">
        <v>1068</v>
      </c>
      <c r="V11054" t="s">
        <v>1068</v>
      </c>
      <c r="W11054" t="s">
        <v>423</v>
      </c>
      <c r="X11054" t="s">
        <v>241</v>
      </c>
      <c r="Y11054" t="s">
        <v>242</v>
      </c>
      <c r="Z11054" t="s"/>
      <c r="AA11054" t="n">
        <v>190</v>
      </c>
      <c r="AB11054" t="s">
        <v>23821</v>
      </c>
      <c r="AC11054" t="s">
        <v>29700</v>
      </c>
      <c r="AD11054" t="n">
        <v>5</v>
      </c>
      <c r="AE11054" t="n">
        <v>712524.95</v>
      </c>
      <c r="AF11054" t="n">
        <v>6191182.9</v>
      </c>
    </row>
    <row r="11055" spans="1:32">
      <c r="A11055" s="62" t="n">
        <v>11053</v>
      </c>
      <c r="B11055" t="s">
        <v>29701</v>
      </c>
      <c r="C11055" t="n">
        <v>130</v>
      </c>
      <c r="D11055" t="n">
        <v>1978</v>
      </c>
      <c r="E11055" t="n">
        <v>1997</v>
      </c>
      <c r="F11055" t="n">
        <v>5</v>
      </c>
      <c r="G11055" t="s"/>
      <c r="H11055" t="n">
        <v>1</v>
      </c>
      <c r="I11055" t="s"/>
      <c r="J11055" t="n">
        <v>1</v>
      </c>
      <c r="K11055" t="s">
        <v>349</v>
      </c>
      <c r="L11055" t="s"/>
      <c r="M11055" t="n">
        <v>1</v>
      </c>
      <c r="N11055" t="n">
        <v>77</v>
      </c>
      <c r="O11055" t="n">
        <v>77</v>
      </c>
      <c r="P11055" t="n">
        <v>103</v>
      </c>
      <c r="Q11055" t="n">
        <v>0</v>
      </c>
      <c r="R11055" t="n">
        <v>0</v>
      </c>
      <c r="S11055" t="s">
        <v>29702</v>
      </c>
      <c r="T11055" t="n">
        <v>442</v>
      </c>
      <c r="U11055" t="s">
        <v>26956</v>
      </c>
      <c r="V11055" t="s">
        <v>26956</v>
      </c>
      <c r="W11055" t="s">
        <v>1141</v>
      </c>
      <c r="X11055" t="s">
        <v>241</v>
      </c>
      <c r="Y11055" t="s">
        <v>242</v>
      </c>
      <c r="Z11055" t="s"/>
      <c r="AA11055" t="n">
        <v>190</v>
      </c>
      <c r="AB11055" t="s">
        <v>29703</v>
      </c>
      <c r="AC11055" t="s">
        <v>29702</v>
      </c>
      <c r="AD11055" t="n">
        <v>5</v>
      </c>
      <c r="AE11055" t="n">
        <v>711161.6</v>
      </c>
      <c r="AF11055" t="n">
        <v>6190555.06</v>
      </c>
    </row>
    <row r="11056" spans="1:32">
      <c r="A11056" s="62" t="n">
        <v>11054</v>
      </c>
      <c r="B11056" t="s">
        <v>29704</v>
      </c>
      <c r="C11056" t="n">
        <v>130</v>
      </c>
      <c r="D11056" t="n">
        <v>2006</v>
      </c>
      <c r="E11056" t="n">
        <v>0</v>
      </c>
      <c r="F11056" t="n">
        <v>4</v>
      </c>
      <c r="G11056" t="s"/>
      <c r="H11056" t="n">
        <v>1</v>
      </c>
      <c r="I11056" t="s"/>
      <c r="J11056" t="n">
        <v>2</v>
      </c>
      <c r="K11056" t="s">
        <v>237</v>
      </c>
      <c r="L11056" t="n">
        <v>90</v>
      </c>
      <c r="M11056" t="n">
        <v>1</v>
      </c>
      <c r="N11056" t="n">
        <v>130</v>
      </c>
      <c r="O11056" t="n">
        <v>130</v>
      </c>
      <c r="P11056" t="n">
        <v>130</v>
      </c>
      <c r="Q11056" t="n">
        <v>0</v>
      </c>
      <c r="R11056" t="n">
        <v>0</v>
      </c>
      <c r="S11056" t="s">
        <v>29705</v>
      </c>
      <c r="T11056" t="n">
        <v>515</v>
      </c>
      <c r="U11056" t="s">
        <v>1077</v>
      </c>
      <c r="V11056" t="s">
        <v>1077</v>
      </c>
      <c r="W11056" t="s">
        <v>237</v>
      </c>
      <c r="X11056" t="s">
        <v>241</v>
      </c>
      <c r="Y11056" t="s">
        <v>242</v>
      </c>
      <c r="Z11056" t="s"/>
      <c r="AA11056" t="n">
        <v>190</v>
      </c>
      <c r="AB11056" t="s">
        <v>27381</v>
      </c>
      <c r="AC11056" t="s">
        <v>29705</v>
      </c>
      <c r="AD11056" t="n">
        <v>5</v>
      </c>
      <c r="AE11056" t="n">
        <v>709773.55</v>
      </c>
      <c r="AF11056" t="n">
        <v>6191373.86</v>
      </c>
    </row>
    <row r="11057" spans="1:32">
      <c r="A11057" s="62" t="n">
        <v>11055</v>
      </c>
      <c r="B11057" t="s">
        <v>29706</v>
      </c>
      <c r="C11057" t="n">
        <v>130</v>
      </c>
      <c r="D11057" t="n">
        <v>1981</v>
      </c>
      <c r="E11057" t="n">
        <v>0</v>
      </c>
      <c r="F11057" t="n">
        <v>3</v>
      </c>
      <c r="G11057" t="s"/>
      <c r="H11057" t="n">
        <v>1</v>
      </c>
      <c r="I11057" t="s"/>
      <c r="J11057" t="n">
        <v>1</v>
      </c>
      <c r="K11057" t="s">
        <v>349</v>
      </c>
      <c r="L11057" t="n">
        <v>2</v>
      </c>
      <c r="M11057" t="n">
        <v>2</v>
      </c>
      <c r="N11057" t="n">
        <v>80</v>
      </c>
      <c r="O11057" t="n">
        <v>134</v>
      </c>
      <c r="P11057" t="n">
        <v>134</v>
      </c>
      <c r="Q11057" t="n">
        <v>0</v>
      </c>
      <c r="R11057" t="n">
        <v>0</v>
      </c>
      <c r="S11057" t="s">
        <v>29707</v>
      </c>
      <c r="T11057" t="n">
        <v>563</v>
      </c>
      <c r="U11057" t="s">
        <v>23917</v>
      </c>
      <c r="V11057" t="s">
        <v>23917</v>
      </c>
      <c r="W11057" t="s">
        <v>258</v>
      </c>
      <c r="X11057" t="s">
        <v>241</v>
      </c>
      <c r="Y11057" t="s">
        <v>242</v>
      </c>
      <c r="Z11057" t="s"/>
      <c r="AA11057" t="n">
        <v>190</v>
      </c>
      <c r="AB11057" t="s">
        <v>29708</v>
      </c>
      <c r="AC11057" t="s">
        <v>29707</v>
      </c>
      <c r="AD11057" t="n">
        <v>5</v>
      </c>
      <c r="AE11057" t="n">
        <v>712989.0600000001</v>
      </c>
      <c r="AF11057" t="n">
        <v>6191090.59</v>
      </c>
    </row>
    <row r="11058" spans="1:32">
      <c r="A11058" s="62" t="n">
        <v>11056</v>
      </c>
      <c r="B11058" t="s">
        <v>29709</v>
      </c>
      <c r="C11058" t="n">
        <v>130</v>
      </c>
      <c r="D11058" t="n">
        <v>1973</v>
      </c>
      <c r="E11058" t="n">
        <v>0</v>
      </c>
      <c r="F11058" t="n">
        <v>4</v>
      </c>
      <c r="G11058" t="s"/>
      <c r="H11058" t="n">
        <v>1</v>
      </c>
      <c r="I11058" t="s"/>
      <c r="J11058" t="n">
        <v>1</v>
      </c>
      <c r="K11058" t="s">
        <v>349</v>
      </c>
      <c r="L11058" t="s"/>
      <c r="M11058" t="n">
        <v>2</v>
      </c>
      <c r="N11058" t="n">
        <v>66</v>
      </c>
      <c r="O11058" t="n">
        <v>132</v>
      </c>
      <c r="P11058" t="n">
        <v>132</v>
      </c>
      <c r="Q11058" t="n">
        <v>0</v>
      </c>
      <c r="R11058" t="n">
        <v>0</v>
      </c>
      <c r="S11058" t="s">
        <v>29710</v>
      </c>
      <c r="T11058" t="n">
        <v>660</v>
      </c>
      <c r="U11058" t="s">
        <v>1089</v>
      </c>
      <c r="V11058" t="s">
        <v>1089</v>
      </c>
      <c r="W11058" t="s">
        <v>8015</v>
      </c>
      <c r="X11058" t="s">
        <v>241</v>
      </c>
      <c r="Y11058" t="s">
        <v>242</v>
      </c>
      <c r="Z11058" t="s"/>
      <c r="AA11058" t="n">
        <v>190</v>
      </c>
      <c r="AB11058" t="s">
        <v>29711</v>
      </c>
      <c r="AC11058" t="s">
        <v>29710</v>
      </c>
      <c r="AD11058" t="n">
        <v>5</v>
      </c>
      <c r="AE11058" t="n">
        <v>712079.35</v>
      </c>
      <c r="AF11058" t="n">
        <v>6190382.34</v>
      </c>
    </row>
    <row r="11059" spans="1:32">
      <c r="A11059" s="62" t="n">
        <v>11057</v>
      </c>
      <c r="B11059" t="s">
        <v>29712</v>
      </c>
      <c r="C11059" t="n">
        <v>120</v>
      </c>
      <c r="D11059" t="n">
        <v>1975</v>
      </c>
      <c r="E11059" t="n">
        <v>0</v>
      </c>
      <c r="F11059" t="n">
        <v>3</v>
      </c>
      <c r="G11059" t="s"/>
      <c r="H11059" t="n">
        <v>1</v>
      </c>
      <c r="I11059" t="s"/>
      <c r="J11059" t="n">
        <v>7</v>
      </c>
      <c r="K11059" t="s">
        <v>365</v>
      </c>
      <c r="L11059" t="s"/>
      <c r="M11059" t="n">
        <v>1</v>
      </c>
      <c r="N11059" t="n">
        <v>126</v>
      </c>
      <c r="O11059" t="n">
        <v>126</v>
      </c>
      <c r="P11059" t="n">
        <v>126</v>
      </c>
      <c r="Q11059" t="n">
        <v>0</v>
      </c>
      <c r="R11059" t="n">
        <v>0</v>
      </c>
      <c r="S11059" t="s">
        <v>29713</v>
      </c>
      <c r="T11059" t="n">
        <v>729</v>
      </c>
      <c r="U11059" t="s">
        <v>1094</v>
      </c>
      <c r="V11059" t="s">
        <v>1094</v>
      </c>
      <c r="W11059" t="s">
        <v>427</v>
      </c>
      <c r="X11059" t="s">
        <v>241</v>
      </c>
      <c r="Y11059" t="s">
        <v>242</v>
      </c>
      <c r="Z11059" t="s"/>
      <c r="AA11059" t="n">
        <v>190</v>
      </c>
      <c r="AB11059" t="s">
        <v>3240</v>
      </c>
      <c r="AC11059" t="s">
        <v>29713</v>
      </c>
      <c r="AD11059" t="n">
        <v>5</v>
      </c>
      <c r="AE11059" t="n">
        <v>712945.6899999999</v>
      </c>
      <c r="AF11059" t="n">
        <v>6190677.73</v>
      </c>
    </row>
    <row r="11060" spans="1:32">
      <c r="A11060" s="62" t="n">
        <v>11058</v>
      </c>
      <c r="B11060" t="s">
        <v>29714</v>
      </c>
      <c r="C11060" t="n">
        <v>130</v>
      </c>
      <c r="D11060" t="n">
        <v>2001</v>
      </c>
      <c r="E11060" t="n">
        <v>0</v>
      </c>
      <c r="F11060" t="n">
        <v>5</v>
      </c>
      <c r="G11060" t="s"/>
      <c r="H11060" t="n">
        <v>1</v>
      </c>
      <c r="I11060" t="s"/>
      <c r="J11060" t="n">
        <v>1</v>
      </c>
      <c r="K11060" t="s">
        <v>349</v>
      </c>
      <c r="L11060" t="n">
        <v>90</v>
      </c>
      <c r="M11060" t="n">
        <v>1</v>
      </c>
      <c r="N11060" t="n">
        <v>95</v>
      </c>
      <c r="O11060" t="n">
        <v>95</v>
      </c>
      <c r="P11060" t="n">
        <v>95</v>
      </c>
      <c r="Q11060" t="n">
        <v>0</v>
      </c>
      <c r="R11060" t="n">
        <v>0</v>
      </c>
      <c r="S11060" t="s">
        <v>29715</v>
      </c>
      <c r="T11060" t="n">
        <v>400</v>
      </c>
      <c r="U11060" t="s">
        <v>1115</v>
      </c>
      <c r="V11060" t="s">
        <v>1115</v>
      </c>
      <c r="W11060" t="s">
        <v>250</v>
      </c>
      <c r="X11060" t="s">
        <v>352</v>
      </c>
      <c r="Y11060" t="s">
        <v>353</v>
      </c>
      <c r="Z11060" t="s"/>
      <c r="AA11060" t="n">
        <v>190</v>
      </c>
      <c r="AB11060" t="s">
        <v>29716</v>
      </c>
      <c r="AC11060" t="s">
        <v>29715</v>
      </c>
      <c r="AD11060" t="n">
        <v>5</v>
      </c>
      <c r="AE11060" t="n">
        <v>709547.16</v>
      </c>
      <c r="AF11060" t="n">
        <v>6187328.18</v>
      </c>
    </row>
    <row r="11061" spans="1:32">
      <c r="A11061" s="62" t="n">
        <v>11059</v>
      </c>
      <c r="B11061" t="s">
        <v>29717</v>
      </c>
      <c r="C11061" t="n">
        <v>130</v>
      </c>
      <c r="D11061" t="n">
        <v>1997</v>
      </c>
      <c r="E11061" t="n">
        <v>0</v>
      </c>
      <c r="F11061" t="n">
        <v>4</v>
      </c>
      <c r="G11061" t="s"/>
      <c r="H11061" t="n">
        <v>1</v>
      </c>
      <c r="I11061" t="s"/>
      <c r="J11061" t="n">
        <v>1</v>
      </c>
      <c r="K11061" t="s">
        <v>349</v>
      </c>
      <c r="L11061" t="s"/>
      <c r="M11061" t="n">
        <v>1</v>
      </c>
      <c r="N11061" t="n">
        <v>120</v>
      </c>
      <c r="O11061" t="n">
        <v>120</v>
      </c>
      <c r="P11061" t="n">
        <v>120</v>
      </c>
      <c r="Q11061" t="n">
        <v>0</v>
      </c>
      <c r="R11061" t="n">
        <v>0</v>
      </c>
      <c r="S11061" t="s">
        <v>29718</v>
      </c>
      <c r="T11061" t="n">
        <v>634</v>
      </c>
      <c r="U11061" t="s">
        <v>1120</v>
      </c>
      <c r="V11061" t="s">
        <v>1120</v>
      </c>
      <c r="W11061" t="s">
        <v>507</v>
      </c>
      <c r="X11061" t="s">
        <v>352</v>
      </c>
      <c r="Y11061" t="s">
        <v>353</v>
      </c>
      <c r="Z11061" t="s"/>
      <c r="AA11061" t="n">
        <v>190</v>
      </c>
      <c r="AB11061" t="s">
        <v>6036</v>
      </c>
      <c r="AC11061" t="s">
        <v>29718</v>
      </c>
      <c r="AD11061" t="n">
        <v>5</v>
      </c>
      <c r="AE11061" t="n">
        <v>709901.77</v>
      </c>
      <c r="AF11061" t="n">
        <v>6187373.04</v>
      </c>
    </row>
    <row r="11062" spans="1:32">
      <c r="A11062" s="62" t="n">
        <v>11060</v>
      </c>
      <c r="B11062" t="s">
        <v>29719</v>
      </c>
      <c r="C11062" t="n">
        <v>140</v>
      </c>
      <c r="D11062" t="n">
        <v>1968</v>
      </c>
      <c r="E11062" t="n">
        <v>0</v>
      </c>
      <c r="F11062" t="n">
        <v>1</v>
      </c>
      <c r="G11062" t="s"/>
      <c r="H11062" t="n">
        <v>1</v>
      </c>
      <c r="I11062" t="s"/>
      <c r="J11062" t="n">
        <v>1</v>
      </c>
      <c r="K11062" t="s">
        <v>349</v>
      </c>
      <c r="L11062" t="n">
        <v>90</v>
      </c>
      <c r="M11062" t="n">
        <v>2</v>
      </c>
      <c r="N11062" t="n">
        <v>404</v>
      </c>
      <c r="O11062" t="n">
        <v>752</v>
      </c>
      <c r="P11062" t="n">
        <v>752</v>
      </c>
      <c r="Q11062" t="n">
        <v>0</v>
      </c>
      <c r="R11062" t="n">
        <v>0</v>
      </c>
      <c r="S11062" t="s">
        <v>29720</v>
      </c>
      <c r="T11062" t="n">
        <v>25</v>
      </c>
      <c r="U11062" t="s">
        <v>1212</v>
      </c>
      <c r="V11062" t="s">
        <v>1212</v>
      </c>
      <c r="W11062" t="s">
        <v>507</v>
      </c>
      <c r="X11062" t="s">
        <v>352</v>
      </c>
      <c r="Y11062" t="s">
        <v>353</v>
      </c>
      <c r="Z11062" t="s"/>
      <c r="AA11062" t="n">
        <v>190</v>
      </c>
      <c r="AB11062" t="s">
        <v>1213</v>
      </c>
      <c r="AC11062" t="s">
        <v>29720</v>
      </c>
      <c r="AD11062" t="n">
        <v>5</v>
      </c>
      <c r="AE11062" t="n">
        <v>711256.78</v>
      </c>
      <c r="AF11062" t="n">
        <v>6187663.53</v>
      </c>
    </row>
    <row r="11063" spans="1:32">
      <c r="A11063" s="62" t="n">
        <v>11061</v>
      </c>
      <c r="B11063" t="s">
        <v>29721</v>
      </c>
      <c r="C11063" t="n">
        <v>120</v>
      </c>
      <c r="D11063" t="n">
        <v>1967</v>
      </c>
      <c r="E11063" t="n">
        <v>1972</v>
      </c>
      <c r="F11063" t="n">
        <v>3</v>
      </c>
      <c r="G11063" t="s"/>
      <c r="H11063" t="n">
        <v>1</v>
      </c>
      <c r="I11063" t="s"/>
      <c r="J11063" t="n">
        <v>2</v>
      </c>
      <c r="K11063" t="s">
        <v>522</v>
      </c>
      <c r="L11063" t="s"/>
      <c r="M11063" t="n">
        <v>1</v>
      </c>
      <c r="N11063" t="n">
        <v>109</v>
      </c>
      <c r="O11063" t="n">
        <v>109</v>
      </c>
      <c r="P11063" t="n">
        <v>109</v>
      </c>
      <c r="Q11063" t="n">
        <v>0</v>
      </c>
      <c r="R11063" t="n">
        <v>0</v>
      </c>
      <c r="S11063" t="s">
        <v>29722</v>
      </c>
      <c r="T11063" t="n">
        <v>86</v>
      </c>
      <c r="U11063" t="s">
        <v>1124</v>
      </c>
      <c r="V11063" t="s">
        <v>1124</v>
      </c>
      <c r="W11063" t="s">
        <v>407</v>
      </c>
      <c r="X11063" t="s">
        <v>352</v>
      </c>
      <c r="Y11063" t="s">
        <v>353</v>
      </c>
      <c r="Z11063" t="s"/>
      <c r="AA11063" t="n">
        <v>190</v>
      </c>
      <c r="AB11063" t="s">
        <v>7311</v>
      </c>
      <c r="AC11063" t="s">
        <v>29722</v>
      </c>
      <c r="AD11063" t="n">
        <v>5</v>
      </c>
      <c r="AE11063" t="n">
        <v>710639.42</v>
      </c>
      <c r="AF11063" t="n">
        <v>6187210.08</v>
      </c>
    </row>
    <row r="11064" spans="1:32">
      <c r="A11064" s="62" t="n">
        <v>11062</v>
      </c>
      <c r="B11064" t="s">
        <v>29723</v>
      </c>
      <c r="C11064" t="n">
        <v>120</v>
      </c>
      <c r="D11064" t="n">
        <v>1962</v>
      </c>
      <c r="E11064" t="n">
        <v>1978</v>
      </c>
      <c r="F11064" t="n">
        <v>3</v>
      </c>
      <c r="G11064" t="s"/>
      <c r="H11064" t="n">
        <v>1</v>
      </c>
      <c r="I11064" t="s"/>
      <c r="J11064" t="n">
        <v>2</v>
      </c>
      <c r="K11064" t="s">
        <v>522</v>
      </c>
      <c r="L11064" t="s"/>
      <c r="M11064" t="n">
        <v>1</v>
      </c>
      <c r="N11064" t="n">
        <v>115</v>
      </c>
      <c r="O11064" t="n">
        <v>115</v>
      </c>
      <c r="P11064" t="n">
        <v>115</v>
      </c>
      <c r="Q11064" t="n">
        <v>0</v>
      </c>
      <c r="R11064" t="n">
        <v>0</v>
      </c>
      <c r="S11064" t="s">
        <v>29724</v>
      </c>
      <c r="T11064" t="n">
        <v>165</v>
      </c>
      <c r="U11064" t="s">
        <v>1219</v>
      </c>
      <c r="V11064" t="s">
        <v>1219</v>
      </c>
      <c r="W11064" t="s">
        <v>391</v>
      </c>
      <c r="X11064" t="s">
        <v>352</v>
      </c>
      <c r="Y11064" t="s">
        <v>353</v>
      </c>
      <c r="Z11064" t="s"/>
      <c r="AA11064" t="n">
        <v>190</v>
      </c>
      <c r="AB11064" t="s">
        <v>1890</v>
      </c>
      <c r="AC11064" t="s">
        <v>29724</v>
      </c>
      <c r="AD11064" t="n">
        <v>5</v>
      </c>
      <c r="AE11064" t="n">
        <v>710627.7</v>
      </c>
      <c r="AF11064" t="n">
        <v>6186829.35</v>
      </c>
    </row>
    <row r="11065" spans="1:32">
      <c r="A11065" s="62" t="n">
        <v>11063</v>
      </c>
      <c r="B11065" t="s">
        <v>29725</v>
      </c>
      <c r="C11065" t="n">
        <v>120</v>
      </c>
      <c r="D11065" t="n">
        <v>1967</v>
      </c>
      <c r="E11065" t="n">
        <v>0</v>
      </c>
      <c r="F11065" t="n">
        <v>3</v>
      </c>
      <c r="G11065" t="s"/>
      <c r="H11065" t="n">
        <v>1</v>
      </c>
      <c r="I11065" t="s"/>
      <c r="J11065" t="n">
        <v>2</v>
      </c>
      <c r="K11065" t="s">
        <v>237</v>
      </c>
      <c r="L11065" t="n">
        <v>90</v>
      </c>
      <c r="M11065" t="n">
        <v>1</v>
      </c>
      <c r="N11065" t="n">
        <v>113</v>
      </c>
      <c r="O11065" t="n">
        <v>113</v>
      </c>
      <c r="P11065" t="n">
        <v>113</v>
      </c>
      <c r="Q11065" t="n">
        <v>0</v>
      </c>
      <c r="R11065" t="n">
        <v>0</v>
      </c>
      <c r="S11065" t="s">
        <v>29726</v>
      </c>
      <c r="T11065" t="n">
        <v>256</v>
      </c>
      <c r="U11065" t="s">
        <v>1128</v>
      </c>
      <c r="V11065" t="s">
        <v>1128</v>
      </c>
      <c r="W11065" t="s">
        <v>365</v>
      </c>
      <c r="X11065" t="s">
        <v>352</v>
      </c>
      <c r="Y11065" t="s">
        <v>353</v>
      </c>
      <c r="Z11065" t="s"/>
      <c r="AA11065" t="n">
        <v>190</v>
      </c>
      <c r="AB11065" t="s">
        <v>2529</v>
      </c>
      <c r="AC11065" t="s">
        <v>29726</v>
      </c>
      <c r="AD11065" t="n">
        <v>5</v>
      </c>
      <c r="AE11065" t="n">
        <v>710464.47</v>
      </c>
      <c r="AF11065" t="n">
        <v>6186772.55</v>
      </c>
    </row>
    <row r="11066" spans="1:32">
      <c r="A11066" s="62" t="n">
        <v>11064</v>
      </c>
      <c r="B11066" t="s">
        <v>29727</v>
      </c>
      <c r="C11066" t="n">
        <v>120</v>
      </c>
      <c r="D11066" t="n">
        <v>1973</v>
      </c>
      <c r="E11066" t="n">
        <v>0</v>
      </c>
      <c r="F11066" t="n">
        <v>5</v>
      </c>
      <c r="G11066" t="s"/>
      <c r="H11066" t="n">
        <v>1</v>
      </c>
      <c r="I11066" t="s"/>
      <c r="J11066" t="n">
        <v>1</v>
      </c>
      <c r="K11066" t="s">
        <v>349</v>
      </c>
      <c r="L11066" t="s"/>
      <c r="M11066" t="n">
        <v>1</v>
      </c>
      <c r="N11066" t="n">
        <v>147</v>
      </c>
      <c r="O11066" t="n">
        <v>147</v>
      </c>
      <c r="P11066" t="n">
        <v>147</v>
      </c>
      <c r="Q11066" t="n">
        <v>0</v>
      </c>
      <c r="R11066" t="n">
        <v>0</v>
      </c>
      <c r="S11066" t="s">
        <v>29728</v>
      </c>
      <c r="T11066" t="n">
        <v>290</v>
      </c>
      <c r="U11066" t="s">
        <v>1132</v>
      </c>
      <c r="V11066" t="s">
        <v>1132</v>
      </c>
      <c r="W11066" t="s">
        <v>1053</v>
      </c>
      <c r="X11066" t="s">
        <v>352</v>
      </c>
      <c r="Y11066" t="s">
        <v>353</v>
      </c>
      <c r="Z11066" t="s"/>
      <c r="AA11066" t="n">
        <v>190</v>
      </c>
      <c r="AB11066" t="s">
        <v>24124</v>
      </c>
      <c r="AC11066" t="s">
        <v>29728</v>
      </c>
      <c r="AD11066" t="n">
        <v>5</v>
      </c>
      <c r="AE11066" t="n">
        <v>711602.6899999999</v>
      </c>
      <c r="AF11066" t="n">
        <v>6187710.34</v>
      </c>
    </row>
    <row r="11067" spans="1:32">
      <c r="A11067" s="62" t="n">
        <v>11065</v>
      </c>
      <c r="B11067" t="s">
        <v>29729</v>
      </c>
      <c r="C11067" t="n">
        <v>120</v>
      </c>
      <c r="D11067" t="n">
        <v>1966</v>
      </c>
      <c r="E11067" t="n">
        <v>2016</v>
      </c>
      <c r="F11067" t="n">
        <v>3</v>
      </c>
      <c r="G11067" t="n">
        <v>10</v>
      </c>
      <c r="H11067" t="n">
        <v>1</v>
      </c>
      <c r="I11067" t="s"/>
      <c r="J11067" t="n">
        <v>2</v>
      </c>
      <c r="K11067" t="s">
        <v>237</v>
      </c>
      <c r="L11067" t="n">
        <v>2</v>
      </c>
      <c r="M11067" t="n">
        <v>1</v>
      </c>
      <c r="N11067" t="n">
        <v>169</v>
      </c>
      <c r="O11067" t="n">
        <v>169</v>
      </c>
      <c r="P11067" t="n">
        <v>169</v>
      </c>
      <c r="Q11067" t="n">
        <v>0</v>
      </c>
      <c r="R11067" t="n">
        <v>0</v>
      </c>
      <c r="S11067" t="s">
        <v>29730</v>
      </c>
      <c r="T11067" t="n">
        <v>298</v>
      </c>
      <c r="U11067" t="s">
        <v>1136</v>
      </c>
      <c r="V11067" t="s">
        <v>1136</v>
      </c>
      <c r="W11067" t="s">
        <v>237</v>
      </c>
      <c r="X11067" t="s">
        <v>352</v>
      </c>
      <c r="Y11067" t="s">
        <v>353</v>
      </c>
      <c r="Z11067" t="s"/>
      <c r="AA11067" t="n">
        <v>190</v>
      </c>
      <c r="AB11067" t="s">
        <v>29731</v>
      </c>
      <c r="AC11067" t="s">
        <v>29730</v>
      </c>
      <c r="AD11067" t="n">
        <v>5</v>
      </c>
      <c r="AE11067" t="n">
        <v>712334.92</v>
      </c>
      <c r="AF11067" t="n">
        <v>6186632.55</v>
      </c>
    </row>
    <row r="11068" spans="1:32">
      <c r="A11068" s="62" t="n">
        <v>11066</v>
      </c>
      <c r="B11068" t="s">
        <v>29732</v>
      </c>
      <c r="C11068" t="n">
        <v>120</v>
      </c>
      <c r="D11068" t="n">
        <v>1965</v>
      </c>
      <c r="E11068" t="n">
        <v>2008</v>
      </c>
      <c r="F11068" t="n">
        <v>10</v>
      </c>
      <c r="G11068" t="s"/>
      <c r="H11068" t="n">
        <v>1</v>
      </c>
      <c r="I11068" t="s"/>
      <c r="J11068" t="n">
        <v>1</v>
      </c>
      <c r="K11068" t="s">
        <v>349</v>
      </c>
      <c r="L11068" t="n">
        <v>5</v>
      </c>
      <c r="M11068" t="n">
        <v>1</v>
      </c>
      <c r="N11068" t="n">
        <v>161</v>
      </c>
      <c r="O11068" t="n">
        <v>161</v>
      </c>
      <c r="P11068" t="n">
        <v>161</v>
      </c>
      <c r="Q11068" t="n">
        <v>0</v>
      </c>
      <c r="R11068" t="n">
        <v>0</v>
      </c>
      <c r="S11068" t="s">
        <v>29733</v>
      </c>
      <c r="T11068" t="n">
        <v>349</v>
      </c>
      <c r="U11068" t="s">
        <v>1140</v>
      </c>
      <c r="V11068" t="s">
        <v>1140</v>
      </c>
      <c r="W11068" t="s">
        <v>423</v>
      </c>
      <c r="X11068" t="s">
        <v>352</v>
      </c>
      <c r="Y11068" t="s">
        <v>353</v>
      </c>
      <c r="Z11068" t="s"/>
      <c r="AA11068" t="n">
        <v>190</v>
      </c>
      <c r="AB11068" t="s">
        <v>29734</v>
      </c>
      <c r="AC11068" t="s">
        <v>29733</v>
      </c>
      <c r="AD11068" t="n">
        <v>5</v>
      </c>
      <c r="AE11068" t="n">
        <v>711317.51</v>
      </c>
      <c r="AF11068" t="n">
        <v>6188136</v>
      </c>
    </row>
    <row r="11069" spans="1:32">
      <c r="A11069" s="62" t="n">
        <v>11067</v>
      </c>
      <c r="B11069" t="s">
        <v>29735</v>
      </c>
      <c r="C11069" t="n">
        <v>120</v>
      </c>
      <c r="D11069" t="n">
        <v>1977</v>
      </c>
      <c r="E11069" t="n">
        <v>0</v>
      </c>
      <c r="F11069" t="n">
        <v>2</v>
      </c>
      <c r="G11069" t="s"/>
      <c r="H11069" t="n">
        <v>1</v>
      </c>
      <c r="I11069" t="s"/>
      <c r="J11069" t="n">
        <v>2</v>
      </c>
      <c r="K11069" t="s">
        <v>237</v>
      </c>
      <c r="L11069" t="s"/>
      <c r="M11069" t="n">
        <v>1</v>
      </c>
      <c r="N11069" t="n">
        <v>130</v>
      </c>
      <c r="O11069" t="n">
        <v>130</v>
      </c>
      <c r="P11069" t="n">
        <v>153</v>
      </c>
      <c r="Q11069" t="n">
        <v>0</v>
      </c>
      <c r="R11069" t="n">
        <v>0</v>
      </c>
      <c r="S11069" t="s">
        <v>29736</v>
      </c>
      <c r="T11069" t="n">
        <v>384</v>
      </c>
      <c r="U11069" t="s">
        <v>29034</v>
      </c>
      <c r="V11069" t="s">
        <v>29034</v>
      </c>
      <c r="W11069" t="s">
        <v>237</v>
      </c>
      <c r="X11069" t="s">
        <v>352</v>
      </c>
      <c r="Y11069" t="s">
        <v>353</v>
      </c>
      <c r="Z11069" t="s"/>
      <c r="AA11069" t="n">
        <v>190</v>
      </c>
      <c r="AB11069" t="s">
        <v>29737</v>
      </c>
      <c r="AC11069" t="s">
        <v>29736</v>
      </c>
      <c r="AD11069" t="n">
        <v>5</v>
      </c>
      <c r="AE11069" t="n">
        <v>710310.76</v>
      </c>
      <c r="AF11069" t="n">
        <v>6187461.14</v>
      </c>
    </row>
    <row r="11070" spans="1:32">
      <c r="A11070" s="62" t="n">
        <v>11068</v>
      </c>
      <c r="B11070" t="s">
        <v>29738</v>
      </c>
      <c r="C11070" t="n">
        <v>130</v>
      </c>
      <c r="D11070" t="n">
        <v>1968</v>
      </c>
      <c r="E11070" t="n">
        <v>1974</v>
      </c>
      <c r="F11070" t="n">
        <v>1</v>
      </c>
      <c r="G11070" t="s"/>
      <c r="H11070" t="n">
        <v>1</v>
      </c>
      <c r="I11070" t="s"/>
      <c r="J11070" t="n">
        <v>1</v>
      </c>
      <c r="K11070" t="s">
        <v>349</v>
      </c>
      <c r="L11070" t="s"/>
      <c r="M11070" t="n">
        <v>1</v>
      </c>
      <c r="N11070" t="n">
        <v>158</v>
      </c>
      <c r="O11070" t="n">
        <v>158</v>
      </c>
      <c r="P11070" t="n">
        <v>158</v>
      </c>
      <c r="Q11070" t="n">
        <v>0</v>
      </c>
      <c r="R11070" t="n">
        <v>0</v>
      </c>
      <c r="S11070" t="s">
        <v>29739</v>
      </c>
      <c r="T11070" t="n">
        <v>419</v>
      </c>
      <c r="U11070" t="s">
        <v>1150</v>
      </c>
      <c r="V11070" t="s">
        <v>1150</v>
      </c>
      <c r="W11070" t="s">
        <v>644</v>
      </c>
      <c r="X11070" t="s">
        <v>352</v>
      </c>
      <c r="Y11070" t="s">
        <v>353</v>
      </c>
      <c r="Z11070" t="s"/>
      <c r="AA11070" t="n">
        <v>190</v>
      </c>
      <c r="AB11070" t="s">
        <v>29740</v>
      </c>
      <c r="AC11070" t="s">
        <v>29739</v>
      </c>
      <c r="AD11070" t="n">
        <v>5</v>
      </c>
      <c r="AE11070" t="n">
        <v>710916.17</v>
      </c>
      <c r="AF11070" t="n">
        <v>6188106.79</v>
      </c>
    </row>
    <row r="11071" spans="1:32">
      <c r="A11071" s="62" t="n">
        <v>11069</v>
      </c>
      <c r="B11071" t="s">
        <v>29741</v>
      </c>
      <c r="C11071" t="n">
        <v>120</v>
      </c>
      <c r="D11071" t="n">
        <v>1965</v>
      </c>
      <c r="E11071" t="n">
        <v>1990</v>
      </c>
      <c r="F11071" t="n">
        <v>3</v>
      </c>
      <c r="G11071" t="s"/>
      <c r="H11071" t="n">
        <v>1</v>
      </c>
      <c r="I11071" t="s"/>
      <c r="J11071" t="n">
        <v>5</v>
      </c>
      <c r="K11071" t="s">
        <v>365</v>
      </c>
      <c r="L11071" t="s"/>
      <c r="M11071" t="n">
        <v>1</v>
      </c>
      <c r="N11071" t="n">
        <v>199</v>
      </c>
      <c r="O11071" t="n">
        <v>199</v>
      </c>
      <c r="P11071" t="n">
        <v>154</v>
      </c>
      <c r="Q11071" t="n">
        <v>0</v>
      </c>
      <c r="R11071" t="n">
        <v>0</v>
      </c>
      <c r="S11071" t="s">
        <v>29742</v>
      </c>
      <c r="T11071" t="n">
        <v>450</v>
      </c>
      <c r="U11071" t="s">
        <v>1154</v>
      </c>
      <c r="V11071" t="s">
        <v>1154</v>
      </c>
      <c r="W11071" t="s">
        <v>507</v>
      </c>
      <c r="X11071" t="s">
        <v>352</v>
      </c>
      <c r="Y11071" t="s">
        <v>353</v>
      </c>
      <c r="Z11071" t="s"/>
      <c r="AA11071" t="n">
        <v>190</v>
      </c>
      <c r="AB11071" t="s">
        <v>29743</v>
      </c>
      <c r="AC11071" t="s">
        <v>29742</v>
      </c>
      <c r="AD11071" t="n">
        <v>5</v>
      </c>
      <c r="AE11071" t="n">
        <v>711437.8</v>
      </c>
      <c r="AF11071" t="n">
        <v>6188435.19</v>
      </c>
    </row>
    <row r="11072" spans="1:32">
      <c r="A11072" s="62" t="n">
        <v>11070</v>
      </c>
      <c r="B11072" t="s">
        <v>29744</v>
      </c>
      <c r="C11072" t="n">
        <v>120</v>
      </c>
      <c r="D11072" t="n">
        <v>1986</v>
      </c>
      <c r="E11072" t="n">
        <v>0</v>
      </c>
      <c r="F11072" t="n">
        <v>4</v>
      </c>
      <c r="G11072" t="s"/>
      <c r="H11072" t="n">
        <v>1</v>
      </c>
      <c r="I11072" t="s"/>
      <c r="J11072" t="n">
        <v>3</v>
      </c>
      <c r="K11072" t="s">
        <v>237</v>
      </c>
      <c r="L11072" t="n">
        <v>80</v>
      </c>
      <c r="M11072" t="n">
        <v>1</v>
      </c>
      <c r="N11072" t="n">
        <v>150</v>
      </c>
      <c r="O11072" t="n">
        <v>150</v>
      </c>
      <c r="P11072" t="n">
        <v>150</v>
      </c>
      <c r="Q11072" t="n">
        <v>0</v>
      </c>
      <c r="R11072" t="n">
        <v>0</v>
      </c>
      <c r="S11072" t="s">
        <v>29745</v>
      </c>
      <c r="T11072" t="n">
        <v>530</v>
      </c>
      <c r="U11072" t="s">
        <v>1159</v>
      </c>
      <c r="V11072" t="s">
        <v>1159</v>
      </c>
      <c r="W11072" t="s">
        <v>451</v>
      </c>
      <c r="X11072" t="s">
        <v>352</v>
      </c>
      <c r="Y11072" t="s">
        <v>353</v>
      </c>
      <c r="Z11072" t="s"/>
      <c r="AA11072" t="n">
        <v>190</v>
      </c>
      <c r="AB11072" t="s">
        <v>27307</v>
      </c>
      <c r="AC11072" t="s">
        <v>29745</v>
      </c>
      <c r="AD11072" t="n">
        <v>5</v>
      </c>
      <c r="AE11072" t="n">
        <v>712717.59</v>
      </c>
      <c r="AF11072" t="n">
        <v>6186970.51</v>
      </c>
    </row>
    <row r="11073" spans="1:32">
      <c r="A11073" s="62" t="n">
        <v>11071</v>
      </c>
      <c r="B11073" t="s">
        <v>29746</v>
      </c>
      <c r="C11073" t="n">
        <v>130</v>
      </c>
      <c r="D11073" t="n">
        <v>1973</v>
      </c>
      <c r="E11073" t="n">
        <v>0</v>
      </c>
      <c r="F11073" t="n">
        <v>4</v>
      </c>
      <c r="G11073" t="s"/>
      <c r="H11073" t="n">
        <v>1</v>
      </c>
      <c r="I11073" t="s"/>
      <c r="J11073" t="n">
        <v>2</v>
      </c>
      <c r="K11073" t="s">
        <v>237</v>
      </c>
      <c r="L11073" t="n">
        <v>90</v>
      </c>
      <c r="M11073" t="n">
        <v>1</v>
      </c>
      <c r="N11073" t="n">
        <v>80</v>
      </c>
      <c r="O11073" t="n">
        <v>80</v>
      </c>
      <c r="P11073" t="n">
        <v>145</v>
      </c>
      <c r="Q11073" t="n">
        <v>0</v>
      </c>
      <c r="R11073" t="n">
        <v>0</v>
      </c>
      <c r="S11073" t="s">
        <v>29747</v>
      </c>
      <c r="T11073" t="n">
        <v>645</v>
      </c>
      <c r="U11073" t="s">
        <v>1168</v>
      </c>
      <c r="V11073" t="s">
        <v>1168</v>
      </c>
      <c r="W11073" t="s">
        <v>6619</v>
      </c>
      <c r="X11073" t="s">
        <v>352</v>
      </c>
      <c r="Y11073" t="s">
        <v>353</v>
      </c>
      <c r="Z11073" t="s"/>
      <c r="AA11073" t="n">
        <v>190</v>
      </c>
      <c r="AB11073" t="s">
        <v>29748</v>
      </c>
      <c r="AC11073" t="s">
        <v>29747</v>
      </c>
      <c r="AD11073" t="n">
        <v>5</v>
      </c>
      <c r="AE11073" t="n">
        <v>712185.33</v>
      </c>
      <c r="AF11073" t="n">
        <v>6186930.17</v>
      </c>
    </row>
    <row r="11074" spans="1:32">
      <c r="A11074" s="62" t="n">
        <v>11072</v>
      </c>
      <c r="B11074" t="s">
        <v>29749</v>
      </c>
      <c r="C11074" t="n">
        <v>130</v>
      </c>
      <c r="D11074" t="n">
        <v>1956</v>
      </c>
      <c r="E11074" t="n">
        <v>0</v>
      </c>
      <c r="F11074" t="n">
        <v>1</v>
      </c>
      <c r="G11074" t="s"/>
      <c r="H11074" t="n">
        <v>2</v>
      </c>
      <c r="I11074" t="s"/>
      <c r="J11074" t="n">
        <v>1</v>
      </c>
      <c r="K11074" t="s">
        <v>349</v>
      </c>
      <c r="L11074" t="s"/>
      <c r="M11074" t="n">
        <v>1</v>
      </c>
      <c r="N11074" t="n">
        <v>68</v>
      </c>
      <c r="O11074" t="n">
        <v>68</v>
      </c>
      <c r="P11074" t="n">
        <v>68</v>
      </c>
      <c r="Q11074" t="n">
        <v>0</v>
      </c>
      <c r="R11074" t="n">
        <v>0</v>
      </c>
      <c r="S11074" t="s">
        <v>29750</v>
      </c>
      <c r="T11074" t="n">
        <v>731</v>
      </c>
      <c r="U11074" t="s">
        <v>1173</v>
      </c>
      <c r="V11074" t="s">
        <v>1173</v>
      </c>
      <c r="W11074" t="s">
        <v>1453</v>
      </c>
      <c r="X11074" t="s">
        <v>352</v>
      </c>
      <c r="Y11074" t="s">
        <v>353</v>
      </c>
      <c r="Z11074" t="s"/>
      <c r="AA11074" t="n">
        <v>190</v>
      </c>
      <c r="AB11074" t="s">
        <v>5755</v>
      </c>
      <c r="AC11074" t="s">
        <v>29750</v>
      </c>
      <c r="AD11074" t="n">
        <v>5</v>
      </c>
      <c r="AE11074" t="n">
        <v>711273.8199999999</v>
      </c>
      <c r="AF11074" t="n">
        <v>6186664.54</v>
      </c>
    </row>
    <row r="11075" spans="1:32">
      <c r="A11075" s="62" t="n">
        <v>11073</v>
      </c>
      <c r="B11075" t="s">
        <v>29751</v>
      </c>
      <c r="C11075" t="n">
        <v>120</v>
      </c>
      <c r="D11075" t="n">
        <v>1961</v>
      </c>
      <c r="E11075" t="n">
        <v>1972</v>
      </c>
      <c r="F11075" t="n">
        <v>5</v>
      </c>
      <c r="G11075" t="s"/>
      <c r="H11075" t="n">
        <v>1</v>
      </c>
      <c r="I11075" t="s"/>
      <c r="J11075" t="n">
        <v>2</v>
      </c>
      <c r="K11075" t="s">
        <v>237</v>
      </c>
      <c r="L11075" t="s"/>
      <c r="M11075" t="n">
        <v>1</v>
      </c>
      <c r="N11075" t="n">
        <v>237</v>
      </c>
      <c r="O11075" t="n">
        <v>237</v>
      </c>
      <c r="P11075" t="n">
        <v>237</v>
      </c>
      <c r="Q11075" t="n">
        <v>0</v>
      </c>
      <c r="R11075" t="n">
        <v>0</v>
      </c>
      <c r="S11075" t="s">
        <v>29752</v>
      </c>
      <c r="T11075" t="n">
        <v>8</v>
      </c>
      <c r="U11075" t="s">
        <v>1177</v>
      </c>
      <c r="V11075" t="s">
        <v>1177</v>
      </c>
      <c r="W11075" t="s">
        <v>237</v>
      </c>
      <c r="X11075" t="s">
        <v>352</v>
      </c>
      <c r="Y11075" t="s">
        <v>353</v>
      </c>
      <c r="Z11075" t="s">
        <v>480</v>
      </c>
      <c r="AA11075" t="n">
        <v>190</v>
      </c>
      <c r="AB11075" t="s">
        <v>29753</v>
      </c>
      <c r="AC11075" t="s">
        <v>29752</v>
      </c>
      <c r="AD11075" t="n">
        <v>5</v>
      </c>
      <c r="AE11075" t="n">
        <v>713899.03</v>
      </c>
      <c r="AF11075" t="n">
        <v>6184748.4</v>
      </c>
    </row>
    <row r="11076" spans="1:32">
      <c r="A11076" s="62" t="n">
        <v>11074</v>
      </c>
      <c r="B11076" t="s">
        <v>29754</v>
      </c>
      <c r="C11076" t="n">
        <v>120</v>
      </c>
      <c r="D11076" t="n">
        <v>1935</v>
      </c>
      <c r="E11076" t="n">
        <v>1980</v>
      </c>
      <c r="F11076" t="n">
        <v>10</v>
      </c>
      <c r="G11076" t="s"/>
      <c r="H11076" t="n">
        <v>1</v>
      </c>
      <c r="I11076" t="s"/>
      <c r="J11076" t="n">
        <v>2</v>
      </c>
      <c r="K11076" t="s">
        <v>237</v>
      </c>
      <c r="L11076" t="n">
        <v>5</v>
      </c>
      <c r="M11076" t="n">
        <v>1</v>
      </c>
      <c r="N11076" t="n">
        <v>112</v>
      </c>
      <c r="O11076" t="n">
        <v>112</v>
      </c>
      <c r="P11076" t="n">
        <v>222</v>
      </c>
      <c r="Q11076" t="n">
        <v>0</v>
      </c>
      <c r="R11076" t="n">
        <v>0</v>
      </c>
      <c r="S11076" t="s">
        <v>29755</v>
      </c>
      <c r="T11076" t="n">
        <v>423</v>
      </c>
      <c r="U11076" t="s">
        <v>29574</v>
      </c>
      <c r="V11076" t="s">
        <v>29574</v>
      </c>
      <c r="W11076" t="s">
        <v>387</v>
      </c>
      <c r="X11076" t="s">
        <v>352</v>
      </c>
      <c r="Y11076" t="s">
        <v>353</v>
      </c>
      <c r="Z11076" t="s">
        <v>480</v>
      </c>
      <c r="AA11076" t="n">
        <v>190</v>
      </c>
      <c r="AB11076" t="s">
        <v>29756</v>
      </c>
      <c r="AC11076" t="s">
        <v>29755</v>
      </c>
      <c r="AD11076" t="n">
        <v>5</v>
      </c>
      <c r="AE11076" t="n">
        <v>713015.22</v>
      </c>
      <c r="AF11076" t="n">
        <v>6185035.85</v>
      </c>
    </row>
    <row r="11077" spans="1:32">
      <c r="A11077" s="62" t="n">
        <v>11075</v>
      </c>
      <c r="B11077" t="s">
        <v>29757</v>
      </c>
      <c r="C11077" t="n">
        <v>120</v>
      </c>
      <c r="D11077" t="n">
        <v>1957</v>
      </c>
      <c r="E11077" t="n">
        <v>1962</v>
      </c>
      <c r="F11077" t="n">
        <v>5</v>
      </c>
      <c r="G11077" t="s"/>
      <c r="H11077" t="n">
        <v>1</v>
      </c>
      <c r="I11077" t="s"/>
      <c r="J11077" t="n">
        <v>5</v>
      </c>
      <c r="K11077" t="s">
        <v>365</v>
      </c>
      <c r="L11077" t="s"/>
      <c r="M11077" t="n">
        <v>1</v>
      </c>
      <c r="N11077" t="n">
        <v>165</v>
      </c>
      <c r="O11077" t="n">
        <v>165</v>
      </c>
      <c r="P11077" t="n">
        <v>165</v>
      </c>
      <c r="Q11077" t="n">
        <v>0</v>
      </c>
      <c r="R11077" t="n">
        <v>0</v>
      </c>
      <c r="S11077" t="s">
        <v>29758</v>
      </c>
      <c r="T11077" t="n">
        <v>491</v>
      </c>
      <c r="U11077" t="s">
        <v>1185</v>
      </c>
      <c r="V11077" t="s">
        <v>1185</v>
      </c>
      <c r="W11077" t="s">
        <v>387</v>
      </c>
      <c r="X11077" t="s">
        <v>352</v>
      </c>
      <c r="Y11077" t="s">
        <v>353</v>
      </c>
      <c r="Z11077" t="s">
        <v>480</v>
      </c>
      <c r="AA11077" t="n">
        <v>190</v>
      </c>
      <c r="AB11077" t="s">
        <v>18789</v>
      </c>
      <c r="AC11077" t="s">
        <v>29758</v>
      </c>
      <c r="AD11077" t="n">
        <v>5</v>
      </c>
      <c r="AE11077" t="n">
        <v>714236.52</v>
      </c>
      <c r="AF11077" t="n">
        <v>6184582.33</v>
      </c>
    </row>
    <row r="11078" spans="1:32">
      <c r="A11078" s="62" t="n">
        <v>11076</v>
      </c>
      <c r="B11078" t="s">
        <v>29759</v>
      </c>
      <c r="C11078" t="n">
        <v>120</v>
      </c>
      <c r="D11078" t="n">
        <v>1963</v>
      </c>
      <c r="E11078" t="n">
        <v>1972</v>
      </c>
      <c r="F11078" t="n">
        <v>5</v>
      </c>
      <c r="G11078" t="s"/>
      <c r="H11078" t="n">
        <v>1</v>
      </c>
      <c r="I11078" t="s"/>
      <c r="J11078" t="n">
        <v>2</v>
      </c>
      <c r="K11078" t="s">
        <v>237</v>
      </c>
      <c r="L11078" t="s"/>
      <c r="M11078" t="n">
        <v>1</v>
      </c>
      <c r="N11078" t="n">
        <v>136</v>
      </c>
      <c r="O11078" t="n">
        <v>136</v>
      </c>
      <c r="P11078" t="n">
        <v>229</v>
      </c>
      <c r="Q11078" t="n">
        <v>0</v>
      </c>
      <c r="R11078" t="n">
        <v>0</v>
      </c>
      <c r="S11078" t="s">
        <v>29760</v>
      </c>
      <c r="T11078" t="n">
        <v>538</v>
      </c>
      <c r="U11078" t="s">
        <v>1189</v>
      </c>
      <c r="V11078" t="s">
        <v>1189</v>
      </c>
      <c r="W11078" t="s">
        <v>237</v>
      </c>
      <c r="X11078" t="s">
        <v>352</v>
      </c>
      <c r="Y11078" t="s">
        <v>353</v>
      </c>
      <c r="Z11078" t="s">
        <v>480</v>
      </c>
      <c r="AA11078" t="n">
        <v>190</v>
      </c>
      <c r="AB11078" t="s">
        <v>29761</v>
      </c>
      <c r="AC11078" t="s">
        <v>29760</v>
      </c>
      <c r="AD11078" t="n">
        <v>5</v>
      </c>
      <c r="AE11078" t="n">
        <v>712515.71</v>
      </c>
      <c r="AF11078" t="n">
        <v>6184715.54</v>
      </c>
    </row>
    <row r="11079" spans="1:32">
      <c r="A11079" s="62" t="n">
        <v>11077</v>
      </c>
      <c r="B11079" t="s">
        <v>29762</v>
      </c>
      <c r="C11079" t="n">
        <v>130</v>
      </c>
      <c r="D11079" t="n">
        <v>1956</v>
      </c>
      <c r="E11079" t="n">
        <v>0</v>
      </c>
      <c r="F11079" t="n">
        <v>3</v>
      </c>
      <c r="G11079" t="s"/>
      <c r="H11079" t="n">
        <v>1</v>
      </c>
      <c r="I11079" t="s"/>
      <c r="J11079" t="n">
        <v>2</v>
      </c>
      <c r="K11079" t="s">
        <v>522</v>
      </c>
      <c r="L11079" t="n">
        <v>5</v>
      </c>
      <c r="M11079" t="n">
        <v>1</v>
      </c>
      <c r="N11079" t="n">
        <v>92</v>
      </c>
      <c r="O11079" t="n">
        <v>92</v>
      </c>
      <c r="P11079" t="n">
        <v>92</v>
      </c>
      <c r="Q11079" t="n">
        <v>0</v>
      </c>
      <c r="R11079" t="n">
        <v>0</v>
      </c>
      <c r="S11079" t="s">
        <v>29763</v>
      </c>
      <c r="T11079" t="n">
        <v>749</v>
      </c>
      <c r="U11079" t="s">
        <v>1193</v>
      </c>
      <c r="V11079" t="s">
        <v>1193</v>
      </c>
      <c r="W11079" t="s">
        <v>374</v>
      </c>
      <c r="X11079" t="s">
        <v>352</v>
      </c>
      <c r="Y11079" t="s">
        <v>353</v>
      </c>
      <c r="Z11079" t="s">
        <v>480</v>
      </c>
      <c r="AA11079" t="n">
        <v>190</v>
      </c>
      <c r="AB11079" t="s">
        <v>29764</v>
      </c>
      <c r="AC11079" t="s">
        <v>29763</v>
      </c>
      <c r="AD11079" t="n">
        <v>5</v>
      </c>
      <c r="AE11079" t="n">
        <v>713576.6</v>
      </c>
      <c r="AF11079" t="n">
        <v>6184602.1</v>
      </c>
    </row>
    <row r="11080" spans="1:32">
      <c r="A11080" s="62" t="n">
        <v>11078</v>
      </c>
      <c r="B11080" t="s">
        <v>29765</v>
      </c>
      <c r="C11080" t="n">
        <v>130</v>
      </c>
      <c r="D11080" t="n">
        <v>1977</v>
      </c>
      <c r="E11080" t="n">
        <v>0</v>
      </c>
      <c r="F11080" t="n">
        <v>1</v>
      </c>
      <c r="G11080" t="s"/>
      <c r="H11080" t="n">
        <v>6</v>
      </c>
      <c r="I11080" t="s"/>
      <c r="J11080" t="n">
        <v>7</v>
      </c>
      <c r="K11080" t="s">
        <v>365</v>
      </c>
      <c r="L11080" t="s"/>
      <c r="M11080" t="n">
        <v>1</v>
      </c>
      <c r="N11080" t="n">
        <v>74</v>
      </c>
      <c r="O11080" t="n">
        <v>74</v>
      </c>
      <c r="P11080" t="n">
        <v>125</v>
      </c>
      <c r="Q11080" t="n">
        <v>0</v>
      </c>
      <c r="R11080" t="n">
        <v>0</v>
      </c>
      <c r="S11080" t="s">
        <v>29766</v>
      </c>
      <c r="T11080" t="n">
        <v>87</v>
      </c>
      <c r="U11080" t="s">
        <v>1098</v>
      </c>
      <c r="V11080" t="s">
        <v>1098</v>
      </c>
      <c r="W11080" t="s">
        <v>467</v>
      </c>
      <c r="X11080" t="s">
        <v>352</v>
      </c>
      <c r="Y11080" t="s">
        <v>353</v>
      </c>
      <c r="Z11080" t="s">
        <v>375</v>
      </c>
      <c r="AA11080" t="n">
        <v>190</v>
      </c>
      <c r="AB11080" t="s">
        <v>29767</v>
      </c>
      <c r="AC11080" t="s">
        <v>29766</v>
      </c>
      <c r="AD11080" t="n">
        <v>5</v>
      </c>
      <c r="AE11080" t="n">
        <v>708853.75</v>
      </c>
      <c r="AF11080" t="n">
        <v>6184535.01</v>
      </c>
    </row>
    <row r="11081" spans="1:32">
      <c r="A11081" s="62" t="n">
        <v>11079</v>
      </c>
      <c r="B11081" t="s">
        <v>29768</v>
      </c>
      <c r="C11081" t="n">
        <v>130</v>
      </c>
      <c r="D11081" t="n">
        <v>1977</v>
      </c>
      <c r="E11081" t="n">
        <v>0</v>
      </c>
      <c r="F11081" t="n">
        <v>1</v>
      </c>
      <c r="G11081" t="s"/>
      <c r="H11081" t="n">
        <v>1</v>
      </c>
      <c r="I11081" t="s"/>
      <c r="J11081" t="n">
        <v>7</v>
      </c>
      <c r="K11081" t="s">
        <v>365</v>
      </c>
      <c r="L11081" t="n">
        <v>5</v>
      </c>
      <c r="M11081" t="n">
        <v>1</v>
      </c>
      <c r="N11081" t="n">
        <v>66</v>
      </c>
      <c r="O11081" t="n">
        <v>66</v>
      </c>
      <c r="P11081" t="n">
        <v>112</v>
      </c>
      <c r="Q11081" t="n">
        <v>0</v>
      </c>
      <c r="R11081" t="n">
        <v>0</v>
      </c>
      <c r="S11081" t="s">
        <v>29769</v>
      </c>
      <c r="T11081" t="n">
        <v>313</v>
      </c>
      <c r="U11081" t="s">
        <v>1103</v>
      </c>
      <c r="V11081" t="s">
        <v>1103</v>
      </c>
      <c r="W11081" t="s">
        <v>533</v>
      </c>
      <c r="X11081" t="s">
        <v>352</v>
      </c>
      <c r="Y11081" t="s">
        <v>353</v>
      </c>
      <c r="Z11081" t="s">
        <v>375</v>
      </c>
      <c r="AA11081" t="n">
        <v>190</v>
      </c>
      <c r="AB11081" t="s">
        <v>20084</v>
      </c>
      <c r="AC11081" t="s">
        <v>29769</v>
      </c>
      <c r="AD11081" t="n">
        <v>5</v>
      </c>
      <c r="AE11081" t="n">
        <v>709725.71</v>
      </c>
      <c r="AF11081" t="n">
        <v>6184388.2</v>
      </c>
    </row>
    <row r="11082" spans="1:32">
      <c r="A11082" s="62" t="n">
        <v>11080</v>
      </c>
      <c r="B11082" t="s">
        <v>29770</v>
      </c>
      <c r="C11082" t="n">
        <v>120</v>
      </c>
      <c r="D11082" t="n">
        <v>1967</v>
      </c>
      <c r="E11082" t="n">
        <v>0</v>
      </c>
      <c r="F11082" t="n">
        <v>5</v>
      </c>
      <c r="G11082" t="s"/>
      <c r="H11082" t="n">
        <v>1</v>
      </c>
      <c r="I11082" t="s"/>
      <c r="J11082" t="n">
        <v>2</v>
      </c>
      <c r="K11082" t="s">
        <v>237</v>
      </c>
      <c r="L11082" t="n">
        <v>5</v>
      </c>
      <c r="M11082" t="n">
        <v>1</v>
      </c>
      <c r="N11082" t="n">
        <v>144</v>
      </c>
      <c r="O11082" t="n">
        <v>144</v>
      </c>
      <c r="P11082" t="n">
        <v>144</v>
      </c>
      <c r="Q11082" t="n">
        <v>0</v>
      </c>
      <c r="R11082" t="n">
        <v>0</v>
      </c>
      <c r="S11082" t="s">
        <v>29771</v>
      </c>
      <c r="T11082" t="n">
        <v>11</v>
      </c>
      <c r="U11082" t="s">
        <v>1106</v>
      </c>
      <c r="V11082" t="s">
        <v>1106</v>
      </c>
      <c r="W11082" t="s">
        <v>640</v>
      </c>
      <c r="X11082" t="s">
        <v>352</v>
      </c>
      <c r="Y11082" t="s">
        <v>353</v>
      </c>
      <c r="Z11082" t="s">
        <v>369</v>
      </c>
      <c r="AA11082" t="n">
        <v>190</v>
      </c>
      <c r="AB11082" t="s">
        <v>29772</v>
      </c>
      <c r="AC11082" t="s">
        <v>29771</v>
      </c>
      <c r="AD11082" t="n">
        <v>5</v>
      </c>
      <c r="AE11082" t="n">
        <v>708027.8</v>
      </c>
      <c r="AF11082" t="n">
        <v>6187184.05</v>
      </c>
    </row>
    <row r="11083" spans="1:32">
      <c r="A11083" s="62" t="n">
        <v>11081</v>
      </c>
      <c r="B11083" t="s">
        <v>29773</v>
      </c>
      <c r="C11083" t="n">
        <v>130</v>
      </c>
      <c r="D11083" t="n">
        <v>2006</v>
      </c>
      <c r="E11083" t="n">
        <v>0</v>
      </c>
      <c r="F11083" t="n">
        <v>2</v>
      </c>
      <c r="G11083" t="s"/>
      <c r="H11083" t="n">
        <v>5</v>
      </c>
      <c r="I11083" t="s"/>
      <c r="J11083" t="n">
        <v>1</v>
      </c>
      <c r="K11083" t="s">
        <v>349</v>
      </c>
      <c r="L11083" t="n">
        <v>90</v>
      </c>
      <c r="M11083" t="n">
        <v>2</v>
      </c>
      <c r="N11083" t="n">
        <v>73</v>
      </c>
      <c r="O11083" t="n">
        <v>106</v>
      </c>
      <c r="P11083" t="n">
        <v>106</v>
      </c>
      <c r="Q11083" t="n">
        <v>0</v>
      </c>
      <c r="R11083" t="n">
        <v>0</v>
      </c>
      <c r="S11083" t="s">
        <v>29774</v>
      </c>
      <c r="T11083" t="n">
        <v>259</v>
      </c>
      <c r="U11083" t="s">
        <v>1111</v>
      </c>
      <c r="V11083" t="s">
        <v>1111</v>
      </c>
      <c r="W11083" t="s">
        <v>522</v>
      </c>
      <c r="X11083" t="s">
        <v>352</v>
      </c>
      <c r="Y11083" t="s">
        <v>353</v>
      </c>
      <c r="Z11083" t="s"/>
      <c r="AA11083" t="n">
        <v>190</v>
      </c>
      <c r="AB11083" t="s">
        <v>29775</v>
      </c>
      <c r="AC11083" t="s">
        <v>29774</v>
      </c>
      <c r="AD11083" t="n">
        <v>5</v>
      </c>
      <c r="AE11083" t="n">
        <v>709360.9300000001</v>
      </c>
      <c r="AF11083" t="n">
        <v>6187498.75</v>
      </c>
    </row>
    <row r="11084" spans="1:32">
      <c r="A11084" s="62" t="n">
        <v>11082</v>
      </c>
      <c r="B11084" t="s">
        <v>29776</v>
      </c>
      <c r="C11084" t="n">
        <v>130</v>
      </c>
      <c r="D11084" t="n">
        <v>2001</v>
      </c>
      <c r="E11084" t="n">
        <v>0</v>
      </c>
      <c r="F11084" t="n">
        <v>5</v>
      </c>
      <c r="G11084" t="s"/>
      <c r="H11084" t="n">
        <v>1</v>
      </c>
      <c r="I11084" t="s"/>
      <c r="J11084" t="n">
        <v>1</v>
      </c>
      <c r="K11084" t="s">
        <v>349</v>
      </c>
      <c r="L11084" t="n">
        <v>90</v>
      </c>
      <c r="M11084" t="n">
        <v>1</v>
      </c>
      <c r="N11084" t="n">
        <v>95</v>
      </c>
      <c r="O11084" t="n">
        <v>95</v>
      </c>
      <c r="P11084" t="n">
        <v>95</v>
      </c>
      <c r="Q11084" t="n">
        <v>0</v>
      </c>
      <c r="R11084" t="n">
        <v>0</v>
      </c>
      <c r="S11084" t="s">
        <v>29777</v>
      </c>
      <c r="T11084" t="n">
        <v>400</v>
      </c>
      <c r="U11084" t="s">
        <v>1115</v>
      </c>
      <c r="V11084" t="s">
        <v>1115</v>
      </c>
      <c r="W11084" t="s">
        <v>254</v>
      </c>
      <c r="X11084" t="s">
        <v>352</v>
      </c>
      <c r="Y11084" t="s">
        <v>353</v>
      </c>
      <c r="Z11084" t="s"/>
      <c r="AA11084" t="n">
        <v>190</v>
      </c>
      <c r="AB11084" t="s">
        <v>29778</v>
      </c>
      <c r="AC11084" t="s">
        <v>29777</v>
      </c>
      <c r="AD11084" t="n">
        <v>5</v>
      </c>
      <c r="AE11084" t="n">
        <v>709556.29</v>
      </c>
      <c r="AF11084" t="n">
        <v>6187309.64</v>
      </c>
    </row>
    <row r="11085" spans="1:32">
      <c r="A11085" s="62" t="n">
        <v>11083</v>
      </c>
      <c r="B11085" t="s">
        <v>29779</v>
      </c>
      <c r="C11085" t="n">
        <v>130</v>
      </c>
      <c r="D11085" t="n">
        <v>1997</v>
      </c>
      <c r="E11085" t="n">
        <v>0</v>
      </c>
      <c r="F11085" t="n">
        <v>4</v>
      </c>
      <c r="G11085" t="s"/>
      <c r="H11085" t="n">
        <v>1</v>
      </c>
      <c r="I11085" t="s"/>
      <c r="J11085" t="n">
        <v>1</v>
      </c>
      <c r="K11085" t="s">
        <v>349</v>
      </c>
      <c r="L11085" t="s"/>
      <c r="M11085" t="n">
        <v>1</v>
      </c>
      <c r="N11085" t="n">
        <v>122</v>
      </c>
      <c r="O11085" t="n">
        <v>122</v>
      </c>
      <c r="P11085" t="n">
        <v>122</v>
      </c>
      <c r="Q11085" t="n">
        <v>0</v>
      </c>
      <c r="R11085" t="n">
        <v>0</v>
      </c>
      <c r="S11085" t="s">
        <v>29780</v>
      </c>
      <c r="T11085" t="n">
        <v>634</v>
      </c>
      <c r="U11085" t="s">
        <v>1120</v>
      </c>
      <c r="V11085" t="s">
        <v>1120</v>
      </c>
      <c r="W11085" t="s">
        <v>608</v>
      </c>
      <c r="X11085" t="s">
        <v>352</v>
      </c>
      <c r="Y11085" t="s">
        <v>353</v>
      </c>
      <c r="Z11085" t="s"/>
      <c r="AA11085" t="n">
        <v>190</v>
      </c>
      <c r="AB11085" t="s">
        <v>5856</v>
      </c>
      <c r="AC11085" t="s">
        <v>29780</v>
      </c>
      <c r="AD11085" t="n">
        <v>5</v>
      </c>
      <c r="AE11085" t="n">
        <v>709918.26</v>
      </c>
      <c r="AF11085" t="n">
        <v>6187371.87</v>
      </c>
    </row>
    <row r="11086" spans="1:32">
      <c r="A11086" s="62" t="n">
        <v>11084</v>
      </c>
      <c r="B11086" t="s">
        <v>29781</v>
      </c>
      <c r="C11086" t="n">
        <v>140</v>
      </c>
      <c r="D11086" t="n">
        <v>1968</v>
      </c>
      <c r="E11086" t="n">
        <v>0</v>
      </c>
      <c r="F11086" t="n">
        <v>1</v>
      </c>
      <c r="G11086" t="s"/>
      <c r="H11086" t="n">
        <v>1</v>
      </c>
      <c r="I11086" t="s"/>
      <c r="J11086" t="n">
        <v>1</v>
      </c>
      <c r="K11086" t="s">
        <v>349</v>
      </c>
      <c r="L11086" t="n">
        <v>90</v>
      </c>
      <c r="M11086" t="n">
        <v>2</v>
      </c>
      <c r="N11086" t="n">
        <v>404</v>
      </c>
      <c r="O11086" t="n">
        <v>752</v>
      </c>
      <c r="P11086" t="n">
        <v>752</v>
      </c>
      <c r="Q11086" t="n">
        <v>0</v>
      </c>
      <c r="R11086" t="n">
        <v>0</v>
      </c>
      <c r="S11086" t="s">
        <v>29782</v>
      </c>
      <c r="T11086" t="n">
        <v>25</v>
      </c>
      <c r="U11086" t="s">
        <v>1212</v>
      </c>
      <c r="V11086" t="s">
        <v>1212</v>
      </c>
      <c r="W11086" t="s">
        <v>608</v>
      </c>
      <c r="X11086" t="s">
        <v>352</v>
      </c>
      <c r="Y11086" t="s">
        <v>353</v>
      </c>
      <c r="Z11086" t="s"/>
      <c r="AA11086" t="n">
        <v>190</v>
      </c>
      <c r="AB11086" t="s">
        <v>1213</v>
      </c>
      <c r="AC11086" t="s">
        <v>29782</v>
      </c>
      <c r="AD11086" t="n">
        <v>5</v>
      </c>
      <c r="AE11086" t="n">
        <v>711253</v>
      </c>
      <c r="AF11086" t="n">
        <v>6187633.12</v>
      </c>
    </row>
    <row r="11087" spans="1:32">
      <c r="A11087" s="62" t="n">
        <v>11085</v>
      </c>
      <c r="B11087" t="s">
        <v>29783</v>
      </c>
      <c r="C11087" t="n">
        <v>120</v>
      </c>
      <c r="D11087" t="n">
        <v>1976</v>
      </c>
      <c r="E11087" t="n">
        <v>0</v>
      </c>
      <c r="F11087" t="n">
        <v>5</v>
      </c>
      <c r="G11087" t="s"/>
      <c r="H11087" t="n">
        <v>1</v>
      </c>
      <c r="I11087" t="s"/>
      <c r="J11087" t="n">
        <v>2</v>
      </c>
      <c r="K11087" t="s">
        <v>522</v>
      </c>
      <c r="L11087" t="s"/>
      <c r="M11087" t="n">
        <v>1</v>
      </c>
      <c r="N11087" t="n">
        <v>182</v>
      </c>
      <c r="O11087" t="n">
        <v>182</v>
      </c>
      <c r="P11087" t="n">
        <v>182</v>
      </c>
      <c r="Q11087" t="n">
        <v>0</v>
      </c>
      <c r="R11087" t="n">
        <v>0</v>
      </c>
      <c r="S11087" t="s">
        <v>29784</v>
      </c>
      <c r="T11087" t="n">
        <v>86</v>
      </c>
      <c r="U11087" t="s">
        <v>1124</v>
      </c>
      <c r="V11087" t="s">
        <v>1124</v>
      </c>
      <c r="W11087" t="s">
        <v>411</v>
      </c>
      <c r="X11087" t="s">
        <v>352</v>
      </c>
      <c r="Y11087" t="s">
        <v>353</v>
      </c>
      <c r="Z11087" t="s"/>
      <c r="AA11087" t="n">
        <v>190</v>
      </c>
      <c r="AB11087" t="s">
        <v>10953</v>
      </c>
      <c r="AC11087" t="s">
        <v>29784</v>
      </c>
      <c r="AD11087" t="n">
        <v>5</v>
      </c>
      <c r="AE11087" t="n">
        <v>710615.65</v>
      </c>
      <c r="AF11087" t="n">
        <v>6187207.01</v>
      </c>
    </row>
    <row r="11088" spans="1:32">
      <c r="A11088" s="62" t="n">
        <v>11086</v>
      </c>
      <c r="B11088" t="s">
        <v>29785</v>
      </c>
      <c r="C11088" t="n">
        <v>120</v>
      </c>
      <c r="D11088" t="n">
        <v>1962</v>
      </c>
      <c r="E11088" t="n">
        <v>1967</v>
      </c>
      <c r="F11088" t="n">
        <v>3</v>
      </c>
      <c r="G11088" t="s"/>
      <c r="H11088" t="n">
        <v>1</v>
      </c>
      <c r="I11088" t="s"/>
      <c r="J11088" t="n">
        <v>2</v>
      </c>
      <c r="K11088" t="s">
        <v>237</v>
      </c>
      <c r="L11088" t="n">
        <v>90</v>
      </c>
      <c r="M11088" t="n">
        <v>1</v>
      </c>
      <c r="N11088" t="n">
        <v>140</v>
      </c>
      <c r="O11088" t="n">
        <v>140</v>
      </c>
      <c r="P11088" t="n">
        <v>160</v>
      </c>
      <c r="Q11088" t="n">
        <v>0</v>
      </c>
      <c r="R11088" t="n">
        <v>0</v>
      </c>
      <c r="S11088" t="s">
        <v>29786</v>
      </c>
      <c r="T11088" t="n">
        <v>165</v>
      </c>
      <c r="U11088" t="s">
        <v>1219</v>
      </c>
      <c r="V11088" t="s">
        <v>1219</v>
      </c>
      <c r="W11088" t="s">
        <v>395</v>
      </c>
      <c r="X11088" t="s">
        <v>352</v>
      </c>
      <c r="Y11088" t="s">
        <v>353</v>
      </c>
      <c r="Z11088" t="s"/>
      <c r="AA11088" t="n">
        <v>190</v>
      </c>
      <c r="AB11088" t="s">
        <v>1687</v>
      </c>
      <c r="AC11088" t="s">
        <v>29786</v>
      </c>
      <c r="AD11088" t="n">
        <v>5</v>
      </c>
      <c r="AE11088" t="n">
        <v>710608.73</v>
      </c>
      <c r="AF11088" t="n">
        <v>6186822.03</v>
      </c>
    </row>
    <row r="11089" spans="1:32">
      <c r="A11089" s="62" t="n">
        <v>11087</v>
      </c>
      <c r="B11089" t="s">
        <v>29787</v>
      </c>
      <c r="C11089" t="n">
        <v>120</v>
      </c>
      <c r="D11089" t="n">
        <v>1964</v>
      </c>
      <c r="E11089" t="n">
        <v>0</v>
      </c>
      <c r="F11089" t="n">
        <v>3</v>
      </c>
      <c r="G11089" t="s"/>
      <c r="H11089" t="n">
        <v>1</v>
      </c>
      <c r="I11089" t="s"/>
      <c r="J11089" t="n">
        <v>2</v>
      </c>
      <c r="K11089" t="s">
        <v>522</v>
      </c>
      <c r="L11089" t="s"/>
      <c r="M11089" t="n">
        <v>1</v>
      </c>
      <c r="N11089" t="n">
        <v>110</v>
      </c>
      <c r="O11089" t="n">
        <v>110</v>
      </c>
      <c r="P11089" t="n">
        <v>110</v>
      </c>
      <c r="Q11089" t="n">
        <v>0</v>
      </c>
      <c r="R11089" t="n">
        <v>0</v>
      </c>
      <c r="S11089" t="s">
        <v>29788</v>
      </c>
      <c r="T11089" t="n">
        <v>256</v>
      </c>
      <c r="U11089" t="s">
        <v>1128</v>
      </c>
      <c r="V11089" t="s">
        <v>1128</v>
      </c>
      <c r="W11089" t="s">
        <v>387</v>
      </c>
      <c r="X11089" t="s">
        <v>352</v>
      </c>
      <c r="Y11089" t="s">
        <v>353</v>
      </c>
      <c r="Z11089" t="s"/>
      <c r="AA11089" t="n">
        <v>190</v>
      </c>
      <c r="AB11089" t="s">
        <v>28320</v>
      </c>
      <c r="AC11089" t="s">
        <v>29788</v>
      </c>
      <c r="AD11089" t="n">
        <v>5</v>
      </c>
      <c r="AE11089" t="n">
        <v>710435.7</v>
      </c>
      <c r="AF11089" t="n">
        <v>6186757.63</v>
      </c>
    </row>
    <row r="11090" spans="1:32">
      <c r="A11090" s="62" t="n">
        <v>11088</v>
      </c>
      <c r="B11090" t="s">
        <v>29789</v>
      </c>
      <c r="C11090" t="n">
        <v>230</v>
      </c>
      <c r="D11090" t="n">
        <v>1980</v>
      </c>
      <c r="E11090" t="n">
        <v>0</v>
      </c>
      <c r="F11090" t="n">
        <v>90</v>
      </c>
      <c r="G11090" t="s"/>
      <c r="H11090" t="n">
        <v>6</v>
      </c>
      <c r="I11090" t="s"/>
      <c r="J11090" t="n">
        <v>9</v>
      </c>
      <c r="K11090" t="s">
        <v>349</v>
      </c>
      <c r="L11090" t="s"/>
      <c r="M11090" t="n">
        <v>1</v>
      </c>
      <c r="N11090" t="n">
        <v>311</v>
      </c>
      <c r="O11090" t="n">
        <v>311</v>
      </c>
      <c r="P11090" t="n">
        <v>0</v>
      </c>
      <c r="Q11090" t="n">
        <v>311</v>
      </c>
      <c r="R11090" t="n">
        <v>0</v>
      </c>
      <c r="S11090" t="s">
        <v>29790</v>
      </c>
      <c r="T11090" t="n">
        <v>290</v>
      </c>
      <c r="U11090" t="s">
        <v>1132</v>
      </c>
      <c r="V11090" t="s">
        <v>1132</v>
      </c>
      <c r="W11090" t="s">
        <v>463</v>
      </c>
      <c r="X11090" t="s">
        <v>352</v>
      </c>
      <c r="Y11090" t="s">
        <v>353</v>
      </c>
      <c r="Z11090" t="s"/>
      <c r="AA11090" t="n">
        <v>190</v>
      </c>
      <c r="AB11090" t="s">
        <v>29791</v>
      </c>
      <c r="AC11090" t="s">
        <v>29790</v>
      </c>
      <c r="AD11090" t="n">
        <v>5</v>
      </c>
      <c r="AE11090" t="n">
        <v>711641.91</v>
      </c>
      <c r="AF11090" t="n">
        <v>6187767.07</v>
      </c>
    </row>
    <row r="11091" spans="1:32">
      <c r="A11091" s="62" t="n">
        <v>11089</v>
      </c>
      <c r="B11091" t="s">
        <v>29792</v>
      </c>
      <c r="C11091" t="n">
        <v>230</v>
      </c>
      <c r="D11091" t="n">
        <v>1980</v>
      </c>
      <c r="E11091" t="n">
        <v>0</v>
      </c>
      <c r="F11091" t="n">
        <v>5</v>
      </c>
      <c r="G11091" t="s"/>
      <c r="H11091" t="n">
        <v>1</v>
      </c>
      <c r="I11091" t="s"/>
      <c r="J11091" t="n">
        <v>7</v>
      </c>
      <c r="K11091" t="s">
        <v>365</v>
      </c>
      <c r="L11091" t="n">
        <v>90</v>
      </c>
      <c r="M11091" t="n">
        <v>1</v>
      </c>
      <c r="N11091" t="n">
        <v>87</v>
      </c>
      <c r="O11091" t="n">
        <v>87</v>
      </c>
      <c r="P11091" t="n">
        <v>0</v>
      </c>
      <c r="Q11091" t="n">
        <v>263</v>
      </c>
      <c r="R11091" t="n">
        <v>0</v>
      </c>
      <c r="S11091" t="s">
        <v>29790</v>
      </c>
      <c r="T11091" t="n">
        <v>290</v>
      </c>
      <c r="U11091" t="s">
        <v>1132</v>
      </c>
      <c r="V11091" t="s">
        <v>1132</v>
      </c>
      <c r="W11091" t="s">
        <v>463</v>
      </c>
      <c r="X11091" t="s">
        <v>352</v>
      </c>
      <c r="Y11091" t="s">
        <v>353</v>
      </c>
      <c r="Z11091" t="s"/>
      <c r="AA11091" t="n">
        <v>190</v>
      </c>
      <c r="AB11091" t="s">
        <v>29791</v>
      </c>
      <c r="AC11091" t="s">
        <v>29790</v>
      </c>
      <c r="AD11091" t="n">
        <v>5</v>
      </c>
      <c r="AE11091" t="n">
        <v>711641.91</v>
      </c>
      <c r="AF11091" t="n">
        <v>6187767.07</v>
      </c>
    </row>
    <row r="11092" spans="1:32">
      <c r="A11092" s="62" t="n">
        <v>11090</v>
      </c>
      <c r="B11092" t="s">
        <v>29793</v>
      </c>
      <c r="C11092" t="n">
        <v>230</v>
      </c>
      <c r="D11092" t="n">
        <v>2003</v>
      </c>
      <c r="E11092" t="n">
        <v>0</v>
      </c>
      <c r="F11092" t="n">
        <v>90</v>
      </c>
      <c r="G11092" t="s"/>
      <c r="H11092" t="n">
        <v>6</v>
      </c>
      <c r="I11092" t="s"/>
      <c r="J11092" t="n">
        <v>9</v>
      </c>
      <c r="K11092" t="s">
        <v>349</v>
      </c>
      <c r="L11092" t="s"/>
      <c r="M11092" t="n">
        <v>1</v>
      </c>
      <c r="N11092" t="n">
        <v>284</v>
      </c>
      <c r="O11092" t="n">
        <v>284</v>
      </c>
      <c r="P11092" t="n">
        <v>0</v>
      </c>
      <c r="Q11092" t="n">
        <v>284</v>
      </c>
      <c r="R11092" t="n">
        <v>0</v>
      </c>
      <c r="S11092" t="s">
        <v>29790</v>
      </c>
      <c r="T11092" t="n">
        <v>290</v>
      </c>
      <c r="U11092" t="s">
        <v>1132</v>
      </c>
      <c r="V11092" t="s">
        <v>1132</v>
      </c>
      <c r="W11092" t="s">
        <v>463</v>
      </c>
      <c r="X11092" t="s">
        <v>352</v>
      </c>
      <c r="Y11092" t="s">
        <v>353</v>
      </c>
      <c r="Z11092" t="s"/>
      <c r="AA11092" t="n">
        <v>190</v>
      </c>
      <c r="AB11092" t="s">
        <v>29791</v>
      </c>
      <c r="AC11092" t="s">
        <v>29790</v>
      </c>
      <c r="AD11092" t="n">
        <v>5</v>
      </c>
      <c r="AE11092" t="n">
        <v>711641.91</v>
      </c>
      <c r="AF11092" t="n">
        <v>6187767.07</v>
      </c>
    </row>
    <row r="11093" spans="1:32">
      <c r="A11093" s="62" t="n">
        <v>11091</v>
      </c>
      <c r="B11093" t="s">
        <v>29794</v>
      </c>
      <c r="C11093" t="n">
        <v>120</v>
      </c>
      <c r="D11093" t="n">
        <v>1972</v>
      </c>
      <c r="E11093" t="n">
        <v>0</v>
      </c>
      <c r="F11093" t="n">
        <v>3</v>
      </c>
      <c r="G11093" t="s"/>
      <c r="H11093" t="n">
        <v>1</v>
      </c>
      <c r="I11093" t="s"/>
      <c r="J11093" t="n">
        <v>2</v>
      </c>
      <c r="K11093" t="s">
        <v>237</v>
      </c>
      <c r="L11093" t="n">
        <v>4</v>
      </c>
      <c r="M11093" t="n">
        <v>1</v>
      </c>
      <c r="N11093" t="n">
        <v>115</v>
      </c>
      <c r="O11093" t="n">
        <v>115</v>
      </c>
      <c r="P11093" t="n">
        <v>214</v>
      </c>
      <c r="Q11093" t="n">
        <v>0</v>
      </c>
      <c r="R11093" t="n">
        <v>0</v>
      </c>
      <c r="S11093" t="s">
        <v>29795</v>
      </c>
      <c r="T11093" t="n">
        <v>298</v>
      </c>
      <c r="U11093" t="s">
        <v>1136</v>
      </c>
      <c r="V11093" t="s">
        <v>1136</v>
      </c>
      <c r="W11093" t="s">
        <v>399</v>
      </c>
      <c r="X11093" t="s">
        <v>352</v>
      </c>
      <c r="Y11093" t="s">
        <v>353</v>
      </c>
      <c r="Z11093" t="s"/>
      <c r="AA11093" t="n">
        <v>190</v>
      </c>
      <c r="AB11093" t="s">
        <v>29420</v>
      </c>
      <c r="AC11093" t="s">
        <v>29795</v>
      </c>
      <c r="AD11093" t="n">
        <v>5</v>
      </c>
      <c r="AE11093" t="n">
        <v>712352.4300000001</v>
      </c>
      <c r="AF11093" t="n">
        <v>6186579.89</v>
      </c>
    </row>
    <row r="11094" spans="1:32">
      <c r="A11094" s="62" t="n">
        <v>11092</v>
      </c>
      <c r="B11094" t="s">
        <v>29796</v>
      </c>
      <c r="C11094" t="n">
        <v>120</v>
      </c>
      <c r="D11094" t="n">
        <v>1967</v>
      </c>
      <c r="E11094" t="n">
        <v>0</v>
      </c>
      <c r="F11094" t="n">
        <v>90</v>
      </c>
      <c r="G11094" t="s"/>
      <c r="H11094" t="n">
        <v>1</v>
      </c>
      <c r="I11094" t="s"/>
      <c r="J11094" t="n">
        <v>1</v>
      </c>
      <c r="K11094" t="s">
        <v>349</v>
      </c>
      <c r="L11094" t="n">
        <v>5</v>
      </c>
      <c r="M11094" t="n">
        <v>1</v>
      </c>
      <c r="N11094" t="n">
        <v>183</v>
      </c>
      <c r="O11094" t="n">
        <v>183</v>
      </c>
      <c r="P11094" t="n">
        <v>183</v>
      </c>
      <c r="Q11094" t="n">
        <v>0</v>
      </c>
      <c r="R11094" t="n">
        <v>0</v>
      </c>
      <c r="S11094" t="s">
        <v>29797</v>
      </c>
      <c r="T11094" t="n">
        <v>349</v>
      </c>
      <c r="U11094" t="s">
        <v>1140</v>
      </c>
      <c r="V11094" t="s">
        <v>1140</v>
      </c>
      <c r="W11094" t="s">
        <v>427</v>
      </c>
      <c r="X11094" t="s">
        <v>352</v>
      </c>
      <c r="Y11094" t="s">
        <v>353</v>
      </c>
      <c r="Z11094" t="s"/>
      <c r="AA11094" t="n">
        <v>190</v>
      </c>
      <c r="AB11094" t="s">
        <v>29798</v>
      </c>
      <c r="AC11094" t="s">
        <v>29797</v>
      </c>
      <c r="AD11094" t="n">
        <v>5</v>
      </c>
      <c r="AE11094" t="n">
        <v>711311.12</v>
      </c>
      <c r="AF11094" t="n">
        <v>6188157.42</v>
      </c>
    </row>
    <row r="11095" spans="1:32">
      <c r="A11095" s="62" t="n">
        <v>11093</v>
      </c>
      <c r="B11095" t="s">
        <v>29799</v>
      </c>
      <c r="C11095" t="n">
        <v>120</v>
      </c>
      <c r="D11095" t="n">
        <v>1938</v>
      </c>
      <c r="E11095" t="n">
        <v>0</v>
      </c>
      <c r="F11095" t="n">
        <v>5</v>
      </c>
      <c r="G11095" t="s"/>
      <c r="H11095" t="n">
        <v>1</v>
      </c>
      <c r="I11095" t="s"/>
      <c r="J11095" t="n">
        <v>3</v>
      </c>
      <c r="K11095" t="s">
        <v>237</v>
      </c>
      <c r="L11095" t="s"/>
      <c r="M11095" t="n">
        <v>1</v>
      </c>
      <c r="N11095" t="n">
        <v>56</v>
      </c>
      <c r="O11095" t="n">
        <v>56</v>
      </c>
      <c r="P11095" t="n">
        <v>78</v>
      </c>
      <c r="Q11095" t="n">
        <v>0</v>
      </c>
      <c r="R11095" t="n">
        <v>0</v>
      </c>
      <c r="S11095" t="s">
        <v>29800</v>
      </c>
      <c r="T11095" t="n">
        <v>385</v>
      </c>
      <c r="U11095" t="s">
        <v>1145</v>
      </c>
      <c r="V11095" t="s">
        <v>1145</v>
      </c>
      <c r="W11095" t="s">
        <v>15638</v>
      </c>
      <c r="X11095" t="s">
        <v>352</v>
      </c>
      <c r="Y11095" t="s">
        <v>353</v>
      </c>
      <c r="Z11095" t="s"/>
      <c r="AA11095" t="n">
        <v>190</v>
      </c>
      <c r="AB11095" t="s">
        <v>14978</v>
      </c>
      <c r="AC11095" t="s">
        <v>29800</v>
      </c>
      <c r="AD11095" t="n">
        <v>5</v>
      </c>
      <c r="AE11095" t="n">
        <v>711731.84</v>
      </c>
      <c r="AF11095" t="n">
        <v>6186972.27</v>
      </c>
    </row>
    <row r="11096" spans="1:32">
      <c r="A11096" s="62" t="n">
        <v>11094</v>
      </c>
      <c r="B11096" t="s">
        <v>29801</v>
      </c>
      <c r="C11096" t="n">
        <v>130</v>
      </c>
      <c r="D11096" t="n">
        <v>1968</v>
      </c>
      <c r="E11096" t="n">
        <v>0</v>
      </c>
      <c r="F11096" t="n">
        <v>1</v>
      </c>
      <c r="G11096" t="s"/>
      <c r="H11096" t="n">
        <v>1</v>
      </c>
      <c r="I11096" t="s"/>
      <c r="J11096" t="n">
        <v>1</v>
      </c>
      <c r="K11096" t="s">
        <v>349</v>
      </c>
      <c r="L11096" t="s"/>
      <c r="M11096" t="n">
        <v>1</v>
      </c>
      <c r="N11096" t="n">
        <v>107</v>
      </c>
      <c r="O11096" t="n">
        <v>107</v>
      </c>
      <c r="P11096" t="n">
        <v>107</v>
      </c>
      <c r="Q11096" t="n">
        <v>0</v>
      </c>
      <c r="R11096" t="n">
        <v>0</v>
      </c>
      <c r="S11096" t="s">
        <v>29802</v>
      </c>
      <c r="T11096" t="n">
        <v>419</v>
      </c>
      <c r="U11096" t="s">
        <v>1150</v>
      </c>
      <c r="V11096" t="s">
        <v>1150</v>
      </c>
      <c r="W11096" t="s">
        <v>1009</v>
      </c>
      <c r="X11096" t="s">
        <v>352</v>
      </c>
      <c r="Y11096" t="s">
        <v>353</v>
      </c>
      <c r="Z11096" t="s"/>
      <c r="AA11096" t="n">
        <v>190</v>
      </c>
      <c r="AB11096" t="s">
        <v>24152</v>
      </c>
      <c r="AC11096" t="s">
        <v>29802</v>
      </c>
      <c r="AD11096" t="n">
        <v>5</v>
      </c>
      <c r="AE11096" t="n">
        <v>710980.13</v>
      </c>
      <c r="AF11096" t="n">
        <v>6188069.07</v>
      </c>
    </row>
    <row r="11097" spans="1:32">
      <c r="A11097" s="62" t="n">
        <v>11095</v>
      </c>
      <c r="B11097" t="s">
        <v>29803</v>
      </c>
      <c r="C11097" t="n">
        <v>120</v>
      </c>
      <c r="D11097" t="n">
        <v>1968</v>
      </c>
      <c r="E11097" t="n">
        <v>1981</v>
      </c>
      <c r="F11097" t="n">
        <v>90</v>
      </c>
      <c r="G11097" t="s"/>
      <c r="H11097" t="n">
        <v>1</v>
      </c>
      <c r="I11097" t="s"/>
      <c r="J11097" t="n">
        <v>2</v>
      </c>
      <c r="K11097" t="s">
        <v>237</v>
      </c>
      <c r="L11097" t="s"/>
      <c r="M11097" t="n">
        <v>1</v>
      </c>
      <c r="N11097" t="n">
        <v>193</v>
      </c>
      <c r="O11097" t="n">
        <v>193</v>
      </c>
      <c r="P11097" t="n">
        <v>193</v>
      </c>
      <c r="Q11097" t="n">
        <v>0</v>
      </c>
      <c r="R11097" t="n">
        <v>0</v>
      </c>
      <c r="S11097" t="s">
        <v>29804</v>
      </c>
      <c r="T11097" t="n">
        <v>7</v>
      </c>
      <c r="U11097" t="s">
        <v>1021</v>
      </c>
      <c r="V11097" t="s">
        <v>1021</v>
      </c>
      <c r="W11097" t="s">
        <v>615</v>
      </c>
      <c r="X11097" t="s">
        <v>241</v>
      </c>
      <c r="Y11097" t="s">
        <v>242</v>
      </c>
      <c r="Z11097" t="s"/>
      <c r="AA11097" t="n">
        <v>190</v>
      </c>
      <c r="AB11097" t="s">
        <v>29805</v>
      </c>
      <c r="AC11097" t="s">
        <v>29804</v>
      </c>
      <c r="AD11097" t="n">
        <v>5</v>
      </c>
      <c r="AE11097" t="n">
        <v>709978.98</v>
      </c>
      <c r="AF11097" t="n">
        <v>6190199.82</v>
      </c>
    </row>
    <row r="11098" spans="1:32">
      <c r="A11098" s="62" t="n">
        <v>11096</v>
      </c>
      <c r="B11098" t="s">
        <v>29806</v>
      </c>
      <c r="C11098" t="n">
        <v>220</v>
      </c>
      <c r="D11098" t="n">
        <v>1922</v>
      </c>
      <c r="E11098" t="n">
        <v>1977</v>
      </c>
      <c r="F11098" t="n">
        <v>5</v>
      </c>
      <c r="G11098" t="s"/>
      <c r="H11098" t="n">
        <v>1</v>
      </c>
      <c r="I11098" t="s"/>
      <c r="J11098" t="n">
        <v>2</v>
      </c>
      <c r="K11098" t="s">
        <v>237</v>
      </c>
      <c r="L11098" t="s"/>
      <c r="M11098" t="n">
        <v>1</v>
      </c>
      <c r="N11098" t="n">
        <v>510</v>
      </c>
      <c r="O11098" t="n">
        <v>510</v>
      </c>
      <c r="P11098" t="n">
        <v>158</v>
      </c>
      <c r="Q11098" t="n">
        <v>395</v>
      </c>
      <c r="R11098" t="n">
        <v>0</v>
      </c>
      <c r="S11098" t="s">
        <v>29807</v>
      </c>
      <c r="T11098" t="n">
        <v>80</v>
      </c>
      <c r="U11098" t="s">
        <v>1025</v>
      </c>
      <c r="V11098" t="s">
        <v>1025</v>
      </c>
      <c r="W11098" t="s">
        <v>495</v>
      </c>
      <c r="X11098" t="s">
        <v>241</v>
      </c>
      <c r="Y11098" t="s">
        <v>242</v>
      </c>
      <c r="Z11098" t="s"/>
      <c r="AA11098" t="n">
        <v>190</v>
      </c>
      <c r="AB11098" t="s">
        <v>662</v>
      </c>
      <c r="AC11098" t="s">
        <v>29807</v>
      </c>
      <c r="AD11098" t="n">
        <v>5</v>
      </c>
      <c r="AE11098" t="n">
        <v>711013.78</v>
      </c>
      <c r="AF11098" t="n">
        <v>6192713.42</v>
      </c>
    </row>
    <row r="11099" spans="1:32">
      <c r="A11099" s="62" t="n">
        <v>11097</v>
      </c>
      <c r="B11099" t="s">
        <v>29808</v>
      </c>
      <c r="C11099" t="n">
        <v>130</v>
      </c>
      <c r="D11099" t="n">
        <v>1967</v>
      </c>
      <c r="E11099" t="n">
        <v>0</v>
      </c>
      <c r="F11099" t="n">
        <v>3</v>
      </c>
      <c r="G11099" t="s"/>
      <c r="H11099" t="n">
        <v>1</v>
      </c>
      <c r="I11099" t="s"/>
      <c r="J11099" t="n">
        <v>2</v>
      </c>
      <c r="K11099" t="s">
        <v>237</v>
      </c>
      <c r="L11099" t="s"/>
      <c r="M11099" t="n">
        <v>1</v>
      </c>
      <c r="N11099" t="n">
        <v>125</v>
      </c>
      <c r="O11099" t="n">
        <v>125</v>
      </c>
      <c r="P11099" t="n">
        <v>125</v>
      </c>
      <c r="Q11099" t="n">
        <v>0</v>
      </c>
      <c r="R11099" t="n">
        <v>0</v>
      </c>
      <c r="S11099" t="s">
        <v>29809</v>
      </c>
      <c r="T11099" t="n">
        <v>144</v>
      </c>
      <c r="U11099" t="s">
        <v>23382</v>
      </c>
      <c r="V11099" t="s">
        <v>23382</v>
      </c>
      <c r="W11099" t="s">
        <v>665</v>
      </c>
      <c r="X11099" t="s">
        <v>241</v>
      </c>
      <c r="Y11099" t="s">
        <v>242</v>
      </c>
      <c r="Z11099" t="s"/>
      <c r="AA11099" t="n">
        <v>190</v>
      </c>
      <c r="AB11099" t="s">
        <v>5389</v>
      </c>
      <c r="AC11099" t="s">
        <v>29809</v>
      </c>
      <c r="AD11099" t="n">
        <v>5</v>
      </c>
      <c r="AE11099" t="n">
        <v>709681.14</v>
      </c>
      <c r="AF11099" t="n">
        <v>6190675.61</v>
      </c>
    </row>
    <row r="11100" spans="1:32">
      <c r="A11100" s="62" t="n">
        <v>11098</v>
      </c>
      <c r="B11100" t="s">
        <v>29810</v>
      </c>
      <c r="C11100" t="n">
        <v>120</v>
      </c>
      <c r="D11100" t="n">
        <v>1925</v>
      </c>
      <c r="E11100" t="n">
        <v>0</v>
      </c>
      <c r="F11100" t="n">
        <v>5</v>
      </c>
      <c r="G11100" t="s"/>
      <c r="H11100" t="n">
        <v>1</v>
      </c>
      <c r="I11100" t="s"/>
      <c r="J11100" t="n">
        <v>2</v>
      </c>
      <c r="K11100" t="s">
        <v>237</v>
      </c>
      <c r="L11100" t="s"/>
      <c r="M11100" t="n">
        <v>1</v>
      </c>
      <c r="N11100" t="n">
        <v>93</v>
      </c>
      <c r="O11100" t="n">
        <v>85</v>
      </c>
      <c r="P11100" t="n">
        <v>157</v>
      </c>
      <c r="Q11100" t="n">
        <v>0</v>
      </c>
      <c r="R11100" t="n">
        <v>0</v>
      </c>
      <c r="S11100" t="s">
        <v>29811</v>
      </c>
      <c r="T11100" t="n">
        <v>182</v>
      </c>
      <c r="U11100" t="s">
        <v>1035</v>
      </c>
      <c r="V11100" t="s">
        <v>1035</v>
      </c>
      <c r="W11100" t="s">
        <v>399</v>
      </c>
      <c r="X11100" t="s">
        <v>241</v>
      </c>
      <c r="Y11100" t="s">
        <v>242</v>
      </c>
      <c r="Z11100" t="s"/>
      <c r="AA11100" t="n">
        <v>190</v>
      </c>
      <c r="AB11100" t="s">
        <v>29812</v>
      </c>
      <c r="AC11100" t="s">
        <v>29811</v>
      </c>
      <c r="AD11100" t="n">
        <v>5</v>
      </c>
      <c r="AE11100" t="n">
        <v>711272.11</v>
      </c>
      <c r="AF11100" t="n">
        <v>6190026.76</v>
      </c>
    </row>
    <row r="11101" spans="1:32">
      <c r="A11101" s="62" t="n">
        <v>11099</v>
      </c>
      <c r="B11101" t="s">
        <v>29813</v>
      </c>
      <c r="C11101" t="n">
        <v>130</v>
      </c>
      <c r="D11101" t="n">
        <v>1982</v>
      </c>
      <c r="E11101" t="n">
        <v>0</v>
      </c>
      <c r="F11101" t="n">
        <v>3</v>
      </c>
      <c r="G11101" t="s"/>
      <c r="H11101" t="n">
        <v>6</v>
      </c>
      <c r="I11101" t="s"/>
      <c r="J11101" t="n">
        <v>1</v>
      </c>
      <c r="K11101" t="s">
        <v>349</v>
      </c>
      <c r="L11101" t="s"/>
      <c r="M11101" t="n">
        <v>2</v>
      </c>
      <c r="N11101" t="n">
        <v>260</v>
      </c>
      <c r="O11101" t="n">
        <v>388</v>
      </c>
      <c r="P11101" t="n">
        <v>388</v>
      </c>
      <c r="Q11101" t="n">
        <v>0</v>
      </c>
      <c r="R11101" t="n">
        <v>0</v>
      </c>
      <c r="S11101" t="s">
        <v>29814</v>
      </c>
      <c r="T11101" t="n">
        <v>211</v>
      </c>
      <c r="U11101" t="s">
        <v>1505</v>
      </c>
      <c r="V11101" t="s">
        <v>1505</v>
      </c>
      <c r="W11101" t="s">
        <v>395</v>
      </c>
      <c r="X11101" t="s">
        <v>241</v>
      </c>
      <c r="Y11101" t="s">
        <v>242</v>
      </c>
      <c r="Z11101" t="s"/>
      <c r="AA11101" t="n">
        <v>190</v>
      </c>
      <c r="AB11101" t="s">
        <v>1506</v>
      </c>
      <c r="AC11101" t="s">
        <v>29814</v>
      </c>
      <c r="AD11101" t="n">
        <v>5</v>
      </c>
      <c r="AE11101" t="n">
        <v>712163.45</v>
      </c>
      <c r="AF11101" t="n">
        <v>6191584.56</v>
      </c>
    </row>
    <row r="11102" spans="1:32">
      <c r="A11102" s="62" t="n">
        <v>11100</v>
      </c>
      <c r="B11102" t="s">
        <v>29815</v>
      </c>
      <c r="C11102" t="n">
        <v>120</v>
      </c>
      <c r="D11102" t="n">
        <v>1998</v>
      </c>
      <c r="E11102" t="n">
        <v>0</v>
      </c>
      <c r="F11102" t="n">
        <v>4</v>
      </c>
      <c r="G11102" t="s"/>
      <c r="H11102" t="n">
        <v>1</v>
      </c>
      <c r="I11102" t="s"/>
      <c r="J11102" t="n">
        <v>1</v>
      </c>
      <c r="K11102" t="s">
        <v>349</v>
      </c>
      <c r="L11102" t="s"/>
      <c r="M11102" t="n">
        <v>1</v>
      </c>
      <c r="N11102" t="n">
        <v>85</v>
      </c>
      <c r="O11102" t="n">
        <v>85</v>
      </c>
      <c r="P11102" t="n">
        <v>85</v>
      </c>
      <c r="Q11102" t="n">
        <v>0</v>
      </c>
      <c r="R11102" t="n">
        <v>0</v>
      </c>
      <c r="S11102" t="s">
        <v>29816</v>
      </c>
      <c r="T11102" t="n">
        <v>213</v>
      </c>
      <c r="U11102" t="s">
        <v>1039</v>
      </c>
      <c r="V11102" t="s">
        <v>1039</v>
      </c>
      <c r="W11102" t="s">
        <v>1453</v>
      </c>
      <c r="X11102" t="s">
        <v>241</v>
      </c>
      <c r="Y11102" t="s">
        <v>242</v>
      </c>
      <c r="Z11102" t="s"/>
      <c r="AA11102" t="n">
        <v>190</v>
      </c>
      <c r="AB11102" t="s">
        <v>1041</v>
      </c>
      <c r="AC11102" t="s">
        <v>29816</v>
      </c>
      <c r="AD11102" t="n">
        <v>5</v>
      </c>
      <c r="AE11102" t="n">
        <v>712709.38</v>
      </c>
      <c r="AF11102" t="n">
        <v>6191733.62</v>
      </c>
    </row>
    <row r="11103" spans="1:32">
      <c r="A11103" s="62" t="n">
        <v>11101</v>
      </c>
      <c r="B11103" t="s">
        <v>29817</v>
      </c>
      <c r="C11103" t="n">
        <v>130</v>
      </c>
      <c r="D11103" t="n">
        <v>1967</v>
      </c>
      <c r="E11103" t="n">
        <v>0</v>
      </c>
      <c r="F11103" t="n">
        <v>1</v>
      </c>
      <c r="G11103" t="s"/>
      <c r="H11103" t="n">
        <v>1</v>
      </c>
      <c r="I11103" t="s"/>
      <c r="J11103" t="n">
        <v>1</v>
      </c>
      <c r="K11103" t="s">
        <v>349</v>
      </c>
      <c r="L11103" t="n">
        <v>2</v>
      </c>
      <c r="M11103" t="n">
        <v>1</v>
      </c>
      <c r="N11103" t="n">
        <v>138</v>
      </c>
      <c r="O11103" t="n">
        <v>138</v>
      </c>
      <c r="P11103" t="n">
        <v>138</v>
      </c>
      <c r="Q11103" t="n">
        <v>0</v>
      </c>
      <c r="R11103" t="n">
        <v>0</v>
      </c>
      <c r="S11103" t="s">
        <v>29818</v>
      </c>
      <c r="T11103" t="n">
        <v>234</v>
      </c>
      <c r="U11103" t="s">
        <v>1044</v>
      </c>
      <c r="V11103" t="s">
        <v>1044</v>
      </c>
      <c r="W11103" t="s">
        <v>661</v>
      </c>
      <c r="X11103" t="s">
        <v>241</v>
      </c>
      <c r="Y11103" t="s">
        <v>242</v>
      </c>
      <c r="Z11103" t="s"/>
      <c r="AA11103" t="n">
        <v>190</v>
      </c>
      <c r="AB11103" t="s">
        <v>29819</v>
      </c>
      <c r="AC11103" t="s">
        <v>29818</v>
      </c>
      <c r="AD11103" t="n">
        <v>5</v>
      </c>
      <c r="AE11103" t="n">
        <v>710389.09</v>
      </c>
      <c r="AF11103" t="n">
        <v>6190738.36</v>
      </c>
    </row>
    <row r="11104" spans="1:32">
      <c r="A11104" s="62" t="n">
        <v>11102</v>
      </c>
      <c r="B11104" t="s">
        <v>29820</v>
      </c>
      <c r="C11104" t="n">
        <v>130</v>
      </c>
      <c r="D11104" t="n">
        <v>1963</v>
      </c>
      <c r="E11104" t="n">
        <v>0</v>
      </c>
      <c r="F11104" t="n">
        <v>3</v>
      </c>
      <c r="G11104" t="s"/>
      <c r="H11104" t="n">
        <v>1</v>
      </c>
      <c r="I11104" t="s"/>
      <c r="J11104" t="n">
        <v>2</v>
      </c>
      <c r="K11104" t="s">
        <v>237</v>
      </c>
      <c r="L11104" t="n">
        <v>2</v>
      </c>
      <c r="M11104" t="n">
        <v>1</v>
      </c>
      <c r="N11104" t="n">
        <v>100</v>
      </c>
      <c r="O11104" t="n">
        <v>100</v>
      </c>
      <c r="P11104" t="n">
        <v>100</v>
      </c>
      <c r="Q11104" t="n">
        <v>0</v>
      </c>
      <c r="R11104" t="n">
        <v>0</v>
      </c>
      <c r="S11104" t="s">
        <v>29821</v>
      </c>
      <c r="T11104" t="n">
        <v>272</v>
      </c>
      <c r="U11104" t="s">
        <v>27662</v>
      </c>
      <c r="V11104" t="s">
        <v>27662</v>
      </c>
      <c r="W11104" t="s">
        <v>615</v>
      </c>
      <c r="X11104" t="s">
        <v>241</v>
      </c>
      <c r="Y11104" t="s">
        <v>242</v>
      </c>
      <c r="Z11104" t="s"/>
      <c r="AA11104" t="n">
        <v>190</v>
      </c>
      <c r="AB11104" t="s">
        <v>7113</v>
      </c>
      <c r="AC11104" t="s">
        <v>29821</v>
      </c>
      <c r="AD11104" t="n">
        <v>5</v>
      </c>
      <c r="AE11104" t="n">
        <v>709844.71</v>
      </c>
      <c r="AF11104" t="n">
        <v>6189993.57</v>
      </c>
    </row>
    <row r="11105" spans="1:32">
      <c r="A11105" s="62" t="n">
        <v>11103</v>
      </c>
      <c r="B11105" t="s">
        <v>29822</v>
      </c>
      <c r="C11105" t="n">
        <v>120</v>
      </c>
      <c r="D11105" t="n">
        <v>1971</v>
      </c>
      <c r="E11105" t="n">
        <v>0</v>
      </c>
      <c r="F11105" t="n">
        <v>3</v>
      </c>
      <c r="G11105" t="s"/>
      <c r="H11105" t="n">
        <v>1</v>
      </c>
      <c r="I11105" t="s"/>
      <c r="J11105" t="n">
        <v>1</v>
      </c>
      <c r="K11105" t="s">
        <v>349</v>
      </c>
      <c r="L11105" t="s"/>
      <c r="M11105" t="n">
        <v>1</v>
      </c>
      <c r="N11105" t="n">
        <v>155</v>
      </c>
      <c r="O11105" t="n">
        <v>155</v>
      </c>
      <c r="P11105" t="n">
        <v>155</v>
      </c>
      <c r="Q11105" t="n">
        <v>0</v>
      </c>
      <c r="R11105" t="n">
        <v>0</v>
      </c>
      <c r="S11105" t="s">
        <v>29823</v>
      </c>
      <c r="T11105" t="n">
        <v>281</v>
      </c>
      <c r="U11105" t="s">
        <v>23875</v>
      </c>
      <c r="V11105" t="s">
        <v>23875</v>
      </c>
      <c r="W11105" t="s">
        <v>322</v>
      </c>
      <c r="X11105" t="s">
        <v>241</v>
      </c>
      <c r="Y11105" t="s">
        <v>242</v>
      </c>
      <c r="Z11105" t="s"/>
      <c r="AA11105" t="n">
        <v>190</v>
      </c>
      <c r="AB11105" t="s">
        <v>5286</v>
      </c>
      <c r="AC11105" t="s">
        <v>29823</v>
      </c>
      <c r="AD11105" t="n">
        <v>5</v>
      </c>
      <c r="AE11105" t="n">
        <v>712440.61</v>
      </c>
      <c r="AF11105" t="n">
        <v>6191231.27</v>
      </c>
    </row>
    <row r="11106" spans="1:32">
      <c r="A11106" s="62" t="n">
        <v>11104</v>
      </c>
      <c r="B11106" t="s">
        <v>29824</v>
      </c>
      <c r="C11106" t="n">
        <v>130</v>
      </c>
      <c r="D11106" t="n">
        <v>1970</v>
      </c>
      <c r="E11106" t="n">
        <v>1979</v>
      </c>
      <c r="F11106" t="n">
        <v>4</v>
      </c>
      <c r="G11106" t="s"/>
      <c r="H11106" t="n">
        <v>1</v>
      </c>
      <c r="I11106" t="s"/>
      <c r="J11106" t="n">
        <v>1</v>
      </c>
      <c r="K11106" t="s">
        <v>349</v>
      </c>
      <c r="L11106" t="s"/>
      <c r="M11106" t="n">
        <v>2</v>
      </c>
      <c r="N11106" t="n">
        <v>66</v>
      </c>
      <c r="O11106" t="n">
        <v>132</v>
      </c>
      <c r="P11106" t="n">
        <v>174</v>
      </c>
      <c r="Q11106" t="n">
        <v>0</v>
      </c>
      <c r="R11106" t="n">
        <v>0</v>
      </c>
      <c r="S11106" t="s">
        <v>29825</v>
      </c>
      <c r="T11106" t="n">
        <v>328</v>
      </c>
      <c r="U11106" t="s">
        <v>1052</v>
      </c>
      <c r="V11106" t="s">
        <v>1052</v>
      </c>
      <c r="W11106" t="s">
        <v>447</v>
      </c>
      <c r="X11106" t="s">
        <v>241</v>
      </c>
      <c r="Y11106" t="s">
        <v>242</v>
      </c>
      <c r="Z11106" t="s"/>
      <c r="AA11106" t="n">
        <v>190</v>
      </c>
      <c r="AB11106" t="s">
        <v>29826</v>
      </c>
      <c r="AC11106" t="s">
        <v>29825</v>
      </c>
      <c r="AD11106" t="n">
        <v>5</v>
      </c>
      <c r="AE11106" t="n">
        <v>712394.21</v>
      </c>
      <c r="AF11106" t="n">
        <v>6190244.85</v>
      </c>
    </row>
    <row r="11107" spans="1:32">
      <c r="A11107" s="62" t="n">
        <v>11105</v>
      </c>
      <c r="B11107" t="s">
        <v>29827</v>
      </c>
      <c r="C11107" t="n">
        <v>120</v>
      </c>
      <c r="D11107" t="n">
        <v>2008</v>
      </c>
      <c r="E11107" t="n">
        <v>0</v>
      </c>
      <c r="F11107" t="n">
        <v>4</v>
      </c>
      <c r="G11107" t="s"/>
      <c r="H11107" t="n">
        <v>1</v>
      </c>
      <c r="I11107" t="s"/>
      <c r="J11107" t="n">
        <v>2</v>
      </c>
      <c r="K11107" t="s">
        <v>237</v>
      </c>
      <c r="L11107" t="s"/>
      <c r="M11107" t="n">
        <v>1</v>
      </c>
      <c r="N11107" t="n">
        <v>154</v>
      </c>
      <c r="O11107" t="n">
        <v>154</v>
      </c>
      <c r="P11107" t="n">
        <v>154</v>
      </c>
      <c r="Q11107" t="n">
        <v>0</v>
      </c>
      <c r="R11107" t="n">
        <v>0</v>
      </c>
      <c r="S11107" t="s">
        <v>29828</v>
      </c>
      <c r="T11107" t="n">
        <v>361</v>
      </c>
      <c r="U11107" t="s">
        <v>27319</v>
      </c>
      <c r="V11107" t="s">
        <v>27319</v>
      </c>
      <c r="W11107" t="s">
        <v>622</v>
      </c>
      <c r="X11107" t="s">
        <v>241</v>
      </c>
      <c r="Y11107" t="s">
        <v>242</v>
      </c>
      <c r="Z11107" t="s"/>
      <c r="AA11107" t="n">
        <v>190</v>
      </c>
      <c r="AB11107" t="s">
        <v>11371</v>
      </c>
      <c r="AC11107" t="s">
        <v>29828</v>
      </c>
      <c r="AD11107" t="n">
        <v>5</v>
      </c>
      <c r="AE11107" t="n">
        <v>709975.99</v>
      </c>
      <c r="AF11107" t="n">
        <v>6191506.36</v>
      </c>
    </row>
    <row r="11108" spans="1:32">
      <c r="A11108" s="62" t="n">
        <v>11106</v>
      </c>
      <c r="B11108" t="s">
        <v>29829</v>
      </c>
      <c r="C11108" t="n">
        <v>130</v>
      </c>
      <c r="D11108" t="n">
        <v>1959</v>
      </c>
      <c r="E11108" t="n">
        <v>0</v>
      </c>
      <c r="F11108" t="n">
        <v>3</v>
      </c>
      <c r="G11108" t="s"/>
      <c r="H11108" t="n">
        <v>1</v>
      </c>
      <c r="I11108" t="s"/>
      <c r="J11108" t="n">
        <v>2</v>
      </c>
      <c r="K11108" t="s">
        <v>237</v>
      </c>
      <c r="L11108" t="s"/>
      <c r="M11108" t="n">
        <v>1</v>
      </c>
      <c r="N11108" t="n">
        <v>118</v>
      </c>
      <c r="O11108" t="n">
        <v>118</v>
      </c>
      <c r="P11108" t="n">
        <v>118</v>
      </c>
      <c r="Q11108" t="n">
        <v>0</v>
      </c>
      <c r="R11108" t="n">
        <v>0</v>
      </c>
      <c r="S11108" t="s">
        <v>29830</v>
      </c>
      <c r="T11108" t="n">
        <v>388</v>
      </c>
      <c r="U11108" t="s">
        <v>1060</v>
      </c>
      <c r="V11108" t="s">
        <v>1060</v>
      </c>
      <c r="W11108" t="s">
        <v>526</v>
      </c>
      <c r="X11108" t="s">
        <v>241</v>
      </c>
      <c r="Y11108" t="s">
        <v>242</v>
      </c>
      <c r="Z11108" t="s"/>
      <c r="AA11108" t="n">
        <v>190</v>
      </c>
      <c r="AB11108" t="s">
        <v>29831</v>
      </c>
      <c r="AC11108" t="s">
        <v>29830</v>
      </c>
      <c r="AD11108" t="n">
        <v>5</v>
      </c>
      <c r="AE11108" t="n">
        <v>710269.88</v>
      </c>
      <c r="AF11108" t="n">
        <v>6189884.11</v>
      </c>
    </row>
    <row r="11109" spans="1:32">
      <c r="A11109" s="62" t="n">
        <v>11107</v>
      </c>
      <c r="B11109" t="s">
        <v>29832</v>
      </c>
      <c r="C11109" t="n">
        <v>120</v>
      </c>
      <c r="D11109" t="n">
        <v>1974</v>
      </c>
      <c r="E11109" t="n">
        <v>0</v>
      </c>
      <c r="F11109" t="n">
        <v>4</v>
      </c>
      <c r="G11109" t="s"/>
      <c r="H11109" t="n">
        <v>1</v>
      </c>
      <c r="I11109" t="s"/>
      <c r="J11109" t="n">
        <v>1</v>
      </c>
      <c r="K11109" t="s">
        <v>349</v>
      </c>
      <c r="L11109" t="s"/>
      <c r="M11109" t="n">
        <v>1</v>
      </c>
      <c r="N11109" t="n">
        <v>205</v>
      </c>
      <c r="O11109" t="n">
        <v>205</v>
      </c>
      <c r="P11109" t="n">
        <v>205</v>
      </c>
      <c r="Q11109" t="n">
        <v>0</v>
      </c>
      <c r="R11109" t="n">
        <v>0</v>
      </c>
      <c r="S11109" t="s">
        <v>29833</v>
      </c>
      <c r="T11109" t="n">
        <v>425</v>
      </c>
      <c r="U11109" t="s">
        <v>1068</v>
      </c>
      <c r="V11109" t="s">
        <v>1068</v>
      </c>
      <c r="W11109" t="s">
        <v>1155</v>
      </c>
      <c r="X11109" t="s">
        <v>241</v>
      </c>
      <c r="Y11109" t="s">
        <v>242</v>
      </c>
      <c r="Z11109" t="s"/>
      <c r="AA11109" t="n">
        <v>190</v>
      </c>
      <c r="AB11109" t="s">
        <v>29834</v>
      </c>
      <c r="AC11109" t="s">
        <v>29833</v>
      </c>
      <c r="AD11109" t="n">
        <v>5</v>
      </c>
      <c r="AE11109" t="n">
        <v>712622.3199999999</v>
      </c>
      <c r="AF11109" t="n">
        <v>6191151.87</v>
      </c>
    </row>
    <row r="11110" spans="1:32">
      <c r="A11110" s="62" t="n">
        <v>11108</v>
      </c>
      <c r="B11110" t="s">
        <v>29835</v>
      </c>
      <c r="C11110" t="n">
        <v>140</v>
      </c>
      <c r="D11110" t="n">
        <v>1977</v>
      </c>
      <c r="E11110" t="n">
        <v>1992</v>
      </c>
      <c r="F11110" t="n">
        <v>1</v>
      </c>
      <c r="G11110" t="s"/>
      <c r="H11110" t="n">
        <v>6</v>
      </c>
      <c r="I11110" t="s"/>
      <c r="J11110" t="n">
        <v>1</v>
      </c>
      <c r="K11110" t="s">
        <v>349</v>
      </c>
      <c r="L11110" t="s"/>
      <c r="M11110" t="n">
        <v>4</v>
      </c>
      <c r="N11110" t="n">
        <v>11378</v>
      </c>
      <c r="O11110" t="n">
        <v>18919</v>
      </c>
      <c r="P11110" t="n">
        <v>13702</v>
      </c>
      <c r="Q11110" t="n">
        <v>4204</v>
      </c>
      <c r="R11110" t="n">
        <v>0</v>
      </c>
      <c r="S11110" t="s">
        <v>29836</v>
      </c>
      <c r="T11110" t="n">
        <v>445</v>
      </c>
      <c r="U11110" t="s">
        <v>7380</v>
      </c>
      <c r="V11110" t="s">
        <v>7380</v>
      </c>
      <c r="W11110" t="s">
        <v>29837</v>
      </c>
      <c r="X11110" t="s">
        <v>241</v>
      </c>
      <c r="Y11110" t="s">
        <v>242</v>
      </c>
      <c r="Z11110" t="s"/>
      <c r="AA11110" t="n">
        <v>190</v>
      </c>
      <c r="AB11110" t="s">
        <v>2103</v>
      </c>
      <c r="AC11110" t="s">
        <v>29836</v>
      </c>
      <c r="AD11110" t="n">
        <v>5</v>
      </c>
      <c r="AE11110" t="n">
        <v>711526.26</v>
      </c>
      <c r="AF11110" t="n">
        <v>6191075.13</v>
      </c>
    </row>
    <row r="11111" spans="1:32">
      <c r="A11111" s="62" t="n">
        <v>11109</v>
      </c>
      <c r="B11111" t="s">
        <v>29838</v>
      </c>
      <c r="C11111" t="n">
        <v>140</v>
      </c>
      <c r="D11111" t="n">
        <v>1967</v>
      </c>
      <c r="E11111" t="n">
        <v>1995</v>
      </c>
      <c r="F11111" t="n">
        <v>3</v>
      </c>
      <c r="G11111" t="s"/>
      <c r="H11111" t="n">
        <v>1</v>
      </c>
      <c r="I11111" t="s"/>
      <c r="J11111" t="n">
        <v>1</v>
      </c>
      <c r="K11111" t="s">
        <v>349</v>
      </c>
      <c r="L11111" t="s"/>
      <c r="M11111" t="n">
        <v>4</v>
      </c>
      <c r="N11111" t="n">
        <v>824</v>
      </c>
      <c r="O11111" t="n">
        <v>3296</v>
      </c>
      <c r="P11111" t="n">
        <v>3272</v>
      </c>
      <c r="Q11111" t="n">
        <v>0</v>
      </c>
      <c r="R11111" t="n">
        <v>0</v>
      </c>
      <c r="S11111" t="s">
        <v>29839</v>
      </c>
      <c r="T11111" t="n">
        <v>503</v>
      </c>
      <c r="U11111" t="s">
        <v>1072</v>
      </c>
      <c r="V11111" t="s">
        <v>1072</v>
      </c>
      <c r="W11111" t="s">
        <v>258</v>
      </c>
      <c r="X11111" t="s">
        <v>241</v>
      </c>
      <c r="Y11111" t="s">
        <v>242</v>
      </c>
      <c r="Z11111" t="s"/>
      <c r="AA11111" t="n">
        <v>190</v>
      </c>
      <c r="AB11111" t="s">
        <v>17406</v>
      </c>
      <c r="AC11111" t="s">
        <v>29839</v>
      </c>
      <c r="AD11111" t="n">
        <v>5</v>
      </c>
      <c r="AE11111" t="n">
        <v>711090.39</v>
      </c>
      <c r="AF11111" t="n">
        <v>6190643.27</v>
      </c>
    </row>
    <row r="11112" spans="1:32">
      <c r="A11112" s="62" t="n">
        <v>11110</v>
      </c>
      <c r="B11112" t="s">
        <v>29840</v>
      </c>
      <c r="C11112" t="n">
        <v>130</v>
      </c>
      <c r="D11112" t="n">
        <v>2006</v>
      </c>
      <c r="E11112" t="n">
        <v>0</v>
      </c>
      <c r="F11112" t="n">
        <v>4</v>
      </c>
      <c r="G11112" t="s"/>
      <c r="H11112" t="n">
        <v>1</v>
      </c>
      <c r="I11112" t="s"/>
      <c r="J11112" t="n">
        <v>2</v>
      </c>
      <c r="K11112" t="s">
        <v>237</v>
      </c>
      <c r="L11112" t="n">
        <v>90</v>
      </c>
      <c r="M11112" t="n">
        <v>1</v>
      </c>
      <c r="N11112" t="n">
        <v>119</v>
      </c>
      <c r="O11112" t="n">
        <v>119</v>
      </c>
      <c r="P11112" t="n">
        <v>119</v>
      </c>
      <c r="Q11112" t="n">
        <v>0</v>
      </c>
      <c r="R11112" t="n">
        <v>0</v>
      </c>
      <c r="S11112" t="s">
        <v>29841</v>
      </c>
      <c r="T11112" t="n">
        <v>515</v>
      </c>
      <c r="U11112" t="s">
        <v>1077</v>
      </c>
      <c r="V11112" t="s">
        <v>1077</v>
      </c>
      <c r="W11112" t="s">
        <v>395</v>
      </c>
      <c r="X11112" t="s">
        <v>241</v>
      </c>
      <c r="Y11112" t="s">
        <v>242</v>
      </c>
      <c r="Z11112" t="s"/>
      <c r="AA11112" t="n">
        <v>190</v>
      </c>
      <c r="AB11112" t="s">
        <v>29222</v>
      </c>
      <c r="AC11112" t="s">
        <v>29841</v>
      </c>
      <c r="AD11112" t="n">
        <v>5</v>
      </c>
      <c r="AE11112" t="n">
        <v>709796.3</v>
      </c>
      <c r="AF11112" t="n">
        <v>6191369.73</v>
      </c>
    </row>
    <row r="11113" spans="1:32">
      <c r="A11113" s="62" t="n">
        <v>11111</v>
      </c>
      <c r="B11113" t="s">
        <v>29842</v>
      </c>
      <c r="C11113" t="n">
        <v>130</v>
      </c>
      <c r="D11113" t="n">
        <v>1981</v>
      </c>
      <c r="E11113" t="n">
        <v>0</v>
      </c>
      <c r="F11113" t="n">
        <v>3</v>
      </c>
      <c r="G11113" t="s"/>
      <c r="H11113" t="n">
        <v>1</v>
      </c>
      <c r="I11113" t="s"/>
      <c r="J11113" t="n">
        <v>1</v>
      </c>
      <c r="K11113" t="s">
        <v>349</v>
      </c>
      <c r="L11113" t="s"/>
      <c r="M11113" t="n">
        <v>2</v>
      </c>
      <c r="N11113" t="n">
        <v>80</v>
      </c>
      <c r="O11113" t="n">
        <v>134</v>
      </c>
      <c r="P11113" t="n">
        <v>134</v>
      </c>
      <c r="Q11113" t="n">
        <v>0</v>
      </c>
      <c r="R11113" t="n">
        <v>0</v>
      </c>
      <c r="S11113" t="s">
        <v>29843</v>
      </c>
      <c r="T11113" t="n">
        <v>563</v>
      </c>
      <c r="U11113" t="s">
        <v>23917</v>
      </c>
      <c r="V11113" t="s">
        <v>23917</v>
      </c>
      <c r="W11113" t="s">
        <v>262</v>
      </c>
      <c r="X11113" t="s">
        <v>241</v>
      </c>
      <c r="Y11113" t="s">
        <v>242</v>
      </c>
      <c r="Z11113" t="s"/>
      <c r="AA11113" t="n">
        <v>190</v>
      </c>
      <c r="AB11113" t="s">
        <v>29844</v>
      </c>
      <c r="AC11113" t="s">
        <v>29843</v>
      </c>
      <c r="AD11113" t="n">
        <v>5</v>
      </c>
      <c r="AE11113" t="n">
        <v>712993.58</v>
      </c>
      <c r="AF11113" t="n">
        <v>6191083.62</v>
      </c>
    </row>
    <row r="11114" spans="1:32">
      <c r="A11114" s="62" t="n">
        <v>11112</v>
      </c>
      <c r="B11114" t="s">
        <v>29845</v>
      </c>
      <c r="C11114" t="n">
        <v>130</v>
      </c>
      <c r="D11114" t="n">
        <v>1973</v>
      </c>
      <c r="E11114" t="n">
        <v>1981</v>
      </c>
      <c r="F11114" t="n">
        <v>4</v>
      </c>
      <c r="G11114" t="s"/>
      <c r="H11114" t="n">
        <v>1</v>
      </c>
      <c r="I11114" t="s"/>
      <c r="J11114" t="n">
        <v>1</v>
      </c>
      <c r="K11114" t="s">
        <v>349</v>
      </c>
      <c r="L11114" t="s"/>
      <c r="M11114" t="n">
        <v>2</v>
      </c>
      <c r="N11114" t="n">
        <v>66</v>
      </c>
      <c r="O11114" t="n">
        <v>132</v>
      </c>
      <c r="P11114" t="n">
        <v>174</v>
      </c>
      <c r="Q11114" t="n">
        <v>0</v>
      </c>
      <c r="R11114" t="n">
        <v>0</v>
      </c>
      <c r="S11114" t="s">
        <v>29846</v>
      </c>
      <c r="T11114" t="n">
        <v>660</v>
      </c>
      <c r="U11114" t="s">
        <v>1089</v>
      </c>
      <c r="V11114" t="s">
        <v>1089</v>
      </c>
      <c r="W11114" t="s">
        <v>5466</v>
      </c>
      <c r="X11114" t="s">
        <v>241</v>
      </c>
      <c r="Y11114" t="s">
        <v>242</v>
      </c>
      <c r="Z11114" t="s"/>
      <c r="AA11114" t="n">
        <v>190</v>
      </c>
      <c r="AB11114" t="s">
        <v>29847</v>
      </c>
      <c r="AC11114" t="s">
        <v>29846</v>
      </c>
      <c r="AD11114" t="n">
        <v>5</v>
      </c>
      <c r="AE11114" t="n">
        <v>712076.2</v>
      </c>
      <c r="AF11114" t="n">
        <v>6190388.51</v>
      </c>
    </row>
    <row r="11115" spans="1:32">
      <c r="A11115" s="62" t="n">
        <v>11113</v>
      </c>
      <c r="B11115" t="s">
        <v>29848</v>
      </c>
      <c r="C11115" t="n">
        <v>120</v>
      </c>
      <c r="D11115" t="n">
        <v>1975</v>
      </c>
      <c r="E11115" t="n">
        <v>1984</v>
      </c>
      <c r="F11115" t="n">
        <v>3</v>
      </c>
      <c r="G11115" t="s"/>
      <c r="H11115" t="n">
        <v>1</v>
      </c>
      <c r="I11115" t="s"/>
      <c r="J11115" t="n">
        <v>2</v>
      </c>
      <c r="K11115" t="s">
        <v>237</v>
      </c>
      <c r="L11115" t="s"/>
      <c r="M11115" t="n">
        <v>1</v>
      </c>
      <c r="N11115" t="n">
        <v>166</v>
      </c>
      <c r="O11115" t="n">
        <v>166</v>
      </c>
      <c r="P11115" t="n">
        <v>166</v>
      </c>
      <c r="Q11115" t="n">
        <v>0</v>
      </c>
      <c r="R11115" t="n">
        <v>0</v>
      </c>
      <c r="S11115" t="s">
        <v>29849</v>
      </c>
      <c r="T11115" t="n">
        <v>729</v>
      </c>
      <c r="U11115" t="s">
        <v>1094</v>
      </c>
      <c r="V11115" t="s">
        <v>1094</v>
      </c>
      <c r="W11115" t="s">
        <v>622</v>
      </c>
      <c r="X11115" t="s">
        <v>241</v>
      </c>
      <c r="Y11115" t="s">
        <v>242</v>
      </c>
      <c r="Z11115" t="s"/>
      <c r="AA11115" t="n">
        <v>190</v>
      </c>
      <c r="AB11115" t="s">
        <v>8116</v>
      </c>
      <c r="AC11115" t="s">
        <v>29849</v>
      </c>
      <c r="AD11115" t="n">
        <v>5</v>
      </c>
      <c r="AE11115" t="n">
        <v>712964.4</v>
      </c>
      <c r="AF11115" t="n">
        <v>6190603.5</v>
      </c>
    </row>
    <row r="11116" spans="1:32">
      <c r="A11116" s="62" t="n">
        <v>11114</v>
      </c>
      <c r="B11116" t="s">
        <v>29850</v>
      </c>
      <c r="C11116" t="n">
        <v>130</v>
      </c>
      <c r="D11116" t="n">
        <v>1980</v>
      </c>
      <c r="E11116" t="n">
        <v>0</v>
      </c>
      <c r="F11116" t="n">
        <v>1</v>
      </c>
      <c r="G11116" t="s"/>
      <c r="H11116" t="n">
        <v>6</v>
      </c>
      <c r="I11116" t="s"/>
      <c r="J11116" t="n">
        <v>7</v>
      </c>
      <c r="K11116" t="s">
        <v>365</v>
      </c>
      <c r="L11116" t="n">
        <v>90</v>
      </c>
      <c r="M11116" t="n">
        <v>1</v>
      </c>
      <c r="N11116" t="n">
        <v>74</v>
      </c>
      <c r="O11116" t="n">
        <v>74</v>
      </c>
      <c r="P11116" t="n">
        <v>124</v>
      </c>
      <c r="Q11116" t="n">
        <v>0</v>
      </c>
      <c r="R11116" t="n">
        <v>0</v>
      </c>
      <c r="S11116" t="s">
        <v>29851</v>
      </c>
      <c r="T11116" t="n">
        <v>87</v>
      </c>
      <c r="U11116" t="s">
        <v>1098</v>
      </c>
      <c r="V11116" t="s">
        <v>1098</v>
      </c>
      <c r="W11116" t="s">
        <v>1107</v>
      </c>
      <c r="X11116" t="s">
        <v>352</v>
      </c>
      <c r="Y11116" t="s">
        <v>353</v>
      </c>
      <c r="Z11116" t="s">
        <v>375</v>
      </c>
      <c r="AA11116" t="n">
        <v>190</v>
      </c>
      <c r="AB11116" t="s">
        <v>17924</v>
      </c>
      <c r="AC11116" t="s">
        <v>29851</v>
      </c>
      <c r="AD11116" t="n">
        <v>5</v>
      </c>
      <c r="AE11116" t="n">
        <v>708932.88</v>
      </c>
      <c r="AF11116" t="n">
        <v>6184423.59</v>
      </c>
    </row>
    <row r="11117" spans="1:32">
      <c r="A11117" s="62" t="n">
        <v>11115</v>
      </c>
      <c r="B11117" t="s">
        <v>29852</v>
      </c>
      <c r="C11117" t="n">
        <v>130</v>
      </c>
      <c r="D11117" t="n">
        <v>1977</v>
      </c>
      <c r="E11117" t="n">
        <v>0</v>
      </c>
      <c r="F11117" t="n">
        <v>1</v>
      </c>
      <c r="G11117" t="s"/>
      <c r="H11117" t="n">
        <v>1</v>
      </c>
      <c r="I11117" t="s"/>
      <c r="J11117" t="n">
        <v>7</v>
      </c>
      <c r="K11117" t="s">
        <v>365</v>
      </c>
      <c r="L11117" t="n">
        <v>5</v>
      </c>
      <c r="M11117" t="n">
        <v>1</v>
      </c>
      <c r="N11117" t="n">
        <v>66</v>
      </c>
      <c r="O11117" t="n">
        <v>66</v>
      </c>
      <c r="P11117" t="n">
        <v>112</v>
      </c>
      <c r="Q11117" t="n">
        <v>0</v>
      </c>
      <c r="R11117" t="n">
        <v>0</v>
      </c>
      <c r="S11117" t="s">
        <v>29853</v>
      </c>
      <c r="T11117" t="n">
        <v>313</v>
      </c>
      <c r="U11117" t="s">
        <v>1103</v>
      </c>
      <c r="V11117" t="s">
        <v>1103</v>
      </c>
      <c r="W11117" t="s">
        <v>395</v>
      </c>
      <c r="X11117" t="s">
        <v>352</v>
      </c>
      <c r="Y11117" t="s">
        <v>353</v>
      </c>
      <c r="Z11117" t="s">
        <v>375</v>
      </c>
      <c r="AA11117" t="n">
        <v>190</v>
      </c>
      <c r="AB11117" t="s">
        <v>19753</v>
      </c>
      <c r="AC11117" t="s">
        <v>29853</v>
      </c>
      <c r="AD11117" t="n">
        <v>5</v>
      </c>
      <c r="AE11117" t="n">
        <v>709723.3100000001</v>
      </c>
      <c r="AF11117" t="n">
        <v>6184392.71</v>
      </c>
    </row>
    <row r="11118" spans="1:32">
      <c r="A11118" s="62" t="n">
        <v>11116</v>
      </c>
      <c r="B11118" t="s">
        <v>29854</v>
      </c>
      <c r="C11118" t="n">
        <v>120</v>
      </c>
      <c r="D11118" t="n">
        <v>1974</v>
      </c>
      <c r="E11118" t="n">
        <v>0</v>
      </c>
      <c r="F11118" t="n">
        <v>4</v>
      </c>
      <c r="G11118" t="s"/>
      <c r="H11118" t="n">
        <v>1</v>
      </c>
      <c r="I11118" t="s"/>
      <c r="J11118" t="n">
        <v>2</v>
      </c>
      <c r="K11118" t="s">
        <v>237</v>
      </c>
      <c r="L11118" t="s"/>
      <c r="M11118" t="n">
        <v>1</v>
      </c>
      <c r="N11118" t="n">
        <v>86</v>
      </c>
      <c r="O11118" t="n">
        <v>86</v>
      </c>
      <c r="P11118" t="n">
        <v>173</v>
      </c>
      <c r="Q11118" t="n">
        <v>0</v>
      </c>
      <c r="R11118" t="n">
        <v>0</v>
      </c>
      <c r="S11118" t="s">
        <v>29855</v>
      </c>
      <c r="T11118" t="n">
        <v>11</v>
      </c>
      <c r="U11118" t="s">
        <v>1106</v>
      </c>
      <c r="V11118" t="s">
        <v>1106</v>
      </c>
      <c r="W11118" t="s">
        <v>2176</v>
      </c>
      <c r="X11118" t="s">
        <v>352</v>
      </c>
      <c r="Y11118" t="s">
        <v>353</v>
      </c>
      <c r="Z11118" t="s">
        <v>369</v>
      </c>
      <c r="AA11118" t="n">
        <v>190</v>
      </c>
      <c r="AB11118" t="s">
        <v>29856</v>
      </c>
      <c r="AC11118" t="s">
        <v>29855</v>
      </c>
      <c r="AD11118" t="n">
        <v>5</v>
      </c>
      <c r="AE11118" t="n">
        <v>708029.24</v>
      </c>
      <c r="AF11118" t="n">
        <v>6187157.76</v>
      </c>
    </row>
    <row r="11119" spans="1:32">
      <c r="A11119" s="62" t="n">
        <v>11117</v>
      </c>
      <c r="B11119" t="s">
        <v>29857</v>
      </c>
      <c r="C11119" t="n">
        <v>130</v>
      </c>
      <c r="D11119" t="n">
        <v>2006</v>
      </c>
      <c r="E11119" t="n">
        <v>0</v>
      </c>
      <c r="F11119" t="n">
        <v>2</v>
      </c>
      <c r="G11119" t="s"/>
      <c r="H11119" t="n">
        <v>5</v>
      </c>
      <c r="I11119" t="s"/>
      <c r="J11119" t="n">
        <v>1</v>
      </c>
      <c r="K11119" t="s">
        <v>349</v>
      </c>
      <c r="L11119" t="n">
        <v>90</v>
      </c>
      <c r="M11119" t="n">
        <v>2</v>
      </c>
      <c r="N11119" t="n">
        <v>73</v>
      </c>
      <c r="O11119" t="n">
        <v>106</v>
      </c>
      <c r="P11119" t="n">
        <v>106</v>
      </c>
      <c r="Q11119" t="n">
        <v>0</v>
      </c>
      <c r="R11119" t="n">
        <v>0</v>
      </c>
      <c r="S11119" t="s">
        <v>29858</v>
      </c>
      <c r="T11119" t="n">
        <v>259</v>
      </c>
      <c r="U11119" t="s">
        <v>1111</v>
      </c>
      <c r="V11119" t="s">
        <v>1111</v>
      </c>
      <c r="W11119" t="s">
        <v>383</v>
      </c>
      <c r="X11119" t="s">
        <v>352</v>
      </c>
      <c r="Y11119" t="s">
        <v>353</v>
      </c>
      <c r="Z11119" t="s"/>
      <c r="AA11119" t="n">
        <v>190</v>
      </c>
      <c r="AB11119" t="s">
        <v>29859</v>
      </c>
      <c r="AC11119" t="s">
        <v>29858</v>
      </c>
      <c r="AD11119" t="n">
        <v>5</v>
      </c>
      <c r="AE11119" t="n">
        <v>709367.47</v>
      </c>
      <c r="AF11119" t="n">
        <v>6187498.51</v>
      </c>
    </row>
    <row r="11120" spans="1:32">
      <c r="A11120" s="62" t="n">
        <v>11118</v>
      </c>
      <c r="B11120" t="s">
        <v>29860</v>
      </c>
      <c r="C11120" t="n">
        <v>130</v>
      </c>
      <c r="D11120" t="n">
        <v>2001</v>
      </c>
      <c r="E11120" t="n">
        <v>0</v>
      </c>
      <c r="F11120" t="n">
        <v>5</v>
      </c>
      <c r="G11120" t="s"/>
      <c r="H11120" t="n">
        <v>1</v>
      </c>
      <c r="I11120" t="s"/>
      <c r="J11120" t="n">
        <v>1</v>
      </c>
      <c r="K11120" t="s">
        <v>349</v>
      </c>
      <c r="L11120" t="n">
        <v>90</v>
      </c>
      <c r="M11120" t="n">
        <v>1</v>
      </c>
      <c r="N11120" t="n">
        <v>95</v>
      </c>
      <c r="O11120" t="n">
        <v>95</v>
      </c>
      <c r="P11120" t="n">
        <v>95</v>
      </c>
      <c r="Q11120" t="n">
        <v>0</v>
      </c>
      <c r="R11120" t="n">
        <v>0</v>
      </c>
      <c r="S11120" t="s">
        <v>29861</v>
      </c>
      <c r="T11120" t="n">
        <v>400</v>
      </c>
      <c r="U11120" t="s">
        <v>1115</v>
      </c>
      <c r="V11120" t="s">
        <v>1115</v>
      </c>
      <c r="W11120" t="s">
        <v>1414</v>
      </c>
      <c r="X11120" t="s">
        <v>352</v>
      </c>
      <c r="Y11120" t="s">
        <v>353</v>
      </c>
      <c r="Z11120" t="s"/>
      <c r="AA11120" t="n">
        <v>190</v>
      </c>
      <c r="AB11120" t="s">
        <v>29862</v>
      </c>
      <c r="AC11120" t="s">
        <v>29861</v>
      </c>
      <c r="AD11120" t="n">
        <v>5</v>
      </c>
      <c r="AE11120" t="n">
        <v>709544.53</v>
      </c>
      <c r="AF11120" t="n">
        <v>6187311.57</v>
      </c>
    </row>
    <row r="11121" spans="1:32">
      <c r="A11121" s="62" t="n">
        <v>11119</v>
      </c>
      <c r="B11121" t="s">
        <v>29863</v>
      </c>
      <c r="C11121" t="n">
        <v>130</v>
      </c>
      <c r="D11121" t="n">
        <v>1997</v>
      </c>
      <c r="E11121" t="n">
        <v>0</v>
      </c>
      <c r="F11121" t="n">
        <v>4</v>
      </c>
      <c r="G11121" t="s"/>
      <c r="H11121" t="n">
        <v>1</v>
      </c>
      <c r="I11121" t="s"/>
      <c r="J11121" t="n">
        <v>1</v>
      </c>
      <c r="K11121" t="s">
        <v>349</v>
      </c>
      <c r="L11121" t="s"/>
      <c r="M11121" t="n">
        <v>1</v>
      </c>
      <c r="N11121" t="n">
        <v>133</v>
      </c>
      <c r="O11121" t="n">
        <v>133</v>
      </c>
      <c r="P11121" t="n">
        <v>133</v>
      </c>
      <c r="Q11121" t="n">
        <v>0</v>
      </c>
      <c r="R11121" t="n">
        <v>0</v>
      </c>
      <c r="S11121" t="s">
        <v>29864</v>
      </c>
      <c r="T11121" t="n">
        <v>634</v>
      </c>
      <c r="U11121" t="s">
        <v>1120</v>
      </c>
      <c r="V11121" t="s">
        <v>1120</v>
      </c>
      <c r="W11121" t="s">
        <v>411</v>
      </c>
      <c r="X11121" t="s">
        <v>352</v>
      </c>
      <c r="Y11121" t="s">
        <v>353</v>
      </c>
      <c r="Z11121" t="s"/>
      <c r="AA11121" t="n">
        <v>190</v>
      </c>
      <c r="AB11121" t="s">
        <v>5927</v>
      </c>
      <c r="AC11121" t="s">
        <v>29864</v>
      </c>
      <c r="AD11121" t="n">
        <v>5</v>
      </c>
      <c r="AE11121" t="n">
        <v>709926.65</v>
      </c>
      <c r="AF11121" t="n">
        <v>6187308.22</v>
      </c>
    </row>
    <row r="11122" spans="1:32">
      <c r="A11122" s="62" t="n">
        <v>11120</v>
      </c>
      <c r="B11122" t="s">
        <v>29865</v>
      </c>
      <c r="C11122" t="n">
        <v>120</v>
      </c>
      <c r="D11122" t="n">
        <v>1967</v>
      </c>
      <c r="E11122" t="n">
        <v>1976</v>
      </c>
      <c r="F11122" t="n">
        <v>90</v>
      </c>
      <c r="G11122" t="s"/>
      <c r="H11122" t="n">
        <v>1</v>
      </c>
      <c r="I11122" t="s"/>
      <c r="J11122" t="n">
        <v>2</v>
      </c>
      <c r="K11122" t="s">
        <v>237</v>
      </c>
      <c r="L11122" t="s"/>
      <c r="M11122" t="n">
        <v>1</v>
      </c>
      <c r="N11122" t="n">
        <v>181</v>
      </c>
      <c r="O11122" t="n">
        <v>181</v>
      </c>
      <c r="P11122" t="n">
        <v>181</v>
      </c>
      <c r="Q11122" t="n">
        <v>0</v>
      </c>
      <c r="R11122" t="n">
        <v>0</v>
      </c>
      <c r="S11122" t="s">
        <v>29866</v>
      </c>
      <c r="T11122" t="n">
        <v>7</v>
      </c>
      <c r="U11122" t="s">
        <v>1021</v>
      </c>
      <c r="V11122" t="s">
        <v>1021</v>
      </c>
      <c r="W11122" t="s">
        <v>423</v>
      </c>
      <c r="X11122" t="s">
        <v>241</v>
      </c>
      <c r="Y11122" t="s">
        <v>242</v>
      </c>
      <c r="Z11122" t="s"/>
      <c r="AA11122" t="n">
        <v>190</v>
      </c>
      <c r="AB11122" t="s">
        <v>1783</v>
      </c>
      <c r="AC11122" t="s">
        <v>29866</v>
      </c>
      <c r="AD11122" t="n">
        <v>5</v>
      </c>
      <c r="AE11122" t="n">
        <v>709958.21</v>
      </c>
      <c r="AF11122" t="n">
        <v>6190258.77</v>
      </c>
    </row>
    <row r="11123" spans="1:32">
      <c r="A11123" s="62" t="n">
        <v>11121</v>
      </c>
      <c r="B11123" t="s">
        <v>29867</v>
      </c>
      <c r="C11123" t="n">
        <v>120</v>
      </c>
      <c r="D11123" t="n">
        <v>1924</v>
      </c>
      <c r="E11123" t="n">
        <v>0</v>
      </c>
      <c r="F11123" t="n">
        <v>3</v>
      </c>
      <c r="G11123" t="s"/>
      <c r="H11123" t="n">
        <v>1</v>
      </c>
      <c r="I11123" t="s"/>
      <c r="J11123" t="n">
        <v>2</v>
      </c>
      <c r="K11123" t="s">
        <v>237</v>
      </c>
      <c r="L11123" t="s"/>
      <c r="M11123" t="n">
        <v>1</v>
      </c>
      <c r="N11123" t="n">
        <v>93</v>
      </c>
      <c r="O11123" t="n">
        <v>93</v>
      </c>
      <c r="P11123" t="n">
        <v>158</v>
      </c>
      <c r="Q11123" t="n">
        <v>0</v>
      </c>
      <c r="R11123" t="n">
        <v>0</v>
      </c>
      <c r="S11123" t="s">
        <v>29868</v>
      </c>
      <c r="T11123" t="n">
        <v>80</v>
      </c>
      <c r="U11123" t="s">
        <v>1025</v>
      </c>
      <c r="V11123" t="s">
        <v>1025</v>
      </c>
      <c r="W11123" t="s">
        <v>1440</v>
      </c>
      <c r="X11123" t="s">
        <v>241</v>
      </c>
      <c r="Y11123" t="s">
        <v>242</v>
      </c>
      <c r="Z11123" t="s"/>
      <c r="AA11123" t="n">
        <v>190</v>
      </c>
      <c r="AB11123" t="s">
        <v>4991</v>
      </c>
      <c r="AC11123" t="s">
        <v>29868</v>
      </c>
      <c r="AD11123" t="n">
        <v>5</v>
      </c>
      <c r="AE11123" t="n">
        <v>711020.55</v>
      </c>
      <c r="AF11123" t="n">
        <v>6192670.62</v>
      </c>
    </row>
    <row r="11124" spans="1:32">
      <c r="A11124" s="62" t="n">
        <v>11122</v>
      </c>
      <c r="B11124" t="s">
        <v>29869</v>
      </c>
      <c r="C11124" t="n">
        <v>210</v>
      </c>
      <c r="D11124" t="n">
        <v>1871</v>
      </c>
      <c r="E11124" t="n">
        <v>0</v>
      </c>
      <c r="F11124" t="n">
        <v>7</v>
      </c>
      <c r="G11124" t="s"/>
      <c r="H11124" t="n">
        <v>1</v>
      </c>
      <c r="I11124" t="s"/>
      <c r="J11124" t="n">
        <v>9</v>
      </c>
      <c r="K11124" t="s">
        <v>349</v>
      </c>
      <c r="L11124" t="s"/>
      <c r="M11124" t="n">
        <v>1</v>
      </c>
      <c r="N11124" t="n">
        <v>106</v>
      </c>
      <c r="O11124" t="n">
        <v>106</v>
      </c>
      <c r="P11124" t="n">
        <v>0</v>
      </c>
      <c r="Q11124" t="n">
        <v>106</v>
      </c>
      <c r="R11124" t="n">
        <v>0</v>
      </c>
      <c r="S11124" t="s">
        <v>29868</v>
      </c>
      <c r="T11124" t="n">
        <v>80</v>
      </c>
      <c r="U11124" t="s">
        <v>1025</v>
      </c>
      <c r="V11124" t="s">
        <v>1025</v>
      </c>
      <c r="W11124" t="s">
        <v>1440</v>
      </c>
      <c r="X11124" t="s">
        <v>241</v>
      </c>
      <c r="Y11124" t="s">
        <v>242</v>
      </c>
      <c r="Z11124" t="s"/>
      <c r="AA11124" t="n">
        <v>190</v>
      </c>
      <c r="AB11124" t="s">
        <v>4991</v>
      </c>
      <c r="AC11124" t="s">
        <v>29868</v>
      </c>
      <c r="AD11124" t="n">
        <v>5</v>
      </c>
      <c r="AE11124" t="n">
        <v>711020.55</v>
      </c>
      <c r="AF11124" t="n">
        <v>6192670.62</v>
      </c>
    </row>
    <row r="11125" spans="1:32">
      <c r="A11125" s="62" t="n">
        <v>11123</v>
      </c>
      <c r="B11125" t="s">
        <v>29870</v>
      </c>
      <c r="C11125" t="n">
        <v>130</v>
      </c>
      <c r="D11125" t="n">
        <v>2006</v>
      </c>
      <c r="E11125" t="n">
        <v>0</v>
      </c>
      <c r="F11125" t="n">
        <v>4</v>
      </c>
      <c r="G11125" t="s"/>
      <c r="H11125" t="n">
        <v>1</v>
      </c>
      <c r="I11125" t="s"/>
      <c r="J11125" t="n">
        <v>2</v>
      </c>
      <c r="K11125" t="s">
        <v>237</v>
      </c>
      <c r="L11125" t="n">
        <v>90</v>
      </c>
      <c r="M11125" t="n">
        <v>1</v>
      </c>
      <c r="N11125" t="n">
        <v>130</v>
      </c>
      <c r="O11125" t="n">
        <v>130</v>
      </c>
      <c r="P11125" t="n">
        <v>130</v>
      </c>
      <c r="Q11125" t="n">
        <v>0</v>
      </c>
      <c r="R11125" t="n">
        <v>0</v>
      </c>
      <c r="S11125" t="s">
        <v>29871</v>
      </c>
      <c r="T11125" t="n">
        <v>515</v>
      </c>
      <c r="U11125" t="s">
        <v>1077</v>
      </c>
      <c r="V11125" t="s">
        <v>1077</v>
      </c>
      <c r="W11125" t="s">
        <v>533</v>
      </c>
      <c r="X11125" t="s">
        <v>241</v>
      </c>
      <c r="Y11125" t="s">
        <v>242</v>
      </c>
      <c r="Z11125" t="s"/>
      <c r="AA11125" t="n">
        <v>190</v>
      </c>
      <c r="AB11125" t="s">
        <v>27575</v>
      </c>
      <c r="AC11125" t="s">
        <v>29871</v>
      </c>
      <c r="AD11125" t="n">
        <v>5</v>
      </c>
      <c r="AE11125" t="n">
        <v>709777.1899999999</v>
      </c>
      <c r="AF11125" t="n">
        <v>6191386.88</v>
      </c>
    </row>
    <row r="11126" spans="1:32">
      <c r="A11126" s="62" t="n">
        <v>11124</v>
      </c>
      <c r="B11126" t="s">
        <v>29872</v>
      </c>
      <c r="C11126" t="n">
        <v>130</v>
      </c>
      <c r="D11126" t="n">
        <v>1981</v>
      </c>
      <c r="E11126" t="n">
        <v>0</v>
      </c>
      <c r="F11126" t="n">
        <v>3</v>
      </c>
      <c r="G11126" t="s"/>
      <c r="H11126" t="n">
        <v>1</v>
      </c>
      <c r="I11126" t="s"/>
      <c r="J11126" t="n">
        <v>1</v>
      </c>
      <c r="K11126" t="s">
        <v>349</v>
      </c>
      <c r="L11126" t="n">
        <v>2</v>
      </c>
      <c r="M11126" t="n">
        <v>2</v>
      </c>
      <c r="N11126" t="n">
        <v>80</v>
      </c>
      <c r="O11126" t="n">
        <v>134</v>
      </c>
      <c r="P11126" t="n">
        <v>134</v>
      </c>
      <c r="Q11126" t="n">
        <v>0</v>
      </c>
      <c r="R11126" t="n">
        <v>0</v>
      </c>
      <c r="S11126" t="s">
        <v>29873</v>
      </c>
      <c r="T11126" t="n">
        <v>563</v>
      </c>
      <c r="U11126" t="s">
        <v>23917</v>
      </c>
      <c r="V11126" t="s">
        <v>23917</v>
      </c>
      <c r="W11126" t="s">
        <v>266</v>
      </c>
      <c r="X11126" t="s">
        <v>241</v>
      </c>
      <c r="Y11126" t="s">
        <v>242</v>
      </c>
      <c r="Z11126" t="s"/>
      <c r="AA11126" t="n">
        <v>190</v>
      </c>
      <c r="AB11126" t="s">
        <v>29874</v>
      </c>
      <c r="AC11126" t="s">
        <v>29873</v>
      </c>
      <c r="AD11126" t="n">
        <v>5</v>
      </c>
      <c r="AE11126" t="n">
        <v>712997.35</v>
      </c>
      <c r="AF11126" t="n">
        <v>6191078.26</v>
      </c>
    </row>
    <row r="11127" spans="1:32">
      <c r="A11127" s="62" t="n">
        <v>11125</v>
      </c>
      <c r="B11127" t="s">
        <v>29875</v>
      </c>
      <c r="C11127" t="n">
        <v>130</v>
      </c>
      <c r="D11127" t="n">
        <v>1973</v>
      </c>
      <c r="E11127" t="n">
        <v>0</v>
      </c>
      <c r="F11127" t="n">
        <v>4</v>
      </c>
      <c r="G11127" t="s"/>
      <c r="H11127" t="n">
        <v>1</v>
      </c>
      <c r="I11127" t="s"/>
      <c r="J11127" t="n">
        <v>1</v>
      </c>
      <c r="K11127" t="s">
        <v>349</v>
      </c>
      <c r="L11127" t="n">
        <v>90</v>
      </c>
      <c r="M11127" t="n">
        <v>2</v>
      </c>
      <c r="N11127" t="n">
        <v>66</v>
      </c>
      <c r="O11127" t="n">
        <v>132</v>
      </c>
      <c r="P11127" t="n">
        <v>174</v>
      </c>
      <c r="Q11127" t="n">
        <v>0</v>
      </c>
      <c r="R11127" t="n">
        <v>0</v>
      </c>
      <c r="S11127" t="s">
        <v>29876</v>
      </c>
      <c r="T11127" t="n">
        <v>660</v>
      </c>
      <c r="U11127" t="s">
        <v>1089</v>
      </c>
      <c r="V11127" t="s">
        <v>1089</v>
      </c>
      <c r="W11127" t="s">
        <v>8224</v>
      </c>
      <c r="X11127" t="s">
        <v>241</v>
      </c>
      <c r="Y11127" t="s">
        <v>242</v>
      </c>
      <c r="Z11127" t="s"/>
      <c r="AA11127" t="n">
        <v>190</v>
      </c>
      <c r="AB11127" t="s">
        <v>29877</v>
      </c>
      <c r="AC11127" t="s">
        <v>29876</v>
      </c>
      <c r="AD11127" t="n">
        <v>5</v>
      </c>
      <c r="AE11127" t="n">
        <v>712079.0600000001</v>
      </c>
      <c r="AF11127" t="n">
        <v>6190394.6</v>
      </c>
    </row>
    <row r="11128" spans="1:32">
      <c r="A11128" s="62" t="n">
        <v>11126</v>
      </c>
      <c r="B11128" t="s">
        <v>29878</v>
      </c>
      <c r="C11128" t="n">
        <v>120</v>
      </c>
      <c r="D11128" t="n">
        <v>1978</v>
      </c>
      <c r="E11128" t="n">
        <v>0</v>
      </c>
      <c r="F11128" t="n">
        <v>4</v>
      </c>
      <c r="G11128" t="s"/>
      <c r="H11128" t="n">
        <v>1</v>
      </c>
      <c r="I11128" t="s"/>
      <c r="J11128" t="n">
        <v>2</v>
      </c>
      <c r="K11128" t="s">
        <v>237</v>
      </c>
      <c r="L11128" t="s"/>
      <c r="M11128" t="n">
        <v>1</v>
      </c>
      <c r="N11128" t="n">
        <v>134</v>
      </c>
      <c r="O11128" t="n">
        <v>134</v>
      </c>
      <c r="P11128" t="n">
        <v>134</v>
      </c>
      <c r="Q11128" t="n">
        <v>0</v>
      </c>
      <c r="R11128" t="n">
        <v>0</v>
      </c>
      <c r="S11128" t="s">
        <v>29879</v>
      </c>
      <c r="T11128" t="n">
        <v>729</v>
      </c>
      <c r="U11128" t="s">
        <v>1094</v>
      </c>
      <c r="V11128" t="s">
        <v>1094</v>
      </c>
      <c r="W11128" t="s">
        <v>431</v>
      </c>
      <c r="X11128" t="s">
        <v>241</v>
      </c>
      <c r="Y11128" t="s">
        <v>242</v>
      </c>
      <c r="Z11128" t="s"/>
      <c r="AA11128" t="n">
        <v>190</v>
      </c>
      <c r="AB11128" t="s">
        <v>5648</v>
      </c>
      <c r="AC11128" t="s">
        <v>29879</v>
      </c>
      <c r="AD11128" t="n">
        <v>5</v>
      </c>
      <c r="AE11128" t="n">
        <v>712938.85</v>
      </c>
      <c r="AF11128" t="n">
        <v>6190699.96</v>
      </c>
    </row>
    <row r="11129" spans="1:32">
      <c r="A11129" s="62" t="n">
        <v>11127</v>
      </c>
      <c r="B11129" t="s">
        <v>29880</v>
      </c>
      <c r="C11129" t="n">
        <v>120</v>
      </c>
      <c r="D11129" t="n">
        <v>1986</v>
      </c>
      <c r="E11129" t="n">
        <v>2000</v>
      </c>
      <c r="F11129" t="n">
        <v>4</v>
      </c>
      <c r="G11129" t="s"/>
      <c r="H11129" t="n">
        <v>1</v>
      </c>
      <c r="I11129" t="s"/>
      <c r="J11129" t="n">
        <v>5</v>
      </c>
      <c r="K11129" t="s">
        <v>365</v>
      </c>
      <c r="L11129" t="n">
        <v>2</v>
      </c>
      <c r="M11129" t="n">
        <v>1</v>
      </c>
      <c r="N11129" t="n">
        <v>228</v>
      </c>
      <c r="O11129" t="n">
        <v>228</v>
      </c>
      <c r="P11129" t="n">
        <v>228</v>
      </c>
      <c r="Q11129" t="n">
        <v>0</v>
      </c>
      <c r="R11129" t="n">
        <v>0</v>
      </c>
      <c r="S11129" t="s">
        <v>29881</v>
      </c>
      <c r="T11129" t="n">
        <v>450</v>
      </c>
      <c r="U11129" t="s">
        <v>1154</v>
      </c>
      <c r="V11129" t="s">
        <v>1154</v>
      </c>
      <c r="W11129" t="s">
        <v>608</v>
      </c>
      <c r="X11129" t="s">
        <v>352</v>
      </c>
      <c r="Y11129" t="s">
        <v>353</v>
      </c>
      <c r="Z11129" t="s"/>
      <c r="AA11129" t="n">
        <v>190</v>
      </c>
      <c r="AB11129" t="s">
        <v>29882</v>
      </c>
      <c r="AC11129" t="s">
        <v>29881</v>
      </c>
      <c r="AD11129" t="n">
        <v>5</v>
      </c>
      <c r="AE11129" t="n">
        <v>711415.5</v>
      </c>
      <c r="AF11129" t="n">
        <v>6188416.68</v>
      </c>
    </row>
    <row r="11130" spans="1:32">
      <c r="A11130" s="62" t="n">
        <v>11128</v>
      </c>
      <c r="B11130" t="s">
        <v>29883</v>
      </c>
      <c r="C11130" t="n">
        <v>120</v>
      </c>
      <c r="D11130" t="n">
        <v>1986</v>
      </c>
      <c r="E11130" t="n">
        <v>1995</v>
      </c>
      <c r="F11130" t="n">
        <v>10</v>
      </c>
      <c r="G11130" t="s"/>
      <c r="H11130" t="n">
        <v>1</v>
      </c>
      <c r="I11130" t="s"/>
      <c r="J11130" t="n">
        <v>2</v>
      </c>
      <c r="K11130" t="s">
        <v>237</v>
      </c>
      <c r="L11130" t="n">
        <v>90</v>
      </c>
      <c r="M11130" t="n">
        <v>1</v>
      </c>
      <c r="N11130" t="n">
        <v>224</v>
      </c>
      <c r="O11130" t="n">
        <v>224</v>
      </c>
      <c r="P11130" t="n">
        <v>202</v>
      </c>
      <c r="Q11130" t="n">
        <v>0</v>
      </c>
      <c r="R11130" t="n">
        <v>0</v>
      </c>
      <c r="S11130" t="s">
        <v>29884</v>
      </c>
      <c r="T11130" t="n">
        <v>530</v>
      </c>
      <c r="U11130" t="s">
        <v>1159</v>
      </c>
      <c r="V11130" t="s">
        <v>1159</v>
      </c>
      <c r="W11130" t="s">
        <v>455</v>
      </c>
      <c r="X11130" t="s">
        <v>352</v>
      </c>
      <c r="Y11130" t="s">
        <v>353</v>
      </c>
      <c r="Z11130" t="s"/>
      <c r="AA11130" t="n">
        <v>190</v>
      </c>
      <c r="AB11130" t="s">
        <v>11983</v>
      </c>
      <c r="AC11130" t="s">
        <v>29884</v>
      </c>
      <c r="AD11130" t="n">
        <v>5</v>
      </c>
      <c r="AE11130" t="n">
        <v>712697.74</v>
      </c>
      <c r="AF11130" t="n">
        <v>6186983.33</v>
      </c>
    </row>
    <row r="11131" spans="1:32">
      <c r="A11131" s="62" t="n">
        <v>11129</v>
      </c>
      <c r="B11131" t="s">
        <v>29885</v>
      </c>
      <c r="C11131" t="n">
        <v>130</v>
      </c>
      <c r="D11131" t="n">
        <v>1973</v>
      </c>
      <c r="E11131" t="n">
        <v>0</v>
      </c>
      <c r="F11131" t="n">
        <v>4</v>
      </c>
      <c r="G11131" t="s"/>
      <c r="H11131" t="n">
        <v>1</v>
      </c>
      <c r="I11131" t="s"/>
      <c r="J11131" t="n">
        <v>2</v>
      </c>
      <c r="K11131" t="s">
        <v>237</v>
      </c>
      <c r="L11131" t="s"/>
      <c r="M11131" t="n">
        <v>1</v>
      </c>
      <c r="N11131" t="n">
        <v>80</v>
      </c>
      <c r="O11131" t="n">
        <v>80</v>
      </c>
      <c r="P11131" t="n">
        <v>145</v>
      </c>
      <c r="Q11131" t="n">
        <v>0</v>
      </c>
      <c r="R11131" t="n">
        <v>0</v>
      </c>
      <c r="S11131" t="s">
        <v>29886</v>
      </c>
      <c r="T11131" t="n">
        <v>645</v>
      </c>
      <c r="U11131" t="s">
        <v>1168</v>
      </c>
      <c r="V11131" t="s">
        <v>1168</v>
      </c>
      <c r="W11131" t="s">
        <v>1532</v>
      </c>
      <c r="X11131" t="s">
        <v>352</v>
      </c>
      <c r="Y11131" t="s">
        <v>353</v>
      </c>
      <c r="Z11131" t="s"/>
      <c r="AA11131" t="n">
        <v>190</v>
      </c>
      <c r="AB11131" t="s">
        <v>29887</v>
      </c>
      <c r="AC11131" t="s">
        <v>29886</v>
      </c>
      <c r="AD11131" t="n">
        <v>5</v>
      </c>
      <c r="AE11131" t="n">
        <v>712185.33</v>
      </c>
      <c r="AF11131" t="n">
        <v>6186937.75</v>
      </c>
    </row>
    <row r="11132" spans="1:32">
      <c r="A11132" s="62" t="n">
        <v>11130</v>
      </c>
      <c r="B11132" t="s">
        <v>29888</v>
      </c>
      <c r="C11132" t="n">
        <v>130</v>
      </c>
      <c r="D11132" t="n">
        <v>1956</v>
      </c>
      <c r="E11132" t="n">
        <v>0</v>
      </c>
      <c r="F11132" t="n">
        <v>1</v>
      </c>
      <c r="G11132" t="s"/>
      <c r="H11132" t="n">
        <v>2</v>
      </c>
      <c r="I11132" t="s"/>
      <c r="J11132" t="n">
        <v>1</v>
      </c>
      <c r="K11132" t="s">
        <v>349</v>
      </c>
      <c r="L11132" t="s"/>
      <c r="M11132" t="n">
        <v>1</v>
      </c>
      <c r="N11132" t="n">
        <v>68</v>
      </c>
      <c r="O11132" t="n">
        <v>68</v>
      </c>
      <c r="P11132" t="n">
        <v>68</v>
      </c>
      <c r="Q11132" t="n">
        <v>0</v>
      </c>
      <c r="R11132" t="n">
        <v>0</v>
      </c>
      <c r="S11132" t="s">
        <v>29889</v>
      </c>
      <c r="T11132" t="n">
        <v>731</v>
      </c>
      <c r="U11132" t="s">
        <v>1173</v>
      </c>
      <c r="V11132" t="s">
        <v>1173</v>
      </c>
      <c r="W11132" t="s">
        <v>704</v>
      </c>
      <c r="X11132" t="s">
        <v>352</v>
      </c>
      <c r="Y11132" t="s">
        <v>353</v>
      </c>
      <c r="Z11132" t="s"/>
      <c r="AA11132" t="n">
        <v>190</v>
      </c>
      <c r="AB11132" t="s">
        <v>6133</v>
      </c>
      <c r="AC11132" t="s">
        <v>29889</v>
      </c>
      <c r="AD11132" t="n">
        <v>5</v>
      </c>
      <c r="AE11132" t="n">
        <v>711274.5699999999</v>
      </c>
      <c r="AF11132" t="n">
        <v>6186646.2</v>
      </c>
    </row>
    <row r="11133" spans="1:32">
      <c r="A11133" s="62" t="n">
        <v>11131</v>
      </c>
      <c r="B11133" t="s">
        <v>29890</v>
      </c>
      <c r="C11133" t="n">
        <v>120</v>
      </c>
      <c r="D11133" t="n">
        <v>1958</v>
      </c>
      <c r="E11133" t="n">
        <v>0</v>
      </c>
      <c r="F11133" t="n">
        <v>3</v>
      </c>
      <c r="G11133" t="s"/>
      <c r="H11133" t="n">
        <v>1</v>
      </c>
      <c r="I11133" t="s"/>
      <c r="J11133" t="n">
        <v>2</v>
      </c>
      <c r="K11133" t="s">
        <v>522</v>
      </c>
      <c r="L11133" t="s"/>
      <c r="M11133" t="n">
        <v>1</v>
      </c>
      <c r="N11133" t="n">
        <v>98</v>
      </c>
      <c r="O11133" t="n">
        <v>98</v>
      </c>
      <c r="P11133" t="n">
        <v>98</v>
      </c>
      <c r="Q11133" t="n">
        <v>0</v>
      </c>
      <c r="R11133" t="n">
        <v>0</v>
      </c>
      <c r="S11133" t="s">
        <v>29891</v>
      </c>
      <c r="T11133" t="n">
        <v>8</v>
      </c>
      <c r="U11133" t="s">
        <v>1177</v>
      </c>
      <c r="V11133" t="s">
        <v>1177</v>
      </c>
      <c r="W11133" t="s">
        <v>533</v>
      </c>
      <c r="X11133" t="s">
        <v>352</v>
      </c>
      <c r="Y11133" t="s">
        <v>353</v>
      </c>
      <c r="Z11133" t="s">
        <v>480</v>
      </c>
      <c r="AA11133" t="n">
        <v>190</v>
      </c>
      <c r="AB11133" t="s">
        <v>29892</v>
      </c>
      <c r="AC11133" t="s">
        <v>29891</v>
      </c>
      <c r="AD11133" t="n">
        <v>5</v>
      </c>
      <c r="AE11133" t="n">
        <v>713878.04</v>
      </c>
      <c r="AF11133" t="n">
        <v>6184702.69</v>
      </c>
    </row>
    <row r="11134" spans="1:32">
      <c r="A11134" s="62" t="n">
        <v>11132</v>
      </c>
      <c r="B11134" t="s">
        <v>29893</v>
      </c>
      <c r="C11134" t="n">
        <v>120</v>
      </c>
      <c r="D11134" t="n">
        <v>1944</v>
      </c>
      <c r="E11134" t="n">
        <v>1984</v>
      </c>
      <c r="F11134" t="n">
        <v>5</v>
      </c>
      <c r="G11134" t="s"/>
      <c r="H11134" t="n">
        <v>1</v>
      </c>
      <c r="I11134" t="s"/>
      <c r="J11134" t="n">
        <v>2</v>
      </c>
      <c r="K11134" t="s">
        <v>237</v>
      </c>
      <c r="L11134" t="n">
        <v>2</v>
      </c>
      <c r="M11134" t="n">
        <v>1</v>
      </c>
      <c r="N11134" t="n">
        <v>98</v>
      </c>
      <c r="O11134" t="n">
        <v>98</v>
      </c>
      <c r="P11134" t="n">
        <v>231</v>
      </c>
      <c r="Q11134" t="n">
        <v>0</v>
      </c>
      <c r="R11134" t="n">
        <v>0</v>
      </c>
      <c r="S11134" t="s">
        <v>29894</v>
      </c>
      <c r="T11134" t="n">
        <v>223</v>
      </c>
      <c r="U11134" t="s">
        <v>1476</v>
      </c>
      <c r="V11134" t="s">
        <v>1476</v>
      </c>
      <c r="W11134" t="s">
        <v>2190</v>
      </c>
      <c r="X11134" t="s">
        <v>352</v>
      </c>
      <c r="Y11134" t="s">
        <v>353</v>
      </c>
      <c r="Z11134" t="s">
        <v>480</v>
      </c>
      <c r="AA11134" t="n">
        <v>190</v>
      </c>
      <c r="AB11134" t="s">
        <v>29895</v>
      </c>
      <c r="AC11134" t="s">
        <v>29894</v>
      </c>
      <c r="AD11134" t="n">
        <v>5</v>
      </c>
      <c r="AE11134" t="n">
        <v>713924.9300000001</v>
      </c>
      <c r="AF11134" t="n">
        <v>6184777.8</v>
      </c>
    </row>
    <row r="11135" spans="1:32">
      <c r="A11135" s="62" t="n">
        <v>11133</v>
      </c>
      <c r="B11135" t="s">
        <v>29896</v>
      </c>
      <c r="C11135" t="n">
        <v>120</v>
      </c>
      <c r="D11135" t="n">
        <v>1935</v>
      </c>
      <c r="E11135" t="n">
        <v>2005</v>
      </c>
      <c r="F11135" t="n">
        <v>2</v>
      </c>
      <c r="G11135" t="s"/>
      <c r="H11135" t="n">
        <v>1</v>
      </c>
      <c r="I11135" t="s"/>
      <c r="J11135" t="n">
        <v>2</v>
      </c>
      <c r="K11135" t="s">
        <v>237</v>
      </c>
      <c r="L11135" t="s"/>
      <c r="M11135" t="n">
        <v>1</v>
      </c>
      <c r="N11135" t="n">
        <v>129</v>
      </c>
      <c r="O11135" t="n">
        <v>129</v>
      </c>
      <c r="P11135" t="n">
        <v>156</v>
      </c>
      <c r="Q11135" t="n">
        <v>0</v>
      </c>
      <c r="R11135" t="n">
        <v>0</v>
      </c>
      <c r="S11135" t="s">
        <v>29897</v>
      </c>
      <c r="T11135" t="n">
        <v>423</v>
      </c>
      <c r="U11135" t="s">
        <v>29574</v>
      </c>
      <c r="V11135" t="s">
        <v>29574</v>
      </c>
      <c r="W11135" t="s">
        <v>391</v>
      </c>
      <c r="X11135" t="s">
        <v>352</v>
      </c>
      <c r="Y11135" t="s">
        <v>353</v>
      </c>
      <c r="Z11135" t="s">
        <v>480</v>
      </c>
      <c r="AA11135" t="n">
        <v>190</v>
      </c>
      <c r="AB11135" t="s">
        <v>29898</v>
      </c>
      <c r="AC11135" t="s">
        <v>29897</v>
      </c>
      <c r="AD11135" t="n">
        <v>5</v>
      </c>
      <c r="AE11135" t="n">
        <v>713005.33</v>
      </c>
      <c r="AF11135" t="n">
        <v>6185047.02</v>
      </c>
    </row>
    <row r="11136" spans="1:32">
      <c r="A11136" s="62" t="n">
        <v>11134</v>
      </c>
      <c r="B11136" t="s">
        <v>29899</v>
      </c>
      <c r="C11136" t="n">
        <v>120</v>
      </c>
      <c r="D11136" t="n">
        <v>1956</v>
      </c>
      <c r="E11136" t="n">
        <v>0</v>
      </c>
      <c r="F11136" t="n">
        <v>3</v>
      </c>
      <c r="G11136" t="s"/>
      <c r="H11136" t="n">
        <v>1</v>
      </c>
      <c r="I11136" t="s"/>
      <c r="J11136" t="n">
        <v>2</v>
      </c>
      <c r="K11136" t="s">
        <v>237</v>
      </c>
      <c r="L11136" t="n">
        <v>5</v>
      </c>
      <c r="M11136" t="n">
        <v>1</v>
      </c>
      <c r="N11136" t="n">
        <v>106</v>
      </c>
      <c r="O11136" t="n">
        <v>106</v>
      </c>
      <c r="P11136" t="n">
        <v>106</v>
      </c>
      <c r="Q11136" t="n">
        <v>0</v>
      </c>
      <c r="R11136" t="n">
        <v>0</v>
      </c>
      <c r="S11136" t="s">
        <v>29900</v>
      </c>
      <c r="T11136" t="n">
        <v>491</v>
      </c>
      <c r="U11136" t="s">
        <v>1185</v>
      </c>
      <c r="V11136" t="s">
        <v>1185</v>
      </c>
      <c r="W11136" t="s">
        <v>374</v>
      </c>
      <c r="X11136" t="s">
        <v>352</v>
      </c>
      <c r="Y11136" t="s">
        <v>353</v>
      </c>
      <c r="Z11136" t="s">
        <v>480</v>
      </c>
      <c r="AA11136" t="n">
        <v>190</v>
      </c>
      <c r="AB11136" t="s">
        <v>19945</v>
      </c>
      <c r="AC11136" t="s">
        <v>29900</v>
      </c>
      <c r="AD11136" t="n">
        <v>5</v>
      </c>
      <c r="AE11136" t="n">
        <v>714246.61</v>
      </c>
      <c r="AF11136" t="n">
        <v>6184529.01</v>
      </c>
    </row>
    <row r="11137" spans="1:32">
      <c r="A11137" s="62" t="n">
        <v>11135</v>
      </c>
      <c r="B11137" t="s">
        <v>29901</v>
      </c>
      <c r="C11137" t="n">
        <v>120</v>
      </c>
      <c r="D11137" t="n">
        <v>1972</v>
      </c>
      <c r="E11137" t="n">
        <v>0</v>
      </c>
      <c r="F11137" t="n">
        <v>3</v>
      </c>
      <c r="G11137" t="s"/>
      <c r="H11137" t="n">
        <v>1</v>
      </c>
      <c r="I11137" t="s"/>
      <c r="J11137" t="n">
        <v>2</v>
      </c>
      <c r="K11137" t="s">
        <v>237</v>
      </c>
      <c r="L11137" t="s"/>
      <c r="M11137" t="n">
        <v>1</v>
      </c>
      <c r="N11137" t="n">
        <v>163</v>
      </c>
      <c r="O11137" t="n">
        <v>163</v>
      </c>
      <c r="P11137" t="n">
        <v>163</v>
      </c>
      <c r="Q11137" t="n">
        <v>0</v>
      </c>
      <c r="R11137" t="n">
        <v>0</v>
      </c>
      <c r="S11137" t="s">
        <v>29902</v>
      </c>
      <c r="T11137" t="n">
        <v>538</v>
      </c>
      <c r="U11137" t="s">
        <v>1189</v>
      </c>
      <c r="V11137" t="s">
        <v>1189</v>
      </c>
      <c r="W11137" t="s">
        <v>533</v>
      </c>
      <c r="X11137" t="s">
        <v>352</v>
      </c>
      <c r="Y11137" t="s">
        <v>353</v>
      </c>
      <c r="Z11137" t="s">
        <v>480</v>
      </c>
      <c r="AA11137" t="n">
        <v>190</v>
      </c>
      <c r="AB11137" t="s">
        <v>29903</v>
      </c>
      <c r="AC11137" t="s">
        <v>29902</v>
      </c>
      <c r="AD11137" t="n">
        <v>5</v>
      </c>
      <c r="AE11137" t="n">
        <v>712494.92</v>
      </c>
      <c r="AF11137" t="n">
        <v>6184707.82</v>
      </c>
    </row>
    <row r="11138" spans="1:32">
      <c r="A11138" s="62" t="n">
        <v>11136</v>
      </c>
      <c r="B11138" t="s">
        <v>29904</v>
      </c>
      <c r="C11138" t="n">
        <v>120</v>
      </c>
      <c r="D11138" t="n">
        <v>1937</v>
      </c>
      <c r="E11138" t="n">
        <v>0</v>
      </c>
      <c r="F11138" t="n">
        <v>2</v>
      </c>
      <c r="G11138" t="s"/>
      <c r="H11138" t="n">
        <v>1</v>
      </c>
      <c r="I11138" t="s"/>
      <c r="J11138" t="n">
        <v>2</v>
      </c>
      <c r="K11138" t="s">
        <v>237</v>
      </c>
      <c r="L11138" t="s"/>
      <c r="M11138" t="n">
        <v>1</v>
      </c>
      <c r="N11138" t="n">
        <v>68</v>
      </c>
      <c r="O11138" t="n">
        <v>68</v>
      </c>
      <c r="P11138" t="n">
        <v>93</v>
      </c>
      <c r="Q11138" t="n">
        <v>0</v>
      </c>
      <c r="R11138" t="n">
        <v>0</v>
      </c>
      <c r="S11138" t="s">
        <v>29905</v>
      </c>
      <c r="T11138" t="n">
        <v>749</v>
      </c>
      <c r="U11138" t="s">
        <v>1193</v>
      </c>
      <c r="V11138" t="s">
        <v>1193</v>
      </c>
      <c r="W11138" t="s">
        <v>533</v>
      </c>
      <c r="X11138" t="s">
        <v>352</v>
      </c>
      <c r="Y11138" t="s">
        <v>353</v>
      </c>
      <c r="Z11138" t="s">
        <v>480</v>
      </c>
      <c r="AA11138" t="n">
        <v>190</v>
      </c>
      <c r="AB11138" t="s">
        <v>29906</v>
      </c>
      <c r="AC11138" t="s">
        <v>29905</v>
      </c>
      <c r="AD11138" t="n">
        <v>5</v>
      </c>
      <c r="AE11138" t="n">
        <v>713667.9300000001</v>
      </c>
      <c r="AF11138" t="n">
        <v>6184628.79</v>
      </c>
    </row>
    <row r="11139" spans="1:32">
      <c r="A11139" s="62" t="n">
        <v>11137</v>
      </c>
      <c r="B11139" t="s">
        <v>29907</v>
      </c>
      <c r="C11139" t="n">
        <v>120</v>
      </c>
      <c r="D11139" t="n">
        <v>1968</v>
      </c>
      <c r="E11139" t="n">
        <v>1980</v>
      </c>
      <c r="F11139" t="n">
        <v>3</v>
      </c>
      <c r="G11139" t="s"/>
      <c r="H11139" t="n">
        <v>1</v>
      </c>
      <c r="I11139" t="s"/>
      <c r="J11139" t="n">
        <v>2</v>
      </c>
      <c r="K11139" t="s">
        <v>237</v>
      </c>
      <c r="L11139" t="s"/>
      <c r="M11139" t="n">
        <v>1</v>
      </c>
      <c r="N11139" t="n">
        <v>164</v>
      </c>
      <c r="O11139" t="n">
        <v>164</v>
      </c>
      <c r="P11139" t="n">
        <v>164</v>
      </c>
      <c r="Q11139" t="n">
        <v>0</v>
      </c>
      <c r="R11139" t="n">
        <v>0</v>
      </c>
      <c r="S11139" t="s">
        <v>29908</v>
      </c>
      <c r="T11139" t="n">
        <v>7</v>
      </c>
      <c r="U11139" t="s">
        <v>1021</v>
      </c>
      <c r="V11139" t="s">
        <v>1021</v>
      </c>
      <c r="W11139" t="s">
        <v>1155</v>
      </c>
      <c r="X11139" t="s">
        <v>241</v>
      </c>
      <c r="Y11139" t="s">
        <v>242</v>
      </c>
      <c r="Z11139" t="s"/>
      <c r="AA11139" t="n">
        <v>190</v>
      </c>
      <c r="AB11139" t="s">
        <v>29909</v>
      </c>
      <c r="AC11139" t="s">
        <v>29908</v>
      </c>
      <c r="AD11139" t="n">
        <v>5</v>
      </c>
      <c r="AE11139" t="n">
        <v>709955.72</v>
      </c>
      <c r="AF11139" t="n">
        <v>6190214.36</v>
      </c>
    </row>
    <row r="11140" spans="1:32">
      <c r="A11140" s="62" t="n">
        <v>11138</v>
      </c>
      <c r="B11140" t="s">
        <v>29910</v>
      </c>
      <c r="C11140" t="n">
        <v>120</v>
      </c>
      <c r="D11140" t="n">
        <v>1899</v>
      </c>
      <c r="E11140" t="n">
        <v>0</v>
      </c>
      <c r="F11140" t="n">
        <v>7</v>
      </c>
      <c r="G11140" t="s"/>
      <c r="H11140" t="n">
        <v>1</v>
      </c>
      <c r="I11140" t="s"/>
      <c r="J11140" t="n">
        <v>6</v>
      </c>
      <c r="K11140" t="s">
        <v>522</v>
      </c>
      <c r="L11140" t="n">
        <v>2</v>
      </c>
      <c r="M11140" t="n">
        <v>1</v>
      </c>
      <c r="N11140" t="n">
        <v>115</v>
      </c>
      <c r="O11140" t="n">
        <v>115</v>
      </c>
      <c r="P11140" t="n">
        <v>155</v>
      </c>
      <c r="Q11140" t="n">
        <v>0</v>
      </c>
      <c r="R11140" t="n">
        <v>0</v>
      </c>
      <c r="S11140" t="s">
        <v>29911</v>
      </c>
      <c r="T11140" t="n">
        <v>80</v>
      </c>
      <c r="U11140" t="s">
        <v>1025</v>
      </c>
      <c r="V11140" t="s">
        <v>1025</v>
      </c>
      <c r="W11140" t="s">
        <v>1859</v>
      </c>
      <c r="X11140" t="s">
        <v>241</v>
      </c>
      <c r="Y11140" t="s">
        <v>242</v>
      </c>
      <c r="Z11140" t="s"/>
      <c r="AA11140" t="n">
        <v>190</v>
      </c>
      <c r="AB11140" t="s">
        <v>25439</v>
      </c>
      <c r="AC11140" t="s">
        <v>29911</v>
      </c>
      <c r="AD11140" t="n">
        <v>5</v>
      </c>
      <c r="AE11140" t="n">
        <v>711030.77</v>
      </c>
      <c r="AF11140" t="n">
        <v>6192585.2</v>
      </c>
    </row>
    <row r="11141" spans="1:32">
      <c r="A11141" s="62" t="n">
        <v>11139</v>
      </c>
      <c r="B11141" t="s">
        <v>29912</v>
      </c>
      <c r="C11141" t="n">
        <v>130</v>
      </c>
      <c r="D11141" t="n">
        <v>1972</v>
      </c>
      <c r="E11141" t="n">
        <v>0</v>
      </c>
      <c r="F11141" t="n">
        <v>3</v>
      </c>
      <c r="G11141" t="s"/>
      <c r="H11141" t="n">
        <v>1</v>
      </c>
      <c r="I11141" t="s"/>
      <c r="J11141" t="n">
        <v>2</v>
      </c>
      <c r="K11141" t="s">
        <v>237</v>
      </c>
      <c r="L11141" t="s"/>
      <c r="M11141" t="n">
        <v>1</v>
      </c>
      <c r="N11141" t="n">
        <v>125</v>
      </c>
      <c r="O11141" t="n">
        <v>125</v>
      </c>
      <c r="P11141" t="n">
        <v>125</v>
      </c>
      <c r="Q11141" t="n">
        <v>0</v>
      </c>
      <c r="R11141" t="n">
        <v>0</v>
      </c>
      <c r="S11141" t="s">
        <v>29913</v>
      </c>
      <c r="T11141" t="n">
        <v>144</v>
      </c>
      <c r="U11141" t="s">
        <v>23382</v>
      </c>
      <c r="V11141" t="s">
        <v>23382</v>
      </c>
      <c r="W11141" t="s">
        <v>1453</v>
      </c>
      <c r="X11141" t="s">
        <v>241</v>
      </c>
      <c r="Y11141" t="s">
        <v>242</v>
      </c>
      <c r="Z11141" t="s"/>
      <c r="AA11141" t="n">
        <v>190</v>
      </c>
      <c r="AB11141" t="s">
        <v>4899</v>
      </c>
      <c r="AC11141" t="s">
        <v>29913</v>
      </c>
      <c r="AD11141" t="n">
        <v>5</v>
      </c>
      <c r="AE11141" t="n">
        <v>709709.4300000001</v>
      </c>
      <c r="AF11141" t="n">
        <v>6190674.11</v>
      </c>
    </row>
    <row r="11142" spans="1:32">
      <c r="A11142" s="62" t="n">
        <v>11140</v>
      </c>
      <c r="B11142" t="s">
        <v>29914</v>
      </c>
      <c r="C11142" t="n">
        <v>120</v>
      </c>
      <c r="D11142" t="n">
        <v>1953</v>
      </c>
      <c r="E11142" t="n">
        <v>1982</v>
      </c>
      <c r="F11142" t="n">
        <v>5</v>
      </c>
      <c r="G11142" t="s"/>
      <c r="H11142" t="n">
        <v>1</v>
      </c>
      <c r="I11142" t="s"/>
      <c r="J11142" t="n">
        <v>1</v>
      </c>
      <c r="K11142" t="s">
        <v>349</v>
      </c>
      <c r="L11142" t="s"/>
      <c r="M11142" t="n">
        <v>1</v>
      </c>
      <c r="N11142" t="n">
        <v>110</v>
      </c>
      <c r="O11142" t="n">
        <v>110</v>
      </c>
      <c r="P11142" t="n">
        <v>165</v>
      </c>
      <c r="Q11142" t="n">
        <v>15</v>
      </c>
      <c r="R11142" t="n">
        <v>0</v>
      </c>
      <c r="S11142" t="s">
        <v>29915</v>
      </c>
      <c r="T11142" t="n">
        <v>182</v>
      </c>
      <c r="U11142" t="s">
        <v>1035</v>
      </c>
      <c r="V11142" t="s">
        <v>1035</v>
      </c>
      <c r="W11142" t="s">
        <v>6435</v>
      </c>
      <c r="X11142" t="s">
        <v>241</v>
      </c>
      <c r="Y11142" t="s">
        <v>242</v>
      </c>
      <c r="Z11142" t="s"/>
      <c r="AA11142" t="n">
        <v>190</v>
      </c>
      <c r="AB11142" t="s">
        <v>29916</v>
      </c>
      <c r="AC11142" t="s">
        <v>29915</v>
      </c>
      <c r="AD11142" t="n">
        <v>5</v>
      </c>
      <c r="AE11142" t="n">
        <v>711272.24</v>
      </c>
      <c r="AF11142" t="n">
        <v>6189991.44</v>
      </c>
    </row>
    <row r="11143" spans="1:32">
      <c r="A11143" s="62" t="n">
        <v>11141</v>
      </c>
      <c r="B11143" t="s">
        <v>29917</v>
      </c>
      <c r="C11143" t="n">
        <v>120</v>
      </c>
      <c r="D11143" t="n">
        <v>1998</v>
      </c>
      <c r="E11143" t="n">
        <v>0</v>
      </c>
      <c r="F11143" t="n">
        <v>4</v>
      </c>
      <c r="G11143" t="s"/>
      <c r="H11143" t="n">
        <v>1</v>
      </c>
      <c r="I11143" t="s"/>
      <c r="J11143" t="n">
        <v>1</v>
      </c>
      <c r="K11143" t="s">
        <v>349</v>
      </c>
      <c r="L11143" t="s"/>
      <c r="M11143" t="n">
        <v>1</v>
      </c>
      <c r="N11143" t="n">
        <v>109</v>
      </c>
      <c r="O11143" t="n">
        <v>109</v>
      </c>
      <c r="P11143" t="n">
        <v>95</v>
      </c>
      <c r="Q11143" t="n">
        <v>0</v>
      </c>
      <c r="R11143" t="n">
        <v>0</v>
      </c>
      <c r="S11143" t="s">
        <v>29918</v>
      </c>
      <c r="T11143" t="n">
        <v>213</v>
      </c>
      <c r="U11143" t="s">
        <v>1039</v>
      </c>
      <c r="V11143" t="s">
        <v>1039</v>
      </c>
      <c r="W11143" t="s">
        <v>262</v>
      </c>
      <c r="X11143" t="s">
        <v>241</v>
      </c>
      <c r="Y11143" t="s">
        <v>242</v>
      </c>
      <c r="Z11143" t="s"/>
      <c r="AA11143" t="n">
        <v>190</v>
      </c>
      <c r="AB11143" t="s">
        <v>1041</v>
      </c>
      <c r="AC11143" t="s">
        <v>29918</v>
      </c>
      <c r="AD11143" t="n">
        <v>5</v>
      </c>
      <c r="AE11143" t="n">
        <v>712665.15</v>
      </c>
      <c r="AF11143" t="n">
        <v>6191692.3</v>
      </c>
    </row>
    <row r="11144" spans="1:32">
      <c r="A11144" s="62" t="n">
        <v>11142</v>
      </c>
      <c r="B11144" t="s">
        <v>29919</v>
      </c>
      <c r="C11144" t="n">
        <v>130</v>
      </c>
      <c r="D11144" t="n">
        <v>1967</v>
      </c>
      <c r="E11144" t="n">
        <v>0</v>
      </c>
      <c r="F11144" t="n">
        <v>1</v>
      </c>
      <c r="G11144" t="s"/>
      <c r="H11144" t="n">
        <v>1</v>
      </c>
      <c r="I11144" t="s"/>
      <c r="J11144" t="n">
        <v>1</v>
      </c>
      <c r="K11144" t="s">
        <v>349</v>
      </c>
      <c r="L11144" t="n">
        <v>2</v>
      </c>
      <c r="M11144" t="n">
        <v>1</v>
      </c>
      <c r="N11144" t="n">
        <v>119</v>
      </c>
      <c r="O11144" t="n">
        <v>119</v>
      </c>
      <c r="P11144" t="n">
        <v>119</v>
      </c>
      <c r="Q11144" t="n">
        <v>0</v>
      </c>
      <c r="R11144" t="n">
        <v>0</v>
      </c>
      <c r="S11144" t="s">
        <v>29920</v>
      </c>
      <c r="T11144" t="n">
        <v>234</v>
      </c>
      <c r="U11144" t="s">
        <v>1044</v>
      </c>
      <c r="V11144" t="s">
        <v>1044</v>
      </c>
      <c r="W11144" t="s">
        <v>1414</v>
      </c>
      <c r="X11144" t="s">
        <v>241</v>
      </c>
      <c r="Y11144" t="s">
        <v>242</v>
      </c>
      <c r="Z11144" t="s"/>
      <c r="AA11144" t="n">
        <v>190</v>
      </c>
      <c r="AB11144" t="s">
        <v>29921</v>
      </c>
      <c r="AC11144" t="s">
        <v>29920</v>
      </c>
      <c r="AD11144" t="n">
        <v>5</v>
      </c>
      <c r="AE11144" t="n">
        <v>710402.45</v>
      </c>
      <c r="AF11144" t="n">
        <v>6190705.88</v>
      </c>
    </row>
    <row r="11145" spans="1:32">
      <c r="A11145" s="62" t="n">
        <v>11143</v>
      </c>
      <c r="B11145" t="s">
        <v>29922</v>
      </c>
      <c r="C11145" t="n">
        <v>140</v>
      </c>
      <c r="D11145" t="n">
        <v>1960</v>
      </c>
      <c r="E11145" t="n">
        <v>0</v>
      </c>
      <c r="F11145" t="n">
        <v>5</v>
      </c>
      <c r="G11145" t="s"/>
      <c r="H11145" t="n">
        <v>1</v>
      </c>
      <c r="I11145" t="s"/>
      <c r="J11145" t="n">
        <v>1</v>
      </c>
      <c r="K11145" t="s">
        <v>349</v>
      </c>
      <c r="L11145" t="s"/>
      <c r="M11145" t="n">
        <v>3</v>
      </c>
      <c r="N11145" t="n">
        <v>1254</v>
      </c>
      <c r="O11145" t="n">
        <v>3762</v>
      </c>
      <c r="P11145" t="n">
        <v>3385</v>
      </c>
      <c r="Q11145" t="n">
        <v>245</v>
      </c>
      <c r="R11145" t="n">
        <v>0</v>
      </c>
      <c r="S11145" t="s">
        <v>29923</v>
      </c>
      <c r="T11145" t="n">
        <v>176</v>
      </c>
      <c r="U11145" t="s">
        <v>484</v>
      </c>
      <c r="V11145" t="s">
        <v>484</v>
      </c>
      <c r="W11145" t="s">
        <v>490</v>
      </c>
      <c r="X11145" t="s">
        <v>241</v>
      </c>
      <c r="Y11145" t="s">
        <v>242</v>
      </c>
      <c r="Z11145" t="s"/>
      <c r="AA11145" t="n">
        <v>190</v>
      </c>
      <c r="AB11145" t="s">
        <v>29924</v>
      </c>
      <c r="AC11145" t="s">
        <v>29923</v>
      </c>
      <c r="AD11145" t="n">
        <v>5</v>
      </c>
      <c r="AE11145" t="n">
        <v>711484.51</v>
      </c>
      <c r="AF11145" t="n">
        <v>6190432.1</v>
      </c>
    </row>
    <row r="11146" spans="1:32">
      <c r="A11146" s="62" t="n">
        <v>11144</v>
      </c>
      <c r="B11146" t="s">
        <v>29925</v>
      </c>
      <c r="C11146" t="n">
        <v>120</v>
      </c>
      <c r="D11146" t="n">
        <v>1971</v>
      </c>
      <c r="E11146" t="n">
        <v>1975</v>
      </c>
      <c r="F11146" t="n">
        <v>3</v>
      </c>
      <c r="G11146" t="s"/>
      <c r="H11146" t="n">
        <v>1</v>
      </c>
      <c r="I11146" t="s"/>
      <c r="J11146" t="n">
        <v>1</v>
      </c>
      <c r="K11146" t="s">
        <v>349</v>
      </c>
      <c r="L11146" t="s"/>
      <c r="M11146" t="n">
        <v>1</v>
      </c>
      <c r="N11146" t="n">
        <v>136</v>
      </c>
      <c r="O11146" t="n">
        <v>136</v>
      </c>
      <c r="P11146" t="n">
        <v>136</v>
      </c>
      <c r="Q11146" t="n">
        <v>0</v>
      </c>
      <c r="R11146" t="n">
        <v>0</v>
      </c>
      <c r="S11146" t="s">
        <v>29926</v>
      </c>
      <c r="T11146" t="n">
        <v>281</v>
      </c>
      <c r="U11146" t="s">
        <v>23875</v>
      </c>
      <c r="V11146" t="s">
        <v>23875</v>
      </c>
      <c r="W11146" t="s">
        <v>330</v>
      </c>
      <c r="X11146" t="s">
        <v>241</v>
      </c>
      <c r="Y11146" t="s">
        <v>242</v>
      </c>
      <c r="Z11146" t="s"/>
      <c r="AA11146" t="n">
        <v>190</v>
      </c>
      <c r="AB11146" t="s">
        <v>5536</v>
      </c>
      <c r="AC11146" t="s">
        <v>29926</v>
      </c>
      <c r="AD11146" t="n">
        <v>5</v>
      </c>
      <c r="AE11146" t="n">
        <v>712431.12</v>
      </c>
      <c r="AF11146" t="n">
        <v>6191282.88</v>
      </c>
    </row>
    <row r="11147" spans="1:32">
      <c r="A11147" s="62" t="n">
        <v>11145</v>
      </c>
      <c r="B11147" t="s">
        <v>29927</v>
      </c>
      <c r="C11147" t="n">
        <v>130</v>
      </c>
      <c r="D11147" t="n">
        <v>1970</v>
      </c>
      <c r="E11147" t="n">
        <v>0</v>
      </c>
      <c r="F11147" t="n">
        <v>4</v>
      </c>
      <c r="G11147" t="s"/>
      <c r="H11147" t="n">
        <v>1</v>
      </c>
      <c r="I11147" t="s"/>
      <c r="J11147" t="n">
        <v>1</v>
      </c>
      <c r="K11147" t="s">
        <v>349</v>
      </c>
      <c r="L11147" t="s"/>
      <c r="M11147" t="n">
        <v>2</v>
      </c>
      <c r="N11147" t="n">
        <v>66</v>
      </c>
      <c r="O11147" t="n">
        <v>132</v>
      </c>
      <c r="P11147" t="n">
        <v>117</v>
      </c>
      <c r="Q11147" t="n">
        <v>15</v>
      </c>
      <c r="R11147" t="n">
        <v>0</v>
      </c>
      <c r="S11147" t="s">
        <v>29928</v>
      </c>
      <c r="T11147" t="n">
        <v>328</v>
      </c>
      <c r="U11147" t="s">
        <v>1052</v>
      </c>
      <c r="V11147" t="s">
        <v>1052</v>
      </c>
      <c r="W11147" t="s">
        <v>451</v>
      </c>
      <c r="X11147" t="s">
        <v>241</v>
      </c>
      <c r="Y11147" t="s">
        <v>242</v>
      </c>
      <c r="Z11147" t="s"/>
      <c r="AA11147" t="n">
        <v>190</v>
      </c>
      <c r="AB11147" t="s">
        <v>29929</v>
      </c>
      <c r="AC11147" t="s">
        <v>29928</v>
      </c>
      <c r="AD11147" t="n">
        <v>5</v>
      </c>
      <c r="AE11147" t="n">
        <v>712394.08</v>
      </c>
      <c r="AF11147" t="n">
        <v>6190251.42</v>
      </c>
    </row>
    <row r="11148" spans="1:32">
      <c r="A11148" s="62" t="n">
        <v>11146</v>
      </c>
      <c r="B11148" t="s">
        <v>29930</v>
      </c>
      <c r="C11148" t="n">
        <v>130</v>
      </c>
      <c r="D11148" t="n">
        <v>2007</v>
      </c>
      <c r="E11148" t="n">
        <v>0</v>
      </c>
      <c r="F11148" t="n">
        <v>4</v>
      </c>
      <c r="G11148" t="s"/>
      <c r="H11148" t="n">
        <v>1</v>
      </c>
      <c r="I11148" t="s"/>
      <c r="J11148" t="n">
        <v>2</v>
      </c>
      <c r="K11148" t="s">
        <v>237</v>
      </c>
      <c r="L11148" t="n">
        <v>90</v>
      </c>
      <c r="M11148" t="n">
        <v>1</v>
      </c>
      <c r="N11148" t="n">
        <v>69</v>
      </c>
      <c r="O11148" t="n">
        <v>69</v>
      </c>
      <c r="P11148" t="n">
        <v>125</v>
      </c>
      <c r="Q11148" t="n">
        <v>0</v>
      </c>
      <c r="R11148" t="n">
        <v>0</v>
      </c>
      <c r="S11148" t="s">
        <v>29931</v>
      </c>
      <c r="T11148" t="n">
        <v>359</v>
      </c>
      <c r="U11148" t="s">
        <v>475</v>
      </c>
      <c r="V11148" t="s">
        <v>475</v>
      </c>
      <c r="W11148" t="s">
        <v>383</v>
      </c>
      <c r="X11148" t="s">
        <v>241</v>
      </c>
      <c r="Y11148" t="s">
        <v>242</v>
      </c>
      <c r="Z11148" t="s"/>
      <c r="AA11148" t="n">
        <v>190</v>
      </c>
      <c r="AB11148" t="s">
        <v>28413</v>
      </c>
      <c r="AC11148" t="s">
        <v>29931</v>
      </c>
      <c r="AD11148" t="n">
        <v>5</v>
      </c>
      <c r="AE11148" t="n">
        <v>710050.88</v>
      </c>
      <c r="AF11148" t="n">
        <v>6191382.5</v>
      </c>
    </row>
    <row r="11149" spans="1:32">
      <c r="A11149" s="62" t="n">
        <v>11147</v>
      </c>
      <c r="B11149" t="s">
        <v>29932</v>
      </c>
      <c r="C11149" t="n">
        <v>120</v>
      </c>
      <c r="D11149" t="n">
        <v>1961</v>
      </c>
      <c r="E11149" t="n">
        <v>0</v>
      </c>
      <c r="F11149" t="n">
        <v>3</v>
      </c>
      <c r="G11149" t="s"/>
      <c r="H11149" t="n">
        <v>1</v>
      </c>
      <c r="I11149" t="s"/>
      <c r="J11149" t="n">
        <v>2</v>
      </c>
      <c r="K11149" t="s">
        <v>237</v>
      </c>
      <c r="L11149" t="n">
        <v>2</v>
      </c>
      <c r="M11149" t="n">
        <v>1</v>
      </c>
      <c r="N11149" t="n">
        <v>95</v>
      </c>
      <c r="O11149" t="n">
        <v>95</v>
      </c>
      <c r="P11149" t="n">
        <v>95</v>
      </c>
      <c r="Q11149" t="n">
        <v>0</v>
      </c>
      <c r="R11149" t="n">
        <v>0</v>
      </c>
      <c r="S11149" t="s">
        <v>29933</v>
      </c>
      <c r="T11149" t="n">
        <v>388</v>
      </c>
      <c r="U11149" t="s">
        <v>1060</v>
      </c>
      <c r="V11149" t="s">
        <v>1060</v>
      </c>
      <c r="W11149" t="s">
        <v>411</v>
      </c>
      <c r="X11149" t="s">
        <v>241</v>
      </c>
      <c r="Y11149" t="s">
        <v>242</v>
      </c>
      <c r="Z11149" t="s"/>
      <c r="AA11149" t="n">
        <v>190</v>
      </c>
      <c r="AB11149" t="s">
        <v>29934</v>
      </c>
      <c r="AC11149" t="s">
        <v>29933</v>
      </c>
      <c r="AD11149" t="n">
        <v>5</v>
      </c>
      <c r="AE11149" t="n">
        <v>710257.14</v>
      </c>
      <c r="AF11149" t="n">
        <v>6189941.6</v>
      </c>
    </row>
    <row r="11150" spans="1:32">
      <c r="A11150" s="62" t="n">
        <v>11148</v>
      </c>
      <c r="B11150" t="s">
        <v>29935</v>
      </c>
      <c r="C11150" t="n">
        <v>120</v>
      </c>
      <c r="D11150" t="n">
        <v>1973</v>
      </c>
      <c r="E11150" t="n">
        <v>0</v>
      </c>
      <c r="F11150" t="n">
        <v>3</v>
      </c>
      <c r="G11150" t="s"/>
      <c r="H11150" t="n">
        <v>1</v>
      </c>
      <c r="I11150" t="s"/>
      <c r="J11150" t="n">
        <v>1</v>
      </c>
      <c r="K11150" t="s">
        <v>349</v>
      </c>
      <c r="L11150" t="s"/>
      <c r="M11150" t="n">
        <v>1</v>
      </c>
      <c r="N11150" t="n">
        <v>136</v>
      </c>
      <c r="O11150" t="n">
        <v>136</v>
      </c>
      <c r="P11150" t="n">
        <v>136</v>
      </c>
      <c r="Q11150" t="n">
        <v>0</v>
      </c>
      <c r="R11150" t="n">
        <v>0</v>
      </c>
      <c r="S11150" t="s">
        <v>29936</v>
      </c>
      <c r="T11150" t="n">
        <v>425</v>
      </c>
      <c r="U11150" t="s">
        <v>1068</v>
      </c>
      <c r="V11150" t="s">
        <v>1068</v>
      </c>
      <c r="W11150" t="s">
        <v>1141</v>
      </c>
      <c r="X11150" t="s">
        <v>241</v>
      </c>
      <c r="Y11150" t="s">
        <v>242</v>
      </c>
      <c r="Z11150" t="s"/>
      <c r="AA11150" t="n">
        <v>190</v>
      </c>
      <c r="AB11150" t="s">
        <v>15031</v>
      </c>
      <c r="AC11150" t="s">
        <v>29936</v>
      </c>
      <c r="AD11150" t="n">
        <v>5</v>
      </c>
      <c r="AE11150" t="n">
        <v>712569.59</v>
      </c>
      <c r="AF11150" t="n">
        <v>6191157.87</v>
      </c>
    </row>
    <row r="11151" spans="1:32">
      <c r="A11151" s="62" t="n">
        <v>11149</v>
      </c>
      <c r="B11151" t="s">
        <v>29937</v>
      </c>
      <c r="C11151" t="n">
        <v>130</v>
      </c>
      <c r="D11151" t="n">
        <v>2006</v>
      </c>
      <c r="E11151" t="n">
        <v>0</v>
      </c>
      <c r="F11151" t="n">
        <v>4</v>
      </c>
      <c r="G11151" t="s"/>
      <c r="H11151" t="n">
        <v>1</v>
      </c>
      <c r="I11151" t="s"/>
      <c r="J11151" t="n">
        <v>2</v>
      </c>
      <c r="K11151" t="s">
        <v>237</v>
      </c>
      <c r="L11151" t="n">
        <v>90</v>
      </c>
      <c r="M11151" t="n">
        <v>1</v>
      </c>
      <c r="N11151" t="n">
        <v>79</v>
      </c>
      <c r="O11151" t="n">
        <v>79</v>
      </c>
      <c r="P11151" t="n">
        <v>144</v>
      </c>
      <c r="Q11151" t="n">
        <v>0</v>
      </c>
      <c r="R11151" t="n">
        <v>0</v>
      </c>
      <c r="S11151" t="s">
        <v>29938</v>
      </c>
      <c r="T11151" t="n">
        <v>515</v>
      </c>
      <c r="U11151" t="s">
        <v>1077</v>
      </c>
      <c r="V11151" t="s">
        <v>1077</v>
      </c>
      <c r="W11151" t="s">
        <v>399</v>
      </c>
      <c r="X11151" t="s">
        <v>241</v>
      </c>
      <c r="Y11151" t="s">
        <v>242</v>
      </c>
      <c r="Z11151" t="s"/>
      <c r="AA11151" t="n">
        <v>190</v>
      </c>
      <c r="AB11151" t="s">
        <v>13511</v>
      </c>
      <c r="AC11151" t="s">
        <v>29938</v>
      </c>
      <c r="AD11151" t="n">
        <v>5</v>
      </c>
      <c r="AE11151" t="n">
        <v>709815.22</v>
      </c>
      <c r="AF11151" t="n">
        <v>6191359.66</v>
      </c>
    </row>
    <row r="11152" spans="1:32">
      <c r="A11152" s="62" t="n">
        <v>11150</v>
      </c>
      <c r="B11152" t="s">
        <v>29939</v>
      </c>
      <c r="C11152" t="n">
        <v>140</v>
      </c>
      <c r="D11152" t="n">
        <v>1990</v>
      </c>
      <c r="E11152" t="n">
        <v>0</v>
      </c>
      <c r="F11152" t="n">
        <v>5</v>
      </c>
      <c r="G11152" t="s"/>
      <c r="H11152" t="n">
        <v>1</v>
      </c>
      <c r="I11152" t="s"/>
      <c r="J11152" t="n">
        <v>1</v>
      </c>
      <c r="K11152" t="s">
        <v>349</v>
      </c>
      <c r="L11152" t="n">
        <v>90</v>
      </c>
      <c r="M11152" t="n">
        <v>2</v>
      </c>
      <c r="N11152" t="n">
        <v>396</v>
      </c>
      <c r="O11152" t="n">
        <v>727</v>
      </c>
      <c r="P11152" t="n">
        <v>495</v>
      </c>
      <c r="Q11152" t="n">
        <v>165</v>
      </c>
      <c r="R11152" t="n">
        <v>0</v>
      </c>
      <c r="S11152" t="s">
        <v>29940</v>
      </c>
      <c r="T11152" t="n">
        <v>525</v>
      </c>
      <c r="U11152" t="s">
        <v>1875</v>
      </c>
      <c r="V11152" t="s">
        <v>1875</v>
      </c>
      <c r="W11152" t="s">
        <v>362</v>
      </c>
      <c r="X11152" t="s">
        <v>241</v>
      </c>
      <c r="Y11152" t="s">
        <v>242</v>
      </c>
      <c r="Z11152" t="s"/>
      <c r="AA11152" t="n">
        <v>190</v>
      </c>
      <c r="AB11152" t="s">
        <v>1877</v>
      </c>
      <c r="AC11152" t="s">
        <v>29940</v>
      </c>
      <c r="AD11152" t="n">
        <v>5</v>
      </c>
      <c r="AE11152" t="n">
        <v>709897.59</v>
      </c>
      <c r="AF11152" t="n">
        <v>6191017.51</v>
      </c>
    </row>
    <row r="11153" spans="1:32">
      <c r="A11153" s="62" t="n">
        <v>11151</v>
      </c>
      <c r="B11153" t="s">
        <v>29941</v>
      </c>
      <c r="C11153" t="n">
        <v>130</v>
      </c>
      <c r="D11153" t="n">
        <v>1973</v>
      </c>
      <c r="E11153" t="n">
        <v>2015</v>
      </c>
      <c r="F11153" t="n">
        <v>4</v>
      </c>
      <c r="G11153" t="s"/>
      <c r="H11153" t="n">
        <v>1</v>
      </c>
      <c r="I11153" t="s"/>
      <c r="J11153" t="n">
        <v>1</v>
      </c>
      <c r="K11153" t="s">
        <v>349</v>
      </c>
      <c r="L11153" t="s"/>
      <c r="M11153" t="n">
        <v>2</v>
      </c>
      <c r="N11153" t="n">
        <v>66</v>
      </c>
      <c r="O11153" t="n">
        <v>132</v>
      </c>
      <c r="P11153" t="n">
        <v>174</v>
      </c>
      <c r="Q11153" t="n">
        <v>0</v>
      </c>
      <c r="R11153" t="n">
        <v>0</v>
      </c>
      <c r="S11153" t="s">
        <v>29942</v>
      </c>
      <c r="T11153" t="n">
        <v>660</v>
      </c>
      <c r="U11153" t="s">
        <v>1089</v>
      </c>
      <c r="V11153" t="s">
        <v>1089</v>
      </c>
      <c r="W11153" t="s">
        <v>1671</v>
      </c>
      <c r="X11153" t="s">
        <v>241</v>
      </c>
      <c r="Y11153" t="s">
        <v>242</v>
      </c>
      <c r="Z11153" t="s"/>
      <c r="AA11153" t="n">
        <v>190</v>
      </c>
      <c r="AB11153" t="s">
        <v>29943</v>
      </c>
      <c r="AC11153" t="s">
        <v>29942</v>
      </c>
      <c r="AD11153" t="n">
        <v>5</v>
      </c>
      <c r="AE11153" t="n">
        <v>712076.04</v>
      </c>
      <c r="AF11153" t="n">
        <v>6190400.82</v>
      </c>
    </row>
    <row r="11154" spans="1:32">
      <c r="A11154" s="62" t="n">
        <v>11152</v>
      </c>
      <c r="B11154" t="s">
        <v>29944</v>
      </c>
      <c r="C11154" t="n">
        <v>120</v>
      </c>
      <c r="D11154" t="n">
        <v>1975</v>
      </c>
      <c r="E11154" t="n">
        <v>0</v>
      </c>
      <c r="F11154" t="n">
        <v>4</v>
      </c>
      <c r="G11154" t="s"/>
      <c r="H11154" t="n">
        <v>1</v>
      </c>
      <c r="I11154" t="s"/>
      <c r="J11154" t="n">
        <v>2</v>
      </c>
      <c r="K11154" t="s">
        <v>237</v>
      </c>
      <c r="L11154" t="s"/>
      <c r="M11154" t="n">
        <v>1</v>
      </c>
      <c r="N11154" t="n">
        <v>161</v>
      </c>
      <c r="O11154" t="n">
        <v>161</v>
      </c>
      <c r="P11154" t="n">
        <v>138</v>
      </c>
      <c r="Q11154" t="n">
        <v>0</v>
      </c>
      <c r="R11154" t="n">
        <v>0</v>
      </c>
      <c r="S11154" t="s">
        <v>29945</v>
      </c>
      <c r="T11154" t="n">
        <v>729</v>
      </c>
      <c r="U11154" t="s">
        <v>1094</v>
      </c>
      <c r="V11154" t="s">
        <v>1094</v>
      </c>
      <c r="W11154" t="s">
        <v>1141</v>
      </c>
      <c r="X11154" t="s">
        <v>241</v>
      </c>
      <c r="Y11154" t="s">
        <v>242</v>
      </c>
      <c r="Z11154" t="s"/>
      <c r="AA11154" t="n">
        <v>190</v>
      </c>
      <c r="AB11154" t="s">
        <v>7949</v>
      </c>
      <c r="AC11154" t="s">
        <v>29945</v>
      </c>
      <c r="AD11154" t="n">
        <v>5</v>
      </c>
      <c r="AE11154" t="n">
        <v>712940.64</v>
      </c>
      <c r="AF11154" t="n">
        <v>6190592.6</v>
      </c>
    </row>
    <row r="11155" spans="1:32">
      <c r="A11155" s="62" t="n">
        <v>11153</v>
      </c>
      <c r="B11155" t="s">
        <v>29946</v>
      </c>
      <c r="C11155" t="n">
        <v>120</v>
      </c>
      <c r="D11155" t="n">
        <v>2003</v>
      </c>
      <c r="E11155" t="n">
        <v>0</v>
      </c>
      <c r="F11155" t="n">
        <v>5</v>
      </c>
      <c r="G11155" t="s"/>
      <c r="H11155" t="n">
        <v>1</v>
      </c>
      <c r="I11155" t="s"/>
      <c r="J11155" t="n">
        <v>2</v>
      </c>
      <c r="K11155" t="s">
        <v>237</v>
      </c>
      <c r="L11155" t="s"/>
      <c r="M11155" t="n">
        <v>1</v>
      </c>
      <c r="N11155" t="n">
        <v>130</v>
      </c>
      <c r="O11155" t="n">
        <v>130</v>
      </c>
      <c r="P11155" t="n">
        <v>231</v>
      </c>
      <c r="Q11155" t="n">
        <v>0</v>
      </c>
      <c r="R11155" t="n">
        <v>0</v>
      </c>
      <c r="S11155" t="s">
        <v>29947</v>
      </c>
      <c r="T11155" t="n">
        <v>256</v>
      </c>
      <c r="U11155" t="s">
        <v>1128</v>
      </c>
      <c r="V11155" t="s">
        <v>1128</v>
      </c>
      <c r="W11155" t="s">
        <v>391</v>
      </c>
      <c r="X11155" t="s">
        <v>352</v>
      </c>
      <c r="Y11155" t="s">
        <v>353</v>
      </c>
      <c r="Z11155" t="s"/>
      <c r="AA11155" t="n">
        <v>190</v>
      </c>
      <c r="AB11155" t="s">
        <v>27991</v>
      </c>
      <c r="AC11155" t="s">
        <v>29947</v>
      </c>
      <c r="AD11155" t="n">
        <v>5</v>
      </c>
      <c r="AE11155" t="n">
        <v>710430.4399999999</v>
      </c>
      <c r="AF11155" t="n">
        <v>6186736.04</v>
      </c>
    </row>
    <row r="11156" spans="1:32">
      <c r="A11156" s="62" t="n">
        <v>11154</v>
      </c>
      <c r="B11156" t="s">
        <v>29948</v>
      </c>
      <c r="C11156" t="n">
        <v>440</v>
      </c>
      <c r="D11156" t="n">
        <v>1972</v>
      </c>
      <c r="E11156" t="n">
        <v>1988</v>
      </c>
      <c r="F11156" t="n">
        <v>5</v>
      </c>
      <c r="G11156" t="s"/>
      <c r="H11156" t="n">
        <v>1</v>
      </c>
      <c r="I11156" t="s"/>
      <c r="J11156" t="n">
        <v>1</v>
      </c>
      <c r="K11156" t="s">
        <v>349</v>
      </c>
      <c r="L11156" t="n">
        <v>90</v>
      </c>
      <c r="M11156" t="n">
        <v>1</v>
      </c>
      <c r="N11156" t="n">
        <v>378</v>
      </c>
      <c r="O11156" t="n">
        <v>378</v>
      </c>
      <c r="P11156" t="n">
        <v>0</v>
      </c>
      <c r="Q11156" t="n">
        <v>473</v>
      </c>
      <c r="R11156" t="n">
        <v>0</v>
      </c>
      <c r="S11156" t="s">
        <v>29949</v>
      </c>
      <c r="T11156" t="n">
        <v>290</v>
      </c>
      <c r="U11156" t="s">
        <v>1132</v>
      </c>
      <c r="V11156" t="s">
        <v>1132</v>
      </c>
      <c r="W11156" t="s">
        <v>467</v>
      </c>
      <c r="X11156" t="s">
        <v>352</v>
      </c>
      <c r="Y11156" t="s">
        <v>353</v>
      </c>
      <c r="Z11156" t="s"/>
      <c r="AA11156" t="n">
        <v>190</v>
      </c>
      <c r="AB11156" t="s">
        <v>29950</v>
      </c>
      <c r="AC11156" t="s">
        <v>29949</v>
      </c>
      <c r="AD11156" t="n">
        <v>5</v>
      </c>
      <c r="AE11156" t="n">
        <v>711661.0699999999</v>
      </c>
      <c r="AF11156" t="n">
        <v>6187786.86</v>
      </c>
    </row>
    <row r="11157" spans="1:32">
      <c r="A11157" s="62" t="n">
        <v>11155</v>
      </c>
      <c r="B11157" t="s">
        <v>29951</v>
      </c>
      <c r="C11157" t="n">
        <v>120</v>
      </c>
      <c r="D11157" t="n">
        <v>1952</v>
      </c>
      <c r="E11157" t="n">
        <v>1976</v>
      </c>
      <c r="F11157" t="n">
        <v>3</v>
      </c>
      <c r="G11157" t="s"/>
      <c r="H11157" t="n">
        <v>2</v>
      </c>
      <c r="I11157" t="s"/>
      <c r="J11157" t="n">
        <v>2</v>
      </c>
      <c r="K11157" t="s">
        <v>237</v>
      </c>
      <c r="L11157" t="s"/>
      <c r="M11157" t="n">
        <v>1</v>
      </c>
      <c r="N11157" t="n">
        <v>120</v>
      </c>
      <c r="O11157" t="n">
        <v>120</v>
      </c>
      <c r="P11157" t="n">
        <v>185</v>
      </c>
      <c r="Q11157" t="n">
        <v>0</v>
      </c>
      <c r="R11157" t="n">
        <v>0</v>
      </c>
      <c r="S11157" t="s">
        <v>29952</v>
      </c>
      <c r="T11157" t="n">
        <v>298</v>
      </c>
      <c r="U11157" t="s">
        <v>1136</v>
      </c>
      <c r="V11157" t="s">
        <v>1136</v>
      </c>
      <c r="W11157" t="s">
        <v>688</v>
      </c>
      <c r="X11157" t="s">
        <v>352</v>
      </c>
      <c r="Y11157" t="s">
        <v>353</v>
      </c>
      <c r="Z11157" t="s"/>
      <c r="AA11157" t="n">
        <v>190</v>
      </c>
      <c r="AB11157" t="s">
        <v>29289</v>
      </c>
      <c r="AC11157" t="s">
        <v>29952</v>
      </c>
      <c r="AD11157" t="n">
        <v>5</v>
      </c>
      <c r="AE11157" t="n">
        <v>712371.37</v>
      </c>
      <c r="AF11157" t="n">
        <v>6186569.01</v>
      </c>
    </row>
    <row r="11158" spans="1:32">
      <c r="A11158" s="62" t="n">
        <v>11156</v>
      </c>
      <c r="B11158" t="s">
        <v>29953</v>
      </c>
      <c r="C11158" t="n">
        <v>120</v>
      </c>
      <c r="D11158" t="n">
        <v>1962</v>
      </c>
      <c r="E11158" t="n">
        <v>1977</v>
      </c>
      <c r="F11158" t="n">
        <v>1</v>
      </c>
      <c r="G11158" t="s"/>
      <c r="H11158" t="n">
        <v>1</v>
      </c>
      <c r="I11158" t="s"/>
      <c r="J11158" t="n">
        <v>1</v>
      </c>
      <c r="K11158" t="s">
        <v>349</v>
      </c>
      <c r="L11158" t="n">
        <v>5</v>
      </c>
      <c r="M11158" t="n">
        <v>1</v>
      </c>
      <c r="N11158" t="n">
        <v>140</v>
      </c>
      <c r="O11158" t="n">
        <v>140</v>
      </c>
      <c r="P11158" t="n">
        <v>140</v>
      </c>
      <c r="Q11158" t="n">
        <v>0</v>
      </c>
      <c r="R11158" t="n">
        <v>0</v>
      </c>
      <c r="S11158" t="s">
        <v>29954</v>
      </c>
      <c r="T11158" t="n">
        <v>349</v>
      </c>
      <c r="U11158" t="s">
        <v>1140</v>
      </c>
      <c r="V11158" t="s">
        <v>1140</v>
      </c>
      <c r="W11158" t="s">
        <v>431</v>
      </c>
      <c r="X11158" t="s">
        <v>352</v>
      </c>
      <c r="Y11158" t="s">
        <v>353</v>
      </c>
      <c r="Z11158" t="s"/>
      <c r="AA11158" t="n">
        <v>190</v>
      </c>
      <c r="AB11158" t="s">
        <v>29955</v>
      </c>
      <c r="AC11158" t="s">
        <v>29954</v>
      </c>
      <c r="AD11158" t="n">
        <v>5</v>
      </c>
      <c r="AE11158" t="n">
        <v>711298.84</v>
      </c>
      <c r="AF11158" t="n">
        <v>6188170.01</v>
      </c>
    </row>
    <row r="11159" spans="1:32">
      <c r="A11159" s="62" t="n">
        <v>11157</v>
      </c>
      <c r="B11159" t="s">
        <v>29956</v>
      </c>
      <c r="C11159" t="n">
        <v>120</v>
      </c>
      <c r="D11159" t="n">
        <v>1952</v>
      </c>
      <c r="E11159" t="n">
        <v>0</v>
      </c>
      <c r="F11159" t="n">
        <v>90</v>
      </c>
      <c r="G11159" t="s"/>
      <c r="H11159" t="n">
        <v>5</v>
      </c>
      <c r="I11159" t="s"/>
      <c r="J11159" t="n">
        <v>2</v>
      </c>
      <c r="K11159" t="s">
        <v>237</v>
      </c>
      <c r="L11159" t="s"/>
      <c r="M11159" t="n">
        <v>1</v>
      </c>
      <c r="N11159" t="n">
        <v>110</v>
      </c>
      <c r="O11159" t="n">
        <v>110</v>
      </c>
      <c r="P11159" t="n">
        <v>110</v>
      </c>
      <c r="Q11159" t="n">
        <v>0</v>
      </c>
      <c r="R11159" t="n">
        <v>0</v>
      </c>
      <c r="S11159" t="s">
        <v>29957</v>
      </c>
      <c r="T11159" t="n">
        <v>385</v>
      </c>
      <c r="U11159" t="s">
        <v>1145</v>
      </c>
      <c r="V11159" t="s">
        <v>1145</v>
      </c>
      <c r="W11159" t="s">
        <v>29958</v>
      </c>
      <c r="X11159" t="s">
        <v>352</v>
      </c>
      <c r="Y11159" t="s">
        <v>353</v>
      </c>
      <c r="Z11159" t="s"/>
      <c r="AA11159" t="n">
        <v>190</v>
      </c>
      <c r="AB11159" t="s">
        <v>29959</v>
      </c>
      <c r="AC11159" t="s">
        <v>29957</v>
      </c>
      <c r="AD11159" t="n">
        <v>5</v>
      </c>
      <c r="AE11159" t="n">
        <v>711769.22</v>
      </c>
      <c r="AF11159" t="n">
        <v>6186995.44</v>
      </c>
    </row>
    <row r="11160" spans="1:32">
      <c r="A11160" s="62" t="n">
        <v>11158</v>
      </c>
      <c r="B11160" t="s">
        <v>29960</v>
      </c>
      <c r="C11160" t="n">
        <v>130</v>
      </c>
      <c r="D11160" t="n">
        <v>1968</v>
      </c>
      <c r="E11160" t="n">
        <v>0</v>
      </c>
      <c r="F11160" t="n">
        <v>1</v>
      </c>
      <c r="G11160" t="s"/>
      <c r="H11160" t="n">
        <v>1</v>
      </c>
      <c r="I11160" t="s"/>
      <c r="J11160" t="n">
        <v>1</v>
      </c>
      <c r="K11160" t="s">
        <v>349</v>
      </c>
      <c r="L11160" t="n">
        <v>2</v>
      </c>
      <c r="M11160" t="n">
        <v>1</v>
      </c>
      <c r="N11160" t="n">
        <v>122</v>
      </c>
      <c r="O11160" t="n">
        <v>122</v>
      </c>
      <c r="P11160" t="n">
        <v>122</v>
      </c>
      <c r="Q11160" t="n">
        <v>0</v>
      </c>
      <c r="R11160" t="n">
        <v>0</v>
      </c>
      <c r="S11160" t="s">
        <v>29961</v>
      </c>
      <c r="T11160" t="n">
        <v>419</v>
      </c>
      <c r="U11160" t="s">
        <v>1150</v>
      </c>
      <c r="V11160" t="s">
        <v>1150</v>
      </c>
      <c r="W11160" t="s">
        <v>657</v>
      </c>
      <c r="X11160" t="s">
        <v>352</v>
      </c>
      <c r="Y11160" t="s">
        <v>353</v>
      </c>
      <c r="Z11160" t="s"/>
      <c r="AA11160" t="n">
        <v>190</v>
      </c>
      <c r="AB11160" t="s">
        <v>24039</v>
      </c>
      <c r="AC11160" t="s">
        <v>29961</v>
      </c>
      <c r="AD11160" t="n">
        <v>5</v>
      </c>
      <c r="AE11160" t="n">
        <v>710965.54</v>
      </c>
      <c r="AF11160" t="n">
        <v>6188108.23</v>
      </c>
    </row>
    <row r="11161" spans="1:32">
      <c r="A11161" s="62" t="n">
        <v>11159</v>
      </c>
      <c r="B11161" t="s">
        <v>29962</v>
      </c>
      <c r="C11161" t="n">
        <v>120</v>
      </c>
      <c r="D11161" t="n">
        <v>1969</v>
      </c>
      <c r="E11161" t="n">
        <v>0</v>
      </c>
      <c r="F11161" t="n">
        <v>5</v>
      </c>
      <c r="G11161" t="s"/>
      <c r="H11161" t="n">
        <v>1</v>
      </c>
      <c r="I11161" t="s"/>
      <c r="J11161" t="n">
        <v>1</v>
      </c>
      <c r="K11161" t="s">
        <v>349</v>
      </c>
      <c r="L11161" t="s"/>
      <c r="M11161" t="n">
        <v>1</v>
      </c>
      <c r="N11161" t="n">
        <v>92</v>
      </c>
      <c r="O11161" t="n">
        <v>92</v>
      </c>
      <c r="P11161" t="n">
        <v>155</v>
      </c>
      <c r="Q11161" t="n">
        <v>0</v>
      </c>
      <c r="R11161" t="n">
        <v>0</v>
      </c>
      <c r="S11161" t="s">
        <v>29963</v>
      </c>
      <c r="T11161" t="n">
        <v>450</v>
      </c>
      <c r="U11161" t="s">
        <v>1154</v>
      </c>
      <c r="V11161" t="s">
        <v>1154</v>
      </c>
      <c r="W11161" t="s">
        <v>951</v>
      </c>
      <c r="X11161" t="s">
        <v>352</v>
      </c>
      <c r="Y11161" t="s">
        <v>353</v>
      </c>
      <c r="Z11161" t="s"/>
      <c r="AA11161" t="n">
        <v>190</v>
      </c>
      <c r="AB11161" t="s">
        <v>29964</v>
      </c>
      <c r="AC11161" t="s">
        <v>29963</v>
      </c>
      <c r="AD11161" t="n">
        <v>5</v>
      </c>
      <c r="AE11161" t="n">
        <v>711393.33</v>
      </c>
      <c r="AF11161" t="n">
        <v>6188403.1</v>
      </c>
    </row>
    <row r="11162" spans="1:32">
      <c r="A11162" s="62" t="n">
        <v>11160</v>
      </c>
      <c r="B11162" t="s">
        <v>29965</v>
      </c>
      <c r="C11162" t="n">
        <v>120</v>
      </c>
      <c r="D11162" t="n">
        <v>1985</v>
      </c>
      <c r="E11162" t="n">
        <v>2008</v>
      </c>
      <c r="F11162" t="n">
        <v>4</v>
      </c>
      <c r="G11162" t="s"/>
      <c r="H11162" t="n">
        <v>1</v>
      </c>
      <c r="I11162" t="s"/>
      <c r="J11162" t="n">
        <v>7</v>
      </c>
      <c r="K11162" t="s">
        <v>365</v>
      </c>
      <c r="L11162" t="n">
        <v>80</v>
      </c>
      <c r="M11162" t="n">
        <v>1</v>
      </c>
      <c r="N11162" t="n">
        <v>148</v>
      </c>
      <c r="O11162" t="n">
        <v>148</v>
      </c>
      <c r="P11162" t="n">
        <v>148</v>
      </c>
      <c r="Q11162" t="n">
        <v>0</v>
      </c>
      <c r="R11162" t="n">
        <v>0</v>
      </c>
      <c r="S11162" t="s">
        <v>29966</v>
      </c>
      <c r="T11162" t="n">
        <v>530</v>
      </c>
      <c r="U11162" t="s">
        <v>1159</v>
      </c>
      <c r="V11162" t="s">
        <v>1159</v>
      </c>
      <c r="W11162" t="s">
        <v>459</v>
      </c>
      <c r="X11162" t="s">
        <v>352</v>
      </c>
      <c r="Y11162" t="s">
        <v>353</v>
      </c>
      <c r="Z11162" t="s"/>
      <c r="AA11162" t="n">
        <v>190</v>
      </c>
      <c r="AB11162" t="s">
        <v>29967</v>
      </c>
      <c r="AC11162" t="s">
        <v>29966</v>
      </c>
      <c r="AD11162" t="n">
        <v>5</v>
      </c>
      <c r="AE11162" t="n">
        <v>712687.34</v>
      </c>
      <c r="AF11162" t="n">
        <v>6186995.8</v>
      </c>
    </row>
    <row r="11163" spans="1:32">
      <c r="A11163" s="62" t="n">
        <v>11161</v>
      </c>
      <c r="B11163" t="s">
        <v>29968</v>
      </c>
      <c r="C11163" t="n">
        <v>130</v>
      </c>
      <c r="D11163" t="n">
        <v>1984</v>
      </c>
      <c r="E11163" t="n">
        <v>0</v>
      </c>
      <c r="F11163" t="n">
        <v>5</v>
      </c>
      <c r="G11163" t="s"/>
      <c r="H11163" t="n">
        <v>1</v>
      </c>
      <c r="I11163" t="s"/>
      <c r="J11163" t="n">
        <v>2</v>
      </c>
      <c r="K11163" t="s">
        <v>237</v>
      </c>
      <c r="L11163" t="s"/>
      <c r="M11163" t="n">
        <v>1</v>
      </c>
      <c r="N11163" t="n">
        <v>744</v>
      </c>
      <c r="O11163" t="n">
        <v>744</v>
      </c>
      <c r="P11163" t="n">
        <v>744</v>
      </c>
      <c r="Q11163" t="n">
        <v>0</v>
      </c>
      <c r="R11163" t="n">
        <v>0</v>
      </c>
      <c r="S11163" t="s">
        <v>29969</v>
      </c>
      <c r="T11163" t="n">
        <v>633</v>
      </c>
      <c r="U11163" t="s">
        <v>3451</v>
      </c>
      <c r="V11163" t="s">
        <v>3451</v>
      </c>
      <c r="W11163" t="s">
        <v>1845</v>
      </c>
      <c r="X11163" t="s">
        <v>352</v>
      </c>
      <c r="Y11163" t="s">
        <v>353</v>
      </c>
      <c r="Z11163" t="s"/>
      <c r="AA11163" t="n">
        <v>190</v>
      </c>
      <c r="AB11163" t="s">
        <v>3661</v>
      </c>
      <c r="AC11163" t="s">
        <v>29969</v>
      </c>
      <c r="AD11163" t="n">
        <v>5</v>
      </c>
      <c r="AE11163" t="n">
        <v>710567.79</v>
      </c>
      <c r="AF11163" t="n">
        <v>6187628.23</v>
      </c>
    </row>
    <row r="11164" spans="1:32">
      <c r="A11164" s="62" t="n">
        <v>11162</v>
      </c>
      <c r="B11164" t="s">
        <v>29970</v>
      </c>
      <c r="C11164" t="n">
        <v>120</v>
      </c>
      <c r="D11164" t="n">
        <v>1964</v>
      </c>
      <c r="E11164" t="n">
        <v>0</v>
      </c>
      <c r="F11164" t="n">
        <v>5</v>
      </c>
      <c r="G11164" t="s"/>
      <c r="H11164" t="n">
        <v>1</v>
      </c>
      <c r="I11164" t="s"/>
      <c r="J11164" t="n">
        <v>2</v>
      </c>
      <c r="K11164" t="s">
        <v>237</v>
      </c>
      <c r="L11164" t="s"/>
      <c r="M11164" t="n">
        <v>1</v>
      </c>
      <c r="N11164" t="n">
        <v>143</v>
      </c>
      <c r="O11164" t="n">
        <v>143</v>
      </c>
      <c r="P11164" t="n">
        <v>143</v>
      </c>
      <c r="Q11164" t="n">
        <v>0</v>
      </c>
      <c r="R11164" t="n">
        <v>0</v>
      </c>
      <c r="S11164" t="s">
        <v>29971</v>
      </c>
      <c r="T11164" t="n">
        <v>645</v>
      </c>
      <c r="U11164" t="s">
        <v>1168</v>
      </c>
      <c r="V11164" t="s">
        <v>1168</v>
      </c>
      <c r="W11164" t="s">
        <v>387</v>
      </c>
      <c r="X11164" t="s">
        <v>352</v>
      </c>
      <c r="Y11164" t="s">
        <v>353</v>
      </c>
      <c r="Z11164" t="s"/>
      <c r="AA11164" t="n">
        <v>190</v>
      </c>
      <c r="AB11164" t="s">
        <v>15814</v>
      </c>
      <c r="AC11164" t="s">
        <v>29971</v>
      </c>
      <c r="AD11164" t="n">
        <v>5</v>
      </c>
      <c r="AE11164" t="n">
        <v>712244.5699999999</v>
      </c>
      <c r="AF11164" t="n">
        <v>6186960.79</v>
      </c>
    </row>
    <row r="11165" spans="1:32">
      <c r="A11165" s="62" t="n">
        <v>11163</v>
      </c>
      <c r="B11165" t="s">
        <v>29972</v>
      </c>
      <c r="C11165" t="n">
        <v>130</v>
      </c>
      <c r="D11165" t="n">
        <v>1956</v>
      </c>
      <c r="E11165" t="n">
        <v>0</v>
      </c>
      <c r="F11165" t="n">
        <v>1</v>
      </c>
      <c r="G11165" t="s"/>
      <c r="H11165" t="n">
        <v>2</v>
      </c>
      <c r="I11165" t="s"/>
      <c r="J11165" t="n">
        <v>1</v>
      </c>
      <c r="K11165" t="s">
        <v>349</v>
      </c>
      <c r="L11165" t="s"/>
      <c r="M11165" t="n">
        <v>1</v>
      </c>
      <c r="N11165" t="n">
        <v>68</v>
      </c>
      <c r="O11165" t="n">
        <v>68</v>
      </c>
      <c r="P11165" t="n">
        <v>68</v>
      </c>
      <c r="Q11165" t="n">
        <v>0</v>
      </c>
      <c r="R11165" t="n">
        <v>0</v>
      </c>
      <c r="S11165" t="s">
        <v>29973</v>
      </c>
      <c r="T11165" t="n">
        <v>731</v>
      </c>
      <c r="U11165" t="s">
        <v>1173</v>
      </c>
      <c r="V11165" t="s">
        <v>1173</v>
      </c>
      <c r="W11165" t="s">
        <v>1511</v>
      </c>
      <c r="X11165" t="s">
        <v>352</v>
      </c>
      <c r="Y11165" t="s">
        <v>353</v>
      </c>
      <c r="Z11165" t="s"/>
      <c r="AA11165" t="n">
        <v>190</v>
      </c>
      <c r="AB11165" t="s">
        <v>29974</v>
      </c>
      <c r="AC11165" t="s">
        <v>29973</v>
      </c>
      <c r="AD11165" t="n">
        <v>5</v>
      </c>
      <c r="AE11165" t="n">
        <v>711278.87</v>
      </c>
      <c r="AF11165" t="n">
        <v>6186616.06</v>
      </c>
    </row>
    <row r="11166" spans="1:32">
      <c r="A11166" s="62" t="n">
        <v>11164</v>
      </c>
      <c r="B11166" t="s">
        <v>29975</v>
      </c>
      <c r="C11166" t="n">
        <v>120</v>
      </c>
      <c r="D11166" t="n">
        <v>1966</v>
      </c>
      <c r="E11166" t="n">
        <v>1986</v>
      </c>
      <c r="F11166" t="n">
        <v>4</v>
      </c>
      <c r="G11166" t="s"/>
      <c r="H11166" t="n">
        <v>1</v>
      </c>
      <c r="I11166" t="s"/>
      <c r="J11166" t="n">
        <v>7</v>
      </c>
      <c r="K11166" t="s">
        <v>365</v>
      </c>
      <c r="L11166" t="s"/>
      <c r="M11166" t="n">
        <v>1</v>
      </c>
      <c r="N11166" t="n">
        <v>133</v>
      </c>
      <c r="O11166" t="n">
        <v>133</v>
      </c>
      <c r="P11166" t="n">
        <v>158</v>
      </c>
      <c r="Q11166" t="n">
        <v>59</v>
      </c>
      <c r="R11166" t="n">
        <v>0</v>
      </c>
      <c r="S11166" t="s">
        <v>29976</v>
      </c>
      <c r="T11166" t="n">
        <v>8</v>
      </c>
      <c r="U11166" t="s">
        <v>1177</v>
      </c>
      <c r="V11166" t="s">
        <v>1177</v>
      </c>
      <c r="W11166" t="s">
        <v>688</v>
      </c>
      <c r="X11166" t="s">
        <v>352</v>
      </c>
      <c r="Y11166" t="s">
        <v>353</v>
      </c>
      <c r="Z11166" t="s">
        <v>480</v>
      </c>
      <c r="AA11166" t="n">
        <v>190</v>
      </c>
      <c r="AB11166" t="s">
        <v>29977</v>
      </c>
      <c r="AC11166" t="s">
        <v>29976</v>
      </c>
      <c r="AD11166" t="n">
        <v>5</v>
      </c>
      <c r="AE11166" t="n">
        <v>713830.49</v>
      </c>
      <c r="AF11166" t="n">
        <v>6184658.04</v>
      </c>
    </row>
    <row r="11167" spans="1:32">
      <c r="A11167" s="62" t="n">
        <v>11165</v>
      </c>
      <c r="B11167" t="s">
        <v>29978</v>
      </c>
      <c r="C11167" t="n">
        <v>130</v>
      </c>
      <c r="D11167" t="n">
        <v>1876</v>
      </c>
      <c r="E11167" t="n">
        <v>1986</v>
      </c>
      <c r="F11167" t="n">
        <v>7</v>
      </c>
      <c r="G11167" t="s"/>
      <c r="H11167" t="n">
        <v>1</v>
      </c>
      <c r="I11167" t="s"/>
      <c r="J11167" t="n">
        <v>2</v>
      </c>
      <c r="K11167" t="s">
        <v>237</v>
      </c>
      <c r="L11167" t="s"/>
      <c r="M11167" t="n">
        <v>1</v>
      </c>
      <c r="N11167" t="n">
        <v>397</v>
      </c>
      <c r="O11167" t="n">
        <v>397</v>
      </c>
      <c r="P11167" t="n">
        <v>365</v>
      </c>
      <c r="Q11167" t="n">
        <v>0</v>
      </c>
      <c r="R11167" t="n">
        <v>0</v>
      </c>
      <c r="S11167" t="s">
        <v>29979</v>
      </c>
      <c r="T11167" t="n">
        <v>223</v>
      </c>
      <c r="U11167" t="s">
        <v>1476</v>
      </c>
      <c r="V11167" t="s">
        <v>1476</v>
      </c>
      <c r="W11167" t="s">
        <v>12160</v>
      </c>
      <c r="X11167" t="s">
        <v>352</v>
      </c>
      <c r="Y11167" t="s">
        <v>353</v>
      </c>
      <c r="Z11167" t="s">
        <v>480</v>
      </c>
      <c r="AA11167" t="n">
        <v>190</v>
      </c>
      <c r="AB11167" t="s">
        <v>29980</v>
      </c>
      <c r="AC11167" t="s">
        <v>29979</v>
      </c>
      <c r="AD11167" t="n">
        <v>5</v>
      </c>
      <c r="AE11167" t="n">
        <v>713895.64</v>
      </c>
      <c r="AF11167" t="n">
        <v>6184815.66</v>
      </c>
    </row>
    <row r="11168" spans="1:32">
      <c r="A11168" s="62" t="n">
        <v>11166</v>
      </c>
      <c r="B11168" t="s">
        <v>29981</v>
      </c>
      <c r="C11168" t="n">
        <v>120</v>
      </c>
      <c r="D11168" t="n">
        <v>1930</v>
      </c>
      <c r="E11168" t="n">
        <v>1977</v>
      </c>
      <c r="F11168" t="n">
        <v>3</v>
      </c>
      <c r="G11168" t="s"/>
      <c r="H11168" t="n">
        <v>1</v>
      </c>
      <c r="I11168" t="s"/>
      <c r="J11168" t="n">
        <v>2</v>
      </c>
      <c r="K11168" t="s">
        <v>237</v>
      </c>
      <c r="L11168" t="n">
        <v>2</v>
      </c>
      <c r="M11168" t="n">
        <v>1</v>
      </c>
      <c r="N11168" t="n">
        <v>87</v>
      </c>
      <c r="O11168" t="n">
        <v>87</v>
      </c>
      <c r="P11168" t="n">
        <v>87</v>
      </c>
      <c r="Q11168" t="n">
        <v>0</v>
      </c>
      <c r="R11168" t="n">
        <v>0</v>
      </c>
      <c r="S11168" t="s">
        <v>29982</v>
      </c>
      <c r="T11168" t="n">
        <v>423</v>
      </c>
      <c r="U11168" t="s">
        <v>29574</v>
      </c>
      <c r="V11168" t="s">
        <v>29574</v>
      </c>
      <c r="W11168" t="s">
        <v>399</v>
      </c>
      <c r="X11168" t="s">
        <v>352</v>
      </c>
      <c r="Y11168" t="s">
        <v>353</v>
      </c>
      <c r="Z11168" t="s">
        <v>480</v>
      </c>
      <c r="AA11168" t="n">
        <v>190</v>
      </c>
      <c r="AB11168" t="s">
        <v>29983</v>
      </c>
      <c r="AC11168" t="s">
        <v>29982</v>
      </c>
      <c r="AD11168" t="n">
        <v>5</v>
      </c>
      <c r="AE11168" t="n">
        <v>712978.27</v>
      </c>
      <c r="AF11168" t="n">
        <v>6185070.98</v>
      </c>
    </row>
    <row r="11169" spans="1:32">
      <c r="A11169" s="62" t="n">
        <v>11167</v>
      </c>
      <c r="B11169" t="s">
        <v>29984</v>
      </c>
      <c r="C11169" t="n">
        <v>120</v>
      </c>
      <c r="D11169" t="n">
        <v>1989</v>
      </c>
      <c r="E11169" t="n">
        <v>0</v>
      </c>
      <c r="F11169" t="n">
        <v>4</v>
      </c>
      <c r="G11169" t="s"/>
      <c r="H11169" t="n">
        <v>1</v>
      </c>
      <c r="I11169" t="s"/>
      <c r="J11169" t="n">
        <v>2</v>
      </c>
      <c r="K11169" t="s">
        <v>237</v>
      </c>
      <c r="L11169" t="n">
        <v>90</v>
      </c>
      <c r="M11169" t="n">
        <v>1</v>
      </c>
      <c r="N11169" t="n">
        <v>160</v>
      </c>
      <c r="O11169" t="n">
        <v>160</v>
      </c>
      <c r="P11169" t="n">
        <v>160</v>
      </c>
      <c r="Q11169" t="n">
        <v>0</v>
      </c>
      <c r="R11169" t="n">
        <v>0</v>
      </c>
      <c r="S11169" t="s">
        <v>29985</v>
      </c>
      <c r="T11169" t="n">
        <v>491</v>
      </c>
      <c r="U11169" t="s">
        <v>1185</v>
      </c>
      <c r="V11169" t="s">
        <v>1185</v>
      </c>
      <c r="W11169" t="s">
        <v>18665</v>
      </c>
      <c r="X11169" t="s">
        <v>352</v>
      </c>
      <c r="Y11169" t="s">
        <v>353</v>
      </c>
      <c r="Z11169" t="s">
        <v>480</v>
      </c>
      <c r="AA11169" t="n">
        <v>190</v>
      </c>
      <c r="AB11169" t="s">
        <v>28272</v>
      </c>
      <c r="AC11169" t="s">
        <v>29985</v>
      </c>
      <c r="AD11169" t="n">
        <v>5</v>
      </c>
      <c r="AE11169" t="n">
        <v>714232.46</v>
      </c>
      <c r="AF11169" t="n">
        <v>6184524.5</v>
      </c>
    </row>
    <row r="11170" spans="1:32">
      <c r="A11170" s="62" t="n">
        <v>11168</v>
      </c>
      <c r="B11170" t="s">
        <v>29986</v>
      </c>
      <c r="C11170" t="n">
        <v>120</v>
      </c>
      <c r="D11170" t="n">
        <v>1963</v>
      </c>
      <c r="E11170" t="n">
        <v>1987</v>
      </c>
      <c r="F11170" t="n">
        <v>3</v>
      </c>
      <c r="G11170" t="s"/>
      <c r="H11170" t="n">
        <v>1</v>
      </c>
      <c r="I11170" t="s"/>
      <c r="J11170" t="n">
        <v>2</v>
      </c>
      <c r="K11170" t="s">
        <v>237</v>
      </c>
      <c r="L11170" t="s"/>
      <c r="M11170" t="n">
        <v>1</v>
      </c>
      <c r="N11170" t="n">
        <v>135</v>
      </c>
      <c r="O11170" t="n">
        <v>135</v>
      </c>
      <c r="P11170" t="n">
        <v>156</v>
      </c>
      <c r="Q11170" t="n">
        <v>0</v>
      </c>
      <c r="R11170" t="n">
        <v>0</v>
      </c>
      <c r="S11170" t="s">
        <v>29987</v>
      </c>
      <c r="T11170" t="n">
        <v>538</v>
      </c>
      <c r="U11170" t="s">
        <v>1189</v>
      </c>
      <c r="V11170" t="s">
        <v>1189</v>
      </c>
      <c r="W11170" t="s">
        <v>495</v>
      </c>
      <c r="X11170" t="s">
        <v>352</v>
      </c>
      <c r="Y11170" t="s">
        <v>353</v>
      </c>
      <c r="Z11170" t="s">
        <v>480</v>
      </c>
      <c r="AA11170" t="n">
        <v>190</v>
      </c>
      <c r="AB11170" t="s">
        <v>29988</v>
      </c>
      <c r="AC11170" t="s">
        <v>29987</v>
      </c>
      <c r="AD11170" t="n">
        <v>5</v>
      </c>
      <c r="AE11170" t="n">
        <v>712476.66</v>
      </c>
      <c r="AF11170" t="n">
        <v>6184699.1</v>
      </c>
    </row>
    <row r="11171" spans="1:32">
      <c r="A11171" s="62" t="n">
        <v>11169</v>
      </c>
      <c r="B11171" t="s">
        <v>29989</v>
      </c>
      <c r="C11171" t="n">
        <v>120</v>
      </c>
      <c r="D11171" t="n">
        <v>2004</v>
      </c>
      <c r="E11171" t="n">
        <v>0</v>
      </c>
      <c r="F11171" t="n">
        <v>4</v>
      </c>
      <c r="G11171" t="s"/>
      <c r="H11171" t="n">
        <v>1</v>
      </c>
      <c r="I11171" t="s"/>
      <c r="J11171" t="n">
        <v>2</v>
      </c>
      <c r="K11171" t="s">
        <v>237</v>
      </c>
      <c r="L11171" t="n">
        <v>90</v>
      </c>
      <c r="M11171" t="n">
        <v>1</v>
      </c>
      <c r="N11171" t="n">
        <v>158</v>
      </c>
      <c r="O11171" t="n">
        <v>158</v>
      </c>
      <c r="P11171" t="n">
        <v>158</v>
      </c>
      <c r="Q11171" t="n">
        <v>0</v>
      </c>
      <c r="R11171" t="n">
        <v>0</v>
      </c>
      <c r="S11171" t="s">
        <v>29990</v>
      </c>
      <c r="T11171" t="n">
        <v>749</v>
      </c>
      <c r="U11171" t="s">
        <v>1193</v>
      </c>
      <c r="V11171" t="s">
        <v>1193</v>
      </c>
      <c r="W11171" t="s">
        <v>567</v>
      </c>
      <c r="X11171" t="s">
        <v>352</v>
      </c>
      <c r="Y11171" t="s">
        <v>353</v>
      </c>
      <c r="Z11171" t="s">
        <v>480</v>
      </c>
      <c r="AA11171" t="n">
        <v>190</v>
      </c>
      <c r="AB11171" t="s">
        <v>29991</v>
      </c>
      <c r="AC11171" t="s">
        <v>29990</v>
      </c>
      <c r="AD11171" t="n">
        <v>5</v>
      </c>
      <c r="AE11171" t="n">
        <v>713602.64</v>
      </c>
      <c r="AF11171" t="n">
        <v>6184585.6</v>
      </c>
    </row>
    <row r="11172" spans="1:32">
      <c r="A11172" s="62" t="n">
        <v>11170</v>
      </c>
      <c r="B11172" t="s">
        <v>29992</v>
      </c>
      <c r="C11172" t="n">
        <v>130</v>
      </c>
      <c r="D11172" t="n">
        <v>1980</v>
      </c>
      <c r="E11172" t="n">
        <v>0</v>
      </c>
      <c r="F11172" t="n">
        <v>1</v>
      </c>
      <c r="G11172" t="s"/>
      <c r="H11172" t="n">
        <v>6</v>
      </c>
      <c r="I11172" t="s"/>
      <c r="J11172" t="n">
        <v>2</v>
      </c>
      <c r="K11172" t="s">
        <v>237</v>
      </c>
      <c r="L11172" t="s"/>
      <c r="M11172" t="n">
        <v>1</v>
      </c>
      <c r="N11172" t="n">
        <v>74</v>
      </c>
      <c r="O11172" t="n">
        <v>74</v>
      </c>
      <c r="P11172" t="n">
        <v>124</v>
      </c>
      <c r="Q11172" t="n">
        <v>0</v>
      </c>
      <c r="R11172" t="n">
        <v>0</v>
      </c>
      <c r="S11172" t="s">
        <v>29993</v>
      </c>
      <c r="T11172" t="n">
        <v>87</v>
      </c>
      <c r="U11172" t="s">
        <v>1098</v>
      </c>
      <c r="V11172" t="s">
        <v>1098</v>
      </c>
      <c r="W11172" t="s">
        <v>1009</v>
      </c>
      <c r="X11172" t="s">
        <v>352</v>
      </c>
      <c r="Y11172" t="s">
        <v>353</v>
      </c>
      <c r="Z11172" t="s">
        <v>375</v>
      </c>
      <c r="AA11172" t="n">
        <v>190</v>
      </c>
      <c r="AB11172" t="s">
        <v>17770</v>
      </c>
      <c r="AC11172" t="s">
        <v>29993</v>
      </c>
      <c r="AD11172" t="n">
        <v>5</v>
      </c>
      <c r="AE11172" t="n">
        <v>708925.9</v>
      </c>
      <c r="AF11172" t="n">
        <v>6184423.45</v>
      </c>
    </row>
    <row r="11173" spans="1:32">
      <c r="A11173" s="62" t="n">
        <v>11171</v>
      </c>
      <c r="B11173" t="s">
        <v>29994</v>
      </c>
      <c r="C11173" t="n">
        <v>130</v>
      </c>
      <c r="D11173" t="n">
        <v>1977</v>
      </c>
      <c r="E11173" t="n">
        <v>0</v>
      </c>
      <c r="F11173" t="n">
        <v>1</v>
      </c>
      <c r="G11173" t="s"/>
      <c r="H11173" t="n">
        <v>1</v>
      </c>
      <c r="I11173" t="s"/>
      <c r="J11173" t="n">
        <v>7</v>
      </c>
      <c r="K11173" t="s">
        <v>365</v>
      </c>
      <c r="L11173" t="n">
        <v>2</v>
      </c>
      <c r="M11173" t="n">
        <v>1</v>
      </c>
      <c r="N11173" t="n">
        <v>68</v>
      </c>
      <c r="O11173" t="n">
        <v>68</v>
      </c>
      <c r="P11173" t="n">
        <v>116</v>
      </c>
      <c r="Q11173" t="n">
        <v>0</v>
      </c>
      <c r="R11173" t="n">
        <v>0</v>
      </c>
      <c r="S11173" t="s">
        <v>29995</v>
      </c>
      <c r="T11173" t="n">
        <v>313</v>
      </c>
      <c r="U11173" t="s">
        <v>1103</v>
      </c>
      <c r="V11173" t="s">
        <v>1103</v>
      </c>
      <c r="W11173" t="s">
        <v>399</v>
      </c>
      <c r="X11173" t="s">
        <v>352</v>
      </c>
      <c r="Y11173" t="s">
        <v>353</v>
      </c>
      <c r="Z11173" t="s">
        <v>375</v>
      </c>
      <c r="AA11173" t="n">
        <v>190</v>
      </c>
      <c r="AB11173" t="s">
        <v>19044</v>
      </c>
      <c r="AC11173" t="s">
        <v>29995</v>
      </c>
      <c r="AD11173" t="n">
        <v>5</v>
      </c>
      <c r="AE11173" t="n">
        <v>709728.66</v>
      </c>
      <c r="AF11173" t="n">
        <v>6184382.71</v>
      </c>
    </row>
    <row r="11174" spans="1:32">
      <c r="A11174" s="62" t="n">
        <v>11172</v>
      </c>
      <c r="B11174" t="s">
        <v>29996</v>
      </c>
      <c r="C11174" t="n">
        <v>120</v>
      </c>
      <c r="D11174" t="n">
        <v>1971</v>
      </c>
      <c r="E11174" t="n">
        <v>0</v>
      </c>
      <c r="F11174" t="n">
        <v>4</v>
      </c>
      <c r="G11174" t="s"/>
      <c r="H11174" t="n">
        <v>1</v>
      </c>
      <c r="I11174" t="s"/>
      <c r="J11174" t="n">
        <v>2</v>
      </c>
      <c r="K11174" t="s">
        <v>237</v>
      </c>
      <c r="L11174" t="n">
        <v>5</v>
      </c>
      <c r="M11174" t="n">
        <v>1</v>
      </c>
      <c r="N11174" t="n">
        <v>100</v>
      </c>
      <c r="O11174" t="n">
        <v>100</v>
      </c>
      <c r="P11174" t="n">
        <v>188</v>
      </c>
      <c r="Q11174" t="n">
        <v>0</v>
      </c>
      <c r="R11174" t="n">
        <v>0</v>
      </c>
      <c r="S11174" t="s">
        <v>29997</v>
      </c>
      <c r="T11174" t="n">
        <v>11</v>
      </c>
      <c r="U11174" t="s">
        <v>1106</v>
      </c>
      <c r="V11174" t="s">
        <v>1106</v>
      </c>
      <c r="W11174" t="s">
        <v>1053</v>
      </c>
      <c r="X11174" t="s">
        <v>352</v>
      </c>
      <c r="Y11174" t="s">
        <v>353</v>
      </c>
      <c r="Z11174" t="s">
        <v>369</v>
      </c>
      <c r="AA11174" t="n">
        <v>190</v>
      </c>
      <c r="AB11174" t="s">
        <v>29998</v>
      </c>
      <c r="AC11174" t="s">
        <v>29997</v>
      </c>
      <c r="AD11174" t="n">
        <v>5</v>
      </c>
      <c r="AE11174" t="n">
        <v>708071.0600000001</v>
      </c>
      <c r="AF11174" t="n">
        <v>6187187.43</v>
      </c>
    </row>
    <row r="11175" spans="1:32">
      <c r="A11175" s="62" t="n">
        <v>11173</v>
      </c>
      <c r="B11175" t="s">
        <v>29999</v>
      </c>
      <c r="C11175" t="n">
        <v>120</v>
      </c>
      <c r="D11175" t="n">
        <v>1986</v>
      </c>
      <c r="E11175" t="n">
        <v>0</v>
      </c>
      <c r="F11175" t="n">
        <v>3</v>
      </c>
      <c r="G11175" t="s"/>
      <c r="H11175" t="n">
        <v>1</v>
      </c>
      <c r="I11175" t="s"/>
      <c r="J11175" t="n">
        <v>2</v>
      </c>
      <c r="K11175" t="s">
        <v>237</v>
      </c>
      <c r="L11175" t="s"/>
      <c r="M11175" t="n">
        <v>1</v>
      </c>
      <c r="N11175" t="n">
        <v>165</v>
      </c>
      <c r="O11175" t="n">
        <v>165</v>
      </c>
      <c r="P11175" t="n">
        <v>165</v>
      </c>
      <c r="Q11175" t="n">
        <v>0</v>
      </c>
      <c r="R11175" t="n">
        <v>0</v>
      </c>
      <c r="S11175" t="s">
        <v>30000</v>
      </c>
      <c r="T11175" t="n">
        <v>131</v>
      </c>
      <c r="U11175" t="s">
        <v>1306</v>
      </c>
      <c r="V11175" t="s">
        <v>1306</v>
      </c>
      <c r="W11175" t="s">
        <v>423</v>
      </c>
      <c r="X11175" t="s">
        <v>352</v>
      </c>
      <c r="Y11175" t="s">
        <v>353</v>
      </c>
      <c r="Z11175" t="s"/>
      <c r="AA11175" t="n">
        <v>190</v>
      </c>
      <c r="AB11175" t="s">
        <v>5790</v>
      </c>
      <c r="AC11175" t="s">
        <v>30000</v>
      </c>
      <c r="AD11175" t="n">
        <v>5</v>
      </c>
      <c r="AE11175" t="n">
        <v>709730.03</v>
      </c>
      <c r="AF11175" t="n">
        <v>6186801.23</v>
      </c>
    </row>
    <row r="11176" spans="1:32">
      <c r="A11176" s="62" t="n">
        <v>11174</v>
      </c>
      <c r="B11176" t="s">
        <v>30001</v>
      </c>
      <c r="C11176" t="n">
        <v>130</v>
      </c>
      <c r="D11176" t="n">
        <v>2006</v>
      </c>
      <c r="E11176" t="n">
        <v>0</v>
      </c>
      <c r="F11176" t="n">
        <v>2</v>
      </c>
      <c r="G11176" t="s"/>
      <c r="H11176" t="n">
        <v>5</v>
      </c>
      <c r="I11176" t="s"/>
      <c r="J11176" t="n">
        <v>1</v>
      </c>
      <c r="K11176" t="s">
        <v>349</v>
      </c>
      <c r="L11176" t="n">
        <v>90</v>
      </c>
      <c r="M11176" t="n">
        <v>2</v>
      </c>
      <c r="N11176" t="n">
        <v>75</v>
      </c>
      <c r="O11176" t="n">
        <v>109</v>
      </c>
      <c r="P11176" t="n">
        <v>109</v>
      </c>
      <c r="Q11176" t="n">
        <v>0</v>
      </c>
      <c r="R11176" t="n">
        <v>0</v>
      </c>
      <c r="S11176" t="s">
        <v>30002</v>
      </c>
      <c r="T11176" t="n">
        <v>259</v>
      </c>
      <c r="U11176" t="s">
        <v>1111</v>
      </c>
      <c r="V11176" t="s">
        <v>1111</v>
      </c>
      <c r="W11176" t="s">
        <v>387</v>
      </c>
      <c r="X11176" t="s">
        <v>352</v>
      </c>
      <c r="Y11176" t="s">
        <v>353</v>
      </c>
      <c r="Z11176" t="s"/>
      <c r="AA11176" t="n">
        <v>190</v>
      </c>
      <c r="AB11176" t="s">
        <v>30003</v>
      </c>
      <c r="AC11176" t="s">
        <v>30002</v>
      </c>
      <c r="AD11176" t="n">
        <v>5</v>
      </c>
      <c r="AE11176" t="n">
        <v>709354.51</v>
      </c>
      <c r="AF11176" t="n">
        <v>6187499.14</v>
      </c>
    </row>
    <row r="11177" spans="1:32">
      <c r="A11177" s="62" t="n">
        <v>11175</v>
      </c>
      <c r="B11177" t="s">
        <v>30004</v>
      </c>
      <c r="C11177" t="n">
        <v>130</v>
      </c>
      <c r="D11177" t="n">
        <v>2001</v>
      </c>
      <c r="E11177" t="n">
        <v>0</v>
      </c>
      <c r="F11177" t="n">
        <v>5</v>
      </c>
      <c r="G11177" t="s"/>
      <c r="H11177" t="n">
        <v>1</v>
      </c>
      <c r="I11177" t="s"/>
      <c r="J11177" t="n">
        <v>1</v>
      </c>
      <c r="K11177" t="s">
        <v>349</v>
      </c>
      <c r="L11177" t="n">
        <v>90</v>
      </c>
      <c r="M11177" t="n">
        <v>1</v>
      </c>
      <c r="N11177" t="n">
        <v>95</v>
      </c>
      <c r="O11177" t="n">
        <v>95</v>
      </c>
      <c r="P11177" t="n">
        <v>95</v>
      </c>
      <c r="Q11177" t="n">
        <v>0</v>
      </c>
      <c r="R11177" t="n">
        <v>0</v>
      </c>
      <c r="S11177" t="s">
        <v>30005</v>
      </c>
      <c r="T11177" t="n">
        <v>400</v>
      </c>
      <c r="U11177" t="s">
        <v>1115</v>
      </c>
      <c r="V11177" t="s">
        <v>1115</v>
      </c>
      <c r="W11177" t="s">
        <v>1453</v>
      </c>
      <c r="X11177" t="s">
        <v>352</v>
      </c>
      <c r="Y11177" t="s">
        <v>353</v>
      </c>
      <c r="Z11177" t="s"/>
      <c r="AA11177" t="n">
        <v>190</v>
      </c>
      <c r="AB11177" t="s">
        <v>30006</v>
      </c>
      <c r="AC11177" t="s">
        <v>30005</v>
      </c>
      <c r="AD11177" t="n">
        <v>5</v>
      </c>
      <c r="AE11177" t="n">
        <v>709567.59</v>
      </c>
      <c r="AF11177" t="n">
        <v>6187307.27</v>
      </c>
    </row>
    <row r="11178" spans="1:32">
      <c r="A11178" s="62" t="n">
        <v>11176</v>
      </c>
      <c r="B11178" t="s">
        <v>30007</v>
      </c>
      <c r="C11178" t="n">
        <v>130</v>
      </c>
      <c r="D11178" t="n">
        <v>1997</v>
      </c>
      <c r="E11178" t="n">
        <v>0</v>
      </c>
      <c r="F11178" t="n">
        <v>4</v>
      </c>
      <c r="G11178" t="s"/>
      <c r="H11178" t="n">
        <v>1</v>
      </c>
      <c r="I11178" t="s"/>
      <c r="J11178" t="n">
        <v>1</v>
      </c>
      <c r="K11178" t="s">
        <v>349</v>
      </c>
      <c r="L11178" t="s"/>
      <c r="M11178" t="n">
        <v>1</v>
      </c>
      <c r="N11178" t="n">
        <v>133</v>
      </c>
      <c r="O11178" t="n">
        <v>133</v>
      </c>
      <c r="P11178" t="n">
        <v>133</v>
      </c>
      <c r="Q11178" t="n">
        <v>0</v>
      </c>
      <c r="R11178" t="n">
        <v>0</v>
      </c>
      <c r="S11178" t="s">
        <v>30008</v>
      </c>
      <c r="T11178" t="n">
        <v>634</v>
      </c>
      <c r="U11178" t="s">
        <v>1120</v>
      </c>
      <c r="V11178" t="s">
        <v>1120</v>
      </c>
      <c r="W11178" t="s">
        <v>415</v>
      </c>
      <c r="X11178" t="s">
        <v>352</v>
      </c>
      <c r="Y11178" t="s">
        <v>353</v>
      </c>
      <c r="Z11178" t="s"/>
      <c r="AA11178" t="n">
        <v>190</v>
      </c>
      <c r="AB11178" t="s">
        <v>5383</v>
      </c>
      <c r="AC11178" t="s">
        <v>30008</v>
      </c>
      <c r="AD11178" t="n">
        <v>5</v>
      </c>
      <c r="AE11178" t="n">
        <v>709927.8199999999</v>
      </c>
      <c r="AF11178" t="n">
        <v>6187329.47</v>
      </c>
    </row>
    <row r="11179" spans="1:32">
      <c r="A11179" s="62" t="n">
        <v>11177</v>
      </c>
      <c r="B11179" t="s">
        <v>30009</v>
      </c>
      <c r="C11179" t="n">
        <v>120</v>
      </c>
      <c r="D11179" t="n">
        <v>1969</v>
      </c>
      <c r="E11179" t="n">
        <v>0</v>
      </c>
      <c r="F11179" t="n">
        <v>1</v>
      </c>
      <c r="G11179" t="s"/>
      <c r="H11179" t="n">
        <v>1</v>
      </c>
      <c r="I11179" t="s"/>
      <c r="J11179" t="n">
        <v>2</v>
      </c>
      <c r="K11179" t="s">
        <v>237</v>
      </c>
      <c r="L11179" t="s"/>
      <c r="M11179" t="n">
        <v>1</v>
      </c>
      <c r="N11179" t="n">
        <v>149</v>
      </c>
      <c r="O11179" t="n">
        <v>149</v>
      </c>
      <c r="P11179" t="n">
        <v>149</v>
      </c>
      <c r="Q11179" t="n">
        <v>0</v>
      </c>
      <c r="R11179" t="n">
        <v>0</v>
      </c>
      <c r="S11179" t="s">
        <v>30010</v>
      </c>
      <c r="T11179" t="n">
        <v>86</v>
      </c>
      <c r="U11179" t="s">
        <v>1124</v>
      </c>
      <c r="V11179" t="s">
        <v>1124</v>
      </c>
      <c r="W11179" t="s">
        <v>608</v>
      </c>
      <c r="X11179" t="s">
        <v>352</v>
      </c>
      <c r="Y11179" t="s">
        <v>353</v>
      </c>
      <c r="Z11179" t="s"/>
      <c r="AA11179" t="n">
        <v>190</v>
      </c>
      <c r="AB11179" t="s">
        <v>30011</v>
      </c>
      <c r="AC11179" t="s">
        <v>30010</v>
      </c>
      <c r="AD11179" t="n">
        <v>5</v>
      </c>
      <c r="AE11179" t="n">
        <v>710535.62</v>
      </c>
      <c r="AF11179" t="n">
        <v>6187205.74</v>
      </c>
    </row>
    <row r="11180" spans="1:32">
      <c r="A11180" s="62" t="n">
        <v>11178</v>
      </c>
      <c r="B11180" t="s">
        <v>30012</v>
      </c>
      <c r="C11180" t="n">
        <v>120</v>
      </c>
      <c r="D11180" t="n">
        <v>1967</v>
      </c>
      <c r="E11180" t="n">
        <v>2000</v>
      </c>
      <c r="F11180" t="n">
        <v>3</v>
      </c>
      <c r="G11180" t="s"/>
      <c r="H11180" t="n">
        <v>1</v>
      </c>
      <c r="I11180" t="s"/>
      <c r="J11180" t="n">
        <v>2</v>
      </c>
      <c r="K11180" t="s">
        <v>237</v>
      </c>
      <c r="L11180" t="s"/>
      <c r="M11180" t="n">
        <v>1</v>
      </c>
      <c r="N11180" t="n">
        <v>154</v>
      </c>
      <c r="O11180" t="n">
        <v>154</v>
      </c>
      <c r="P11180" t="n">
        <v>154</v>
      </c>
      <c r="Q11180" t="n">
        <v>0</v>
      </c>
      <c r="R11180" t="n">
        <v>0</v>
      </c>
      <c r="S11180" t="s">
        <v>30013</v>
      </c>
      <c r="T11180" t="n">
        <v>165</v>
      </c>
      <c r="U11180" t="s">
        <v>1219</v>
      </c>
      <c r="V11180" t="s">
        <v>1219</v>
      </c>
      <c r="W11180" t="s">
        <v>399</v>
      </c>
      <c r="X11180" t="s">
        <v>352</v>
      </c>
      <c r="Y11180" t="s">
        <v>353</v>
      </c>
      <c r="Z11180" t="s"/>
      <c r="AA11180" t="n">
        <v>190</v>
      </c>
      <c r="AB11180" t="s">
        <v>15657</v>
      </c>
      <c r="AC11180" t="s">
        <v>30013</v>
      </c>
      <c r="AD11180" t="n">
        <v>5</v>
      </c>
      <c r="AE11180" t="n">
        <v>710587.62</v>
      </c>
      <c r="AF11180" t="n">
        <v>6186833.22</v>
      </c>
    </row>
    <row r="11181" spans="1:32">
      <c r="A11181" s="62" t="n">
        <v>11179</v>
      </c>
      <c r="B11181" t="s">
        <v>30014</v>
      </c>
      <c r="C11181" t="n">
        <v>120</v>
      </c>
      <c r="D11181" t="n">
        <v>2012</v>
      </c>
      <c r="E11181" t="n">
        <v>0</v>
      </c>
      <c r="F11181" t="n">
        <v>4</v>
      </c>
      <c r="G11181" t="s"/>
      <c r="H11181" t="n">
        <v>1</v>
      </c>
      <c r="I11181" t="s"/>
      <c r="J11181" t="n">
        <v>2</v>
      </c>
      <c r="K11181" t="s">
        <v>237</v>
      </c>
      <c r="L11181" t="s"/>
      <c r="M11181" t="n">
        <v>1</v>
      </c>
      <c r="N11181" t="n">
        <v>244</v>
      </c>
      <c r="O11181" t="n">
        <v>244</v>
      </c>
      <c r="P11181" t="n">
        <v>189</v>
      </c>
      <c r="Q11181" t="n">
        <v>0</v>
      </c>
      <c r="R11181" t="n">
        <v>0</v>
      </c>
      <c r="S11181" t="s">
        <v>30015</v>
      </c>
      <c r="T11181" t="n">
        <v>256</v>
      </c>
      <c r="U11181" t="s">
        <v>1128</v>
      </c>
      <c r="V11181" t="s">
        <v>1128</v>
      </c>
      <c r="W11181" t="s">
        <v>526</v>
      </c>
      <c r="X11181" t="s">
        <v>352</v>
      </c>
      <c r="Y11181" t="s">
        <v>353</v>
      </c>
      <c r="Z11181" t="s"/>
      <c r="AA11181" t="n">
        <v>190</v>
      </c>
      <c r="AB11181" t="s">
        <v>28790</v>
      </c>
      <c r="AC11181" t="s">
        <v>30015</v>
      </c>
      <c r="AD11181" t="n">
        <v>5</v>
      </c>
      <c r="AE11181" t="n">
        <v>710464.1</v>
      </c>
      <c r="AF11181" t="n">
        <v>6186711.7</v>
      </c>
    </row>
    <row r="11182" spans="1:32">
      <c r="A11182" s="62" t="n">
        <v>11180</v>
      </c>
      <c r="B11182" t="s">
        <v>30016</v>
      </c>
      <c r="C11182" t="n">
        <v>120</v>
      </c>
      <c r="D11182" t="n">
        <v>1973</v>
      </c>
      <c r="E11182" t="n">
        <v>0</v>
      </c>
      <c r="F11182" t="n">
        <v>5</v>
      </c>
      <c r="G11182" t="s"/>
      <c r="H11182" t="n">
        <v>1</v>
      </c>
      <c r="I11182" t="s"/>
      <c r="J11182" t="n">
        <v>1</v>
      </c>
      <c r="K11182" t="s">
        <v>349</v>
      </c>
      <c r="L11182" t="s"/>
      <c r="M11182" t="n">
        <v>1</v>
      </c>
      <c r="N11182" t="n">
        <v>144</v>
      </c>
      <c r="O11182" t="n">
        <v>144</v>
      </c>
      <c r="P11182" t="n">
        <v>144</v>
      </c>
      <c r="Q11182" t="n">
        <v>0</v>
      </c>
      <c r="R11182" t="n">
        <v>0</v>
      </c>
      <c r="S11182" t="s">
        <v>30017</v>
      </c>
      <c r="T11182" t="n">
        <v>290</v>
      </c>
      <c r="U11182" t="s">
        <v>1132</v>
      </c>
      <c r="V11182" t="s">
        <v>1132</v>
      </c>
      <c r="W11182" t="s">
        <v>1107</v>
      </c>
      <c r="X11182" t="s">
        <v>352</v>
      </c>
      <c r="Y11182" t="s">
        <v>353</v>
      </c>
      <c r="Z11182" t="s"/>
      <c r="AA11182" t="n">
        <v>190</v>
      </c>
      <c r="AB11182" t="s">
        <v>25528</v>
      </c>
      <c r="AC11182" t="s">
        <v>30017</v>
      </c>
      <c r="AD11182" t="n">
        <v>5</v>
      </c>
      <c r="AE11182" t="n">
        <v>711571.46</v>
      </c>
      <c r="AF11182" t="n">
        <v>6187742.05</v>
      </c>
    </row>
    <row r="11183" spans="1:32">
      <c r="A11183" s="62" t="n">
        <v>11181</v>
      </c>
      <c r="B11183" t="s">
        <v>30018</v>
      </c>
      <c r="C11183" t="n">
        <v>120</v>
      </c>
      <c r="D11183" t="n">
        <v>1966</v>
      </c>
      <c r="E11183" t="n">
        <v>0</v>
      </c>
      <c r="F11183" t="n">
        <v>3</v>
      </c>
      <c r="G11183" t="s"/>
      <c r="H11183" t="n">
        <v>1</v>
      </c>
      <c r="I11183" t="s"/>
      <c r="J11183" t="n">
        <v>2</v>
      </c>
      <c r="K11183" t="s">
        <v>237</v>
      </c>
      <c r="L11183" t="s"/>
      <c r="M11183" t="n">
        <v>1</v>
      </c>
      <c r="N11183" t="n">
        <v>130</v>
      </c>
      <c r="O11183" t="n">
        <v>130</v>
      </c>
      <c r="P11183" t="n">
        <v>130</v>
      </c>
      <c r="Q11183" t="n">
        <v>0</v>
      </c>
      <c r="R11183" t="n">
        <v>0</v>
      </c>
      <c r="S11183" t="s">
        <v>30019</v>
      </c>
      <c r="T11183" t="n">
        <v>298</v>
      </c>
      <c r="U11183" t="s">
        <v>1136</v>
      </c>
      <c r="V11183" t="s">
        <v>1136</v>
      </c>
      <c r="W11183" t="s">
        <v>495</v>
      </c>
      <c r="X11183" t="s">
        <v>352</v>
      </c>
      <c r="Y11183" t="s">
        <v>353</v>
      </c>
      <c r="Z11183" t="s"/>
      <c r="AA11183" t="n">
        <v>190</v>
      </c>
      <c r="AB11183" t="s">
        <v>30020</v>
      </c>
      <c r="AC11183" t="s">
        <v>30019</v>
      </c>
      <c r="AD11183" t="n">
        <v>5</v>
      </c>
      <c r="AE11183" t="n">
        <v>712393.86</v>
      </c>
      <c r="AF11183" t="n">
        <v>6186590.22</v>
      </c>
    </row>
    <row r="11184" spans="1:32">
      <c r="A11184" s="62" t="n">
        <v>11182</v>
      </c>
      <c r="B11184" t="s">
        <v>30021</v>
      </c>
      <c r="C11184" t="n">
        <v>120</v>
      </c>
      <c r="D11184" t="n">
        <v>1962</v>
      </c>
      <c r="E11184" t="n">
        <v>1971</v>
      </c>
      <c r="F11184" t="n">
        <v>1</v>
      </c>
      <c r="G11184" t="s"/>
      <c r="H11184" t="n">
        <v>1</v>
      </c>
      <c r="I11184" t="s"/>
      <c r="J11184" t="n">
        <v>1</v>
      </c>
      <c r="K11184" t="s">
        <v>349</v>
      </c>
      <c r="L11184" t="s"/>
      <c r="M11184" t="n">
        <v>1</v>
      </c>
      <c r="N11184" t="n">
        <v>154</v>
      </c>
      <c r="O11184" t="n">
        <v>154</v>
      </c>
      <c r="P11184" t="n">
        <v>154</v>
      </c>
      <c r="Q11184" t="n">
        <v>0</v>
      </c>
      <c r="R11184" t="n">
        <v>0</v>
      </c>
      <c r="S11184" t="s">
        <v>30022</v>
      </c>
      <c r="T11184" t="n">
        <v>349</v>
      </c>
      <c r="U11184" t="s">
        <v>1140</v>
      </c>
      <c r="V11184" t="s">
        <v>1140</v>
      </c>
      <c r="W11184" t="s">
        <v>622</v>
      </c>
      <c r="X11184" t="s">
        <v>352</v>
      </c>
      <c r="Y11184" t="s">
        <v>353</v>
      </c>
      <c r="Z11184" t="s"/>
      <c r="AA11184" t="n">
        <v>190</v>
      </c>
      <c r="AB11184" t="s">
        <v>30023</v>
      </c>
      <c r="AC11184" t="s">
        <v>30022</v>
      </c>
      <c r="AD11184" t="n">
        <v>5</v>
      </c>
      <c r="AE11184" t="n">
        <v>711255.4</v>
      </c>
      <c r="AF11184" t="n">
        <v>6188165.64</v>
      </c>
    </row>
    <row r="11185" spans="1:32">
      <c r="A11185" s="62" t="n">
        <v>11183</v>
      </c>
      <c r="B11185" t="s">
        <v>30024</v>
      </c>
      <c r="C11185" t="n">
        <v>120</v>
      </c>
      <c r="D11185" t="n">
        <v>1951</v>
      </c>
      <c r="E11185" t="n">
        <v>1962</v>
      </c>
      <c r="F11185" t="n">
        <v>5</v>
      </c>
      <c r="G11185" t="s"/>
      <c r="H11185" t="n">
        <v>1</v>
      </c>
      <c r="I11185" t="s"/>
      <c r="J11185" t="n">
        <v>2</v>
      </c>
      <c r="K11185" t="s">
        <v>237</v>
      </c>
      <c r="L11185" t="n">
        <v>7</v>
      </c>
      <c r="M11185" t="n">
        <v>1</v>
      </c>
      <c r="N11185" t="n">
        <v>124</v>
      </c>
      <c r="O11185" t="n">
        <v>124</v>
      </c>
      <c r="P11185" t="n">
        <v>124</v>
      </c>
      <c r="Q11185" t="n">
        <v>0</v>
      </c>
      <c r="R11185" t="n">
        <v>0</v>
      </c>
      <c r="S11185" t="s">
        <v>30025</v>
      </c>
      <c r="T11185" t="n">
        <v>385</v>
      </c>
      <c r="U11185" t="s">
        <v>1145</v>
      </c>
      <c r="V11185" t="s">
        <v>1145</v>
      </c>
      <c r="W11185" t="s">
        <v>30026</v>
      </c>
      <c r="X11185" t="s">
        <v>352</v>
      </c>
      <c r="Y11185" t="s">
        <v>353</v>
      </c>
      <c r="Z11185" t="s"/>
      <c r="AA11185" t="n">
        <v>190</v>
      </c>
      <c r="AB11185" t="s">
        <v>30027</v>
      </c>
      <c r="AC11185" t="s">
        <v>30025</v>
      </c>
      <c r="AD11185" t="n">
        <v>5</v>
      </c>
      <c r="AE11185" t="n">
        <v>711762.64</v>
      </c>
      <c r="AF11185" t="n">
        <v>6186963.17</v>
      </c>
    </row>
    <row r="11186" spans="1:32">
      <c r="A11186" s="62" t="n">
        <v>11184</v>
      </c>
      <c r="B11186" t="s">
        <v>30028</v>
      </c>
      <c r="C11186" t="n">
        <v>130</v>
      </c>
      <c r="D11186" t="n">
        <v>1968</v>
      </c>
      <c r="E11186" t="n">
        <v>0</v>
      </c>
      <c r="F11186" t="n">
        <v>1</v>
      </c>
      <c r="G11186" t="s"/>
      <c r="H11186" t="n">
        <v>1</v>
      </c>
      <c r="I11186" t="s"/>
      <c r="J11186" t="n">
        <v>1</v>
      </c>
      <c r="K11186" t="s">
        <v>349</v>
      </c>
      <c r="L11186" t="s"/>
      <c r="M11186" t="n">
        <v>1</v>
      </c>
      <c r="N11186" t="n">
        <v>107</v>
      </c>
      <c r="O11186" t="n">
        <v>107</v>
      </c>
      <c r="P11186" t="n">
        <v>107</v>
      </c>
      <c r="Q11186" t="n">
        <v>0</v>
      </c>
      <c r="R11186" t="n">
        <v>0</v>
      </c>
      <c r="S11186" t="s">
        <v>30029</v>
      </c>
      <c r="T11186" t="n">
        <v>419</v>
      </c>
      <c r="U11186" t="s">
        <v>1150</v>
      </c>
      <c r="V11186" t="s">
        <v>1150</v>
      </c>
      <c r="W11186" t="s">
        <v>1099</v>
      </c>
      <c r="X11186" t="s">
        <v>352</v>
      </c>
      <c r="Y11186" t="s">
        <v>353</v>
      </c>
      <c r="Z11186" t="s"/>
      <c r="AA11186" t="n">
        <v>190</v>
      </c>
      <c r="AB11186" t="s">
        <v>24194</v>
      </c>
      <c r="AC11186" t="s">
        <v>30029</v>
      </c>
      <c r="AD11186" t="n">
        <v>5</v>
      </c>
      <c r="AE11186" t="n">
        <v>710970.45</v>
      </c>
      <c r="AF11186" t="n">
        <v>6188085.76</v>
      </c>
    </row>
    <row r="11187" spans="1:32">
      <c r="A11187" s="62" t="n">
        <v>11185</v>
      </c>
      <c r="B11187" t="s">
        <v>30030</v>
      </c>
      <c r="C11187" t="n">
        <v>120</v>
      </c>
      <c r="D11187" t="n">
        <v>1969</v>
      </c>
      <c r="E11187" t="n">
        <v>0</v>
      </c>
      <c r="F11187" t="n">
        <v>3</v>
      </c>
      <c r="G11187" t="s"/>
      <c r="H11187" t="n">
        <v>1</v>
      </c>
      <c r="I11187" t="s"/>
      <c r="J11187" t="n">
        <v>2</v>
      </c>
      <c r="K11187" t="s">
        <v>387</v>
      </c>
      <c r="L11187" t="s"/>
      <c r="M11187" t="n">
        <v>1</v>
      </c>
      <c r="N11187" t="n">
        <v>132</v>
      </c>
      <c r="O11187" t="n">
        <v>132</v>
      </c>
      <c r="P11187" t="n">
        <v>132</v>
      </c>
      <c r="Q11187" t="n">
        <v>0</v>
      </c>
      <c r="R11187" t="n">
        <v>0</v>
      </c>
      <c r="S11187" t="s">
        <v>30031</v>
      </c>
      <c r="T11187" t="n">
        <v>450</v>
      </c>
      <c r="U11187" t="s">
        <v>1154</v>
      </c>
      <c r="V11187" t="s">
        <v>1154</v>
      </c>
      <c r="W11187" t="s">
        <v>415</v>
      </c>
      <c r="X11187" t="s">
        <v>352</v>
      </c>
      <c r="Y11187" t="s">
        <v>353</v>
      </c>
      <c r="Z11187" t="s"/>
      <c r="AA11187" t="n">
        <v>190</v>
      </c>
      <c r="AB11187" t="s">
        <v>18375</v>
      </c>
      <c r="AC11187" t="s">
        <v>30031</v>
      </c>
      <c r="AD11187" t="n">
        <v>5</v>
      </c>
      <c r="AE11187" t="n">
        <v>711513.33</v>
      </c>
      <c r="AF11187" t="n">
        <v>6188513.25</v>
      </c>
    </row>
    <row r="11188" spans="1:32">
      <c r="A11188" s="62" t="n">
        <v>11186</v>
      </c>
      <c r="B11188" t="s">
        <v>30032</v>
      </c>
      <c r="C11188" t="n">
        <v>120</v>
      </c>
      <c r="D11188" t="n">
        <v>1970</v>
      </c>
      <c r="E11188" t="n">
        <v>1978</v>
      </c>
      <c r="F11188" t="n">
        <v>3</v>
      </c>
      <c r="G11188" t="s"/>
      <c r="H11188" t="n">
        <v>1</v>
      </c>
      <c r="I11188" t="s"/>
      <c r="J11188" t="n">
        <v>2</v>
      </c>
      <c r="K11188" t="s">
        <v>237</v>
      </c>
      <c r="L11188" t="n">
        <v>5</v>
      </c>
      <c r="M11188" t="n">
        <v>1</v>
      </c>
      <c r="N11188" t="n">
        <v>137</v>
      </c>
      <c r="O11188" t="n">
        <v>137</v>
      </c>
      <c r="P11188" t="n">
        <v>137</v>
      </c>
      <c r="Q11188" t="n">
        <v>0</v>
      </c>
      <c r="R11188" t="n">
        <v>0</v>
      </c>
      <c r="S11188" t="s">
        <v>30033</v>
      </c>
      <c r="T11188" t="n">
        <v>530</v>
      </c>
      <c r="U11188" t="s">
        <v>1159</v>
      </c>
      <c r="V11188" t="s">
        <v>1159</v>
      </c>
      <c r="W11188" t="s">
        <v>1053</v>
      </c>
      <c r="X11188" t="s">
        <v>352</v>
      </c>
      <c r="Y11188" t="s">
        <v>353</v>
      </c>
      <c r="Z11188" t="s"/>
      <c r="AA11188" t="n">
        <v>190</v>
      </c>
      <c r="AB11188" t="s">
        <v>30034</v>
      </c>
      <c r="AC11188" t="s">
        <v>30033</v>
      </c>
      <c r="AD11188" t="n">
        <v>5</v>
      </c>
      <c r="AE11188" t="n">
        <v>712774.63</v>
      </c>
      <c r="AF11188" t="n">
        <v>6186803.02</v>
      </c>
    </row>
    <row r="11189" spans="1:32">
      <c r="A11189" s="62" t="n">
        <v>11187</v>
      </c>
      <c r="B11189" t="s">
        <v>30035</v>
      </c>
      <c r="C11189" t="n">
        <v>130</v>
      </c>
      <c r="D11189" t="n">
        <v>1973</v>
      </c>
      <c r="E11189" t="n">
        <v>0</v>
      </c>
      <c r="F11189" t="n">
        <v>4</v>
      </c>
      <c r="G11189" t="s"/>
      <c r="H11189" t="n">
        <v>1</v>
      </c>
      <c r="I11189" t="s"/>
      <c r="J11189" t="n">
        <v>2</v>
      </c>
      <c r="K11189" t="s">
        <v>237</v>
      </c>
      <c r="L11189" t="s"/>
      <c r="M11189" t="n">
        <v>1</v>
      </c>
      <c r="N11189" t="n">
        <v>80</v>
      </c>
      <c r="O11189" t="n">
        <v>80</v>
      </c>
      <c r="P11189" t="n">
        <v>145</v>
      </c>
      <c r="Q11189" t="n">
        <v>0</v>
      </c>
      <c r="R11189" t="n">
        <v>0</v>
      </c>
      <c r="S11189" t="s">
        <v>30036</v>
      </c>
      <c r="T11189" t="n">
        <v>645</v>
      </c>
      <c r="U11189" t="s">
        <v>1168</v>
      </c>
      <c r="V11189" t="s">
        <v>1168</v>
      </c>
      <c r="W11189" t="s">
        <v>3339</v>
      </c>
      <c r="X11189" t="s">
        <v>352</v>
      </c>
      <c r="Y11189" t="s">
        <v>353</v>
      </c>
      <c r="Z11189" t="s"/>
      <c r="AA11189" t="n">
        <v>190</v>
      </c>
      <c r="AB11189" t="s">
        <v>30037</v>
      </c>
      <c r="AC11189" t="s">
        <v>30036</v>
      </c>
      <c r="AD11189" t="n">
        <v>5</v>
      </c>
      <c r="AE11189" t="n">
        <v>712185.28</v>
      </c>
      <c r="AF11189" t="n">
        <v>6186944.61</v>
      </c>
    </row>
    <row r="11190" spans="1:32">
      <c r="A11190" s="62" t="n">
        <v>11188</v>
      </c>
      <c r="B11190" t="s">
        <v>30038</v>
      </c>
      <c r="C11190" t="n">
        <v>130</v>
      </c>
      <c r="D11190" t="n">
        <v>1956</v>
      </c>
      <c r="E11190" t="n">
        <v>0</v>
      </c>
      <c r="F11190" t="n">
        <v>1</v>
      </c>
      <c r="G11190" t="s"/>
      <c r="H11190" t="n">
        <v>2</v>
      </c>
      <c r="I11190" t="s"/>
      <c r="J11190" t="n">
        <v>1</v>
      </c>
      <c r="K11190" t="s">
        <v>349</v>
      </c>
      <c r="L11190" t="s"/>
      <c r="M11190" t="n">
        <v>1</v>
      </c>
      <c r="N11190" t="n">
        <v>68</v>
      </c>
      <c r="O11190" t="n">
        <v>68</v>
      </c>
      <c r="P11190" t="n">
        <v>68</v>
      </c>
      <c r="Q11190" t="n">
        <v>0</v>
      </c>
      <c r="R11190" t="n">
        <v>0</v>
      </c>
      <c r="S11190" t="s">
        <v>30039</v>
      </c>
      <c r="T11190" t="n">
        <v>731</v>
      </c>
      <c r="U11190" t="s">
        <v>1173</v>
      </c>
      <c r="V11190" t="s">
        <v>1173</v>
      </c>
      <c r="W11190" t="s">
        <v>1040</v>
      </c>
      <c r="X11190" t="s">
        <v>352</v>
      </c>
      <c r="Y11190" t="s">
        <v>353</v>
      </c>
      <c r="Z11190" t="s"/>
      <c r="AA11190" t="n">
        <v>190</v>
      </c>
      <c r="AB11190" t="s">
        <v>6334</v>
      </c>
      <c r="AC11190" t="s">
        <v>30039</v>
      </c>
      <c r="AD11190" t="n">
        <v>5</v>
      </c>
      <c r="AE11190" t="n">
        <v>711276.92</v>
      </c>
      <c r="AF11190" t="n">
        <v>6186624.41</v>
      </c>
    </row>
    <row r="11191" spans="1:32">
      <c r="A11191" s="62" t="n">
        <v>11189</v>
      </c>
      <c r="B11191" t="s">
        <v>30040</v>
      </c>
      <c r="C11191" t="n">
        <v>120</v>
      </c>
      <c r="D11191" t="n">
        <v>1966</v>
      </c>
      <c r="E11191" t="n">
        <v>0</v>
      </c>
      <c r="F11191" t="n">
        <v>90</v>
      </c>
      <c r="G11191" t="s"/>
      <c r="H11191" t="n">
        <v>1</v>
      </c>
      <c r="I11191" t="s"/>
      <c r="J11191" t="n">
        <v>2</v>
      </c>
      <c r="K11191" t="s">
        <v>522</v>
      </c>
      <c r="L11191" t="n">
        <v>2</v>
      </c>
      <c r="M11191" t="n">
        <v>1</v>
      </c>
      <c r="N11191" t="n">
        <v>133</v>
      </c>
      <c r="O11191" t="n">
        <v>133</v>
      </c>
      <c r="P11191" t="n">
        <v>133</v>
      </c>
      <c r="Q11191" t="n">
        <v>0</v>
      </c>
      <c r="R11191" t="n">
        <v>0</v>
      </c>
      <c r="S11191" t="s">
        <v>30041</v>
      </c>
      <c r="T11191" t="n">
        <v>8</v>
      </c>
      <c r="U11191" t="s">
        <v>1177</v>
      </c>
      <c r="V11191" t="s">
        <v>1177</v>
      </c>
      <c r="W11191" t="s">
        <v>495</v>
      </c>
      <c r="X11191" t="s">
        <v>352</v>
      </c>
      <c r="Y11191" t="s">
        <v>353</v>
      </c>
      <c r="Z11191" t="s">
        <v>480</v>
      </c>
      <c r="AA11191" t="n">
        <v>190</v>
      </c>
      <c r="AB11191" t="s">
        <v>30042</v>
      </c>
      <c r="AC11191" t="s">
        <v>30041</v>
      </c>
      <c r="AD11191" t="n">
        <v>5</v>
      </c>
      <c r="AE11191" t="n">
        <v>713879.33</v>
      </c>
      <c r="AF11191" t="n">
        <v>6184683.21</v>
      </c>
    </row>
    <row r="11192" spans="1:32">
      <c r="A11192" s="62" t="n">
        <v>11190</v>
      </c>
      <c r="B11192" t="s">
        <v>30043</v>
      </c>
      <c r="C11192" t="n">
        <v>120</v>
      </c>
      <c r="D11192" t="n">
        <v>1936</v>
      </c>
      <c r="E11192" t="n">
        <v>1968</v>
      </c>
      <c r="F11192" t="n">
        <v>3</v>
      </c>
      <c r="G11192" t="s"/>
      <c r="H11192" t="n">
        <v>1</v>
      </c>
      <c r="I11192" t="s"/>
      <c r="J11192" t="n">
        <v>2</v>
      </c>
      <c r="K11192" t="s">
        <v>237</v>
      </c>
      <c r="L11192" t="n">
        <v>90</v>
      </c>
      <c r="M11192" t="n">
        <v>1</v>
      </c>
      <c r="N11192" t="n">
        <v>64</v>
      </c>
      <c r="O11192" t="n">
        <v>64</v>
      </c>
      <c r="P11192" t="n">
        <v>112</v>
      </c>
      <c r="Q11192" t="n">
        <v>0</v>
      </c>
      <c r="R11192" t="n">
        <v>0</v>
      </c>
      <c r="S11192" t="s">
        <v>30044</v>
      </c>
      <c r="T11192" t="n">
        <v>423</v>
      </c>
      <c r="U11192" t="s">
        <v>29574</v>
      </c>
      <c r="V11192" t="s">
        <v>29574</v>
      </c>
      <c r="W11192" t="s">
        <v>395</v>
      </c>
      <c r="X11192" t="s">
        <v>352</v>
      </c>
      <c r="Y11192" t="s">
        <v>353</v>
      </c>
      <c r="Z11192" t="s">
        <v>480</v>
      </c>
      <c r="AA11192" t="n">
        <v>190</v>
      </c>
      <c r="AB11192" t="s">
        <v>30045</v>
      </c>
      <c r="AC11192" t="s">
        <v>30044</v>
      </c>
      <c r="AD11192" t="n">
        <v>5</v>
      </c>
      <c r="AE11192" t="n">
        <v>712993.29</v>
      </c>
      <c r="AF11192" t="n">
        <v>6185057.02</v>
      </c>
    </row>
    <row r="11193" spans="1:32">
      <c r="A11193" s="62" t="n">
        <v>11191</v>
      </c>
      <c r="B11193" t="s">
        <v>30046</v>
      </c>
      <c r="C11193" t="n">
        <v>120</v>
      </c>
      <c r="D11193" t="n">
        <v>1990</v>
      </c>
      <c r="E11193" t="n">
        <v>0</v>
      </c>
      <c r="F11193" t="n">
        <v>5</v>
      </c>
      <c r="G11193" t="s"/>
      <c r="H11193" t="n">
        <v>1</v>
      </c>
      <c r="I11193" t="s"/>
      <c r="J11193" t="n">
        <v>2</v>
      </c>
      <c r="K11193" t="s">
        <v>237</v>
      </c>
      <c r="L11193" t="n">
        <v>90</v>
      </c>
      <c r="M11193" t="n">
        <v>1</v>
      </c>
      <c r="N11193" t="n">
        <v>145</v>
      </c>
      <c r="O11193" t="n">
        <v>145</v>
      </c>
      <c r="P11193" t="n">
        <v>145</v>
      </c>
      <c r="Q11193" t="n">
        <v>0</v>
      </c>
      <c r="R11193" t="n">
        <v>0</v>
      </c>
      <c r="S11193" t="s">
        <v>30047</v>
      </c>
      <c r="T11193" t="n">
        <v>491</v>
      </c>
      <c r="U11193" t="s">
        <v>1185</v>
      </c>
      <c r="V11193" t="s">
        <v>1185</v>
      </c>
      <c r="W11193" t="s">
        <v>368</v>
      </c>
      <c r="X11193" t="s">
        <v>352</v>
      </c>
      <c r="Y11193" t="s">
        <v>353</v>
      </c>
      <c r="Z11193" t="s">
        <v>480</v>
      </c>
      <c r="AA11193" t="n">
        <v>190</v>
      </c>
      <c r="AB11193" t="s">
        <v>28042</v>
      </c>
      <c r="AC11193" t="s">
        <v>30047</v>
      </c>
      <c r="AD11193" t="n">
        <v>5</v>
      </c>
      <c r="AE11193" t="n">
        <v>714247.6</v>
      </c>
      <c r="AF11193" t="n">
        <v>6184508.71</v>
      </c>
    </row>
    <row r="11194" spans="1:32">
      <c r="A11194" s="62" t="n">
        <v>11192</v>
      </c>
      <c r="B11194" t="s">
        <v>30048</v>
      </c>
      <c r="C11194" t="n">
        <v>120</v>
      </c>
      <c r="D11194" t="n">
        <v>1968</v>
      </c>
      <c r="E11194" t="n">
        <v>2015</v>
      </c>
      <c r="F11194" t="n">
        <v>3</v>
      </c>
      <c r="G11194" t="s"/>
      <c r="H11194" t="n">
        <v>1</v>
      </c>
      <c r="I11194" t="s"/>
      <c r="J11194" t="n">
        <v>2</v>
      </c>
      <c r="K11194" t="s">
        <v>237</v>
      </c>
      <c r="L11194" t="s"/>
      <c r="M11194" t="n">
        <v>1</v>
      </c>
      <c r="N11194" t="n">
        <v>179</v>
      </c>
      <c r="O11194" t="n">
        <v>179</v>
      </c>
      <c r="P11194" t="n">
        <v>179</v>
      </c>
      <c r="Q11194" t="n">
        <v>0</v>
      </c>
      <c r="R11194" t="n">
        <v>0</v>
      </c>
      <c r="S11194" t="s">
        <v>30049</v>
      </c>
      <c r="T11194" t="n">
        <v>538</v>
      </c>
      <c r="U11194" t="s">
        <v>1189</v>
      </c>
      <c r="V11194" t="s">
        <v>1189</v>
      </c>
      <c r="W11194" t="s">
        <v>399</v>
      </c>
      <c r="X11194" t="s">
        <v>352</v>
      </c>
      <c r="Y11194" t="s">
        <v>353</v>
      </c>
      <c r="Z11194" t="s">
        <v>480</v>
      </c>
      <c r="AA11194" t="n">
        <v>190</v>
      </c>
      <c r="AB11194" t="s">
        <v>30050</v>
      </c>
      <c r="AC11194" t="s">
        <v>30049</v>
      </c>
      <c r="AD11194" t="n">
        <v>5</v>
      </c>
      <c r="AE11194" t="n">
        <v>712514.3100000001</v>
      </c>
      <c r="AF11194" t="n">
        <v>6184764.1</v>
      </c>
    </row>
    <row r="11195" spans="1:32">
      <c r="A11195" s="62" t="n">
        <v>11193</v>
      </c>
      <c r="B11195" t="s">
        <v>30051</v>
      </c>
      <c r="C11195" t="n">
        <v>120</v>
      </c>
      <c r="D11195" t="n">
        <v>1966</v>
      </c>
      <c r="E11195" t="n">
        <v>0</v>
      </c>
      <c r="F11195" t="n">
        <v>3</v>
      </c>
      <c r="G11195" t="s"/>
      <c r="H11195" t="n">
        <v>1</v>
      </c>
      <c r="I11195" t="s"/>
      <c r="J11195" t="n">
        <v>2</v>
      </c>
      <c r="K11195" t="s">
        <v>237</v>
      </c>
      <c r="L11195" t="n">
        <v>80</v>
      </c>
      <c r="M11195" t="n">
        <v>1</v>
      </c>
      <c r="N11195" t="n">
        <v>128</v>
      </c>
      <c r="O11195" t="n">
        <v>128</v>
      </c>
      <c r="P11195" t="n">
        <v>128</v>
      </c>
      <c r="Q11195" t="n">
        <v>0</v>
      </c>
      <c r="R11195" t="n">
        <v>0</v>
      </c>
      <c r="S11195" t="s">
        <v>30052</v>
      </c>
      <c r="T11195" t="n">
        <v>7</v>
      </c>
      <c r="U11195" t="s">
        <v>1021</v>
      </c>
      <c r="V11195" t="s">
        <v>1021</v>
      </c>
      <c r="W11195" t="s">
        <v>427</v>
      </c>
      <c r="X11195" t="s">
        <v>241</v>
      </c>
      <c r="Y11195" t="s">
        <v>242</v>
      </c>
      <c r="Z11195" t="s"/>
      <c r="AA11195" t="n">
        <v>190</v>
      </c>
      <c r="AB11195" t="s">
        <v>29743</v>
      </c>
      <c r="AC11195" t="s">
        <v>30052</v>
      </c>
      <c r="AD11195" t="n">
        <v>5</v>
      </c>
      <c r="AE11195" t="n">
        <v>709947.37</v>
      </c>
      <c r="AF11195" t="n">
        <v>6190274.02</v>
      </c>
    </row>
    <row r="11196" spans="1:32">
      <c r="A11196" s="62" t="n">
        <v>11194</v>
      </c>
      <c r="B11196" t="s">
        <v>30053</v>
      </c>
      <c r="C11196" t="n">
        <v>120</v>
      </c>
      <c r="D11196" t="n">
        <v>2003</v>
      </c>
      <c r="E11196" t="n">
        <v>0</v>
      </c>
      <c r="F11196" t="n">
        <v>5</v>
      </c>
      <c r="G11196" t="s"/>
      <c r="H11196" t="n">
        <v>1</v>
      </c>
      <c r="I11196" t="s"/>
      <c r="J11196" t="n">
        <v>2</v>
      </c>
      <c r="K11196" t="s">
        <v>237</v>
      </c>
      <c r="L11196" t="n">
        <v>90</v>
      </c>
      <c r="M11196" t="n">
        <v>1</v>
      </c>
      <c r="N11196" t="n">
        <v>117</v>
      </c>
      <c r="O11196" t="n">
        <v>117</v>
      </c>
      <c r="P11196" t="n">
        <v>193</v>
      </c>
      <c r="Q11196" t="n">
        <v>0</v>
      </c>
      <c r="R11196" t="n">
        <v>0</v>
      </c>
      <c r="S11196" t="s">
        <v>30054</v>
      </c>
      <c r="T11196" t="n">
        <v>80</v>
      </c>
      <c r="U11196" t="s">
        <v>1025</v>
      </c>
      <c r="V11196" t="s">
        <v>1025</v>
      </c>
      <c r="W11196" t="s">
        <v>1974</v>
      </c>
      <c r="X11196" t="s">
        <v>241</v>
      </c>
      <c r="Y11196" t="s">
        <v>242</v>
      </c>
      <c r="Z11196" t="s"/>
      <c r="AA11196" t="n">
        <v>190</v>
      </c>
      <c r="AB11196" t="s">
        <v>30055</v>
      </c>
      <c r="AC11196" t="s">
        <v>30054</v>
      </c>
      <c r="AD11196" t="n">
        <v>5</v>
      </c>
      <c r="AE11196" t="n">
        <v>711083.86</v>
      </c>
      <c r="AF11196" t="n">
        <v>6192589.93</v>
      </c>
    </row>
    <row r="11197" spans="1:32">
      <c r="A11197" s="62" t="n">
        <v>11195</v>
      </c>
      <c r="B11197" t="s">
        <v>30056</v>
      </c>
      <c r="C11197" t="n">
        <v>130</v>
      </c>
      <c r="D11197" t="n">
        <v>1972</v>
      </c>
      <c r="E11197" t="n">
        <v>0</v>
      </c>
      <c r="F11197" t="n">
        <v>3</v>
      </c>
      <c r="G11197" t="s"/>
      <c r="H11197" t="n">
        <v>1</v>
      </c>
      <c r="I11197" t="s"/>
      <c r="J11197" t="n">
        <v>2</v>
      </c>
      <c r="K11197" t="s">
        <v>237</v>
      </c>
      <c r="L11197" t="s"/>
      <c r="M11197" t="n">
        <v>1</v>
      </c>
      <c r="N11197" t="n">
        <v>148</v>
      </c>
      <c r="O11197" t="n">
        <v>148</v>
      </c>
      <c r="P11197" t="n">
        <v>148</v>
      </c>
      <c r="Q11197" t="n">
        <v>0</v>
      </c>
      <c r="R11197" t="n">
        <v>0</v>
      </c>
      <c r="S11197" t="s">
        <v>30057</v>
      </c>
      <c r="T11197" t="n">
        <v>144</v>
      </c>
      <c r="U11197" t="s">
        <v>23382</v>
      </c>
      <c r="V11197" t="s">
        <v>23382</v>
      </c>
      <c r="W11197" t="s">
        <v>1116</v>
      </c>
      <c r="X11197" t="s">
        <v>241</v>
      </c>
      <c r="Y11197" t="s">
        <v>242</v>
      </c>
      <c r="Z11197" t="s"/>
      <c r="AA11197" t="n">
        <v>190</v>
      </c>
      <c r="AB11197" t="s">
        <v>4554</v>
      </c>
      <c r="AC11197" t="s">
        <v>30057</v>
      </c>
      <c r="AD11197" t="n">
        <v>5</v>
      </c>
      <c r="AE11197" t="n">
        <v>709722.6800000001</v>
      </c>
      <c r="AF11197" t="n">
        <v>6190663.81</v>
      </c>
    </row>
    <row r="11198" spans="1:32">
      <c r="A11198" s="62" t="n">
        <v>11196</v>
      </c>
      <c r="B11198" t="s">
        <v>30058</v>
      </c>
      <c r="C11198" t="n">
        <v>120</v>
      </c>
      <c r="D11198" t="n">
        <v>1967</v>
      </c>
      <c r="E11198" t="n">
        <v>0</v>
      </c>
      <c r="F11198" t="n">
        <v>1</v>
      </c>
      <c r="G11198" t="s"/>
      <c r="H11198" t="n">
        <v>1</v>
      </c>
      <c r="I11198" t="s"/>
      <c r="J11198" t="n">
        <v>2</v>
      </c>
      <c r="K11198" t="s">
        <v>237</v>
      </c>
      <c r="L11198" t="s"/>
      <c r="M11198" t="n">
        <v>1</v>
      </c>
      <c r="N11198" t="n">
        <v>162</v>
      </c>
      <c r="O11198" t="n">
        <v>162</v>
      </c>
      <c r="P11198" t="n">
        <v>162</v>
      </c>
      <c r="Q11198" t="n">
        <v>0</v>
      </c>
      <c r="R11198" t="n">
        <v>0</v>
      </c>
      <c r="S11198" t="s">
        <v>30059</v>
      </c>
      <c r="T11198" t="n">
        <v>182</v>
      </c>
      <c r="U11198" t="s">
        <v>1035</v>
      </c>
      <c r="V11198" t="s">
        <v>1035</v>
      </c>
      <c r="W11198" t="s">
        <v>7362</v>
      </c>
      <c r="X11198" t="s">
        <v>241</v>
      </c>
      <c r="Y11198" t="s">
        <v>242</v>
      </c>
      <c r="Z11198" t="s"/>
      <c r="AA11198" t="n">
        <v>190</v>
      </c>
      <c r="AB11198" t="s">
        <v>30060</v>
      </c>
      <c r="AC11198" t="s">
        <v>30059</v>
      </c>
      <c r="AD11198" t="n">
        <v>5</v>
      </c>
      <c r="AE11198" t="n">
        <v>711321.13</v>
      </c>
      <c r="AF11198" t="n">
        <v>6189962.56</v>
      </c>
    </row>
    <row r="11199" spans="1:32">
      <c r="A11199" s="62" t="n">
        <v>11197</v>
      </c>
      <c r="B11199" t="s">
        <v>30061</v>
      </c>
      <c r="C11199" t="n">
        <v>120</v>
      </c>
      <c r="D11199" t="n">
        <v>1998</v>
      </c>
      <c r="E11199" t="n">
        <v>0</v>
      </c>
      <c r="F11199" t="n">
        <v>4</v>
      </c>
      <c r="G11199" t="s"/>
      <c r="H11199" t="n">
        <v>1</v>
      </c>
      <c r="I11199" t="s"/>
      <c r="J11199" t="n">
        <v>1</v>
      </c>
      <c r="K11199" t="s">
        <v>349</v>
      </c>
      <c r="L11199" t="s"/>
      <c r="M11199" t="n">
        <v>1</v>
      </c>
      <c r="N11199" t="n">
        <v>110</v>
      </c>
      <c r="O11199" t="n">
        <v>110</v>
      </c>
      <c r="P11199" t="n">
        <v>95</v>
      </c>
      <c r="Q11199" t="n">
        <v>0</v>
      </c>
      <c r="R11199" t="n">
        <v>0</v>
      </c>
      <c r="S11199" t="s">
        <v>30062</v>
      </c>
      <c r="T11199" t="n">
        <v>213</v>
      </c>
      <c r="U11199" t="s">
        <v>1039</v>
      </c>
      <c r="V11199" t="s">
        <v>1039</v>
      </c>
      <c r="W11199" t="s">
        <v>704</v>
      </c>
      <c r="X11199" t="s">
        <v>241</v>
      </c>
      <c r="Y11199" t="s">
        <v>242</v>
      </c>
      <c r="Z11199" t="s"/>
      <c r="AA11199" t="n">
        <v>190</v>
      </c>
      <c r="AB11199" t="s">
        <v>1041</v>
      </c>
      <c r="AC11199" t="s">
        <v>30062</v>
      </c>
      <c r="AD11199" t="n">
        <v>5</v>
      </c>
      <c r="AE11199" t="n">
        <v>712734.91</v>
      </c>
      <c r="AF11199" t="n">
        <v>6191725.52</v>
      </c>
    </row>
    <row r="11200" spans="1:32">
      <c r="A11200" s="62" t="n">
        <v>11198</v>
      </c>
      <c r="B11200" t="s">
        <v>30063</v>
      </c>
      <c r="C11200" t="n">
        <v>130</v>
      </c>
      <c r="D11200" t="n">
        <v>1967</v>
      </c>
      <c r="E11200" t="n">
        <v>0</v>
      </c>
      <c r="F11200" t="n">
        <v>1</v>
      </c>
      <c r="G11200" t="s"/>
      <c r="H11200" t="n">
        <v>1</v>
      </c>
      <c r="I11200" t="s"/>
      <c r="J11200" t="n">
        <v>1</v>
      </c>
      <c r="K11200" t="s">
        <v>349</v>
      </c>
      <c r="L11200" t="s"/>
      <c r="M11200" t="n">
        <v>1</v>
      </c>
      <c r="N11200" t="n">
        <v>119</v>
      </c>
      <c r="O11200" t="n">
        <v>119</v>
      </c>
      <c r="P11200" t="n">
        <v>119</v>
      </c>
      <c r="Q11200" t="n">
        <v>0</v>
      </c>
      <c r="R11200" t="n">
        <v>0</v>
      </c>
      <c r="S11200" t="s">
        <v>30064</v>
      </c>
      <c r="T11200" t="n">
        <v>234</v>
      </c>
      <c r="U11200" t="s">
        <v>1044</v>
      </c>
      <c r="V11200" t="s">
        <v>1044</v>
      </c>
      <c r="W11200" t="s">
        <v>1453</v>
      </c>
      <c r="X11200" t="s">
        <v>241</v>
      </c>
      <c r="Y11200" t="s">
        <v>242</v>
      </c>
      <c r="Z11200" t="s"/>
      <c r="AA11200" t="n">
        <v>190</v>
      </c>
      <c r="AB11200" t="s">
        <v>30065</v>
      </c>
      <c r="AC11200" t="s">
        <v>30064</v>
      </c>
      <c r="AD11200" t="n">
        <v>5</v>
      </c>
      <c r="AE11200" t="n">
        <v>710409.25</v>
      </c>
      <c r="AF11200" t="n">
        <v>6190690.01</v>
      </c>
    </row>
    <row r="11201" spans="1:32">
      <c r="A11201" s="62" t="n">
        <v>11199</v>
      </c>
      <c r="B11201" t="s">
        <v>30066</v>
      </c>
      <c r="C11201" t="n">
        <v>120</v>
      </c>
      <c r="D11201" t="n">
        <v>1967</v>
      </c>
      <c r="E11201" t="n">
        <v>1974</v>
      </c>
      <c r="F11201" t="n">
        <v>90</v>
      </c>
      <c r="G11201" t="s"/>
      <c r="H11201" t="n">
        <v>1</v>
      </c>
      <c r="I11201" t="s"/>
      <c r="J11201" t="n">
        <v>2</v>
      </c>
      <c r="K11201" t="s">
        <v>237</v>
      </c>
      <c r="L11201" t="s"/>
      <c r="M11201" t="n">
        <v>1</v>
      </c>
      <c r="N11201" t="n">
        <v>180</v>
      </c>
      <c r="O11201" t="n">
        <v>180</v>
      </c>
      <c r="P11201" t="n">
        <v>180</v>
      </c>
      <c r="Q11201" t="n">
        <v>0</v>
      </c>
      <c r="R11201" t="n">
        <v>0</v>
      </c>
      <c r="S11201" t="s">
        <v>30067</v>
      </c>
      <c r="T11201" t="n">
        <v>286</v>
      </c>
      <c r="U11201" t="s">
        <v>1048</v>
      </c>
      <c r="V11201" t="s">
        <v>1048</v>
      </c>
      <c r="W11201" t="s">
        <v>365</v>
      </c>
      <c r="X11201" t="s">
        <v>241</v>
      </c>
      <c r="Y11201" t="s">
        <v>242</v>
      </c>
      <c r="Z11201" t="s"/>
      <c r="AA11201" t="n">
        <v>190</v>
      </c>
      <c r="AB11201" t="s">
        <v>12703</v>
      </c>
      <c r="AC11201" t="s">
        <v>30067</v>
      </c>
      <c r="AD11201" t="n">
        <v>5</v>
      </c>
      <c r="AE11201" t="n">
        <v>712649.1899999999</v>
      </c>
      <c r="AF11201" t="n">
        <v>6190267.62</v>
      </c>
    </row>
    <row r="11202" spans="1:32">
      <c r="A11202" s="62" t="n">
        <v>11200</v>
      </c>
      <c r="B11202" t="s">
        <v>30068</v>
      </c>
      <c r="C11202" t="n">
        <v>130</v>
      </c>
      <c r="D11202" t="n">
        <v>1971</v>
      </c>
      <c r="E11202" t="n">
        <v>0</v>
      </c>
      <c r="F11202" t="n">
        <v>4</v>
      </c>
      <c r="G11202" t="s"/>
      <c r="H11202" t="n">
        <v>1</v>
      </c>
      <c r="I11202" t="s"/>
      <c r="J11202" t="n">
        <v>1</v>
      </c>
      <c r="K11202" t="s">
        <v>349</v>
      </c>
      <c r="L11202" t="s"/>
      <c r="M11202" t="n">
        <v>1</v>
      </c>
      <c r="N11202" t="n">
        <v>136</v>
      </c>
      <c r="O11202" t="n">
        <v>136</v>
      </c>
      <c r="P11202" t="n">
        <v>136</v>
      </c>
      <c r="Q11202" t="n">
        <v>0</v>
      </c>
      <c r="R11202" t="n">
        <v>0</v>
      </c>
      <c r="S11202" t="s">
        <v>30069</v>
      </c>
      <c r="T11202" t="n">
        <v>328</v>
      </c>
      <c r="U11202" t="s">
        <v>1052</v>
      </c>
      <c r="V11202" t="s">
        <v>1052</v>
      </c>
      <c r="W11202" t="s">
        <v>640</v>
      </c>
      <c r="X11202" t="s">
        <v>241</v>
      </c>
      <c r="Y11202" t="s">
        <v>242</v>
      </c>
      <c r="Z11202" t="s"/>
      <c r="AA11202" t="n">
        <v>190</v>
      </c>
      <c r="AB11202" t="s">
        <v>30070</v>
      </c>
      <c r="AC11202" t="s">
        <v>30069</v>
      </c>
      <c r="AD11202" t="n">
        <v>5</v>
      </c>
      <c r="AE11202" t="n">
        <v>712207.8199999999</v>
      </c>
      <c r="AF11202" t="n">
        <v>6190196</v>
      </c>
    </row>
    <row r="11203" spans="1:32">
      <c r="A11203" s="62" t="n">
        <v>11201</v>
      </c>
      <c r="B11203" t="s">
        <v>30071</v>
      </c>
      <c r="C11203" t="n">
        <v>130</v>
      </c>
      <c r="D11203" t="n">
        <v>2007</v>
      </c>
      <c r="E11203" t="n">
        <v>0</v>
      </c>
      <c r="F11203" t="n">
        <v>4</v>
      </c>
      <c r="G11203" t="s"/>
      <c r="H11203" t="n">
        <v>1</v>
      </c>
      <c r="I11203" t="s"/>
      <c r="J11203" t="n">
        <v>2</v>
      </c>
      <c r="K11203" t="s">
        <v>237</v>
      </c>
      <c r="L11203" t="n">
        <v>90</v>
      </c>
      <c r="M11203" t="n">
        <v>1</v>
      </c>
      <c r="N11203" t="n">
        <v>67</v>
      </c>
      <c r="O11203" t="n">
        <v>67</v>
      </c>
      <c r="P11203" t="n">
        <v>121</v>
      </c>
      <c r="Q11203" t="n">
        <v>0</v>
      </c>
      <c r="R11203" t="n">
        <v>0</v>
      </c>
      <c r="S11203" t="s">
        <v>30072</v>
      </c>
      <c r="T11203" t="n">
        <v>359</v>
      </c>
      <c r="U11203" t="s">
        <v>475</v>
      </c>
      <c r="V11203" t="s">
        <v>475</v>
      </c>
      <c r="W11203" t="s">
        <v>522</v>
      </c>
      <c r="X11203" t="s">
        <v>241</v>
      </c>
      <c r="Y11203" t="s">
        <v>242</v>
      </c>
      <c r="Z11203" t="s"/>
      <c r="AA11203" t="n">
        <v>190</v>
      </c>
      <c r="AB11203" t="s">
        <v>30073</v>
      </c>
      <c r="AC11203" t="s">
        <v>30072</v>
      </c>
      <c r="AD11203" t="n">
        <v>5</v>
      </c>
      <c r="AE11203" t="n">
        <v>710009.34</v>
      </c>
      <c r="AF11203" t="n">
        <v>6191381.32</v>
      </c>
    </row>
    <row r="11204" spans="1:32">
      <c r="A11204" s="62" t="n">
        <v>11202</v>
      </c>
      <c r="B11204" t="s">
        <v>30074</v>
      </c>
      <c r="C11204" t="n">
        <v>120</v>
      </c>
      <c r="D11204" t="n">
        <v>1927</v>
      </c>
      <c r="E11204" t="n">
        <v>1988</v>
      </c>
      <c r="F11204" t="n">
        <v>5</v>
      </c>
      <c r="G11204" t="s"/>
      <c r="H11204" t="n">
        <v>1</v>
      </c>
      <c r="I11204" t="s"/>
      <c r="J11204" t="n">
        <v>2</v>
      </c>
      <c r="K11204" t="s">
        <v>237</v>
      </c>
      <c r="L11204" t="s"/>
      <c r="M11204" t="n">
        <v>1</v>
      </c>
      <c r="N11204" t="n">
        <v>85</v>
      </c>
      <c r="O11204" t="n">
        <v>85</v>
      </c>
      <c r="P11204" t="n">
        <v>146</v>
      </c>
      <c r="Q11204" t="n">
        <v>0</v>
      </c>
      <c r="R11204" t="n">
        <v>0</v>
      </c>
      <c r="S11204" t="s">
        <v>30075</v>
      </c>
      <c r="T11204" t="n">
        <v>388</v>
      </c>
      <c r="U11204" t="s">
        <v>1060</v>
      </c>
      <c r="V11204" t="s">
        <v>1060</v>
      </c>
      <c r="W11204" t="s">
        <v>608</v>
      </c>
      <c r="X11204" t="s">
        <v>241</v>
      </c>
      <c r="Y11204" t="s">
        <v>242</v>
      </c>
      <c r="Z11204" t="s"/>
      <c r="AA11204" t="n">
        <v>190</v>
      </c>
      <c r="AB11204" t="s">
        <v>30076</v>
      </c>
      <c r="AC11204" t="s">
        <v>30075</v>
      </c>
      <c r="AD11204" t="n">
        <v>5</v>
      </c>
      <c r="AE11204" t="n">
        <v>710133.1</v>
      </c>
      <c r="AF11204" t="n">
        <v>6189943.6</v>
      </c>
    </row>
    <row r="11205" spans="1:32">
      <c r="A11205" s="62" t="n">
        <v>11203</v>
      </c>
      <c r="B11205" t="s">
        <v>30077</v>
      </c>
      <c r="C11205" t="n">
        <v>120</v>
      </c>
      <c r="D11205" t="n">
        <v>1972</v>
      </c>
      <c r="E11205" t="n">
        <v>0</v>
      </c>
      <c r="F11205" t="n">
        <v>4</v>
      </c>
      <c r="G11205" t="s"/>
      <c r="H11205" t="n">
        <v>1</v>
      </c>
      <c r="I11205" t="s"/>
      <c r="J11205" t="n">
        <v>1</v>
      </c>
      <c r="K11205" t="s">
        <v>349</v>
      </c>
      <c r="L11205" t="s"/>
      <c r="M11205" t="n">
        <v>1</v>
      </c>
      <c r="N11205" t="n">
        <v>160</v>
      </c>
      <c r="O11205" t="n">
        <v>160</v>
      </c>
      <c r="P11205" t="n">
        <v>160</v>
      </c>
      <c r="Q11205" t="n">
        <v>0</v>
      </c>
      <c r="R11205" t="n">
        <v>0</v>
      </c>
      <c r="S11205" t="s">
        <v>30078</v>
      </c>
      <c r="T11205" t="n">
        <v>425</v>
      </c>
      <c r="U11205" t="s">
        <v>1068</v>
      </c>
      <c r="V11205" t="s">
        <v>1068</v>
      </c>
      <c r="W11205" t="s">
        <v>626</v>
      </c>
      <c r="X11205" t="s">
        <v>241</v>
      </c>
      <c r="Y11205" t="s">
        <v>242</v>
      </c>
      <c r="Z11205" t="s"/>
      <c r="AA11205" t="n">
        <v>190</v>
      </c>
      <c r="AB11205" t="s">
        <v>17470</v>
      </c>
      <c r="AC11205" t="s">
        <v>30078</v>
      </c>
      <c r="AD11205" t="n">
        <v>5</v>
      </c>
      <c r="AE11205" t="n">
        <v>712574.96</v>
      </c>
      <c r="AF11205" t="n">
        <v>6191137.08</v>
      </c>
    </row>
    <row r="11206" spans="1:32">
      <c r="A11206" s="62" t="n">
        <v>11204</v>
      </c>
      <c r="B11206" t="s">
        <v>30079</v>
      </c>
      <c r="C11206" t="n">
        <v>130</v>
      </c>
      <c r="D11206" t="n">
        <v>2006</v>
      </c>
      <c r="E11206" t="n">
        <v>0</v>
      </c>
      <c r="F11206" t="n">
        <v>4</v>
      </c>
      <c r="G11206" t="s"/>
      <c r="H11206" t="n">
        <v>1</v>
      </c>
      <c r="I11206" t="s"/>
      <c r="J11206" t="n">
        <v>2</v>
      </c>
      <c r="K11206" t="s">
        <v>237</v>
      </c>
      <c r="L11206" t="n">
        <v>90</v>
      </c>
      <c r="M11206" t="n">
        <v>1</v>
      </c>
      <c r="N11206" t="n">
        <v>130</v>
      </c>
      <c r="O11206" t="n">
        <v>130</v>
      </c>
      <c r="P11206" t="n">
        <v>130</v>
      </c>
      <c r="Q11206" t="n">
        <v>0</v>
      </c>
      <c r="R11206" t="n">
        <v>0</v>
      </c>
      <c r="S11206" t="s">
        <v>30080</v>
      </c>
      <c r="T11206" t="n">
        <v>515</v>
      </c>
      <c r="U11206" t="s">
        <v>1077</v>
      </c>
      <c r="V11206" t="s">
        <v>1077</v>
      </c>
      <c r="W11206" t="s">
        <v>495</v>
      </c>
      <c r="X11206" t="s">
        <v>241</v>
      </c>
      <c r="Y11206" t="s">
        <v>242</v>
      </c>
      <c r="Z11206" t="s"/>
      <c r="AA11206" t="n">
        <v>190</v>
      </c>
      <c r="AB11206" t="s">
        <v>27780</v>
      </c>
      <c r="AC11206" t="s">
        <v>30080</v>
      </c>
      <c r="AD11206" t="n">
        <v>5</v>
      </c>
      <c r="AE11206" t="n">
        <v>709782.58</v>
      </c>
      <c r="AF11206" t="n">
        <v>6191406.26</v>
      </c>
    </row>
    <row r="11207" spans="1:32">
      <c r="A11207" s="62" t="n">
        <v>11205</v>
      </c>
      <c r="B11207" t="s">
        <v>30081</v>
      </c>
      <c r="C11207" t="n">
        <v>130</v>
      </c>
      <c r="D11207" t="n">
        <v>1991</v>
      </c>
      <c r="E11207" t="n">
        <v>0</v>
      </c>
      <c r="F11207" t="n">
        <v>5</v>
      </c>
      <c r="G11207" t="s"/>
      <c r="H11207" t="n">
        <v>1</v>
      </c>
      <c r="I11207" t="s"/>
      <c r="J11207" t="n">
        <v>6</v>
      </c>
      <c r="K11207" t="s">
        <v>237</v>
      </c>
      <c r="L11207" t="s"/>
      <c r="M11207" t="n">
        <v>1</v>
      </c>
      <c r="N11207" t="n">
        <v>256</v>
      </c>
      <c r="O11207" t="n">
        <v>256</v>
      </c>
      <c r="P11207" t="n">
        <v>232</v>
      </c>
      <c r="Q11207" t="n">
        <v>0</v>
      </c>
      <c r="R11207" t="n">
        <v>0</v>
      </c>
      <c r="S11207" t="s">
        <v>30082</v>
      </c>
      <c r="T11207" t="n">
        <v>565</v>
      </c>
      <c r="U11207" t="s">
        <v>1081</v>
      </c>
      <c r="V11207" t="s">
        <v>1081</v>
      </c>
      <c r="W11207" t="s">
        <v>6448</v>
      </c>
      <c r="X11207" t="s">
        <v>241</v>
      </c>
      <c r="Y11207" t="s">
        <v>242</v>
      </c>
      <c r="Z11207" t="s"/>
      <c r="AA11207" t="n">
        <v>190</v>
      </c>
      <c r="AB11207" t="s">
        <v>30083</v>
      </c>
      <c r="AC11207" t="s">
        <v>30082</v>
      </c>
      <c r="AD11207" t="n">
        <v>5</v>
      </c>
      <c r="AE11207" t="n">
        <v>710680.15</v>
      </c>
      <c r="AF11207" t="n">
        <v>6190004.46</v>
      </c>
    </row>
    <row r="11208" spans="1:32">
      <c r="A11208" s="62" t="n">
        <v>11206</v>
      </c>
      <c r="B11208" t="s">
        <v>30084</v>
      </c>
      <c r="C11208" t="n">
        <v>130</v>
      </c>
      <c r="D11208" t="n">
        <v>1973</v>
      </c>
      <c r="E11208" t="n">
        <v>1980</v>
      </c>
      <c r="F11208" t="n">
        <v>4</v>
      </c>
      <c r="G11208" t="s"/>
      <c r="H11208" t="n">
        <v>1</v>
      </c>
      <c r="I11208" t="s"/>
      <c r="J11208" t="n">
        <v>1</v>
      </c>
      <c r="K11208" t="s">
        <v>349</v>
      </c>
      <c r="L11208" t="s"/>
      <c r="M11208" t="n">
        <v>2</v>
      </c>
      <c r="N11208" t="n">
        <v>66</v>
      </c>
      <c r="O11208" t="n">
        <v>132</v>
      </c>
      <c r="P11208" t="n">
        <v>153</v>
      </c>
      <c r="Q11208" t="n">
        <v>0</v>
      </c>
      <c r="R11208" t="n">
        <v>0</v>
      </c>
      <c r="S11208" t="s">
        <v>30085</v>
      </c>
      <c r="T11208" t="n">
        <v>660</v>
      </c>
      <c r="U11208" t="s">
        <v>1089</v>
      </c>
      <c r="V11208" t="s">
        <v>1089</v>
      </c>
      <c r="W11208" t="s">
        <v>1968</v>
      </c>
      <c r="X11208" t="s">
        <v>241</v>
      </c>
      <c r="Y11208" t="s">
        <v>242</v>
      </c>
      <c r="Z11208" t="s"/>
      <c r="AA11208" t="n">
        <v>190</v>
      </c>
      <c r="AB11208" t="s">
        <v>30086</v>
      </c>
      <c r="AC11208" t="s">
        <v>30085</v>
      </c>
      <c r="AD11208" t="n">
        <v>5</v>
      </c>
      <c r="AE11208" t="n">
        <v>712078.76</v>
      </c>
      <c r="AF11208" t="n">
        <v>6190406.87</v>
      </c>
    </row>
    <row r="11209" spans="1:32">
      <c r="A11209" s="62" t="n">
        <v>11207</v>
      </c>
      <c r="B11209" t="s">
        <v>30087</v>
      </c>
      <c r="C11209" t="n">
        <v>120</v>
      </c>
      <c r="D11209" t="n">
        <v>1977</v>
      </c>
      <c r="E11209" t="n">
        <v>0</v>
      </c>
      <c r="F11209" t="n">
        <v>4</v>
      </c>
      <c r="G11209" t="s"/>
      <c r="H11209" t="n">
        <v>1</v>
      </c>
      <c r="I11209" t="s"/>
      <c r="J11209" t="n">
        <v>2</v>
      </c>
      <c r="K11209" t="s">
        <v>237</v>
      </c>
      <c r="L11209" t="s"/>
      <c r="M11209" t="n">
        <v>1</v>
      </c>
      <c r="N11209" t="n">
        <v>185</v>
      </c>
      <c r="O11209" t="n">
        <v>185</v>
      </c>
      <c r="P11209" t="n">
        <v>185</v>
      </c>
      <c r="Q11209" t="n">
        <v>0</v>
      </c>
      <c r="R11209" t="n">
        <v>0</v>
      </c>
      <c r="S11209" t="s">
        <v>30088</v>
      </c>
      <c r="T11209" t="n">
        <v>729</v>
      </c>
      <c r="U11209" t="s">
        <v>1094</v>
      </c>
      <c r="V11209" t="s">
        <v>1094</v>
      </c>
      <c r="W11209" t="s">
        <v>435</v>
      </c>
      <c r="X11209" t="s">
        <v>241</v>
      </c>
      <c r="Y11209" t="s">
        <v>242</v>
      </c>
      <c r="Z11209" t="s"/>
      <c r="AA11209" t="n">
        <v>190</v>
      </c>
      <c r="AB11209" t="s">
        <v>5237</v>
      </c>
      <c r="AC11209" t="s">
        <v>30088</v>
      </c>
      <c r="AD11209" t="n">
        <v>5</v>
      </c>
      <c r="AE11209" t="n">
        <v>712910.4</v>
      </c>
      <c r="AF11209" t="n">
        <v>6190690.01</v>
      </c>
    </row>
    <row r="11210" spans="1:32">
      <c r="A11210" s="62" t="n">
        <v>11208</v>
      </c>
      <c r="B11210" t="s">
        <v>30089</v>
      </c>
      <c r="C11210" t="n">
        <v>130</v>
      </c>
      <c r="D11210" t="n">
        <v>1977</v>
      </c>
      <c r="E11210" t="n">
        <v>0</v>
      </c>
      <c r="F11210" t="n">
        <v>1</v>
      </c>
      <c r="G11210" t="s"/>
      <c r="H11210" t="n">
        <v>6</v>
      </c>
      <c r="I11210" t="s"/>
      <c r="J11210" t="n">
        <v>7</v>
      </c>
      <c r="K11210" t="s">
        <v>365</v>
      </c>
      <c r="L11210" t="s"/>
      <c r="M11210" t="n">
        <v>1</v>
      </c>
      <c r="N11210" t="n">
        <v>101</v>
      </c>
      <c r="O11210" t="n">
        <v>101</v>
      </c>
      <c r="P11210" t="n">
        <v>101</v>
      </c>
      <c r="Q11210" t="n">
        <v>0</v>
      </c>
      <c r="R11210" t="n">
        <v>0</v>
      </c>
      <c r="S11210" t="s">
        <v>30090</v>
      </c>
      <c r="T11210" t="n">
        <v>87</v>
      </c>
      <c r="U11210" t="s">
        <v>1098</v>
      </c>
      <c r="V11210" t="s">
        <v>1098</v>
      </c>
      <c r="W11210" t="s">
        <v>471</v>
      </c>
      <c r="X11210" t="s">
        <v>352</v>
      </c>
      <c r="Y11210" t="s">
        <v>353</v>
      </c>
      <c r="Z11210" t="s">
        <v>375</v>
      </c>
      <c r="AA11210" t="n">
        <v>190</v>
      </c>
      <c r="AB11210" t="s">
        <v>4568</v>
      </c>
      <c r="AC11210" t="s">
        <v>30090</v>
      </c>
      <c r="AD11210" t="n">
        <v>5</v>
      </c>
      <c r="AE11210" t="n">
        <v>708861.3100000001</v>
      </c>
      <c r="AF11210" t="n">
        <v>6184542.25</v>
      </c>
    </row>
    <row r="11211" spans="1:32">
      <c r="A11211" s="62" t="n">
        <v>11209</v>
      </c>
      <c r="B11211" t="s">
        <v>30091</v>
      </c>
      <c r="C11211" t="n">
        <v>130</v>
      </c>
      <c r="D11211" t="n">
        <v>1974</v>
      </c>
      <c r="E11211" t="n">
        <v>0</v>
      </c>
      <c r="F11211" t="n">
        <v>1</v>
      </c>
      <c r="G11211" t="s"/>
      <c r="H11211" t="n">
        <v>1</v>
      </c>
      <c r="I11211" t="s"/>
      <c r="J11211" t="n">
        <v>7</v>
      </c>
      <c r="K11211" t="s">
        <v>365</v>
      </c>
      <c r="L11211" t="n">
        <v>5</v>
      </c>
      <c r="M11211" t="n">
        <v>1</v>
      </c>
      <c r="N11211" t="n">
        <v>68</v>
      </c>
      <c r="O11211" t="n">
        <v>68</v>
      </c>
      <c r="P11211" t="n">
        <v>113</v>
      </c>
      <c r="Q11211" t="n">
        <v>0</v>
      </c>
      <c r="R11211" t="n">
        <v>0</v>
      </c>
      <c r="S11211" t="s">
        <v>30092</v>
      </c>
      <c r="T11211" t="n">
        <v>313</v>
      </c>
      <c r="U11211" t="s">
        <v>1103</v>
      </c>
      <c r="V11211" t="s">
        <v>1103</v>
      </c>
      <c r="W11211" t="s">
        <v>495</v>
      </c>
      <c r="X11211" t="s">
        <v>352</v>
      </c>
      <c r="Y11211" t="s">
        <v>353</v>
      </c>
      <c r="Z11211" t="s">
        <v>375</v>
      </c>
      <c r="AA11211" t="n">
        <v>190</v>
      </c>
      <c r="AB11211" t="s">
        <v>556</v>
      </c>
      <c r="AC11211" t="s">
        <v>30092</v>
      </c>
      <c r="AD11211" t="n">
        <v>5</v>
      </c>
      <c r="AE11211" t="n">
        <v>709770.52</v>
      </c>
      <c r="AF11211" t="n">
        <v>6184405.81</v>
      </c>
    </row>
    <row r="11212" spans="1:32">
      <c r="A11212" s="62" t="n">
        <v>11210</v>
      </c>
      <c r="B11212" t="s">
        <v>30093</v>
      </c>
      <c r="C11212" t="n">
        <v>120</v>
      </c>
      <c r="D11212" t="n">
        <v>1969</v>
      </c>
      <c r="E11212" t="n">
        <v>0</v>
      </c>
      <c r="F11212" t="n">
        <v>4</v>
      </c>
      <c r="G11212" t="s"/>
      <c r="H11212" t="n">
        <v>1</v>
      </c>
      <c r="I11212" t="s"/>
      <c r="J11212" t="n">
        <v>2</v>
      </c>
      <c r="K11212" t="s">
        <v>237</v>
      </c>
      <c r="L11212" t="s"/>
      <c r="M11212" t="n">
        <v>1</v>
      </c>
      <c r="N11212" t="n">
        <v>130</v>
      </c>
      <c r="O11212" t="n">
        <v>130</v>
      </c>
      <c r="P11212" t="n">
        <v>232</v>
      </c>
      <c r="Q11212" t="n">
        <v>0</v>
      </c>
      <c r="R11212" t="n">
        <v>0</v>
      </c>
      <c r="S11212" t="s">
        <v>30094</v>
      </c>
      <c r="T11212" t="n">
        <v>11</v>
      </c>
      <c r="U11212" t="s">
        <v>1106</v>
      </c>
      <c r="V11212" t="s">
        <v>1106</v>
      </c>
      <c r="W11212" t="s">
        <v>644</v>
      </c>
      <c r="X11212" t="s">
        <v>352</v>
      </c>
      <c r="Y11212" t="s">
        <v>353</v>
      </c>
      <c r="Z11212" t="s">
        <v>369</v>
      </c>
      <c r="AA11212" t="n">
        <v>190</v>
      </c>
      <c r="AB11212" t="s">
        <v>30095</v>
      </c>
      <c r="AC11212" t="s">
        <v>30094</v>
      </c>
      <c r="AD11212" t="n">
        <v>5</v>
      </c>
      <c r="AE11212" t="n">
        <v>708096.03</v>
      </c>
      <c r="AF11212" t="n">
        <v>6187192.94</v>
      </c>
    </row>
    <row r="11213" spans="1:32">
      <c r="A11213" s="62" t="n">
        <v>11211</v>
      </c>
      <c r="B11213" t="s">
        <v>30096</v>
      </c>
      <c r="C11213" t="n">
        <v>140</v>
      </c>
      <c r="D11213" t="n">
        <v>1983</v>
      </c>
      <c r="E11213" t="n">
        <v>0</v>
      </c>
      <c r="F11213" t="n">
        <v>4</v>
      </c>
      <c r="G11213" t="s"/>
      <c r="H11213" t="n">
        <v>1</v>
      </c>
      <c r="I11213" t="s"/>
      <c r="J11213" t="n">
        <v>7</v>
      </c>
      <c r="K11213" t="s">
        <v>365</v>
      </c>
      <c r="L11213" t="s"/>
      <c r="M11213" t="n">
        <v>2</v>
      </c>
      <c r="N11213" t="n">
        <v>106</v>
      </c>
      <c r="O11213" t="n">
        <v>188</v>
      </c>
      <c r="P11213" t="n">
        <v>165</v>
      </c>
      <c r="Q11213" t="n">
        <v>0</v>
      </c>
      <c r="R11213" t="n">
        <v>0</v>
      </c>
      <c r="S11213" t="s">
        <v>30097</v>
      </c>
      <c r="T11213" t="n">
        <v>131</v>
      </c>
      <c r="U11213" t="s">
        <v>1306</v>
      </c>
      <c r="V11213" t="s">
        <v>1306</v>
      </c>
      <c r="W11213" t="s">
        <v>1155</v>
      </c>
      <c r="X11213" t="s">
        <v>352</v>
      </c>
      <c r="Y11213" t="s">
        <v>353</v>
      </c>
      <c r="Z11213" t="s"/>
      <c r="AA11213" t="n">
        <v>190</v>
      </c>
      <c r="AB11213" t="s">
        <v>2683</v>
      </c>
      <c r="AC11213" t="s">
        <v>30097</v>
      </c>
      <c r="AD11213" t="n">
        <v>5</v>
      </c>
      <c r="AE11213" t="n">
        <v>709807.8100000001</v>
      </c>
      <c r="AF11213" t="n">
        <v>6186867.11</v>
      </c>
    </row>
    <row r="11214" spans="1:32">
      <c r="A11214" s="62" t="n">
        <v>11212</v>
      </c>
      <c r="B11214" t="s">
        <v>30098</v>
      </c>
      <c r="C11214" t="n">
        <v>130</v>
      </c>
      <c r="D11214" t="n">
        <v>2006</v>
      </c>
      <c r="E11214" t="n">
        <v>0</v>
      </c>
      <c r="F11214" t="n">
        <v>2</v>
      </c>
      <c r="G11214" t="s"/>
      <c r="H11214" t="n">
        <v>5</v>
      </c>
      <c r="I11214" t="s"/>
      <c r="J11214" t="n">
        <v>1</v>
      </c>
      <c r="K11214" t="s">
        <v>349</v>
      </c>
      <c r="L11214" t="n">
        <v>90</v>
      </c>
      <c r="M11214" t="n">
        <v>2</v>
      </c>
      <c r="N11214" t="n">
        <v>75</v>
      </c>
      <c r="O11214" t="n">
        <v>109</v>
      </c>
      <c r="P11214" t="n">
        <v>109</v>
      </c>
      <c r="Q11214" t="n">
        <v>0</v>
      </c>
      <c r="R11214" t="n">
        <v>0</v>
      </c>
      <c r="S11214" t="s">
        <v>30099</v>
      </c>
      <c r="T11214" t="n">
        <v>259</v>
      </c>
      <c r="U11214" t="s">
        <v>1111</v>
      </c>
      <c r="V11214" t="s">
        <v>1111</v>
      </c>
      <c r="W11214" t="s">
        <v>526</v>
      </c>
      <c r="X11214" t="s">
        <v>352</v>
      </c>
      <c r="Y11214" t="s">
        <v>353</v>
      </c>
      <c r="Z11214" t="s"/>
      <c r="AA11214" t="n">
        <v>190</v>
      </c>
      <c r="AB11214" t="s">
        <v>30100</v>
      </c>
      <c r="AC11214" t="s">
        <v>30099</v>
      </c>
      <c r="AD11214" t="n">
        <v>5</v>
      </c>
      <c r="AE11214" t="n">
        <v>709345.21</v>
      </c>
      <c r="AF11214" t="n">
        <v>6187495.55</v>
      </c>
    </row>
    <row r="11215" spans="1:32">
      <c r="A11215" s="62" t="n">
        <v>11213</v>
      </c>
      <c r="B11215" t="s">
        <v>30101</v>
      </c>
      <c r="C11215" t="n">
        <v>130</v>
      </c>
      <c r="D11215" t="n">
        <v>2001</v>
      </c>
      <c r="E11215" t="n">
        <v>0</v>
      </c>
      <c r="F11215" t="n">
        <v>5</v>
      </c>
      <c r="G11215" t="s"/>
      <c r="H11215" t="n">
        <v>1</v>
      </c>
      <c r="I11215" t="s"/>
      <c r="J11215" t="n">
        <v>1</v>
      </c>
      <c r="K11215" t="s">
        <v>349</v>
      </c>
      <c r="L11215" t="n">
        <v>90</v>
      </c>
      <c r="M11215" t="n">
        <v>1</v>
      </c>
      <c r="N11215" t="n">
        <v>85</v>
      </c>
      <c r="O11215" t="n">
        <v>85</v>
      </c>
      <c r="P11215" t="n">
        <v>85</v>
      </c>
      <c r="Q11215" t="n">
        <v>0</v>
      </c>
      <c r="R11215" t="n">
        <v>0</v>
      </c>
      <c r="S11215" t="s">
        <v>30102</v>
      </c>
      <c r="T11215" t="n">
        <v>400</v>
      </c>
      <c r="U11215" t="s">
        <v>1115</v>
      </c>
      <c r="V11215" t="s">
        <v>1115</v>
      </c>
      <c r="W11215" t="s">
        <v>258</v>
      </c>
      <c r="X11215" t="s">
        <v>352</v>
      </c>
      <c r="Y11215" t="s">
        <v>353</v>
      </c>
      <c r="Z11215" t="s"/>
      <c r="AA11215" t="n">
        <v>190</v>
      </c>
      <c r="AB11215" t="s">
        <v>30103</v>
      </c>
      <c r="AC11215" t="s">
        <v>30102</v>
      </c>
      <c r="AD11215" t="n">
        <v>5</v>
      </c>
      <c r="AE11215" t="n">
        <v>709579.6</v>
      </c>
      <c r="AF11215" t="n">
        <v>6187305.31</v>
      </c>
    </row>
    <row r="11216" spans="1:32">
      <c r="A11216" s="62" t="n">
        <v>11214</v>
      </c>
      <c r="B11216" t="s">
        <v>30104</v>
      </c>
      <c r="C11216" t="n">
        <v>130</v>
      </c>
      <c r="D11216" t="n">
        <v>1997</v>
      </c>
      <c r="E11216" t="n">
        <v>0</v>
      </c>
      <c r="F11216" t="n">
        <v>4</v>
      </c>
      <c r="G11216" t="s"/>
      <c r="H11216" t="n">
        <v>1</v>
      </c>
      <c r="I11216" t="s"/>
      <c r="J11216" t="n">
        <v>1</v>
      </c>
      <c r="K11216" t="s">
        <v>349</v>
      </c>
      <c r="L11216" t="s"/>
      <c r="M11216" t="n">
        <v>1</v>
      </c>
      <c r="N11216" t="n">
        <v>135</v>
      </c>
      <c r="O11216" t="n">
        <v>135</v>
      </c>
      <c r="P11216" t="n">
        <v>135</v>
      </c>
      <c r="Q11216" t="n">
        <v>0</v>
      </c>
      <c r="R11216" t="n">
        <v>0</v>
      </c>
      <c r="S11216" t="s">
        <v>30105</v>
      </c>
      <c r="T11216" t="n">
        <v>634</v>
      </c>
      <c r="U11216" t="s">
        <v>1120</v>
      </c>
      <c r="V11216" t="s">
        <v>1120</v>
      </c>
      <c r="W11216" t="s">
        <v>951</v>
      </c>
      <c r="X11216" t="s">
        <v>352</v>
      </c>
      <c r="Y11216" t="s">
        <v>353</v>
      </c>
      <c r="Z11216" t="s"/>
      <c r="AA11216" t="n">
        <v>190</v>
      </c>
      <c r="AB11216" t="s">
        <v>7460</v>
      </c>
      <c r="AC11216" t="s">
        <v>30105</v>
      </c>
      <c r="AD11216" t="n">
        <v>5</v>
      </c>
      <c r="AE11216" t="n">
        <v>709846.97</v>
      </c>
      <c r="AF11216" t="n">
        <v>6187342.66</v>
      </c>
    </row>
    <row r="11217" spans="1:32">
      <c r="A11217" s="62" t="n">
        <v>11215</v>
      </c>
      <c r="B11217" t="s">
        <v>30106</v>
      </c>
      <c r="C11217" t="n">
        <v>140</v>
      </c>
      <c r="D11217" t="n">
        <v>1968</v>
      </c>
      <c r="E11217" t="n">
        <v>0</v>
      </c>
      <c r="F11217" t="n">
        <v>1</v>
      </c>
      <c r="G11217" t="s"/>
      <c r="H11217" t="n">
        <v>1</v>
      </c>
      <c r="I11217" t="s"/>
      <c r="J11217" t="n">
        <v>1</v>
      </c>
      <c r="K11217" t="s">
        <v>349</v>
      </c>
      <c r="L11217" t="n">
        <v>90</v>
      </c>
      <c r="M11217" t="n">
        <v>2</v>
      </c>
      <c r="N11217" t="n">
        <v>404</v>
      </c>
      <c r="O11217" t="n">
        <v>752</v>
      </c>
      <c r="P11217" t="n">
        <v>752</v>
      </c>
      <c r="Q11217" t="n">
        <v>0</v>
      </c>
      <c r="R11217" t="n">
        <v>0</v>
      </c>
      <c r="S11217" t="s">
        <v>30107</v>
      </c>
      <c r="T11217" t="n">
        <v>25</v>
      </c>
      <c r="U11217" t="s">
        <v>1212</v>
      </c>
      <c r="V11217" t="s">
        <v>1212</v>
      </c>
      <c r="W11217" t="s">
        <v>951</v>
      </c>
      <c r="X11217" t="s">
        <v>352</v>
      </c>
      <c r="Y11217" t="s">
        <v>353</v>
      </c>
      <c r="Z11217" t="s"/>
      <c r="AA11217" t="n">
        <v>190</v>
      </c>
      <c r="AB11217" t="s">
        <v>1213</v>
      </c>
      <c r="AC11217" t="s">
        <v>30107</v>
      </c>
      <c r="AD11217" t="n">
        <v>5</v>
      </c>
      <c r="AE11217" t="n">
        <v>711294.96</v>
      </c>
      <c r="AF11217" t="n">
        <v>6187609.64</v>
      </c>
    </row>
    <row r="11218" spans="1:32">
      <c r="A11218" s="62" t="n">
        <v>11216</v>
      </c>
      <c r="B11218" t="s">
        <v>30108</v>
      </c>
      <c r="C11218" t="n">
        <v>120</v>
      </c>
      <c r="D11218" t="n">
        <v>1964</v>
      </c>
      <c r="E11218" t="n">
        <v>1979</v>
      </c>
      <c r="F11218" t="n">
        <v>3</v>
      </c>
      <c r="G11218" t="s"/>
      <c r="H11218" t="n">
        <v>1</v>
      </c>
      <c r="I11218" t="s"/>
      <c r="J11218" t="n">
        <v>2</v>
      </c>
      <c r="K11218" t="s">
        <v>237</v>
      </c>
      <c r="L11218" t="n">
        <v>2</v>
      </c>
      <c r="M11218" t="n">
        <v>1</v>
      </c>
      <c r="N11218" t="n">
        <v>167</v>
      </c>
      <c r="O11218" t="n">
        <v>167</v>
      </c>
      <c r="P11218" t="n">
        <v>167</v>
      </c>
      <c r="Q11218" t="n">
        <v>0</v>
      </c>
      <c r="R11218" t="n">
        <v>0</v>
      </c>
      <c r="S11218" t="s">
        <v>30109</v>
      </c>
      <c r="T11218" t="n">
        <v>86</v>
      </c>
      <c r="U11218" t="s">
        <v>1124</v>
      </c>
      <c r="V11218" t="s">
        <v>1124</v>
      </c>
      <c r="W11218" t="s">
        <v>415</v>
      </c>
      <c r="X11218" t="s">
        <v>352</v>
      </c>
      <c r="Y11218" t="s">
        <v>353</v>
      </c>
      <c r="Z11218" t="s"/>
      <c r="AA11218" t="n">
        <v>190</v>
      </c>
      <c r="AB11218" t="s">
        <v>11076</v>
      </c>
      <c r="AC11218" t="s">
        <v>30109</v>
      </c>
      <c r="AD11218" t="n">
        <v>5</v>
      </c>
      <c r="AE11218" t="n">
        <v>710593.2</v>
      </c>
      <c r="AF11218" t="n">
        <v>6187217.15</v>
      </c>
    </row>
    <row r="11219" spans="1:32">
      <c r="A11219" s="62" t="n">
        <v>11217</v>
      </c>
      <c r="B11219" t="s">
        <v>30110</v>
      </c>
      <c r="C11219" t="n">
        <v>120</v>
      </c>
      <c r="D11219" t="n">
        <v>1966</v>
      </c>
      <c r="E11219" t="n">
        <v>0</v>
      </c>
      <c r="F11219" t="n">
        <v>3</v>
      </c>
      <c r="G11219" t="s"/>
      <c r="H11219" t="n">
        <v>1</v>
      </c>
      <c r="I11219" t="s"/>
      <c r="J11219" t="n">
        <v>2</v>
      </c>
      <c r="K11219" t="s">
        <v>237</v>
      </c>
      <c r="L11219" t="n">
        <v>2</v>
      </c>
      <c r="M11219" t="n">
        <v>1</v>
      </c>
      <c r="N11219" t="n">
        <v>78</v>
      </c>
      <c r="O11219" t="n">
        <v>78</v>
      </c>
      <c r="P11219" t="n">
        <v>154</v>
      </c>
      <c r="Q11219" t="n">
        <v>0</v>
      </c>
      <c r="R11219" t="n">
        <v>0</v>
      </c>
      <c r="S11219" t="s">
        <v>30111</v>
      </c>
      <c r="T11219" t="n">
        <v>165</v>
      </c>
      <c r="U11219" t="s">
        <v>1219</v>
      </c>
      <c r="V11219" t="s">
        <v>1219</v>
      </c>
      <c r="W11219" t="s">
        <v>495</v>
      </c>
      <c r="X11219" t="s">
        <v>352</v>
      </c>
      <c r="Y11219" t="s">
        <v>353</v>
      </c>
      <c r="Z11219" t="s"/>
      <c r="AA11219" t="n">
        <v>190</v>
      </c>
      <c r="AB11219" t="s">
        <v>2770</v>
      </c>
      <c r="AC11219" t="s">
        <v>30111</v>
      </c>
      <c r="AD11219" t="n">
        <v>5</v>
      </c>
      <c r="AE11219" t="n">
        <v>710533.53</v>
      </c>
      <c r="AF11219" t="n">
        <v>6186776.3</v>
      </c>
    </row>
    <row r="11220" spans="1:32">
      <c r="A11220" s="62" t="n">
        <v>11218</v>
      </c>
      <c r="B11220" t="s">
        <v>30112</v>
      </c>
      <c r="C11220" t="n">
        <v>120</v>
      </c>
      <c r="D11220" t="n">
        <v>1967</v>
      </c>
      <c r="E11220" t="n">
        <v>0</v>
      </c>
      <c r="F11220" t="n">
        <v>4</v>
      </c>
      <c r="G11220" t="s"/>
      <c r="H11220" t="n">
        <v>5</v>
      </c>
      <c r="I11220" t="s"/>
      <c r="J11220" t="n">
        <v>2</v>
      </c>
      <c r="K11220" t="s">
        <v>237</v>
      </c>
      <c r="L11220" t="s"/>
      <c r="M11220" t="n">
        <v>1</v>
      </c>
      <c r="N11220" t="n">
        <v>126</v>
      </c>
      <c r="O11220" t="n">
        <v>126</v>
      </c>
      <c r="P11220" t="n">
        <v>126</v>
      </c>
      <c r="Q11220" t="n">
        <v>0</v>
      </c>
      <c r="R11220" t="n">
        <v>0</v>
      </c>
      <c r="S11220" t="s">
        <v>30113</v>
      </c>
      <c r="T11220" t="n">
        <v>7</v>
      </c>
      <c r="U11220" t="s">
        <v>1021</v>
      </c>
      <c r="V11220" t="s">
        <v>1021</v>
      </c>
      <c r="W11220" t="s">
        <v>622</v>
      </c>
      <c r="X11220" t="s">
        <v>241</v>
      </c>
      <c r="Y11220" t="s">
        <v>242</v>
      </c>
      <c r="Z11220" t="s"/>
      <c r="AA11220" t="n">
        <v>190</v>
      </c>
      <c r="AB11220" t="s">
        <v>30114</v>
      </c>
      <c r="AC11220" t="s">
        <v>30113</v>
      </c>
      <c r="AD11220" t="n">
        <v>5</v>
      </c>
      <c r="AE11220" t="n">
        <v>709938.95</v>
      </c>
      <c r="AF11220" t="n">
        <v>6190232.56</v>
      </c>
    </row>
    <row r="11221" spans="1:32">
      <c r="A11221" s="62" t="n">
        <v>11219</v>
      </c>
      <c r="B11221" t="s">
        <v>30115</v>
      </c>
      <c r="C11221" t="n">
        <v>120</v>
      </c>
      <c r="D11221" t="n">
        <v>1998</v>
      </c>
      <c r="E11221" t="n">
        <v>0</v>
      </c>
      <c r="F11221" t="n">
        <v>4</v>
      </c>
      <c r="G11221" t="s"/>
      <c r="H11221" t="n">
        <v>1</v>
      </c>
      <c r="I11221" t="s"/>
      <c r="J11221" t="n">
        <v>5</v>
      </c>
      <c r="K11221" t="s">
        <v>365</v>
      </c>
      <c r="L11221" t="s"/>
      <c r="M11221" t="n">
        <v>1</v>
      </c>
      <c r="N11221" t="n">
        <v>109</v>
      </c>
      <c r="O11221" t="n">
        <v>109</v>
      </c>
      <c r="P11221" t="n">
        <v>156</v>
      </c>
      <c r="Q11221" t="n">
        <v>0</v>
      </c>
      <c r="R11221" t="n">
        <v>0</v>
      </c>
      <c r="S11221" t="s">
        <v>30116</v>
      </c>
      <c r="T11221" t="n">
        <v>80</v>
      </c>
      <c r="U11221" t="s">
        <v>1025</v>
      </c>
      <c r="V11221" t="s">
        <v>1025</v>
      </c>
      <c r="W11221" t="s">
        <v>23511</v>
      </c>
      <c r="X11221" t="s">
        <v>241</v>
      </c>
      <c r="Y11221" t="s">
        <v>242</v>
      </c>
      <c r="Z11221" t="s"/>
      <c r="AA11221" t="n">
        <v>190</v>
      </c>
      <c r="AB11221" t="s">
        <v>30117</v>
      </c>
      <c r="AC11221" t="s">
        <v>30116</v>
      </c>
      <c r="AD11221" t="n">
        <v>5</v>
      </c>
      <c r="AE11221" t="n">
        <v>711100.63</v>
      </c>
      <c r="AF11221" t="n">
        <v>6192604</v>
      </c>
    </row>
    <row r="11222" spans="1:32">
      <c r="A11222" s="62" t="n">
        <v>11220</v>
      </c>
      <c r="B11222" t="s">
        <v>30118</v>
      </c>
      <c r="C11222" t="n">
        <v>220</v>
      </c>
      <c r="D11222" t="n">
        <v>1963</v>
      </c>
      <c r="E11222" t="n">
        <v>0</v>
      </c>
      <c r="F11222" t="n">
        <v>1</v>
      </c>
      <c r="G11222" t="s"/>
      <c r="H11222" t="n">
        <v>1</v>
      </c>
      <c r="I11222" t="s"/>
      <c r="J11222" t="n">
        <v>2</v>
      </c>
      <c r="K11222" t="s">
        <v>237</v>
      </c>
      <c r="L11222" t="s"/>
      <c r="M11222" t="n">
        <v>2</v>
      </c>
      <c r="N11222" t="n">
        <v>750</v>
      </c>
      <c r="O11222" t="n">
        <v>879</v>
      </c>
      <c r="P11222" t="n">
        <v>0</v>
      </c>
      <c r="Q11222" t="n">
        <v>879</v>
      </c>
      <c r="R11222" t="n">
        <v>0</v>
      </c>
      <c r="S11222" t="s">
        <v>30119</v>
      </c>
      <c r="T11222" t="n">
        <v>117</v>
      </c>
      <c r="U11222" t="s">
        <v>1030</v>
      </c>
      <c r="V11222" t="s">
        <v>1030</v>
      </c>
      <c r="W11222" t="s">
        <v>365</v>
      </c>
      <c r="X11222" t="s">
        <v>241</v>
      </c>
      <c r="Y11222" t="s">
        <v>242</v>
      </c>
      <c r="Z11222" t="s"/>
      <c r="AA11222" t="n">
        <v>190</v>
      </c>
      <c r="AB11222" t="s">
        <v>1031</v>
      </c>
      <c r="AC11222" t="s">
        <v>30119</v>
      </c>
      <c r="AD11222" t="n">
        <v>5</v>
      </c>
      <c r="AE11222" t="n">
        <v>710971.79</v>
      </c>
      <c r="AF11222" t="n">
        <v>6190972.8</v>
      </c>
    </row>
    <row r="11223" spans="1:32">
      <c r="A11223" s="62" t="n">
        <v>11221</v>
      </c>
      <c r="B11223" t="s">
        <v>30120</v>
      </c>
      <c r="C11223" t="n">
        <v>120</v>
      </c>
      <c r="D11223" t="n">
        <v>1975</v>
      </c>
      <c r="E11223" t="n">
        <v>0</v>
      </c>
      <c r="F11223" t="n">
        <v>3</v>
      </c>
      <c r="G11223" t="s"/>
      <c r="H11223" t="n">
        <v>1</v>
      </c>
      <c r="I11223" t="s"/>
      <c r="J11223" t="n">
        <v>2</v>
      </c>
      <c r="K11223" t="s">
        <v>237</v>
      </c>
      <c r="L11223" t="s"/>
      <c r="M11223" t="n">
        <v>1</v>
      </c>
      <c r="N11223" t="n">
        <v>124</v>
      </c>
      <c r="O11223" t="n">
        <v>124</v>
      </c>
      <c r="P11223" t="n">
        <v>124</v>
      </c>
      <c r="Q11223" t="n">
        <v>0</v>
      </c>
      <c r="R11223" t="n">
        <v>0</v>
      </c>
      <c r="S11223" t="s">
        <v>30121</v>
      </c>
      <c r="T11223" t="n">
        <v>144</v>
      </c>
      <c r="U11223" t="s">
        <v>23382</v>
      </c>
      <c r="V11223" t="s">
        <v>23382</v>
      </c>
      <c r="W11223" t="s">
        <v>704</v>
      </c>
      <c r="X11223" t="s">
        <v>241</v>
      </c>
      <c r="Y11223" t="s">
        <v>242</v>
      </c>
      <c r="Z11223" t="s"/>
      <c r="AA11223" t="n">
        <v>190</v>
      </c>
      <c r="AB11223" t="s">
        <v>4290</v>
      </c>
      <c r="AC11223" t="s">
        <v>30121</v>
      </c>
      <c r="AD11223" t="n">
        <v>5</v>
      </c>
      <c r="AE11223" t="n">
        <v>709732.4399999999</v>
      </c>
      <c r="AF11223" t="n">
        <v>6190656.93</v>
      </c>
    </row>
    <row r="11224" spans="1:32">
      <c r="A11224" s="62" t="n">
        <v>11222</v>
      </c>
      <c r="B11224" t="s">
        <v>30122</v>
      </c>
      <c r="C11224" t="n">
        <v>120</v>
      </c>
      <c r="D11224" t="n">
        <v>1951</v>
      </c>
      <c r="E11224" t="n">
        <v>0</v>
      </c>
      <c r="F11224" t="n">
        <v>5</v>
      </c>
      <c r="G11224" t="s"/>
      <c r="H11224" t="n">
        <v>1</v>
      </c>
      <c r="I11224" t="s"/>
      <c r="J11224" t="n">
        <v>2</v>
      </c>
      <c r="K11224" t="s">
        <v>237</v>
      </c>
      <c r="L11224" t="n">
        <v>2</v>
      </c>
      <c r="M11224" t="n">
        <v>1</v>
      </c>
      <c r="N11224" t="n">
        <v>77</v>
      </c>
      <c r="O11224" t="n">
        <v>77</v>
      </c>
      <c r="P11224" t="n">
        <v>131</v>
      </c>
      <c r="Q11224" t="n">
        <v>0</v>
      </c>
      <c r="R11224" t="n">
        <v>0</v>
      </c>
      <c r="S11224" t="s">
        <v>30123</v>
      </c>
      <c r="T11224" t="n">
        <v>182</v>
      </c>
      <c r="U11224" t="s">
        <v>1035</v>
      </c>
      <c r="V11224" t="s">
        <v>1035</v>
      </c>
      <c r="W11224" t="s">
        <v>403</v>
      </c>
      <c r="X11224" t="s">
        <v>241</v>
      </c>
      <c r="Y11224" t="s">
        <v>242</v>
      </c>
      <c r="Z11224" t="s"/>
      <c r="AA11224" t="n">
        <v>190</v>
      </c>
      <c r="AB11224" t="s">
        <v>30124</v>
      </c>
      <c r="AC11224" t="s">
        <v>30123</v>
      </c>
      <c r="AD11224" t="n">
        <v>5</v>
      </c>
      <c r="AE11224" t="n">
        <v>711315.45</v>
      </c>
      <c r="AF11224" t="n">
        <v>6189996.83</v>
      </c>
    </row>
    <row r="11225" spans="1:32">
      <c r="A11225" s="62" t="n">
        <v>11223</v>
      </c>
      <c r="B11225" t="s">
        <v>30125</v>
      </c>
      <c r="C11225" t="n">
        <v>130</v>
      </c>
      <c r="D11225" t="n">
        <v>1982</v>
      </c>
      <c r="E11225" t="n">
        <v>0</v>
      </c>
      <c r="F11225" t="n">
        <v>3</v>
      </c>
      <c r="G11225" t="s"/>
      <c r="H11225" t="n">
        <v>6</v>
      </c>
      <c r="I11225" t="s"/>
      <c r="J11225" t="n">
        <v>1</v>
      </c>
      <c r="K11225" t="s">
        <v>349</v>
      </c>
      <c r="L11225" t="s"/>
      <c r="M11225" t="n">
        <v>1</v>
      </c>
      <c r="N11225" t="n">
        <v>137</v>
      </c>
      <c r="O11225" t="n">
        <v>223</v>
      </c>
      <c r="P11225" t="n">
        <v>223</v>
      </c>
      <c r="Q11225" t="n">
        <v>0</v>
      </c>
      <c r="R11225" t="n">
        <v>0</v>
      </c>
      <c r="S11225" t="s">
        <v>30126</v>
      </c>
      <c r="T11225" t="n">
        <v>211</v>
      </c>
      <c r="U11225" t="s">
        <v>1505</v>
      </c>
      <c r="V11225" t="s">
        <v>1505</v>
      </c>
      <c r="W11225" t="s">
        <v>688</v>
      </c>
      <c r="X11225" t="s">
        <v>241</v>
      </c>
      <c r="Y11225" t="s">
        <v>242</v>
      </c>
      <c r="Z11225" t="s"/>
      <c r="AA11225" t="n">
        <v>190</v>
      </c>
      <c r="AB11225" t="s">
        <v>1506</v>
      </c>
      <c r="AC11225" t="s">
        <v>30126</v>
      </c>
      <c r="AD11225" t="n">
        <v>5</v>
      </c>
      <c r="AE11225" t="n">
        <v>712165.9399999999</v>
      </c>
      <c r="AF11225" t="n">
        <v>6191616.75</v>
      </c>
    </row>
    <row r="11226" spans="1:32">
      <c r="A11226" s="62" t="n">
        <v>11224</v>
      </c>
      <c r="B11226" t="s">
        <v>30127</v>
      </c>
      <c r="C11226" t="n">
        <v>120</v>
      </c>
      <c r="D11226" t="n">
        <v>1998</v>
      </c>
      <c r="E11226" t="n">
        <v>0</v>
      </c>
      <c r="F11226" t="n">
        <v>4</v>
      </c>
      <c r="G11226" t="s"/>
      <c r="H11226" t="n">
        <v>1</v>
      </c>
      <c r="I11226" t="s"/>
      <c r="J11226" t="n">
        <v>1</v>
      </c>
      <c r="K11226" t="s">
        <v>349</v>
      </c>
      <c r="L11226" t="s"/>
      <c r="M11226" t="n">
        <v>1</v>
      </c>
      <c r="N11226" t="n">
        <v>109</v>
      </c>
      <c r="O11226" t="n">
        <v>109</v>
      </c>
      <c r="P11226" t="n">
        <v>95</v>
      </c>
      <c r="Q11226" t="n">
        <v>0</v>
      </c>
      <c r="R11226" t="n">
        <v>0</v>
      </c>
      <c r="S11226" t="s">
        <v>30128</v>
      </c>
      <c r="T11226" t="n">
        <v>213</v>
      </c>
      <c r="U11226" t="s">
        <v>1039</v>
      </c>
      <c r="V11226" t="s">
        <v>1039</v>
      </c>
      <c r="W11226" t="s">
        <v>266</v>
      </c>
      <c r="X11226" t="s">
        <v>241</v>
      </c>
      <c r="Y11226" t="s">
        <v>242</v>
      </c>
      <c r="Z11226" t="s"/>
      <c r="AA11226" t="n">
        <v>190</v>
      </c>
      <c r="AB11226" t="s">
        <v>1041</v>
      </c>
      <c r="AC11226" t="s">
        <v>30128</v>
      </c>
      <c r="AD11226" t="n">
        <v>5</v>
      </c>
      <c r="AE11226" t="n">
        <v>712670.04</v>
      </c>
      <c r="AF11226" t="n">
        <v>6191676</v>
      </c>
    </row>
    <row r="11227" spans="1:32">
      <c r="A11227" s="62" t="n">
        <v>11225</v>
      </c>
      <c r="B11227" t="s">
        <v>30129</v>
      </c>
      <c r="C11227" t="n">
        <v>130</v>
      </c>
      <c r="D11227" t="n">
        <v>1967</v>
      </c>
      <c r="E11227" t="n">
        <v>0</v>
      </c>
      <c r="F11227" t="n">
        <v>1</v>
      </c>
      <c r="G11227" t="s"/>
      <c r="H11227" t="n">
        <v>1</v>
      </c>
      <c r="I11227" t="s"/>
      <c r="J11227" t="n">
        <v>1</v>
      </c>
      <c r="K11227" t="s">
        <v>349</v>
      </c>
      <c r="L11227" t="n">
        <v>90</v>
      </c>
      <c r="M11227" t="n">
        <v>1</v>
      </c>
      <c r="N11227" t="n">
        <v>119</v>
      </c>
      <c r="O11227" t="n">
        <v>119</v>
      </c>
      <c r="P11227" t="n">
        <v>119</v>
      </c>
      <c r="Q11227" t="n">
        <v>0</v>
      </c>
      <c r="R11227" t="n">
        <v>0</v>
      </c>
      <c r="S11227" t="s">
        <v>30130</v>
      </c>
      <c r="T11227" t="n">
        <v>234</v>
      </c>
      <c r="U11227" t="s">
        <v>1044</v>
      </c>
      <c r="V11227" t="s">
        <v>1044</v>
      </c>
      <c r="W11227" t="s">
        <v>1116</v>
      </c>
      <c r="X11227" t="s">
        <v>241</v>
      </c>
      <c r="Y11227" t="s">
        <v>242</v>
      </c>
      <c r="Z11227" t="s"/>
      <c r="AA11227" t="n">
        <v>190</v>
      </c>
      <c r="AB11227" t="s">
        <v>30131</v>
      </c>
      <c r="AC11227" t="s">
        <v>30130</v>
      </c>
      <c r="AD11227" t="n">
        <v>5</v>
      </c>
      <c r="AE11227" t="n">
        <v>710415.73</v>
      </c>
      <c r="AF11227" t="n">
        <v>6190674.16</v>
      </c>
    </row>
    <row r="11228" spans="1:32">
      <c r="A11228" s="62" t="n">
        <v>11226</v>
      </c>
      <c r="B11228" t="s">
        <v>30132</v>
      </c>
      <c r="C11228" t="n">
        <v>120</v>
      </c>
      <c r="D11228" t="n">
        <v>1971</v>
      </c>
      <c r="E11228" t="n">
        <v>0</v>
      </c>
      <c r="F11228" t="n">
        <v>3</v>
      </c>
      <c r="G11228" t="s"/>
      <c r="H11228" t="n">
        <v>1</v>
      </c>
      <c r="I11228" t="s"/>
      <c r="J11228" t="n">
        <v>2</v>
      </c>
      <c r="K11228" t="s">
        <v>237</v>
      </c>
      <c r="L11228" t="s"/>
      <c r="M11228" t="n">
        <v>1</v>
      </c>
      <c r="N11228" t="n">
        <v>144</v>
      </c>
      <c r="O11228" t="n">
        <v>144</v>
      </c>
      <c r="P11228" t="n">
        <v>144</v>
      </c>
      <c r="Q11228" t="n">
        <v>0</v>
      </c>
      <c r="R11228" t="n">
        <v>0</v>
      </c>
      <c r="S11228" t="s">
        <v>30133</v>
      </c>
      <c r="T11228" t="n">
        <v>286</v>
      </c>
      <c r="U11228" t="s">
        <v>1048</v>
      </c>
      <c r="V11228" t="s">
        <v>1048</v>
      </c>
      <c r="W11228" t="s">
        <v>522</v>
      </c>
      <c r="X11228" t="s">
        <v>241</v>
      </c>
      <c r="Y11228" t="s">
        <v>242</v>
      </c>
      <c r="Z11228" t="s"/>
      <c r="AA11228" t="n">
        <v>190</v>
      </c>
      <c r="AB11228" t="s">
        <v>12584</v>
      </c>
      <c r="AC11228" t="s">
        <v>30133</v>
      </c>
      <c r="AD11228" t="n">
        <v>5</v>
      </c>
      <c r="AE11228" t="n">
        <v>712631.02</v>
      </c>
      <c r="AF11228" t="n">
        <v>6190295.51</v>
      </c>
    </row>
    <row r="11229" spans="1:32">
      <c r="A11229" s="62" t="n">
        <v>11227</v>
      </c>
      <c r="B11229" t="s">
        <v>30134</v>
      </c>
      <c r="C11229" t="n">
        <v>130</v>
      </c>
      <c r="D11229" t="n">
        <v>1970</v>
      </c>
      <c r="E11229" t="n">
        <v>0</v>
      </c>
      <c r="F11229" t="n">
        <v>4</v>
      </c>
      <c r="G11229" t="s"/>
      <c r="H11229" t="n">
        <v>1</v>
      </c>
      <c r="I11229" t="s"/>
      <c r="J11229" t="n">
        <v>1</v>
      </c>
      <c r="K11229" t="s">
        <v>349</v>
      </c>
      <c r="L11229" t="s"/>
      <c r="M11229" t="n">
        <v>2</v>
      </c>
      <c r="N11229" t="n">
        <v>66</v>
      </c>
      <c r="O11229" t="n">
        <v>132</v>
      </c>
      <c r="P11229" t="n">
        <v>132</v>
      </c>
      <c r="Q11229" t="n">
        <v>0</v>
      </c>
      <c r="R11229" t="n">
        <v>0</v>
      </c>
      <c r="S11229" t="s">
        <v>30135</v>
      </c>
      <c r="T11229" t="n">
        <v>328</v>
      </c>
      <c r="U11229" t="s">
        <v>1052</v>
      </c>
      <c r="V11229" t="s">
        <v>1052</v>
      </c>
      <c r="W11229" t="s">
        <v>455</v>
      </c>
      <c r="X11229" t="s">
        <v>241</v>
      </c>
      <c r="Y11229" t="s">
        <v>242</v>
      </c>
      <c r="Z11229" t="s"/>
      <c r="AA11229" t="n">
        <v>190</v>
      </c>
      <c r="AB11229" t="s">
        <v>30136</v>
      </c>
      <c r="AC11229" t="s">
        <v>30135</v>
      </c>
      <c r="AD11229" t="n">
        <v>5</v>
      </c>
      <c r="AE11229" t="n">
        <v>712393.96</v>
      </c>
      <c r="AF11229" t="n">
        <v>6190257.63</v>
      </c>
    </row>
    <row r="11230" spans="1:32">
      <c r="A11230" s="62" t="n">
        <v>11228</v>
      </c>
      <c r="B11230" t="s">
        <v>30137</v>
      </c>
      <c r="C11230" t="n">
        <v>130</v>
      </c>
      <c r="D11230" t="n">
        <v>2007</v>
      </c>
      <c r="E11230" t="n">
        <v>0</v>
      </c>
      <c r="F11230" t="n">
        <v>4</v>
      </c>
      <c r="G11230" t="s"/>
      <c r="H11230" t="n">
        <v>1</v>
      </c>
      <c r="I11230" t="s"/>
      <c r="J11230" t="n">
        <v>2</v>
      </c>
      <c r="K11230" t="s">
        <v>237</v>
      </c>
      <c r="L11230" t="n">
        <v>90</v>
      </c>
      <c r="M11230" t="n">
        <v>1</v>
      </c>
      <c r="N11230" t="n">
        <v>67</v>
      </c>
      <c r="O11230" t="n">
        <v>67</v>
      </c>
      <c r="P11230" t="n">
        <v>121</v>
      </c>
      <c r="Q11230" t="n">
        <v>0</v>
      </c>
      <c r="R11230" t="n">
        <v>0</v>
      </c>
      <c r="S11230" t="s">
        <v>30138</v>
      </c>
      <c r="T11230" t="n">
        <v>359</v>
      </c>
      <c r="U11230" t="s">
        <v>475</v>
      </c>
      <c r="V11230" t="s">
        <v>475</v>
      </c>
      <c r="W11230" t="s">
        <v>387</v>
      </c>
      <c r="X11230" t="s">
        <v>241</v>
      </c>
      <c r="Y11230" t="s">
        <v>242</v>
      </c>
      <c r="Z11230" t="s"/>
      <c r="AA11230" t="n">
        <v>190</v>
      </c>
      <c r="AB11230" t="s">
        <v>28627</v>
      </c>
      <c r="AC11230" t="s">
        <v>30138</v>
      </c>
      <c r="AD11230" t="n">
        <v>5</v>
      </c>
      <c r="AE11230" t="n">
        <v>710050.9300000001</v>
      </c>
      <c r="AF11230" t="n">
        <v>6191389.91</v>
      </c>
    </row>
    <row r="11231" spans="1:32">
      <c r="A11231" s="62" t="n">
        <v>11229</v>
      </c>
      <c r="B11231" t="s">
        <v>30139</v>
      </c>
      <c r="C11231" t="n">
        <v>120</v>
      </c>
      <c r="D11231" t="n">
        <v>1959</v>
      </c>
      <c r="E11231" t="n">
        <v>2011</v>
      </c>
      <c r="F11231" t="n">
        <v>10</v>
      </c>
      <c r="G11231" t="s"/>
      <c r="H11231" t="n">
        <v>1</v>
      </c>
      <c r="I11231" t="s"/>
      <c r="J11231" t="n">
        <v>2</v>
      </c>
      <c r="K11231" t="s">
        <v>237</v>
      </c>
      <c r="L11231" t="n">
        <v>2</v>
      </c>
      <c r="M11231" t="n">
        <v>1</v>
      </c>
      <c r="N11231" t="n">
        <v>149</v>
      </c>
      <c r="O11231" t="n">
        <v>149</v>
      </c>
      <c r="P11231" t="n">
        <v>149</v>
      </c>
      <c r="Q11231" t="n">
        <v>0</v>
      </c>
      <c r="R11231" t="n">
        <v>0</v>
      </c>
      <c r="S11231" t="s">
        <v>30140</v>
      </c>
      <c r="T11231" t="n">
        <v>388</v>
      </c>
      <c r="U11231" t="s">
        <v>1060</v>
      </c>
      <c r="V11231" t="s">
        <v>1060</v>
      </c>
      <c r="W11231" t="s">
        <v>415</v>
      </c>
      <c r="X11231" t="s">
        <v>241</v>
      </c>
      <c r="Y11231" t="s">
        <v>242</v>
      </c>
      <c r="Z11231" t="s"/>
      <c r="AA11231" t="n">
        <v>190</v>
      </c>
      <c r="AB11231" t="s">
        <v>30141</v>
      </c>
      <c r="AC11231" t="s">
        <v>30140</v>
      </c>
      <c r="AD11231" t="n">
        <v>5</v>
      </c>
      <c r="AE11231" t="n">
        <v>710266.77</v>
      </c>
      <c r="AF11231" t="n">
        <v>6189960.61</v>
      </c>
    </row>
    <row r="11232" spans="1:32">
      <c r="A11232" s="62" t="n">
        <v>11230</v>
      </c>
      <c r="B11232" t="s">
        <v>30142</v>
      </c>
      <c r="C11232" t="n">
        <v>120</v>
      </c>
      <c r="D11232" t="n">
        <v>1972</v>
      </c>
      <c r="E11232" t="n">
        <v>0</v>
      </c>
      <c r="F11232" t="n">
        <v>3</v>
      </c>
      <c r="G11232" t="s"/>
      <c r="H11232" t="n">
        <v>1</v>
      </c>
      <c r="I11232" t="s"/>
      <c r="J11232" t="n">
        <v>1</v>
      </c>
      <c r="K11232" t="s">
        <v>349</v>
      </c>
      <c r="L11232" t="s"/>
      <c r="M11232" t="n">
        <v>1</v>
      </c>
      <c r="N11232" t="n">
        <v>162</v>
      </c>
      <c r="O11232" t="n">
        <v>162</v>
      </c>
      <c r="P11232" t="n">
        <v>162</v>
      </c>
      <c r="Q11232" t="n">
        <v>0</v>
      </c>
      <c r="R11232" t="n">
        <v>0</v>
      </c>
      <c r="S11232" t="s">
        <v>30143</v>
      </c>
      <c r="T11232" t="n">
        <v>425</v>
      </c>
      <c r="U11232" t="s">
        <v>1068</v>
      </c>
      <c r="V11232" t="s">
        <v>1068</v>
      </c>
      <c r="W11232" t="s">
        <v>1002</v>
      </c>
      <c r="X11232" t="s">
        <v>241</v>
      </c>
      <c r="Y11232" t="s">
        <v>242</v>
      </c>
      <c r="Z11232" t="s"/>
      <c r="AA11232" t="n">
        <v>190</v>
      </c>
      <c r="AB11232" t="s">
        <v>12251</v>
      </c>
      <c r="AC11232" t="s">
        <v>30143</v>
      </c>
      <c r="AD11232" t="n">
        <v>5</v>
      </c>
      <c r="AE11232" t="n">
        <v>712537.25</v>
      </c>
      <c r="AF11232" t="n">
        <v>6191125.56</v>
      </c>
    </row>
    <row r="11233" spans="1:32">
      <c r="A11233" s="62" t="n">
        <v>11231</v>
      </c>
      <c r="B11233" t="s">
        <v>30144</v>
      </c>
      <c r="C11233" t="n">
        <v>130</v>
      </c>
      <c r="D11233" t="n">
        <v>2006</v>
      </c>
      <c r="E11233" t="n">
        <v>0</v>
      </c>
      <c r="F11233" t="n">
        <v>4</v>
      </c>
      <c r="G11233" t="s"/>
      <c r="H11233" t="n">
        <v>1</v>
      </c>
      <c r="I11233" t="s"/>
      <c r="J11233" t="n">
        <v>2</v>
      </c>
      <c r="K11233" t="s">
        <v>237</v>
      </c>
      <c r="L11233" t="n">
        <v>90</v>
      </c>
      <c r="M11233" t="n">
        <v>1</v>
      </c>
      <c r="N11233" t="n">
        <v>77</v>
      </c>
      <c r="O11233" t="n">
        <v>77</v>
      </c>
      <c r="P11233" t="n">
        <v>140</v>
      </c>
      <c r="Q11233" t="n">
        <v>0</v>
      </c>
      <c r="R11233" t="n">
        <v>0</v>
      </c>
      <c r="S11233" t="s">
        <v>30145</v>
      </c>
      <c r="T11233" t="n">
        <v>515</v>
      </c>
      <c r="U11233" t="s">
        <v>1077</v>
      </c>
      <c r="V11233" t="s">
        <v>1077</v>
      </c>
      <c r="W11233" t="s">
        <v>688</v>
      </c>
      <c r="X11233" t="s">
        <v>241</v>
      </c>
      <c r="Y11233" t="s">
        <v>242</v>
      </c>
      <c r="Z11233" t="s"/>
      <c r="AA11233" t="n">
        <v>190</v>
      </c>
      <c r="AB11233" t="s">
        <v>13620</v>
      </c>
      <c r="AC11233" t="s">
        <v>30145</v>
      </c>
      <c r="AD11233" t="n">
        <v>5</v>
      </c>
      <c r="AE11233" t="n">
        <v>709823.61</v>
      </c>
      <c r="AF11233" t="n">
        <v>6191357.17</v>
      </c>
    </row>
    <row r="11234" spans="1:32">
      <c r="A11234" s="62" t="n">
        <v>11232</v>
      </c>
      <c r="B11234" t="s">
        <v>30146</v>
      </c>
      <c r="C11234" t="n">
        <v>130</v>
      </c>
      <c r="D11234" t="n">
        <v>1973</v>
      </c>
      <c r="E11234" t="n">
        <v>0</v>
      </c>
      <c r="F11234" t="n">
        <v>4</v>
      </c>
      <c r="G11234" t="s"/>
      <c r="H11234" t="n">
        <v>1</v>
      </c>
      <c r="I11234" t="s"/>
      <c r="J11234" t="n">
        <v>1</v>
      </c>
      <c r="K11234" t="s">
        <v>349</v>
      </c>
      <c r="L11234" t="s"/>
      <c r="M11234" t="n">
        <v>2</v>
      </c>
      <c r="N11234" t="n">
        <v>66</v>
      </c>
      <c r="O11234" t="n">
        <v>132</v>
      </c>
      <c r="P11234" t="n">
        <v>132</v>
      </c>
      <c r="Q11234" t="n">
        <v>0</v>
      </c>
      <c r="R11234" t="n">
        <v>0</v>
      </c>
      <c r="S11234" t="s">
        <v>30147</v>
      </c>
      <c r="T11234" t="n">
        <v>660</v>
      </c>
      <c r="U11234" t="s">
        <v>1089</v>
      </c>
      <c r="V11234" t="s">
        <v>1089</v>
      </c>
      <c r="W11234" t="s">
        <v>8624</v>
      </c>
      <c r="X11234" t="s">
        <v>241</v>
      </c>
      <c r="Y11234" t="s">
        <v>242</v>
      </c>
      <c r="Z11234" t="s"/>
      <c r="AA11234" t="n">
        <v>190</v>
      </c>
      <c r="AB11234" t="s">
        <v>30148</v>
      </c>
      <c r="AC11234" t="s">
        <v>30147</v>
      </c>
      <c r="AD11234" t="n">
        <v>5</v>
      </c>
      <c r="AE11234" t="n">
        <v>712075.97</v>
      </c>
      <c r="AF11234" t="n">
        <v>6190412.23</v>
      </c>
    </row>
    <row r="11235" spans="1:32">
      <c r="A11235" s="62" t="n">
        <v>11233</v>
      </c>
      <c r="B11235" t="s">
        <v>30149</v>
      </c>
      <c r="C11235" t="n">
        <v>120</v>
      </c>
      <c r="D11235" t="n">
        <v>1976</v>
      </c>
      <c r="E11235" t="n">
        <v>1993</v>
      </c>
      <c r="F11235" t="n">
        <v>3</v>
      </c>
      <c r="G11235" t="s"/>
      <c r="H11235" t="n">
        <v>1</v>
      </c>
      <c r="I11235" t="s"/>
      <c r="J11235" t="n">
        <v>2</v>
      </c>
      <c r="K11235" t="s">
        <v>237</v>
      </c>
      <c r="L11235" t="s"/>
      <c r="M11235" t="n">
        <v>1</v>
      </c>
      <c r="N11235" t="n">
        <v>155</v>
      </c>
      <c r="O11235" t="n">
        <v>155</v>
      </c>
      <c r="P11235" t="n">
        <v>155</v>
      </c>
      <c r="Q11235" t="n">
        <v>0</v>
      </c>
      <c r="R11235" t="n">
        <v>0</v>
      </c>
      <c r="S11235" t="s">
        <v>30150</v>
      </c>
      <c r="T11235" t="n">
        <v>729</v>
      </c>
      <c r="U11235" t="s">
        <v>1094</v>
      </c>
      <c r="V11235" t="s">
        <v>1094</v>
      </c>
      <c r="W11235" t="s">
        <v>626</v>
      </c>
      <c r="X11235" t="s">
        <v>241</v>
      </c>
      <c r="Y11235" t="s">
        <v>242</v>
      </c>
      <c r="Z11235" t="s"/>
      <c r="AA11235" t="n">
        <v>190</v>
      </c>
      <c r="AB11235" t="s">
        <v>6795</v>
      </c>
      <c r="AC11235" t="s">
        <v>30150</v>
      </c>
      <c r="AD11235" t="n">
        <v>5</v>
      </c>
      <c r="AE11235" t="n">
        <v>712936.78</v>
      </c>
      <c r="AF11235" t="n">
        <v>6190612.62</v>
      </c>
    </row>
    <row r="11236" spans="1:32">
      <c r="A11236" s="62" t="n">
        <v>11234</v>
      </c>
      <c r="B11236" t="s">
        <v>30151</v>
      </c>
      <c r="C11236" t="n">
        <v>130</v>
      </c>
      <c r="D11236" t="n">
        <v>2006</v>
      </c>
      <c r="E11236" t="n">
        <v>0</v>
      </c>
      <c r="F11236" t="n">
        <v>5</v>
      </c>
      <c r="G11236" t="s"/>
      <c r="H11236" t="n">
        <v>1</v>
      </c>
      <c r="I11236" t="s"/>
      <c r="J11236" t="n">
        <v>1</v>
      </c>
      <c r="K11236" t="s">
        <v>349</v>
      </c>
      <c r="L11236" t="n">
        <v>90</v>
      </c>
      <c r="M11236" t="n">
        <v>1</v>
      </c>
      <c r="N11236" t="n">
        <v>102</v>
      </c>
      <c r="O11236" t="n">
        <v>102</v>
      </c>
      <c r="P11236" t="n">
        <v>189</v>
      </c>
      <c r="Q11236" t="n">
        <v>0</v>
      </c>
      <c r="R11236" t="n">
        <v>0</v>
      </c>
      <c r="S11236" t="s">
        <v>30152</v>
      </c>
      <c r="T11236" t="n">
        <v>293</v>
      </c>
      <c r="U11236" t="s">
        <v>23569</v>
      </c>
      <c r="V11236" t="s">
        <v>23569</v>
      </c>
      <c r="W11236" t="s">
        <v>6448</v>
      </c>
      <c r="X11236" t="s">
        <v>352</v>
      </c>
      <c r="Y11236" t="s">
        <v>353</v>
      </c>
      <c r="Z11236" t="s"/>
      <c r="AA11236" t="n">
        <v>190</v>
      </c>
      <c r="AB11236" t="s">
        <v>30153</v>
      </c>
      <c r="AC11236" t="s">
        <v>30152</v>
      </c>
      <c r="AD11236" t="n">
        <v>5</v>
      </c>
      <c r="AE11236" t="n">
        <v>709627.42</v>
      </c>
      <c r="AF11236" t="n">
        <v>6187309.76</v>
      </c>
    </row>
    <row r="11237" spans="1:32">
      <c r="A11237" s="62" t="n">
        <v>11235</v>
      </c>
      <c r="B11237" t="s">
        <v>30154</v>
      </c>
      <c r="C11237" t="n">
        <v>130</v>
      </c>
      <c r="D11237" t="n">
        <v>2006</v>
      </c>
      <c r="E11237" t="n">
        <v>0</v>
      </c>
      <c r="F11237" t="n">
        <v>5</v>
      </c>
      <c r="G11237" t="s"/>
      <c r="H11237" t="n">
        <v>1</v>
      </c>
      <c r="I11237" t="s"/>
      <c r="J11237" t="n">
        <v>1</v>
      </c>
      <c r="K11237" t="s">
        <v>349</v>
      </c>
      <c r="L11237" t="n">
        <v>90</v>
      </c>
      <c r="M11237" t="n">
        <v>1</v>
      </c>
      <c r="N11237" t="n">
        <v>88</v>
      </c>
      <c r="O11237" t="n">
        <v>88</v>
      </c>
      <c r="P11237" t="n">
        <v>166</v>
      </c>
      <c r="Q11237" t="n">
        <v>0</v>
      </c>
      <c r="R11237" t="n">
        <v>0</v>
      </c>
      <c r="S11237" t="s">
        <v>30155</v>
      </c>
      <c r="T11237" t="n">
        <v>293</v>
      </c>
      <c r="U11237" t="s">
        <v>23569</v>
      </c>
      <c r="V11237" t="s">
        <v>23569</v>
      </c>
      <c r="W11237" t="s">
        <v>6619</v>
      </c>
      <c r="X11237" t="s">
        <v>352</v>
      </c>
      <c r="Y11237" t="s">
        <v>353</v>
      </c>
      <c r="Z11237" t="s"/>
      <c r="AA11237" t="n">
        <v>190</v>
      </c>
      <c r="AB11237" t="s">
        <v>30156</v>
      </c>
      <c r="AC11237" t="s">
        <v>30155</v>
      </c>
      <c r="AD11237" t="n">
        <v>5</v>
      </c>
      <c r="AE11237" t="n">
        <v>709615.47</v>
      </c>
      <c r="AF11237" t="n">
        <v>6187311.05</v>
      </c>
    </row>
    <row r="11238" spans="1:32">
      <c r="A11238" s="62" t="n">
        <v>11236</v>
      </c>
      <c r="B11238" t="s">
        <v>30157</v>
      </c>
      <c r="C11238" t="n">
        <v>130</v>
      </c>
      <c r="D11238" t="n">
        <v>2006</v>
      </c>
      <c r="E11238" t="n">
        <v>0</v>
      </c>
      <c r="F11238" t="n">
        <v>5</v>
      </c>
      <c r="G11238" t="s"/>
      <c r="H11238" t="n">
        <v>1</v>
      </c>
      <c r="I11238" t="s"/>
      <c r="J11238" t="n">
        <v>1</v>
      </c>
      <c r="K11238" t="s">
        <v>349</v>
      </c>
      <c r="L11238" t="n">
        <v>90</v>
      </c>
      <c r="M11238" t="n">
        <v>1</v>
      </c>
      <c r="N11238" t="n">
        <v>88</v>
      </c>
      <c r="O11238" t="n">
        <v>88</v>
      </c>
      <c r="P11238" t="n">
        <v>152</v>
      </c>
      <c r="Q11238" t="n">
        <v>0</v>
      </c>
      <c r="R11238" t="n">
        <v>0</v>
      </c>
      <c r="S11238" t="s">
        <v>30158</v>
      </c>
      <c r="T11238" t="n">
        <v>293</v>
      </c>
      <c r="U11238" t="s">
        <v>23569</v>
      </c>
      <c r="V11238" t="s">
        <v>23569</v>
      </c>
      <c r="W11238" t="s">
        <v>6877</v>
      </c>
      <c r="X11238" t="s">
        <v>352</v>
      </c>
      <c r="Y11238" t="s">
        <v>353</v>
      </c>
      <c r="Z11238" t="s"/>
      <c r="AA11238" t="n">
        <v>190</v>
      </c>
      <c r="AB11238" t="s">
        <v>30159</v>
      </c>
      <c r="AC11238" t="s">
        <v>30158</v>
      </c>
      <c r="AD11238" t="n">
        <v>5</v>
      </c>
      <c r="AE11238" t="n">
        <v>709605.42</v>
      </c>
      <c r="AF11238" t="n">
        <v>6187312.16</v>
      </c>
    </row>
    <row r="11239" spans="1:32">
      <c r="A11239" s="62" t="n">
        <v>11237</v>
      </c>
      <c r="B11239" t="s">
        <v>30160</v>
      </c>
      <c r="C11239" t="n">
        <v>130</v>
      </c>
      <c r="D11239" t="n">
        <v>2006</v>
      </c>
      <c r="E11239" t="n">
        <v>0</v>
      </c>
      <c r="F11239" t="n">
        <v>5</v>
      </c>
      <c r="G11239" t="s"/>
      <c r="H11239" t="n">
        <v>1</v>
      </c>
      <c r="I11239" t="s"/>
      <c r="J11239" t="n">
        <v>1</v>
      </c>
      <c r="K11239" t="s">
        <v>349</v>
      </c>
      <c r="L11239" t="n">
        <v>90</v>
      </c>
      <c r="M11239" t="n">
        <v>1</v>
      </c>
      <c r="N11239" t="n">
        <v>73</v>
      </c>
      <c r="O11239" t="n">
        <v>73</v>
      </c>
      <c r="P11239" t="n">
        <v>125</v>
      </c>
      <c r="Q11239" t="n">
        <v>0</v>
      </c>
      <c r="R11239" t="n">
        <v>0</v>
      </c>
      <c r="S11239" t="s">
        <v>30161</v>
      </c>
      <c r="T11239" t="n">
        <v>293</v>
      </c>
      <c r="U11239" t="s">
        <v>23569</v>
      </c>
      <c r="V11239" t="s">
        <v>23569</v>
      </c>
      <c r="W11239" t="s">
        <v>11479</v>
      </c>
      <c r="X11239" t="s">
        <v>352</v>
      </c>
      <c r="Y11239" t="s">
        <v>353</v>
      </c>
      <c r="Z11239" t="s"/>
      <c r="AA11239" t="n">
        <v>190</v>
      </c>
      <c r="AB11239" t="s">
        <v>30162</v>
      </c>
      <c r="AC11239" t="s">
        <v>30161</v>
      </c>
      <c r="AD11239" t="n">
        <v>5</v>
      </c>
      <c r="AE11239" t="n">
        <v>709597.97</v>
      </c>
      <c r="AF11239" t="n">
        <v>6187312.96</v>
      </c>
    </row>
    <row r="11240" spans="1:32">
      <c r="A11240" s="62" t="n">
        <v>11238</v>
      </c>
      <c r="B11240" t="s">
        <v>30163</v>
      </c>
      <c r="C11240" t="n">
        <v>140</v>
      </c>
      <c r="D11240" t="n">
        <v>2008</v>
      </c>
      <c r="E11240" t="n">
        <v>0</v>
      </c>
      <c r="F11240" t="n">
        <v>10</v>
      </c>
      <c r="G11240" t="s"/>
      <c r="H11240" t="n">
        <v>1</v>
      </c>
      <c r="I11240" t="s"/>
      <c r="J11240" t="n">
        <v>2</v>
      </c>
      <c r="K11240" t="s">
        <v>237</v>
      </c>
      <c r="L11240" t="s"/>
      <c r="M11240" t="n">
        <v>2</v>
      </c>
      <c r="N11240" t="n">
        <v>290</v>
      </c>
      <c r="O11240" t="n">
        <v>580</v>
      </c>
      <c r="P11240" t="n">
        <v>580</v>
      </c>
      <c r="Q11240" t="n">
        <v>0</v>
      </c>
      <c r="R11240" t="n">
        <v>0</v>
      </c>
      <c r="S11240" t="s">
        <v>30164</v>
      </c>
      <c r="T11240" t="n">
        <v>733</v>
      </c>
      <c r="U11240" t="s">
        <v>555</v>
      </c>
      <c r="V11240" t="s">
        <v>555</v>
      </c>
      <c r="W11240" t="s">
        <v>1141</v>
      </c>
      <c r="X11240" t="s">
        <v>352</v>
      </c>
      <c r="Y11240" t="s">
        <v>353</v>
      </c>
      <c r="Z11240" t="s">
        <v>512</v>
      </c>
      <c r="AA11240" t="n">
        <v>190</v>
      </c>
      <c r="AB11240" t="s">
        <v>15047</v>
      </c>
      <c r="AC11240" t="s">
        <v>30164</v>
      </c>
      <c r="AD11240" t="n">
        <v>5</v>
      </c>
      <c r="AE11240" t="n">
        <v>708256.75</v>
      </c>
      <c r="AF11240" t="n">
        <v>6186007.57</v>
      </c>
    </row>
    <row r="11241" spans="1:32">
      <c r="A11241" s="62" t="n">
        <v>11239</v>
      </c>
      <c r="B11241" t="s">
        <v>30165</v>
      </c>
      <c r="C11241" t="n">
        <v>130</v>
      </c>
      <c r="D11241" t="n">
        <v>2009</v>
      </c>
      <c r="E11241" t="n">
        <v>0</v>
      </c>
      <c r="F11241" t="n">
        <v>4</v>
      </c>
      <c r="G11241" t="s"/>
      <c r="H11241" t="n">
        <v>1</v>
      </c>
      <c r="I11241" t="s"/>
      <c r="J11241" t="n">
        <v>2</v>
      </c>
      <c r="K11241" t="s">
        <v>237</v>
      </c>
      <c r="L11241" t="s"/>
      <c r="M11241" t="n">
        <v>1</v>
      </c>
      <c r="N11241" t="n">
        <v>111</v>
      </c>
      <c r="O11241" t="n">
        <v>111</v>
      </c>
      <c r="P11241" t="n">
        <v>111</v>
      </c>
      <c r="Q11241" t="n">
        <v>0</v>
      </c>
      <c r="R11241" t="n">
        <v>0</v>
      </c>
      <c r="S11241" t="s">
        <v>30166</v>
      </c>
      <c r="T11241" t="n">
        <v>176</v>
      </c>
      <c r="U11241" t="s">
        <v>484</v>
      </c>
      <c r="V11241" t="s">
        <v>484</v>
      </c>
      <c r="W11241" t="s">
        <v>7845</v>
      </c>
      <c r="X11241" t="s">
        <v>241</v>
      </c>
      <c r="Y11241" t="s">
        <v>242</v>
      </c>
      <c r="Z11241" t="s"/>
      <c r="AA11241" t="n">
        <v>190</v>
      </c>
      <c r="AB11241" t="s">
        <v>30167</v>
      </c>
      <c r="AC11241" t="s">
        <v>30166</v>
      </c>
      <c r="AD11241" t="n">
        <v>5</v>
      </c>
      <c r="AE11241" t="n">
        <v>710623.95</v>
      </c>
      <c r="AF11241" t="n">
        <v>6189950.01</v>
      </c>
    </row>
    <row r="11242" spans="1:32">
      <c r="A11242" s="62" t="n">
        <v>11240</v>
      </c>
      <c r="B11242" t="s">
        <v>30168</v>
      </c>
      <c r="C11242" t="n">
        <v>310</v>
      </c>
      <c r="D11242" t="n">
        <v>1995</v>
      </c>
      <c r="E11242" t="n">
        <v>0</v>
      </c>
      <c r="F11242" t="n">
        <v>2</v>
      </c>
      <c r="G11242" t="s"/>
      <c r="H11242" t="n">
        <v>8</v>
      </c>
      <c r="I11242" t="s"/>
      <c r="J11242" t="n">
        <v>1</v>
      </c>
      <c r="K11242" t="s">
        <v>349</v>
      </c>
      <c r="L11242" t="s"/>
      <c r="M11242" t="n">
        <v>1</v>
      </c>
      <c r="N11242" t="n">
        <v>532</v>
      </c>
      <c r="O11242" t="n">
        <v>532</v>
      </c>
      <c r="P11242" t="n">
        <v>0</v>
      </c>
      <c r="Q11242" t="n">
        <v>491</v>
      </c>
      <c r="R11242" t="n">
        <v>0</v>
      </c>
      <c r="S11242" t="s">
        <v>30169</v>
      </c>
      <c r="T11242" t="n">
        <v>356</v>
      </c>
      <c r="U11242" t="s">
        <v>30170</v>
      </c>
      <c r="V11242" t="s">
        <v>30170</v>
      </c>
      <c r="W11242" t="s">
        <v>399</v>
      </c>
      <c r="X11242" t="s">
        <v>241</v>
      </c>
      <c r="Y11242" t="s">
        <v>242</v>
      </c>
      <c r="Z11242" t="s"/>
      <c r="AA11242" t="n">
        <v>190</v>
      </c>
      <c r="AB11242" t="s">
        <v>13096</v>
      </c>
      <c r="AC11242" t="s">
        <v>30169</v>
      </c>
      <c r="AD11242" t="n">
        <v>5</v>
      </c>
      <c r="AE11242" t="n">
        <v>709282.8199999999</v>
      </c>
      <c r="AF11242" t="n">
        <v>6192176.73</v>
      </c>
    </row>
    <row r="11243" spans="1:32">
      <c r="A11243" s="62" t="n">
        <v>11241</v>
      </c>
      <c r="B11243" t="s">
        <v>30171</v>
      </c>
      <c r="C11243" t="n">
        <v>130</v>
      </c>
      <c r="D11243" t="n">
        <v>2007</v>
      </c>
      <c r="E11243" t="n">
        <v>0</v>
      </c>
      <c r="F11243" t="n">
        <v>4</v>
      </c>
      <c r="G11243" t="s"/>
      <c r="H11243" t="n">
        <v>1</v>
      </c>
      <c r="I11243" t="s"/>
      <c r="J11243" t="n">
        <v>2</v>
      </c>
      <c r="K11243" t="s">
        <v>237</v>
      </c>
      <c r="L11243" t="s"/>
      <c r="M11243" t="n">
        <v>1</v>
      </c>
      <c r="N11243" t="n">
        <v>118</v>
      </c>
      <c r="O11243" t="n">
        <v>118</v>
      </c>
      <c r="P11243" t="n">
        <v>118</v>
      </c>
      <c r="Q11243" t="n">
        <v>0</v>
      </c>
      <c r="R11243" t="n">
        <v>0</v>
      </c>
      <c r="S11243" t="s">
        <v>30172</v>
      </c>
      <c r="T11243" t="n">
        <v>359</v>
      </c>
      <c r="U11243" t="s">
        <v>475</v>
      </c>
      <c r="V11243" t="s">
        <v>475</v>
      </c>
      <c r="W11243" t="s">
        <v>2176</v>
      </c>
      <c r="X11243" t="s">
        <v>241</v>
      </c>
      <c r="Y11243" t="s">
        <v>242</v>
      </c>
      <c r="Z11243" t="s"/>
      <c r="AA11243" t="n">
        <v>190</v>
      </c>
      <c r="AB11243" t="s">
        <v>30173</v>
      </c>
      <c r="AC11243" t="s">
        <v>30172</v>
      </c>
      <c r="AD11243" t="n">
        <v>5</v>
      </c>
      <c r="AE11243" t="n">
        <v>710021.0600000001</v>
      </c>
      <c r="AF11243" t="n">
        <v>6191576.65</v>
      </c>
    </row>
    <row r="11244" spans="1:32">
      <c r="A11244" s="62" t="n">
        <v>11242</v>
      </c>
      <c r="B11244" t="s">
        <v>30174</v>
      </c>
      <c r="C11244" t="n">
        <v>130</v>
      </c>
      <c r="D11244" t="n">
        <v>2007</v>
      </c>
      <c r="E11244" t="n">
        <v>0</v>
      </c>
      <c r="F11244" t="n">
        <v>4</v>
      </c>
      <c r="G11244" t="s"/>
      <c r="H11244" t="n">
        <v>1</v>
      </c>
      <c r="I11244" t="s"/>
      <c r="J11244" t="n">
        <v>2</v>
      </c>
      <c r="K11244" t="s">
        <v>237</v>
      </c>
      <c r="L11244" t="s"/>
      <c r="M11244" t="n">
        <v>1</v>
      </c>
      <c r="N11244" t="n">
        <v>119</v>
      </c>
      <c r="O11244" t="n">
        <v>119</v>
      </c>
      <c r="P11244" t="n">
        <v>119</v>
      </c>
      <c r="Q11244" t="n">
        <v>0</v>
      </c>
      <c r="R11244" t="n">
        <v>0</v>
      </c>
      <c r="S11244" t="s">
        <v>30175</v>
      </c>
      <c r="T11244" t="n">
        <v>359</v>
      </c>
      <c r="U11244" t="s">
        <v>475</v>
      </c>
      <c r="V11244" t="s">
        <v>475</v>
      </c>
      <c r="W11244" t="s">
        <v>451</v>
      </c>
      <c r="X11244" t="s">
        <v>241</v>
      </c>
      <c r="Y11244" t="s">
        <v>242</v>
      </c>
      <c r="Z11244" t="s"/>
      <c r="AA11244" t="n">
        <v>190</v>
      </c>
      <c r="AB11244" t="s">
        <v>30176</v>
      </c>
      <c r="AC11244" t="s">
        <v>30175</v>
      </c>
      <c r="AD11244" t="n">
        <v>5</v>
      </c>
      <c r="AE11244" t="n">
        <v>710054.12</v>
      </c>
      <c r="AF11244" t="n">
        <v>6191671.02</v>
      </c>
    </row>
    <row r="11245" spans="1:32">
      <c r="A11245" s="62" t="n">
        <v>11243</v>
      </c>
      <c r="B11245" t="s">
        <v>30177</v>
      </c>
      <c r="C11245" t="n">
        <v>130</v>
      </c>
      <c r="D11245" t="n">
        <v>2007</v>
      </c>
      <c r="E11245" t="n">
        <v>0</v>
      </c>
      <c r="F11245" t="n">
        <v>4</v>
      </c>
      <c r="G11245" t="s"/>
      <c r="H11245" t="n">
        <v>1</v>
      </c>
      <c r="I11245" t="s"/>
      <c r="J11245" t="n">
        <v>2</v>
      </c>
      <c r="K11245" t="s">
        <v>237</v>
      </c>
      <c r="L11245" t="s"/>
      <c r="M11245" t="n">
        <v>1</v>
      </c>
      <c r="N11245" t="n">
        <v>133</v>
      </c>
      <c r="O11245" t="n">
        <v>133</v>
      </c>
      <c r="P11245" t="n">
        <v>133</v>
      </c>
      <c r="Q11245" t="n">
        <v>0</v>
      </c>
      <c r="R11245" t="n">
        <v>0</v>
      </c>
      <c r="S11245" t="s">
        <v>30178</v>
      </c>
      <c r="T11245" t="n">
        <v>359</v>
      </c>
      <c r="U11245" t="s">
        <v>475</v>
      </c>
      <c r="V11245" t="s">
        <v>475</v>
      </c>
      <c r="W11245" t="s">
        <v>640</v>
      </c>
      <c r="X11245" t="s">
        <v>241</v>
      </c>
      <c r="Y11245" t="s">
        <v>242</v>
      </c>
      <c r="Z11245" t="s"/>
      <c r="AA11245" t="n">
        <v>190</v>
      </c>
      <c r="AB11245" t="s">
        <v>30179</v>
      </c>
      <c r="AC11245" t="s">
        <v>30178</v>
      </c>
      <c r="AD11245" t="n">
        <v>5</v>
      </c>
      <c r="AE11245" t="n">
        <v>710021.85</v>
      </c>
      <c r="AF11245" t="n">
        <v>6191593.34</v>
      </c>
    </row>
    <row r="11246" spans="1:32">
      <c r="A11246" s="62" t="n">
        <v>11244</v>
      </c>
      <c r="B11246" t="s">
        <v>30180</v>
      </c>
      <c r="C11246" t="n">
        <v>130</v>
      </c>
      <c r="D11246" t="n">
        <v>2007</v>
      </c>
      <c r="E11246" t="n">
        <v>0</v>
      </c>
      <c r="F11246" t="n">
        <v>4</v>
      </c>
      <c r="G11246" t="s"/>
      <c r="H11246" t="n">
        <v>1</v>
      </c>
      <c r="I11246" t="s"/>
      <c r="J11246" t="n">
        <v>2</v>
      </c>
      <c r="K11246" t="s">
        <v>237</v>
      </c>
      <c r="L11246" t="s"/>
      <c r="M11246" t="n">
        <v>1</v>
      </c>
      <c r="N11246" t="n">
        <v>133</v>
      </c>
      <c r="O11246" t="n">
        <v>133</v>
      </c>
      <c r="P11246" t="n">
        <v>133</v>
      </c>
      <c r="Q11246" t="n">
        <v>0</v>
      </c>
      <c r="R11246" t="n">
        <v>0</v>
      </c>
      <c r="S11246" t="s">
        <v>30181</v>
      </c>
      <c r="T11246" t="n">
        <v>359</v>
      </c>
      <c r="U11246" t="s">
        <v>475</v>
      </c>
      <c r="V11246" t="s">
        <v>475</v>
      </c>
      <c r="W11246" t="s">
        <v>455</v>
      </c>
      <c r="X11246" t="s">
        <v>241</v>
      </c>
      <c r="Y11246" t="s">
        <v>242</v>
      </c>
      <c r="Z11246" t="s"/>
      <c r="AA11246" t="n">
        <v>190</v>
      </c>
      <c r="AB11246" t="s">
        <v>30182</v>
      </c>
      <c r="AC11246" t="s">
        <v>30181</v>
      </c>
      <c r="AD11246" t="n">
        <v>5</v>
      </c>
      <c r="AE11246" t="n">
        <v>710070.5699999999</v>
      </c>
      <c r="AF11246" t="n">
        <v>6191670.57</v>
      </c>
    </row>
    <row r="11247" spans="1:32">
      <c r="A11247" s="62" t="n">
        <v>11245</v>
      </c>
      <c r="B11247" t="s">
        <v>30183</v>
      </c>
      <c r="C11247" t="n">
        <v>130</v>
      </c>
      <c r="D11247" t="n">
        <v>2007</v>
      </c>
      <c r="E11247" t="n">
        <v>0</v>
      </c>
      <c r="F11247" t="n">
        <v>4</v>
      </c>
      <c r="G11247" t="s"/>
      <c r="H11247" t="n">
        <v>1</v>
      </c>
      <c r="I11247" t="s"/>
      <c r="J11247" t="n">
        <v>2</v>
      </c>
      <c r="K11247" t="s">
        <v>237</v>
      </c>
      <c r="L11247" t="s"/>
      <c r="M11247" t="n">
        <v>1</v>
      </c>
      <c r="N11247" t="n">
        <v>133</v>
      </c>
      <c r="O11247" t="n">
        <v>133</v>
      </c>
      <c r="P11247" t="n">
        <v>133</v>
      </c>
      <c r="Q11247" t="n">
        <v>0</v>
      </c>
      <c r="R11247" t="n">
        <v>0</v>
      </c>
      <c r="S11247" t="s">
        <v>30184</v>
      </c>
      <c r="T11247" t="n">
        <v>359</v>
      </c>
      <c r="U11247" t="s">
        <v>475</v>
      </c>
      <c r="V11247" t="s">
        <v>475</v>
      </c>
      <c r="W11247" t="s">
        <v>1053</v>
      </c>
      <c r="X11247" t="s">
        <v>241</v>
      </c>
      <c r="Y11247" t="s">
        <v>242</v>
      </c>
      <c r="Z11247" t="s"/>
      <c r="AA11247" t="n">
        <v>190</v>
      </c>
      <c r="AB11247" t="s">
        <v>30185</v>
      </c>
      <c r="AC11247" t="s">
        <v>30184</v>
      </c>
      <c r="AD11247" t="n">
        <v>5</v>
      </c>
      <c r="AE11247" t="n">
        <v>710020.86</v>
      </c>
      <c r="AF11247" t="n">
        <v>6191658.97</v>
      </c>
    </row>
    <row r="11248" spans="1:32">
      <c r="A11248" s="62" t="n">
        <v>11246</v>
      </c>
      <c r="B11248" t="s">
        <v>30186</v>
      </c>
      <c r="C11248" t="n">
        <v>130</v>
      </c>
      <c r="D11248" t="n">
        <v>2007</v>
      </c>
      <c r="E11248" t="n">
        <v>0</v>
      </c>
      <c r="F11248" t="n">
        <v>4</v>
      </c>
      <c r="G11248" t="s"/>
      <c r="H11248" t="n">
        <v>1</v>
      </c>
      <c r="I11248" t="s"/>
      <c r="J11248" t="n">
        <v>2</v>
      </c>
      <c r="K11248" t="s">
        <v>237</v>
      </c>
      <c r="L11248" t="s"/>
      <c r="M11248" t="n">
        <v>1</v>
      </c>
      <c r="N11248" t="n">
        <v>133</v>
      </c>
      <c r="O11248" t="n">
        <v>133</v>
      </c>
      <c r="P11248" t="n">
        <v>133</v>
      </c>
      <c r="Q11248" t="n">
        <v>0</v>
      </c>
      <c r="R11248" t="n">
        <v>0</v>
      </c>
      <c r="S11248" t="s">
        <v>30187</v>
      </c>
      <c r="T11248" t="n">
        <v>359</v>
      </c>
      <c r="U11248" t="s">
        <v>475</v>
      </c>
      <c r="V11248" t="s">
        <v>475</v>
      </c>
      <c r="W11248" t="s">
        <v>459</v>
      </c>
      <c r="X11248" t="s">
        <v>241</v>
      </c>
      <c r="Y11248" t="s">
        <v>242</v>
      </c>
      <c r="Z11248" t="s"/>
      <c r="AA11248" t="n">
        <v>190</v>
      </c>
      <c r="AB11248" t="s">
        <v>30188</v>
      </c>
      <c r="AC11248" t="s">
        <v>30187</v>
      </c>
      <c r="AD11248" t="n">
        <v>5</v>
      </c>
      <c r="AE11248" t="n">
        <v>710089.63</v>
      </c>
      <c r="AF11248" t="n">
        <v>6191696.04</v>
      </c>
    </row>
    <row r="11249" spans="1:32">
      <c r="A11249" s="62" t="n">
        <v>11247</v>
      </c>
      <c r="B11249" t="s">
        <v>30189</v>
      </c>
      <c r="C11249" t="n">
        <v>130</v>
      </c>
      <c r="D11249" t="n">
        <v>2007</v>
      </c>
      <c r="E11249" t="n">
        <v>0</v>
      </c>
      <c r="F11249" t="n">
        <v>4</v>
      </c>
      <c r="G11249" t="s"/>
      <c r="H11249" t="n">
        <v>1</v>
      </c>
      <c r="I11249" t="s"/>
      <c r="J11249" t="n">
        <v>2</v>
      </c>
      <c r="K11249" t="s">
        <v>237</v>
      </c>
      <c r="L11249" t="s"/>
      <c r="M11249" t="n">
        <v>1</v>
      </c>
      <c r="N11249" t="n">
        <v>130</v>
      </c>
      <c r="O11249" t="n">
        <v>130</v>
      </c>
      <c r="P11249" t="n">
        <v>130</v>
      </c>
      <c r="Q11249" t="n">
        <v>0</v>
      </c>
      <c r="R11249" t="n">
        <v>0</v>
      </c>
      <c r="S11249" t="s">
        <v>30190</v>
      </c>
      <c r="T11249" t="n">
        <v>359</v>
      </c>
      <c r="U11249" t="s">
        <v>475</v>
      </c>
      <c r="V11249" t="s">
        <v>475</v>
      </c>
      <c r="W11249" t="s">
        <v>644</v>
      </c>
      <c r="X11249" t="s">
        <v>241</v>
      </c>
      <c r="Y11249" t="s">
        <v>242</v>
      </c>
      <c r="Z11249" t="s"/>
      <c r="AA11249" t="n">
        <v>190</v>
      </c>
      <c r="AB11249" t="s">
        <v>30191</v>
      </c>
      <c r="AC11249" t="s">
        <v>30190</v>
      </c>
      <c r="AD11249" t="n">
        <v>5</v>
      </c>
      <c r="AE11249" t="n">
        <v>710022.15</v>
      </c>
      <c r="AF11249" t="n">
        <v>6191677.66</v>
      </c>
    </row>
    <row r="11250" spans="1:32">
      <c r="A11250" s="62" t="n">
        <v>11248</v>
      </c>
      <c r="B11250" t="s">
        <v>30192</v>
      </c>
      <c r="C11250" t="n">
        <v>130</v>
      </c>
      <c r="D11250" t="n">
        <v>2007</v>
      </c>
      <c r="E11250" t="n">
        <v>0</v>
      </c>
      <c r="F11250" t="n">
        <v>4</v>
      </c>
      <c r="G11250" t="s"/>
      <c r="H11250" t="n">
        <v>1</v>
      </c>
      <c r="I11250" t="s"/>
      <c r="J11250" t="n">
        <v>2</v>
      </c>
      <c r="K11250" t="s">
        <v>237</v>
      </c>
      <c r="L11250" t="s"/>
      <c r="M11250" t="n">
        <v>1</v>
      </c>
      <c r="N11250" t="n">
        <v>119</v>
      </c>
      <c r="O11250" t="n">
        <v>119</v>
      </c>
      <c r="P11250" t="n">
        <v>119</v>
      </c>
      <c r="Q11250" t="n">
        <v>0</v>
      </c>
      <c r="R11250" t="n">
        <v>0</v>
      </c>
      <c r="S11250" t="s">
        <v>30193</v>
      </c>
      <c r="T11250" t="n">
        <v>359</v>
      </c>
      <c r="U11250" t="s">
        <v>475</v>
      </c>
      <c r="V11250" t="s">
        <v>475</v>
      </c>
      <c r="W11250" t="s">
        <v>463</v>
      </c>
      <c r="X11250" t="s">
        <v>241</v>
      </c>
      <c r="Y11250" t="s">
        <v>242</v>
      </c>
      <c r="Z11250" t="s"/>
      <c r="AA11250" t="n">
        <v>190</v>
      </c>
      <c r="AB11250" t="s">
        <v>30194</v>
      </c>
      <c r="AC11250" t="s">
        <v>30193</v>
      </c>
      <c r="AD11250" t="n">
        <v>5</v>
      </c>
      <c r="AE11250" t="n">
        <v>710071.21</v>
      </c>
      <c r="AF11250" t="n">
        <v>6191696.65</v>
      </c>
    </row>
    <row r="11251" spans="1:32">
      <c r="A11251" s="62" t="n">
        <v>11249</v>
      </c>
      <c r="B11251" t="s">
        <v>30195</v>
      </c>
      <c r="C11251" t="n">
        <v>130</v>
      </c>
      <c r="D11251" t="n">
        <v>2007</v>
      </c>
      <c r="E11251" t="n">
        <v>0</v>
      </c>
      <c r="F11251" t="n">
        <v>4</v>
      </c>
      <c r="G11251" t="s"/>
      <c r="H11251" t="n">
        <v>1</v>
      </c>
      <c r="I11251" t="s"/>
      <c r="J11251" t="n">
        <v>2</v>
      </c>
      <c r="K11251" t="s">
        <v>237</v>
      </c>
      <c r="L11251" t="s"/>
      <c r="M11251" t="n">
        <v>1</v>
      </c>
      <c r="N11251" t="n">
        <v>130</v>
      </c>
      <c r="O11251" t="n">
        <v>130</v>
      </c>
      <c r="P11251" t="n">
        <v>130</v>
      </c>
      <c r="Q11251" t="n">
        <v>0</v>
      </c>
      <c r="R11251" t="n">
        <v>0</v>
      </c>
      <c r="S11251" t="s">
        <v>30196</v>
      </c>
      <c r="T11251" t="n">
        <v>359</v>
      </c>
      <c r="U11251" t="s">
        <v>475</v>
      </c>
      <c r="V11251" t="s">
        <v>475</v>
      </c>
      <c r="W11251" t="s">
        <v>1107</v>
      </c>
      <c r="X11251" t="s">
        <v>241</v>
      </c>
      <c r="Y11251" t="s">
        <v>242</v>
      </c>
      <c r="Z11251" t="s"/>
      <c r="AA11251" t="n">
        <v>190</v>
      </c>
      <c r="AB11251" t="s">
        <v>30197</v>
      </c>
      <c r="AC11251" t="s">
        <v>30196</v>
      </c>
      <c r="AD11251" t="n">
        <v>5</v>
      </c>
      <c r="AE11251" t="n">
        <v>710023.11</v>
      </c>
      <c r="AF11251" t="n">
        <v>6191693.21</v>
      </c>
    </row>
    <row r="11252" spans="1:32">
      <c r="A11252" s="62" t="n">
        <v>11250</v>
      </c>
      <c r="B11252" t="s">
        <v>30198</v>
      </c>
      <c r="C11252" t="n">
        <v>130</v>
      </c>
      <c r="D11252" t="n">
        <v>2007</v>
      </c>
      <c r="E11252" t="n">
        <v>0</v>
      </c>
      <c r="F11252" t="n">
        <v>4</v>
      </c>
      <c r="G11252" t="s"/>
      <c r="H11252" t="n">
        <v>1</v>
      </c>
      <c r="I11252" t="s"/>
      <c r="J11252" t="n">
        <v>2</v>
      </c>
      <c r="K11252" t="s">
        <v>237</v>
      </c>
      <c r="L11252" t="s"/>
      <c r="M11252" t="n">
        <v>1</v>
      </c>
      <c r="N11252" t="n">
        <v>133</v>
      </c>
      <c r="O11252" t="n">
        <v>133</v>
      </c>
      <c r="P11252" t="n">
        <v>133</v>
      </c>
      <c r="Q11252" t="n">
        <v>0</v>
      </c>
      <c r="R11252" t="n">
        <v>0</v>
      </c>
      <c r="S11252" t="s">
        <v>30199</v>
      </c>
      <c r="T11252" t="n">
        <v>359</v>
      </c>
      <c r="U11252" t="s">
        <v>475</v>
      </c>
      <c r="V11252" t="s">
        <v>475</v>
      </c>
      <c r="W11252" t="s">
        <v>467</v>
      </c>
      <c r="X11252" t="s">
        <v>241</v>
      </c>
      <c r="Y11252" t="s">
        <v>242</v>
      </c>
      <c r="Z11252" t="s"/>
      <c r="AA11252" t="n">
        <v>190</v>
      </c>
      <c r="AB11252" t="s">
        <v>30200</v>
      </c>
      <c r="AC11252" t="s">
        <v>30199</v>
      </c>
      <c r="AD11252" t="n">
        <v>5</v>
      </c>
      <c r="AE11252" t="n">
        <v>710051.77</v>
      </c>
      <c r="AF11252" t="n">
        <v>6191701.1</v>
      </c>
    </row>
    <row r="11253" spans="1:32">
      <c r="A11253" s="62" t="n">
        <v>11251</v>
      </c>
      <c r="B11253" t="s">
        <v>30201</v>
      </c>
      <c r="C11253" t="n">
        <v>130</v>
      </c>
      <c r="D11253" t="n">
        <v>2007</v>
      </c>
      <c r="E11253" t="n">
        <v>0</v>
      </c>
      <c r="F11253" t="n">
        <v>4</v>
      </c>
      <c r="G11253" t="s"/>
      <c r="H11253" t="n">
        <v>1</v>
      </c>
      <c r="I11253" t="s"/>
      <c r="J11253" t="n">
        <v>2</v>
      </c>
      <c r="K11253" t="s">
        <v>237</v>
      </c>
      <c r="L11253" t="s"/>
      <c r="M11253" t="n">
        <v>1</v>
      </c>
      <c r="N11253" t="n">
        <v>130</v>
      </c>
      <c r="O11253" t="n">
        <v>130</v>
      </c>
      <c r="P11253" t="n">
        <v>130</v>
      </c>
      <c r="Q11253" t="n">
        <v>0</v>
      </c>
      <c r="R11253" t="n">
        <v>0</v>
      </c>
      <c r="S11253" t="s">
        <v>30202</v>
      </c>
      <c r="T11253" t="n">
        <v>359</v>
      </c>
      <c r="U11253" t="s">
        <v>475</v>
      </c>
      <c r="V11253" t="s">
        <v>475</v>
      </c>
      <c r="W11253" t="s">
        <v>1009</v>
      </c>
      <c r="X11253" t="s">
        <v>241</v>
      </c>
      <c r="Y11253" t="s">
        <v>242</v>
      </c>
      <c r="Z11253" t="s"/>
      <c r="AA11253" t="n">
        <v>190</v>
      </c>
      <c r="AB11253" t="s">
        <v>30203</v>
      </c>
      <c r="AC11253" t="s">
        <v>30202</v>
      </c>
      <c r="AD11253" t="n">
        <v>5</v>
      </c>
      <c r="AE11253" t="n">
        <v>710023.59</v>
      </c>
      <c r="AF11253" t="n">
        <v>6191711.27</v>
      </c>
    </row>
    <row r="11254" spans="1:32">
      <c r="A11254" s="62" t="n">
        <v>11252</v>
      </c>
      <c r="B11254" t="s">
        <v>30204</v>
      </c>
      <c r="C11254" t="n">
        <v>130</v>
      </c>
      <c r="D11254" t="n">
        <v>2007</v>
      </c>
      <c r="E11254" t="n">
        <v>0</v>
      </c>
      <c r="F11254" t="n">
        <v>4</v>
      </c>
      <c r="G11254" t="s"/>
      <c r="H11254" t="n">
        <v>1</v>
      </c>
      <c r="I11254" t="s"/>
      <c r="J11254" t="n">
        <v>2</v>
      </c>
      <c r="K11254" t="s">
        <v>237</v>
      </c>
      <c r="L11254" t="s"/>
      <c r="M11254" t="n">
        <v>1</v>
      </c>
      <c r="N11254" t="n">
        <v>133</v>
      </c>
      <c r="O11254" t="n">
        <v>133</v>
      </c>
      <c r="P11254" t="n">
        <v>133</v>
      </c>
      <c r="Q11254" t="n">
        <v>0</v>
      </c>
      <c r="R11254" t="n">
        <v>0</v>
      </c>
      <c r="S11254" t="s">
        <v>30205</v>
      </c>
      <c r="T11254" t="n">
        <v>359</v>
      </c>
      <c r="U11254" t="s">
        <v>475</v>
      </c>
      <c r="V11254" t="s">
        <v>475</v>
      </c>
      <c r="W11254" t="s">
        <v>471</v>
      </c>
      <c r="X11254" t="s">
        <v>241</v>
      </c>
      <c r="Y11254" t="s">
        <v>242</v>
      </c>
      <c r="Z11254" t="s"/>
      <c r="AA11254" t="n">
        <v>190</v>
      </c>
      <c r="AB11254" t="s">
        <v>30206</v>
      </c>
      <c r="AC11254" t="s">
        <v>30205</v>
      </c>
      <c r="AD11254" t="n">
        <v>5</v>
      </c>
      <c r="AE11254" t="n">
        <v>710051.4399999999</v>
      </c>
      <c r="AF11254" t="n">
        <v>6191718.03</v>
      </c>
    </row>
    <row r="11255" spans="1:32">
      <c r="A11255" s="62" t="n">
        <v>11253</v>
      </c>
      <c r="B11255" t="s">
        <v>30207</v>
      </c>
      <c r="C11255" t="n">
        <v>130</v>
      </c>
      <c r="D11255" t="n">
        <v>2007</v>
      </c>
      <c r="E11255" t="n">
        <v>0</v>
      </c>
      <c r="F11255" t="n">
        <v>4</v>
      </c>
      <c r="G11255" t="s"/>
      <c r="H11255" t="n">
        <v>1</v>
      </c>
      <c r="I11255" t="s"/>
      <c r="J11255" t="n">
        <v>2</v>
      </c>
      <c r="K11255" t="s">
        <v>237</v>
      </c>
      <c r="L11255" t="s"/>
      <c r="M11255" t="n">
        <v>1</v>
      </c>
      <c r="N11255" t="n">
        <v>117</v>
      </c>
      <c r="O11255" t="n">
        <v>117</v>
      </c>
      <c r="P11255" t="n">
        <v>117</v>
      </c>
      <c r="Q11255" t="n">
        <v>0</v>
      </c>
      <c r="R11255" t="n">
        <v>0</v>
      </c>
      <c r="S11255" t="s">
        <v>30208</v>
      </c>
      <c r="T11255" t="n">
        <v>359</v>
      </c>
      <c r="U11255" t="s">
        <v>475</v>
      </c>
      <c r="V11255" t="s">
        <v>475</v>
      </c>
      <c r="W11255" t="s">
        <v>1099</v>
      </c>
      <c r="X11255" t="s">
        <v>241</v>
      </c>
      <c r="Y11255" t="s">
        <v>242</v>
      </c>
      <c r="Z11255" t="s"/>
      <c r="AA11255" t="n">
        <v>190</v>
      </c>
      <c r="AB11255" t="s">
        <v>30209</v>
      </c>
      <c r="AC11255" t="s">
        <v>30208</v>
      </c>
      <c r="AD11255" t="n">
        <v>5</v>
      </c>
      <c r="AE11255" t="n">
        <v>710023.75</v>
      </c>
      <c r="AF11255" t="n">
        <v>6191726.7</v>
      </c>
    </row>
    <row r="11256" spans="1:32">
      <c r="A11256" s="62" t="n">
        <v>11254</v>
      </c>
      <c r="B11256" t="s">
        <v>30210</v>
      </c>
      <c r="C11256" t="n">
        <v>130</v>
      </c>
      <c r="D11256" t="n">
        <v>2007</v>
      </c>
      <c r="E11256" t="n">
        <v>0</v>
      </c>
      <c r="F11256" t="n">
        <v>4</v>
      </c>
      <c r="G11256" t="s"/>
      <c r="H11256" t="n">
        <v>1</v>
      </c>
      <c r="I11256" t="s"/>
      <c r="J11256" t="n">
        <v>2</v>
      </c>
      <c r="K11256" t="s">
        <v>237</v>
      </c>
      <c r="L11256" t="s"/>
      <c r="M11256" t="n">
        <v>1</v>
      </c>
      <c r="N11256" t="n">
        <v>133</v>
      </c>
      <c r="O11256" t="n">
        <v>133</v>
      </c>
      <c r="P11256" t="n">
        <v>133</v>
      </c>
      <c r="Q11256" t="n">
        <v>0</v>
      </c>
      <c r="R11256" t="n">
        <v>0</v>
      </c>
      <c r="S11256" t="s">
        <v>30211</v>
      </c>
      <c r="T11256" t="n">
        <v>359</v>
      </c>
      <c r="U11256" t="s">
        <v>475</v>
      </c>
      <c r="V11256" t="s">
        <v>475</v>
      </c>
      <c r="W11256" t="s">
        <v>357</v>
      </c>
      <c r="X11256" t="s">
        <v>241</v>
      </c>
      <c r="Y11256" t="s">
        <v>242</v>
      </c>
      <c r="Z11256" t="s"/>
      <c r="AA11256" t="n">
        <v>190</v>
      </c>
      <c r="AB11256" t="s">
        <v>30212</v>
      </c>
      <c r="AC11256" t="s">
        <v>30211</v>
      </c>
      <c r="AD11256" t="n">
        <v>5</v>
      </c>
      <c r="AE11256" t="n">
        <v>710052.65</v>
      </c>
      <c r="AF11256" t="n">
        <v>6191736.24</v>
      </c>
    </row>
    <row r="11257" spans="1:32">
      <c r="A11257" s="62" t="n">
        <v>11255</v>
      </c>
      <c r="B11257" t="s">
        <v>30213</v>
      </c>
      <c r="C11257" t="n">
        <v>130</v>
      </c>
      <c r="D11257" t="n">
        <v>2007</v>
      </c>
      <c r="E11257" t="n">
        <v>0</v>
      </c>
      <c r="F11257" t="n">
        <v>4</v>
      </c>
      <c r="G11257" t="s"/>
      <c r="H11257" t="n">
        <v>1</v>
      </c>
      <c r="I11257" t="s"/>
      <c r="J11257" t="n">
        <v>2</v>
      </c>
      <c r="K11257" t="s">
        <v>237</v>
      </c>
      <c r="L11257" t="s"/>
      <c r="M11257" t="n">
        <v>1</v>
      </c>
      <c r="N11257" t="n">
        <v>133</v>
      </c>
      <c r="O11257" t="n">
        <v>133</v>
      </c>
      <c r="P11257" t="n">
        <v>133</v>
      </c>
      <c r="Q11257" t="n">
        <v>0</v>
      </c>
      <c r="R11257" t="n">
        <v>0</v>
      </c>
      <c r="S11257" t="s">
        <v>30214</v>
      </c>
      <c r="T11257" t="n">
        <v>359</v>
      </c>
      <c r="U11257" t="s">
        <v>475</v>
      </c>
      <c r="V11257" t="s">
        <v>475</v>
      </c>
      <c r="W11257" t="s">
        <v>657</v>
      </c>
      <c r="X11257" t="s">
        <v>241</v>
      </c>
      <c r="Y11257" t="s">
        <v>242</v>
      </c>
      <c r="Z11257" t="s"/>
      <c r="AA11257" t="n">
        <v>190</v>
      </c>
      <c r="AB11257" t="s">
        <v>30215</v>
      </c>
      <c r="AC11257" t="s">
        <v>30214</v>
      </c>
      <c r="AD11257" t="n">
        <v>5</v>
      </c>
      <c r="AE11257" t="n">
        <v>710024.88</v>
      </c>
      <c r="AF11257" t="n">
        <v>6191744.81</v>
      </c>
    </row>
    <row r="11258" spans="1:32">
      <c r="A11258" s="62" t="n">
        <v>11256</v>
      </c>
      <c r="B11258" t="s">
        <v>30216</v>
      </c>
      <c r="C11258" t="n">
        <v>130</v>
      </c>
      <c r="D11258" t="n">
        <v>2007</v>
      </c>
      <c r="E11258" t="n">
        <v>0</v>
      </c>
      <c r="F11258" t="n">
        <v>4</v>
      </c>
      <c r="G11258" t="s"/>
      <c r="H11258" t="n">
        <v>1</v>
      </c>
      <c r="I11258" t="s"/>
      <c r="J11258" t="n">
        <v>2</v>
      </c>
      <c r="K11258" t="s">
        <v>237</v>
      </c>
      <c r="L11258" t="s"/>
      <c r="M11258" t="n">
        <v>1</v>
      </c>
      <c r="N11258" t="n">
        <v>133</v>
      </c>
      <c r="O11258" t="n">
        <v>133</v>
      </c>
      <c r="P11258" t="n">
        <v>133</v>
      </c>
      <c r="Q11258" t="n">
        <v>0</v>
      </c>
      <c r="R11258" t="n">
        <v>0</v>
      </c>
      <c r="S11258" t="s">
        <v>30217</v>
      </c>
      <c r="T11258" t="n">
        <v>359</v>
      </c>
      <c r="U11258" t="s">
        <v>475</v>
      </c>
      <c r="V11258" t="s">
        <v>475</v>
      </c>
      <c r="W11258" t="s">
        <v>240</v>
      </c>
      <c r="X11258" t="s">
        <v>241</v>
      </c>
      <c r="Y11258" t="s">
        <v>242</v>
      </c>
      <c r="Z11258" t="s"/>
      <c r="AA11258" t="n">
        <v>190</v>
      </c>
      <c r="AB11258" t="s">
        <v>30218</v>
      </c>
      <c r="AC11258" t="s">
        <v>30217</v>
      </c>
      <c r="AD11258" t="n">
        <v>5</v>
      </c>
      <c r="AE11258" t="n">
        <v>710070.91</v>
      </c>
      <c r="AF11258" t="n">
        <v>6191795.95</v>
      </c>
    </row>
    <row r="11259" spans="1:32">
      <c r="A11259" s="62" t="n">
        <v>11257</v>
      </c>
      <c r="B11259" t="s">
        <v>30219</v>
      </c>
      <c r="C11259" t="n">
        <v>130</v>
      </c>
      <c r="D11259" t="n">
        <v>2007</v>
      </c>
      <c r="E11259" t="n">
        <v>0</v>
      </c>
      <c r="F11259" t="n">
        <v>4</v>
      </c>
      <c r="G11259" t="s"/>
      <c r="H11259" t="n">
        <v>1</v>
      </c>
      <c r="I11259" t="s"/>
      <c r="J11259" t="n">
        <v>2</v>
      </c>
      <c r="K11259" t="s">
        <v>237</v>
      </c>
      <c r="L11259" t="s"/>
      <c r="M11259" t="n">
        <v>1</v>
      </c>
      <c r="N11259" t="n">
        <v>133</v>
      </c>
      <c r="O11259" t="n">
        <v>133</v>
      </c>
      <c r="P11259" t="n">
        <v>133</v>
      </c>
      <c r="Q11259" t="n">
        <v>0</v>
      </c>
      <c r="R11259" t="n">
        <v>0</v>
      </c>
      <c r="S11259" t="s">
        <v>30220</v>
      </c>
      <c r="T11259" t="n">
        <v>359</v>
      </c>
      <c r="U11259" t="s">
        <v>475</v>
      </c>
      <c r="V11259" t="s">
        <v>475</v>
      </c>
      <c r="W11259" t="s">
        <v>661</v>
      </c>
      <c r="X11259" t="s">
        <v>241</v>
      </c>
      <c r="Y11259" t="s">
        <v>242</v>
      </c>
      <c r="Z11259" t="s"/>
      <c r="AA11259" t="n">
        <v>190</v>
      </c>
      <c r="AB11259" t="s">
        <v>30221</v>
      </c>
      <c r="AC11259" t="s">
        <v>30220</v>
      </c>
      <c r="AD11259" t="n">
        <v>5</v>
      </c>
      <c r="AE11259" t="n">
        <v>710035.24</v>
      </c>
      <c r="AF11259" t="n">
        <v>6191781.51</v>
      </c>
    </row>
    <row r="11260" spans="1:32">
      <c r="A11260" s="62" t="n">
        <v>11258</v>
      </c>
      <c r="B11260" t="s">
        <v>30222</v>
      </c>
      <c r="C11260" t="n">
        <v>130</v>
      </c>
      <c r="D11260" t="n">
        <v>2007</v>
      </c>
      <c r="E11260" t="n">
        <v>0</v>
      </c>
      <c r="F11260" t="n">
        <v>4</v>
      </c>
      <c r="G11260" t="s"/>
      <c r="H11260" t="n">
        <v>1</v>
      </c>
      <c r="I11260" t="s"/>
      <c r="J11260" t="n">
        <v>2</v>
      </c>
      <c r="K11260" t="s">
        <v>237</v>
      </c>
      <c r="L11260" t="s"/>
      <c r="M11260" t="n">
        <v>1</v>
      </c>
      <c r="N11260" t="n">
        <v>133</v>
      </c>
      <c r="O11260" t="n">
        <v>133</v>
      </c>
      <c r="P11260" t="n">
        <v>133</v>
      </c>
      <c r="Q11260" t="n">
        <v>0</v>
      </c>
      <c r="R11260" t="n">
        <v>0</v>
      </c>
      <c r="S11260" t="s">
        <v>30223</v>
      </c>
      <c r="T11260" t="n">
        <v>359</v>
      </c>
      <c r="U11260" t="s">
        <v>475</v>
      </c>
      <c r="V11260" t="s">
        <v>475</v>
      </c>
      <c r="W11260" t="s">
        <v>246</v>
      </c>
      <c r="X11260" t="s">
        <v>241</v>
      </c>
      <c r="Y11260" t="s">
        <v>242</v>
      </c>
      <c r="Z11260" t="s"/>
      <c r="AA11260" t="n">
        <v>190</v>
      </c>
      <c r="AB11260" t="s">
        <v>30224</v>
      </c>
      <c r="AC11260" t="s">
        <v>30223</v>
      </c>
      <c r="AD11260" t="n">
        <v>5</v>
      </c>
      <c r="AE11260" t="n">
        <v>710054.24</v>
      </c>
      <c r="AF11260" t="n">
        <v>6191805.16</v>
      </c>
    </row>
    <row r="11261" spans="1:32">
      <c r="A11261" s="62" t="n">
        <v>11259</v>
      </c>
      <c r="B11261" t="s">
        <v>30225</v>
      </c>
      <c r="C11261" t="n">
        <v>130</v>
      </c>
      <c r="D11261" t="n">
        <v>2007</v>
      </c>
      <c r="E11261" t="n">
        <v>0</v>
      </c>
      <c r="F11261" t="n">
        <v>4</v>
      </c>
      <c r="G11261" t="s"/>
      <c r="H11261" t="n">
        <v>1</v>
      </c>
      <c r="I11261" t="s"/>
      <c r="J11261" t="n">
        <v>2</v>
      </c>
      <c r="K11261" t="s">
        <v>237</v>
      </c>
      <c r="L11261" t="s"/>
      <c r="M11261" t="n">
        <v>1</v>
      </c>
      <c r="N11261" t="n">
        <v>119</v>
      </c>
      <c r="O11261" t="n">
        <v>119</v>
      </c>
      <c r="P11261" t="n">
        <v>119</v>
      </c>
      <c r="Q11261" t="n">
        <v>0</v>
      </c>
      <c r="R11261" t="n">
        <v>0</v>
      </c>
      <c r="S11261" t="s">
        <v>30226</v>
      </c>
      <c r="T11261" t="n">
        <v>359</v>
      </c>
      <c r="U11261" t="s">
        <v>475</v>
      </c>
      <c r="V11261" t="s">
        <v>475</v>
      </c>
      <c r="W11261" t="s">
        <v>665</v>
      </c>
      <c r="X11261" t="s">
        <v>241</v>
      </c>
      <c r="Y11261" t="s">
        <v>242</v>
      </c>
      <c r="Z11261" t="s"/>
      <c r="AA11261" t="n">
        <v>190</v>
      </c>
      <c r="AB11261" t="s">
        <v>30227</v>
      </c>
      <c r="AC11261" t="s">
        <v>30226</v>
      </c>
      <c r="AD11261" t="n">
        <v>5</v>
      </c>
      <c r="AE11261" t="n">
        <v>710020.29</v>
      </c>
      <c r="AF11261" t="n">
        <v>6191789.64</v>
      </c>
    </row>
    <row r="11262" spans="1:32">
      <c r="A11262" s="62" t="n">
        <v>11260</v>
      </c>
      <c r="B11262" t="s">
        <v>30228</v>
      </c>
      <c r="C11262" t="n">
        <v>130</v>
      </c>
      <c r="D11262" t="n">
        <v>2007</v>
      </c>
      <c r="E11262" t="n">
        <v>0</v>
      </c>
      <c r="F11262" t="n">
        <v>4</v>
      </c>
      <c r="G11262" t="s"/>
      <c r="H11262" t="n">
        <v>1</v>
      </c>
      <c r="I11262" t="s"/>
      <c r="J11262" t="n">
        <v>2</v>
      </c>
      <c r="K11262" t="s">
        <v>237</v>
      </c>
      <c r="L11262" t="s"/>
      <c r="M11262" t="n">
        <v>1</v>
      </c>
      <c r="N11262" t="n">
        <v>133</v>
      </c>
      <c r="O11262" t="n">
        <v>133</v>
      </c>
      <c r="P11262" t="n">
        <v>133</v>
      </c>
      <c r="Q11262" t="n">
        <v>0</v>
      </c>
      <c r="R11262" t="n">
        <v>0</v>
      </c>
      <c r="S11262" t="s">
        <v>30229</v>
      </c>
      <c r="T11262" t="n">
        <v>359</v>
      </c>
      <c r="U11262" t="s">
        <v>475</v>
      </c>
      <c r="V11262" t="s">
        <v>475</v>
      </c>
      <c r="W11262" t="s">
        <v>250</v>
      </c>
      <c r="X11262" t="s">
        <v>241</v>
      </c>
      <c r="Y11262" t="s">
        <v>242</v>
      </c>
      <c r="Z11262" t="s"/>
      <c r="AA11262" t="n">
        <v>190</v>
      </c>
      <c r="AB11262" t="s">
        <v>30230</v>
      </c>
      <c r="AC11262" t="s">
        <v>30229</v>
      </c>
      <c r="AD11262" t="n">
        <v>5</v>
      </c>
      <c r="AE11262" t="n">
        <v>710039.5699999999</v>
      </c>
      <c r="AF11262" t="n">
        <v>6191812.98</v>
      </c>
    </row>
    <row r="11263" spans="1:32">
      <c r="A11263" s="62" t="n">
        <v>11261</v>
      </c>
      <c r="B11263" t="s">
        <v>30231</v>
      </c>
      <c r="C11263" t="n">
        <v>130</v>
      </c>
      <c r="D11263" t="n">
        <v>2007</v>
      </c>
      <c r="E11263" t="n">
        <v>0</v>
      </c>
      <c r="F11263" t="n">
        <v>4</v>
      </c>
      <c r="G11263" t="s"/>
      <c r="H11263" t="n">
        <v>1</v>
      </c>
      <c r="I11263" t="s"/>
      <c r="J11263" t="n">
        <v>2</v>
      </c>
      <c r="K11263" t="s">
        <v>237</v>
      </c>
      <c r="L11263" t="s"/>
      <c r="M11263" t="n">
        <v>1</v>
      </c>
      <c r="N11263" t="n">
        <v>119</v>
      </c>
      <c r="O11263" t="n">
        <v>119</v>
      </c>
      <c r="P11263" t="n">
        <v>119</v>
      </c>
      <c r="Q11263" t="n">
        <v>0</v>
      </c>
      <c r="R11263" t="n">
        <v>0</v>
      </c>
      <c r="S11263" t="s">
        <v>30232</v>
      </c>
      <c r="T11263" t="n">
        <v>359</v>
      </c>
      <c r="U11263" t="s">
        <v>475</v>
      </c>
      <c r="V11263" t="s">
        <v>475</v>
      </c>
      <c r="W11263" t="s">
        <v>254</v>
      </c>
      <c r="X11263" t="s">
        <v>241</v>
      </c>
      <c r="Y11263" t="s">
        <v>242</v>
      </c>
      <c r="Z11263" t="s"/>
      <c r="AA11263" t="n">
        <v>190</v>
      </c>
      <c r="AB11263" t="s">
        <v>30233</v>
      </c>
      <c r="AC11263" t="s">
        <v>30232</v>
      </c>
      <c r="AD11263" t="n">
        <v>5</v>
      </c>
      <c r="AE11263" t="n">
        <v>710025.45</v>
      </c>
      <c r="AF11263" t="n">
        <v>6191821.62</v>
      </c>
    </row>
    <row r="11264" spans="1:32">
      <c r="A11264" s="62" t="n">
        <v>11262</v>
      </c>
      <c r="B11264" t="s">
        <v>30234</v>
      </c>
      <c r="C11264" t="n">
        <v>130</v>
      </c>
      <c r="D11264" t="n">
        <v>2002</v>
      </c>
      <c r="E11264" t="n">
        <v>0</v>
      </c>
      <c r="F11264" t="n">
        <v>5</v>
      </c>
      <c r="G11264" t="s"/>
      <c r="H11264" t="n">
        <v>1</v>
      </c>
      <c r="I11264" t="s"/>
      <c r="J11264" t="n">
        <v>1</v>
      </c>
      <c r="K11264" t="s">
        <v>349</v>
      </c>
      <c r="L11264" t="n">
        <v>90</v>
      </c>
      <c r="M11264" t="n">
        <v>1</v>
      </c>
      <c r="N11264" t="n">
        <v>85</v>
      </c>
      <c r="O11264" t="n">
        <v>85</v>
      </c>
      <c r="P11264" t="n">
        <v>85</v>
      </c>
      <c r="Q11264" t="n">
        <v>0</v>
      </c>
      <c r="R11264" t="n">
        <v>0</v>
      </c>
      <c r="S11264" t="s">
        <v>30235</v>
      </c>
      <c r="T11264" t="n">
        <v>400</v>
      </c>
      <c r="U11264" t="s">
        <v>1115</v>
      </c>
      <c r="V11264" t="s">
        <v>1115</v>
      </c>
      <c r="W11264" t="s">
        <v>365</v>
      </c>
      <c r="X11264" t="s">
        <v>352</v>
      </c>
      <c r="Y11264" t="s">
        <v>353</v>
      </c>
      <c r="Z11264" t="s"/>
      <c r="AA11264" t="n">
        <v>190</v>
      </c>
      <c r="AB11264" t="s">
        <v>30236</v>
      </c>
      <c r="AC11264" t="s">
        <v>30235</v>
      </c>
      <c r="AD11264" t="n">
        <v>5</v>
      </c>
      <c r="AE11264" t="n">
        <v>709593.6</v>
      </c>
      <c r="AF11264" t="n">
        <v>6187510.13</v>
      </c>
    </row>
    <row r="11265" spans="1:32">
      <c r="A11265" s="62" t="n">
        <v>11263</v>
      </c>
      <c r="B11265" t="s">
        <v>30237</v>
      </c>
      <c r="C11265" t="n">
        <v>130</v>
      </c>
      <c r="D11265" t="n">
        <v>2008</v>
      </c>
      <c r="E11265" t="n">
        <v>0</v>
      </c>
      <c r="F11265" t="n">
        <v>10</v>
      </c>
      <c r="G11265" t="s"/>
      <c r="H11265" t="n">
        <v>1</v>
      </c>
      <c r="I11265" t="s"/>
      <c r="J11265" t="n">
        <v>2</v>
      </c>
      <c r="K11265" t="s">
        <v>237</v>
      </c>
      <c r="L11265" t="s"/>
      <c r="M11265" t="n">
        <v>1</v>
      </c>
      <c r="N11265" t="n">
        <v>120</v>
      </c>
      <c r="O11265" t="n">
        <v>120</v>
      </c>
      <c r="P11265" t="n">
        <v>120</v>
      </c>
      <c r="Q11265" t="n">
        <v>0</v>
      </c>
      <c r="R11265" t="n">
        <v>0</v>
      </c>
      <c r="S11265" t="s">
        <v>30238</v>
      </c>
      <c r="T11265" t="n">
        <v>733</v>
      </c>
      <c r="U11265" t="s">
        <v>555</v>
      </c>
      <c r="V11265" t="s">
        <v>555</v>
      </c>
      <c r="W11265" t="s">
        <v>507</v>
      </c>
      <c r="X11265" t="s">
        <v>352</v>
      </c>
      <c r="Y11265" t="s">
        <v>353</v>
      </c>
      <c r="Z11265" t="s">
        <v>512</v>
      </c>
      <c r="AA11265" t="n">
        <v>190</v>
      </c>
      <c r="AB11265" t="s">
        <v>19753</v>
      </c>
      <c r="AC11265" t="s">
        <v>30238</v>
      </c>
      <c r="AD11265" t="n">
        <v>5</v>
      </c>
      <c r="AE11265" t="n">
        <v>708228.96</v>
      </c>
      <c r="AF11265" t="n">
        <v>6186087.43</v>
      </c>
    </row>
    <row r="11266" spans="1:32">
      <c r="A11266" s="62" t="n">
        <v>11264</v>
      </c>
      <c r="B11266" t="s">
        <v>30239</v>
      </c>
      <c r="C11266" t="n">
        <v>130</v>
      </c>
      <c r="D11266" t="n">
        <v>2008</v>
      </c>
      <c r="E11266" t="n">
        <v>0</v>
      </c>
      <c r="F11266" t="n">
        <v>10</v>
      </c>
      <c r="G11266" t="s"/>
      <c r="H11266" t="n">
        <v>1</v>
      </c>
      <c r="I11266" t="s"/>
      <c r="J11266" t="n">
        <v>2</v>
      </c>
      <c r="K11266" t="s">
        <v>237</v>
      </c>
      <c r="L11266" t="s"/>
      <c r="M11266" t="n">
        <v>1</v>
      </c>
      <c r="N11266" t="n">
        <v>87</v>
      </c>
      <c r="O11266" t="n">
        <v>87</v>
      </c>
      <c r="P11266" t="n">
        <v>87</v>
      </c>
      <c r="Q11266" t="n">
        <v>0</v>
      </c>
      <c r="R11266" t="n">
        <v>0</v>
      </c>
      <c r="S11266" t="s">
        <v>30240</v>
      </c>
      <c r="T11266" t="n">
        <v>733</v>
      </c>
      <c r="U11266" t="s">
        <v>555</v>
      </c>
      <c r="V11266" t="s">
        <v>555</v>
      </c>
      <c r="W11266" t="s">
        <v>608</v>
      </c>
      <c r="X11266" t="s">
        <v>352</v>
      </c>
      <c r="Y11266" t="s">
        <v>353</v>
      </c>
      <c r="Z11266" t="s">
        <v>512</v>
      </c>
      <c r="AA11266" t="n">
        <v>190</v>
      </c>
      <c r="AB11266" t="s">
        <v>20084</v>
      </c>
      <c r="AC11266" t="s">
        <v>30240</v>
      </c>
      <c r="AD11266" t="n">
        <v>5</v>
      </c>
      <c r="AE11266" t="n">
        <v>708226.58</v>
      </c>
      <c r="AF11266" t="n">
        <v>6186094.49</v>
      </c>
    </row>
    <row r="11267" spans="1:32">
      <c r="A11267" s="62" t="n">
        <v>11265</v>
      </c>
      <c r="B11267" t="s">
        <v>30241</v>
      </c>
      <c r="C11267" t="n">
        <v>140</v>
      </c>
      <c r="D11267" t="n">
        <v>2008</v>
      </c>
      <c r="E11267" t="n">
        <v>0</v>
      </c>
      <c r="F11267" t="n">
        <v>10</v>
      </c>
      <c r="G11267" t="s"/>
      <c r="H11267" t="n">
        <v>1</v>
      </c>
      <c r="I11267" t="s"/>
      <c r="J11267" t="n">
        <v>2</v>
      </c>
      <c r="K11267" t="s">
        <v>237</v>
      </c>
      <c r="L11267" t="s"/>
      <c r="M11267" t="n">
        <v>2</v>
      </c>
      <c r="N11267" t="n">
        <v>290</v>
      </c>
      <c r="O11267" t="n">
        <v>580</v>
      </c>
      <c r="P11267" t="n">
        <v>580</v>
      </c>
      <c r="Q11267" t="n">
        <v>0</v>
      </c>
      <c r="R11267" t="n">
        <v>0</v>
      </c>
      <c r="S11267" t="s">
        <v>30242</v>
      </c>
      <c r="T11267" t="n">
        <v>733</v>
      </c>
      <c r="U11267" t="s">
        <v>555</v>
      </c>
      <c r="V11267" t="s">
        <v>555</v>
      </c>
      <c r="W11267" t="s">
        <v>951</v>
      </c>
      <c r="X11267" t="s">
        <v>352</v>
      </c>
      <c r="Y11267" t="s">
        <v>353</v>
      </c>
      <c r="Z11267" t="s">
        <v>512</v>
      </c>
      <c r="AA11267" t="n">
        <v>190</v>
      </c>
      <c r="AB11267" t="s">
        <v>15047</v>
      </c>
      <c r="AC11267" t="s">
        <v>30242</v>
      </c>
      <c r="AD11267" t="n">
        <v>5</v>
      </c>
      <c r="AE11267" t="n">
        <v>708232.1</v>
      </c>
      <c r="AF11267" t="n">
        <v>6186001.45</v>
      </c>
    </row>
    <row r="11268" spans="1:32">
      <c r="A11268" s="62" t="n">
        <v>11266</v>
      </c>
      <c r="B11268" t="s">
        <v>30243</v>
      </c>
      <c r="C11268" t="n">
        <v>130</v>
      </c>
      <c r="D11268" t="n">
        <v>2008</v>
      </c>
      <c r="E11268" t="n">
        <v>0</v>
      </c>
      <c r="F11268" t="n">
        <v>10</v>
      </c>
      <c r="G11268" t="s"/>
      <c r="H11268" t="n">
        <v>1</v>
      </c>
      <c r="I11268" t="s"/>
      <c r="J11268" t="n">
        <v>2</v>
      </c>
      <c r="K11268" t="s">
        <v>237</v>
      </c>
      <c r="L11268" t="s"/>
      <c r="M11268" t="n">
        <v>1</v>
      </c>
      <c r="N11268" t="n">
        <v>119</v>
      </c>
      <c r="O11268" t="n">
        <v>119</v>
      </c>
      <c r="P11268" t="n">
        <v>119</v>
      </c>
      <c r="Q11268" t="n">
        <v>0</v>
      </c>
      <c r="R11268" t="n">
        <v>0</v>
      </c>
      <c r="S11268" t="s">
        <v>30244</v>
      </c>
      <c r="T11268" t="n">
        <v>754</v>
      </c>
      <c r="U11268" t="s">
        <v>30245</v>
      </c>
      <c r="V11268" t="s">
        <v>30245</v>
      </c>
      <c r="W11268" t="s">
        <v>383</v>
      </c>
      <c r="X11268" t="s">
        <v>352</v>
      </c>
      <c r="Y11268" t="s">
        <v>353</v>
      </c>
      <c r="Z11268" t="s">
        <v>512</v>
      </c>
      <c r="AA11268" t="n">
        <v>190</v>
      </c>
      <c r="AB11268" t="s">
        <v>19345</v>
      </c>
      <c r="AC11268" t="s">
        <v>30244</v>
      </c>
      <c r="AD11268" t="n">
        <v>5</v>
      </c>
      <c r="AE11268" t="n">
        <v>708354.39</v>
      </c>
      <c r="AF11268" t="n">
        <v>6186150.02</v>
      </c>
    </row>
    <row r="11269" spans="1:32">
      <c r="A11269" s="62" t="n">
        <v>11267</v>
      </c>
      <c r="B11269" t="s">
        <v>30246</v>
      </c>
      <c r="C11269" t="n">
        <v>130</v>
      </c>
      <c r="D11269" t="n">
        <v>2008</v>
      </c>
      <c r="E11269" t="n">
        <v>0</v>
      </c>
      <c r="F11269" t="n">
        <v>10</v>
      </c>
      <c r="G11269" t="s"/>
      <c r="H11269" t="n">
        <v>1</v>
      </c>
      <c r="I11269" t="s"/>
      <c r="J11269" t="n">
        <v>2</v>
      </c>
      <c r="K11269" t="s">
        <v>237</v>
      </c>
      <c r="L11269" t="s"/>
      <c r="M11269" t="n">
        <v>1</v>
      </c>
      <c r="N11269" t="n">
        <v>116</v>
      </c>
      <c r="O11269" t="n">
        <v>116</v>
      </c>
      <c r="P11269" t="n">
        <v>116</v>
      </c>
      <c r="Q11269" t="n">
        <v>0</v>
      </c>
      <c r="R11269" t="n">
        <v>0</v>
      </c>
      <c r="S11269" t="s">
        <v>30247</v>
      </c>
      <c r="T11269" t="n">
        <v>754</v>
      </c>
      <c r="U11269" t="s">
        <v>30245</v>
      </c>
      <c r="V11269" t="s">
        <v>30245</v>
      </c>
      <c r="W11269" t="s">
        <v>387</v>
      </c>
      <c r="X11269" t="s">
        <v>352</v>
      </c>
      <c r="Y11269" t="s">
        <v>353</v>
      </c>
      <c r="Z11269" t="s">
        <v>512</v>
      </c>
      <c r="AA11269" t="n">
        <v>190</v>
      </c>
      <c r="AB11269" t="s">
        <v>19504</v>
      </c>
      <c r="AC11269" t="s">
        <v>30247</v>
      </c>
      <c r="AD11269" t="n">
        <v>5</v>
      </c>
      <c r="AE11269" t="n">
        <v>708340.14</v>
      </c>
      <c r="AF11269" t="n">
        <v>6186146.55</v>
      </c>
    </row>
    <row r="11270" spans="1:32">
      <c r="A11270" s="62" t="n">
        <v>11268</v>
      </c>
      <c r="B11270" t="s">
        <v>30248</v>
      </c>
      <c r="C11270" t="n">
        <v>130</v>
      </c>
      <c r="D11270" t="n">
        <v>2008</v>
      </c>
      <c r="E11270" t="n">
        <v>0</v>
      </c>
      <c r="F11270" t="n">
        <v>10</v>
      </c>
      <c r="G11270" t="s"/>
      <c r="H11270" t="n">
        <v>1</v>
      </c>
      <c r="I11270" t="s"/>
      <c r="J11270" t="n">
        <v>2</v>
      </c>
      <c r="K11270" t="s">
        <v>237</v>
      </c>
      <c r="L11270" t="s"/>
      <c r="M11270" t="n">
        <v>1</v>
      </c>
      <c r="N11270" t="n">
        <v>119</v>
      </c>
      <c r="O11270" t="n">
        <v>119</v>
      </c>
      <c r="P11270" t="n">
        <v>119</v>
      </c>
      <c r="Q11270" t="n">
        <v>0</v>
      </c>
      <c r="R11270" t="n">
        <v>0</v>
      </c>
      <c r="S11270" t="s">
        <v>30249</v>
      </c>
      <c r="T11270" t="n">
        <v>754</v>
      </c>
      <c r="U11270" t="s">
        <v>30245</v>
      </c>
      <c r="V11270" t="s">
        <v>30245</v>
      </c>
      <c r="W11270" t="s">
        <v>391</v>
      </c>
      <c r="X11270" t="s">
        <v>352</v>
      </c>
      <c r="Y11270" t="s">
        <v>353</v>
      </c>
      <c r="Z11270" t="s">
        <v>512</v>
      </c>
      <c r="AA11270" t="n">
        <v>190</v>
      </c>
      <c r="AB11270" t="s">
        <v>18351</v>
      </c>
      <c r="AC11270" t="s">
        <v>30249</v>
      </c>
      <c r="AD11270" t="n">
        <v>5</v>
      </c>
      <c r="AE11270" t="n">
        <v>708325.84</v>
      </c>
      <c r="AF11270" t="n">
        <v>6186142.89</v>
      </c>
    </row>
    <row r="11271" spans="1:32">
      <c r="A11271" s="62" t="n">
        <v>11269</v>
      </c>
      <c r="B11271" t="s">
        <v>30250</v>
      </c>
      <c r="C11271" t="n">
        <v>130</v>
      </c>
      <c r="D11271" t="n">
        <v>2008</v>
      </c>
      <c r="E11271" t="n">
        <v>0</v>
      </c>
      <c r="F11271" t="n">
        <v>10</v>
      </c>
      <c r="G11271" t="s"/>
      <c r="H11271" t="n">
        <v>1</v>
      </c>
      <c r="I11271" t="s"/>
      <c r="J11271" t="n">
        <v>2</v>
      </c>
      <c r="K11271" t="s">
        <v>237</v>
      </c>
      <c r="L11271" t="s"/>
      <c r="M11271" t="n">
        <v>1</v>
      </c>
      <c r="N11271" t="n">
        <v>87</v>
      </c>
      <c r="O11271" t="n">
        <v>87</v>
      </c>
      <c r="P11271" t="n">
        <v>87</v>
      </c>
      <c r="Q11271" t="n">
        <v>0</v>
      </c>
      <c r="R11271" t="n">
        <v>0</v>
      </c>
      <c r="S11271" t="s">
        <v>30251</v>
      </c>
      <c r="T11271" t="n">
        <v>754</v>
      </c>
      <c r="U11271" t="s">
        <v>30245</v>
      </c>
      <c r="V11271" t="s">
        <v>30245</v>
      </c>
      <c r="W11271" t="s">
        <v>395</v>
      </c>
      <c r="X11271" t="s">
        <v>352</v>
      </c>
      <c r="Y11271" t="s">
        <v>353</v>
      </c>
      <c r="Z11271" t="s">
        <v>512</v>
      </c>
      <c r="AA11271" t="n">
        <v>190</v>
      </c>
      <c r="AB11271" t="s">
        <v>19304</v>
      </c>
      <c r="AC11271" t="s">
        <v>30251</v>
      </c>
      <c r="AD11271" t="n">
        <v>5</v>
      </c>
      <c r="AE11271" t="n">
        <v>708331.73</v>
      </c>
      <c r="AF11271" t="n">
        <v>6186121.28</v>
      </c>
    </row>
    <row r="11272" spans="1:32">
      <c r="A11272" s="62" t="n">
        <v>11270</v>
      </c>
      <c r="B11272" t="s">
        <v>30252</v>
      </c>
      <c r="C11272" t="n">
        <v>130</v>
      </c>
      <c r="D11272" t="n">
        <v>2008</v>
      </c>
      <c r="E11272" t="n">
        <v>0</v>
      </c>
      <c r="F11272" t="n">
        <v>10</v>
      </c>
      <c r="G11272" t="s"/>
      <c r="H11272" t="n">
        <v>1</v>
      </c>
      <c r="I11272" t="s"/>
      <c r="J11272" t="n">
        <v>2</v>
      </c>
      <c r="K11272" t="s">
        <v>237</v>
      </c>
      <c r="L11272" t="s"/>
      <c r="M11272" t="n">
        <v>1</v>
      </c>
      <c r="N11272" t="n">
        <v>120</v>
      </c>
      <c r="O11272" t="n">
        <v>120</v>
      </c>
      <c r="P11272" t="n">
        <v>120</v>
      </c>
      <c r="Q11272" t="n">
        <v>0</v>
      </c>
      <c r="R11272" t="n">
        <v>0</v>
      </c>
      <c r="S11272" t="s">
        <v>30253</v>
      </c>
      <c r="T11272" t="n">
        <v>754</v>
      </c>
      <c r="U11272" t="s">
        <v>30245</v>
      </c>
      <c r="V11272" t="s">
        <v>30245</v>
      </c>
      <c r="W11272" t="s">
        <v>399</v>
      </c>
      <c r="X11272" t="s">
        <v>352</v>
      </c>
      <c r="Y11272" t="s">
        <v>353</v>
      </c>
      <c r="Z11272" t="s">
        <v>512</v>
      </c>
      <c r="AA11272" t="n">
        <v>190</v>
      </c>
      <c r="AB11272" t="s">
        <v>28115</v>
      </c>
      <c r="AC11272" t="s">
        <v>30253</v>
      </c>
      <c r="AD11272" t="n">
        <v>5</v>
      </c>
      <c r="AE11272" t="n">
        <v>708339.39</v>
      </c>
      <c r="AF11272" t="n">
        <v>6186116.56</v>
      </c>
    </row>
    <row r="11273" spans="1:32">
      <c r="A11273" s="62" t="n">
        <v>11271</v>
      </c>
      <c r="B11273" t="s">
        <v>30254</v>
      </c>
      <c r="C11273" t="n">
        <v>130</v>
      </c>
      <c r="D11273" t="n">
        <v>2008</v>
      </c>
      <c r="E11273" t="n">
        <v>0</v>
      </c>
      <c r="F11273" t="n">
        <v>10</v>
      </c>
      <c r="G11273" t="s"/>
      <c r="H11273" t="n">
        <v>1</v>
      </c>
      <c r="I11273" t="s"/>
      <c r="J11273" t="n">
        <v>2</v>
      </c>
      <c r="K11273" t="s">
        <v>237</v>
      </c>
      <c r="L11273" t="s"/>
      <c r="M11273" t="n">
        <v>1</v>
      </c>
      <c r="N11273" t="n">
        <v>119</v>
      </c>
      <c r="O11273" t="n">
        <v>119</v>
      </c>
      <c r="P11273" t="n">
        <v>119</v>
      </c>
      <c r="Q11273" t="n">
        <v>0</v>
      </c>
      <c r="R11273" t="n">
        <v>0</v>
      </c>
      <c r="S11273" t="s">
        <v>30255</v>
      </c>
      <c r="T11273" t="n">
        <v>754</v>
      </c>
      <c r="U11273" t="s">
        <v>30245</v>
      </c>
      <c r="V11273" t="s">
        <v>30245</v>
      </c>
      <c r="W11273" t="s">
        <v>688</v>
      </c>
      <c r="X11273" t="s">
        <v>352</v>
      </c>
      <c r="Y11273" t="s">
        <v>353</v>
      </c>
      <c r="Z11273" t="s">
        <v>512</v>
      </c>
      <c r="AA11273" t="n">
        <v>190</v>
      </c>
      <c r="AB11273" t="s">
        <v>14744</v>
      </c>
      <c r="AC11273" t="s">
        <v>30255</v>
      </c>
      <c r="AD11273" t="n">
        <v>5</v>
      </c>
      <c r="AE11273" t="n">
        <v>708347.89</v>
      </c>
      <c r="AF11273" t="n">
        <v>6186118.24</v>
      </c>
    </row>
    <row r="11274" spans="1:32">
      <c r="A11274" s="62" t="n">
        <v>11272</v>
      </c>
      <c r="B11274" t="s">
        <v>30256</v>
      </c>
      <c r="C11274" t="n">
        <v>130</v>
      </c>
      <c r="D11274" t="n">
        <v>2008</v>
      </c>
      <c r="E11274" t="n">
        <v>0</v>
      </c>
      <c r="F11274" t="n">
        <v>10</v>
      </c>
      <c r="G11274" t="s"/>
      <c r="H11274" t="n">
        <v>1</v>
      </c>
      <c r="I11274" t="s"/>
      <c r="J11274" t="n">
        <v>2</v>
      </c>
      <c r="K11274" t="s">
        <v>237</v>
      </c>
      <c r="L11274" t="s"/>
      <c r="M11274" t="n">
        <v>1</v>
      </c>
      <c r="N11274" t="n">
        <v>120</v>
      </c>
      <c r="O11274" t="n">
        <v>120</v>
      </c>
      <c r="P11274" t="n">
        <v>120</v>
      </c>
      <c r="Q11274" t="n">
        <v>0</v>
      </c>
      <c r="R11274" t="n">
        <v>0</v>
      </c>
      <c r="S11274" t="s">
        <v>30257</v>
      </c>
      <c r="T11274" t="n">
        <v>754</v>
      </c>
      <c r="U11274" t="s">
        <v>30245</v>
      </c>
      <c r="V11274" t="s">
        <v>30245</v>
      </c>
      <c r="W11274" t="s">
        <v>403</v>
      </c>
      <c r="X11274" t="s">
        <v>352</v>
      </c>
      <c r="Y11274" t="s">
        <v>353</v>
      </c>
      <c r="Z11274" t="s">
        <v>512</v>
      </c>
      <c r="AA11274" t="n">
        <v>190</v>
      </c>
      <c r="AB11274" t="s">
        <v>14807</v>
      </c>
      <c r="AC11274" t="s">
        <v>30257</v>
      </c>
      <c r="AD11274" t="n">
        <v>5</v>
      </c>
      <c r="AE11274" t="n">
        <v>708356.53</v>
      </c>
      <c r="AF11274" t="n">
        <v>6186120.71</v>
      </c>
    </row>
    <row r="11275" spans="1:32">
      <c r="A11275" s="62" t="n">
        <v>11273</v>
      </c>
      <c r="B11275" t="s">
        <v>30258</v>
      </c>
      <c r="C11275" t="n">
        <v>130</v>
      </c>
      <c r="D11275" t="n">
        <v>2008</v>
      </c>
      <c r="E11275" t="n">
        <v>0</v>
      </c>
      <c r="F11275" t="n">
        <v>10</v>
      </c>
      <c r="G11275" t="s"/>
      <c r="H11275" t="n">
        <v>1</v>
      </c>
      <c r="I11275" t="s"/>
      <c r="J11275" t="n">
        <v>2</v>
      </c>
      <c r="K11275" t="s">
        <v>237</v>
      </c>
      <c r="L11275" t="s"/>
      <c r="M11275" t="n">
        <v>1</v>
      </c>
      <c r="N11275" t="n">
        <v>87</v>
      </c>
      <c r="O11275" t="n">
        <v>87</v>
      </c>
      <c r="P11275" t="n">
        <v>87</v>
      </c>
      <c r="Q11275" t="n">
        <v>0</v>
      </c>
      <c r="R11275" t="n">
        <v>0</v>
      </c>
      <c r="S11275" t="s">
        <v>30259</v>
      </c>
      <c r="T11275" t="n">
        <v>754</v>
      </c>
      <c r="U11275" t="s">
        <v>30245</v>
      </c>
      <c r="V11275" t="s">
        <v>30245</v>
      </c>
      <c r="W11275" t="s">
        <v>407</v>
      </c>
      <c r="X11275" t="s">
        <v>352</v>
      </c>
      <c r="Y11275" t="s">
        <v>353</v>
      </c>
      <c r="Z11275" t="s">
        <v>512</v>
      </c>
      <c r="AA11275" t="n">
        <v>190</v>
      </c>
      <c r="AB11275" t="s">
        <v>14924</v>
      </c>
      <c r="AC11275" t="s">
        <v>30259</v>
      </c>
      <c r="AD11275" t="n">
        <v>5</v>
      </c>
      <c r="AE11275" t="n">
        <v>708360.3</v>
      </c>
      <c r="AF11275" t="n">
        <v>6186128.26</v>
      </c>
    </row>
    <row r="11276" spans="1:32">
      <c r="A11276" s="62" t="n">
        <v>11274</v>
      </c>
      <c r="B11276" t="s">
        <v>30260</v>
      </c>
      <c r="C11276" t="n">
        <v>130</v>
      </c>
      <c r="D11276" t="n">
        <v>2007</v>
      </c>
      <c r="E11276" t="n">
        <v>0</v>
      </c>
      <c r="F11276" t="n">
        <v>2</v>
      </c>
      <c r="G11276" t="s"/>
      <c r="H11276" t="n">
        <v>1</v>
      </c>
      <c r="I11276" t="s"/>
      <c r="J11276" t="n">
        <v>2</v>
      </c>
      <c r="K11276" t="s">
        <v>237</v>
      </c>
      <c r="L11276" t="s"/>
      <c r="M11276" t="n">
        <v>1</v>
      </c>
      <c r="N11276" t="n">
        <v>104</v>
      </c>
      <c r="O11276" t="n">
        <v>104</v>
      </c>
      <c r="P11276" t="n">
        <v>104</v>
      </c>
      <c r="Q11276" t="n">
        <v>0</v>
      </c>
      <c r="R11276" t="n">
        <v>0</v>
      </c>
      <c r="S11276" t="s">
        <v>30261</v>
      </c>
      <c r="T11276" t="n">
        <v>92</v>
      </c>
      <c r="U11276" t="s">
        <v>540</v>
      </c>
      <c r="V11276" t="s">
        <v>540</v>
      </c>
      <c r="W11276" t="s">
        <v>2872</v>
      </c>
      <c r="X11276" t="s">
        <v>352</v>
      </c>
      <c r="Y11276" t="s">
        <v>353</v>
      </c>
      <c r="Z11276" t="s">
        <v>375</v>
      </c>
      <c r="AA11276" t="n">
        <v>190</v>
      </c>
      <c r="AB11276" t="s">
        <v>6062</v>
      </c>
      <c r="AC11276" t="s">
        <v>30261</v>
      </c>
      <c r="AD11276" t="n">
        <v>5</v>
      </c>
      <c r="AE11276" t="n">
        <v>708933.6</v>
      </c>
      <c r="AF11276" t="n">
        <v>6184556.91</v>
      </c>
    </row>
    <row r="11277" spans="1:32">
      <c r="A11277" s="62" t="n">
        <v>11275</v>
      </c>
      <c r="B11277" t="s">
        <v>30262</v>
      </c>
      <c r="C11277" t="n">
        <v>130</v>
      </c>
      <c r="D11277" t="n">
        <v>2007</v>
      </c>
      <c r="E11277" t="n">
        <v>0</v>
      </c>
      <c r="F11277" t="n">
        <v>2</v>
      </c>
      <c r="G11277" t="s"/>
      <c r="H11277" t="n">
        <v>1</v>
      </c>
      <c r="I11277" t="s"/>
      <c r="J11277" t="n">
        <v>2</v>
      </c>
      <c r="K11277" t="s">
        <v>237</v>
      </c>
      <c r="L11277" t="s"/>
      <c r="M11277" t="n">
        <v>1</v>
      </c>
      <c r="N11277" t="n">
        <v>104</v>
      </c>
      <c r="O11277" t="n">
        <v>104</v>
      </c>
      <c r="P11277" t="n">
        <v>104</v>
      </c>
      <c r="Q11277" t="n">
        <v>0</v>
      </c>
      <c r="R11277" t="n">
        <v>0</v>
      </c>
      <c r="S11277" t="s">
        <v>30263</v>
      </c>
      <c r="T11277" t="n">
        <v>92</v>
      </c>
      <c r="U11277" t="s">
        <v>540</v>
      </c>
      <c r="V11277" t="s">
        <v>540</v>
      </c>
      <c r="W11277" t="s">
        <v>3217</v>
      </c>
      <c r="X11277" t="s">
        <v>352</v>
      </c>
      <c r="Y11277" t="s">
        <v>353</v>
      </c>
      <c r="Z11277" t="s">
        <v>375</v>
      </c>
      <c r="AA11277" t="n">
        <v>190</v>
      </c>
      <c r="AB11277" t="s">
        <v>20996</v>
      </c>
      <c r="AC11277" t="s">
        <v>30263</v>
      </c>
      <c r="AD11277" t="n">
        <v>5</v>
      </c>
      <c r="AE11277" t="n">
        <v>708934.6</v>
      </c>
      <c r="AF11277" t="n">
        <v>6184529.43</v>
      </c>
    </row>
    <row r="11278" spans="1:32">
      <c r="A11278" s="62" t="n">
        <v>11276</v>
      </c>
      <c r="B11278" t="s">
        <v>30264</v>
      </c>
      <c r="C11278" t="n">
        <v>130</v>
      </c>
      <c r="D11278" t="n">
        <v>2007</v>
      </c>
      <c r="E11278" t="n">
        <v>0</v>
      </c>
      <c r="F11278" t="n">
        <v>2</v>
      </c>
      <c r="G11278" t="s"/>
      <c r="H11278" t="n">
        <v>1</v>
      </c>
      <c r="I11278" t="s"/>
      <c r="J11278" t="n">
        <v>2</v>
      </c>
      <c r="K11278" t="s">
        <v>237</v>
      </c>
      <c r="L11278" t="s"/>
      <c r="M11278" t="n">
        <v>1</v>
      </c>
      <c r="N11278" t="n">
        <v>104</v>
      </c>
      <c r="O11278" t="n">
        <v>104</v>
      </c>
      <c r="P11278" t="n">
        <v>104</v>
      </c>
      <c r="Q11278" t="n">
        <v>0</v>
      </c>
      <c r="R11278" t="n">
        <v>0</v>
      </c>
      <c r="S11278" t="s">
        <v>30265</v>
      </c>
      <c r="T11278" t="n">
        <v>92</v>
      </c>
      <c r="U11278" t="s">
        <v>540</v>
      </c>
      <c r="V11278" t="s">
        <v>540</v>
      </c>
      <c r="W11278" t="s">
        <v>3374</v>
      </c>
      <c r="X11278" t="s">
        <v>352</v>
      </c>
      <c r="Y11278" t="s">
        <v>353</v>
      </c>
      <c r="Z11278" t="s">
        <v>375</v>
      </c>
      <c r="AA11278" t="n">
        <v>190</v>
      </c>
      <c r="AB11278" t="s">
        <v>30266</v>
      </c>
      <c r="AC11278" t="s">
        <v>30265</v>
      </c>
      <c r="AD11278" t="n">
        <v>5</v>
      </c>
      <c r="AE11278" t="n">
        <v>708934.67</v>
      </c>
      <c r="AF11278" t="n">
        <v>6184517.18</v>
      </c>
    </row>
    <row r="11279" spans="1:32">
      <c r="A11279" s="62" t="n">
        <v>11277</v>
      </c>
      <c r="B11279" t="s">
        <v>30267</v>
      </c>
      <c r="C11279" t="n">
        <v>130</v>
      </c>
      <c r="D11279" t="n">
        <v>2007</v>
      </c>
      <c r="E11279" t="n">
        <v>0</v>
      </c>
      <c r="F11279" t="n">
        <v>2</v>
      </c>
      <c r="G11279" t="s"/>
      <c r="H11279" t="n">
        <v>1</v>
      </c>
      <c r="I11279" t="s"/>
      <c r="J11279" t="n">
        <v>2</v>
      </c>
      <c r="K11279" t="s">
        <v>237</v>
      </c>
      <c r="L11279" t="s"/>
      <c r="M11279" t="n">
        <v>1</v>
      </c>
      <c r="N11279" t="n">
        <v>104</v>
      </c>
      <c r="O11279" t="n">
        <v>104</v>
      </c>
      <c r="P11279" t="n">
        <v>104</v>
      </c>
      <c r="Q11279" t="n">
        <v>0</v>
      </c>
      <c r="R11279" t="n">
        <v>0</v>
      </c>
      <c r="S11279" t="s">
        <v>30268</v>
      </c>
      <c r="T11279" t="n">
        <v>92</v>
      </c>
      <c r="U11279" t="s">
        <v>540</v>
      </c>
      <c r="V11279" t="s">
        <v>540</v>
      </c>
      <c r="W11279" t="s">
        <v>3732</v>
      </c>
      <c r="X11279" t="s">
        <v>352</v>
      </c>
      <c r="Y11279" t="s">
        <v>353</v>
      </c>
      <c r="Z11279" t="s">
        <v>375</v>
      </c>
      <c r="AA11279" t="n">
        <v>190</v>
      </c>
      <c r="AB11279" t="s">
        <v>23954</v>
      </c>
      <c r="AC11279" t="s">
        <v>30268</v>
      </c>
      <c r="AD11279" t="n">
        <v>5</v>
      </c>
      <c r="AE11279" t="n">
        <v>708910.4300000001</v>
      </c>
      <c r="AF11279" t="n">
        <v>6184547.97</v>
      </c>
    </row>
    <row r="11280" spans="1:32">
      <c r="A11280" s="62" t="n">
        <v>11278</v>
      </c>
      <c r="B11280" t="s">
        <v>30269</v>
      </c>
      <c r="C11280" t="n">
        <v>130</v>
      </c>
      <c r="D11280" t="n">
        <v>2007</v>
      </c>
      <c r="E11280" t="n">
        <v>0</v>
      </c>
      <c r="F11280" t="n">
        <v>2</v>
      </c>
      <c r="G11280" t="s"/>
      <c r="H11280" t="n">
        <v>1</v>
      </c>
      <c r="I11280" t="s"/>
      <c r="J11280" t="n">
        <v>2</v>
      </c>
      <c r="K11280" t="s">
        <v>237</v>
      </c>
      <c r="L11280" t="s"/>
      <c r="M11280" t="n">
        <v>1</v>
      </c>
      <c r="N11280" t="n">
        <v>104</v>
      </c>
      <c r="O11280" t="n">
        <v>104</v>
      </c>
      <c r="P11280" t="n">
        <v>104</v>
      </c>
      <c r="Q11280" t="n">
        <v>0</v>
      </c>
      <c r="R11280" t="n">
        <v>0</v>
      </c>
      <c r="S11280" t="s">
        <v>30270</v>
      </c>
      <c r="T11280" t="n">
        <v>92</v>
      </c>
      <c r="U11280" t="s">
        <v>540</v>
      </c>
      <c r="V11280" t="s">
        <v>540</v>
      </c>
      <c r="W11280" t="s">
        <v>3787</v>
      </c>
      <c r="X11280" t="s">
        <v>352</v>
      </c>
      <c r="Y11280" t="s">
        <v>353</v>
      </c>
      <c r="Z11280" t="s">
        <v>375</v>
      </c>
      <c r="AA11280" t="n">
        <v>190</v>
      </c>
      <c r="AB11280" t="s">
        <v>30271</v>
      </c>
      <c r="AC11280" t="s">
        <v>30270</v>
      </c>
      <c r="AD11280" t="n">
        <v>5</v>
      </c>
      <c r="AE11280" t="n">
        <v>708910.28</v>
      </c>
      <c r="AF11280" t="n">
        <v>6184558.99</v>
      </c>
    </row>
    <row r="11281" spans="1:32">
      <c r="A11281" s="62" t="n">
        <v>11279</v>
      </c>
      <c r="B11281" t="s">
        <v>30272</v>
      </c>
      <c r="C11281" t="n">
        <v>130</v>
      </c>
      <c r="D11281" t="n">
        <v>2007</v>
      </c>
      <c r="E11281" t="n">
        <v>0</v>
      </c>
      <c r="F11281" t="n">
        <v>2</v>
      </c>
      <c r="G11281" t="s"/>
      <c r="H11281" t="n">
        <v>1</v>
      </c>
      <c r="I11281" t="s"/>
      <c r="J11281" t="n">
        <v>2</v>
      </c>
      <c r="K11281" t="s">
        <v>237</v>
      </c>
      <c r="L11281" t="s"/>
      <c r="M11281" t="n">
        <v>1</v>
      </c>
      <c r="N11281" t="n">
        <v>104</v>
      </c>
      <c r="O11281" t="n">
        <v>104</v>
      </c>
      <c r="P11281" t="n">
        <v>104</v>
      </c>
      <c r="Q11281" t="n">
        <v>0</v>
      </c>
      <c r="R11281" t="n">
        <v>0</v>
      </c>
      <c r="S11281" t="s">
        <v>30273</v>
      </c>
      <c r="T11281" t="n">
        <v>92</v>
      </c>
      <c r="U11281" t="s">
        <v>540</v>
      </c>
      <c r="V11281" t="s">
        <v>540</v>
      </c>
      <c r="W11281" t="s">
        <v>3831</v>
      </c>
      <c r="X11281" t="s">
        <v>352</v>
      </c>
      <c r="Y11281" t="s">
        <v>353</v>
      </c>
      <c r="Z11281" t="s">
        <v>375</v>
      </c>
      <c r="AA11281" t="n">
        <v>190</v>
      </c>
      <c r="AB11281" t="s">
        <v>25169</v>
      </c>
      <c r="AC11281" t="s">
        <v>30273</v>
      </c>
      <c r="AD11281" t="n">
        <v>5</v>
      </c>
      <c r="AE11281" t="n">
        <v>708911.09</v>
      </c>
      <c r="AF11281" t="n">
        <v>6184569.92</v>
      </c>
    </row>
    <row r="11282" spans="1:32">
      <c r="A11282" s="62" t="n">
        <v>11280</v>
      </c>
      <c r="B11282" t="s">
        <v>30274</v>
      </c>
      <c r="C11282" t="n">
        <v>130</v>
      </c>
      <c r="D11282" t="n">
        <v>2007</v>
      </c>
      <c r="E11282" t="n">
        <v>0</v>
      </c>
      <c r="F11282" t="n">
        <v>4</v>
      </c>
      <c r="G11282" t="s"/>
      <c r="H11282" t="n">
        <v>1</v>
      </c>
      <c r="I11282" t="s"/>
      <c r="J11282" t="n">
        <v>2</v>
      </c>
      <c r="K11282" t="s">
        <v>237</v>
      </c>
      <c r="L11282" t="s"/>
      <c r="M11282" t="n">
        <v>1</v>
      </c>
      <c r="N11282" t="n">
        <v>133</v>
      </c>
      <c r="O11282" t="n">
        <v>133</v>
      </c>
      <c r="P11282" t="n">
        <v>133</v>
      </c>
      <c r="Q11282" t="n">
        <v>0</v>
      </c>
      <c r="R11282" t="n">
        <v>0</v>
      </c>
      <c r="S11282" t="s">
        <v>30275</v>
      </c>
      <c r="T11282" t="n">
        <v>359</v>
      </c>
      <c r="U11282" t="s">
        <v>475</v>
      </c>
      <c r="V11282" t="s">
        <v>475</v>
      </c>
      <c r="W11282" t="s">
        <v>427</v>
      </c>
      <c r="X11282" t="s">
        <v>241</v>
      </c>
      <c r="Y11282" t="s">
        <v>242</v>
      </c>
      <c r="Z11282" t="s"/>
      <c r="AA11282" t="n">
        <v>190</v>
      </c>
      <c r="AB11282" t="s">
        <v>30276</v>
      </c>
      <c r="AC11282" t="s">
        <v>30275</v>
      </c>
      <c r="AD11282" t="n">
        <v>5</v>
      </c>
      <c r="AE11282" t="n">
        <v>710038.1800000001</v>
      </c>
      <c r="AF11282" t="n">
        <v>6191506</v>
      </c>
    </row>
    <row r="11283" spans="1:32">
      <c r="A11283" s="62" t="n">
        <v>11281</v>
      </c>
      <c r="B11283" t="s">
        <v>30277</v>
      </c>
      <c r="C11283" t="n">
        <v>130</v>
      </c>
      <c r="D11283" t="n">
        <v>2007</v>
      </c>
      <c r="E11283" t="n">
        <v>0</v>
      </c>
      <c r="F11283" t="n">
        <v>4</v>
      </c>
      <c r="G11283" t="s"/>
      <c r="H11283" t="n">
        <v>1</v>
      </c>
      <c r="I11283" t="s"/>
      <c r="J11283" t="n">
        <v>2</v>
      </c>
      <c r="K11283" t="s">
        <v>237</v>
      </c>
      <c r="L11283" t="s"/>
      <c r="M11283" t="n">
        <v>1</v>
      </c>
      <c r="N11283" t="n">
        <v>118</v>
      </c>
      <c r="O11283" t="n">
        <v>118</v>
      </c>
      <c r="P11283" t="n">
        <v>118</v>
      </c>
      <c r="Q11283" t="n">
        <v>0</v>
      </c>
      <c r="R11283" t="n">
        <v>0</v>
      </c>
      <c r="S11283" t="s">
        <v>30278</v>
      </c>
      <c r="T11283" t="n">
        <v>359</v>
      </c>
      <c r="U11283" t="s">
        <v>475</v>
      </c>
      <c r="V11283" t="s">
        <v>475</v>
      </c>
      <c r="W11283" t="s">
        <v>431</v>
      </c>
      <c r="X11283" t="s">
        <v>241</v>
      </c>
      <c r="Y11283" t="s">
        <v>242</v>
      </c>
      <c r="Z11283" t="s"/>
      <c r="AA11283" t="n">
        <v>190</v>
      </c>
      <c r="AB11283" t="s">
        <v>30279</v>
      </c>
      <c r="AC11283" t="s">
        <v>30278</v>
      </c>
      <c r="AD11283" t="n">
        <v>5</v>
      </c>
      <c r="AE11283" t="n">
        <v>710039.6</v>
      </c>
      <c r="AF11283" t="n">
        <v>6191522.52</v>
      </c>
    </row>
    <row r="11284" spans="1:32">
      <c r="A11284" s="62" t="n">
        <v>11282</v>
      </c>
      <c r="B11284" t="s">
        <v>30280</v>
      </c>
      <c r="C11284" t="n">
        <v>130</v>
      </c>
      <c r="D11284" t="n">
        <v>2007</v>
      </c>
      <c r="E11284" t="n">
        <v>0</v>
      </c>
      <c r="F11284" t="n">
        <v>4</v>
      </c>
      <c r="G11284" t="s"/>
      <c r="H11284" t="n">
        <v>1</v>
      </c>
      <c r="I11284" t="s"/>
      <c r="J11284" t="n">
        <v>2</v>
      </c>
      <c r="K11284" t="s">
        <v>237</v>
      </c>
      <c r="L11284" t="s"/>
      <c r="M11284" t="n">
        <v>1</v>
      </c>
      <c r="N11284" t="n">
        <v>133</v>
      </c>
      <c r="O11284" t="n">
        <v>133</v>
      </c>
      <c r="P11284" t="n">
        <v>133</v>
      </c>
      <c r="Q11284" t="n">
        <v>0</v>
      </c>
      <c r="R11284" t="n">
        <v>0</v>
      </c>
      <c r="S11284" t="s">
        <v>30281</v>
      </c>
      <c r="T11284" t="n">
        <v>359</v>
      </c>
      <c r="U11284" t="s">
        <v>475</v>
      </c>
      <c r="V11284" t="s">
        <v>475</v>
      </c>
      <c r="W11284" t="s">
        <v>1141</v>
      </c>
      <c r="X11284" t="s">
        <v>241</v>
      </c>
      <c r="Y11284" t="s">
        <v>242</v>
      </c>
      <c r="Z11284" t="s"/>
      <c r="AA11284" t="n">
        <v>190</v>
      </c>
      <c r="AB11284" t="s">
        <v>30282</v>
      </c>
      <c r="AC11284" t="s">
        <v>30281</v>
      </c>
      <c r="AD11284" t="n">
        <v>5</v>
      </c>
      <c r="AE11284" t="n">
        <v>710012.64</v>
      </c>
      <c r="AF11284" t="n">
        <v>6191509.38</v>
      </c>
    </row>
    <row r="11285" spans="1:32">
      <c r="A11285" s="62" t="n">
        <v>11283</v>
      </c>
      <c r="B11285" t="s">
        <v>30283</v>
      </c>
      <c r="C11285" t="n">
        <v>130</v>
      </c>
      <c r="D11285" t="n">
        <v>2007</v>
      </c>
      <c r="E11285" t="n">
        <v>0</v>
      </c>
      <c r="F11285" t="n">
        <v>4</v>
      </c>
      <c r="G11285" t="s"/>
      <c r="H11285" t="n">
        <v>1</v>
      </c>
      <c r="I11285" t="s"/>
      <c r="J11285" t="n">
        <v>2</v>
      </c>
      <c r="K11285" t="s">
        <v>237</v>
      </c>
      <c r="L11285" t="s"/>
      <c r="M11285" t="n">
        <v>1</v>
      </c>
      <c r="N11285" t="n">
        <v>118</v>
      </c>
      <c r="O11285" t="n">
        <v>118</v>
      </c>
      <c r="P11285" t="n">
        <v>118</v>
      </c>
      <c r="Q11285" t="n">
        <v>0</v>
      </c>
      <c r="R11285" t="n">
        <v>0</v>
      </c>
      <c r="S11285" t="s">
        <v>30284</v>
      </c>
      <c r="T11285" t="n">
        <v>359</v>
      </c>
      <c r="U11285" t="s">
        <v>475</v>
      </c>
      <c r="V11285" t="s">
        <v>475</v>
      </c>
      <c r="W11285" t="s">
        <v>435</v>
      </c>
      <c r="X11285" t="s">
        <v>241</v>
      </c>
      <c r="Y11285" t="s">
        <v>242</v>
      </c>
      <c r="Z11285" t="s"/>
      <c r="AA11285" t="n">
        <v>190</v>
      </c>
      <c r="AB11285" t="s">
        <v>30285</v>
      </c>
      <c r="AC11285" t="s">
        <v>30284</v>
      </c>
      <c r="AD11285" t="n">
        <v>5</v>
      </c>
      <c r="AE11285" t="n">
        <v>710046.3199999999</v>
      </c>
      <c r="AF11285" t="n">
        <v>6191538.08</v>
      </c>
    </row>
    <row r="11286" spans="1:32">
      <c r="A11286" s="62" t="n">
        <v>11284</v>
      </c>
      <c r="B11286" t="s">
        <v>30286</v>
      </c>
      <c r="C11286" t="n">
        <v>130</v>
      </c>
      <c r="D11286" t="n">
        <v>2007</v>
      </c>
      <c r="E11286" t="n">
        <v>0</v>
      </c>
      <c r="F11286" t="n">
        <v>4</v>
      </c>
      <c r="G11286" t="s"/>
      <c r="H11286" t="n">
        <v>1</v>
      </c>
      <c r="I11286" t="s"/>
      <c r="J11286" t="n">
        <v>2</v>
      </c>
      <c r="K11286" t="s">
        <v>237</v>
      </c>
      <c r="L11286" t="s"/>
      <c r="M11286" t="n">
        <v>1</v>
      </c>
      <c r="N11286" t="n">
        <v>130</v>
      </c>
      <c r="O11286" t="n">
        <v>130</v>
      </c>
      <c r="P11286" t="n">
        <v>130</v>
      </c>
      <c r="Q11286" t="n">
        <v>0</v>
      </c>
      <c r="R11286" t="n">
        <v>0</v>
      </c>
      <c r="S11286" t="s">
        <v>30287</v>
      </c>
      <c r="T11286" t="n">
        <v>359</v>
      </c>
      <c r="U11286" t="s">
        <v>475</v>
      </c>
      <c r="V11286" t="s">
        <v>475</v>
      </c>
      <c r="W11286" t="s">
        <v>626</v>
      </c>
      <c r="X11286" t="s">
        <v>241</v>
      </c>
      <c r="Y11286" t="s">
        <v>242</v>
      </c>
      <c r="Z11286" t="s"/>
      <c r="AA11286" t="n">
        <v>190</v>
      </c>
      <c r="AB11286" t="s">
        <v>30288</v>
      </c>
      <c r="AC11286" t="s">
        <v>30287</v>
      </c>
      <c r="AD11286" t="n">
        <v>5</v>
      </c>
      <c r="AE11286" t="n">
        <v>710013.09</v>
      </c>
      <c r="AF11286" t="n">
        <v>6191528.13</v>
      </c>
    </row>
    <row r="11287" spans="1:32">
      <c r="A11287" s="62" t="n">
        <v>11285</v>
      </c>
      <c r="B11287" t="s">
        <v>30289</v>
      </c>
      <c r="C11287" t="n">
        <v>130</v>
      </c>
      <c r="D11287" t="n">
        <v>2007</v>
      </c>
      <c r="E11287" t="n">
        <v>0</v>
      </c>
      <c r="F11287" t="n">
        <v>4</v>
      </c>
      <c r="G11287" t="s"/>
      <c r="H11287" t="n">
        <v>1</v>
      </c>
      <c r="I11287" t="s"/>
      <c r="J11287" t="n">
        <v>2</v>
      </c>
      <c r="K11287" t="s">
        <v>237</v>
      </c>
      <c r="L11287" t="s"/>
      <c r="M11287" t="n">
        <v>1</v>
      </c>
      <c r="N11287" t="n">
        <v>131</v>
      </c>
      <c r="O11287" t="n">
        <v>131</v>
      </c>
      <c r="P11287" t="n">
        <v>131</v>
      </c>
      <c r="Q11287" t="n">
        <v>0</v>
      </c>
      <c r="R11287" t="n">
        <v>0</v>
      </c>
      <c r="S11287" t="s">
        <v>30290</v>
      </c>
      <c r="T11287" t="n">
        <v>359</v>
      </c>
      <c r="U11287" t="s">
        <v>475</v>
      </c>
      <c r="V11287" t="s">
        <v>475</v>
      </c>
      <c r="W11287" t="s">
        <v>439</v>
      </c>
      <c r="X11287" t="s">
        <v>241</v>
      </c>
      <c r="Y11287" t="s">
        <v>242</v>
      </c>
      <c r="Z11287" t="s"/>
      <c r="AA11287" t="n">
        <v>190</v>
      </c>
      <c r="AB11287" t="s">
        <v>30291</v>
      </c>
      <c r="AC11287" t="s">
        <v>30290</v>
      </c>
      <c r="AD11287" t="n">
        <v>5</v>
      </c>
      <c r="AE11287" t="n">
        <v>710047.55</v>
      </c>
      <c r="AF11287" t="n">
        <v>6191554.55</v>
      </c>
    </row>
    <row r="11288" spans="1:32">
      <c r="A11288" s="62" t="n">
        <v>11286</v>
      </c>
      <c r="B11288" t="s">
        <v>30292</v>
      </c>
      <c r="C11288" t="n">
        <v>130</v>
      </c>
      <c r="D11288" t="n">
        <v>2007</v>
      </c>
      <c r="E11288" t="n">
        <v>0</v>
      </c>
      <c r="F11288" t="n">
        <v>4</v>
      </c>
      <c r="G11288" t="s"/>
      <c r="H11288" t="n">
        <v>1</v>
      </c>
      <c r="I11288" t="s"/>
      <c r="J11288" t="n">
        <v>2</v>
      </c>
      <c r="K11288" t="s">
        <v>237</v>
      </c>
      <c r="L11288" t="s"/>
      <c r="M11288" t="n">
        <v>1</v>
      </c>
      <c r="N11288" t="n">
        <v>130</v>
      </c>
      <c r="O11288" t="n">
        <v>130</v>
      </c>
      <c r="P11288" t="n">
        <v>130</v>
      </c>
      <c r="Q11288" t="n">
        <v>0</v>
      </c>
      <c r="R11288" t="n">
        <v>0</v>
      </c>
      <c r="S11288" t="s">
        <v>30293</v>
      </c>
      <c r="T11288" t="n">
        <v>359</v>
      </c>
      <c r="U11288" t="s">
        <v>475</v>
      </c>
      <c r="V11288" t="s">
        <v>475</v>
      </c>
      <c r="W11288" t="s">
        <v>1002</v>
      </c>
      <c r="X11288" t="s">
        <v>241</v>
      </c>
      <c r="Y11288" t="s">
        <v>242</v>
      </c>
      <c r="Z11288" t="s"/>
      <c r="AA11288" t="n">
        <v>190</v>
      </c>
      <c r="AB11288" t="s">
        <v>30294</v>
      </c>
      <c r="AC11288" t="s">
        <v>30293</v>
      </c>
      <c r="AD11288" t="n">
        <v>5</v>
      </c>
      <c r="AE11288" t="n">
        <v>710013.72</v>
      </c>
      <c r="AF11288" t="n">
        <v>6191544.6</v>
      </c>
    </row>
    <row r="11289" spans="1:32">
      <c r="A11289" s="62" t="n">
        <v>11287</v>
      </c>
      <c r="B11289" t="s">
        <v>30295</v>
      </c>
      <c r="C11289" t="n">
        <v>130</v>
      </c>
      <c r="D11289" t="n">
        <v>2007</v>
      </c>
      <c r="E11289" t="n">
        <v>0</v>
      </c>
      <c r="F11289" t="n">
        <v>4</v>
      </c>
      <c r="G11289" t="s"/>
      <c r="H11289" t="n">
        <v>1</v>
      </c>
      <c r="I11289" t="s"/>
      <c r="J11289" t="n">
        <v>2</v>
      </c>
      <c r="K11289" t="s">
        <v>237</v>
      </c>
      <c r="L11289" t="s"/>
      <c r="M11289" t="n">
        <v>1</v>
      </c>
      <c r="N11289" t="n">
        <v>131</v>
      </c>
      <c r="O11289" t="n">
        <v>131</v>
      </c>
      <c r="P11289" t="n">
        <v>131</v>
      </c>
      <c r="Q11289" t="n">
        <v>0</v>
      </c>
      <c r="R11289" t="n">
        <v>0</v>
      </c>
      <c r="S11289" t="s">
        <v>30296</v>
      </c>
      <c r="T11289" t="n">
        <v>359</v>
      </c>
      <c r="U11289" t="s">
        <v>475</v>
      </c>
      <c r="V11289" t="s">
        <v>475</v>
      </c>
      <c r="W11289" t="s">
        <v>443</v>
      </c>
      <c r="X11289" t="s">
        <v>241</v>
      </c>
      <c r="Y11289" t="s">
        <v>242</v>
      </c>
      <c r="Z11289" t="s"/>
      <c r="AA11289" t="n">
        <v>190</v>
      </c>
      <c r="AB11289" t="s">
        <v>30297</v>
      </c>
      <c r="AC11289" t="s">
        <v>30296</v>
      </c>
      <c r="AD11289" t="n">
        <v>5</v>
      </c>
      <c r="AE11289" t="n">
        <v>710053.76</v>
      </c>
      <c r="AF11289" t="n">
        <v>6191571.1</v>
      </c>
    </row>
    <row r="11290" spans="1:32">
      <c r="A11290" s="62" t="n">
        <v>11288</v>
      </c>
      <c r="B11290" t="s">
        <v>30298</v>
      </c>
      <c r="C11290" t="n">
        <v>130</v>
      </c>
      <c r="D11290" t="n">
        <v>2007</v>
      </c>
      <c r="E11290" t="n">
        <v>0</v>
      </c>
      <c r="F11290" t="n">
        <v>4</v>
      </c>
      <c r="G11290" t="s"/>
      <c r="H11290" t="n">
        <v>1</v>
      </c>
      <c r="I11290" t="s"/>
      <c r="J11290" t="n">
        <v>2</v>
      </c>
      <c r="K11290" t="s">
        <v>237</v>
      </c>
      <c r="L11290" t="s"/>
      <c r="M11290" t="n">
        <v>1</v>
      </c>
      <c r="N11290" t="n">
        <v>118</v>
      </c>
      <c r="O11290" t="n">
        <v>118</v>
      </c>
      <c r="P11290" t="n">
        <v>118</v>
      </c>
      <c r="Q11290" t="n">
        <v>0</v>
      </c>
      <c r="R11290" t="n">
        <v>0</v>
      </c>
      <c r="S11290" t="s">
        <v>30299</v>
      </c>
      <c r="T11290" t="n">
        <v>359</v>
      </c>
      <c r="U11290" t="s">
        <v>475</v>
      </c>
      <c r="V11290" t="s">
        <v>475</v>
      </c>
      <c r="W11290" t="s">
        <v>633</v>
      </c>
      <c r="X11290" t="s">
        <v>241</v>
      </c>
      <c r="Y11290" t="s">
        <v>242</v>
      </c>
      <c r="Z11290" t="s"/>
      <c r="AA11290" t="n">
        <v>190</v>
      </c>
      <c r="AB11290" t="s">
        <v>30300</v>
      </c>
      <c r="AC11290" t="s">
        <v>30299</v>
      </c>
      <c r="AD11290" t="n">
        <v>5</v>
      </c>
      <c r="AE11290" t="n">
        <v>710014.1800000001</v>
      </c>
      <c r="AF11290" t="n">
        <v>6191560.8</v>
      </c>
    </row>
    <row r="11291" spans="1:32">
      <c r="A11291" s="62" t="n">
        <v>11289</v>
      </c>
      <c r="B11291" t="s">
        <v>30301</v>
      </c>
      <c r="C11291" t="n">
        <v>110</v>
      </c>
      <c r="D11291" t="n">
        <v>1750</v>
      </c>
      <c r="E11291" t="n">
        <v>2011</v>
      </c>
      <c r="F11291" t="n">
        <v>7</v>
      </c>
      <c r="G11291" t="s"/>
      <c r="H11291" t="n">
        <v>1</v>
      </c>
      <c r="I11291" t="s"/>
      <c r="J11291" t="n">
        <v>5</v>
      </c>
      <c r="K11291" t="s">
        <v>365</v>
      </c>
      <c r="L11291" t="s"/>
      <c r="M11291" t="n">
        <v>1</v>
      </c>
      <c r="N11291" t="n">
        <v>199</v>
      </c>
      <c r="O11291" t="n">
        <v>199</v>
      </c>
      <c r="P11291" t="n">
        <v>322</v>
      </c>
      <c r="Q11291" t="n">
        <v>0</v>
      </c>
      <c r="R11291" t="n">
        <v>0</v>
      </c>
      <c r="S11291" t="s">
        <v>30302</v>
      </c>
      <c r="T11291" t="n">
        <v>602</v>
      </c>
      <c r="U11291" t="s">
        <v>6907</v>
      </c>
      <c r="V11291" t="s">
        <v>6907</v>
      </c>
      <c r="W11291" t="s">
        <v>30303</v>
      </c>
      <c r="X11291" t="s">
        <v>241</v>
      </c>
      <c r="Y11291" t="s">
        <v>242</v>
      </c>
      <c r="Z11291" t="s"/>
      <c r="AA11291" t="n">
        <v>190</v>
      </c>
      <c r="AB11291" t="s">
        <v>8359</v>
      </c>
      <c r="AC11291" t="s">
        <v>30302</v>
      </c>
      <c r="AD11291" t="n">
        <v>5</v>
      </c>
      <c r="AE11291" t="n">
        <v>711155.39</v>
      </c>
      <c r="AF11291" t="n">
        <v>6192509.65</v>
      </c>
    </row>
    <row r="11292" spans="1:32">
      <c r="A11292" s="62" t="n">
        <v>11290</v>
      </c>
      <c r="B11292" t="s">
        <v>30304</v>
      </c>
      <c r="C11292" t="n">
        <v>120</v>
      </c>
      <c r="D11292" t="n">
        <v>1948</v>
      </c>
      <c r="E11292" t="n">
        <v>2010</v>
      </c>
      <c r="F11292" t="n">
        <v>5</v>
      </c>
      <c r="G11292" t="s"/>
      <c r="H11292" t="n">
        <v>1</v>
      </c>
      <c r="I11292" t="s"/>
      <c r="J11292" t="n">
        <v>5</v>
      </c>
      <c r="K11292" t="s">
        <v>365</v>
      </c>
      <c r="L11292" t="s"/>
      <c r="M11292" t="n">
        <v>1</v>
      </c>
      <c r="N11292" t="n">
        <v>101</v>
      </c>
      <c r="O11292" t="n">
        <v>101</v>
      </c>
      <c r="P11292" t="n">
        <v>124</v>
      </c>
      <c r="Q11292" t="n">
        <v>0</v>
      </c>
      <c r="R11292" t="n">
        <v>0</v>
      </c>
      <c r="S11292" t="s">
        <v>30305</v>
      </c>
      <c r="T11292" t="n">
        <v>491</v>
      </c>
      <c r="U11292" t="s">
        <v>1185</v>
      </c>
      <c r="V11292" t="s">
        <v>1185</v>
      </c>
      <c r="W11292" t="s">
        <v>30306</v>
      </c>
      <c r="X11292" t="s">
        <v>352</v>
      </c>
      <c r="Y11292" t="s">
        <v>353</v>
      </c>
      <c r="Z11292" t="s">
        <v>480</v>
      </c>
      <c r="AA11292" t="n">
        <v>190</v>
      </c>
      <c r="AB11292" t="s">
        <v>13388</v>
      </c>
      <c r="AC11292" t="s">
        <v>30305</v>
      </c>
      <c r="AD11292" t="n">
        <v>5</v>
      </c>
      <c r="AE11292" t="n">
        <v>714158.12</v>
      </c>
      <c r="AF11292" t="n">
        <v>6184107.67</v>
      </c>
    </row>
    <row r="11293" spans="1:32">
      <c r="A11293" s="62" t="n">
        <v>11291</v>
      </c>
      <c r="B11293" t="s">
        <v>30307</v>
      </c>
      <c r="C11293" t="n">
        <v>120</v>
      </c>
      <c r="D11293" t="n">
        <v>1935</v>
      </c>
      <c r="E11293" t="n">
        <v>0</v>
      </c>
      <c r="F11293" t="n">
        <v>5</v>
      </c>
      <c r="G11293" t="s"/>
      <c r="H11293" t="n">
        <v>1</v>
      </c>
      <c r="I11293" t="s"/>
      <c r="J11293" t="n">
        <v>2</v>
      </c>
      <c r="K11293" t="s">
        <v>237</v>
      </c>
      <c r="L11293" t="s"/>
      <c r="M11293" t="n">
        <v>1</v>
      </c>
      <c r="N11293" t="n">
        <v>72</v>
      </c>
      <c r="O11293" t="n">
        <v>72</v>
      </c>
      <c r="P11293" t="n">
        <v>127</v>
      </c>
      <c r="Q11293" t="n">
        <v>0</v>
      </c>
      <c r="R11293" t="n">
        <v>0</v>
      </c>
      <c r="S11293" t="s">
        <v>30308</v>
      </c>
      <c r="T11293" t="n">
        <v>491</v>
      </c>
      <c r="U11293" t="s">
        <v>1185</v>
      </c>
      <c r="V11293" t="s">
        <v>1185</v>
      </c>
      <c r="W11293" t="s">
        <v>30309</v>
      </c>
      <c r="X11293" t="s">
        <v>352</v>
      </c>
      <c r="Y11293" t="s">
        <v>353</v>
      </c>
      <c r="Z11293" t="s">
        <v>480</v>
      </c>
      <c r="AA11293" t="n">
        <v>190</v>
      </c>
      <c r="AB11293" t="s">
        <v>28134</v>
      </c>
      <c r="AC11293" t="s">
        <v>30308</v>
      </c>
      <c r="AD11293" t="n">
        <v>5</v>
      </c>
      <c r="AE11293" t="n">
        <v>714116.38</v>
      </c>
      <c r="AF11293" t="n">
        <v>6184071.99</v>
      </c>
    </row>
    <row r="11294" spans="1:32">
      <c r="A11294" s="62" t="n">
        <v>11292</v>
      </c>
      <c r="B11294" t="s">
        <v>30310</v>
      </c>
      <c r="C11294" t="n">
        <v>120</v>
      </c>
      <c r="D11294" t="n">
        <v>2006</v>
      </c>
      <c r="E11294" t="n">
        <v>0</v>
      </c>
      <c r="F11294" t="n">
        <v>1</v>
      </c>
      <c r="G11294" t="s"/>
      <c r="H11294" t="n">
        <v>1</v>
      </c>
      <c r="I11294" t="s"/>
      <c r="J11294" t="n">
        <v>1</v>
      </c>
      <c r="K11294" t="s">
        <v>349</v>
      </c>
      <c r="L11294" t="n">
        <v>5</v>
      </c>
      <c r="M11294" t="n">
        <v>1</v>
      </c>
      <c r="N11294" t="n">
        <v>131</v>
      </c>
      <c r="O11294" t="n">
        <v>131</v>
      </c>
      <c r="P11294" t="n">
        <v>131</v>
      </c>
      <c r="Q11294" t="n">
        <v>0</v>
      </c>
      <c r="R11294" t="n">
        <v>0</v>
      </c>
      <c r="S11294" t="s">
        <v>30311</v>
      </c>
      <c r="T11294" t="n">
        <v>122</v>
      </c>
      <c r="U11294" t="s">
        <v>351</v>
      </c>
      <c r="V11294" t="s">
        <v>351</v>
      </c>
      <c r="W11294" t="s">
        <v>365</v>
      </c>
      <c r="X11294" t="s">
        <v>352</v>
      </c>
      <c r="Y11294" t="s">
        <v>353</v>
      </c>
      <c r="Z11294" t="s">
        <v>353</v>
      </c>
      <c r="AA11294" t="n">
        <v>190</v>
      </c>
      <c r="AB11294" t="s">
        <v>30312</v>
      </c>
      <c r="AC11294" t="s">
        <v>30311</v>
      </c>
      <c r="AD11294" t="n">
        <v>5</v>
      </c>
      <c r="AE11294" t="n">
        <v>709461.33</v>
      </c>
      <c r="AF11294" t="n">
        <v>6187606.02</v>
      </c>
    </row>
    <row r="11295" spans="1:32">
      <c r="A11295" s="62" t="n">
        <v>11293</v>
      </c>
      <c r="B11295" t="s">
        <v>30313</v>
      </c>
      <c r="C11295" t="n">
        <v>120</v>
      </c>
      <c r="D11295" t="n">
        <v>2008</v>
      </c>
      <c r="E11295" t="n">
        <v>0</v>
      </c>
      <c r="F11295" t="n">
        <v>1</v>
      </c>
      <c r="G11295" t="s"/>
      <c r="H11295" t="n">
        <v>1</v>
      </c>
      <c r="I11295" t="s"/>
      <c r="J11295" t="n">
        <v>1</v>
      </c>
      <c r="K11295" t="s">
        <v>349</v>
      </c>
      <c r="L11295" t="n">
        <v>5</v>
      </c>
      <c r="M11295" t="n">
        <v>1</v>
      </c>
      <c r="N11295" t="n">
        <v>146</v>
      </c>
      <c r="O11295" t="n">
        <v>146</v>
      </c>
      <c r="P11295" t="n">
        <v>146</v>
      </c>
      <c r="Q11295" t="n">
        <v>0</v>
      </c>
      <c r="R11295" t="n">
        <v>0</v>
      </c>
      <c r="S11295" t="s">
        <v>30314</v>
      </c>
      <c r="T11295" t="n">
        <v>122</v>
      </c>
      <c r="U11295" t="s">
        <v>351</v>
      </c>
      <c r="V11295" t="s">
        <v>351</v>
      </c>
      <c r="W11295" t="s">
        <v>383</v>
      </c>
      <c r="X11295" t="s">
        <v>352</v>
      </c>
      <c r="Y11295" t="s">
        <v>353</v>
      </c>
      <c r="Z11295" t="s">
        <v>353</v>
      </c>
      <c r="AA11295" t="n">
        <v>190</v>
      </c>
      <c r="AB11295" t="s">
        <v>30315</v>
      </c>
      <c r="AC11295" t="s">
        <v>30314</v>
      </c>
      <c r="AD11295" t="n">
        <v>5</v>
      </c>
      <c r="AE11295" t="n">
        <v>709509.51</v>
      </c>
      <c r="AF11295" t="n">
        <v>6187610.84</v>
      </c>
    </row>
    <row r="11296" spans="1:32">
      <c r="A11296" s="62" t="n">
        <v>11294</v>
      </c>
      <c r="B11296" t="s">
        <v>30316</v>
      </c>
      <c r="C11296" t="n">
        <v>120</v>
      </c>
      <c r="D11296" t="n">
        <v>2008</v>
      </c>
      <c r="E11296" t="n">
        <v>0</v>
      </c>
      <c r="F11296" t="n">
        <v>1</v>
      </c>
      <c r="G11296" t="s"/>
      <c r="H11296" t="n">
        <v>1</v>
      </c>
      <c r="I11296" t="s"/>
      <c r="J11296" t="n">
        <v>1</v>
      </c>
      <c r="K11296" t="s">
        <v>349</v>
      </c>
      <c r="L11296" t="s"/>
      <c r="M11296" t="n">
        <v>1</v>
      </c>
      <c r="N11296" t="n">
        <v>146</v>
      </c>
      <c r="O11296" t="n">
        <v>146</v>
      </c>
      <c r="P11296" t="n">
        <v>146</v>
      </c>
      <c r="Q11296" t="n">
        <v>0</v>
      </c>
      <c r="R11296" t="n">
        <v>0</v>
      </c>
      <c r="S11296" t="s">
        <v>30317</v>
      </c>
      <c r="T11296" t="n">
        <v>122</v>
      </c>
      <c r="U11296" t="s">
        <v>351</v>
      </c>
      <c r="V11296" t="s">
        <v>351</v>
      </c>
      <c r="W11296" t="s">
        <v>522</v>
      </c>
      <c r="X11296" t="s">
        <v>352</v>
      </c>
      <c r="Y11296" t="s">
        <v>353</v>
      </c>
      <c r="Z11296" t="s">
        <v>353</v>
      </c>
      <c r="AA11296" t="n">
        <v>190</v>
      </c>
      <c r="AB11296" t="s">
        <v>30318</v>
      </c>
      <c r="AC11296" t="s">
        <v>30317</v>
      </c>
      <c r="AD11296" t="n">
        <v>5</v>
      </c>
      <c r="AE11296" t="n">
        <v>709469.89</v>
      </c>
      <c r="AF11296" t="n">
        <v>6187628.03</v>
      </c>
    </row>
    <row r="11297" spans="1:32">
      <c r="A11297" s="62" t="n">
        <v>11295</v>
      </c>
      <c r="B11297" t="s">
        <v>30319</v>
      </c>
      <c r="C11297" t="n">
        <v>120</v>
      </c>
      <c r="D11297" t="n">
        <v>2008</v>
      </c>
      <c r="E11297" t="n">
        <v>0</v>
      </c>
      <c r="F11297" t="n">
        <v>1</v>
      </c>
      <c r="G11297" t="s"/>
      <c r="H11297" t="n">
        <v>1</v>
      </c>
      <c r="I11297" t="s"/>
      <c r="J11297" t="n">
        <v>1</v>
      </c>
      <c r="K11297" t="s">
        <v>349</v>
      </c>
      <c r="L11297" t="n">
        <v>5</v>
      </c>
      <c r="M11297" t="n">
        <v>1</v>
      </c>
      <c r="N11297" t="n">
        <v>146</v>
      </c>
      <c r="O11297" t="n">
        <v>146</v>
      </c>
      <c r="P11297" t="n">
        <v>146</v>
      </c>
      <c r="Q11297" t="n">
        <v>0</v>
      </c>
      <c r="R11297" t="n">
        <v>0</v>
      </c>
      <c r="S11297" t="s">
        <v>30320</v>
      </c>
      <c r="T11297" t="n">
        <v>122</v>
      </c>
      <c r="U11297" t="s">
        <v>351</v>
      </c>
      <c r="V11297" t="s">
        <v>351</v>
      </c>
      <c r="W11297" t="s">
        <v>387</v>
      </c>
      <c r="X11297" t="s">
        <v>352</v>
      </c>
      <c r="Y11297" t="s">
        <v>353</v>
      </c>
      <c r="Z11297" t="s">
        <v>353</v>
      </c>
      <c r="AA11297" t="n">
        <v>190</v>
      </c>
      <c r="AB11297" t="s">
        <v>30321</v>
      </c>
      <c r="AC11297" t="s">
        <v>30320</v>
      </c>
      <c r="AD11297" t="n">
        <v>5</v>
      </c>
      <c r="AE11297" t="n">
        <v>709530.6899999999</v>
      </c>
      <c r="AF11297" t="n">
        <v>6187617.71</v>
      </c>
    </row>
    <row r="11298" spans="1:32">
      <c r="A11298" s="62" t="n">
        <v>11296</v>
      </c>
      <c r="B11298" t="s">
        <v>30322</v>
      </c>
      <c r="C11298" t="n">
        <v>120</v>
      </c>
      <c r="D11298" t="n">
        <v>2008</v>
      </c>
      <c r="E11298" t="n">
        <v>0</v>
      </c>
      <c r="F11298" t="n">
        <v>1</v>
      </c>
      <c r="G11298" t="s"/>
      <c r="H11298" t="n">
        <v>1</v>
      </c>
      <c r="I11298" t="s"/>
      <c r="J11298" t="n">
        <v>1</v>
      </c>
      <c r="K11298" t="s">
        <v>349</v>
      </c>
      <c r="L11298" t="n">
        <v>5</v>
      </c>
      <c r="M11298" t="n">
        <v>1</v>
      </c>
      <c r="N11298" t="n">
        <v>146</v>
      </c>
      <c r="O11298" t="n">
        <v>146</v>
      </c>
      <c r="P11298" t="n">
        <v>146</v>
      </c>
      <c r="Q11298" t="n">
        <v>0</v>
      </c>
      <c r="R11298" t="n">
        <v>0</v>
      </c>
      <c r="S11298" t="s">
        <v>30323</v>
      </c>
      <c r="T11298" t="n">
        <v>122</v>
      </c>
      <c r="U11298" t="s">
        <v>351</v>
      </c>
      <c r="V11298" t="s">
        <v>351</v>
      </c>
      <c r="W11298" t="s">
        <v>526</v>
      </c>
      <c r="X11298" t="s">
        <v>352</v>
      </c>
      <c r="Y11298" t="s">
        <v>353</v>
      </c>
      <c r="Z11298" t="s">
        <v>353</v>
      </c>
      <c r="AA11298" t="n">
        <v>190</v>
      </c>
      <c r="AB11298" t="s">
        <v>30324</v>
      </c>
      <c r="AC11298" t="s">
        <v>30323</v>
      </c>
      <c r="AD11298" t="n">
        <v>5</v>
      </c>
      <c r="AE11298" t="n">
        <v>709492.0699999999</v>
      </c>
      <c r="AF11298" t="n">
        <v>6187644.03</v>
      </c>
    </row>
    <row r="11299" spans="1:32">
      <c r="A11299" s="62" t="n">
        <v>11297</v>
      </c>
      <c r="B11299" t="s">
        <v>30325</v>
      </c>
      <c r="C11299" t="n">
        <v>120</v>
      </c>
      <c r="D11299" t="n">
        <v>2008</v>
      </c>
      <c r="E11299" t="n">
        <v>0</v>
      </c>
      <c r="F11299" t="n">
        <v>1</v>
      </c>
      <c r="G11299" t="s"/>
      <c r="H11299" t="n">
        <v>1</v>
      </c>
      <c r="I11299" t="s"/>
      <c r="J11299" t="n">
        <v>1</v>
      </c>
      <c r="K11299" t="s">
        <v>349</v>
      </c>
      <c r="L11299" t="n">
        <v>5</v>
      </c>
      <c r="M11299" t="n">
        <v>1</v>
      </c>
      <c r="N11299" t="n">
        <v>146</v>
      </c>
      <c r="O11299" t="n">
        <v>146</v>
      </c>
      <c r="P11299" t="n">
        <v>150</v>
      </c>
      <c r="Q11299" t="n">
        <v>0</v>
      </c>
      <c r="R11299" t="n">
        <v>0</v>
      </c>
      <c r="S11299" t="s">
        <v>30326</v>
      </c>
      <c r="T11299" t="n">
        <v>122</v>
      </c>
      <c r="U11299" t="s">
        <v>351</v>
      </c>
      <c r="V11299" t="s">
        <v>351</v>
      </c>
      <c r="W11299" t="s">
        <v>391</v>
      </c>
      <c r="X11299" t="s">
        <v>352</v>
      </c>
      <c r="Y11299" t="s">
        <v>353</v>
      </c>
      <c r="Z11299" t="s">
        <v>353</v>
      </c>
      <c r="AA11299" t="n">
        <v>190</v>
      </c>
      <c r="AB11299" t="s">
        <v>30327</v>
      </c>
      <c r="AC11299" t="s">
        <v>30326</v>
      </c>
      <c r="AD11299" t="n">
        <v>5</v>
      </c>
      <c r="AE11299" t="n">
        <v>709543.41</v>
      </c>
      <c r="AF11299" t="n">
        <v>6187631.72</v>
      </c>
    </row>
    <row r="11300" spans="1:32">
      <c r="A11300" s="62" t="n">
        <v>11298</v>
      </c>
      <c r="B11300" t="s">
        <v>30328</v>
      </c>
      <c r="C11300" t="n">
        <v>120</v>
      </c>
      <c r="D11300" t="n">
        <v>2008</v>
      </c>
      <c r="E11300" t="n">
        <v>0</v>
      </c>
      <c r="F11300" t="n">
        <v>1</v>
      </c>
      <c r="G11300" t="s"/>
      <c r="H11300" t="n">
        <v>1</v>
      </c>
      <c r="I11300" t="s"/>
      <c r="J11300" t="n">
        <v>1</v>
      </c>
      <c r="K11300" t="s">
        <v>349</v>
      </c>
      <c r="L11300" t="n">
        <v>5</v>
      </c>
      <c r="M11300" t="n">
        <v>1</v>
      </c>
      <c r="N11300" t="n">
        <v>146</v>
      </c>
      <c r="O11300" t="n">
        <v>146</v>
      </c>
      <c r="P11300" t="n">
        <v>146</v>
      </c>
      <c r="Q11300" t="n">
        <v>0</v>
      </c>
      <c r="R11300" t="n">
        <v>0</v>
      </c>
      <c r="S11300" t="s">
        <v>30329</v>
      </c>
      <c r="T11300" t="n">
        <v>122</v>
      </c>
      <c r="U11300" t="s">
        <v>351</v>
      </c>
      <c r="V11300" t="s">
        <v>351</v>
      </c>
      <c r="W11300" t="s">
        <v>237</v>
      </c>
      <c r="X11300" t="s">
        <v>352</v>
      </c>
      <c r="Y11300" t="s">
        <v>353</v>
      </c>
      <c r="Z11300" t="s">
        <v>353</v>
      </c>
      <c r="AA11300" t="n">
        <v>190</v>
      </c>
      <c r="AB11300" t="s">
        <v>30330</v>
      </c>
      <c r="AC11300" t="s">
        <v>30329</v>
      </c>
      <c r="AD11300" t="n">
        <v>5</v>
      </c>
      <c r="AE11300" t="n">
        <v>709509.12</v>
      </c>
      <c r="AF11300" t="n">
        <v>6187663.23</v>
      </c>
    </row>
    <row r="11301" spans="1:32">
      <c r="A11301" s="62" t="n">
        <v>11299</v>
      </c>
      <c r="B11301" t="s">
        <v>30331</v>
      </c>
      <c r="C11301" t="n">
        <v>120</v>
      </c>
      <c r="D11301" t="n">
        <v>2008</v>
      </c>
      <c r="E11301" t="n">
        <v>0</v>
      </c>
      <c r="F11301" t="n">
        <v>1</v>
      </c>
      <c r="G11301" t="s"/>
      <c r="H11301" t="n">
        <v>1</v>
      </c>
      <c r="I11301" t="s"/>
      <c r="J11301" t="n">
        <v>1</v>
      </c>
      <c r="K11301" t="s">
        <v>349</v>
      </c>
      <c r="L11301" t="n">
        <v>5</v>
      </c>
      <c r="M11301" t="n">
        <v>1</v>
      </c>
      <c r="N11301" t="n">
        <v>146</v>
      </c>
      <c r="O11301" t="n">
        <v>146</v>
      </c>
      <c r="P11301" t="n">
        <v>146</v>
      </c>
      <c r="Q11301" t="n">
        <v>0</v>
      </c>
      <c r="R11301" t="n">
        <v>0</v>
      </c>
      <c r="S11301" t="s">
        <v>30332</v>
      </c>
      <c r="T11301" t="n">
        <v>122</v>
      </c>
      <c r="U11301" t="s">
        <v>351</v>
      </c>
      <c r="V11301" t="s">
        <v>351</v>
      </c>
      <c r="W11301" t="s">
        <v>395</v>
      </c>
      <c r="X11301" t="s">
        <v>352</v>
      </c>
      <c r="Y11301" t="s">
        <v>353</v>
      </c>
      <c r="Z11301" t="s">
        <v>353</v>
      </c>
      <c r="AA11301" t="n">
        <v>190</v>
      </c>
      <c r="AB11301" t="s">
        <v>30333</v>
      </c>
      <c r="AC11301" t="s">
        <v>30332</v>
      </c>
      <c r="AD11301" t="n">
        <v>5</v>
      </c>
      <c r="AE11301" t="n">
        <v>709554.3100000001</v>
      </c>
      <c r="AF11301" t="n">
        <v>6187647.57</v>
      </c>
    </row>
    <row r="11302" spans="1:32">
      <c r="A11302" s="62" t="n">
        <v>11300</v>
      </c>
      <c r="B11302" t="s">
        <v>30334</v>
      </c>
      <c r="C11302" t="n">
        <v>130</v>
      </c>
      <c r="D11302" t="n">
        <v>2008</v>
      </c>
      <c r="E11302" t="n">
        <v>0</v>
      </c>
      <c r="F11302" t="n">
        <v>1</v>
      </c>
      <c r="G11302" t="s"/>
      <c r="H11302" t="n">
        <v>1</v>
      </c>
      <c r="I11302" t="s"/>
      <c r="J11302" t="n">
        <v>1</v>
      </c>
      <c r="K11302" t="s">
        <v>349</v>
      </c>
      <c r="L11302" t="n">
        <v>5</v>
      </c>
      <c r="M11302" t="n">
        <v>1</v>
      </c>
      <c r="N11302" t="n">
        <v>115</v>
      </c>
      <c r="O11302" t="n">
        <v>115</v>
      </c>
      <c r="P11302" t="n">
        <v>115</v>
      </c>
      <c r="Q11302" t="n">
        <v>0</v>
      </c>
      <c r="R11302" t="n">
        <v>0</v>
      </c>
      <c r="S11302" t="s">
        <v>30335</v>
      </c>
      <c r="T11302" t="n">
        <v>122</v>
      </c>
      <c r="U11302" t="s">
        <v>351</v>
      </c>
      <c r="V11302" t="s">
        <v>351</v>
      </c>
      <c r="W11302" t="s">
        <v>533</v>
      </c>
      <c r="X11302" t="s">
        <v>352</v>
      </c>
      <c r="Y11302" t="s">
        <v>353</v>
      </c>
      <c r="Z11302" t="s">
        <v>353</v>
      </c>
      <c r="AA11302" t="n">
        <v>190</v>
      </c>
      <c r="AB11302" t="s">
        <v>30336</v>
      </c>
      <c r="AC11302" t="s">
        <v>30335</v>
      </c>
      <c r="AD11302" t="n">
        <v>5</v>
      </c>
      <c r="AE11302" t="n">
        <v>709441.04</v>
      </c>
      <c r="AF11302" t="n">
        <v>6187675.76</v>
      </c>
    </row>
    <row r="11303" spans="1:32">
      <c r="A11303" s="62" t="n">
        <v>11301</v>
      </c>
      <c r="B11303" t="s">
        <v>30337</v>
      </c>
      <c r="C11303" t="n">
        <v>120</v>
      </c>
      <c r="D11303" t="n">
        <v>2008</v>
      </c>
      <c r="E11303" t="n">
        <v>0</v>
      </c>
      <c r="F11303" t="n">
        <v>1</v>
      </c>
      <c r="G11303" t="s"/>
      <c r="H11303" t="n">
        <v>1</v>
      </c>
      <c r="I11303" t="s"/>
      <c r="J11303" t="n">
        <v>1</v>
      </c>
      <c r="K11303" t="s">
        <v>349</v>
      </c>
      <c r="L11303" t="n">
        <v>5</v>
      </c>
      <c r="M11303" t="n">
        <v>1</v>
      </c>
      <c r="N11303" t="n">
        <v>146</v>
      </c>
      <c r="O11303" t="n">
        <v>146</v>
      </c>
      <c r="P11303" t="n">
        <v>150</v>
      </c>
      <c r="Q11303" t="n">
        <v>0</v>
      </c>
      <c r="R11303" t="n">
        <v>0</v>
      </c>
      <c r="S11303" t="s">
        <v>30338</v>
      </c>
      <c r="T11303" t="n">
        <v>122</v>
      </c>
      <c r="U11303" t="s">
        <v>351</v>
      </c>
      <c r="V11303" t="s">
        <v>351</v>
      </c>
      <c r="W11303" t="s">
        <v>399</v>
      </c>
      <c r="X11303" t="s">
        <v>352</v>
      </c>
      <c r="Y11303" t="s">
        <v>353</v>
      </c>
      <c r="Z11303" t="s">
        <v>353</v>
      </c>
      <c r="AA11303" t="n">
        <v>190</v>
      </c>
      <c r="AB11303" t="s">
        <v>30339</v>
      </c>
      <c r="AC11303" t="s">
        <v>30338</v>
      </c>
      <c r="AD11303" t="n">
        <v>5</v>
      </c>
      <c r="AE11303" t="n">
        <v>709564.38</v>
      </c>
      <c r="AF11303" t="n">
        <v>6187669.62</v>
      </c>
    </row>
    <row r="11304" spans="1:32">
      <c r="A11304" s="62" t="n">
        <v>11302</v>
      </c>
      <c r="B11304" t="s">
        <v>30340</v>
      </c>
      <c r="C11304" t="n">
        <v>130</v>
      </c>
      <c r="D11304" t="n">
        <v>2008</v>
      </c>
      <c r="E11304" t="n">
        <v>0</v>
      </c>
      <c r="F11304" t="n">
        <v>1</v>
      </c>
      <c r="G11304" t="s"/>
      <c r="H11304" t="n">
        <v>1</v>
      </c>
      <c r="I11304" t="s"/>
      <c r="J11304" t="n">
        <v>1</v>
      </c>
      <c r="K11304" t="s">
        <v>349</v>
      </c>
      <c r="L11304" t="n">
        <v>5</v>
      </c>
      <c r="M11304" t="n">
        <v>1</v>
      </c>
      <c r="N11304" t="n">
        <v>113</v>
      </c>
      <c r="O11304" t="n">
        <v>113</v>
      </c>
      <c r="P11304" t="n">
        <v>113</v>
      </c>
      <c r="Q11304" t="n">
        <v>0</v>
      </c>
      <c r="R11304" t="n">
        <v>0</v>
      </c>
      <c r="S11304" t="s">
        <v>30341</v>
      </c>
      <c r="T11304" t="n">
        <v>122</v>
      </c>
      <c r="U11304" t="s">
        <v>351</v>
      </c>
      <c r="V11304" t="s">
        <v>351</v>
      </c>
      <c r="W11304" t="s">
        <v>495</v>
      </c>
      <c r="X11304" t="s">
        <v>352</v>
      </c>
      <c r="Y11304" t="s">
        <v>353</v>
      </c>
      <c r="Z11304" t="s">
        <v>353</v>
      </c>
      <c r="AA11304" t="n">
        <v>190</v>
      </c>
      <c r="AB11304" t="s">
        <v>30342</v>
      </c>
      <c r="AC11304" t="s">
        <v>30341</v>
      </c>
      <c r="AD11304" t="n">
        <v>5</v>
      </c>
      <c r="AE11304" t="n">
        <v>709439.37</v>
      </c>
      <c r="AF11304" t="n">
        <v>6187663.88</v>
      </c>
    </row>
    <row r="11305" spans="1:32">
      <c r="A11305" s="62" t="n">
        <v>11303</v>
      </c>
      <c r="B11305" t="s">
        <v>30343</v>
      </c>
      <c r="C11305" t="n">
        <v>120</v>
      </c>
      <c r="D11305" t="n">
        <v>2008</v>
      </c>
      <c r="E11305" t="n">
        <v>0</v>
      </c>
      <c r="F11305" t="n">
        <v>1</v>
      </c>
      <c r="G11305" t="s"/>
      <c r="H11305" t="n">
        <v>1</v>
      </c>
      <c r="I11305" t="s"/>
      <c r="J11305" t="n">
        <v>1</v>
      </c>
      <c r="K11305" t="s">
        <v>349</v>
      </c>
      <c r="L11305" t="n">
        <v>5</v>
      </c>
      <c r="M11305" t="n">
        <v>1</v>
      </c>
      <c r="N11305" t="n">
        <v>146</v>
      </c>
      <c r="O11305" t="n">
        <v>146</v>
      </c>
      <c r="P11305" t="n">
        <v>146</v>
      </c>
      <c r="Q11305" t="n">
        <v>0</v>
      </c>
      <c r="R11305" t="n">
        <v>0</v>
      </c>
      <c r="S11305" t="s">
        <v>30344</v>
      </c>
      <c r="T11305" t="n">
        <v>122</v>
      </c>
      <c r="U11305" t="s">
        <v>351</v>
      </c>
      <c r="V11305" t="s">
        <v>351</v>
      </c>
      <c r="W11305" t="s">
        <v>688</v>
      </c>
      <c r="X11305" t="s">
        <v>352</v>
      </c>
      <c r="Y11305" t="s">
        <v>353</v>
      </c>
      <c r="Z11305" t="s">
        <v>353</v>
      </c>
      <c r="AA11305" t="n">
        <v>190</v>
      </c>
      <c r="AB11305" t="s">
        <v>30345</v>
      </c>
      <c r="AC11305" t="s">
        <v>30344</v>
      </c>
      <c r="AD11305" t="n">
        <v>5</v>
      </c>
      <c r="AE11305" t="n">
        <v>709561.8</v>
      </c>
      <c r="AF11305" t="n">
        <v>6187696.14</v>
      </c>
    </row>
    <row r="11306" spans="1:32">
      <c r="A11306" s="62" t="n">
        <v>11304</v>
      </c>
      <c r="B11306" t="s">
        <v>30346</v>
      </c>
      <c r="C11306" t="n">
        <v>130</v>
      </c>
      <c r="D11306" t="n">
        <v>2008</v>
      </c>
      <c r="E11306" t="n">
        <v>0</v>
      </c>
      <c r="F11306" t="n">
        <v>1</v>
      </c>
      <c r="G11306" t="s"/>
      <c r="H11306" t="n">
        <v>1</v>
      </c>
      <c r="I11306" t="s"/>
      <c r="J11306" t="n">
        <v>1</v>
      </c>
      <c r="K11306" t="s">
        <v>349</v>
      </c>
      <c r="L11306" t="n">
        <v>5</v>
      </c>
      <c r="M11306" t="n">
        <v>1</v>
      </c>
      <c r="N11306" t="n">
        <v>113</v>
      </c>
      <c r="O11306" t="n">
        <v>113</v>
      </c>
      <c r="P11306" t="n">
        <v>113</v>
      </c>
      <c r="Q11306" t="n">
        <v>0</v>
      </c>
      <c r="R11306" t="n">
        <v>0</v>
      </c>
      <c r="S11306" t="s">
        <v>30347</v>
      </c>
      <c r="T11306" t="n">
        <v>122</v>
      </c>
      <c r="U11306" t="s">
        <v>351</v>
      </c>
      <c r="V11306" t="s">
        <v>351</v>
      </c>
      <c r="W11306" t="s">
        <v>499</v>
      </c>
      <c r="X11306" t="s">
        <v>352</v>
      </c>
      <c r="Y11306" t="s">
        <v>353</v>
      </c>
      <c r="Z11306" t="s">
        <v>353</v>
      </c>
      <c r="AA11306" t="n">
        <v>190</v>
      </c>
      <c r="AB11306" t="s">
        <v>30348</v>
      </c>
      <c r="AC11306" t="s">
        <v>30347</v>
      </c>
      <c r="AD11306" t="n">
        <v>5</v>
      </c>
      <c r="AE11306" t="n">
        <v>709437.29</v>
      </c>
      <c r="AF11306" t="n">
        <v>6187652.27</v>
      </c>
    </row>
    <row r="11307" spans="1:32">
      <c r="A11307" s="62" t="n">
        <v>11305</v>
      </c>
      <c r="B11307" t="s">
        <v>30349</v>
      </c>
      <c r="C11307" t="n">
        <v>120</v>
      </c>
      <c r="D11307" t="n">
        <v>2008</v>
      </c>
      <c r="E11307" t="n">
        <v>0</v>
      </c>
      <c r="F11307" t="n">
        <v>1</v>
      </c>
      <c r="G11307" t="s"/>
      <c r="H11307" t="n">
        <v>1</v>
      </c>
      <c r="I11307" t="s"/>
      <c r="J11307" t="n">
        <v>1</v>
      </c>
      <c r="K11307" t="s">
        <v>349</v>
      </c>
      <c r="L11307" t="n">
        <v>5</v>
      </c>
      <c r="M11307" t="n">
        <v>1</v>
      </c>
      <c r="N11307" t="n">
        <v>146</v>
      </c>
      <c r="O11307" t="n">
        <v>146</v>
      </c>
      <c r="P11307" t="n">
        <v>146</v>
      </c>
      <c r="Q11307" t="n">
        <v>0</v>
      </c>
      <c r="R11307" t="n">
        <v>0</v>
      </c>
      <c r="S11307" t="s">
        <v>30350</v>
      </c>
      <c r="T11307" t="n">
        <v>122</v>
      </c>
      <c r="U11307" t="s">
        <v>351</v>
      </c>
      <c r="V11307" t="s">
        <v>351</v>
      </c>
      <c r="W11307" t="s">
        <v>403</v>
      </c>
      <c r="X11307" t="s">
        <v>352</v>
      </c>
      <c r="Y11307" t="s">
        <v>353</v>
      </c>
      <c r="Z11307" t="s">
        <v>353</v>
      </c>
      <c r="AA11307" t="n">
        <v>190</v>
      </c>
      <c r="AB11307" t="s">
        <v>30351</v>
      </c>
      <c r="AC11307" t="s">
        <v>30350</v>
      </c>
      <c r="AD11307" t="n">
        <v>5</v>
      </c>
      <c r="AE11307" t="n">
        <v>709555.61</v>
      </c>
      <c r="AF11307" t="n">
        <v>6187717.93</v>
      </c>
    </row>
    <row r="11308" spans="1:32">
      <c r="A11308" s="62" t="n">
        <v>11306</v>
      </c>
      <c r="B11308" t="s">
        <v>30352</v>
      </c>
      <c r="C11308" t="n">
        <v>130</v>
      </c>
      <c r="D11308" t="n">
        <v>2008</v>
      </c>
      <c r="E11308" t="n">
        <v>0</v>
      </c>
      <c r="F11308" t="n">
        <v>1</v>
      </c>
      <c r="G11308" t="s"/>
      <c r="H11308" t="n">
        <v>1</v>
      </c>
      <c r="I11308" t="s"/>
      <c r="J11308" t="n">
        <v>1</v>
      </c>
      <c r="K11308" t="s">
        <v>349</v>
      </c>
      <c r="L11308" t="n">
        <v>5</v>
      </c>
      <c r="M11308" t="n">
        <v>1</v>
      </c>
      <c r="N11308" t="n">
        <v>115</v>
      </c>
      <c r="O11308" t="n">
        <v>115</v>
      </c>
      <c r="P11308" t="n">
        <v>115</v>
      </c>
      <c r="Q11308" t="n">
        <v>0</v>
      </c>
      <c r="R11308" t="n">
        <v>0</v>
      </c>
      <c r="S11308" t="s">
        <v>30353</v>
      </c>
      <c r="T11308" t="n">
        <v>122</v>
      </c>
      <c r="U11308" t="s">
        <v>351</v>
      </c>
      <c r="V11308" t="s">
        <v>351</v>
      </c>
      <c r="W11308" t="s">
        <v>503</v>
      </c>
      <c r="X11308" t="s">
        <v>352</v>
      </c>
      <c r="Y11308" t="s">
        <v>353</v>
      </c>
      <c r="Z11308" t="s">
        <v>353</v>
      </c>
      <c r="AA11308" t="n">
        <v>190</v>
      </c>
      <c r="AB11308" t="s">
        <v>30354</v>
      </c>
      <c r="AC11308" t="s">
        <v>30353</v>
      </c>
      <c r="AD11308" t="n">
        <v>5</v>
      </c>
      <c r="AE11308" t="n">
        <v>709435.5600000001</v>
      </c>
      <c r="AF11308" t="n">
        <v>6187640.61</v>
      </c>
    </row>
    <row r="11309" spans="1:32">
      <c r="A11309" s="62" t="n">
        <v>11307</v>
      </c>
      <c r="B11309" t="s">
        <v>30355</v>
      </c>
      <c r="C11309" t="n">
        <v>120</v>
      </c>
      <c r="D11309" t="n">
        <v>2008</v>
      </c>
      <c r="E11309" t="n">
        <v>0</v>
      </c>
      <c r="F11309" t="n">
        <v>1</v>
      </c>
      <c r="G11309" t="s"/>
      <c r="H11309" t="n">
        <v>1</v>
      </c>
      <c r="I11309" t="s"/>
      <c r="J11309" t="n">
        <v>1</v>
      </c>
      <c r="K11309" t="s">
        <v>349</v>
      </c>
      <c r="L11309" t="n">
        <v>5</v>
      </c>
      <c r="M11309" t="n">
        <v>2</v>
      </c>
      <c r="N11309" t="n">
        <v>80</v>
      </c>
      <c r="O11309" t="n">
        <v>147</v>
      </c>
      <c r="P11309" t="n">
        <v>152</v>
      </c>
      <c r="Q11309" t="n">
        <v>0</v>
      </c>
      <c r="R11309" t="n">
        <v>0</v>
      </c>
      <c r="S11309" t="s">
        <v>30356</v>
      </c>
      <c r="T11309" t="n">
        <v>122</v>
      </c>
      <c r="U11309" t="s">
        <v>351</v>
      </c>
      <c r="V11309" t="s">
        <v>351</v>
      </c>
      <c r="W11309" t="s">
        <v>407</v>
      </c>
      <c r="X11309" t="s">
        <v>352</v>
      </c>
      <c r="Y11309" t="s">
        <v>353</v>
      </c>
      <c r="Z11309" t="s">
        <v>353</v>
      </c>
      <c r="AA11309" t="n">
        <v>190</v>
      </c>
      <c r="AB11309" t="s">
        <v>30357</v>
      </c>
      <c r="AC11309" t="s">
        <v>30356</v>
      </c>
      <c r="AD11309" t="n">
        <v>5</v>
      </c>
      <c r="AE11309" t="n">
        <v>709519.5600000001</v>
      </c>
      <c r="AF11309" t="n">
        <v>6187758.99</v>
      </c>
    </row>
    <row r="11310" spans="1:32">
      <c r="A11310" s="62" t="n">
        <v>11308</v>
      </c>
      <c r="B11310" t="s">
        <v>30358</v>
      </c>
      <c r="C11310" t="n">
        <v>130</v>
      </c>
      <c r="D11310" t="n">
        <v>2008</v>
      </c>
      <c r="E11310" t="n">
        <v>0</v>
      </c>
      <c r="F11310" t="n">
        <v>1</v>
      </c>
      <c r="G11310" t="s"/>
      <c r="H11310" t="n">
        <v>1</v>
      </c>
      <c r="I11310" t="s"/>
      <c r="J11310" t="n">
        <v>1</v>
      </c>
      <c r="K11310" t="s">
        <v>349</v>
      </c>
      <c r="L11310" t="n">
        <v>5</v>
      </c>
      <c r="M11310" t="n">
        <v>1</v>
      </c>
      <c r="N11310" t="n">
        <v>115</v>
      </c>
      <c r="O11310" t="n">
        <v>115</v>
      </c>
      <c r="P11310" t="n">
        <v>115</v>
      </c>
      <c r="Q11310" t="n">
        <v>0</v>
      </c>
      <c r="R11310" t="n">
        <v>0</v>
      </c>
      <c r="S11310" t="s">
        <v>30359</v>
      </c>
      <c r="T11310" t="n">
        <v>122</v>
      </c>
      <c r="U11310" t="s">
        <v>351</v>
      </c>
      <c r="V11310" t="s">
        <v>351</v>
      </c>
      <c r="W11310" t="s">
        <v>507</v>
      </c>
      <c r="X11310" t="s">
        <v>352</v>
      </c>
      <c r="Y11310" t="s">
        <v>353</v>
      </c>
      <c r="Z11310" t="s">
        <v>353</v>
      </c>
      <c r="AA11310" t="n">
        <v>190</v>
      </c>
      <c r="AB11310" t="s">
        <v>30360</v>
      </c>
      <c r="AC11310" t="s">
        <v>30359</v>
      </c>
      <c r="AD11310" t="n">
        <v>5</v>
      </c>
      <c r="AE11310" t="n">
        <v>709387.78</v>
      </c>
      <c r="AF11310" t="n">
        <v>6187647.51</v>
      </c>
    </row>
    <row r="11311" spans="1:32">
      <c r="A11311" s="62" t="n">
        <v>11309</v>
      </c>
      <c r="B11311" t="s">
        <v>30361</v>
      </c>
      <c r="C11311" t="n">
        <v>120</v>
      </c>
      <c r="D11311" t="n">
        <v>2008</v>
      </c>
      <c r="E11311" t="n">
        <v>0</v>
      </c>
      <c r="F11311" t="n">
        <v>1</v>
      </c>
      <c r="G11311" t="s"/>
      <c r="H11311" t="n">
        <v>1</v>
      </c>
      <c r="I11311" t="s"/>
      <c r="J11311" t="n">
        <v>1</v>
      </c>
      <c r="K11311" t="s">
        <v>349</v>
      </c>
      <c r="L11311" t="n">
        <v>5</v>
      </c>
      <c r="M11311" t="n">
        <v>2</v>
      </c>
      <c r="N11311" t="n">
        <v>80</v>
      </c>
      <c r="O11311" t="n">
        <v>147</v>
      </c>
      <c r="P11311" t="n">
        <v>152</v>
      </c>
      <c r="Q11311" t="n">
        <v>0</v>
      </c>
      <c r="R11311" t="n">
        <v>0</v>
      </c>
      <c r="S11311" t="s">
        <v>30362</v>
      </c>
      <c r="T11311" t="n">
        <v>122</v>
      </c>
      <c r="U11311" t="s">
        <v>351</v>
      </c>
      <c r="V11311" t="s">
        <v>351</v>
      </c>
      <c r="W11311" t="s">
        <v>411</v>
      </c>
      <c r="X11311" t="s">
        <v>352</v>
      </c>
      <c r="Y11311" t="s">
        <v>353</v>
      </c>
      <c r="Z11311" t="s">
        <v>353</v>
      </c>
      <c r="AA11311" t="n">
        <v>190</v>
      </c>
      <c r="AB11311" t="s">
        <v>30363</v>
      </c>
      <c r="AC11311" t="s">
        <v>30362</v>
      </c>
      <c r="AD11311" t="n">
        <v>5</v>
      </c>
      <c r="AE11311" t="n">
        <v>709544.36</v>
      </c>
      <c r="AF11311" t="n">
        <v>6187753.02</v>
      </c>
    </row>
    <row r="11312" spans="1:32">
      <c r="A11312" s="62" t="n">
        <v>11310</v>
      </c>
      <c r="B11312" t="s">
        <v>30364</v>
      </c>
      <c r="C11312" t="n">
        <v>130</v>
      </c>
      <c r="D11312" t="n">
        <v>2008</v>
      </c>
      <c r="E11312" t="n">
        <v>0</v>
      </c>
      <c r="F11312" t="n">
        <v>1</v>
      </c>
      <c r="G11312" t="s"/>
      <c r="H11312" t="n">
        <v>1</v>
      </c>
      <c r="I11312" t="s"/>
      <c r="J11312" t="n">
        <v>1</v>
      </c>
      <c r="K11312" t="s">
        <v>349</v>
      </c>
      <c r="L11312" t="n">
        <v>5</v>
      </c>
      <c r="M11312" t="n">
        <v>1</v>
      </c>
      <c r="N11312" t="n">
        <v>113</v>
      </c>
      <c r="O11312" t="n">
        <v>113</v>
      </c>
      <c r="P11312" t="n">
        <v>113</v>
      </c>
      <c r="Q11312" t="n">
        <v>0</v>
      </c>
      <c r="R11312" t="n">
        <v>0</v>
      </c>
      <c r="S11312" t="s">
        <v>30365</v>
      </c>
      <c r="T11312" t="n">
        <v>122</v>
      </c>
      <c r="U11312" t="s">
        <v>351</v>
      </c>
      <c r="V11312" t="s">
        <v>351</v>
      </c>
      <c r="W11312" t="s">
        <v>608</v>
      </c>
      <c r="X11312" t="s">
        <v>352</v>
      </c>
      <c r="Y11312" t="s">
        <v>353</v>
      </c>
      <c r="Z11312" t="s">
        <v>353</v>
      </c>
      <c r="AA11312" t="n">
        <v>190</v>
      </c>
      <c r="AB11312" t="s">
        <v>30366</v>
      </c>
      <c r="AC11312" t="s">
        <v>30365</v>
      </c>
      <c r="AD11312" t="n">
        <v>5</v>
      </c>
      <c r="AE11312" t="n">
        <v>709385.74</v>
      </c>
      <c r="AF11312" t="n">
        <v>6187635.5</v>
      </c>
    </row>
    <row r="11313" spans="1:32">
      <c r="A11313" s="62" t="n">
        <v>11311</v>
      </c>
      <c r="B11313" t="s">
        <v>30367</v>
      </c>
      <c r="C11313" t="n">
        <v>120</v>
      </c>
      <c r="D11313" t="n">
        <v>2008</v>
      </c>
      <c r="E11313" t="n">
        <v>0</v>
      </c>
      <c r="F11313" t="n">
        <v>1</v>
      </c>
      <c r="G11313" t="s"/>
      <c r="H11313" t="n">
        <v>1</v>
      </c>
      <c r="I11313" t="s"/>
      <c r="J11313" t="n">
        <v>1</v>
      </c>
      <c r="K11313" t="s">
        <v>349</v>
      </c>
      <c r="L11313" t="n">
        <v>5</v>
      </c>
      <c r="M11313" t="n">
        <v>2</v>
      </c>
      <c r="N11313" t="n">
        <v>80</v>
      </c>
      <c r="O11313" t="n">
        <v>147</v>
      </c>
      <c r="P11313" t="n">
        <v>152</v>
      </c>
      <c r="Q11313" t="n">
        <v>0</v>
      </c>
      <c r="R11313" t="n">
        <v>0</v>
      </c>
      <c r="S11313" t="s">
        <v>30368</v>
      </c>
      <c r="T11313" t="n">
        <v>122</v>
      </c>
      <c r="U11313" t="s">
        <v>351</v>
      </c>
      <c r="V11313" t="s">
        <v>351</v>
      </c>
      <c r="W11313" t="s">
        <v>415</v>
      </c>
      <c r="X11313" t="s">
        <v>352</v>
      </c>
      <c r="Y11313" t="s">
        <v>353</v>
      </c>
      <c r="Z11313" t="s">
        <v>353</v>
      </c>
      <c r="AA11313" t="n">
        <v>190</v>
      </c>
      <c r="AB11313" t="s">
        <v>30369</v>
      </c>
      <c r="AC11313" t="s">
        <v>30368</v>
      </c>
      <c r="AD11313" t="n">
        <v>5</v>
      </c>
      <c r="AE11313" t="n">
        <v>709569.11</v>
      </c>
      <c r="AF11313" t="n">
        <v>6187746.58</v>
      </c>
    </row>
    <row r="11314" spans="1:32">
      <c r="A11314" s="62" t="n">
        <v>11312</v>
      </c>
      <c r="B11314" t="s">
        <v>30370</v>
      </c>
      <c r="C11314" t="n">
        <v>130</v>
      </c>
      <c r="D11314" t="n">
        <v>2008</v>
      </c>
      <c r="E11314" t="n">
        <v>0</v>
      </c>
      <c r="F11314" t="n">
        <v>1</v>
      </c>
      <c r="G11314" t="s"/>
      <c r="H11314" t="n">
        <v>1</v>
      </c>
      <c r="I11314" t="s"/>
      <c r="J11314" t="n">
        <v>1</v>
      </c>
      <c r="K11314" t="s">
        <v>349</v>
      </c>
      <c r="L11314" t="n">
        <v>5</v>
      </c>
      <c r="M11314" t="n">
        <v>1</v>
      </c>
      <c r="N11314" t="n">
        <v>113</v>
      </c>
      <c r="O11314" t="n">
        <v>113</v>
      </c>
      <c r="P11314" t="n">
        <v>113</v>
      </c>
      <c r="Q11314" t="n">
        <v>0</v>
      </c>
      <c r="R11314" t="n">
        <v>0</v>
      </c>
      <c r="S11314" t="s">
        <v>30371</v>
      </c>
      <c r="T11314" t="n">
        <v>122</v>
      </c>
      <c r="U11314" t="s">
        <v>351</v>
      </c>
      <c r="V11314" t="s">
        <v>351</v>
      </c>
      <c r="W11314" t="s">
        <v>951</v>
      </c>
      <c r="X11314" t="s">
        <v>352</v>
      </c>
      <c r="Y11314" t="s">
        <v>353</v>
      </c>
      <c r="Z11314" t="s">
        <v>353</v>
      </c>
      <c r="AA11314" t="n">
        <v>190</v>
      </c>
      <c r="AB11314" t="s">
        <v>30372</v>
      </c>
      <c r="AC11314" t="s">
        <v>30371</v>
      </c>
      <c r="AD11314" t="n">
        <v>5</v>
      </c>
      <c r="AE11314" t="n">
        <v>709383.88</v>
      </c>
      <c r="AF11314" t="n">
        <v>6187624.31</v>
      </c>
    </row>
    <row r="11315" spans="1:32">
      <c r="A11315" s="62" t="n">
        <v>11313</v>
      </c>
      <c r="B11315" t="s">
        <v>30373</v>
      </c>
      <c r="C11315" t="n">
        <v>120</v>
      </c>
      <c r="D11315" t="n">
        <v>2008</v>
      </c>
      <c r="E11315" t="n">
        <v>0</v>
      </c>
      <c r="F11315" t="n">
        <v>1</v>
      </c>
      <c r="G11315" t="s"/>
      <c r="H11315" t="n">
        <v>1</v>
      </c>
      <c r="I11315" t="s"/>
      <c r="J11315" t="n">
        <v>1</v>
      </c>
      <c r="K11315" t="s">
        <v>349</v>
      </c>
      <c r="L11315" t="n">
        <v>5</v>
      </c>
      <c r="M11315" t="n">
        <v>2</v>
      </c>
      <c r="N11315" t="n">
        <v>80</v>
      </c>
      <c r="O11315" t="n">
        <v>147</v>
      </c>
      <c r="P11315" t="n">
        <v>152</v>
      </c>
      <c r="Q11315" t="n">
        <v>0</v>
      </c>
      <c r="R11315" t="n">
        <v>0</v>
      </c>
      <c r="S11315" t="s">
        <v>30374</v>
      </c>
      <c r="T11315" t="n">
        <v>122</v>
      </c>
      <c r="U11315" t="s">
        <v>351</v>
      </c>
      <c r="V11315" t="s">
        <v>351</v>
      </c>
      <c r="W11315" t="s">
        <v>419</v>
      </c>
      <c r="X11315" t="s">
        <v>352</v>
      </c>
      <c r="Y11315" t="s">
        <v>353</v>
      </c>
      <c r="Z11315" t="s">
        <v>353</v>
      </c>
      <c r="AA11315" t="n">
        <v>190</v>
      </c>
      <c r="AB11315" t="s">
        <v>30375</v>
      </c>
      <c r="AC11315" t="s">
        <v>30374</v>
      </c>
      <c r="AD11315" t="n">
        <v>5</v>
      </c>
      <c r="AE11315" t="n">
        <v>709572.67</v>
      </c>
      <c r="AF11315" t="n">
        <v>6187785.07</v>
      </c>
    </row>
    <row r="11316" spans="1:32">
      <c r="A11316" s="62" t="n">
        <v>11314</v>
      </c>
      <c r="B11316" t="s">
        <v>30376</v>
      </c>
      <c r="C11316" t="n">
        <v>130</v>
      </c>
      <c r="D11316" t="n">
        <v>2008</v>
      </c>
      <c r="E11316" t="n">
        <v>0</v>
      </c>
      <c r="F11316" t="n">
        <v>1</v>
      </c>
      <c r="G11316" t="s"/>
      <c r="H11316" t="n">
        <v>1</v>
      </c>
      <c r="I11316" t="s"/>
      <c r="J11316" t="n">
        <v>1</v>
      </c>
      <c r="K11316" t="s">
        <v>349</v>
      </c>
      <c r="L11316" t="n">
        <v>5</v>
      </c>
      <c r="M11316" t="n">
        <v>1</v>
      </c>
      <c r="N11316" t="n">
        <v>113</v>
      </c>
      <c r="O11316" t="n">
        <v>113</v>
      </c>
      <c r="P11316" t="n">
        <v>113</v>
      </c>
      <c r="Q11316" t="n">
        <v>0</v>
      </c>
      <c r="R11316" t="n">
        <v>0</v>
      </c>
      <c r="S11316" t="s">
        <v>30377</v>
      </c>
      <c r="T11316" t="n">
        <v>122</v>
      </c>
      <c r="U11316" t="s">
        <v>351</v>
      </c>
      <c r="V11316" t="s">
        <v>351</v>
      </c>
      <c r="W11316" t="s">
        <v>615</v>
      </c>
      <c r="X11316" t="s">
        <v>352</v>
      </c>
      <c r="Y11316" t="s">
        <v>353</v>
      </c>
      <c r="Z11316" t="s">
        <v>353</v>
      </c>
      <c r="AA11316" t="n">
        <v>190</v>
      </c>
      <c r="AB11316" t="s">
        <v>30378</v>
      </c>
      <c r="AC11316" t="s">
        <v>30377</v>
      </c>
      <c r="AD11316" t="n">
        <v>5</v>
      </c>
      <c r="AE11316" t="n">
        <v>709382.25</v>
      </c>
      <c r="AF11316" t="n">
        <v>6187612.38</v>
      </c>
    </row>
    <row r="11317" spans="1:32">
      <c r="A11317" s="62" t="n">
        <v>11315</v>
      </c>
      <c r="B11317" t="s">
        <v>30379</v>
      </c>
      <c r="C11317" t="n">
        <v>120</v>
      </c>
      <c r="D11317" t="n">
        <v>2008</v>
      </c>
      <c r="E11317" t="n">
        <v>0</v>
      </c>
      <c r="F11317" t="n">
        <v>1</v>
      </c>
      <c r="G11317" t="s"/>
      <c r="H11317" t="n">
        <v>1</v>
      </c>
      <c r="I11317" t="s"/>
      <c r="J11317" t="n">
        <v>1</v>
      </c>
      <c r="K11317" t="s">
        <v>349</v>
      </c>
      <c r="L11317" t="n">
        <v>5</v>
      </c>
      <c r="M11317" t="n">
        <v>2</v>
      </c>
      <c r="N11317" t="n">
        <v>80</v>
      </c>
      <c r="O11317" t="n">
        <v>147</v>
      </c>
      <c r="P11317" t="n">
        <v>152</v>
      </c>
      <c r="Q11317" t="n">
        <v>0</v>
      </c>
      <c r="R11317" t="n">
        <v>0</v>
      </c>
      <c r="S11317" t="s">
        <v>30380</v>
      </c>
      <c r="T11317" t="n">
        <v>122</v>
      </c>
      <c r="U11317" t="s">
        <v>351</v>
      </c>
      <c r="V11317" t="s">
        <v>351</v>
      </c>
      <c r="W11317" t="s">
        <v>423</v>
      </c>
      <c r="X11317" t="s">
        <v>352</v>
      </c>
      <c r="Y11317" t="s">
        <v>353</v>
      </c>
      <c r="Z11317" t="s">
        <v>353</v>
      </c>
      <c r="AA11317" t="n">
        <v>190</v>
      </c>
      <c r="AB11317" t="s">
        <v>30381</v>
      </c>
      <c r="AC11317" t="s">
        <v>30380</v>
      </c>
      <c r="AD11317" t="n">
        <v>5</v>
      </c>
      <c r="AE11317" t="n">
        <v>709548.87</v>
      </c>
      <c r="AF11317" t="n">
        <v>6187792.33</v>
      </c>
    </row>
    <row r="11318" spans="1:32">
      <c r="A11318" s="62" t="n">
        <v>11316</v>
      </c>
      <c r="B11318" t="s">
        <v>30382</v>
      </c>
      <c r="C11318" t="n">
        <v>130</v>
      </c>
      <c r="D11318" t="n">
        <v>2008</v>
      </c>
      <c r="E11318" t="n">
        <v>0</v>
      </c>
      <c r="F11318" t="n">
        <v>1</v>
      </c>
      <c r="G11318" t="s"/>
      <c r="H11318" t="n">
        <v>1</v>
      </c>
      <c r="I11318" t="s"/>
      <c r="J11318" t="n">
        <v>1</v>
      </c>
      <c r="K11318" t="s">
        <v>349</v>
      </c>
      <c r="L11318" t="n">
        <v>5</v>
      </c>
      <c r="M11318" t="n">
        <v>1</v>
      </c>
      <c r="N11318" t="n">
        <v>113</v>
      </c>
      <c r="O11318" t="n">
        <v>113</v>
      </c>
      <c r="P11318" t="n">
        <v>113</v>
      </c>
      <c r="Q11318" t="n">
        <v>0</v>
      </c>
      <c r="R11318" t="n">
        <v>0</v>
      </c>
      <c r="S11318" t="s">
        <v>30383</v>
      </c>
      <c r="T11318" t="n">
        <v>122</v>
      </c>
      <c r="U11318" t="s">
        <v>351</v>
      </c>
      <c r="V11318" t="s">
        <v>351</v>
      </c>
      <c r="W11318" t="s">
        <v>1155</v>
      </c>
      <c r="X11318" t="s">
        <v>352</v>
      </c>
      <c r="Y11318" t="s">
        <v>353</v>
      </c>
      <c r="Z11318" t="s">
        <v>353</v>
      </c>
      <c r="AA11318" t="n">
        <v>190</v>
      </c>
      <c r="AB11318" t="s">
        <v>30384</v>
      </c>
      <c r="AC11318" t="s">
        <v>30383</v>
      </c>
      <c r="AD11318" t="n">
        <v>5</v>
      </c>
      <c r="AE11318" t="n">
        <v>709380.53</v>
      </c>
      <c r="AF11318" t="n">
        <v>6187600.71</v>
      </c>
    </row>
    <row r="11319" spans="1:32">
      <c r="A11319" s="62" t="n">
        <v>11317</v>
      </c>
      <c r="B11319" t="s">
        <v>30385</v>
      </c>
      <c r="C11319" t="n">
        <v>120</v>
      </c>
      <c r="D11319" t="n">
        <v>2008</v>
      </c>
      <c r="E11319" t="n">
        <v>0</v>
      </c>
      <c r="F11319" t="n">
        <v>1</v>
      </c>
      <c r="G11319" t="s"/>
      <c r="H11319" t="n">
        <v>1</v>
      </c>
      <c r="I11319" t="s"/>
      <c r="J11319" t="n">
        <v>1</v>
      </c>
      <c r="K11319" t="s">
        <v>349</v>
      </c>
      <c r="L11319" t="n">
        <v>5</v>
      </c>
      <c r="M11319" t="n">
        <v>2</v>
      </c>
      <c r="N11319" t="n">
        <v>80</v>
      </c>
      <c r="O11319" t="n">
        <v>147</v>
      </c>
      <c r="P11319" t="n">
        <v>152</v>
      </c>
      <c r="Q11319" t="n">
        <v>0</v>
      </c>
      <c r="R11319" t="n">
        <v>0</v>
      </c>
      <c r="S11319" t="s">
        <v>30386</v>
      </c>
      <c r="T11319" t="n">
        <v>122</v>
      </c>
      <c r="U11319" t="s">
        <v>351</v>
      </c>
      <c r="V11319" t="s">
        <v>351</v>
      </c>
      <c r="W11319" t="s">
        <v>427</v>
      </c>
      <c r="X11319" t="s">
        <v>352</v>
      </c>
      <c r="Y11319" t="s">
        <v>353</v>
      </c>
      <c r="Z11319" t="s">
        <v>353</v>
      </c>
      <c r="AA11319" t="n">
        <v>190</v>
      </c>
      <c r="AB11319" t="s">
        <v>30387</v>
      </c>
      <c r="AC11319" t="s">
        <v>30386</v>
      </c>
      <c r="AD11319" t="n">
        <v>5</v>
      </c>
      <c r="AE11319" t="n">
        <v>709524.67</v>
      </c>
      <c r="AF11319" t="n">
        <v>6187803.1</v>
      </c>
    </row>
    <row r="11320" spans="1:32">
      <c r="A11320" s="62" t="n">
        <v>11318</v>
      </c>
      <c r="B11320" t="s">
        <v>30388</v>
      </c>
      <c r="C11320" t="n">
        <v>130</v>
      </c>
      <c r="D11320" t="n">
        <v>2008</v>
      </c>
      <c r="E11320" t="n">
        <v>0</v>
      </c>
      <c r="F11320" t="n">
        <v>1</v>
      </c>
      <c r="G11320" t="s"/>
      <c r="H11320" t="n">
        <v>1</v>
      </c>
      <c r="I11320" t="s"/>
      <c r="J11320" t="n">
        <v>1</v>
      </c>
      <c r="K11320" t="s">
        <v>349</v>
      </c>
      <c r="L11320" t="n">
        <v>5</v>
      </c>
      <c r="M11320" t="n">
        <v>1</v>
      </c>
      <c r="N11320" t="n">
        <v>115</v>
      </c>
      <c r="O11320" t="n">
        <v>115</v>
      </c>
      <c r="P11320" t="n">
        <v>115</v>
      </c>
      <c r="Q11320" t="n">
        <v>0</v>
      </c>
      <c r="R11320" t="n">
        <v>0</v>
      </c>
      <c r="S11320" t="s">
        <v>30389</v>
      </c>
      <c r="T11320" t="n">
        <v>122</v>
      </c>
      <c r="U11320" t="s">
        <v>351</v>
      </c>
      <c r="V11320" t="s">
        <v>351</v>
      </c>
      <c r="W11320" t="s">
        <v>622</v>
      </c>
      <c r="X11320" t="s">
        <v>352</v>
      </c>
      <c r="Y11320" t="s">
        <v>353</v>
      </c>
      <c r="Z11320" t="s">
        <v>353</v>
      </c>
      <c r="AA11320" t="n">
        <v>190</v>
      </c>
      <c r="AB11320" t="s">
        <v>30390</v>
      </c>
      <c r="AC11320" t="s">
        <v>30389</v>
      </c>
      <c r="AD11320" t="n">
        <v>5</v>
      </c>
      <c r="AE11320" t="n">
        <v>709379.01</v>
      </c>
      <c r="AF11320" t="n">
        <v>6187588.82</v>
      </c>
    </row>
    <row r="11321" spans="1:32">
      <c r="A11321" s="62" t="n">
        <v>11319</v>
      </c>
      <c r="B11321" t="s">
        <v>30391</v>
      </c>
      <c r="C11321" t="n">
        <v>120</v>
      </c>
      <c r="D11321" t="n">
        <v>2008</v>
      </c>
      <c r="E11321" t="n">
        <v>0</v>
      </c>
      <c r="F11321" t="n">
        <v>1</v>
      </c>
      <c r="G11321" t="s"/>
      <c r="H11321" t="n">
        <v>1</v>
      </c>
      <c r="I11321" t="s"/>
      <c r="J11321" t="n">
        <v>1</v>
      </c>
      <c r="K11321" t="s">
        <v>349</v>
      </c>
      <c r="L11321" t="n">
        <v>5</v>
      </c>
      <c r="M11321" t="n">
        <v>2</v>
      </c>
      <c r="N11321" t="n">
        <v>95</v>
      </c>
      <c r="O11321" t="n">
        <v>176</v>
      </c>
      <c r="P11321" t="n">
        <v>180</v>
      </c>
      <c r="Q11321" t="n">
        <v>0</v>
      </c>
      <c r="R11321" t="n">
        <v>0</v>
      </c>
      <c r="S11321" t="s">
        <v>30392</v>
      </c>
      <c r="T11321" t="n">
        <v>122</v>
      </c>
      <c r="U11321" t="s">
        <v>351</v>
      </c>
      <c r="V11321" t="s">
        <v>351</v>
      </c>
      <c r="W11321" t="s">
        <v>431</v>
      </c>
      <c r="X11321" t="s">
        <v>352</v>
      </c>
      <c r="Y11321" t="s">
        <v>353</v>
      </c>
      <c r="Z11321" t="s">
        <v>353</v>
      </c>
      <c r="AA11321" t="n">
        <v>190</v>
      </c>
      <c r="AB11321" t="s">
        <v>30393</v>
      </c>
      <c r="AC11321" t="s">
        <v>30392</v>
      </c>
      <c r="AD11321" t="n">
        <v>5</v>
      </c>
      <c r="AE11321" t="n">
        <v>709494.08</v>
      </c>
      <c r="AF11321" t="n">
        <v>6187824.39</v>
      </c>
    </row>
    <row r="11322" spans="1:32">
      <c r="A11322" s="62" t="n">
        <v>11320</v>
      </c>
      <c r="B11322" t="s">
        <v>30394</v>
      </c>
      <c r="C11322" t="n">
        <v>130</v>
      </c>
      <c r="D11322" t="n">
        <v>2008</v>
      </c>
      <c r="E11322" t="n">
        <v>0</v>
      </c>
      <c r="F11322" t="n">
        <v>1</v>
      </c>
      <c r="G11322" t="s"/>
      <c r="H11322" t="n">
        <v>1</v>
      </c>
      <c r="I11322" t="s"/>
      <c r="J11322" t="n">
        <v>1</v>
      </c>
      <c r="K11322" t="s">
        <v>349</v>
      </c>
      <c r="L11322" t="n">
        <v>5</v>
      </c>
      <c r="M11322" t="n">
        <v>1</v>
      </c>
      <c r="N11322" t="n">
        <v>115</v>
      </c>
      <c r="O11322" t="n">
        <v>115</v>
      </c>
      <c r="P11322" t="n">
        <v>115</v>
      </c>
      <c r="Q11322" t="n">
        <v>0</v>
      </c>
      <c r="R11322" t="n">
        <v>0</v>
      </c>
      <c r="S11322" t="s">
        <v>30395</v>
      </c>
      <c r="T11322" t="n">
        <v>122</v>
      </c>
      <c r="U11322" t="s">
        <v>351</v>
      </c>
      <c r="V11322" t="s">
        <v>351</v>
      </c>
      <c r="W11322" t="s">
        <v>1141</v>
      </c>
      <c r="X11322" t="s">
        <v>352</v>
      </c>
      <c r="Y11322" t="s">
        <v>353</v>
      </c>
      <c r="Z11322" t="s">
        <v>353</v>
      </c>
      <c r="AA11322" t="n">
        <v>190</v>
      </c>
      <c r="AB11322" t="s">
        <v>30396</v>
      </c>
      <c r="AC11322" t="s">
        <v>30395</v>
      </c>
      <c r="AD11322" t="n">
        <v>5</v>
      </c>
      <c r="AE11322" t="n">
        <v>709333.25</v>
      </c>
      <c r="AF11322" t="n">
        <v>6187606.49</v>
      </c>
    </row>
    <row r="11323" spans="1:32">
      <c r="A11323" s="62" t="n">
        <v>11321</v>
      </c>
      <c r="B11323" t="s">
        <v>30397</v>
      </c>
      <c r="C11323" t="n">
        <v>120</v>
      </c>
      <c r="D11323" t="n">
        <v>2008</v>
      </c>
      <c r="E11323" t="n">
        <v>0</v>
      </c>
      <c r="F11323" t="n">
        <v>1</v>
      </c>
      <c r="G11323" t="s"/>
      <c r="H11323" t="n">
        <v>1</v>
      </c>
      <c r="I11323" t="s"/>
      <c r="J11323" t="n">
        <v>1</v>
      </c>
      <c r="K11323" t="s">
        <v>349</v>
      </c>
      <c r="L11323" t="n">
        <v>5</v>
      </c>
      <c r="M11323" t="n">
        <v>2</v>
      </c>
      <c r="N11323" t="n">
        <v>95</v>
      </c>
      <c r="O11323" t="n">
        <v>176</v>
      </c>
      <c r="P11323" t="n">
        <v>180</v>
      </c>
      <c r="Q11323" t="n">
        <v>0</v>
      </c>
      <c r="R11323" t="n">
        <v>0</v>
      </c>
      <c r="S11323" t="s">
        <v>30398</v>
      </c>
      <c r="T11323" t="n">
        <v>122</v>
      </c>
      <c r="U11323" t="s">
        <v>351</v>
      </c>
      <c r="V11323" t="s">
        <v>351</v>
      </c>
      <c r="W11323" t="s">
        <v>435</v>
      </c>
      <c r="X11323" t="s">
        <v>352</v>
      </c>
      <c r="Y11323" t="s">
        <v>353</v>
      </c>
      <c r="Z11323" t="s">
        <v>353</v>
      </c>
      <c r="AA11323" t="n">
        <v>190</v>
      </c>
      <c r="AB11323" t="s">
        <v>30399</v>
      </c>
      <c r="AC11323" t="s">
        <v>30398</v>
      </c>
      <c r="AD11323" t="n">
        <v>5</v>
      </c>
      <c r="AE11323" t="n">
        <v>709476.04</v>
      </c>
      <c r="AF11323" t="n">
        <v>6187811.87</v>
      </c>
    </row>
    <row r="11324" spans="1:32">
      <c r="A11324" s="62" t="n">
        <v>11322</v>
      </c>
      <c r="B11324" t="s">
        <v>30400</v>
      </c>
      <c r="C11324" t="n">
        <v>130</v>
      </c>
      <c r="D11324" t="n">
        <v>2008</v>
      </c>
      <c r="E11324" t="n">
        <v>0</v>
      </c>
      <c r="F11324" t="n">
        <v>1</v>
      </c>
      <c r="G11324" t="s"/>
      <c r="H11324" t="n">
        <v>1</v>
      </c>
      <c r="I11324" t="s"/>
      <c r="J11324" t="n">
        <v>1</v>
      </c>
      <c r="K11324" t="s">
        <v>349</v>
      </c>
      <c r="L11324" t="n">
        <v>5</v>
      </c>
      <c r="M11324" t="n">
        <v>1</v>
      </c>
      <c r="N11324" t="n">
        <v>113</v>
      </c>
      <c r="O11324" t="n">
        <v>113</v>
      </c>
      <c r="P11324" t="n">
        <v>113</v>
      </c>
      <c r="Q11324" t="n">
        <v>0</v>
      </c>
      <c r="R11324" t="n">
        <v>0</v>
      </c>
      <c r="S11324" t="s">
        <v>30401</v>
      </c>
      <c r="T11324" t="n">
        <v>122</v>
      </c>
      <c r="U11324" t="s">
        <v>351</v>
      </c>
      <c r="V11324" t="s">
        <v>351</v>
      </c>
      <c r="W11324" t="s">
        <v>626</v>
      </c>
      <c r="X11324" t="s">
        <v>352</v>
      </c>
      <c r="Y11324" t="s">
        <v>353</v>
      </c>
      <c r="Z11324" t="s">
        <v>353</v>
      </c>
      <c r="AA11324" t="n">
        <v>190</v>
      </c>
      <c r="AB11324" t="s">
        <v>30402</v>
      </c>
      <c r="AC11324" t="s">
        <v>30401</v>
      </c>
      <c r="AD11324" t="n">
        <v>5</v>
      </c>
      <c r="AE11324" t="n">
        <v>709331.65</v>
      </c>
      <c r="AF11324" t="n">
        <v>6187594.44</v>
      </c>
    </row>
    <row r="11325" spans="1:32">
      <c r="A11325" s="62" t="n">
        <v>11323</v>
      </c>
      <c r="B11325" t="s">
        <v>30403</v>
      </c>
      <c r="C11325" t="n">
        <v>120</v>
      </c>
      <c r="D11325" t="n">
        <v>2008</v>
      </c>
      <c r="E11325" t="n">
        <v>0</v>
      </c>
      <c r="F11325" t="n">
        <v>1</v>
      </c>
      <c r="G11325" t="s"/>
      <c r="H11325" t="n">
        <v>1</v>
      </c>
      <c r="I11325" t="s"/>
      <c r="J11325" t="n">
        <v>1</v>
      </c>
      <c r="K11325" t="s">
        <v>349</v>
      </c>
      <c r="L11325" t="n">
        <v>5</v>
      </c>
      <c r="M11325" t="n">
        <v>2</v>
      </c>
      <c r="N11325" t="n">
        <v>95</v>
      </c>
      <c r="O11325" t="n">
        <v>176</v>
      </c>
      <c r="P11325" t="n">
        <v>180</v>
      </c>
      <c r="Q11325" t="n">
        <v>0</v>
      </c>
      <c r="R11325" t="n">
        <v>0</v>
      </c>
      <c r="S11325" t="s">
        <v>30404</v>
      </c>
      <c r="T11325" t="n">
        <v>122</v>
      </c>
      <c r="U11325" t="s">
        <v>351</v>
      </c>
      <c r="V11325" t="s">
        <v>351</v>
      </c>
      <c r="W11325" t="s">
        <v>439</v>
      </c>
      <c r="X11325" t="s">
        <v>352</v>
      </c>
      <c r="Y11325" t="s">
        <v>353</v>
      </c>
      <c r="Z11325" t="s">
        <v>353</v>
      </c>
      <c r="AA11325" t="n">
        <v>190</v>
      </c>
      <c r="AB11325" t="s">
        <v>30405</v>
      </c>
      <c r="AC11325" t="s">
        <v>30404</v>
      </c>
      <c r="AD11325" t="n">
        <v>5</v>
      </c>
      <c r="AE11325" t="n">
        <v>709493.45</v>
      </c>
      <c r="AF11325" t="n">
        <v>6187787.75</v>
      </c>
    </row>
    <row r="11326" spans="1:32">
      <c r="A11326" s="62" t="n">
        <v>11324</v>
      </c>
      <c r="B11326" t="s">
        <v>30406</v>
      </c>
      <c r="C11326" t="n">
        <v>130</v>
      </c>
      <c r="D11326" t="n">
        <v>2008</v>
      </c>
      <c r="E11326" t="n">
        <v>0</v>
      </c>
      <c r="F11326" t="n">
        <v>1</v>
      </c>
      <c r="G11326" t="s"/>
      <c r="H11326" t="n">
        <v>1</v>
      </c>
      <c r="I11326" t="s"/>
      <c r="J11326" t="n">
        <v>1</v>
      </c>
      <c r="K11326" t="s">
        <v>349</v>
      </c>
      <c r="L11326" t="n">
        <v>5</v>
      </c>
      <c r="M11326" t="n">
        <v>1</v>
      </c>
      <c r="N11326" t="n">
        <v>113</v>
      </c>
      <c r="O11326" t="n">
        <v>113</v>
      </c>
      <c r="P11326" t="n">
        <v>113</v>
      </c>
      <c r="Q11326" t="n">
        <v>0</v>
      </c>
      <c r="R11326" t="n">
        <v>0</v>
      </c>
      <c r="S11326" t="s">
        <v>30407</v>
      </c>
      <c r="T11326" t="n">
        <v>122</v>
      </c>
      <c r="U11326" t="s">
        <v>351</v>
      </c>
      <c r="V11326" t="s">
        <v>351</v>
      </c>
      <c r="W11326" t="s">
        <v>1002</v>
      </c>
      <c r="X11326" t="s">
        <v>352</v>
      </c>
      <c r="Y11326" t="s">
        <v>353</v>
      </c>
      <c r="Z11326" t="s">
        <v>353</v>
      </c>
      <c r="AA11326" t="n">
        <v>190</v>
      </c>
      <c r="AB11326" t="s">
        <v>30408</v>
      </c>
      <c r="AC11326" t="s">
        <v>30407</v>
      </c>
      <c r="AD11326" t="n">
        <v>5</v>
      </c>
      <c r="AE11326" t="n">
        <v>709329.58</v>
      </c>
      <c r="AF11326" t="n">
        <v>6187582.66</v>
      </c>
    </row>
    <row r="11327" spans="1:32">
      <c r="A11327" s="62" t="n">
        <v>11325</v>
      </c>
      <c r="B11327" t="s">
        <v>30409</v>
      </c>
      <c r="C11327" t="n">
        <v>130</v>
      </c>
      <c r="D11327" t="n">
        <v>2008</v>
      </c>
      <c r="E11327" t="n">
        <v>0</v>
      </c>
      <c r="F11327" t="n">
        <v>1</v>
      </c>
      <c r="G11327" t="s"/>
      <c r="H11327" t="n">
        <v>1</v>
      </c>
      <c r="I11327" t="s"/>
      <c r="J11327" t="n">
        <v>1</v>
      </c>
      <c r="K11327" t="s">
        <v>349</v>
      </c>
      <c r="L11327" t="n">
        <v>5</v>
      </c>
      <c r="M11327" t="n">
        <v>2</v>
      </c>
      <c r="N11327" t="n">
        <v>79</v>
      </c>
      <c r="O11327" t="n">
        <v>143</v>
      </c>
      <c r="P11327" t="n">
        <v>143</v>
      </c>
      <c r="Q11327" t="n">
        <v>0</v>
      </c>
      <c r="R11327" t="n">
        <v>0</v>
      </c>
      <c r="S11327" t="s">
        <v>30410</v>
      </c>
      <c r="T11327" t="n">
        <v>122</v>
      </c>
      <c r="U11327" t="s">
        <v>351</v>
      </c>
      <c r="V11327" t="s">
        <v>351</v>
      </c>
      <c r="W11327" t="s">
        <v>443</v>
      </c>
      <c r="X11327" t="s">
        <v>352</v>
      </c>
      <c r="Y11327" t="s">
        <v>353</v>
      </c>
      <c r="Z11327" t="s">
        <v>353</v>
      </c>
      <c r="AA11327" t="n">
        <v>190</v>
      </c>
      <c r="AB11327" t="s">
        <v>30411</v>
      </c>
      <c r="AC11327" t="s">
        <v>30410</v>
      </c>
      <c r="AD11327" t="n">
        <v>5</v>
      </c>
      <c r="AE11327" t="n">
        <v>709478.76</v>
      </c>
      <c r="AF11327" t="n">
        <v>6187759.92</v>
      </c>
    </row>
    <row r="11328" spans="1:32">
      <c r="A11328" s="62" t="n">
        <v>11326</v>
      </c>
      <c r="B11328" t="s">
        <v>30412</v>
      </c>
      <c r="C11328" t="n">
        <v>130</v>
      </c>
      <c r="D11328" t="n">
        <v>2008</v>
      </c>
      <c r="E11328" t="n">
        <v>0</v>
      </c>
      <c r="F11328" t="n">
        <v>1</v>
      </c>
      <c r="G11328" t="s"/>
      <c r="H11328" t="n">
        <v>1</v>
      </c>
      <c r="I11328" t="s"/>
      <c r="J11328" t="n">
        <v>1</v>
      </c>
      <c r="K11328" t="s">
        <v>349</v>
      </c>
      <c r="L11328" t="n">
        <v>5</v>
      </c>
      <c r="M11328" t="n">
        <v>1</v>
      </c>
      <c r="N11328" t="n">
        <v>115</v>
      </c>
      <c r="O11328" t="n">
        <v>115</v>
      </c>
      <c r="P11328" t="n">
        <v>115</v>
      </c>
      <c r="Q11328" t="n">
        <v>0</v>
      </c>
      <c r="R11328" t="n">
        <v>0</v>
      </c>
      <c r="S11328" t="s">
        <v>30413</v>
      </c>
      <c r="T11328" t="n">
        <v>122</v>
      </c>
      <c r="U11328" t="s">
        <v>351</v>
      </c>
      <c r="V11328" t="s">
        <v>351</v>
      </c>
      <c r="W11328" t="s">
        <v>633</v>
      </c>
      <c r="X11328" t="s">
        <v>352</v>
      </c>
      <c r="Y11328" t="s">
        <v>353</v>
      </c>
      <c r="Z11328" t="s">
        <v>353</v>
      </c>
      <c r="AA11328" t="n">
        <v>190</v>
      </c>
      <c r="AB11328" t="s">
        <v>30414</v>
      </c>
      <c r="AC11328" t="s">
        <v>30413</v>
      </c>
      <c r="AD11328" t="n">
        <v>5</v>
      </c>
      <c r="AE11328" t="n">
        <v>709328.1800000001</v>
      </c>
      <c r="AF11328" t="n">
        <v>6187571.18</v>
      </c>
    </row>
    <row r="11329" spans="1:32">
      <c r="A11329" s="62" t="n">
        <v>11327</v>
      </c>
      <c r="B11329" t="s">
        <v>30415</v>
      </c>
      <c r="C11329" t="n">
        <v>130</v>
      </c>
      <c r="D11329" t="n">
        <v>2008</v>
      </c>
      <c r="E11329" t="n">
        <v>0</v>
      </c>
      <c r="F11329" t="n">
        <v>1</v>
      </c>
      <c r="G11329" t="s"/>
      <c r="H11329" t="n">
        <v>1</v>
      </c>
      <c r="I11329" t="s"/>
      <c r="J11329" t="n">
        <v>1</v>
      </c>
      <c r="K11329" t="s">
        <v>349</v>
      </c>
      <c r="L11329" t="s"/>
      <c r="M11329" t="n">
        <v>2</v>
      </c>
      <c r="N11329" t="n">
        <v>74</v>
      </c>
      <c r="O11329" t="n">
        <v>135</v>
      </c>
      <c r="P11329" t="n">
        <v>135</v>
      </c>
      <c r="Q11329" t="n">
        <v>0</v>
      </c>
      <c r="R11329" t="n">
        <v>0</v>
      </c>
      <c r="S11329" t="s">
        <v>30416</v>
      </c>
      <c r="T11329" t="n">
        <v>122</v>
      </c>
      <c r="U11329" t="s">
        <v>351</v>
      </c>
      <c r="V11329" t="s">
        <v>351</v>
      </c>
      <c r="W11329" t="s">
        <v>447</v>
      </c>
      <c r="X11329" t="s">
        <v>352</v>
      </c>
      <c r="Y11329" t="s">
        <v>353</v>
      </c>
      <c r="Z11329" t="s">
        <v>353</v>
      </c>
      <c r="AA11329" t="n">
        <v>190</v>
      </c>
      <c r="AB11329" t="s">
        <v>30417</v>
      </c>
      <c r="AC11329" t="s">
        <v>30416</v>
      </c>
      <c r="AD11329" t="n">
        <v>5</v>
      </c>
      <c r="AE11329" t="n">
        <v>709477.88</v>
      </c>
      <c r="AF11329" t="n">
        <v>6187750.44</v>
      </c>
    </row>
    <row r="11330" spans="1:32">
      <c r="A11330" s="62" t="n">
        <v>11328</v>
      </c>
      <c r="B11330" t="s">
        <v>30418</v>
      </c>
      <c r="C11330" t="n">
        <v>130</v>
      </c>
      <c r="D11330" t="n">
        <v>2008</v>
      </c>
      <c r="E11330" t="n">
        <v>0</v>
      </c>
      <c r="F11330" t="n">
        <v>1</v>
      </c>
      <c r="G11330" t="s"/>
      <c r="H11330" t="n">
        <v>1</v>
      </c>
      <c r="I11330" t="s"/>
      <c r="J11330" t="n">
        <v>1</v>
      </c>
      <c r="K11330" t="s">
        <v>349</v>
      </c>
      <c r="L11330" t="s"/>
      <c r="M11330" t="n">
        <v>2</v>
      </c>
      <c r="N11330" t="n">
        <v>74</v>
      </c>
      <c r="O11330" t="n">
        <v>135</v>
      </c>
      <c r="P11330" t="n">
        <v>135</v>
      </c>
      <c r="Q11330" t="n">
        <v>0</v>
      </c>
      <c r="R11330" t="n">
        <v>0</v>
      </c>
      <c r="S11330" t="s">
        <v>30419</v>
      </c>
      <c r="T11330" t="n">
        <v>122</v>
      </c>
      <c r="U11330" t="s">
        <v>351</v>
      </c>
      <c r="V11330" t="s">
        <v>351</v>
      </c>
      <c r="W11330" t="s">
        <v>451</v>
      </c>
      <c r="X11330" t="s">
        <v>352</v>
      </c>
      <c r="Y11330" t="s">
        <v>353</v>
      </c>
      <c r="Z11330" t="s">
        <v>353</v>
      </c>
      <c r="AA11330" t="n">
        <v>190</v>
      </c>
      <c r="AB11330" t="s">
        <v>30420</v>
      </c>
      <c r="AC11330" t="s">
        <v>30419</v>
      </c>
      <c r="AD11330" t="n">
        <v>5</v>
      </c>
      <c r="AE11330" t="n">
        <v>709475.79</v>
      </c>
      <c r="AF11330" t="n">
        <v>6187742.34</v>
      </c>
    </row>
    <row r="11331" spans="1:32">
      <c r="A11331" s="62" t="n">
        <v>11329</v>
      </c>
      <c r="B11331" t="s">
        <v>30421</v>
      </c>
      <c r="C11331" t="n">
        <v>130</v>
      </c>
      <c r="D11331" t="n">
        <v>2008</v>
      </c>
      <c r="E11331" t="n">
        <v>0</v>
      </c>
      <c r="F11331" t="n">
        <v>1</v>
      </c>
      <c r="G11331" t="s"/>
      <c r="H11331" t="n">
        <v>1</v>
      </c>
      <c r="I11331" t="s"/>
      <c r="J11331" t="n">
        <v>1</v>
      </c>
      <c r="K11331" t="s">
        <v>349</v>
      </c>
      <c r="L11331" t="s"/>
      <c r="M11331" t="n">
        <v>2</v>
      </c>
      <c r="N11331" t="n">
        <v>74</v>
      </c>
      <c r="O11331" t="n">
        <v>135</v>
      </c>
      <c r="P11331" t="n">
        <v>135</v>
      </c>
      <c r="Q11331" t="n">
        <v>0</v>
      </c>
      <c r="R11331" t="n">
        <v>0</v>
      </c>
      <c r="S11331" t="s">
        <v>30422</v>
      </c>
      <c r="T11331" t="n">
        <v>122</v>
      </c>
      <c r="U11331" t="s">
        <v>351</v>
      </c>
      <c r="V11331" t="s">
        <v>351</v>
      </c>
      <c r="W11331" t="s">
        <v>455</v>
      </c>
      <c r="X11331" t="s">
        <v>352</v>
      </c>
      <c r="Y11331" t="s">
        <v>353</v>
      </c>
      <c r="Z11331" t="s">
        <v>353</v>
      </c>
      <c r="AA11331" t="n">
        <v>190</v>
      </c>
      <c r="AB11331" t="s">
        <v>30423</v>
      </c>
      <c r="AC11331" t="s">
        <v>30422</v>
      </c>
      <c r="AD11331" t="n">
        <v>5</v>
      </c>
      <c r="AE11331" t="n">
        <v>709472.9399999999</v>
      </c>
      <c r="AF11331" t="n">
        <v>6187734.18</v>
      </c>
    </row>
    <row r="11332" spans="1:32">
      <c r="A11332" s="62" t="n">
        <v>11330</v>
      </c>
      <c r="B11332" t="s">
        <v>30424</v>
      </c>
      <c r="C11332" t="n">
        <v>130</v>
      </c>
      <c r="D11332" t="n">
        <v>2008</v>
      </c>
      <c r="E11332" t="n">
        <v>0</v>
      </c>
      <c r="F11332" t="n">
        <v>1</v>
      </c>
      <c r="G11332" t="s"/>
      <c r="H11332" t="n">
        <v>1</v>
      </c>
      <c r="I11332" t="s"/>
      <c r="J11332" t="n">
        <v>1</v>
      </c>
      <c r="K11332" t="s">
        <v>349</v>
      </c>
      <c r="L11332" t="s"/>
      <c r="M11332" t="n">
        <v>2</v>
      </c>
      <c r="N11332" t="n">
        <v>76</v>
      </c>
      <c r="O11332" t="n">
        <v>138</v>
      </c>
      <c r="P11332" t="n">
        <v>138</v>
      </c>
      <c r="Q11332" t="n">
        <v>0</v>
      </c>
      <c r="R11332" t="n">
        <v>0</v>
      </c>
      <c r="S11332" t="s">
        <v>30425</v>
      </c>
      <c r="T11332" t="n">
        <v>122</v>
      </c>
      <c r="U11332" t="s">
        <v>351</v>
      </c>
      <c r="V11332" t="s">
        <v>351</v>
      </c>
      <c r="W11332" t="s">
        <v>459</v>
      </c>
      <c r="X11332" t="s">
        <v>352</v>
      </c>
      <c r="Y11332" t="s">
        <v>353</v>
      </c>
      <c r="Z11332" t="s">
        <v>353</v>
      </c>
      <c r="AA11332" t="n">
        <v>190</v>
      </c>
      <c r="AB11332" t="s">
        <v>30426</v>
      </c>
      <c r="AC11332" t="s">
        <v>30425</v>
      </c>
      <c r="AD11332" t="n">
        <v>5</v>
      </c>
      <c r="AE11332" t="n">
        <v>709471.38</v>
      </c>
      <c r="AF11332" t="n">
        <v>6187725.48</v>
      </c>
    </row>
    <row r="11333" spans="1:32">
      <c r="A11333" s="62" t="n">
        <v>11331</v>
      </c>
      <c r="B11333" t="s">
        <v>30427</v>
      </c>
      <c r="C11333" t="n">
        <v>130</v>
      </c>
      <c r="D11333" t="n">
        <v>2008</v>
      </c>
      <c r="E11333" t="n">
        <v>0</v>
      </c>
      <c r="F11333" t="n">
        <v>1</v>
      </c>
      <c r="G11333" t="s"/>
      <c r="H11333" t="n">
        <v>1</v>
      </c>
      <c r="I11333" t="s"/>
      <c r="J11333" t="n">
        <v>1</v>
      </c>
      <c r="K11333" t="s">
        <v>349</v>
      </c>
      <c r="L11333" t="s"/>
      <c r="M11333" t="n">
        <v>2</v>
      </c>
      <c r="N11333" t="n">
        <v>76</v>
      </c>
      <c r="O11333" t="n">
        <v>138</v>
      </c>
      <c r="P11333" t="n">
        <v>138</v>
      </c>
      <c r="Q11333" t="n">
        <v>0</v>
      </c>
      <c r="R11333" t="n">
        <v>0</v>
      </c>
      <c r="S11333" t="s">
        <v>30428</v>
      </c>
      <c r="T11333" t="n">
        <v>122</v>
      </c>
      <c r="U11333" t="s">
        <v>351</v>
      </c>
      <c r="V11333" t="s">
        <v>351</v>
      </c>
      <c r="W11333" t="s">
        <v>463</v>
      </c>
      <c r="X11333" t="s">
        <v>352</v>
      </c>
      <c r="Y11333" t="s">
        <v>353</v>
      </c>
      <c r="Z11333" t="s">
        <v>353</v>
      </c>
      <c r="AA11333" t="n">
        <v>190</v>
      </c>
      <c r="AB11333" t="s">
        <v>30429</v>
      </c>
      <c r="AC11333" t="s">
        <v>30428</v>
      </c>
      <c r="AD11333" t="n">
        <v>5</v>
      </c>
      <c r="AE11333" t="n">
        <v>709421.78</v>
      </c>
      <c r="AF11333" t="n">
        <v>6187693.51</v>
      </c>
    </row>
    <row r="11334" spans="1:32">
      <c r="A11334" s="62" t="n">
        <v>11332</v>
      </c>
      <c r="B11334" t="s">
        <v>30430</v>
      </c>
      <c r="C11334" t="n">
        <v>130</v>
      </c>
      <c r="D11334" t="n">
        <v>2008</v>
      </c>
      <c r="E11334" t="n">
        <v>0</v>
      </c>
      <c r="F11334" t="n">
        <v>1</v>
      </c>
      <c r="G11334" t="s"/>
      <c r="H11334" t="n">
        <v>1</v>
      </c>
      <c r="I11334" t="s"/>
      <c r="J11334" t="n">
        <v>1</v>
      </c>
      <c r="K11334" t="s">
        <v>349</v>
      </c>
      <c r="L11334" t="s"/>
      <c r="M11334" t="n">
        <v>2</v>
      </c>
      <c r="N11334" t="n">
        <v>74</v>
      </c>
      <c r="O11334" t="n">
        <v>135</v>
      </c>
      <c r="P11334" t="n">
        <v>135</v>
      </c>
      <c r="Q11334" t="n">
        <v>0</v>
      </c>
      <c r="R11334" t="n">
        <v>0</v>
      </c>
      <c r="S11334" t="s">
        <v>30431</v>
      </c>
      <c r="T11334" t="n">
        <v>122</v>
      </c>
      <c r="U11334" t="s">
        <v>351</v>
      </c>
      <c r="V11334" t="s">
        <v>351</v>
      </c>
      <c r="W11334" t="s">
        <v>467</v>
      </c>
      <c r="X11334" t="s">
        <v>352</v>
      </c>
      <c r="Y11334" t="s">
        <v>353</v>
      </c>
      <c r="Z11334" t="s">
        <v>353</v>
      </c>
      <c r="AA11334" t="n">
        <v>190</v>
      </c>
      <c r="AB11334" t="s">
        <v>30432</v>
      </c>
      <c r="AC11334" t="s">
        <v>30431</v>
      </c>
      <c r="AD11334" t="n">
        <v>5</v>
      </c>
      <c r="AE11334" t="n">
        <v>709423.1899999999</v>
      </c>
      <c r="AF11334" t="n">
        <v>6187701.94</v>
      </c>
    </row>
    <row r="11335" spans="1:32">
      <c r="A11335" s="62" t="n">
        <v>11333</v>
      </c>
      <c r="B11335" t="s">
        <v>30433</v>
      </c>
      <c r="C11335" t="n">
        <v>130</v>
      </c>
      <c r="D11335" t="n">
        <v>2008</v>
      </c>
      <c r="E11335" t="n">
        <v>0</v>
      </c>
      <c r="F11335" t="n">
        <v>1</v>
      </c>
      <c r="G11335" t="s"/>
      <c r="H11335" t="n">
        <v>1</v>
      </c>
      <c r="I11335" t="s"/>
      <c r="J11335" t="n">
        <v>1</v>
      </c>
      <c r="K11335" t="s">
        <v>349</v>
      </c>
      <c r="L11335" t="s"/>
      <c r="M11335" t="n">
        <v>2</v>
      </c>
      <c r="N11335" t="n">
        <v>74</v>
      </c>
      <c r="O11335" t="n">
        <v>135</v>
      </c>
      <c r="P11335" t="n">
        <v>135</v>
      </c>
      <c r="Q11335" t="n">
        <v>0</v>
      </c>
      <c r="R11335" t="n">
        <v>0</v>
      </c>
      <c r="S11335" t="s">
        <v>30434</v>
      </c>
      <c r="T11335" t="n">
        <v>122</v>
      </c>
      <c r="U11335" t="s">
        <v>351</v>
      </c>
      <c r="V11335" t="s">
        <v>351</v>
      </c>
      <c r="W11335" t="s">
        <v>471</v>
      </c>
      <c r="X11335" t="s">
        <v>352</v>
      </c>
      <c r="Y11335" t="s">
        <v>353</v>
      </c>
      <c r="Z11335" t="s">
        <v>353</v>
      </c>
      <c r="AA11335" t="n">
        <v>190</v>
      </c>
      <c r="AB11335" t="s">
        <v>30435</v>
      </c>
      <c r="AC11335" t="s">
        <v>30434</v>
      </c>
      <c r="AD11335" t="n">
        <v>5</v>
      </c>
      <c r="AE11335" t="n">
        <v>709425.05</v>
      </c>
      <c r="AF11335" t="n">
        <v>6187710.29</v>
      </c>
    </row>
    <row r="11336" spans="1:32">
      <c r="A11336" s="62" t="n">
        <v>11334</v>
      </c>
      <c r="B11336" t="s">
        <v>30436</v>
      </c>
      <c r="C11336" t="n">
        <v>130</v>
      </c>
      <c r="D11336" t="n">
        <v>2008</v>
      </c>
      <c r="E11336" t="n">
        <v>0</v>
      </c>
      <c r="F11336" t="n">
        <v>1</v>
      </c>
      <c r="G11336" t="s"/>
      <c r="H11336" t="n">
        <v>1</v>
      </c>
      <c r="I11336" t="s"/>
      <c r="J11336" t="n">
        <v>1</v>
      </c>
      <c r="K11336" t="s">
        <v>349</v>
      </c>
      <c r="L11336" t="s"/>
      <c r="M11336" t="n">
        <v>2</v>
      </c>
      <c r="N11336" t="n">
        <v>74</v>
      </c>
      <c r="O11336" t="n">
        <v>135</v>
      </c>
      <c r="P11336" t="n">
        <v>135</v>
      </c>
      <c r="Q11336" t="n">
        <v>0</v>
      </c>
      <c r="R11336" t="n">
        <v>0</v>
      </c>
      <c r="S11336" t="s">
        <v>30437</v>
      </c>
      <c r="T11336" t="n">
        <v>122</v>
      </c>
      <c r="U11336" t="s">
        <v>351</v>
      </c>
      <c r="V11336" t="s">
        <v>351</v>
      </c>
      <c r="W11336" t="s">
        <v>357</v>
      </c>
      <c r="X11336" t="s">
        <v>352</v>
      </c>
      <c r="Y11336" t="s">
        <v>353</v>
      </c>
      <c r="Z11336" t="s">
        <v>353</v>
      </c>
      <c r="AA11336" t="n">
        <v>190</v>
      </c>
      <c r="AB11336" t="s">
        <v>30438</v>
      </c>
      <c r="AC11336" t="s">
        <v>30437</v>
      </c>
      <c r="AD11336" t="n">
        <v>5</v>
      </c>
      <c r="AE11336" t="n">
        <v>709427.2</v>
      </c>
      <c r="AF11336" t="n">
        <v>6187718.32</v>
      </c>
    </row>
    <row r="11337" spans="1:32">
      <c r="A11337" s="62" t="n">
        <v>11335</v>
      </c>
      <c r="B11337" t="s">
        <v>30439</v>
      </c>
      <c r="C11337" t="n">
        <v>130</v>
      </c>
      <c r="D11337" t="n">
        <v>2008</v>
      </c>
      <c r="E11337" t="n">
        <v>0</v>
      </c>
      <c r="F11337" t="n">
        <v>1</v>
      </c>
      <c r="G11337" t="s"/>
      <c r="H11337" t="n">
        <v>1</v>
      </c>
      <c r="I11337" t="s"/>
      <c r="J11337" t="n">
        <v>1</v>
      </c>
      <c r="K11337" t="s">
        <v>349</v>
      </c>
      <c r="L11337" t="s"/>
      <c r="M11337" t="n">
        <v>2</v>
      </c>
      <c r="N11337" t="n">
        <v>74</v>
      </c>
      <c r="O11337" t="n">
        <v>135</v>
      </c>
      <c r="P11337" t="n">
        <v>135</v>
      </c>
      <c r="Q11337" t="n">
        <v>0</v>
      </c>
      <c r="R11337" t="n">
        <v>0</v>
      </c>
      <c r="S11337" t="s">
        <v>30440</v>
      </c>
      <c r="T11337" t="n">
        <v>122</v>
      </c>
      <c r="U11337" t="s">
        <v>351</v>
      </c>
      <c r="V11337" t="s">
        <v>351</v>
      </c>
      <c r="W11337" t="s">
        <v>240</v>
      </c>
      <c r="X11337" t="s">
        <v>352</v>
      </c>
      <c r="Y11337" t="s">
        <v>353</v>
      </c>
      <c r="Z11337" t="s">
        <v>353</v>
      </c>
      <c r="AA11337" t="n">
        <v>190</v>
      </c>
      <c r="AB11337" t="s">
        <v>30441</v>
      </c>
      <c r="AC11337" t="s">
        <v>30440</v>
      </c>
      <c r="AD11337" t="n">
        <v>5</v>
      </c>
      <c r="AE11337" t="n">
        <v>709429.6800000001</v>
      </c>
      <c r="AF11337" t="n">
        <v>6187726.32</v>
      </c>
    </row>
    <row r="11338" spans="1:32">
      <c r="A11338" s="62" t="n">
        <v>11336</v>
      </c>
      <c r="B11338" t="s">
        <v>30442</v>
      </c>
      <c r="C11338" t="n">
        <v>130</v>
      </c>
      <c r="D11338" t="n">
        <v>2008</v>
      </c>
      <c r="E11338" t="n">
        <v>0</v>
      </c>
      <c r="F11338" t="n">
        <v>1</v>
      </c>
      <c r="G11338" t="s"/>
      <c r="H11338" t="n">
        <v>1</v>
      </c>
      <c r="I11338" t="s"/>
      <c r="J11338" t="n">
        <v>1</v>
      </c>
      <c r="K11338" t="s">
        <v>349</v>
      </c>
      <c r="L11338" t="n">
        <v>5</v>
      </c>
      <c r="M11338" t="n">
        <v>2</v>
      </c>
      <c r="N11338" t="n">
        <v>79</v>
      </c>
      <c r="O11338" t="n">
        <v>143</v>
      </c>
      <c r="P11338" t="n">
        <v>143</v>
      </c>
      <c r="Q11338" t="n">
        <v>0</v>
      </c>
      <c r="R11338" t="n">
        <v>0</v>
      </c>
      <c r="S11338" t="s">
        <v>30443</v>
      </c>
      <c r="T11338" t="n">
        <v>122</v>
      </c>
      <c r="U11338" t="s">
        <v>351</v>
      </c>
      <c r="V11338" t="s">
        <v>351</v>
      </c>
      <c r="W11338" t="s">
        <v>246</v>
      </c>
      <c r="X11338" t="s">
        <v>352</v>
      </c>
      <c r="Y11338" t="s">
        <v>353</v>
      </c>
      <c r="Z11338" t="s">
        <v>353</v>
      </c>
      <c r="AA11338" t="n">
        <v>190</v>
      </c>
      <c r="AB11338" t="s">
        <v>30444</v>
      </c>
      <c r="AC11338" t="s">
        <v>30443</v>
      </c>
      <c r="AD11338" t="n">
        <v>5</v>
      </c>
      <c r="AE11338" t="n">
        <v>709431.2</v>
      </c>
      <c r="AF11338" t="n">
        <v>6187734.45</v>
      </c>
    </row>
    <row r="11339" spans="1:32">
      <c r="A11339" s="62" t="n">
        <v>11337</v>
      </c>
      <c r="B11339" t="s">
        <v>30445</v>
      </c>
      <c r="C11339" t="n">
        <v>130</v>
      </c>
      <c r="D11339" t="n">
        <v>2008</v>
      </c>
      <c r="E11339" t="n">
        <v>0</v>
      </c>
      <c r="F11339" t="n">
        <v>1</v>
      </c>
      <c r="G11339" t="s"/>
      <c r="H11339" t="n">
        <v>1</v>
      </c>
      <c r="I11339" t="s"/>
      <c r="J11339" t="n">
        <v>1</v>
      </c>
      <c r="K11339" t="s">
        <v>349</v>
      </c>
      <c r="L11339" t="s"/>
      <c r="M11339" t="n">
        <v>2</v>
      </c>
      <c r="N11339" t="n">
        <v>76</v>
      </c>
      <c r="O11339" t="n">
        <v>138</v>
      </c>
      <c r="P11339" t="n">
        <v>138</v>
      </c>
      <c r="Q11339" t="n">
        <v>0</v>
      </c>
      <c r="R11339" t="n">
        <v>0</v>
      </c>
      <c r="S11339" t="s">
        <v>30446</v>
      </c>
      <c r="T11339" t="n">
        <v>122</v>
      </c>
      <c r="U11339" t="s">
        <v>351</v>
      </c>
      <c r="V11339" t="s">
        <v>351</v>
      </c>
      <c r="W11339" t="s">
        <v>250</v>
      </c>
      <c r="X11339" t="s">
        <v>352</v>
      </c>
      <c r="Y11339" t="s">
        <v>353</v>
      </c>
      <c r="Z11339" t="s">
        <v>353</v>
      </c>
      <c r="AA11339" t="n">
        <v>190</v>
      </c>
      <c r="AB11339" t="s">
        <v>30447</v>
      </c>
      <c r="AC11339" t="s">
        <v>30446</v>
      </c>
      <c r="AD11339" t="n">
        <v>5</v>
      </c>
      <c r="AE11339" t="n">
        <v>709435.86</v>
      </c>
      <c r="AF11339" t="n">
        <v>6187753.28</v>
      </c>
    </row>
    <row r="11340" spans="1:32">
      <c r="A11340" s="62" t="n">
        <v>11338</v>
      </c>
      <c r="B11340" t="s">
        <v>30448</v>
      </c>
      <c r="C11340" t="n">
        <v>130</v>
      </c>
      <c r="D11340" t="n">
        <v>2008</v>
      </c>
      <c r="E11340" t="n">
        <v>0</v>
      </c>
      <c r="F11340" t="n">
        <v>1</v>
      </c>
      <c r="G11340" t="s"/>
      <c r="H11340" t="n">
        <v>1</v>
      </c>
      <c r="I11340" t="s"/>
      <c r="J11340" t="n">
        <v>1</v>
      </c>
      <c r="K11340" t="s">
        <v>349</v>
      </c>
      <c r="L11340" t="s"/>
      <c r="M11340" t="n">
        <v>2</v>
      </c>
      <c r="N11340" t="n">
        <v>74</v>
      </c>
      <c r="O11340" t="n">
        <v>135</v>
      </c>
      <c r="P11340" t="n">
        <v>135</v>
      </c>
      <c r="Q11340" t="n">
        <v>0</v>
      </c>
      <c r="R11340" t="n">
        <v>0</v>
      </c>
      <c r="S11340" t="s">
        <v>30449</v>
      </c>
      <c r="T11340" t="n">
        <v>122</v>
      </c>
      <c r="U11340" t="s">
        <v>351</v>
      </c>
      <c r="V11340" t="s">
        <v>351</v>
      </c>
      <c r="W11340" t="s">
        <v>254</v>
      </c>
      <c r="X11340" t="s">
        <v>352</v>
      </c>
      <c r="Y11340" t="s">
        <v>353</v>
      </c>
      <c r="Z11340" t="s">
        <v>353</v>
      </c>
      <c r="AA11340" t="n">
        <v>190</v>
      </c>
      <c r="AB11340" t="s">
        <v>30450</v>
      </c>
      <c r="AC11340" t="s">
        <v>30449</v>
      </c>
      <c r="AD11340" t="n">
        <v>5</v>
      </c>
      <c r="AE11340" t="n">
        <v>709438.2</v>
      </c>
      <c r="AF11340" t="n">
        <v>6187760.77</v>
      </c>
    </row>
    <row r="11341" spans="1:32">
      <c r="A11341" s="62" t="n">
        <v>11339</v>
      </c>
      <c r="B11341" t="s">
        <v>30451</v>
      </c>
      <c r="C11341" t="n">
        <v>130</v>
      </c>
      <c r="D11341" t="n">
        <v>2008</v>
      </c>
      <c r="E11341" t="n">
        <v>0</v>
      </c>
      <c r="F11341" t="n">
        <v>1</v>
      </c>
      <c r="G11341" t="s"/>
      <c r="H11341" t="n">
        <v>1</v>
      </c>
      <c r="I11341" t="s"/>
      <c r="J11341" t="n">
        <v>1</v>
      </c>
      <c r="K11341" t="s">
        <v>349</v>
      </c>
      <c r="L11341" t="s"/>
      <c r="M11341" t="n">
        <v>2</v>
      </c>
      <c r="N11341" t="n">
        <v>74</v>
      </c>
      <c r="O11341" t="n">
        <v>135</v>
      </c>
      <c r="P11341" t="n">
        <v>135</v>
      </c>
      <c r="Q11341" t="n">
        <v>0</v>
      </c>
      <c r="R11341" t="n">
        <v>0</v>
      </c>
      <c r="S11341" t="s">
        <v>30452</v>
      </c>
      <c r="T11341" t="n">
        <v>122</v>
      </c>
      <c r="U11341" t="s">
        <v>351</v>
      </c>
      <c r="V11341" t="s">
        <v>351</v>
      </c>
      <c r="W11341" t="s">
        <v>258</v>
      </c>
      <c r="X11341" t="s">
        <v>352</v>
      </c>
      <c r="Y11341" t="s">
        <v>353</v>
      </c>
      <c r="Z11341" t="s">
        <v>353</v>
      </c>
      <c r="AA11341" t="n">
        <v>190</v>
      </c>
      <c r="AB11341" t="s">
        <v>30453</v>
      </c>
      <c r="AC11341" t="s">
        <v>30452</v>
      </c>
      <c r="AD11341" t="n">
        <v>5</v>
      </c>
      <c r="AE11341" t="n">
        <v>709440.12</v>
      </c>
      <c r="AF11341" t="n">
        <v>6187769.53</v>
      </c>
    </row>
    <row r="11342" spans="1:32">
      <c r="A11342" s="62" t="n">
        <v>11340</v>
      </c>
      <c r="B11342" t="s">
        <v>30454</v>
      </c>
      <c r="C11342" t="n">
        <v>130</v>
      </c>
      <c r="D11342" t="n">
        <v>2008</v>
      </c>
      <c r="E11342" t="n">
        <v>0</v>
      </c>
      <c r="F11342" t="n">
        <v>1</v>
      </c>
      <c r="G11342" t="s"/>
      <c r="H11342" t="n">
        <v>1</v>
      </c>
      <c r="I11342" t="s"/>
      <c r="J11342" t="n">
        <v>1</v>
      </c>
      <c r="K11342" t="s">
        <v>349</v>
      </c>
      <c r="L11342" t="s"/>
      <c r="M11342" t="n">
        <v>2</v>
      </c>
      <c r="N11342" t="n">
        <v>74</v>
      </c>
      <c r="O11342" t="n">
        <v>135</v>
      </c>
      <c r="P11342" t="n">
        <v>135</v>
      </c>
      <c r="Q11342" t="n">
        <v>0</v>
      </c>
      <c r="R11342" t="n">
        <v>0</v>
      </c>
      <c r="S11342" t="s">
        <v>30455</v>
      </c>
      <c r="T11342" t="n">
        <v>122</v>
      </c>
      <c r="U11342" t="s">
        <v>351</v>
      </c>
      <c r="V11342" t="s">
        <v>351</v>
      </c>
      <c r="W11342" t="s">
        <v>262</v>
      </c>
      <c r="X11342" t="s">
        <v>352</v>
      </c>
      <c r="Y11342" t="s">
        <v>353</v>
      </c>
      <c r="Z11342" t="s">
        <v>353</v>
      </c>
      <c r="AA11342" t="n">
        <v>190</v>
      </c>
      <c r="AB11342" t="s">
        <v>30456</v>
      </c>
      <c r="AC11342" t="s">
        <v>30455</v>
      </c>
      <c r="AD11342" t="n">
        <v>5</v>
      </c>
      <c r="AE11342" t="n">
        <v>709442.5600000001</v>
      </c>
      <c r="AF11342" t="n">
        <v>6187777.8</v>
      </c>
    </row>
    <row r="11343" spans="1:32">
      <c r="A11343" s="62" t="n">
        <v>11341</v>
      </c>
      <c r="B11343" t="s">
        <v>30457</v>
      </c>
      <c r="C11343" t="n">
        <v>130</v>
      </c>
      <c r="D11343" t="n">
        <v>2008</v>
      </c>
      <c r="E11343" t="n">
        <v>0</v>
      </c>
      <c r="F11343" t="n">
        <v>1</v>
      </c>
      <c r="G11343" t="s"/>
      <c r="H11343" t="n">
        <v>1</v>
      </c>
      <c r="I11343" t="s"/>
      <c r="J11343" t="n">
        <v>1</v>
      </c>
      <c r="K11343" t="s">
        <v>349</v>
      </c>
      <c r="L11343" t="s"/>
      <c r="M11343" t="n">
        <v>2</v>
      </c>
      <c r="N11343" t="n">
        <v>74</v>
      </c>
      <c r="O11343" t="n">
        <v>135</v>
      </c>
      <c r="P11343" t="n">
        <v>135</v>
      </c>
      <c r="Q11343" t="n">
        <v>0</v>
      </c>
      <c r="R11343" t="n">
        <v>0</v>
      </c>
      <c r="S11343" t="s">
        <v>30458</v>
      </c>
      <c r="T11343" t="n">
        <v>122</v>
      </c>
      <c r="U11343" t="s">
        <v>351</v>
      </c>
      <c r="V11343" t="s">
        <v>351</v>
      </c>
      <c r="W11343" t="s">
        <v>266</v>
      </c>
      <c r="X11343" t="s">
        <v>352</v>
      </c>
      <c r="Y11343" t="s">
        <v>353</v>
      </c>
      <c r="Z11343" t="s">
        <v>353</v>
      </c>
      <c r="AA11343" t="n">
        <v>190</v>
      </c>
      <c r="AB11343" t="s">
        <v>30459</v>
      </c>
      <c r="AC11343" t="s">
        <v>30458</v>
      </c>
      <c r="AD11343" t="n">
        <v>5</v>
      </c>
      <c r="AE11343" t="n">
        <v>709444.67</v>
      </c>
      <c r="AF11343" t="n">
        <v>6187786.12</v>
      </c>
    </row>
    <row r="11344" spans="1:32">
      <c r="A11344" s="62" t="n">
        <v>11342</v>
      </c>
      <c r="B11344" t="s">
        <v>30460</v>
      </c>
      <c r="C11344" t="n">
        <v>130</v>
      </c>
      <c r="D11344" t="n">
        <v>2008</v>
      </c>
      <c r="E11344" t="n">
        <v>0</v>
      </c>
      <c r="F11344" t="n">
        <v>1</v>
      </c>
      <c r="G11344" t="s"/>
      <c r="H11344" t="n">
        <v>1</v>
      </c>
      <c r="I11344" t="s"/>
      <c r="J11344" t="n">
        <v>1</v>
      </c>
      <c r="K11344" t="s">
        <v>349</v>
      </c>
      <c r="L11344" t="n">
        <v>5</v>
      </c>
      <c r="M11344" t="n">
        <v>2</v>
      </c>
      <c r="N11344" t="n">
        <v>79</v>
      </c>
      <c r="O11344" t="n">
        <v>143</v>
      </c>
      <c r="P11344" t="n">
        <v>143</v>
      </c>
      <c r="Q11344" t="n">
        <v>0</v>
      </c>
      <c r="R11344" t="n">
        <v>0</v>
      </c>
      <c r="S11344" t="s">
        <v>30461</v>
      </c>
      <c r="T11344" t="n">
        <v>122</v>
      </c>
      <c r="U11344" t="s">
        <v>351</v>
      </c>
      <c r="V11344" t="s">
        <v>351</v>
      </c>
      <c r="W11344" t="s">
        <v>270</v>
      </c>
      <c r="X11344" t="s">
        <v>352</v>
      </c>
      <c r="Y11344" t="s">
        <v>353</v>
      </c>
      <c r="Z11344" t="s">
        <v>353</v>
      </c>
      <c r="AA11344" t="n">
        <v>190</v>
      </c>
      <c r="AB11344" t="s">
        <v>30462</v>
      </c>
      <c r="AC11344" t="s">
        <v>30461</v>
      </c>
      <c r="AD11344" t="n">
        <v>5</v>
      </c>
      <c r="AE11344" t="n">
        <v>709445.9</v>
      </c>
      <c r="AF11344" t="n">
        <v>6187794.74</v>
      </c>
    </row>
    <row r="11345" spans="1:32">
      <c r="A11345" s="62" t="n">
        <v>11343</v>
      </c>
      <c r="B11345" t="s">
        <v>30463</v>
      </c>
      <c r="C11345" t="n">
        <v>130</v>
      </c>
      <c r="D11345" t="n">
        <v>2008</v>
      </c>
      <c r="E11345" t="n">
        <v>0</v>
      </c>
      <c r="F11345" t="n">
        <v>1</v>
      </c>
      <c r="G11345" t="s"/>
      <c r="H11345" t="n">
        <v>1</v>
      </c>
      <c r="I11345" t="s"/>
      <c r="J11345" t="n">
        <v>1</v>
      </c>
      <c r="K11345" t="s">
        <v>349</v>
      </c>
      <c r="L11345" t="s"/>
      <c r="M11345" t="n">
        <v>2</v>
      </c>
      <c r="N11345" t="n">
        <v>76</v>
      </c>
      <c r="O11345" t="n">
        <v>138</v>
      </c>
      <c r="P11345" t="n">
        <v>138</v>
      </c>
      <c r="Q11345" t="n">
        <v>0</v>
      </c>
      <c r="R11345" t="n">
        <v>0</v>
      </c>
      <c r="S11345" t="s">
        <v>30464</v>
      </c>
      <c r="T11345" t="n">
        <v>122</v>
      </c>
      <c r="U11345" t="s">
        <v>351</v>
      </c>
      <c r="V11345" t="s">
        <v>351</v>
      </c>
      <c r="W11345" t="s">
        <v>274</v>
      </c>
      <c r="X11345" t="s">
        <v>352</v>
      </c>
      <c r="Y11345" t="s">
        <v>353</v>
      </c>
      <c r="Z11345" t="s">
        <v>353</v>
      </c>
      <c r="AA11345" t="n">
        <v>190</v>
      </c>
      <c r="AB11345" t="s">
        <v>30465</v>
      </c>
      <c r="AC11345" t="s">
        <v>30464</v>
      </c>
      <c r="AD11345" t="n">
        <v>5</v>
      </c>
      <c r="AE11345" t="n">
        <v>709370.1800000001</v>
      </c>
      <c r="AF11345" t="n">
        <v>6187664.82</v>
      </c>
    </row>
    <row r="11346" spans="1:32">
      <c r="A11346" s="62" t="n">
        <v>11344</v>
      </c>
      <c r="B11346" t="s">
        <v>30466</v>
      </c>
      <c r="C11346" t="n">
        <v>130</v>
      </c>
      <c r="D11346" t="n">
        <v>2008</v>
      </c>
      <c r="E11346" t="n">
        <v>0</v>
      </c>
      <c r="F11346" t="n">
        <v>1</v>
      </c>
      <c r="G11346" t="s"/>
      <c r="H11346" t="n">
        <v>1</v>
      </c>
      <c r="I11346" t="s"/>
      <c r="J11346" t="n">
        <v>1</v>
      </c>
      <c r="K11346" t="s">
        <v>349</v>
      </c>
      <c r="L11346" t="s"/>
      <c r="M11346" t="n">
        <v>2</v>
      </c>
      <c r="N11346" t="n">
        <v>74</v>
      </c>
      <c r="O11346" t="n">
        <v>135</v>
      </c>
      <c r="P11346" t="n">
        <v>135</v>
      </c>
      <c r="Q11346" t="n">
        <v>0</v>
      </c>
      <c r="R11346" t="n">
        <v>0</v>
      </c>
      <c r="S11346" t="s">
        <v>30467</v>
      </c>
      <c r="T11346" t="n">
        <v>122</v>
      </c>
      <c r="U11346" t="s">
        <v>351</v>
      </c>
      <c r="V11346" t="s">
        <v>351</v>
      </c>
      <c r="W11346" t="s">
        <v>278</v>
      </c>
      <c r="X11346" t="s">
        <v>352</v>
      </c>
      <c r="Y11346" t="s">
        <v>353</v>
      </c>
      <c r="Z11346" t="s">
        <v>353</v>
      </c>
      <c r="AA11346" t="n">
        <v>190</v>
      </c>
      <c r="AB11346" t="s">
        <v>30468</v>
      </c>
      <c r="AC11346" t="s">
        <v>30467</v>
      </c>
      <c r="AD11346" t="n">
        <v>5</v>
      </c>
      <c r="AE11346" t="n">
        <v>709372.66</v>
      </c>
      <c r="AF11346" t="n">
        <v>6187673.06</v>
      </c>
    </row>
    <row r="11347" spans="1:32">
      <c r="A11347" s="62" t="n">
        <v>11345</v>
      </c>
      <c r="B11347" t="s">
        <v>30469</v>
      </c>
      <c r="C11347" t="n">
        <v>130</v>
      </c>
      <c r="D11347" t="n">
        <v>2008</v>
      </c>
      <c r="E11347" t="n">
        <v>0</v>
      </c>
      <c r="F11347" t="n">
        <v>1</v>
      </c>
      <c r="G11347" t="s"/>
      <c r="H11347" t="n">
        <v>1</v>
      </c>
      <c r="I11347" t="s"/>
      <c r="J11347" t="n">
        <v>1</v>
      </c>
      <c r="K11347" t="s">
        <v>349</v>
      </c>
      <c r="L11347" t="s"/>
      <c r="M11347" t="n">
        <v>2</v>
      </c>
      <c r="N11347" t="n">
        <v>74</v>
      </c>
      <c r="O11347" t="n">
        <v>135</v>
      </c>
      <c r="P11347" t="n">
        <v>135</v>
      </c>
      <c r="Q11347" t="n">
        <v>0</v>
      </c>
      <c r="R11347" t="n">
        <v>0</v>
      </c>
      <c r="S11347" t="s">
        <v>30470</v>
      </c>
      <c r="T11347" t="n">
        <v>122</v>
      </c>
      <c r="U11347" t="s">
        <v>351</v>
      </c>
      <c r="V11347" t="s">
        <v>351</v>
      </c>
      <c r="W11347" t="s">
        <v>282</v>
      </c>
      <c r="X11347" t="s">
        <v>352</v>
      </c>
      <c r="Y11347" t="s">
        <v>353</v>
      </c>
      <c r="Z11347" t="s">
        <v>353</v>
      </c>
      <c r="AA11347" t="n">
        <v>190</v>
      </c>
      <c r="AB11347" t="s">
        <v>30471</v>
      </c>
      <c r="AC11347" t="s">
        <v>30470</v>
      </c>
      <c r="AD11347" t="n">
        <v>5</v>
      </c>
      <c r="AE11347" t="n">
        <v>709374.08</v>
      </c>
      <c r="AF11347" t="n">
        <v>6187680.5</v>
      </c>
    </row>
    <row r="11348" spans="1:32">
      <c r="A11348" s="62" t="n">
        <v>11346</v>
      </c>
      <c r="B11348" t="s">
        <v>30472</v>
      </c>
      <c r="C11348" t="n">
        <v>130</v>
      </c>
      <c r="D11348" t="n">
        <v>2008</v>
      </c>
      <c r="E11348" t="n">
        <v>0</v>
      </c>
      <c r="F11348" t="n">
        <v>1</v>
      </c>
      <c r="G11348" t="s"/>
      <c r="H11348" t="n">
        <v>1</v>
      </c>
      <c r="I11348" t="s"/>
      <c r="J11348" t="n">
        <v>1</v>
      </c>
      <c r="K11348" t="s">
        <v>349</v>
      </c>
      <c r="L11348" t="s"/>
      <c r="M11348" t="n">
        <v>2</v>
      </c>
      <c r="N11348" t="n">
        <v>74</v>
      </c>
      <c r="O11348" t="n">
        <v>135</v>
      </c>
      <c r="P11348" t="n">
        <v>135</v>
      </c>
      <c r="Q11348" t="n">
        <v>0</v>
      </c>
      <c r="R11348" t="n">
        <v>0</v>
      </c>
      <c r="S11348" t="s">
        <v>30473</v>
      </c>
      <c r="T11348" t="n">
        <v>122</v>
      </c>
      <c r="U11348" t="s">
        <v>351</v>
      </c>
      <c r="V11348" t="s">
        <v>351</v>
      </c>
      <c r="W11348" t="s">
        <v>286</v>
      </c>
      <c r="X11348" t="s">
        <v>352</v>
      </c>
      <c r="Y11348" t="s">
        <v>353</v>
      </c>
      <c r="Z11348" t="s">
        <v>353</v>
      </c>
      <c r="AA11348" t="n">
        <v>190</v>
      </c>
      <c r="AB11348" t="s">
        <v>30474</v>
      </c>
      <c r="AC11348" t="s">
        <v>30473</v>
      </c>
      <c r="AD11348" t="n">
        <v>5</v>
      </c>
      <c r="AE11348" t="n">
        <v>709376.51</v>
      </c>
      <c r="AF11348" t="n">
        <v>6187689.78</v>
      </c>
    </row>
    <row r="11349" spans="1:32">
      <c r="A11349" s="62" t="n">
        <v>11347</v>
      </c>
      <c r="B11349" t="s">
        <v>30475</v>
      </c>
      <c r="C11349" t="n">
        <v>130</v>
      </c>
      <c r="D11349" t="n">
        <v>2008</v>
      </c>
      <c r="E11349" t="n">
        <v>0</v>
      </c>
      <c r="F11349" t="n">
        <v>1</v>
      </c>
      <c r="G11349" t="s"/>
      <c r="H11349" t="n">
        <v>1</v>
      </c>
      <c r="I11349" t="s"/>
      <c r="J11349" t="n">
        <v>1</v>
      </c>
      <c r="K11349" t="s">
        <v>349</v>
      </c>
      <c r="L11349" t="s"/>
      <c r="M11349" t="n">
        <v>2</v>
      </c>
      <c r="N11349" t="n">
        <v>74</v>
      </c>
      <c r="O11349" t="n">
        <v>135</v>
      </c>
      <c r="P11349" t="n">
        <v>135</v>
      </c>
      <c r="Q11349" t="n">
        <v>0</v>
      </c>
      <c r="R11349" t="n">
        <v>0</v>
      </c>
      <c r="S11349" t="s">
        <v>30476</v>
      </c>
      <c r="T11349" t="n">
        <v>122</v>
      </c>
      <c r="U11349" t="s">
        <v>351</v>
      </c>
      <c r="V11349" t="s">
        <v>351</v>
      </c>
      <c r="W11349" t="s">
        <v>290</v>
      </c>
      <c r="X11349" t="s">
        <v>352</v>
      </c>
      <c r="Y11349" t="s">
        <v>353</v>
      </c>
      <c r="Z11349" t="s">
        <v>353</v>
      </c>
      <c r="AA11349" t="n">
        <v>190</v>
      </c>
      <c r="AB11349" t="s">
        <v>30477</v>
      </c>
      <c r="AC11349" t="s">
        <v>30476</v>
      </c>
      <c r="AD11349" t="n">
        <v>5</v>
      </c>
      <c r="AE11349" t="n">
        <v>709378.67</v>
      </c>
      <c r="AF11349" t="n">
        <v>6187698.51</v>
      </c>
    </row>
    <row r="11350" spans="1:32">
      <c r="A11350" s="62" t="n">
        <v>11348</v>
      </c>
      <c r="B11350" t="s">
        <v>30478</v>
      </c>
      <c r="C11350" t="n">
        <v>130</v>
      </c>
      <c r="D11350" t="n">
        <v>2008</v>
      </c>
      <c r="E11350" t="n">
        <v>0</v>
      </c>
      <c r="F11350" t="n">
        <v>1</v>
      </c>
      <c r="G11350" t="s"/>
      <c r="H11350" t="n">
        <v>1</v>
      </c>
      <c r="I11350" t="s"/>
      <c r="J11350" t="n">
        <v>1</v>
      </c>
      <c r="K11350" t="s">
        <v>349</v>
      </c>
      <c r="L11350" t="n">
        <v>5</v>
      </c>
      <c r="M11350" t="n">
        <v>2</v>
      </c>
      <c r="N11350" t="n">
        <v>79</v>
      </c>
      <c r="O11350" t="n">
        <v>143</v>
      </c>
      <c r="P11350" t="n">
        <v>143</v>
      </c>
      <c r="Q11350" t="n">
        <v>0</v>
      </c>
      <c r="R11350" t="n">
        <v>0</v>
      </c>
      <c r="S11350" t="s">
        <v>30479</v>
      </c>
      <c r="T11350" t="n">
        <v>122</v>
      </c>
      <c r="U11350" t="s">
        <v>351</v>
      </c>
      <c r="V11350" t="s">
        <v>351</v>
      </c>
      <c r="W11350" t="s">
        <v>294</v>
      </c>
      <c r="X11350" t="s">
        <v>352</v>
      </c>
      <c r="Y11350" t="s">
        <v>353</v>
      </c>
      <c r="Z11350" t="s">
        <v>353</v>
      </c>
      <c r="AA11350" t="n">
        <v>190</v>
      </c>
      <c r="AB11350" t="s">
        <v>30480</v>
      </c>
      <c r="AC11350" t="s">
        <v>30479</v>
      </c>
      <c r="AD11350" t="n">
        <v>5</v>
      </c>
      <c r="AE11350" t="n">
        <v>709380.09</v>
      </c>
      <c r="AF11350" t="n">
        <v>6187706.94</v>
      </c>
    </row>
    <row r="11351" spans="1:32">
      <c r="A11351" s="62" t="n">
        <v>11349</v>
      </c>
      <c r="B11351" t="s">
        <v>30481</v>
      </c>
      <c r="C11351" t="n">
        <v>130</v>
      </c>
      <c r="D11351" t="n">
        <v>2008</v>
      </c>
      <c r="E11351" t="n">
        <v>0</v>
      </c>
      <c r="F11351" t="n">
        <v>1</v>
      </c>
      <c r="G11351" t="s"/>
      <c r="H11351" t="n">
        <v>1</v>
      </c>
      <c r="I11351" t="s"/>
      <c r="J11351" t="n">
        <v>1</v>
      </c>
      <c r="K11351" t="s">
        <v>349</v>
      </c>
      <c r="L11351" t="s"/>
      <c r="M11351" t="n">
        <v>2</v>
      </c>
      <c r="N11351" t="n">
        <v>76</v>
      </c>
      <c r="O11351" t="n">
        <v>138</v>
      </c>
      <c r="P11351" t="n">
        <v>138</v>
      </c>
      <c r="Q11351" t="n">
        <v>0</v>
      </c>
      <c r="R11351" t="n">
        <v>0</v>
      </c>
      <c r="S11351" t="s">
        <v>30482</v>
      </c>
      <c r="T11351" t="n">
        <v>122</v>
      </c>
      <c r="U11351" t="s">
        <v>351</v>
      </c>
      <c r="V11351" t="s">
        <v>351</v>
      </c>
      <c r="W11351" t="s">
        <v>298</v>
      </c>
      <c r="X11351" t="s">
        <v>352</v>
      </c>
      <c r="Y11351" t="s">
        <v>353</v>
      </c>
      <c r="Z11351" t="s">
        <v>353</v>
      </c>
      <c r="AA11351" t="n">
        <v>190</v>
      </c>
      <c r="AB11351" t="s">
        <v>30483</v>
      </c>
      <c r="AC11351" t="s">
        <v>30482</v>
      </c>
      <c r="AD11351" t="n">
        <v>5</v>
      </c>
      <c r="AE11351" t="n">
        <v>709385.88</v>
      </c>
      <c r="AF11351" t="n">
        <v>6187721.85</v>
      </c>
    </row>
    <row r="11352" spans="1:32">
      <c r="A11352" s="62" t="n">
        <v>11350</v>
      </c>
      <c r="B11352" t="s">
        <v>30484</v>
      </c>
      <c r="C11352" t="n">
        <v>130</v>
      </c>
      <c r="D11352" t="n">
        <v>2008</v>
      </c>
      <c r="E11352" t="n">
        <v>0</v>
      </c>
      <c r="F11352" t="n">
        <v>1</v>
      </c>
      <c r="G11352" t="s"/>
      <c r="H11352" t="n">
        <v>1</v>
      </c>
      <c r="I11352" t="s"/>
      <c r="J11352" t="n">
        <v>1</v>
      </c>
      <c r="K11352" t="s">
        <v>349</v>
      </c>
      <c r="L11352" t="s"/>
      <c r="M11352" t="n">
        <v>2</v>
      </c>
      <c r="N11352" t="n">
        <v>74</v>
      </c>
      <c r="O11352" t="n">
        <v>135</v>
      </c>
      <c r="P11352" t="n">
        <v>135</v>
      </c>
      <c r="Q11352" t="n">
        <v>0</v>
      </c>
      <c r="R11352" t="n">
        <v>0</v>
      </c>
      <c r="S11352" t="s">
        <v>30485</v>
      </c>
      <c r="T11352" t="n">
        <v>122</v>
      </c>
      <c r="U11352" t="s">
        <v>351</v>
      </c>
      <c r="V11352" t="s">
        <v>351</v>
      </c>
      <c r="W11352" t="s">
        <v>302</v>
      </c>
      <c r="X11352" t="s">
        <v>352</v>
      </c>
      <c r="Y11352" t="s">
        <v>353</v>
      </c>
      <c r="Z11352" t="s">
        <v>353</v>
      </c>
      <c r="AA11352" t="n">
        <v>190</v>
      </c>
      <c r="AB11352" t="s">
        <v>30486</v>
      </c>
      <c r="AC11352" t="s">
        <v>30485</v>
      </c>
      <c r="AD11352" t="n">
        <v>5</v>
      </c>
      <c r="AE11352" t="n">
        <v>709388</v>
      </c>
      <c r="AF11352" t="n">
        <v>6187730.21</v>
      </c>
    </row>
    <row r="11353" spans="1:32">
      <c r="A11353" s="62" t="n">
        <v>11351</v>
      </c>
      <c r="B11353" t="s">
        <v>30487</v>
      </c>
      <c r="C11353" t="n">
        <v>130</v>
      </c>
      <c r="D11353" t="n">
        <v>2008</v>
      </c>
      <c r="E11353" t="n">
        <v>0</v>
      </c>
      <c r="F11353" t="n">
        <v>1</v>
      </c>
      <c r="G11353" t="s"/>
      <c r="H11353" t="n">
        <v>1</v>
      </c>
      <c r="I11353" t="s"/>
      <c r="J11353" t="n">
        <v>1</v>
      </c>
      <c r="K11353" t="s">
        <v>349</v>
      </c>
      <c r="L11353" t="s"/>
      <c r="M11353" t="n">
        <v>2</v>
      </c>
      <c r="N11353" t="n">
        <v>74</v>
      </c>
      <c r="O11353" t="n">
        <v>135</v>
      </c>
      <c r="P11353" t="n">
        <v>135</v>
      </c>
      <c r="Q11353" t="n">
        <v>0</v>
      </c>
      <c r="R11353" t="n">
        <v>0</v>
      </c>
      <c r="S11353" t="s">
        <v>30488</v>
      </c>
      <c r="T11353" t="n">
        <v>122</v>
      </c>
      <c r="U11353" t="s">
        <v>351</v>
      </c>
      <c r="V11353" t="s">
        <v>351</v>
      </c>
      <c r="W11353" t="s">
        <v>306</v>
      </c>
      <c r="X11353" t="s">
        <v>352</v>
      </c>
      <c r="Y11353" t="s">
        <v>353</v>
      </c>
      <c r="Z11353" t="s">
        <v>353</v>
      </c>
      <c r="AA11353" t="n">
        <v>190</v>
      </c>
      <c r="AB11353" t="s">
        <v>30489</v>
      </c>
      <c r="AC11353" t="s">
        <v>30488</v>
      </c>
      <c r="AD11353" t="n">
        <v>5</v>
      </c>
      <c r="AE11353" t="n">
        <v>709390.16</v>
      </c>
      <c r="AF11353" t="n">
        <v>6187738.68</v>
      </c>
    </row>
    <row r="11354" spans="1:32">
      <c r="A11354" s="62" t="n">
        <v>11352</v>
      </c>
      <c r="B11354" t="s">
        <v>30490</v>
      </c>
      <c r="C11354" t="n">
        <v>130</v>
      </c>
      <c r="D11354" t="n">
        <v>2008</v>
      </c>
      <c r="E11354" t="n">
        <v>0</v>
      </c>
      <c r="F11354" t="n">
        <v>1</v>
      </c>
      <c r="G11354" t="s"/>
      <c r="H11354" t="n">
        <v>1</v>
      </c>
      <c r="I11354" t="s"/>
      <c r="J11354" t="n">
        <v>1</v>
      </c>
      <c r="K11354" t="s">
        <v>349</v>
      </c>
      <c r="L11354" t="n">
        <v>5</v>
      </c>
      <c r="M11354" t="n">
        <v>2</v>
      </c>
      <c r="N11354" t="n">
        <v>79</v>
      </c>
      <c r="O11354" t="n">
        <v>143</v>
      </c>
      <c r="P11354" t="n">
        <v>143</v>
      </c>
      <c r="Q11354" t="n">
        <v>0</v>
      </c>
      <c r="R11354" t="n">
        <v>0</v>
      </c>
      <c r="S11354" t="s">
        <v>30491</v>
      </c>
      <c r="T11354" t="n">
        <v>122</v>
      </c>
      <c r="U11354" t="s">
        <v>351</v>
      </c>
      <c r="V11354" t="s">
        <v>351</v>
      </c>
      <c r="W11354" t="s">
        <v>310</v>
      </c>
      <c r="X11354" t="s">
        <v>352</v>
      </c>
      <c r="Y11354" t="s">
        <v>353</v>
      </c>
      <c r="Z11354" t="s">
        <v>353</v>
      </c>
      <c r="AA11354" t="n">
        <v>190</v>
      </c>
      <c r="AB11354" t="s">
        <v>30492</v>
      </c>
      <c r="AC11354" t="s">
        <v>30491</v>
      </c>
      <c r="AD11354" t="n">
        <v>5</v>
      </c>
      <c r="AE11354" t="n">
        <v>709391.41</v>
      </c>
      <c r="AF11354" t="n">
        <v>6187746.8</v>
      </c>
    </row>
    <row r="11355" spans="1:32">
      <c r="A11355" s="62" t="n">
        <v>11353</v>
      </c>
      <c r="B11355" t="s">
        <v>30493</v>
      </c>
      <c r="C11355" t="n">
        <v>130</v>
      </c>
      <c r="D11355" t="n">
        <v>2008</v>
      </c>
      <c r="E11355" t="n">
        <v>0</v>
      </c>
      <c r="F11355" t="n">
        <v>1</v>
      </c>
      <c r="G11355" t="s"/>
      <c r="H11355" t="n">
        <v>1</v>
      </c>
      <c r="I11355" t="s"/>
      <c r="J11355" t="n">
        <v>1</v>
      </c>
      <c r="K11355" t="s">
        <v>349</v>
      </c>
      <c r="L11355" t="s"/>
      <c r="M11355" t="n">
        <v>2</v>
      </c>
      <c r="N11355" t="n">
        <v>76</v>
      </c>
      <c r="O11355" t="n">
        <v>138</v>
      </c>
      <c r="P11355" t="n">
        <v>138</v>
      </c>
      <c r="Q11355" t="n">
        <v>0</v>
      </c>
      <c r="R11355" t="n">
        <v>0</v>
      </c>
      <c r="S11355" t="s">
        <v>30494</v>
      </c>
      <c r="T11355" t="n">
        <v>122</v>
      </c>
      <c r="U11355" t="s">
        <v>351</v>
      </c>
      <c r="V11355" t="s">
        <v>351</v>
      </c>
      <c r="W11355" t="s">
        <v>314</v>
      </c>
      <c r="X11355" t="s">
        <v>352</v>
      </c>
      <c r="Y11355" t="s">
        <v>353</v>
      </c>
      <c r="Z11355" t="s">
        <v>353</v>
      </c>
      <c r="AA11355" t="n">
        <v>190</v>
      </c>
      <c r="AB11355" t="s">
        <v>30495</v>
      </c>
      <c r="AC11355" t="s">
        <v>30494</v>
      </c>
      <c r="AD11355" t="n">
        <v>5</v>
      </c>
      <c r="AE11355" t="n">
        <v>709316.89</v>
      </c>
      <c r="AF11355" t="n">
        <v>6187628.67</v>
      </c>
    </row>
    <row r="11356" spans="1:32">
      <c r="A11356" s="62" t="n">
        <v>11354</v>
      </c>
      <c r="B11356" t="s">
        <v>30496</v>
      </c>
      <c r="C11356" t="n">
        <v>130</v>
      </c>
      <c r="D11356" t="n">
        <v>2008</v>
      </c>
      <c r="E11356" t="n">
        <v>0</v>
      </c>
      <c r="F11356" t="n">
        <v>1</v>
      </c>
      <c r="G11356" t="s"/>
      <c r="H11356" t="n">
        <v>1</v>
      </c>
      <c r="I11356" t="s"/>
      <c r="J11356" t="n">
        <v>1</v>
      </c>
      <c r="K11356" t="s">
        <v>349</v>
      </c>
      <c r="L11356" t="s"/>
      <c r="M11356" t="n">
        <v>2</v>
      </c>
      <c r="N11356" t="n">
        <v>74</v>
      </c>
      <c r="O11356" t="n">
        <v>135</v>
      </c>
      <c r="P11356" t="n">
        <v>135</v>
      </c>
      <c r="Q11356" t="n">
        <v>0</v>
      </c>
      <c r="R11356" t="n">
        <v>0</v>
      </c>
      <c r="S11356" t="s">
        <v>30497</v>
      </c>
      <c r="T11356" t="n">
        <v>122</v>
      </c>
      <c r="U11356" t="s">
        <v>351</v>
      </c>
      <c r="V11356" t="s">
        <v>351</v>
      </c>
      <c r="W11356" t="s">
        <v>318</v>
      </c>
      <c r="X11356" t="s">
        <v>352</v>
      </c>
      <c r="Y11356" t="s">
        <v>353</v>
      </c>
      <c r="Z11356" t="s">
        <v>353</v>
      </c>
      <c r="AA11356" t="n">
        <v>190</v>
      </c>
      <c r="AB11356" t="s">
        <v>30498</v>
      </c>
      <c r="AC11356" t="s">
        <v>30497</v>
      </c>
      <c r="AD11356" t="n">
        <v>5</v>
      </c>
      <c r="AE11356" t="n">
        <v>709318.58</v>
      </c>
      <c r="AF11356" t="n">
        <v>6187637.38</v>
      </c>
    </row>
    <row r="11357" spans="1:32">
      <c r="A11357" s="62" t="n">
        <v>11355</v>
      </c>
      <c r="B11357" t="s">
        <v>30499</v>
      </c>
      <c r="C11357" t="n">
        <v>130</v>
      </c>
      <c r="D11357" t="n">
        <v>2008</v>
      </c>
      <c r="E11357" t="n">
        <v>0</v>
      </c>
      <c r="F11357" t="n">
        <v>1</v>
      </c>
      <c r="G11357" t="s"/>
      <c r="H11357" t="n">
        <v>1</v>
      </c>
      <c r="I11357" t="s"/>
      <c r="J11357" t="n">
        <v>1</v>
      </c>
      <c r="K11357" t="s">
        <v>349</v>
      </c>
      <c r="L11357" t="s"/>
      <c r="M11357" t="n">
        <v>2</v>
      </c>
      <c r="N11357" t="n">
        <v>74</v>
      </c>
      <c r="O11357" t="n">
        <v>135</v>
      </c>
      <c r="P11357" t="n">
        <v>135</v>
      </c>
      <c r="Q11357" t="n">
        <v>0</v>
      </c>
      <c r="R11357" t="n">
        <v>0</v>
      </c>
      <c r="S11357" t="s">
        <v>30500</v>
      </c>
      <c r="T11357" t="n">
        <v>122</v>
      </c>
      <c r="U11357" t="s">
        <v>351</v>
      </c>
      <c r="V11357" t="s">
        <v>351</v>
      </c>
      <c r="W11357" t="s">
        <v>322</v>
      </c>
      <c r="X11357" t="s">
        <v>352</v>
      </c>
      <c r="Y11357" t="s">
        <v>353</v>
      </c>
      <c r="Z11357" t="s">
        <v>353</v>
      </c>
      <c r="AA11357" t="n">
        <v>190</v>
      </c>
      <c r="AB11357" t="s">
        <v>30501</v>
      </c>
      <c r="AC11357" t="s">
        <v>30500</v>
      </c>
      <c r="AD11357" t="n">
        <v>5</v>
      </c>
      <c r="AE11357" t="n">
        <v>709320.5600000001</v>
      </c>
      <c r="AF11357" t="n">
        <v>6187645.78</v>
      </c>
    </row>
    <row r="11358" spans="1:32">
      <c r="A11358" s="62" t="n">
        <v>11356</v>
      </c>
      <c r="B11358" t="s">
        <v>30502</v>
      </c>
      <c r="C11358" t="n">
        <v>130</v>
      </c>
      <c r="D11358" t="n">
        <v>2008</v>
      </c>
      <c r="E11358" t="n">
        <v>0</v>
      </c>
      <c r="F11358" t="n">
        <v>1</v>
      </c>
      <c r="G11358" t="s"/>
      <c r="H11358" t="n">
        <v>1</v>
      </c>
      <c r="I11358" t="s"/>
      <c r="J11358" t="n">
        <v>1</v>
      </c>
      <c r="K11358" t="s">
        <v>349</v>
      </c>
      <c r="L11358" t="s"/>
      <c r="M11358" t="n">
        <v>2</v>
      </c>
      <c r="N11358" t="n">
        <v>74</v>
      </c>
      <c r="O11358" t="n">
        <v>135</v>
      </c>
      <c r="P11358" t="n">
        <v>135</v>
      </c>
      <c r="Q11358" t="n">
        <v>0</v>
      </c>
      <c r="R11358" t="n">
        <v>0</v>
      </c>
      <c r="S11358" t="s">
        <v>30503</v>
      </c>
      <c r="T11358" t="n">
        <v>122</v>
      </c>
      <c r="U11358" t="s">
        <v>351</v>
      </c>
      <c r="V11358" t="s">
        <v>351</v>
      </c>
      <c r="W11358" t="s">
        <v>326</v>
      </c>
      <c r="X11358" t="s">
        <v>352</v>
      </c>
      <c r="Y11358" t="s">
        <v>353</v>
      </c>
      <c r="Z11358" t="s">
        <v>353</v>
      </c>
      <c r="AA11358" t="n">
        <v>190</v>
      </c>
      <c r="AB11358" t="s">
        <v>30504</v>
      </c>
      <c r="AC11358" t="s">
        <v>30503</v>
      </c>
      <c r="AD11358" t="n">
        <v>5</v>
      </c>
      <c r="AE11358" t="n">
        <v>709322.99</v>
      </c>
      <c r="AF11358" t="n">
        <v>6187654.19</v>
      </c>
    </row>
    <row r="11359" spans="1:32">
      <c r="A11359" s="62" t="n">
        <v>11357</v>
      </c>
      <c r="B11359" t="s">
        <v>30505</v>
      </c>
      <c r="C11359" t="n">
        <v>130</v>
      </c>
      <c r="D11359" t="n">
        <v>2008</v>
      </c>
      <c r="E11359" t="n">
        <v>0</v>
      </c>
      <c r="F11359" t="n">
        <v>1</v>
      </c>
      <c r="G11359" t="s"/>
      <c r="H11359" t="n">
        <v>1</v>
      </c>
      <c r="I11359" t="s"/>
      <c r="J11359" t="n">
        <v>1</v>
      </c>
      <c r="K11359" t="s">
        <v>349</v>
      </c>
      <c r="L11359" t="n">
        <v>5</v>
      </c>
      <c r="M11359" t="n">
        <v>2</v>
      </c>
      <c r="N11359" t="n">
        <v>79</v>
      </c>
      <c r="O11359" t="n">
        <v>143</v>
      </c>
      <c r="P11359" t="n">
        <v>143</v>
      </c>
      <c r="Q11359" t="n">
        <v>0</v>
      </c>
      <c r="R11359" t="n">
        <v>0</v>
      </c>
      <c r="S11359" t="s">
        <v>30506</v>
      </c>
      <c r="T11359" t="n">
        <v>122</v>
      </c>
      <c r="U11359" t="s">
        <v>351</v>
      </c>
      <c r="V11359" t="s">
        <v>351</v>
      </c>
      <c r="W11359" t="s">
        <v>330</v>
      </c>
      <c r="X11359" t="s">
        <v>352</v>
      </c>
      <c r="Y11359" t="s">
        <v>353</v>
      </c>
      <c r="Z11359" t="s">
        <v>353</v>
      </c>
      <c r="AA11359" t="n">
        <v>190</v>
      </c>
      <c r="AB11359" t="s">
        <v>30507</v>
      </c>
      <c r="AC11359" t="s">
        <v>30506</v>
      </c>
      <c r="AD11359" t="n">
        <v>5</v>
      </c>
      <c r="AE11359" t="n">
        <v>709324.55</v>
      </c>
      <c r="AF11359" t="n">
        <v>6187662.37</v>
      </c>
    </row>
    <row r="11360" spans="1:32">
      <c r="A11360" s="62" t="n">
        <v>11358</v>
      </c>
      <c r="B11360" t="s">
        <v>30508</v>
      </c>
      <c r="C11360" t="n">
        <v>130</v>
      </c>
      <c r="D11360" t="n">
        <v>2008</v>
      </c>
      <c r="E11360" t="n">
        <v>0</v>
      </c>
      <c r="F11360" t="n">
        <v>1</v>
      </c>
      <c r="G11360" t="s"/>
      <c r="H11360" t="n">
        <v>1</v>
      </c>
      <c r="I11360" t="s"/>
      <c r="J11360" t="n">
        <v>1</v>
      </c>
      <c r="K11360" t="s">
        <v>349</v>
      </c>
      <c r="L11360" t="s"/>
      <c r="M11360" t="n">
        <v>2</v>
      </c>
      <c r="N11360" t="n">
        <v>76</v>
      </c>
      <c r="O11360" t="n">
        <v>138</v>
      </c>
      <c r="P11360" t="n">
        <v>138</v>
      </c>
      <c r="Q11360" t="n">
        <v>0</v>
      </c>
      <c r="R11360" t="n">
        <v>0</v>
      </c>
      <c r="S11360" t="s">
        <v>30509</v>
      </c>
      <c r="T11360" t="n">
        <v>122</v>
      </c>
      <c r="U11360" t="s">
        <v>351</v>
      </c>
      <c r="V11360" t="s">
        <v>351</v>
      </c>
      <c r="W11360" t="s">
        <v>334</v>
      </c>
      <c r="X11360" t="s">
        <v>352</v>
      </c>
      <c r="Y11360" t="s">
        <v>353</v>
      </c>
      <c r="Z11360" t="s">
        <v>353</v>
      </c>
      <c r="AA11360" t="n">
        <v>190</v>
      </c>
      <c r="AB11360" t="s">
        <v>30510</v>
      </c>
      <c r="AC11360" t="s">
        <v>30509</v>
      </c>
      <c r="AD11360" t="n">
        <v>5</v>
      </c>
      <c r="AE11360" t="n">
        <v>709330.63</v>
      </c>
      <c r="AF11360" t="n">
        <v>6187677.54</v>
      </c>
    </row>
    <row r="11361" spans="1:32">
      <c r="A11361" s="62" t="n">
        <v>11359</v>
      </c>
      <c r="B11361" t="s">
        <v>30511</v>
      </c>
      <c r="C11361" t="n">
        <v>130</v>
      </c>
      <c r="D11361" t="n">
        <v>2008</v>
      </c>
      <c r="E11361" t="n">
        <v>0</v>
      </c>
      <c r="F11361" t="n">
        <v>1</v>
      </c>
      <c r="G11361" t="s"/>
      <c r="H11361" t="n">
        <v>1</v>
      </c>
      <c r="I11361" t="s"/>
      <c r="J11361" t="n">
        <v>1</v>
      </c>
      <c r="K11361" t="s">
        <v>349</v>
      </c>
      <c r="L11361" t="s"/>
      <c r="M11361" t="n">
        <v>2</v>
      </c>
      <c r="N11361" t="n">
        <v>74</v>
      </c>
      <c r="O11361" t="n">
        <v>135</v>
      </c>
      <c r="P11361" t="n">
        <v>135</v>
      </c>
      <c r="Q11361" t="n">
        <v>0</v>
      </c>
      <c r="R11361" t="n">
        <v>0</v>
      </c>
      <c r="S11361" t="s">
        <v>30512</v>
      </c>
      <c r="T11361" t="n">
        <v>122</v>
      </c>
      <c r="U11361" t="s">
        <v>351</v>
      </c>
      <c r="V11361" t="s">
        <v>351</v>
      </c>
      <c r="W11361" t="s">
        <v>342</v>
      </c>
      <c r="X11361" t="s">
        <v>352</v>
      </c>
      <c r="Y11361" t="s">
        <v>353</v>
      </c>
      <c r="Z11361" t="s"/>
      <c r="AA11361" t="n">
        <v>190</v>
      </c>
      <c r="AB11361" t="s">
        <v>30513</v>
      </c>
      <c r="AC11361" t="s">
        <v>30512</v>
      </c>
      <c r="AD11361" t="n">
        <v>5</v>
      </c>
      <c r="AE11361" t="n">
        <v>709335.29</v>
      </c>
      <c r="AF11361" t="n">
        <v>6187693.75</v>
      </c>
    </row>
    <row r="11362" spans="1:32">
      <c r="A11362" s="62" t="n">
        <v>11360</v>
      </c>
      <c r="B11362" t="s">
        <v>30514</v>
      </c>
      <c r="C11362" t="n">
        <v>130</v>
      </c>
      <c r="D11362" t="n">
        <v>2008</v>
      </c>
      <c r="E11362" t="n">
        <v>0</v>
      </c>
      <c r="F11362" t="n">
        <v>1</v>
      </c>
      <c r="G11362" t="s"/>
      <c r="H11362" t="n">
        <v>1</v>
      </c>
      <c r="I11362" t="s"/>
      <c r="J11362" t="n">
        <v>1</v>
      </c>
      <c r="K11362" t="s">
        <v>349</v>
      </c>
      <c r="L11362" t="n">
        <v>5</v>
      </c>
      <c r="M11362" t="n">
        <v>2</v>
      </c>
      <c r="N11362" t="n">
        <v>79</v>
      </c>
      <c r="O11362" t="n">
        <v>143</v>
      </c>
      <c r="P11362" t="n">
        <v>143</v>
      </c>
      <c r="Q11362" t="n">
        <v>0</v>
      </c>
      <c r="R11362" t="n">
        <v>0</v>
      </c>
      <c r="S11362" t="s">
        <v>30515</v>
      </c>
      <c r="T11362" t="n">
        <v>122</v>
      </c>
      <c r="U11362" t="s">
        <v>351</v>
      </c>
      <c r="V11362" t="s">
        <v>351</v>
      </c>
      <c r="W11362" t="s">
        <v>346</v>
      </c>
      <c r="X11362" t="s">
        <v>352</v>
      </c>
      <c r="Y11362" t="s">
        <v>353</v>
      </c>
      <c r="Z11362" t="s"/>
      <c r="AA11362" t="n">
        <v>190</v>
      </c>
      <c r="AB11362" t="s">
        <v>30516</v>
      </c>
      <c r="AC11362" t="s">
        <v>30515</v>
      </c>
      <c r="AD11362" t="n">
        <v>5</v>
      </c>
      <c r="AE11362" t="n">
        <v>709335.46</v>
      </c>
      <c r="AF11362" t="n">
        <v>6187703.05</v>
      </c>
    </row>
    <row r="11363" spans="1:32">
      <c r="A11363" s="62" t="n">
        <v>11361</v>
      </c>
      <c r="B11363" t="s">
        <v>30517</v>
      </c>
      <c r="C11363" t="n">
        <v>130</v>
      </c>
      <c r="D11363" t="n">
        <v>2008</v>
      </c>
      <c r="E11363" t="n">
        <v>0</v>
      </c>
      <c r="F11363" t="n">
        <v>1</v>
      </c>
      <c r="G11363" t="s"/>
      <c r="H11363" t="n">
        <v>1</v>
      </c>
      <c r="I11363" t="s"/>
      <c r="J11363" t="n">
        <v>1</v>
      </c>
      <c r="K11363" t="s">
        <v>349</v>
      </c>
      <c r="L11363" t="s"/>
      <c r="M11363" t="n">
        <v>2</v>
      </c>
      <c r="N11363" t="n">
        <v>76</v>
      </c>
      <c r="O11363" t="n">
        <v>138</v>
      </c>
      <c r="P11363" t="n">
        <v>138</v>
      </c>
      <c r="Q11363" t="n">
        <v>0</v>
      </c>
      <c r="R11363" t="n">
        <v>0</v>
      </c>
      <c r="S11363" t="s">
        <v>30518</v>
      </c>
      <c r="T11363" t="n">
        <v>122</v>
      </c>
      <c r="U11363" t="s">
        <v>351</v>
      </c>
      <c r="V11363" t="s">
        <v>351</v>
      </c>
      <c r="W11363" t="s">
        <v>916</v>
      </c>
      <c r="X11363" t="s">
        <v>352</v>
      </c>
      <c r="Y11363" t="s">
        <v>353</v>
      </c>
      <c r="Z11363" t="s"/>
      <c r="AA11363" t="n">
        <v>190</v>
      </c>
      <c r="AB11363" t="s">
        <v>30519</v>
      </c>
      <c r="AC11363" t="s">
        <v>30518</v>
      </c>
      <c r="AD11363" t="n">
        <v>5</v>
      </c>
      <c r="AE11363" t="n">
        <v>709270.27</v>
      </c>
      <c r="AF11363" t="n">
        <v>6187613.07</v>
      </c>
    </row>
    <row r="11364" spans="1:32">
      <c r="A11364" s="62" t="n">
        <v>11362</v>
      </c>
      <c r="B11364" t="s">
        <v>30520</v>
      </c>
      <c r="C11364" t="n">
        <v>130</v>
      </c>
      <c r="D11364" t="n">
        <v>2008</v>
      </c>
      <c r="E11364" t="n">
        <v>0</v>
      </c>
      <c r="F11364" t="n">
        <v>1</v>
      </c>
      <c r="G11364" t="s"/>
      <c r="H11364" t="n">
        <v>1</v>
      </c>
      <c r="I11364" t="s"/>
      <c r="J11364" t="n">
        <v>1</v>
      </c>
      <c r="K11364" t="s">
        <v>349</v>
      </c>
      <c r="L11364" t="s"/>
      <c r="M11364" t="n">
        <v>2</v>
      </c>
      <c r="N11364" t="n">
        <v>74</v>
      </c>
      <c r="O11364" t="n">
        <v>135</v>
      </c>
      <c r="P11364" t="n">
        <v>135</v>
      </c>
      <c r="Q11364" t="n">
        <v>0</v>
      </c>
      <c r="R11364" t="n">
        <v>0</v>
      </c>
      <c r="S11364" t="s">
        <v>30521</v>
      </c>
      <c r="T11364" t="n">
        <v>122</v>
      </c>
      <c r="U11364" t="s">
        <v>351</v>
      </c>
      <c r="V11364" t="s">
        <v>351</v>
      </c>
      <c r="W11364" t="s">
        <v>5365</v>
      </c>
      <c r="X11364" t="s">
        <v>352</v>
      </c>
      <c r="Y11364" t="s">
        <v>353</v>
      </c>
      <c r="Z11364" t="s"/>
      <c r="AA11364" t="n">
        <v>190</v>
      </c>
      <c r="AB11364" t="s">
        <v>30522</v>
      </c>
      <c r="AC11364" t="s">
        <v>30521</v>
      </c>
      <c r="AD11364" t="n">
        <v>5</v>
      </c>
      <c r="AE11364" t="n">
        <v>709271.9</v>
      </c>
      <c r="AF11364" t="n">
        <v>6187622.38</v>
      </c>
    </row>
    <row r="11365" spans="1:32">
      <c r="A11365" s="62" t="n">
        <v>11363</v>
      </c>
      <c r="B11365" t="s">
        <v>30523</v>
      </c>
      <c r="C11365" t="n">
        <v>130</v>
      </c>
      <c r="D11365" t="n">
        <v>2008</v>
      </c>
      <c r="E11365" t="n">
        <v>0</v>
      </c>
      <c r="F11365" t="n">
        <v>1</v>
      </c>
      <c r="G11365" t="s"/>
      <c r="H11365" t="n">
        <v>1</v>
      </c>
      <c r="I11365" t="s"/>
      <c r="J11365" t="n">
        <v>1</v>
      </c>
      <c r="K11365" t="s">
        <v>349</v>
      </c>
      <c r="L11365" t="n">
        <v>5</v>
      </c>
      <c r="M11365" t="n">
        <v>2</v>
      </c>
      <c r="N11365" t="n">
        <v>79</v>
      </c>
      <c r="O11365" t="n">
        <v>143</v>
      </c>
      <c r="P11365" t="n">
        <v>143</v>
      </c>
      <c r="Q11365" t="n">
        <v>0</v>
      </c>
      <c r="R11365" t="n">
        <v>0</v>
      </c>
      <c r="S11365" t="s">
        <v>30524</v>
      </c>
      <c r="T11365" t="n">
        <v>122</v>
      </c>
      <c r="U11365" t="s">
        <v>351</v>
      </c>
      <c r="V11365" t="s">
        <v>351</v>
      </c>
      <c r="W11365" t="s">
        <v>5097</v>
      </c>
      <c r="X11365" t="s">
        <v>352</v>
      </c>
      <c r="Y11365" t="s">
        <v>353</v>
      </c>
      <c r="Z11365" t="s"/>
      <c r="AA11365" t="n">
        <v>190</v>
      </c>
      <c r="AB11365" t="s">
        <v>30525</v>
      </c>
      <c r="AC11365" t="s">
        <v>30524</v>
      </c>
      <c r="AD11365" t="n">
        <v>5</v>
      </c>
      <c r="AE11365" t="n">
        <v>709272.6</v>
      </c>
      <c r="AF11365" t="n">
        <v>6187630.71</v>
      </c>
    </row>
    <row r="11366" spans="1:32">
      <c r="A11366" s="62" t="n">
        <v>11364</v>
      </c>
      <c r="B11366" t="s">
        <v>30526</v>
      </c>
      <c r="C11366" t="n">
        <v>130</v>
      </c>
      <c r="D11366" t="n">
        <v>2008</v>
      </c>
      <c r="E11366" t="n">
        <v>0</v>
      </c>
      <c r="F11366" t="n">
        <v>1</v>
      </c>
      <c r="G11366" t="s"/>
      <c r="H11366" t="n">
        <v>1</v>
      </c>
      <c r="I11366" t="s"/>
      <c r="J11366" t="n">
        <v>1</v>
      </c>
      <c r="K11366" t="s">
        <v>349</v>
      </c>
      <c r="L11366" t="s"/>
      <c r="M11366" t="n">
        <v>2</v>
      </c>
      <c r="N11366" t="n">
        <v>76</v>
      </c>
      <c r="O11366" t="n">
        <v>138</v>
      </c>
      <c r="P11366" t="n">
        <v>138</v>
      </c>
      <c r="Q11366" t="n">
        <v>0</v>
      </c>
      <c r="R11366" t="n">
        <v>0</v>
      </c>
      <c r="S11366" t="s">
        <v>30527</v>
      </c>
      <c r="T11366" t="n">
        <v>122</v>
      </c>
      <c r="U11366" t="s">
        <v>351</v>
      </c>
      <c r="V11366" t="s">
        <v>351</v>
      </c>
      <c r="W11366" t="s">
        <v>5410</v>
      </c>
      <c r="X11366" t="s">
        <v>352</v>
      </c>
      <c r="Y11366" t="s">
        <v>353</v>
      </c>
      <c r="Z11366" t="s"/>
      <c r="AA11366" t="n">
        <v>190</v>
      </c>
      <c r="AB11366" t="s">
        <v>30528</v>
      </c>
      <c r="AC11366" t="s">
        <v>30527</v>
      </c>
      <c r="AD11366" t="n">
        <v>5</v>
      </c>
      <c r="AE11366" t="n">
        <v>709276.04</v>
      </c>
      <c r="AF11366" t="n">
        <v>6187645.83</v>
      </c>
    </row>
    <row r="11367" spans="1:32">
      <c r="A11367" s="62" t="n">
        <v>11365</v>
      </c>
      <c r="B11367" t="s">
        <v>30529</v>
      </c>
      <c r="C11367" t="n">
        <v>130</v>
      </c>
      <c r="D11367" t="n">
        <v>2008</v>
      </c>
      <c r="E11367" t="n">
        <v>0</v>
      </c>
      <c r="F11367" t="n">
        <v>1</v>
      </c>
      <c r="G11367" t="s"/>
      <c r="H11367" t="n">
        <v>1</v>
      </c>
      <c r="I11367" t="s"/>
      <c r="J11367" t="n">
        <v>1</v>
      </c>
      <c r="K11367" t="s">
        <v>349</v>
      </c>
      <c r="L11367" t="s"/>
      <c r="M11367" t="n">
        <v>2</v>
      </c>
      <c r="N11367" t="n">
        <v>74</v>
      </c>
      <c r="O11367" t="n">
        <v>135</v>
      </c>
      <c r="P11367" t="n">
        <v>135</v>
      </c>
      <c r="Q11367" t="n">
        <v>0</v>
      </c>
      <c r="R11367" t="n">
        <v>0</v>
      </c>
      <c r="S11367" t="s">
        <v>30530</v>
      </c>
      <c r="T11367" t="n">
        <v>122</v>
      </c>
      <c r="U11367" t="s">
        <v>351</v>
      </c>
      <c r="V11367" t="s">
        <v>351</v>
      </c>
      <c r="W11367" t="s">
        <v>7142</v>
      </c>
      <c r="X11367" t="s">
        <v>352</v>
      </c>
      <c r="Y11367" t="s">
        <v>353</v>
      </c>
      <c r="Z11367" t="s"/>
      <c r="AA11367" t="n">
        <v>190</v>
      </c>
      <c r="AB11367" t="s">
        <v>30531</v>
      </c>
      <c r="AC11367" t="s">
        <v>30530</v>
      </c>
      <c r="AD11367" t="n">
        <v>5</v>
      </c>
      <c r="AE11367" t="n">
        <v>709278.0699999999</v>
      </c>
      <c r="AF11367" t="n">
        <v>6187654.62</v>
      </c>
    </row>
    <row r="11368" spans="1:32">
      <c r="A11368" s="62" t="n">
        <v>11366</v>
      </c>
      <c r="B11368" t="s">
        <v>30532</v>
      </c>
      <c r="C11368" t="n">
        <v>130</v>
      </c>
      <c r="D11368" t="n">
        <v>2008</v>
      </c>
      <c r="E11368" t="n">
        <v>0</v>
      </c>
      <c r="F11368" t="n">
        <v>1</v>
      </c>
      <c r="G11368" t="s"/>
      <c r="H11368" t="n">
        <v>1</v>
      </c>
      <c r="I11368" t="s"/>
      <c r="J11368" t="n">
        <v>1</v>
      </c>
      <c r="K11368" t="s">
        <v>349</v>
      </c>
      <c r="L11368" t="n">
        <v>5</v>
      </c>
      <c r="M11368" t="n">
        <v>2</v>
      </c>
      <c r="N11368" t="n">
        <v>79</v>
      </c>
      <c r="O11368" t="n">
        <v>143</v>
      </c>
      <c r="P11368" t="n">
        <v>143</v>
      </c>
      <c r="Q11368" t="n">
        <v>0</v>
      </c>
      <c r="R11368" t="n">
        <v>0</v>
      </c>
      <c r="S11368" t="s">
        <v>30533</v>
      </c>
      <c r="T11368" t="n">
        <v>122</v>
      </c>
      <c r="U11368" t="s">
        <v>351</v>
      </c>
      <c r="V11368" t="s">
        <v>351</v>
      </c>
      <c r="W11368" t="s">
        <v>4181</v>
      </c>
      <c r="X11368" t="s">
        <v>352</v>
      </c>
      <c r="Y11368" t="s">
        <v>353</v>
      </c>
      <c r="Z11368" t="s"/>
      <c r="AA11368" t="n">
        <v>190</v>
      </c>
      <c r="AB11368" t="s">
        <v>30534</v>
      </c>
      <c r="AC11368" t="s">
        <v>30533</v>
      </c>
      <c r="AD11368" t="n">
        <v>5</v>
      </c>
      <c r="AE11368" t="n">
        <v>709279.16</v>
      </c>
      <c r="AF11368" t="n">
        <v>6187663.35</v>
      </c>
    </row>
    <row r="11369" spans="1:32">
      <c r="A11369" s="62" t="n">
        <v>11367</v>
      </c>
      <c r="B11369" t="s">
        <v>30535</v>
      </c>
      <c r="C11369" t="n">
        <v>130</v>
      </c>
      <c r="D11369" t="n">
        <v>2008</v>
      </c>
      <c r="E11369" t="n">
        <v>0</v>
      </c>
      <c r="F11369" t="n">
        <v>1</v>
      </c>
      <c r="G11369" t="s"/>
      <c r="H11369" t="n">
        <v>1</v>
      </c>
      <c r="I11369" t="s"/>
      <c r="J11369" t="n">
        <v>1</v>
      </c>
      <c r="K11369" t="s">
        <v>349</v>
      </c>
      <c r="L11369" t="s"/>
      <c r="M11369" t="n">
        <v>2</v>
      </c>
      <c r="N11369" t="n">
        <v>76</v>
      </c>
      <c r="O11369" t="n">
        <v>138</v>
      </c>
      <c r="P11369" t="n">
        <v>138</v>
      </c>
      <c r="Q11369" t="n">
        <v>0</v>
      </c>
      <c r="R11369" t="n">
        <v>0</v>
      </c>
      <c r="S11369" t="s">
        <v>30536</v>
      </c>
      <c r="T11369" t="n">
        <v>122</v>
      </c>
      <c r="U11369" t="s">
        <v>351</v>
      </c>
      <c r="V11369" t="s">
        <v>351</v>
      </c>
      <c r="W11369" t="s">
        <v>4374</v>
      </c>
      <c r="X11369" t="s">
        <v>352</v>
      </c>
      <c r="Y11369" t="s">
        <v>353</v>
      </c>
      <c r="Z11369" t="s"/>
      <c r="AA11369" t="n">
        <v>190</v>
      </c>
      <c r="AB11369" t="s">
        <v>30537</v>
      </c>
      <c r="AC11369" t="s">
        <v>30536</v>
      </c>
      <c r="AD11369" t="n">
        <v>5</v>
      </c>
      <c r="AE11369" t="n">
        <v>709221.92</v>
      </c>
      <c r="AF11369" t="n">
        <v>6187597.62</v>
      </c>
    </row>
    <row r="11370" spans="1:32">
      <c r="A11370" s="62" t="n">
        <v>11368</v>
      </c>
      <c r="B11370" t="s">
        <v>30538</v>
      </c>
      <c r="C11370" t="n">
        <v>130</v>
      </c>
      <c r="D11370" t="n">
        <v>2008</v>
      </c>
      <c r="E11370" t="n">
        <v>0</v>
      </c>
      <c r="F11370" t="n">
        <v>1</v>
      </c>
      <c r="G11370" t="s"/>
      <c r="H11370" t="n">
        <v>1</v>
      </c>
      <c r="I11370" t="s"/>
      <c r="J11370" t="n">
        <v>1</v>
      </c>
      <c r="K11370" t="s">
        <v>349</v>
      </c>
      <c r="L11370" t="s"/>
      <c r="M11370" t="n">
        <v>2</v>
      </c>
      <c r="N11370" t="n">
        <v>74</v>
      </c>
      <c r="O11370" t="n">
        <v>135</v>
      </c>
      <c r="P11370" t="n">
        <v>135</v>
      </c>
      <c r="Q11370" t="n">
        <v>0</v>
      </c>
      <c r="R11370" t="n">
        <v>0</v>
      </c>
      <c r="S11370" t="s">
        <v>30539</v>
      </c>
      <c r="T11370" t="n">
        <v>122</v>
      </c>
      <c r="U11370" t="s">
        <v>351</v>
      </c>
      <c r="V11370" t="s">
        <v>351</v>
      </c>
      <c r="W11370" t="s">
        <v>4691</v>
      </c>
      <c r="X11370" t="s">
        <v>352</v>
      </c>
      <c r="Y11370" t="s">
        <v>353</v>
      </c>
      <c r="Z11370" t="s"/>
      <c r="AA11370" t="n">
        <v>190</v>
      </c>
      <c r="AB11370" t="s">
        <v>30540</v>
      </c>
      <c r="AC11370" t="s">
        <v>30539</v>
      </c>
      <c r="AD11370" t="n">
        <v>5</v>
      </c>
      <c r="AE11370" t="n">
        <v>709224.1899999999</v>
      </c>
      <c r="AF11370" t="n">
        <v>6187605.93</v>
      </c>
    </row>
    <row r="11371" spans="1:32">
      <c r="A11371" s="62" t="n">
        <v>11369</v>
      </c>
      <c r="B11371" t="s">
        <v>30541</v>
      </c>
      <c r="C11371" t="n">
        <v>130</v>
      </c>
      <c r="D11371" t="n">
        <v>2008</v>
      </c>
      <c r="E11371" t="n">
        <v>0</v>
      </c>
      <c r="F11371" t="n">
        <v>1</v>
      </c>
      <c r="G11371" t="s"/>
      <c r="H11371" t="n">
        <v>1</v>
      </c>
      <c r="I11371" t="s"/>
      <c r="J11371" t="n">
        <v>1</v>
      </c>
      <c r="K11371" t="s">
        <v>349</v>
      </c>
      <c r="L11371" t="s"/>
      <c r="M11371" t="n">
        <v>2</v>
      </c>
      <c r="N11371" t="n">
        <v>74</v>
      </c>
      <c r="O11371" t="n">
        <v>135</v>
      </c>
      <c r="P11371" t="n">
        <v>135</v>
      </c>
      <c r="Q11371" t="n">
        <v>0</v>
      </c>
      <c r="R11371" t="n">
        <v>0</v>
      </c>
      <c r="S11371" t="s">
        <v>30542</v>
      </c>
      <c r="T11371" t="n">
        <v>122</v>
      </c>
      <c r="U11371" t="s">
        <v>351</v>
      </c>
      <c r="V11371" t="s">
        <v>351</v>
      </c>
      <c r="W11371" t="s">
        <v>7605</v>
      </c>
      <c r="X11371" t="s">
        <v>352</v>
      </c>
      <c r="Y11371" t="s">
        <v>353</v>
      </c>
      <c r="Z11371" t="s"/>
      <c r="AA11371" t="n">
        <v>190</v>
      </c>
      <c r="AB11371" t="s">
        <v>30543</v>
      </c>
      <c r="AC11371" t="s">
        <v>30542</v>
      </c>
      <c r="AD11371" t="n">
        <v>5</v>
      </c>
      <c r="AE11371" t="n">
        <v>709226.41</v>
      </c>
      <c r="AF11371" t="n">
        <v>6187613.7</v>
      </c>
    </row>
    <row r="11372" spans="1:32">
      <c r="A11372" s="62" t="n">
        <v>11370</v>
      </c>
      <c r="B11372" t="s">
        <v>30544</v>
      </c>
      <c r="C11372" t="n">
        <v>130</v>
      </c>
      <c r="D11372" t="n">
        <v>2008</v>
      </c>
      <c r="E11372" t="n">
        <v>0</v>
      </c>
      <c r="F11372" t="n">
        <v>1</v>
      </c>
      <c r="G11372" t="s"/>
      <c r="H11372" t="n">
        <v>1</v>
      </c>
      <c r="I11372" t="s"/>
      <c r="J11372" t="n">
        <v>1</v>
      </c>
      <c r="K11372" t="s">
        <v>349</v>
      </c>
      <c r="L11372" t="s"/>
      <c r="M11372" t="n">
        <v>2</v>
      </c>
      <c r="N11372" t="n">
        <v>74</v>
      </c>
      <c r="O11372" t="n">
        <v>135</v>
      </c>
      <c r="P11372" t="n">
        <v>135</v>
      </c>
      <c r="Q11372" t="n">
        <v>0</v>
      </c>
      <c r="R11372" t="n">
        <v>0</v>
      </c>
      <c r="S11372" t="s">
        <v>30545</v>
      </c>
      <c r="T11372" t="n">
        <v>122</v>
      </c>
      <c r="U11372" t="s">
        <v>351</v>
      </c>
      <c r="V11372" t="s">
        <v>351</v>
      </c>
      <c r="W11372" t="s">
        <v>6789</v>
      </c>
      <c r="X11372" t="s">
        <v>352</v>
      </c>
      <c r="Y11372" t="s">
        <v>353</v>
      </c>
      <c r="Z11372" t="s"/>
      <c r="AA11372" t="n">
        <v>190</v>
      </c>
      <c r="AB11372" t="s">
        <v>30546</v>
      </c>
      <c r="AC11372" t="s">
        <v>30545</v>
      </c>
      <c r="AD11372" t="n">
        <v>5</v>
      </c>
      <c r="AE11372" t="n">
        <v>709228.24</v>
      </c>
      <c r="AF11372" t="n">
        <v>6187622.54</v>
      </c>
    </row>
    <row r="11373" spans="1:32">
      <c r="A11373" s="62" t="n">
        <v>11371</v>
      </c>
      <c r="B11373" t="s">
        <v>30547</v>
      </c>
      <c r="C11373" t="n">
        <v>130</v>
      </c>
      <c r="D11373" t="n">
        <v>2008</v>
      </c>
      <c r="E11373" t="n">
        <v>0</v>
      </c>
      <c r="F11373" t="n">
        <v>1</v>
      </c>
      <c r="G11373" t="s"/>
      <c r="H11373" t="n">
        <v>1</v>
      </c>
      <c r="I11373" t="s"/>
      <c r="J11373" t="n">
        <v>1</v>
      </c>
      <c r="K11373" t="s">
        <v>349</v>
      </c>
      <c r="L11373" t="n">
        <v>5</v>
      </c>
      <c r="M11373" t="n">
        <v>2</v>
      </c>
      <c r="N11373" t="n">
        <v>79</v>
      </c>
      <c r="O11373" t="n">
        <v>143</v>
      </c>
      <c r="P11373" t="n">
        <v>143</v>
      </c>
      <c r="Q11373" t="n">
        <v>0</v>
      </c>
      <c r="R11373" t="n">
        <v>0</v>
      </c>
      <c r="S11373" t="s">
        <v>30548</v>
      </c>
      <c r="T11373" t="n">
        <v>122</v>
      </c>
      <c r="U11373" t="s">
        <v>351</v>
      </c>
      <c r="V11373" t="s">
        <v>351</v>
      </c>
      <c r="W11373" t="s">
        <v>7838</v>
      </c>
      <c r="X11373" t="s">
        <v>352</v>
      </c>
      <c r="Y11373" t="s">
        <v>353</v>
      </c>
      <c r="Z11373" t="s"/>
      <c r="AA11373" t="n">
        <v>190</v>
      </c>
      <c r="AB11373" t="s">
        <v>30549</v>
      </c>
      <c r="AC11373" t="s">
        <v>30548</v>
      </c>
      <c r="AD11373" t="n">
        <v>5</v>
      </c>
      <c r="AE11373" t="n">
        <v>709228.83</v>
      </c>
      <c r="AF11373" t="n">
        <v>6187630.49</v>
      </c>
    </row>
    <row r="11374" spans="1:32">
      <c r="A11374" s="62" t="n">
        <v>11372</v>
      </c>
      <c r="B11374" t="s">
        <v>30550</v>
      </c>
      <c r="C11374" t="n">
        <v>130</v>
      </c>
      <c r="D11374" t="n">
        <v>2008</v>
      </c>
      <c r="E11374" t="n">
        <v>0</v>
      </c>
      <c r="F11374" t="n">
        <v>1</v>
      </c>
      <c r="G11374" t="s"/>
      <c r="H11374" t="n">
        <v>1</v>
      </c>
      <c r="I11374" t="s"/>
      <c r="J11374" t="n">
        <v>1</v>
      </c>
      <c r="K11374" t="s">
        <v>349</v>
      </c>
      <c r="L11374" t="n">
        <v>5</v>
      </c>
      <c r="M11374" t="n">
        <v>2</v>
      </c>
      <c r="N11374" t="n">
        <v>79</v>
      </c>
      <c r="O11374" t="n">
        <v>143</v>
      </c>
      <c r="P11374" t="n">
        <v>143</v>
      </c>
      <c r="Q11374" t="n">
        <v>0</v>
      </c>
      <c r="R11374" t="n">
        <v>0</v>
      </c>
      <c r="S11374" t="s">
        <v>30551</v>
      </c>
      <c r="T11374" t="n">
        <v>122</v>
      </c>
      <c r="U11374" t="s">
        <v>351</v>
      </c>
      <c r="V11374" t="s">
        <v>351</v>
      </c>
      <c r="W11374" t="s">
        <v>8015</v>
      </c>
      <c r="X11374" t="s">
        <v>352</v>
      </c>
      <c r="Y11374" t="s">
        <v>353</v>
      </c>
      <c r="Z11374" t="s"/>
      <c r="AA11374" t="n">
        <v>190</v>
      </c>
      <c r="AB11374" t="s">
        <v>30552</v>
      </c>
      <c r="AC11374" t="s">
        <v>30551</v>
      </c>
      <c r="AD11374" t="n">
        <v>5</v>
      </c>
      <c r="AE11374" t="n">
        <v>709230.49</v>
      </c>
      <c r="AF11374" t="n">
        <v>6187582.36</v>
      </c>
    </row>
    <row r="11375" spans="1:32">
      <c r="A11375" s="62" t="n">
        <v>11373</v>
      </c>
      <c r="B11375" t="s">
        <v>30553</v>
      </c>
      <c r="C11375" t="n">
        <v>130</v>
      </c>
      <c r="D11375" t="n">
        <v>2008</v>
      </c>
      <c r="E11375" t="n">
        <v>0</v>
      </c>
      <c r="F11375" t="n">
        <v>1</v>
      </c>
      <c r="G11375" t="s"/>
      <c r="H11375" t="n">
        <v>1</v>
      </c>
      <c r="I11375" t="s"/>
      <c r="J11375" t="n">
        <v>1</v>
      </c>
      <c r="K11375" t="s">
        <v>349</v>
      </c>
      <c r="L11375" t="s"/>
      <c r="M11375" t="n">
        <v>2</v>
      </c>
      <c r="N11375" t="n">
        <v>74</v>
      </c>
      <c r="O11375" t="n">
        <v>135</v>
      </c>
      <c r="P11375" t="n">
        <v>135</v>
      </c>
      <c r="Q11375" t="n">
        <v>0</v>
      </c>
      <c r="R11375" t="n">
        <v>0</v>
      </c>
      <c r="S11375" t="s">
        <v>30554</v>
      </c>
      <c r="T11375" t="n">
        <v>122</v>
      </c>
      <c r="U11375" t="s">
        <v>351</v>
      </c>
      <c r="V11375" t="s">
        <v>351</v>
      </c>
      <c r="W11375" t="s">
        <v>5466</v>
      </c>
      <c r="X11375" t="s">
        <v>352</v>
      </c>
      <c r="Y11375" t="s">
        <v>353</v>
      </c>
      <c r="Z11375" t="s"/>
      <c r="AA11375" t="n">
        <v>190</v>
      </c>
      <c r="AB11375" t="s">
        <v>30555</v>
      </c>
      <c r="AC11375" t="s">
        <v>30554</v>
      </c>
      <c r="AD11375" t="n">
        <v>5</v>
      </c>
      <c r="AE11375" t="n">
        <v>709230.09</v>
      </c>
      <c r="AF11375" t="n">
        <v>6187574.76</v>
      </c>
    </row>
    <row r="11376" spans="1:32">
      <c r="A11376" s="62" t="n">
        <v>11374</v>
      </c>
      <c r="B11376" t="s">
        <v>30556</v>
      </c>
      <c r="C11376" t="n">
        <v>130</v>
      </c>
      <c r="D11376" t="n">
        <v>2008</v>
      </c>
      <c r="E11376" t="n">
        <v>0</v>
      </c>
      <c r="F11376" t="n">
        <v>1</v>
      </c>
      <c r="G11376" t="s"/>
      <c r="H11376" t="n">
        <v>1</v>
      </c>
      <c r="I11376" t="s"/>
      <c r="J11376" t="n">
        <v>1</v>
      </c>
      <c r="K11376" t="s">
        <v>349</v>
      </c>
      <c r="L11376" t="s"/>
      <c r="M11376" t="n">
        <v>2</v>
      </c>
      <c r="N11376" t="n">
        <v>74</v>
      </c>
      <c r="O11376" t="n">
        <v>135</v>
      </c>
      <c r="P11376" t="n">
        <v>135</v>
      </c>
      <c r="Q11376" t="n">
        <v>0</v>
      </c>
      <c r="R11376" t="n">
        <v>0</v>
      </c>
      <c r="S11376" t="s">
        <v>30557</v>
      </c>
      <c r="T11376" t="n">
        <v>122</v>
      </c>
      <c r="U11376" t="s">
        <v>351</v>
      </c>
      <c r="V11376" t="s">
        <v>351</v>
      </c>
      <c r="W11376" t="s">
        <v>8224</v>
      </c>
      <c r="X11376" t="s">
        <v>352</v>
      </c>
      <c r="Y11376" t="s">
        <v>353</v>
      </c>
      <c r="Z11376" t="s"/>
      <c r="AA11376" t="n">
        <v>190</v>
      </c>
      <c r="AB11376" t="s">
        <v>30558</v>
      </c>
      <c r="AC11376" t="s">
        <v>30557</v>
      </c>
      <c r="AD11376" t="n">
        <v>5</v>
      </c>
      <c r="AE11376" t="n">
        <v>709228.02</v>
      </c>
      <c r="AF11376" t="n">
        <v>6187566.57</v>
      </c>
    </row>
    <row r="11377" spans="1:32">
      <c r="A11377" s="62" t="n">
        <v>11375</v>
      </c>
      <c r="B11377" t="s">
        <v>30559</v>
      </c>
      <c r="C11377" t="n">
        <v>130</v>
      </c>
      <c r="D11377" t="n">
        <v>2008</v>
      </c>
      <c r="E11377" t="n">
        <v>0</v>
      </c>
      <c r="F11377" t="n">
        <v>1</v>
      </c>
      <c r="G11377" t="s"/>
      <c r="H11377" t="n">
        <v>1</v>
      </c>
      <c r="I11377" t="s"/>
      <c r="J11377" t="n">
        <v>1</v>
      </c>
      <c r="K11377" t="s">
        <v>349</v>
      </c>
      <c r="L11377" t="s"/>
      <c r="M11377" t="n">
        <v>2</v>
      </c>
      <c r="N11377" t="n">
        <v>76</v>
      </c>
      <c r="O11377" t="n">
        <v>138</v>
      </c>
      <c r="P11377" t="n">
        <v>138</v>
      </c>
      <c r="Q11377" t="n">
        <v>0</v>
      </c>
      <c r="R11377" t="n">
        <v>0</v>
      </c>
      <c r="S11377" t="s">
        <v>30560</v>
      </c>
      <c r="T11377" t="n">
        <v>122</v>
      </c>
      <c r="U11377" t="s">
        <v>351</v>
      </c>
      <c r="V11377" t="s">
        <v>351</v>
      </c>
      <c r="W11377" t="s">
        <v>1671</v>
      </c>
      <c r="X11377" t="s">
        <v>352</v>
      </c>
      <c r="Y11377" t="s">
        <v>353</v>
      </c>
      <c r="Z11377" t="s"/>
      <c r="AA11377" t="n">
        <v>190</v>
      </c>
      <c r="AB11377" t="s">
        <v>30561</v>
      </c>
      <c r="AC11377" t="s">
        <v>30560</v>
      </c>
      <c r="AD11377" t="n">
        <v>5</v>
      </c>
      <c r="AE11377" t="n">
        <v>709225.54</v>
      </c>
      <c r="AF11377" t="n">
        <v>6187558.38</v>
      </c>
    </row>
    <row r="11378" spans="1:32">
      <c r="A11378" s="62" t="n">
        <v>11376</v>
      </c>
      <c r="B11378" t="s">
        <v>30562</v>
      </c>
      <c r="C11378" t="n">
        <v>130</v>
      </c>
      <c r="D11378" t="n">
        <v>2008</v>
      </c>
      <c r="E11378" t="n">
        <v>0</v>
      </c>
      <c r="F11378" t="n">
        <v>1</v>
      </c>
      <c r="G11378" t="s"/>
      <c r="H11378" t="n">
        <v>1</v>
      </c>
      <c r="I11378" t="s"/>
      <c r="J11378" t="n">
        <v>1</v>
      </c>
      <c r="K11378" t="s">
        <v>349</v>
      </c>
      <c r="L11378" t="n">
        <v>5</v>
      </c>
      <c r="M11378" t="n">
        <v>1</v>
      </c>
      <c r="N11378" t="n">
        <v>115</v>
      </c>
      <c r="O11378" t="n">
        <v>115</v>
      </c>
      <c r="P11378" t="n">
        <v>115</v>
      </c>
      <c r="Q11378" t="n">
        <v>0</v>
      </c>
      <c r="R11378" t="n">
        <v>0</v>
      </c>
      <c r="S11378" t="s">
        <v>30563</v>
      </c>
      <c r="T11378" t="n">
        <v>122</v>
      </c>
      <c r="U11378" t="s">
        <v>351</v>
      </c>
      <c r="V11378" t="s">
        <v>351</v>
      </c>
      <c r="W11378" t="s">
        <v>1968</v>
      </c>
      <c r="X11378" t="s">
        <v>352</v>
      </c>
      <c r="Y11378" t="s">
        <v>353</v>
      </c>
      <c r="Z11378" t="s"/>
      <c r="AA11378" t="n">
        <v>190</v>
      </c>
      <c r="AB11378" t="s">
        <v>30564</v>
      </c>
      <c r="AC11378" t="s">
        <v>30563</v>
      </c>
      <c r="AD11378" t="n">
        <v>5</v>
      </c>
      <c r="AE11378" t="n">
        <v>709280.0600000001</v>
      </c>
      <c r="AF11378" t="n">
        <v>6187593.49</v>
      </c>
    </row>
    <row r="11379" spans="1:32">
      <c r="A11379" s="62" t="n">
        <v>11377</v>
      </c>
      <c r="B11379" t="s">
        <v>30565</v>
      </c>
      <c r="C11379" t="n">
        <v>130</v>
      </c>
      <c r="D11379" t="n">
        <v>2008</v>
      </c>
      <c r="E11379" t="n">
        <v>0</v>
      </c>
      <c r="F11379" t="n">
        <v>1</v>
      </c>
      <c r="G11379" t="s"/>
      <c r="H11379" t="n">
        <v>1</v>
      </c>
      <c r="I11379" t="s"/>
      <c r="J11379" t="n">
        <v>1</v>
      </c>
      <c r="K11379" t="s">
        <v>349</v>
      </c>
      <c r="L11379" t="n">
        <v>5</v>
      </c>
      <c r="M11379" t="n">
        <v>1</v>
      </c>
      <c r="N11379" t="n">
        <v>113</v>
      </c>
      <c r="O11379" t="n">
        <v>113</v>
      </c>
      <c r="P11379" t="n">
        <v>113</v>
      </c>
      <c r="Q11379" t="n">
        <v>0</v>
      </c>
      <c r="R11379" t="n">
        <v>0</v>
      </c>
      <c r="S11379" t="s">
        <v>30566</v>
      </c>
      <c r="T11379" t="n">
        <v>122</v>
      </c>
      <c r="U11379" t="s">
        <v>351</v>
      </c>
      <c r="V11379" t="s">
        <v>351</v>
      </c>
      <c r="W11379" t="s">
        <v>8624</v>
      </c>
      <c r="X11379" t="s">
        <v>352</v>
      </c>
      <c r="Y11379" t="s">
        <v>353</v>
      </c>
      <c r="Z11379" t="s"/>
      <c r="AA11379" t="n">
        <v>190</v>
      </c>
      <c r="AB11379" t="s">
        <v>30567</v>
      </c>
      <c r="AC11379" t="s">
        <v>30566</v>
      </c>
      <c r="AD11379" t="n">
        <v>5</v>
      </c>
      <c r="AE11379" t="n">
        <v>709278.09</v>
      </c>
      <c r="AF11379" t="n">
        <v>6187581.42</v>
      </c>
    </row>
    <row r="11380" spans="1:32">
      <c r="A11380" s="62" t="n">
        <v>11378</v>
      </c>
      <c r="B11380" t="s">
        <v>30568</v>
      </c>
      <c r="C11380" t="n">
        <v>130</v>
      </c>
      <c r="D11380" t="n">
        <v>2008</v>
      </c>
      <c r="E11380" t="n">
        <v>0</v>
      </c>
      <c r="F11380" t="n">
        <v>1</v>
      </c>
      <c r="G11380" t="s"/>
      <c r="H11380" t="n">
        <v>1</v>
      </c>
      <c r="I11380" t="s"/>
      <c r="J11380" t="n">
        <v>1</v>
      </c>
      <c r="K11380" t="s">
        <v>349</v>
      </c>
      <c r="L11380" t="n">
        <v>5</v>
      </c>
      <c r="M11380" t="n">
        <v>1</v>
      </c>
      <c r="N11380" t="n">
        <v>113</v>
      </c>
      <c r="O11380" t="n">
        <v>113</v>
      </c>
      <c r="P11380" t="n">
        <v>113</v>
      </c>
      <c r="Q11380" t="n">
        <v>0</v>
      </c>
      <c r="R11380" t="n">
        <v>0</v>
      </c>
      <c r="S11380" t="s">
        <v>30569</v>
      </c>
      <c r="T11380" t="n">
        <v>122</v>
      </c>
      <c r="U11380" t="s">
        <v>351</v>
      </c>
      <c r="V11380" t="s">
        <v>351</v>
      </c>
      <c r="W11380" t="s">
        <v>1090</v>
      </c>
      <c r="X11380" t="s">
        <v>352</v>
      </c>
      <c r="Y11380" t="s">
        <v>353</v>
      </c>
      <c r="Z11380" t="s"/>
      <c r="AA11380" t="n">
        <v>190</v>
      </c>
      <c r="AB11380" t="s">
        <v>30570</v>
      </c>
      <c r="AC11380" t="s">
        <v>30569</v>
      </c>
      <c r="AD11380" t="n">
        <v>5</v>
      </c>
      <c r="AE11380" t="n">
        <v>709276.42</v>
      </c>
      <c r="AF11380" t="n">
        <v>6187569.83</v>
      </c>
    </row>
    <row r="11381" spans="1:32">
      <c r="A11381" s="62" t="n">
        <v>11379</v>
      </c>
      <c r="B11381" t="s">
        <v>30571</v>
      </c>
      <c r="C11381" t="n">
        <v>130</v>
      </c>
      <c r="D11381" t="n">
        <v>2008</v>
      </c>
      <c r="E11381" t="n">
        <v>0</v>
      </c>
      <c r="F11381" t="n">
        <v>1</v>
      </c>
      <c r="G11381" t="s"/>
      <c r="H11381" t="n">
        <v>1</v>
      </c>
      <c r="I11381" t="s"/>
      <c r="J11381" t="n">
        <v>1</v>
      </c>
      <c r="K11381" t="s">
        <v>349</v>
      </c>
      <c r="L11381" t="n">
        <v>5</v>
      </c>
      <c r="M11381" t="n">
        <v>1</v>
      </c>
      <c r="N11381" t="n">
        <v>115</v>
      </c>
      <c r="O11381" t="n">
        <v>115</v>
      </c>
      <c r="P11381" t="n">
        <v>115</v>
      </c>
      <c r="Q11381" t="n">
        <v>0</v>
      </c>
      <c r="R11381" t="n">
        <v>0</v>
      </c>
      <c r="S11381" t="s">
        <v>30572</v>
      </c>
      <c r="T11381" t="n">
        <v>122</v>
      </c>
      <c r="U11381" t="s">
        <v>351</v>
      </c>
      <c r="V11381" t="s">
        <v>351</v>
      </c>
      <c r="W11381" t="s">
        <v>1345</v>
      </c>
      <c r="X11381" t="s">
        <v>352</v>
      </c>
      <c r="Y11381" t="s">
        <v>353</v>
      </c>
      <c r="Z11381" t="s"/>
      <c r="AA11381" t="n">
        <v>190</v>
      </c>
      <c r="AB11381" t="s">
        <v>30573</v>
      </c>
      <c r="AC11381" t="s">
        <v>30572</v>
      </c>
      <c r="AD11381" t="n">
        <v>5</v>
      </c>
      <c r="AE11381" t="n">
        <v>709274.95</v>
      </c>
      <c r="AF11381" t="n">
        <v>6187557.73</v>
      </c>
    </row>
    <row r="11382" spans="1:32">
      <c r="A11382" s="62" t="n">
        <v>11380</v>
      </c>
      <c r="B11382" t="s">
        <v>30574</v>
      </c>
      <c r="C11382" t="n">
        <v>120</v>
      </c>
      <c r="D11382" t="n">
        <v>2012</v>
      </c>
      <c r="E11382" t="n">
        <v>0</v>
      </c>
      <c r="F11382" t="n">
        <v>2</v>
      </c>
      <c r="G11382" t="s"/>
      <c r="H11382" t="n">
        <v>1</v>
      </c>
      <c r="I11382" t="s"/>
      <c r="J11382" t="n">
        <v>5</v>
      </c>
      <c r="K11382" t="s">
        <v>365</v>
      </c>
      <c r="L11382" t="n">
        <v>4</v>
      </c>
      <c r="M11382" t="n">
        <v>1</v>
      </c>
      <c r="N11382" t="n">
        <v>92</v>
      </c>
      <c r="O11382" t="n">
        <v>92</v>
      </c>
      <c r="P11382" t="n">
        <v>174</v>
      </c>
      <c r="Q11382" t="n">
        <v>0</v>
      </c>
      <c r="R11382" t="n">
        <v>0</v>
      </c>
      <c r="S11382" t="s">
        <v>30575</v>
      </c>
      <c r="T11382" t="n">
        <v>175</v>
      </c>
      <c r="U11382" t="s">
        <v>17510</v>
      </c>
      <c r="V11382" t="s">
        <v>17510</v>
      </c>
      <c r="W11382" t="s">
        <v>387</v>
      </c>
      <c r="X11382" t="s">
        <v>241</v>
      </c>
      <c r="Y11382" t="s">
        <v>242</v>
      </c>
      <c r="Z11382" t="s"/>
      <c r="AA11382" t="n">
        <v>190</v>
      </c>
      <c r="AB11382" t="s">
        <v>3787</v>
      </c>
      <c r="AC11382" t="s">
        <v>30575</v>
      </c>
      <c r="AD11382" t="n">
        <v>5</v>
      </c>
      <c r="AE11382" t="n">
        <v>710714.22</v>
      </c>
      <c r="AF11382" t="n">
        <v>6190039.49</v>
      </c>
    </row>
    <row r="11383" spans="1:32">
      <c r="A11383" s="62" t="n">
        <v>11381</v>
      </c>
      <c r="B11383" t="s">
        <v>30576</v>
      </c>
      <c r="C11383" t="n">
        <v>120</v>
      </c>
      <c r="D11383" t="n">
        <v>1910</v>
      </c>
      <c r="E11383" t="n">
        <v>2008</v>
      </c>
      <c r="F11383" t="n">
        <v>5</v>
      </c>
      <c r="G11383" t="s"/>
      <c r="H11383" t="n">
        <v>1</v>
      </c>
      <c r="I11383" t="s"/>
      <c r="J11383" t="n">
        <v>2</v>
      </c>
      <c r="K11383" t="s">
        <v>237</v>
      </c>
      <c r="L11383" t="n">
        <v>90</v>
      </c>
      <c r="M11383" t="n">
        <v>1</v>
      </c>
      <c r="N11383" t="n">
        <v>99</v>
      </c>
      <c r="O11383" t="n">
        <v>99</v>
      </c>
      <c r="P11383" t="n">
        <v>141</v>
      </c>
      <c r="Q11383" t="n">
        <v>0</v>
      </c>
      <c r="R11383" t="n">
        <v>0</v>
      </c>
      <c r="S11383" t="s">
        <v>30577</v>
      </c>
      <c r="T11383" t="n">
        <v>547</v>
      </c>
      <c r="U11383" t="s">
        <v>511</v>
      </c>
      <c r="V11383" t="s">
        <v>511</v>
      </c>
      <c r="W11383" t="s">
        <v>365</v>
      </c>
      <c r="X11383" t="s">
        <v>352</v>
      </c>
      <c r="Y11383" t="s">
        <v>353</v>
      </c>
      <c r="Z11383" t="s">
        <v>512</v>
      </c>
      <c r="AA11383" t="n">
        <v>190</v>
      </c>
      <c r="AB11383" t="s">
        <v>15182</v>
      </c>
      <c r="AC11383" t="s">
        <v>30577</v>
      </c>
      <c r="AD11383" t="n">
        <v>5</v>
      </c>
      <c r="AE11383" t="n">
        <v>708310.86</v>
      </c>
      <c r="AF11383" t="n">
        <v>6186006.47</v>
      </c>
    </row>
    <row r="11384" spans="1:32">
      <c r="A11384" s="62" t="n">
        <v>11382</v>
      </c>
      <c r="B11384" t="s">
        <v>30578</v>
      </c>
      <c r="C11384" t="n">
        <v>140</v>
      </c>
      <c r="D11384" t="n">
        <v>1911</v>
      </c>
      <c r="E11384" t="n">
        <v>2007</v>
      </c>
      <c r="F11384" t="n">
        <v>5</v>
      </c>
      <c r="G11384" t="s"/>
      <c r="H11384" t="n">
        <v>1</v>
      </c>
      <c r="I11384" t="s"/>
      <c r="J11384" t="n">
        <v>1</v>
      </c>
      <c r="K11384" t="s">
        <v>349</v>
      </c>
      <c r="L11384" t="n">
        <v>90</v>
      </c>
      <c r="M11384" t="n">
        <v>2</v>
      </c>
      <c r="N11384" t="n">
        <v>430</v>
      </c>
      <c r="O11384" t="n">
        <v>668</v>
      </c>
      <c r="P11384" t="n">
        <v>810</v>
      </c>
      <c r="Q11384" t="n">
        <v>0</v>
      </c>
      <c r="R11384" t="n">
        <v>0</v>
      </c>
      <c r="S11384" t="s">
        <v>30579</v>
      </c>
      <c r="T11384" t="n">
        <v>547</v>
      </c>
      <c r="U11384" t="s">
        <v>511</v>
      </c>
      <c r="V11384" t="s">
        <v>511</v>
      </c>
      <c r="W11384" t="s">
        <v>522</v>
      </c>
      <c r="X11384" t="s">
        <v>352</v>
      </c>
      <c r="Y11384" t="s">
        <v>353</v>
      </c>
      <c r="Z11384" t="s">
        <v>512</v>
      </c>
      <c r="AA11384" t="n">
        <v>190</v>
      </c>
      <c r="AB11384" t="s">
        <v>1690</v>
      </c>
      <c r="AC11384" t="s">
        <v>30579</v>
      </c>
      <c r="AD11384" t="n">
        <v>5</v>
      </c>
      <c r="AE11384" t="n">
        <v>708290.49</v>
      </c>
      <c r="AF11384" t="n">
        <v>6186054.19</v>
      </c>
    </row>
    <row r="11385" spans="1:32">
      <c r="A11385" s="62" t="n">
        <v>11383</v>
      </c>
      <c r="B11385" t="s">
        <v>30580</v>
      </c>
      <c r="C11385" t="n">
        <v>120</v>
      </c>
      <c r="D11385" t="n">
        <v>1911</v>
      </c>
      <c r="E11385" t="n">
        <v>2008</v>
      </c>
      <c r="F11385" t="n">
        <v>5</v>
      </c>
      <c r="G11385" t="s"/>
      <c r="H11385" t="n">
        <v>1</v>
      </c>
      <c r="I11385" t="s"/>
      <c r="J11385" t="n">
        <v>2</v>
      </c>
      <c r="K11385" t="s">
        <v>237</v>
      </c>
      <c r="L11385" t="n">
        <v>90</v>
      </c>
      <c r="M11385" t="n">
        <v>1</v>
      </c>
      <c r="N11385" t="n">
        <v>130</v>
      </c>
      <c r="O11385" t="n">
        <v>130</v>
      </c>
      <c r="P11385" t="n">
        <v>184</v>
      </c>
      <c r="Q11385" t="n">
        <v>0</v>
      </c>
      <c r="R11385" t="n">
        <v>0</v>
      </c>
      <c r="S11385" t="s">
        <v>30581</v>
      </c>
      <c r="T11385" t="n">
        <v>547</v>
      </c>
      <c r="U11385" t="s">
        <v>511</v>
      </c>
      <c r="V11385" t="s">
        <v>511</v>
      </c>
      <c r="W11385" t="s">
        <v>533</v>
      </c>
      <c r="X11385" t="s">
        <v>352</v>
      </c>
      <c r="Y11385" t="s">
        <v>353</v>
      </c>
      <c r="Z11385" t="s">
        <v>512</v>
      </c>
      <c r="AA11385" t="n">
        <v>190</v>
      </c>
      <c r="AB11385" t="s">
        <v>15274</v>
      </c>
      <c r="AC11385" t="s">
        <v>30581</v>
      </c>
      <c r="AD11385" t="n">
        <v>5</v>
      </c>
      <c r="AE11385" t="n">
        <v>708329.1899999999</v>
      </c>
      <c r="AF11385" t="n">
        <v>6186010.78</v>
      </c>
    </row>
    <row r="11386" spans="1:32">
      <c r="A11386" s="62" t="n">
        <v>11384</v>
      </c>
      <c r="B11386" t="s">
        <v>30582</v>
      </c>
      <c r="C11386" t="n">
        <v>130</v>
      </c>
      <c r="D11386" t="n">
        <v>2008</v>
      </c>
      <c r="E11386" t="n">
        <v>0</v>
      </c>
      <c r="F11386" t="n">
        <v>10</v>
      </c>
      <c r="G11386" t="s"/>
      <c r="H11386" t="n">
        <v>1</v>
      </c>
      <c r="I11386" t="s"/>
      <c r="J11386" t="n">
        <v>2</v>
      </c>
      <c r="K11386" t="s">
        <v>237</v>
      </c>
      <c r="L11386" t="s"/>
      <c r="M11386" t="n">
        <v>1</v>
      </c>
      <c r="N11386" t="n">
        <v>119</v>
      </c>
      <c r="O11386" t="n">
        <v>119</v>
      </c>
      <c r="P11386" t="n">
        <v>119</v>
      </c>
      <c r="Q11386" t="n">
        <v>0</v>
      </c>
      <c r="R11386" t="n">
        <v>0</v>
      </c>
      <c r="S11386" t="s">
        <v>30583</v>
      </c>
      <c r="T11386" t="n">
        <v>733</v>
      </c>
      <c r="U11386" t="s">
        <v>555</v>
      </c>
      <c r="V11386" t="s">
        <v>555</v>
      </c>
      <c r="W11386" t="s">
        <v>365</v>
      </c>
      <c r="X11386" t="s">
        <v>352</v>
      </c>
      <c r="Y11386" t="s">
        <v>353</v>
      </c>
      <c r="Z11386" t="s">
        <v>512</v>
      </c>
      <c r="AA11386" t="n">
        <v>190</v>
      </c>
      <c r="AB11386" t="s">
        <v>1905</v>
      </c>
      <c r="AC11386" t="s">
        <v>30583</v>
      </c>
      <c r="AD11386" t="n">
        <v>5</v>
      </c>
      <c r="AE11386" t="n">
        <v>708221.61</v>
      </c>
      <c r="AF11386" t="n">
        <v>6186116.16</v>
      </c>
    </row>
    <row r="11387" spans="1:32">
      <c r="A11387" s="62" t="n">
        <v>11385</v>
      </c>
      <c r="B11387" t="s">
        <v>30584</v>
      </c>
      <c r="C11387" t="n">
        <v>130</v>
      </c>
      <c r="D11387" t="n">
        <v>2008</v>
      </c>
      <c r="E11387" t="n">
        <v>0</v>
      </c>
      <c r="F11387" t="n">
        <v>10</v>
      </c>
      <c r="G11387" t="s"/>
      <c r="H11387" t="n">
        <v>1</v>
      </c>
      <c r="I11387" t="s"/>
      <c r="J11387" t="n">
        <v>2</v>
      </c>
      <c r="K11387" t="s">
        <v>237</v>
      </c>
      <c r="L11387" t="s"/>
      <c r="M11387" t="n">
        <v>1</v>
      </c>
      <c r="N11387" t="n">
        <v>116</v>
      </c>
      <c r="O11387" t="n">
        <v>116</v>
      </c>
      <c r="P11387" t="n">
        <v>116</v>
      </c>
      <c r="Q11387" t="n">
        <v>0</v>
      </c>
      <c r="R11387" t="n">
        <v>0</v>
      </c>
      <c r="S11387" t="s">
        <v>30585</v>
      </c>
      <c r="T11387" t="n">
        <v>733</v>
      </c>
      <c r="U11387" t="s">
        <v>555</v>
      </c>
      <c r="V11387" t="s">
        <v>555</v>
      </c>
      <c r="W11387" t="s">
        <v>522</v>
      </c>
      <c r="X11387" t="s">
        <v>352</v>
      </c>
      <c r="Y11387" t="s">
        <v>353</v>
      </c>
      <c r="Z11387" t="s">
        <v>512</v>
      </c>
      <c r="AA11387" t="n">
        <v>190</v>
      </c>
      <c r="AB11387" t="s">
        <v>1893</v>
      </c>
      <c r="AC11387" t="s">
        <v>30585</v>
      </c>
      <c r="AD11387" t="n">
        <v>5</v>
      </c>
      <c r="AE11387" t="n">
        <v>708235.04</v>
      </c>
      <c r="AF11387" t="n">
        <v>6186119.79</v>
      </c>
    </row>
    <row r="11388" spans="1:32">
      <c r="A11388" s="62" t="n">
        <v>11386</v>
      </c>
      <c r="B11388" t="s">
        <v>30586</v>
      </c>
      <c r="C11388" t="n">
        <v>130</v>
      </c>
      <c r="D11388" t="n">
        <v>2008</v>
      </c>
      <c r="E11388" t="n">
        <v>0</v>
      </c>
      <c r="F11388" t="n">
        <v>10</v>
      </c>
      <c r="G11388" t="s"/>
      <c r="H11388" t="n">
        <v>1</v>
      </c>
      <c r="I11388" t="s"/>
      <c r="J11388" t="n">
        <v>2</v>
      </c>
      <c r="K11388" t="s">
        <v>237</v>
      </c>
      <c r="L11388" t="s"/>
      <c r="M11388" t="n">
        <v>1</v>
      </c>
      <c r="N11388" t="n">
        <v>119</v>
      </c>
      <c r="O11388" t="n">
        <v>119</v>
      </c>
      <c r="P11388" t="n">
        <v>119</v>
      </c>
      <c r="Q11388" t="n">
        <v>0</v>
      </c>
      <c r="R11388" t="n">
        <v>0</v>
      </c>
      <c r="S11388" t="s">
        <v>30587</v>
      </c>
      <c r="T11388" t="n">
        <v>733</v>
      </c>
      <c r="U11388" t="s">
        <v>555</v>
      </c>
      <c r="V11388" t="s">
        <v>555</v>
      </c>
      <c r="W11388" t="s">
        <v>526</v>
      </c>
      <c r="X11388" t="s">
        <v>352</v>
      </c>
      <c r="Y11388" t="s">
        <v>353</v>
      </c>
      <c r="Z11388" t="s">
        <v>512</v>
      </c>
      <c r="AA11388" t="n">
        <v>190</v>
      </c>
      <c r="AB11388" t="s">
        <v>19044</v>
      </c>
      <c r="AC11388" t="s">
        <v>30587</v>
      </c>
      <c r="AD11388" t="n">
        <v>5</v>
      </c>
      <c r="AE11388" t="n">
        <v>708248.67</v>
      </c>
      <c r="AF11388" t="n">
        <v>6186122.96</v>
      </c>
    </row>
    <row r="11389" spans="1:32">
      <c r="A11389" s="62" t="n">
        <v>11387</v>
      </c>
      <c r="B11389" t="s">
        <v>30588</v>
      </c>
      <c r="C11389" t="n">
        <v>130</v>
      </c>
      <c r="D11389" t="n">
        <v>2008</v>
      </c>
      <c r="E11389" t="n">
        <v>0</v>
      </c>
      <c r="F11389" t="n">
        <v>10</v>
      </c>
      <c r="G11389" t="s"/>
      <c r="H11389" t="n">
        <v>1</v>
      </c>
      <c r="I11389" t="s"/>
      <c r="J11389" t="n">
        <v>2</v>
      </c>
      <c r="K11389" t="s">
        <v>237</v>
      </c>
      <c r="L11389" t="s"/>
      <c r="M11389" t="n">
        <v>1</v>
      </c>
      <c r="N11389" t="n">
        <v>87</v>
      </c>
      <c r="O11389" t="n">
        <v>87</v>
      </c>
      <c r="P11389" t="n">
        <v>87</v>
      </c>
      <c r="Q11389" t="n">
        <v>0</v>
      </c>
      <c r="R11389" t="n">
        <v>0</v>
      </c>
      <c r="S11389" t="s">
        <v>30589</v>
      </c>
      <c r="T11389" t="n">
        <v>733</v>
      </c>
      <c r="U11389" t="s">
        <v>555</v>
      </c>
      <c r="V11389" t="s">
        <v>555</v>
      </c>
      <c r="W11389" t="s">
        <v>495</v>
      </c>
      <c r="X11389" t="s">
        <v>352</v>
      </c>
      <c r="Y11389" t="s">
        <v>353</v>
      </c>
      <c r="Z11389" t="s">
        <v>512</v>
      </c>
      <c r="AA11389" t="n">
        <v>190</v>
      </c>
      <c r="AB11389" t="s">
        <v>18578</v>
      </c>
      <c r="AC11389" t="s">
        <v>30589</v>
      </c>
      <c r="AD11389" t="n">
        <v>5</v>
      </c>
      <c r="AE11389" t="n">
        <v>708255</v>
      </c>
      <c r="AF11389" t="n">
        <v>6186102.26</v>
      </c>
    </row>
    <row r="11390" spans="1:32">
      <c r="A11390" s="62" t="n">
        <v>11388</v>
      </c>
      <c r="B11390" t="s">
        <v>30590</v>
      </c>
      <c r="C11390" t="n">
        <v>130</v>
      </c>
      <c r="D11390" t="n">
        <v>2008</v>
      </c>
      <c r="E11390" t="n">
        <v>0</v>
      </c>
      <c r="F11390" t="n">
        <v>10</v>
      </c>
      <c r="G11390" t="s"/>
      <c r="H11390" t="n">
        <v>1</v>
      </c>
      <c r="I11390" t="s"/>
      <c r="J11390" t="n">
        <v>2</v>
      </c>
      <c r="K11390" t="s">
        <v>237</v>
      </c>
      <c r="L11390" t="s"/>
      <c r="M11390" t="n">
        <v>1</v>
      </c>
      <c r="N11390" t="n">
        <v>120</v>
      </c>
      <c r="O11390" t="n">
        <v>120</v>
      </c>
      <c r="P11390" t="n">
        <v>120</v>
      </c>
      <c r="Q11390" t="n">
        <v>0</v>
      </c>
      <c r="R11390" t="n">
        <v>0</v>
      </c>
      <c r="S11390" t="s">
        <v>30591</v>
      </c>
      <c r="T11390" t="n">
        <v>733</v>
      </c>
      <c r="U11390" t="s">
        <v>555</v>
      </c>
      <c r="V11390" t="s">
        <v>555</v>
      </c>
      <c r="W11390" t="s">
        <v>499</v>
      </c>
      <c r="X11390" t="s">
        <v>352</v>
      </c>
      <c r="Y11390" t="s">
        <v>353</v>
      </c>
      <c r="Z11390" t="s">
        <v>512</v>
      </c>
      <c r="AA11390" t="n">
        <v>190</v>
      </c>
      <c r="AB11390" t="s">
        <v>19537</v>
      </c>
      <c r="AC11390" t="s">
        <v>30591</v>
      </c>
      <c r="AD11390" t="n">
        <v>5</v>
      </c>
      <c r="AE11390" t="n">
        <v>708255.02</v>
      </c>
      <c r="AF11390" t="n">
        <v>6186094.38</v>
      </c>
    </row>
    <row r="11391" spans="1:32">
      <c r="A11391" s="62" t="n">
        <v>11389</v>
      </c>
      <c r="B11391" t="s">
        <v>30592</v>
      </c>
      <c r="C11391" t="n">
        <v>130</v>
      </c>
      <c r="D11391" t="n">
        <v>2008</v>
      </c>
      <c r="E11391" t="n">
        <v>0</v>
      </c>
      <c r="F11391" t="n">
        <v>10</v>
      </c>
      <c r="G11391" t="s"/>
      <c r="H11391" t="n">
        <v>1</v>
      </c>
      <c r="I11391" t="s"/>
      <c r="J11391" t="n">
        <v>2</v>
      </c>
      <c r="K11391" t="s">
        <v>237</v>
      </c>
      <c r="L11391" t="s"/>
      <c r="M11391" t="n">
        <v>1</v>
      </c>
      <c r="N11391" t="n">
        <v>119</v>
      </c>
      <c r="O11391" t="n">
        <v>119</v>
      </c>
      <c r="P11391" t="n">
        <v>119</v>
      </c>
      <c r="Q11391" t="n">
        <v>0</v>
      </c>
      <c r="R11391" t="n">
        <v>0</v>
      </c>
      <c r="S11391" t="s">
        <v>30593</v>
      </c>
      <c r="T11391" t="n">
        <v>733</v>
      </c>
      <c r="U11391" t="s">
        <v>555</v>
      </c>
      <c r="V11391" t="s">
        <v>555</v>
      </c>
      <c r="W11391" t="s">
        <v>503</v>
      </c>
      <c r="X11391" t="s">
        <v>352</v>
      </c>
      <c r="Y11391" t="s">
        <v>353</v>
      </c>
      <c r="Z11391" t="s">
        <v>512</v>
      </c>
      <c r="AA11391" t="n">
        <v>190</v>
      </c>
      <c r="AB11391" t="s">
        <v>19650</v>
      </c>
      <c r="AC11391" t="s">
        <v>30593</v>
      </c>
      <c r="AD11391" t="n">
        <v>5</v>
      </c>
      <c r="AE11391" t="n">
        <v>708242.2</v>
      </c>
      <c r="AF11391" t="n">
        <v>6186091.06</v>
      </c>
    </row>
    <row r="11392" spans="1:32">
      <c r="A11392" s="62" t="n">
        <v>11390</v>
      </c>
      <c r="B11392" t="s">
        <v>30594</v>
      </c>
      <c r="C11392" t="n">
        <v>320</v>
      </c>
      <c r="D11392" t="n">
        <v>1900</v>
      </c>
      <c r="E11392" t="n">
        <v>0</v>
      </c>
      <c r="F11392" t="n">
        <v>5</v>
      </c>
      <c r="G11392" t="s"/>
      <c r="H11392" t="n">
        <v>1</v>
      </c>
      <c r="I11392" t="s"/>
      <c r="J11392" t="n">
        <v>1</v>
      </c>
      <c r="K11392" t="s">
        <v>349</v>
      </c>
      <c r="L11392" t="s"/>
      <c r="M11392" t="n">
        <v>2</v>
      </c>
      <c r="N11392" t="n">
        <v>76</v>
      </c>
      <c r="O11392" t="n">
        <v>152</v>
      </c>
      <c r="P11392" t="n">
        <v>0</v>
      </c>
      <c r="Q11392" t="n">
        <v>152</v>
      </c>
      <c r="R11392" t="n">
        <v>0</v>
      </c>
      <c r="S11392" t="s">
        <v>30595</v>
      </c>
      <c r="T11392" t="n">
        <v>381</v>
      </c>
      <c r="U11392" t="s">
        <v>571</v>
      </c>
      <c r="V11392" t="s">
        <v>571</v>
      </c>
      <c r="W11392" t="s">
        <v>1099</v>
      </c>
      <c r="X11392" t="s">
        <v>352</v>
      </c>
      <c r="Y11392" t="s">
        <v>353</v>
      </c>
      <c r="Z11392" t="s">
        <v>512</v>
      </c>
      <c r="AA11392" t="n">
        <v>190</v>
      </c>
      <c r="AB11392" t="s">
        <v>14982</v>
      </c>
      <c r="AC11392" t="s">
        <v>30595</v>
      </c>
      <c r="AD11392" t="n">
        <v>5</v>
      </c>
      <c r="AE11392" t="n">
        <v>709066.08</v>
      </c>
      <c r="AF11392" t="n">
        <v>6186081.96</v>
      </c>
    </row>
    <row r="11393" spans="1:32">
      <c r="A11393" s="62" t="n">
        <v>11391</v>
      </c>
      <c r="B11393" t="s">
        <v>30596</v>
      </c>
      <c r="C11393" t="n">
        <v>490</v>
      </c>
      <c r="D11393" t="n">
        <v>1900</v>
      </c>
      <c r="E11393" t="n">
        <v>0</v>
      </c>
      <c r="F11393" t="n">
        <v>3</v>
      </c>
      <c r="G11393" t="s"/>
      <c r="H11393" t="n">
        <v>1</v>
      </c>
      <c r="I11393" t="s"/>
      <c r="J11393" t="n">
        <v>2</v>
      </c>
      <c r="K11393" t="s">
        <v>522</v>
      </c>
      <c r="L11393" t="s"/>
      <c r="M11393" t="n">
        <v>1</v>
      </c>
      <c r="N11393" t="n">
        <v>191</v>
      </c>
      <c r="O11393" t="n">
        <v>191</v>
      </c>
      <c r="P11393" t="n">
        <v>0</v>
      </c>
      <c r="Q11393" t="n">
        <v>191</v>
      </c>
      <c r="R11393" t="n">
        <v>0</v>
      </c>
      <c r="S11393" t="s">
        <v>30595</v>
      </c>
      <c r="T11393" t="n">
        <v>381</v>
      </c>
      <c r="U11393" t="s">
        <v>571</v>
      </c>
      <c r="V11393" t="s">
        <v>571</v>
      </c>
      <c r="W11393" t="s">
        <v>1099</v>
      </c>
      <c r="X11393" t="s">
        <v>352</v>
      </c>
      <c r="Y11393" t="s">
        <v>353</v>
      </c>
      <c r="Z11393" t="s">
        <v>512</v>
      </c>
      <c r="AA11393" t="n">
        <v>190</v>
      </c>
      <c r="AB11393" t="s">
        <v>14982</v>
      </c>
      <c r="AC11393" t="s">
        <v>30595</v>
      </c>
      <c r="AD11393" t="n">
        <v>5</v>
      </c>
      <c r="AE11393" t="n">
        <v>709066.08</v>
      </c>
      <c r="AF11393" t="n">
        <v>6186081.96</v>
      </c>
    </row>
    <row r="11394" spans="1:32">
      <c r="A11394" s="62" t="n">
        <v>11392</v>
      </c>
      <c r="B11394" t="s">
        <v>30597</v>
      </c>
      <c r="C11394" t="n">
        <v>230</v>
      </c>
      <c r="D11394" t="n">
        <v>1954</v>
      </c>
      <c r="E11394" t="n">
        <v>0</v>
      </c>
      <c r="F11394" t="n">
        <v>2</v>
      </c>
      <c r="G11394" t="s"/>
      <c r="H11394" t="n">
        <v>1</v>
      </c>
      <c r="I11394" t="s"/>
      <c r="J11394" t="n">
        <v>9</v>
      </c>
      <c r="K11394" t="s">
        <v>349</v>
      </c>
      <c r="L11394" t="s"/>
      <c r="M11394" t="n">
        <v>1</v>
      </c>
      <c r="N11394" t="n">
        <v>49</v>
      </c>
      <c r="O11394" t="n">
        <v>49</v>
      </c>
      <c r="P11394" t="n">
        <v>0</v>
      </c>
      <c r="Q11394" t="n">
        <v>49</v>
      </c>
      <c r="R11394" t="n">
        <v>0</v>
      </c>
      <c r="S11394" t="s">
        <v>30595</v>
      </c>
      <c r="T11394" t="n">
        <v>381</v>
      </c>
      <c r="U11394" t="s">
        <v>571</v>
      </c>
      <c r="V11394" t="s">
        <v>571</v>
      </c>
      <c r="W11394" t="s">
        <v>1099</v>
      </c>
      <c r="X11394" t="s">
        <v>352</v>
      </c>
      <c r="Y11394" t="s">
        <v>353</v>
      </c>
      <c r="Z11394" t="s">
        <v>512</v>
      </c>
      <c r="AA11394" t="n">
        <v>190</v>
      </c>
      <c r="AB11394" t="s">
        <v>14982</v>
      </c>
      <c r="AC11394" t="s">
        <v>30595</v>
      </c>
      <c r="AD11394" t="n">
        <v>5</v>
      </c>
      <c r="AE11394" t="n">
        <v>709066.08</v>
      </c>
      <c r="AF11394" t="n">
        <v>6186081.96</v>
      </c>
    </row>
    <row r="11395" spans="1:32">
      <c r="A11395" s="62" t="n">
        <v>11393</v>
      </c>
      <c r="B11395" t="s">
        <v>30598</v>
      </c>
      <c r="C11395" t="n">
        <v>310</v>
      </c>
      <c r="D11395" t="n">
        <v>1941</v>
      </c>
      <c r="E11395" t="n">
        <v>1958</v>
      </c>
      <c r="F11395" t="n">
        <v>5</v>
      </c>
      <c r="G11395" t="s"/>
      <c r="H11395" t="n">
        <v>1</v>
      </c>
      <c r="I11395" t="s"/>
      <c r="J11395" t="n">
        <v>1</v>
      </c>
      <c r="K11395" t="s">
        <v>349</v>
      </c>
      <c r="L11395" t="s"/>
      <c r="M11395" t="n">
        <v>1</v>
      </c>
      <c r="N11395" t="n">
        <v>116</v>
      </c>
      <c r="O11395" t="n">
        <v>116</v>
      </c>
      <c r="P11395" t="n">
        <v>0</v>
      </c>
      <c r="Q11395" t="n">
        <v>116</v>
      </c>
      <c r="R11395" t="n">
        <v>0</v>
      </c>
      <c r="S11395" t="s">
        <v>30595</v>
      </c>
      <c r="T11395" t="n">
        <v>381</v>
      </c>
      <c r="U11395" t="s">
        <v>571</v>
      </c>
      <c r="V11395" t="s">
        <v>571</v>
      </c>
      <c r="W11395" t="s">
        <v>1099</v>
      </c>
      <c r="X11395" t="s">
        <v>352</v>
      </c>
      <c r="Y11395" t="s">
        <v>353</v>
      </c>
      <c r="Z11395" t="s">
        <v>512</v>
      </c>
      <c r="AA11395" t="n">
        <v>190</v>
      </c>
      <c r="AB11395" t="s">
        <v>14982</v>
      </c>
      <c r="AC11395" t="s">
        <v>30595</v>
      </c>
      <c r="AD11395" t="n">
        <v>5</v>
      </c>
      <c r="AE11395" t="n">
        <v>709066.08</v>
      </c>
      <c r="AF11395" t="n">
        <v>6186081.96</v>
      </c>
    </row>
    <row r="11396" spans="1:32">
      <c r="A11396" s="62" t="n">
        <v>11394</v>
      </c>
      <c r="B11396" t="s">
        <v>30599</v>
      </c>
      <c r="C11396" t="n">
        <v>320</v>
      </c>
      <c r="D11396" t="n">
        <v>1941</v>
      </c>
      <c r="E11396" t="n">
        <v>0</v>
      </c>
      <c r="F11396" t="n">
        <v>2</v>
      </c>
      <c r="G11396" t="s"/>
      <c r="H11396" t="n">
        <v>5</v>
      </c>
      <c r="I11396" t="s"/>
      <c r="J11396" t="n">
        <v>2</v>
      </c>
      <c r="K11396" t="s">
        <v>522</v>
      </c>
      <c r="L11396" t="n">
        <v>7</v>
      </c>
      <c r="M11396" t="n">
        <v>1</v>
      </c>
      <c r="N11396" t="n">
        <v>723</v>
      </c>
      <c r="O11396" t="n">
        <v>723</v>
      </c>
      <c r="P11396" t="n">
        <v>0</v>
      </c>
      <c r="Q11396" t="n">
        <v>723</v>
      </c>
      <c r="R11396" t="n">
        <v>0</v>
      </c>
      <c r="S11396" t="s">
        <v>30595</v>
      </c>
      <c r="T11396" t="n">
        <v>381</v>
      </c>
      <c r="U11396" t="s">
        <v>571</v>
      </c>
      <c r="V11396" t="s">
        <v>571</v>
      </c>
      <c r="W11396" t="s">
        <v>1099</v>
      </c>
      <c r="X11396" t="s">
        <v>352</v>
      </c>
      <c r="Y11396" t="s">
        <v>353</v>
      </c>
      <c r="Z11396" t="s">
        <v>512</v>
      </c>
      <c r="AA11396" t="n">
        <v>190</v>
      </c>
      <c r="AB11396" t="s">
        <v>14982</v>
      </c>
      <c r="AC11396" t="s">
        <v>30595</v>
      </c>
      <c r="AD11396" t="n">
        <v>5</v>
      </c>
      <c r="AE11396" t="n">
        <v>709066.08</v>
      </c>
      <c r="AF11396" t="n">
        <v>6186081.96</v>
      </c>
    </row>
    <row r="11397" spans="1:32">
      <c r="A11397" s="62" t="n">
        <v>11395</v>
      </c>
      <c r="B11397" t="s">
        <v>30600</v>
      </c>
      <c r="C11397" t="n">
        <v>230</v>
      </c>
      <c r="D11397" t="n">
        <v>1910</v>
      </c>
      <c r="E11397" t="n">
        <v>1982</v>
      </c>
      <c r="F11397" t="n">
        <v>90</v>
      </c>
      <c r="G11397" t="s"/>
      <c r="H11397" t="n">
        <v>90</v>
      </c>
      <c r="I11397" t="s"/>
      <c r="J11397" t="n">
        <v>9</v>
      </c>
      <c r="K11397" t="s">
        <v>349</v>
      </c>
      <c r="L11397" t="s"/>
      <c r="M11397" t="n">
        <v>1</v>
      </c>
      <c r="N11397" t="n">
        <v>66</v>
      </c>
      <c r="O11397" t="n">
        <v>66</v>
      </c>
      <c r="P11397" t="n">
        <v>0</v>
      </c>
      <c r="Q11397" t="n">
        <v>66</v>
      </c>
      <c r="R11397" t="n">
        <v>0</v>
      </c>
      <c r="S11397" t="s">
        <v>30595</v>
      </c>
      <c r="T11397" t="n">
        <v>381</v>
      </c>
      <c r="U11397" t="s">
        <v>571</v>
      </c>
      <c r="V11397" t="s">
        <v>571</v>
      </c>
      <c r="W11397" t="s">
        <v>1099</v>
      </c>
      <c r="X11397" t="s">
        <v>352</v>
      </c>
      <c r="Y11397" t="s">
        <v>353</v>
      </c>
      <c r="Z11397" t="s">
        <v>512</v>
      </c>
      <c r="AA11397" t="n">
        <v>190</v>
      </c>
      <c r="AB11397" t="s">
        <v>14982</v>
      </c>
      <c r="AC11397" t="s">
        <v>30595</v>
      </c>
      <c r="AD11397" t="n">
        <v>5</v>
      </c>
      <c r="AE11397" t="n">
        <v>709066.08</v>
      </c>
      <c r="AF11397" t="n">
        <v>6186081.96</v>
      </c>
    </row>
    <row r="11398" spans="1:32">
      <c r="A11398" s="62" t="n">
        <v>11396</v>
      </c>
      <c r="B11398" t="s">
        <v>30601</v>
      </c>
      <c r="C11398" t="n">
        <v>320</v>
      </c>
      <c r="D11398" t="n">
        <v>1941</v>
      </c>
      <c r="E11398" t="n">
        <v>0</v>
      </c>
      <c r="F11398" t="n">
        <v>2</v>
      </c>
      <c r="G11398" t="s"/>
      <c r="H11398" t="n">
        <v>5</v>
      </c>
      <c r="I11398" t="s"/>
      <c r="J11398" t="n">
        <v>1</v>
      </c>
      <c r="K11398" t="s">
        <v>349</v>
      </c>
      <c r="L11398" t="s"/>
      <c r="M11398" t="n">
        <v>1</v>
      </c>
      <c r="N11398" t="n">
        <v>315</v>
      </c>
      <c r="O11398" t="n">
        <v>315</v>
      </c>
      <c r="P11398" t="n">
        <v>0</v>
      </c>
      <c r="Q11398" t="n">
        <v>315</v>
      </c>
      <c r="R11398" t="n">
        <v>0</v>
      </c>
      <c r="S11398" t="s">
        <v>30595</v>
      </c>
      <c r="T11398" t="n">
        <v>381</v>
      </c>
      <c r="U11398" t="s">
        <v>571</v>
      </c>
      <c r="V11398" t="s">
        <v>571</v>
      </c>
      <c r="W11398" t="s">
        <v>1099</v>
      </c>
      <c r="X11398" t="s">
        <v>352</v>
      </c>
      <c r="Y11398" t="s">
        <v>353</v>
      </c>
      <c r="Z11398" t="s">
        <v>512</v>
      </c>
      <c r="AA11398" t="n">
        <v>190</v>
      </c>
      <c r="AB11398" t="s">
        <v>14982</v>
      </c>
      <c r="AC11398" t="s">
        <v>30595</v>
      </c>
      <c r="AD11398" t="n">
        <v>5</v>
      </c>
      <c r="AE11398" t="n">
        <v>709066.08</v>
      </c>
      <c r="AF11398" t="n">
        <v>6186081.96</v>
      </c>
    </row>
    <row r="11399" spans="1:32">
      <c r="A11399" s="62" t="n">
        <v>11397</v>
      </c>
      <c r="B11399" t="s">
        <v>30602</v>
      </c>
      <c r="C11399" t="n">
        <v>220</v>
      </c>
      <c r="D11399" t="n">
        <v>1993</v>
      </c>
      <c r="E11399" t="n">
        <v>0</v>
      </c>
      <c r="F11399" t="n">
        <v>6</v>
      </c>
      <c r="G11399" t="s"/>
      <c r="H11399" t="n">
        <v>8</v>
      </c>
      <c r="I11399" t="s"/>
      <c r="J11399" t="n">
        <v>9</v>
      </c>
      <c r="K11399" t="s">
        <v>349</v>
      </c>
      <c r="L11399" t="s"/>
      <c r="M11399" t="n">
        <v>1</v>
      </c>
      <c r="N11399" t="n">
        <v>100</v>
      </c>
      <c r="O11399" t="n">
        <v>100</v>
      </c>
      <c r="P11399" t="n">
        <v>0</v>
      </c>
      <c r="Q11399" t="n">
        <v>100</v>
      </c>
      <c r="R11399" t="n">
        <v>0</v>
      </c>
      <c r="S11399" t="s">
        <v>30595</v>
      </c>
      <c r="T11399" t="n">
        <v>381</v>
      </c>
      <c r="U11399" t="s">
        <v>571</v>
      </c>
      <c r="V11399" t="s">
        <v>571</v>
      </c>
      <c r="W11399" t="s">
        <v>1099</v>
      </c>
      <c r="X11399" t="s">
        <v>352</v>
      </c>
      <c r="Y11399" t="s">
        <v>353</v>
      </c>
      <c r="Z11399" t="s">
        <v>512</v>
      </c>
      <c r="AA11399" t="n">
        <v>190</v>
      </c>
      <c r="AB11399" t="s">
        <v>14982</v>
      </c>
      <c r="AC11399" t="s">
        <v>30595</v>
      </c>
      <c r="AD11399" t="n">
        <v>5</v>
      </c>
      <c r="AE11399" t="n">
        <v>709066.08</v>
      </c>
      <c r="AF11399" t="n">
        <v>6186081.96</v>
      </c>
    </row>
    <row r="11400" spans="1:32">
      <c r="A11400" s="62" t="n">
        <v>11398</v>
      </c>
      <c r="B11400" t="s">
        <v>30603</v>
      </c>
      <c r="C11400" t="n">
        <v>320</v>
      </c>
      <c r="D11400" t="n">
        <v>1941</v>
      </c>
      <c r="E11400" t="n">
        <v>0</v>
      </c>
      <c r="F11400" t="n">
        <v>2</v>
      </c>
      <c r="G11400" t="s"/>
      <c r="H11400" t="n">
        <v>5</v>
      </c>
      <c r="I11400" t="s"/>
      <c r="J11400" t="n">
        <v>2</v>
      </c>
      <c r="K11400" t="s">
        <v>522</v>
      </c>
      <c r="L11400" t="n">
        <v>7</v>
      </c>
      <c r="M11400" t="n">
        <v>1</v>
      </c>
      <c r="N11400" t="n">
        <v>122</v>
      </c>
      <c r="O11400" t="n">
        <v>122</v>
      </c>
      <c r="P11400" t="n">
        <v>0</v>
      </c>
      <c r="Q11400" t="n">
        <v>122</v>
      </c>
      <c r="R11400" t="n">
        <v>0</v>
      </c>
      <c r="S11400" t="s">
        <v>30595</v>
      </c>
      <c r="T11400" t="n">
        <v>381</v>
      </c>
      <c r="U11400" t="s">
        <v>571</v>
      </c>
      <c r="V11400" t="s">
        <v>571</v>
      </c>
      <c r="W11400" t="s">
        <v>1099</v>
      </c>
      <c r="X11400" t="s">
        <v>352</v>
      </c>
      <c r="Y11400" t="s">
        <v>353</v>
      </c>
      <c r="Z11400" t="s">
        <v>512</v>
      </c>
      <c r="AA11400" t="n">
        <v>190</v>
      </c>
      <c r="AB11400" t="s">
        <v>14982</v>
      </c>
      <c r="AC11400" t="s">
        <v>30595</v>
      </c>
      <c r="AD11400" t="n">
        <v>5</v>
      </c>
      <c r="AE11400" t="n">
        <v>709066.08</v>
      </c>
      <c r="AF11400" t="n">
        <v>6186081.96</v>
      </c>
    </row>
    <row r="11401" spans="1:32">
      <c r="A11401" s="62" t="n">
        <v>11399</v>
      </c>
      <c r="B11401" t="s">
        <v>30604</v>
      </c>
      <c r="C11401" t="n">
        <v>310</v>
      </c>
      <c r="D11401" t="n">
        <v>1975</v>
      </c>
      <c r="E11401" t="n">
        <v>0</v>
      </c>
      <c r="F11401" t="n">
        <v>6</v>
      </c>
      <c r="G11401" t="s"/>
      <c r="H11401" t="n">
        <v>8</v>
      </c>
      <c r="I11401" t="s"/>
      <c r="J11401" t="n">
        <v>9</v>
      </c>
      <c r="K11401" t="s">
        <v>349</v>
      </c>
      <c r="L11401" t="s"/>
      <c r="M11401" t="n">
        <v>1</v>
      </c>
      <c r="N11401" t="n">
        <v>330</v>
      </c>
      <c r="O11401" t="n">
        <v>330</v>
      </c>
      <c r="P11401" t="n">
        <v>0</v>
      </c>
      <c r="Q11401" t="n">
        <v>330</v>
      </c>
      <c r="R11401" t="n">
        <v>0</v>
      </c>
      <c r="S11401" t="s">
        <v>30595</v>
      </c>
      <c r="T11401" t="n">
        <v>381</v>
      </c>
      <c r="U11401" t="s">
        <v>571</v>
      </c>
      <c r="V11401" t="s">
        <v>571</v>
      </c>
      <c r="W11401" t="s">
        <v>1099</v>
      </c>
      <c r="X11401" t="s">
        <v>352</v>
      </c>
      <c r="Y11401" t="s">
        <v>353</v>
      </c>
      <c r="Z11401" t="s">
        <v>512</v>
      </c>
      <c r="AA11401" t="n">
        <v>190</v>
      </c>
      <c r="AB11401" t="s">
        <v>14982</v>
      </c>
      <c r="AC11401" t="s">
        <v>30595</v>
      </c>
      <c r="AD11401" t="n">
        <v>5</v>
      </c>
      <c r="AE11401" t="n">
        <v>709066.08</v>
      </c>
      <c r="AF11401" t="n">
        <v>6186081.96</v>
      </c>
    </row>
    <row r="11402" spans="1:32">
      <c r="A11402" s="62" t="n">
        <v>11400</v>
      </c>
      <c r="B11402" t="s">
        <v>30605</v>
      </c>
      <c r="C11402" t="n">
        <v>420</v>
      </c>
      <c r="D11402" t="n">
        <v>1961</v>
      </c>
      <c r="E11402" t="n">
        <v>0</v>
      </c>
      <c r="F11402" t="n">
        <v>2</v>
      </c>
      <c r="G11402" t="s"/>
      <c r="H11402" t="n">
        <v>1</v>
      </c>
      <c r="I11402" t="s"/>
      <c r="J11402" t="n">
        <v>9</v>
      </c>
      <c r="K11402" t="s">
        <v>349</v>
      </c>
      <c r="L11402" t="n">
        <v>90</v>
      </c>
      <c r="M11402" t="n">
        <v>1</v>
      </c>
      <c r="N11402" t="n">
        <v>75</v>
      </c>
      <c r="O11402" t="n">
        <v>75</v>
      </c>
      <c r="P11402" t="n">
        <v>0</v>
      </c>
      <c r="Q11402" t="n">
        <v>75</v>
      </c>
      <c r="R11402" t="n">
        <v>0</v>
      </c>
      <c r="S11402" t="s">
        <v>30595</v>
      </c>
      <c r="T11402" t="n">
        <v>381</v>
      </c>
      <c r="U11402" t="s">
        <v>571</v>
      </c>
      <c r="V11402" t="s">
        <v>571</v>
      </c>
      <c r="W11402" t="s">
        <v>1099</v>
      </c>
      <c r="X11402" t="s">
        <v>352</v>
      </c>
      <c r="Y11402" t="s">
        <v>353</v>
      </c>
      <c r="Z11402" t="s">
        <v>512</v>
      </c>
      <c r="AA11402" t="n">
        <v>190</v>
      </c>
      <c r="AB11402" t="s">
        <v>14982</v>
      </c>
      <c r="AC11402" t="s">
        <v>30595</v>
      </c>
      <c r="AD11402" t="n">
        <v>5</v>
      </c>
      <c r="AE11402" t="n">
        <v>709066.08</v>
      </c>
      <c r="AF11402" t="n">
        <v>6186081.96</v>
      </c>
    </row>
    <row r="11403" spans="1:32">
      <c r="A11403" s="62" t="n">
        <v>11401</v>
      </c>
      <c r="B11403" t="s">
        <v>30606</v>
      </c>
      <c r="C11403" t="n">
        <v>120</v>
      </c>
      <c r="D11403" t="n">
        <v>1930</v>
      </c>
      <c r="E11403" t="n">
        <v>1989</v>
      </c>
      <c r="F11403" t="n">
        <v>5</v>
      </c>
      <c r="G11403" t="s"/>
      <c r="H11403" t="n">
        <v>2</v>
      </c>
      <c r="I11403" t="s"/>
      <c r="J11403" t="n">
        <v>2</v>
      </c>
      <c r="K11403" t="s">
        <v>522</v>
      </c>
      <c r="L11403" t="n">
        <v>2</v>
      </c>
      <c r="M11403" t="n">
        <v>1</v>
      </c>
      <c r="N11403" t="n">
        <v>140</v>
      </c>
      <c r="O11403" t="n">
        <v>140</v>
      </c>
      <c r="P11403" t="n">
        <v>180</v>
      </c>
      <c r="Q11403" t="n">
        <v>0</v>
      </c>
      <c r="R11403" t="n">
        <v>0</v>
      </c>
      <c r="S11403" t="s">
        <v>30607</v>
      </c>
      <c r="T11403" t="n">
        <v>513</v>
      </c>
      <c r="U11403" t="s">
        <v>9344</v>
      </c>
      <c r="V11403" t="s">
        <v>9344</v>
      </c>
      <c r="W11403" t="s">
        <v>533</v>
      </c>
      <c r="X11403" t="s">
        <v>352</v>
      </c>
      <c r="Y11403" t="s">
        <v>353</v>
      </c>
      <c r="Z11403" t="s">
        <v>480</v>
      </c>
      <c r="AA11403" t="n">
        <v>190</v>
      </c>
      <c r="AB11403" t="s">
        <v>258</v>
      </c>
      <c r="AC11403" t="s">
        <v>30607</v>
      </c>
      <c r="AD11403" t="n">
        <v>5</v>
      </c>
      <c r="AE11403" t="n">
        <v>713923.3199999999</v>
      </c>
      <c r="AF11403" t="n">
        <v>6183987.79</v>
      </c>
    </row>
    <row r="11404" spans="1:32">
      <c r="A11404" s="62" t="n">
        <v>11402</v>
      </c>
      <c r="B11404" t="s">
        <v>30608</v>
      </c>
      <c r="C11404" t="n">
        <v>120</v>
      </c>
      <c r="D11404" t="n">
        <v>1954</v>
      </c>
      <c r="E11404" t="n">
        <v>0</v>
      </c>
      <c r="F11404" t="n">
        <v>5</v>
      </c>
      <c r="G11404" t="s"/>
      <c r="H11404" t="n">
        <v>1</v>
      </c>
      <c r="I11404" t="s"/>
      <c r="J11404" t="n">
        <v>2</v>
      </c>
      <c r="K11404" t="s">
        <v>237</v>
      </c>
      <c r="L11404" t="n">
        <v>5</v>
      </c>
      <c r="M11404" t="n">
        <v>1</v>
      </c>
      <c r="N11404" t="n">
        <v>70</v>
      </c>
      <c r="O11404" t="n">
        <v>70</v>
      </c>
      <c r="P11404" t="n">
        <v>104</v>
      </c>
      <c r="Q11404" t="n">
        <v>0</v>
      </c>
      <c r="R11404" t="n">
        <v>0</v>
      </c>
      <c r="S11404" t="s">
        <v>30609</v>
      </c>
      <c r="T11404" t="n">
        <v>513</v>
      </c>
      <c r="U11404" t="s">
        <v>9344</v>
      </c>
      <c r="V11404" t="s">
        <v>9344</v>
      </c>
      <c r="W11404" t="s">
        <v>399</v>
      </c>
      <c r="X11404" t="s">
        <v>352</v>
      </c>
      <c r="Y11404" t="s">
        <v>353</v>
      </c>
      <c r="Z11404" t="s">
        <v>480</v>
      </c>
      <c r="AA11404" t="n">
        <v>190</v>
      </c>
      <c r="AB11404" t="s">
        <v>30610</v>
      </c>
      <c r="AC11404" t="s">
        <v>30609</v>
      </c>
      <c r="AD11404" t="n">
        <v>5</v>
      </c>
      <c r="AE11404" t="n">
        <v>713914.96</v>
      </c>
      <c r="AF11404" t="n">
        <v>6183937.65</v>
      </c>
    </row>
    <row r="11405" spans="1:32">
      <c r="A11405" s="62" t="n">
        <v>11403</v>
      </c>
      <c r="B11405" t="s">
        <v>30611</v>
      </c>
      <c r="C11405" t="n">
        <v>120</v>
      </c>
      <c r="D11405" t="n">
        <v>1957</v>
      </c>
      <c r="E11405" t="n">
        <v>1981</v>
      </c>
      <c r="F11405" t="n">
        <v>5</v>
      </c>
      <c r="G11405" t="s"/>
      <c r="H11405" t="n">
        <v>1</v>
      </c>
      <c r="I11405" t="s"/>
      <c r="J11405" t="n">
        <v>2</v>
      </c>
      <c r="K11405" t="s">
        <v>237</v>
      </c>
      <c r="L11405" t="n">
        <v>2</v>
      </c>
      <c r="M11405" t="n">
        <v>1</v>
      </c>
      <c r="N11405" t="n">
        <v>121</v>
      </c>
      <c r="O11405" t="n">
        <v>121</v>
      </c>
      <c r="P11405" t="n">
        <v>186</v>
      </c>
      <c r="Q11405" t="n">
        <v>0</v>
      </c>
      <c r="R11405" t="n">
        <v>0</v>
      </c>
      <c r="S11405" t="s">
        <v>30612</v>
      </c>
      <c r="T11405" t="n">
        <v>513</v>
      </c>
      <c r="U11405" t="s">
        <v>9344</v>
      </c>
      <c r="V11405" t="s">
        <v>9344</v>
      </c>
      <c r="W11405" t="s">
        <v>495</v>
      </c>
      <c r="X11405" t="s">
        <v>352</v>
      </c>
      <c r="Y11405" t="s">
        <v>353</v>
      </c>
      <c r="Z11405" t="s">
        <v>480</v>
      </c>
      <c r="AA11405" t="n">
        <v>190</v>
      </c>
      <c r="AB11405" t="s">
        <v>20108</v>
      </c>
      <c r="AC11405" t="s">
        <v>30612</v>
      </c>
      <c r="AD11405" t="n">
        <v>5</v>
      </c>
      <c r="AE11405" t="n">
        <v>713955.24</v>
      </c>
      <c r="AF11405" t="n">
        <v>6183990.56</v>
      </c>
    </row>
    <row r="11406" spans="1:32">
      <c r="A11406" s="62" t="n">
        <v>11404</v>
      </c>
      <c r="B11406" t="s">
        <v>30613</v>
      </c>
      <c r="C11406" t="n">
        <v>120</v>
      </c>
      <c r="D11406" t="n">
        <v>1960</v>
      </c>
      <c r="E11406" t="n">
        <v>1968</v>
      </c>
      <c r="F11406" t="n">
        <v>6</v>
      </c>
      <c r="G11406" t="s"/>
      <c r="H11406" t="n">
        <v>2</v>
      </c>
      <c r="I11406" t="s"/>
      <c r="J11406" t="n">
        <v>2</v>
      </c>
      <c r="K11406" t="s">
        <v>237</v>
      </c>
      <c r="L11406" t="n">
        <v>2</v>
      </c>
      <c r="M11406" t="n">
        <v>1</v>
      </c>
      <c r="N11406" t="n">
        <v>130</v>
      </c>
      <c r="O11406" t="n">
        <v>130</v>
      </c>
      <c r="P11406" t="n">
        <v>211</v>
      </c>
      <c r="Q11406" t="n">
        <v>0</v>
      </c>
      <c r="R11406" t="n">
        <v>0</v>
      </c>
      <c r="S11406" t="s">
        <v>30614</v>
      </c>
      <c r="T11406" t="n">
        <v>513</v>
      </c>
      <c r="U11406" t="s">
        <v>9344</v>
      </c>
      <c r="V11406" t="s">
        <v>9344</v>
      </c>
      <c r="W11406" t="s">
        <v>688</v>
      </c>
      <c r="X11406" t="s">
        <v>352</v>
      </c>
      <c r="Y11406" t="s">
        <v>353</v>
      </c>
      <c r="Z11406" t="s">
        <v>480</v>
      </c>
      <c r="AA11406" t="n">
        <v>190</v>
      </c>
      <c r="AB11406" t="s">
        <v>1908</v>
      </c>
      <c r="AC11406" t="s">
        <v>30614</v>
      </c>
      <c r="AD11406" t="n">
        <v>5</v>
      </c>
      <c r="AE11406" t="n">
        <v>713933.8</v>
      </c>
      <c r="AF11406" t="n">
        <v>6183958.09</v>
      </c>
    </row>
    <row r="11407" spans="1:32">
      <c r="A11407" s="62" t="n">
        <v>11405</v>
      </c>
      <c r="B11407" t="s">
        <v>30615</v>
      </c>
      <c r="C11407" t="n">
        <v>120</v>
      </c>
      <c r="D11407" t="n">
        <v>2011</v>
      </c>
      <c r="E11407" t="n">
        <v>0</v>
      </c>
      <c r="F11407" t="n">
        <v>2</v>
      </c>
      <c r="G11407" t="s"/>
      <c r="H11407" t="n">
        <v>90</v>
      </c>
      <c r="I11407" t="s"/>
      <c r="J11407" t="n">
        <v>2</v>
      </c>
      <c r="K11407" t="s">
        <v>237</v>
      </c>
      <c r="L11407" t="n">
        <v>5</v>
      </c>
      <c r="M11407" t="n">
        <v>1</v>
      </c>
      <c r="N11407" t="n">
        <v>184</v>
      </c>
      <c r="O11407" t="n">
        <v>184</v>
      </c>
      <c r="P11407" t="n">
        <v>184</v>
      </c>
      <c r="Q11407" t="n">
        <v>0</v>
      </c>
      <c r="R11407" t="n">
        <v>0</v>
      </c>
      <c r="S11407" t="s">
        <v>30616</v>
      </c>
      <c r="T11407" t="n">
        <v>635</v>
      </c>
      <c r="U11407" t="s">
        <v>11782</v>
      </c>
      <c r="V11407" t="s">
        <v>11782</v>
      </c>
      <c r="W11407" t="s">
        <v>30617</v>
      </c>
      <c r="X11407" t="s">
        <v>352</v>
      </c>
      <c r="Y11407" t="s">
        <v>353</v>
      </c>
      <c r="Z11407" t="s"/>
      <c r="AA11407" t="n">
        <v>190</v>
      </c>
      <c r="AB11407" t="s">
        <v>30618</v>
      </c>
      <c r="AC11407" t="s">
        <v>30616</v>
      </c>
      <c r="AD11407" t="n">
        <v>5</v>
      </c>
      <c r="AE11407" t="n">
        <v>710453.37</v>
      </c>
      <c r="AF11407" t="n">
        <v>6186525.83</v>
      </c>
    </row>
    <row r="11408" spans="1:32">
      <c r="A11408" s="62" t="n">
        <v>11406</v>
      </c>
      <c r="B11408" t="s">
        <v>30619</v>
      </c>
      <c r="C11408" t="n">
        <v>130</v>
      </c>
      <c r="D11408" t="n">
        <v>2012</v>
      </c>
      <c r="E11408" t="n">
        <v>0</v>
      </c>
      <c r="F11408" t="n">
        <v>1</v>
      </c>
      <c r="G11408" t="s"/>
      <c r="H11408" t="n">
        <v>6</v>
      </c>
      <c r="I11408" t="s"/>
      <c r="J11408" t="n">
        <v>1</v>
      </c>
      <c r="K11408" t="s">
        <v>349</v>
      </c>
      <c r="L11408" t="s"/>
      <c r="M11408" t="n">
        <v>2</v>
      </c>
      <c r="N11408" t="n">
        <v>62</v>
      </c>
      <c r="O11408" t="n">
        <v>119</v>
      </c>
      <c r="P11408" t="n">
        <v>119</v>
      </c>
      <c r="Q11408" t="n">
        <v>0</v>
      </c>
      <c r="R11408" t="n">
        <v>0</v>
      </c>
      <c r="S11408" t="s">
        <v>30620</v>
      </c>
      <c r="T11408" t="n">
        <v>768</v>
      </c>
      <c r="U11408" t="s">
        <v>30621</v>
      </c>
      <c r="V11408" t="s">
        <v>30621</v>
      </c>
      <c r="W11408" t="s">
        <v>391</v>
      </c>
      <c r="X11408" t="s">
        <v>241</v>
      </c>
      <c r="Y11408" t="s">
        <v>242</v>
      </c>
      <c r="Z11408" t="s"/>
      <c r="AA11408" t="n">
        <v>190</v>
      </c>
      <c r="AB11408" t="s">
        <v>30622</v>
      </c>
      <c r="AC11408" t="s">
        <v>30623</v>
      </c>
      <c r="AD11408" t="n">
        <v>5</v>
      </c>
      <c r="AE11408" t="n">
        <v>709121.9399999999</v>
      </c>
      <c r="AF11408" t="n">
        <v>6192007.85</v>
      </c>
    </row>
    <row r="11409" spans="1:32">
      <c r="A11409" s="62" t="n">
        <v>11407</v>
      </c>
      <c r="B11409" t="s">
        <v>30624</v>
      </c>
      <c r="C11409" t="n">
        <v>130</v>
      </c>
      <c r="D11409" t="n">
        <v>2013</v>
      </c>
      <c r="E11409" t="n">
        <v>0</v>
      </c>
      <c r="F11409" t="n">
        <v>1</v>
      </c>
      <c r="G11409" t="s"/>
      <c r="H11409" t="n">
        <v>90</v>
      </c>
      <c r="I11409" t="s"/>
      <c r="J11409" t="n">
        <v>1</v>
      </c>
      <c r="K11409" t="s">
        <v>349</v>
      </c>
      <c r="L11409" t="s"/>
      <c r="M11409" t="n">
        <v>2</v>
      </c>
      <c r="N11409" t="n">
        <v>110</v>
      </c>
      <c r="O11409" t="n">
        <v>220</v>
      </c>
      <c r="P11409" t="n">
        <v>220</v>
      </c>
      <c r="Q11409" t="n">
        <v>0</v>
      </c>
      <c r="R11409" t="n">
        <v>0</v>
      </c>
      <c r="S11409" t="s">
        <v>30625</v>
      </c>
      <c r="T11409" t="n">
        <v>765</v>
      </c>
      <c r="U11409" t="s">
        <v>30626</v>
      </c>
      <c r="V11409" t="s">
        <v>30626</v>
      </c>
      <c r="W11409" t="s">
        <v>507</v>
      </c>
      <c r="X11409" t="s">
        <v>241</v>
      </c>
      <c r="Y11409" t="s">
        <v>242</v>
      </c>
      <c r="Z11409" t="s"/>
      <c r="AA11409" t="n">
        <v>190</v>
      </c>
      <c r="AB11409" t="s">
        <v>30627</v>
      </c>
      <c r="AC11409" t="s">
        <v>30628</v>
      </c>
      <c r="AD11409" t="n">
        <v>5</v>
      </c>
      <c r="AE11409" t="n">
        <v>709052.09</v>
      </c>
      <c r="AF11409" t="n">
        <v>6191840.67</v>
      </c>
    </row>
    <row r="11410" spans="1:32">
      <c r="A11410" s="62" t="n">
        <v>11408</v>
      </c>
      <c r="B11410" t="s">
        <v>30629</v>
      </c>
      <c r="C11410" t="n">
        <v>220</v>
      </c>
      <c r="D11410" t="n">
        <v>1965</v>
      </c>
      <c r="E11410" t="n">
        <v>1980</v>
      </c>
      <c r="F11410" t="n">
        <v>3</v>
      </c>
      <c r="G11410" t="s"/>
      <c r="H11410" t="n">
        <v>1</v>
      </c>
      <c r="I11410" t="s"/>
      <c r="J11410" t="n">
        <v>2</v>
      </c>
      <c r="K11410" t="s">
        <v>237</v>
      </c>
      <c r="L11410" t="s"/>
      <c r="M11410" t="n">
        <v>2</v>
      </c>
      <c r="N11410" t="n">
        <v>830</v>
      </c>
      <c r="O11410" t="n">
        <v>1167</v>
      </c>
      <c r="P11410" t="n">
        <v>0</v>
      </c>
      <c r="Q11410" t="n">
        <v>1520</v>
      </c>
      <c r="R11410" t="n">
        <v>0</v>
      </c>
      <c r="S11410" t="s">
        <v>30630</v>
      </c>
      <c r="T11410" t="n">
        <v>333</v>
      </c>
      <c r="U11410" t="s">
        <v>986</v>
      </c>
      <c r="V11410" t="s">
        <v>986</v>
      </c>
      <c r="W11410" t="s">
        <v>8620</v>
      </c>
      <c r="X11410" t="s">
        <v>352</v>
      </c>
      <c r="Y11410" t="s">
        <v>353</v>
      </c>
      <c r="Z11410" t="s"/>
      <c r="AA11410" t="n">
        <v>190</v>
      </c>
      <c r="AB11410" t="s">
        <v>30631</v>
      </c>
      <c r="AC11410" t="s">
        <v>30632</v>
      </c>
      <c r="AD11410" t="n">
        <v>5</v>
      </c>
      <c r="AE11410" t="n">
        <v>711031.97</v>
      </c>
      <c r="AF11410" t="n">
        <v>6186966.46</v>
      </c>
    </row>
    <row r="11411" spans="1:32">
      <c r="A11411" s="62" t="n">
        <v>11409</v>
      </c>
      <c r="B11411" t="s">
        <v>30633</v>
      </c>
      <c r="C11411" t="n">
        <v>120</v>
      </c>
      <c r="D11411" t="n">
        <v>1964</v>
      </c>
      <c r="E11411" t="n">
        <v>2000</v>
      </c>
      <c r="F11411" t="n">
        <v>90</v>
      </c>
      <c r="G11411" t="s"/>
      <c r="H11411" t="n">
        <v>1</v>
      </c>
      <c r="I11411" t="s"/>
      <c r="J11411" t="n">
        <v>2</v>
      </c>
      <c r="K11411" t="s">
        <v>237</v>
      </c>
      <c r="L11411" t="n">
        <v>2</v>
      </c>
      <c r="M11411" t="n">
        <v>1</v>
      </c>
      <c r="N11411" t="n">
        <v>169</v>
      </c>
      <c r="O11411" t="n">
        <v>169</v>
      </c>
      <c r="P11411" t="n">
        <v>169</v>
      </c>
      <c r="Q11411" t="n">
        <v>0</v>
      </c>
      <c r="R11411" t="n">
        <v>0</v>
      </c>
      <c r="S11411" t="s">
        <v>30634</v>
      </c>
      <c r="T11411" t="n">
        <v>635</v>
      </c>
      <c r="U11411" t="s">
        <v>11782</v>
      </c>
      <c r="V11411" t="s">
        <v>11782</v>
      </c>
      <c r="W11411" t="s">
        <v>30635</v>
      </c>
      <c r="X11411" t="s">
        <v>352</v>
      </c>
      <c r="Y11411" t="s">
        <v>353</v>
      </c>
      <c r="Z11411" t="s"/>
      <c r="AA11411" t="n">
        <v>190</v>
      </c>
      <c r="AB11411" t="s">
        <v>26327</v>
      </c>
      <c r="AC11411" t="s">
        <v>30634</v>
      </c>
      <c r="AD11411" t="n">
        <v>5</v>
      </c>
      <c r="AE11411" t="n">
        <v>710465.54</v>
      </c>
      <c r="AF11411" t="n">
        <v>6186568.21</v>
      </c>
    </row>
    <row r="11412" spans="1:32">
      <c r="A11412" s="62" t="n">
        <v>11410</v>
      </c>
      <c r="B11412" t="s">
        <v>30636</v>
      </c>
      <c r="C11412" t="n">
        <v>320</v>
      </c>
      <c r="D11412" t="n">
        <v>1987</v>
      </c>
      <c r="E11412" t="n">
        <v>2009</v>
      </c>
      <c r="F11412" t="n">
        <v>1</v>
      </c>
      <c r="G11412" t="s"/>
      <c r="H11412" t="n">
        <v>8</v>
      </c>
      <c r="I11412" t="s"/>
      <c r="J11412" t="n">
        <v>2</v>
      </c>
      <c r="K11412" t="s">
        <v>237</v>
      </c>
      <c r="L11412" t="n">
        <v>90</v>
      </c>
      <c r="M11412" t="n">
        <v>4</v>
      </c>
      <c r="N11412" t="n">
        <v>2175</v>
      </c>
      <c r="O11412" t="n">
        <v>6145</v>
      </c>
      <c r="P11412" t="n">
        <v>0</v>
      </c>
      <c r="Q11412" t="n">
        <v>6718</v>
      </c>
      <c r="R11412" t="n">
        <v>0</v>
      </c>
      <c r="S11412" t="s">
        <v>30637</v>
      </c>
      <c r="T11412" t="n">
        <v>300</v>
      </c>
      <c r="U11412" t="s">
        <v>12052</v>
      </c>
      <c r="V11412" t="s">
        <v>12052</v>
      </c>
      <c r="W11412" t="s">
        <v>383</v>
      </c>
      <c r="X11412" t="s">
        <v>241</v>
      </c>
      <c r="Y11412" t="s">
        <v>242</v>
      </c>
      <c r="Z11412" t="s"/>
      <c r="AA11412" t="n">
        <v>190</v>
      </c>
      <c r="AB11412" t="s">
        <v>30638</v>
      </c>
      <c r="AC11412" t="s">
        <v>30637</v>
      </c>
      <c r="AD11412" t="n">
        <v>5</v>
      </c>
      <c r="AE11412" t="n">
        <v>711255.86</v>
      </c>
      <c r="AF11412" t="n">
        <v>6191344.08</v>
      </c>
    </row>
    <row r="11413" spans="1:32">
      <c r="A11413" s="62" t="n">
        <v>11411</v>
      </c>
      <c r="B11413" t="s">
        <v>30639</v>
      </c>
      <c r="C11413" t="n">
        <v>130</v>
      </c>
      <c r="D11413" t="n">
        <v>2014</v>
      </c>
      <c r="E11413" t="n">
        <v>0</v>
      </c>
      <c r="F11413" t="n">
        <v>4</v>
      </c>
      <c r="G11413" t="s"/>
      <c r="H11413" t="n">
        <v>1</v>
      </c>
      <c r="I11413" t="s"/>
      <c r="J11413" t="n">
        <v>1</v>
      </c>
      <c r="K11413" t="s">
        <v>349</v>
      </c>
      <c r="L11413" t="s"/>
      <c r="M11413" t="n">
        <v>2</v>
      </c>
      <c r="N11413" t="n">
        <v>50</v>
      </c>
      <c r="O11413" t="n">
        <v>100</v>
      </c>
      <c r="P11413" t="n">
        <v>100</v>
      </c>
      <c r="Q11413" t="n">
        <v>0</v>
      </c>
      <c r="R11413" t="n">
        <v>0</v>
      </c>
      <c r="S11413" t="s">
        <v>30640</v>
      </c>
      <c r="T11413" t="n">
        <v>807</v>
      </c>
      <c r="U11413" t="s">
        <v>30641</v>
      </c>
      <c r="V11413" t="s">
        <v>30641</v>
      </c>
      <c r="W11413" t="s">
        <v>395</v>
      </c>
      <c r="X11413" t="s">
        <v>241</v>
      </c>
      <c r="Y11413" t="s">
        <v>242</v>
      </c>
      <c r="Z11413" t="s">
        <v>242</v>
      </c>
      <c r="AA11413" t="n">
        <v>190</v>
      </c>
      <c r="AB11413" t="s">
        <v>30642</v>
      </c>
      <c r="AC11413" t="s">
        <v>30643</v>
      </c>
      <c r="AD11413" t="n">
        <v>5</v>
      </c>
      <c r="AE11413" t="n">
        <v>709177.97</v>
      </c>
      <c r="AF11413" t="n">
        <v>6191829.51</v>
      </c>
    </row>
    <row r="11414" spans="1:32">
      <c r="A11414" s="62" t="n">
        <v>11412</v>
      </c>
      <c r="B11414" t="s">
        <v>30644</v>
      </c>
      <c r="C11414" t="n">
        <v>130</v>
      </c>
      <c r="D11414" t="n">
        <v>2012</v>
      </c>
      <c r="E11414" t="n">
        <v>0</v>
      </c>
      <c r="F11414" t="n">
        <v>4</v>
      </c>
      <c r="G11414" t="s"/>
      <c r="H11414" t="n">
        <v>1</v>
      </c>
      <c r="I11414" t="s"/>
      <c r="J11414" t="n">
        <v>5</v>
      </c>
      <c r="K11414" t="s">
        <v>365</v>
      </c>
      <c r="L11414" t="n">
        <v>4</v>
      </c>
      <c r="M11414" t="n">
        <v>1</v>
      </c>
      <c r="N11414" t="n">
        <v>151</v>
      </c>
      <c r="O11414" t="n">
        <v>151</v>
      </c>
      <c r="P11414" t="n">
        <v>151</v>
      </c>
      <c r="Q11414" t="n">
        <v>0</v>
      </c>
      <c r="R11414" t="n">
        <v>0</v>
      </c>
      <c r="S11414" t="s">
        <v>30645</v>
      </c>
      <c r="T11414" t="n">
        <v>802</v>
      </c>
      <c r="U11414" t="s">
        <v>30646</v>
      </c>
      <c r="V11414" t="s">
        <v>30646</v>
      </c>
      <c r="W11414" t="s">
        <v>427</v>
      </c>
      <c r="X11414" t="s">
        <v>352</v>
      </c>
      <c r="Y11414" t="s">
        <v>353</v>
      </c>
      <c r="Z11414" t="s">
        <v>353</v>
      </c>
      <c r="AA11414" t="n">
        <v>190</v>
      </c>
      <c r="AB11414" t="s">
        <v>30647</v>
      </c>
      <c r="AC11414" t="s">
        <v>30648</v>
      </c>
      <c r="AD11414" t="n">
        <v>5</v>
      </c>
      <c r="AE11414" t="n">
        <v>712240.77</v>
      </c>
      <c r="AF11414" t="n">
        <v>6187211.68</v>
      </c>
    </row>
    <row r="11415" spans="1:32">
      <c r="A11415" s="62" t="n">
        <v>11413</v>
      </c>
      <c r="B11415" t="s">
        <v>30649</v>
      </c>
      <c r="C11415" t="n">
        <v>130</v>
      </c>
      <c r="D11415" t="n">
        <v>2015</v>
      </c>
      <c r="E11415" t="n">
        <v>0</v>
      </c>
      <c r="F11415" t="n">
        <v>10</v>
      </c>
      <c r="G11415" t="s"/>
      <c r="H11415" t="n">
        <v>1</v>
      </c>
      <c r="I11415" t="s"/>
      <c r="J11415" t="n">
        <v>2</v>
      </c>
      <c r="K11415" t="s">
        <v>237</v>
      </c>
      <c r="L11415" t="s"/>
      <c r="M11415" t="n">
        <v>1</v>
      </c>
      <c r="N11415" t="n">
        <v>102</v>
      </c>
      <c r="O11415" t="n">
        <v>102</v>
      </c>
      <c r="P11415" t="n">
        <v>102</v>
      </c>
      <c r="Q11415" t="n">
        <v>0</v>
      </c>
      <c r="R11415" t="n">
        <v>0</v>
      </c>
      <c r="S11415" t="s">
        <v>30650</v>
      </c>
      <c r="T11415" t="n">
        <v>754</v>
      </c>
      <c r="U11415" t="s">
        <v>30245</v>
      </c>
      <c r="V11415" t="s">
        <v>30245</v>
      </c>
      <c r="W11415" t="s">
        <v>951</v>
      </c>
      <c r="X11415" t="s">
        <v>352</v>
      </c>
      <c r="Y11415" t="s">
        <v>353</v>
      </c>
      <c r="Z11415" t="s">
        <v>512</v>
      </c>
      <c r="AA11415" t="n">
        <v>190</v>
      </c>
      <c r="AB11415" t="s">
        <v>26427</v>
      </c>
      <c r="AC11415" t="s">
        <v>30651</v>
      </c>
      <c r="AD11415" t="n">
        <v>5</v>
      </c>
      <c r="AE11415" t="n">
        <v>708388.17</v>
      </c>
      <c r="AF11415" t="n">
        <v>6186187.51</v>
      </c>
    </row>
    <row r="11416" spans="1:32">
      <c r="A11416" s="62" t="n">
        <v>11414</v>
      </c>
      <c r="B11416" t="s">
        <v>30652</v>
      </c>
      <c r="C11416" t="n">
        <v>140</v>
      </c>
      <c r="D11416" t="n">
        <v>1977</v>
      </c>
      <c r="E11416" t="n">
        <v>0</v>
      </c>
      <c r="F11416" t="n">
        <v>1</v>
      </c>
      <c r="G11416" t="s"/>
      <c r="H11416" t="n">
        <v>6</v>
      </c>
      <c r="I11416" t="s"/>
      <c r="J11416" t="n">
        <v>1</v>
      </c>
      <c r="K11416" t="s">
        <v>349</v>
      </c>
      <c r="L11416" t="s"/>
      <c r="M11416" t="n">
        <v>3</v>
      </c>
      <c r="N11416" t="n">
        <v>3024</v>
      </c>
      <c r="O11416" t="n">
        <v>5243</v>
      </c>
      <c r="P11416" t="n">
        <v>4620</v>
      </c>
      <c r="Q11416" t="n">
        <v>0</v>
      </c>
      <c r="R11416" t="n">
        <v>0</v>
      </c>
      <c r="S11416" t="s">
        <v>30653</v>
      </c>
      <c r="T11416" t="n">
        <v>460</v>
      </c>
      <c r="U11416" t="s">
        <v>2311</v>
      </c>
      <c r="V11416" t="s">
        <v>2311</v>
      </c>
      <c r="W11416" t="s">
        <v>467</v>
      </c>
      <c r="X11416" t="s">
        <v>241</v>
      </c>
      <c r="Y11416" t="s">
        <v>242</v>
      </c>
      <c r="Z11416" t="s"/>
      <c r="AA11416" t="n">
        <v>190</v>
      </c>
      <c r="AB11416" t="s">
        <v>19216</v>
      </c>
      <c r="AC11416" t="s">
        <v>30654</v>
      </c>
      <c r="AD11416" t="n">
        <v>5</v>
      </c>
      <c r="AE11416" t="n">
        <v>711674.99</v>
      </c>
      <c r="AF11416" t="n">
        <v>6190867.54</v>
      </c>
    </row>
    <row r="11417" spans="1:32">
      <c r="A11417" s="62" t="n">
        <v>11415</v>
      </c>
      <c r="B11417" t="s">
        <v>30655</v>
      </c>
      <c r="C11417" t="n">
        <v>130</v>
      </c>
      <c r="D11417" t="n">
        <v>2015</v>
      </c>
      <c r="E11417" t="n">
        <v>0</v>
      </c>
      <c r="F11417" t="n">
        <v>4</v>
      </c>
      <c r="G11417" t="s"/>
      <c r="H11417" t="n">
        <v>1</v>
      </c>
      <c r="I11417" t="s"/>
      <c r="J11417" t="n">
        <v>1</v>
      </c>
      <c r="K11417" t="s">
        <v>349</v>
      </c>
      <c r="L11417" t="s"/>
      <c r="M11417" t="n">
        <v>2</v>
      </c>
      <c r="N11417" t="n">
        <v>53</v>
      </c>
      <c r="O11417" t="n">
        <v>106</v>
      </c>
      <c r="P11417" t="n">
        <v>106</v>
      </c>
      <c r="Q11417" t="n">
        <v>0</v>
      </c>
      <c r="R11417" t="n">
        <v>0</v>
      </c>
      <c r="S11417" t="s">
        <v>30656</v>
      </c>
      <c r="T11417" t="n">
        <v>807</v>
      </c>
      <c r="U11417" t="s">
        <v>30641</v>
      </c>
      <c r="V11417" t="s">
        <v>30641</v>
      </c>
      <c r="W11417" t="s">
        <v>237</v>
      </c>
      <c r="X11417" t="s">
        <v>241</v>
      </c>
      <c r="Y11417" t="s">
        <v>242</v>
      </c>
      <c r="Z11417" t="s">
        <v>242</v>
      </c>
      <c r="AA11417" t="n">
        <v>190</v>
      </c>
      <c r="AB11417" t="s">
        <v>30657</v>
      </c>
      <c r="AC11417" t="s">
        <v>30658</v>
      </c>
      <c r="AD11417" t="n">
        <v>5</v>
      </c>
      <c r="AE11417" t="n">
        <v>709179.59</v>
      </c>
      <c r="AF11417" t="n">
        <v>6191797.86</v>
      </c>
    </row>
    <row r="11418" spans="1:32">
      <c r="A11418" s="62" t="n">
        <v>11416</v>
      </c>
      <c r="B11418" t="s">
        <v>30659</v>
      </c>
      <c r="C11418" t="n">
        <v>120</v>
      </c>
      <c r="D11418" t="n">
        <v>2014</v>
      </c>
      <c r="E11418" t="n">
        <v>0</v>
      </c>
      <c r="F11418" t="n">
        <v>2</v>
      </c>
      <c r="G11418" t="s"/>
      <c r="H11418" t="n">
        <v>1</v>
      </c>
      <c r="I11418" t="s"/>
      <c r="J11418" t="n">
        <v>1</v>
      </c>
      <c r="K11418" t="s">
        <v>349</v>
      </c>
      <c r="L11418" t="s"/>
      <c r="M11418" t="n">
        <v>1</v>
      </c>
      <c r="N11418" t="n">
        <v>134</v>
      </c>
      <c r="O11418" t="n">
        <v>134</v>
      </c>
      <c r="P11418" t="n">
        <v>134</v>
      </c>
      <c r="Q11418" t="n">
        <v>0</v>
      </c>
      <c r="R11418" t="n">
        <v>0</v>
      </c>
      <c r="S11418" t="s">
        <v>30660</v>
      </c>
      <c r="T11418" t="n">
        <v>804</v>
      </c>
      <c r="U11418" t="s">
        <v>30661</v>
      </c>
      <c r="V11418" t="s">
        <v>30661</v>
      </c>
      <c r="W11418" t="s">
        <v>499</v>
      </c>
      <c r="X11418" t="s">
        <v>241</v>
      </c>
      <c r="Y11418" t="s">
        <v>242</v>
      </c>
      <c r="Z11418" t="s"/>
      <c r="AA11418" t="n">
        <v>190</v>
      </c>
      <c r="AB11418" t="s">
        <v>30662</v>
      </c>
      <c r="AC11418" t="s">
        <v>30663</v>
      </c>
      <c r="AD11418" t="n">
        <v>5</v>
      </c>
      <c r="AE11418" t="n">
        <v>709334.1899999999</v>
      </c>
      <c r="AF11418" t="n">
        <v>6191684.98</v>
      </c>
    </row>
    <row r="11419" spans="1:32">
      <c r="A11419" s="62" t="n">
        <v>11417</v>
      </c>
      <c r="B11419" t="s">
        <v>30664</v>
      </c>
      <c r="C11419" t="n">
        <v>130</v>
      </c>
      <c r="D11419" t="n">
        <v>2015</v>
      </c>
      <c r="E11419" t="n">
        <v>0</v>
      </c>
      <c r="F11419" t="n">
        <v>10</v>
      </c>
      <c r="G11419" t="s"/>
      <c r="H11419" t="n">
        <v>1</v>
      </c>
      <c r="I11419" t="s"/>
      <c r="J11419" t="n">
        <v>2</v>
      </c>
      <c r="K11419" t="s">
        <v>237</v>
      </c>
      <c r="L11419" t="s"/>
      <c r="M11419" t="n">
        <v>1</v>
      </c>
      <c r="N11419" t="n">
        <v>121</v>
      </c>
      <c r="O11419" t="n">
        <v>121</v>
      </c>
      <c r="P11419" t="n">
        <v>121</v>
      </c>
      <c r="Q11419" t="n">
        <v>0</v>
      </c>
      <c r="R11419" t="n">
        <v>0</v>
      </c>
      <c r="S11419" t="s">
        <v>30665</v>
      </c>
      <c r="T11419" t="n">
        <v>754</v>
      </c>
      <c r="U11419" t="s">
        <v>30245</v>
      </c>
      <c r="V11419" t="s">
        <v>30245</v>
      </c>
      <c r="W11419" t="s">
        <v>2176</v>
      </c>
      <c r="X11419" t="s">
        <v>352</v>
      </c>
      <c r="Y11419" t="s">
        <v>353</v>
      </c>
      <c r="Z11419" t="s">
        <v>512</v>
      </c>
      <c r="AA11419" t="n">
        <v>190</v>
      </c>
      <c r="AB11419" t="s">
        <v>24751</v>
      </c>
      <c r="AC11419" t="s">
        <v>30666</v>
      </c>
      <c r="AD11419" t="n">
        <v>5</v>
      </c>
      <c r="AE11419" t="n">
        <v>708447.76</v>
      </c>
      <c r="AF11419" t="n">
        <v>6186061.16</v>
      </c>
    </row>
    <row r="11420" spans="1:32">
      <c r="A11420" s="62" t="n">
        <v>11418</v>
      </c>
      <c r="B11420" t="s">
        <v>30667</v>
      </c>
      <c r="C11420" t="n">
        <v>120</v>
      </c>
      <c r="D11420" t="n">
        <v>2014</v>
      </c>
      <c r="E11420" t="n">
        <v>0</v>
      </c>
      <c r="F11420" t="n">
        <v>2</v>
      </c>
      <c r="G11420" t="s"/>
      <c r="H11420" t="n">
        <v>1</v>
      </c>
      <c r="I11420" t="s"/>
      <c r="J11420" t="n">
        <v>1</v>
      </c>
      <c r="K11420" t="s">
        <v>349</v>
      </c>
      <c r="L11420" t="s"/>
      <c r="M11420" t="n">
        <v>1</v>
      </c>
      <c r="N11420" t="n">
        <v>120</v>
      </c>
      <c r="O11420" t="n">
        <v>120</v>
      </c>
      <c r="P11420" t="n">
        <v>120</v>
      </c>
      <c r="Q11420" t="n">
        <v>0</v>
      </c>
      <c r="R11420" t="n">
        <v>0</v>
      </c>
      <c r="S11420" t="s">
        <v>30668</v>
      </c>
      <c r="T11420" t="n">
        <v>804</v>
      </c>
      <c r="U11420" t="s">
        <v>30661</v>
      </c>
      <c r="V11420" t="s">
        <v>30661</v>
      </c>
      <c r="W11420" t="s">
        <v>495</v>
      </c>
      <c r="X11420" t="s">
        <v>241</v>
      </c>
      <c r="Y11420" t="s">
        <v>242</v>
      </c>
      <c r="Z11420" t="s"/>
      <c r="AA11420" t="n">
        <v>190</v>
      </c>
      <c r="AB11420" t="s">
        <v>30669</v>
      </c>
      <c r="AC11420" t="s">
        <v>30670</v>
      </c>
      <c r="AD11420" t="n">
        <v>5</v>
      </c>
      <c r="AE11420" t="n">
        <v>709322.11</v>
      </c>
      <c r="AF11420" t="n">
        <v>6191686.58</v>
      </c>
    </row>
    <row r="11421" spans="1:32">
      <c r="A11421" s="62" t="n">
        <v>11419</v>
      </c>
      <c r="B11421" t="s">
        <v>30671</v>
      </c>
      <c r="C11421" t="n">
        <v>130</v>
      </c>
      <c r="D11421" t="n">
        <v>2015</v>
      </c>
      <c r="E11421" t="n">
        <v>0</v>
      </c>
      <c r="F11421" t="n">
        <v>10</v>
      </c>
      <c r="G11421" t="s"/>
      <c r="H11421" t="n">
        <v>1</v>
      </c>
      <c r="I11421" t="s"/>
      <c r="J11421" t="n">
        <v>2</v>
      </c>
      <c r="K11421" t="s">
        <v>237</v>
      </c>
      <c r="L11421" t="s"/>
      <c r="M11421" t="n">
        <v>1</v>
      </c>
      <c r="N11421" t="n">
        <v>102</v>
      </c>
      <c r="O11421" t="n">
        <v>102</v>
      </c>
      <c r="P11421" t="n">
        <v>102</v>
      </c>
      <c r="Q11421" t="n">
        <v>0</v>
      </c>
      <c r="R11421" t="n">
        <v>0</v>
      </c>
      <c r="S11421" t="s">
        <v>30672</v>
      </c>
      <c r="T11421" t="n">
        <v>754</v>
      </c>
      <c r="U11421" t="s">
        <v>30245</v>
      </c>
      <c r="V11421" t="s">
        <v>30245</v>
      </c>
      <c r="W11421" t="s">
        <v>1009</v>
      </c>
      <c r="X11421" t="s">
        <v>352</v>
      </c>
      <c r="Y11421" t="s">
        <v>353</v>
      </c>
      <c r="Z11421" t="s">
        <v>512</v>
      </c>
      <c r="AA11421" t="n">
        <v>190</v>
      </c>
      <c r="AB11421" t="s">
        <v>28951</v>
      </c>
      <c r="AC11421" t="s">
        <v>30673</v>
      </c>
      <c r="AD11421" t="n">
        <v>5</v>
      </c>
      <c r="AE11421" t="n">
        <v>708417.14</v>
      </c>
      <c r="AF11421" t="n">
        <v>6186076.34</v>
      </c>
    </row>
    <row r="11422" spans="1:32">
      <c r="A11422" s="62" t="n">
        <v>11420</v>
      </c>
      <c r="B11422" t="s">
        <v>30674</v>
      </c>
      <c r="C11422" t="n">
        <v>330</v>
      </c>
      <c r="D11422" t="n">
        <v>1970</v>
      </c>
      <c r="E11422" t="n">
        <v>0</v>
      </c>
      <c r="F11422" t="n">
        <v>2</v>
      </c>
      <c r="G11422" t="s"/>
      <c r="H11422" t="n">
        <v>5</v>
      </c>
      <c r="I11422" t="s"/>
      <c r="J11422" t="n">
        <v>9</v>
      </c>
      <c r="K11422" t="s">
        <v>349</v>
      </c>
      <c r="L11422" t="s"/>
      <c r="M11422" t="n">
        <v>1</v>
      </c>
      <c r="N11422" t="n">
        <v>10</v>
      </c>
      <c r="O11422" t="n">
        <v>10</v>
      </c>
      <c r="P11422" t="n">
        <v>0</v>
      </c>
      <c r="Q11422" t="n">
        <v>10</v>
      </c>
      <c r="R11422" t="n">
        <v>0</v>
      </c>
      <c r="S11422" t="s">
        <v>30675</v>
      </c>
      <c r="T11422" t="n">
        <v>20</v>
      </c>
      <c r="U11422" t="s">
        <v>20331</v>
      </c>
      <c r="V11422" t="s">
        <v>20331</v>
      </c>
      <c r="W11422" t="s">
        <v>30676</v>
      </c>
      <c r="X11422" t="s">
        <v>352</v>
      </c>
      <c r="Y11422" t="s">
        <v>353</v>
      </c>
      <c r="Z11422" t="s"/>
      <c r="AA11422" t="n">
        <v>190</v>
      </c>
      <c r="AB11422" t="s">
        <v>30677</v>
      </c>
      <c r="AC11422" t="s">
        <v>30678</v>
      </c>
      <c r="AD11422" t="n">
        <v>5</v>
      </c>
      <c r="AE11422" t="n">
        <v>711259.59</v>
      </c>
      <c r="AF11422" t="n">
        <v>6185668.38</v>
      </c>
    </row>
    <row r="11423" spans="1:32">
      <c r="A11423" s="62" t="n">
        <v>11421</v>
      </c>
      <c r="B11423" t="s">
        <v>30679</v>
      </c>
      <c r="C11423" t="n">
        <v>130</v>
      </c>
      <c r="D11423" t="n">
        <v>2013</v>
      </c>
      <c r="E11423" t="n">
        <v>0</v>
      </c>
      <c r="F11423" t="n">
        <v>1</v>
      </c>
      <c r="G11423" t="s"/>
      <c r="H11423" t="n">
        <v>90</v>
      </c>
      <c r="I11423" t="s"/>
      <c r="J11423" t="n">
        <v>1</v>
      </c>
      <c r="K11423" t="s">
        <v>349</v>
      </c>
      <c r="L11423" t="s"/>
      <c r="M11423" t="n">
        <v>2</v>
      </c>
      <c r="N11423" t="n">
        <v>110</v>
      </c>
      <c r="O11423" t="n">
        <v>220</v>
      </c>
      <c r="P11423" t="n">
        <v>220</v>
      </c>
      <c r="Q11423" t="n">
        <v>0</v>
      </c>
      <c r="R11423" t="n">
        <v>0</v>
      </c>
      <c r="S11423" t="s">
        <v>30680</v>
      </c>
      <c r="T11423" t="n">
        <v>771</v>
      </c>
      <c r="U11423" t="s">
        <v>30681</v>
      </c>
      <c r="V11423" t="s">
        <v>30681</v>
      </c>
      <c r="W11423" t="s">
        <v>383</v>
      </c>
      <c r="X11423" t="s">
        <v>241</v>
      </c>
      <c r="Y11423" t="s">
        <v>242</v>
      </c>
      <c r="Z11423" t="s">
        <v>242</v>
      </c>
      <c r="AA11423" t="n">
        <v>190</v>
      </c>
      <c r="AB11423" t="s">
        <v>30627</v>
      </c>
      <c r="AC11423" t="s">
        <v>30682</v>
      </c>
      <c r="AD11423" t="n">
        <v>5</v>
      </c>
      <c r="AE11423" t="n">
        <v>709086.12</v>
      </c>
      <c r="AF11423" t="n">
        <v>6191940.14</v>
      </c>
    </row>
    <row r="11424" spans="1:32">
      <c r="A11424" s="62" t="n">
        <v>11422</v>
      </c>
      <c r="B11424" t="s">
        <v>30683</v>
      </c>
      <c r="C11424" t="n">
        <v>130</v>
      </c>
      <c r="D11424" t="n">
        <v>2015</v>
      </c>
      <c r="E11424" t="n">
        <v>0</v>
      </c>
      <c r="F11424" t="n">
        <v>4</v>
      </c>
      <c r="G11424" t="s"/>
      <c r="H11424" t="n">
        <v>1</v>
      </c>
      <c r="I11424" t="s"/>
      <c r="J11424" t="n">
        <v>1</v>
      </c>
      <c r="K11424" t="s">
        <v>349</v>
      </c>
      <c r="L11424" t="s"/>
      <c r="M11424" t="n">
        <v>2</v>
      </c>
      <c r="N11424" t="n">
        <v>50</v>
      </c>
      <c r="O11424" t="n">
        <v>100</v>
      </c>
      <c r="P11424" t="n">
        <v>100</v>
      </c>
      <c r="Q11424" t="n">
        <v>0</v>
      </c>
      <c r="R11424" t="n">
        <v>0</v>
      </c>
      <c r="S11424" t="s">
        <v>30684</v>
      </c>
      <c r="T11424" t="n">
        <v>807</v>
      </c>
      <c r="U11424" t="s">
        <v>30641</v>
      </c>
      <c r="V11424" t="s">
        <v>30641</v>
      </c>
      <c r="W11424" t="s">
        <v>411</v>
      </c>
      <c r="X11424" t="s">
        <v>241</v>
      </c>
      <c r="Y11424" t="s">
        <v>242</v>
      </c>
      <c r="Z11424" t="s"/>
      <c r="AA11424" t="n">
        <v>190</v>
      </c>
      <c r="AB11424" t="s">
        <v>30685</v>
      </c>
      <c r="AC11424" t="s">
        <v>30686</v>
      </c>
      <c r="AD11424" t="n">
        <v>5</v>
      </c>
      <c r="AE11424" t="n">
        <v>709144.53</v>
      </c>
      <c r="AF11424" t="n">
        <v>6191803.41</v>
      </c>
    </row>
    <row r="11425" spans="1:32">
      <c r="A11425" s="62" t="n">
        <v>11423</v>
      </c>
      <c r="B11425" t="s">
        <v>30687</v>
      </c>
      <c r="C11425" t="n">
        <v>230</v>
      </c>
      <c r="D11425" t="n">
        <v>1950</v>
      </c>
      <c r="E11425" t="n">
        <v>0</v>
      </c>
      <c r="F11425" t="n">
        <v>90</v>
      </c>
      <c r="G11425" t="s"/>
      <c r="H11425" t="n">
        <v>90</v>
      </c>
      <c r="I11425" t="s"/>
      <c r="J11425" t="n">
        <v>9</v>
      </c>
      <c r="K11425" t="s">
        <v>349</v>
      </c>
      <c r="L11425" t="s"/>
      <c r="M11425" t="n">
        <v>1</v>
      </c>
      <c r="N11425" t="n">
        <v>30</v>
      </c>
      <c r="O11425" t="n">
        <v>30</v>
      </c>
      <c r="P11425" t="n">
        <v>0</v>
      </c>
      <c r="Q11425" t="n">
        <v>30</v>
      </c>
      <c r="R11425" t="n">
        <v>0</v>
      </c>
      <c r="S11425" t="s">
        <v>30688</v>
      </c>
      <c r="T11425" t="n">
        <v>32</v>
      </c>
      <c r="U11425" t="s">
        <v>3109</v>
      </c>
      <c r="V11425" t="s">
        <v>3109</v>
      </c>
      <c r="W11425" t="s">
        <v>30689</v>
      </c>
      <c r="X11425" t="s">
        <v>352</v>
      </c>
      <c r="Y11425" t="s">
        <v>353</v>
      </c>
      <c r="Z11425" t="s">
        <v>369</v>
      </c>
      <c r="AA11425" t="n">
        <v>190</v>
      </c>
      <c r="AB11425" t="s">
        <v>19579</v>
      </c>
      <c r="AC11425" t="s">
        <v>30690</v>
      </c>
      <c r="AD11425" t="n">
        <v>5</v>
      </c>
      <c r="AE11425" t="n">
        <v>707716.23</v>
      </c>
      <c r="AF11425" t="n">
        <v>6187822.41</v>
      </c>
    </row>
    <row r="11426" spans="1:32">
      <c r="A11426" s="62" t="n">
        <v>11424</v>
      </c>
      <c r="B11426" t="s">
        <v>30691</v>
      </c>
      <c r="C11426" t="n">
        <v>130</v>
      </c>
      <c r="D11426" t="n">
        <v>2013</v>
      </c>
      <c r="E11426" t="n">
        <v>0</v>
      </c>
      <c r="F11426" t="n">
        <v>1</v>
      </c>
      <c r="G11426" t="s"/>
      <c r="H11426" t="n">
        <v>90</v>
      </c>
      <c r="I11426" t="s"/>
      <c r="J11426" t="n">
        <v>1</v>
      </c>
      <c r="K11426" t="s">
        <v>349</v>
      </c>
      <c r="L11426" t="s"/>
      <c r="M11426" t="n">
        <v>2</v>
      </c>
      <c r="N11426" t="n">
        <v>110</v>
      </c>
      <c r="O11426" t="n">
        <v>220</v>
      </c>
      <c r="P11426" t="n">
        <v>220</v>
      </c>
      <c r="Q11426" t="n">
        <v>0</v>
      </c>
      <c r="R11426" t="n">
        <v>0</v>
      </c>
      <c r="S11426" t="s">
        <v>30692</v>
      </c>
      <c r="T11426" t="n">
        <v>766</v>
      </c>
      <c r="U11426" t="s">
        <v>30693</v>
      </c>
      <c r="V11426" t="s">
        <v>30693</v>
      </c>
      <c r="W11426" t="s">
        <v>533</v>
      </c>
      <c r="X11426" t="s">
        <v>241</v>
      </c>
      <c r="Y11426" t="s">
        <v>242</v>
      </c>
      <c r="Z11426" t="s"/>
      <c r="AA11426" t="n">
        <v>190</v>
      </c>
      <c r="AB11426" t="s">
        <v>30627</v>
      </c>
      <c r="AC11426" t="s">
        <v>30694</v>
      </c>
      <c r="AD11426" t="n">
        <v>5</v>
      </c>
      <c r="AE11426" t="n">
        <v>709113.5699999999</v>
      </c>
      <c r="AF11426" t="n">
        <v>6191842.8</v>
      </c>
    </row>
    <row r="11427" spans="1:32">
      <c r="A11427" s="62" t="n">
        <v>11425</v>
      </c>
      <c r="B11427" t="s">
        <v>30695</v>
      </c>
      <c r="C11427" t="n">
        <v>130</v>
      </c>
      <c r="D11427" t="n">
        <v>2012</v>
      </c>
      <c r="E11427" t="n">
        <v>0</v>
      </c>
      <c r="F11427" t="n">
        <v>1</v>
      </c>
      <c r="G11427" t="s"/>
      <c r="H11427" t="n">
        <v>6</v>
      </c>
      <c r="I11427" t="s"/>
      <c r="J11427" t="n">
        <v>1</v>
      </c>
      <c r="K11427" t="s">
        <v>349</v>
      </c>
      <c r="L11427" t="s"/>
      <c r="M11427" t="n">
        <v>2</v>
      </c>
      <c r="N11427" t="n">
        <v>74</v>
      </c>
      <c r="O11427" t="n">
        <v>147</v>
      </c>
      <c r="P11427" t="n">
        <v>147</v>
      </c>
      <c r="Q11427" t="n">
        <v>0</v>
      </c>
      <c r="R11427" t="n">
        <v>0</v>
      </c>
      <c r="S11427" t="s">
        <v>30696</v>
      </c>
      <c r="T11427" t="n">
        <v>768</v>
      </c>
      <c r="U11427" t="s">
        <v>30621</v>
      </c>
      <c r="V11427" t="s">
        <v>30621</v>
      </c>
      <c r="W11427" t="s">
        <v>533</v>
      </c>
      <c r="X11427" t="s">
        <v>241</v>
      </c>
      <c r="Y11427" t="s">
        <v>242</v>
      </c>
      <c r="Z11427" t="s"/>
      <c r="AA11427" t="n">
        <v>190</v>
      </c>
      <c r="AB11427" t="s">
        <v>30697</v>
      </c>
      <c r="AC11427" t="s">
        <v>30698</v>
      </c>
      <c r="AD11427" t="n">
        <v>5</v>
      </c>
      <c r="AE11427" t="n">
        <v>709150.04</v>
      </c>
      <c r="AF11427" t="n">
        <v>6192059.17</v>
      </c>
    </row>
    <row r="11428" spans="1:32">
      <c r="A11428" s="62" t="n">
        <v>11426</v>
      </c>
      <c r="B11428" t="s">
        <v>30699</v>
      </c>
      <c r="C11428" t="n">
        <v>130</v>
      </c>
      <c r="D11428" t="n">
        <v>2016</v>
      </c>
      <c r="E11428" t="n">
        <v>0</v>
      </c>
      <c r="F11428" t="n">
        <v>10</v>
      </c>
      <c r="G11428" t="s"/>
      <c r="H11428" t="n">
        <v>1</v>
      </c>
      <c r="I11428" t="s"/>
      <c r="J11428" t="n">
        <v>2</v>
      </c>
      <c r="K11428" t="s">
        <v>237</v>
      </c>
      <c r="L11428" t="s"/>
      <c r="M11428" t="n">
        <v>1</v>
      </c>
      <c r="N11428" t="n">
        <v>153</v>
      </c>
      <c r="O11428" t="n">
        <v>153</v>
      </c>
      <c r="P11428" t="n">
        <v>153</v>
      </c>
      <c r="Q11428" t="n">
        <v>0</v>
      </c>
      <c r="R11428" t="n">
        <v>0</v>
      </c>
      <c r="S11428" t="s">
        <v>30700</v>
      </c>
      <c r="T11428" t="n">
        <v>547</v>
      </c>
      <c r="U11428" t="s">
        <v>511</v>
      </c>
      <c r="V11428" t="s">
        <v>511</v>
      </c>
      <c r="W11428" t="s">
        <v>1453</v>
      </c>
      <c r="X11428" t="s">
        <v>352</v>
      </c>
      <c r="Y11428" t="s">
        <v>353</v>
      </c>
      <c r="Z11428" t="s"/>
      <c r="AA11428" t="n">
        <v>190</v>
      </c>
      <c r="AB11428" t="s">
        <v>28171</v>
      </c>
      <c r="AC11428" t="s">
        <v>30701</v>
      </c>
      <c r="AD11428" t="n">
        <v>5</v>
      </c>
      <c r="AE11428" t="n">
        <v>708453.55</v>
      </c>
      <c r="AF11428" t="n">
        <v>6186242.68</v>
      </c>
    </row>
    <row r="11429" spans="1:32">
      <c r="A11429" s="62" t="n">
        <v>11427</v>
      </c>
      <c r="B11429" t="s">
        <v>30702</v>
      </c>
      <c r="C11429" t="n">
        <v>130</v>
      </c>
      <c r="D11429" t="n">
        <v>2016</v>
      </c>
      <c r="E11429" t="n">
        <v>0</v>
      </c>
      <c r="F11429" t="n">
        <v>10</v>
      </c>
      <c r="G11429" t="s"/>
      <c r="H11429" t="n">
        <v>1</v>
      </c>
      <c r="I11429" t="s"/>
      <c r="J11429" t="n">
        <v>2</v>
      </c>
      <c r="K11429" t="s">
        <v>383</v>
      </c>
      <c r="L11429" t="s"/>
      <c r="M11429" t="n">
        <v>1</v>
      </c>
      <c r="N11429" t="n">
        <v>153</v>
      </c>
      <c r="O11429" t="n">
        <v>153</v>
      </c>
      <c r="P11429" t="n">
        <v>153</v>
      </c>
      <c r="Q11429" t="n">
        <v>0</v>
      </c>
      <c r="R11429" t="n">
        <v>0</v>
      </c>
      <c r="S11429" t="s">
        <v>30703</v>
      </c>
      <c r="T11429" t="n">
        <v>754</v>
      </c>
      <c r="U11429" t="s">
        <v>30245</v>
      </c>
      <c r="V11429" t="s">
        <v>30245</v>
      </c>
      <c r="W11429" t="s">
        <v>365</v>
      </c>
      <c r="X11429" t="s">
        <v>352</v>
      </c>
      <c r="Y11429" t="s">
        <v>353</v>
      </c>
      <c r="Z11429" t="s">
        <v>512</v>
      </c>
      <c r="AA11429" t="n">
        <v>190</v>
      </c>
      <c r="AB11429" t="s">
        <v>28466</v>
      </c>
      <c r="AC11429" t="s">
        <v>30704</v>
      </c>
      <c r="AD11429" t="n">
        <v>5</v>
      </c>
      <c r="AE11429" t="n">
        <v>708386.99</v>
      </c>
      <c r="AF11429" t="n">
        <v>6186225.57</v>
      </c>
    </row>
    <row r="11430" spans="1:32">
      <c r="A11430" s="62" t="n">
        <v>11428</v>
      </c>
      <c r="B11430" t="s">
        <v>30705</v>
      </c>
      <c r="C11430" t="n">
        <v>130</v>
      </c>
      <c r="D11430" t="n">
        <v>2015</v>
      </c>
      <c r="E11430" t="n">
        <v>0</v>
      </c>
      <c r="F11430" t="n">
        <v>10</v>
      </c>
      <c r="G11430" t="s"/>
      <c r="H11430" t="n">
        <v>1</v>
      </c>
      <c r="I11430" t="s"/>
      <c r="J11430" t="n">
        <v>2</v>
      </c>
      <c r="K11430" t="s">
        <v>237</v>
      </c>
      <c r="L11430" t="s"/>
      <c r="M11430" t="n">
        <v>1</v>
      </c>
      <c r="N11430" t="n">
        <v>153</v>
      </c>
      <c r="O11430" t="n">
        <v>153</v>
      </c>
      <c r="P11430" t="n">
        <v>153</v>
      </c>
      <c r="Q11430" t="n">
        <v>0</v>
      </c>
      <c r="R11430" t="n">
        <v>0</v>
      </c>
      <c r="S11430" t="s">
        <v>30706</v>
      </c>
      <c r="T11430" t="n">
        <v>754</v>
      </c>
      <c r="U11430" t="s">
        <v>30245</v>
      </c>
      <c r="V11430" t="s">
        <v>30245</v>
      </c>
      <c r="W11430" t="s">
        <v>1155</v>
      </c>
      <c r="X11430" t="s">
        <v>352</v>
      </c>
      <c r="Y11430" t="s">
        <v>353</v>
      </c>
      <c r="Z11430" t="s">
        <v>512</v>
      </c>
      <c r="AA11430" t="n">
        <v>190</v>
      </c>
      <c r="AB11430" t="s">
        <v>25996</v>
      </c>
      <c r="AC11430" t="s">
        <v>30707</v>
      </c>
      <c r="AD11430" t="n">
        <v>5</v>
      </c>
      <c r="AE11430" t="n">
        <v>708413.55</v>
      </c>
      <c r="AF11430" t="n">
        <v>6186122.41</v>
      </c>
    </row>
    <row r="11431" spans="1:32">
      <c r="A11431" s="62" t="n">
        <v>11429</v>
      </c>
      <c r="B11431" t="s">
        <v>30708</v>
      </c>
      <c r="C11431" t="n">
        <v>130</v>
      </c>
      <c r="D11431" t="n">
        <v>2015</v>
      </c>
      <c r="E11431" t="n">
        <v>0</v>
      </c>
      <c r="F11431" t="n">
        <v>5</v>
      </c>
      <c r="G11431" t="s"/>
      <c r="H11431" t="n">
        <v>1</v>
      </c>
      <c r="I11431" t="s"/>
      <c r="J11431" t="n">
        <v>2</v>
      </c>
      <c r="K11431" t="s">
        <v>237</v>
      </c>
      <c r="L11431" t="s"/>
      <c r="M11431" t="n">
        <v>1</v>
      </c>
      <c r="N11431" t="n">
        <v>124</v>
      </c>
      <c r="O11431" t="n">
        <v>124</v>
      </c>
      <c r="P11431" t="n">
        <v>124</v>
      </c>
      <c r="Q11431" t="n">
        <v>0</v>
      </c>
      <c r="R11431" t="n">
        <v>0</v>
      </c>
      <c r="S11431" t="s">
        <v>30709</v>
      </c>
      <c r="T11431" t="n">
        <v>491</v>
      </c>
      <c r="U11431" t="s">
        <v>1185</v>
      </c>
      <c r="V11431" t="s">
        <v>1185</v>
      </c>
      <c r="W11431" t="s">
        <v>4299</v>
      </c>
      <c r="X11431" t="s">
        <v>352</v>
      </c>
      <c r="Y11431" t="s">
        <v>353</v>
      </c>
      <c r="Z11431" t="s">
        <v>480</v>
      </c>
      <c r="AA11431" t="n">
        <v>190</v>
      </c>
      <c r="AB11431" t="s">
        <v>1245</v>
      </c>
      <c r="AC11431" t="s">
        <v>30710</v>
      </c>
      <c r="AD11431" t="n">
        <v>5</v>
      </c>
      <c r="AE11431" t="n">
        <v>714323.35</v>
      </c>
      <c r="AF11431" t="n">
        <v>6184555.8</v>
      </c>
    </row>
    <row r="11432" spans="1:32">
      <c r="A11432" s="62" t="n">
        <v>11430</v>
      </c>
      <c r="B11432" t="s">
        <v>30711</v>
      </c>
      <c r="C11432" t="n">
        <v>230</v>
      </c>
      <c r="D11432" t="n">
        <v>1962</v>
      </c>
      <c r="E11432" t="n">
        <v>0</v>
      </c>
      <c r="F11432" t="n">
        <v>5</v>
      </c>
      <c r="G11432" t="s"/>
      <c r="H11432" t="n">
        <v>1</v>
      </c>
      <c r="I11432" t="s"/>
      <c r="J11432" t="n">
        <v>9</v>
      </c>
      <c r="K11432" t="s">
        <v>349</v>
      </c>
      <c r="L11432" t="s"/>
      <c r="M11432" t="n">
        <v>1</v>
      </c>
      <c r="N11432" t="n">
        <v>109</v>
      </c>
      <c r="O11432" t="n">
        <v>109</v>
      </c>
      <c r="P11432" t="n">
        <v>0</v>
      </c>
      <c r="Q11432" t="n">
        <v>109</v>
      </c>
      <c r="R11432" t="n">
        <v>0</v>
      </c>
      <c r="S11432" t="s">
        <v>30712</v>
      </c>
      <c r="T11432" t="n">
        <v>20</v>
      </c>
      <c r="U11432" t="s">
        <v>20331</v>
      </c>
      <c r="V11432" t="s">
        <v>20331</v>
      </c>
      <c r="W11432" t="s">
        <v>30713</v>
      </c>
      <c r="X11432" t="s">
        <v>352</v>
      </c>
      <c r="Y11432" t="s">
        <v>353</v>
      </c>
      <c r="Z11432" t="s"/>
      <c r="AA11432" t="n">
        <v>190</v>
      </c>
      <c r="AB11432" t="s">
        <v>10968</v>
      </c>
      <c r="AC11432" t="s">
        <v>30714</v>
      </c>
      <c r="AD11432" t="n">
        <v>5</v>
      </c>
      <c r="AE11432" t="n">
        <v>710810.12</v>
      </c>
      <c r="AF11432" t="n">
        <v>6185660.33</v>
      </c>
    </row>
    <row r="11433" spans="1:32">
      <c r="A11433" s="62" t="n">
        <v>11431</v>
      </c>
      <c r="B11433" t="s">
        <v>30715</v>
      </c>
      <c r="C11433" t="n">
        <v>130</v>
      </c>
      <c r="D11433" t="n">
        <v>2013</v>
      </c>
      <c r="E11433" t="n">
        <v>0</v>
      </c>
      <c r="F11433" t="n">
        <v>1</v>
      </c>
      <c r="G11433" t="s"/>
      <c r="H11433" t="n">
        <v>90</v>
      </c>
      <c r="I11433" t="s"/>
      <c r="J11433" t="n">
        <v>1</v>
      </c>
      <c r="K11433" t="s">
        <v>349</v>
      </c>
      <c r="L11433" t="s"/>
      <c r="M11433" t="n">
        <v>2</v>
      </c>
      <c r="N11433" t="n">
        <v>110</v>
      </c>
      <c r="O11433" t="n">
        <v>220</v>
      </c>
      <c r="P11433" t="n">
        <v>220</v>
      </c>
      <c r="Q11433" t="n">
        <v>0</v>
      </c>
      <c r="R11433" t="n">
        <v>0</v>
      </c>
      <c r="S11433" t="s">
        <v>30716</v>
      </c>
      <c r="T11433" t="n">
        <v>765</v>
      </c>
      <c r="U11433" t="s">
        <v>30626</v>
      </c>
      <c r="V11433" t="s">
        <v>30626</v>
      </c>
      <c r="W11433" t="s">
        <v>533</v>
      </c>
      <c r="X11433" t="s">
        <v>241</v>
      </c>
      <c r="Y11433" t="s">
        <v>242</v>
      </c>
      <c r="Z11433" t="s"/>
      <c r="AA11433" t="n">
        <v>190</v>
      </c>
      <c r="AB11433" t="s">
        <v>30627</v>
      </c>
      <c r="AC11433" t="s">
        <v>30717</v>
      </c>
      <c r="AD11433" t="n">
        <v>5</v>
      </c>
      <c r="AE11433" t="n">
        <v>709089.7</v>
      </c>
      <c r="AF11433" t="n">
        <v>6191871.7</v>
      </c>
    </row>
    <row r="11434" spans="1:32">
      <c r="A11434" s="62" t="n">
        <v>11432</v>
      </c>
      <c r="B11434" t="s">
        <v>30718</v>
      </c>
      <c r="C11434" t="n">
        <v>130</v>
      </c>
      <c r="D11434" t="n">
        <v>2012</v>
      </c>
      <c r="E11434" t="n">
        <v>0</v>
      </c>
      <c r="F11434" t="n">
        <v>1</v>
      </c>
      <c r="G11434" t="s"/>
      <c r="H11434" t="n">
        <v>6</v>
      </c>
      <c r="I11434" t="s"/>
      <c r="J11434" t="n">
        <v>1</v>
      </c>
      <c r="K11434" t="s">
        <v>349</v>
      </c>
      <c r="L11434" t="s"/>
      <c r="M11434" t="n">
        <v>2</v>
      </c>
      <c r="N11434" t="n">
        <v>67</v>
      </c>
      <c r="O11434" t="n">
        <v>129</v>
      </c>
      <c r="P11434" t="n">
        <v>129</v>
      </c>
      <c r="Q11434" t="n">
        <v>0</v>
      </c>
      <c r="R11434" t="n">
        <v>0</v>
      </c>
      <c r="S11434" t="s">
        <v>30719</v>
      </c>
      <c r="T11434" t="n">
        <v>768</v>
      </c>
      <c r="U11434" t="s">
        <v>30621</v>
      </c>
      <c r="V11434" t="s">
        <v>30621</v>
      </c>
      <c r="W11434" t="s">
        <v>526</v>
      </c>
      <c r="X11434" t="s">
        <v>241</v>
      </c>
      <c r="Y11434" t="s">
        <v>242</v>
      </c>
      <c r="Z11434" t="s"/>
      <c r="AA11434" t="n">
        <v>190</v>
      </c>
      <c r="AB11434" t="s">
        <v>30720</v>
      </c>
      <c r="AC11434" t="s">
        <v>30721</v>
      </c>
      <c r="AD11434" t="n">
        <v>5</v>
      </c>
      <c r="AE11434" t="n">
        <v>709136.03</v>
      </c>
      <c r="AF11434" t="n">
        <v>6192047.73</v>
      </c>
    </row>
    <row r="11435" spans="1:32">
      <c r="A11435" s="62" t="n">
        <v>11433</v>
      </c>
      <c r="B11435" t="s">
        <v>30722</v>
      </c>
      <c r="C11435" t="n">
        <v>130</v>
      </c>
      <c r="D11435" t="n">
        <v>2013</v>
      </c>
      <c r="E11435" t="n">
        <v>0</v>
      </c>
      <c r="F11435" t="n">
        <v>1</v>
      </c>
      <c r="G11435" t="s"/>
      <c r="H11435" t="n">
        <v>90</v>
      </c>
      <c r="I11435" t="s"/>
      <c r="J11435" t="n">
        <v>1</v>
      </c>
      <c r="K11435" t="s">
        <v>349</v>
      </c>
      <c r="L11435" t="s"/>
      <c r="M11435" t="n">
        <v>2</v>
      </c>
      <c r="N11435" t="n">
        <v>110</v>
      </c>
      <c r="O11435" t="n">
        <v>220</v>
      </c>
      <c r="P11435" t="n">
        <v>220</v>
      </c>
      <c r="Q11435" t="n">
        <v>0</v>
      </c>
      <c r="R11435" t="n">
        <v>0</v>
      </c>
      <c r="S11435" t="s">
        <v>30723</v>
      </c>
      <c r="T11435" t="n">
        <v>771</v>
      </c>
      <c r="U11435" t="s">
        <v>30681</v>
      </c>
      <c r="V11435" t="s">
        <v>30681</v>
      </c>
      <c r="W11435" t="s">
        <v>495</v>
      </c>
      <c r="X11435" t="s">
        <v>241</v>
      </c>
      <c r="Y11435" t="s">
        <v>242</v>
      </c>
      <c r="Z11435" t="s">
        <v>242</v>
      </c>
      <c r="AA11435" t="n">
        <v>190</v>
      </c>
      <c r="AB11435" t="s">
        <v>30627</v>
      </c>
      <c r="AC11435" t="s">
        <v>30724</v>
      </c>
      <c r="AD11435" t="n">
        <v>5</v>
      </c>
      <c r="AE11435" t="n">
        <v>709069.11</v>
      </c>
      <c r="AF11435" t="n">
        <v>6191903.31</v>
      </c>
    </row>
    <row r="11436" spans="1:32">
      <c r="A11436" s="62" t="n">
        <v>11434</v>
      </c>
      <c r="B11436" t="s">
        <v>30725</v>
      </c>
      <c r="C11436" t="n">
        <v>130</v>
      </c>
      <c r="D11436" t="n">
        <v>2016</v>
      </c>
      <c r="E11436" t="n">
        <v>0</v>
      </c>
      <c r="F11436" t="n">
        <v>10</v>
      </c>
      <c r="G11436" t="s"/>
      <c r="H11436" t="n">
        <v>1</v>
      </c>
      <c r="I11436" t="s"/>
      <c r="J11436" t="n">
        <v>2</v>
      </c>
      <c r="K11436" t="s">
        <v>237</v>
      </c>
      <c r="L11436" t="s"/>
      <c r="M11436" t="n">
        <v>1</v>
      </c>
      <c r="N11436" t="n">
        <v>121</v>
      </c>
      <c r="O11436" t="n">
        <v>121</v>
      </c>
      <c r="P11436" t="n">
        <v>121</v>
      </c>
      <c r="Q11436" t="n">
        <v>0</v>
      </c>
      <c r="R11436" t="n">
        <v>0</v>
      </c>
      <c r="S11436" t="s">
        <v>30726</v>
      </c>
      <c r="T11436" t="n">
        <v>547</v>
      </c>
      <c r="U11436" t="s">
        <v>511</v>
      </c>
      <c r="V11436" t="s">
        <v>511</v>
      </c>
      <c r="W11436" t="s">
        <v>1511</v>
      </c>
      <c r="X11436" t="s">
        <v>352</v>
      </c>
      <c r="Y11436" t="s">
        <v>353</v>
      </c>
      <c r="Z11436" t="s"/>
      <c r="AA11436" t="n">
        <v>190</v>
      </c>
      <c r="AB11436" t="s">
        <v>29013</v>
      </c>
      <c r="AC11436" t="s">
        <v>30727</v>
      </c>
      <c r="AD11436" t="n">
        <v>5</v>
      </c>
      <c r="AE11436" t="n">
        <v>708474.79</v>
      </c>
      <c r="AF11436" t="n">
        <v>6186183.1</v>
      </c>
    </row>
    <row r="11437" spans="1:32">
      <c r="A11437" s="62" t="n">
        <v>11435</v>
      </c>
      <c r="B11437" t="s">
        <v>30728</v>
      </c>
      <c r="C11437" t="n">
        <v>120</v>
      </c>
      <c r="D11437" t="n">
        <v>2014</v>
      </c>
      <c r="E11437" t="n">
        <v>0</v>
      </c>
      <c r="F11437" t="n">
        <v>2</v>
      </c>
      <c r="G11437" t="s"/>
      <c r="H11437" t="n">
        <v>1</v>
      </c>
      <c r="I11437" t="s"/>
      <c r="J11437" t="n">
        <v>1</v>
      </c>
      <c r="K11437" t="s">
        <v>349</v>
      </c>
      <c r="L11437" t="s"/>
      <c r="M11437" t="n">
        <v>1</v>
      </c>
      <c r="N11437" t="n">
        <v>134</v>
      </c>
      <c r="O11437" t="n">
        <v>134</v>
      </c>
      <c r="P11437" t="n">
        <v>134</v>
      </c>
      <c r="Q11437" t="n">
        <v>0</v>
      </c>
      <c r="R11437" t="n">
        <v>0</v>
      </c>
      <c r="S11437" t="s">
        <v>30729</v>
      </c>
      <c r="T11437" t="n">
        <v>803</v>
      </c>
      <c r="U11437" t="s">
        <v>30730</v>
      </c>
      <c r="V11437" t="s">
        <v>30730</v>
      </c>
      <c r="W11437" t="s">
        <v>387</v>
      </c>
      <c r="X11437" t="s">
        <v>241</v>
      </c>
      <c r="Y11437" t="s">
        <v>242</v>
      </c>
      <c r="Z11437" t="s"/>
      <c r="AA11437" t="n">
        <v>190</v>
      </c>
      <c r="AB11437" t="s">
        <v>30731</v>
      </c>
      <c r="AC11437" t="s">
        <v>30732</v>
      </c>
      <c r="AD11437" t="n">
        <v>5</v>
      </c>
      <c r="AE11437" t="n">
        <v>709263.1800000001</v>
      </c>
      <c r="AF11437" t="n">
        <v>6191600.06</v>
      </c>
    </row>
    <row r="11438" spans="1:32">
      <c r="A11438" s="62" t="n">
        <v>11436</v>
      </c>
      <c r="B11438" t="s">
        <v>30733</v>
      </c>
      <c r="C11438" t="n">
        <v>120</v>
      </c>
      <c r="D11438" t="n">
        <v>2013</v>
      </c>
      <c r="E11438" t="n">
        <v>0</v>
      </c>
      <c r="F11438" t="n">
        <v>4</v>
      </c>
      <c r="G11438" t="s"/>
      <c r="H11438" t="n">
        <v>1</v>
      </c>
      <c r="I11438" t="s"/>
      <c r="J11438" t="n">
        <v>5</v>
      </c>
      <c r="K11438" t="s">
        <v>365</v>
      </c>
      <c r="L11438" t="s"/>
      <c r="M11438" t="n">
        <v>1</v>
      </c>
      <c r="N11438" t="n">
        <v>200</v>
      </c>
      <c r="O11438" t="n">
        <v>200</v>
      </c>
      <c r="P11438" t="n">
        <v>200</v>
      </c>
      <c r="Q11438" t="n">
        <v>0</v>
      </c>
      <c r="R11438" t="n">
        <v>0</v>
      </c>
      <c r="S11438" t="s">
        <v>30734</v>
      </c>
      <c r="T11438" t="n">
        <v>80</v>
      </c>
      <c r="U11438" t="s">
        <v>1025</v>
      </c>
      <c r="V11438" t="s">
        <v>1025</v>
      </c>
      <c r="W11438" t="s">
        <v>19931</v>
      </c>
      <c r="X11438" t="s">
        <v>241</v>
      </c>
      <c r="Y11438" t="s">
        <v>242</v>
      </c>
      <c r="Z11438" t="s"/>
      <c r="AA11438" t="n">
        <v>190</v>
      </c>
      <c r="AB11438" t="s">
        <v>30735</v>
      </c>
      <c r="AC11438" t="s">
        <v>30736</v>
      </c>
      <c r="AD11438" t="n">
        <v>5</v>
      </c>
      <c r="AE11438" t="n">
        <v>711074.85</v>
      </c>
      <c r="AF11438" t="n">
        <v>6192669.85</v>
      </c>
    </row>
    <row r="11439" spans="1:32">
      <c r="A11439" s="62" t="n">
        <v>11437</v>
      </c>
      <c r="B11439" t="s">
        <v>30737</v>
      </c>
      <c r="C11439" t="n">
        <v>120</v>
      </c>
      <c r="D11439" t="n">
        <v>1990</v>
      </c>
      <c r="E11439" t="n">
        <v>0</v>
      </c>
      <c r="F11439" t="n">
        <v>5</v>
      </c>
      <c r="G11439" t="s"/>
      <c r="H11439" t="n">
        <v>2</v>
      </c>
      <c r="I11439" t="s"/>
      <c r="J11439" t="n">
        <v>9</v>
      </c>
      <c r="K11439" t="s">
        <v>349</v>
      </c>
      <c r="L11439" t="s"/>
      <c r="M11439" t="n">
        <v>1</v>
      </c>
      <c r="N11439" t="n">
        <v>156</v>
      </c>
      <c r="O11439" t="n">
        <v>156</v>
      </c>
      <c r="P11439" t="n">
        <v>181</v>
      </c>
      <c r="Q11439" t="n">
        <v>83</v>
      </c>
      <c r="R11439" t="n">
        <v>0</v>
      </c>
      <c r="S11439" t="s">
        <v>30738</v>
      </c>
      <c r="T11439" t="n">
        <v>269</v>
      </c>
      <c r="U11439" t="s">
        <v>15092</v>
      </c>
      <c r="V11439" t="s">
        <v>15092</v>
      </c>
      <c r="W11439" t="s">
        <v>30739</v>
      </c>
      <c r="X11439" t="s">
        <v>30740</v>
      </c>
      <c r="Y11439" t="s"/>
      <c r="Z11439" t="s"/>
      <c r="AA11439" t="n">
        <v>190</v>
      </c>
      <c r="AB11439" t="s">
        <v>25439</v>
      </c>
      <c r="AC11439" t="s">
        <v>30741</v>
      </c>
      <c r="AD11439" t="n">
        <v>5</v>
      </c>
      <c r="AE11439" t="n">
        <v>709189.5</v>
      </c>
      <c r="AF11439" t="n">
        <v>6190243.26</v>
      </c>
    </row>
    <row r="11440" spans="1:32">
      <c r="A11440" s="62" t="n">
        <v>11438</v>
      </c>
      <c r="B11440" t="s">
        <v>30742</v>
      </c>
      <c r="C11440" t="n">
        <v>320</v>
      </c>
      <c r="D11440" t="n">
        <v>1990</v>
      </c>
      <c r="E11440" t="n">
        <v>0</v>
      </c>
      <c r="F11440" t="n">
        <v>5</v>
      </c>
      <c r="G11440" t="s"/>
      <c r="H11440" t="n">
        <v>1</v>
      </c>
      <c r="I11440" t="s"/>
      <c r="J11440" t="n">
        <v>1</v>
      </c>
      <c r="K11440" t="s">
        <v>349</v>
      </c>
      <c r="L11440" t="n">
        <v>90</v>
      </c>
      <c r="M11440" t="n">
        <v>2</v>
      </c>
      <c r="N11440" t="n">
        <v>1042</v>
      </c>
      <c r="O11440" t="n">
        <v>1958</v>
      </c>
      <c r="P11440" t="n">
        <v>0</v>
      </c>
      <c r="Q11440" t="n">
        <v>3000</v>
      </c>
      <c r="R11440" t="n">
        <v>0</v>
      </c>
      <c r="S11440" t="s">
        <v>30743</v>
      </c>
      <c r="T11440" t="n">
        <v>520</v>
      </c>
      <c r="U11440" t="s">
        <v>20487</v>
      </c>
      <c r="V11440" t="s">
        <v>20487</v>
      </c>
      <c r="W11440" t="s">
        <v>526</v>
      </c>
      <c r="X11440" t="s">
        <v>241</v>
      </c>
      <c r="Y11440" t="s">
        <v>242</v>
      </c>
      <c r="Z11440" t="s"/>
      <c r="AA11440" t="n">
        <v>190</v>
      </c>
      <c r="AB11440" t="s">
        <v>17226</v>
      </c>
      <c r="AC11440" t="s">
        <v>30744</v>
      </c>
      <c r="AD11440" t="n">
        <v>5</v>
      </c>
      <c r="AE11440" t="n">
        <v>711631.22</v>
      </c>
      <c r="AF11440" t="n">
        <v>6190675.75</v>
      </c>
    </row>
    <row r="11441" spans="1:32">
      <c r="A11441" s="62" t="n">
        <v>11439</v>
      </c>
      <c r="B11441" t="s">
        <v>30745</v>
      </c>
      <c r="C11441" t="n">
        <v>130</v>
      </c>
      <c r="D11441" t="n">
        <v>2012</v>
      </c>
      <c r="E11441" t="n">
        <v>0</v>
      </c>
      <c r="F11441" t="n">
        <v>1</v>
      </c>
      <c r="G11441" t="s"/>
      <c r="H11441" t="n">
        <v>6</v>
      </c>
      <c r="I11441" t="s"/>
      <c r="J11441" t="n">
        <v>1</v>
      </c>
      <c r="K11441" t="s">
        <v>349</v>
      </c>
      <c r="L11441" t="s"/>
      <c r="M11441" t="n">
        <v>2</v>
      </c>
      <c r="N11441" t="n">
        <v>67</v>
      </c>
      <c r="O11441" t="n">
        <v>129</v>
      </c>
      <c r="P11441" t="n">
        <v>129</v>
      </c>
      <c r="Q11441" t="n">
        <v>0</v>
      </c>
      <c r="R11441" t="n">
        <v>0</v>
      </c>
      <c r="S11441" t="s">
        <v>30746</v>
      </c>
      <c r="T11441" t="n">
        <v>768</v>
      </c>
      <c r="U11441" t="s">
        <v>30621</v>
      </c>
      <c r="V11441" t="s">
        <v>30621</v>
      </c>
      <c r="W11441" t="s">
        <v>403</v>
      </c>
      <c r="X11441" t="s">
        <v>241</v>
      </c>
      <c r="Y11441" t="s">
        <v>242</v>
      </c>
      <c r="Z11441" t="s"/>
      <c r="AA11441" t="n">
        <v>190</v>
      </c>
      <c r="AB11441" t="s">
        <v>30747</v>
      </c>
      <c r="AC11441" t="s">
        <v>30748</v>
      </c>
      <c r="AD11441" t="n">
        <v>5</v>
      </c>
      <c r="AE11441" t="n">
        <v>709143.5</v>
      </c>
      <c r="AF11441" t="n">
        <v>6192026.95</v>
      </c>
    </row>
    <row r="11442" spans="1:32">
      <c r="A11442" s="62" t="n">
        <v>11440</v>
      </c>
      <c r="B11442" t="s">
        <v>30749</v>
      </c>
      <c r="C11442" t="n">
        <v>130</v>
      </c>
      <c r="D11442" t="n">
        <v>2013</v>
      </c>
      <c r="E11442" t="n">
        <v>0</v>
      </c>
      <c r="F11442" t="n">
        <v>1</v>
      </c>
      <c r="G11442" t="s"/>
      <c r="H11442" t="n">
        <v>90</v>
      </c>
      <c r="I11442" t="s"/>
      <c r="J11442" t="n">
        <v>1</v>
      </c>
      <c r="K11442" t="s">
        <v>349</v>
      </c>
      <c r="L11442" t="s"/>
      <c r="M11442" t="n">
        <v>2</v>
      </c>
      <c r="N11442" t="n">
        <v>110</v>
      </c>
      <c r="O11442" t="n">
        <v>220</v>
      </c>
      <c r="P11442" t="n">
        <v>220</v>
      </c>
      <c r="Q11442" t="n">
        <v>0</v>
      </c>
      <c r="R11442" t="n">
        <v>0</v>
      </c>
      <c r="S11442" t="s">
        <v>30750</v>
      </c>
      <c r="T11442" t="n">
        <v>764</v>
      </c>
      <c r="U11442" t="s">
        <v>875</v>
      </c>
      <c r="V11442" t="s">
        <v>875</v>
      </c>
      <c r="W11442" t="s">
        <v>365</v>
      </c>
      <c r="X11442" t="s">
        <v>241</v>
      </c>
      <c r="Y11442" t="s">
        <v>242</v>
      </c>
      <c r="Z11442" t="s"/>
      <c r="AA11442" t="n">
        <v>190</v>
      </c>
      <c r="AB11442" t="s">
        <v>30627</v>
      </c>
      <c r="AC11442" t="s">
        <v>30751</v>
      </c>
      <c r="AD11442" t="n">
        <v>5</v>
      </c>
      <c r="AE11442" t="n">
        <v>709074.28</v>
      </c>
      <c r="AF11442" t="n">
        <v>6191956.63</v>
      </c>
    </row>
    <row r="11443" spans="1:32">
      <c r="A11443" s="62" t="n">
        <v>11441</v>
      </c>
      <c r="B11443" t="s">
        <v>30752</v>
      </c>
      <c r="C11443" t="n">
        <v>120</v>
      </c>
      <c r="D11443" t="n">
        <v>2014</v>
      </c>
      <c r="E11443" t="n">
        <v>0</v>
      </c>
      <c r="F11443" t="n">
        <v>2</v>
      </c>
      <c r="G11443" t="s"/>
      <c r="H11443" t="n">
        <v>1</v>
      </c>
      <c r="I11443" t="s"/>
      <c r="J11443" t="n">
        <v>1</v>
      </c>
      <c r="K11443" t="s">
        <v>349</v>
      </c>
      <c r="L11443" t="s"/>
      <c r="M11443" t="n">
        <v>1</v>
      </c>
      <c r="N11443" t="n">
        <v>134</v>
      </c>
      <c r="O11443" t="n">
        <v>134</v>
      </c>
      <c r="P11443" t="n">
        <v>134</v>
      </c>
      <c r="Q11443" t="n">
        <v>0</v>
      </c>
      <c r="R11443" t="n">
        <v>0</v>
      </c>
      <c r="S11443" t="s">
        <v>30753</v>
      </c>
      <c r="T11443" t="n">
        <v>804</v>
      </c>
      <c r="U11443" t="s">
        <v>30661</v>
      </c>
      <c r="V11443" t="s">
        <v>30661</v>
      </c>
      <c r="W11443" t="s">
        <v>399</v>
      </c>
      <c r="X11443" t="s">
        <v>241</v>
      </c>
      <c r="Y11443" t="s">
        <v>242</v>
      </c>
      <c r="Z11443" t="s"/>
      <c r="AA11443" t="n">
        <v>190</v>
      </c>
      <c r="AB11443" t="s">
        <v>30754</v>
      </c>
      <c r="AC11443" t="s">
        <v>30755</v>
      </c>
      <c r="AD11443" t="n">
        <v>5</v>
      </c>
      <c r="AE11443" t="n">
        <v>709307.45</v>
      </c>
      <c r="AF11443" t="n">
        <v>6191665.54</v>
      </c>
    </row>
    <row r="11444" spans="1:32">
      <c r="A11444" s="62" t="n">
        <v>11442</v>
      </c>
      <c r="B11444" t="s">
        <v>30756</v>
      </c>
      <c r="C11444" t="n">
        <v>130</v>
      </c>
      <c r="D11444" t="n">
        <v>2013</v>
      </c>
      <c r="E11444" t="n">
        <v>0</v>
      </c>
      <c r="F11444" t="n">
        <v>1</v>
      </c>
      <c r="G11444" t="s"/>
      <c r="H11444" t="n">
        <v>90</v>
      </c>
      <c r="I11444" t="s"/>
      <c r="J11444" t="n">
        <v>1</v>
      </c>
      <c r="K11444" t="s">
        <v>349</v>
      </c>
      <c r="L11444" t="s"/>
      <c r="M11444" t="n">
        <v>2</v>
      </c>
      <c r="N11444" t="n">
        <v>110</v>
      </c>
      <c r="O11444" t="n">
        <v>220</v>
      </c>
      <c r="P11444" t="n">
        <v>220</v>
      </c>
      <c r="Q11444" t="n">
        <v>0</v>
      </c>
      <c r="R11444" t="n">
        <v>0</v>
      </c>
      <c r="S11444" t="s">
        <v>30757</v>
      </c>
      <c r="T11444" t="n">
        <v>764</v>
      </c>
      <c r="U11444" t="s">
        <v>875</v>
      </c>
      <c r="V11444" t="s">
        <v>875</v>
      </c>
      <c r="W11444" t="s">
        <v>499</v>
      </c>
      <c r="X11444" t="s">
        <v>241</v>
      </c>
      <c r="Y11444" t="s">
        <v>242</v>
      </c>
      <c r="Z11444" t="s"/>
      <c r="AA11444" t="n">
        <v>190</v>
      </c>
      <c r="AB11444" t="s">
        <v>30627</v>
      </c>
      <c r="AC11444" t="s">
        <v>30758</v>
      </c>
      <c r="AD11444" t="n">
        <v>5</v>
      </c>
      <c r="AE11444" t="n">
        <v>709020.67</v>
      </c>
      <c r="AF11444" t="n">
        <v>6191913.46</v>
      </c>
    </row>
    <row r="11445" spans="1:32">
      <c r="A11445" s="62" t="n">
        <v>11443</v>
      </c>
      <c r="B11445" t="s">
        <v>30759</v>
      </c>
      <c r="C11445" t="n">
        <v>120</v>
      </c>
      <c r="D11445" t="n">
        <v>2014</v>
      </c>
      <c r="E11445" t="n">
        <v>0</v>
      </c>
      <c r="F11445" t="n">
        <v>2</v>
      </c>
      <c r="G11445" t="s"/>
      <c r="H11445" t="n">
        <v>1</v>
      </c>
      <c r="I11445" t="s"/>
      <c r="J11445" t="n">
        <v>1</v>
      </c>
      <c r="K11445" t="s">
        <v>349</v>
      </c>
      <c r="L11445" t="s"/>
      <c r="M11445" t="n">
        <v>1</v>
      </c>
      <c r="N11445" t="n">
        <v>134</v>
      </c>
      <c r="O11445" t="n">
        <v>134</v>
      </c>
      <c r="P11445" t="n">
        <v>134</v>
      </c>
      <c r="Q11445" t="n">
        <v>0</v>
      </c>
      <c r="R11445" t="n">
        <v>0</v>
      </c>
      <c r="S11445" t="s">
        <v>30760</v>
      </c>
      <c r="T11445" t="n">
        <v>804</v>
      </c>
      <c r="U11445" t="s">
        <v>30661</v>
      </c>
      <c r="V11445" t="s">
        <v>30661</v>
      </c>
      <c r="W11445" t="s">
        <v>387</v>
      </c>
      <c r="X11445" t="s">
        <v>241</v>
      </c>
      <c r="Y11445" t="s">
        <v>242</v>
      </c>
      <c r="Z11445" t="s"/>
      <c r="AA11445" t="n">
        <v>190</v>
      </c>
      <c r="AB11445" t="s">
        <v>30761</v>
      </c>
      <c r="AC11445" t="s">
        <v>30762</v>
      </c>
      <c r="AD11445" t="n">
        <v>5</v>
      </c>
      <c r="AE11445" t="n">
        <v>709271.24</v>
      </c>
      <c r="AF11445" t="n">
        <v>6191670.21</v>
      </c>
    </row>
    <row r="11446" spans="1:32">
      <c r="A11446" s="62" t="n">
        <v>11444</v>
      </c>
      <c r="B11446" t="s">
        <v>30763</v>
      </c>
      <c r="C11446" t="n">
        <v>130</v>
      </c>
      <c r="D11446" t="n">
        <v>2012</v>
      </c>
      <c r="E11446" t="n">
        <v>0</v>
      </c>
      <c r="F11446" t="n">
        <v>4</v>
      </c>
      <c r="G11446" t="s"/>
      <c r="H11446" t="n">
        <v>1</v>
      </c>
      <c r="I11446" t="s"/>
      <c r="J11446" t="n">
        <v>5</v>
      </c>
      <c r="K11446" t="s">
        <v>365</v>
      </c>
      <c r="L11446" t="n">
        <v>4</v>
      </c>
      <c r="M11446" t="n">
        <v>1</v>
      </c>
      <c r="N11446" t="n">
        <v>126</v>
      </c>
      <c r="O11446" t="n">
        <v>126</v>
      </c>
      <c r="P11446" t="n">
        <v>126</v>
      </c>
      <c r="Q11446" t="n">
        <v>0</v>
      </c>
      <c r="R11446" t="n">
        <v>0</v>
      </c>
      <c r="S11446" t="s">
        <v>30764</v>
      </c>
      <c r="T11446" t="n">
        <v>802</v>
      </c>
      <c r="U11446" t="s">
        <v>30646</v>
      </c>
      <c r="V11446" t="s">
        <v>30646</v>
      </c>
      <c r="W11446" t="s">
        <v>1107</v>
      </c>
      <c r="X11446" t="s">
        <v>352</v>
      </c>
      <c r="Y11446" t="s">
        <v>353</v>
      </c>
      <c r="Z11446" t="s">
        <v>353</v>
      </c>
      <c r="AA11446" t="n">
        <v>190</v>
      </c>
      <c r="AB11446" t="s">
        <v>30765</v>
      </c>
      <c r="AC11446" t="s">
        <v>30766</v>
      </c>
      <c r="AD11446" t="n">
        <v>5</v>
      </c>
      <c r="AE11446" t="n">
        <v>712290.42</v>
      </c>
      <c r="AF11446" t="n">
        <v>6187174.41</v>
      </c>
    </row>
    <row r="11447" spans="1:32">
      <c r="A11447" s="62" t="n">
        <v>11445</v>
      </c>
      <c r="B11447" t="s">
        <v>30767</v>
      </c>
      <c r="C11447" t="n">
        <v>420</v>
      </c>
      <c r="D11447" t="n">
        <v>1898</v>
      </c>
      <c r="E11447" t="n">
        <v>0</v>
      </c>
      <c r="F11447" t="n">
        <v>3</v>
      </c>
      <c r="G11447" t="s"/>
      <c r="H11447" t="n">
        <v>1</v>
      </c>
      <c r="I11447" t="s"/>
      <c r="J11447" t="n">
        <v>1</v>
      </c>
      <c r="K11447" t="s">
        <v>349</v>
      </c>
      <c r="L11447" t="s"/>
      <c r="M11447" t="n">
        <v>1</v>
      </c>
      <c r="N11447" t="n">
        <v>235</v>
      </c>
      <c r="O11447" t="n">
        <v>235</v>
      </c>
      <c r="P11447" t="n">
        <v>0</v>
      </c>
      <c r="Q11447" t="n">
        <v>361</v>
      </c>
      <c r="R11447" t="n">
        <v>0</v>
      </c>
      <c r="S11447" t="s">
        <v>30768</v>
      </c>
      <c r="T11447" t="n">
        <v>314</v>
      </c>
      <c r="U11447" t="s">
        <v>3235</v>
      </c>
      <c r="V11447" t="s">
        <v>3235</v>
      </c>
      <c r="W11447" t="s">
        <v>30769</v>
      </c>
      <c r="X11447" t="s">
        <v>352</v>
      </c>
      <c r="Y11447" t="s">
        <v>353</v>
      </c>
      <c r="Z11447" t="s">
        <v>375</v>
      </c>
      <c r="AA11447" t="n">
        <v>190</v>
      </c>
      <c r="AB11447" t="s">
        <v>13720</v>
      </c>
      <c r="AC11447" t="s">
        <v>30770</v>
      </c>
      <c r="AD11447" t="n">
        <v>5</v>
      </c>
      <c r="AE11447" t="n">
        <v>709460.84</v>
      </c>
      <c r="AF11447" t="n">
        <v>6184493.86</v>
      </c>
    </row>
    <row r="11448" spans="1:32">
      <c r="A11448" s="62" t="n">
        <v>11446</v>
      </c>
      <c r="B11448" t="s">
        <v>30771</v>
      </c>
      <c r="C11448" t="n">
        <v>120</v>
      </c>
      <c r="D11448" t="n">
        <v>2013</v>
      </c>
      <c r="E11448" t="n">
        <v>0</v>
      </c>
      <c r="F11448" t="n">
        <v>1</v>
      </c>
      <c r="G11448" t="s"/>
      <c r="H11448" t="n">
        <v>90</v>
      </c>
      <c r="I11448" t="s"/>
      <c r="J11448" t="n">
        <v>1</v>
      </c>
      <c r="K11448" t="s">
        <v>349</v>
      </c>
      <c r="L11448" t="s"/>
      <c r="M11448" t="n">
        <v>2</v>
      </c>
      <c r="N11448" t="n">
        <v>83</v>
      </c>
      <c r="O11448" t="n">
        <v>166</v>
      </c>
      <c r="P11448" t="n">
        <v>166</v>
      </c>
      <c r="Q11448" t="n">
        <v>0</v>
      </c>
      <c r="R11448" t="n">
        <v>0</v>
      </c>
      <c r="S11448" t="s">
        <v>30772</v>
      </c>
      <c r="T11448" t="n">
        <v>139</v>
      </c>
      <c r="U11448" t="s">
        <v>990</v>
      </c>
      <c r="V11448" t="s">
        <v>990</v>
      </c>
      <c r="W11448" t="s">
        <v>370</v>
      </c>
      <c r="X11448" t="s">
        <v>241</v>
      </c>
      <c r="Y11448" t="s">
        <v>242</v>
      </c>
      <c r="Z11448" t="s"/>
      <c r="AA11448" t="n">
        <v>190</v>
      </c>
      <c r="AB11448" t="s">
        <v>30773</v>
      </c>
      <c r="AC11448" t="s">
        <v>30774</v>
      </c>
      <c r="AD11448" t="n">
        <v>5</v>
      </c>
      <c r="AE11448" t="n">
        <v>712753.5600000001</v>
      </c>
      <c r="AF11448" t="n">
        <v>6191256.88</v>
      </c>
    </row>
    <row r="11449" spans="1:32">
      <c r="A11449" s="62" t="n">
        <v>11447</v>
      </c>
      <c r="B11449" t="s">
        <v>30775</v>
      </c>
      <c r="C11449" t="n">
        <v>130</v>
      </c>
      <c r="D11449" t="n">
        <v>2013</v>
      </c>
      <c r="E11449" t="n">
        <v>0</v>
      </c>
      <c r="F11449" t="n">
        <v>1</v>
      </c>
      <c r="G11449" t="s"/>
      <c r="H11449" t="n">
        <v>90</v>
      </c>
      <c r="I11449" t="s"/>
      <c r="J11449" t="n">
        <v>1</v>
      </c>
      <c r="K11449" t="s">
        <v>349</v>
      </c>
      <c r="L11449" t="s"/>
      <c r="M11449" t="n">
        <v>2</v>
      </c>
      <c r="N11449" t="n">
        <v>110</v>
      </c>
      <c r="O11449" t="n">
        <v>220</v>
      </c>
      <c r="P11449" t="n">
        <v>220</v>
      </c>
      <c r="Q11449" t="n">
        <v>0</v>
      </c>
      <c r="R11449" t="n">
        <v>0</v>
      </c>
      <c r="S11449" t="s">
        <v>30776</v>
      </c>
      <c r="T11449" t="n">
        <v>765</v>
      </c>
      <c r="U11449" t="s">
        <v>30626</v>
      </c>
      <c r="V11449" t="s">
        <v>30626</v>
      </c>
      <c r="W11449" t="s">
        <v>411</v>
      </c>
      <c r="X11449" t="s">
        <v>241</v>
      </c>
      <c r="Y11449" t="s">
        <v>242</v>
      </c>
      <c r="Z11449" t="s"/>
      <c r="AA11449" t="n">
        <v>190</v>
      </c>
      <c r="AB11449" t="s">
        <v>30627</v>
      </c>
      <c r="AC11449" t="s">
        <v>30777</v>
      </c>
      <c r="AD11449" t="n">
        <v>5</v>
      </c>
      <c r="AE11449" t="n">
        <v>709057.7</v>
      </c>
      <c r="AF11449" t="n">
        <v>6191867.34</v>
      </c>
    </row>
    <row r="11450" spans="1:32">
      <c r="A11450" s="62" t="n">
        <v>11448</v>
      </c>
      <c r="B11450" t="s">
        <v>30778</v>
      </c>
      <c r="C11450" t="n">
        <v>130</v>
      </c>
      <c r="D11450" t="n">
        <v>2013</v>
      </c>
      <c r="E11450" t="n">
        <v>0</v>
      </c>
      <c r="F11450" t="n">
        <v>1</v>
      </c>
      <c r="G11450" t="s"/>
      <c r="H11450" t="n">
        <v>90</v>
      </c>
      <c r="I11450" t="s"/>
      <c r="J11450" t="n">
        <v>1</v>
      </c>
      <c r="K11450" t="s">
        <v>349</v>
      </c>
      <c r="L11450" t="s"/>
      <c r="M11450" t="n">
        <v>2</v>
      </c>
      <c r="N11450" t="n">
        <v>110</v>
      </c>
      <c r="O11450" t="n">
        <v>220</v>
      </c>
      <c r="P11450" t="n">
        <v>220</v>
      </c>
      <c r="Q11450" t="n">
        <v>0</v>
      </c>
      <c r="R11450" t="n">
        <v>0</v>
      </c>
      <c r="S11450" t="s">
        <v>30779</v>
      </c>
      <c r="T11450" t="n">
        <v>764</v>
      </c>
      <c r="U11450" t="s">
        <v>875</v>
      </c>
      <c r="V11450" t="s">
        <v>875</v>
      </c>
      <c r="W11450" t="s">
        <v>533</v>
      </c>
      <c r="X11450" t="s">
        <v>241</v>
      </c>
      <c r="Y11450" t="s">
        <v>242</v>
      </c>
      <c r="Z11450" t="s"/>
      <c r="AA11450" t="n">
        <v>190</v>
      </c>
      <c r="AB11450" t="s">
        <v>30627</v>
      </c>
      <c r="AC11450" t="s">
        <v>30780</v>
      </c>
      <c r="AD11450" t="n">
        <v>5</v>
      </c>
      <c r="AE11450" t="n">
        <v>709037.01</v>
      </c>
      <c r="AF11450" t="n">
        <v>6191926.8</v>
      </c>
    </row>
    <row r="11451" spans="1:32">
      <c r="A11451" s="62" t="n">
        <v>11449</v>
      </c>
      <c r="B11451" t="s">
        <v>30781</v>
      </c>
      <c r="C11451" t="n">
        <v>110</v>
      </c>
      <c r="D11451" t="n">
        <v>2001</v>
      </c>
      <c r="E11451" t="n">
        <v>0</v>
      </c>
      <c r="F11451" t="n">
        <v>7</v>
      </c>
      <c r="G11451" t="s"/>
      <c r="H11451" t="n">
        <v>1</v>
      </c>
      <c r="I11451" t="s"/>
      <c r="J11451" t="n">
        <v>2</v>
      </c>
      <c r="K11451" t="s">
        <v>522</v>
      </c>
      <c r="L11451" t="n">
        <v>2</v>
      </c>
      <c r="M11451" t="n">
        <v>1</v>
      </c>
      <c r="N11451" t="n">
        <v>322</v>
      </c>
      <c r="O11451" t="n">
        <v>322</v>
      </c>
      <c r="P11451" t="n">
        <v>327</v>
      </c>
      <c r="Q11451" t="n">
        <v>76</v>
      </c>
      <c r="R11451" t="n">
        <v>0</v>
      </c>
      <c r="S11451" t="s">
        <v>30782</v>
      </c>
      <c r="T11451" t="n">
        <v>301</v>
      </c>
      <c r="U11451" t="s">
        <v>12637</v>
      </c>
      <c r="V11451" t="s">
        <v>12637</v>
      </c>
      <c r="W11451" t="s">
        <v>1511</v>
      </c>
      <c r="X11451" t="s">
        <v>3571</v>
      </c>
      <c r="Y11451" t="s">
        <v>3572</v>
      </c>
      <c r="Z11451" t="s"/>
      <c r="AA11451" t="n">
        <v>190</v>
      </c>
      <c r="AB11451" t="s">
        <v>10728</v>
      </c>
      <c r="AC11451" t="s">
        <v>30783</v>
      </c>
      <c r="AD11451" t="n">
        <v>5</v>
      </c>
      <c r="AE11451" t="n">
        <v>711611.28</v>
      </c>
      <c r="AF11451" t="n">
        <v>6193586.58</v>
      </c>
    </row>
    <row r="11452" spans="1:32">
      <c r="A11452" s="62" t="n">
        <v>11450</v>
      </c>
      <c r="B11452" t="s">
        <v>30784</v>
      </c>
      <c r="C11452" t="n">
        <v>120</v>
      </c>
      <c r="D11452" t="n">
        <v>2013</v>
      </c>
      <c r="E11452" t="n">
        <v>0</v>
      </c>
      <c r="F11452" t="n">
        <v>1</v>
      </c>
      <c r="G11452" t="s"/>
      <c r="H11452" t="n">
        <v>90</v>
      </c>
      <c r="I11452" t="s"/>
      <c r="J11452" t="n">
        <v>1</v>
      </c>
      <c r="K11452" t="s">
        <v>349</v>
      </c>
      <c r="L11452" t="s"/>
      <c r="M11452" t="n">
        <v>2</v>
      </c>
      <c r="N11452" t="n">
        <v>83</v>
      </c>
      <c r="O11452" t="n">
        <v>166</v>
      </c>
      <c r="P11452" t="n">
        <v>166</v>
      </c>
      <c r="Q11452" t="n">
        <v>0</v>
      </c>
      <c r="R11452" t="n">
        <v>0</v>
      </c>
      <c r="S11452" t="s">
        <v>30785</v>
      </c>
      <c r="T11452" t="n">
        <v>139</v>
      </c>
      <c r="U11452" t="s">
        <v>990</v>
      </c>
      <c r="V11452" t="s">
        <v>990</v>
      </c>
      <c r="W11452" t="s">
        <v>681</v>
      </c>
      <c r="X11452" t="s">
        <v>241</v>
      </c>
      <c r="Y11452" t="s">
        <v>242</v>
      </c>
      <c r="Z11452" t="s"/>
      <c r="AA11452" t="n">
        <v>190</v>
      </c>
      <c r="AB11452" t="s">
        <v>30786</v>
      </c>
      <c r="AC11452" t="s">
        <v>30787</v>
      </c>
      <c r="AD11452" t="n">
        <v>5</v>
      </c>
      <c r="AE11452" t="n">
        <v>712782.64</v>
      </c>
      <c r="AF11452" t="n">
        <v>6191192.27</v>
      </c>
    </row>
    <row r="11453" spans="1:32">
      <c r="A11453" s="62" t="n">
        <v>11451</v>
      </c>
      <c r="B11453" t="s">
        <v>30788</v>
      </c>
      <c r="C11453" t="n">
        <v>130</v>
      </c>
      <c r="D11453" t="n">
        <v>2012</v>
      </c>
      <c r="E11453" t="n">
        <v>0</v>
      </c>
      <c r="F11453" t="n">
        <v>1</v>
      </c>
      <c r="G11453" t="s"/>
      <c r="H11453" t="n">
        <v>1</v>
      </c>
      <c r="I11453" t="s"/>
      <c r="J11453" t="n">
        <v>5</v>
      </c>
      <c r="K11453" t="s">
        <v>365</v>
      </c>
      <c r="L11453" t="n">
        <v>4</v>
      </c>
      <c r="M11453" t="n">
        <v>2</v>
      </c>
      <c r="N11453" t="n">
        <v>76</v>
      </c>
      <c r="O11453" t="n">
        <v>151</v>
      </c>
      <c r="P11453" t="n">
        <v>151</v>
      </c>
      <c r="Q11453" t="n">
        <v>0</v>
      </c>
      <c r="R11453" t="n">
        <v>0</v>
      </c>
      <c r="S11453" t="s">
        <v>30789</v>
      </c>
      <c r="T11453" t="n">
        <v>802</v>
      </c>
      <c r="U11453" t="s">
        <v>30646</v>
      </c>
      <c r="V11453" t="s">
        <v>30646</v>
      </c>
      <c r="W11453" t="s">
        <v>399</v>
      </c>
      <c r="X11453" t="s">
        <v>352</v>
      </c>
      <c r="Y11453" t="s">
        <v>353</v>
      </c>
      <c r="Z11453" t="s">
        <v>353</v>
      </c>
      <c r="AA11453" t="n">
        <v>190</v>
      </c>
      <c r="AB11453" t="s">
        <v>30790</v>
      </c>
      <c r="AC11453" t="s">
        <v>30791</v>
      </c>
      <c r="AD11453" t="n">
        <v>5</v>
      </c>
      <c r="AE11453" t="n">
        <v>712336.13</v>
      </c>
      <c r="AF11453" t="n">
        <v>6187213.39</v>
      </c>
    </row>
    <row r="11454" spans="1:32">
      <c r="A11454" s="62" t="n">
        <v>11452</v>
      </c>
      <c r="B11454" t="s">
        <v>30792</v>
      </c>
      <c r="C11454" t="n">
        <v>130</v>
      </c>
      <c r="D11454" t="n">
        <v>2015</v>
      </c>
      <c r="E11454" t="n">
        <v>0</v>
      </c>
      <c r="F11454" t="n">
        <v>5</v>
      </c>
      <c r="G11454" t="s"/>
      <c r="H11454" t="n">
        <v>1</v>
      </c>
      <c r="I11454" t="s"/>
      <c r="J11454" t="n">
        <v>2</v>
      </c>
      <c r="K11454" t="s">
        <v>237</v>
      </c>
      <c r="L11454" t="s"/>
      <c r="M11454" t="n">
        <v>1</v>
      </c>
      <c r="N11454" t="n">
        <v>133</v>
      </c>
      <c r="O11454" t="n">
        <v>133</v>
      </c>
      <c r="P11454" t="n">
        <v>133</v>
      </c>
      <c r="Q11454" t="n">
        <v>0</v>
      </c>
      <c r="R11454" t="n">
        <v>0</v>
      </c>
      <c r="S11454" t="s">
        <v>30793</v>
      </c>
      <c r="T11454" t="n">
        <v>491</v>
      </c>
      <c r="U11454" t="s">
        <v>1185</v>
      </c>
      <c r="V11454" t="s">
        <v>1185</v>
      </c>
      <c r="W11454" t="s">
        <v>3624</v>
      </c>
      <c r="X11454" t="s">
        <v>352</v>
      </c>
      <c r="Y11454" t="s">
        <v>353</v>
      </c>
      <c r="Z11454" t="s">
        <v>480</v>
      </c>
      <c r="AA11454" t="n">
        <v>190</v>
      </c>
      <c r="AB11454" t="s">
        <v>1835</v>
      </c>
      <c r="AC11454" t="s">
        <v>30794</v>
      </c>
      <c r="AD11454" t="n">
        <v>5</v>
      </c>
      <c r="AE11454" t="n">
        <v>714344.98</v>
      </c>
      <c r="AF11454" t="n">
        <v>6184574.04</v>
      </c>
    </row>
    <row r="11455" spans="1:32">
      <c r="A11455" s="62" t="n">
        <v>11453</v>
      </c>
      <c r="B11455" t="s">
        <v>30795</v>
      </c>
      <c r="C11455" t="n">
        <v>120</v>
      </c>
      <c r="D11455" t="n">
        <v>2013</v>
      </c>
      <c r="E11455" t="n">
        <v>0</v>
      </c>
      <c r="F11455" t="n">
        <v>1</v>
      </c>
      <c r="G11455" t="s"/>
      <c r="H11455" t="n">
        <v>90</v>
      </c>
      <c r="I11455" t="s"/>
      <c r="J11455" t="n">
        <v>1</v>
      </c>
      <c r="K11455" t="s">
        <v>349</v>
      </c>
      <c r="L11455" t="s"/>
      <c r="M11455" t="n">
        <v>2</v>
      </c>
      <c r="N11455" t="n">
        <v>85</v>
      </c>
      <c r="O11455" t="n">
        <v>170</v>
      </c>
      <c r="P11455" t="n">
        <v>170</v>
      </c>
      <c r="Q11455" t="n">
        <v>0</v>
      </c>
      <c r="R11455" t="n">
        <v>0</v>
      </c>
      <c r="S11455" t="s">
        <v>30796</v>
      </c>
      <c r="T11455" t="n">
        <v>139</v>
      </c>
      <c r="U11455" t="s">
        <v>990</v>
      </c>
      <c r="V11455" t="s">
        <v>990</v>
      </c>
      <c r="W11455" t="s">
        <v>677</v>
      </c>
      <c r="X11455" t="s">
        <v>241</v>
      </c>
      <c r="Y11455" t="s">
        <v>242</v>
      </c>
      <c r="Z11455" t="s"/>
      <c r="AA11455" t="n">
        <v>190</v>
      </c>
      <c r="AB11455" t="s">
        <v>30797</v>
      </c>
      <c r="AC11455" t="s">
        <v>30798</v>
      </c>
      <c r="AD11455" t="n">
        <v>5</v>
      </c>
      <c r="AE11455" t="n">
        <v>712786.95</v>
      </c>
      <c r="AF11455" t="n">
        <v>6191186.02</v>
      </c>
    </row>
    <row r="11456" spans="1:32">
      <c r="A11456" s="62" t="n">
        <v>11454</v>
      </c>
      <c r="B11456" t="s">
        <v>30799</v>
      </c>
      <c r="C11456" t="n">
        <v>230</v>
      </c>
      <c r="D11456" t="n">
        <v>2004</v>
      </c>
      <c r="E11456" t="n">
        <v>0</v>
      </c>
      <c r="F11456" t="n">
        <v>6</v>
      </c>
      <c r="G11456" t="s"/>
      <c r="H11456" t="n">
        <v>8</v>
      </c>
      <c r="I11456" t="s"/>
      <c r="J11456" t="n">
        <v>9</v>
      </c>
      <c r="K11456" t="s">
        <v>349</v>
      </c>
      <c r="L11456" t="s"/>
      <c r="M11456" t="n">
        <v>1</v>
      </c>
      <c r="N11456" t="n">
        <v>12</v>
      </c>
      <c r="O11456" t="n">
        <v>12</v>
      </c>
      <c r="P11456" t="n">
        <v>0</v>
      </c>
      <c r="Q11456" t="n">
        <v>12</v>
      </c>
      <c r="R11456" t="n">
        <v>0</v>
      </c>
      <c r="S11456" t="s">
        <v>30800</v>
      </c>
      <c r="T11456" t="n">
        <v>483</v>
      </c>
      <c r="U11456" t="s">
        <v>30801</v>
      </c>
      <c r="V11456" t="s">
        <v>30801</v>
      </c>
      <c r="W11456" t="s">
        <v>365</v>
      </c>
      <c r="X11456" t="s">
        <v>241</v>
      </c>
      <c r="Y11456" t="s">
        <v>242</v>
      </c>
      <c r="Z11456" t="s"/>
      <c r="AA11456" t="n">
        <v>190</v>
      </c>
      <c r="AB11456" t="s">
        <v>12947</v>
      </c>
      <c r="AC11456" t="s">
        <v>30802</v>
      </c>
      <c r="AD11456" t="n">
        <v>5</v>
      </c>
      <c r="AE11456" t="n">
        <v>709112.97</v>
      </c>
      <c r="AF11456" t="n">
        <v>6191336.84</v>
      </c>
    </row>
    <row r="11457" spans="1:32">
      <c r="A11457" s="62" t="n">
        <v>11455</v>
      </c>
      <c r="B11457" t="s">
        <v>30803</v>
      </c>
      <c r="C11457" t="n">
        <v>120</v>
      </c>
      <c r="D11457" t="n">
        <v>2014</v>
      </c>
      <c r="E11457" t="n">
        <v>0</v>
      </c>
      <c r="F11457" t="n">
        <v>1</v>
      </c>
      <c r="G11457" t="s"/>
      <c r="H11457" t="n">
        <v>90</v>
      </c>
      <c r="I11457" t="s"/>
      <c r="J11457" t="n">
        <v>1</v>
      </c>
      <c r="K11457" t="s">
        <v>349</v>
      </c>
      <c r="L11457" t="s"/>
      <c r="M11457" t="n">
        <v>2</v>
      </c>
      <c r="N11457" t="n">
        <v>83</v>
      </c>
      <c r="O11457" t="n">
        <v>166</v>
      </c>
      <c r="P11457" t="n">
        <v>166</v>
      </c>
      <c r="Q11457" t="n">
        <v>0</v>
      </c>
      <c r="R11457" t="n">
        <v>0</v>
      </c>
      <c r="S11457" t="s">
        <v>30804</v>
      </c>
      <c r="T11457" t="n">
        <v>139</v>
      </c>
      <c r="U11457" t="s">
        <v>990</v>
      </c>
      <c r="V11457" t="s">
        <v>990</v>
      </c>
      <c r="W11457" t="s">
        <v>1040</v>
      </c>
      <c r="X11457" t="s">
        <v>241</v>
      </c>
      <c r="Y11457" t="s">
        <v>242</v>
      </c>
      <c r="Z11457" t="s"/>
      <c r="AA11457" t="n">
        <v>190</v>
      </c>
      <c r="AB11457" t="s">
        <v>30805</v>
      </c>
      <c r="AC11457" t="s">
        <v>30806</v>
      </c>
      <c r="AD11457" t="n">
        <v>5</v>
      </c>
      <c r="AE11457" t="n">
        <v>712806.11</v>
      </c>
      <c r="AF11457" t="n">
        <v>6191155.87</v>
      </c>
    </row>
    <row r="11458" spans="1:32">
      <c r="A11458" s="62" t="n">
        <v>11456</v>
      </c>
      <c r="B11458" t="s">
        <v>30807</v>
      </c>
      <c r="C11458" t="n">
        <v>420</v>
      </c>
      <c r="D11458" t="n">
        <v>1897</v>
      </c>
      <c r="E11458" t="n">
        <v>0</v>
      </c>
      <c r="F11458" t="n">
        <v>3</v>
      </c>
      <c r="G11458" t="s"/>
      <c r="H11458" t="n">
        <v>1</v>
      </c>
      <c r="I11458" t="s"/>
      <c r="J11458" t="n">
        <v>1</v>
      </c>
      <c r="K11458" t="s">
        <v>349</v>
      </c>
      <c r="L11458" t="s"/>
      <c r="M11458" t="n">
        <v>2</v>
      </c>
      <c r="N11458" t="n">
        <v>216</v>
      </c>
      <c r="O11458" t="n">
        <v>432</v>
      </c>
      <c r="P11458" t="n">
        <v>0</v>
      </c>
      <c r="Q11458" t="n">
        <v>604</v>
      </c>
      <c r="R11458" t="n">
        <v>0</v>
      </c>
      <c r="S11458" t="s">
        <v>30808</v>
      </c>
      <c r="T11458" t="n">
        <v>314</v>
      </c>
      <c r="U11458" t="s">
        <v>3235</v>
      </c>
      <c r="V11458" t="s">
        <v>3235</v>
      </c>
      <c r="W11458" t="s">
        <v>30809</v>
      </c>
      <c r="X11458" t="s">
        <v>352</v>
      </c>
      <c r="Y11458" t="s">
        <v>353</v>
      </c>
      <c r="Z11458" t="s">
        <v>375</v>
      </c>
      <c r="AA11458" t="n">
        <v>190</v>
      </c>
      <c r="AB11458" t="s">
        <v>13720</v>
      </c>
      <c r="AC11458" t="s">
        <v>30810</v>
      </c>
      <c r="AD11458" t="n">
        <v>5</v>
      </c>
      <c r="AE11458" t="n">
        <v>709537.5600000001</v>
      </c>
      <c r="AF11458" t="n">
        <v>6184504.02</v>
      </c>
    </row>
    <row r="11459" spans="1:32">
      <c r="A11459" s="62" t="n">
        <v>11457</v>
      </c>
      <c r="B11459" t="s">
        <v>30811</v>
      </c>
      <c r="C11459" t="n">
        <v>130</v>
      </c>
      <c r="D11459" t="n">
        <v>2012</v>
      </c>
      <c r="E11459" t="n">
        <v>0</v>
      </c>
      <c r="F11459" t="n">
        <v>1</v>
      </c>
      <c r="G11459" t="s"/>
      <c r="H11459" t="n">
        <v>6</v>
      </c>
      <c r="I11459" t="s"/>
      <c r="J11459" t="n">
        <v>1</v>
      </c>
      <c r="K11459" t="s">
        <v>349</v>
      </c>
      <c r="L11459" t="s"/>
      <c r="M11459" t="n">
        <v>2</v>
      </c>
      <c r="N11459" t="n">
        <v>72</v>
      </c>
      <c r="O11459" t="n">
        <v>140</v>
      </c>
      <c r="P11459" t="n">
        <v>140</v>
      </c>
      <c r="Q11459" t="n">
        <v>0</v>
      </c>
      <c r="R11459" t="n">
        <v>0</v>
      </c>
      <c r="S11459" t="s">
        <v>30812</v>
      </c>
      <c r="T11459" t="n">
        <v>768</v>
      </c>
      <c r="U11459" t="s">
        <v>30621</v>
      </c>
      <c r="V11459" t="s">
        <v>30621</v>
      </c>
      <c r="W11459" t="s">
        <v>399</v>
      </c>
      <c r="X11459" t="s">
        <v>241</v>
      </c>
      <c r="Y11459" t="s">
        <v>242</v>
      </c>
      <c r="Z11459" t="s"/>
      <c r="AA11459" t="n">
        <v>190</v>
      </c>
      <c r="AB11459" t="s">
        <v>30813</v>
      </c>
      <c r="AC11459" t="s">
        <v>30814</v>
      </c>
      <c r="AD11459" t="n">
        <v>5</v>
      </c>
      <c r="AE11459" t="n">
        <v>709135.12</v>
      </c>
      <c r="AF11459" t="n">
        <v>6192018.62</v>
      </c>
    </row>
    <row r="11460" spans="1:32">
      <c r="A11460" s="62" t="n">
        <v>11458</v>
      </c>
      <c r="B11460" t="s">
        <v>30815</v>
      </c>
      <c r="C11460" t="n">
        <v>220</v>
      </c>
      <c r="D11460" t="n">
        <v>1962</v>
      </c>
      <c r="E11460" t="n">
        <v>2009</v>
      </c>
      <c r="F11460" t="n">
        <v>1</v>
      </c>
      <c r="G11460" t="s"/>
      <c r="H11460" t="n">
        <v>1</v>
      </c>
      <c r="I11460" t="s"/>
      <c r="J11460" t="n">
        <v>2</v>
      </c>
      <c r="K11460" t="s">
        <v>237</v>
      </c>
      <c r="L11460" t="n">
        <v>90</v>
      </c>
      <c r="M11460" t="n">
        <v>2</v>
      </c>
      <c r="N11460" t="n">
        <v>1191</v>
      </c>
      <c r="O11460" t="n">
        <v>2343</v>
      </c>
      <c r="P11460" t="n">
        <v>0</v>
      </c>
      <c r="Q11460" t="n">
        <v>3475</v>
      </c>
      <c r="R11460" t="n">
        <v>0</v>
      </c>
      <c r="S11460" t="s">
        <v>30816</v>
      </c>
      <c r="T11460" t="n">
        <v>333</v>
      </c>
      <c r="U11460" t="s">
        <v>986</v>
      </c>
      <c r="V11460" t="s">
        <v>986</v>
      </c>
      <c r="W11460" t="s">
        <v>431</v>
      </c>
      <c r="X11460" t="s">
        <v>352</v>
      </c>
      <c r="Y11460" t="s">
        <v>353</v>
      </c>
      <c r="Z11460" t="s"/>
      <c r="AA11460" t="n">
        <v>190</v>
      </c>
      <c r="AB11460" t="s">
        <v>22150</v>
      </c>
      <c r="AC11460" t="s">
        <v>30817</v>
      </c>
      <c r="AD11460" t="n">
        <v>5</v>
      </c>
      <c r="AE11460" t="n">
        <v>710853</v>
      </c>
      <c r="AF11460" t="n">
        <v>6186957.76</v>
      </c>
    </row>
    <row r="11461" spans="1:32">
      <c r="A11461" s="62" t="n">
        <v>11459</v>
      </c>
      <c r="B11461" t="s">
        <v>30818</v>
      </c>
      <c r="C11461" t="n">
        <v>130</v>
      </c>
      <c r="D11461" t="n">
        <v>2015</v>
      </c>
      <c r="E11461" t="n">
        <v>0</v>
      </c>
      <c r="F11461" t="n">
        <v>10</v>
      </c>
      <c r="G11461" t="s"/>
      <c r="H11461" t="n">
        <v>1</v>
      </c>
      <c r="I11461" t="s"/>
      <c r="J11461" t="n">
        <v>2</v>
      </c>
      <c r="K11461" t="s">
        <v>237</v>
      </c>
      <c r="L11461" t="s"/>
      <c r="M11461" t="n">
        <v>1</v>
      </c>
      <c r="N11461" t="n">
        <v>121</v>
      </c>
      <c r="O11461" t="n">
        <v>121</v>
      </c>
      <c r="P11461" t="n">
        <v>121</v>
      </c>
      <c r="Q11461" t="n">
        <v>0</v>
      </c>
      <c r="R11461" t="n">
        <v>0</v>
      </c>
      <c r="S11461" t="s">
        <v>30819</v>
      </c>
      <c r="T11461" t="n">
        <v>754</v>
      </c>
      <c r="U11461" t="s">
        <v>30245</v>
      </c>
      <c r="V11461" t="s">
        <v>30245</v>
      </c>
      <c r="W11461" t="s">
        <v>615</v>
      </c>
      <c r="X11461" t="s">
        <v>352</v>
      </c>
      <c r="Y11461" t="s">
        <v>353</v>
      </c>
      <c r="Z11461" t="s">
        <v>512</v>
      </c>
      <c r="AA11461" t="n">
        <v>190</v>
      </c>
      <c r="AB11461" t="s">
        <v>26246</v>
      </c>
      <c r="AC11461" t="s">
        <v>30820</v>
      </c>
      <c r="AD11461" t="n">
        <v>5</v>
      </c>
      <c r="AE11461" t="n">
        <v>708385.6899999999</v>
      </c>
      <c r="AF11461" t="n">
        <v>6186200.47</v>
      </c>
    </row>
    <row r="11462" spans="1:32">
      <c r="A11462" s="62" t="n">
        <v>11460</v>
      </c>
      <c r="B11462" t="s">
        <v>30821</v>
      </c>
      <c r="C11462" t="n">
        <v>420</v>
      </c>
      <c r="D11462" t="n">
        <v>2007</v>
      </c>
      <c r="E11462" t="n">
        <v>0</v>
      </c>
      <c r="F11462" t="n">
        <v>2</v>
      </c>
      <c r="G11462" t="s"/>
      <c r="H11462" t="n">
        <v>1</v>
      </c>
      <c r="I11462" t="s"/>
      <c r="J11462" t="n">
        <v>1</v>
      </c>
      <c r="K11462" t="s">
        <v>349</v>
      </c>
      <c r="L11462" t="s"/>
      <c r="M11462" t="n">
        <v>2</v>
      </c>
      <c r="N11462" t="n">
        <v>1191</v>
      </c>
      <c r="O11462" t="n">
        <v>2074</v>
      </c>
      <c r="P11462" t="n">
        <v>0</v>
      </c>
      <c r="Q11462" t="n">
        <v>2074</v>
      </c>
      <c r="R11462" t="n">
        <v>0</v>
      </c>
      <c r="S11462" t="s">
        <v>30822</v>
      </c>
      <c r="T11462" t="n">
        <v>607</v>
      </c>
      <c r="U11462" t="s">
        <v>550</v>
      </c>
      <c r="V11462" t="s">
        <v>550</v>
      </c>
      <c r="W11462" t="s">
        <v>626</v>
      </c>
      <c r="X11462" t="s">
        <v>241</v>
      </c>
      <c r="Y11462" t="s">
        <v>242</v>
      </c>
      <c r="Z11462" t="s"/>
      <c r="AA11462" t="n">
        <v>190</v>
      </c>
      <c r="AB11462" t="s">
        <v>30823</v>
      </c>
      <c r="AC11462" t="s">
        <v>30824</v>
      </c>
      <c r="AD11462" t="n">
        <v>5</v>
      </c>
      <c r="AE11462" t="n">
        <v>712202.5600000001</v>
      </c>
      <c r="AF11462" t="n">
        <v>6190605.88</v>
      </c>
    </row>
    <row r="11463" spans="1:32">
      <c r="A11463" s="62" t="n">
        <v>11461</v>
      </c>
      <c r="B11463" t="s">
        <v>30825</v>
      </c>
      <c r="C11463" t="n">
        <v>420</v>
      </c>
      <c r="D11463" t="n">
        <v>1970</v>
      </c>
      <c r="E11463" t="n">
        <v>2006</v>
      </c>
      <c r="F11463" t="n">
        <v>3</v>
      </c>
      <c r="G11463" t="s"/>
      <c r="H11463" t="n">
        <v>1</v>
      </c>
      <c r="I11463" t="s"/>
      <c r="J11463" t="n">
        <v>1</v>
      </c>
      <c r="K11463" t="s">
        <v>349</v>
      </c>
      <c r="L11463" t="s"/>
      <c r="M11463" t="n">
        <v>2</v>
      </c>
      <c r="N11463" t="n">
        <v>4973</v>
      </c>
      <c r="O11463" t="n">
        <v>8720</v>
      </c>
      <c r="P11463" t="n">
        <v>0</v>
      </c>
      <c r="Q11463" t="n">
        <v>10484</v>
      </c>
      <c r="R11463" t="n">
        <v>0</v>
      </c>
      <c r="S11463" t="s">
        <v>30822</v>
      </c>
      <c r="T11463" t="n">
        <v>607</v>
      </c>
      <c r="U11463" t="s">
        <v>550</v>
      </c>
      <c r="V11463" t="s">
        <v>550</v>
      </c>
      <c r="W11463" t="s">
        <v>626</v>
      </c>
      <c r="X11463" t="s">
        <v>241</v>
      </c>
      <c r="Y11463" t="s">
        <v>242</v>
      </c>
      <c r="Z11463" t="s"/>
      <c r="AA11463" t="n">
        <v>190</v>
      </c>
      <c r="AB11463" t="s">
        <v>30823</v>
      </c>
      <c r="AC11463" t="s">
        <v>30824</v>
      </c>
      <c r="AD11463" t="n">
        <v>5</v>
      </c>
      <c r="AE11463" t="n">
        <v>712202.5600000001</v>
      </c>
      <c r="AF11463" t="n">
        <v>6190605.88</v>
      </c>
    </row>
    <row r="11464" spans="1:32">
      <c r="A11464" s="62" t="n">
        <v>11462</v>
      </c>
      <c r="B11464" t="s">
        <v>30826</v>
      </c>
      <c r="C11464" t="n">
        <v>120</v>
      </c>
      <c r="D11464" t="n">
        <v>2014</v>
      </c>
      <c r="E11464" t="n">
        <v>0</v>
      </c>
      <c r="F11464" t="n">
        <v>5</v>
      </c>
      <c r="G11464" t="s"/>
      <c r="H11464" t="n">
        <v>1</v>
      </c>
      <c r="I11464" t="s"/>
      <c r="J11464" t="n">
        <v>5</v>
      </c>
      <c r="K11464" t="s">
        <v>365</v>
      </c>
      <c r="L11464" t="s"/>
      <c r="M11464" t="n">
        <v>1</v>
      </c>
      <c r="N11464" t="n">
        <v>160</v>
      </c>
      <c r="O11464" t="n">
        <v>160</v>
      </c>
      <c r="P11464" t="n">
        <v>160</v>
      </c>
      <c r="Q11464" t="n">
        <v>0</v>
      </c>
      <c r="R11464" t="n">
        <v>0</v>
      </c>
      <c r="S11464" t="s">
        <v>30827</v>
      </c>
      <c r="T11464" t="n">
        <v>381</v>
      </c>
      <c r="U11464" t="s">
        <v>571</v>
      </c>
      <c r="V11464" t="s">
        <v>571</v>
      </c>
      <c r="W11464" t="s">
        <v>3640</v>
      </c>
      <c r="X11464" t="s">
        <v>352</v>
      </c>
      <c r="Y11464" t="s">
        <v>353</v>
      </c>
      <c r="Z11464" t="s">
        <v>512</v>
      </c>
      <c r="AA11464" t="n">
        <v>190</v>
      </c>
      <c r="AB11464" t="s">
        <v>7302</v>
      </c>
      <c r="AC11464" t="s">
        <v>30828</v>
      </c>
      <c r="AD11464" t="n">
        <v>5</v>
      </c>
      <c r="AE11464" t="n">
        <v>707976.59</v>
      </c>
      <c r="AF11464" t="n">
        <v>6185952.79</v>
      </c>
    </row>
    <row r="11465" spans="1:32">
      <c r="A11465" s="62" t="n">
        <v>11463</v>
      </c>
      <c r="B11465" t="s">
        <v>30829</v>
      </c>
      <c r="C11465" t="n">
        <v>120</v>
      </c>
      <c r="D11465" t="n">
        <v>2015</v>
      </c>
      <c r="E11465" t="n">
        <v>0</v>
      </c>
      <c r="F11465" t="n">
        <v>5</v>
      </c>
      <c r="G11465" t="s"/>
      <c r="H11465" t="n">
        <v>1</v>
      </c>
      <c r="I11465" t="s"/>
      <c r="J11465" t="n">
        <v>5</v>
      </c>
      <c r="K11465" t="s">
        <v>365</v>
      </c>
      <c r="L11465" t="s"/>
      <c r="M11465" t="n">
        <v>1</v>
      </c>
      <c r="N11465" t="n">
        <v>241</v>
      </c>
      <c r="O11465" t="n">
        <v>241</v>
      </c>
      <c r="P11465" t="n">
        <v>190</v>
      </c>
      <c r="Q11465" t="n">
        <v>0</v>
      </c>
      <c r="R11465" t="n">
        <v>0</v>
      </c>
      <c r="S11465" t="s">
        <v>30830</v>
      </c>
      <c r="T11465" t="n">
        <v>381</v>
      </c>
      <c r="U11465" t="s">
        <v>571</v>
      </c>
      <c r="V11465" t="s">
        <v>571</v>
      </c>
      <c r="W11465" t="s">
        <v>8115</v>
      </c>
      <c r="X11465" t="s">
        <v>352</v>
      </c>
      <c r="Y11465" t="s">
        <v>353</v>
      </c>
      <c r="Z11465" t="s">
        <v>512</v>
      </c>
      <c r="AA11465" t="n">
        <v>190</v>
      </c>
      <c r="AB11465" t="s">
        <v>4595</v>
      </c>
      <c r="AC11465" t="s">
        <v>30831</v>
      </c>
      <c r="AD11465" t="n">
        <v>5</v>
      </c>
      <c r="AE11465" t="n">
        <v>707858.1</v>
      </c>
      <c r="AF11465" t="n">
        <v>6185876.76</v>
      </c>
    </row>
    <row r="11466" spans="1:32">
      <c r="A11466" s="62" t="n">
        <v>11464</v>
      </c>
      <c r="B11466" t="s">
        <v>30832</v>
      </c>
      <c r="C11466" t="n">
        <v>130</v>
      </c>
      <c r="D11466" t="n">
        <v>2015</v>
      </c>
      <c r="E11466" t="n">
        <v>0</v>
      </c>
      <c r="F11466" t="n">
        <v>4</v>
      </c>
      <c r="G11466" t="s"/>
      <c r="H11466" t="n">
        <v>1</v>
      </c>
      <c r="I11466" t="s"/>
      <c r="J11466" t="n">
        <v>1</v>
      </c>
      <c r="K11466" t="s">
        <v>349</v>
      </c>
      <c r="L11466" t="s"/>
      <c r="M11466" t="n">
        <v>2</v>
      </c>
      <c r="N11466" t="n">
        <v>50</v>
      </c>
      <c r="O11466" t="n">
        <v>100</v>
      </c>
      <c r="P11466" t="n">
        <v>100</v>
      </c>
      <c r="Q11466" t="n">
        <v>0</v>
      </c>
      <c r="R11466" t="n">
        <v>0</v>
      </c>
      <c r="S11466" t="s">
        <v>30833</v>
      </c>
      <c r="T11466" t="n">
        <v>807</v>
      </c>
      <c r="U11466" t="s">
        <v>30641</v>
      </c>
      <c r="V11466" t="s">
        <v>30641</v>
      </c>
      <c r="W11466" t="s">
        <v>526</v>
      </c>
      <c r="X11466" t="s">
        <v>241</v>
      </c>
      <c r="Y11466" t="s">
        <v>242</v>
      </c>
      <c r="Z11466" t="s">
        <v>242</v>
      </c>
      <c r="AA11466" t="n">
        <v>190</v>
      </c>
      <c r="AB11466" t="s">
        <v>30834</v>
      </c>
      <c r="AC11466" t="s">
        <v>30835</v>
      </c>
      <c r="AD11466" t="n">
        <v>5</v>
      </c>
      <c r="AE11466" t="n">
        <v>709184.71</v>
      </c>
      <c r="AF11466" t="n">
        <v>6191802.02</v>
      </c>
    </row>
    <row r="11467" spans="1:32">
      <c r="A11467" s="62" t="n">
        <v>11465</v>
      </c>
      <c r="B11467" t="s">
        <v>30836</v>
      </c>
      <c r="C11467" t="n">
        <v>120</v>
      </c>
      <c r="D11467" t="n">
        <v>2014</v>
      </c>
      <c r="E11467" t="n">
        <v>0</v>
      </c>
      <c r="F11467" t="n">
        <v>2</v>
      </c>
      <c r="G11467" t="s"/>
      <c r="H11467" t="n">
        <v>90</v>
      </c>
      <c r="I11467" t="s"/>
      <c r="J11467" t="n">
        <v>5</v>
      </c>
      <c r="K11467" t="s">
        <v>365</v>
      </c>
      <c r="L11467" t="s"/>
      <c r="M11467" t="n">
        <v>1</v>
      </c>
      <c r="N11467" t="n">
        <v>83</v>
      </c>
      <c r="O11467" t="n">
        <v>83</v>
      </c>
      <c r="P11467" t="n">
        <v>140</v>
      </c>
      <c r="Q11467" t="n">
        <v>0</v>
      </c>
      <c r="R11467" t="n">
        <v>0</v>
      </c>
      <c r="S11467" t="s">
        <v>30837</v>
      </c>
      <c r="T11467" t="n">
        <v>672</v>
      </c>
      <c r="U11467" t="s">
        <v>30838</v>
      </c>
      <c r="V11467" t="s">
        <v>30838</v>
      </c>
      <c r="W11467" t="s">
        <v>608</v>
      </c>
      <c r="X11467" t="s">
        <v>352</v>
      </c>
      <c r="Y11467" t="s">
        <v>353</v>
      </c>
      <c r="Z11467" t="s">
        <v>512</v>
      </c>
      <c r="AA11467" t="n">
        <v>190</v>
      </c>
      <c r="AB11467" t="s">
        <v>30839</v>
      </c>
      <c r="AC11467" t="s">
        <v>30840</v>
      </c>
      <c r="AD11467" t="n">
        <v>5</v>
      </c>
      <c r="AE11467" t="n">
        <v>708480.08</v>
      </c>
      <c r="AF11467" t="n">
        <v>6186314.78</v>
      </c>
    </row>
    <row r="11468" spans="1:32">
      <c r="A11468" s="62" t="n">
        <v>11466</v>
      </c>
      <c r="B11468" t="s">
        <v>30841</v>
      </c>
      <c r="C11468" t="n">
        <v>130</v>
      </c>
      <c r="D11468" t="n">
        <v>2016</v>
      </c>
      <c r="E11468" t="n">
        <v>0</v>
      </c>
      <c r="F11468" t="n">
        <v>10</v>
      </c>
      <c r="G11468" t="s"/>
      <c r="H11468" t="n">
        <v>1</v>
      </c>
      <c r="I11468" t="s"/>
      <c r="J11468" t="n">
        <v>2</v>
      </c>
      <c r="K11468" t="s">
        <v>237</v>
      </c>
      <c r="L11468" t="s"/>
      <c r="M11468" t="n">
        <v>1</v>
      </c>
      <c r="N11468" t="n">
        <v>122</v>
      </c>
      <c r="O11468" t="n">
        <v>122</v>
      </c>
      <c r="P11468" t="n">
        <v>122</v>
      </c>
      <c r="Q11468" t="n">
        <v>0</v>
      </c>
      <c r="R11468" t="n">
        <v>0</v>
      </c>
      <c r="S11468" t="s">
        <v>30842</v>
      </c>
      <c r="T11468" t="n">
        <v>547</v>
      </c>
      <c r="U11468" t="s">
        <v>511</v>
      </c>
      <c r="V11468" t="s">
        <v>511</v>
      </c>
      <c r="W11468" t="s">
        <v>1414</v>
      </c>
      <c r="X11468" t="s">
        <v>352</v>
      </c>
      <c r="Y11468" t="s">
        <v>353</v>
      </c>
      <c r="Z11468" t="s"/>
      <c r="AA11468" t="n">
        <v>190</v>
      </c>
      <c r="AB11468" t="s">
        <v>27685</v>
      </c>
      <c r="AC11468" t="s">
        <v>30843</v>
      </c>
      <c r="AD11468" t="n">
        <v>5</v>
      </c>
      <c r="AE11468" t="n">
        <v>708437.28</v>
      </c>
      <c r="AF11468" t="n">
        <v>6186238.82</v>
      </c>
    </row>
    <row r="11469" spans="1:32">
      <c r="A11469" s="62" t="n">
        <v>11467</v>
      </c>
      <c r="B11469" t="s">
        <v>30844</v>
      </c>
      <c r="C11469" t="n">
        <v>120</v>
      </c>
      <c r="D11469" t="n">
        <v>2013</v>
      </c>
      <c r="E11469" t="n">
        <v>0</v>
      </c>
      <c r="F11469" t="n">
        <v>1</v>
      </c>
      <c r="G11469" t="s"/>
      <c r="H11469" t="n">
        <v>90</v>
      </c>
      <c r="I11469" t="s"/>
      <c r="J11469" t="n">
        <v>1</v>
      </c>
      <c r="K11469" t="s">
        <v>349</v>
      </c>
      <c r="L11469" t="s"/>
      <c r="M11469" t="n">
        <v>2</v>
      </c>
      <c r="N11469" t="n">
        <v>83</v>
      </c>
      <c r="O11469" t="n">
        <v>166</v>
      </c>
      <c r="P11469" t="n">
        <v>166</v>
      </c>
      <c r="Q11469" t="n">
        <v>0</v>
      </c>
      <c r="R11469" t="n">
        <v>0</v>
      </c>
      <c r="S11469" t="s">
        <v>30845</v>
      </c>
      <c r="T11469" t="n">
        <v>139</v>
      </c>
      <c r="U11469" t="s">
        <v>990</v>
      </c>
      <c r="V11469" t="s">
        <v>990</v>
      </c>
      <c r="W11469" t="s">
        <v>1593</v>
      </c>
      <c r="X11469" t="s">
        <v>241</v>
      </c>
      <c r="Y11469" t="s">
        <v>242</v>
      </c>
      <c r="Z11469" t="s"/>
      <c r="AA11469" t="n">
        <v>190</v>
      </c>
      <c r="AB11469" t="s">
        <v>30846</v>
      </c>
      <c r="AC11469" t="s">
        <v>30847</v>
      </c>
      <c r="AD11469" t="n">
        <v>5</v>
      </c>
      <c r="AE11469" t="n">
        <v>712759.38</v>
      </c>
      <c r="AF11469" t="n">
        <v>6191235.99</v>
      </c>
    </row>
    <row r="11470" spans="1:32">
      <c r="A11470" s="62" t="n">
        <v>11468</v>
      </c>
      <c r="B11470" t="s">
        <v>30848</v>
      </c>
      <c r="C11470" t="n">
        <v>130</v>
      </c>
      <c r="D11470" t="n">
        <v>2012</v>
      </c>
      <c r="E11470" t="n">
        <v>0</v>
      </c>
      <c r="F11470" t="n">
        <v>1</v>
      </c>
      <c r="G11470" t="s"/>
      <c r="H11470" t="n">
        <v>6</v>
      </c>
      <c r="I11470" t="s"/>
      <c r="J11470" t="n">
        <v>1</v>
      </c>
      <c r="K11470" t="s">
        <v>349</v>
      </c>
      <c r="L11470" t="s"/>
      <c r="M11470" t="n">
        <v>2</v>
      </c>
      <c r="N11470" t="n">
        <v>72</v>
      </c>
      <c r="O11470" t="n">
        <v>140</v>
      </c>
      <c r="P11470" t="n">
        <v>140</v>
      </c>
      <c r="Q11470" t="n">
        <v>0</v>
      </c>
      <c r="R11470" t="n">
        <v>0</v>
      </c>
      <c r="S11470" t="s">
        <v>30849</v>
      </c>
      <c r="T11470" t="n">
        <v>768</v>
      </c>
      <c r="U11470" t="s">
        <v>30621</v>
      </c>
      <c r="V11470" t="s">
        <v>30621</v>
      </c>
      <c r="W11470" t="s">
        <v>499</v>
      </c>
      <c r="X11470" t="s">
        <v>241</v>
      </c>
      <c r="Y11470" t="s">
        <v>242</v>
      </c>
      <c r="Z11470" t="s"/>
      <c r="AA11470" t="n">
        <v>190</v>
      </c>
      <c r="AB11470" t="s">
        <v>30850</v>
      </c>
      <c r="AC11470" t="s">
        <v>30851</v>
      </c>
      <c r="AD11470" t="n">
        <v>5</v>
      </c>
      <c r="AE11470" t="n">
        <v>709159.3100000001</v>
      </c>
      <c r="AF11470" t="n">
        <v>6192066.65</v>
      </c>
    </row>
    <row r="11471" spans="1:32">
      <c r="A11471" s="62" t="n">
        <v>11469</v>
      </c>
      <c r="B11471" t="s">
        <v>30852</v>
      </c>
      <c r="C11471" t="n">
        <v>120</v>
      </c>
      <c r="D11471" t="n">
        <v>2014</v>
      </c>
      <c r="E11471" t="n">
        <v>0</v>
      </c>
      <c r="F11471" t="n">
        <v>5</v>
      </c>
      <c r="G11471" t="s"/>
      <c r="H11471" t="n">
        <v>1</v>
      </c>
      <c r="I11471" t="s"/>
      <c r="J11471" t="n">
        <v>5</v>
      </c>
      <c r="K11471" t="s">
        <v>365</v>
      </c>
      <c r="L11471" t="s"/>
      <c r="M11471" t="n">
        <v>1</v>
      </c>
      <c r="N11471" t="n">
        <v>184</v>
      </c>
      <c r="O11471" t="n">
        <v>184</v>
      </c>
      <c r="P11471" t="n">
        <v>184</v>
      </c>
      <c r="Q11471" t="n">
        <v>0</v>
      </c>
      <c r="R11471" t="n">
        <v>0</v>
      </c>
      <c r="S11471" t="s">
        <v>30853</v>
      </c>
      <c r="T11471" t="n">
        <v>381</v>
      </c>
      <c r="U11471" t="s">
        <v>571</v>
      </c>
      <c r="V11471" t="s">
        <v>571</v>
      </c>
      <c r="W11471" t="s">
        <v>3845</v>
      </c>
      <c r="X11471" t="s">
        <v>352</v>
      </c>
      <c r="Y11471" t="s">
        <v>353</v>
      </c>
      <c r="Z11471" t="s">
        <v>512</v>
      </c>
      <c r="AA11471" t="n">
        <v>190</v>
      </c>
      <c r="AB11471" t="s">
        <v>7986</v>
      </c>
      <c r="AC11471" t="s">
        <v>30854</v>
      </c>
      <c r="AD11471" t="n">
        <v>5</v>
      </c>
      <c r="AE11471" t="n">
        <v>707943.65</v>
      </c>
      <c r="AF11471" t="n">
        <v>6185899.57</v>
      </c>
    </row>
    <row r="11472" spans="1:32">
      <c r="A11472" s="62" t="n">
        <v>11470</v>
      </c>
      <c r="B11472" t="s">
        <v>30855</v>
      </c>
      <c r="C11472" t="n">
        <v>120</v>
      </c>
      <c r="D11472" t="n">
        <v>2013</v>
      </c>
      <c r="E11472" t="n">
        <v>0</v>
      </c>
      <c r="F11472" t="n">
        <v>1</v>
      </c>
      <c r="G11472" t="s"/>
      <c r="H11472" t="n">
        <v>90</v>
      </c>
      <c r="I11472" t="s"/>
      <c r="J11472" t="n">
        <v>1</v>
      </c>
      <c r="K11472" t="s">
        <v>349</v>
      </c>
      <c r="L11472" t="s"/>
      <c r="M11472" t="n">
        <v>2</v>
      </c>
      <c r="N11472" t="n">
        <v>83</v>
      </c>
      <c r="O11472" t="n">
        <v>166</v>
      </c>
      <c r="P11472" t="n">
        <v>166</v>
      </c>
      <c r="Q11472" t="n">
        <v>0</v>
      </c>
      <c r="R11472" t="n">
        <v>0</v>
      </c>
      <c r="S11472" t="s">
        <v>30856</v>
      </c>
      <c r="T11472" t="n">
        <v>139</v>
      </c>
      <c r="U11472" t="s">
        <v>990</v>
      </c>
      <c r="V11472" t="s">
        <v>990</v>
      </c>
      <c r="W11472" t="s">
        <v>362</v>
      </c>
      <c r="X11472" t="s">
        <v>241</v>
      </c>
      <c r="Y11472" t="s">
        <v>242</v>
      </c>
      <c r="Z11472" t="s"/>
      <c r="AA11472" t="n">
        <v>190</v>
      </c>
      <c r="AB11472" t="s">
        <v>30857</v>
      </c>
      <c r="AC11472" t="s">
        <v>30858</v>
      </c>
      <c r="AD11472" t="n">
        <v>5</v>
      </c>
      <c r="AE11472" t="n">
        <v>712777.91</v>
      </c>
      <c r="AF11472" t="n">
        <v>6191196.79</v>
      </c>
    </row>
    <row r="11473" spans="1:32">
      <c r="A11473" s="62" t="n">
        <v>11471</v>
      </c>
      <c r="B11473" t="s">
        <v>30859</v>
      </c>
      <c r="C11473" t="n">
        <v>130</v>
      </c>
      <c r="D11473" t="n">
        <v>2013</v>
      </c>
      <c r="E11473" t="n">
        <v>0</v>
      </c>
      <c r="F11473" t="n">
        <v>1</v>
      </c>
      <c r="G11473" t="s"/>
      <c r="H11473" t="n">
        <v>90</v>
      </c>
      <c r="I11473" t="s"/>
      <c r="J11473" t="n">
        <v>1</v>
      </c>
      <c r="K11473" t="s">
        <v>349</v>
      </c>
      <c r="L11473" t="s"/>
      <c r="M11473" t="n">
        <v>2</v>
      </c>
      <c r="N11473" t="n">
        <v>110</v>
      </c>
      <c r="O11473" t="n">
        <v>220</v>
      </c>
      <c r="P11473" t="n">
        <v>220</v>
      </c>
      <c r="Q11473" t="n">
        <v>0</v>
      </c>
      <c r="R11473" t="n">
        <v>0</v>
      </c>
      <c r="S11473" t="s">
        <v>30860</v>
      </c>
      <c r="T11473" t="n">
        <v>766</v>
      </c>
      <c r="U11473" t="s">
        <v>30693</v>
      </c>
      <c r="V11473" t="s">
        <v>30693</v>
      </c>
      <c r="W11473" t="s">
        <v>688</v>
      </c>
      <c r="X11473" t="s">
        <v>241</v>
      </c>
      <c r="Y11473" t="s">
        <v>242</v>
      </c>
      <c r="Z11473" t="s"/>
      <c r="AA11473" t="n">
        <v>190</v>
      </c>
      <c r="AB11473" t="s">
        <v>30627</v>
      </c>
      <c r="AC11473" t="s">
        <v>30861</v>
      </c>
      <c r="AD11473" t="n">
        <v>5</v>
      </c>
      <c r="AE11473" t="n">
        <v>709091.53</v>
      </c>
      <c r="AF11473" t="n">
        <v>6191845.89</v>
      </c>
    </row>
    <row r="11474" spans="1:32">
      <c r="A11474" s="62" t="n">
        <v>11472</v>
      </c>
      <c r="B11474" t="s">
        <v>30862</v>
      </c>
      <c r="C11474" t="n">
        <v>120</v>
      </c>
      <c r="D11474" t="n">
        <v>2014</v>
      </c>
      <c r="E11474" t="n">
        <v>0</v>
      </c>
      <c r="F11474" t="n">
        <v>2</v>
      </c>
      <c r="G11474" t="s"/>
      <c r="H11474" t="n">
        <v>90</v>
      </c>
      <c r="I11474" t="s"/>
      <c r="J11474" t="n">
        <v>5</v>
      </c>
      <c r="K11474" t="s">
        <v>365</v>
      </c>
      <c r="L11474" t="s"/>
      <c r="M11474" t="n">
        <v>1</v>
      </c>
      <c r="N11474" t="n">
        <v>83</v>
      </c>
      <c r="O11474" t="n">
        <v>83</v>
      </c>
      <c r="P11474" t="n">
        <v>136</v>
      </c>
      <c r="Q11474" t="n">
        <v>0</v>
      </c>
      <c r="R11474" t="n">
        <v>0</v>
      </c>
      <c r="S11474" t="s">
        <v>30863</v>
      </c>
      <c r="T11474" t="n">
        <v>672</v>
      </c>
      <c r="U11474" t="s">
        <v>30838</v>
      </c>
      <c r="V11474" t="s">
        <v>30838</v>
      </c>
      <c r="W11474" t="s">
        <v>507</v>
      </c>
      <c r="X11474" t="s">
        <v>352</v>
      </c>
      <c r="Y11474" t="s">
        <v>353</v>
      </c>
      <c r="Z11474" t="s">
        <v>512</v>
      </c>
      <c r="AA11474" t="n">
        <v>190</v>
      </c>
      <c r="AB11474" t="s">
        <v>30864</v>
      </c>
      <c r="AC11474" t="s">
        <v>30865</v>
      </c>
      <c r="AD11474" t="n">
        <v>5</v>
      </c>
      <c r="AE11474" t="n">
        <v>708472.71</v>
      </c>
      <c r="AF11474" t="n">
        <v>6186297.91</v>
      </c>
    </row>
    <row r="11475" spans="1:32">
      <c r="A11475" s="62" t="n">
        <v>11473</v>
      </c>
      <c r="B11475" t="s">
        <v>30866</v>
      </c>
      <c r="C11475" t="n">
        <v>120</v>
      </c>
      <c r="D11475" t="n">
        <v>2015</v>
      </c>
      <c r="E11475" t="n">
        <v>0</v>
      </c>
      <c r="F11475" t="n">
        <v>2</v>
      </c>
      <c r="G11475" t="s"/>
      <c r="H11475" t="n">
        <v>1</v>
      </c>
      <c r="I11475" t="s"/>
      <c r="J11475" t="n">
        <v>1</v>
      </c>
      <c r="K11475" t="s">
        <v>349</v>
      </c>
      <c r="L11475" t="s"/>
      <c r="M11475" t="n">
        <v>1</v>
      </c>
      <c r="N11475" t="n">
        <v>134</v>
      </c>
      <c r="O11475" t="n">
        <v>134</v>
      </c>
      <c r="P11475" t="n">
        <v>134</v>
      </c>
      <c r="Q11475" t="n">
        <v>0</v>
      </c>
      <c r="R11475" t="n">
        <v>0</v>
      </c>
      <c r="S11475" t="s">
        <v>30867</v>
      </c>
      <c r="T11475" t="n">
        <v>804</v>
      </c>
      <c r="U11475" t="s">
        <v>30661</v>
      </c>
      <c r="V11475" t="s">
        <v>30661</v>
      </c>
      <c r="W11475" t="s">
        <v>237</v>
      </c>
      <c r="X11475" t="s">
        <v>241</v>
      </c>
      <c r="Y11475" t="s">
        <v>242</v>
      </c>
      <c r="Z11475" t="s"/>
      <c r="AA11475" t="n">
        <v>190</v>
      </c>
      <c r="AB11475" t="s">
        <v>30868</v>
      </c>
      <c r="AC11475" t="s">
        <v>30869</v>
      </c>
      <c r="AD11475" t="n">
        <v>5</v>
      </c>
      <c r="AE11475" t="n">
        <v>709298.45</v>
      </c>
      <c r="AF11475" t="n">
        <v>6191688.54</v>
      </c>
    </row>
    <row r="11476" spans="1:32">
      <c r="A11476" s="62" t="n">
        <v>11474</v>
      </c>
      <c r="B11476" t="s">
        <v>30870</v>
      </c>
      <c r="C11476" t="n">
        <v>130</v>
      </c>
      <c r="D11476" t="n">
        <v>2012</v>
      </c>
      <c r="E11476" t="n">
        <v>0</v>
      </c>
      <c r="F11476" t="n">
        <v>4</v>
      </c>
      <c r="G11476" t="s"/>
      <c r="H11476" t="n">
        <v>1</v>
      </c>
      <c r="I11476" t="s"/>
      <c r="J11476" t="n">
        <v>5</v>
      </c>
      <c r="K11476" t="s">
        <v>365</v>
      </c>
      <c r="L11476" t="n">
        <v>4</v>
      </c>
      <c r="M11476" t="n">
        <v>1</v>
      </c>
      <c r="N11476" t="n">
        <v>126</v>
      </c>
      <c r="O11476" t="n">
        <v>126</v>
      </c>
      <c r="P11476" t="n">
        <v>126</v>
      </c>
      <c r="Q11476" t="n">
        <v>0</v>
      </c>
      <c r="R11476" t="n">
        <v>0</v>
      </c>
      <c r="S11476" t="s">
        <v>30871</v>
      </c>
      <c r="T11476" t="n">
        <v>802</v>
      </c>
      <c r="U11476" t="s">
        <v>30646</v>
      </c>
      <c r="V11476" t="s">
        <v>30646</v>
      </c>
      <c r="W11476" t="s">
        <v>415</v>
      </c>
      <c r="X11476" t="s">
        <v>352</v>
      </c>
      <c r="Y11476" t="s">
        <v>353</v>
      </c>
      <c r="Z11476" t="s">
        <v>353</v>
      </c>
      <c r="AA11476" t="n">
        <v>190</v>
      </c>
      <c r="AB11476" t="s">
        <v>30872</v>
      </c>
      <c r="AC11476" t="s">
        <v>30873</v>
      </c>
      <c r="AD11476" t="n">
        <v>5</v>
      </c>
      <c r="AE11476" t="n">
        <v>712298.97</v>
      </c>
      <c r="AF11476" t="n">
        <v>6187227.17</v>
      </c>
    </row>
    <row r="11477" spans="1:32">
      <c r="A11477" s="62" t="n">
        <v>11475</v>
      </c>
      <c r="B11477" t="s">
        <v>30874</v>
      </c>
      <c r="C11477" t="n">
        <v>120</v>
      </c>
      <c r="D11477" t="n">
        <v>2014</v>
      </c>
      <c r="E11477" t="n">
        <v>0</v>
      </c>
      <c r="F11477" t="n">
        <v>5</v>
      </c>
      <c r="G11477" t="s"/>
      <c r="H11477" t="n">
        <v>1</v>
      </c>
      <c r="I11477" t="s"/>
      <c r="J11477" t="n">
        <v>5</v>
      </c>
      <c r="K11477" t="s">
        <v>365</v>
      </c>
      <c r="L11477" t="s"/>
      <c r="M11477" t="n">
        <v>1</v>
      </c>
      <c r="N11477" t="n">
        <v>238</v>
      </c>
      <c r="O11477" t="n">
        <v>238</v>
      </c>
      <c r="P11477" t="n">
        <v>190</v>
      </c>
      <c r="Q11477" t="n">
        <v>0</v>
      </c>
      <c r="R11477" t="n">
        <v>0</v>
      </c>
      <c r="S11477" t="s">
        <v>30875</v>
      </c>
      <c r="T11477" t="n">
        <v>381</v>
      </c>
      <c r="U11477" t="s">
        <v>571</v>
      </c>
      <c r="V11477" t="s">
        <v>571</v>
      </c>
      <c r="W11477" t="s">
        <v>5539</v>
      </c>
      <c r="X11477" t="s">
        <v>352</v>
      </c>
      <c r="Y11477" t="s">
        <v>353</v>
      </c>
      <c r="Z11477" t="s">
        <v>512</v>
      </c>
      <c r="AA11477" t="n">
        <v>190</v>
      </c>
      <c r="AB11477" t="s">
        <v>6514</v>
      </c>
      <c r="AC11477" t="s">
        <v>30876</v>
      </c>
      <c r="AD11477" t="n">
        <v>5</v>
      </c>
      <c r="AE11477" t="n">
        <v>708038.5600000001</v>
      </c>
      <c r="AF11477" t="n">
        <v>6185887.4</v>
      </c>
    </row>
    <row r="11478" spans="1:32">
      <c r="A11478" s="62" t="n">
        <v>11476</v>
      </c>
      <c r="B11478" t="s">
        <v>30877</v>
      </c>
      <c r="C11478" t="n">
        <v>120</v>
      </c>
      <c r="D11478" t="n">
        <v>2014</v>
      </c>
      <c r="E11478" t="n">
        <v>0</v>
      </c>
      <c r="F11478" t="n">
        <v>5</v>
      </c>
      <c r="G11478" t="s"/>
      <c r="H11478" t="n">
        <v>1</v>
      </c>
      <c r="I11478" t="s"/>
      <c r="J11478" t="n">
        <v>5</v>
      </c>
      <c r="K11478" t="s">
        <v>365</v>
      </c>
      <c r="L11478" t="s"/>
      <c r="M11478" t="n">
        <v>1</v>
      </c>
      <c r="N11478" t="n">
        <v>190</v>
      </c>
      <c r="O11478" t="n">
        <v>190</v>
      </c>
      <c r="P11478" t="n">
        <v>178</v>
      </c>
      <c r="Q11478" t="n">
        <v>12</v>
      </c>
      <c r="R11478" t="n">
        <v>0</v>
      </c>
      <c r="S11478" t="s">
        <v>30878</v>
      </c>
      <c r="T11478" t="n">
        <v>381</v>
      </c>
      <c r="U11478" t="s">
        <v>571</v>
      </c>
      <c r="V11478" t="s">
        <v>571</v>
      </c>
      <c r="W11478" t="s">
        <v>5887</v>
      </c>
      <c r="X11478" t="s">
        <v>352</v>
      </c>
      <c r="Y11478" t="s">
        <v>353</v>
      </c>
      <c r="Z11478" t="s">
        <v>512</v>
      </c>
      <c r="AA11478" t="n">
        <v>190</v>
      </c>
      <c r="AB11478" t="s">
        <v>4938</v>
      </c>
      <c r="AC11478" t="s">
        <v>30879</v>
      </c>
      <c r="AD11478" t="n">
        <v>5</v>
      </c>
      <c r="AE11478" t="n">
        <v>708055.66</v>
      </c>
      <c r="AF11478" t="n">
        <v>6185847.36</v>
      </c>
    </row>
    <row r="11479" spans="1:32">
      <c r="A11479" s="62" t="n">
        <v>11477</v>
      </c>
      <c r="B11479" t="s">
        <v>30880</v>
      </c>
      <c r="C11479" t="n">
        <v>130</v>
      </c>
      <c r="D11479" t="n">
        <v>2015</v>
      </c>
      <c r="E11479" t="n">
        <v>0</v>
      </c>
      <c r="F11479" t="n">
        <v>10</v>
      </c>
      <c r="G11479" t="s"/>
      <c r="H11479" t="n">
        <v>1</v>
      </c>
      <c r="I11479" t="s"/>
      <c r="J11479" t="n">
        <v>2</v>
      </c>
      <c r="K11479" t="s">
        <v>237</v>
      </c>
      <c r="L11479" t="s"/>
      <c r="M11479" t="n">
        <v>1</v>
      </c>
      <c r="N11479" t="n">
        <v>102</v>
      </c>
      <c r="O11479" t="n">
        <v>102</v>
      </c>
      <c r="P11479" t="n">
        <v>102</v>
      </c>
      <c r="Q11479" t="n">
        <v>0</v>
      </c>
      <c r="R11479" t="n">
        <v>0</v>
      </c>
      <c r="S11479" t="s">
        <v>30881</v>
      </c>
      <c r="T11479" t="n">
        <v>754</v>
      </c>
      <c r="U11479" t="s">
        <v>30245</v>
      </c>
      <c r="V11479" t="s">
        <v>30245</v>
      </c>
      <c r="W11479" t="s">
        <v>633</v>
      </c>
      <c r="X11479" t="s">
        <v>352</v>
      </c>
      <c r="Y11479" t="s">
        <v>353</v>
      </c>
      <c r="Z11479" t="s">
        <v>512</v>
      </c>
      <c r="AA11479" t="n">
        <v>190</v>
      </c>
      <c r="AB11479" t="s">
        <v>25072</v>
      </c>
      <c r="AC11479" t="s">
        <v>30882</v>
      </c>
      <c r="AD11479" t="n">
        <v>5</v>
      </c>
      <c r="AE11479" t="n">
        <v>708445.83</v>
      </c>
      <c r="AF11479" t="n">
        <v>6186071.37</v>
      </c>
    </row>
    <row r="11480" spans="1:32">
      <c r="A11480" s="62" t="n">
        <v>11478</v>
      </c>
      <c r="B11480" t="s">
        <v>30883</v>
      </c>
      <c r="C11480" t="n">
        <v>120</v>
      </c>
      <c r="D11480" t="n">
        <v>1972</v>
      </c>
      <c r="E11480" t="n">
        <v>2013</v>
      </c>
      <c r="F11480" t="n">
        <v>3</v>
      </c>
      <c r="G11480" t="s"/>
      <c r="H11480" t="n">
        <v>2</v>
      </c>
      <c r="I11480" t="s"/>
      <c r="J11480" t="n">
        <v>5</v>
      </c>
      <c r="K11480" t="s">
        <v>365</v>
      </c>
      <c r="L11480" t="s"/>
      <c r="M11480" t="n">
        <v>1</v>
      </c>
      <c r="N11480" t="n">
        <v>80</v>
      </c>
      <c r="O11480" t="n">
        <v>80</v>
      </c>
      <c r="P11480" t="n">
        <v>92</v>
      </c>
      <c r="Q11480" t="n">
        <v>0</v>
      </c>
      <c r="R11480" t="n">
        <v>0</v>
      </c>
      <c r="S11480" t="s">
        <v>30884</v>
      </c>
      <c r="T11480" t="n">
        <v>314</v>
      </c>
      <c r="U11480" t="s">
        <v>3235</v>
      </c>
      <c r="V11480" t="s">
        <v>3235</v>
      </c>
      <c r="W11480" t="s">
        <v>6308</v>
      </c>
      <c r="X11480" t="s">
        <v>352</v>
      </c>
      <c r="Y11480" t="s">
        <v>353</v>
      </c>
      <c r="Z11480" t="s">
        <v>375</v>
      </c>
      <c r="AA11480" t="n">
        <v>190</v>
      </c>
      <c r="AB11480" t="s">
        <v>3922</v>
      </c>
      <c r="AC11480" t="s">
        <v>30885</v>
      </c>
      <c r="AD11480" t="n">
        <v>5</v>
      </c>
      <c r="AE11480" t="n">
        <v>710769.3</v>
      </c>
      <c r="AF11480" t="n">
        <v>6185254.2</v>
      </c>
    </row>
    <row r="11481" spans="1:32">
      <c r="A11481" s="62" t="n">
        <v>11479</v>
      </c>
      <c r="B11481" t="s">
        <v>30886</v>
      </c>
      <c r="C11481" t="n">
        <v>130</v>
      </c>
      <c r="D11481" t="n">
        <v>2013</v>
      </c>
      <c r="E11481" t="n">
        <v>0</v>
      </c>
      <c r="F11481" t="n">
        <v>1</v>
      </c>
      <c r="G11481" t="s"/>
      <c r="H11481" t="n">
        <v>90</v>
      </c>
      <c r="I11481" t="s"/>
      <c r="J11481" t="n">
        <v>1</v>
      </c>
      <c r="K11481" t="s">
        <v>349</v>
      </c>
      <c r="L11481" t="s"/>
      <c r="M11481" t="n">
        <v>2</v>
      </c>
      <c r="N11481" t="n">
        <v>110</v>
      </c>
      <c r="O11481" t="n">
        <v>220</v>
      </c>
      <c r="P11481" t="n">
        <v>220</v>
      </c>
      <c r="Q11481" t="n">
        <v>0</v>
      </c>
      <c r="R11481" t="n">
        <v>0</v>
      </c>
      <c r="S11481" t="s">
        <v>30887</v>
      </c>
      <c r="T11481" t="n">
        <v>771</v>
      </c>
      <c r="U11481" t="s">
        <v>30681</v>
      </c>
      <c r="V11481" t="s">
        <v>30681</v>
      </c>
      <c r="W11481" t="s">
        <v>503</v>
      </c>
      <c r="X11481" t="s">
        <v>241</v>
      </c>
      <c r="Y11481" t="s">
        <v>242</v>
      </c>
      <c r="Z11481" t="s">
        <v>242</v>
      </c>
      <c r="AA11481" t="n">
        <v>190</v>
      </c>
      <c r="AB11481" t="s">
        <v>30627</v>
      </c>
      <c r="AC11481" t="s">
        <v>30888</v>
      </c>
      <c r="AD11481" t="n">
        <v>5</v>
      </c>
      <c r="AE11481" t="n">
        <v>709052.77</v>
      </c>
      <c r="AF11481" t="n">
        <v>6191889.68</v>
      </c>
    </row>
    <row r="11482" spans="1:32">
      <c r="A11482" s="62" t="n">
        <v>11480</v>
      </c>
      <c r="B11482" t="s">
        <v>30889</v>
      </c>
      <c r="C11482" t="n">
        <v>130</v>
      </c>
      <c r="D11482" t="n">
        <v>2015</v>
      </c>
      <c r="E11482" t="n">
        <v>0</v>
      </c>
      <c r="F11482" t="n">
        <v>10</v>
      </c>
      <c r="G11482" t="s"/>
      <c r="H11482" t="n">
        <v>1</v>
      </c>
      <c r="I11482" t="s"/>
      <c r="J11482" t="n">
        <v>2</v>
      </c>
      <c r="K11482" t="s">
        <v>237</v>
      </c>
      <c r="L11482" t="s"/>
      <c r="M11482" t="n">
        <v>1</v>
      </c>
      <c r="N11482" t="n">
        <v>102</v>
      </c>
      <c r="O11482" t="n">
        <v>102</v>
      </c>
      <c r="P11482" t="n">
        <v>102</v>
      </c>
      <c r="Q11482" t="n">
        <v>0</v>
      </c>
      <c r="R11482" t="n">
        <v>0</v>
      </c>
      <c r="S11482" t="s">
        <v>30890</v>
      </c>
      <c r="T11482" t="n">
        <v>754</v>
      </c>
      <c r="U11482" t="s">
        <v>30245</v>
      </c>
      <c r="V11482" t="s">
        <v>30245</v>
      </c>
      <c r="W11482" t="s">
        <v>1099</v>
      </c>
      <c r="X11482" t="s">
        <v>352</v>
      </c>
      <c r="Y11482" t="s">
        <v>353</v>
      </c>
      <c r="Z11482" t="s">
        <v>512</v>
      </c>
      <c r="AA11482" t="n">
        <v>190</v>
      </c>
      <c r="AB11482" t="s">
        <v>30891</v>
      </c>
      <c r="AC11482" t="s">
        <v>30892</v>
      </c>
      <c r="AD11482" t="n">
        <v>5</v>
      </c>
      <c r="AE11482" t="n">
        <v>708414.38</v>
      </c>
      <c r="AF11482" t="n">
        <v>6186087.1</v>
      </c>
    </row>
    <row r="11483" spans="1:32">
      <c r="A11483" s="62" t="n">
        <v>11481</v>
      </c>
      <c r="B11483" t="s">
        <v>30893</v>
      </c>
      <c r="C11483" t="n">
        <v>120</v>
      </c>
      <c r="D11483" t="n">
        <v>2011</v>
      </c>
      <c r="E11483" t="n">
        <v>0</v>
      </c>
      <c r="F11483" t="n">
        <v>5</v>
      </c>
      <c r="G11483" t="s"/>
      <c r="H11483" t="n">
        <v>1</v>
      </c>
      <c r="I11483" t="s"/>
      <c r="J11483" t="n">
        <v>2</v>
      </c>
      <c r="K11483" t="s">
        <v>237</v>
      </c>
      <c r="L11483" t="s"/>
      <c r="M11483" t="n">
        <v>1</v>
      </c>
      <c r="N11483" t="n">
        <v>157</v>
      </c>
      <c r="O11483" t="n">
        <v>157</v>
      </c>
      <c r="P11483" t="n">
        <v>157</v>
      </c>
      <c r="Q11483" t="n">
        <v>0</v>
      </c>
      <c r="R11483" t="n">
        <v>0</v>
      </c>
      <c r="S11483" t="s">
        <v>30894</v>
      </c>
      <c r="T11483" t="n">
        <v>229</v>
      </c>
      <c r="U11483" t="s">
        <v>22388</v>
      </c>
      <c r="V11483" t="s">
        <v>22388</v>
      </c>
      <c r="W11483" t="s">
        <v>8338</v>
      </c>
      <c r="X11483" t="s">
        <v>241</v>
      </c>
      <c r="Y11483" t="s">
        <v>242</v>
      </c>
      <c r="Z11483" t="s"/>
      <c r="AA11483" t="n">
        <v>190</v>
      </c>
      <c r="AB11483" t="s">
        <v>26927</v>
      </c>
      <c r="AC11483" t="s">
        <v>30895</v>
      </c>
      <c r="AD11483" t="n">
        <v>5</v>
      </c>
      <c r="AE11483" t="n">
        <v>709401.5699999999</v>
      </c>
      <c r="AF11483" t="n">
        <v>6189842.31</v>
      </c>
    </row>
    <row r="11484" spans="1:32">
      <c r="A11484" s="62" t="n">
        <v>11482</v>
      </c>
      <c r="B11484" t="s">
        <v>30896</v>
      </c>
      <c r="C11484" t="n">
        <v>130</v>
      </c>
      <c r="D11484" t="n">
        <v>2014</v>
      </c>
      <c r="E11484" t="n">
        <v>0</v>
      </c>
      <c r="F11484" t="n">
        <v>4</v>
      </c>
      <c r="G11484" t="s"/>
      <c r="H11484" t="n">
        <v>1</v>
      </c>
      <c r="I11484" t="s"/>
      <c r="J11484" t="n">
        <v>1</v>
      </c>
      <c r="K11484" t="s">
        <v>349</v>
      </c>
      <c r="L11484" t="s"/>
      <c r="M11484" t="n">
        <v>2</v>
      </c>
      <c r="N11484" t="n">
        <v>53</v>
      </c>
      <c r="O11484" t="n">
        <v>106</v>
      </c>
      <c r="P11484" t="n">
        <v>106</v>
      </c>
      <c r="Q11484" t="n">
        <v>0</v>
      </c>
      <c r="R11484" t="n">
        <v>0</v>
      </c>
      <c r="S11484" t="s">
        <v>30897</v>
      </c>
      <c r="T11484" t="n">
        <v>807</v>
      </c>
      <c r="U11484" t="s">
        <v>30641</v>
      </c>
      <c r="V11484" t="s">
        <v>30641</v>
      </c>
      <c r="W11484" t="s">
        <v>383</v>
      </c>
      <c r="X11484" t="s">
        <v>241</v>
      </c>
      <c r="Y11484" t="s">
        <v>242</v>
      </c>
      <c r="Z11484" t="s">
        <v>242</v>
      </c>
      <c r="AA11484" t="n">
        <v>190</v>
      </c>
      <c r="AB11484" t="s">
        <v>30898</v>
      </c>
      <c r="AC11484" t="s">
        <v>30899</v>
      </c>
      <c r="AD11484" t="n">
        <v>5</v>
      </c>
      <c r="AE11484" t="n">
        <v>709193.08</v>
      </c>
      <c r="AF11484" t="n">
        <v>6191841.76</v>
      </c>
    </row>
    <row r="11485" spans="1:32">
      <c r="A11485" s="62" t="n">
        <v>11483</v>
      </c>
      <c r="B11485" t="s">
        <v>30900</v>
      </c>
      <c r="C11485" t="n">
        <v>130</v>
      </c>
      <c r="D11485" t="n">
        <v>2012</v>
      </c>
      <c r="E11485" t="n">
        <v>0</v>
      </c>
      <c r="F11485" t="n">
        <v>4</v>
      </c>
      <c r="G11485" t="s"/>
      <c r="H11485" t="n">
        <v>1</v>
      </c>
      <c r="I11485" t="s"/>
      <c r="J11485" t="n">
        <v>5</v>
      </c>
      <c r="K11485" t="s">
        <v>365</v>
      </c>
      <c r="L11485" t="n">
        <v>4</v>
      </c>
      <c r="M11485" t="n">
        <v>1</v>
      </c>
      <c r="N11485" t="n">
        <v>129</v>
      </c>
      <c r="O11485" t="n">
        <v>129</v>
      </c>
      <c r="P11485" t="n">
        <v>129</v>
      </c>
      <c r="Q11485" t="n">
        <v>0</v>
      </c>
      <c r="R11485" t="n">
        <v>0</v>
      </c>
      <c r="S11485" t="s">
        <v>30901</v>
      </c>
      <c r="T11485" t="n">
        <v>802</v>
      </c>
      <c r="U11485" t="s">
        <v>30646</v>
      </c>
      <c r="V11485" t="s">
        <v>30646</v>
      </c>
      <c r="W11485" t="s">
        <v>419</v>
      </c>
      <c r="X11485" t="s">
        <v>352</v>
      </c>
      <c r="Y11485" t="s">
        <v>353</v>
      </c>
      <c r="Z11485" t="s">
        <v>353</v>
      </c>
      <c r="AA11485" t="n">
        <v>190</v>
      </c>
      <c r="AB11485" t="s">
        <v>30902</v>
      </c>
      <c r="AC11485" t="s">
        <v>30903</v>
      </c>
      <c r="AD11485" t="n">
        <v>5</v>
      </c>
      <c r="AE11485" t="n">
        <v>712285.55</v>
      </c>
      <c r="AF11485" t="n">
        <v>6187226.81</v>
      </c>
    </row>
    <row r="11486" spans="1:32">
      <c r="A11486" s="62" t="n">
        <v>11484</v>
      </c>
      <c r="B11486" t="s">
        <v>30904</v>
      </c>
      <c r="C11486" t="n">
        <v>120</v>
      </c>
      <c r="D11486" t="n">
        <v>2014</v>
      </c>
      <c r="E11486" t="n">
        <v>0</v>
      </c>
      <c r="F11486" t="n">
        <v>5</v>
      </c>
      <c r="G11486" t="s"/>
      <c r="H11486" t="n">
        <v>1</v>
      </c>
      <c r="I11486" t="s"/>
      <c r="J11486" t="n">
        <v>5</v>
      </c>
      <c r="K11486" t="s">
        <v>365</v>
      </c>
      <c r="L11486" t="s"/>
      <c r="M11486" t="n">
        <v>1</v>
      </c>
      <c r="N11486" t="n">
        <v>190</v>
      </c>
      <c r="O11486" t="n">
        <v>190</v>
      </c>
      <c r="P11486" t="n">
        <v>190</v>
      </c>
      <c r="Q11486" t="n">
        <v>0</v>
      </c>
      <c r="R11486" t="n">
        <v>0</v>
      </c>
      <c r="S11486" t="s">
        <v>30905</v>
      </c>
      <c r="T11486" t="n">
        <v>381</v>
      </c>
      <c r="U11486" t="s">
        <v>571</v>
      </c>
      <c r="V11486" t="s">
        <v>571</v>
      </c>
      <c r="W11486" t="s">
        <v>1853</v>
      </c>
      <c r="X11486" t="s">
        <v>352</v>
      </c>
      <c r="Y11486" t="s">
        <v>353</v>
      </c>
      <c r="Z11486" t="s">
        <v>512</v>
      </c>
      <c r="AA11486" t="n">
        <v>190</v>
      </c>
      <c r="AB11486" t="s">
        <v>6395</v>
      </c>
      <c r="AC11486" t="s">
        <v>30906</v>
      </c>
      <c r="AD11486" t="n">
        <v>5</v>
      </c>
      <c r="AE11486" t="n">
        <v>708033.33</v>
      </c>
      <c r="AF11486" t="n">
        <v>6185927.87</v>
      </c>
    </row>
    <row r="11487" spans="1:32">
      <c r="A11487" s="62" t="n">
        <v>11485</v>
      </c>
      <c r="B11487" t="s">
        <v>30907</v>
      </c>
      <c r="C11487" t="n">
        <v>330</v>
      </c>
      <c r="D11487" t="n">
        <v>1900</v>
      </c>
      <c r="E11487" t="n">
        <v>1997</v>
      </c>
      <c r="F11487" t="n">
        <v>7</v>
      </c>
      <c r="G11487" t="s"/>
      <c r="H11487" t="n">
        <v>1</v>
      </c>
      <c r="I11487" t="s"/>
      <c r="J11487" t="n">
        <v>2</v>
      </c>
      <c r="K11487" t="s">
        <v>522</v>
      </c>
      <c r="L11487" t="s"/>
      <c r="M11487" t="n">
        <v>1</v>
      </c>
      <c r="N11487" t="n">
        <v>197</v>
      </c>
      <c r="O11487" t="n">
        <v>197</v>
      </c>
      <c r="P11487" t="n">
        <v>0</v>
      </c>
      <c r="Q11487" t="n">
        <v>164</v>
      </c>
      <c r="R11487" t="n">
        <v>0</v>
      </c>
      <c r="S11487" t="s">
        <v>30908</v>
      </c>
      <c r="T11487" t="n">
        <v>481</v>
      </c>
      <c r="U11487" t="s">
        <v>21223</v>
      </c>
      <c r="V11487" t="s">
        <v>21223</v>
      </c>
      <c r="W11487" t="s">
        <v>17712</v>
      </c>
      <c r="X11487" t="s">
        <v>30740</v>
      </c>
      <c r="Y11487" t="s"/>
      <c r="Z11487" t="s"/>
      <c r="AA11487" t="n">
        <v>190</v>
      </c>
      <c r="AB11487" t="s">
        <v>24114</v>
      </c>
      <c r="AC11487" t="s">
        <v>30909</v>
      </c>
      <c r="AD11487" t="n">
        <v>5</v>
      </c>
      <c r="AE11487" t="n">
        <v>712335.53</v>
      </c>
      <c r="AF11487" t="n">
        <v>6184802.43</v>
      </c>
    </row>
    <row r="11488" spans="1:32">
      <c r="A11488" s="62" t="n">
        <v>11486</v>
      </c>
      <c r="B11488" t="s">
        <v>30910</v>
      </c>
      <c r="C11488" t="n">
        <v>120</v>
      </c>
      <c r="D11488" t="n">
        <v>2013</v>
      </c>
      <c r="E11488" t="n">
        <v>0</v>
      </c>
      <c r="F11488" t="n">
        <v>2</v>
      </c>
      <c r="G11488" t="s"/>
      <c r="H11488" t="n">
        <v>90</v>
      </c>
      <c r="I11488" t="s"/>
      <c r="J11488" t="n">
        <v>5</v>
      </c>
      <c r="K11488" t="s">
        <v>365</v>
      </c>
      <c r="L11488" t="s"/>
      <c r="M11488" t="n">
        <v>2</v>
      </c>
      <c r="N11488" t="n">
        <v>83</v>
      </c>
      <c r="O11488" t="n">
        <v>166</v>
      </c>
      <c r="P11488" t="n">
        <v>166</v>
      </c>
      <c r="Q11488" t="n">
        <v>0</v>
      </c>
      <c r="R11488" t="n">
        <v>0</v>
      </c>
      <c r="S11488" t="s">
        <v>30911</v>
      </c>
      <c r="T11488" t="n">
        <v>672</v>
      </c>
      <c r="U11488" t="s">
        <v>30838</v>
      </c>
      <c r="V11488" t="s">
        <v>30838</v>
      </c>
      <c r="W11488" t="s">
        <v>533</v>
      </c>
      <c r="X11488" t="s">
        <v>352</v>
      </c>
      <c r="Y11488" t="s">
        <v>353</v>
      </c>
      <c r="Z11488" t="s">
        <v>512</v>
      </c>
      <c r="AA11488" t="n">
        <v>190</v>
      </c>
      <c r="AB11488" t="s">
        <v>30912</v>
      </c>
      <c r="AC11488" t="s">
        <v>30913</v>
      </c>
      <c r="AD11488" t="n">
        <v>5</v>
      </c>
      <c r="AE11488" t="n">
        <v>708436.4399999999</v>
      </c>
      <c r="AF11488" t="n">
        <v>6186331.6</v>
      </c>
    </row>
    <row r="11489" spans="1:32">
      <c r="A11489" s="62" t="n">
        <v>11487</v>
      </c>
      <c r="B11489" t="s">
        <v>30914</v>
      </c>
      <c r="C11489" t="n">
        <v>210</v>
      </c>
      <c r="D11489" t="n">
        <v>1975</v>
      </c>
      <c r="E11489" t="n">
        <v>0</v>
      </c>
      <c r="F11489" t="n">
        <v>3</v>
      </c>
      <c r="G11489" t="s"/>
      <c r="H11489" t="n">
        <v>2</v>
      </c>
      <c r="I11489" t="s"/>
      <c r="J11489" t="n">
        <v>9</v>
      </c>
      <c r="K11489" t="s">
        <v>349</v>
      </c>
      <c r="L11489" t="s"/>
      <c r="M11489" t="n">
        <v>1</v>
      </c>
      <c r="N11489" t="n">
        <v>400</v>
      </c>
      <c r="O11489" t="n">
        <v>400</v>
      </c>
      <c r="P11489" t="n">
        <v>0</v>
      </c>
      <c r="Q11489" t="n">
        <v>400</v>
      </c>
      <c r="R11489" t="n">
        <v>0</v>
      </c>
      <c r="S11489" t="s">
        <v>30915</v>
      </c>
      <c r="T11489" t="n">
        <v>301</v>
      </c>
      <c r="U11489" t="s">
        <v>12637</v>
      </c>
      <c r="V11489" t="s">
        <v>12637</v>
      </c>
      <c r="W11489" t="s">
        <v>1040</v>
      </c>
      <c r="X11489" t="s">
        <v>3571</v>
      </c>
      <c r="Y11489" t="s">
        <v>3572</v>
      </c>
      <c r="Z11489" t="s"/>
      <c r="AA11489" t="n">
        <v>190</v>
      </c>
      <c r="AB11489" t="s">
        <v>10728</v>
      </c>
      <c r="AC11489" t="s">
        <v>30916</v>
      </c>
      <c r="AD11489" t="n">
        <v>5</v>
      </c>
      <c r="AE11489" t="n">
        <v>711671.85</v>
      </c>
      <c r="AF11489" t="n">
        <v>6193486.41</v>
      </c>
    </row>
    <row r="11490" spans="1:32">
      <c r="A11490" s="62" t="n">
        <v>11488</v>
      </c>
      <c r="B11490" t="s">
        <v>30917</v>
      </c>
      <c r="C11490" t="n">
        <v>210</v>
      </c>
      <c r="D11490" t="n">
        <v>2013</v>
      </c>
      <c r="E11490" t="n">
        <v>0</v>
      </c>
      <c r="F11490" t="n">
        <v>90</v>
      </c>
      <c r="G11490" t="s"/>
      <c r="H11490" t="n">
        <v>1</v>
      </c>
      <c r="I11490" t="s"/>
      <c r="J11490" t="n">
        <v>5</v>
      </c>
      <c r="K11490" t="s">
        <v>365</v>
      </c>
      <c r="L11490" t="s"/>
      <c r="M11490" t="n">
        <v>1</v>
      </c>
      <c r="N11490" t="n">
        <v>2177</v>
      </c>
      <c r="O11490" t="n">
        <v>2177</v>
      </c>
      <c r="P11490" t="n">
        <v>0</v>
      </c>
      <c r="Q11490" t="n">
        <v>2177</v>
      </c>
      <c r="R11490" t="n">
        <v>0</v>
      </c>
      <c r="S11490" t="s">
        <v>30915</v>
      </c>
      <c r="T11490" t="n">
        <v>301</v>
      </c>
      <c r="U11490" t="s">
        <v>12637</v>
      </c>
      <c r="V11490" t="s">
        <v>12637</v>
      </c>
      <c r="W11490" t="s">
        <v>1040</v>
      </c>
      <c r="X11490" t="s">
        <v>3571</v>
      </c>
      <c r="Y11490" t="s">
        <v>3572</v>
      </c>
      <c r="Z11490" t="s"/>
      <c r="AA11490" t="n">
        <v>190</v>
      </c>
      <c r="AB11490" t="s">
        <v>10728</v>
      </c>
      <c r="AC11490" t="s">
        <v>30916</v>
      </c>
      <c r="AD11490" t="n">
        <v>5</v>
      </c>
      <c r="AE11490" t="n">
        <v>711671.85</v>
      </c>
      <c r="AF11490" t="n">
        <v>6193486.41</v>
      </c>
    </row>
    <row r="11491" spans="1:32">
      <c r="A11491" s="62" t="n">
        <v>11489</v>
      </c>
      <c r="B11491" t="s">
        <v>30918</v>
      </c>
      <c r="C11491" t="n">
        <v>290</v>
      </c>
      <c r="D11491" t="n">
        <v>1982</v>
      </c>
      <c r="E11491" t="n">
        <v>0</v>
      </c>
      <c r="F11491" t="n">
        <v>3</v>
      </c>
      <c r="G11491" t="s"/>
      <c r="H11491" t="n">
        <v>5</v>
      </c>
      <c r="I11491" t="s"/>
      <c r="J11491" t="n">
        <v>9</v>
      </c>
      <c r="K11491" t="s">
        <v>349</v>
      </c>
      <c r="L11491" t="s"/>
      <c r="M11491" t="n">
        <v>1</v>
      </c>
      <c r="N11491" t="n">
        <v>680</v>
      </c>
      <c r="O11491" t="n">
        <v>680</v>
      </c>
      <c r="P11491" t="n">
        <v>0</v>
      </c>
      <c r="Q11491" t="n">
        <v>680</v>
      </c>
      <c r="R11491" t="n">
        <v>0</v>
      </c>
      <c r="S11491" t="s">
        <v>30915</v>
      </c>
      <c r="T11491" t="n">
        <v>301</v>
      </c>
      <c r="U11491" t="s">
        <v>12637</v>
      </c>
      <c r="V11491" t="s">
        <v>12637</v>
      </c>
      <c r="W11491" t="s">
        <v>1040</v>
      </c>
      <c r="X11491" t="s">
        <v>3571</v>
      </c>
      <c r="Y11491" t="s">
        <v>3572</v>
      </c>
      <c r="Z11491" t="s"/>
      <c r="AA11491" t="n">
        <v>190</v>
      </c>
      <c r="AB11491" t="s">
        <v>10728</v>
      </c>
      <c r="AC11491" t="s">
        <v>30916</v>
      </c>
      <c r="AD11491" t="n">
        <v>5</v>
      </c>
      <c r="AE11491" t="n">
        <v>711671.85</v>
      </c>
      <c r="AF11491" t="n">
        <v>6193486.41</v>
      </c>
    </row>
    <row r="11492" spans="1:32">
      <c r="A11492" s="62" t="n">
        <v>11490</v>
      </c>
      <c r="B11492" t="s">
        <v>30919</v>
      </c>
      <c r="C11492" t="n">
        <v>120</v>
      </c>
      <c r="D11492" t="n">
        <v>1932</v>
      </c>
      <c r="E11492" t="n">
        <v>0</v>
      </c>
      <c r="F11492" t="n">
        <v>4</v>
      </c>
      <c r="G11492" t="s"/>
      <c r="H11492" t="n">
        <v>1</v>
      </c>
      <c r="I11492" t="s"/>
      <c r="J11492" t="n">
        <v>2</v>
      </c>
      <c r="K11492" t="s">
        <v>522</v>
      </c>
      <c r="L11492" t="s"/>
      <c r="M11492" t="n">
        <v>1</v>
      </c>
      <c r="N11492" t="n">
        <v>150</v>
      </c>
      <c r="O11492" t="n">
        <v>150</v>
      </c>
      <c r="P11492" t="n">
        <v>253</v>
      </c>
      <c r="Q11492" t="n">
        <v>0</v>
      </c>
      <c r="R11492" t="n">
        <v>0</v>
      </c>
      <c r="S11492" t="s">
        <v>30915</v>
      </c>
      <c r="T11492" t="n">
        <v>301</v>
      </c>
      <c r="U11492" t="s">
        <v>12637</v>
      </c>
      <c r="V11492" t="s">
        <v>12637</v>
      </c>
      <c r="W11492" t="s">
        <v>1040</v>
      </c>
      <c r="X11492" t="s">
        <v>3571</v>
      </c>
      <c r="Y11492" t="s">
        <v>3572</v>
      </c>
      <c r="Z11492" t="s"/>
      <c r="AA11492" t="n">
        <v>190</v>
      </c>
      <c r="AB11492" t="s">
        <v>10728</v>
      </c>
      <c r="AC11492" t="s">
        <v>30916</v>
      </c>
      <c r="AD11492" t="n">
        <v>5</v>
      </c>
      <c r="AE11492" t="n">
        <v>711671.85</v>
      </c>
      <c r="AF11492" t="n">
        <v>6193486.41</v>
      </c>
    </row>
    <row r="11493" spans="1:32">
      <c r="A11493" s="62" t="n">
        <v>11491</v>
      </c>
      <c r="B11493" t="s">
        <v>30920</v>
      </c>
      <c r="C11493" t="n">
        <v>290</v>
      </c>
      <c r="D11493" t="n">
        <v>1972</v>
      </c>
      <c r="E11493" t="n">
        <v>0</v>
      </c>
      <c r="F11493" t="n">
        <v>4</v>
      </c>
      <c r="G11493" t="s"/>
      <c r="H11493" t="n">
        <v>1</v>
      </c>
      <c r="I11493" t="s"/>
      <c r="J11493" t="n">
        <v>9</v>
      </c>
      <c r="K11493" t="s">
        <v>349</v>
      </c>
      <c r="L11493" t="s"/>
      <c r="M11493" t="n">
        <v>1</v>
      </c>
      <c r="N11493" t="n">
        <v>98</v>
      </c>
      <c r="O11493" t="n">
        <v>98</v>
      </c>
      <c r="P11493" t="n">
        <v>0</v>
      </c>
      <c r="Q11493" t="n">
        <v>153</v>
      </c>
      <c r="R11493" t="n">
        <v>0</v>
      </c>
      <c r="S11493" t="s">
        <v>30915</v>
      </c>
      <c r="T11493" t="n">
        <v>301</v>
      </c>
      <c r="U11493" t="s">
        <v>12637</v>
      </c>
      <c r="V11493" t="s">
        <v>12637</v>
      </c>
      <c r="W11493" t="s">
        <v>1040</v>
      </c>
      <c r="X11493" t="s">
        <v>3571</v>
      </c>
      <c r="Y11493" t="s">
        <v>3572</v>
      </c>
      <c r="Z11493" t="s"/>
      <c r="AA11493" t="n">
        <v>190</v>
      </c>
      <c r="AB11493" t="s">
        <v>10728</v>
      </c>
      <c r="AC11493" t="s">
        <v>30916</v>
      </c>
      <c r="AD11493" t="n">
        <v>5</v>
      </c>
      <c r="AE11493" t="n">
        <v>711671.85</v>
      </c>
      <c r="AF11493" t="n">
        <v>6193486.41</v>
      </c>
    </row>
    <row r="11494" spans="1:32">
      <c r="A11494" s="62" t="n">
        <v>11492</v>
      </c>
      <c r="B11494" t="s">
        <v>30921</v>
      </c>
      <c r="C11494" t="n">
        <v>290</v>
      </c>
      <c r="D11494" t="n">
        <v>1982</v>
      </c>
      <c r="E11494" t="n">
        <v>0</v>
      </c>
      <c r="F11494" t="n">
        <v>4</v>
      </c>
      <c r="G11494" t="s"/>
      <c r="H11494" t="n">
        <v>1</v>
      </c>
      <c r="I11494" t="s"/>
      <c r="J11494" t="n">
        <v>9</v>
      </c>
      <c r="K11494" t="s">
        <v>349</v>
      </c>
      <c r="L11494" t="s"/>
      <c r="M11494" t="n">
        <v>1</v>
      </c>
      <c r="N11494" t="n">
        <v>781</v>
      </c>
      <c r="O11494" t="n">
        <v>781</v>
      </c>
      <c r="P11494" t="n">
        <v>0</v>
      </c>
      <c r="Q11494" t="n">
        <v>781</v>
      </c>
      <c r="R11494" t="n">
        <v>0</v>
      </c>
      <c r="S11494" t="s">
        <v>30915</v>
      </c>
      <c r="T11494" t="n">
        <v>301</v>
      </c>
      <c r="U11494" t="s">
        <v>12637</v>
      </c>
      <c r="V11494" t="s">
        <v>12637</v>
      </c>
      <c r="W11494" t="s">
        <v>1040</v>
      </c>
      <c r="X11494" t="s">
        <v>3571</v>
      </c>
      <c r="Y11494" t="s">
        <v>3572</v>
      </c>
      <c r="Z11494" t="s"/>
      <c r="AA11494" t="n">
        <v>190</v>
      </c>
      <c r="AB11494" t="s">
        <v>10728</v>
      </c>
      <c r="AC11494" t="s">
        <v>30916</v>
      </c>
      <c r="AD11494" t="n">
        <v>5</v>
      </c>
      <c r="AE11494" t="n">
        <v>711671.85</v>
      </c>
      <c r="AF11494" t="n">
        <v>6193486.41</v>
      </c>
    </row>
    <row r="11495" spans="1:32">
      <c r="A11495" s="62" t="n">
        <v>11493</v>
      </c>
      <c r="B11495" t="s">
        <v>30922</v>
      </c>
      <c r="C11495" t="n">
        <v>110</v>
      </c>
      <c r="D11495" t="n">
        <v>1864</v>
      </c>
      <c r="E11495" t="n">
        <v>1972</v>
      </c>
      <c r="F11495" t="n">
        <v>7</v>
      </c>
      <c r="G11495" t="s"/>
      <c r="H11495" t="n">
        <v>90</v>
      </c>
      <c r="I11495" t="s"/>
      <c r="J11495" t="n">
        <v>2</v>
      </c>
      <c r="K11495" t="s">
        <v>522</v>
      </c>
      <c r="L11495" t="s"/>
      <c r="M11495" t="n">
        <v>1</v>
      </c>
      <c r="N11495" t="n">
        <v>136</v>
      </c>
      <c r="O11495" t="n">
        <v>136</v>
      </c>
      <c r="P11495" t="n">
        <v>161</v>
      </c>
      <c r="Q11495" t="n">
        <v>0</v>
      </c>
      <c r="R11495" t="n">
        <v>0</v>
      </c>
      <c r="S11495" t="s">
        <v>30915</v>
      </c>
      <c r="T11495" t="n">
        <v>301</v>
      </c>
      <c r="U11495" t="s">
        <v>12637</v>
      </c>
      <c r="V11495" t="s">
        <v>12637</v>
      </c>
      <c r="W11495" t="s">
        <v>1040</v>
      </c>
      <c r="X11495" t="s">
        <v>3571</v>
      </c>
      <c r="Y11495" t="s">
        <v>3572</v>
      </c>
      <c r="Z11495" t="s"/>
      <c r="AA11495" t="n">
        <v>190</v>
      </c>
      <c r="AB11495" t="s">
        <v>10728</v>
      </c>
      <c r="AC11495" t="s">
        <v>30916</v>
      </c>
      <c r="AD11495" t="n">
        <v>5</v>
      </c>
      <c r="AE11495" t="n">
        <v>711671.85</v>
      </c>
      <c r="AF11495" t="n">
        <v>6193486.41</v>
      </c>
    </row>
    <row r="11496" spans="1:32">
      <c r="A11496" s="62" t="n">
        <v>11494</v>
      </c>
      <c r="B11496" t="s">
        <v>30923</v>
      </c>
      <c r="C11496" t="n">
        <v>210</v>
      </c>
      <c r="D11496" t="n">
        <v>1981</v>
      </c>
      <c r="E11496" t="n">
        <v>0</v>
      </c>
      <c r="F11496" t="n">
        <v>3</v>
      </c>
      <c r="G11496" t="s"/>
      <c r="H11496" t="n">
        <v>2</v>
      </c>
      <c r="I11496" t="s"/>
      <c r="J11496" t="n">
        <v>9</v>
      </c>
      <c r="K11496" t="s">
        <v>349</v>
      </c>
      <c r="L11496" t="s"/>
      <c r="M11496" t="n">
        <v>1</v>
      </c>
      <c r="N11496" t="n">
        <v>152</v>
      </c>
      <c r="O11496" t="n">
        <v>152</v>
      </c>
      <c r="P11496" t="n">
        <v>0</v>
      </c>
      <c r="Q11496" t="n">
        <v>152</v>
      </c>
      <c r="R11496" t="n">
        <v>0</v>
      </c>
      <c r="S11496" t="s">
        <v>30915</v>
      </c>
      <c r="T11496" t="n">
        <v>301</v>
      </c>
      <c r="U11496" t="s">
        <v>12637</v>
      </c>
      <c r="V11496" t="s">
        <v>12637</v>
      </c>
      <c r="W11496" t="s">
        <v>1040</v>
      </c>
      <c r="X11496" t="s">
        <v>3571</v>
      </c>
      <c r="Y11496" t="s">
        <v>3572</v>
      </c>
      <c r="Z11496" t="s"/>
      <c r="AA11496" t="n">
        <v>190</v>
      </c>
      <c r="AB11496" t="s">
        <v>10728</v>
      </c>
      <c r="AC11496" t="s">
        <v>30916</v>
      </c>
      <c r="AD11496" t="n">
        <v>5</v>
      </c>
      <c r="AE11496" t="n">
        <v>711671.85</v>
      </c>
      <c r="AF11496" t="n">
        <v>6193486.41</v>
      </c>
    </row>
    <row r="11497" spans="1:32">
      <c r="A11497" s="62" t="n">
        <v>11495</v>
      </c>
      <c r="B11497" t="s">
        <v>30924</v>
      </c>
      <c r="C11497" t="n">
        <v>130</v>
      </c>
      <c r="D11497" t="n">
        <v>2013</v>
      </c>
      <c r="E11497" t="n">
        <v>0</v>
      </c>
      <c r="F11497" t="n">
        <v>1</v>
      </c>
      <c r="G11497" t="s"/>
      <c r="H11497" t="n">
        <v>1</v>
      </c>
      <c r="I11497" t="s"/>
      <c r="J11497" t="n">
        <v>5</v>
      </c>
      <c r="K11497" t="s">
        <v>365</v>
      </c>
      <c r="L11497" t="n">
        <v>4</v>
      </c>
      <c r="M11497" t="n">
        <v>1</v>
      </c>
      <c r="N11497" t="n">
        <v>100</v>
      </c>
      <c r="O11497" t="n">
        <v>100</v>
      </c>
      <c r="P11497" t="n">
        <v>100</v>
      </c>
      <c r="Q11497" t="n">
        <v>0</v>
      </c>
      <c r="R11497" t="n">
        <v>0</v>
      </c>
      <c r="S11497" t="s">
        <v>30925</v>
      </c>
      <c r="T11497" t="n">
        <v>802</v>
      </c>
      <c r="U11497" t="s">
        <v>30646</v>
      </c>
      <c r="V11497" t="s">
        <v>30646</v>
      </c>
      <c r="W11497" t="s">
        <v>626</v>
      </c>
      <c r="X11497" t="s">
        <v>352</v>
      </c>
      <c r="Y11497" t="s">
        <v>353</v>
      </c>
      <c r="Z11497" t="s">
        <v>353</v>
      </c>
      <c r="AA11497" t="n">
        <v>190</v>
      </c>
      <c r="AB11497" t="s">
        <v>30926</v>
      </c>
      <c r="AC11497" t="s">
        <v>30927</v>
      </c>
      <c r="AD11497" t="n">
        <v>5</v>
      </c>
      <c r="AE11497" t="n">
        <v>712344.08</v>
      </c>
      <c r="AF11497" t="n">
        <v>6187136.75</v>
      </c>
    </row>
    <row r="11498" spans="1:32">
      <c r="A11498" s="62" t="n">
        <v>11496</v>
      </c>
      <c r="B11498" t="s">
        <v>30928</v>
      </c>
      <c r="C11498" t="n">
        <v>210</v>
      </c>
      <c r="D11498" t="n">
        <v>1991</v>
      </c>
      <c r="E11498" t="n">
        <v>0</v>
      </c>
      <c r="F11498" t="n">
        <v>90</v>
      </c>
      <c r="G11498" t="s"/>
      <c r="H11498" t="n">
        <v>90</v>
      </c>
      <c r="I11498" t="s"/>
      <c r="J11498" t="n">
        <v>2</v>
      </c>
      <c r="K11498" t="s">
        <v>522</v>
      </c>
      <c r="L11498" t="s"/>
      <c r="M11498" t="n">
        <v>1</v>
      </c>
      <c r="N11498" t="n">
        <v>600</v>
      </c>
      <c r="O11498" t="n">
        <v>600</v>
      </c>
      <c r="P11498" t="n">
        <v>0</v>
      </c>
      <c r="Q11498" t="n">
        <v>600</v>
      </c>
      <c r="R11498" t="n">
        <v>0</v>
      </c>
      <c r="S11498" t="s">
        <v>30929</v>
      </c>
      <c r="T11498" t="n">
        <v>166</v>
      </c>
      <c r="U11498" t="s">
        <v>20385</v>
      </c>
      <c r="V11498" t="s">
        <v>20385</v>
      </c>
      <c r="W11498" t="s">
        <v>2731</v>
      </c>
      <c r="X11498" t="s">
        <v>3571</v>
      </c>
      <c r="Y11498" t="s">
        <v>3572</v>
      </c>
      <c r="Z11498" t="s"/>
      <c r="AA11498" t="n">
        <v>190</v>
      </c>
      <c r="AB11498" t="s">
        <v>30930</v>
      </c>
      <c r="AC11498" t="s">
        <v>30931</v>
      </c>
      <c r="AD11498" t="n">
        <v>5</v>
      </c>
      <c r="AE11498" t="n">
        <v>714055.22</v>
      </c>
      <c r="AF11498" t="n">
        <v>6191312.81</v>
      </c>
    </row>
    <row r="11499" spans="1:32">
      <c r="A11499" s="62" t="n">
        <v>11497</v>
      </c>
      <c r="B11499" t="s">
        <v>30932</v>
      </c>
      <c r="C11499" t="n">
        <v>210</v>
      </c>
      <c r="D11499" t="n">
        <v>1987</v>
      </c>
      <c r="E11499" t="n">
        <v>0</v>
      </c>
      <c r="F11499" t="n">
        <v>90</v>
      </c>
      <c r="G11499" t="s"/>
      <c r="H11499" t="n">
        <v>90</v>
      </c>
      <c r="I11499" t="s"/>
      <c r="J11499" t="n">
        <v>9</v>
      </c>
      <c r="K11499" t="s">
        <v>349</v>
      </c>
      <c r="L11499" t="s"/>
      <c r="M11499" t="n">
        <v>1</v>
      </c>
      <c r="N11499" t="n">
        <v>336</v>
      </c>
      <c r="O11499" t="n">
        <v>336</v>
      </c>
      <c r="P11499" t="n">
        <v>0</v>
      </c>
      <c r="Q11499" t="n">
        <v>336</v>
      </c>
      <c r="R11499" t="n">
        <v>0</v>
      </c>
      <c r="S11499" t="s">
        <v>30929</v>
      </c>
      <c r="T11499" t="n">
        <v>166</v>
      </c>
      <c r="U11499" t="s">
        <v>20385</v>
      </c>
      <c r="V11499" t="s">
        <v>20385</v>
      </c>
      <c r="W11499" t="s">
        <v>2731</v>
      </c>
      <c r="X11499" t="s">
        <v>3571</v>
      </c>
      <c r="Y11499" t="s">
        <v>3572</v>
      </c>
      <c r="Z11499" t="s"/>
      <c r="AA11499" t="n">
        <v>190</v>
      </c>
      <c r="AB11499" t="s">
        <v>30930</v>
      </c>
      <c r="AC11499" t="s">
        <v>30931</v>
      </c>
      <c r="AD11499" t="n">
        <v>5</v>
      </c>
      <c r="AE11499" t="n">
        <v>714055.22</v>
      </c>
      <c r="AF11499" t="n">
        <v>6191312.81</v>
      </c>
    </row>
    <row r="11500" spans="1:32">
      <c r="A11500" s="62" t="n">
        <v>11498</v>
      </c>
      <c r="B11500" t="s">
        <v>30933</v>
      </c>
      <c r="C11500" t="n">
        <v>210</v>
      </c>
      <c r="D11500" t="n">
        <v>1957</v>
      </c>
      <c r="E11500" t="n">
        <v>0</v>
      </c>
      <c r="F11500" t="n">
        <v>2</v>
      </c>
      <c r="G11500" t="s"/>
      <c r="H11500" t="n">
        <v>1</v>
      </c>
      <c r="I11500" t="s"/>
      <c r="J11500" t="n">
        <v>9</v>
      </c>
      <c r="K11500" t="s">
        <v>349</v>
      </c>
      <c r="L11500" t="s"/>
      <c r="M11500" t="n">
        <v>1</v>
      </c>
      <c r="N11500" t="n">
        <v>60</v>
      </c>
      <c r="O11500" t="n">
        <v>60</v>
      </c>
      <c r="P11500" t="n">
        <v>0</v>
      </c>
      <c r="Q11500" t="n">
        <v>60</v>
      </c>
      <c r="R11500" t="n">
        <v>0</v>
      </c>
      <c r="S11500" t="s">
        <v>30929</v>
      </c>
      <c r="T11500" t="n">
        <v>166</v>
      </c>
      <c r="U11500" t="s">
        <v>20385</v>
      </c>
      <c r="V11500" t="s">
        <v>20385</v>
      </c>
      <c r="W11500" t="s">
        <v>2731</v>
      </c>
      <c r="X11500" t="s">
        <v>3571</v>
      </c>
      <c r="Y11500" t="s">
        <v>3572</v>
      </c>
      <c r="Z11500" t="s"/>
      <c r="AA11500" t="n">
        <v>190</v>
      </c>
      <c r="AB11500" t="s">
        <v>30930</v>
      </c>
      <c r="AC11500" t="s">
        <v>30931</v>
      </c>
      <c r="AD11500" t="n">
        <v>5</v>
      </c>
      <c r="AE11500" t="n">
        <v>714055.22</v>
      </c>
      <c r="AF11500" t="n">
        <v>6191312.81</v>
      </c>
    </row>
    <row r="11501" spans="1:32">
      <c r="A11501" s="62" t="n">
        <v>11499</v>
      </c>
      <c r="B11501" t="s">
        <v>30934</v>
      </c>
      <c r="C11501" t="n">
        <v>120</v>
      </c>
      <c r="D11501" t="n">
        <v>1880</v>
      </c>
      <c r="E11501" t="n">
        <v>1950</v>
      </c>
      <c r="F11501" t="n">
        <v>7</v>
      </c>
      <c r="G11501" t="s"/>
      <c r="H11501" t="n">
        <v>1</v>
      </c>
      <c r="I11501" t="s"/>
      <c r="J11501" t="n">
        <v>2</v>
      </c>
      <c r="K11501" t="s">
        <v>522</v>
      </c>
      <c r="L11501" t="s"/>
      <c r="M11501" t="n">
        <v>1</v>
      </c>
      <c r="N11501" t="n">
        <v>212</v>
      </c>
      <c r="O11501" t="n">
        <v>212</v>
      </c>
      <c r="P11501" t="n">
        <v>220</v>
      </c>
      <c r="Q11501" t="n">
        <v>145</v>
      </c>
      <c r="R11501" t="n">
        <v>0</v>
      </c>
      <c r="S11501" t="s">
        <v>30929</v>
      </c>
      <c r="T11501" t="n">
        <v>166</v>
      </c>
      <c r="U11501" t="s">
        <v>20385</v>
      </c>
      <c r="V11501" t="s">
        <v>20385</v>
      </c>
      <c r="W11501" t="s">
        <v>2731</v>
      </c>
      <c r="X11501" t="s">
        <v>3571</v>
      </c>
      <c r="Y11501" t="s">
        <v>3572</v>
      </c>
      <c r="Z11501" t="s"/>
      <c r="AA11501" t="n">
        <v>190</v>
      </c>
      <c r="AB11501" t="s">
        <v>30930</v>
      </c>
      <c r="AC11501" t="s">
        <v>30931</v>
      </c>
      <c r="AD11501" t="n">
        <v>5</v>
      </c>
      <c r="AE11501" t="n">
        <v>714055.22</v>
      </c>
      <c r="AF11501" t="n">
        <v>6191312.81</v>
      </c>
    </row>
    <row r="11502" spans="1:32">
      <c r="A11502" s="62" t="n">
        <v>11500</v>
      </c>
      <c r="B11502" t="s">
        <v>30935</v>
      </c>
      <c r="C11502" t="n">
        <v>210</v>
      </c>
      <c r="D11502" t="n">
        <v>1957</v>
      </c>
      <c r="E11502" t="n">
        <v>0</v>
      </c>
      <c r="F11502" t="n">
        <v>12</v>
      </c>
      <c r="G11502" t="s"/>
      <c r="H11502" t="n">
        <v>12</v>
      </c>
      <c r="I11502" t="s"/>
      <c r="J11502" t="n">
        <v>9</v>
      </c>
      <c r="K11502" t="s">
        <v>349</v>
      </c>
      <c r="L11502" t="s"/>
      <c r="M11502" t="n">
        <v>1</v>
      </c>
      <c r="N11502" t="n">
        <v>102</v>
      </c>
      <c r="O11502" t="n">
        <v>102</v>
      </c>
      <c r="P11502" t="n">
        <v>0</v>
      </c>
      <c r="Q11502" t="n">
        <v>102</v>
      </c>
      <c r="R11502" t="n">
        <v>0</v>
      </c>
      <c r="S11502" t="s">
        <v>30929</v>
      </c>
      <c r="T11502" t="n">
        <v>166</v>
      </c>
      <c r="U11502" t="s">
        <v>20385</v>
      </c>
      <c r="V11502" t="s">
        <v>20385</v>
      </c>
      <c r="W11502" t="s">
        <v>2731</v>
      </c>
      <c r="X11502" t="s">
        <v>3571</v>
      </c>
      <c r="Y11502" t="s">
        <v>3572</v>
      </c>
      <c r="Z11502" t="s"/>
      <c r="AA11502" t="n">
        <v>190</v>
      </c>
      <c r="AB11502" t="s">
        <v>30930</v>
      </c>
      <c r="AC11502" t="s">
        <v>30931</v>
      </c>
      <c r="AD11502" t="n">
        <v>5</v>
      </c>
      <c r="AE11502" t="n">
        <v>714055.22</v>
      </c>
      <c r="AF11502" t="n">
        <v>6191312.81</v>
      </c>
    </row>
    <row r="11503" spans="1:32">
      <c r="A11503" s="62" t="n">
        <v>11501</v>
      </c>
      <c r="B11503" t="s">
        <v>30936</v>
      </c>
      <c r="C11503" t="n">
        <v>210</v>
      </c>
      <c r="D11503" t="n">
        <v>1957</v>
      </c>
      <c r="E11503" t="n">
        <v>0</v>
      </c>
      <c r="F11503" t="n">
        <v>90</v>
      </c>
      <c r="G11503" t="s"/>
      <c r="H11503" t="n">
        <v>90</v>
      </c>
      <c r="I11503" t="s"/>
      <c r="J11503" t="n">
        <v>9</v>
      </c>
      <c r="K11503" t="s">
        <v>349</v>
      </c>
      <c r="L11503" t="s"/>
      <c r="M11503" t="n">
        <v>1</v>
      </c>
      <c r="N11503" t="n">
        <v>228</v>
      </c>
      <c r="O11503" t="n">
        <v>228</v>
      </c>
      <c r="P11503" t="n">
        <v>0</v>
      </c>
      <c r="Q11503" t="n">
        <v>228</v>
      </c>
      <c r="R11503" t="n">
        <v>0</v>
      </c>
      <c r="S11503" t="s">
        <v>30929</v>
      </c>
      <c r="T11503" t="n">
        <v>166</v>
      </c>
      <c r="U11503" t="s">
        <v>20385</v>
      </c>
      <c r="V11503" t="s">
        <v>20385</v>
      </c>
      <c r="W11503" t="s">
        <v>2731</v>
      </c>
      <c r="X11503" t="s">
        <v>3571</v>
      </c>
      <c r="Y11503" t="s">
        <v>3572</v>
      </c>
      <c r="Z11503" t="s"/>
      <c r="AA11503" t="n">
        <v>190</v>
      </c>
      <c r="AB11503" t="s">
        <v>30930</v>
      </c>
      <c r="AC11503" t="s">
        <v>30931</v>
      </c>
      <c r="AD11503" t="n">
        <v>5</v>
      </c>
      <c r="AE11503" t="n">
        <v>714055.22</v>
      </c>
      <c r="AF11503" t="n">
        <v>6191312.81</v>
      </c>
    </row>
    <row r="11504" spans="1:32">
      <c r="A11504" s="62" t="n">
        <v>11502</v>
      </c>
      <c r="B11504" t="s">
        <v>30937</v>
      </c>
      <c r="C11504" t="n">
        <v>210</v>
      </c>
      <c r="D11504" t="n">
        <v>1880</v>
      </c>
      <c r="E11504" t="n">
        <v>0</v>
      </c>
      <c r="F11504" t="n">
        <v>7</v>
      </c>
      <c r="G11504" t="s"/>
      <c r="H11504" t="n">
        <v>1</v>
      </c>
      <c r="I11504" t="s"/>
      <c r="J11504" t="n">
        <v>9</v>
      </c>
      <c r="K11504" t="s">
        <v>349</v>
      </c>
      <c r="L11504" t="s"/>
      <c r="M11504" t="n">
        <v>1</v>
      </c>
      <c r="N11504" t="n">
        <v>71</v>
      </c>
      <c r="O11504" t="n">
        <v>71</v>
      </c>
      <c r="P11504" t="n">
        <v>0</v>
      </c>
      <c r="Q11504" t="n">
        <v>126</v>
      </c>
      <c r="R11504" t="n">
        <v>0</v>
      </c>
      <c r="S11504" t="s">
        <v>30929</v>
      </c>
      <c r="T11504" t="n">
        <v>166</v>
      </c>
      <c r="U11504" t="s">
        <v>20385</v>
      </c>
      <c r="V11504" t="s">
        <v>20385</v>
      </c>
      <c r="W11504" t="s">
        <v>2731</v>
      </c>
      <c r="X11504" t="s">
        <v>3571</v>
      </c>
      <c r="Y11504" t="s">
        <v>3572</v>
      </c>
      <c r="Z11504" t="s"/>
      <c r="AA11504" t="n">
        <v>190</v>
      </c>
      <c r="AB11504" t="s">
        <v>30930</v>
      </c>
      <c r="AC11504" t="s">
        <v>30931</v>
      </c>
      <c r="AD11504" t="n">
        <v>5</v>
      </c>
      <c r="AE11504" t="n">
        <v>714055.22</v>
      </c>
      <c r="AF11504" t="n">
        <v>6191312.81</v>
      </c>
    </row>
    <row r="11505" spans="1:32">
      <c r="A11505" s="62" t="n">
        <v>11503</v>
      </c>
      <c r="B11505" t="s">
        <v>30938</v>
      </c>
      <c r="C11505" t="n">
        <v>210</v>
      </c>
      <c r="D11505" t="n">
        <v>1957</v>
      </c>
      <c r="E11505" t="n">
        <v>0</v>
      </c>
      <c r="F11505" t="n">
        <v>3</v>
      </c>
      <c r="G11505" t="s"/>
      <c r="H11505" t="n">
        <v>2</v>
      </c>
      <c r="I11505" t="s"/>
      <c r="J11505" t="n">
        <v>9</v>
      </c>
      <c r="K11505" t="s">
        <v>349</v>
      </c>
      <c r="L11505" t="s"/>
      <c r="M11505" t="n">
        <v>1</v>
      </c>
      <c r="N11505" t="n">
        <v>167</v>
      </c>
      <c r="O11505" t="n">
        <v>167</v>
      </c>
      <c r="P11505" t="n">
        <v>0</v>
      </c>
      <c r="Q11505" t="n">
        <v>257</v>
      </c>
      <c r="R11505" t="n">
        <v>0</v>
      </c>
      <c r="S11505" t="s">
        <v>30929</v>
      </c>
      <c r="T11505" t="n">
        <v>166</v>
      </c>
      <c r="U11505" t="s">
        <v>20385</v>
      </c>
      <c r="V11505" t="s">
        <v>20385</v>
      </c>
      <c r="W11505" t="s">
        <v>2731</v>
      </c>
      <c r="X11505" t="s">
        <v>3571</v>
      </c>
      <c r="Y11505" t="s">
        <v>3572</v>
      </c>
      <c r="Z11505" t="s"/>
      <c r="AA11505" t="n">
        <v>190</v>
      </c>
      <c r="AB11505" t="s">
        <v>30930</v>
      </c>
      <c r="AC11505" t="s">
        <v>30931</v>
      </c>
      <c r="AD11505" t="n">
        <v>5</v>
      </c>
      <c r="AE11505" t="n">
        <v>714055.22</v>
      </c>
      <c r="AF11505" t="n">
        <v>6191312.81</v>
      </c>
    </row>
    <row r="11506" spans="1:32">
      <c r="A11506" s="62" t="n">
        <v>11504</v>
      </c>
      <c r="B11506" t="s">
        <v>30939</v>
      </c>
      <c r="C11506" t="n">
        <v>210</v>
      </c>
      <c r="D11506" t="n">
        <v>1957</v>
      </c>
      <c r="E11506" t="n">
        <v>0</v>
      </c>
      <c r="F11506" t="n">
        <v>90</v>
      </c>
      <c r="G11506" t="s"/>
      <c r="H11506" t="n">
        <v>90</v>
      </c>
      <c r="I11506" t="s"/>
      <c r="J11506" t="n">
        <v>9</v>
      </c>
      <c r="K11506" t="s">
        <v>349</v>
      </c>
      <c r="L11506" t="s"/>
      <c r="M11506" t="n">
        <v>1</v>
      </c>
      <c r="N11506" t="n">
        <v>228</v>
      </c>
      <c r="O11506" t="n">
        <v>228</v>
      </c>
      <c r="P11506" t="n">
        <v>0</v>
      </c>
      <c r="Q11506" t="n">
        <v>228</v>
      </c>
      <c r="R11506" t="n">
        <v>0</v>
      </c>
      <c r="S11506" t="s">
        <v>30929</v>
      </c>
      <c r="T11506" t="n">
        <v>166</v>
      </c>
      <c r="U11506" t="s">
        <v>20385</v>
      </c>
      <c r="V11506" t="s">
        <v>20385</v>
      </c>
      <c r="W11506" t="s">
        <v>2731</v>
      </c>
      <c r="X11506" t="s">
        <v>3571</v>
      </c>
      <c r="Y11506" t="s">
        <v>3572</v>
      </c>
      <c r="Z11506" t="s"/>
      <c r="AA11506" t="n">
        <v>190</v>
      </c>
      <c r="AB11506" t="s">
        <v>30930</v>
      </c>
      <c r="AC11506" t="s">
        <v>30931</v>
      </c>
      <c r="AD11506" t="n">
        <v>5</v>
      </c>
      <c r="AE11506" t="n">
        <v>714055.22</v>
      </c>
      <c r="AF11506" t="n">
        <v>6191312.81</v>
      </c>
    </row>
    <row r="11507" spans="1:32">
      <c r="A11507" s="62" t="n">
        <v>11505</v>
      </c>
      <c r="B11507" t="s">
        <v>30940</v>
      </c>
      <c r="C11507" t="n">
        <v>210</v>
      </c>
      <c r="D11507" t="n">
        <v>1957</v>
      </c>
      <c r="E11507" t="n">
        <v>0</v>
      </c>
      <c r="F11507" t="n">
        <v>3</v>
      </c>
      <c r="G11507" t="s"/>
      <c r="H11507" t="n">
        <v>2</v>
      </c>
      <c r="I11507" t="s"/>
      <c r="J11507" t="n">
        <v>9</v>
      </c>
      <c r="K11507" t="s">
        <v>349</v>
      </c>
      <c r="L11507" t="s"/>
      <c r="M11507" t="n">
        <v>1</v>
      </c>
      <c r="N11507" t="n">
        <v>116</v>
      </c>
      <c r="O11507" t="n">
        <v>116</v>
      </c>
      <c r="P11507" t="n">
        <v>0</v>
      </c>
      <c r="Q11507" t="n">
        <v>116</v>
      </c>
      <c r="R11507" t="n">
        <v>0</v>
      </c>
      <c r="S11507" t="s">
        <v>30929</v>
      </c>
      <c r="T11507" t="n">
        <v>166</v>
      </c>
      <c r="U11507" t="s">
        <v>20385</v>
      </c>
      <c r="V11507" t="s">
        <v>20385</v>
      </c>
      <c r="W11507" t="s">
        <v>2731</v>
      </c>
      <c r="X11507" t="s">
        <v>3571</v>
      </c>
      <c r="Y11507" t="s">
        <v>3572</v>
      </c>
      <c r="Z11507" t="s"/>
      <c r="AA11507" t="n">
        <v>190</v>
      </c>
      <c r="AB11507" t="s">
        <v>30930</v>
      </c>
      <c r="AC11507" t="s">
        <v>30931</v>
      </c>
      <c r="AD11507" t="n">
        <v>5</v>
      </c>
      <c r="AE11507" t="n">
        <v>714055.22</v>
      </c>
      <c r="AF11507" t="n">
        <v>6191312.81</v>
      </c>
    </row>
    <row r="11508" spans="1:32">
      <c r="A11508" s="62" t="n">
        <v>11506</v>
      </c>
      <c r="B11508" t="s">
        <v>30941</v>
      </c>
      <c r="C11508" t="n">
        <v>210</v>
      </c>
      <c r="D11508" t="n">
        <v>1957</v>
      </c>
      <c r="E11508" t="n">
        <v>0</v>
      </c>
      <c r="F11508" t="n">
        <v>3</v>
      </c>
      <c r="G11508" t="s"/>
      <c r="H11508" t="n">
        <v>5</v>
      </c>
      <c r="I11508" t="s"/>
      <c r="J11508" t="n">
        <v>9</v>
      </c>
      <c r="K11508" t="s">
        <v>349</v>
      </c>
      <c r="L11508" t="s"/>
      <c r="M11508" t="n">
        <v>1</v>
      </c>
      <c r="N11508" t="n">
        <v>56</v>
      </c>
      <c r="O11508" t="n">
        <v>56</v>
      </c>
      <c r="P11508" t="n">
        <v>0</v>
      </c>
      <c r="Q11508" t="n">
        <v>56</v>
      </c>
      <c r="R11508" t="n">
        <v>0</v>
      </c>
      <c r="S11508" t="s">
        <v>30929</v>
      </c>
      <c r="T11508" t="n">
        <v>166</v>
      </c>
      <c r="U11508" t="s">
        <v>20385</v>
      </c>
      <c r="V11508" t="s">
        <v>20385</v>
      </c>
      <c r="W11508" t="s">
        <v>2731</v>
      </c>
      <c r="X11508" t="s">
        <v>3571</v>
      </c>
      <c r="Y11508" t="s">
        <v>3572</v>
      </c>
      <c r="Z11508" t="s"/>
      <c r="AA11508" t="n">
        <v>190</v>
      </c>
      <c r="AB11508" t="s">
        <v>30930</v>
      </c>
      <c r="AC11508" t="s">
        <v>30931</v>
      </c>
      <c r="AD11508" t="n">
        <v>5</v>
      </c>
      <c r="AE11508" t="n">
        <v>714055.22</v>
      </c>
      <c r="AF11508" t="n">
        <v>6191312.81</v>
      </c>
    </row>
    <row r="11509" spans="1:32">
      <c r="A11509" s="62" t="n">
        <v>11507</v>
      </c>
      <c r="B11509" t="s">
        <v>30942</v>
      </c>
      <c r="C11509" t="n">
        <v>210</v>
      </c>
      <c r="D11509" t="n">
        <v>1991</v>
      </c>
      <c r="E11509" t="n">
        <v>0</v>
      </c>
      <c r="F11509" t="n">
        <v>90</v>
      </c>
      <c r="G11509" t="s"/>
      <c r="H11509" t="n">
        <v>90</v>
      </c>
      <c r="I11509" t="s"/>
      <c r="J11509" t="n">
        <v>2</v>
      </c>
      <c r="K11509" t="s">
        <v>522</v>
      </c>
      <c r="L11509" t="s"/>
      <c r="M11509" t="n">
        <v>1</v>
      </c>
      <c r="N11509" t="n">
        <v>600</v>
      </c>
      <c r="O11509" t="n">
        <v>600</v>
      </c>
      <c r="P11509" t="n">
        <v>0</v>
      </c>
      <c r="Q11509" t="n">
        <v>600</v>
      </c>
      <c r="R11509" t="n">
        <v>0</v>
      </c>
      <c r="S11509" t="s">
        <v>30929</v>
      </c>
      <c r="T11509" t="n">
        <v>166</v>
      </c>
      <c r="U11509" t="s">
        <v>20385</v>
      </c>
      <c r="V11509" t="s">
        <v>20385</v>
      </c>
      <c r="W11509" t="s">
        <v>2731</v>
      </c>
      <c r="X11509" t="s">
        <v>3571</v>
      </c>
      <c r="Y11509" t="s">
        <v>3572</v>
      </c>
      <c r="Z11509" t="s"/>
      <c r="AA11509" t="n">
        <v>190</v>
      </c>
      <c r="AB11509" t="s">
        <v>30930</v>
      </c>
      <c r="AC11509" t="s">
        <v>30931</v>
      </c>
      <c r="AD11509" t="n">
        <v>5</v>
      </c>
      <c r="AE11509" t="n">
        <v>714055.22</v>
      </c>
      <c r="AF11509" t="n">
        <v>6191312.81</v>
      </c>
    </row>
    <row r="11510" spans="1:32">
      <c r="A11510" s="62" t="n">
        <v>11508</v>
      </c>
      <c r="B11510" t="s">
        <v>30943</v>
      </c>
      <c r="C11510" t="n">
        <v>210</v>
      </c>
      <c r="D11510" t="n">
        <v>1957</v>
      </c>
      <c r="E11510" t="n">
        <v>0</v>
      </c>
      <c r="F11510" t="n">
        <v>1</v>
      </c>
      <c r="G11510" t="s"/>
      <c r="H11510" t="n">
        <v>5</v>
      </c>
      <c r="I11510" t="s"/>
      <c r="J11510" t="n">
        <v>9</v>
      </c>
      <c r="K11510" t="s">
        <v>349</v>
      </c>
      <c r="L11510" t="s"/>
      <c r="M11510" t="n">
        <v>1</v>
      </c>
      <c r="N11510" t="n">
        <v>32</v>
      </c>
      <c r="O11510" t="n">
        <v>32</v>
      </c>
      <c r="P11510" t="n">
        <v>0</v>
      </c>
      <c r="Q11510" t="n">
        <v>32</v>
      </c>
      <c r="R11510" t="n">
        <v>0</v>
      </c>
      <c r="S11510" t="s">
        <v>30929</v>
      </c>
      <c r="T11510" t="n">
        <v>166</v>
      </c>
      <c r="U11510" t="s">
        <v>20385</v>
      </c>
      <c r="V11510" t="s">
        <v>20385</v>
      </c>
      <c r="W11510" t="s">
        <v>2731</v>
      </c>
      <c r="X11510" t="s">
        <v>3571</v>
      </c>
      <c r="Y11510" t="s">
        <v>3572</v>
      </c>
      <c r="Z11510" t="s"/>
      <c r="AA11510" t="n">
        <v>190</v>
      </c>
      <c r="AB11510" t="s">
        <v>30930</v>
      </c>
      <c r="AC11510" t="s">
        <v>30931</v>
      </c>
      <c r="AD11510" t="n">
        <v>5</v>
      </c>
      <c r="AE11510" t="n">
        <v>714055.22</v>
      </c>
      <c r="AF11510" t="n">
        <v>6191312.81</v>
      </c>
    </row>
    <row r="11511" spans="1:32">
      <c r="A11511" s="62" t="n">
        <v>11509</v>
      </c>
      <c r="B11511" t="s">
        <v>30944</v>
      </c>
      <c r="C11511" t="n">
        <v>130</v>
      </c>
      <c r="D11511" t="n">
        <v>2015</v>
      </c>
      <c r="E11511" t="n">
        <v>0</v>
      </c>
      <c r="F11511" t="n">
        <v>5</v>
      </c>
      <c r="G11511" t="s"/>
      <c r="H11511" t="n">
        <v>1</v>
      </c>
      <c r="I11511" t="s"/>
      <c r="J11511" t="n">
        <v>2</v>
      </c>
      <c r="K11511" t="s">
        <v>237</v>
      </c>
      <c r="L11511" t="s"/>
      <c r="M11511" t="n">
        <v>1</v>
      </c>
      <c r="N11511" t="n">
        <v>124</v>
      </c>
      <c r="O11511" t="n">
        <v>124</v>
      </c>
      <c r="P11511" t="n">
        <v>124</v>
      </c>
      <c r="Q11511" t="n">
        <v>0</v>
      </c>
      <c r="R11511" t="n">
        <v>0</v>
      </c>
      <c r="S11511" t="s">
        <v>30945</v>
      </c>
      <c r="T11511" t="n">
        <v>491</v>
      </c>
      <c r="U11511" t="s">
        <v>1185</v>
      </c>
      <c r="V11511" t="s">
        <v>1185</v>
      </c>
      <c r="W11511" t="s">
        <v>1252</v>
      </c>
      <c r="X11511" t="s">
        <v>352</v>
      </c>
      <c r="Y11511" t="s">
        <v>353</v>
      </c>
      <c r="Z11511" t="s">
        <v>480</v>
      </c>
      <c r="AA11511" t="n">
        <v>190</v>
      </c>
      <c r="AB11511" t="s">
        <v>9861</v>
      </c>
      <c r="AC11511" t="s">
        <v>30946</v>
      </c>
      <c r="AD11511" t="n">
        <v>5</v>
      </c>
      <c r="AE11511" t="n">
        <v>714303.27</v>
      </c>
      <c r="AF11511" t="n">
        <v>6184570.22</v>
      </c>
    </row>
    <row r="11512" spans="1:32">
      <c r="A11512" s="62" t="n">
        <v>11510</v>
      </c>
      <c r="B11512" t="s">
        <v>30947</v>
      </c>
      <c r="C11512" t="n">
        <v>120</v>
      </c>
      <c r="D11512" t="n">
        <v>2015</v>
      </c>
      <c r="E11512" t="n">
        <v>0</v>
      </c>
      <c r="F11512" t="n">
        <v>2</v>
      </c>
      <c r="G11512" t="s"/>
      <c r="H11512" t="n">
        <v>1</v>
      </c>
      <c r="I11512" t="s"/>
      <c r="J11512" t="n">
        <v>1</v>
      </c>
      <c r="K11512" t="s">
        <v>349</v>
      </c>
      <c r="L11512" t="s"/>
      <c r="M11512" t="n">
        <v>1</v>
      </c>
      <c r="N11512" t="n">
        <v>120</v>
      </c>
      <c r="O11512" t="n">
        <v>120</v>
      </c>
      <c r="P11512" t="n">
        <v>120</v>
      </c>
      <c r="Q11512" t="n">
        <v>0</v>
      </c>
      <c r="R11512" t="n">
        <v>0</v>
      </c>
      <c r="S11512" t="s">
        <v>30948</v>
      </c>
      <c r="T11512" t="n">
        <v>804</v>
      </c>
      <c r="U11512" t="s">
        <v>30661</v>
      </c>
      <c r="V11512" t="s">
        <v>30661</v>
      </c>
      <c r="W11512" t="s">
        <v>533</v>
      </c>
      <c r="X11512" t="s">
        <v>241</v>
      </c>
      <c r="Y11512" t="s">
        <v>242</v>
      </c>
      <c r="Z11512" t="s"/>
      <c r="AA11512" t="n">
        <v>190</v>
      </c>
      <c r="AB11512" t="s">
        <v>30949</v>
      </c>
      <c r="AC11512" t="s">
        <v>30950</v>
      </c>
      <c r="AD11512" t="n">
        <v>5</v>
      </c>
      <c r="AE11512" t="n">
        <v>709310.36</v>
      </c>
      <c r="AF11512" t="n">
        <v>6191688.18</v>
      </c>
    </row>
    <row r="11513" spans="1:32">
      <c r="A11513" s="62" t="n">
        <v>11511</v>
      </c>
      <c r="B11513" t="s">
        <v>30951</v>
      </c>
      <c r="C11513" t="n">
        <v>120</v>
      </c>
      <c r="D11513" t="n">
        <v>2013</v>
      </c>
      <c r="E11513" t="n">
        <v>0</v>
      </c>
      <c r="F11513" t="n">
        <v>1</v>
      </c>
      <c r="G11513" t="s"/>
      <c r="H11513" t="n">
        <v>90</v>
      </c>
      <c r="I11513" t="s"/>
      <c r="J11513" t="n">
        <v>1</v>
      </c>
      <c r="K11513" t="s">
        <v>349</v>
      </c>
      <c r="L11513" t="s"/>
      <c r="M11513" t="n">
        <v>2</v>
      </c>
      <c r="N11513" t="n">
        <v>83</v>
      </c>
      <c r="O11513" t="n">
        <v>166</v>
      </c>
      <c r="P11513" t="n">
        <v>166</v>
      </c>
      <c r="Q11513" t="n">
        <v>0</v>
      </c>
      <c r="R11513" t="n">
        <v>0</v>
      </c>
      <c r="S11513" t="s">
        <v>30952</v>
      </c>
      <c r="T11513" t="n">
        <v>139</v>
      </c>
      <c r="U11513" t="s">
        <v>990</v>
      </c>
      <c r="V11513" t="s">
        <v>990</v>
      </c>
      <c r="W11513" t="s">
        <v>669</v>
      </c>
      <c r="X11513" t="s">
        <v>241</v>
      </c>
      <c r="Y11513" t="s">
        <v>242</v>
      </c>
      <c r="Z11513" t="s"/>
      <c r="AA11513" t="n">
        <v>190</v>
      </c>
      <c r="AB11513" t="s">
        <v>30953</v>
      </c>
      <c r="AC11513" t="s">
        <v>30954</v>
      </c>
      <c r="AD11513" t="n">
        <v>5</v>
      </c>
      <c r="AE11513" t="n">
        <v>712797.72</v>
      </c>
      <c r="AF11513" t="n">
        <v>6191167.94</v>
      </c>
    </row>
    <row r="11514" spans="1:32">
      <c r="A11514" s="62" t="n">
        <v>11512</v>
      </c>
      <c r="B11514" t="s">
        <v>30955</v>
      </c>
      <c r="C11514" t="n">
        <v>120</v>
      </c>
      <c r="D11514" t="n">
        <v>2014</v>
      </c>
      <c r="E11514" t="n">
        <v>0</v>
      </c>
      <c r="F11514" t="n">
        <v>2</v>
      </c>
      <c r="G11514" t="s"/>
      <c r="H11514" t="n">
        <v>1</v>
      </c>
      <c r="I11514" t="s"/>
      <c r="J11514" t="n">
        <v>1</v>
      </c>
      <c r="K11514" t="s">
        <v>349</v>
      </c>
      <c r="L11514" t="s"/>
      <c r="M11514" t="n">
        <v>1</v>
      </c>
      <c r="N11514" t="n">
        <v>134</v>
      </c>
      <c r="O11514" t="n">
        <v>134</v>
      </c>
      <c r="P11514" t="n">
        <v>134</v>
      </c>
      <c r="Q11514" t="n">
        <v>0</v>
      </c>
      <c r="R11514" t="n">
        <v>0</v>
      </c>
      <c r="S11514" t="s">
        <v>30956</v>
      </c>
      <c r="T11514" t="n">
        <v>803</v>
      </c>
      <c r="U11514" t="s">
        <v>30730</v>
      </c>
      <c r="V11514" t="s">
        <v>30730</v>
      </c>
      <c r="W11514" t="s">
        <v>237</v>
      </c>
      <c r="X11514" t="s">
        <v>241</v>
      </c>
      <c r="Y11514" t="s">
        <v>242</v>
      </c>
      <c r="Z11514" t="s"/>
      <c r="AA11514" t="n">
        <v>190</v>
      </c>
      <c r="AB11514" t="s">
        <v>30957</v>
      </c>
      <c r="AC11514" t="s">
        <v>30958</v>
      </c>
      <c r="AD11514" t="n">
        <v>5</v>
      </c>
      <c r="AE11514" t="n">
        <v>709296.42</v>
      </c>
      <c r="AF11514" t="n">
        <v>6191618.3</v>
      </c>
    </row>
    <row r="11515" spans="1:32">
      <c r="A11515" s="62" t="n">
        <v>11513</v>
      </c>
      <c r="B11515" t="s">
        <v>30959</v>
      </c>
      <c r="C11515" t="n">
        <v>130</v>
      </c>
      <c r="D11515" t="n">
        <v>2015</v>
      </c>
      <c r="E11515" t="n">
        <v>0</v>
      </c>
      <c r="F11515" t="n">
        <v>5</v>
      </c>
      <c r="G11515" t="s"/>
      <c r="H11515" t="n">
        <v>1</v>
      </c>
      <c r="I11515" t="s"/>
      <c r="J11515" t="n">
        <v>2</v>
      </c>
      <c r="K11515" t="s">
        <v>237</v>
      </c>
      <c r="L11515" t="s"/>
      <c r="M11515" t="n">
        <v>1</v>
      </c>
      <c r="N11515" t="n">
        <v>133</v>
      </c>
      <c r="O11515" t="n">
        <v>133</v>
      </c>
      <c r="P11515" t="n">
        <v>133</v>
      </c>
      <c r="Q11515" t="n">
        <v>0</v>
      </c>
      <c r="R11515" t="n">
        <v>0</v>
      </c>
      <c r="S11515" t="s">
        <v>30960</v>
      </c>
      <c r="T11515" t="n">
        <v>491</v>
      </c>
      <c r="U11515" t="s">
        <v>1185</v>
      </c>
      <c r="V11515" t="s">
        <v>1185</v>
      </c>
      <c r="W11515" t="s">
        <v>3875</v>
      </c>
      <c r="X11515" t="s">
        <v>352</v>
      </c>
      <c r="Y11515" t="s">
        <v>353</v>
      </c>
      <c r="Z11515" t="s">
        <v>480</v>
      </c>
      <c r="AA11515" t="n">
        <v>190</v>
      </c>
      <c r="AB11515" t="s">
        <v>2019</v>
      </c>
      <c r="AC11515" t="s">
        <v>30961</v>
      </c>
      <c r="AD11515" t="n">
        <v>5</v>
      </c>
      <c r="AE11515" t="n">
        <v>714357.85</v>
      </c>
      <c r="AF11515" t="n">
        <v>6184577.86</v>
      </c>
    </row>
    <row r="11516" spans="1:32">
      <c r="A11516" s="62" t="n">
        <v>11514</v>
      </c>
      <c r="B11516" t="s">
        <v>30962</v>
      </c>
      <c r="C11516" t="n">
        <v>130</v>
      </c>
      <c r="D11516" t="n">
        <v>2014</v>
      </c>
      <c r="E11516" t="n">
        <v>0</v>
      </c>
      <c r="F11516" t="n">
        <v>4</v>
      </c>
      <c r="G11516" t="s"/>
      <c r="H11516" t="n">
        <v>1</v>
      </c>
      <c r="I11516" t="s"/>
      <c r="J11516" t="n">
        <v>1</v>
      </c>
      <c r="K11516" t="s">
        <v>349</v>
      </c>
      <c r="L11516" t="s"/>
      <c r="M11516" t="n">
        <v>2</v>
      </c>
      <c r="N11516" t="n">
        <v>53</v>
      </c>
      <c r="O11516" t="n">
        <v>106</v>
      </c>
      <c r="P11516" t="n">
        <v>106</v>
      </c>
      <c r="Q11516" t="n">
        <v>0</v>
      </c>
      <c r="R11516" t="n">
        <v>0</v>
      </c>
      <c r="S11516" t="s">
        <v>30963</v>
      </c>
      <c r="T11516" t="n">
        <v>807</v>
      </c>
      <c r="U11516" t="s">
        <v>30641</v>
      </c>
      <c r="V11516" t="s">
        <v>30641</v>
      </c>
      <c r="W11516" t="s">
        <v>688</v>
      </c>
      <c r="X11516" t="s">
        <v>241</v>
      </c>
      <c r="Y11516" t="s">
        <v>242</v>
      </c>
      <c r="Z11516" t="s">
        <v>242</v>
      </c>
      <c r="AA11516" t="n">
        <v>190</v>
      </c>
      <c r="AB11516" t="s">
        <v>30964</v>
      </c>
      <c r="AC11516" t="s">
        <v>30965</v>
      </c>
      <c r="AD11516" t="n">
        <v>5</v>
      </c>
      <c r="AE11516" t="n">
        <v>709167.88</v>
      </c>
      <c r="AF11516" t="n">
        <v>6191821.31</v>
      </c>
    </row>
    <row r="11517" spans="1:32">
      <c r="A11517" s="62" t="n">
        <v>11515</v>
      </c>
      <c r="B11517" t="s">
        <v>30966</v>
      </c>
      <c r="C11517" t="n">
        <v>320</v>
      </c>
      <c r="D11517" t="n">
        <v>1980</v>
      </c>
      <c r="E11517" t="n">
        <v>2008</v>
      </c>
      <c r="F11517" t="n">
        <v>2</v>
      </c>
      <c r="G11517" t="s"/>
      <c r="H11517" t="n">
        <v>6</v>
      </c>
      <c r="I11517" t="s"/>
      <c r="J11517" t="n">
        <v>2</v>
      </c>
      <c r="K11517" t="s">
        <v>237</v>
      </c>
      <c r="L11517" t="s"/>
      <c r="M11517" t="n">
        <v>1</v>
      </c>
      <c r="N11517" t="n">
        <v>1137</v>
      </c>
      <c r="O11517" t="n">
        <v>1137</v>
      </c>
      <c r="P11517" t="n">
        <v>0</v>
      </c>
      <c r="Q11517" t="n">
        <v>1131</v>
      </c>
      <c r="R11517" t="n">
        <v>0</v>
      </c>
      <c r="S11517" t="s">
        <v>30967</v>
      </c>
      <c r="T11517" t="n">
        <v>3</v>
      </c>
      <c r="U11517" t="s">
        <v>17286</v>
      </c>
      <c r="V11517" t="s">
        <v>17286</v>
      </c>
      <c r="W11517" t="s">
        <v>6448</v>
      </c>
      <c r="X11517" t="s">
        <v>241</v>
      </c>
      <c r="Y11517" t="s">
        <v>242</v>
      </c>
      <c r="Z11517" t="s"/>
      <c r="AA11517" t="n">
        <v>190</v>
      </c>
      <c r="AB11517" t="s">
        <v>736</v>
      </c>
      <c r="AC11517" t="s">
        <v>30968</v>
      </c>
      <c r="AD11517" t="n">
        <v>5</v>
      </c>
      <c r="AE11517" t="n">
        <v>710449.15</v>
      </c>
      <c r="AF11517" t="n">
        <v>6189901.56</v>
      </c>
    </row>
    <row r="11518" spans="1:32">
      <c r="A11518" s="62" t="n">
        <v>11516</v>
      </c>
      <c r="B11518" t="s">
        <v>30969</v>
      </c>
      <c r="C11518" t="n">
        <v>120</v>
      </c>
      <c r="D11518" t="n">
        <v>2015</v>
      </c>
      <c r="E11518" t="n">
        <v>0</v>
      </c>
      <c r="F11518" t="n">
        <v>5</v>
      </c>
      <c r="G11518" t="s"/>
      <c r="H11518" t="n">
        <v>1</v>
      </c>
      <c r="I11518" t="s"/>
      <c r="J11518" t="n">
        <v>5</v>
      </c>
      <c r="K11518" t="s">
        <v>365</v>
      </c>
      <c r="L11518" t="s"/>
      <c r="M11518" t="n">
        <v>1</v>
      </c>
      <c r="N11518" t="n">
        <v>233</v>
      </c>
      <c r="O11518" t="n">
        <v>233</v>
      </c>
      <c r="P11518" t="n">
        <v>190</v>
      </c>
      <c r="Q11518" t="n">
        <v>0</v>
      </c>
      <c r="R11518" t="n">
        <v>0</v>
      </c>
      <c r="S11518" t="s">
        <v>30970</v>
      </c>
      <c r="T11518" t="n">
        <v>381</v>
      </c>
      <c r="U11518" t="s">
        <v>571</v>
      </c>
      <c r="V11518" t="s">
        <v>571</v>
      </c>
      <c r="W11518" t="s">
        <v>8726</v>
      </c>
      <c r="X11518" t="s">
        <v>352</v>
      </c>
      <c r="Y11518" t="s">
        <v>353</v>
      </c>
      <c r="Z11518" t="s">
        <v>512</v>
      </c>
      <c r="AA11518" t="n">
        <v>190</v>
      </c>
      <c r="AB11518" t="s">
        <v>3547</v>
      </c>
      <c r="AC11518" t="s">
        <v>30971</v>
      </c>
      <c r="AD11518" t="n">
        <v>5</v>
      </c>
      <c r="AE11518" t="n">
        <v>707807.86</v>
      </c>
      <c r="AF11518" t="n">
        <v>6185864.6</v>
      </c>
    </row>
    <row r="11519" spans="1:32">
      <c r="A11519" s="62" t="n">
        <v>11517</v>
      </c>
      <c r="B11519" t="s">
        <v>30972</v>
      </c>
      <c r="C11519" t="n">
        <v>130</v>
      </c>
      <c r="D11519" t="n">
        <v>2012</v>
      </c>
      <c r="E11519" t="n">
        <v>0</v>
      </c>
      <c r="F11519" t="n">
        <v>1</v>
      </c>
      <c r="G11519" t="s"/>
      <c r="H11519" t="n">
        <v>6</v>
      </c>
      <c r="I11519" t="s"/>
      <c r="J11519" t="n">
        <v>1</v>
      </c>
      <c r="K11519" t="s">
        <v>349</v>
      </c>
      <c r="L11519" t="s"/>
      <c r="M11519" t="n">
        <v>2</v>
      </c>
      <c r="N11519" t="n">
        <v>72</v>
      </c>
      <c r="O11519" t="n">
        <v>140</v>
      </c>
      <c r="P11519" t="n">
        <v>140</v>
      </c>
      <c r="Q11519" t="n">
        <v>0</v>
      </c>
      <c r="R11519" t="n">
        <v>0</v>
      </c>
      <c r="S11519" t="s">
        <v>30973</v>
      </c>
      <c r="T11519" t="n">
        <v>768</v>
      </c>
      <c r="U11519" t="s">
        <v>30621</v>
      </c>
      <c r="V11519" t="s">
        <v>30621</v>
      </c>
      <c r="W11519" t="s">
        <v>419</v>
      </c>
      <c r="X11519" t="s">
        <v>241</v>
      </c>
      <c r="Y11519" t="s">
        <v>242</v>
      </c>
      <c r="Z11519" t="s"/>
      <c r="AA11519" t="n">
        <v>190</v>
      </c>
      <c r="AB11519" t="s">
        <v>30974</v>
      </c>
      <c r="AC11519" t="s">
        <v>30975</v>
      </c>
      <c r="AD11519" t="n">
        <v>5</v>
      </c>
      <c r="AE11519" t="n">
        <v>709175.04</v>
      </c>
      <c r="AF11519" t="n">
        <v>6192051.68</v>
      </c>
    </row>
    <row r="11520" spans="1:32">
      <c r="A11520" s="62" t="n">
        <v>11518</v>
      </c>
      <c r="B11520" t="s">
        <v>30976</v>
      </c>
      <c r="C11520" t="n">
        <v>230</v>
      </c>
      <c r="D11520" t="n">
        <v>1969</v>
      </c>
      <c r="E11520" t="n">
        <v>0</v>
      </c>
      <c r="F11520" t="n">
        <v>1</v>
      </c>
      <c r="G11520" t="s"/>
      <c r="H11520" t="n">
        <v>1</v>
      </c>
      <c r="I11520" t="s"/>
      <c r="J11520" t="n">
        <v>9</v>
      </c>
      <c r="K11520" t="s">
        <v>349</v>
      </c>
      <c r="L11520" t="n">
        <v>90</v>
      </c>
      <c r="M11520" t="n">
        <v>1</v>
      </c>
      <c r="N11520" t="n">
        <v>54</v>
      </c>
      <c r="O11520" t="n">
        <v>54</v>
      </c>
      <c r="P11520" t="n">
        <v>0</v>
      </c>
      <c r="Q11520" t="n">
        <v>54</v>
      </c>
      <c r="R11520" t="n">
        <v>0</v>
      </c>
      <c r="S11520" t="s">
        <v>30977</v>
      </c>
      <c r="T11520" t="n">
        <v>383</v>
      </c>
      <c r="U11520" t="s">
        <v>26758</v>
      </c>
      <c r="V11520" t="s">
        <v>26758</v>
      </c>
      <c r="W11520" t="s">
        <v>365</v>
      </c>
      <c r="X11520" t="s">
        <v>30740</v>
      </c>
      <c r="Y11520" t="s"/>
      <c r="Z11520" t="s"/>
      <c r="AA11520" t="n">
        <v>190</v>
      </c>
      <c r="AB11520" t="s">
        <v>12849</v>
      </c>
      <c r="AC11520" t="s">
        <v>30978</v>
      </c>
      <c r="AD11520" t="n">
        <v>5</v>
      </c>
      <c r="AE11520" t="n">
        <v>711068.54</v>
      </c>
      <c r="AF11520" t="n">
        <v>6187710.35</v>
      </c>
    </row>
    <row r="11521" spans="1:32">
      <c r="A11521" s="62" t="n">
        <v>11519</v>
      </c>
      <c r="B11521" t="s">
        <v>30979</v>
      </c>
      <c r="C11521" t="n">
        <v>230</v>
      </c>
      <c r="D11521" t="n">
        <v>1969</v>
      </c>
      <c r="E11521" t="n">
        <v>0</v>
      </c>
      <c r="F11521" t="n">
        <v>90</v>
      </c>
      <c r="G11521" t="s"/>
      <c r="H11521" t="n">
        <v>6</v>
      </c>
      <c r="I11521" t="s"/>
      <c r="J11521" t="n">
        <v>9</v>
      </c>
      <c r="K11521" t="s">
        <v>349</v>
      </c>
      <c r="L11521" t="n">
        <v>90</v>
      </c>
      <c r="M11521" t="n">
        <v>1</v>
      </c>
      <c r="N11521" t="n">
        <v>851</v>
      </c>
      <c r="O11521" t="n">
        <v>851</v>
      </c>
      <c r="P11521" t="n">
        <v>0</v>
      </c>
      <c r="Q11521" t="n">
        <v>851</v>
      </c>
      <c r="R11521" t="n">
        <v>0</v>
      </c>
      <c r="S11521" t="s">
        <v>30977</v>
      </c>
      <c r="T11521" t="n">
        <v>383</v>
      </c>
      <c r="U11521" t="s">
        <v>26758</v>
      </c>
      <c r="V11521" t="s">
        <v>26758</v>
      </c>
      <c r="W11521" t="s">
        <v>365</v>
      </c>
      <c r="X11521" t="s">
        <v>30740</v>
      </c>
      <c r="Y11521" t="s"/>
      <c r="Z11521" t="s"/>
      <c r="AA11521" t="n">
        <v>190</v>
      </c>
      <c r="AB11521" t="s">
        <v>12849</v>
      </c>
      <c r="AC11521" t="s">
        <v>30978</v>
      </c>
      <c r="AD11521" t="n">
        <v>5</v>
      </c>
      <c r="AE11521" t="n">
        <v>711068.54</v>
      </c>
      <c r="AF11521" t="n">
        <v>6187710.35</v>
      </c>
    </row>
    <row r="11522" spans="1:32">
      <c r="A11522" s="62" t="n">
        <v>11520</v>
      </c>
      <c r="B11522" t="s">
        <v>30980</v>
      </c>
      <c r="C11522" t="n">
        <v>130</v>
      </c>
      <c r="D11522" t="n">
        <v>2012</v>
      </c>
      <c r="E11522" t="n">
        <v>0</v>
      </c>
      <c r="F11522" t="n">
        <v>1</v>
      </c>
      <c r="G11522" t="s"/>
      <c r="H11522" t="n">
        <v>6</v>
      </c>
      <c r="I11522" t="s"/>
      <c r="J11522" t="n">
        <v>1</v>
      </c>
      <c r="K11522" t="s">
        <v>349</v>
      </c>
      <c r="L11522" t="s"/>
      <c r="M11522" t="n">
        <v>2</v>
      </c>
      <c r="N11522" t="n">
        <v>67</v>
      </c>
      <c r="O11522" t="n">
        <v>129</v>
      </c>
      <c r="P11522" t="n">
        <v>129</v>
      </c>
      <c r="Q11522" t="n">
        <v>0</v>
      </c>
      <c r="R11522" t="n">
        <v>0</v>
      </c>
      <c r="S11522" t="s">
        <v>30981</v>
      </c>
      <c r="T11522" t="n">
        <v>768</v>
      </c>
      <c r="U11522" t="s">
        <v>30621</v>
      </c>
      <c r="V11522" t="s">
        <v>30621</v>
      </c>
      <c r="W11522" t="s">
        <v>415</v>
      </c>
      <c r="X11522" t="s">
        <v>241</v>
      </c>
      <c r="Y11522" t="s">
        <v>242</v>
      </c>
      <c r="Z11522" t="s"/>
      <c r="AA11522" t="n">
        <v>190</v>
      </c>
      <c r="AB11522" t="s">
        <v>30982</v>
      </c>
      <c r="AC11522" t="s">
        <v>30983</v>
      </c>
      <c r="AD11522" t="n">
        <v>5</v>
      </c>
      <c r="AE11522" t="n">
        <v>709170.77</v>
      </c>
      <c r="AF11522" t="n">
        <v>6192048.15</v>
      </c>
    </row>
    <row r="11523" spans="1:32">
      <c r="A11523" s="62" t="n">
        <v>11521</v>
      </c>
      <c r="B11523" t="s">
        <v>30984</v>
      </c>
      <c r="C11523" t="n">
        <v>130</v>
      </c>
      <c r="D11523" t="n">
        <v>2012</v>
      </c>
      <c r="E11523" t="n">
        <v>0</v>
      </c>
      <c r="F11523" t="n">
        <v>1</v>
      </c>
      <c r="G11523" t="s"/>
      <c r="H11523" t="n">
        <v>6</v>
      </c>
      <c r="I11523" t="s"/>
      <c r="J11523" t="n">
        <v>1</v>
      </c>
      <c r="K11523" t="s">
        <v>349</v>
      </c>
      <c r="L11523" t="s"/>
      <c r="M11523" t="n">
        <v>2</v>
      </c>
      <c r="N11523" t="n">
        <v>67</v>
      </c>
      <c r="O11523" t="n">
        <v>129</v>
      </c>
      <c r="P11523" t="n">
        <v>129</v>
      </c>
      <c r="Q11523" t="n">
        <v>0</v>
      </c>
      <c r="R11523" t="n">
        <v>0</v>
      </c>
      <c r="S11523" t="s">
        <v>30985</v>
      </c>
      <c r="T11523" t="n">
        <v>768</v>
      </c>
      <c r="U11523" t="s">
        <v>30621</v>
      </c>
      <c r="V11523" t="s">
        <v>30621</v>
      </c>
      <c r="W11523" t="s">
        <v>387</v>
      </c>
      <c r="X11523" t="s">
        <v>241</v>
      </c>
      <c r="Y11523" t="s">
        <v>242</v>
      </c>
      <c r="Z11523" t="s"/>
      <c r="AA11523" t="n">
        <v>190</v>
      </c>
      <c r="AB11523" t="s">
        <v>30986</v>
      </c>
      <c r="AC11523" t="s">
        <v>30987</v>
      </c>
      <c r="AD11523" t="n">
        <v>5</v>
      </c>
      <c r="AE11523" t="n">
        <v>709117.5699999999</v>
      </c>
      <c r="AF11523" t="n">
        <v>6192004.15</v>
      </c>
    </row>
    <row r="11524" spans="1:32">
      <c r="A11524" s="62" t="n">
        <v>11522</v>
      </c>
      <c r="B11524" t="s">
        <v>30988</v>
      </c>
      <c r="C11524" t="n">
        <v>130</v>
      </c>
      <c r="D11524" t="n">
        <v>2012</v>
      </c>
      <c r="E11524" t="n">
        <v>0</v>
      </c>
      <c r="F11524" t="n">
        <v>1</v>
      </c>
      <c r="G11524" t="s"/>
      <c r="H11524" t="n">
        <v>6</v>
      </c>
      <c r="I11524" t="s"/>
      <c r="J11524" t="n">
        <v>1</v>
      </c>
      <c r="K11524" t="s">
        <v>349</v>
      </c>
      <c r="L11524" t="s"/>
      <c r="M11524" t="n">
        <v>2</v>
      </c>
      <c r="N11524" t="n">
        <v>64</v>
      </c>
      <c r="O11524" t="n">
        <v>124</v>
      </c>
      <c r="P11524" t="n">
        <v>124</v>
      </c>
      <c r="Q11524" t="n">
        <v>0</v>
      </c>
      <c r="R11524" t="n">
        <v>0</v>
      </c>
      <c r="S11524" t="s">
        <v>30989</v>
      </c>
      <c r="T11524" t="n">
        <v>768</v>
      </c>
      <c r="U11524" t="s">
        <v>30621</v>
      </c>
      <c r="V11524" t="s">
        <v>30621</v>
      </c>
      <c r="W11524" t="s">
        <v>395</v>
      </c>
      <c r="X11524" t="s">
        <v>241</v>
      </c>
      <c r="Y11524" t="s">
        <v>242</v>
      </c>
      <c r="Z11524" t="s"/>
      <c r="AA11524" t="n">
        <v>190</v>
      </c>
      <c r="AB11524" t="s">
        <v>30990</v>
      </c>
      <c r="AC11524" t="s">
        <v>30991</v>
      </c>
      <c r="AD11524" t="n">
        <v>5</v>
      </c>
      <c r="AE11524" t="n">
        <v>709126.4300000001</v>
      </c>
      <c r="AF11524" t="n">
        <v>6192011.35</v>
      </c>
    </row>
    <row r="11525" spans="1:32">
      <c r="A11525" s="62" t="n">
        <v>11523</v>
      </c>
      <c r="B11525" t="s">
        <v>30992</v>
      </c>
      <c r="C11525" t="n">
        <v>130</v>
      </c>
      <c r="D11525" t="n">
        <v>2015</v>
      </c>
      <c r="E11525" t="n">
        <v>0</v>
      </c>
      <c r="F11525" t="n">
        <v>10</v>
      </c>
      <c r="G11525" t="s"/>
      <c r="H11525" t="n">
        <v>1</v>
      </c>
      <c r="I11525" t="s"/>
      <c r="J11525" t="n">
        <v>2</v>
      </c>
      <c r="K11525" t="s">
        <v>237</v>
      </c>
      <c r="L11525" t="s"/>
      <c r="M11525" t="n">
        <v>1</v>
      </c>
      <c r="N11525" t="n">
        <v>102</v>
      </c>
      <c r="O11525" t="n">
        <v>102</v>
      </c>
      <c r="P11525" t="n">
        <v>102</v>
      </c>
      <c r="Q11525" t="n">
        <v>0</v>
      </c>
      <c r="R11525" t="n">
        <v>0</v>
      </c>
      <c r="S11525" t="s">
        <v>30993</v>
      </c>
      <c r="T11525" t="n">
        <v>547</v>
      </c>
      <c r="U11525" t="s">
        <v>511</v>
      </c>
      <c r="V11525" t="s">
        <v>511</v>
      </c>
      <c r="W11525" t="s">
        <v>622</v>
      </c>
      <c r="X11525" t="s">
        <v>352</v>
      </c>
      <c r="Y11525" t="s">
        <v>353</v>
      </c>
      <c r="Z11525" t="s"/>
      <c r="AA11525" t="n">
        <v>190</v>
      </c>
      <c r="AB11525" t="s">
        <v>24943</v>
      </c>
      <c r="AC11525" t="s">
        <v>30994</v>
      </c>
      <c r="AD11525" t="n">
        <v>5</v>
      </c>
      <c r="AE11525" t="n">
        <v>708465.14</v>
      </c>
      <c r="AF11525" t="n">
        <v>6186100.34</v>
      </c>
    </row>
    <row r="11526" spans="1:32">
      <c r="A11526" s="62" t="n">
        <v>11524</v>
      </c>
      <c r="B11526" t="s">
        <v>30995</v>
      </c>
      <c r="C11526" t="n">
        <v>120</v>
      </c>
      <c r="D11526" t="n">
        <v>2013</v>
      </c>
      <c r="E11526" t="n">
        <v>0</v>
      </c>
      <c r="F11526" t="n">
        <v>1</v>
      </c>
      <c r="G11526" t="s"/>
      <c r="H11526" t="n">
        <v>90</v>
      </c>
      <c r="I11526" t="s"/>
      <c r="J11526" t="n">
        <v>1</v>
      </c>
      <c r="K11526" t="s">
        <v>349</v>
      </c>
      <c r="L11526" t="s"/>
      <c r="M11526" t="n">
        <v>2</v>
      </c>
      <c r="N11526" t="n">
        <v>83</v>
      </c>
      <c r="O11526" t="n">
        <v>166</v>
      </c>
      <c r="P11526" t="n">
        <v>166</v>
      </c>
      <c r="Q11526" t="n">
        <v>0</v>
      </c>
      <c r="R11526" t="n">
        <v>0</v>
      </c>
      <c r="S11526" t="s">
        <v>30996</v>
      </c>
      <c r="T11526" t="n">
        <v>139</v>
      </c>
      <c r="U11526" t="s">
        <v>990</v>
      </c>
      <c r="V11526" t="s">
        <v>990</v>
      </c>
      <c r="W11526" t="s">
        <v>1960</v>
      </c>
      <c r="X11526" t="s">
        <v>241</v>
      </c>
      <c r="Y11526" t="s">
        <v>242</v>
      </c>
      <c r="Z11526" t="s"/>
      <c r="AA11526" t="n">
        <v>190</v>
      </c>
      <c r="AB11526" t="s">
        <v>30997</v>
      </c>
      <c r="AC11526" t="s">
        <v>30998</v>
      </c>
      <c r="AD11526" t="n">
        <v>5</v>
      </c>
      <c r="AE11526" t="n">
        <v>712770.37</v>
      </c>
      <c r="AF11526" t="n">
        <v>6191209.71</v>
      </c>
    </row>
    <row r="11527" spans="1:32">
      <c r="A11527" s="62" t="n">
        <v>11525</v>
      </c>
      <c r="B11527" t="s">
        <v>30999</v>
      </c>
      <c r="C11527" t="n">
        <v>120</v>
      </c>
      <c r="D11527" t="n">
        <v>2013</v>
      </c>
      <c r="E11527" t="n">
        <v>0</v>
      </c>
      <c r="F11527" t="n">
        <v>1</v>
      </c>
      <c r="G11527" t="s"/>
      <c r="H11527" t="n">
        <v>90</v>
      </c>
      <c r="I11527" t="s"/>
      <c r="J11527" t="n">
        <v>1</v>
      </c>
      <c r="K11527" t="s">
        <v>349</v>
      </c>
      <c r="L11527" t="s"/>
      <c r="M11527" t="n">
        <v>2</v>
      </c>
      <c r="N11527" t="n">
        <v>85</v>
      </c>
      <c r="O11527" t="n">
        <v>170</v>
      </c>
      <c r="P11527" t="n">
        <v>170</v>
      </c>
      <c r="Q11527" t="n">
        <v>0</v>
      </c>
      <c r="R11527" t="n">
        <v>0</v>
      </c>
      <c r="S11527" t="s">
        <v>31000</v>
      </c>
      <c r="T11527" t="n">
        <v>139</v>
      </c>
      <c r="U11527" t="s">
        <v>990</v>
      </c>
      <c r="V11527" t="s">
        <v>990</v>
      </c>
      <c r="W11527" t="s">
        <v>2994</v>
      </c>
      <c r="X11527" t="s">
        <v>241</v>
      </c>
      <c r="Y11527" t="s">
        <v>242</v>
      </c>
      <c r="Z11527" t="s"/>
      <c r="AA11527" t="n">
        <v>190</v>
      </c>
      <c r="AB11527" t="s">
        <v>31001</v>
      </c>
      <c r="AC11527" t="s">
        <v>31002</v>
      </c>
      <c r="AD11527" t="n">
        <v>5</v>
      </c>
      <c r="AE11527" t="n">
        <v>712751.63</v>
      </c>
      <c r="AF11527" t="n">
        <v>6191266.14</v>
      </c>
    </row>
    <row r="11528" spans="1:32">
      <c r="A11528" s="62" t="n">
        <v>11526</v>
      </c>
      <c r="B11528" t="s">
        <v>31003</v>
      </c>
      <c r="C11528" t="n">
        <v>120</v>
      </c>
      <c r="D11528" t="n">
        <v>2013</v>
      </c>
      <c r="E11528" t="n">
        <v>0</v>
      </c>
      <c r="F11528" t="n">
        <v>1</v>
      </c>
      <c r="G11528" t="s"/>
      <c r="H11528" t="n">
        <v>90</v>
      </c>
      <c r="I11528" t="s"/>
      <c r="J11528" t="n">
        <v>1</v>
      </c>
      <c r="K11528" t="s">
        <v>349</v>
      </c>
      <c r="L11528" t="s"/>
      <c r="M11528" t="n">
        <v>2</v>
      </c>
      <c r="N11528" t="n">
        <v>83</v>
      </c>
      <c r="O11528" t="n">
        <v>166</v>
      </c>
      <c r="P11528" t="n">
        <v>166</v>
      </c>
      <c r="Q11528" t="n">
        <v>0</v>
      </c>
      <c r="R11528" t="n">
        <v>0</v>
      </c>
      <c r="S11528" t="s">
        <v>31004</v>
      </c>
      <c r="T11528" t="n">
        <v>139</v>
      </c>
      <c r="U11528" t="s">
        <v>990</v>
      </c>
      <c r="V11528" t="s">
        <v>990</v>
      </c>
      <c r="W11528" t="s">
        <v>2660</v>
      </c>
      <c r="X11528" t="s">
        <v>241</v>
      </c>
      <c r="Y11528" t="s">
        <v>242</v>
      </c>
      <c r="Z11528" t="s"/>
      <c r="AA11528" t="n">
        <v>190</v>
      </c>
      <c r="AB11528" t="s">
        <v>31005</v>
      </c>
      <c r="AC11528" t="s">
        <v>31006</v>
      </c>
      <c r="AD11528" t="n">
        <v>5</v>
      </c>
      <c r="AE11528" t="n">
        <v>712758.52</v>
      </c>
      <c r="AF11528" t="n">
        <v>6191242.65</v>
      </c>
    </row>
    <row r="11529" spans="1:32">
      <c r="A11529" s="62" t="n">
        <v>11527</v>
      </c>
      <c r="B11529" t="s">
        <v>31007</v>
      </c>
      <c r="C11529" t="n">
        <v>390</v>
      </c>
      <c r="D11529" t="n">
        <v>2003</v>
      </c>
      <c r="E11529" t="n">
        <v>0</v>
      </c>
      <c r="F11529" t="n">
        <v>6</v>
      </c>
      <c r="G11529" t="s"/>
      <c r="H11529" t="n">
        <v>1</v>
      </c>
      <c r="I11529" t="s"/>
      <c r="J11529" t="n">
        <v>1</v>
      </c>
      <c r="K11529" t="s">
        <v>349</v>
      </c>
      <c r="L11529" t="s"/>
      <c r="M11529" t="n">
        <v>1</v>
      </c>
      <c r="N11529" t="n">
        <v>114</v>
      </c>
      <c r="O11529" t="n">
        <v>114</v>
      </c>
      <c r="P11529" t="n">
        <v>0</v>
      </c>
      <c r="Q11529" t="n">
        <v>114</v>
      </c>
      <c r="R11529" t="n">
        <v>0</v>
      </c>
      <c r="S11529" t="s">
        <v>31008</v>
      </c>
      <c r="T11529" t="n">
        <v>139</v>
      </c>
      <c r="U11529" t="s">
        <v>990</v>
      </c>
      <c r="V11529" t="s">
        <v>990</v>
      </c>
      <c r="W11529" t="s">
        <v>10849</v>
      </c>
      <c r="X11529" t="s">
        <v>241</v>
      </c>
      <c r="Y11529" t="s">
        <v>242</v>
      </c>
      <c r="Z11529" t="s"/>
      <c r="AA11529" t="n">
        <v>190</v>
      </c>
      <c r="AB11529" t="s">
        <v>31009</v>
      </c>
      <c r="AC11529" t="s">
        <v>31010</v>
      </c>
      <c r="AD11529" t="n">
        <v>5</v>
      </c>
      <c r="AE11529" t="n">
        <v>712925.4300000001</v>
      </c>
      <c r="AF11529" t="n">
        <v>6191367.3</v>
      </c>
    </row>
    <row r="11530" spans="1:32">
      <c r="A11530" s="62" t="n">
        <v>11528</v>
      </c>
      <c r="B11530" t="s">
        <v>31011</v>
      </c>
      <c r="C11530" t="n">
        <v>120</v>
      </c>
      <c r="D11530" t="n">
        <v>2015</v>
      </c>
      <c r="E11530" t="n">
        <v>0</v>
      </c>
      <c r="F11530" t="n">
        <v>5</v>
      </c>
      <c r="G11530" t="s"/>
      <c r="H11530" t="n">
        <v>1</v>
      </c>
      <c r="I11530" t="s"/>
      <c r="J11530" t="n">
        <v>5</v>
      </c>
      <c r="K11530" t="s">
        <v>365</v>
      </c>
      <c r="L11530" t="s"/>
      <c r="M11530" t="n">
        <v>1</v>
      </c>
      <c r="N11530" t="n">
        <v>205</v>
      </c>
      <c r="O11530" t="n">
        <v>205</v>
      </c>
      <c r="P11530" t="n">
        <v>171</v>
      </c>
      <c r="Q11530" t="n">
        <v>0</v>
      </c>
      <c r="R11530" t="n">
        <v>0</v>
      </c>
      <c r="S11530" t="s">
        <v>31012</v>
      </c>
      <c r="T11530" t="n">
        <v>808</v>
      </c>
      <c r="U11530" t="s">
        <v>31013</v>
      </c>
      <c r="V11530" t="s">
        <v>31013</v>
      </c>
      <c r="W11530" t="s">
        <v>395</v>
      </c>
      <c r="X11530" t="s">
        <v>352</v>
      </c>
      <c r="Y11530" t="s">
        <v>353</v>
      </c>
      <c r="Z11530" t="s">
        <v>512</v>
      </c>
      <c r="AA11530" t="n">
        <v>190</v>
      </c>
      <c r="AB11530" t="s">
        <v>7497</v>
      </c>
      <c r="AC11530" t="s">
        <v>31014</v>
      </c>
      <c r="AD11530" t="n">
        <v>5</v>
      </c>
      <c r="AE11530" t="n">
        <v>708077.73</v>
      </c>
      <c r="AF11530" t="n">
        <v>6185911.28</v>
      </c>
    </row>
    <row r="11531" spans="1:32">
      <c r="A11531" s="62" t="n">
        <v>11529</v>
      </c>
      <c r="B11531" t="s">
        <v>31015</v>
      </c>
      <c r="C11531" t="n">
        <v>130</v>
      </c>
      <c r="D11531" t="n">
        <v>2012</v>
      </c>
      <c r="E11531" t="n">
        <v>0</v>
      </c>
      <c r="F11531" t="n">
        <v>4</v>
      </c>
      <c r="G11531" t="s"/>
      <c r="H11531" t="n">
        <v>1</v>
      </c>
      <c r="I11531" t="s"/>
      <c r="J11531" t="n">
        <v>5</v>
      </c>
      <c r="K11531" t="s">
        <v>365</v>
      </c>
      <c r="L11531" t="n">
        <v>4</v>
      </c>
      <c r="M11531" t="n">
        <v>1</v>
      </c>
      <c r="N11531" t="n">
        <v>151</v>
      </c>
      <c r="O11531" t="n">
        <v>151</v>
      </c>
      <c r="P11531" t="n">
        <v>151</v>
      </c>
      <c r="Q11531" t="n">
        <v>0</v>
      </c>
      <c r="R11531" t="n">
        <v>0</v>
      </c>
      <c r="S11531" t="s">
        <v>31016</v>
      </c>
      <c r="T11531" t="n">
        <v>802</v>
      </c>
      <c r="U11531" t="s">
        <v>30646</v>
      </c>
      <c r="V11531" t="s">
        <v>30646</v>
      </c>
      <c r="W11531" t="s">
        <v>665</v>
      </c>
      <c r="X11531" t="s">
        <v>352</v>
      </c>
      <c r="Y11531" t="s">
        <v>353</v>
      </c>
      <c r="Z11531" t="s">
        <v>353</v>
      </c>
      <c r="AA11531" t="n">
        <v>190</v>
      </c>
      <c r="AB11531" t="s">
        <v>31017</v>
      </c>
      <c r="AC11531" t="s">
        <v>31018</v>
      </c>
      <c r="AD11531" t="n">
        <v>5</v>
      </c>
      <c r="AE11531" t="n">
        <v>712239.72</v>
      </c>
      <c r="AF11531" t="n">
        <v>6187194.56</v>
      </c>
    </row>
    <row r="11532" spans="1:32">
      <c r="A11532" s="62" t="n">
        <v>11530</v>
      </c>
      <c r="B11532" t="s">
        <v>31019</v>
      </c>
      <c r="C11532" t="n">
        <v>120</v>
      </c>
      <c r="D11532" t="n">
        <v>2014</v>
      </c>
      <c r="E11532" t="n">
        <v>0</v>
      </c>
      <c r="F11532" t="n">
        <v>1</v>
      </c>
      <c r="G11532" t="s"/>
      <c r="H11532" t="n">
        <v>90</v>
      </c>
      <c r="I11532" t="s"/>
      <c r="J11532" t="n">
        <v>1</v>
      </c>
      <c r="K11532" t="s">
        <v>349</v>
      </c>
      <c r="L11532" t="s"/>
      <c r="M11532" t="n">
        <v>2</v>
      </c>
      <c r="N11532" t="n">
        <v>83</v>
      </c>
      <c r="O11532" t="n">
        <v>166</v>
      </c>
      <c r="P11532" t="n">
        <v>166</v>
      </c>
      <c r="Q11532" t="n">
        <v>0</v>
      </c>
      <c r="R11532" t="n">
        <v>0</v>
      </c>
      <c r="S11532" t="s">
        <v>31020</v>
      </c>
      <c r="T11532" t="n">
        <v>139</v>
      </c>
      <c r="U11532" t="s">
        <v>990</v>
      </c>
      <c r="V11532" t="s">
        <v>990</v>
      </c>
      <c r="W11532" t="s">
        <v>704</v>
      </c>
      <c r="X11532" t="s">
        <v>241</v>
      </c>
      <c r="Y11532" t="s">
        <v>242</v>
      </c>
      <c r="Z11532" t="s"/>
      <c r="AA11532" t="n">
        <v>190</v>
      </c>
      <c r="AB11532" t="s">
        <v>31021</v>
      </c>
      <c r="AC11532" t="s">
        <v>31022</v>
      </c>
      <c r="AD11532" t="n">
        <v>5</v>
      </c>
      <c r="AE11532" t="n">
        <v>712809.5600000001</v>
      </c>
      <c r="AF11532" t="n">
        <v>6191149.85</v>
      </c>
    </row>
    <row r="11533" spans="1:32">
      <c r="A11533" s="62" t="n">
        <v>11531</v>
      </c>
      <c r="B11533" t="s">
        <v>31023</v>
      </c>
      <c r="C11533" t="n">
        <v>320</v>
      </c>
      <c r="D11533" t="n">
        <v>2006</v>
      </c>
      <c r="E11533" t="n">
        <v>0</v>
      </c>
      <c r="F11533" t="n">
        <v>2</v>
      </c>
      <c r="G11533" t="s"/>
      <c r="H11533" t="n">
        <v>5</v>
      </c>
      <c r="I11533" t="s"/>
      <c r="J11533" t="n">
        <v>2</v>
      </c>
      <c r="K11533" t="s">
        <v>237</v>
      </c>
      <c r="L11533" t="n">
        <v>90</v>
      </c>
      <c r="M11533" t="n">
        <v>1</v>
      </c>
      <c r="N11533" t="n">
        <v>158</v>
      </c>
      <c r="O11533" t="n">
        <v>158</v>
      </c>
      <c r="P11533" t="n">
        <v>0</v>
      </c>
      <c r="Q11533" t="n">
        <v>158</v>
      </c>
      <c r="R11533" t="n">
        <v>0</v>
      </c>
      <c r="S11533" t="s">
        <v>31024</v>
      </c>
      <c r="T11533" t="n">
        <v>20</v>
      </c>
      <c r="U11533" t="s">
        <v>20331</v>
      </c>
      <c r="V11533" t="s">
        <v>20331</v>
      </c>
      <c r="W11533" t="s">
        <v>4171</v>
      </c>
      <c r="X11533" t="s">
        <v>352</v>
      </c>
      <c r="Y11533" t="s">
        <v>353</v>
      </c>
      <c r="Z11533" t="s"/>
      <c r="AA11533" t="n">
        <v>190</v>
      </c>
      <c r="AB11533" t="s">
        <v>22554</v>
      </c>
      <c r="AC11533" t="s">
        <v>31025</v>
      </c>
      <c r="AD11533" t="n">
        <v>5</v>
      </c>
      <c r="AE11533" t="n">
        <v>711449.3100000001</v>
      </c>
      <c r="AF11533" t="n">
        <v>6186636.19</v>
      </c>
    </row>
    <row r="11534" spans="1:32">
      <c r="A11534" s="62" t="n">
        <v>11532</v>
      </c>
      <c r="B11534" t="s">
        <v>31026</v>
      </c>
      <c r="C11534" t="n">
        <v>310</v>
      </c>
      <c r="D11534" t="n">
        <v>2000</v>
      </c>
      <c r="E11534" t="n">
        <v>0</v>
      </c>
      <c r="F11534" t="n">
        <v>6</v>
      </c>
      <c r="G11534" t="s"/>
      <c r="H11534" t="n">
        <v>5</v>
      </c>
      <c r="I11534" t="s"/>
      <c r="J11534" t="n">
        <v>7</v>
      </c>
      <c r="K11534" t="s">
        <v>365</v>
      </c>
      <c r="L11534" t="s"/>
      <c r="M11534" t="n">
        <v>1</v>
      </c>
      <c r="N11534" t="n">
        <v>177</v>
      </c>
      <c r="O11534" t="n">
        <v>177</v>
      </c>
      <c r="P11534" t="n">
        <v>0</v>
      </c>
      <c r="Q11534" t="n">
        <v>177</v>
      </c>
      <c r="R11534" t="n">
        <v>0</v>
      </c>
      <c r="S11534" t="s">
        <v>31027</v>
      </c>
      <c r="T11534" t="n">
        <v>572</v>
      </c>
      <c r="U11534" t="s">
        <v>3590</v>
      </c>
      <c r="V11534" t="s">
        <v>3590</v>
      </c>
      <c r="W11534" t="s">
        <v>237</v>
      </c>
      <c r="X11534" t="s">
        <v>30740</v>
      </c>
      <c r="Y11534" t="s"/>
      <c r="Z11534" t="s"/>
      <c r="AA11534" t="n">
        <v>190</v>
      </c>
      <c r="AB11534" t="s">
        <v>31028</v>
      </c>
      <c r="AC11534" t="s">
        <v>31029</v>
      </c>
      <c r="AD11534" t="n">
        <v>5</v>
      </c>
      <c r="AE11534" t="n">
        <v>713557.46</v>
      </c>
      <c r="AF11534" t="n">
        <v>6185366.41</v>
      </c>
    </row>
    <row r="11535" spans="1:32">
      <c r="A11535" s="62" t="n">
        <v>11533</v>
      </c>
      <c r="B11535" t="s">
        <v>31030</v>
      </c>
      <c r="C11535" t="n">
        <v>320</v>
      </c>
      <c r="D11535" t="n">
        <v>1955</v>
      </c>
      <c r="E11535" t="n">
        <v>0</v>
      </c>
      <c r="F11535" t="n">
        <v>2</v>
      </c>
      <c r="G11535" t="s"/>
      <c r="H11535" t="n">
        <v>6</v>
      </c>
      <c r="I11535" t="s"/>
      <c r="J11535" t="n">
        <v>1</v>
      </c>
      <c r="K11535" t="s">
        <v>349</v>
      </c>
      <c r="L11535" t="s"/>
      <c r="M11535" t="n">
        <v>1</v>
      </c>
      <c r="N11535" t="n">
        <v>307</v>
      </c>
      <c r="O11535" t="n">
        <v>307</v>
      </c>
      <c r="P11535" t="n">
        <v>0</v>
      </c>
      <c r="Q11535" t="n">
        <v>307</v>
      </c>
      <c r="R11535" t="n">
        <v>0</v>
      </c>
      <c r="S11535" t="s">
        <v>31031</v>
      </c>
      <c r="T11535" t="n">
        <v>483</v>
      </c>
      <c r="U11535" t="s">
        <v>30801</v>
      </c>
      <c r="V11535" t="s">
        <v>30801</v>
      </c>
      <c r="W11535" t="s">
        <v>391</v>
      </c>
      <c r="X11535" t="s">
        <v>241</v>
      </c>
      <c r="Y11535" t="s">
        <v>242</v>
      </c>
      <c r="Z11535" t="s"/>
      <c r="AA11535" t="n">
        <v>190</v>
      </c>
      <c r="AB11535" t="s">
        <v>31032</v>
      </c>
      <c r="AC11535" t="s">
        <v>31033</v>
      </c>
      <c r="AD11535" t="n">
        <v>5</v>
      </c>
      <c r="AE11535" t="n">
        <v>709249.62</v>
      </c>
      <c r="AF11535" t="n">
        <v>6191521.85</v>
      </c>
    </row>
    <row r="11536" spans="1:32">
      <c r="A11536" s="62" t="n">
        <v>11534</v>
      </c>
      <c r="B11536" t="s">
        <v>31034</v>
      </c>
      <c r="C11536" t="n">
        <v>120</v>
      </c>
      <c r="D11536" t="n">
        <v>1864</v>
      </c>
      <c r="E11536" t="n">
        <v>1969</v>
      </c>
      <c r="F11536" t="n">
        <v>3</v>
      </c>
      <c r="G11536" t="s"/>
      <c r="H11536" t="n">
        <v>1</v>
      </c>
      <c r="I11536" t="s"/>
      <c r="J11536" t="n">
        <v>2</v>
      </c>
      <c r="K11536" t="s">
        <v>522</v>
      </c>
      <c r="L11536" t="s"/>
      <c r="M11536" t="n">
        <v>1</v>
      </c>
      <c r="N11536" t="n">
        <v>141</v>
      </c>
      <c r="O11536" t="n">
        <v>141</v>
      </c>
      <c r="P11536" t="n">
        <v>189</v>
      </c>
      <c r="Q11536" t="n">
        <v>0</v>
      </c>
      <c r="R11536" t="n">
        <v>0</v>
      </c>
      <c r="S11536" t="s">
        <v>31035</v>
      </c>
      <c r="T11536" t="n">
        <v>222</v>
      </c>
      <c r="U11536" t="s">
        <v>6447</v>
      </c>
      <c r="V11536" t="s">
        <v>6447</v>
      </c>
      <c r="W11536" t="s">
        <v>6435</v>
      </c>
      <c r="X11536" t="s">
        <v>241</v>
      </c>
      <c r="Y11536" t="s">
        <v>242</v>
      </c>
      <c r="Z11536" t="s"/>
      <c r="AA11536" t="n">
        <v>190</v>
      </c>
      <c r="AB11536" t="s">
        <v>526</v>
      </c>
      <c r="AC11536" t="s">
        <v>31036</v>
      </c>
      <c r="AD11536" t="n">
        <v>5</v>
      </c>
      <c r="AE11536" t="n">
        <v>711581.78</v>
      </c>
      <c r="AF11536" t="n">
        <v>6191767.98</v>
      </c>
    </row>
    <row r="11537" spans="1:32">
      <c r="A11537" s="62" t="n">
        <v>11535</v>
      </c>
      <c r="B11537" t="s">
        <v>31037</v>
      </c>
      <c r="C11537" t="n">
        <v>130</v>
      </c>
      <c r="D11537" t="n">
        <v>2013</v>
      </c>
      <c r="E11537" t="n">
        <v>0</v>
      </c>
      <c r="F11537" t="n">
        <v>1</v>
      </c>
      <c r="G11537" t="s"/>
      <c r="H11537" t="n">
        <v>90</v>
      </c>
      <c r="I11537" t="s"/>
      <c r="J11537" t="n">
        <v>1</v>
      </c>
      <c r="K11537" t="s">
        <v>349</v>
      </c>
      <c r="L11537" t="s"/>
      <c r="M11537" t="n">
        <v>2</v>
      </c>
      <c r="N11537" t="n">
        <v>110</v>
      </c>
      <c r="O11537" t="n">
        <v>220</v>
      </c>
      <c r="P11537" t="n">
        <v>220</v>
      </c>
      <c r="Q11537" t="n">
        <v>0</v>
      </c>
      <c r="R11537" t="n">
        <v>0</v>
      </c>
      <c r="S11537" t="s">
        <v>31038</v>
      </c>
      <c r="T11537" t="n">
        <v>765</v>
      </c>
      <c r="U11537" t="s">
        <v>30626</v>
      </c>
      <c r="V11537" t="s">
        <v>30626</v>
      </c>
      <c r="W11537" t="s">
        <v>403</v>
      </c>
      <c r="X11537" t="s">
        <v>241</v>
      </c>
      <c r="Y11537" t="s">
        <v>242</v>
      </c>
      <c r="Z11537" t="s"/>
      <c r="AA11537" t="n">
        <v>190</v>
      </c>
      <c r="AB11537" t="s">
        <v>30627</v>
      </c>
      <c r="AC11537" t="s">
        <v>31039</v>
      </c>
      <c r="AD11537" t="n">
        <v>5</v>
      </c>
      <c r="AE11537" t="n">
        <v>709073.84</v>
      </c>
      <c r="AF11537" t="n">
        <v>6191880.4</v>
      </c>
    </row>
    <row r="11538" spans="1:32">
      <c r="A11538" s="62" t="n">
        <v>11536</v>
      </c>
      <c r="B11538" t="s">
        <v>31040</v>
      </c>
      <c r="C11538" t="n">
        <v>320</v>
      </c>
      <c r="D11538" t="n">
        <v>2012</v>
      </c>
      <c r="E11538" t="n">
        <v>0</v>
      </c>
      <c r="F11538" t="n">
        <v>1</v>
      </c>
      <c r="G11538" t="s"/>
      <c r="H11538" t="n">
        <v>1</v>
      </c>
      <c r="I11538" t="s"/>
      <c r="J11538" t="n">
        <v>1</v>
      </c>
      <c r="K11538" t="s">
        <v>349</v>
      </c>
      <c r="L11538" t="s"/>
      <c r="M11538" t="n">
        <v>1</v>
      </c>
      <c r="N11538" t="n">
        <v>1007</v>
      </c>
      <c r="O11538" t="n">
        <v>1007</v>
      </c>
      <c r="P11538" t="n">
        <v>0</v>
      </c>
      <c r="Q11538" t="n">
        <v>1007</v>
      </c>
      <c r="R11538" t="n">
        <v>0</v>
      </c>
      <c r="S11538" t="s">
        <v>31041</v>
      </c>
      <c r="T11538" t="n">
        <v>483</v>
      </c>
      <c r="U11538" t="s">
        <v>30801</v>
      </c>
      <c r="V11538" t="s">
        <v>30801</v>
      </c>
      <c r="W11538" t="s">
        <v>383</v>
      </c>
      <c r="X11538" t="s">
        <v>241</v>
      </c>
      <c r="Y11538" t="s">
        <v>242</v>
      </c>
      <c r="Z11538" t="s"/>
      <c r="AA11538" t="n">
        <v>190</v>
      </c>
      <c r="AB11538" t="s">
        <v>19152</v>
      </c>
      <c r="AC11538" t="s">
        <v>31042</v>
      </c>
      <c r="AD11538" t="n">
        <v>5</v>
      </c>
      <c r="AE11538" t="n">
        <v>709200.1</v>
      </c>
      <c r="AF11538" t="n">
        <v>6191336.75</v>
      </c>
    </row>
    <row r="11539" spans="1:32">
      <c r="A11539" s="62" t="n">
        <v>11537</v>
      </c>
      <c r="B11539" t="s">
        <v>31043</v>
      </c>
      <c r="C11539" t="n">
        <v>120</v>
      </c>
      <c r="D11539" t="n">
        <v>2014</v>
      </c>
      <c r="E11539" t="n">
        <v>0</v>
      </c>
      <c r="F11539" t="n">
        <v>1</v>
      </c>
      <c r="G11539" t="s"/>
      <c r="H11539" t="n">
        <v>90</v>
      </c>
      <c r="I11539" t="s"/>
      <c r="J11539" t="n">
        <v>1</v>
      </c>
      <c r="K11539" t="s">
        <v>349</v>
      </c>
      <c r="L11539" t="s"/>
      <c r="M11539" t="n">
        <v>2</v>
      </c>
      <c r="N11539" t="n">
        <v>85</v>
      </c>
      <c r="O11539" t="n">
        <v>170</v>
      </c>
      <c r="P11539" t="n">
        <v>170</v>
      </c>
      <c r="Q11539" t="n">
        <v>0</v>
      </c>
      <c r="R11539" t="n">
        <v>0</v>
      </c>
      <c r="S11539" t="s">
        <v>31044</v>
      </c>
      <c r="T11539" t="n">
        <v>139</v>
      </c>
      <c r="U11539" t="s">
        <v>990</v>
      </c>
      <c r="V11539" t="s">
        <v>990</v>
      </c>
      <c r="W11539" t="s">
        <v>1116</v>
      </c>
      <c r="X11539" t="s">
        <v>241</v>
      </c>
      <c r="Y11539" t="s">
        <v>242</v>
      </c>
      <c r="Z11539" t="s"/>
      <c r="AA11539" t="n">
        <v>190</v>
      </c>
      <c r="AB11539" t="s">
        <v>31045</v>
      </c>
      <c r="AC11539" t="s">
        <v>31046</v>
      </c>
      <c r="AD11539" t="n">
        <v>5</v>
      </c>
      <c r="AE11539" t="n">
        <v>712814.73</v>
      </c>
      <c r="AF11539" t="n">
        <v>6191141.88</v>
      </c>
    </row>
    <row r="11540" spans="1:32">
      <c r="A11540" s="62" t="n">
        <v>11538</v>
      </c>
      <c r="B11540" t="s">
        <v>31047</v>
      </c>
      <c r="C11540" t="n">
        <v>120</v>
      </c>
      <c r="D11540" t="n">
        <v>2015</v>
      </c>
      <c r="E11540" t="n">
        <v>0</v>
      </c>
      <c r="F11540" t="n">
        <v>5</v>
      </c>
      <c r="G11540" t="s"/>
      <c r="H11540" t="n">
        <v>1</v>
      </c>
      <c r="I11540" t="s"/>
      <c r="J11540" t="n">
        <v>5</v>
      </c>
      <c r="K11540" t="s">
        <v>365</v>
      </c>
      <c r="L11540" t="s"/>
      <c r="M11540" t="n">
        <v>1</v>
      </c>
      <c r="N11540" t="n">
        <v>240</v>
      </c>
      <c r="O11540" t="n">
        <v>240</v>
      </c>
      <c r="P11540" t="n">
        <v>190</v>
      </c>
      <c r="Q11540" t="n">
        <v>0</v>
      </c>
      <c r="R11540" t="n">
        <v>0</v>
      </c>
      <c r="S11540" t="s">
        <v>31048</v>
      </c>
      <c r="T11540" t="n">
        <v>381</v>
      </c>
      <c r="U11540" t="s">
        <v>571</v>
      </c>
      <c r="V11540" t="s">
        <v>571</v>
      </c>
      <c r="W11540" t="s">
        <v>8873</v>
      </c>
      <c r="X11540" t="s">
        <v>352</v>
      </c>
      <c r="Y11540" t="s">
        <v>353</v>
      </c>
      <c r="Z11540" t="s">
        <v>512</v>
      </c>
      <c r="AA11540" t="n">
        <v>190</v>
      </c>
      <c r="AB11540" t="s">
        <v>11009</v>
      </c>
      <c r="AC11540" t="s">
        <v>31049</v>
      </c>
      <c r="AD11540" t="n">
        <v>5</v>
      </c>
      <c r="AE11540" t="n">
        <v>707795.67</v>
      </c>
      <c r="AF11540" t="n">
        <v>6185884.74</v>
      </c>
    </row>
    <row r="11541" spans="1:32">
      <c r="A11541" s="62" t="n">
        <v>11539</v>
      </c>
      <c r="B11541" t="s">
        <v>31050</v>
      </c>
      <c r="C11541" t="n">
        <v>130</v>
      </c>
      <c r="D11541" t="n">
        <v>2015</v>
      </c>
      <c r="E11541" t="n">
        <v>0</v>
      </c>
      <c r="F11541" t="n">
        <v>10</v>
      </c>
      <c r="G11541" t="s"/>
      <c r="H11541" t="n">
        <v>1</v>
      </c>
      <c r="I11541" t="s"/>
      <c r="J11541" t="n">
        <v>2</v>
      </c>
      <c r="K11541" t="s">
        <v>237</v>
      </c>
      <c r="L11541" t="s"/>
      <c r="M11541" t="n">
        <v>1</v>
      </c>
      <c r="N11541" t="n">
        <v>102</v>
      </c>
      <c r="O11541" t="n">
        <v>102</v>
      </c>
      <c r="P11541" t="n">
        <v>102</v>
      </c>
      <c r="Q11541" t="n">
        <v>0</v>
      </c>
      <c r="R11541" t="n">
        <v>0</v>
      </c>
      <c r="S11541" t="s">
        <v>31051</v>
      </c>
      <c r="T11541" t="n">
        <v>547</v>
      </c>
      <c r="U11541" t="s">
        <v>511</v>
      </c>
      <c r="V11541" t="s">
        <v>511</v>
      </c>
      <c r="W11541" t="s">
        <v>1053</v>
      </c>
      <c r="X11541" t="s">
        <v>352</v>
      </c>
      <c r="Y11541" t="s">
        <v>353</v>
      </c>
      <c r="Z11541" t="s"/>
      <c r="AA11541" t="n">
        <v>190</v>
      </c>
      <c r="AB11541" t="s">
        <v>26252</v>
      </c>
      <c r="AC11541" t="s">
        <v>31052</v>
      </c>
      <c r="AD11541" t="n">
        <v>5</v>
      </c>
      <c r="AE11541" t="n">
        <v>708500.17</v>
      </c>
      <c r="AF11541" t="n">
        <v>6186084.89</v>
      </c>
    </row>
    <row r="11542" spans="1:32">
      <c r="A11542" s="62" t="n">
        <v>11540</v>
      </c>
      <c r="B11542" t="s">
        <v>31053</v>
      </c>
      <c r="C11542" t="n">
        <v>530</v>
      </c>
      <c r="D11542" t="n">
        <v>1981</v>
      </c>
      <c r="E11542" t="n">
        <v>1991</v>
      </c>
      <c r="F11542" t="n">
        <v>90</v>
      </c>
      <c r="G11542" t="s"/>
      <c r="H11542" t="n">
        <v>6</v>
      </c>
      <c r="I11542" t="s"/>
      <c r="J11542" t="n">
        <v>1</v>
      </c>
      <c r="K11542" t="s">
        <v>349</v>
      </c>
      <c r="L11542" t="s"/>
      <c r="M11542" t="n">
        <v>4</v>
      </c>
      <c r="N11542" t="n">
        <v>5743</v>
      </c>
      <c r="O11542" t="n">
        <v>5743</v>
      </c>
      <c r="P11542" t="n">
        <v>0</v>
      </c>
      <c r="Q11542" t="n">
        <v>5522</v>
      </c>
      <c r="R11542" t="n">
        <v>0</v>
      </c>
      <c r="S11542" t="s">
        <v>31054</v>
      </c>
      <c r="T11542" t="n">
        <v>179</v>
      </c>
      <c r="U11542" t="s">
        <v>3200</v>
      </c>
      <c r="V11542" t="s">
        <v>3200</v>
      </c>
      <c r="W11542" t="s">
        <v>411</v>
      </c>
      <c r="X11542" t="s">
        <v>241</v>
      </c>
      <c r="Y11542" t="s">
        <v>242</v>
      </c>
      <c r="Z11542" t="s"/>
      <c r="AA11542" t="n">
        <v>190</v>
      </c>
      <c r="AB11542" t="s">
        <v>22156</v>
      </c>
      <c r="AC11542" t="s">
        <v>31055</v>
      </c>
      <c r="AD11542" t="n">
        <v>5</v>
      </c>
      <c r="AE11542" t="n">
        <v>709911.29</v>
      </c>
      <c r="AF11542" t="n">
        <v>6190871.67</v>
      </c>
    </row>
    <row r="11543" spans="1:32">
      <c r="A11543" s="62" t="n">
        <v>11541</v>
      </c>
      <c r="B11543" t="s">
        <v>31056</v>
      </c>
      <c r="C11543" t="n">
        <v>130</v>
      </c>
      <c r="D11543" t="n">
        <v>2012</v>
      </c>
      <c r="E11543" t="n">
        <v>0</v>
      </c>
      <c r="F11543" t="n">
        <v>4</v>
      </c>
      <c r="G11543" t="s"/>
      <c r="H11543" t="n">
        <v>1</v>
      </c>
      <c r="I11543" t="s"/>
      <c r="J11543" t="n">
        <v>5</v>
      </c>
      <c r="K11543" t="s">
        <v>365</v>
      </c>
      <c r="L11543" t="n">
        <v>4</v>
      </c>
      <c r="M11543" t="n">
        <v>1</v>
      </c>
      <c r="N11543" t="n">
        <v>151</v>
      </c>
      <c r="O11543" t="n">
        <v>151</v>
      </c>
      <c r="P11543" t="n">
        <v>151</v>
      </c>
      <c r="Q11543" t="n">
        <v>0</v>
      </c>
      <c r="R11543" t="n">
        <v>0</v>
      </c>
      <c r="S11543" t="s">
        <v>31057</v>
      </c>
      <c r="T11543" t="n">
        <v>802</v>
      </c>
      <c r="U11543" t="s">
        <v>30646</v>
      </c>
      <c r="V11543" t="s">
        <v>30646</v>
      </c>
      <c r="W11543" t="s">
        <v>1453</v>
      </c>
      <c r="X11543" t="s">
        <v>352</v>
      </c>
      <c r="Y11543" t="s">
        <v>353</v>
      </c>
      <c r="Z11543" t="s">
        <v>353</v>
      </c>
      <c r="AA11543" t="n">
        <v>190</v>
      </c>
      <c r="AB11543" t="s">
        <v>31058</v>
      </c>
      <c r="AC11543" t="s">
        <v>31059</v>
      </c>
      <c r="AD11543" t="n">
        <v>5</v>
      </c>
      <c r="AE11543" t="n">
        <v>712241.67</v>
      </c>
      <c r="AF11543" t="n">
        <v>6187164.07</v>
      </c>
    </row>
    <row r="11544" spans="1:32">
      <c r="A11544" s="62" t="n">
        <v>11542</v>
      </c>
      <c r="B11544" t="s">
        <v>31060</v>
      </c>
      <c r="C11544" t="n">
        <v>120</v>
      </c>
      <c r="D11544" t="n">
        <v>2014</v>
      </c>
      <c r="E11544" t="n">
        <v>0</v>
      </c>
      <c r="F11544" t="n">
        <v>2</v>
      </c>
      <c r="G11544" t="s"/>
      <c r="H11544" t="n">
        <v>1</v>
      </c>
      <c r="I11544" t="s"/>
      <c r="J11544" t="n">
        <v>1</v>
      </c>
      <c r="K11544" t="s">
        <v>349</v>
      </c>
      <c r="L11544" t="s"/>
      <c r="M11544" t="n">
        <v>1</v>
      </c>
      <c r="N11544" t="n">
        <v>134</v>
      </c>
      <c r="O11544" t="n">
        <v>134</v>
      </c>
      <c r="P11544" t="n">
        <v>134</v>
      </c>
      <c r="Q11544" t="n">
        <v>0</v>
      </c>
      <c r="R11544" t="n">
        <v>0</v>
      </c>
      <c r="S11544" t="s">
        <v>31061</v>
      </c>
      <c r="T11544" t="n">
        <v>804</v>
      </c>
      <c r="U11544" t="s">
        <v>30661</v>
      </c>
      <c r="V11544" t="s">
        <v>30661</v>
      </c>
      <c r="W11544" t="s">
        <v>391</v>
      </c>
      <c r="X11544" t="s">
        <v>241</v>
      </c>
      <c r="Y11544" t="s">
        <v>242</v>
      </c>
      <c r="Z11544" t="s"/>
      <c r="AA11544" t="n">
        <v>190</v>
      </c>
      <c r="AB11544" t="s">
        <v>31062</v>
      </c>
      <c r="AC11544" t="s">
        <v>31063</v>
      </c>
      <c r="AD11544" t="n">
        <v>5</v>
      </c>
      <c r="AE11544" t="n">
        <v>709283.4</v>
      </c>
      <c r="AF11544" t="n">
        <v>6191668.52</v>
      </c>
    </row>
    <row r="11545" spans="1:32">
      <c r="A11545" s="62" t="n">
        <v>11543</v>
      </c>
      <c r="B11545" t="s">
        <v>31064</v>
      </c>
      <c r="C11545" t="n">
        <v>330</v>
      </c>
      <c r="D11545" t="n">
        <v>1947</v>
      </c>
      <c r="E11545" t="n">
        <v>0</v>
      </c>
      <c r="F11545" t="n">
        <v>3</v>
      </c>
      <c r="G11545" t="s"/>
      <c r="H11545" t="n">
        <v>1</v>
      </c>
      <c r="I11545" t="s"/>
      <c r="J11545" t="n">
        <v>9</v>
      </c>
      <c r="K11545" t="s">
        <v>349</v>
      </c>
      <c r="L11545" t="s"/>
      <c r="M11545" t="n">
        <v>1</v>
      </c>
      <c r="N11545" t="n">
        <v>368</v>
      </c>
      <c r="O11545" t="n">
        <v>368</v>
      </c>
      <c r="P11545" t="n">
        <v>0</v>
      </c>
      <c r="Q11545" t="n">
        <v>368</v>
      </c>
      <c r="R11545" t="n">
        <v>0</v>
      </c>
      <c r="S11545" t="s">
        <v>31065</v>
      </c>
      <c r="T11545" t="n">
        <v>633</v>
      </c>
      <c r="U11545" t="s">
        <v>3451</v>
      </c>
      <c r="V11545" t="s">
        <v>3451</v>
      </c>
      <c r="W11545" t="s">
        <v>7750</v>
      </c>
      <c r="X11545" t="s">
        <v>30740</v>
      </c>
      <c r="Y11545" t="s"/>
      <c r="Z11545" t="s"/>
      <c r="AA11545" t="n">
        <v>190</v>
      </c>
      <c r="AB11545" t="s">
        <v>31066</v>
      </c>
      <c r="AC11545" t="s">
        <v>31067</v>
      </c>
      <c r="AD11545" t="n">
        <v>5</v>
      </c>
      <c r="AE11545" t="n">
        <v>710545.49</v>
      </c>
      <c r="AF11545" t="n">
        <v>6187793.65</v>
      </c>
    </row>
    <row r="11546" spans="1:32">
      <c r="A11546" s="62" t="n">
        <v>11544</v>
      </c>
      <c r="B11546" t="s">
        <v>31068</v>
      </c>
      <c r="C11546" t="n">
        <v>130</v>
      </c>
      <c r="D11546" t="n">
        <v>2012</v>
      </c>
      <c r="E11546" t="n">
        <v>0</v>
      </c>
      <c r="F11546" t="n">
        <v>4</v>
      </c>
      <c r="G11546" t="s"/>
      <c r="H11546" t="n">
        <v>1</v>
      </c>
      <c r="I11546" t="s"/>
      <c r="J11546" t="n">
        <v>5</v>
      </c>
      <c r="K11546" t="s">
        <v>365</v>
      </c>
      <c r="L11546" t="n">
        <v>4</v>
      </c>
      <c r="M11546" t="n">
        <v>1</v>
      </c>
      <c r="N11546" t="n">
        <v>129</v>
      </c>
      <c r="O11546" t="n">
        <v>129</v>
      </c>
      <c r="P11546" t="n">
        <v>129</v>
      </c>
      <c r="Q11546" t="n">
        <v>0</v>
      </c>
      <c r="R11546" t="n">
        <v>0</v>
      </c>
      <c r="S11546" t="s">
        <v>31069</v>
      </c>
      <c r="T11546" t="n">
        <v>802</v>
      </c>
      <c r="U11546" t="s">
        <v>30646</v>
      </c>
      <c r="V11546" t="s">
        <v>30646</v>
      </c>
      <c r="W11546" t="s">
        <v>411</v>
      </c>
      <c r="X11546" t="s">
        <v>352</v>
      </c>
      <c r="Y11546" t="s">
        <v>353</v>
      </c>
      <c r="Z11546" t="s">
        <v>353</v>
      </c>
      <c r="AA11546" t="n">
        <v>190</v>
      </c>
      <c r="AB11546" t="s">
        <v>31070</v>
      </c>
      <c r="AC11546" t="s">
        <v>31071</v>
      </c>
      <c r="AD11546" t="n">
        <v>5</v>
      </c>
      <c r="AE11546" t="n">
        <v>712312.33</v>
      </c>
      <c r="AF11546" t="n">
        <v>6187227.13</v>
      </c>
    </row>
    <row r="11547" spans="1:32">
      <c r="A11547" s="62" t="n">
        <v>11545</v>
      </c>
      <c r="B11547" t="s">
        <v>31072</v>
      </c>
      <c r="C11547" t="n">
        <v>130</v>
      </c>
      <c r="D11547" t="n">
        <v>2012</v>
      </c>
      <c r="E11547" t="n">
        <v>0</v>
      </c>
      <c r="F11547" t="n">
        <v>1</v>
      </c>
      <c r="G11547" t="s"/>
      <c r="H11547" t="n">
        <v>6</v>
      </c>
      <c r="I11547" t="s"/>
      <c r="J11547" t="n">
        <v>1</v>
      </c>
      <c r="K11547" t="s">
        <v>349</v>
      </c>
      <c r="L11547" t="s"/>
      <c r="M11547" t="n">
        <v>2</v>
      </c>
      <c r="N11547" t="n">
        <v>62</v>
      </c>
      <c r="O11547" t="n">
        <v>119</v>
      </c>
      <c r="P11547" t="n">
        <v>119</v>
      </c>
      <c r="Q11547" t="n">
        <v>0</v>
      </c>
      <c r="R11547" t="n">
        <v>0</v>
      </c>
      <c r="S11547" t="s">
        <v>31073</v>
      </c>
      <c r="T11547" t="n">
        <v>768</v>
      </c>
      <c r="U11547" t="s">
        <v>30621</v>
      </c>
      <c r="V11547" t="s">
        <v>30621</v>
      </c>
      <c r="W11547" t="s">
        <v>522</v>
      </c>
      <c r="X11547" t="s">
        <v>241</v>
      </c>
      <c r="Y11547" t="s">
        <v>242</v>
      </c>
      <c r="Z11547" t="s"/>
      <c r="AA11547" t="n">
        <v>190</v>
      </c>
      <c r="AB11547" t="s">
        <v>31074</v>
      </c>
      <c r="AC11547" t="s">
        <v>31075</v>
      </c>
      <c r="AD11547" t="n">
        <v>5</v>
      </c>
      <c r="AE11547" t="n">
        <v>709132.0699999999</v>
      </c>
      <c r="AF11547" t="n">
        <v>6192045.17</v>
      </c>
    </row>
    <row r="11548" spans="1:32">
      <c r="A11548" s="62" t="n">
        <v>11546</v>
      </c>
      <c r="B11548" t="s">
        <v>31076</v>
      </c>
      <c r="C11548" t="n">
        <v>590</v>
      </c>
      <c r="D11548" t="n">
        <v>2013</v>
      </c>
      <c r="E11548" t="n">
        <v>0</v>
      </c>
      <c r="F11548" t="n">
        <v>1</v>
      </c>
      <c r="G11548" t="s"/>
      <c r="H11548" t="n">
        <v>1</v>
      </c>
      <c r="I11548" t="s"/>
      <c r="J11548" t="n">
        <v>5</v>
      </c>
      <c r="K11548" t="s">
        <v>365</v>
      </c>
      <c r="L11548" t="n">
        <v>4</v>
      </c>
      <c r="M11548" t="n">
        <v>1</v>
      </c>
      <c r="N11548" t="n">
        <v>179</v>
      </c>
      <c r="O11548" t="n">
        <v>179</v>
      </c>
      <c r="P11548" t="n">
        <v>0</v>
      </c>
      <c r="Q11548" t="n">
        <v>179</v>
      </c>
      <c r="R11548" t="n">
        <v>0</v>
      </c>
      <c r="S11548" t="s">
        <v>31077</v>
      </c>
      <c r="T11548" t="n">
        <v>802</v>
      </c>
      <c r="U11548" t="s">
        <v>30646</v>
      </c>
      <c r="V11548" t="s">
        <v>30646</v>
      </c>
      <c r="W11548" t="s">
        <v>1155</v>
      </c>
      <c r="X11548" t="s">
        <v>352</v>
      </c>
      <c r="Y11548" t="s">
        <v>353</v>
      </c>
      <c r="Z11548" t="s">
        <v>353</v>
      </c>
      <c r="AA11548" t="n">
        <v>190</v>
      </c>
      <c r="AB11548" t="s">
        <v>31078</v>
      </c>
      <c r="AC11548" t="s">
        <v>31079</v>
      </c>
      <c r="AD11548" t="n">
        <v>5</v>
      </c>
      <c r="AE11548" t="n">
        <v>712338.79</v>
      </c>
      <c r="AF11548" t="n">
        <v>6187181.28</v>
      </c>
    </row>
    <row r="11549" spans="1:32">
      <c r="A11549" s="62" t="n">
        <v>11547</v>
      </c>
      <c r="B11549" t="s">
        <v>31080</v>
      </c>
      <c r="C11549" t="n">
        <v>490</v>
      </c>
      <c r="D11549" t="n">
        <v>2009</v>
      </c>
      <c r="E11549" t="n">
        <v>0</v>
      </c>
      <c r="F11549" t="n">
        <v>11</v>
      </c>
      <c r="G11549" t="s"/>
      <c r="H11549" t="n">
        <v>90</v>
      </c>
      <c r="I11549" t="s"/>
      <c r="J11549" t="n">
        <v>9</v>
      </c>
      <c r="K11549" t="s">
        <v>349</v>
      </c>
      <c r="L11549" t="s"/>
      <c r="M11549" t="n">
        <v>1</v>
      </c>
      <c r="N11549" t="n">
        <v>33</v>
      </c>
      <c r="O11549" t="n">
        <v>33</v>
      </c>
      <c r="P11549" t="n">
        <v>0</v>
      </c>
      <c r="Q11549" t="n">
        <v>33</v>
      </c>
      <c r="R11549" t="n">
        <v>0</v>
      </c>
      <c r="S11549" t="s">
        <v>31081</v>
      </c>
      <c r="T11549" t="n">
        <v>304</v>
      </c>
      <c r="U11549" t="s">
        <v>14981</v>
      </c>
      <c r="V11549" t="s">
        <v>14981</v>
      </c>
      <c r="W11549" t="s">
        <v>365</v>
      </c>
      <c r="X11549" t="s">
        <v>30740</v>
      </c>
      <c r="Y11549" t="s"/>
      <c r="Z11549" t="s"/>
      <c r="AA11549" t="n">
        <v>190</v>
      </c>
      <c r="AB11549" t="s">
        <v>14982</v>
      </c>
      <c r="AC11549" t="s">
        <v>31082</v>
      </c>
      <c r="AD11549" t="n">
        <v>5</v>
      </c>
      <c r="AE11549" t="n">
        <v>709746.62</v>
      </c>
      <c r="AF11549" t="n">
        <v>6190875.41</v>
      </c>
    </row>
    <row r="11550" spans="1:32">
      <c r="A11550" s="62" t="n">
        <v>11548</v>
      </c>
      <c r="B11550" t="s">
        <v>31083</v>
      </c>
      <c r="C11550" t="n">
        <v>120</v>
      </c>
      <c r="D11550" t="n">
        <v>2013</v>
      </c>
      <c r="E11550" t="n">
        <v>0</v>
      </c>
      <c r="F11550" t="n">
        <v>1</v>
      </c>
      <c r="G11550" t="s"/>
      <c r="H11550" t="n">
        <v>90</v>
      </c>
      <c r="I11550" t="s"/>
      <c r="J11550" t="n">
        <v>1</v>
      </c>
      <c r="K11550" t="s">
        <v>349</v>
      </c>
      <c r="L11550" t="s"/>
      <c r="M11550" t="n">
        <v>2</v>
      </c>
      <c r="N11550" t="n">
        <v>85</v>
      </c>
      <c r="O11550" t="n">
        <v>170</v>
      </c>
      <c r="P11550" t="n">
        <v>170</v>
      </c>
      <c r="Q11550" t="n">
        <v>0</v>
      </c>
      <c r="R11550" t="n">
        <v>0</v>
      </c>
      <c r="S11550" t="s">
        <v>31084</v>
      </c>
      <c r="T11550" t="n">
        <v>139</v>
      </c>
      <c r="U11550" t="s">
        <v>990</v>
      </c>
      <c r="V11550" t="s">
        <v>990</v>
      </c>
      <c r="W11550" t="s">
        <v>1876</v>
      </c>
      <c r="X11550" t="s">
        <v>241</v>
      </c>
      <c r="Y11550" t="s">
        <v>242</v>
      </c>
      <c r="Z11550" t="s"/>
      <c r="AA11550" t="n">
        <v>190</v>
      </c>
      <c r="AB11550" t="s">
        <v>31085</v>
      </c>
      <c r="AC11550" t="s">
        <v>31086</v>
      </c>
      <c r="AD11550" t="n">
        <v>5</v>
      </c>
      <c r="AE11550" t="n">
        <v>712762.83</v>
      </c>
      <c r="AF11550" t="n">
        <v>6191228.44</v>
      </c>
    </row>
    <row r="11551" spans="1:32">
      <c r="A11551" s="62" t="n">
        <v>11549</v>
      </c>
      <c r="B11551" t="s">
        <v>31087</v>
      </c>
      <c r="C11551" t="n">
        <v>130</v>
      </c>
      <c r="D11551" t="n">
        <v>2015</v>
      </c>
      <c r="E11551" t="n">
        <v>0</v>
      </c>
      <c r="F11551" t="n">
        <v>10</v>
      </c>
      <c r="G11551" t="s"/>
      <c r="H11551" t="n">
        <v>1</v>
      </c>
      <c r="I11551" t="s"/>
      <c r="J11551" t="n">
        <v>2</v>
      </c>
      <c r="K11551" t="s">
        <v>237</v>
      </c>
      <c r="L11551" t="s"/>
      <c r="M11551" t="n">
        <v>1</v>
      </c>
      <c r="N11551" t="n">
        <v>102</v>
      </c>
      <c r="O11551" t="n">
        <v>102</v>
      </c>
      <c r="P11551" t="n">
        <v>102</v>
      </c>
      <c r="Q11551" t="n">
        <v>0</v>
      </c>
      <c r="R11551" t="n">
        <v>0</v>
      </c>
      <c r="S11551" t="s">
        <v>31088</v>
      </c>
      <c r="T11551" t="n">
        <v>754</v>
      </c>
      <c r="U11551" t="s">
        <v>30245</v>
      </c>
      <c r="V11551" t="s">
        <v>30245</v>
      </c>
      <c r="W11551" t="s">
        <v>1107</v>
      </c>
      <c r="X11551" t="s">
        <v>352</v>
      </c>
      <c r="Y11551" t="s">
        <v>353</v>
      </c>
      <c r="Z11551" t="s">
        <v>512</v>
      </c>
      <c r="AA11551" t="n">
        <v>190</v>
      </c>
      <c r="AB11551" t="s">
        <v>23918</v>
      </c>
      <c r="AC11551" t="s">
        <v>31089</v>
      </c>
      <c r="AD11551" t="n">
        <v>5</v>
      </c>
      <c r="AE11551" t="n">
        <v>708419.34</v>
      </c>
      <c r="AF11551" t="n">
        <v>6186065.58</v>
      </c>
    </row>
    <row r="11552" spans="1:32">
      <c r="A11552" s="62" t="n">
        <v>11550</v>
      </c>
      <c r="B11552" t="s">
        <v>31090</v>
      </c>
      <c r="C11552" t="n">
        <v>130</v>
      </c>
      <c r="D11552" t="n">
        <v>2013</v>
      </c>
      <c r="E11552" t="n">
        <v>0</v>
      </c>
      <c r="F11552" t="n">
        <v>1</v>
      </c>
      <c r="G11552" t="s"/>
      <c r="H11552" t="n">
        <v>90</v>
      </c>
      <c r="I11552" t="s"/>
      <c r="J11552" t="n">
        <v>1</v>
      </c>
      <c r="K11552" t="s">
        <v>349</v>
      </c>
      <c r="L11552" t="s"/>
      <c r="M11552" t="n">
        <v>2</v>
      </c>
      <c r="N11552" t="n">
        <v>110</v>
      </c>
      <c r="O11552" t="n">
        <v>220</v>
      </c>
      <c r="P11552" t="n">
        <v>220</v>
      </c>
      <c r="Q11552" t="n">
        <v>0</v>
      </c>
      <c r="R11552" t="n">
        <v>0</v>
      </c>
      <c r="S11552" t="s">
        <v>31091</v>
      </c>
      <c r="T11552" t="n">
        <v>766</v>
      </c>
      <c r="U11552" t="s">
        <v>30693</v>
      </c>
      <c r="V11552" t="s">
        <v>30693</v>
      </c>
      <c r="W11552" t="s">
        <v>415</v>
      </c>
      <c r="X11552" t="s">
        <v>241</v>
      </c>
      <c r="Y11552" t="s">
        <v>242</v>
      </c>
      <c r="Z11552" t="s"/>
      <c r="AA11552" t="n">
        <v>190</v>
      </c>
      <c r="AB11552" t="s">
        <v>30627</v>
      </c>
      <c r="AC11552" t="s">
        <v>31092</v>
      </c>
      <c r="AD11552" t="n">
        <v>5</v>
      </c>
      <c r="AE11552" t="n">
        <v>709058.96</v>
      </c>
      <c r="AF11552" t="n">
        <v>6191819.2</v>
      </c>
    </row>
    <row r="11553" spans="1:32">
      <c r="A11553" s="62" t="n">
        <v>11551</v>
      </c>
      <c r="B11553" t="s">
        <v>31093</v>
      </c>
      <c r="C11553" t="n">
        <v>130</v>
      </c>
      <c r="D11553" t="n">
        <v>2013</v>
      </c>
      <c r="E11553" t="n">
        <v>0</v>
      </c>
      <c r="F11553" t="n">
        <v>1</v>
      </c>
      <c r="G11553" t="s"/>
      <c r="H11553" t="n">
        <v>90</v>
      </c>
      <c r="I11553" t="s"/>
      <c r="J11553" t="n">
        <v>1</v>
      </c>
      <c r="K11553" t="s">
        <v>349</v>
      </c>
      <c r="L11553" t="s"/>
      <c r="M11553" t="n">
        <v>2</v>
      </c>
      <c r="N11553" t="n">
        <v>110</v>
      </c>
      <c r="O11553" t="n">
        <v>220</v>
      </c>
      <c r="P11553" t="n">
        <v>220</v>
      </c>
      <c r="Q11553" t="n">
        <v>0</v>
      </c>
      <c r="R11553" t="n">
        <v>0</v>
      </c>
      <c r="S11553" t="s">
        <v>31094</v>
      </c>
      <c r="T11553" t="n">
        <v>766</v>
      </c>
      <c r="U11553" t="s">
        <v>30693</v>
      </c>
      <c r="V11553" t="s">
        <v>30693</v>
      </c>
      <c r="W11553" t="s">
        <v>365</v>
      </c>
      <c r="X11553" t="s">
        <v>241</v>
      </c>
      <c r="Y11553" t="s">
        <v>242</v>
      </c>
      <c r="Z11553" t="s"/>
      <c r="AA11553" t="n">
        <v>190</v>
      </c>
      <c r="AB11553" t="s">
        <v>30627</v>
      </c>
      <c r="AC11553" t="s">
        <v>31095</v>
      </c>
      <c r="AD11553" t="n">
        <v>5</v>
      </c>
      <c r="AE11553" t="n">
        <v>709146.35</v>
      </c>
      <c r="AF11553" t="n">
        <v>6191868.89</v>
      </c>
    </row>
    <row r="11554" spans="1:32">
      <c r="A11554" s="62" t="n">
        <v>11552</v>
      </c>
      <c r="B11554" t="s">
        <v>31096</v>
      </c>
      <c r="C11554" t="n">
        <v>210</v>
      </c>
      <c r="D11554" t="n">
        <v>1953</v>
      </c>
      <c r="E11554" t="n">
        <v>0</v>
      </c>
      <c r="F11554" t="n">
        <v>3</v>
      </c>
      <c r="G11554" t="s"/>
      <c r="H11554" t="n">
        <v>2</v>
      </c>
      <c r="I11554" t="s"/>
      <c r="J11554" t="n">
        <v>9</v>
      </c>
      <c r="K11554" t="s">
        <v>349</v>
      </c>
      <c r="L11554" t="s"/>
      <c r="M11554" t="n">
        <v>1</v>
      </c>
      <c r="N11554" t="n">
        <v>132</v>
      </c>
      <c r="O11554" t="n">
        <v>132</v>
      </c>
      <c r="P11554" t="n">
        <v>0</v>
      </c>
      <c r="Q11554" t="n">
        <v>132</v>
      </c>
      <c r="R11554" t="n">
        <v>0</v>
      </c>
      <c r="S11554" t="s">
        <v>31097</v>
      </c>
      <c r="T11554" t="n">
        <v>516</v>
      </c>
      <c r="U11554" t="s">
        <v>708</v>
      </c>
      <c r="V11554" t="s">
        <v>708</v>
      </c>
      <c r="W11554" t="s">
        <v>563</v>
      </c>
      <c r="X11554" t="s">
        <v>241</v>
      </c>
      <c r="Y11554" t="s">
        <v>242</v>
      </c>
      <c r="Z11554" t="s"/>
      <c r="AA11554" t="n">
        <v>190</v>
      </c>
      <c r="AB11554" t="s">
        <v>11015</v>
      </c>
      <c r="AC11554" t="s">
        <v>31098</v>
      </c>
      <c r="AD11554" t="n">
        <v>5</v>
      </c>
      <c r="AE11554" t="n">
        <v>709489.74</v>
      </c>
      <c r="AF11554" t="n">
        <v>6191326.22</v>
      </c>
    </row>
    <row r="11555" spans="1:32">
      <c r="A11555" s="62" t="n">
        <v>11553</v>
      </c>
      <c r="B11555" t="s">
        <v>31099</v>
      </c>
      <c r="C11555" t="n">
        <v>130</v>
      </c>
      <c r="D11555" t="n">
        <v>2012</v>
      </c>
      <c r="E11555" t="n">
        <v>0</v>
      </c>
      <c r="F11555" t="n">
        <v>1</v>
      </c>
      <c r="G11555" t="s"/>
      <c r="H11555" t="n">
        <v>6</v>
      </c>
      <c r="I11555" t="s"/>
      <c r="J11555" t="n">
        <v>1</v>
      </c>
      <c r="K11555" t="s">
        <v>349</v>
      </c>
      <c r="L11555" t="s"/>
      <c r="M11555" t="n">
        <v>2</v>
      </c>
      <c r="N11555" t="n">
        <v>74</v>
      </c>
      <c r="O11555" t="n">
        <v>147</v>
      </c>
      <c r="P11555" t="n">
        <v>147</v>
      </c>
      <c r="Q11555" t="n">
        <v>0</v>
      </c>
      <c r="R11555" t="n">
        <v>0</v>
      </c>
      <c r="S11555" t="s">
        <v>31100</v>
      </c>
      <c r="T11555" t="n">
        <v>768</v>
      </c>
      <c r="U11555" t="s">
        <v>30621</v>
      </c>
      <c r="V11555" t="s">
        <v>30621</v>
      </c>
      <c r="W11555" t="s">
        <v>411</v>
      </c>
      <c r="X11555" t="s">
        <v>241</v>
      </c>
      <c r="Y11555" t="s">
        <v>242</v>
      </c>
      <c r="Z11555" t="s"/>
      <c r="AA11555" t="n">
        <v>190</v>
      </c>
      <c r="AB11555" t="s">
        <v>31101</v>
      </c>
      <c r="AC11555" t="s">
        <v>31102</v>
      </c>
      <c r="AD11555" t="n">
        <v>5</v>
      </c>
      <c r="AE11555" t="n">
        <v>709166.01</v>
      </c>
      <c r="AF11555" t="n">
        <v>6192043.99</v>
      </c>
    </row>
    <row r="11556" spans="1:32">
      <c r="A11556" s="62" t="n">
        <v>11554</v>
      </c>
      <c r="B11556" t="s">
        <v>31103</v>
      </c>
      <c r="C11556" t="n">
        <v>120</v>
      </c>
      <c r="D11556" t="n">
        <v>1993</v>
      </c>
      <c r="E11556" t="n">
        <v>2015</v>
      </c>
      <c r="F11556" t="n">
        <v>5</v>
      </c>
      <c r="G11556" t="s"/>
      <c r="H11556" t="n">
        <v>1</v>
      </c>
      <c r="I11556" t="s"/>
      <c r="J11556" t="n">
        <v>5</v>
      </c>
      <c r="K11556" t="s">
        <v>365</v>
      </c>
      <c r="L11556" t="n">
        <v>90</v>
      </c>
      <c r="M11556" t="n">
        <v>1</v>
      </c>
      <c r="N11556" t="n">
        <v>197</v>
      </c>
      <c r="O11556" t="n">
        <v>197</v>
      </c>
      <c r="P11556" t="n">
        <v>176</v>
      </c>
      <c r="Q11556" t="n">
        <v>0</v>
      </c>
      <c r="R11556" t="n">
        <v>0</v>
      </c>
      <c r="S11556" t="s">
        <v>31104</v>
      </c>
      <c r="T11556" t="n">
        <v>607</v>
      </c>
      <c r="U11556" t="s">
        <v>550</v>
      </c>
      <c r="V11556" t="s">
        <v>550</v>
      </c>
      <c r="W11556" t="s">
        <v>31105</v>
      </c>
      <c r="X11556" t="s">
        <v>241</v>
      </c>
      <c r="Y11556" t="s">
        <v>242</v>
      </c>
      <c r="Z11556" t="s"/>
      <c r="AA11556" t="n">
        <v>190</v>
      </c>
      <c r="AB11556" t="s">
        <v>6620</v>
      </c>
      <c r="AC11556" t="s">
        <v>31106</v>
      </c>
      <c r="AD11556" t="n">
        <v>5</v>
      </c>
      <c r="AE11556" t="n">
        <v>713312.61</v>
      </c>
      <c r="AF11556" t="n">
        <v>6190876.8</v>
      </c>
    </row>
    <row r="11557" spans="1:32">
      <c r="A11557" s="62" t="n">
        <v>11555</v>
      </c>
      <c r="B11557" t="s">
        <v>31107</v>
      </c>
      <c r="C11557" t="n">
        <v>120</v>
      </c>
      <c r="D11557" t="n">
        <v>2015</v>
      </c>
      <c r="E11557" t="n">
        <v>0</v>
      </c>
      <c r="F11557" t="n">
        <v>2</v>
      </c>
      <c r="G11557" t="s"/>
      <c r="H11557" t="n">
        <v>1</v>
      </c>
      <c r="I11557" t="s"/>
      <c r="J11557" t="n">
        <v>1</v>
      </c>
      <c r="K11557" t="s">
        <v>349</v>
      </c>
      <c r="L11557" t="s"/>
      <c r="M11557" t="n">
        <v>1</v>
      </c>
      <c r="N11557" t="n">
        <v>134</v>
      </c>
      <c r="O11557" t="n">
        <v>134</v>
      </c>
      <c r="P11557" t="n">
        <v>134</v>
      </c>
      <c r="Q11557" t="n">
        <v>0</v>
      </c>
      <c r="R11557" t="n">
        <v>0</v>
      </c>
      <c r="S11557" t="s">
        <v>31108</v>
      </c>
      <c r="T11557" t="n">
        <v>803</v>
      </c>
      <c r="U11557" t="s">
        <v>30730</v>
      </c>
      <c r="V11557" t="s">
        <v>30730</v>
      </c>
      <c r="W11557" t="s">
        <v>522</v>
      </c>
      <c r="X11557" t="s">
        <v>241</v>
      </c>
      <c r="Y11557" t="s">
        <v>242</v>
      </c>
      <c r="Z11557" t="s"/>
      <c r="AA11557" t="n">
        <v>190</v>
      </c>
      <c r="AB11557" t="s">
        <v>31109</v>
      </c>
      <c r="AC11557" t="s">
        <v>31110</v>
      </c>
      <c r="AD11557" t="n">
        <v>5</v>
      </c>
      <c r="AE11557" t="n">
        <v>709266.01</v>
      </c>
      <c r="AF11557" t="n">
        <v>6191621.98</v>
      </c>
    </row>
    <row r="11558" spans="1:32">
      <c r="A11558" s="62" t="n">
        <v>11556</v>
      </c>
      <c r="B11558" t="s">
        <v>31111</v>
      </c>
      <c r="C11558" t="n">
        <v>120</v>
      </c>
      <c r="D11558" t="n">
        <v>1969</v>
      </c>
      <c r="E11558" t="n">
        <v>2014</v>
      </c>
      <c r="F11558" t="n">
        <v>5</v>
      </c>
      <c r="G11558" t="s"/>
      <c r="H11558" t="n">
        <v>1</v>
      </c>
      <c r="I11558" t="s"/>
      <c r="J11558" t="n">
        <v>5</v>
      </c>
      <c r="K11558" t="s">
        <v>365</v>
      </c>
      <c r="L11558" t="s"/>
      <c r="M11558" t="n">
        <v>1</v>
      </c>
      <c r="N11558" t="n">
        <v>122</v>
      </c>
      <c r="O11558" t="n">
        <v>122</v>
      </c>
      <c r="P11558" t="n">
        <v>122</v>
      </c>
      <c r="Q11558" t="n">
        <v>0</v>
      </c>
      <c r="R11558" t="n">
        <v>0</v>
      </c>
      <c r="S11558" t="s">
        <v>31112</v>
      </c>
      <c r="T11558" t="n">
        <v>287</v>
      </c>
      <c r="U11558" t="s">
        <v>3570</v>
      </c>
      <c r="V11558" t="s">
        <v>3570</v>
      </c>
      <c r="W11558" t="s">
        <v>4920</v>
      </c>
      <c r="X11558" t="s">
        <v>3571</v>
      </c>
      <c r="Y11558" t="s">
        <v>3572</v>
      </c>
      <c r="Z11558" t="s"/>
      <c r="AA11558" t="n">
        <v>190</v>
      </c>
      <c r="AB11558" t="s">
        <v>4758</v>
      </c>
      <c r="AC11558" t="s">
        <v>31113</v>
      </c>
      <c r="AD11558" t="n">
        <v>5</v>
      </c>
      <c r="AE11558" t="n">
        <v>710621.73</v>
      </c>
      <c r="AF11558" t="n">
        <v>6194574.11</v>
      </c>
    </row>
    <row r="11559" spans="1:32">
      <c r="A11559" s="62" t="n">
        <v>11557</v>
      </c>
      <c r="B11559" t="s">
        <v>31114</v>
      </c>
      <c r="C11559" t="n">
        <v>110</v>
      </c>
      <c r="D11559" t="n">
        <v>1880</v>
      </c>
      <c r="E11559" t="n">
        <v>1950</v>
      </c>
      <c r="F11559" t="n">
        <v>7</v>
      </c>
      <c r="G11559" t="s"/>
      <c r="H11559" t="n">
        <v>1</v>
      </c>
      <c r="I11559" t="s"/>
      <c r="J11559" t="n">
        <v>2</v>
      </c>
      <c r="K11559" t="s">
        <v>522</v>
      </c>
      <c r="L11559" t="s"/>
      <c r="M11559" t="n">
        <v>1</v>
      </c>
      <c r="N11559" t="n">
        <v>160</v>
      </c>
      <c r="O11559" t="n">
        <v>160</v>
      </c>
      <c r="P11559" t="n">
        <v>286</v>
      </c>
      <c r="Q11559" t="n">
        <v>0</v>
      </c>
      <c r="R11559" t="n">
        <v>0</v>
      </c>
      <c r="S11559" t="s">
        <v>31115</v>
      </c>
      <c r="T11559" t="n">
        <v>166</v>
      </c>
      <c r="U11559" t="s">
        <v>20385</v>
      </c>
      <c r="V11559" t="s">
        <v>20385</v>
      </c>
      <c r="W11559" t="s">
        <v>546</v>
      </c>
      <c r="X11559" t="s">
        <v>3571</v>
      </c>
      <c r="Y11559" t="s">
        <v>3572</v>
      </c>
      <c r="Z11559" t="s"/>
      <c r="AA11559" t="n">
        <v>190</v>
      </c>
      <c r="AB11559" t="s">
        <v>8350</v>
      </c>
      <c r="AC11559" t="s">
        <v>31116</v>
      </c>
      <c r="AD11559" t="n">
        <v>5</v>
      </c>
      <c r="AE11559" t="n">
        <v>714058.67</v>
      </c>
      <c r="AF11559" t="n">
        <v>6191294.92</v>
      </c>
    </row>
    <row r="11560" spans="1:32">
      <c r="A11560" s="62" t="n">
        <v>11558</v>
      </c>
      <c r="B11560" t="s">
        <v>31117</v>
      </c>
      <c r="C11560" t="n">
        <v>130</v>
      </c>
      <c r="D11560" t="n">
        <v>2016</v>
      </c>
      <c r="E11560" t="n">
        <v>0</v>
      </c>
      <c r="F11560" t="n">
        <v>10</v>
      </c>
      <c r="G11560" t="s"/>
      <c r="H11560" t="n">
        <v>1</v>
      </c>
      <c r="I11560" t="s"/>
      <c r="J11560" t="n">
        <v>2</v>
      </c>
      <c r="K11560" t="s">
        <v>237</v>
      </c>
      <c r="L11560" t="s"/>
      <c r="M11560" t="n">
        <v>1</v>
      </c>
      <c r="N11560" t="n">
        <v>121</v>
      </c>
      <c r="O11560" t="n">
        <v>121</v>
      </c>
      <c r="P11560" t="n">
        <v>121</v>
      </c>
      <c r="Q11560" t="n">
        <v>0</v>
      </c>
      <c r="R11560" t="n">
        <v>0</v>
      </c>
      <c r="S11560" t="s">
        <v>31118</v>
      </c>
      <c r="T11560" t="n">
        <v>547</v>
      </c>
      <c r="U11560" t="s">
        <v>511</v>
      </c>
      <c r="V11560" t="s">
        <v>511</v>
      </c>
      <c r="W11560" t="s">
        <v>1099</v>
      </c>
      <c r="X11560" t="s">
        <v>352</v>
      </c>
      <c r="Y11560" t="s">
        <v>353</v>
      </c>
      <c r="Z11560" t="s"/>
      <c r="AA11560" t="n">
        <v>190</v>
      </c>
      <c r="AB11560" t="s">
        <v>26968</v>
      </c>
      <c r="AC11560" t="s">
        <v>31119</v>
      </c>
      <c r="AD11560" t="n">
        <v>5</v>
      </c>
      <c r="AE11560" t="n">
        <v>708446.38</v>
      </c>
      <c r="AF11560" t="n">
        <v>6186176.75</v>
      </c>
    </row>
    <row r="11561" spans="1:32">
      <c r="A11561" s="62" t="n">
        <v>11559</v>
      </c>
      <c r="B11561" t="s">
        <v>31120</v>
      </c>
      <c r="C11561" t="n">
        <v>120</v>
      </c>
      <c r="D11561" t="n">
        <v>2012</v>
      </c>
      <c r="E11561" t="n">
        <v>0</v>
      </c>
      <c r="F11561" t="n">
        <v>4</v>
      </c>
      <c r="G11561" t="s"/>
      <c r="H11561" t="n">
        <v>1</v>
      </c>
      <c r="I11561" t="s"/>
      <c r="J11561" t="n">
        <v>5</v>
      </c>
      <c r="K11561" t="s">
        <v>365</v>
      </c>
      <c r="L11561" t="n">
        <v>4</v>
      </c>
      <c r="M11561" t="n">
        <v>1</v>
      </c>
      <c r="N11561" t="n">
        <v>154</v>
      </c>
      <c r="O11561" t="n">
        <v>154</v>
      </c>
      <c r="P11561" t="n">
        <v>154</v>
      </c>
      <c r="Q11561" t="n">
        <v>0</v>
      </c>
      <c r="R11561" t="n">
        <v>0</v>
      </c>
      <c r="S11561" t="s">
        <v>31121</v>
      </c>
      <c r="T11561" t="n">
        <v>802</v>
      </c>
      <c r="U11561" t="s">
        <v>30646</v>
      </c>
      <c r="V11561" t="s">
        <v>30646</v>
      </c>
      <c r="W11561" t="s">
        <v>423</v>
      </c>
      <c r="X11561" t="s">
        <v>352</v>
      </c>
      <c r="Y11561" t="s">
        <v>353</v>
      </c>
      <c r="Z11561" t="s">
        <v>353</v>
      </c>
      <c r="AA11561" t="n">
        <v>190</v>
      </c>
      <c r="AB11561" t="s">
        <v>31122</v>
      </c>
      <c r="AC11561" t="s">
        <v>31123</v>
      </c>
      <c r="AD11561" t="n">
        <v>5</v>
      </c>
      <c r="AE11561" t="n">
        <v>712262.25</v>
      </c>
      <c r="AF11561" t="n">
        <v>6187227.14</v>
      </c>
    </row>
    <row r="11562" spans="1:32">
      <c r="A11562" s="62" t="n">
        <v>11560</v>
      </c>
      <c r="B11562" t="s">
        <v>31124</v>
      </c>
      <c r="C11562" t="n">
        <v>120</v>
      </c>
      <c r="D11562" t="n">
        <v>2014</v>
      </c>
      <c r="E11562" t="n">
        <v>0</v>
      </c>
      <c r="F11562" t="n">
        <v>5</v>
      </c>
      <c r="G11562" t="s"/>
      <c r="H11562" t="n">
        <v>1</v>
      </c>
      <c r="I11562" t="s"/>
      <c r="J11562" t="n">
        <v>5</v>
      </c>
      <c r="K11562" t="s">
        <v>365</v>
      </c>
      <c r="L11562" t="s"/>
      <c r="M11562" t="n">
        <v>1</v>
      </c>
      <c r="N11562" t="n">
        <v>190</v>
      </c>
      <c r="O11562" t="n">
        <v>190</v>
      </c>
      <c r="P11562" t="n">
        <v>190</v>
      </c>
      <c r="Q11562" t="n">
        <v>0</v>
      </c>
      <c r="R11562" t="n">
        <v>0</v>
      </c>
      <c r="S11562" t="s">
        <v>31125</v>
      </c>
      <c r="T11562" t="n">
        <v>381</v>
      </c>
      <c r="U11562" t="s">
        <v>571</v>
      </c>
      <c r="V11562" t="s">
        <v>571</v>
      </c>
      <c r="W11562" t="s">
        <v>7746</v>
      </c>
      <c r="X11562" t="s">
        <v>352</v>
      </c>
      <c r="Y11562" t="s">
        <v>353</v>
      </c>
      <c r="Z11562" t="s">
        <v>512</v>
      </c>
      <c r="AA11562" t="n">
        <v>190</v>
      </c>
      <c r="AB11562" t="s">
        <v>5356</v>
      </c>
      <c r="AC11562" t="s">
        <v>31126</v>
      </c>
      <c r="AD11562" t="n">
        <v>5</v>
      </c>
      <c r="AE11562" t="n">
        <v>707889.37</v>
      </c>
      <c r="AF11562" t="n">
        <v>6185909.72</v>
      </c>
    </row>
    <row r="11563" spans="1:32">
      <c r="A11563" s="62" t="n">
        <v>11561</v>
      </c>
      <c r="B11563" t="s">
        <v>31127</v>
      </c>
      <c r="C11563" t="n">
        <v>230</v>
      </c>
      <c r="D11563" t="n">
        <v>1950</v>
      </c>
      <c r="E11563" t="n">
        <v>0</v>
      </c>
      <c r="F11563" t="n">
        <v>90</v>
      </c>
      <c r="G11563" t="s"/>
      <c r="H11563" t="n">
        <v>90</v>
      </c>
      <c r="I11563" t="s"/>
      <c r="J11563" t="n">
        <v>9</v>
      </c>
      <c r="K11563" t="s">
        <v>349</v>
      </c>
      <c r="L11563" t="s"/>
      <c r="M11563" t="n">
        <v>1</v>
      </c>
      <c r="N11563" t="n">
        <v>30</v>
      </c>
      <c r="O11563" t="n">
        <v>30</v>
      </c>
      <c r="P11563" t="n">
        <v>0</v>
      </c>
      <c r="Q11563" t="n">
        <v>30</v>
      </c>
      <c r="R11563" t="n">
        <v>0</v>
      </c>
      <c r="S11563" t="s">
        <v>31128</v>
      </c>
      <c r="T11563" t="n">
        <v>546</v>
      </c>
      <c r="U11563" t="s">
        <v>2470</v>
      </c>
      <c r="V11563" t="s">
        <v>2470</v>
      </c>
      <c r="W11563" t="s">
        <v>31129</v>
      </c>
      <c r="X11563" t="s">
        <v>30740</v>
      </c>
      <c r="Y11563" t="s"/>
      <c r="Z11563" t="s"/>
      <c r="AA11563" t="n">
        <v>190</v>
      </c>
      <c r="AB11563" t="s">
        <v>16019</v>
      </c>
      <c r="AC11563" t="s">
        <v>31130</v>
      </c>
      <c r="AD11563" t="n">
        <v>5</v>
      </c>
      <c r="AE11563" t="n">
        <v>711808.83</v>
      </c>
      <c r="AF11563" t="n">
        <v>6188208.66</v>
      </c>
    </row>
    <row r="11564" spans="1:32">
      <c r="A11564" s="62" t="n">
        <v>11562</v>
      </c>
      <c r="B11564" t="s">
        <v>31131</v>
      </c>
      <c r="C11564" t="n">
        <v>130</v>
      </c>
      <c r="D11564" t="n">
        <v>2015</v>
      </c>
      <c r="E11564" t="n">
        <v>0</v>
      </c>
      <c r="F11564" t="n">
        <v>4</v>
      </c>
      <c r="G11564" t="s"/>
      <c r="H11564" t="n">
        <v>1</v>
      </c>
      <c r="I11564" t="s"/>
      <c r="J11564" t="n">
        <v>1</v>
      </c>
      <c r="K11564" t="s">
        <v>349</v>
      </c>
      <c r="L11564" t="s"/>
      <c r="M11564" t="n">
        <v>2</v>
      </c>
      <c r="N11564" t="n">
        <v>50</v>
      </c>
      <c r="O11564" t="n">
        <v>100</v>
      </c>
      <c r="P11564" t="n">
        <v>100</v>
      </c>
      <c r="Q11564" t="n">
        <v>0</v>
      </c>
      <c r="R11564" t="n">
        <v>0</v>
      </c>
      <c r="S11564" t="s">
        <v>31132</v>
      </c>
      <c r="T11564" t="n">
        <v>807</v>
      </c>
      <c r="U11564" t="s">
        <v>30641</v>
      </c>
      <c r="V11564" t="s">
        <v>30641</v>
      </c>
      <c r="W11564" t="s">
        <v>407</v>
      </c>
      <c r="X11564" t="s">
        <v>241</v>
      </c>
      <c r="Y11564" t="s">
        <v>242</v>
      </c>
      <c r="Z11564" t="s"/>
      <c r="AA11564" t="n">
        <v>190</v>
      </c>
      <c r="AB11564" t="s">
        <v>31133</v>
      </c>
      <c r="AC11564" t="s">
        <v>31134</v>
      </c>
      <c r="AD11564" t="n">
        <v>5</v>
      </c>
      <c r="AE11564" t="n">
        <v>709149.51</v>
      </c>
      <c r="AF11564" t="n">
        <v>6191807.46</v>
      </c>
    </row>
    <row r="11565" spans="1:32">
      <c r="A11565" s="62" t="n">
        <v>11563</v>
      </c>
      <c r="B11565" t="s">
        <v>31135</v>
      </c>
      <c r="C11565" t="n">
        <v>230</v>
      </c>
      <c r="D11565" t="n">
        <v>1950</v>
      </c>
      <c r="E11565" t="n">
        <v>0</v>
      </c>
      <c r="F11565" t="n">
        <v>90</v>
      </c>
      <c r="G11565" t="s"/>
      <c r="H11565" t="n">
        <v>90</v>
      </c>
      <c r="I11565" t="s"/>
      <c r="J11565" t="n">
        <v>9</v>
      </c>
      <c r="K11565" t="s">
        <v>349</v>
      </c>
      <c r="L11565" t="s"/>
      <c r="M11565" t="n">
        <v>1</v>
      </c>
      <c r="N11565" t="n">
        <v>30</v>
      </c>
      <c r="O11565" t="n">
        <v>30</v>
      </c>
      <c r="P11565" t="n">
        <v>0</v>
      </c>
      <c r="Q11565" t="n">
        <v>30</v>
      </c>
      <c r="R11565" t="n">
        <v>0</v>
      </c>
      <c r="S11565" t="s">
        <v>31136</v>
      </c>
      <c r="T11565" t="n">
        <v>12</v>
      </c>
      <c r="U11565" t="s">
        <v>1896</v>
      </c>
      <c r="V11565" t="s">
        <v>1896</v>
      </c>
      <c r="W11565" t="s">
        <v>31137</v>
      </c>
      <c r="X11565" t="s">
        <v>30740</v>
      </c>
      <c r="Y11565" t="s"/>
      <c r="Z11565" t="s"/>
      <c r="AA11565" t="n">
        <v>190</v>
      </c>
      <c r="AB11565" t="s">
        <v>31138</v>
      </c>
      <c r="AC11565" t="s">
        <v>31139</v>
      </c>
      <c r="AD11565" t="n">
        <v>5</v>
      </c>
      <c r="AE11565" t="n">
        <v>707940.23</v>
      </c>
      <c r="AF11565" t="n">
        <v>6187083.91</v>
      </c>
    </row>
    <row r="11566" spans="1:32">
      <c r="A11566" s="62" t="n">
        <v>11564</v>
      </c>
      <c r="B11566" t="s">
        <v>31140</v>
      </c>
      <c r="C11566" t="n">
        <v>130</v>
      </c>
      <c r="D11566" t="n">
        <v>2016</v>
      </c>
      <c r="E11566" t="n">
        <v>0</v>
      </c>
      <c r="F11566" t="n">
        <v>10</v>
      </c>
      <c r="G11566" t="s"/>
      <c r="H11566" t="n">
        <v>1</v>
      </c>
      <c r="I11566" t="s"/>
      <c r="J11566" t="n">
        <v>2</v>
      </c>
      <c r="K11566" t="s">
        <v>237</v>
      </c>
      <c r="L11566" t="s"/>
      <c r="M11566" t="n">
        <v>1</v>
      </c>
      <c r="N11566" t="n">
        <v>102</v>
      </c>
      <c r="O11566" t="n">
        <v>102</v>
      </c>
      <c r="P11566" t="n">
        <v>102</v>
      </c>
      <c r="Q11566" t="n">
        <v>0</v>
      </c>
      <c r="R11566" t="n">
        <v>0</v>
      </c>
      <c r="S11566" t="s">
        <v>31141</v>
      </c>
      <c r="T11566" t="n">
        <v>754</v>
      </c>
      <c r="U11566" t="s">
        <v>30245</v>
      </c>
      <c r="V11566" t="s">
        <v>30245</v>
      </c>
      <c r="W11566" t="s">
        <v>237</v>
      </c>
      <c r="X11566" t="s">
        <v>352</v>
      </c>
      <c r="Y11566" t="s">
        <v>353</v>
      </c>
      <c r="Z11566" t="s">
        <v>512</v>
      </c>
      <c r="AA11566" t="n">
        <v>190</v>
      </c>
      <c r="AB11566" t="s">
        <v>27824</v>
      </c>
      <c r="AC11566" t="s">
        <v>31142</v>
      </c>
      <c r="AD11566" t="n">
        <v>5</v>
      </c>
      <c r="AE11566" t="n">
        <v>708415.21</v>
      </c>
      <c r="AF11566" t="n">
        <v>6186194.13</v>
      </c>
    </row>
    <row r="11567" spans="1:32">
      <c r="A11567" s="62" t="n">
        <v>11565</v>
      </c>
      <c r="B11567" t="s">
        <v>31143</v>
      </c>
      <c r="C11567" t="n">
        <v>130</v>
      </c>
      <c r="D11567" t="n">
        <v>2012</v>
      </c>
      <c r="E11567" t="n">
        <v>0</v>
      </c>
      <c r="F11567" t="n">
        <v>4</v>
      </c>
      <c r="G11567" t="s"/>
      <c r="H11567" t="n">
        <v>1</v>
      </c>
      <c r="I11567" t="s"/>
      <c r="J11567" t="n">
        <v>5</v>
      </c>
      <c r="K11567" t="s">
        <v>365</v>
      </c>
      <c r="L11567" t="n">
        <v>4</v>
      </c>
      <c r="M11567" t="n">
        <v>1</v>
      </c>
      <c r="N11567" t="n">
        <v>129</v>
      </c>
      <c r="O11567" t="n">
        <v>129</v>
      </c>
      <c r="P11567" t="n">
        <v>129</v>
      </c>
      <c r="Q11567" t="n">
        <v>0</v>
      </c>
      <c r="R11567" t="n">
        <v>0</v>
      </c>
      <c r="S11567" t="s">
        <v>31144</v>
      </c>
      <c r="T11567" t="n">
        <v>802</v>
      </c>
      <c r="U11567" t="s">
        <v>30646</v>
      </c>
      <c r="V11567" t="s">
        <v>30646</v>
      </c>
      <c r="W11567" t="s">
        <v>2176</v>
      </c>
      <c r="X11567" t="s">
        <v>352</v>
      </c>
      <c r="Y11567" t="s">
        <v>353</v>
      </c>
      <c r="Z11567" t="s">
        <v>353</v>
      </c>
      <c r="AA11567" t="n">
        <v>190</v>
      </c>
      <c r="AB11567" t="s">
        <v>31145</v>
      </c>
      <c r="AC11567" t="s">
        <v>31146</v>
      </c>
      <c r="AD11567" t="n">
        <v>5</v>
      </c>
      <c r="AE11567" t="n">
        <v>712312.27</v>
      </c>
      <c r="AF11567" t="n">
        <v>6187193.74</v>
      </c>
    </row>
    <row r="11568" spans="1:32">
      <c r="A11568" s="62" t="n">
        <v>11566</v>
      </c>
      <c r="B11568" t="s">
        <v>31147</v>
      </c>
      <c r="C11568" t="n">
        <v>130</v>
      </c>
      <c r="D11568" t="n">
        <v>2014</v>
      </c>
      <c r="E11568" t="n">
        <v>0</v>
      </c>
      <c r="F11568" t="n">
        <v>4</v>
      </c>
      <c r="G11568" t="s"/>
      <c r="H11568" t="n">
        <v>1</v>
      </c>
      <c r="I11568" t="s"/>
      <c r="J11568" t="n">
        <v>1</v>
      </c>
      <c r="K11568" t="s">
        <v>349</v>
      </c>
      <c r="L11568" t="s"/>
      <c r="M11568" t="n">
        <v>2</v>
      </c>
      <c r="N11568" t="n">
        <v>50</v>
      </c>
      <c r="O11568" t="n">
        <v>100</v>
      </c>
      <c r="P11568" t="n">
        <v>100</v>
      </c>
      <c r="Q11568" t="n">
        <v>0</v>
      </c>
      <c r="R11568" t="n">
        <v>0</v>
      </c>
      <c r="S11568" t="s">
        <v>31148</v>
      </c>
      <c r="T11568" t="n">
        <v>807</v>
      </c>
      <c r="U11568" t="s">
        <v>30641</v>
      </c>
      <c r="V11568" t="s">
        <v>30641</v>
      </c>
      <c r="W11568" t="s">
        <v>391</v>
      </c>
      <c r="X11568" t="s">
        <v>241</v>
      </c>
      <c r="Y11568" t="s">
        <v>242</v>
      </c>
      <c r="Z11568" t="s">
        <v>242</v>
      </c>
      <c r="AA11568" t="n">
        <v>190</v>
      </c>
      <c r="AB11568" t="s">
        <v>31149</v>
      </c>
      <c r="AC11568" t="s">
        <v>31150</v>
      </c>
      <c r="AD11568" t="n">
        <v>5</v>
      </c>
      <c r="AE11568" t="n">
        <v>709182.97</v>
      </c>
      <c r="AF11568" t="n">
        <v>6191833.56</v>
      </c>
    </row>
    <row r="11569" spans="1:32">
      <c r="A11569" s="62" t="n">
        <v>11567</v>
      </c>
      <c r="B11569" t="s">
        <v>31151</v>
      </c>
      <c r="C11569" t="n">
        <v>130</v>
      </c>
      <c r="D11569" t="n">
        <v>2015</v>
      </c>
      <c r="E11569" t="n">
        <v>0</v>
      </c>
      <c r="F11569" t="n">
        <v>10</v>
      </c>
      <c r="G11569" t="s"/>
      <c r="H11569" t="n">
        <v>1</v>
      </c>
      <c r="I11569" t="s"/>
      <c r="J11569" t="n">
        <v>2</v>
      </c>
      <c r="K11569" t="s">
        <v>237</v>
      </c>
      <c r="L11569" t="s"/>
      <c r="M11569" t="n">
        <v>1</v>
      </c>
      <c r="N11569" t="n">
        <v>102</v>
      </c>
      <c r="O11569" t="n">
        <v>102</v>
      </c>
      <c r="P11569" t="n">
        <v>102</v>
      </c>
      <c r="Q11569" t="n">
        <v>0</v>
      </c>
      <c r="R11569" t="n">
        <v>0</v>
      </c>
      <c r="S11569" t="s">
        <v>31152</v>
      </c>
      <c r="T11569" t="n">
        <v>547</v>
      </c>
      <c r="U11569" t="s">
        <v>511</v>
      </c>
      <c r="V11569" t="s">
        <v>511</v>
      </c>
      <c r="W11569" t="s">
        <v>2176</v>
      </c>
      <c r="X11569" t="s">
        <v>352</v>
      </c>
      <c r="Y11569" t="s">
        <v>353</v>
      </c>
      <c r="Z11569" t="s"/>
      <c r="AA11569" t="n">
        <v>190</v>
      </c>
      <c r="AB11569" t="s">
        <v>25856</v>
      </c>
      <c r="AC11569" t="s">
        <v>31153</v>
      </c>
      <c r="AD11569" t="n">
        <v>5</v>
      </c>
      <c r="AE11569" t="n">
        <v>708494.1</v>
      </c>
      <c r="AF11569" t="n">
        <v>6186107.23</v>
      </c>
    </row>
    <row r="11570" spans="1:32">
      <c r="A11570" s="62" t="n">
        <v>11568</v>
      </c>
      <c r="B11570" t="s">
        <v>31154</v>
      </c>
      <c r="C11570" t="n">
        <v>130</v>
      </c>
      <c r="D11570" t="n">
        <v>2015</v>
      </c>
      <c r="E11570" t="n">
        <v>0</v>
      </c>
      <c r="F11570" t="n">
        <v>10</v>
      </c>
      <c r="G11570" t="s"/>
      <c r="H11570" t="n">
        <v>1</v>
      </c>
      <c r="I11570" t="s"/>
      <c r="J11570" t="n">
        <v>2</v>
      </c>
      <c r="K11570" t="s">
        <v>237</v>
      </c>
      <c r="L11570" t="s"/>
      <c r="M11570" t="n">
        <v>1</v>
      </c>
      <c r="N11570" t="n">
        <v>102</v>
      </c>
      <c r="O11570" t="n">
        <v>102</v>
      </c>
      <c r="P11570" t="n">
        <v>102</v>
      </c>
      <c r="Q11570" t="n">
        <v>0</v>
      </c>
      <c r="R11570" t="n">
        <v>0</v>
      </c>
      <c r="S11570" t="s">
        <v>31155</v>
      </c>
      <c r="T11570" t="n">
        <v>754</v>
      </c>
      <c r="U11570" t="s">
        <v>30245</v>
      </c>
      <c r="V11570" t="s">
        <v>30245</v>
      </c>
      <c r="W11570" t="s">
        <v>626</v>
      </c>
      <c r="X11570" t="s">
        <v>352</v>
      </c>
      <c r="Y11570" t="s">
        <v>353</v>
      </c>
      <c r="Z11570" t="s">
        <v>512</v>
      </c>
      <c r="AA11570" t="n">
        <v>190</v>
      </c>
      <c r="AB11570" t="s">
        <v>25412</v>
      </c>
      <c r="AC11570" t="s">
        <v>31156</v>
      </c>
      <c r="AD11570" t="n">
        <v>5</v>
      </c>
      <c r="AE11570" t="n">
        <v>708439.76</v>
      </c>
      <c r="AF11570" t="n">
        <v>6186092.89</v>
      </c>
    </row>
    <row r="11571" spans="1:32">
      <c r="A11571" s="62" t="n">
        <v>11569</v>
      </c>
      <c r="B11571" t="s">
        <v>31157</v>
      </c>
      <c r="C11571" t="n">
        <v>130</v>
      </c>
      <c r="D11571" t="n">
        <v>2015</v>
      </c>
      <c r="E11571" t="n">
        <v>0</v>
      </c>
      <c r="F11571" t="n">
        <v>10</v>
      </c>
      <c r="G11571" t="s"/>
      <c r="H11571" t="n">
        <v>1</v>
      </c>
      <c r="I11571" t="s"/>
      <c r="J11571" t="n">
        <v>2</v>
      </c>
      <c r="K11571" t="s">
        <v>237</v>
      </c>
      <c r="L11571" t="s"/>
      <c r="M11571" t="n">
        <v>1</v>
      </c>
      <c r="N11571" t="n">
        <v>122</v>
      </c>
      <c r="O11571" t="n">
        <v>122</v>
      </c>
      <c r="P11571" t="n">
        <v>122</v>
      </c>
      <c r="Q11571" t="n">
        <v>0</v>
      </c>
      <c r="R11571" t="n">
        <v>0</v>
      </c>
      <c r="S11571" t="s">
        <v>31158</v>
      </c>
      <c r="T11571" t="n">
        <v>754</v>
      </c>
      <c r="U11571" t="s">
        <v>30245</v>
      </c>
      <c r="V11571" t="s">
        <v>30245</v>
      </c>
      <c r="W11571" t="s">
        <v>499</v>
      </c>
      <c r="X11571" t="s">
        <v>352</v>
      </c>
      <c r="Y11571" t="s">
        <v>353</v>
      </c>
      <c r="Z11571" t="s">
        <v>512</v>
      </c>
      <c r="AA11571" t="n">
        <v>190</v>
      </c>
      <c r="AB11571" t="s">
        <v>27130</v>
      </c>
      <c r="AC11571" t="s">
        <v>31159</v>
      </c>
      <c r="AD11571" t="n">
        <v>5</v>
      </c>
      <c r="AE11571" t="n">
        <v>708420.45</v>
      </c>
      <c r="AF11571" t="n">
        <v>6186142.82</v>
      </c>
    </row>
    <row r="11572" spans="1:32">
      <c r="A11572" s="62" t="n">
        <v>11570</v>
      </c>
      <c r="B11572" t="s">
        <v>31160</v>
      </c>
      <c r="C11572" t="n">
        <v>130</v>
      </c>
      <c r="D11572" t="n">
        <v>2013</v>
      </c>
      <c r="E11572" t="n">
        <v>0</v>
      </c>
      <c r="F11572" t="n">
        <v>1</v>
      </c>
      <c r="G11572" t="s"/>
      <c r="H11572" t="n">
        <v>1</v>
      </c>
      <c r="I11572" t="s"/>
      <c r="J11572" t="n">
        <v>5</v>
      </c>
      <c r="K11572" t="s">
        <v>365</v>
      </c>
      <c r="L11572" t="n">
        <v>4</v>
      </c>
      <c r="M11572" t="n">
        <v>2</v>
      </c>
      <c r="N11572" t="n">
        <v>76</v>
      </c>
      <c r="O11572" t="n">
        <v>151</v>
      </c>
      <c r="P11572" t="n">
        <v>151</v>
      </c>
      <c r="Q11572" t="n">
        <v>0</v>
      </c>
      <c r="R11572" t="n">
        <v>0</v>
      </c>
      <c r="S11572" t="s">
        <v>31161</v>
      </c>
      <c r="T11572" t="n">
        <v>802</v>
      </c>
      <c r="U11572" t="s">
        <v>30646</v>
      </c>
      <c r="V11572" t="s">
        <v>30646</v>
      </c>
      <c r="W11572" t="s">
        <v>365</v>
      </c>
      <c r="X11572" t="s">
        <v>352</v>
      </c>
      <c r="Y11572" t="s">
        <v>353</v>
      </c>
      <c r="Z11572" t="s">
        <v>353</v>
      </c>
      <c r="AA11572" t="n">
        <v>190</v>
      </c>
      <c r="AB11572" t="s">
        <v>31162</v>
      </c>
      <c r="AC11572" t="s">
        <v>31163</v>
      </c>
      <c r="AD11572" t="n">
        <v>5</v>
      </c>
      <c r="AE11572" t="n">
        <v>712363.14</v>
      </c>
      <c r="AF11572" t="n">
        <v>6187195.43</v>
      </c>
    </row>
    <row r="11573" spans="1:32">
      <c r="A11573" s="62" t="n">
        <v>11571</v>
      </c>
      <c r="B11573" t="s">
        <v>31164</v>
      </c>
      <c r="C11573" t="n">
        <v>130</v>
      </c>
      <c r="D11573" t="n">
        <v>2016</v>
      </c>
      <c r="E11573" t="n">
        <v>0</v>
      </c>
      <c r="F11573" t="n">
        <v>10</v>
      </c>
      <c r="G11573" t="s"/>
      <c r="H11573" t="n">
        <v>1</v>
      </c>
      <c r="I11573" t="s"/>
      <c r="J11573" t="n">
        <v>2</v>
      </c>
      <c r="K11573" t="s">
        <v>237</v>
      </c>
      <c r="L11573" t="s"/>
      <c r="M11573" t="n">
        <v>1</v>
      </c>
      <c r="N11573" t="n">
        <v>121</v>
      </c>
      <c r="O11573" t="n">
        <v>121</v>
      </c>
      <c r="P11573" t="n">
        <v>121</v>
      </c>
      <c r="Q11573" t="n">
        <v>0</v>
      </c>
      <c r="R11573" t="n">
        <v>0</v>
      </c>
      <c r="S11573" t="s">
        <v>31165</v>
      </c>
      <c r="T11573" t="n">
        <v>754</v>
      </c>
      <c r="U11573" t="s">
        <v>30245</v>
      </c>
      <c r="V11573" t="s">
        <v>30245</v>
      </c>
      <c r="W11573" t="s">
        <v>495</v>
      </c>
      <c r="X11573" t="s">
        <v>352</v>
      </c>
      <c r="Y11573" t="s">
        <v>353</v>
      </c>
      <c r="Z11573" t="s">
        <v>512</v>
      </c>
      <c r="AA11573" t="n">
        <v>190</v>
      </c>
      <c r="AB11573" t="s">
        <v>27429</v>
      </c>
      <c r="AC11573" t="s">
        <v>31166</v>
      </c>
      <c r="AD11573" t="n">
        <v>5</v>
      </c>
      <c r="AE11573" t="n">
        <v>708420.72</v>
      </c>
      <c r="AF11573" t="n">
        <v>6186172.34</v>
      </c>
    </row>
    <row r="11574" spans="1:32">
      <c r="A11574" s="62" t="n">
        <v>11572</v>
      </c>
      <c r="B11574" t="s">
        <v>31167</v>
      </c>
      <c r="C11574" t="n">
        <v>120</v>
      </c>
      <c r="D11574" t="n">
        <v>2014</v>
      </c>
      <c r="E11574" t="n">
        <v>0</v>
      </c>
      <c r="F11574" t="n">
        <v>10</v>
      </c>
      <c r="G11574" t="s"/>
      <c r="H11574" t="n">
        <v>2</v>
      </c>
      <c r="I11574" t="s"/>
      <c r="J11574" t="n">
        <v>5</v>
      </c>
      <c r="K11574" t="s">
        <v>365</v>
      </c>
      <c r="L11574" t="s"/>
      <c r="M11574" t="n">
        <v>1</v>
      </c>
      <c r="N11574" t="n">
        <v>169</v>
      </c>
      <c r="O11574" t="n">
        <v>169</v>
      </c>
      <c r="P11574" t="n">
        <v>169</v>
      </c>
      <c r="Q11574" t="n">
        <v>0</v>
      </c>
      <c r="R11574" t="n">
        <v>0</v>
      </c>
      <c r="S11574" t="s">
        <v>31168</v>
      </c>
      <c r="T11574" t="n">
        <v>381</v>
      </c>
      <c r="U11574" t="s">
        <v>571</v>
      </c>
      <c r="V11574" t="s">
        <v>571</v>
      </c>
      <c r="W11574" t="s">
        <v>7674</v>
      </c>
      <c r="X11574" t="s">
        <v>352</v>
      </c>
      <c r="Y11574" t="s">
        <v>353</v>
      </c>
      <c r="Z11574" t="s">
        <v>512</v>
      </c>
      <c r="AA11574" t="n">
        <v>190</v>
      </c>
      <c r="AB11574" t="s">
        <v>5437</v>
      </c>
      <c r="AC11574" t="s">
        <v>31169</v>
      </c>
      <c r="AD11574" t="n">
        <v>5</v>
      </c>
      <c r="AE11574" t="n">
        <v>707883.83</v>
      </c>
      <c r="AF11574" t="n">
        <v>6185929.46</v>
      </c>
    </row>
    <row r="11575" spans="1:32">
      <c r="A11575" s="62" t="n">
        <v>11573</v>
      </c>
      <c r="B11575" t="s">
        <v>31170</v>
      </c>
      <c r="C11575" t="n">
        <v>130</v>
      </c>
      <c r="D11575" t="n">
        <v>2016</v>
      </c>
      <c r="E11575" t="n">
        <v>0</v>
      </c>
      <c r="F11575" t="n">
        <v>10</v>
      </c>
      <c r="G11575" t="s"/>
      <c r="H11575" t="n">
        <v>1</v>
      </c>
      <c r="I11575" t="s"/>
      <c r="J11575" t="n">
        <v>2</v>
      </c>
      <c r="K11575" t="s">
        <v>237</v>
      </c>
      <c r="L11575" t="s"/>
      <c r="M11575" t="n">
        <v>1</v>
      </c>
      <c r="N11575" t="n">
        <v>102</v>
      </c>
      <c r="O11575" t="n">
        <v>102</v>
      </c>
      <c r="P11575" t="n">
        <v>102</v>
      </c>
      <c r="Q11575" t="n">
        <v>0</v>
      </c>
      <c r="R11575" t="n">
        <v>0</v>
      </c>
      <c r="S11575" t="s">
        <v>31171</v>
      </c>
      <c r="T11575" t="n">
        <v>754</v>
      </c>
      <c r="U11575" t="s">
        <v>30245</v>
      </c>
      <c r="V11575" t="s">
        <v>30245</v>
      </c>
      <c r="W11575" t="s">
        <v>533</v>
      </c>
      <c r="X11575" t="s">
        <v>352</v>
      </c>
      <c r="Y11575" t="s">
        <v>353</v>
      </c>
      <c r="Z11575" t="s">
        <v>512</v>
      </c>
      <c r="AA11575" t="n">
        <v>190</v>
      </c>
      <c r="AB11575" t="s">
        <v>27606</v>
      </c>
      <c r="AC11575" t="s">
        <v>31172</v>
      </c>
      <c r="AD11575" t="n">
        <v>5</v>
      </c>
      <c r="AE11575" t="n">
        <v>708417.97</v>
      </c>
      <c r="AF11575" t="n">
        <v>6186183.1</v>
      </c>
    </row>
    <row r="11576" spans="1:32">
      <c r="A11576" s="62" t="n">
        <v>11574</v>
      </c>
      <c r="B11576" t="s">
        <v>31173</v>
      </c>
      <c r="C11576" t="n">
        <v>120</v>
      </c>
      <c r="D11576" t="n">
        <v>2014</v>
      </c>
      <c r="E11576" t="n">
        <v>0</v>
      </c>
      <c r="F11576" t="n">
        <v>2</v>
      </c>
      <c r="G11576" t="s"/>
      <c r="H11576" t="n">
        <v>1</v>
      </c>
      <c r="I11576" t="s"/>
      <c r="J11576" t="n">
        <v>1</v>
      </c>
      <c r="K11576" t="s">
        <v>349</v>
      </c>
      <c r="L11576" t="s"/>
      <c r="M11576" t="n">
        <v>1</v>
      </c>
      <c r="N11576" t="n">
        <v>134</v>
      </c>
      <c r="O11576" t="n">
        <v>134</v>
      </c>
      <c r="P11576" t="n">
        <v>134</v>
      </c>
      <c r="Q11576" t="n">
        <v>0</v>
      </c>
      <c r="R11576" t="n">
        <v>0</v>
      </c>
      <c r="S11576" t="s">
        <v>31174</v>
      </c>
      <c r="T11576" t="n">
        <v>804</v>
      </c>
      <c r="U11576" t="s">
        <v>30661</v>
      </c>
      <c r="V11576" t="s">
        <v>30661</v>
      </c>
      <c r="W11576" t="s">
        <v>365</v>
      </c>
      <c r="X11576" t="s">
        <v>241</v>
      </c>
      <c r="Y11576" t="s">
        <v>242</v>
      </c>
      <c r="Z11576" t="s"/>
      <c r="AA11576" t="n">
        <v>190</v>
      </c>
      <c r="AB11576" t="s">
        <v>31175</v>
      </c>
      <c r="AC11576" t="s">
        <v>31176</v>
      </c>
      <c r="AD11576" t="n">
        <v>5</v>
      </c>
      <c r="AE11576" t="n">
        <v>709262.78</v>
      </c>
      <c r="AF11576" t="n">
        <v>6191692.65</v>
      </c>
    </row>
    <row r="11577" spans="1:32">
      <c r="A11577" s="62" t="n">
        <v>11575</v>
      </c>
      <c r="B11577" t="s">
        <v>31177</v>
      </c>
      <c r="C11577" t="n">
        <v>130</v>
      </c>
      <c r="D11577" t="n">
        <v>2016</v>
      </c>
      <c r="E11577" t="n">
        <v>0</v>
      </c>
      <c r="F11577" t="n">
        <v>10</v>
      </c>
      <c r="G11577" t="s"/>
      <c r="H11577" t="n">
        <v>1</v>
      </c>
      <c r="I11577" t="s"/>
      <c r="J11577" t="n">
        <v>2</v>
      </c>
      <c r="K11577" t="s">
        <v>237</v>
      </c>
      <c r="L11577" t="s"/>
      <c r="M11577" t="n">
        <v>1</v>
      </c>
      <c r="N11577" t="n">
        <v>121</v>
      </c>
      <c r="O11577" t="n">
        <v>121</v>
      </c>
      <c r="P11577" t="n">
        <v>121</v>
      </c>
      <c r="Q11577" t="n">
        <v>0</v>
      </c>
      <c r="R11577" t="n">
        <v>0</v>
      </c>
      <c r="S11577" t="s">
        <v>31178</v>
      </c>
      <c r="T11577" t="n">
        <v>547</v>
      </c>
      <c r="U11577" t="s">
        <v>511</v>
      </c>
      <c r="V11577" t="s">
        <v>511</v>
      </c>
      <c r="W11577" t="s">
        <v>665</v>
      </c>
      <c r="X11577" t="s">
        <v>352</v>
      </c>
      <c r="Y11577" t="s">
        <v>353</v>
      </c>
      <c r="Z11577" t="s"/>
      <c r="AA11577" t="n">
        <v>190</v>
      </c>
      <c r="AB11577" t="s">
        <v>27728</v>
      </c>
      <c r="AC11577" t="s">
        <v>31179</v>
      </c>
      <c r="AD11577" t="n">
        <v>5</v>
      </c>
      <c r="AE11577" t="n">
        <v>708437.83</v>
      </c>
      <c r="AF11577" t="n">
        <v>6186213.44</v>
      </c>
    </row>
    <row r="11578" spans="1:32">
      <c r="A11578" s="62" t="n">
        <v>11576</v>
      </c>
      <c r="B11578" t="s">
        <v>31180</v>
      </c>
      <c r="C11578" t="n">
        <v>120</v>
      </c>
      <c r="D11578" t="n">
        <v>2014</v>
      </c>
      <c r="E11578" t="n">
        <v>0</v>
      </c>
      <c r="F11578" t="n">
        <v>2</v>
      </c>
      <c r="G11578" t="s"/>
      <c r="H11578" t="n">
        <v>1</v>
      </c>
      <c r="I11578" t="s"/>
      <c r="J11578" t="n">
        <v>1</v>
      </c>
      <c r="K11578" t="s">
        <v>349</v>
      </c>
      <c r="L11578" t="s"/>
      <c r="M11578" t="n">
        <v>1</v>
      </c>
      <c r="N11578" t="n">
        <v>134</v>
      </c>
      <c r="O11578" t="n">
        <v>134</v>
      </c>
      <c r="P11578" t="n">
        <v>134</v>
      </c>
      <c r="Q11578" t="n">
        <v>0</v>
      </c>
      <c r="R11578" t="n">
        <v>0</v>
      </c>
      <c r="S11578" t="s">
        <v>31181</v>
      </c>
      <c r="T11578" t="n">
        <v>803</v>
      </c>
      <c r="U11578" t="s">
        <v>30730</v>
      </c>
      <c r="V11578" t="s">
        <v>30730</v>
      </c>
      <c r="W11578" t="s">
        <v>533</v>
      </c>
      <c r="X11578" t="s">
        <v>241</v>
      </c>
      <c r="Y11578" t="s">
        <v>242</v>
      </c>
      <c r="Z11578" t="s"/>
      <c r="AA11578" t="n">
        <v>190</v>
      </c>
      <c r="AB11578" t="s">
        <v>31182</v>
      </c>
      <c r="AC11578" t="s">
        <v>31183</v>
      </c>
      <c r="AD11578" t="n">
        <v>5</v>
      </c>
      <c r="AE11578" t="n">
        <v>709308.39</v>
      </c>
      <c r="AF11578" t="n">
        <v>6191616.88</v>
      </c>
    </row>
    <row r="11579" spans="1:32">
      <c r="A11579" s="62" t="n">
        <v>11577</v>
      </c>
      <c r="B11579" t="s">
        <v>31184</v>
      </c>
      <c r="C11579" t="n">
        <v>230</v>
      </c>
      <c r="D11579" t="n">
        <v>1950</v>
      </c>
      <c r="E11579" t="n">
        <v>0</v>
      </c>
      <c r="F11579" t="n">
        <v>90</v>
      </c>
      <c r="G11579" t="s"/>
      <c r="H11579" t="n">
        <v>90</v>
      </c>
      <c r="I11579" t="s"/>
      <c r="J11579" t="n">
        <v>9</v>
      </c>
      <c r="K11579" t="s">
        <v>349</v>
      </c>
      <c r="L11579" t="s"/>
      <c r="M11579" t="n">
        <v>1</v>
      </c>
      <c r="N11579" t="n">
        <v>50</v>
      </c>
      <c r="O11579" t="n">
        <v>50</v>
      </c>
      <c r="P11579" t="n">
        <v>0</v>
      </c>
      <c r="Q11579" t="n">
        <v>50</v>
      </c>
      <c r="R11579" t="n">
        <v>0</v>
      </c>
      <c r="S11579" t="s">
        <v>31185</v>
      </c>
      <c r="T11579" t="n">
        <v>20</v>
      </c>
      <c r="U11579" t="s">
        <v>20331</v>
      </c>
      <c r="V11579" t="s">
        <v>20331</v>
      </c>
      <c r="W11579" t="s">
        <v>31186</v>
      </c>
      <c r="X11579" t="s">
        <v>352</v>
      </c>
      <c r="Y11579" t="s">
        <v>353</v>
      </c>
      <c r="Z11579" t="s"/>
      <c r="AA11579" t="n">
        <v>190</v>
      </c>
      <c r="AB11579" t="s">
        <v>14581</v>
      </c>
      <c r="AC11579" t="s">
        <v>31187</v>
      </c>
      <c r="AD11579" t="n">
        <v>5</v>
      </c>
      <c r="AE11579" t="n">
        <v>711277.6</v>
      </c>
      <c r="AF11579" t="n">
        <v>6186300.69</v>
      </c>
    </row>
    <row r="11580" spans="1:32">
      <c r="A11580" s="62" t="n">
        <v>11578</v>
      </c>
      <c r="B11580" t="s">
        <v>31188</v>
      </c>
      <c r="C11580" t="n">
        <v>320</v>
      </c>
      <c r="D11580" t="n">
        <v>1999</v>
      </c>
      <c r="E11580" t="n">
        <v>0</v>
      </c>
      <c r="F11580" t="n">
        <v>2</v>
      </c>
      <c r="G11580" t="s"/>
      <c r="H11580" t="n">
        <v>6</v>
      </c>
      <c r="I11580" t="s"/>
      <c r="J11580" t="n">
        <v>1</v>
      </c>
      <c r="K11580" t="s">
        <v>349</v>
      </c>
      <c r="L11580" t="n">
        <v>90</v>
      </c>
      <c r="M11580" t="n">
        <v>2</v>
      </c>
      <c r="N11580" t="n">
        <v>1880</v>
      </c>
      <c r="O11580" t="n">
        <v>6776</v>
      </c>
      <c r="P11580" t="n">
        <v>0</v>
      </c>
      <c r="Q11580" t="n">
        <v>6776</v>
      </c>
      <c r="R11580" t="n">
        <v>0</v>
      </c>
      <c r="S11580" t="s">
        <v>31189</v>
      </c>
      <c r="T11580" t="n">
        <v>179</v>
      </c>
      <c r="U11580" t="s">
        <v>3200</v>
      </c>
      <c r="V11580" t="s">
        <v>3200</v>
      </c>
      <c r="W11580" t="s">
        <v>490</v>
      </c>
      <c r="X11580" t="s">
        <v>30740</v>
      </c>
      <c r="Y11580" t="s"/>
      <c r="Z11580" t="s"/>
      <c r="AA11580" t="n">
        <v>190</v>
      </c>
      <c r="AB11580" t="s">
        <v>3201</v>
      </c>
      <c r="AC11580" t="s">
        <v>31190</v>
      </c>
      <c r="AD11580" t="n">
        <v>5</v>
      </c>
      <c r="AE11580" t="n">
        <v>709974.24</v>
      </c>
      <c r="AF11580" t="n">
        <v>6190678.18</v>
      </c>
    </row>
    <row r="11581" spans="1:32">
      <c r="A11581" s="62" t="n">
        <v>11579</v>
      </c>
      <c r="B11581" t="s">
        <v>31191</v>
      </c>
      <c r="C11581" t="n">
        <v>130</v>
      </c>
      <c r="D11581" t="n">
        <v>2013</v>
      </c>
      <c r="E11581" t="n">
        <v>0</v>
      </c>
      <c r="F11581" t="n">
        <v>1</v>
      </c>
      <c r="G11581" t="s"/>
      <c r="H11581" t="n">
        <v>1</v>
      </c>
      <c r="I11581" t="s"/>
      <c r="J11581" t="n">
        <v>5</v>
      </c>
      <c r="K11581" t="s">
        <v>365</v>
      </c>
      <c r="L11581" t="n">
        <v>4</v>
      </c>
      <c r="M11581" t="n">
        <v>2</v>
      </c>
      <c r="N11581" t="n">
        <v>66</v>
      </c>
      <c r="O11581" t="n">
        <v>132</v>
      </c>
      <c r="P11581" t="n">
        <v>132</v>
      </c>
      <c r="Q11581" t="n">
        <v>0</v>
      </c>
      <c r="R11581" t="n">
        <v>0</v>
      </c>
      <c r="S11581" t="s">
        <v>31192</v>
      </c>
      <c r="T11581" t="n">
        <v>802</v>
      </c>
      <c r="U11581" t="s">
        <v>30646</v>
      </c>
      <c r="V11581" t="s">
        <v>30646</v>
      </c>
      <c r="W11581" t="s">
        <v>499</v>
      </c>
      <c r="X11581" t="s">
        <v>352</v>
      </c>
      <c r="Y11581" t="s">
        <v>353</v>
      </c>
      <c r="Z11581" t="s">
        <v>353</v>
      </c>
      <c r="AA11581" t="n">
        <v>190</v>
      </c>
      <c r="AB11581" t="s">
        <v>31193</v>
      </c>
      <c r="AC11581" t="s">
        <v>31194</v>
      </c>
      <c r="AD11581" t="n">
        <v>5</v>
      </c>
      <c r="AE11581" t="n">
        <v>712368.83</v>
      </c>
      <c r="AF11581" t="n">
        <v>6187152.62</v>
      </c>
    </row>
    <row r="11582" spans="1:32">
      <c r="A11582" s="62" t="n">
        <v>11580</v>
      </c>
      <c r="B11582" t="s">
        <v>31195</v>
      </c>
      <c r="C11582" t="n">
        <v>130</v>
      </c>
      <c r="D11582" t="n">
        <v>2015</v>
      </c>
      <c r="E11582" t="n">
        <v>0</v>
      </c>
      <c r="F11582" t="n">
        <v>5</v>
      </c>
      <c r="G11582" t="s"/>
      <c r="H11582" t="n">
        <v>1</v>
      </c>
      <c r="I11582" t="s"/>
      <c r="J11582" t="n">
        <v>2</v>
      </c>
      <c r="K11582" t="s">
        <v>237</v>
      </c>
      <c r="L11582" t="s"/>
      <c r="M11582" t="n">
        <v>1</v>
      </c>
      <c r="N11582" t="n">
        <v>124</v>
      </c>
      <c r="O11582" t="n">
        <v>124</v>
      </c>
      <c r="P11582" t="n">
        <v>124</v>
      </c>
      <c r="Q11582" t="n">
        <v>0</v>
      </c>
      <c r="R11582" t="n">
        <v>0</v>
      </c>
      <c r="S11582" t="s">
        <v>31196</v>
      </c>
      <c r="T11582" t="n">
        <v>491</v>
      </c>
      <c r="U11582" t="s">
        <v>1185</v>
      </c>
      <c r="V11582" t="s">
        <v>1185</v>
      </c>
      <c r="W11582" t="s">
        <v>4068</v>
      </c>
      <c r="X11582" t="s">
        <v>352</v>
      </c>
      <c r="Y11582" t="s">
        <v>353</v>
      </c>
      <c r="Z11582" t="s">
        <v>480</v>
      </c>
      <c r="AA11582" t="n">
        <v>190</v>
      </c>
      <c r="AB11582" t="s">
        <v>11983</v>
      </c>
      <c r="AC11582" t="s">
        <v>31197</v>
      </c>
      <c r="AD11582" t="n">
        <v>5</v>
      </c>
      <c r="AE11582" t="n">
        <v>714294.79</v>
      </c>
      <c r="AF11582" t="n">
        <v>6184542.37</v>
      </c>
    </row>
    <row r="11583" spans="1:32">
      <c r="A11583" s="62" t="n">
        <v>11581</v>
      </c>
      <c r="B11583" t="s">
        <v>31198</v>
      </c>
      <c r="C11583" t="n">
        <v>130</v>
      </c>
      <c r="D11583" t="n">
        <v>2012</v>
      </c>
      <c r="E11583" t="n">
        <v>0</v>
      </c>
      <c r="F11583" t="n">
        <v>1</v>
      </c>
      <c r="G11583" t="s"/>
      <c r="H11583" t="n">
        <v>1</v>
      </c>
      <c r="I11583" t="s"/>
      <c r="J11583" t="n">
        <v>5</v>
      </c>
      <c r="K11583" t="s">
        <v>365</v>
      </c>
      <c r="L11583" t="n">
        <v>4</v>
      </c>
      <c r="M11583" t="n">
        <v>2</v>
      </c>
      <c r="N11583" t="n">
        <v>66</v>
      </c>
      <c r="O11583" t="n">
        <v>132</v>
      </c>
      <c r="P11583" t="n">
        <v>132</v>
      </c>
      <c r="Q11583" t="n">
        <v>0</v>
      </c>
      <c r="R11583" t="n">
        <v>0</v>
      </c>
      <c r="S11583" t="s">
        <v>31199</v>
      </c>
      <c r="T11583" t="n">
        <v>802</v>
      </c>
      <c r="U11583" t="s">
        <v>30646</v>
      </c>
      <c r="V11583" t="s">
        <v>30646</v>
      </c>
      <c r="W11583" t="s">
        <v>395</v>
      </c>
      <c r="X11583" t="s">
        <v>352</v>
      </c>
      <c r="Y11583" t="s">
        <v>353</v>
      </c>
      <c r="Z11583" t="s">
        <v>353</v>
      </c>
      <c r="AA11583" t="n">
        <v>190</v>
      </c>
      <c r="AB11583" t="s">
        <v>31200</v>
      </c>
      <c r="AC11583" t="s">
        <v>31201</v>
      </c>
      <c r="AD11583" t="n">
        <v>5</v>
      </c>
      <c r="AE11583" t="n">
        <v>712358.75</v>
      </c>
      <c r="AF11583" t="n">
        <v>6187235.97</v>
      </c>
    </row>
    <row r="11584" spans="1:32">
      <c r="A11584" s="62" t="n">
        <v>11582</v>
      </c>
      <c r="B11584" t="s">
        <v>31202</v>
      </c>
      <c r="C11584" t="n">
        <v>120</v>
      </c>
      <c r="D11584" t="n">
        <v>2013</v>
      </c>
      <c r="E11584" t="n">
        <v>0</v>
      </c>
      <c r="F11584" t="n">
        <v>2</v>
      </c>
      <c r="G11584" t="s"/>
      <c r="H11584" t="n">
        <v>90</v>
      </c>
      <c r="I11584" t="s"/>
      <c r="J11584" t="n">
        <v>5</v>
      </c>
      <c r="K11584" t="s">
        <v>365</v>
      </c>
      <c r="L11584" t="s"/>
      <c r="M11584" t="n">
        <v>2</v>
      </c>
      <c r="N11584" t="n">
        <v>83</v>
      </c>
      <c r="O11584" t="n">
        <v>166</v>
      </c>
      <c r="P11584" t="n">
        <v>166</v>
      </c>
      <c r="Q11584" t="n">
        <v>0</v>
      </c>
      <c r="R11584" t="n">
        <v>0</v>
      </c>
      <c r="S11584" t="s">
        <v>31203</v>
      </c>
      <c r="T11584" t="n">
        <v>672</v>
      </c>
      <c r="U11584" t="s">
        <v>30838</v>
      </c>
      <c r="V11584" t="s">
        <v>30838</v>
      </c>
      <c r="W11584" t="s">
        <v>495</v>
      </c>
      <c r="X11584" t="s">
        <v>352</v>
      </c>
      <c r="Y11584" t="s">
        <v>353</v>
      </c>
      <c r="Z11584" t="s">
        <v>512</v>
      </c>
      <c r="AA11584" t="n">
        <v>190</v>
      </c>
      <c r="AB11584" t="s">
        <v>31204</v>
      </c>
      <c r="AC11584" t="s">
        <v>31205</v>
      </c>
      <c r="AD11584" t="n">
        <v>5</v>
      </c>
      <c r="AE11584" t="n">
        <v>708447.15</v>
      </c>
      <c r="AF11584" t="n">
        <v>6186349.05</v>
      </c>
    </row>
    <row r="11585" spans="1:32">
      <c r="A11585" s="62" t="n">
        <v>11583</v>
      </c>
      <c r="B11585" t="s">
        <v>31206</v>
      </c>
      <c r="C11585" t="n">
        <v>320</v>
      </c>
      <c r="D11585" t="n">
        <v>2013</v>
      </c>
      <c r="E11585" t="n">
        <v>0</v>
      </c>
      <c r="F11585" t="n">
        <v>1</v>
      </c>
      <c r="G11585" t="s"/>
      <c r="H11585" t="n">
        <v>1</v>
      </c>
      <c r="I11585" t="s"/>
      <c r="J11585" t="n">
        <v>5</v>
      </c>
      <c r="K11585" t="s">
        <v>365</v>
      </c>
      <c r="L11585" t="s"/>
      <c r="M11585" t="n">
        <v>1</v>
      </c>
      <c r="N11585" t="n">
        <v>830</v>
      </c>
      <c r="O11585" t="n">
        <v>830</v>
      </c>
      <c r="P11585" t="n">
        <v>0</v>
      </c>
      <c r="Q11585" t="n">
        <v>830</v>
      </c>
      <c r="R11585" t="n">
        <v>0</v>
      </c>
      <c r="S11585" t="s">
        <v>31207</v>
      </c>
      <c r="T11585" t="n">
        <v>223</v>
      </c>
      <c r="U11585" t="s">
        <v>1476</v>
      </c>
      <c r="V11585" t="s">
        <v>1476</v>
      </c>
      <c r="W11585" t="s">
        <v>31208</v>
      </c>
      <c r="X11585" t="s">
        <v>352</v>
      </c>
      <c r="Y11585" t="s">
        <v>353</v>
      </c>
      <c r="Z11585" t="s">
        <v>480</v>
      </c>
      <c r="AA11585" t="n">
        <v>190</v>
      </c>
      <c r="AB11585" t="s">
        <v>27603</v>
      </c>
      <c r="AC11585" t="s">
        <v>31209</v>
      </c>
      <c r="AD11585" t="n">
        <v>5</v>
      </c>
      <c r="AE11585" t="n">
        <v>714338.33</v>
      </c>
      <c r="AF11585" t="n">
        <v>6184610.9</v>
      </c>
    </row>
    <row r="11586" spans="1:32">
      <c r="A11586" s="62" t="n">
        <v>11584</v>
      </c>
      <c r="B11586" t="s">
        <v>31210</v>
      </c>
      <c r="C11586" t="n">
        <v>130</v>
      </c>
      <c r="D11586" t="n">
        <v>2015</v>
      </c>
      <c r="E11586" t="n">
        <v>0</v>
      </c>
      <c r="F11586" t="n">
        <v>4</v>
      </c>
      <c r="G11586" t="s"/>
      <c r="H11586" t="n">
        <v>1</v>
      </c>
      <c r="I11586" t="s"/>
      <c r="J11586" t="n">
        <v>1</v>
      </c>
      <c r="K11586" t="s">
        <v>349</v>
      </c>
      <c r="L11586" t="s"/>
      <c r="M11586" t="n">
        <v>2</v>
      </c>
      <c r="N11586" t="n">
        <v>53</v>
      </c>
      <c r="O11586" t="n">
        <v>106</v>
      </c>
      <c r="P11586" t="n">
        <v>106</v>
      </c>
      <c r="Q11586" t="n">
        <v>0</v>
      </c>
      <c r="R11586" t="n">
        <v>0</v>
      </c>
      <c r="S11586" t="s">
        <v>31211</v>
      </c>
      <c r="T11586" t="n">
        <v>807</v>
      </c>
      <c r="U11586" t="s">
        <v>30641</v>
      </c>
      <c r="V11586" t="s">
        <v>30641</v>
      </c>
      <c r="W11586" t="s">
        <v>415</v>
      </c>
      <c r="X11586" t="s">
        <v>241</v>
      </c>
      <c r="Y11586" t="s">
        <v>242</v>
      </c>
      <c r="Z11586" t="s"/>
      <c r="AA11586" t="n">
        <v>190</v>
      </c>
      <c r="AB11586" t="s">
        <v>31212</v>
      </c>
      <c r="AC11586" t="s">
        <v>31213</v>
      </c>
      <c r="AD11586" t="n">
        <v>5</v>
      </c>
      <c r="AE11586" t="n">
        <v>709139.41</v>
      </c>
      <c r="AF11586" t="n">
        <v>6191799.25</v>
      </c>
    </row>
    <row r="11587" spans="1:32">
      <c r="A11587" s="62" t="n">
        <v>11585</v>
      </c>
      <c r="B11587" t="s">
        <v>31214</v>
      </c>
      <c r="C11587" t="n">
        <v>130</v>
      </c>
      <c r="D11587" t="n">
        <v>2015</v>
      </c>
      <c r="E11587" t="n">
        <v>0</v>
      </c>
      <c r="F11587" t="n">
        <v>10</v>
      </c>
      <c r="G11587" t="s"/>
      <c r="H11587" t="n">
        <v>1</v>
      </c>
      <c r="I11587" t="s"/>
      <c r="J11587" t="n">
        <v>2</v>
      </c>
      <c r="K11587" t="s">
        <v>237</v>
      </c>
      <c r="L11587" t="s"/>
      <c r="M11587" t="n">
        <v>1</v>
      </c>
      <c r="N11587" t="n">
        <v>153</v>
      </c>
      <c r="O11587" t="n">
        <v>153</v>
      </c>
      <c r="P11587" t="n">
        <v>153</v>
      </c>
      <c r="Q11587" t="n">
        <v>0</v>
      </c>
      <c r="R11587" t="n">
        <v>0</v>
      </c>
      <c r="S11587" t="s">
        <v>31215</v>
      </c>
      <c r="T11587" t="n">
        <v>754</v>
      </c>
      <c r="U11587" t="s">
        <v>30245</v>
      </c>
      <c r="V11587" t="s">
        <v>30245</v>
      </c>
      <c r="W11587" t="s">
        <v>1053</v>
      </c>
      <c r="X11587" t="s">
        <v>352</v>
      </c>
      <c r="Y11587" t="s">
        <v>353</v>
      </c>
      <c r="Z11587" t="s">
        <v>512</v>
      </c>
      <c r="AA11587" t="n">
        <v>190</v>
      </c>
      <c r="AB11587" t="s">
        <v>24376</v>
      </c>
      <c r="AC11587" t="s">
        <v>31216</v>
      </c>
      <c r="AD11587" t="n">
        <v>5</v>
      </c>
      <c r="AE11587" t="n">
        <v>708435.0699999999</v>
      </c>
      <c r="AF11587" t="n">
        <v>6186033.58</v>
      </c>
    </row>
    <row r="11588" spans="1:32">
      <c r="A11588" s="62" t="n">
        <v>11586</v>
      </c>
      <c r="B11588" t="s">
        <v>31217</v>
      </c>
      <c r="C11588" t="n">
        <v>140</v>
      </c>
      <c r="D11588" t="n">
        <v>2012</v>
      </c>
      <c r="E11588" t="n">
        <v>0</v>
      </c>
      <c r="F11588" t="n">
        <v>1</v>
      </c>
      <c r="G11588" t="s"/>
      <c r="H11588" t="n">
        <v>6</v>
      </c>
      <c r="I11588" t="s"/>
      <c r="J11588" t="n">
        <v>1</v>
      </c>
      <c r="K11588" t="s">
        <v>349</v>
      </c>
      <c r="L11588" t="s"/>
      <c r="M11588" t="n">
        <v>5</v>
      </c>
      <c r="N11588" t="n">
        <v>475</v>
      </c>
      <c r="O11588" t="n">
        <v>2258</v>
      </c>
      <c r="P11588" t="n">
        <v>2258</v>
      </c>
      <c r="Q11588" t="n">
        <v>0</v>
      </c>
      <c r="R11588" t="n">
        <v>0</v>
      </c>
      <c r="S11588" t="s">
        <v>31218</v>
      </c>
      <c r="T11588" t="n">
        <v>468</v>
      </c>
      <c r="U11588" t="s">
        <v>31219</v>
      </c>
      <c r="V11588" t="s">
        <v>31219</v>
      </c>
      <c r="W11588" t="s">
        <v>383</v>
      </c>
      <c r="X11588" t="s">
        <v>241</v>
      </c>
      <c r="Y11588" t="s">
        <v>242</v>
      </c>
      <c r="Z11588" t="s"/>
      <c r="AA11588" t="n">
        <v>190</v>
      </c>
      <c r="AB11588" t="s">
        <v>31220</v>
      </c>
      <c r="AC11588" t="s">
        <v>31221</v>
      </c>
      <c r="AD11588" t="n">
        <v>5</v>
      </c>
      <c r="AE11588" t="n">
        <v>709393.86</v>
      </c>
      <c r="AF11588" t="n">
        <v>6192023.26</v>
      </c>
    </row>
    <row r="11589" spans="1:32">
      <c r="A11589" s="62" t="n">
        <v>11587</v>
      </c>
      <c r="B11589" t="s">
        <v>31222</v>
      </c>
      <c r="C11589" t="n">
        <v>130</v>
      </c>
      <c r="D11589" t="n">
        <v>2012</v>
      </c>
      <c r="E11589" t="n">
        <v>0</v>
      </c>
      <c r="F11589" t="n">
        <v>1</v>
      </c>
      <c r="G11589" t="s"/>
      <c r="H11589" t="n">
        <v>1</v>
      </c>
      <c r="I11589" t="s"/>
      <c r="J11589" t="n">
        <v>5</v>
      </c>
      <c r="K11589" t="s">
        <v>365</v>
      </c>
      <c r="L11589" t="n">
        <v>4</v>
      </c>
      <c r="M11589" t="n">
        <v>2</v>
      </c>
      <c r="N11589" t="n">
        <v>76</v>
      </c>
      <c r="O11589" t="n">
        <v>151</v>
      </c>
      <c r="P11589" t="n">
        <v>151</v>
      </c>
      <c r="Q11589" t="n">
        <v>0</v>
      </c>
      <c r="R11589" t="n">
        <v>0</v>
      </c>
      <c r="S11589" t="s">
        <v>31223</v>
      </c>
      <c r="T11589" t="n">
        <v>802</v>
      </c>
      <c r="U11589" t="s">
        <v>30646</v>
      </c>
      <c r="V11589" t="s">
        <v>30646</v>
      </c>
      <c r="W11589" t="s">
        <v>495</v>
      </c>
      <c r="X11589" t="s">
        <v>352</v>
      </c>
      <c r="Y11589" t="s">
        <v>353</v>
      </c>
      <c r="Z11589" t="s">
        <v>353</v>
      </c>
      <c r="AA11589" t="n">
        <v>190</v>
      </c>
      <c r="AB11589" t="s">
        <v>31224</v>
      </c>
      <c r="AC11589" t="s">
        <v>31225</v>
      </c>
      <c r="AD11589" t="n">
        <v>5</v>
      </c>
      <c r="AE11589" t="n">
        <v>712367.0600000001</v>
      </c>
      <c r="AF11589" t="n">
        <v>6187162.87</v>
      </c>
    </row>
    <row r="11590" spans="1:32">
      <c r="A11590" s="62" t="n">
        <v>11588</v>
      </c>
      <c r="B11590" t="s">
        <v>31226</v>
      </c>
      <c r="C11590" t="n">
        <v>130</v>
      </c>
      <c r="D11590" t="n">
        <v>2012</v>
      </c>
      <c r="E11590" t="n">
        <v>0</v>
      </c>
      <c r="F11590" t="n">
        <v>4</v>
      </c>
      <c r="G11590" t="s"/>
      <c r="H11590" t="n">
        <v>1</v>
      </c>
      <c r="I11590" t="s"/>
      <c r="J11590" t="n">
        <v>5</v>
      </c>
      <c r="K11590" t="s">
        <v>365</v>
      </c>
      <c r="L11590" t="n">
        <v>4</v>
      </c>
      <c r="M11590" t="n">
        <v>1</v>
      </c>
      <c r="N11590" t="n">
        <v>126</v>
      </c>
      <c r="O11590" t="n">
        <v>126</v>
      </c>
      <c r="P11590" t="n">
        <v>126</v>
      </c>
      <c r="Q11590" t="n">
        <v>0</v>
      </c>
      <c r="R11590" t="n">
        <v>0</v>
      </c>
      <c r="S11590" t="s">
        <v>31227</v>
      </c>
      <c r="T11590" t="n">
        <v>802</v>
      </c>
      <c r="U11590" t="s">
        <v>30646</v>
      </c>
      <c r="V11590" t="s">
        <v>30646</v>
      </c>
      <c r="W11590" t="s">
        <v>640</v>
      </c>
      <c r="X11590" t="s">
        <v>352</v>
      </c>
      <c r="Y11590" t="s">
        <v>353</v>
      </c>
      <c r="Z11590" t="s">
        <v>353</v>
      </c>
      <c r="AA11590" t="n">
        <v>190</v>
      </c>
      <c r="AB11590" t="s">
        <v>31228</v>
      </c>
      <c r="AC11590" t="s">
        <v>31229</v>
      </c>
      <c r="AD11590" t="n">
        <v>5</v>
      </c>
      <c r="AE11590" t="n">
        <v>712314.36</v>
      </c>
      <c r="AF11590" t="n">
        <v>6187180.37</v>
      </c>
    </row>
    <row r="11591" spans="1:32">
      <c r="A11591" s="62" t="n">
        <v>11589</v>
      </c>
      <c r="B11591" t="s">
        <v>31230</v>
      </c>
      <c r="C11591" t="n">
        <v>130</v>
      </c>
      <c r="D11591" t="n">
        <v>2012</v>
      </c>
      <c r="E11591" t="n">
        <v>0</v>
      </c>
      <c r="F11591" t="n">
        <v>4</v>
      </c>
      <c r="G11591" t="s"/>
      <c r="H11591" t="n">
        <v>1</v>
      </c>
      <c r="I11591" t="s"/>
      <c r="J11591" t="n">
        <v>5</v>
      </c>
      <c r="K11591" t="s">
        <v>365</v>
      </c>
      <c r="L11591" t="n">
        <v>4</v>
      </c>
      <c r="M11591" t="n">
        <v>1</v>
      </c>
      <c r="N11591" t="n">
        <v>151</v>
      </c>
      <c r="O11591" t="n">
        <v>151</v>
      </c>
      <c r="P11591" t="n">
        <v>151</v>
      </c>
      <c r="Q11591" t="n">
        <v>0</v>
      </c>
      <c r="R11591" t="n">
        <v>0</v>
      </c>
      <c r="S11591" t="s">
        <v>31231</v>
      </c>
      <c r="T11591" t="n">
        <v>802</v>
      </c>
      <c r="U11591" t="s">
        <v>30646</v>
      </c>
      <c r="V11591" t="s">
        <v>30646</v>
      </c>
      <c r="W11591" t="s">
        <v>1116</v>
      </c>
      <c r="X11591" t="s">
        <v>352</v>
      </c>
      <c r="Y11591" t="s">
        <v>353</v>
      </c>
      <c r="Z11591" t="s">
        <v>353</v>
      </c>
      <c r="AA11591" t="n">
        <v>190</v>
      </c>
      <c r="AB11591" t="s">
        <v>31232</v>
      </c>
      <c r="AC11591" t="s">
        <v>31233</v>
      </c>
      <c r="AD11591" t="n">
        <v>5</v>
      </c>
      <c r="AE11591" t="n">
        <v>712243.01</v>
      </c>
      <c r="AF11591" t="n">
        <v>6187149.21</v>
      </c>
    </row>
    <row r="11592" spans="1:32">
      <c r="A11592" s="62" t="n">
        <v>11590</v>
      </c>
      <c r="B11592" t="s">
        <v>31234</v>
      </c>
      <c r="C11592" t="n">
        <v>130</v>
      </c>
      <c r="D11592" t="n">
        <v>2013</v>
      </c>
      <c r="E11592" t="n">
        <v>0</v>
      </c>
      <c r="F11592" t="n">
        <v>1</v>
      </c>
      <c r="G11592" t="s"/>
      <c r="H11592" t="n">
        <v>90</v>
      </c>
      <c r="I11592" t="s"/>
      <c r="J11592" t="n">
        <v>1</v>
      </c>
      <c r="K11592" t="s">
        <v>349</v>
      </c>
      <c r="L11592" t="s"/>
      <c r="M11592" t="n">
        <v>2</v>
      </c>
      <c r="N11592" t="n">
        <v>110</v>
      </c>
      <c r="O11592" t="n">
        <v>220</v>
      </c>
      <c r="P11592" t="n">
        <v>220</v>
      </c>
      <c r="Q11592" t="n">
        <v>0</v>
      </c>
      <c r="R11592" t="n">
        <v>0</v>
      </c>
      <c r="S11592" t="s">
        <v>31235</v>
      </c>
      <c r="T11592" t="n">
        <v>771</v>
      </c>
      <c r="U11592" t="s">
        <v>30681</v>
      </c>
      <c r="V11592" t="s">
        <v>30681</v>
      </c>
      <c r="W11592" t="s">
        <v>399</v>
      </c>
      <c r="X11592" t="s">
        <v>241</v>
      </c>
      <c r="Y11592" t="s">
        <v>242</v>
      </c>
      <c r="Z11592" t="s">
        <v>242</v>
      </c>
      <c r="AA11592" t="n">
        <v>190</v>
      </c>
      <c r="AB11592" t="s">
        <v>30627</v>
      </c>
      <c r="AC11592" t="s">
        <v>31236</v>
      </c>
      <c r="AD11592" t="n">
        <v>5</v>
      </c>
      <c r="AE11592" t="n">
        <v>709049</v>
      </c>
      <c r="AF11592" t="n">
        <v>6191909.59</v>
      </c>
    </row>
    <row r="11593" spans="1:32">
      <c r="A11593" s="62" t="n">
        <v>11591</v>
      </c>
      <c r="B11593" t="s">
        <v>31237</v>
      </c>
      <c r="C11593" t="n">
        <v>120</v>
      </c>
      <c r="D11593" t="n">
        <v>2014</v>
      </c>
      <c r="E11593" t="n">
        <v>0</v>
      </c>
      <c r="F11593" t="n">
        <v>5</v>
      </c>
      <c r="G11593" t="s"/>
      <c r="H11593" t="n">
        <v>1</v>
      </c>
      <c r="I11593" t="s"/>
      <c r="J11593" t="n">
        <v>5</v>
      </c>
      <c r="K11593" t="s">
        <v>365</v>
      </c>
      <c r="L11593" t="s"/>
      <c r="M11593" t="n">
        <v>1</v>
      </c>
      <c r="N11593" t="n">
        <v>208</v>
      </c>
      <c r="O11593" t="n">
        <v>208</v>
      </c>
      <c r="P11593" t="n">
        <v>190</v>
      </c>
      <c r="Q11593" t="n">
        <v>0</v>
      </c>
      <c r="R11593" t="n">
        <v>0</v>
      </c>
      <c r="S11593" t="s">
        <v>31238</v>
      </c>
      <c r="T11593" t="n">
        <v>381</v>
      </c>
      <c r="U11593" t="s">
        <v>571</v>
      </c>
      <c r="V11593" t="s">
        <v>571</v>
      </c>
      <c r="W11593" t="s">
        <v>7750</v>
      </c>
      <c r="X11593" t="s">
        <v>352</v>
      </c>
      <c r="Y11593" t="s">
        <v>353</v>
      </c>
      <c r="Z11593" t="s">
        <v>512</v>
      </c>
      <c r="AA11593" t="n">
        <v>190</v>
      </c>
      <c r="AB11593" t="s">
        <v>3995</v>
      </c>
      <c r="AC11593" t="s">
        <v>31239</v>
      </c>
      <c r="AD11593" t="n">
        <v>5</v>
      </c>
      <c r="AE11593" t="n">
        <v>707833.89</v>
      </c>
      <c r="AF11593" t="n">
        <v>6185821.19</v>
      </c>
    </row>
    <row r="11594" spans="1:32">
      <c r="A11594" s="62" t="n">
        <v>11592</v>
      </c>
      <c r="B11594" t="s">
        <v>31240</v>
      </c>
      <c r="C11594" t="n">
        <v>230</v>
      </c>
      <c r="D11594" t="n">
        <v>1950</v>
      </c>
      <c r="E11594" t="n">
        <v>0</v>
      </c>
      <c r="F11594" t="n">
        <v>90</v>
      </c>
      <c r="G11594" t="s"/>
      <c r="H11594" t="n">
        <v>90</v>
      </c>
      <c r="I11594" t="s"/>
      <c r="J11594" t="n">
        <v>9</v>
      </c>
      <c r="K11594" t="s">
        <v>349</v>
      </c>
      <c r="L11594" t="s"/>
      <c r="M11594" t="n">
        <v>1</v>
      </c>
      <c r="N11594" t="n">
        <v>30</v>
      </c>
      <c r="O11594" t="n">
        <v>30</v>
      </c>
      <c r="P11594" t="n">
        <v>0</v>
      </c>
      <c r="Q11594" t="n">
        <v>30</v>
      </c>
      <c r="R11594" t="n">
        <v>0</v>
      </c>
      <c r="S11594" t="s">
        <v>31241</v>
      </c>
      <c r="T11594" t="n">
        <v>355</v>
      </c>
      <c r="U11594" t="s">
        <v>7463</v>
      </c>
      <c r="V11594" t="s">
        <v>7463</v>
      </c>
      <c r="W11594" t="s">
        <v>31242</v>
      </c>
      <c r="X11594" t="s">
        <v>352</v>
      </c>
      <c r="Y11594" t="s">
        <v>353</v>
      </c>
      <c r="Z11594" t="s"/>
      <c r="AA11594" t="n">
        <v>190</v>
      </c>
      <c r="AB11594" t="s">
        <v>31243</v>
      </c>
      <c r="AC11594" t="s">
        <v>31244</v>
      </c>
      <c r="AD11594" t="n">
        <v>5</v>
      </c>
      <c r="AE11594" t="n">
        <v>712039.97</v>
      </c>
      <c r="AF11594" t="n">
        <v>6186651.96</v>
      </c>
    </row>
    <row r="11595" spans="1:32">
      <c r="A11595" s="62" t="n">
        <v>11593</v>
      </c>
      <c r="B11595" t="s">
        <v>31245</v>
      </c>
      <c r="C11595" t="n">
        <v>130</v>
      </c>
      <c r="D11595" t="n">
        <v>2013</v>
      </c>
      <c r="E11595" t="n">
        <v>0</v>
      </c>
      <c r="F11595" t="n">
        <v>1</v>
      </c>
      <c r="G11595" t="s"/>
      <c r="H11595" t="n">
        <v>90</v>
      </c>
      <c r="I11595" t="s"/>
      <c r="J11595" t="n">
        <v>1</v>
      </c>
      <c r="K11595" t="s">
        <v>349</v>
      </c>
      <c r="L11595" t="s"/>
      <c r="M11595" t="n">
        <v>2</v>
      </c>
      <c r="N11595" t="n">
        <v>165</v>
      </c>
      <c r="O11595" t="n">
        <v>330</v>
      </c>
      <c r="P11595" t="n">
        <v>330</v>
      </c>
      <c r="Q11595" t="n">
        <v>0</v>
      </c>
      <c r="R11595" t="n">
        <v>0</v>
      </c>
      <c r="S11595" t="s">
        <v>31246</v>
      </c>
      <c r="T11595" t="n">
        <v>766</v>
      </c>
      <c r="U11595" t="s">
        <v>30693</v>
      </c>
      <c r="V11595" t="s">
        <v>30693</v>
      </c>
      <c r="W11595" t="s">
        <v>391</v>
      </c>
      <c r="X11595" t="s">
        <v>241</v>
      </c>
      <c r="Y11595" t="s">
        <v>242</v>
      </c>
      <c r="Z11595" t="s"/>
      <c r="AA11595" t="n">
        <v>190</v>
      </c>
      <c r="AB11595" t="s">
        <v>30627</v>
      </c>
      <c r="AC11595" t="s">
        <v>31247</v>
      </c>
      <c r="AD11595" t="n">
        <v>5</v>
      </c>
      <c r="AE11595" t="n">
        <v>709119.86</v>
      </c>
      <c r="AF11595" t="n">
        <v>6191868.6</v>
      </c>
    </row>
    <row r="11596" spans="1:32">
      <c r="A11596" s="62" t="n">
        <v>11594</v>
      </c>
      <c r="B11596" t="s">
        <v>31248</v>
      </c>
      <c r="C11596" t="n">
        <v>130</v>
      </c>
      <c r="D11596" t="n">
        <v>2016</v>
      </c>
      <c r="E11596" t="n">
        <v>0</v>
      </c>
      <c r="F11596" t="n">
        <v>10</v>
      </c>
      <c r="G11596" t="s"/>
      <c r="H11596" t="n">
        <v>1</v>
      </c>
      <c r="I11596" t="s"/>
      <c r="J11596" t="n">
        <v>2</v>
      </c>
      <c r="K11596" t="s">
        <v>237</v>
      </c>
      <c r="L11596" t="s"/>
      <c r="M11596" t="n">
        <v>1</v>
      </c>
      <c r="N11596" t="n">
        <v>122</v>
      </c>
      <c r="O11596" t="n">
        <v>122</v>
      </c>
      <c r="P11596" t="n">
        <v>122</v>
      </c>
      <c r="Q11596" t="n">
        <v>0</v>
      </c>
      <c r="R11596" t="n">
        <v>0</v>
      </c>
      <c r="S11596" t="s">
        <v>31249</v>
      </c>
      <c r="T11596" t="n">
        <v>547</v>
      </c>
      <c r="U11596" t="s">
        <v>511</v>
      </c>
      <c r="V11596" t="s">
        <v>511</v>
      </c>
      <c r="W11596" t="s">
        <v>1107</v>
      </c>
      <c r="X11596" t="s">
        <v>352</v>
      </c>
      <c r="Y11596" t="s">
        <v>353</v>
      </c>
      <c r="Z11596" t="s"/>
      <c r="AA11596" t="n">
        <v>190</v>
      </c>
      <c r="AB11596" t="s">
        <v>26581</v>
      </c>
      <c r="AC11596" t="s">
        <v>31250</v>
      </c>
      <c r="AD11596" t="n">
        <v>5</v>
      </c>
      <c r="AE11596" t="n">
        <v>708474.24</v>
      </c>
      <c r="AF11596" t="n">
        <v>6186156.06</v>
      </c>
    </row>
    <row r="11597" spans="1:32">
      <c r="A11597" s="62" t="n">
        <v>11595</v>
      </c>
      <c r="B11597" t="s">
        <v>31251</v>
      </c>
      <c r="C11597" t="n">
        <v>120</v>
      </c>
      <c r="D11597" t="n">
        <v>2013</v>
      </c>
      <c r="E11597" t="n">
        <v>0</v>
      </c>
      <c r="F11597" t="n">
        <v>1</v>
      </c>
      <c r="G11597" t="s"/>
      <c r="H11597" t="n">
        <v>90</v>
      </c>
      <c r="I11597" t="s"/>
      <c r="J11597" t="n">
        <v>1</v>
      </c>
      <c r="K11597" t="s">
        <v>349</v>
      </c>
      <c r="L11597" t="s"/>
      <c r="M11597" t="n">
        <v>2</v>
      </c>
      <c r="N11597" t="n">
        <v>85</v>
      </c>
      <c r="O11597" t="n">
        <v>170</v>
      </c>
      <c r="P11597" t="n">
        <v>170</v>
      </c>
      <c r="Q11597" t="n">
        <v>0</v>
      </c>
      <c r="R11597" t="n">
        <v>0</v>
      </c>
      <c r="S11597" t="s">
        <v>31252</v>
      </c>
      <c r="T11597" t="n">
        <v>139</v>
      </c>
      <c r="U11597" t="s">
        <v>990</v>
      </c>
      <c r="V11597" t="s">
        <v>990</v>
      </c>
      <c r="W11597" t="s">
        <v>673</v>
      </c>
      <c r="X11597" t="s">
        <v>241</v>
      </c>
      <c r="Y11597" t="s">
        <v>242</v>
      </c>
      <c r="Z11597" t="s"/>
      <c r="AA11597" t="n">
        <v>190</v>
      </c>
      <c r="AB11597" t="s">
        <v>31253</v>
      </c>
      <c r="AC11597" t="s">
        <v>31254</v>
      </c>
      <c r="AD11597" t="n">
        <v>5</v>
      </c>
      <c r="AE11597" t="n">
        <v>712794.91</v>
      </c>
      <c r="AF11597" t="n">
        <v>6191174.17</v>
      </c>
    </row>
    <row r="11598" spans="1:32">
      <c r="A11598" s="62" t="n">
        <v>11596</v>
      </c>
      <c r="B11598" t="s">
        <v>31255</v>
      </c>
      <c r="C11598" t="n">
        <v>130</v>
      </c>
      <c r="D11598" t="n">
        <v>2012</v>
      </c>
      <c r="E11598" t="n">
        <v>0</v>
      </c>
      <c r="F11598" t="n">
        <v>1</v>
      </c>
      <c r="G11598" t="s"/>
      <c r="H11598" t="n">
        <v>1</v>
      </c>
      <c r="I11598" t="s"/>
      <c r="J11598" t="n">
        <v>5</v>
      </c>
      <c r="K11598" t="s">
        <v>365</v>
      </c>
      <c r="L11598" t="n">
        <v>4</v>
      </c>
      <c r="M11598" t="n">
        <v>2</v>
      </c>
      <c r="N11598" t="n">
        <v>64</v>
      </c>
      <c r="O11598" t="n">
        <v>127</v>
      </c>
      <c r="P11598" t="n">
        <v>127</v>
      </c>
      <c r="Q11598" t="n">
        <v>0</v>
      </c>
      <c r="R11598" t="n">
        <v>0</v>
      </c>
      <c r="S11598" t="s">
        <v>31256</v>
      </c>
      <c r="T11598" t="n">
        <v>802</v>
      </c>
      <c r="U11598" t="s">
        <v>30646</v>
      </c>
      <c r="V11598" t="s">
        <v>30646</v>
      </c>
      <c r="W11598" t="s">
        <v>391</v>
      </c>
      <c r="X11598" t="s">
        <v>352</v>
      </c>
      <c r="Y11598" t="s">
        <v>353</v>
      </c>
      <c r="Z11598" t="s">
        <v>353</v>
      </c>
      <c r="AA11598" t="n">
        <v>190</v>
      </c>
      <c r="AB11598" t="s">
        <v>31257</v>
      </c>
      <c r="AC11598" t="s">
        <v>31258</v>
      </c>
      <c r="AD11598" t="n">
        <v>5</v>
      </c>
      <c r="AE11598" t="n">
        <v>712358.9300000001</v>
      </c>
      <c r="AF11598" t="n">
        <v>6187227.23</v>
      </c>
    </row>
    <row r="11599" spans="1:32">
      <c r="A11599" s="62" t="n">
        <v>11597</v>
      </c>
      <c r="B11599" t="s">
        <v>31259</v>
      </c>
      <c r="C11599" t="n">
        <v>130</v>
      </c>
      <c r="D11599" t="n">
        <v>2013</v>
      </c>
      <c r="E11599" t="n">
        <v>0</v>
      </c>
      <c r="F11599" t="n">
        <v>1</v>
      </c>
      <c r="G11599" t="s"/>
      <c r="H11599" t="n">
        <v>1</v>
      </c>
      <c r="I11599" t="s"/>
      <c r="J11599" t="n">
        <v>5</v>
      </c>
      <c r="K11599" t="s">
        <v>365</v>
      </c>
      <c r="L11599" t="n">
        <v>4</v>
      </c>
      <c r="M11599" t="n">
        <v>1</v>
      </c>
      <c r="N11599" t="n">
        <v>100</v>
      </c>
      <c r="O11599" t="n">
        <v>100</v>
      </c>
      <c r="P11599" t="n">
        <v>100</v>
      </c>
      <c r="Q11599" t="n">
        <v>0</v>
      </c>
      <c r="R11599" t="n">
        <v>0</v>
      </c>
      <c r="S11599" t="s">
        <v>31260</v>
      </c>
      <c r="T11599" t="n">
        <v>802</v>
      </c>
      <c r="U11599" t="s">
        <v>30646</v>
      </c>
      <c r="V11599" t="s">
        <v>30646</v>
      </c>
      <c r="W11599" t="s">
        <v>1002</v>
      </c>
      <c r="X11599" t="s">
        <v>352</v>
      </c>
      <c r="Y11599" t="s">
        <v>353</v>
      </c>
      <c r="Z11599" t="s">
        <v>353</v>
      </c>
      <c r="AA11599" t="n">
        <v>190</v>
      </c>
      <c r="AB11599" t="s">
        <v>31261</v>
      </c>
      <c r="AC11599" t="s">
        <v>31262</v>
      </c>
      <c r="AD11599" t="n">
        <v>5</v>
      </c>
      <c r="AE11599" t="n">
        <v>712345.12</v>
      </c>
      <c r="AF11599" t="n">
        <v>6187129.23</v>
      </c>
    </row>
    <row r="11600" spans="1:32">
      <c r="A11600" s="62" t="n">
        <v>11598</v>
      </c>
      <c r="B11600" t="s">
        <v>31263</v>
      </c>
      <c r="C11600" t="n">
        <v>320</v>
      </c>
      <c r="D11600" t="n">
        <v>1993</v>
      </c>
      <c r="E11600" t="n">
        <v>0</v>
      </c>
      <c r="F11600" t="n">
        <v>90</v>
      </c>
      <c r="G11600" t="s"/>
      <c r="H11600" t="n">
        <v>5</v>
      </c>
      <c r="I11600" t="s"/>
      <c r="J11600" t="n">
        <v>7</v>
      </c>
      <c r="K11600" t="s">
        <v>365</v>
      </c>
      <c r="L11600" t="n">
        <v>90</v>
      </c>
      <c r="M11600" t="n">
        <v>1</v>
      </c>
      <c r="N11600" t="n">
        <v>49</v>
      </c>
      <c r="O11600" t="n">
        <v>49</v>
      </c>
      <c r="P11600" t="n">
        <v>0</v>
      </c>
      <c r="Q11600" t="n">
        <v>49</v>
      </c>
      <c r="R11600" t="n">
        <v>0</v>
      </c>
      <c r="S11600" t="s">
        <v>31264</v>
      </c>
      <c r="T11600" t="n">
        <v>314</v>
      </c>
      <c r="U11600" t="s">
        <v>3235</v>
      </c>
      <c r="V11600" t="s">
        <v>3235</v>
      </c>
      <c r="W11600" t="s">
        <v>31265</v>
      </c>
      <c r="X11600" t="s">
        <v>352</v>
      </c>
      <c r="Y11600" t="s">
        <v>353</v>
      </c>
      <c r="Z11600" t="s">
        <v>375</v>
      </c>
      <c r="AA11600" t="n">
        <v>190</v>
      </c>
      <c r="AB11600" t="s">
        <v>13720</v>
      </c>
      <c r="AC11600" t="s">
        <v>31266</v>
      </c>
      <c r="AD11600" t="n">
        <v>5</v>
      </c>
      <c r="AE11600" t="n">
        <v>709527.5600000001</v>
      </c>
      <c r="AF11600" t="n">
        <v>6184478.22</v>
      </c>
    </row>
    <row r="11601" spans="1:32">
      <c r="A11601" s="62" t="n">
        <v>11599</v>
      </c>
      <c r="B11601" t="s">
        <v>31267</v>
      </c>
      <c r="C11601" t="n">
        <v>230</v>
      </c>
      <c r="D11601" t="n">
        <v>1963</v>
      </c>
      <c r="E11601" t="n">
        <v>0</v>
      </c>
      <c r="F11601" t="n">
        <v>5</v>
      </c>
      <c r="G11601" t="s"/>
      <c r="H11601" t="n">
        <v>1</v>
      </c>
      <c r="I11601" t="s"/>
      <c r="J11601" t="n">
        <v>9</v>
      </c>
      <c r="K11601" t="s">
        <v>349</v>
      </c>
      <c r="L11601" t="s"/>
      <c r="M11601" t="n">
        <v>1</v>
      </c>
      <c r="N11601" t="n">
        <v>12</v>
      </c>
      <c r="O11601" t="n">
        <v>12</v>
      </c>
      <c r="P11601" t="n">
        <v>0</v>
      </c>
      <c r="Q11601" t="n">
        <v>12</v>
      </c>
      <c r="R11601" t="n">
        <v>0</v>
      </c>
      <c r="S11601" t="s">
        <v>31268</v>
      </c>
      <c r="T11601" t="n">
        <v>20</v>
      </c>
      <c r="U11601" t="s">
        <v>20331</v>
      </c>
      <c r="V11601" t="s">
        <v>20331</v>
      </c>
      <c r="W11601" t="s">
        <v>31269</v>
      </c>
      <c r="X11601" t="s">
        <v>352</v>
      </c>
      <c r="Y11601" t="s">
        <v>353</v>
      </c>
      <c r="Z11601" t="s"/>
      <c r="AA11601" t="n">
        <v>190</v>
      </c>
      <c r="AB11601" t="s">
        <v>4729</v>
      </c>
      <c r="AC11601" t="s">
        <v>31270</v>
      </c>
      <c r="AD11601" t="n">
        <v>5</v>
      </c>
      <c r="AE11601" t="n">
        <v>711067.88</v>
      </c>
      <c r="AF11601" t="n">
        <v>6185677.84</v>
      </c>
    </row>
    <row r="11602" spans="1:32">
      <c r="A11602" s="62" t="n">
        <v>11600</v>
      </c>
      <c r="B11602" t="s">
        <v>31271</v>
      </c>
      <c r="C11602" t="n">
        <v>130</v>
      </c>
      <c r="D11602" t="n">
        <v>2013</v>
      </c>
      <c r="E11602" t="n">
        <v>0</v>
      </c>
      <c r="F11602" t="n">
        <v>1</v>
      </c>
      <c r="G11602" t="s"/>
      <c r="H11602" t="n">
        <v>90</v>
      </c>
      <c r="I11602" t="s"/>
      <c r="J11602" t="n">
        <v>1</v>
      </c>
      <c r="K11602" t="s">
        <v>349</v>
      </c>
      <c r="L11602" t="s"/>
      <c r="M11602" t="n">
        <v>2</v>
      </c>
      <c r="N11602" t="n">
        <v>165</v>
      </c>
      <c r="O11602" t="n">
        <v>330</v>
      </c>
      <c r="P11602" t="n">
        <v>330</v>
      </c>
      <c r="Q11602" t="n">
        <v>0</v>
      </c>
      <c r="R11602" t="n">
        <v>0</v>
      </c>
      <c r="S11602" t="s">
        <v>31272</v>
      </c>
      <c r="T11602" t="n">
        <v>766</v>
      </c>
      <c r="U11602" t="s">
        <v>30693</v>
      </c>
      <c r="V11602" t="s">
        <v>30693</v>
      </c>
      <c r="W11602" t="s">
        <v>507</v>
      </c>
      <c r="X11602" t="s">
        <v>241</v>
      </c>
      <c r="Y11602" t="s">
        <v>242</v>
      </c>
      <c r="Z11602" t="s"/>
      <c r="AA11602" t="n">
        <v>190</v>
      </c>
      <c r="AB11602" t="s">
        <v>30627</v>
      </c>
      <c r="AC11602" t="s">
        <v>31273</v>
      </c>
      <c r="AD11602" t="n">
        <v>5</v>
      </c>
      <c r="AE11602" t="n">
        <v>709077.61</v>
      </c>
      <c r="AF11602" t="n">
        <v>6191813.02</v>
      </c>
    </row>
    <row r="11603" spans="1:32">
      <c r="A11603" s="62" t="n">
        <v>11601</v>
      </c>
      <c r="B11603" t="s">
        <v>31274</v>
      </c>
      <c r="C11603" t="n">
        <v>130</v>
      </c>
      <c r="D11603" t="n">
        <v>2013</v>
      </c>
      <c r="E11603" t="n">
        <v>0</v>
      </c>
      <c r="F11603" t="n">
        <v>1</v>
      </c>
      <c r="G11603" t="s"/>
      <c r="H11603" t="n">
        <v>1</v>
      </c>
      <c r="I11603" t="s"/>
      <c r="J11603" t="n">
        <v>5</v>
      </c>
      <c r="K11603" t="s">
        <v>365</v>
      </c>
      <c r="L11603" t="n">
        <v>4</v>
      </c>
      <c r="M11603" t="n">
        <v>2</v>
      </c>
      <c r="N11603" t="n">
        <v>73</v>
      </c>
      <c r="O11603" t="n">
        <v>145</v>
      </c>
      <c r="P11603" t="n">
        <v>145</v>
      </c>
      <c r="Q11603" t="n">
        <v>0</v>
      </c>
      <c r="R11603" t="n">
        <v>0</v>
      </c>
      <c r="S11603" t="s">
        <v>31275</v>
      </c>
      <c r="T11603" t="n">
        <v>802</v>
      </c>
      <c r="U11603" t="s">
        <v>30646</v>
      </c>
      <c r="V11603" t="s">
        <v>30646</v>
      </c>
      <c r="W11603" t="s">
        <v>533</v>
      </c>
      <c r="X11603" t="s">
        <v>352</v>
      </c>
      <c r="Y11603" t="s">
        <v>353</v>
      </c>
      <c r="Z11603" t="s">
        <v>353</v>
      </c>
      <c r="AA11603" t="n">
        <v>190</v>
      </c>
      <c r="AB11603" t="s">
        <v>31276</v>
      </c>
      <c r="AC11603" t="s">
        <v>31277</v>
      </c>
      <c r="AD11603" t="n">
        <v>5</v>
      </c>
      <c r="AE11603" t="n">
        <v>712366.24</v>
      </c>
      <c r="AF11603" t="n">
        <v>6187169.46</v>
      </c>
    </row>
    <row r="11604" spans="1:32">
      <c r="A11604" s="62" t="n">
        <v>11602</v>
      </c>
      <c r="B11604" t="s">
        <v>31278</v>
      </c>
      <c r="C11604" t="n">
        <v>120</v>
      </c>
      <c r="D11604" t="n">
        <v>2015</v>
      </c>
      <c r="E11604" t="n">
        <v>0</v>
      </c>
      <c r="F11604" t="n">
        <v>5</v>
      </c>
      <c r="G11604" t="s"/>
      <c r="H11604" t="n">
        <v>1</v>
      </c>
      <c r="I11604" t="s"/>
      <c r="J11604" t="n">
        <v>5</v>
      </c>
      <c r="K11604" t="s">
        <v>365</v>
      </c>
      <c r="L11604" t="s"/>
      <c r="M11604" t="n">
        <v>1</v>
      </c>
      <c r="N11604" t="n">
        <v>189</v>
      </c>
      <c r="O11604" t="n">
        <v>189</v>
      </c>
      <c r="P11604" t="n">
        <v>189</v>
      </c>
      <c r="Q11604" t="n">
        <v>0</v>
      </c>
      <c r="R11604" t="n">
        <v>0</v>
      </c>
      <c r="S11604" t="s">
        <v>31279</v>
      </c>
      <c r="T11604" t="n">
        <v>381</v>
      </c>
      <c r="U11604" t="s">
        <v>571</v>
      </c>
      <c r="V11604" t="s">
        <v>571</v>
      </c>
      <c r="W11604" t="s">
        <v>8321</v>
      </c>
      <c r="X11604" t="s">
        <v>352</v>
      </c>
      <c r="Y11604" t="s">
        <v>353</v>
      </c>
      <c r="Z11604" t="s">
        <v>512</v>
      </c>
      <c r="AA11604" t="n">
        <v>190</v>
      </c>
      <c r="AB11604" t="s">
        <v>4338</v>
      </c>
      <c r="AC11604" t="s">
        <v>31280</v>
      </c>
      <c r="AD11604" t="n">
        <v>5</v>
      </c>
      <c r="AE11604" t="n">
        <v>707867.6</v>
      </c>
      <c r="AF11604" t="n">
        <v>6185837.93</v>
      </c>
    </row>
    <row r="11605" spans="1:32">
      <c r="A11605" s="62" t="n">
        <v>11603</v>
      </c>
      <c r="B11605" t="s">
        <v>31281</v>
      </c>
      <c r="C11605" t="n">
        <v>130</v>
      </c>
      <c r="D11605" t="n">
        <v>2015</v>
      </c>
      <c r="E11605" t="n">
        <v>0</v>
      </c>
      <c r="F11605" t="n">
        <v>10</v>
      </c>
      <c r="G11605" t="s"/>
      <c r="H11605" t="n">
        <v>1</v>
      </c>
      <c r="I11605" t="s"/>
      <c r="J11605" t="n">
        <v>2</v>
      </c>
      <c r="K11605" t="s">
        <v>237</v>
      </c>
      <c r="L11605" t="s"/>
      <c r="M11605" t="n">
        <v>1</v>
      </c>
      <c r="N11605" t="n">
        <v>121</v>
      </c>
      <c r="O11605" t="n">
        <v>121</v>
      </c>
      <c r="P11605" t="n">
        <v>121</v>
      </c>
      <c r="Q11605" t="n">
        <v>0</v>
      </c>
      <c r="R11605" t="n">
        <v>0</v>
      </c>
      <c r="S11605" t="s">
        <v>31282</v>
      </c>
      <c r="T11605" t="n">
        <v>754</v>
      </c>
      <c r="U11605" t="s">
        <v>30245</v>
      </c>
      <c r="V11605" t="s">
        <v>30245</v>
      </c>
      <c r="W11605" t="s">
        <v>657</v>
      </c>
      <c r="X11605" t="s">
        <v>352</v>
      </c>
      <c r="Y11605" t="s">
        <v>353</v>
      </c>
      <c r="Z11605" t="s">
        <v>512</v>
      </c>
      <c r="AA11605" t="n">
        <v>190</v>
      </c>
      <c r="AB11605" t="s">
        <v>23634</v>
      </c>
      <c r="AC11605" t="s">
        <v>31283</v>
      </c>
      <c r="AD11605" t="n">
        <v>5</v>
      </c>
      <c r="AE11605" t="n">
        <v>708411.9</v>
      </c>
      <c r="AF11605" t="n">
        <v>6186098.13</v>
      </c>
    </row>
    <row r="11606" spans="1:32">
      <c r="A11606" s="62" t="n">
        <v>11604</v>
      </c>
      <c r="B11606" t="s">
        <v>31284</v>
      </c>
      <c r="C11606" t="n">
        <v>330</v>
      </c>
      <c r="D11606" t="n">
        <v>1994</v>
      </c>
      <c r="E11606" t="n">
        <v>0</v>
      </c>
      <c r="F11606" t="n">
        <v>4</v>
      </c>
      <c r="G11606" t="s"/>
      <c r="H11606" t="n">
        <v>1</v>
      </c>
      <c r="I11606" t="s"/>
      <c r="J11606" t="n">
        <v>1</v>
      </c>
      <c r="K11606" t="s">
        <v>349</v>
      </c>
      <c r="L11606" t="n">
        <v>90</v>
      </c>
      <c r="M11606" t="n">
        <v>1</v>
      </c>
      <c r="N11606" t="n">
        <v>94</v>
      </c>
      <c r="O11606" t="n">
        <v>94</v>
      </c>
      <c r="P11606" t="n">
        <v>0</v>
      </c>
      <c r="Q11606" t="n">
        <v>94</v>
      </c>
      <c r="R11606" t="n">
        <v>0</v>
      </c>
      <c r="S11606" t="s">
        <v>31285</v>
      </c>
      <c r="T11606" t="n">
        <v>611</v>
      </c>
      <c r="U11606" t="s">
        <v>20956</v>
      </c>
      <c r="V11606" t="s">
        <v>20956</v>
      </c>
      <c r="W11606" t="s">
        <v>415</v>
      </c>
      <c r="X11606" t="s">
        <v>30740</v>
      </c>
      <c r="Y11606" t="s"/>
      <c r="Z11606" t="s"/>
      <c r="AA11606" t="n">
        <v>190</v>
      </c>
      <c r="AB11606" t="s">
        <v>5881</v>
      </c>
      <c r="AC11606" t="s">
        <v>31286</v>
      </c>
      <c r="AD11606" t="n">
        <v>5</v>
      </c>
      <c r="AE11606" t="n">
        <v>712845.24</v>
      </c>
      <c r="AF11606" t="n">
        <v>6190725.46</v>
      </c>
    </row>
    <row r="11607" spans="1:32">
      <c r="A11607" s="62" t="n">
        <v>11605</v>
      </c>
      <c r="B11607" t="s">
        <v>31287</v>
      </c>
      <c r="C11607" t="n">
        <v>120</v>
      </c>
      <c r="D11607" t="n">
        <v>2014</v>
      </c>
      <c r="E11607" t="n">
        <v>0</v>
      </c>
      <c r="F11607" t="n">
        <v>2</v>
      </c>
      <c r="G11607" t="s"/>
      <c r="H11607" t="n">
        <v>1</v>
      </c>
      <c r="I11607" t="s"/>
      <c r="J11607" t="n">
        <v>1</v>
      </c>
      <c r="K11607" t="s">
        <v>349</v>
      </c>
      <c r="L11607" t="s"/>
      <c r="M11607" t="n">
        <v>1</v>
      </c>
      <c r="N11607" t="n">
        <v>134</v>
      </c>
      <c r="O11607" t="n">
        <v>134</v>
      </c>
      <c r="P11607" t="n">
        <v>134</v>
      </c>
      <c r="Q11607" t="n">
        <v>0</v>
      </c>
      <c r="R11607" t="n">
        <v>0</v>
      </c>
      <c r="S11607" t="s">
        <v>31288</v>
      </c>
      <c r="T11607" t="n">
        <v>804</v>
      </c>
      <c r="U11607" t="s">
        <v>30661</v>
      </c>
      <c r="V11607" t="s">
        <v>30661</v>
      </c>
      <c r="W11607" t="s">
        <v>395</v>
      </c>
      <c r="X11607" t="s">
        <v>241</v>
      </c>
      <c r="Y11607" t="s">
        <v>242</v>
      </c>
      <c r="Z11607" t="s"/>
      <c r="AA11607" t="n">
        <v>190</v>
      </c>
      <c r="AB11607" t="s">
        <v>31289</v>
      </c>
      <c r="AC11607" t="s">
        <v>31290</v>
      </c>
      <c r="AD11607" t="n">
        <v>5</v>
      </c>
      <c r="AE11607" t="n">
        <v>709295.4300000001</v>
      </c>
      <c r="AF11607" t="n">
        <v>6191667.1</v>
      </c>
    </row>
    <row r="11608" spans="1:32">
      <c r="A11608" s="62" t="n">
        <v>11606</v>
      </c>
      <c r="B11608" t="s">
        <v>31291</v>
      </c>
      <c r="C11608" t="n">
        <v>120</v>
      </c>
      <c r="D11608" t="n">
        <v>1887</v>
      </c>
      <c r="E11608" t="n">
        <v>2008</v>
      </c>
      <c r="F11608" t="n">
        <v>5</v>
      </c>
      <c r="G11608" t="s"/>
      <c r="H11608" t="n">
        <v>1</v>
      </c>
      <c r="I11608" t="s"/>
      <c r="J11608" t="n">
        <v>2</v>
      </c>
      <c r="K11608" t="s">
        <v>237</v>
      </c>
      <c r="L11608" t="s"/>
      <c r="M11608" t="n">
        <v>1</v>
      </c>
      <c r="N11608" t="n">
        <v>125</v>
      </c>
      <c r="O11608" t="n">
        <v>125</v>
      </c>
      <c r="P11608" t="n">
        <v>192</v>
      </c>
      <c r="Q11608" t="n">
        <v>0</v>
      </c>
      <c r="R11608" t="n">
        <v>0</v>
      </c>
      <c r="S11608" t="s">
        <v>31292</v>
      </c>
      <c r="T11608" t="n">
        <v>176</v>
      </c>
      <c r="U11608" t="s">
        <v>484</v>
      </c>
      <c r="V11608" t="s">
        <v>484</v>
      </c>
      <c r="W11608" t="s">
        <v>282</v>
      </c>
      <c r="X11608" t="s">
        <v>241</v>
      </c>
      <c r="Y11608" t="s">
        <v>242</v>
      </c>
      <c r="Z11608" t="s"/>
      <c r="AA11608" t="n">
        <v>190</v>
      </c>
      <c r="AB11608" t="s">
        <v>1099</v>
      </c>
      <c r="AC11608" t="s">
        <v>31293</v>
      </c>
      <c r="AD11608" t="n">
        <v>5</v>
      </c>
      <c r="AE11608" t="n">
        <v>710680.15</v>
      </c>
      <c r="AF11608" t="n">
        <v>6189924.68</v>
      </c>
    </row>
    <row r="11609" spans="1:32">
      <c r="A11609" s="62" t="n">
        <v>11607</v>
      </c>
      <c r="B11609" t="s">
        <v>31294</v>
      </c>
      <c r="C11609" t="n">
        <v>130</v>
      </c>
      <c r="D11609" t="n">
        <v>2015</v>
      </c>
      <c r="E11609" t="n">
        <v>0</v>
      </c>
      <c r="F11609" t="n">
        <v>10</v>
      </c>
      <c r="G11609" t="s"/>
      <c r="H11609" t="n">
        <v>1</v>
      </c>
      <c r="I11609" t="s"/>
      <c r="J11609" t="n">
        <v>2</v>
      </c>
      <c r="K11609" t="s">
        <v>237</v>
      </c>
      <c r="L11609" t="s"/>
      <c r="M11609" t="n">
        <v>1</v>
      </c>
      <c r="N11609" t="n">
        <v>121</v>
      </c>
      <c r="O11609" t="n">
        <v>121</v>
      </c>
      <c r="P11609" t="n">
        <v>121</v>
      </c>
      <c r="Q11609" t="n">
        <v>0</v>
      </c>
      <c r="R11609" t="n">
        <v>0</v>
      </c>
      <c r="S11609" t="s">
        <v>31295</v>
      </c>
      <c r="T11609" t="n">
        <v>547</v>
      </c>
      <c r="U11609" t="s">
        <v>511</v>
      </c>
      <c r="V11609" t="s">
        <v>511</v>
      </c>
      <c r="W11609" t="s">
        <v>1141</v>
      </c>
      <c r="X11609" t="s">
        <v>352</v>
      </c>
      <c r="Y11609" t="s">
        <v>353</v>
      </c>
      <c r="Z11609" t="s"/>
      <c r="AA11609" t="n">
        <v>190</v>
      </c>
      <c r="AB11609" t="s">
        <v>25087</v>
      </c>
      <c r="AC11609" t="s">
        <v>31296</v>
      </c>
      <c r="AD11609" t="n">
        <v>5</v>
      </c>
      <c r="AE11609" t="n">
        <v>708462.9300000001</v>
      </c>
      <c r="AF11609" t="n">
        <v>6186112.2</v>
      </c>
    </row>
    <row r="11610" spans="1:32">
      <c r="A11610" s="62" t="n">
        <v>11608</v>
      </c>
      <c r="B11610" t="s">
        <v>31297</v>
      </c>
      <c r="C11610" t="n">
        <v>140</v>
      </c>
      <c r="D11610" t="n">
        <v>1977</v>
      </c>
      <c r="E11610" t="n">
        <v>0</v>
      </c>
      <c r="F11610" t="n">
        <v>1</v>
      </c>
      <c r="G11610" t="s"/>
      <c r="H11610" t="n">
        <v>6</v>
      </c>
      <c r="I11610" t="s"/>
      <c r="J11610" t="n">
        <v>1</v>
      </c>
      <c r="K11610" t="s">
        <v>349</v>
      </c>
      <c r="L11610" t="s"/>
      <c r="M11610" t="n">
        <v>3</v>
      </c>
      <c r="N11610" t="n">
        <v>4158</v>
      </c>
      <c r="O11610" t="n">
        <v>6942</v>
      </c>
      <c r="P11610" t="n">
        <v>6338</v>
      </c>
      <c r="Q11610" t="n">
        <v>0</v>
      </c>
      <c r="R11610" t="n">
        <v>0</v>
      </c>
      <c r="S11610" t="s">
        <v>31298</v>
      </c>
      <c r="T11610" t="n">
        <v>460</v>
      </c>
      <c r="U11610" t="s">
        <v>2311</v>
      </c>
      <c r="V11610" t="s">
        <v>2311</v>
      </c>
      <c r="W11610" t="s">
        <v>633</v>
      </c>
      <c r="X11610" t="s">
        <v>241</v>
      </c>
      <c r="Y11610" t="s">
        <v>242</v>
      </c>
      <c r="Z11610" t="s"/>
      <c r="AA11610" t="n">
        <v>190</v>
      </c>
      <c r="AB11610" t="s">
        <v>19216</v>
      </c>
      <c r="AC11610" t="s">
        <v>31299</v>
      </c>
      <c r="AD11610" t="n">
        <v>5</v>
      </c>
      <c r="AE11610" t="n">
        <v>711652.48</v>
      </c>
      <c r="AF11610" t="n">
        <v>6190863.81</v>
      </c>
    </row>
    <row r="11611" spans="1:32">
      <c r="A11611" s="62" t="n">
        <v>11609</v>
      </c>
      <c r="B11611" t="s">
        <v>31300</v>
      </c>
      <c r="C11611" t="n">
        <v>120</v>
      </c>
      <c r="D11611" t="n">
        <v>2013</v>
      </c>
      <c r="E11611" t="n">
        <v>0</v>
      </c>
      <c r="F11611" t="n">
        <v>5</v>
      </c>
      <c r="G11611" t="s"/>
      <c r="H11611" t="n">
        <v>1</v>
      </c>
      <c r="I11611" t="s"/>
      <c r="J11611" t="n">
        <v>2</v>
      </c>
      <c r="K11611" t="s">
        <v>237</v>
      </c>
      <c r="L11611" t="s"/>
      <c r="M11611" t="n">
        <v>1</v>
      </c>
      <c r="N11611" t="n">
        <v>100</v>
      </c>
      <c r="O11611" t="n">
        <v>100</v>
      </c>
      <c r="P11611" t="n">
        <v>186</v>
      </c>
      <c r="Q11611" t="n">
        <v>0</v>
      </c>
      <c r="R11611" t="n">
        <v>0</v>
      </c>
      <c r="S11611" t="s">
        <v>31301</v>
      </c>
      <c r="T11611" t="n">
        <v>80</v>
      </c>
      <c r="U11611" t="s">
        <v>1025</v>
      </c>
      <c r="V11611" t="s">
        <v>1025</v>
      </c>
      <c r="W11611" t="s">
        <v>31302</v>
      </c>
      <c r="X11611" t="s">
        <v>241</v>
      </c>
      <c r="Y11611" t="s">
        <v>242</v>
      </c>
      <c r="Z11611" t="s"/>
      <c r="AA11611" t="n">
        <v>190</v>
      </c>
      <c r="AB11611" t="s">
        <v>31303</v>
      </c>
      <c r="AC11611" t="s">
        <v>31304</v>
      </c>
      <c r="AD11611" t="n">
        <v>5</v>
      </c>
      <c r="AE11611" t="n">
        <v>711062.64</v>
      </c>
      <c r="AF11611" t="n">
        <v>6192650.11</v>
      </c>
    </row>
    <row r="11612" spans="1:32">
      <c r="A11612" s="62" t="n">
        <v>11610</v>
      </c>
      <c r="B11612" t="s">
        <v>31305</v>
      </c>
      <c r="C11612" t="n">
        <v>130</v>
      </c>
      <c r="D11612" t="n">
        <v>2012</v>
      </c>
      <c r="E11612" t="n">
        <v>0</v>
      </c>
      <c r="F11612" t="n">
        <v>1</v>
      </c>
      <c r="G11612" t="s"/>
      <c r="H11612" t="n">
        <v>1</v>
      </c>
      <c r="I11612" t="s"/>
      <c r="J11612" t="n">
        <v>5</v>
      </c>
      <c r="K11612" t="s">
        <v>365</v>
      </c>
      <c r="L11612" t="n">
        <v>4</v>
      </c>
      <c r="M11612" t="n">
        <v>2</v>
      </c>
      <c r="N11612" t="n">
        <v>76</v>
      </c>
      <c r="O11612" t="n">
        <v>151</v>
      </c>
      <c r="P11612" t="n">
        <v>151</v>
      </c>
      <c r="Q11612" t="n">
        <v>0</v>
      </c>
      <c r="R11612" t="n">
        <v>0</v>
      </c>
      <c r="S11612" t="s">
        <v>31306</v>
      </c>
      <c r="T11612" t="n">
        <v>802</v>
      </c>
      <c r="U11612" t="s">
        <v>30646</v>
      </c>
      <c r="V11612" t="s">
        <v>30646</v>
      </c>
      <c r="W11612" t="s">
        <v>407</v>
      </c>
      <c r="X11612" t="s">
        <v>352</v>
      </c>
      <c r="Y11612" t="s">
        <v>353</v>
      </c>
      <c r="Z11612" t="s">
        <v>353</v>
      </c>
      <c r="AA11612" t="n">
        <v>190</v>
      </c>
      <c r="AB11612" t="s">
        <v>31307</v>
      </c>
      <c r="AC11612" t="s">
        <v>31308</v>
      </c>
      <c r="AD11612" t="n">
        <v>5</v>
      </c>
      <c r="AE11612" t="n">
        <v>712333.6</v>
      </c>
      <c r="AF11612" t="n">
        <v>6187234.87</v>
      </c>
    </row>
    <row r="11613" spans="1:32">
      <c r="A11613" s="62" t="n">
        <v>11611</v>
      </c>
      <c r="B11613" t="s">
        <v>31309</v>
      </c>
      <c r="C11613" t="n">
        <v>130</v>
      </c>
      <c r="D11613" t="n">
        <v>2015</v>
      </c>
      <c r="E11613" t="n">
        <v>0</v>
      </c>
      <c r="F11613" t="n">
        <v>10</v>
      </c>
      <c r="G11613" t="s"/>
      <c r="H11613" t="n">
        <v>1</v>
      </c>
      <c r="I11613" t="s"/>
      <c r="J11613" t="n">
        <v>2</v>
      </c>
      <c r="K11613" t="s">
        <v>237</v>
      </c>
      <c r="L11613" t="s"/>
      <c r="M11613" t="n">
        <v>1</v>
      </c>
      <c r="N11613" t="n">
        <v>122</v>
      </c>
      <c r="O11613" t="n">
        <v>122</v>
      </c>
      <c r="P11613" t="n">
        <v>122</v>
      </c>
      <c r="Q11613" t="n">
        <v>0</v>
      </c>
      <c r="R11613" t="n">
        <v>0</v>
      </c>
      <c r="S11613" t="s">
        <v>31310</v>
      </c>
      <c r="T11613" t="n">
        <v>754</v>
      </c>
      <c r="U11613" t="s">
        <v>30245</v>
      </c>
      <c r="V11613" t="s">
        <v>30245</v>
      </c>
      <c r="W11613" t="s">
        <v>622</v>
      </c>
      <c r="X11613" t="s">
        <v>352</v>
      </c>
      <c r="Y11613" t="s">
        <v>353</v>
      </c>
      <c r="Z11613" t="s">
        <v>512</v>
      </c>
      <c r="AA11613" t="n">
        <v>190</v>
      </c>
      <c r="AB11613" t="s">
        <v>25607</v>
      </c>
      <c r="AC11613" t="s">
        <v>31311</v>
      </c>
      <c r="AD11613" t="n">
        <v>5</v>
      </c>
      <c r="AE11613" t="n">
        <v>708425.14</v>
      </c>
      <c r="AF11613" t="n">
        <v>6186125.44</v>
      </c>
    </row>
    <row r="11614" spans="1:32">
      <c r="A11614" s="62" t="n">
        <v>11612</v>
      </c>
      <c r="B11614" t="s">
        <v>31312</v>
      </c>
      <c r="C11614" t="n">
        <v>130</v>
      </c>
      <c r="D11614" t="n">
        <v>2012</v>
      </c>
      <c r="E11614" t="n">
        <v>0</v>
      </c>
      <c r="F11614" t="n">
        <v>1</v>
      </c>
      <c r="G11614" t="s"/>
      <c r="H11614" t="n">
        <v>1</v>
      </c>
      <c r="I11614" t="s"/>
      <c r="J11614" t="n">
        <v>5</v>
      </c>
      <c r="K11614" t="s">
        <v>365</v>
      </c>
      <c r="L11614" t="n">
        <v>4</v>
      </c>
      <c r="M11614" t="n">
        <v>2</v>
      </c>
      <c r="N11614" t="n">
        <v>73</v>
      </c>
      <c r="O11614" t="n">
        <v>145</v>
      </c>
      <c r="P11614" t="n">
        <v>145</v>
      </c>
      <c r="Q11614" t="n">
        <v>0</v>
      </c>
      <c r="R11614" t="n">
        <v>0</v>
      </c>
      <c r="S11614" t="s">
        <v>31313</v>
      </c>
      <c r="T11614" t="n">
        <v>802</v>
      </c>
      <c r="U11614" t="s">
        <v>30646</v>
      </c>
      <c r="V11614" t="s">
        <v>30646</v>
      </c>
      <c r="W11614" t="s">
        <v>522</v>
      </c>
      <c r="X11614" t="s">
        <v>352</v>
      </c>
      <c r="Y11614" t="s">
        <v>353</v>
      </c>
      <c r="Z11614" t="s">
        <v>353</v>
      </c>
      <c r="AA11614" t="n">
        <v>190</v>
      </c>
      <c r="AB11614" t="s">
        <v>31314</v>
      </c>
      <c r="AC11614" t="s">
        <v>31315</v>
      </c>
      <c r="AD11614" t="n">
        <v>5</v>
      </c>
      <c r="AE11614" t="n">
        <v>712363.13</v>
      </c>
      <c r="AF11614" t="n">
        <v>6187188.76</v>
      </c>
    </row>
    <row r="11615" spans="1:32">
      <c r="A11615" s="62" t="n">
        <v>11613</v>
      </c>
      <c r="B11615" t="s">
        <v>31316</v>
      </c>
      <c r="C11615" t="n">
        <v>230</v>
      </c>
      <c r="D11615" t="n">
        <v>1950</v>
      </c>
      <c r="E11615" t="n">
        <v>0</v>
      </c>
      <c r="F11615" t="n">
        <v>90</v>
      </c>
      <c r="G11615" t="s"/>
      <c r="H11615" t="n">
        <v>90</v>
      </c>
      <c r="I11615" t="s"/>
      <c r="J11615" t="n">
        <v>9</v>
      </c>
      <c r="K11615" t="s">
        <v>349</v>
      </c>
      <c r="L11615" t="s"/>
      <c r="M11615" t="n">
        <v>1</v>
      </c>
      <c r="N11615" t="n">
        <v>30</v>
      </c>
      <c r="O11615" t="n">
        <v>30</v>
      </c>
      <c r="P11615" t="n">
        <v>0</v>
      </c>
      <c r="Q11615" t="n">
        <v>30</v>
      </c>
      <c r="R11615" t="n">
        <v>0</v>
      </c>
      <c r="S11615" t="s">
        <v>31317</v>
      </c>
      <c r="T11615" t="n">
        <v>26</v>
      </c>
      <c r="U11615" t="s">
        <v>2787</v>
      </c>
      <c r="V11615" t="s">
        <v>2787</v>
      </c>
      <c r="W11615" t="s">
        <v>3845</v>
      </c>
      <c r="X11615" t="s">
        <v>352</v>
      </c>
      <c r="Y11615" t="s">
        <v>353</v>
      </c>
      <c r="Z11615" t="s"/>
      <c r="AA11615" t="n">
        <v>190</v>
      </c>
      <c r="AB11615" t="s">
        <v>25965</v>
      </c>
      <c r="AC11615" t="s">
        <v>31318</v>
      </c>
      <c r="AD11615" t="n">
        <v>5</v>
      </c>
      <c r="AE11615" t="n">
        <v>711138.78</v>
      </c>
      <c r="AF11615" t="n">
        <v>6188271.86</v>
      </c>
    </row>
    <row r="11616" spans="1:32">
      <c r="A11616" s="62" t="n">
        <v>11614</v>
      </c>
      <c r="B11616" t="s">
        <v>31319</v>
      </c>
      <c r="C11616" t="n">
        <v>130</v>
      </c>
      <c r="D11616" t="n">
        <v>2012</v>
      </c>
      <c r="E11616" t="n">
        <v>0</v>
      </c>
      <c r="F11616" t="n">
        <v>1</v>
      </c>
      <c r="G11616" t="s"/>
      <c r="H11616" t="n">
        <v>1</v>
      </c>
      <c r="I11616" t="s"/>
      <c r="J11616" t="n">
        <v>5</v>
      </c>
      <c r="K11616" t="s">
        <v>365</v>
      </c>
      <c r="L11616" t="n">
        <v>4</v>
      </c>
      <c r="M11616" t="n">
        <v>2</v>
      </c>
      <c r="N11616" t="n">
        <v>63</v>
      </c>
      <c r="O11616" t="n">
        <v>126</v>
      </c>
      <c r="P11616" t="n">
        <v>126</v>
      </c>
      <c r="Q11616" t="n">
        <v>0</v>
      </c>
      <c r="R11616" t="n">
        <v>0</v>
      </c>
      <c r="S11616" t="s">
        <v>31320</v>
      </c>
      <c r="T11616" t="n">
        <v>802</v>
      </c>
      <c r="U11616" t="s">
        <v>30646</v>
      </c>
      <c r="V11616" t="s">
        <v>30646</v>
      </c>
      <c r="W11616" t="s">
        <v>387</v>
      </c>
      <c r="X11616" t="s">
        <v>352</v>
      </c>
      <c r="Y11616" t="s">
        <v>353</v>
      </c>
      <c r="Z11616" t="s">
        <v>353</v>
      </c>
      <c r="AA11616" t="n">
        <v>190</v>
      </c>
      <c r="AB11616" t="s">
        <v>31321</v>
      </c>
      <c r="AC11616" t="s">
        <v>31322</v>
      </c>
      <c r="AD11616" t="n">
        <v>5</v>
      </c>
      <c r="AE11616" t="n">
        <v>712359.95</v>
      </c>
      <c r="AF11616" t="n">
        <v>6187220.8</v>
      </c>
    </row>
    <row r="11617" spans="1:32">
      <c r="A11617" s="62" t="n">
        <v>11615</v>
      </c>
      <c r="B11617" t="s">
        <v>31323</v>
      </c>
      <c r="C11617" t="n">
        <v>130</v>
      </c>
      <c r="D11617" t="n">
        <v>2015</v>
      </c>
      <c r="E11617" t="n">
        <v>0</v>
      </c>
      <c r="F11617" t="n">
        <v>10</v>
      </c>
      <c r="G11617" t="s"/>
      <c r="H11617" t="n">
        <v>1</v>
      </c>
      <c r="I11617" t="s"/>
      <c r="J11617" t="n">
        <v>2</v>
      </c>
      <c r="K11617" t="s">
        <v>237</v>
      </c>
      <c r="L11617" t="s"/>
      <c r="M11617" t="n">
        <v>1</v>
      </c>
      <c r="N11617" t="n">
        <v>102</v>
      </c>
      <c r="O11617" t="n">
        <v>102</v>
      </c>
      <c r="P11617" t="n">
        <v>102</v>
      </c>
      <c r="Q11617" t="n">
        <v>0</v>
      </c>
      <c r="R11617" t="n">
        <v>0</v>
      </c>
      <c r="S11617" t="s">
        <v>31324</v>
      </c>
      <c r="T11617" t="n">
        <v>754</v>
      </c>
      <c r="U11617" t="s">
        <v>30245</v>
      </c>
      <c r="V11617" t="s">
        <v>30245</v>
      </c>
      <c r="W11617" t="s">
        <v>608</v>
      </c>
      <c r="X11617" t="s">
        <v>352</v>
      </c>
      <c r="Y11617" t="s">
        <v>353</v>
      </c>
      <c r="Z11617" t="s">
        <v>512</v>
      </c>
      <c r="AA11617" t="n">
        <v>190</v>
      </c>
      <c r="AB11617" t="s">
        <v>26643</v>
      </c>
      <c r="AC11617" t="s">
        <v>31325</v>
      </c>
      <c r="AD11617" t="n">
        <v>5</v>
      </c>
      <c r="AE11617" t="n">
        <v>708390.9300000001</v>
      </c>
      <c r="AF11617" t="n">
        <v>6186176.47</v>
      </c>
    </row>
    <row r="11618" spans="1:32">
      <c r="A11618" s="62" t="n">
        <v>11616</v>
      </c>
      <c r="B11618" t="s">
        <v>31326</v>
      </c>
      <c r="C11618" t="n">
        <v>130</v>
      </c>
      <c r="D11618" t="n">
        <v>2013</v>
      </c>
      <c r="E11618" t="n">
        <v>0</v>
      </c>
      <c r="F11618" t="n">
        <v>1</v>
      </c>
      <c r="G11618" t="s"/>
      <c r="H11618" t="n">
        <v>90</v>
      </c>
      <c r="I11618" t="s"/>
      <c r="J11618" t="n">
        <v>1</v>
      </c>
      <c r="K11618" t="s">
        <v>349</v>
      </c>
      <c r="L11618" t="s"/>
      <c r="M11618" t="n">
        <v>2</v>
      </c>
      <c r="N11618" t="n">
        <v>165</v>
      </c>
      <c r="O11618" t="n">
        <v>330</v>
      </c>
      <c r="P11618" t="n">
        <v>330</v>
      </c>
      <c r="Q11618" t="n">
        <v>0</v>
      </c>
      <c r="R11618" t="n">
        <v>0</v>
      </c>
      <c r="S11618" t="s">
        <v>31327</v>
      </c>
      <c r="T11618" t="n">
        <v>771</v>
      </c>
      <c r="U11618" t="s">
        <v>30681</v>
      </c>
      <c r="V11618" t="s">
        <v>30681</v>
      </c>
      <c r="W11618" t="s">
        <v>403</v>
      </c>
      <c r="X11618" t="s">
        <v>241</v>
      </c>
      <c r="Y11618" t="s">
        <v>242</v>
      </c>
      <c r="Z11618" t="s">
        <v>242</v>
      </c>
      <c r="AA11618" t="n">
        <v>190</v>
      </c>
      <c r="AB11618" t="s">
        <v>30627</v>
      </c>
      <c r="AC11618" t="s">
        <v>31328</v>
      </c>
      <c r="AD11618" t="n">
        <v>5</v>
      </c>
      <c r="AE11618" t="n">
        <v>709033.15</v>
      </c>
      <c r="AF11618" t="n">
        <v>6191896.83</v>
      </c>
    </row>
    <row r="11619" spans="1:32">
      <c r="A11619" s="62" t="n">
        <v>11617</v>
      </c>
      <c r="B11619" t="s">
        <v>31329</v>
      </c>
      <c r="C11619" t="n">
        <v>130</v>
      </c>
      <c r="D11619" t="n">
        <v>2015</v>
      </c>
      <c r="E11619" t="n">
        <v>0</v>
      </c>
      <c r="F11619" t="n">
        <v>4</v>
      </c>
      <c r="G11619" t="s"/>
      <c r="H11619" t="n">
        <v>1</v>
      </c>
      <c r="I11619" t="s"/>
      <c r="J11619" t="n">
        <v>1</v>
      </c>
      <c r="K11619" t="s">
        <v>349</v>
      </c>
      <c r="L11619" t="s"/>
      <c r="M11619" t="n">
        <v>2</v>
      </c>
      <c r="N11619" t="n">
        <v>50</v>
      </c>
      <c r="O11619" t="n">
        <v>100</v>
      </c>
      <c r="P11619" t="n">
        <v>100</v>
      </c>
      <c r="Q11619" t="n">
        <v>0</v>
      </c>
      <c r="R11619" t="n">
        <v>0</v>
      </c>
      <c r="S11619" t="s">
        <v>31330</v>
      </c>
      <c r="T11619" t="n">
        <v>807</v>
      </c>
      <c r="U11619" t="s">
        <v>30641</v>
      </c>
      <c r="V11619" t="s">
        <v>30641</v>
      </c>
      <c r="W11619" t="s">
        <v>522</v>
      </c>
      <c r="X11619" t="s">
        <v>241</v>
      </c>
      <c r="Y11619" t="s">
        <v>242</v>
      </c>
      <c r="Z11619" t="s">
        <v>242</v>
      </c>
      <c r="AA11619" t="n">
        <v>190</v>
      </c>
      <c r="AB11619" t="s">
        <v>31331</v>
      </c>
      <c r="AC11619" t="s">
        <v>31332</v>
      </c>
      <c r="AD11619" t="n">
        <v>5</v>
      </c>
      <c r="AE11619" t="n">
        <v>709189.6899999999</v>
      </c>
      <c r="AF11619" t="n">
        <v>6191806.06</v>
      </c>
    </row>
    <row r="11620" spans="1:32">
      <c r="A11620" s="62" t="n">
        <v>11618</v>
      </c>
      <c r="B11620" t="s">
        <v>31333</v>
      </c>
      <c r="C11620" t="n">
        <v>130</v>
      </c>
      <c r="D11620" t="n">
        <v>2012</v>
      </c>
      <c r="E11620" t="n">
        <v>0</v>
      </c>
      <c r="F11620" t="n">
        <v>1</v>
      </c>
      <c r="G11620" t="s"/>
      <c r="H11620" t="n">
        <v>6</v>
      </c>
      <c r="I11620" t="s"/>
      <c r="J11620" t="n">
        <v>1</v>
      </c>
      <c r="K11620" t="s">
        <v>349</v>
      </c>
      <c r="L11620" t="s"/>
      <c r="M11620" t="n">
        <v>2</v>
      </c>
      <c r="N11620" t="n">
        <v>67</v>
      </c>
      <c r="O11620" t="n">
        <v>129</v>
      </c>
      <c r="P11620" t="n">
        <v>129</v>
      </c>
      <c r="Q11620" t="n">
        <v>0</v>
      </c>
      <c r="R11620" t="n">
        <v>0</v>
      </c>
      <c r="S11620" t="s">
        <v>31334</v>
      </c>
      <c r="T11620" t="n">
        <v>768</v>
      </c>
      <c r="U11620" t="s">
        <v>30621</v>
      </c>
      <c r="V11620" t="s">
        <v>30621</v>
      </c>
      <c r="W11620" t="s">
        <v>495</v>
      </c>
      <c r="X11620" t="s">
        <v>241</v>
      </c>
      <c r="Y11620" t="s">
        <v>242</v>
      </c>
      <c r="Z11620" t="s"/>
      <c r="AA11620" t="n">
        <v>190</v>
      </c>
      <c r="AB11620" t="s">
        <v>31335</v>
      </c>
      <c r="AC11620" t="s">
        <v>31336</v>
      </c>
      <c r="AD11620" t="n">
        <v>5</v>
      </c>
      <c r="AE11620" t="n">
        <v>709154.8199999999</v>
      </c>
      <c r="AF11620" t="n">
        <v>6192062.95</v>
      </c>
    </row>
    <row r="11621" spans="1:32">
      <c r="A11621" s="62" t="n">
        <v>11619</v>
      </c>
      <c r="B11621" t="s">
        <v>31337</v>
      </c>
      <c r="C11621" t="n">
        <v>130</v>
      </c>
      <c r="D11621" t="n">
        <v>2012</v>
      </c>
      <c r="E11621" t="n">
        <v>0</v>
      </c>
      <c r="F11621" t="n">
        <v>1</v>
      </c>
      <c r="G11621" t="s"/>
      <c r="H11621" t="n">
        <v>6</v>
      </c>
      <c r="I11621" t="s"/>
      <c r="J11621" t="n">
        <v>1</v>
      </c>
      <c r="K11621" t="s">
        <v>349</v>
      </c>
      <c r="L11621" t="s"/>
      <c r="M11621" t="n">
        <v>2</v>
      </c>
      <c r="N11621" t="n">
        <v>64</v>
      </c>
      <c r="O11621" t="n">
        <v>124</v>
      </c>
      <c r="P11621" t="n">
        <v>124</v>
      </c>
      <c r="Q11621" t="n">
        <v>0</v>
      </c>
      <c r="R11621" t="n">
        <v>0</v>
      </c>
      <c r="S11621" t="s">
        <v>31338</v>
      </c>
      <c r="T11621" t="n">
        <v>768</v>
      </c>
      <c r="U11621" t="s">
        <v>30621</v>
      </c>
      <c r="V11621" t="s">
        <v>30621</v>
      </c>
      <c r="W11621" t="s">
        <v>365</v>
      </c>
      <c r="X11621" t="s">
        <v>241</v>
      </c>
      <c r="Y11621" t="s">
        <v>242</v>
      </c>
      <c r="Z11621" t="s"/>
      <c r="AA11621" t="n">
        <v>190</v>
      </c>
      <c r="AB11621" t="s">
        <v>31339</v>
      </c>
      <c r="AC11621" t="s">
        <v>31340</v>
      </c>
      <c r="AD11621" t="n">
        <v>5</v>
      </c>
      <c r="AE11621" t="n">
        <v>709126.7</v>
      </c>
      <c r="AF11621" t="n">
        <v>6192040.82</v>
      </c>
    </row>
    <row r="11622" spans="1:32">
      <c r="A11622" s="62" t="n">
        <v>11620</v>
      </c>
      <c r="B11622" t="s">
        <v>31341</v>
      </c>
      <c r="C11622" t="n">
        <v>120</v>
      </c>
      <c r="D11622" t="n">
        <v>2014</v>
      </c>
      <c r="E11622" t="n">
        <v>0</v>
      </c>
      <c r="F11622" t="n">
        <v>5</v>
      </c>
      <c r="G11622" t="s"/>
      <c r="H11622" t="n">
        <v>1</v>
      </c>
      <c r="I11622" t="s"/>
      <c r="J11622" t="n">
        <v>5</v>
      </c>
      <c r="K11622" t="s">
        <v>365</v>
      </c>
      <c r="L11622" t="s"/>
      <c r="M11622" t="n">
        <v>1</v>
      </c>
      <c r="N11622" t="n">
        <v>239</v>
      </c>
      <c r="O11622" t="n">
        <v>239</v>
      </c>
      <c r="P11622" t="n">
        <v>190</v>
      </c>
      <c r="Q11622" t="n">
        <v>0</v>
      </c>
      <c r="R11622" t="n">
        <v>0</v>
      </c>
      <c r="S11622" t="s">
        <v>31342</v>
      </c>
      <c r="T11622" t="n">
        <v>381</v>
      </c>
      <c r="U11622" t="s">
        <v>571</v>
      </c>
      <c r="V11622" t="s">
        <v>571</v>
      </c>
      <c r="W11622" t="s">
        <v>4193</v>
      </c>
      <c r="X11622" t="s">
        <v>352</v>
      </c>
      <c r="Y11622" t="s">
        <v>353</v>
      </c>
      <c r="Z11622" t="s">
        <v>512</v>
      </c>
      <c r="AA11622" t="n">
        <v>190</v>
      </c>
      <c r="AB11622" t="s">
        <v>21048</v>
      </c>
      <c r="AC11622" t="s">
        <v>31343</v>
      </c>
      <c r="AD11622" t="n">
        <v>5</v>
      </c>
      <c r="AE11622" t="n">
        <v>707947.22</v>
      </c>
      <c r="AF11622" t="n">
        <v>6185872.84</v>
      </c>
    </row>
    <row r="11623" spans="1:32">
      <c r="A11623" s="62" t="n">
        <v>11621</v>
      </c>
      <c r="B11623" t="s">
        <v>31344</v>
      </c>
      <c r="C11623" t="n">
        <v>130</v>
      </c>
      <c r="D11623" t="n">
        <v>2012</v>
      </c>
      <c r="E11623" t="n">
        <v>0</v>
      </c>
      <c r="F11623" t="n">
        <v>4</v>
      </c>
      <c r="G11623" t="s"/>
      <c r="H11623" t="n">
        <v>1</v>
      </c>
      <c r="I11623" t="s"/>
      <c r="J11623" t="n">
        <v>5</v>
      </c>
      <c r="K11623" t="s">
        <v>365</v>
      </c>
      <c r="L11623" t="n">
        <v>4</v>
      </c>
      <c r="M11623" t="n">
        <v>1</v>
      </c>
      <c r="N11623" t="n">
        <v>151</v>
      </c>
      <c r="O11623" t="n">
        <v>151</v>
      </c>
      <c r="P11623" t="n">
        <v>151</v>
      </c>
      <c r="Q11623" t="n">
        <v>0</v>
      </c>
      <c r="R11623" t="n">
        <v>0</v>
      </c>
      <c r="S11623" t="s">
        <v>31345</v>
      </c>
      <c r="T11623" t="n">
        <v>802</v>
      </c>
      <c r="U11623" t="s">
        <v>30646</v>
      </c>
      <c r="V11623" t="s">
        <v>30646</v>
      </c>
      <c r="W11623" t="s">
        <v>661</v>
      </c>
      <c r="X11623" t="s">
        <v>352</v>
      </c>
      <c r="Y11623" t="s">
        <v>353</v>
      </c>
      <c r="Z11623" t="s">
        <v>353</v>
      </c>
      <c r="AA11623" t="n">
        <v>190</v>
      </c>
      <c r="AB11623" t="s">
        <v>31346</v>
      </c>
      <c r="AC11623" t="s">
        <v>31347</v>
      </c>
      <c r="AD11623" t="n">
        <v>5</v>
      </c>
      <c r="AE11623" t="n">
        <v>712269.58</v>
      </c>
      <c r="AF11623" t="n">
        <v>6187150.27</v>
      </c>
    </row>
    <row r="11624" spans="1:32">
      <c r="A11624" s="62" t="n">
        <v>11622</v>
      </c>
      <c r="B11624" t="s">
        <v>31348</v>
      </c>
      <c r="C11624" t="n">
        <v>130</v>
      </c>
      <c r="D11624" t="n">
        <v>2015</v>
      </c>
      <c r="E11624" t="n">
        <v>0</v>
      </c>
      <c r="F11624" t="n">
        <v>10</v>
      </c>
      <c r="G11624" t="s"/>
      <c r="H11624" t="n">
        <v>1</v>
      </c>
      <c r="I11624" t="s"/>
      <c r="J11624" t="n">
        <v>2</v>
      </c>
      <c r="K11624" t="s">
        <v>237</v>
      </c>
      <c r="L11624" t="s"/>
      <c r="M11624" t="n">
        <v>1</v>
      </c>
      <c r="N11624" t="n">
        <v>153</v>
      </c>
      <c r="O11624" t="n">
        <v>153</v>
      </c>
      <c r="P11624" t="n">
        <v>153</v>
      </c>
      <c r="Q11624" t="n">
        <v>0</v>
      </c>
      <c r="R11624" t="n">
        <v>0</v>
      </c>
      <c r="S11624" t="s">
        <v>31349</v>
      </c>
      <c r="T11624" t="n">
        <v>754</v>
      </c>
      <c r="U11624" t="s">
        <v>30245</v>
      </c>
      <c r="V11624" t="s">
        <v>30245</v>
      </c>
      <c r="W11624" t="s">
        <v>503</v>
      </c>
      <c r="X11624" t="s">
        <v>352</v>
      </c>
      <c r="Y11624" t="s">
        <v>353</v>
      </c>
      <c r="Z11624" t="s">
        <v>512</v>
      </c>
      <c r="AA11624" t="n">
        <v>190</v>
      </c>
      <c r="AB11624" t="s">
        <v>27035</v>
      </c>
      <c r="AC11624" t="s">
        <v>31350</v>
      </c>
      <c r="AD11624" t="n">
        <v>5</v>
      </c>
      <c r="AE11624" t="n">
        <v>708408.59</v>
      </c>
      <c r="AF11624" t="n">
        <v>6186140.06</v>
      </c>
    </row>
    <row r="11625" spans="1:32">
      <c r="A11625" s="62" t="n">
        <v>11623</v>
      </c>
      <c r="B11625" t="s">
        <v>31351</v>
      </c>
      <c r="C11625" t="n">
        <v>120</v>
      </c>
      <c r="D11625" t="n">
        <v>2014</v>
      </c>
      <c r="E11625" t="n">
        <v>0</v>
      </c>
      <c r="F11625" t="n">
        <v>5</v>
      </c>
      <c r="G11625" t="s"/>
      <c r="H11625" t="n">
        <v>1</v>
      </c>
      <c r="I11625" t="s"/>
      <c r="J11625" t="n">
        <v>5</v>
      </c>
      <c r="K11625" t="s">
        <v>365</v>
      </c>
      <c r="L11625" t="s"/>
      <c r="M11625" t="n">
        <v>1</v>
      </c>
      <c r="N11625" t="n">
        <v>240</v>
      </c>
      <c r="O11625" t="n">
        <v>240</v>
      </c>
      <c r="P11625" t="n">
        <v>190</v>
      </c>
      <c r="Q11625" t="n">
        <v>0</v>
      </c>
      <c r="R11625" t="n">
        <v>0</v>
      </c>
      <c r="S11625" t="s">
        <v>31352</v>
      </c>
      <c r="T11625" t="n">
        <v>381</v>
      </c>
      <c r="U11625" t="s">
        <v>571</v>
      </c>
      <c r="V11625" t="s">
        <v>571</v>
      </c>
      <c r="W11625" t="s">
        <v>8048</v>
      </c>
      <c r="X11625" t="s">
        <v>352</v>
      </c>
      <c r="Y11625" t="s">
        <v>353</v>
      </c>
      <c r="Z11625" t="s">
        <v>512</v>
      </c>
      <c r="AA11625" t="n">
        <v>190</v>
      </c>
      <c r="AB11625" t="s">
        <v>5117</v>
      </c>
      <c r="AC11625" t="s">
        <v>31353</v>
      </c>
      <c r="AD11625" t="n">
        <v>5</v>
      </c>
      <c r="AE11625" t="n">
        <v>707841.4399999999</v>
      </c>
      <c r="AF11625" t="n">
        <v>6185918.09</v>
      </c>
    </row>
    <row r="11626" spans="1:32">
      <c r="A11626" s="62" t="n">
        <v>11624</v>
      </c>
      <c r="B11626" t="s">
        <v>31354</v>
      </c>
      <c r="C11626" t="n">
        <v>120</v>
      </c>
      <c r="D11626" t="n">
        <v>2014</v>
      </c>
      <c r="E11626" t="n">
        <v>0</v>
      </c>
      <c r="F11626" t="n">
        <v>2</v>
      </c>
      <c r="G11626" t="s"/>
      <c r="H11626" t="n">
        <v>1</v>
      </c>
      <c r="I11626" t="s"/>
      <c r="J11626" t="n">
        <v>1</v>
      </c>
      <c r="K11626" t="s">
        <v>349</v>
      </c>
      <c r="L11626" t="s"/>
      <c r="M11626" t="n">
        <v>1</v>
      </c>
      <c r="N11626" t="n">
        <v>134</v>
      </c>
      <c r="O11626" t="n">
        <v>134</v>
      </c>
      <c r="P11626" t="n">
        <v>134</v>
      </c>
      <c r="Q11626" t="n">
        <v>0</v>
      </c>
      <c r="R11626" t="n">
        <v>0</v>
      </c>
      <c r="S11626" t="s">
        <v>31355</v>
      </c>
      <c r="T11626" t="n">
        <v>804</v>
      </c>
      <c r="U11626" t="s">
        <v>30661</v>
      </c>
      <c r="V11626" t="s">
        <v>30661</v>
      </c>
      <c r="W11626" t="s">
        <v>383</v>
      </c>
      <c r="X11626" t="s">
        <v>241</v>
      </c>
      <c r="Y11626" t="s">
        <v>242</v>
      </c>
      <c r="Z11626" t="s"/>
      <c r="AA11626" t="n">
        <v>190</v>
      </c>
      <c r="AB11626" t="s">
        <v>31356</v>
      </c>
      <c r="AC11626" t="s">
        <v>31357</v>
      </c>
      <c r="AD11626" t="n">
        <v>5</v>
      </c>
      <c r="AE11626" t="n">
        <v>709259.22</v>
      </c>
      <c r="AF11626" t="n">
        <v>6191671.2</v>
      </c>
    </row>
    <row r="11627" spans="1:32">
      <c r="A11627" s="62" t="n">
        <v>11625</v>
      </c>
      <c r="B11627" t="s">
        <v>31358</v>
      </c>
      <c r="C11627" t="n">
        <v>530</v>
      </c>
      <c r="D11627" t="n">
        <v>2002</v>
      </c>
      <c r="E11627" t="n">
        <v>0</v>
      </c>
      <c r="F11627" t="n">
        <v>90</v>
      </c>
      <c r="G11627" t="s"/>
      <c r="H11627" t="n">
        <v>6</v>
      </c>
      <c r="I11627" t="s"/>
      <c r="J11627" t="n">
        <v>9</v>
      </c>
      <c r="K11627" t="s">
        <v>349</v>
      </c>
      <c r="L11627" t="s"/>
      <c r="M11627" t="n">
        <v>2</v>
      </c>
      <c r="N11627" t="n">
        <v>760</v>
      </c>
      <c r="O11627" t="n">
        <v>1020</v>
      </c>
      <c r="P11627" t="n">
        <v>0</v>
      </c>
      <c r="Q11627" t="n">
        <v>1020</v>
      </c>
      <c r="R11627" t="n">
        <v>0</v>
      </c>
      <c r="S11627" t="s">
        <v>31359</v>
      </c>
      <c r="T11627" t="n">
        <v>503</v>
      </c>
      <c r="U11627" t="s">
        <v>1072</v>
      </c>
      <c r="V11627" t="s">
        <v>1072</v>
      </c>
      <c r="W11627" t="s">
        <v>31360</v>
      </c>
      <c r="X11627" t="s">
        <v>241</v>
      </c>
      <c r="Y11627" t="s">
        <v>242</v>
      </c>
      <c r="Z11627" t="s"/>
      <c r="AA11627" t="n">
        <v>190</v>
      </c>
      <c r="AB11627" t="s">
        <v>2476</v>
      </c>
      <c r="AC11627" t="s">
        <v>31361</v>
      </c>
      <c r="AD11627" t="n">
        <v>5</v>
      </c>
      <c r="AE11627" t="n">
        <v>710249.24</v>
      </c>
      <c r="AF11627" t="n">
        <v>6190527.96</v>
      </c>
    </row>
    <row r="11628" spans="1:32">
      <c r="A11628" s="62" t="n">
        <v>11626</v>
      </c>
      <c r="B11628" t="s">
        <v>31362</v>
      </c>
      <c r="C11628" t="n">
        <v>120</v>
      </c>
      <c r="D11628" t="n">
        <v>2014</v>
      </c>
      <c r="E11628" t="n">
        <v>0</v>
      </c>
      <c r="F11628" t="n">
        <v>2</v>
      </c>
      <c r="G11628" t="s"/>
      <c r="H11628" t="n">
        <v>90</v>
      </c>
      <c r="I11628" t="s"/>
      <c r="J11628" t="n">
        <v>5</v>
      </c>
      <c r="K11628" t="s">
        <v>365</v>
      </c>
      <c r="L11628" t="s"/>
      <c r="M11628" t="n">
        <v>2</v>
      </c>
      <c r="N11628" t="n">
        <v>83</v>
      </c>
      <c r="O11628" t="n">
        <v>166</v>
      </c>
      <c r="P11628" t="n">
        <v>166</v>
      </c>
      <c r="Q11628" t="n">
        <v>0</v>
      </c>
      <c r="R11628" t="n">
        <v>0</v>
      </c>
      <c r="S11628" t="s">
        <v>31363</v>
      </c>
      <c r="T11628" t="n">
        <v>672</v>
      </c>
      <c r="U11628" t="s">
        <v>30838</v>
      </c>
      <c r="V11628" t="s">
        <v>30838</v>
      </c>
      <c r="W11628" t="s">
        <v>237</v>
      </c>
      <c r="X11628" t="s">
        <v>352</v>
      </c>
      <c r="Y11628" t="s">
        <v>353</v>
      </c>
      <c r="Z11628" t="s">
        <v>512</v>
      </c>
      <c r="AA11628" t="n">
        <v>190</v>
      </c>
      <c r="AB11628" t="s">
        <v>31364</v>
      </c>
      <c r="AC11628" t="s">
        <v>31365</v>
      </c>
      <c r="AD11628" t="n">
        <v>5</v>
      </c>
      <c r="AE11628" t="n">
        <v>708429.87</v>
      </c>
      <c r="AF11628" t="n">
        <v>6186310.11</v>
      </c>
    </row>
    <row r="11629" spans="1:32">
      <c r="A11629" s="62" t="n">
        <v>11627</v>
      </c>
      <c r="B11629" t="s">
        <v>31366</v>
      </c>
      <c r="C11629" t="n">
        <v>130</v>
      </c>
      <c r="D11629" t="n">
        <v>2014</v>
      </c>
      <c r="E11629" t="n">
        <v>0</v>
      </c>
      <c r="F11629" t="n">
        <v>4</v>
      </c>
      <c r="G11629" t="s"/>
      <c r="H11629" t="n">
        <v>1</v>
      </c>
      <c r="I11629" t="s"/>
      <c r="J11629" t="n">
        <v>1</v>
      </c>
      <c r="K11629" t="s">
        <v>349</v>
      </c>
      <c r="L11629" t="s"/>
      <c r="M11629" t="n">
        <v>2</v>
      </c>
      <c r="N11629" t="n">
        <v>50</v>
      </c>
      <c r="O11629" t="n">
        <v>100</v>
      </c>
      <c r="P11629" t="n">
        <v>100</v>
      </c>
      <c r="Q11629" t="n">
        <v>0</v>
      </c>
      <c r="R11629" t="n">
        <v>0</v>
      </c>
      <c r="S11629" t="s">
        <v>31367</v>
      </c>
      <c r="T11629" t="n">
        <v>807</v>
      </c>
      <c r="U11629" t="s">
        <v>30641</v>
      </c>
      <c r="V11629" t="s">
        <v>30641</v>
      </c>
      <c r="W11629" t="s">
        <v>387</v>
      </c>
      <c r="X11629" t="s">
        <v>241</v>
      </c>
      <c r="Y11629" t="s">
        <v>242</v>
      </c>
      <c r="Z11629" t="s">
        <v>242</v>
      </c>
      <c r="AA11629" t="n">
        <v>190</v>
      </c>
      <c r="AB11629" t="s">
        <v>31368</v>
      </c>
      <c r="AC11629" t="s">
        <v>31369</v>
      </c>
      <c r="AD11629" t="n">
        <v>5</v>
      </c>
      <c r="AE11629" t="n">
        <v>709187.95</v>
      </c>
      <c r="AF11629" t="n">
        <v>6191837.6</v>
      </c>
    </row>
    <row r="11630" spans="1:32">
      <c r="A11630" s="62" t="n">
        <v>11628</v>
      </c>
      <c r="B11630" t="s">
        <v>31370</v>
      </c>
      <c r="C11630" t="n">
        <v>130</v>
      </c>
      <c r="D11630" t="n">
        <v>2015</v>
      </c>
      <c r="E11630" t="n">
        <v>0</v>
      </c>
      <c r="F11630" t="n">
        <v>10</v>
      </c>
      <c r="G11630" t="s"/>
      <c r="H11630" t="n">
        <v>1</v>
      </c>
      <c r="I11630" t="s"/>
      <c r="J11630" t="n">
        <v>2</v>
      </c>
      <c r="K11630" t="s">
        <v>237</v>
      </c>
      <c r="L11630" t="s"/>
      <c r="M11630" t="n">
        <v>1</v>
      </c>
      <c r="N11630" t="n">
        <v>153</v>
      </c>
      <c r="O11630" t="n">
        <v>153</v>
      </c>
      <c r="P11630" t="n">
        <v>153</v>
      </c>
      <c r="Q11630" t="n">
        <v>0</v>
      </c>
      <c r="R11630" t="n">
        <v>0</v>
      </c>
      <c r="S11630" t="s">
        <v>31371</v>
      </c>
      <c r="T11630" t="n">
        <v>547</v>
      </c>
      <c r="U11630" t="s">
        <v>511</v>
      </c>
      <c r="V11630" t="s">
        <v>511</v>
      </c>
      <c r="W11630" t="s">
        <v>507</v>
      </c>
      <c r="X11630" t="s">
        <v>352</v>
      </c>
      <c r="Y11630" t="s">
        <v>353</v>
      </c>
      <c r="Z11630" t="s">
        <v>512</v>
      </c>
      <c r="AA11630" t="n">
        <v>190</v>
      </c>
      <c r="AB11630" t="s">
        <v>31372</v>
      </c>
      <c r="AC11630" t="s">
        <v>31373</v>
      </c>
      <c r="AD11630" t="n">
        <v>5</v>
      </c>
      <c r="AE11630" t="n">
        <v>708507.62</v>
      </c>
      <c r="AF11630" t="n">
        <v>6186049.3</v>
      </c>
    </row>
    <row r="11631" spans="1:32">
      <c r="A11631" s="62" t="n">
        <v>11629</v>
      </c>
      <c r="B11631" t="s">
        <v>31374</v>
      </c>
      <c r="C11631" t="n">
        <v>130</v>
      </c>
      <c r="D11631" t="n">
        <v>2013</v>
      </c>
      <c r="E11631" t="n">
        <v>0</v>
      </c>
      <c r="F11631" t="n">
        <v>1</v>
      </c>
      <c r="G11631" t="s"/>
      <c r="H11631" t="n">
        <v>90</v>
      </c>
      <c r="I11631" t="s"/>
      <c r="J11631" t="n">
        <v>1</v>
      </c>
      <c r="K11631" t="s">
        <v>349</v>
      </c>
      <c r="L11631" t="s"/>
      <c r="M11631" t="n">
        <v>2</v>
      </c>
      <c r="N11631" t="n">
        <v>110</v>
      </c>
      <c r="O11631" t="n">
        <v>220</v>
      </c>
      <c r="P11631" t="n">
        <v>220</v>
      </c>
      <c r="Q11631" t="n">
        <v>0</v>
      </c>
      <c r="R11631" t="n">
        <v>0</v>
      </c>
      <c r="S11631" t="s">
        <v>31375</v>
      </c>
      <c r="T11631" t="n">
        <v>765</v>
      </c>
      <c r="U11631" t="s">
        <v>30626</v>
      </c>
      <c r="V11631" t="s">
        <v>30626</v>
      </c>
      <c r="W11631" t="s">
        <v>365</v>
      </c>
      <c r="X11631" t="s">
        <v>241</v>
      </c>
      <c r="Y11631" t="s">
        <v>242</v>
      </c>
      <c r="Z11631" t="s"/>
      <c r="AA11631" t="n">
        <v>190</v>
      </c>
      <c r="AB11631" t="s">
        <v>30627</v>
      </c>
      <c r="AC11631" t="s">
        <v>31376</v>
      </c>
      <c r="AD11631" t="n">
        <v>5</v>
      </c>
      <c r="AE11631" t="n">
        <v>709122.37</v>
      </c>
      <c r="AF11631" t="n">
        <v>6191898.58</v>
      </c>
    </row>
    <row r="11632" spans="1:32">
      <c r="A11632" s="62" t="n">
        <v>11630</v>
      </c>
      <c r="B11632" t="s">
        <v>31377</v>
      </c>
      <c r="C11632" t="n">
        <v>130</v>
      </c>
      <c r="D11632" t="n">
        <v>2016</v>
      </c>
      <c r="E11632" t="n">
        <v>0</v>
      </c>
      <c r="F11632" t="n">
        <v>10</v>
      </c>
      <c r="G11632" t="s"/>
      <c r="H11632" t="n">
        <v>1</v>
      </c>
      <c r="I11632" t="s"/>
      <c r="J11632" t="n">
        <v>2</v>
      </c>
      <c r="K11632" t="s">
        <v>237</v>
      </c>
      <c r="L11632" t="s"/>
      <c r="M11632" t="n">
        <v>1</v>
      </c>
      <c r="N11632" t="n">
        <v>102</v>
      </c>
      <c r="O11632" t="n">
        <v>102</v>
      </c>
      <c r="P11632" t="n">
        <v>102</v>
      </c>
      <c r="Q11632" t="n">
        <v>0</v>
      </c>
      <c r="R11632" t="n">
        <v>0</v>
      </c>
      <c r="S11632" t="s">
        <v>31378</v>
      </c>
      <c r="T11632" t="n">
        <v>547</v>
      </c>
      <c r="U11632" t="s">
        <v>511</v>
      </c>
      <c r="V11632" t="s">
        <v>511</v>
      </c>
      <c r="W11632" t="s">
        <v>704</v>
      </c>
      <c r="X11632" t="s">
        <v>352</v>
      </c>
      <c r="Y11632" t="s">
        <v>353</v>
      </c>
      <c r="Z11632" t="s"/>
      <c r="AA11632" t="n">
        <v>190</v>
      </c>
      <c r="AB11632" t="s">
        <v>28589</v>
      </c>
      <c r="AC11632" t="s">
        <v>31379</v>
      </c>
      <c r="AD11632" t="n">
        <v>5</v>
      </c>
      <c r="AE11632" t="n">
        <v>708468.72</v>
      </c>
      <c r="AF11632" t="n">
        <v>6186207.1</v>
      </c>
    </row>
    <row r="11633" spans="1:32">
      <c r="A11633" s="62" t="n">
        <v>11631</v>
      </c>
      <c r="B11633" t="s">
        <v>31380</v>
      </c>
      <c r="C11633" t="n">
        <v>120</v>
      </c>
      <c r="D11633" t="n">
        <v>2013</v>
      </c>
      <c r="E11633" t="n">
        <v>0</v>
      </c>
      <c r="F11633" t="n">
        <v>2</v>
      </c>
      <c r="G11633" t="s"/>
      <c r="H11633" t="n">
        <v>90</v>
      </c>
      <c r="I11633" t="s"/>
      <c r="J11633" t="n">
        <v>5</v>
      </c>
      <c r="K11633" t="s">
        <v>365</v>
      </c>
      <c r="L11633" t="s"/>
      <c r="M11633" t="n">
        <v>2</v>
      </c>
      <c r="N11633" t="n">
        <v>83</v>
      </c>
      <c r="O11633" t="n">
        <v>166</v>
      </c>
      <c r="P11633" t="n">
        <v>166</v>
      </c>
      <c r="Q11633" t="n">
        <v>0</v>
      </c>
      <c r="R11633" t="n">
        <v>0</v>
      </c>
      <c r="S11633" t="s">
        <v>31381</v>
      </c>
      <c r="T11633" t="n">
        <v>672</v>
      </c>
      <c r="U11633" t="s">
        <v>30838</v>
      </c>
      <c r="V11633" t="s">
        <v>30838</v>
      </c>
      <c r="W11633" t="s">
        <v>526</v>
      </c>
      <c r="X11633" t="s">
        <v>352</v>
      </c>
      <c r="Y11633" t="s">
        <v>353</v>
      </c>
      <c r="Z11633" t="s">
        <v>512</v>
      </c>
      <c r="AA11633" t="n">
        <v>190</v>
      </c>
      <c r="AB11633" t="s">
        <v>31382</v>
      </c>
      <c r="AC11633" t="s">
        <v>31383</v>
      </c>
      <c r="AD11633" t="n">
        <v>5</v>
      </c>
      <c r="AE11633" t="n">
        <v>708422.2</v>
      </c>
      <c r="AF11633" t="n">
        <v>6186290.86</v>
      </c>
    </row>
    <row r="11634" spans="1:32">
      <c r="A11634" s="62" t="n">
        <v>11632</v>
      </c>
      <c r="B11634" t="s">
        <v>31384</v>
      </c>
      <c r="C11634" t="n">
        <v>120</v>
      </c>
      <c r="D11634" t="n">
        <v>2013</v>
      </c>
      <c r="E11634" t="n">
        <v>0</v>
      </c>
      <c r="F11634" t="n">
        <v>2</v>
      </c>
      <c r="G11634" t="s"/>
      <c r="H11634" t="n">
        <v>90</v>
      </c>
      <c r="I11634" t="s"/>
      <c r="J11634" t="n">
        <v>5</v>
      </c>
      <c r="K11634" t="s">
        <v>365</v>
      </c>
      <c r="L11634" t="s"/>
      <c r="M11634" t="n">
        <v>2</v>
      </c>
      <c r="N11634" t="n">
        <v>83</v>
      </c>
      <c r="O11634" t="n">
        <v>166</v>
      </c>
      <c r="P11634" t="n">
        <v>166</v>
      </c>
      <c r="Q11634" t="n">
        <v>0</v>
      </c>
      <c r="R11634" t="n">
        <v>0</v>
      </c>
      <c r="S11634" t="s">
        <v>31385</v>
      </c>
      <c r="T11634" t="n">
        <v>672</v>
      </c>
      <c r="U11634" t="s">
        <v>30838</v>
      </c>
      <c r="V11634" t="s">
        <v>30838</v>
      </c>
      <c r="W11634" t="s">
        <v>365</v>
      </c>
      <c r="X11634" t="s">
        <v>352</v>
      </c>
      <c r="Y11634" t="s">
        <v>353</v>
      </c>
      <c r="Z11634" t="s">
        <v>512</v>
      </c>
      <c r="AA11634" t="n">
        <v>190</v>
      </c>
      <c r="AB11634" t="s">
        <v>31386</v>
      </c>
      <c r="AC11634" t="s">
        <v>31387</v>
      </c>
      <c r="AD11634" t="n">
        <v>5</v>
      </c>
      <c r="AE11634" t="n">
        <v>708388.03</v>
      </c>
      <c r="AF11634" t="n">
        <v>6186274.93</v>
      </c>
    </row>
    <row r="11635" spans="1:32">
      <c r="A11635" s="62" t="n">
        <v>11633</v>
      </c>
      <c r="B11635" t="s">
        <v>31388</v>
      </c>
      <c r="C11635" t="n">
        <v>130</v>
      </c>
      <c r="D11635" t="n">
        <v>2016</v>
      </c>
      <c r="E11635" t="n">
        <v>0</v>
      </c>
      <c r="F11635" t="n">
        <v>10</v>
      </c>
      <c r="G11635" t="s"/>
      <c r="H11635" t="n">
        <v>1</v>
      </c>
      <c r="I11635" t="s"/>
      <c r="J11635" t="n">
        <v>2</v>
      </c>
      <c r="K11635" t="s">
        <v>237</v>
      </c>
      <c r="L11635" t="s"/>
      <c r="M11635" t="n">
        <v>1</v>
      </c>
      <c r="N11635" t="n">
        <v>153</v>
      </c>
      <c r="O11635" t="n">
        <v>153</v>
      </c>
      <c r="P11635" t="n">
        <v>153</v>
      </c>
      <c r="Q11635" t="n">
        <v>0</v>
      </c>
      <c r="R11635" t="n">
        <v>0</v>
      </c>
      <c r="S11635" t="s">
        <v>31389</v>
      </c>
      <c r="T11635" t="n">
        <v>547</v>
      </c>
      <c r="U11635" t="s">
        <v>511</v>
      </c>
      <c r="V11635" t="s">
        <v>511</v>
      </c>
      <c r="W11635" t="s">
        <v>1009</v>
      </c>
      <c r="X11635" t="s">
        <v>352</v>
      </c>
      <c r="Y11635" t="s">
        <v>353</v>
      </c>
      <c r="Z11635" t="s"/>
      <c r="AA11635" t="n">
        <v>190</v>
      </c>
      <c r="AB11635" t="s">
        <v>26831</v>
      </c>
      <c r="AC11635" t="s">
        <v>31390</v>
      </c>
      <c r="AD11635" t="n">
        <v>5</v>
      </c>
      <c r="AE11635" t="n">
        <v>708462.66</v>
      </c>
      <c r="AF11635" t="n">
        <v>6186153.85</v>
      </c>
    </row>
    <row r="11636" spans="1:32">
      <c r="A11636" s="62" t="n">
        <v>11634</v>
      </c>
      <c r="B11636" t="s">
        <v>31391</v>
      </c>
      <c r="C11636" t="n">
        <v>120</v>
      </c>
      <c r="D11636" t="n">
        <v>2015</v>
      </c>
      <c r="E11636" t="n">
        <v>0</v>
      </c>
      <c r="F11636" t="n">
        <v>2</v>
      </c>
      <c r="G11636" t="s"/>
      <c r="H11636" t="n">
        <v>2</v>
      </c>
      <c r="I11636" t="s"/>
      <c r="J11636" t="n">
        <v>1</v>
      </c>
      <c r="K11636" t="s">
        <v>349</v>
      </c>
      <c r="L11636" t="s"/>
      <c r="M11636" t="n">
        <v>1</v>
      </c>
      <c r="N11636" t="n">
        <v>224</v>
      </c>
      <c r="O11636" t="n">
        <v>224</v>
      </c>
      <c r="P11636" t="n">
        <v>188</v>
      </c>
      <c r="Q11636" t="n">
        <v>0</v>
      </c>
      <c r="R11636" t="n">
        <v>0</v>
      </c>
      <c r="S11636" t="s">
        <v>31392</v>
      </c>
      <c r="T11636" t="n">
        <v>447</v>
      </c>
      <c r="U11636" t="s">
        <v>23045</v>
      </c>
      <c r="V11636" t="s">
        <v>23045</v>
      </c>
      <c r="W11636" t="s">
        <v>3654</v>
      </c>
      <c r="X11636" t="s">
        <v>352</v>
      </c>
      <c r="Y11636" t="s">
        <v>353</v>
      </c>
      <c r="Z11636" t="s"/>
      <c r="AA11636" t="n">
        <v>190</v>
      </c>
      <c r="AB11636" t="s">
        <v>31393</v>
      </c>
      <c r="AC11636" t="s">
        <v>31394</v>
      </c>
      <c r="AD11636" t="n">
        <v>5</v>
      </c>
      <c r="AE11636" t="n">
        <v>711505.35</v>
      </c>
      <c r="AF11636" t="n">
        <v>6188028.37</v>
      </c>
    </row>
    <row r="11637" spans="1:32">
      <c r="A11637" s="62" t="n">
        <v>11635</v>
      </c>
      <c r="B11637" t="s">
        <v>31395</v>
      </c>
      <c r="C11637" t="n">
        <v>590</v>
      </c>
      <c r="D11637" t="n">
        <v>2013</v>
      </c>
      <c r="E11637" t="n">
        <v>0</v>
      </c>
      <c r="F11637" t="n">
        <v>2</v>
      </c>
      <c r="G11637" t="s"/>
      <c r="H11637" t="n">
        <v>5</v>
      </c>
      <c r="I11637" t="s"/>
      <c r="J11637" t="n">
        <v>3</v>
      </c>
      <c r="K11637" t="s">
        <v>387</v>
      </c>
      <c r="L11637" t="s"/>
      <c r="M11637" t="n">
        <v>1</v>
      </c>
      <c r="N11637" t="n">
        <v>50</v>
      </c>
      <c r="O11637" t="n">
        <v>50</v>
      </c>
      <c r="P11637" t="n">
        <v>0</v>
      </c>
      <c r="Q11637" t="n">
        <v>50</v>
      </c>
      <c r="R11637" t="n">
        <v>0</v>
      </c>
      <c r="S11637" t="s">
        <v>31396</v>
      </c>
      <c r="T11637" t="n">
        <v>516</v>
      </c>
      <c r="U11637" t="s">
        <v>708</v>
      </c>
      <c r="V11637" t="s">
        <v>708</v>
      </c>
      <c r="W11637" t="s">
        <v>387</v>
      </c>
      <c r="X11637" t="s">
        <v>241</v>
      </c>
      <c r="Y11637" t="s">
        <v>242</v>
      </c>
      <c r="Z11637" t="s"/>
      <c r="AA11637" t="n">
        <v>190</v>
      </c>
      <c r="AB11637" t="s">
        <v>1842</v>
      </c>
      <c r="AC11637" t="s">
        <v>31397</v>
      </c>
      <c r="AD11637" t="n">
        <v>5</v>
      </c>
      <c r="AE11637" t="n">
        <v>709268.54</v>
      </c>
      <c r="AF11637" t="n">
        <v>6191332.24</v>
      </c>
    </row>
    <row r="11638" spans="1:32">
      <c r="A11638" s="62" t="n">
        <v>11636</v>
      </c>
      <c r="B11638" t="s">
        <v>31398</v>
      </c>
      <c r="C11638" t="n">
        <v>230</v>
      </c>
      <c r="D11638" t="n">
        <v>1950</v>
      </c>
      <c r="E11638" t="n">
        <v>0</v>
      </c>
      <c r="F11638" t="n">
        <v>90</v>
      </c>
      <c r="G11638" t="s"/>
      <c r="H11638" t="n">
        <v>90</v>
      </c>
      <c r="I11638" t="s"/>
      <c r="J11638" t="n">
        <v>9</v>
      </c>
      <c r="K11638" t="s">
        <v>349</v>
      </c>
      <c r="L11638" t="s"/>
      <c r="M11638" t="n">
        <v>1</v>
      </c>
      <c r="N11638" t="n">
        <v>30</v>
      </c>
      <c r="O11638" t="n">
        <v>30</v>
      </c>
      <c r="P11638" t="n">
        <v>0</v>
      </c>
      <c r="Q11638" t="n">
        <v>30</v>
      </c>
      <c r="R11638" t="n">
        <v>0</v>
      </c>
      <c r="S11638" t="s">
        <v>31399</v>
      </c>
      <c r="T11638" t="n">
        <v>32</v>
      </c>
      <c r="U11638" t="s">
        <v>3109</v>
      </c>
      <c r="V11638" t="s">
        <v>3109</v>
      </c>
      <c r="W11638" t="s">
        <v>31400</v>
      </c>
      <c r="X11638" t="s">
        <v>30740</v>
      </c>
      <c r="Y11638" t="s"/>
      <c r="Z11638" t="s"/>
      <c r="AA11638" t="n">
        <v>190</v>
      </c>
      <c r="AB11638" t="s">
        <v>10728</v>
      </c>
      <c r="AC11638" t="s">
        <v>31401</v>
      </c>
      <c r="AD11638" t="n">
        <v>5</v>
      </c>
      <c r="AE11638" t="n">
        <v>708032.46</v>
      </c>
      <c r="AF11638" t="n">
        <v>6187830.53</v>
      </c>
    </row>
    <row r="11639" spans="1:32">
      <c r="A11639" s="62" t="n">
        <v>11637</v>
      </c>
      <c r="B11639" t="s">
        <v>31402</v>
      </c>
      <c r="C11639" t="n">
        <v>120</v>
      </c>
      <c r="D11639" t="n">
        <v>2015</v>
      </c>
      <c r="E11639" t="n">
        <v>0</v>
      </c>
      <c r="F11639" t="n">
        <v>5</v>
      </c>
      <c r="G11639" t="s"/>
      <c r="H11639" t="n">
        <v>1</v>
      </c>
      <c r="I11639" t="s"/>
      <c r="J11639" t="n">
        <v>5</v>
      </c>
      <c r="K11639" t="s">
        <v>365</v>
      </c>
      <c r="L11639" t="s"/>
      <c r="M11639" t="n">
        <v>1</v>
      </c>
      <c r="N11639" t="n">
        <v>234</v>
      </c>
      <c r="O11639" t="n">
        <v>234</v>
      </c>
      <c r="P11639" t="n">
        <v>190</v>
      </c>
      <c r="Q11639" t="n">
        <v>0</v>
      </c>
      <c r="R11639" t="n">
        <v>0</v>
      </c>
      <c r="S11639" t="s">
        <v>31403</v>
      </c>
      <c r="T11639" t="n">
        <v>808</v>
      </c>
      <c r="U11639" t="s">
        <v>31013</v>
      </c>
      <c r="V11639" t="s">
        <v>31013</v>
      </c>
      <c r="W11639" t="s">
        <v>399</v>
      </c>
      <c r="X11639" t="s">
        <v>352</v>
      </c>
      <c r="Y11639" t="s">
        <v>353</v>
      </c>
      <c r="Z11639" t="s">
        <v>512</v>
      </c>
      <c r="AA11639" t="n">
        <v>190</v>
      </c>
      <c r="AB11639" t="s">
        <v>7230</v>
      </c>
      <c r="AC11639" t="s">
        <v>31404</v>
      </c>
      <c r="AD11639" t="n">
        <v>5</v>
      </c>
      <c r="AE11639" t="n">
        <v>708081.39</v>
      </c>
      <c r="AF11639" t="n">
        <v>6185883.08</v>
      </c>
    </row>
    <row r="11640" spans="1:32">
      <c r="A11640" s="62" t="n">
        <v>11638</v>
      </c>
      <c r="B11640" t="s">
        <v>31405</v>
      </c>
      <c r="C11640" t="n">
        <v>320</v>
      </c>
      <c r="D11640" t="n">
        <v>1955</v>
      </c>
      <c r="E11640" t="n">
        <v>2000</v>
      </c>
      <c r="F11640" t="n">
        <v>5</v>
      </c>
      <c r="G11640" t="s"/>
      <c r="H11640" t="n">
        <v>1</v>
      </c>
      <c r="I11640" t="s"/>
      <c r="J11640" t="n">
        <v>7</v>
      </c>
      <c r="K11640" t="s">
        <v>365</v>
      </c>
      <c r="L11640" t="s"/>
      <c r="M11640" t="n">
        <v>1</v>
      </c>
      <c r="N11640" t="n">
        <v>60</v>
      </c>
      <c r="O11640" t="n">
        <v>60</v>
      </c>
      <c r="P11640" t="n">
        <v>0</v>
      </c>
      <c r="Q11640" t="n">
        <v>60</v>
      </c>
      <c r="R11640" t="n">
        <v>0</v>
      </c>
      <c r="S11640" t="s">
        <v>31406</v>
      </c>
      <c r="T11640" t="n">
        <v>396</v>
      </c>
      <c r="U11640" t="s">
        <v>16894</v>
      </c>
      <c r="V11640" t="s">
        <v>16894</v>
      </c>
      <c r="W11640" t="s">
        <v>490</v>
      </c>
      <c r="X11640" t="s">
        <v>352</v>
      </c>
      <c r="Y11640" t="s">
        <v>353</v>
      </c>
      <c r="Z11640" t="s">
        <v>480</v>
      </c>
      <c r="AA11640" t="n">
        <v>190</v>
      </c>
      <c r="AB11640" t="s">
        <v>3677</v>
      </c>
      <c r="AC11640" t="s">
        <v>31407</v>
      </c>
      <c r="AD11640" t="n">
        <v>5</v>
      </c>
      <c r="AE11640" t="n">
        <v>713632.4399999999</v>
      </c>
      <c r="AF11640" t="n">
        <v>6185109.14</v>
      </c>
    </row>
    <row r="11641" spans="1:32">
      <c r="A11641" s="62" t="n">
        <v>11639</v>
      </c>
      <c r="B11641" t="s">
        <v>31408</v>
      </c>
      <c r="C11641" t="n">
        <v>120</v>
      </c>
      <c r="D11641" t="n">
        <v>2015</v>
      </c>
      <c r="E11641" t="n">
        <v>0</v>
      </c>
      <c r="F11641" t="n">
        <v>4</v>
      </c>
      <c r="G11641" t="s"/>
      <c r="H11641" t="n">
        <v>1</v>
      </c>
      <c r="I11641" t="s"/>
      <c r="J11641" t="n">
        <v>5</v>
      </c>
      <c r="K11641" t="s">
        <v>365</v>
      </c>
      <c r="L11641" t="s"/>
      <c r="M11641" t="n">
        <v>1</v>
      </c>
      <c r="N11641" t="n">
        <v>182</v>
      </c>
      <c r="O11641" t="n">
        <v>182</v>
      </c>
      <c r="P11641" t="n">
        <v>182</v>
      </c>
      <c r="Q11641" t="n">
        <v>0</v>
      </c>
      <c r="R11641" t="n">
        <v>0</v>
      </c>
      <c r="S11641" t="s">
        <v>31409</v>
      </c>
      <c r="T11641" t="n">
        <v>381</v>
      </c>
      <c r="U11641" t="s">
        <v>571</v>
      </c>
      <c r="V11641" t="s">
        <v>571</v>
      </c>
      <c r="W11641" t="s">
        <v>3799</v>
      </c>
      <c r="X11641" t="s">
        <v>352</v>
      </c>
      <c r="Y11641" t="s">
        <v>353</v>
      </c>
      <c r="Z11641" t="s">
        <v>512</v>
      </c>
      <c r="AA11641" t="n">
        <v>190</v>
      </c>
      <c r="AB11641" t="s">
        <v>7579</v>
      </c>
      <c r="AC11641" t="s">
        <v>31410</v>
      </c>
      <c r="AD11641" t="n">
        <v>5</v>
      </c>
      <c r="AE11641" t="n">
        <v>707940.02</v>
      </c>
      <c r="AF11641" t="n">
        <v>6185921.54</v>
      </c>
    </row>
    <row r="11642" spans="1:32">
      <c r="A11642" s="62" t="n">
        <v>11640</v>
      </c>
      <c r="B11642" t="s">
        <v>31411</v>
      </c>
      <c r="C11642" t="n">
        <v>130</v>
      </c>
      <c r="D11642" t="n">
        <v>2012</v>
      </c>
      <c r="E11642" t="n">
        <v>0</v>
      </c>
      <c r="F11642" t="n">
        <v>4</v>
      </c>
      <c r="G11642" t="s"/>
      <c r="H11642" t="n">
        <v>1</v>
      </c>
      <c r="I11642" t="s"/>
      <c r="J11642" t="n">
        <v>5</v>
      </c>
      <c r="K11642" t="s">
        <v>365</v>
      </c>
      <c r="L11642" t="n">
        <v>4</v>
      </c>
      <c r="M11642" t="n">
        <v>1</v>
      </c>
      <c r="N11642" t="n">
        <v>129</v>
      </c>
      <c r="O11642" t="n">
        <v>129</v>
      </c>
      <c r="P11642" t="n">
        <v>129</v>
      </c>
      <c r="Q11642" t="n">
        <v>0</v>
      </c>
      <c r="R11642" t="n">
        <v>0</v>
      </c>
      <c r="S11642" t="s">
        <v>31412</v>
      </c>
      <c r="T11642" t="n">
        <v>802</v>
      </c>
      <c r="U11642" t="s">
        <v>30646</v>
      </c>
      <c r="V11642" t="s">
        <v>30646</v>
      </c>
      <c r="W11642" t="s">
        <v>1009</v>
      </c>
      <c r="X11642" t="s">
        <v>352</v>
      </c>
      <c r="Y11642" t="s">
        <v>353</v>
      </c>
      <c r="Z11642" t="s">
        <v>353</v>
      </c>
      <c r="AA11642" t="n">
        <v>190</v>
      </c>
      <c r="AB11642" t="s">
        <v>31413</v>
      </c>
      <c r="AC11642" t="s">
        <v>31414</v>
      </c>
      <c r="AD11642" t="n">
        <v>5</v>
      </c>
      <c r="AE11642" t="n">
        <v>712292.1</v>
      </c>
      <c r="AF11642" t="n">
        <v>6187161.09</v>
      </c>
    </row>
    <row r="11643" spans="1:32">
      <c r="A11643" s="62" t="n">
        <v>11641</v>
      </c>
      <c r="B11643" t="s">
        <v>31415</v>
      </c>
      <c r="C11643" t="n">
        <v>130</v>
      </c>
      <c r="D11643" t="n">
        <v>2013</v>
      </c>
      <c r="E11643" t="n">
        <v>0</v>
      </c>
      <c r="F11643" t="n">
        <v>1</v>
      </c>
      <c r="G11643" t="s"/>
      <c r="H11643" t="n">
        <v>90</v>
      </c>
      <c r="I11643" t="s"/>
      <c r="J11643" t="n">
        <v>1</v>
      </c>
      <c r="K11643" t="s">
        <v>349</v>
      </c>
      <c r="L11643" t="s"/>
      <c r="M11643" t="n">
        <v>2</v>
      </c>
      <c r="N11643" t="n">
        <v>110</v>
      </c>
      <c r="O11643" t="n">
        <v>220</v>
      </c>
      <c r="P11643" t="n">
        <v>220</v>
      </c>
      <c r="Q11643" t="n">
        <v>0</v>
      </c>
      <c r="R11643" t="n">
        <v>0</v>
      </c>
      <c r="S11643" t="s">
        <v>31416</v>
      </c>
      <c r="T11643" t="n">
        <v>771</v>
      </c>
      <c r="U11643" t="s">
        <v>30681</v>
      </c>
      <c r="V11643" t="s">
        <v>30681</v>
      </c>
      <c r="W11643" t="s">
        <v>237</v>
      </c>
      <c r="X11643" t="s">
        <v>241</v>
      </c>
      <c r="Y11643" t="s">
        <v>242</v>
      </c>
      <c r="Z11643" t="s">
        <v>242</v>
      </c>
      <c r="AA11643" t="n">
        <v>190</v>
      </c>
      <c r="AB11643" t="s">
        <v>30627</v>
      </c>
      <c r="AC11643" t="s">
        <v>31417</v>
      </c>
      <c r="AD11643" t="n">
        <v>5</v>
      </c>
      <c r="AE11643" t="n">
        <v>709089.7</v>
      </c>
      <c r="AF11643" t="n">
        <v>6191920.61</v>
      </c>
    </row>
    <row r="11644" spans="1:32">
      <c r="A11644" s="62" t="n">
        <v>11642</v>
      </c>
      <c r="B11644" t="s">
        <v>31418</v>
      </c>
      <c r="C11644" t="n">
        <v>130</v>
      </c>
      <c r="D11644" t="n">
        <v>2012</v>
      </c>
      <c r="E11644" t="n">
        <v>0</v>
      </c>
      <c r="F11644" t="n">
        <v>4</v>
      </c>
      <c r="G11644" t="s"/>
      <c r="H11644" t="n">
        <v>1</v>
      </c>
      <c r="I11644" t="s"/>
      <c r="J11644" t="n">
        <v>5</v>
      </c>
      <c r="K11644" t="s">
        <v>365</v>
      </c>
      <c r="L11644" t="n">
        <v>4</v>
      </c>
      <c r="M11644" t="n">
        <v>1</v>
      </c>
      <c r="N11644" t="n">
        <v>151</v>
      </c>
      <c r="O11644" t="n">
        <v>151</v>
      </c>
      <c r="P11644" t="n">
        <v>151</v>
      </c>
      <c r="Q11644" t="n">
        <v>0</v>
      </c>
      <c r="R11644" t="n">
        <v>0</v>
      </c>
      <c r="S11644" t="s">
        <v>31419</v>
      </c>
      <c r="T11644" t="n">
        <v>802</v>
      </c>
      <c r="U11644" t="s">
        <v>30646</v>
      </c>
      <c r="V11644" t="s">
        <v>30646</v>
      </c>
      <c r="W11644" t="s">
        <v>1099</v>
      </c>
      <c r="X11644" t="s">
        <v>352</v>
      </c>
      <c r="Y11644" t="s">
        <v>353</v>
      </c>
      <c r="Z11644" t="s">
        <v>353</v>
      </c>
      <c r="AA11644" t="n">
        <v>190</v>
      </c>
      <c r="AB11644" t="s">
        <v>31420</v>
      </c>
      <c r="AC11644" t="s">
        <v>31421</v>
      </c>
      <c r="AD11644" t="n">
        <v>5</v>
      </c>
      <c r="AE11644" t="n">
        <v>712265.6</v>
      </c>
      <c r="AF11644" t="n">
        <v>6187178.81</v>
      </c>
    </row>
    <row r="11645" spans="1:32">
      <c r="A11645" s="62" t="n">
        <v>11643</v>
      </c>
      <c r="B11645" t="s">
        <v>31422</v>
      </c>
      <c r="C11645" t="n">
        <v>120</v>
      </c>
      <c r="D11645" t="n">
        <v>2014</v>
      </c>
      <c r="E11645" t="n">
        <v>0</v>
      </c>
      <c r="F11645" t="n">
        <v>5</v>
      </c>
      <c r="G11645" t="s"/>
      <c r="H11645" t="n">
        <v>1</v>
      </c>
      <c r="I11645" t="s"/>
      <c r="J11645" t="n">
        <v>5</v>
      </c>
      <c r="K11645" t="s">
        <v>365</v>
      </c>
      <c r="L11645" t="s"/>
      <c r="M11645" t="n">
        <v>1</v>
      </c>
      <c r="N11645" t="n">
        <v>190</v>
      </c>
      <c r="O11645" t="n">
        <v>190</v>
      </c>
      <c r="P11645" t="n">
        <v>190</v>
      </c>
      <c r="Q11645" t="n">
        <v>0</v>
      </c>
      <c r="R11645" t="n">
        <v>0</v>
      </c>
      <c r="S11645" t="s">
        <v>31423</v>
      </c>
      <c r="T11645" t="n">
        <v>808</v>
      </c>
      <c r="U11645" t="s">
        <v>31013</v>
      </c>
      <c r="V11645" t="s">
        <v>31013</v>
      </c>
      <c r="W11645" t="s">
        <v>403</v>
      </c>
      <c r="X11645" t="s">
        <v>352</v>
      </c>
      <c r="Y11645" t="s">
        <v>353</v>
      </c>
      <c r="Z11645" t="s">
        <v>512</v>
      </c>
      <c r="AA11645" t="n">
        <v>190</v>
      </c>
      <c r="AB11645" t="s">
        <v>6551</v>
      </c>
      <c r="AC11645" t="s">
        <v>31424</v>
      </c>
      <c r="AD11645" t="n">
        <v>5</v>
      </c>
      <c r="AE11645" t="n">
        <v>708102.87</v>
      </c>
      <c r="AF11645" t="n">
        <v>6185830.83</v>
      </c>
    </row>
    <row r="11646" spans="1:32">
      <c r="A11646" s="62" t="n">
        <v>11644</v>
      </c>
      <c r="B11646" t="s">
        <v>31425</v>
      </c>
      <c r="C11646" t="n">
        <v>120</v>
      </c>
      <c r="D11646" t="n">
        <v>2015</v>
      </c>
      <c r="E11646" t="n">
        <v>0</v>
      </c>
      <c r="F11646" t="n">
        <v>2</v>
      </c>
      <c r="G11646" t="s"/>
      <c r="H11646" t="n">
        <v>1</v>
      </c>
      <c r="I11646" t="s"/>
      <c r="J11646" t="n">
        <v>1</v>
      </c>
      <c r="K11646" t="s">
        <v>349</v>
      </c>
      <c r="L11646" t="s"/>
      <c r="M11646" t="n">
        <v>1</v>
      </c>
      <c r="N11646" t="n">
        <v>134</v>
      </c>
      <c r="O11646" t="n">
        <v>134</v>
      </c>
      <c r="P11646" t="n">
        <v>134</v>
      </c>
      <c r="Q11646" t="n">
        <v>0</v>
      </c>
      <c r="R11646" t="n">
        <v>0</v>
      </c>
      <c r="S11646" t="s">
        <v>31426</v>
      </c>
      <c r="T11646" t="n">
        <v>804</v>
      </c>
      <c r="U11646" t="s">
        <v>30661</v>
      </c>
      <c r="V11646" t="s">
        <v>30661</v>
      </c>
      <c r="W11646" t="s">
        <v>526</v>
      </c>
      <c r="X11646" t="s">
        <v>241</v>
      </c>
      <c r="Y11646" t="s">
        <v>242</v>
      </c>
      <c r="Z11646" t="s"/>
      <c r="AA11646" t="n">
        <v>190</v>
      </c>
      <c r="AB11646" t="s">
        <v>31427</v>
      </c>
      <c r="AC11646" t="s">
        <v>31428</v>
      </c>
      <c r="AD11646" t="n">
        <v>5</v>
      </c>
      <c r="AE11646" t="n">
        <v>709286.88</v>
      </c>
      <c r="AF11646" t="n">
        <v>6191690.01</v>
      </c>
    </row>
    <row r="11647" spans="1:32">
      <c r="A11647" s="62" t="n">
        <v>11645</v>
      </c>
      <c r="B11647" t="s">
        <v>31429</v>
      </c>
      <c r="C11647" t="n">
        <v>120</v>
      </c>
      <c r="D11647" t="n">
        <v>2012</v>
      </c>
      <c r="E11647" t="n">
        <v>0</v>
      </c>
      <c r="F11647" t="n">
        <v>4</v>
      </c>
      <c r="G11647" t="s"/>
      <c r="H11647" t="n">
        <v>1</v>
      </c>
      <c r="I11647" t="s"/>
      <c r="J11647" t="n">
        <v>2</v>
      </c>
      <c r="K11647" t="s">
        <v>237</v>
      </c>
      <c r="L11647" t="s"/>
      <c r="M11647" t="n">
        <v>1</v>
      </c>
      <c r="N11647" t="n">
        <v>160</v>
      </c>
      <c r="O11647" t="n">
        <v>160</v>
      </c>
      <c r="P11647" t="n">
        <v>160</v>
      </c>
      <c r="Q11647" t="n">
        <v>0</v>
      </c>
      <c r="R11647" t="n">
        <v>0</v>
      </c>
      <c r="S11647" t="s">
        <v>31430</v>
      </c>
      <c r="T11647" t="n">
        <v>229</v>
      </c>
      <c r="U11647" t="s">
        <v>22388</v>
      </c>
      <c r="V11647" t="s">
        <v>22388</v>
      </c>
      <c r="W11647" t="s">
        <v>8131</v>
      </c>
      <c r="X11647" t="s">
        <v>241</v>
      </c>
      <c r="Y11647" t="s">
        <v>242</v>
      </c>
      <c r="Z11647" t="s"/>
      <c r="AA11647" t="n">
        <v>190</v>
      </c>
      <c r="AB11647" t="s">
        <v>25580</v>
      </c>
      <c r="AC11647" t="s">
        <v>31431</v>
      </c>
      <c r="AD11647" t="n">
        <v>5</v>
      </c>
      <c r="AE11647" t="n">
        <v>709424.76</v>
      </c>
      <c r="AF11647" t="n">
        <v>6189840.59</v>
      </c>
    </row>
    <row r="11648" spans="1:32">
      <c r="A11648" s="62" t="n">
        <v>11646</v>
      </c>
      <c r="B11648" t="s">
        <v>31432</v>
      </c>
      <c r="C11648" t="n">
        <v>130</v>
      </c>
      <c r="D11648" t="n">
        <v>2012</v>
      </c>
      <c r="E11648" t="n">
        <v>0</v>
      </c>
      <c r="F11648" t="n">
        <v>1</v>
      </c>
      <c r="G11648" t="s"/>
      <c r="H11648" t="n">
        <v>1</v>
      </c>
      <c r="I11648" t="s"/>
      <c r="J11648" t="n">
        <v>5</v>
      </c>
      <c r="K11648" t="s">
        <v>365</v>
      </c>
      <c r="L11648" t="n">
        <v>4</v>
      </c>
      <c r="M11648" t="n">
        <v>2</v>
      </c>
      <c r="N11648" t="n">
        <v>73</v>
      </c>
      <c r="O11648" t="n">
        <v>145</v>
      </c>
      <c r="P11648" t="n">
        <v>145</v>
      </c>
      <c r="Q11648" t="n">
        <v>0</v>
      </c>
      <c r="R11648" t="n">
        <v>0</v>
      </c>
      <c r="S11648" t="s">
        <v>31433</v>
      </c>
      <c r="T11648" t="n">
        <v>802</v>
      </c>
      <c r="U11648" t="s">
        <v>30646</v>
      </c>
      <c r="V11648" t="s">
        <v>30646</v>
      </c>
      <c r="W11648" t="s">
        <v>688</v>
      </c>
      <c r="X11648" t="s">
        <v>352</v>
      </c>
      <c r="Y11648" t="s">
        <v>353</v>
      </c>
      <c r="Z11648" t="s">
        <v>353</v>
      </c>
      <c r="AA11648" t="n">
        <v>190</v>
      </c>
      <c r="AB11648" t="s">
        <v>31434</v>
      </c>
      <c r="AC11648" t="s">
        <v>31435</v>
      </c>
      <c r="AD11648" t="n">
        <v>5</v>
      </c>
      <c r="AE11648" t="n">
        <v>712335</v>
      </c>
      <c r="AF11648" t="n">
        <v>6187219.82</v>
      </c>
    </row>
    <row r="11649" spans="1:32">
      <c r="A11649" s="62" t="n">
        <v>11647</v>
      </c>
      <c r="B11649" t="s">
        <v>31436</v>
      </c>
      <c r="C11649" t="n">
        <v>130</v>
      </c>
      <c r="D11649" t="n">
        <v>2015</v>
      </c>
      <c r="E11649" t="n">
        <v>0</v>
      </c>
      <c r="F11649" t="n">
        <v>10</v>
      </c>
      <c r="G11649" t="s"/>
      <c r="H11649" t="n">
        <v>1</v>
      </c>
      <c r="I11649" t="s"/>
      <c r="J11649" t="n">
        <v>2</v>
      </c>
      <c r="K11649" t="s">
        <v>237</v>
      </c>
      <c r="L11649" t="s"/>
      <c r="M11649" t="n">
        <v>1</v>
      </c>
      <c r="N11649" t="n">
        <v>122</v>
      </c>
      <c r="O11649" t="n">
        <v>122</v>
      </c>
      <c r="P11649" t="n">
        <v>122</v>
      </c>
      <c r="Q11649" t="n">
        <v>0</v>
      </c>
      <c r="R11649" t="n">
        <v>0</v>
      </c>
      <c r="S11649" t="s">
        <v>31437</v>
      </c>
      <c r="T11649" t="n">
        <v>754</v>
      </c>
      <c r="U11649" t="s">
        <v>30245</v>
      </c>
      <c r="V11649" t="s">
        <v>30245</v>
      </c>
      <c r="W11649" t="s">
        <v>640</v>
      </c>
      <c r="X11649" t="s">
        <v>352</v>
      </c>
      <c r="Y11649" t="s">
        <v>353</v>
      </c>
      <c r="Z11649" t="s">
        <v>512</v>
      </c>
      <c r="AA11649" t="n">
        <v>190</v>
      </c>
      <c r="AB11649" t="s">
        <v>24627</v>
      </c>
      <c r="AC11649" t="s">
        <v>31438</v>
      </c>
      <c r="AD11649" t="n">
        <v>5</v>
      </c>
      <c r="AE11649" t="n">
        <v>708449.14</v>
      </c>
      <c r="AF11649" t="n">
        <v>6186036.61</v>
      </c>
    </row>
    <row r="11650" spans="1:32">
      <c r="A11650" s="62" t="n">
        <v>11648</v>
      </c>
      <c r="B11650" t="s">
        <v>31439</v>
      </c>
      <c r="C11650" t="n">
        <v>120</v>
      </c>
      <c r="D11650" t="n">
        <v>2014</v>
      </c>
      <c r="E11650" t="n">
        <v>0</v>
      </c>
      <c r="F11650" t="n">
        <v>2</v>
      </c>
      <c r="G11650" t="s"/>
      <c r="H11650" t="n">
        <v>90</v>
      </c>
      <c r="I11650" t="s"/>
      <c r="J11650" t="n">
        <v>5</v>
      </c>
      <c r="K11650" t="s">
        <v>365</v>
      </c>
      <c r="L11650" t="s"/>
      <c r="M11650" t="n">
        <v>1</v>
      </c>
      <c r="N11650" t="n">
        <v>83</v>
      </c>
      <c r="O11650" t="n">
        <v>83</v>
      </c>
      <c r="P11650" t="n">
        <v>140</v>
      </c>
      <c r="Q11650" t="n">
        <v>0</v>
      </c>
      <c r="R11650" t="n">
        <v>0</v>
      </c>
      <c r="S11650" t="s">
        <v>31440</v>
      </c>
      <c r="T11650" t="n">
        <v>672</v>
      </c>
      <c r="U11650" t="s">
        <v>30838</v>
      </c>
      <c r="V11650" t="s">
        <v>30838</v>
      </c>
      <c r="W11650" t="s">
        <v>503</v>
      </c>
      <c r="X11650" t="s">
        <v>352</v>
      </c>
      <c r="Y11650" t="s">
        <v>353</v>
      </c>
      <c r="Z11650" t="s">
        <v>512</v>
      </c>
      <c r="AA11650" t="n">
        <v>190</v>
      </c>
      <c r="AB11650" t="s">
        <v>31441</v>
      </c>
      <c r="AC11650" t="s">
        <v>31442</v>
      </c>
      <c r="AD11650" t="n">
        <v>5</v>
      </c>
      <c r="AE11650" t="n">
        <v>708467.41</v>
      </c>
      <c r="AF11650" t="n">
        <v>6186282.36</v>
      </c>
    </row>
    <row r="11651" spans="1:32">
      <c r="A11651" s="62" t="n">
        <v>11649</v>
      </c>
      <c r="B11651" t="s">
        <v>31443</v>
      </c>
      <c r="C11651" t="n">
        <v>130</v>
      </c>
      <c r="D11651" t="n">
        <v>2015</v>
      </c>
      <c r="E11651" t="n">
        <v>0</v>
      </c>
      <c r="F11651" t="n">
        <v>10</v>
      </c>
      <c r="G11651" t="s"/>
      <c r="H11651" t="n">
        <v>1</v>
      </c>
      <c r="I11651" t="s"/>
      <c r="J11651" t="n">
        <v>2</v>
      </c>
      <c r="K11651" t="s">
        <v>237</v>
      </c>
      <c r="L11651" t="s"/>
      <c r="M11651" t="n">
        <v>1</v>
      </c>
      <c r="N11651" t="n">
        <v>122</v>
      </c>
      <c r="O11651" t="n">
        <v>122</v>
      </c>
      <c r="P11651" t="n">
        <v>122</v>
      </c>
      <c r="Q11651" t="n">
        <v>0</v>
      </c>
      <c r="R11651" t="n">
        <v>0</v>
      </c>
      <c r="S11651" t="s">
        <v>31444</v>
      </c>
      <c r="T11651" t="n">
        <v>547</v>
      </c>
      <c r="U11651" t="s">
        <v>511</v>
      </c>
      <c r="V11651" t="s">
        <v>511</v>
      </c>
      <c r="W11651" t="s">
        <v>1002</v>
      </c>
      <c r="X11651" t="s">
        <v>352</v>
      </c>
      <c r="Y11651" t="s">
        <v>353</v>
      </c>
      <c r="Z11651" t="s"/>
      <c r="AA11651" t="n">
        <v>190</v>
      </c>
      <c r="AB11651" t="s">
        <v>25469</v>
      </c>
      <c r="AC11651" t="s">
        <v>31445</v>
      </c>
      <c r="AD11651" t="n">
        <v>5</v>
      </c>
      <c r="AE11651" t="n">
        <v>708482.79</v>
      </c>
      <c r="AF11651" t="n">
        <v>6186139.79</v>
      </c>
    </row>
    <row r="11652" spans="1:32">
      <c r="A11652" s="62" t="n">
        <v>11650</v>
      </c>
      <c r="B11652" t="s">
        <v>31446</v>
      </c>
      <c r="C11652" t="n">
        <v>130</v>
      </c>
      <c r="D11652" t="n">
        <v>2013</v>
      </c>
      <c r="E11652" t="n">
        <v>0</v>
      </c>
      <c r="F11652" t="n">
        <v>1</v>
      </c>
      <c r="G11652" t="s"/>
      <c r="H11652" t="n">
        <v>90</v>
      </c>
      <c r="I11652" t="s"/>
      <c r="J11652" t="n">
        <v>1</v>
      </c>
      <c r="K11652" t="s">
        <v>349</v>
      </c>
      <c r="L11652" t="s"/>
      <c r="M11652" t="n">
        <v>2</v>
      </c>
      <c r="N11652" t="n">
        <v>110</v>
      </c>
      <c r="O11652" t="n">
        <v>220</v>
      </c>
      <c r="P11652" t="n">
        <v>220</v>
      </c>
      <c r="Q11652" t="n">
        <v>0</v>
      </c>
      <c r="R11652" t="n">
        <v>0</v>
      </c>
      <c r="S11652" t="s">
        <v>31447</v>
      </c>
      <c r="T11652" t="n">
        <v>766</v>
      </c>
      <c r="U11652" t="s">
        <v>30693</v>
      </c>
      <c r="V11652" t="s">
        <v>30693</v>
      </c>
      <c r="W11652" t="s">
        <v>383</v>
      </c>
      <c r="X11652" t="s">
        <v>241</v>
      </c>
      <c r="Y11652" t="s">
        <v>242</v>
      </c>
      <c r="Z11652" t="s"/>
      <c r="AA11652" t="n">
        <v>190</v>
      </c>
      <c r="AB11652" t="s">
        <v>30627</v>
      </c>
      <c r="AC11652" t="s">
        <v>31448</v>
      </c>
      <c r="AD11652" t="n">
        <v>5</v>
      </c>
      <c r="AE11652" t="n">
        <v>709136.29</v>
      </c>
      <c r="AF11652" t="n">
        <v>6191881.46</v>
      </c>
    </row>
    <row r="11653" spans="1:32">
      <c r="A11653" s="62" t="n">
        <v>11651</v>
      </c>
      <c r="B11653" t="s">
        <v>31449</v>
      </c>
      <c r="C11653" t="n">
        <v>530</v>
      </c>
      <c r="D11653" t="n">
        <v>2003</v>
      </c>
      <c r="E11653" t="n">
        <v>0</v>
      </c>
      <c r="F11653" t="n">
        <v>90</v>
      </c>
      <c r="G11653" t="s"/>
      <c r="H11653" t="n">
        <v>90</v>
      </c>
      <c r="I11653" t="s"/>
      <c r="J11653" t="n">
        <v>9</v>
      </c>
      <c r="K11653" t="s">
        <v>349</v>
      </c>
      <c r="L11653" t="s"/>
      <c r="M11653" t="n">
        <v>1</v>
      </c>
      <c r="N11653" t="n">
        <v>1</v>
      </c>
      <c r="O11653" t="n">
        <v>1</v>
      </c>
      <c r="P11653" t="n">
        <v>0</v>
      </c>
      <c r="Q11653" t="n">
        <v>1</v>
      </c>
      <c r="R11653" t="n">
        <v>0</v>
      </c>
      <c r="S11653" t="s">
        <v>31450</v>
      </c>
      <c r="T11653" t="n">
        <v>461</v>
      </c>
      <c r="U11653" t="s">
        <v>915</v>
      </c>
      <c r="V11653" t="s">
        <v>915</v>
      </c>
      <c r="W11653" t="s">
        <v>31451</v>
      </c>
      <c r="X11653" t="s">
        <v>241</v>
      </c>
      <c r="Y11653" t="s">
        <v>242</v>
      </c>
      <c r="Z11653" t="s"/>
      <c r="AA11653" t="n">
        <v>190</v>
      </c>
      <c r="AB11653" t="s">
        <v>5094</v>
      </c>
      <c r="AC11653" t="s">
        <v>31452</v>
      </c>
      <c r="AD11653" t="n">
        <v>5</v>
      </c>
      <c r="AE11653" t="n">
        <v>712414.2</v>
      </c>
      <c r="AF11653" t="n">
        <v>6190667.91</v>
      </c>
    </row>
    <row r="11654" spans="1:32">
      <c r="A11654" s="62" t="n">
        <v>11652</v>
      </c>
      <c r="B11654" t="s">
        <v>31453</v>
      </c>
      <c r="C11654" t="n">
        <v>420</v>
      </c>
      <c r="D11654" t="n">
        <v>1889</v>
      </c>
      <c r="E11654" t="n">
        <v>0</v>
      </c>
      <c r="F11654" t="n">
        <v>3</v>
      </c>
      <c r="G11654" t="s"/>
      <c r="H11654" t="n">
        <v>1</v>
      </c>
      <c r="I11654" t="s"/>
      <c r="J11654" t="n">
        <v>1</v>
      </c>
      <c r="K11654" t="s">
        <v>349</v>
      </c>
      <c r="L11654" t="s"/>
      <c r="M11654" t="n">
        <v>3</v>
      </c>
      <c r="N11654" t="n">
        <v>344</v>
      </c>
      <c r="O11654" t="n">
        <v>776</v>
      </c>
      <c r="P11654" t="n">
        <v>0</v>
      </c>
      <c r="Q11654" t="n">
        <v>931</v>
      </c>
      <c r="R11654" t="n">
        <v>0</v>
      </c>
      <c r="S11654" t="s">
        <v>31454</v>
      </c>
      <c r="T11654" t="n">
        <v>314</v>
      </c>
      <c r="U11654" t="s">
        <v>3235</v>
      </c>
      <c r="V11654" t="s">
        <v>3235</v>
      </c>
      <c r="W11654" t="s">
        <v>31455</v>
      </c>
      <c r="X11654" t="s">
        <v>352</v>
      </c>
      <c r="Y11654" t="s">
        <v>353</v>
      </c>
      <c r="Z11654" t="s">
        <v>375</v>
      </c>
      <c r="AA11654" t="n">
        <v>190</v>
      </c>
      <c r="AB11654" t="s">
        <v>13720</v>
      </c>
      <c r="AC11654" t="s">
        <v>31456</v>
      </c>
      <c r="AD11654" t="n">
        <v>5</v>
      </c>
      <c r="AE11654" t="n">
        <v>709491.95</v>
      </c>
      <c r="AF11654" t="n">
        <v>6184492.27</v>
      </c>
    </row>
    <row r="11655" spans="1:32">
      <c r="A11655" s="62" t="n">
        <v>11653</v>
      </c>
      <c r="B11655" t="s">
        <v>31457</v>
      </c>
      <c r="C11655" t="n">
        <v>130</v>
      </c>
      <c r="D11655" t="n">
        <v>2012</v>
      </c>
      <c r="E11655" t="n">
        <v>0</v>
      </c>
      <c r="F11655" t="n">
        <v>4</v>
      </c>
      <c r="G11655" t="s"/>
      <c r="H11655" t="n">
        <v>1</v>
      </c>
      <c r="I11655" t="s"/>
      <c r="J11655" t="n">
        <v>5</v>
      </c>
      <c r="K11655" t="s">
        <v>365</v>
      </c>
      <c r="L11655" t="n">
        <v>4</v>
      </c>
      <c r="M11655" t="n">
        <v>1</v>
      </c>
      <c r="N11655" t="n">
        <v>151</v>
      </c>
      <c r="O11655" t="n">
        <v>151</v>
      </c>
      <c r="P11655" t="n">
        <v>151</v>
      </c>
      <c r="Q11655" t="n">
        <v>0</v>
      </c>
      <c r="R11655" t="n">
        <v>0</v>
      </c>
      <c r="S11655" t="s">
        <v>31458</v>
      </c>
      <c r="T11655" t="n">
        <v>802</v>
      </c>
      <c r="U11655" t="s">
        <v>30646</v>
      </c>
      <c r="V11655" t="s">
        <v>30646</v>
      </c>
      <c r="W11655" t="s">
        <v>1414</v>
      </c>
      <c r="X11655" t="s">
        <v>352</v>
      </c>
      <c r="Y11655" t="s">
        <v>353</v>
      </c>
      <c r="Z11655" t="s">
        <v>353</v>
      </c>
      <c r="AA11655" t="n">
        <v>190</v>
      </c>
      <c r="AB11655" t="s">
        <v>31459</v>
      </c>
      <c r="AC11655" t="s">
        <v>31460</v>
      </c>
      <c r="AD11655" t="n">
        <v>5</v>
      </c>
      <c r="AE11655" t="n">
        <v>712240.59</v>
      </c>
      <c r="AF11655" t="n">
        <v>6187180.43</v>
      </c>
    </row>
    <row r="11656" spans="1:32">
      <c r="A11656" s="62" t="n">
        <v>11654</v>
      </c>
      <c r="B11656" t="s">
        <v>31461</v>
      </c>
      <c r="C11656" t="n">
        <v>320</v>
      </c>
      <c r="D11656" t="n">
        <v>1988</v>
      </c>
      <c r="E11656" t="n">
        <v>0</v>
      </c>
      <c r="F11656" t="n">
        <v>2</v>
      </c>
      <c r="G11656" t="s"/>
      <c r="H11656" t="n">
        <v>6</v>
      </c>
      <c r="I11656" t="s"/>
      <c r="J11656" t="n">
        <v>2</v>
      </c>
      <c r="K11656" t="s">
        <v>237</v>
      </c>
      <c r="L11656" t="n">
        <v>90</v>
      </c>
      <c r="M11656" t="n">
        <v>1</v>
      </c>
      <c r="N11656" t="n">
        <v>928</v>
      </c>
      <c r="O11656" t="n">
        <v>928</v>
      </c>
      <c r="P11656" t="n">
        <v>116</v>
      </c>
      <c r="Q11656" t="n">
        <v>1263</v>
      </c>
      <c r="R11656" t="n">
        <v>0</v>
      </c>
      <c r="S11656" t="s">
        <v>31462</v>
      </c>
      <c r="T11656" t="n">
        <v>3</v>
      </c>
      <c r="U11656" t="s">
        <v>17286</v>
      </c>
      <c r="V11656" t="s">
        <v>17286</v>
      </c>
      <c r="W11656" t="s">
        <v>383</v>
      </c>
      <c r="X11656" t="s">
        <v>241</v>
      </c>
      <c r="Y11656" t="s">
        <v>242</v>
      </c>
      <c r="Z11656" t="s"/>
      <c r="AA11656" t="n">
        <v>190</v>
      </c>
      <c r="AB11656" t="s">
        <v>14145</v>
      </c>
      <c r="AC11656" t="s">
        <v>31463</v>
      </c>
      <c r="AD11656" t="n">
        <v>5</v>
      </c>
      <c r="AE11656" t="n">
        <v>710411.22</v>
      </c>
      <c r="AF11656" t="n">
        <v>6189886.49</v>
      </c>
    </row>
    <row r="11657" spans="1:32">
      <c r="A11657" s="62" t="n">
        <v>11655</v>
      </c>
      <c r="B11657" t="s">
        <v>31464</v>
      </c>
      <c r="C11657" t="n">
        <v>120</v>
      </c>
      <c r="D11657" t="n">
        <v>2016</v>
      </c>
      <c r="E11657" t="n">
        <v>0</v>
      </c>
      <c r="F11657" t="n">
        <v>5</v>
      </c>
      <c r="G11657" t="s"/>
      <c r="H11657" t="n">
        <v>1</v>
      </c>
      <c r="I11657" t="s"/>
      <c r="J11657" t="n">
        <v>5</v>
      </c>
      <c r="K11657" t="s">
        <v>365</v>
      </c>
      <c r="L11657" t="s"/>
      <c r="M11657" t="n">
        <v>1</v>
      </c>
      <c r="N11657" t="n">
        <v>212</v>
      </c>
      <c r="O11657" t="n">
        <v>212</v>
      </c>
      <c r="P11657" t="n">
        <v>184</v>
      </c>
      <c r="Q11657" t="n">
        <v>0</v>
      </c>
      <c r="R11657" t="n">
        <v>0</v>
      </c>
      <c r="S11657" t="s">
        <v>31465</v>
      </c>
      <c r="T11657" t="n">
        <v>381</v>
      </c>
      <c r="U11657" t="s">
        <v>571</v>
      </c>
      <c r="V11657" t="s">
        <v>571</v>
      </c>
      <c r="W11657" t="s">
        <v>7523</v>
      </c>
      <c r="X11657" t="s">
        <v>352</v>
      </c>
      <c r="Y11657" t="s">
        <v>353</v>
      </c>
      <c r="Z11657" t="s">
        <v>512</v>
      </c>
      <c r="AA11657" t="n">
        <v>190</v>
      </c>
      <c r="AB11657" t="s">
        <v>5612</v>
      </c>
      <c r="AC11657" t="s">
        <v>31466</v>
      </c>
      <c r="AD11657" t="n">
        <v>5</v>
      </c>
      <c r="AE11657" t="n">
        <v>707895.38</v>
      </c>
      <c r="AF11657" t="n">
        <v>6185889.31</v>
      </c>
    </row>
    <row r="11658" spans="1:32">
      <c r="A11658" s="62" t="n">
        <v>11656</v>
      </c>
      <c r="B11658" t="s">
        <v>31467</v>
      </c>
      <c r="C11658" t="n">
        <v>130</v>
      </c>
      <c r="D11658" t="n">
        <v>2013</v>
      </c>
      <c r="E11658" t="n">
        <v>0</v>
      </c>
      <c r="F11658" t="n">
        <v>1</v>
      </c>
      <c r="G11658" t="s"/>
      <c r="H11658" t="n">
        <v>90</v>
      </c>
      <c r="I11658" t="s"/>
      <c r="J11658" t="n">
        <v>1</v>
      </c>
      <c r="K11658" t="s">
        <v>349</v>
      </c>
      <c r="L11658" t="s"/>
      <c r="M11658" t="n">
        <v>2</v>
      </c>
      <c r="N11658" t="n">
        <v>110</v>
      </c>
      <c r="O11658" t="n">
        <v>220</v>
      </c>
      <c r="P11658" t="n">
        <v>220</v>
      </c>
      <c r="Q11658" t="n">
        <v>0</v>
      </c>
      <c r="R11658" t="n">
        <v>0</v>
      </c>
      <c r="S11658" t="s">
        <v>31468</v>
      </c>
      <c r="T11658" t="n">
        <v>771</v>
      </c>
      <c r="U11658" t="s">
        <v>30681</v>
      </c>
      <c r="V11658" t="s">
        <v>30681</v>
      </c>
      <c r="W11658" t="s">
        <v>608</v>
      </c>
      <c r="X11658" t="s">
        <v>241</v>
      </c>
      <c r="Y11658" t="s">
        <v>242</v>
      </c>
      <c r="Z11658" t="s">
        <v>242</v>
      </c>
      <c r="AA11658" t="n">
        <v>190</v>
      </c>
      <c r="AB11658" t="s">
        <v>30627</v>
      </c>
      <c r="AC11658" t="s">
        <v>31469</v>
      </c>
      <c r="AD11658" t="n">
        <v>5</v>
      </c>
      <c r="AE11658" t="n">
        <v>709036.24</v>
      </c>
      <c r="AF11658" t="n">
        <v>6191876.72</v>
      </c>
    </row>
    <row r="11659" spans="1:32">
      <c r="A11659" s="62" t="n">
        <v>11657</v>
      </c>
      <c r="B11659" t="s">
        <v>31470</v>
      </c>
      <c r="C11659" t="n">
        <v>130</v>
      </c>
      <c r="D11659" t="n">
        <v>2013</v>
      </c>
      <c r="E11659" t="n">
        <v>0</v>
      </c>
      <c r="F11659" t="n">
        <v>1</v>
      </c>
      <c r="G11659" t="s"/>
      <c r="H11659" t="n">
        <v>1</v>
      </c>
      <c r="I11659" t="s"/>
      <c r="J11659" t="n">
        <v>5</v>
      </c>
      <c r="K11659" t="s">
        <v>365</v>
      </c>
      <c r="L11659" t="n">
        <v>4</v>
      </c>
      <c r="M11659" t="n">
        <v>1</v>
      </c>
      <c r="N11659" t="n">
        <v>116</v>
      </c>
      <c r="O11659" t="n">
        <v>116</v>
      </c>
      <c r="P11659" t="n">
        <v>116</v>
      </c>
      <c r="Q11659" t="n">
        <v>0</v>
      </c>
      <c r="R11659" t="n">
        <v>0</v>
      </c>
      <c r="S11659" t="s">
        <v>31471</v>
      </c>
      <c r="T11659" t="n">
        <v>802</v>
      </c>
      <c r="U11659" t="s">
        <v>30646</v>
      </c>
      <c r="V11659" t="s">
        <v>30646</v>
      </c>
      <c r="W11659" t="s">
        <v>622</v>
      </c>
      <c r="X11659" t="s">
        <v>352</v>
      </c>
      <c r="Y11659" t="s">
        <v>353</v>
      </c>
      <c r="Z11659" t="s">
        <v>353</v>
      </c>
      <c r="AA11659" t="n">
        <v>190</v>
      </c>
      <c r="AB11659" t="s">
        <v>31472</v>
      </c>
      <c r="AC11659" t="s">
        <v>31473</v>
      </c>
      <c r="AD11659" t="n">
        <v>5</v>
      </c>
      <c r="AE11659" t="n">
        <v>712342.22</v>
      </c>
      <c r="AF11659" t="n">
        <v>6187152.97</v>
      </c>
    </row>
    <row r="11660" spans="1:32">
      <c r="A11660" s="62" t="n">
        <v>11658</v>
      </c>
      <c r="B11660" t="s">
        <v>31474</v>
      </c>
      <c r="C11660" t="n">
        <v>120</v>
      </c>
      <c r="D11660" t="n">
        <v>2014</v>
      </c>
      <c r="E11660" t="n">
        <v>0</v>
      </c>
      <c r="F11660" t="n">
        <v>5</v>
      </c>
      <c r="G11660" t="s"/>
      <c r="H11660" t="n">
        <v>1</v>
      </c>
      <c r="I11660" t="s"/>
      <c r="J11660" t="n">
        <v>5</v>
      </c>
      <c r="K11660" t="s">
        <v>365</v>
      </c>
      <c r="L11660" t="s"/>
      <c r="M11660" t="n">
        <v>1</v>
      </c>
      <c r="N11660" t="n">
        <v>171</v>
      </c>
      <c r="O11660" t="n">
        <v>171</v>
      </c>
      <c r="P11660" t="n">
        <v>171</v>
      </c>
      <c r="Q11660" t="n">
        <v>0</v>
      </c>
      <c r="R11660" t="n">
        <v>0</v>
      </c>
      <c r="S11660" t="s">
        <v>31475</v>
      </c>
      <c r="T11660" t="n">
        <v>381</v>
      </c>
      <c r="U11660" t="s">
        <v>571</v>
      </c>
      <c r="V11660" t="s">
        <v>571</v>
      </c>
      <c r="W11660" t="s">
        <v>6315</v>
      </c>
      <c r="X11660" t="s">
        <v>352</v>
      </c>
      <c r="Y11660" t="s">
        <v>353</v>
      </c>
      <c r="Z11660" t="s">
        <v>512</v>
      </c>
      <c r="AA11660" t="n">
        <v>190</v>
      </c>
      <c r="AB11660" t="s">
        <v>6607</v>
      </c>
      <c r="AC11660" t="s">
        <v>31476</v>
      </c>
      <c r="AD11660" t="n">
        <v>5</v>
      </c>
      <c r="AE11660" t="n">
        <v>707981.76</v>
      </c>
      <c r="AF11660" t="n">
        <v>6185906.07</v>
      </c>
    </row>
    <row r="11661" spans="1:32">
      <c r="A11661" s="62" t="n">
        <v>11659</v>
      </c>
      <c r="B11661" t="s">
        <v>31477</v>
      </c>
      <c r="C11661" t="n">
        <v>120</v>
      </c>
      <c r="D11661" t="n">
        <v>2014</v>
      </c>
      <c r="E11661" t="n">
        <v>0</v>
      </c>
      <c r="F11661" t="n">
        <v>5</v>
      </c>
      <c r="G11661" t="s"/>
      <c r="H11661" t="n">
        <v>1</v>
      </c>
      <c r="I11661" t="s"/>
      <c r="J11661" t="n">
        <v>5</v>
      </c>
      <c r="K11661" t="s">
        <v>365</v>
      </c>
      <c r="L11661" t="s"/>
      <c r="M11661" t="n">
        <v>1</v>
      </c>
      <c r="N11661" t="n">
        <v>238</v>
      </c>
      <c r="O11661" t="n">
        <v>238</v>
      </c>
      <c r="P11661" t="n">
        <v>189</v>
      </c>
      <c r="Q11661" t="n">
        <v>0</v>
      </c>
      <c r="R11661" t="n">
        <v>0</v>
      </c>
      <c r="S11661" t="s">
        <v>31478</v>
      </c>
      <c r="T11661" t="n">
        <v>381</v>
      </c>
      <c r="U11661" t="s">
        <v>571</v>
      </c>
      <c r="V11661" t="s">
        <v>571</v>
      </c>
      <c r="W11661" t="s">
        <v>5720</v>
      </c>
      <c r="X11661" t="s">
        <v>352</v>
      </c>
      <c r="Y11661" t="s">
        <v>353</v>
      </c>
      <c r="Z11661" t="s">
        <v>512</v>
      </c>
      <c r="AA11661" t="n">
        <v>190</v>
      </c>
      <c r="AB11661" t="s">
        <v>6418</v>
      </c>
      <c r="AC11661" t="s">
        <v>31479</v>
      </c>
      <c r="AD11661" t="n">
        <v>5</v>
      </c>
      <c r="AE11661" t="n">
        <v>708035.47</v>
      </c>
      <c r="AF11661" t="n">
        <v>6185908.2</v>
      </c>
    </row>
    <row r="11662" spans="1:32">
      <c r="A11662" s="62" t="n">
        <v>11660</v>
      </c>
      <c r="B11662" t="s">
        <v>31480</v>
      </c>
      <c r="C11662" t="n">
        <v>130</v>
      </c>
      <c r="D11662" t="n">
        <v>2013</v>
      </c>
      <c r="E11662" t="n">
        <v>0</v>
      </c>
      <c r="F11662" t="n">
        <v>1</v>
      </c>
      <c r="G11662" t="s"/>
      <c r="H11662" t="n">
        <v>1</v>
      </c>
      <c r="I11662" t="s"/>
      <c r="J11662" t="n">
        <v>5</v>
      </c>
      <c r="K11662" t="s">
        <v>365</v>
      </c>
      <c r="L11662" t="n">
        <v>4</v>
      </c>
      <c r="M11662" t="n">
        <v>2</v>
      </c>
      <c r="N11662" t="n">
        <v>66</v>
      </c>
      <c r="O11662" t="n">
        <v>132</v>
      </c>
      <c r="P11662" t="n">
        <v>132</v>
      </c>
      <c r="Q11662" t="n">
        <v>0</v>
      </c>
      <c r="R11662" t="n">
        <v>0</v>
      </c>
      <c r="S11662" t="s">
        <v>31481</v>
      </c>
      <c r="T11662" t="n">
        <v>802</v>
      </c>
      <c r="U11662" t="s">
        <v>30646</v>
      </c>
      <c r="V11662" t="s">
        <v>30646</v>
      </c>
      <c r="W11662" t="s">
        <v>615</v>
      </c>
      <c r="X11662" t="s">
        <v>352</v>
      </c>
      <c r="Y11662" t="s">
        <v>353</v>
      </c>
      <c r="Z11662" t="s">
        <v>353</v>
      </c>
      <c r="AA11662" t="n">
        <v>190</v>
      </c>
      <c r="AB11662" t="s">
        <v>31482</v>
      </c>
      <c r="AC11662" t="s">
        <v>31483</v>
      </c>
      <c r="AD11662" t="n">
        <v>5</v>
      </c>
      <c r="AE11662" t="n">
        <v>712371.96</v>
      </c>
      <c r="AF11662" t="n">
        <v>6187120.05</v>
      </c>
    </row>
    <row r="11663" spans="1:32">
      <c r="A11663" s="62" t="n">
        <v>11661</v>
      </c>
      <c r="B11663" t="s">
        <v>31484</v>
      </c>
      <c r="C11663" t="n">
        <v>120</v>
      </c>
      <c r="D11663" t="n">
        <v>2014</v>
      </c>
      <c r="E11663" t="n">
        <v>0</v>
      </c>
      <c r="F11663" t="n">
        <v>2</v>
      </c>
      <c r="G11663" t="s"/>
      <c r="H11663" t="n">
        <v>1</v>
      </c>
      <c r="I11663" t="s"/>
      <c r="J11663" t="n">
        <v>1</v>
      </c>
      <c r="K11663" t="s">
        <v>349</v>
      </c>
      <c r="L11663" t="s"/>
      <c r="M11663" t="n">
        <v>1</v>
      </c>
      <c r="N11663" t="n">
        <v>134</v>
      </c>
      <c r="O11663" t="n">
        <v>134</v>
      </c>
      <c r="P11663" t="n">
        <v>134</v>
      </c>
      <c r="Q11663" t="n">
        <v>0</v>
      </c>
      <c r="R11663" t="n">
        <v>0</v>
      </c>
      <c r="S11663" t="s">
        <v>31485</v>
      </c>
      <c r="T11663" t="n">
        <v>803</v>
      </c>
      <c r="U11663" t="s">
        <v>30730</v>
      </c>
      <c r="V11663" t="s">
        <v>30730</v>
      </c>
      <c r="W11663" t="s">
        <v>383</v>
      </c>
      <c r="X11663" t="s">
        <v>241</v>
      </c>
      <c r="Y11663" t="s">
        <v>242</v>
      </c>
      <c r="Z11663" t="s"/>
      <c r="AA11663" t="n">
        <v>190</v>
      </c>
      <c r="AB11663" t="s">
        <v>31486</v>
      </c>
      <c r="AC11663" t="s">
        <v>31487</v>
      </c>
      <c r="AD11663" t="n">
        <v>5</v>
      </c>
      <c r="AE11663" t="n">
        <v>709251.21</v>
      </c>
      <c r="AF11663" t="n">
        <v>6191601.48</v>
      </c>
    </row>
    <row r="11664" spans="1:32">
      <c r="A11664" s="62" t="n">
        <v>11662</v>
      </c>
      <c r="B11664" t="s">
        <v>31488</v>
      </c>
      <c r="C11664" t="n">
        <v>120</v>
      </c>
      <c r="D11664" t="n">
        <v>2014</v>
      </c>
      <c r="E11664" t="n">
        <v>0</v>
      </c>
      <c r="F11664" t="n">
        <v>2</v>
      </c>
      <c r="G11664" t="s"/>
      <c r="H11664" t="n">
        <v>1</v>
      </c>
      <c r="I11664" t="s"/>
      <c r="J11664" t="n">
        <v>5</v>
      </c>
      <c r="K11664" t="s">
        <v>365</v>
      </c>
      <c r="L11664" t="s"/>
      <c r="M11664" t="n">
        <v>1</v>
      </c>
      <c r="N11664" t="n">
        <v>185</v>
      </c>
      <c r="O11664" t="n">
        <v>185</v>
      </c>
      <c r="P11664" t="n">
        <v>185</v>
      </c>
      <c r="Q11664" t="n">
        <v>0</v>
      </c>
      <c r="R11664" t="n">
        <v>0</v>
      </c>
      <c r="S11664" t="s">
        <v>31489</v>
      </c>
      <c r="T11664" t="n">
        <v>381</v>
      </c>
      <c r="U11664" t="s">
        <v>571</v>
      </c>
      <c r="V11664" t="s">
        <v>571</v>
      </c>
      <c r="W11664" t="s">
        <v>7948</v>
      </c>
      <c r="X11664" t="s">
        <v>352</v>
      </c>
      <c r="Y11664" t="s">
        <v>353</v>
      </c>
      <c r="Z11664" t="s">
        <v>512</v>
      </c>
      <c r="AA11664" t="n">
        <v>190</v>
      </c>
      <c r="AB11664" t="s">
        <v>4941</v>
      </c>
      <c r="AC11664" t="s">
        <v>31490</v>
      </c>
      <c r="AD11664" t="n">
        <v>5</v>
      </c>
      <c r="AE11664" t="n">
        <v>707849.15</v>
      </c>
      <c r="AF11664" t="n">
        <v>6185897.7</v>
      </c>
    </row>
    <row r="11665" spans="1:32">
      <c r="A11665" s="62" t="n">
        <v>11663</v>
      </c>
      <c r="B11665" t="s">
        <v>31491</v>
      </c>
      <c r="C11665" t="n">
        <v>130</v>
      </c>
      <c r="D11665" t="n">
        <v>2012</v>
      </c>
      <c r="E11665" t="n">
        <v>0</v>
      </c>
      <c r="F11665" t="n">
        <v>1</v>
      </c>
      <c r="G11665" t="s"/>
      <c r="H11665" t="n">
        <v>6</v>
      </c>
      <c r="I11665" t="s"/>
      <c r="J11665" t="n">
        <v>1</v>
      </c>
      <c r="K11665" t="s">
        <v>349</v>
      </c>
      <c r="L11665" t="s"/>
      <c r="M11665" t="n">
        <v>2</v>
      </c>
      <c r="N11665" t="n">
        <v>72</v>
      </c>
      <c r="O11665" t="n">
        <v>140</v>
      </c>
      <c r="P11665" t="n">
        <v>140</v>
      </c>
      <c r="Q11665" t="n">
        <v>0</v>
      </c>
      <c r="R11665" t="n">
        <v>0</v>
      </c>
      <c r="S11665" t="s">
        <v>31492</v>
      </c>
      <c r="T11665" t="n">
        <v>768</v>
      </c>
      <c r="U11665" t="s">
        <v>30621</v>
      </c>
      <c r="V11665" t="s">
        <v>30621</v>
      </c>
      <c r="W11665" t="s">
        <v>237</v>
      </c>
      <c r="X11665" t="s">
        <v>241</v>
      </c>
      <c r="Y11665" t="s">
        <v>242</v>
      </c>
      <c r="Z11665" t="s"/>
      <c r="AA11665" t="n">
        <v>190</v>
      </c>
      <c r="AB11665" t="s">
        <v>31493</v>
      </c>
      <c r="AC11665" t="s">
        <v>31494</v>
      </c>
      <c r="AD11665" t="n">
        <v>5</v>
      </c>
      <c r="AE11665" t="n">
        <v>709141.79</v>
      </c>
      <c r="AF11665" t="n">
        <v>6192052.14</v>
      </c>
    </row>
    <row r="11666" spans="1:32">
      <c r="A11666" s="62" t="n">
        <v>11664</v>
      </c>
      <c r="B11666" t="s">
        <v>31495</v>
      </c>
      <c r="C11666" t="n">
        <v>230</v>
      </c>
      <c r="D11666" t="n">
        <v>2002</v>
      </c>
      <c r="E11666" t="n">
        <v>0</v>
      </c>
      <c r="F11666" t="n">
        <v>6</v>
      </c>
      <c r="G11666" t="s"/>
      <c r="H11666" t="n">
        <v>8</v>
      </c>
      <c r="I11666" t="s"/>
      <c r="J11666" t="n">
        <v>9</v>
      </c>
      <c r="K11666" t="s">
        <v>349</v>
      </c>
      <c r="L11666" t="s"/>
      <c r="M11666" t="n">
        <v>1</v>
      </c>
      <c r="N11666" t="n">
        <v>6</v>
      </c>
      <c r="O11666" t="n">
        <v>6</v>
      </c>
      <c r="P11666" t="n">
        <v>0</v>
      </c>
      <c r="Q11666" t="n">
        <v>6</v>
      </c>
      <c r="R11666" t="n">
        <v>0</v>
      </c>
      <c r="S11666" t="s">
        <v>31496</v>
      </c>
      <c r="T11666" t="n">
        <v>234</v>
      </c>
      <c r="U11666" t="s">
        <v>1044</v>
      </c>
      <c r="V11666" t="s">
        <v>1044</v>
      </c>
      <c r="W11666" t="s">
        <v>3217</v>
      </c>
      <c r="X11666" t="s">
        <v>30740</v>
      </c>
      <c r="Y11666" t="s"/>
      <c r="Z11666" t="s"/>
      <c r="AA11666" t="n">
        <v>190</v>
      </c>
      <c r="AB11666" t="s">
        <v>31497</v>
      </c>
      <c r="AC11666" t="s">
        <v>31498</v>
      </c>
      <c r="AD11666" t="n">
        <v>5</v>
      </c>
      <c r="AE11666" t="n">
        <v>710499.22</v>
      </c>
      <c r="AF11666" t="n">
        <v>6190670.89</v>
      </c>
    </row>
    <row r="11667" spans="1:32">
      <c r="A11667" s="62" t="n">
        <v>11665</v>
      </c>
      <c r="B11667" t="s">
        <v>31499</v>
      </c>
      <c r="C11667" t="n">
        <v>130</v>
      </c>
      <c r="D11667" t="n">
        <v>2015</v>
      </c>
      <c r="E11667" t="n">
        <v>0</v>
      </c>
      <c r="F11667" t="n">
        <v>10</v>
      </c>
      <c r="G11667" t="s"/>
      <c r="H11667" t="n">
        <v>1</v>
      </c>
      <c r="I11667" t="s"/>
      <c r="J11667" t="n">
        <v>2</v>
      </c>
      <c r="K11667" t="s">
        <v>237</v>
      </c>
      <c r="L11667" t="s"/>
      <c r="M11667" t="n">
        <v>1</v>
      </c>
      <c r="N11667" t="n">
        <v>121</v>
      </c>
      <c r="O11667" t="n">
        <v>121</v>
      </c>
      <c r="P11667" t="n">
        <v>121</v>
      </c>
      <c r="Q11667" t="n">
        <v>0</v>
      </c>
      <c r="R11667" t="n">
        <v>0</v>
      </c>
      <c r="S11667" t="s">
        <v>31500</v>
      </c>
      <c r="T11667" t="n">
        <v>754</v>
      </c>
      <c r="U11667" t="s">
        <v>30245</v>
      </c>
      <c r="V11667" t="s">
        <v>30245</v>
      </c>
      <c r="W11667" t="s">
        <v>644</v>
      </c>
      <c r="X11667" t="s">
        <v>352</v>
      </c>
      <c r="Y11667" t="s">
        <v>353</v>
      </c>
      <c r="Z11667" t="s">
        <v>512</v>
      </c>
      <c r="AA11667" t="n">
        <v>190</v>
      </c>
      <c r="AB11667" t="s">
        <v>24211</v>
      </c>
      <c r="AC11667" t="s">
        <v>31501</v>
      </c>
      <c r="AD11667" t="n">
        <v>5</v>
      </c>
      <c r="AE11667" t="n">
        <v>708421.83</v>
      </c>
      <c r="AF11667" t="n">
        <v>6186053.99</v>
      </c>
    </row>
    <row r="11668" spans="1:32">
      <c r="A11668" s="62" t="n">
        <v>11666</v>
      </c>
      <c r="B11668" t="s">
        <v>31502</v>
      </c>
      <c r="C11668" t="n">
        <v>120</v>
      </c>
      <c r="D11668" t="n">
        <v>1877</v>
      </c>
      <c r="E11668" t="n">
        <v>1966</v>
      </c>
      <c r="F11668" t="n">
        <v>7</v>
      </c>
      <c r="G11668" t="s"/>
      <c r="H11668" t="n">
        <v>1</v>
      </c>
      <c r="I11668" t="s"/>
      <c r="J11668" t="n">
        <v>2</v>
      </c>
      <c r="K11668" t="s">
        <v>237</v>
      </c>
      <c r="L11668" t="s"/>
      <c r="M11668" t="n">
        <v>1</v>
      </c>
      <c r="N11668" t="n">
        <v>201</v>
      </c>
      <c r="O11668" t="n">
        <v>201</v>
      </c>
      <c r="P11668" t="n">
        <v>312</v>
      </c>
      <c r="Q11668" t="n">
        <v>0</v>
      </c>
      <c r="R11668" t="n">
        <v>0</v>
      </c>
      <c r="S11668" t="s">
        <v>31503</v>
      </c>
      <c r="T11668" t="n">
        <v>222</v>
      </c>
      <c r="U11668" t="s">
        <v>6447</v>
      </c>
      <c r="V11668" t="s">
        <v>6447</v>
      </c>
      <c r="W11668" t="s">
        <v>567</v>
      </c>
      <c r="X11668" t="s">
        <v>241</v>
      </c>
      <c r="Y11668" t="s">
        <v>242</v>
      </c>
      <c r="Z11668" t="s"/>
      <c r="AA11668" t="n">
        <v>190</v>
      </c>
      <c r="AB11668" t="s">
        <v>2269</v>
      </c>
      <c r="AC11668" t="s">
        <v>31504</v>
      </c>
      <c r="AD11668" t="n">
        <v>5</v>
      </c>
      <c r="AE11668" t="n">
        <v>711308.87</v>
      </c>
      <c r="AF11668" t="n">
        <v>6191701.28</v>
      </c>
    </row>
    <row r="11669" spans="1:32">
      <c r="A11669" s="62" t="n">
        <v>11667</v>
      </c>
      <c r="B11669" t="s">
        <v>31505</v>
      </c>
      <c r="C11669" t="n">
        <v>230</v>
      </c>
      <c r="D11669" t="n">
        <v>1950</v>
      </c>
      <c r="E11669" t="n">
        <v>0</v>
      </c>
      <c r="F11669" t="n">
        <v>90</v>
      </c>
      <c r="G11669" t="s"/>
      <c r="H11669" t="n">
        <v>90</v>
      </c>
      <c r="I11669" t="s"/>
      <c r="J11669" t="n">
        <v>9</v>
      </c>
      <c r="K11669" t="s">
        <v>349</v>
      </c>
      <c r="L11669" t="s"/>
      <c r="M11669" t="n">
        <v>1</v>
      </c>
      <c r="N11669" t="n">
        <v>30</v>
      </c>
      <c r="O11669" t="n">
        <v>30</v>
      </c>
      <c r="P11669" t="n">
        <v>0</v>
      </c>
      <c r="Q11669" t="n">
        <v>30</v>
      </c>
      <c r="R11669" t="n">
        <v>0</v>
      </c>
      <c r="S11669" t="s">
        <v>31506</v>
      </c>
      <c r="T11669" t="n">
        <v>618</v>
      </c>
      <c r="U11669" t="s">
        <v>11236</v>
      </c>
      <c r="V11669" t="s">
        <v>11236</v>
      </c>
      <c r="W11669" t="s">
        <v>31507</v>
      </c>
      <c r="X11669" t="s">
        <v>352</v>
      </c>
      <c r="Y11669" t="s">
        <v>353</v>
      </c>
      <c r="Z11669" t="s">
        <v>480</v>
      </c>
      <c r="AA11669" t="n">
        <v>190</v>
      </c>
      <c r="AB11669" t="s">
        <v>31508</v>
      </c>
      <c r="AC11669" t="s">
        <v>31509</v>
      </c>
      <c r="AD11669" t="n">
        <v>5</v>
      </c>
      <c r="AE11669" t="n">
        <v>713932.76</v>
      </c>
      <c r="AF11669" t="n">
        <v>6184390.58</v>
      </c>
    </row>
    <row r="11670" spans="1:32">
      <c r="A11670" s="62" t="n">
        <v>11668</v>
      </c>
      <c r="B11670" t="s">
        <v>31510</v>
      </c>
      <c r="C11670" t="n">
        <v>130</v>
      </c>
      <c r="D11670" t="n">
        <v>2012</v>
      </c>
      <c r="E11670" t="n">
        <v>0</v>
      </c>
      <c r="F11670" t="n">
        <v>1</v>
      </c>
      <c r="G11670" t="s"/>
      <c r="H11670" t="n">
        <v>1</v>
      </c>
      <c r="I11670" t="s"/>
      <c r="J11670" t="n">
        <v>5</v>
      </c>
      <c r="K11670" t="s">
        <v>365</v>
      </c>
      <c r="L11670" t="n">
        <v>4</v>
      </c>
      <c r="M11670" t="n">
        <v>2</v>
      </c>
      <c r="N11670" t="n">
        <v>73</v>
      </c>
      <c r="O11670" t="n">
        <v>145</v>
      </c>
      <c r="P11670" t="n">
        <v>145</v>
      </c>
      <c r="Q11670" t="n">
        <v>0</v>
      </c>
      <c r="R11670" t="n">
        <v>0</v>
      </c>
      <c r="S11670" t="s">
        <v>31511</v>
      </c>
      <c r="T11670" t="n">
        <v>802</v>
      </c>
      <c r="U11670" t="s">
        <v>30646</v>
      </c>
      <c r="V11670" t="s">
        <v>30646</v>
      </c>
      <c r="W11670" t="s">
        <v>526</v>
      </c>
      <c r="X11670" t="s">
        <v>352</v>
      </c>
      <c r="Y11670" t="s">
        <v>353</v>
      </c>
      <c r="Z11670" t="s">
        <v>353</v>
      </c>
      <c r="AA11670" t="n">
        <v>190</v>
      </c>
      <c r="AB11670" t="s">
        <v>31512</v>
      </c>
      <c r="AC11670" t="s">
        <v>31513</v>
      </c>
      <c r="AD11670" t="n">
        <v>5</v>
      </c>
      <c r="AE11670" t="n">
        <v>712364.25</v>
      </c>
      <c r="AF11670" t="n">
        <v>6187182.34</v>
      </c>
    </row>
    <row r="11671" spans="1:32">
      <c r="A11671" s="62" t="n">
        <v>11669</v>
      </c>
      <c r="B11671" t="s">
        <v>31514</v>
      </c>
      <c r="C11671" t="n">
        <v>120</v>
      </c>
      <c r="D11671" t="n">
        <v>2013</v>
      </c>
      <c r="E11671" t="n">
        <v>0</v>
      </c>
      <c r="F11671" t="n">
        <v>1</v>
      </c>
      <c r="G11671" t="s"/>
      <c r="H11671" t="n">
        <v>90</v>
      </c>
      <c r="I11671" t="s"/>
      <c r="J11671" t="n">
        <v>1</v>
      </c>
      <c r="K11671" t="s">
        <v>349</v>
      </c>
      <c r="L11671" t="s"/>
      <c r="M11671" t="n">
        <v>2</v>
      </c>
      <c r="N11671" t="n">
        <v>85</v>
      </c>
      <c r="O11671" t="n">
        <v>170</v>
      </c>
      <c r="P11671" t="n">
        <v>170</v>
      </c>
      <c r="Q11671" t="n">
        <v>0</v>
      </c>
      <c r="R11671" t="n">
        <v>0</v>
      </c>
      <c r="S11671" t="s">
        <v>31515</v>
      </c>
      <c r="T11671" t="n">
        <v>139</v>
      </c>
      <c r="U11671" t="s">
        <v>990</v>
      </c>
      <c r="V11671" t="s">
        <v>990</v>
      </c>
      <c r="W11671" t="s">
        <v>1073</v>
      </c>
      <c r="X11671" t="s">
        <v>241</v>
      </c>
      <c r="Y11671" t="s">
        <v>242</v>
      </c>
      <c r="Z11671" t="s"/>
      <c r="AA11671" t="n">
        <v>190</v>
      </c>
      <c r="AB11671" t="s">
        <v>31516</v>
      </c>
      <c r="AC11671" t="s">
        <v>31517</v>
      </c>
      <c r="AD11671" t="n">
        <v>5</v>
      </c>
      <c r="AE11671" t="n">
        <v>712765.84</v>
      </c>
      <c r="AF11671" t="n">
        <v>6191216.17</v>
      </c>
    </row>
    <row r="11672" spans="1:32">
      <c r="A11672" s="62" t="n">
        <v>11670</v>
      </c>
      <c r="B11672" t="s">
        <v>31518</v>
      </c>
      <c r="C11672" t="n">
        <v>130</v>
      </c>
      <c r="D11672" t="n">
        <v>2012</v>
      </c>
      <c r="E11672" t="n">
        <v>0</v>
      </c>
      <c r="F11672" t="n">
        <v>1</v>
      </c>
      <c r="G11672" t="s"/>
      <c r="H11672" t="n">
        <v>1</v>
      </c>
      <c r="I11672" t="s"/>
      <c r="J11672" t="n">
        <v>5</v>
      </c>
      <c r="K11672" t="s">
        <v>365</v>
      </c>
      <c r="L11672" t="n">
        <v>4</v>
      </c>
      <c r="M11672" t="n">
        <v>2</v>
      </c>
      <c r="N11672" t="n">
        <v>73</v>
      </c>
      <c r="O11672" t="n">
        <v>145</v>
      </c>
      <c r="P11672" t="n">
        <v>145</v>
      </c>
      <c r="Q11672" t="n">
        <v>0</v>
      </c>
      <c r="R11672" t="n">
        <v>0</v>
      </c>
      <c r="S11672" t="s">
        <v>31519</v>
      </c>
      <c r="T11672" t="n">
        <v>802</v>
      </c>
      <c r="U11672" t="s">
        <v>30646</v>
      </c>
      <c r="V11672" t="s">
        <v>30646</v>
      </c>
      <c r="W11672" t="s">
        <v>237</v>
      </c>
      <c r="X11672" t="s">
        <v>352</v>
      </c>
      <c r="Y11672" t="s">
        <v>353</v>
      </c>
      <c r="Z11672" t="s">
        <v>353</v>
      </c>
      <c r="AA11672" t="n">
        <v>190</v>
      </c>
      <c r="AB11672" t="s">
        <v>31520</v>
      </c>
      <c r="AC11672" t="s">
        <v>31521</v>
      </c>
      <c r="AD11672" t="n">
        <v>5</v>
      </c>
      <c r="AE11672" t="n">
        <v>712364.87</v>
      </c>
      <c r="AF11672" t="n">
        <v>6187175.88</v>
      </c>
    </row>
    <row r="11673" spans="1:32">
      <c r="A11673" s="62" t="n">
        <v>11671</v>
      </c>
      <c r="B11673" t="s">
        <v>31522</v>
      </c>
      <c r="C11673" t="n">
        <v>130</v>
      </c>
      <c r="D11673" t="n">
        <v>2012</v>
      </c>
      <c r="E11673" t="n">
        <v>0</v>
      </c>
      <c r="F11673" t="n">
        <v>4</v>
      </c>
      <c r="G11673" t="s"/>
      <c r="H11673" t="n">
        <v>1</v>
      </c>
      <c r="I11673" t="s"/>
      <c r="J11673" t="n">
        <v>5</v>
      </c>
      <c r="K11673" t="s">
        <v>365</v>
      </c>
      <c r="L11673" t="n">
        <v>4</v>
      </c>
      <c r="M11673" t="n">
        <v>1</v>
      </c>
      <c r="N11673" t="n">
        <v>148</v>
      </c>
      <c r="O11673" t="n">
        <v>148</v>
      </c>
      <c r="P11673" t="n">
        <v>148</v>
      </c>
      <c r="Q11673" t="n">
        <v>0</v>
      </c>
      <c r="R11673" t="n">
        <v>0</v>
      </c>
      <c r="S11673" t="s">
        <v>31523</v>
      </c>
      <c r="T11673" t="n">
        <v>802</v>
      </c>
      <c r="U11673" t="s">
        <v>30646</v>
      </c>
      <c r="V11673" t="s">
        <v>30646</v>
      </c>
      <c r="W11673" t="s">
        <v>657</v>
      </c>
      <c r="X11673" t="s">
        <v>352</v>
      </c>
      <c r="Y11673" t="s">
        <v>353</v>
      </c>
      <c r="Z11673" t="s">
        <v>353</v>
      </c>
      <c r="AA11673" t="n">
        <v>190</v>
      </c>
      <c r="AB11673" t="s">
        <v>31524</v>
      </c>
      <c r="AC11673" t="s">
        <v>31525</v>
      </c>
      <c r="AD11673" t="n">
        <v>5</v>
      </c>
      <c r="AE11673" t="n">
        <v>712267.27</v>
      </c>
      <c r="AF11673" t="n">
        <v>6187165.49</v>
      </c>
    </row>
    <row r="11674" spans="1:32">
      <c r="A11674" s="62" t="n">
        <v>11672</v>
      </c>
      <c r="B11674" t="s">
        <v>31526</v>
      </c>
      <c r="C11674" t="n">
        <v>130</v>
      </c>
      <c r="D11674" t="n">
        <v>2015</v>
      </c>
      <c r="E11674" t="n">
        <v>0</v>
      </c>
      <c r="F11674" t="n">
        <v>10</v>
      </c>
      <c r="G11674" t="s"/>
      <c r="H11674" t="n">
        <v>1</v>
      </c>
      <c r="I11674" t="s"/>
      <c r="J11674" t="n">
        <v>2</v>
      </c>
      <c r="K11674" t="s">
        <v>237</v>
      </c>
      <c r="L11674" t="s"/>
      <c r="M11674" t="n">
        <v>1</v>
      </c>
      <c r="N11674" t="n">
        <v>102</v>
      </c>
      <c r="O11674" t="n">
        <v>102</v>
      </c>
      <c r="P11674" t="n">
        <v>102</v>
      </c>
      <c r="Q11674" t="n">
        <v>0</v>
      </c>
      <c r="R11674" t="n">
        <v>0</v>
      </c>
      <c r="S11674" t="s">
        <v>31527</v>
      </c>
      <c r="T11674" t="n">
        <v>547</v>
      </c>
      <c r="U11674" t="s">
        <v>511</v>
      </c>
      <c r="V11674" t="s">
        <v>511</v>
      </c>
      <c r="W11674" t="s">
        <v>640</v>
      </c>
      <c r="X11674" t="s">
        <v>352</v>
      </c>
      <c r="Y11674" t="s">
        <v>353</v>
      </c>
      <c r="Z11674" t="s"/>
      <c r="AA11674" t="n">
        <v>190</v>
      </c>
      <c r="AB11674" t="s">
        <v>26115</v>
      </c>
      <c r="AC11674" t="s">
        <v>31528</v>
      </c>
      <c r="AD11674" t="n">
        <v>5</v>
      </c>
      <c r="AE11674" t="n">
        <v>708497.14</v>
      </c>
      <c r="AF11674" t="n">
        <v>6186096.75</v>
      </c>
    </row>
    <row r="11675" spans="1:32">
      <c r="A11675" s="62" t="n">
        <v>11673</v>
      </c>
      <c r="B11675" t="s">
        <v>31529</v>
      </c>
      <c r="C11675" t="n">
        <v>140</v>
      </c>
      <c r="D11675" t="n">
        <v>2016</v>
      </c>
      <c r="E11675" t="n">
        <v>0</v>
      </c>
      <c r="F11675" t="n">
        <v>1</v>
      </c>
      <c r="G11675" t="s"/>
      <c r="H11675" t="n">
        <v>1</v>
      </c>
      <c r="I11675" t="s"/>
      <c r="J11675" t="n">
        <v>1</v>
      </c>
      <c r="K11675" t="s">
        <v>349</v>
      </c>
      <c r="L11675" t="s"/>
      <c r="M11675" t="n">
        <v>4</v>
      </c>
      <c r="N11675" t="n">
        <v>938</v>
      </c>
      <c r="O11675" t="n">
        <v>2682</v>
      </c>
      <c r="P11675" t="n">
        <v>1542</v>
      </c>
      <c r="Q11675" t="n">
        <v>1068</v>
      </c>
      <c r="R11675" t="n">
        <v>0</v>
      </c>
      <c r="S11675" t="s">
        <v>31530</v>
      </c>
      <c r="T11675" t="n">
        <v>333</v>
      </c>
      <c r="U11675" t="s">
        <v>986</v>
      </c>
      <c r="V11675" t="s">
        <v>986</v>
      </c>
      <c r="W11675" t="s">
        <v>391</v>
      </c>
      <c r="X11675" t="s">
        <v>352</v>
      </c>
      <c r="Y11675" t="s">
        <v>353</v>
      </c>
      <c r="Z11675" t="s"/>
      <c r="AA11675" t="n">
        <v>190</v>
      </c>
      <c r="AB11675" t="s">
        <v>28598</v>
      </c>
      <c r="AC11675" t="s">
        <v>31531</v>
      </c>
      <c r="AD11675" t="n">
        <v>5</v>
      </c>
      <c r="AE11675" t="n">
        <v>711191.4</v>
      </c>
      <c r="AF11675" t="n">
        <v>6187004.73</v>
      </c>
    </row>
    <row r="11676" spans="1:32">
      <c r="A11676" s="62" t="n">
        <v>11674</v>
      </c>
      <c r="B11676" t="s">
        <v>31532</v>
      </c>
      <c r="C11676" t="n">
        <v>120</v>
      </c>
      <c r="D11676" t="n">
        <v>2015</v>
      </c>
      <c r="E11676" t="n">
        <v>0</v>
      </c>
      <c r="F11676" t="n">
        <v>4</v>
      </c>
      <c r="G11676" t="s"/>
      <c r="H11676" t="n">
        <v>1</v>
      </c>
      <c r="I11676" t="s"/>
      <c r="J11676" t="n">
        <v>5</v>
      </c>
      <c r="K11676" t="s">
        <v>365</v>
      </c>
      <c r="L11676" t="s"/>
      <c r="M11676" t="n">
        <v>1</v>
      </c>
      <c r="N11676" t="n">
        <v>175</v>
      </c>
      <c r="O11676" t="n">
        <v>175</v>
      </c>
      <c r="P11676" t="n">
        <v>138</v>
      </c>
      <c r="Q11676" t="n">
        <v>0</v>
      </c>
      <c r="R11676" t="n">
        <v>0</v>
      </c>
      <c r="S11676" t="s">
        <v>31533</v>
      </c>
      <c r="T11676" t="n">
        <v>80</v>
      </c>
      <c r="U11676" t="s">
        <v>1025</v>
      </c>
      <c r="V11676" t="s">
        <v>1025</v>
      </c>
      <c r="W11676" t="s">
        <v>1481</v>
      </c>
      <c r="X11676" t="s">
        <v>241</v>
      </c>
      <c r="Y11676" t="s">
        <v>242</v>
      </c>
      <c r="Z11676" t="s"/>
      <c r="AA11676" t="n">
        <v>190</v>
      </c>
      <c r="AB11676" t="s">
        <v>31534</v>
      </c>
      <c r="AC11676" t="s">
        <v>31535</v>
      </c>
      <c r="AD11676" t="n">
        <v>5</v>
      </c>
      <c r="AE11676" t="n">
        <v>711054.0699999999</v>
      </c>
      <c r="AF11676" t="n">
        <v>6192671.38</v>
      </c>
    </row>
    <row r="11677" spans="1:32">
      <c r="A11677" s="62" t="n">
        <v>11675</v>
      </c>
      <c r="B11677" t="s">
        <v>31536</v>
      </c>
      <c r="C11677" t="n">
        <v>120</v>
      </c>
      <c r="D11677" t="n">
        <v>2013</v>
      </c>
      <c r="E11677" t="n">
        <v>0</v>
      </c>
      <c r="F11677" t="n">
        <v>2</v>
      </c>
      <c r="G11677" t="s"/>
      <c r="H11677" t="n">
        <v>90</v>
      </c>
      <c r="I11677" t="s"/>
      <c r="J11677" t="n">
        <v>5</v>
      </c>
      <c r="K11677" t="s">
        <v>365</v>
      </c>
      <c r="L11677" t="s"/>
      <c r="M11677" t="n">
        <v>2</v>
      </c>
      <c r="N11677" t="n">
        <v>83</v>
      </c>
      <c r="O11677" t="n">
        <v>166</v>
      </c>
      <c r="P11677" t="n">
        <v>166</v>
      </c>
      <c r="Q11677" t="n">
        <v>0</v>
      </c>
      <c r="R11677" t="n">
        <v>0</v>
      </c>
      <c r="S11677" t="s">
        <v>31537</v>
      </c>
      <c r="T11677" t="n">
        <v>672</v>
      </c>
      <c r="U11677" t="s">
        <v>30838</v>
      </c>
      <c r="V11677" t="s">
        <v>30838</v>
      </c>
      <c r="W11677" t="s">
        <v>499</v>
      </c>
      <c r="X11677" t="s">
        <v>352</v>
      </c>
      <c r="Y11677" t="s">
        <v>353</v>
      </c>
      <c r="Z11677" t="s">
        <v>512</v>
      </c>
      <c r="AA11677" t="n">
        <v>190</v>
      </c>
      <c r="AB11677" t="s">
        <v>31538</v>
      </c>
      <c r="AC11677" t="s">
        <v>31539</v>
      </c>
      <c r="AD11677" t="n">
        <v>5</v>
      </c>
      <c r="AE11677" t="n">
        <v>708469.23</v>
      </c>
      <c r="AF11677" t="n">
        <v>6186359.31</v>
      </c>
    </row>
    <row r="11678" spans="1:32">
      <c r="A11678" s="62" t="n">
        <v>11676</v>
      </c>
      <c r="B11678" t="s">
        <v>31540</v>
      </c>
      <c r="C11678" t="n">
        <v>130</v>
      </c>
      <c r="D11678" t="n">
        <v>2015</v>
      </c>
      <c r="E11678" t="n">
        <v>0</v>
      </c>
      <c r="F11678" t="n">
        <v>10</v>
      </c>
      <c r="G11678" t="s"/>
      <c r="H11678" t="n">
        <v>1</v>
      </c>
      <c r="I11678" t="s"/>
      <c r="J11678" t="n">
        <v>2</v>
      </c>
      <c r="K11678" t="s">
        <v>237</v>
      </c>
      <c r="L11678" t="s"/>
      <c r="M11678" t="n">
        <v>1</v>
      </c>
      <c r="N11678" t="n">
        <v>153</v>
      </c>
      <c r="O11678" t="n">
        <v>153</v>
      </c>
      <c r="P11678" t="n">
        <v>153</v>
      </c>
      <c r="Q11678" t="n">
        <v>0</v>
      </c>
      <c r="R11678" t="n">
        <v>0</v>
      </c>
      <c r="S11678" t="s">
        <v>31541</v>
      </c>
      <c r="T11678" t="n">
        <v>547</v>
      </c>
      <c r="U11678" t="s">
        <v>511</v>
      </c>
      <c r="V11678" t="s">
        <v>511</v>
      </c>
      <c r="W11678" t="s">
        <v>626</v>
      </c>
      <c r="X11678" t="s">
        <v>352</v>
      </c>
      <c r="Y11678" t="s">
        <v>353</v>
      </c>
      <c r="Z11678" t="s"/>
      <c r="AA11678" t="n">
        <v>190</v>
      </c>
      <c r="AB11678" t="s">
        <v>25298</v>
      </c>
      <c r="AC11678" t="s">
        <v>31542</v>
      </c>
      <c r="AD11678" t="n">
        <v>5</v>
      </c>
      <c r="AE11678" t="n">
        <v>708464.59</v>
      </c>
      <c r="AF11678" t="n">
        <v>6186135.1</v>
      </c>
    </row>
    <row r="11679" spans="1:32">
      <c r="A11679" s="62" t="n">
        <v>11677</v>
      </c>
      <c r="B11679" t="s">
        <v>31543</v>
      </c>
      <c r="C11679" t="n">
        <v>130</v>
      </c>
      <c r="D11679" t="n">
        <v>2013</v>
      </c>
      <c r="E11679" t="n">
        <v>0</v>
      </c>
      <c r="F11679" t="n">
        <v>1</v>
      </c>
      <c r="G11679" t="s"/>
      <c r="H11679" t="n">
        <v>90</v>
      </c>
      <c r="I11679" t="s"/>
      <c r="J11679" t="n">
        <v>1</v>
      </c>
      <c r="K11679" t="s">
        <v>349</v>
      </c>
      <c r="L11679" t="s"/>
      <c r="M11679" t="n">
        <v>2</v>
      </c>
      <c r="N11679" t="n">
        <v>110</v>
      </c>
      <c r="O11679" t="n">
        <v>220</v>
      </c>
      <c r="P11679" t="n">
        <v>220</v>
      </c>
      <c r="Q11679" t="n">
        <v>0</v>
      </c>
      <c r="R11679" t="n">
        <v>0</v>
      </c>
      <c r="S11679" t="s">
        <v>31544</v>
      </c>
      <c r="T11679" t="n">
        <v>765</v>
      </c>
      <c r="U11679" t="s">
        <v>30626</v>
      </c>
      <c r="V11679" t="s">
        <v>30626</v>
      </c>
      <c r="W11679" t="s">
        <v>399</v>
      </c>
      <c r="X11679" t="s">
        <v>241</v>
      </c>
      <c r="Y11679" t="s">
        <v>242</v>
      </c>
      <c r="Z11679" t="s"/>
      <c r="AA11679" t="n">
        <v>190</v>
      </c>
      <c r="AB11679" t="s">
        <v>30627</v>
      </c>
      <c r="AC11679" t="s">
        <v>31545</v>
      </c>
      <c r="AD11679" t="n">
        <v>5</v>
      </c>
      <c r="AE11679" t="n">
        <v>709095.02</v>
      </c>
      <c r="AF11679" t="n">
        <v>6191897.61</v>
      </c>
    </row>
    <row r="11680" spans="1:32">
      <c r="A11680" s="62" t="n">
        <v>11678</v>
      </c>
      <c r="B11680" t="s">
        <v>31546</v>
      </c>
      <c r="C11680" t="n">
        <v>120</v>
      </c>
      <c r="D11680" t="n">
        <v>2014</v>
      </c>
      <c r="E11680" t="n">
        <v>0</v>
      </c>
      <c r="F11680" t="n">
        <v>2</v>
      </c>
      <c r="G11680" t="s"/>
      <c r="H11680" t="n">
        <v>1</v>
      </c>
      <c r="I11680" t="s"/>
      <c r="J11680" t="n">
        <v>1</v>
      </c>
      <c r="K11680" t="s">
        <v>349</v>
      </c>
      <c r="L11680" t="s"/>
      <c r="M11680" t="n">
        <v>1</v>
      </c>
      <c r="N11680" t="n">
        <v>120</v>
      </c>
      <c r="O11680" t="n">
        <v>120</v>
      </c>
      <c r="P11680" t="n">
        <v>120</v>
      </c>
      <c r="Q11680" t="n">
        <v>0</v>
      </c>
      <c r="R11680" t="n">
        <v>0</v>
      </c>
      <c r="S11680" t="s">
        <v>31547</v>
      </c>
      <c r="T11680" t="n">
        <v>803</v>
      </c>
      <c r="U11680" t="s">
        <v>30730</v>
      </c>
      <c r="V11680" t="s">
        <v>30730</v>
      </c>
      <c r="W11680" t="s">
        <v>395</v>
      </c>
      <c r="X11680" t="s">
        <v>241</v>
      </c>
      <c r="Y11680" t="s">
        <v>242</v>
      </c>
      <c r="Z11680" t="s"/>
      <c r="AA11680" t="n">
        <v>190</v>
      </c>
      <c r="AB11680" t="s">
        <v>31548</v>
      </c>
      <c r="AC11680" t="s">
        <v>31549</v>
      </c>
      <c r="AD11680" t="n">
        <v>5</v>
      </c>
      <c r="AE11680" t="n">
        <v>709287.11</v>
      </c>
      <c r="AF11680" t="n">
        <v>6191597.23</v>
      </c>
    </row>
    <row r="11681" spans="1:32">
      <c r="A11681" s="62" t="n">
        <v>11679</v>
      </c>
      <c r="B11681" t="s">
        <v>31550</v>
      </c>
      <c r="C11681" t="n">
        <v>490</v>
      </c>
      <c r="D11681" t="n">
        <v>1955</v>
      </c>
      <c r="E11681" t="n">
        <v>0</v>
      </c>
      <c r="F11681" t="n">
        <v>2</v>
      </c>
      <c r="G11681" t="s"/>
      <c r="H11681" t="n">
        <v>6</v>
      </c>
      <c r="I11681" t="s"/>
      <c r="J11681" t="n">
        <v>9</v>
      </c>
      <c r="K11681" t="s">
        <v>349</v>
      </c>
      <c r="L11681" t="s"/>
      <c r="M11681" t="n">
        <v>1</v>
      </c>
      <c r="N11681" t="n">
        <v>150</v>
      </c>
      <c r="O11681" t="n">
        <v>150</v>
      </c>
      <c r="P11681" t="n">
        <v>0</v>
      </c>
      <c r="Q11681" t="n">
        <v>150</v>
      </c>
      <c r="R11681" t="n">
        <v>0</v>
      </c>
      <c r="S11681" t="s">
        <v>31551</v>
      </c>
      <c r="T11681" t="n">
        <v>483</v>
      </c>
      <c r="U11681" t="s">
        <v>30801</v>
      </c>
      <c r="V11681" t="s">
        <v>30801</v>
      </c>
      <c r="W11681" t="s">
        <v>522</v>
      </c>
      <c r="X11681" t="s">
        <v>241</v>
      </c>
      <c r="Y11681" t="s">
        <v>242</v>
      </c>
      <c r="Z11681" t="s"/>
      <c r="AA11681" t="n">
        <v>190</v>
      </c>
      <c r="AB11681" t="s">
        <v>31552</v>
      </c>
      <c r="AC11681" t="s">
        <v>31553</v>
      </c>
      <c r="AD11681" t="n">
        <v>5</v>
      </c>
      <c r="AE11681" t="n">
        <v>709131.42</v>
      </c>
      <c r="AF11681" t="n">
        <v>6191476.7</v>
      </c>
    </row>
    <row r="11682" spans="1:32">
      <c r="A11682" s="62" t="n">
        <v>11680</v>
      </c>
      <c r="B11682" t="s">
        <v>31554</v>
      </c>
      <c r="C11682" t="n">
        <v>120</v>
      </c>
      <c r="D11682" t="n">
        <v>2013</v>
      </c>
      <c r="E11682" t="n">
        <v>0</v>
      </c>
      <c r="F11682" t="n">
        <v>2</v>
      </c>
      <c r="G11682" t="s"/>
      <c r="H11682" t="n">
        <v>90</v>
      </c>
      <c r="I11682" t="s"/>
      <c r="J11682" t="n">
        <v>5</v>
      </c>
      <c r="K11682" t="s">
        <v>365</v>
      </c>
      <c r="L11682" t="s"/>
      <c r="M11682" t="n">
        <v>2</v>
      </c>
      <c r="N11682" t="n">
        <v>83</v>
      </c>
      <c r="O11682" t="n">
        <v>166</v>
      </c>
      <c r="P11682" t="n">
        <v>166</v>
      </c>
      <c r="Q11682" t="n">
        <v>0</v>
      </c>
      <c r="R11682" t="n">
        <v>0</v>
      </c>
      <c r="S11682" t="s">
        <v>31555</v>
      </c>
      <c r="T11682" t="n">
        <v>672</v>
      </c>
      <c r="U11682" t="s">
        <v>30838</v>
      </c>
      <c r="V11682" t="s">
        <v>30838</v>
      </c>
      <c r="W11682" t="s">
        <v>522</v>
      </c>
      <c r="X11682" t="s">
        <v>352</v>
      </c>
      <c r="Y11682" t="s">
        <v>353</v>
      </c>
      <c r="Z11682" t="s">
        <v>512</v>
      </c>
      <c r="AA11682" t="n">
        <v>190</v>
      </c>
      <c r="AB11682" t="s">
        <v>31556</v>
      </c>
      <c r="AC11682" t="s">
        <v>31557</v>
      </c>
      <c r="AD11682" t="n">
        <v>5</v>
      </c>
      <c r="AE11682" t="n">
        <v>708407.0699999999</v>
      </c>
      <c r="AF11682" t="n">
        <v>6186279.58</v>
      </c>
    </row>
    <row r="11683" spans="1:32">
      <c r="A11683" s="62" t="n">
        <v>11681</v>
      </c>
      <c r="B11683" t="s">
        <v>31558</v>
      </c>
      <c r="C11683" t="n">
        <v>120</v>
      </c>
      <c r="D11683" t="n">
        <v>2014</v>
      </c>
      <c r="E11683" t="n">
        <v>0</v>
      </c>
      <c r="F11683" t="n">
        <v>5</v>
      </c>
      <c r="G11683" t="s"/>
      <c r="H11683" t="n">
        <v>1</v>
      </c>
      <c r="I11683" t="s"/>
      <c r="J11683" t="n">
        <v>5</v>
      </c>
      <c r="K11683" t="s">
        <v>365</v>
      </c>
      <c r="L11683" t="s"/>
      <c r="M11683" t="n">
        <v>1</v>
      </c>
      <c r="N11683" t="n">
        <v>190</v>
      </c>
      <c r="O11683" t="n">
        <v>190</v>
      </c>
      <c r="P11683" t="n">
        <v>190</v>
      </c>
      <c r="Q11683" t="n">
        <v>0</v>
      </c>
      <c r="R11683" t="n">
        <v>0</v>
      </c>
      <c r="S11683" t="s">
        <v>31559</v>
      </c>
      <c r="T11683" t="n">
        <v>381</v>
      </c>
      <c r="U11683" t="s">
        <v>571</v>
      </c>
      <c r="V11683" t="s">
        <v>571</v>
      </c>
      <c r="W11683" t="s">
        <v>7295</v>
      </c>
      <c r="X11683" t="s">
        <v>352</v>
      </c>
      <c r="Y11683" t="s">
        <v>353</v>
      </c>
      <c r="Z11683" t="s">
        <v>512</v>
      </c>
      <c r="AA11683" t="n">
        <v>190</v>
      </c>
      <c r="AB11683" t="s">
        <v>5743</v>
      </c>
      <c r="AC11683" t="s">
        <v>31560</v>
      </c>
      <c r="AD11683" t="n">
        <v>5</v>
      </c>
      <c r="AE11683" t="n">
        <v>707888.78</v>
      </c>
      <c r="AF11683" t="n">
        <v>6185850.21</v>
      </c>
    </row>
    <row r="11684" spans="1:32">
      <c r="A11684" s="62" t="n">
        <v>11682</v>
      </c>
      <c r="B11684" t="s">
        <v>31561</v>
      </c>
      <c r="C11684" t="n">
        <v>310</v>
      </c>
      <c r="D11684" t="n">
        <v>1977</v>
      </c>
      <c r="E11684" t="n">
        <v>1992</v>
      </c>
      <c r="F11684" t="n">
        <v>1</v>
      </c>
      <c r="G11684" t="s"/>
      <c r="H11684" t="n">
        <v>5</v>
      </c>
      <c r="I11684" t="s"/>
      <c r="J11684" t="n">
        <v>7</v>
      </c>
      <c r="K11684" t="s">
        <v>365</v>
      </c>
      <c r="L11684" t="s"/>
      <c r="M11684" t="n">
        <v>1</v>
      </c>
      <c r="N11684" t="n">
        <v>30</v>
      </c>
      <c r="O11684" t="n">
        <v>30</v>
      </c>
      <c r="P11684" t="n">
        <v>0</v>
      </c>
      <c r="Q11684" t="n">
        <v>30</v>
      </c>
      <c r="R11684" t="n">
        <v>0</v>
      </c>
      <c r="S11684" t="s">
        <v>31562</v>
      </c>
      <c r="T11684" t="n">
        <v>572</v>
      </c>
      <c r="U11684" t="s">
        <v>3590</v>
      </c>
      <c r="V11684" t="s">
        <v>3590</v>
      </c>
      <c r="W11684" t="s">
        <v>395</v>
      </c>
      <c r="X11684" t="s">
        <v>30740</v>
      </c>
      <c r="Y11684" t="s"/>
      <c r="Z11684" t="s"/>
      <c r="AA11684" t="n">
        <v>190</v>
      </c>
      <c r="AB11684" t="s">
        <v>31563</v>
      </c>
      <c r="AC11684" t="s">
        <v>31564</v>
      </c>
      <c r="AD11684" t="n">
        <v>5</v>
      </c>
      <c r="AE11684" t="n">
        <v>713688.2</v>
      </c>
      <c r="AF11684" t="n">
        <v>6185260.84</v>
      </c>
    </row>
    <row r="11685" spans="1:32">
      <c r="A11685" s="62" t="n">
        <v>11683</v>
      </c>
      <c r="B11685" t="s">
        <v>31565</v>
      </c>
      <c r="C11685" t="n">
        <v>130</v>
      </c>
      <c r="D11685" t="n">
        <v>2015</v>
      </c>
      <c r="E11685" t="n">
        <v>0</v>
      </c>
      <c r="F11685" t="n">
        <v>5</v>
      </c>
      <c r="G11685" t="s"/>
      <c r="H11685" t="n">
        <v>1</v>
      </c>
      <c r="I11685" t="s"/>
      <c r="J11685" t="n">
        <v>2</v>
      </c>
      <c r="K11685" t="s">
        <v>237</v>
      </c>
      <c r="L11685" t="s"/>
      <c r="M11685" t="n">
        <v>1</v>
      </c>
      <c r="N11685" t="n">
        <v>101</v>
      </c>
      <c r="O11685" t="n">
        <v>101</v>
      </c>
      <c r="P11685" t="n">
        <v>101</v>
      </c>
      <c r="Q11685" t="n">
        <v>0</v>
      </c>
      <c r="R11685" t="n">
        <v>0</v>
      </c>
      <c r="S11685" t="s">
        <v>31566</v>
      </c>
      <c r="T11685" t="n">
        <v>491</v>
      </c>
      <c r="U11685" t="s">
        <v>1185</v>
      </c>
      <c r="V11685" t="s">
        <v>1185</v>
      </c>
      <c r="W11685" t="s">
        <v>1532</v>
      </c>
      <c r="X11685" t="s">
        <v>352</v>
      </c>
      <c r="Y11685" t="s">
        <v>353</v>
      </c>
      <c r="Z11685" t="s">
        <v>480</v>
      </c>
      <c r="AA11685" t="n">
        <v>190</v>
      </c>
      <c r="AB11685" t="s">
        <v>29053</v>
      </c>
      <c r="AC11685" t="s">
        <v>31567</v>
      </c>
      <c r="AD11685" t="n">
        <v>5</v>
      </c>
      <c r="AE11685" t="n">
        <v>714286.45</v>
      </c>
      <c r="AF11685" t="n">
        <v>6184586.91</v>
      </c>
    </row>
    <row r="11686" spans="1:32">
      <c r="A11686" s="62" t="n">
        <v>11684</v>
      </c>
      <c r="B11686" t="s">
        <v>31568</v>
      </c>
      <c r="C11686" t="n">
        <v>130</v>
      </c>
      <c r="D11686" t="n">
        <v>2015</v>
      </c>
      <c r="E11686" t="n">
        <v>0</v>
      </c>
      <c r="F11686" t="n">
        <v>5</v>
      </c>
      <c r="G11686" t="s"/>
      <c r="H11686" t="n">
        <v>1</v>
      </c>
      <c r="I11686" t="s"/>
      <c r="J11686" t="n">
        <v>2</v>
      </c>
      <c r="K11686" t="s">
        <v>237</v>
      </c>
      <c r="L11686" t="s"/>
      <c r="M11686" t="n">
        <v>1</v>
      </c>
      <c r="N11686" t="n">
        <v>124</v>
      </c>
      <c r="O11686" t="n">
        <v>124</v>
      </c>
      <c r="P11686" t="n">
        <v>124</v>
      </c>
      <c r="Q11686" t="n">
        <v>0</v>
      </c>
      <c r="R11686" t="n">
        <v>0</v>
      </c>
      <c r="S11686" t="s">
        <v>31569</v>
      </c>
      <c r="T11686" t="n">
        <v>491</v>
      </c>
      <c r="U11686" t="s">
        <v>1185</v>
      </c>
      <c r="V11686" t="s">
        <v>1185</v>
      </c>
      <c r="W11686" t="s">
        <v>1169</v>
      </c>
      <c r="X11686" t="s">
        <v>352</v>
      </c>
      <c r="Y11686" t="s">
        <v>353</v>
      </c>
      <c r="Z11686" t="s">
        <v>480</v>
      </c>
      <c r="AA11686" t="n">
        <v>190</v>
      </c>
      <c r="AB11686" t="s">
        <v>27307</v>
      </c>
      <c r="AC11686" t="s">
        <v>31570</v>
      </c>
      <c r="AD11686" t="n">
        <v>5</v>
      </c>
      <c r="AE11686" t="n">
        <v>714291.4</v>
      </c>
      <c r="AF11686" t="n">
        <v>6184567.54</v>
      </c>
    </row>
    <row r="11687" spans="1:32">
      <c r="A11687" s="62" t="n">
        <v>11685</v>
      </c>
      <c r="B11687" t="s">
        <v>31571</v>
      </c>
      <c r="C11687" t="n">
        <v>130</v>
      </c>
      <c r="D11687" t="n">
        <v>2015</v>
      </c>
      <c r="E11687" t="n">
        <v>0</v>
      </c>
      <c r="F11687" t="n">
        <v>10</v>
      </c>
      <c r="G11687" t="s"/>
      <c r="H11687" t="n">
        <v>1</v>
      </c>
      <c r="I11687" t="s"/>
      <c r="J11687" t="n">
        <v>2</v>
      </c>
      <c r="K11687" t="s">
        <v>237</v>
      </c>
      <c r="L11687" t="s"/>
      <c r="M11687" t="n">
        <v>1</v>
      </c>
      <c r="N11687" t="n">
        <v>121</v>
      </c>
      <c r="O11687" t="n">
        <v>121</v>
      </c>
      <c r="P11687" t="n">
        <v>121</v>
      </c>
      <c r="Q11687" t="n">
        <v>0</v>
      </c>
      <c r="R11687" t="n">
        <v>0</v>
      </c>
      <c r="S11687" t="s">
        <v>31572</v>
      </c>
      <c r="T11687" t="n">
        <v>754</v>
      </c>
      <c r="U11687" t="s">
        <v>30245</v>
      </c>
      <c r="V11687" t="s">
        <v>30245</v>
      </c>
      <c r="W11687" t="s">
        <v>1141</v>
      </c>
      <c r="X11687" t="s">
        <v>352</v>
      </c>
      <c r="Y11687" t="s">
        <v>353</v>
      </c>
      <c r="Z11687" t="s">
        <v>512</v>
      </c>
      <c r="AA11687" t="n">
        <v>190</v>
      </c>
      <c r="AB11687" t="s">
        <v>25564</v>
      </c>
      <c r="AC11687" t="s">
        <v>31573</v>
      </c>
      <c r="AD11687" t="n">
        <v>5</v>
      </c>
      <c r="AE11687" t="n">
        <v>708436.72</v>
      </c>
      <c r="AF11687" t="n">
        <v>6186103.65</v>
      </c>
    </row>
    <row r="11688" spans="1:32">
      <c r="A11688" s="62" t="n">
        <v>11686</v>
      </c>
      <c r="B11688" t="s">
        <v>31574</v>
      </c>
      <c r="C11688" t="n">
        <v>440</v>
      </c>
      <c r="D11688" t="n">
        <v>1966</v>
      </c>
      <c r="E11688" t="n">
        <v>2002</v>
      </c>
      <c r="F11688" t="n">
        <v>1</v>
      </c>
      <c r="G11688" t="s"/>
      <c r="H11688" t="n">
        <v>1</v>
      </c>
      <c r="I11688" t="s"/>
      <c r="J11688" t="n">
        <v>2</v>
      </c>
      <c r="K11688" t="s">
        <v>237</v>
      </c>
      <c r="L11688" t="s"/>
      <c r="M11688" t="n">
        <v>1</v>
      </c>
      <c r="N11688" t="n">
        <v>467</v>
      </c>
      <c r="O11688" t="n">
        <v>467</v>
      </c>
      <c r="P11688" t="n">
        <v>0</v>
      </c>
      <c r="Q11688" t="n">
        <v>556</v>
      </c>
      <c r="R11688" t="n">
        <v>0</v>
      </c>
      <c r="S11688" t="s">
        <v>31575</v>
      </c>
      <c r="T11688" t="n">
        <v>355</v>
      </c>
      <c r="U11688" t="s">
        <v>7463</v>
      </c>
      <c r="V11688" t="s">
        <v>7463</v>
      </c>
      <c r="W11688" t="s">
        <v>681</v>
      </c>
      <c r="X11688" t="s">
        <v>352</v>
      </c>
      <c r="Y11688" t="s">
        <v>353</v>
      </c>
      <c r="Z11688" t="s"/>
      <c r="AA11688" t="n">
        <v>190</v>
      </c>
      <c r="AB11688" t="s">
        <v>31243</v>
      </c>
      <c r="AC11688" t="s">
        <v>31576</v>
      </c>
      <c r="AD11688" t="n">
        <v>5</v>
      </c>
      <c r="AE11688" t="n">
        <v>712035.59</v>
      </c>
      <c r="AF11688" t="n">
        <v>6186639.46</v>
      </c>
    </row>
    <row r="11689" spans="1:32">
      <c r="A11689" s="62" t="n">
        <v>11687</v>
      </c>
      <c r="B11689" t="s">
        <v>31577</v>
      </c>
      <c r="C11689" t="n">
        <v>440</v>
      </c>
      <c r="D11689" t="n">
        <v>1966</v>
      </c>
      <c r="E11689" t="n">
        <v>1988</v>
      </c>
      <c r="F11689" t="n">
        <v>1</v>
      </c>
      <c r="G11689" t="s"/>
      <c r="H11689" t="n">
        <v>1</v>
      </c>
      <c r="I11689" t="s"/>
      <c r="J11689" t="n">
        <v>2</v>
      </c>
      <c r="K11689" t="s">
        <v>237</v>
      </c>
      <c r="L11689" t="n">
        <v>90</v>
      </c>
      <c r="M11689" t="n">
        <v>1</v>
      </c>
      <c r="N11689" t="n">
        <v>405</v>
      </c>
      <c r="O11689" t="n">
        <v>405</v>
      </c>
      <c r="P11689" t="n">
        <v>0</v>
      </c>
      <c r="Q11689" t="n">
        <v>405</v>
      </c>
      <c r="R11689" t="n">
        <v>0</v>
      </c>
      <c r="S11689" t="s">
        <v>31575</v>
      </c>
      <c r="T11689" t="n">
        <v>355</v>
      </c>
      <c r="U11689" t="s">
        <v>7463</v>
      </c>
      <c r="V11689" t="s">
        <v>7463</v>
      </c>
      <c r="W11689" t="s">
        <v>681</v>
      </c>
      <c r="X11689" t="s">
        <v>352</v>
      </c>
      <c r="Y11689" t="s">
        <v>353</v>
      </c>
      <c r="Z11689" t="s"/>
      <c r="AA11689" t="n">
        <v>190</v>
      </c>
      <c r="AB11689" t="s">
        <v>31243</v>
      </c>
      <c r="AC11689" t="s">
        <v>31576</v>
      </c>
      <c r="AD11689" t="n">
        <v>5</v>
      </c>
      <c r="AE11689" t="n">
        <v>712035.59</v>
      </c>
      <c r="AF11689" t="n">
        <v>6186639.46</v>
      </c>
    </row>
    <row r="11690" spans="1:32">
      <c r="A11690" s="62" t="n">
        <v>11688</v>
      </c>
      <c r="B11690" t="s">
        <v>31578</v>
      </c>
      <c r="C11690" t="n">
        <v>130</v>
      </c>
      <c r="D11690" t="n">
        <v>2016</v>
      </c>
      <c r="E11690" t="n">
        <v>0</v>
      </c>
      <c r="F11690" t="n">
        <v>10</v>
      </c>
      <c r="G11690" t="s"/>
      <c r="H11690" t="n">
        <v>1</v>
      </c>
      <c r="I11690" t="s"/>
      <c r="J11690" t="n">
        <v>2</v>
      </c>
      <c r="K11690" t="s">
        <v>237</v>
      </c>
      <c r="L11690" t="s"/>
      <c r="M11690" t="n">
        <v>1</v>
      </c>
      <c r="N11690" t="n">
        <v>121</v>
      </c>
      <c r="O11690" t="n">
        <v>121</v>
      </c>
      <c r="P11690" t="n">
        <v>121</v>
      </c>
      <c r="Q11690" t="n">
        <v>0</v>
      </c>
      <c r="R11690" t="n">
        <v>0</v>
      </c>
      <c r="S11690" t="s">
        <v>31579</v>
      </c>
      <c r="T11690" t="n">
        <v>754</v>
      </c>
      <c r="U11690" t="s">
        <v>30245</v>
      </c>
      <c r="V11690" t="s">
        <v>30245</v>
      </c>
      <c r="W11690" t="s">
        <v>526</v>
      </c>
      <c r="X11690" t="s">
        <v>352</v>
      </c>
      <c r="Y11690" t="s">
        <v>353</v>
      </c>
      <c r="Z11690" t="s">
        <v>512</v>
      </c>
      <c r="AA11690" t="n">
        <v>190</v>
      </c>
      <c r="AB11690" t="s">
        <v>27983</v>
      </c>
      <c r="AC11690" t="s">
        <v>31580</v>
      </c>
      <c r="AD11690" t="n">
        <v>5</v>
      </c>
      <c r="AE11690" t="n">
        <v>708411.9</v>
      </c>
      <c r="AF11690" t="n">
        <v>6186205.99</v>
      </c>
    </row>
    <row r="11691" spans="1:32">
      <c r="A11691" s="62" t="n">
        <v>11689</v>
      </c>
      <c r="B11691" t="s">
        <v>31581</v>
      </c>
      <c r="C11691" t="n">
        <v>130</v>
      </c>
      <c r="D11691" t="n">
        <v>2013</v>
      </c>
      <c r="E11691" t="n">
        <v>0</v>
      </c>
      <c r="F11691" t="n">
        <v>1</v>
      </c>
      <c r="G11691" t="s"/>
      <c r="H11691" t="n">
        <v>90</v>
      </c>
      <c r="I11691" t="s"/>
      <c r="J11691" t="n">
        <v>1</v>
      </c>
      <c r="K11691" t="s">
        <v>349</v>
      </c>
      <c r="L11691" t="s"/>
      <c r="M11691" t="n">
        <v>2</v>
      </c>
      <c r="N11691" t="n">
        <v>110</v>
      </c>
      <c r="O11691" t="n">
        <v>220</v>
      </c>
      <c r="P11691" t="n">
        <v>220</v>
      </c>
      <c r="Q11691" t="n">
        <v>0</v>
      </c>
      <c r="R11691" t="n">
        <v>0</v>
      </c>
      <c r="S11691" t="s">
        <v>31582</v>
      </c>
      <c r="T11691" t="n">
        <v>765</v>
      </c>
      <c r="U11691" t="s">
        <v>30626</v>
      </c>
      <c r="V11691" t="s">
        <v>30626</v>
      </c>
      <c r="W11691" t="s">
        <v>383</v>
      </c>
      <c r="X11691" t="s">
        <v>241</v>
      </c>
      <c r="Y11691" t="s">
        <v>242</v>
      </c>
      <c r="Z11691" t="s"/>
      <c r="AA11691" t="n">
        <v>190</v>
      </c>
      <c r="AB11691" t="s">
        <v>30627</v>
      </c>
      <c r="AC11691" t="s">
        <v>31583</v>
      </c>
      <c r="AD11691" t="n">
        <v>5</v>
      </c>
      <c r="AE11691" t="n">
        <v>709127.3</v>
      </c>
      <c r="AF11691" t="n">
        <v>6191923.61</v>
      </c>
    </row>
    <row r="11692" spans="1:32">
      <c r="A11692" s="62" t="n">
        <v>11690</v>
      </c>
      <c r="B11692" t="s">
        <v>31584</v>
      </c>
      <c r="C11692" t="n">
        <v>130</v>
      </c>
      <c r="D11692" t="n">
        <v>2012</v>
      </c>
      <c r="E11692" t="n">
        <v>0</v>
      </c>
      <c r="F11692" t="n">
        <v>1</v>
      </c>
      <c r="G11692" t="s"/>
      <c r="H11692" t="n">
        <v>1</v>
      </c>
      <c r="I11692" t="s"/>
      <c r="J11692" t="n">
        <v>5</v>
      </c>
      <c r="K11692" t="s">
        <v>365</v>
      </c>
      <c r="L11692" t="n">
        <v>4</v>
      </c>
      <c r="M11692" t="n">
        <v>2</v>
      </c>
      <c r="N11692" t="n">
        <v>66</v>
      </c>
      <c r="O11692" t="n">
        <v>132</v>
      </c>
      <c r="P11692" t="n">
        <v>132</v>
      </c>
      <c r="Q11692" t="n">
        <v>0</v>
      </c>
      <c r="R11692" t="n">
        <v>0</v>
      </c>
      <c r="S11692" t="s">
        <v>31585</v>
      </c>
      <c r="T11692" t="n">
        <v>802</v>
      </c>
      <c r="U11692" t="s">
        <v>30646</v>
      </c>
      <c r="V11692" t="s">
        <v>30646</v>
      </c>
      <c r="W11692" t="s">
        <v>383</v>
      </c>
      <c r="X11692" t="s">
        <v>352</v>
      </c>
      <c r="Y11692" t="s">
        <v>353</v>
      </c>
      <c r="Z11692" t="s">
        <v>353</v>
      </c>
      <c r="AA11692" t="n">
        <v>190</v>
      </c>
      <c r="AB11692" t="s">
        <v>31586</v>
      </c>
      <c r="AC11692" t="s">
        <v>31587</v>
      </c>
      <c r="AD11692" t="n">
        <v>5</v>
      </c>
      <c r="AE11692" t="n">
        <v>712360.5699999999</v>
      </c>
      <c r="AF11692" t="n">
        <v>6187214.24</v>
      </c>
    </row>
    <row r="11693" spans="1:32">
      <c r="A11693" s="62" t="n">
        <v>11691</v>
      </c>
      <c r="B11693" t="s">
        <v>31588</v>
      </c>
      <c r="C11693" t="n">
        <v>130</v>
      </c>
      <c r="D11693" t="n">
        <v>2015</v>
      </c>
      <c r="E11693" t="n">
        <v>0</v>
      </c>
      <c r="F11693" t="n">
        <v>10</v>
      </c>
      <c r="G11693" t="s"/>
      <c r="H11693" t="n">
        <v>1</v>
      </c>
      <c r="I11693" t="s"/>
      <c r="J11693" t="n">
        <v>2</v>
      </c>
      <c r="K11693" t="s">
        <v>237</v>
      </c>
      <c r="L11693" t="s"/>
      <c r="M11693" t="n">
        <v>1</v>
      </c>
      <c r="N11693" t="n">
        <v>102</v>
      </c>
      <c r="O11693" t="n">
        <v>102</v>
      </c>
      <c r="P11693" t="n">
        <v>102</v>
      </c>
      <c r="Q11693" t="n">
        <v>0</v>
      </c>
      <c r="R11693" t="n">
        <v>0</v>
      </c>
      <c r="S11693" t="s">
        <v>31589</v>
      </c>
      <c r="T11693" t="n">
        <v>547</v>
      </c>
      <c r="U11693" t="s">
        <v>511</v>
      </c>
      <c r="V11693" t="s">
        <v>511</v>
      </c>
      <c r="W11693" t="s">
        <v>615</v>
      </c>
      <c r="X11693" t="s">
        <v>352</v>
      </c>
      <c r="Y11693" t="s">
        <v>353</v>
      </c>
      <c r="Z11693" t="s"/>
      <c r="AA11693" t="n">
        <v>190</v>
      </c>
      <c r="AB11693" t="s">
        <v>24487</v>
      </c>
      <c r="AC11693" t="s">
        <v>31590</v>
      </c>
      <c r="AD11693" t="n">
        <v>5</v>
      </c>
      <c r="AE11693" t="n">
        <v>708471.76</v>
      </c>
      <c r="AF11693" t="n">
        <v>6186078.27</v>
      </c>
    </row>
    <row r="11694" spans="1:32">
      <c r="A11694" s="62" t="n">
        <v>11692</v>
      </c>
      <c r="B11694" t="s">
        <v>31591</v>
      </c>
      <c r="C11694" t="n">
        <v>420</v>
      </c>
      <c r="D11694" t="n">
        <v>1790</v>
      </c>
      <c r="E11694" t="n">
        <v>0</v>
      </c>
      <c r="F11694" t="n">
        <v>3</v>
      </c>
      <c r="G11694" t="s"/>
      <c r="H11694" t="n">
        <v>1</v>
      </c>
      <c r="I11694" t="s"/>
      <c r="J11694" t="n">
        <v>2</v>
      </c>
      <c r="K11694" t="s">
        <v>237</v>
      </c>
      <c r="L11694" t="s"/>
      <c r="M11694" t="n">
        <v>2</v>
      </c>
      <c r="N11694" t="n">
        <v>911</v>
      </c>
      <c r="O11694" t="n">
        <v>1822</v>
      </c>
      <c r="P11694" t="n">
        <v>0</v>
      </c>
      <c r="Q11694" t="n">
        <v>2459</v>
      </c>
      <c r="R11694" t="n">
        <v>0</v>
      </c>
      <c r="S11694" t="s">
        <v>31592</v>
      </c>
      <c r="T11694" t="n">
        <v>314</v>
      </c>
      <c r="U11694" t="s">
        <v>3235</v>
      </c>
      <c r="V11694" t="s">
        <v>3235</v>
      </c>
      <c r="W11694" t="s">
        <v>31593</v>
      </c>
      <c r="X11694" t="s">
        <v>352</v>
      </c>
      <c r="Y11694" t="s">
        <v>353</v>
      </c>
      <c r="Z11694" t="s">
        <v>375</v>
      </c>
      <c r="AA11694" t="n">
        <v>190</v>
      </c>
      <c r="AB11694" t="s">
        <v>13720</v>
      </c>
      <c r="AC11694" t="s">
        <v>31594</v>
      </c>
      <c r="AD11694" t="n">
        <v>5</v>
      </c>
      <c r="AE11694" t="n">
        <v>709470.97</v>
      </c>
      <c r="AF11694" t="n">
        <v>6184452.99</v>
      </c>
    </row>
    <row r="11695" spans="1:32">
      <c r="A11695" s="62" t="n">
        <v>11693</v>
      </c>
      <c r="B11695" t="s">
        <v>31595</v>
      </c>
      <c r="C11695" t="n">
        <v>130</v>
      </c>
      <c r="D11695" t="n">
        <v>2012</v>
      </c>
      <c r="E11695" t="n">
        <v>0</v>
      </c>
      <c r="F11695" t="n">
        <v>4</v>
      </c>
      <c r="G11695" t="s"/>
      <c r="H11695" t="n">
        <v>1</v>
      </c>
      <c r="I11695" t="s"/>
      <c r="J11695" t="n">
        <v>5</v>
      </c>
      <c r="K11695" t="s">
        <v>365</v>
      </c>
      <c r="L11695" t="n">
        <v>4</v>
      </c>
      <c r="M11695" t="n">
        <v>1</v>
      </c>
      <c r="N11695" t="n">
        <v>151</v>
      </c>
      <c r="O11695" t="n">
        <v>151</v>
      </c>
      <c r="P11695" t="n">
        <v>151</v>
      </c>
      <c r="Q11695" t="n">
        <v>0</v>
      </c>
      <c r="R11695" t="n">
        <v>0</v>
      </c>
      <c r="S11695" t="s">
        <v>31596</v>
      </c>
      <c r="T11695" t="n">
        <v>802</v>
      </c>
      <c r="U11695" t="s">
        <v>30646</v>
      </c>
      <c r="V11695" t="s">
        <v>30646</v>
      </c>
      <c r="W11695" t="s">
        <v>431</v>
      </c>
      <c r="X11695" t="s">
        <v>352</v>
      </c>
      <c r="Y11695" t="s">
        <v>353</v>
      </c>
      <c r="Z11695" t="s">
        <v>353</v>
      </c>
      <c r="AA11695" t="n">
        <v>190</v>
      </c>
      <c r="AB11695" t="s">
        <v>31597</v>
      </c>
      <c r="AC11695" t="s">
        <v>31598</v>
      </c>
      <c r="AD11695" t="n">
        <v>5</v>
      </c>
      <c r="AE11695" t="n">
        <v>712239.96</v>
      </c>
      <c r="AF11695" t="n">
        <v>6187226.96</v>
      </c>
    </row>
    <row r="11696" spans="1:32">
      <c r="A11696" s="62" t="n">
        <v>11694</v>
      </c>
      <c r="B11696" t="s">
        <v>31599</v>
      </c>
      <c r="C11696" t="n">
        <v>120</v>
      </c>
      <c r="D11696" t="n">
        <v>2014</v>
      </c>
      <c r="E11696" t="n">
        <v>0</v>
      </c>
      <c r="F11696" t="n">
        <v>5</v>
      </c>
      <c r="G11696" t="s"/>
      <c r="H11696" t="n">
        <v>1</v>
      </c>
      <c r="I11696" t="s"/>
      <c r="J11696" t="n">
        <v>5</v>
      </c>
      <c r="K11696" t="s">
        <v>365</v>
      </c>
      <c r="L11696" t="s"/>
      <c r="M11696" t="n">
        <v>1</v>
      </c>
      <c r="N11696" t="n">
        <v>161</v>
      </c>
      <c r="O11696" t="n">
        <v>161</v>
      </c>
      <c r="P11696" t="n">
        <v>161</v>
      </c>
      <c r="Q11696" t="n">
        <v>0</v>
      </c>
      <c r="R11696" t="n">
        <v>0</v>
      </c>
      <c r="S11696" t="s">
        <v>31600</v>
      </c>
      <c r="T11696" t="n">
        <v>808</v>
      </c>
      <c r="U11696" t="s">
        <v>31013</v>
      </c>
      <c r="V11696" t="s">
        <v>31013</v>
      </c>
      <c r="W11696" t="s">
        <v>383</v>
      </c>
      <c r="X11696" t="s">
        <v>352</v>
      </c>
      <c r="Y11696" t="s">
        <v>353</v>
      </c>
      <c r="Z11696" t="s">
        <v>512</v>
      </c>
      <c r="AA11696" t="n">
        <v>190</v>
      </c>
      <c r="AB11696" t="s">
        <v>8269</v>
      </c>
      <c r="AC11696" t="s">
        <v>31601</v>
      </c>
      <c r="AD11696" t="n">
        <v>5</v>
      </c>
      <c r="AE11696" t="n">
        <v>708073.71</v>
      </c>
      <c r="AF11696" t="n">
        <v>6185978.32</v>
      </c>
    </row>
    <row r="11697" spans="1:32">
      <c r="A11697" s="62" t="n">
        <v>11695</v>
      </c>
      <c r="B11697" t="s">
        <v>31602</v>
      </c>
      <c r="C11697" t="n">
        <v>130</v>
      </c>
      <c r="D11697" t="n">
        <v>2013</v>
      </c>
      <c r="E11697" t="n">
        <v>0</v>
      </c>
      <c r="F11697" t="n">
        <v>1</v>
      </c>
      <c r="G11697" t="s"/>
      <c r="H11697" t="n">
        <v>90</v>
      </c>
      <c r="I11697" t="s"/>
      <c r="J11697" t="n">
        <v>1</v>
      </c>
      <c r="K11697" t="s">
        <v>349</v>
      </c>
      <c r="L11697" t="s"/>
      <c r="M11697" t="n">
        <v>2</v>
      </c>
      <c r="N11697" t="n">
        <v>110</v>
      </c>
      <c r="O11697" t="n">
        <v>220</v>
      </c>
      <c r="P11697" t="n">
        <v>220</v>
      </c>
      <c r="Q11697" t="n">
        <v>0</v>
      </c>
      <c r="R11697" t="n">
        <v>0</v>
      </c>
      <c r="S11697" t="s">
        <v>31603</v>
      </c>
      <c r="T11697" t="n">
        <v>766</v>
      </c>
      <c r="U11697" t="s">
        <v>30693</v>
      </c>
      <c r="V11697" t="s">
        <v>30693</v>
      </c>
      <c r="W11697" t="s">
        <v>499</v>
      </c>
      <c r="X11697" t="s">
        <v>241</v>
      </c>
      <c r="Y11697" t="s">
        <v>242</v>
      </c>
      <c r="Z11697" t="s"/>
      <c r="AA11697" t="n">
        <v>190</v>
      </c>
      <c r="AB11697" t="s">
        <v>30627</v>
      </c>
      <c r="AC11697" t="s">
        <v>31604</v>
      </c>
      <c r="AD11697" t="n">
        <v>5</v>
      </c>
      <c r="AE11697" t="n">
        <v>709097.8199999999</v>
      </c>
      <c r="AF11697" t="n">
        <v>6191829.36</v>
      </c>
    </row>
    <row r="11698" spans="1:32">
      <c r="A11698" s="62" t="n">
        <v>11696</v>
      </c>
      <c r="B11698" t="s">
        <v>31605</v>
      </c>
      <c r="C11698" t="n">
        <v>120</v>
      </c>
      <c r="D11698" t="n">
        <v>2014</v>
      </c>
      <c r="E11698" t="n">
        <v>0</v>
      </c>
      <c r="F11698" t="n">
        <v>2</v>
      </c>
      <c r="G11698" t="s"/>
      <c r="H11698" t="n">
        <v>90</v>
      </c>
      <c r="I11698" t="s"/>
      <c r="J11698" t="n">
        <v>5</v>
      </c>
      <c r="K11698" t="s">
        <v>365</v>
      </c>
      <c r="L11698" t="s"/>
      <c r="M11698" t="n">
        <v>1</v>
      </c>
      <c r="N11698" t="n">
        <v>83</v>
      </c>
      <c r="O11698" t="n">
        <v>83</v>
      </c>
      <c r="P11698" t="n">
        <v>140</v>
      </c>
      <c r="Q11698" t="n">
        <v>0</v>
      </c>
      <c r="R11698" t="n">
        <v>0</v>
      </c>
      <c r="S11698" t="s">
        <v>31606</v>
      </c>
      <c r="T11698" t="n">
        <v>672</v>
      </c>
      <c r="U11698" t="s">
        <v>30838</v>
      </c>
      <c r="V11698" t="s">
        <v>30838</v>
      </c>
      <c r="W11698" t="s">
        <v>615</v>
      </c>
      <c r="X11698" t="s">
        <v>352</v>
      </c>
      <c r="Y11698" t="s">
        <v>353</v>
      </c>
      <c r="Z11698" t="s">
        <v>512</v>
      </c>
      <c r="AA11698" t="n">
        <v>190</v>
      </c>
      <c r="AB11698" t="s">
        <v>31607</v>
      </c>
      <c r="AC11698" t="s">
        <v>31608</v>
      </c>
      <c r="AD11698" t="n">
        <v>5</v>
      </c>
      <c r="AE11698" t="n">
        <v>708501.91</v>
      </c>
      <c r="AF11698" t="n">
        <v>6186339.51</v>
      </c>
    </row>
    <row r="11699" spans="1:32">
      <c r="A11699" s="62" t="n">
        <v>11697</v>
      </c>
      <c r="B11699" t="s">
        <v>31609</v>
      </c>
      <c r="C11699" t="n">
        <v>320</v>
      </c>
      <c r="D11699" t="n">
        <v>1963</v>
      </c>
      <c r="E11699" t="n">
        <v>1996</v>
      </c>
      <c r="F11699" t="n">
        <v>5</v>
      </c>
      <c r="G11699" t="s"/>
      <c r="H11699" t="n">
        <v>1</v>
      </c>
      <c r="I11699" t="s"/>
      <c r="J11699" t="n">
        <v>2</v>
      </c>
      <c r="K11699" t="s">
        <v>237</v>
      </c>
      <c r="L11699" t="s"/>
      <c r="M11699" t="n">
        <v>1</v>
      </c>
      <c r="N11699" t="n">
        <v>127</v>
      </c>
      <c r="O11699" t="n">
        <v>127</v>
      </c>
      <c r="P11699" t="n">
        <v>0</v>
      </c>
      <c r="Q11699" t="n">
        <v>342</v>
      </c>
      <c r="R11699" t="n">
        <v>0</v>
      </c>
      <c r="S11699" t="s">
        <v>31610</v>
      </c>
      <c r="T11699" t="n">
        <v>36</v>
      </c>
      <c r="U11699" t="s">
        <v>9215</v>
      </c>
      <c r="V11699" t="s">
        <v>9215</v>
      </c>
      <c r="W11699" t="s">
        <v>1859</v>
      </c>
      <c r="X11699" t="s">
        <v>352</v>
      </c>
      <c r="Y11699" t="s">
        <v>353</v>
      </c>
      <c r="Z11699" t="s">
        <v>480</v>
      </c>
      <c r="AA11699" t="n">
        <v>190</v>
      </c>
      <c r="AB11699" t="s">
        <v>31611</v>
      </c>
      <c r="AC11699" t="s">
        <v>31612</v>
      </c>
      <c r="AD11699" t="n">
        <v>5</v>
      </c>
      <c r="AE11699" t="n">
        <v>713880.25</v>
      </c>
      <c r="AF11699" t="n">
        <v>6183929.01</v>
      </c>
    </row>
    <row r="11700" spans="1:32">
      <c r="A11700" s="62" t="n">
        <v>11698</v>
      </c>
      <c r="B11700" t="s">
        <v>31613</v>
      </c>
      <c r="C11700" t="n">
        <v>130</v>
      </c>
      <c r="D11700" t="n">
        <v>2013</v>
      </c>
      <c r="E11700" t="n">
        <v>0</v>
      </c>
      <c r="F11700" t="n">
        <v>1</v>
      </c>
      <c r="G11700" t="s"/>
      <c r="H11700" t="n">
        <v>1</v>
      </c>
      <c r="I11700" t="s"/>
      <c r="J11700" t="n">
        <v>5</v>
      </c>
      <c r="K11700" t="s">
        <v>365</v>
      </c>
      <c r="L11700" t="n">
        <v>4</v>
      </c>
      <c r="M11700" t="n">
        <v>2</v>
      </c>
      <c r="N11700" t="n">
        <v>63</v>
      </c>
      <c r="O11700" t="n">
        <v>126</v>
      </c>
      <c r="P11700" t="n">
        <v>126</v>
      </c>
      <c r="Q11700" t="n">
        <v>0</v>
      </c>
      <c r="R11700" t="n">
        <v>0</v>
      </c>
      <c r="S11700" t="s">
        <v>31614</v>
      </c>
      <c r="T11700" t="n">
        <v>802</v>
      </c>
      <c r="U11700" t="s">
        <v>30646</v>
      </c>
      <c r="V11700" t="s">
        <v>30646</v>
      </c>
      <c r="W11700" t="s">
        <v>503</v>
      </c>
      <c r="X11700" t="s">
        <v>352</v>
      </c>
      <c r="Y11700" t="s">
        <v>353</v>
      </c>
      <c r="Z11700" t="s">
        <v>353</v>
      </c>
      <c r="AA11700" t="n">
        <v>190</v>
      </c>
      <c r="AB11700" t="s">
        <v>31615</v>
      </c>
      <c r="AC11700" t="s">
        <v>31616</v>
      </c>
      <c r="AD11700" t="n">
        <v>5</v>
      </c>
      <c r="AE11700" t="n">
        <v>712368.89</v>
      </c>
      <c r="AF11700" t="n">
        <v>6187145.98</v>
      </c>
    </row>
    <row r="11701" spans="1:32">
      <c r="A11701" s="62" t="n">
        <v>11699</v>
      </c>
      <c r="B11701" t="s">
        <v>31617</v>
      </c>
      <c r="C11701" t="n">
        <v>130</v>
      </c>
      <c r="D11701" t="n">
        <v>2013</v>
      </c>
      <c r="E11701" t="n">
        <v>0</v>
      </c>
      <c r="F11701" t="n">
        <v>1</v>
      </c>
      <c r="G11701" t="s"/>
      <c r="H11701" t="n">
        <v>90</v>
      </c>
      <c r="I11701" t="s"/>
      <c r="J11701" t="n">
        <v>1</v>
      </c>
      <c r="K11701" t="s">
        <v>349</v>
      </c>
      <c r="L11701" t="s"/>
      <c r="M11701" t="n">
        <v>2</v>
      </c>
      <c r="N11701" t="n">
        <v>110</v>
      </c>
      <c r="O11701" t="n">
        <v>220</v>
      </c>
      <c r="P11701" t="n">
        <v>220</v>
      </c>
      <c r="Q11701" t="n">
        <v>0</v>
      </c>
      <c r="R11701" t="n">
        <v>0</v>
      </c>
      <c r="S11701" t="s">
        <v>31618</v>
      </c>
      <c r="T11701" t="n">
        <v>771</v>
      </c>
      <c r="U11701" t="s">
        <v>30681</v>
      </c>
      <c r="V11701" t="s">
        <v>30681</v>
      </c>
      <c r="W11701" t="s">
        <v>391</v>
      </c>
      <c r="X11701" t="s">
        <v>241</v>
      </c>
      <c r="Y11701" t="s">
        <v>242</v>
      </c>
      <c r="Z11701" t="s">
        <v>242</v>
      </c>
      <c r="AA11701" t="n">
        <v>190</v>
      </c>
      <c r="AB11701" t="s">
        <v>30627</v>
      </c>
      <c r="AC11701" t="s">
        <v>31619</v>
      </c>
      <c r="AD11701" t="n">
        <v>5</v>
      </c>
      <c r="AE11701" t="n">
        <v>709070.75</v>
      </c>
      <c r="AF11701" t="n">
        <v>6191926.51</v>
      </c>
    </row>
    <row r="11702" spans="1:32">
      <c r="A11702" s="62" t="n">
        <v>11700</v>
      </c>
      <c r="B11702" t="s">
        <v>31620</v>
      </c>
      <c r="C11702" t="n">
        <v>130</v>
      </c>
      <c r="D11702" t="n">
        <v>2013</v>
      </c>
      <c r="E11702" t="n">
        <v>0</v>
      </c>
      <c r="F11702" t="n">
        <v>1</v>
      </c>
      <c r="G11702" t="s"/>
      <c r="H11702" t="n">
        <v>90</v>
      </c>
      <c r="I11702" t="s"/>
      <c r="J11702" t="n">
        <v>1</v>
      </c>
      <c r="K11702" t="s">
        <v>349</v>
      </c>
      <c r="L11702" t="s"/>
      <c r="M11702" t="n">
        <v>2</v>
      </c>
      <c r="N11702" t="n">
        <v>110</v>
      </c>
      <c r="O11702" t="n">
        <v>220</v>
      </c>
      <c r="P11702" t="n">
        <v>220</v>
      </c>
      <c r="Q11702" t="n">
        <v>0</v>
      </c>
      <c r="R11702" t="n">
        <v>0</v>
      </c>
      <c r="S11702" t="s">
        <v>31621</v>
      </c>
      <c r="T11702" t="n">
        <v>765</v>
      </c>
      <c r="U11702" t="s">
        <v>30626</v>
      </c>
      <c r="V11702" t="s">
        <v>30626</v>
      </c>
      <c r="W11702" t="s">
        <v>526</v>
      </c>
      <c r="X11702" t="s">
        <v>241</v>
      </c>
      <c r="Y11702" t="s">
        <v>242</v>
      </c>
      <c r="Z11702" t="s"/>
      <c r="AA11702" t="n">
        <v>190</v>
      </c>
      <c r="AB11702" t="s">
        <v>30627</v>
      </c>
      <c r="AC11702" t="s">
        <v>31622</v>
      </c>
      <c r="AD11702" t="n">
        <v>5</v>
      </c>
      <c r="AE11702" t="n">
        <v>709106.3199999999</v>
      </c>
      <c r="AF11702" t="n">
        <v>6191885.04</v>
      </c>
    </row>
    <row r="11703" spans="1:32">
      <c r="A11703" s="62" t="n">
        <v>11701</v>
      </c>
      <c r="B11703" t="s">
        <v>31623</v>
      </c>
      <c r="C11703" t="n">
        <v>230</v>
      </c>
      <c r="D11703" t="n">
        <v>1950</v>
      </c>
      <c r="E11703" t="n">
        <v>0</v>
      </c>
      <c r="F11703" t="n">
        <v>90</v>
      </c>
      <c r="G11703" t="s"/>
      <c r="H11703" t="n">
        <v>90</v>
      </c>
      <c r="I11703" t="s"/>
      <c r="J11703" t="n">
        <v>9</v>
      </c>
      <c r="K11703" t="s">
        <v>349</v>
      </c>
      <c r="L11703" t="s"/>
      <c r="M11703" t="n">
        <v>1</v>
      </c>
      <c r="N11703" t="n">
        <v>30</v>
      </c>
      <c r="O11703" t="n">
        <v>30</v>
      </c>
      <c r="P11703" t="n">
        <v>0</v>
      </c>
      <c r="Q11703" t="n">
        <v>30</v>
      </c>
      <c r="R11703" t="n">
        <v>0</v>
      </c>
      <c r="S11703" t="s">
        <v>31624</v>
      </c>
      <c r="T11703" t="n">
        <v>223</v>
      </c>
      <c r="U11703" t="s">
        <v>1476</v>
      </c>
      <c r="V11703" t="s">
        <v>1476</v>
      </c>
      <c r="W11703" t="s">
        <v>31625</v>
      </c>
      <c r="X11703" t="s">
        <v>352</v>
      </c>
      <c r="Y11703" t="s">
        <v>353</v>
      </c>
      <c r="Z11703" t="s">
        <v>480</v>
      </c>
      <c r="AA11703" t="n">
        <v>190</v>
      </c>
      <c r="AB11703" t="s">
        <v>2595</v>
      </c>
      <c r="AC11703" t="s">
        <v>31626</v>
      </c>
      <c r="AD11703" t="n">
        <v>5</v>
      </c>
      <c r="AE11703" t="n">
        <v>713716.64</v>
      </c>
      <c r="AF11703" t="n">
        <v>6185030.72</v>
      </c>
    </row>
    <row r="11704" spans="1:32">
      <c r="A11704" s="62" t="n">
        <v>11702</v>
      </c>
      <c r="B11704" t="s">
        <v>31627</v>
      </c>
      <c r="C11704" t="n">
        <v>130</v>
      </c>
      <c r="D11704" t="n">
        <v>2015</v>
      </c>
      <c r="E11704" t="n">
        <v>0</v>
      </c>
      <c r="F11704" t="n">
        <v>4</v>
      </c>
      <c r="G11704" t="s"/>
      <c r="H11704" t="n">
        <v>1</v>
      </c>
      <c r="I11704" t="s"/>
      <c r="J11704" t="n">
        <v>1</v>
      </c>
      <c r="K11704" t="s">
        <v>349</v>
      </c>
      <c r="L11704" t="s"/>
      <c r="M11704" t="n">
        <v>2</v>
      </c>
      <c r="N11704" t="n">
        <v>53</v>
      </c>
      <c r="O11704" t="n">
        <v>106</v>
      </c>
      <c r="P11704" t="n">
        <v>106</v>
      </c>
      <c r="Q11704" t="n">
        <v>0</v>
      </c>
      <c r="R11704" t="n">
        <v>0</v>
      </c>
      <c r="S11704" t="s">
        <v>31628</v>
      </c>
      <c r="T11704" t="n">
        <v>807</v>
      </c>
      <c r="U11704" t="s">
        <v>30641</v>
      </c>
      <c r="V11704" t="s">
        <v>30641</v>
      </c>
      <c r="W11704" t="s">
        <v>403</v>
      </c>
      <c r="X11704" t="s">
        <v>241</v>
      </c>
      <c r="Y11704" t="s">
        <v>242</v>
      </c>
      <c r="Z11704" t="s"/>
      <c r="AA11704" t="n">
        <v>190</v>
      </c>
      <c r="AB11704" t="s">
        <v>31629</v>
      </c>
      <c r="AC11704" t="s">
        <v>31630</v>
      </c>
      <c r="AD11704" t="n">
        <v>5</v>
      </c>
      <c r="AE11704" t="n">
        <v>709154.64</v>
      </c>
      <c r="AF11704" t="n">
        <v>6191811.61</v>
      </c>
    </row>
    <row r="11705" spans="1:32">
      <c r="A11705" s="62" t="n">
        <v>11703</v>
      </c>
      <c r="B11705" t="s">
        <v>31631</v>
      </c>
      <c r="C11705" t="n">
        <v>320</v>
      </c>
      <c r="D11705" t="n">
        <v>1963</v>
      </c>
      <c r="E11705" t="n">
        <v>1996</v>
      </c>
      <c r="F11705" t="n">
        <v>5</v>
      </c>
      <c r="G11705" t="s"/>
      <c r="H11705" t="n">
        <v>1</v>
      </c>
      <c r="I11705" t="s"/>
      <c r="J11705" t="n">
        <v>2</v>
      </c>
      <c r="K11705" t="s">
        <v>237</v>
      </c>
      <c r="L11705" t="s"/>
      <c r="M11705" t="n">
        <v>2</v>
      </c>
      <c r="N11705" t="n">
        <v>264</v>
      </c>
      <c r="O11705" t="n">
        <v>414</v>
      </c>
      <c r="P11705" t="n">
        <v>0</v>
      </c>
      <c r="Q11705" t="n">
        <v>414</v>
      </c>
      <c r="R11705" t="n">
        <v>0</v>
      </c>
      <c r="S11705" t="s">
        <v>31632</v>
      </c>
      <c r="T11705" t="n">
        <v>36</v>
      </c>
      <c r="U11705" t="s">
        <v>9215</v>
      </c>
      <c r="V11705" t="s">
        <v>9215</v>
      </c>
      <c r="W11705" t="s">
        <v>1974</v>
      </c>
      <c r="X11705" t="s">
        <v>352</v>
      </c>
      <c r="Y11705" t="s">
        <v>353</v>
      </c>
      <c r="Z11705" t="s">
        <v>480</v>
      </c>
      <c r="AA11705" t="n">
        <v>190</v>
      </c>
      <c r="AB11705" t="s">
        <v>31611</v>
      </c>
      <c r="AC11705" t="s">
        <v>31633</v>
      </c>
      <c r="AD11705" t="n">
        <v>5</v>
      </c>
      <c r="AE11705" t="n">
        <v>713888.54</v>
      </c>
      <c r="AF11705" t="n">
        <v>6183948.46</v>
      </c>
    </row>
    <row r="11706" spans="1:32">
      <c r="A11706" s="62" t="n">
        <v>11704</v>
      </c>
      <c r="B11706" t="s">
        <v>31634</v>
      </c>
      <c r="C11706" t="n">
        <v>130</v>
      </c>
      <c r="D11706" t="n">
        <v>2015</v>
      </c>
      <c r="E11706" t="n">
        <v>0</v>
      </c>
      <c r="F11706" t="n">
        <v>10</v>
      </c>
      <c r="G11706" t="s"/>
      <c r="H11706" t="n">
        <v>1</v>
      </c>
      <c r="I11706" t="s"/>
      <c r="J11706" t="n">
        <v>2</v>
      </c>
      <c r="K11706" t="s">
        <v>237</v>
      </c>
      <c r="L11706" t="s"/>
      <c r="M11706" t="n">
        <v>1</v>
      </c>
      <c r="N11706" t="n">
        <v>121</v>
      </c>
      <c r="O11706" t="n">
        <v>121</v>
      </c>
      <c r="P11706" t="n">
        <v>121</v>
      </c>
      <c r="Q11706" t="n">
        <v>0</v>
      </c>
      <c r="R11706" t="n">
        <v>0</v>
      </c>
      <c r="S11706" t="s">
        <v>31635</v>
      </c>
      <c r="T11706" t="n">
        <v>547</v>
      </c>
      <c r="U11706" t="s">
        <v>511</v>
      </c>
      <c r="V11706" t="s">
        <v>511</v>
      </c>
      <c r="W11706" t="s">
        <v>951</v>
      </c>
      <c r="X11706" t="s">
        <v>352</v>
      </c>
      <c r="Y11706" t="s">
        <v>353</v>
      </c>
      <c r="Z11706" t="s"/>
      <c r="AA11706" t="n">
        <v>190</v>
      </c>
      <c r="AB11706" t="s">
        <v>24164</v>
      </c>
      <c r="AC11706" t="s">
        <v>31636</v>
      </c>
      <c r="AD11706" t="n">
        <v>5</v>
      </c>
      <c r="AE11706" t="n">
        <v>708475.62</v>
      </c>
      <c r="AF11706" t="n">
        <v>6186063.92</v>
      </c>
    </row>
    <row r="11707" spans="1:32">
      <c r="A11707" s="62" t="n">
        <v>11705</v>
      </c>
      <c r="B11707" t="s">
        <v>31637</v>
      </c>
      <c r="C11707" t="n">
        <v>330</v>
      </c>
      <c r="D11707" t="n">
        <v>1994</v>
      </c>
      <c r="E11707" t="n">
        <v>0</v>
      </c>
      <c r="F11707" t="n">
        <v>4</v>
      </c>
      <c r="G11707" t="s"/>
      <c r="H11707" t="n">
        <v>1</v>
      </c>
      <c r="I11707" t="s"/>
      <c r="J11707" t="n">
        <v>1</v>
      </c>
      <c r="K11707" t="s">
        <v>349</v>
      </c>
      <c r="L11707" t="n">
        <v>80</v>
      </c>
      <c r="M11707" t="n">
        <v>1</v>
      </c>
      <c r="N11707" t="n">
        <v>138</v>
      </c>
      <c r="O11707" t="n">
        <v>138</v>
      </c>
      <c r="P11707" t="n">
        <v>0</v>
      </c>
      <c r="Q11707" t="n">
        <v>138</v>
      </c>
      <c r="R11707" t="n">
        <v>0</v>
      </c>
      <c r="S11707" t="s">
        <v>31638</v>
      </c>
      <c r="T11707" t="n">
        <v>399</v>
      </c>
      <c r="U11707" t="s">
        <v>1064</v>
      </c>
      <c r="V11707" t="s">
        <v>1064</v>
      </c>
      <c r="W11707" t="s">
        <v>4574</v>
      </c>
      <c r="X11707" t="s">
        <v>30740</v>
      </c>
      <c r="Y11707" t="s"/>
      <c r="Z11707" t="s"/>
      <c r="AA11707" t="n">
        <v>190</v>
      </c>
      <c r="AB11707" t="s">
        <v>1065</v>
      </c>
      <c r="AC11707" t="s">
        <v>31639</v>
      </c>
      <c r="AD11707" t="n">
        <v>5</v>
      </c>
      <c r="AE11707" t="n">
        <v>712030.01</v>
      </c>
      <c r="AF11707" t="n">
        <v>6191344.15</v>
      </c>
    </row>
    <row r="11708" spans="1:32">
      <c r="A11708" s="62" t="n">
        <v>11706</v>
      </c>
      <c r="B11708" t="s">
        <v>31640</v>
      </c>
      <c r="C11708" t="n">
        <v>120</v>
      </c>
      <c r="D11708" t="n">
        <v>2014</v>
      </c>
      <c r="E11708" t="n">
        <v>0</v>
      </c>
      <c r="F11708" t="n">
        <v>1</v>
      </c>
      <c r="G11708" t="s"/>
      <c r="H11708" t="n">
        <v>90</v>
      </c>
      <c r="I11708" t="s"/>
      <c r="J11708" t="n">
        <v>1</v>
      </c>
      <c r="K11708" t="s">
        <v>349</v>
      </c>
      <c r="L11708" t="s"/>
      <c r="M11708" t="n">
        <v>2</v>
      </c>
      <c r="N11708" t="n">
        <v>83</v>
      </c>
      <c r="O11708" t="n">
        <v>166</v>
      </c>
      <c r="P11708" t="n">
        <v>166</v>
      </c>
      <c r="Q11708" t="n">
        <v>0</v>
      </c>
      <c r="R11708" t="n">
        <v>0</v>
      </c>
      <c r="S11708" t="s">
        <v>31641</v>
      </c>
      <c r="T11708" t="n">
        <v>139</v>
      </c>
      <c r="U11708" t="s">
        <v>990</v>
      </c>
      <c r="V11708" t="s">
        <v>990</v>
      </c>
      <c r="W11708" t="s">
        <v>1511</v>
      </c>
      <c r="X11708" t="s">
        <v>241</v>
      </c>
      <c r="Y11708" t="s">
        <v>242</v>
      </c>
      <c r="Z11708" t="s"/>
      <c r="AA11708" t="n">
        <v>190</v>
      </c>
      <c r="AB11708" t="s">
        <v>31642</v>
      </c>
      <c r="AC11708" t="s">
        <v>31643</v>
      </c>
      <c r="AD11708" t="n">
        <v>5</v>
      </c>
      <c r="AE11708" t="n">
        <v>712801.8100000001</v>
      </c>
      <c r="AF11708" t="n">
        <v>6191161.69</v>
      </c>
    </row>
    <row r="11709" spans="1:32">
      <c r="A11709" s="62" t="n">
        <v>11707</v>
      </c>
      <c r="B11709" t="s">
        <v>31644</v>
      </c>
      <c r="C11709" t="n">
        <v>130</v>
      </c>
      <c r="D11709" t="n">
        <v>2015</v>
      </c>
      <c r="E11709" t="n">
        <v>0</v>
      </c>
      <c r="F11709" t="n">
        <v>5</v>
      </c>
      <c r="G11709" t="s"/>
      <c r="H11709" t="n">
        <v>1</v>
      </c>
      <c r="I11709" t="s"/>
      <c r="J11709" t="n">
        <v>2</v>
      </c>
      <c r="K11709" t="s">
        <v>237</v>
      </c>
      <c r="L11709" t="s"/>
      <c r="M11709" t="n">
        <v>1</v>
      </c>
      <c r="N11709" t="n">
        <v>101</v>
      </c>
      <c r="O11709" t="n">
        <v>101</v>
      </c>
      <c r="P11709" t="n">
        <v>101</v>
      </c>
      <c r="Q11709" t="n">
        <v>0</v>
      </c>
      <c r="R11709" t="n">
        <v>0</v>
      </c>
      <c r="S11709" t="s">
        <v>31645</v>
      </c>
      <c r="T11709" t="n">
        <v>491</v>
      </c>
      <c r="U11709" t="s">
        <v>1185</v>
      </c>
      <c r="V11709" t="s">
        <v>1185</v>
      </c>
      <c r="W11709" t="s">
        <v>3339</v>
      </c>
      <c r="X11709" t="s">
        <v>352</v>
      </c>
      <c r="Y11709" t="s">
        <v>353</v>
      </c>
      <c r="Z11709" t="s">
        <v>480</v>
      </c>
      <c r="AA11709" t="n">
        <v>190</v>
      </c>
      <c r="AB11709" t="s">
        <v>29328</v>
      </c>
      <c r="AC11709" t="s">
        <v>31646</v>
      </c>
      <c r="AD11709" t="n">
        <v>5</v>
      </c>
      <c r="AE11709" t="n">
        <v>714296.77</v>
      </c>
      <c r="AF11709" t="n">
        <v>6184589.03</v>
      </c>
    </row>
    <row r="11710" spans="1:32">
      <c r="A11710" s="62" t="n">
        <v>11708</v>
      </c>
      <c r="B11710" t="s">
        <v>31647</v>
      </c>
      <c r="C11710" t="n">
        <v>130</v>
      </c>
      <c r="D11710" t="n">
        <v>2013</v>
      </c>
      <c r="E11710" t="n">
        <v>0</v>
      </c>
      <c r="F11710" t="n">
        <v>1</v>
      </c>
      <c r="G11710" t="s"/>
      <c r="H11710" t="n">
        <v>90</v>
      </c>
      <c r="I11710" t="s"/>
      <c r="J11710" t="n">
        <v>1</v>
      </c>
      <c r="K11710" t="s">
        <v>349</v>
      </c>
      <c r="L11710" t="s"/>
      <c r="M11710" t="n">
        <v>2</v>
      </c>
      <c r="N11710" t="n">
        <v>110</v>
      </c>
      <c r="O11710" t="n">
        <v>220</v>
      </c>
      <c r="P11710" t="n">
        <v>220</v>
      </c>
      <c r="Q11710" t="n">
        <v>0</v>
      </c>
      <c r="R11710" t="n">
        <v>0</v>
      </c>
      <c r="S11710" t="s">
        <v>31648</v>
      </c>
      <c r="T11710" t="n">
        <v>766</v>
      </c>
      <c r="U11710" t="s">
        <v>30693</v>
      </c>
      <c r="V11710" t="s">
        <v>30693</v>
      </c>
      <c r="W11710" t="s">
        <v>407</v>
      </c>
      <c r="X11710" t="s">
        <v>241</v>
      </c>
      <c r="Y11710" t="s">
        <v>242</v>
      </c>
      <c r="Z11710" t="s"/>
      <c r="AA11710" t="n">
        <v>190</v>
      </c>
      <c r="AB11710" t="s">
        <v>30627</v>
      </c>
      <c r="AC11710" t="s">
        <v>31649</v>
      </c>
      <c r="AD11710" t="n">
        <v>5</v>
      </c>
      <c r="AE11710" t="n">
        <v>709073.7</v>
      </c>
      <c r="AF11710" t="n">
        <v>6191832.04</v>
      </c>
    </row>
    <row r="11711" spans="1:32">
      <c r="A11711" s="62" t="n">
        <v>11709</v>
      </c>
      <c r="B11711" t="s">
        <v>31650</v>
      </c>
      <c r="C11711" t="n">
        <v>130</v>
      </c>
      <c r="D11711" t="n">
        <v>2015</v>
      </c>
      <c r="E11711" t="n">
        <v>0</v>
      </c>
      <c r="F11711" t="n">
        <v>10</v>
      </c>
      <c r="G11711" t="s"/>
      <c r="H11711" t="n">
        <v>1</v>
      </c>
      <c r="I11711" t="s"/>
      <c r="J11711" t="n">
        <v>2</v>
      </c>
      <c r="K11711" t="s">
        <v>237</v>
      </c>
      <c r="L11711" t="s"/>
      <c r="M11711" t="n">
        <v>1</v>
      </c>
      <c r="N11711" t="n">
        <v>102</v>
      </c>
      <c r="O11711" t="n">
        <v>102</v>
      </c>
      <c r="P11711" t="n">
        <v>102</v>
      </c>
      <c r="Q11711" t="n">
        <v>0</v>
      </c>
      <c r="R11711" t="n">
        <v>0</v>
      </c>
      <c r="S11711" t="s">
        <v>31651</v>
      </c>
      <c r="T11711" t="n">
        <v>547</v>
      </c>
      <c r="U11711" t="s">
        <v>511</v>
      </c>
      <c r="V11711" t="s">
        <v>511</v>
      </c>
      <c r="W11711" t="s">
        <v>1155</v>
      </c>
      <c r="X11711" t="s">
        <v>352</v>
      </c>
      <c r="Y11711" t="s">
        <v>353</v>
      </c>
      <c r="Z11711" t="s"/>
      <c r="AA11711" t="n">
        <v>190</v>
      </c>
      <c r="AB11711" t="s">
        <v>24582</v>
      </c>
      <c r="AC11711" t="s">
        <v>31652</v>
      </c>
      <c r="AD11711" t="n">
        <v>5</v>
      </c>
      <c r="AE11711" t="n">
        <v>708468.17</v>
      </c>
      <c r="AF11711" t="n">
        <v>6186089.03</v>
      </c>
    </row>
    <row r="11712" spans="1:32">
      <c r="A11712" s="62" t="n">
        <v>11710</v>
      </c>
      <c r="B11712" t="s">
        <v>31653</v>
      </c>
      <c r="C11712" t="n">
        <v>120</v>
      </c>
      <c r="D11712" t="n">
        <v>2016</v>
      </c>
      <c r="E11712" t="n">
        <v>0</v>
      </c>
      <c r="F11712" t="n">
        <v>5</v>
      </c>
      <c r="G11712" t="s"/>
      <c r="H11712" t="n">
        <v>1</v>
      </c>
      <c r="I11712" t="s"/>
      <c r="J11712" t="n">
        <v>5</v>
      </c>
      <c r="K11712" t="s">
        <v>365</v>
      </c>
      <c r="L11712" t="s"/>
      <c r="M11712" t="n">
        <v>1</v>
      </c>
      <c r="N11712" t="n">
        <v>190</v>
      </c>
      <c r="O11712" t="n">
        <v>190</v>
      </c>
      <c r="P11712" t="n">
        <v>190</v>
      </c>
      <c r="Q11712" t="n">
        <v>0</v>
      </c>
      <c r="R11712" t="n">
        <v>0</v>
      </c>
      <c r="S11712" t="s">
        <v>31654</v>
      </c>
      <c r="T11712" t="n">
        <v>381</v>
      </c>
      <c r="U11712" t="s">
        <v>571</v>
      </c>
      <c r="V11712" t="s">
        <v>571</v>
      </c>
      <c r="W11712" t="s">
        <v>5289</v>
      </c>
      <c r="X11712" t="s">
        <v>352</v>
      </c>
      <c r="Y11712" t="s">
        <v>353</v>
      </c>
      <c r="Z11712" t="s">
        <v>512</v>
      </c>
      <c r="AA11712" t="n">
        <v>190</v>
      </c>
      <c r="AB11712" t="s">
        <v>8309</v>
      </c>
      <c r="AC11712" t="s">
        <v>31655</v>
      </c>
      <c r="AD11712" t="n">
        <v>5</v>
      </c>
      <c r="AE11712" t="n">
        <v>708027.47</v>
      </c>
      <c r="AF11712" t="n">
        <v>6185966.53</v>
      </c>
    </row>
    <row r="11713" spans="1:32">
      <c r="A11713" s="62" t="n">
        <v>11711</v>
      </c>
      <c r="B11713" t="s">
        <v>31656</v>
      </c>
      <c r="C11713" t="n">
        <v>230</v>
      </c>
      <c r="D11713" t="n">
        <v>1910</v>
      </c>
      <c r="E11713" t="n">
        <v>0</v>
      </c>
      <c r="F11713" t="n">
        <v>90</v>
      </c>
      <c r="G11713" t="s"/>
      <c r="H11713" t="n">
        <v>1</v>
      </c>
      <c r="I11713" t="s"/>
      <c r="J11713" t="n">
        <v>9</v>
      </c>
      <c r="K11713" t="s">
        <v>349</v>
      </c>
      <c r="L11713" t="s"/>
      <c r="M11713" t="n">
        <v>1</v>
      </c>
      <c r="N11713" t="n">
        <v>35</v>
      </c>
      <c r="O11713" t="n">
        <v>35</v>
      </c>
      <c r="P11713" t="n">
        <v>0</v>
      </c>
      <c r="Q11713" t="n">
        <v>35</v>
      </c>
      <c r="R11713" t="n">
        <v>0</v>
      </c>
      <c r="S11713" t="s">
        <v>31657</v>
      </c>
      <c r="T11713" t="n">
        <v>671</v>
      </c>
      <c r="U11713" t="s">
        <v>2156</v>
      </c>
      <c r="V11713" t="s">
        <v>2156</v>
      </c>
      <c r="W11713" t="s">
        <v>644</v>
      </c>
      <c r="X11713" t="s">
        <v>30740</v>
      </c>
      <c r="Y11713" t="s"/>
      <c r="Z11713" t="s"/>
      <c r="AA11713" t="n">
        <v>190</v>
      </c>
      <c r="AB11713" t="s">
        <v>31658</v>
      </c>
      <c r="AC11713" t="s">
        <v>31659</v>
      </c>
      <c r="AD11713" t="n">
        <v>5</v>
      </c>
      <c r="AE11713" t="n">
        <v>708488.89</v>
      </c>
      <c r="AF11713" t="n">
        <v>6187188.32</v>
      </c>
    </row>
    <row r="11714" spans="1:32">
      <c r="A11714" s="62" t="n">
        <v>11712</v>
      </c>
      <c r="B11714" t="s">
        <v>31660</v>
      </c>
      <c r="C11714" t="n">
        <v>230</v>
      </c>
      <c r="D11714" t="n">
        <v>2009</v>
      </c>
      <c r="E11714" t="n">
        <v>0</v>
      </c>
      <c r="F11714" t="n">
        <v>2</v>
      </c>
      <c r="G11714" t="s"/>
      <c r="H11714" t="n">
        <v>1</v>
      </c>
      <c r="I11714" t="s"/>
      <c r="J11714" t="n">
        <v>1</v>
      </c>
      <c r="K11714" t="s">
        <v>349</v>
      </c>
      <c r="L11714" t="n">
        <v>90</v>
      </c>
      <c r="M11714" t="n">
        <v>1</v>
      </c>
      <c r="N11714" t="n">
        <v>139</v>
      </c>
      <c r="O11714" t="n">
        <v>139</v>
      </c>
      <c r="P11714" t="n">
        <v>0</v>
      </c>
      <c r="Q11714" t="n">
        <v>139</v>
      </c>
      <c r="R11714" t="n">
        <v>0</v>
      </c>
      <c r="S11714" t="s">
        <v>31661</v>
      </c>
      <c r="T11714" t="n">
        <v>483</v>
      </c>
      <c r="U11714" t="s">
        <v>30801</v>
      </c>
      <c r="V11714" t="s">
        <v>30801</v>
      </c>
      <c r="W11714" t="s">
        <v>526</v>
      </c>
      <c r="X11714" t="s">
        <v>241</v>
      </c>
      <c r="Y11714" t="s">
        <v>242</v>
      </c>
      <c r="Z11714" t="s"/>
      <c r="AA11714" t="n">
        <v>190</v>
      </c>
      <c r="AB11714" t="s">
        <v>31662</v>
      </c>
      <c r="AC11714" t="s">
        <v>31663</v>
      </c>
      <c r="AD11714" t="n">
        <v>5</v>
      </c>
      <c r="AE11714" t="n">
        <v>709198.4</v>
      </c>
      <c r="AF11714" t="n">
        <v>6191448.66</v>
      </c>
    </row>
    <row r="11715" spans="1:32">
      <c r="A11715" s="62" t="n">
        <v>11713</v>
      </c>
      <c r="B11715" t="s">
        <v>31664</v>
      </c>
      <c r="C11715" t="n">
        <v>120</v>
      </c>
      <c r="D11715" t="n">
        <v>2014</v>
      </c>
      <c r="E11715" t="n">
        <v>0</v>
      </c>
      <c r="F11715" t="n">
        <v>2</v>
      </c>
      <c r="G11715" t="s"/>
      <c r="H11715" t="n">
        <v>1</v>
      </c>
      <c r="I11715" t="s"/>
      <c r="J11715" t="n">
        <v>1</v>
      </c>
      <c r="K11715" t="s">
        <v>349</v>
      </c>
      <c r="L11715" t="s"/>
      <c r="M11715" t="n">
        <v>1</v>
      </c>
      <c r="N11715" t="n">
        <v>134</v>
      </c>
      <c r="O11715" t="n">
        <v>134</v>
      </c>
      <c r="P11715" t="n">
        <v>134</v>
      </c>
      <c r="Q11715" t="n">
        <v>0</v>
      </c>
      <c r="R11715" t="n">
        <v>0</v>
      </c>
      <c r="S11715" t="s">
        <v>31665</v>
      </c>
      <c r="T11715" t="n">
        <v>803</v>
      </c>
      <c r="U11715" t="s">
        <v>30730</v>
      </c>
      <c r="V11715" t="s">
        <v>30730</v>
      </c>
      <c r="W11715" t="s">
        <v>365</v>
      </c>
      <c r="X11715" t="s">
        <v>241</v>
      </c>
      <c r="Y11715" t="s">
        <v>242</v>
      </c>
      <c r="Z11715" t="s"/>
      <c r="AA11715" t="n">
        <v>190</v>
      </c>
      <c r="AB11715" t="s">
        <v>31666</v>
      </c>
      <c r="AC11715" t="s">
        <v>31667</v>
      </c>
      <c r="AD11715" t="n">
        <v>5</v>
      </c>
      <c r="AE11715" t="n">
        <v>709254.04</v>
      </c>
      <c r="AF11715" t="n">
        <v>6191623.39</v>
      </c>
    </row>
    <row r="11716" spans="1:32">
      <c r="A11716" s="62" t="n">
        <v>11714</v>
      </c>
      <c r="B11716" t="s">
        <v>31668</v>
      </c>
      <c r="C11716" t="n">
        <v>130</v>
      </c>
      <c r="D11716" t="n">
        <v>2015</v>
      </c>
      <c r="E11716" t="n">
        <v>0</v>
      </c>
      <c r="F11716" t="n">
        <v>10</v>
      </c>
      <c r="G11716" t="s"/>
      <c r="H11716" t="n">
        <v>1</v>
      </c>
      <c r="I11716" t="s"/>
      <c r="J11716" t="n">
        <v>2</v>
      </c>
      <c r="K11716" t="s">
        <v>237</v>
      </c>
      <c r="L11716" t="s"/>
      <c r="M11716" t="n">
        <v>1</v>
      </c>
      <c r="N11716" t="n">
        <v>121</v>
      </c>
      <c r="O11716" t="n">
        <v>121</v>
      </c>
      <c r="P11716" t="n">
        <v>121</v>
      </c>
      <c r="Q11716" t="n">
        <v>0</v>
      </c>
      <c r="R11716" t="n">
        <v>0</v>
      </c>
      <c r="S11716" t="s">
        <v>31669</v>
      </c>
      <c r="T11716" t="n">
        <v>754</v>
      </c>
      <c r="U11716" t="s">
        <v>30245</v>
      </c>
      <c r="V11716" t="s">
        <v>30245</v>
      </c>
      <c r="W11716" t="s">
        <v>507</v>
      </c>
      <c r="X11716" t="s">
        <v>352</v>
      </c>
      <c r="Y11716" t="s">
        <v>353</v>
      </c>
      <c r="Z11716" t="s">
        <v>512</v>
      </c>
      <c r="AA11716" t="n">
        <v>190</v>
      </c>
      <c r="AB11716" t="s">
        <v>26819</v>
      </c>
      <c r="AC11716" t="s">
        <v>31670</v>
      </c>
      <c r="AD11716" t="n">
        <v>5</v>
      </c>
      <c r="AE11716" t="n">
        <v>708393.14</v>
      </c>
      <c r="AF11716" t="n">
        <v>6186165.16</v>
      </c>
    </row>
    <row r="11717" spans="1:32">
      <c r="A11717" s="62" t="n">
        <v>11715</v>
      </c>
      <c r="B11717" t="s">
        <v>31671</v>
      </c>
      <c r="C11717" t="n">
        <v>130</v>
      </c>
      <c r="D11717" t="n">
        <v>2013</v>
      </c>
      <c r="E11717" t="n">
        <v>0</v>
      </c>
      <c r="F11717" t="n">
        <v>1</v>
      </c>
      <c r="G11717" t="s"/>
      <c r="H11717" t="n">
        <v>1</v>
      </c>
      <c r="I11717" t="s"/>
      <c r="J11717" t="n">
        <v>5</v>
      </c>
      <c r="K11717" t="s">
        <v>365</v>
      </c>
      <c r="L11717" t="n">
        <v>4</v>
      </c>
      <c r="M11717" t="n">
        <v>2</v>
      </c>
      <c r="N11717" t="n">
        <v>64</v>
      </c>
      <c r="O11717" t="n">
        <v>127</v>
      </c>
      <c r="P11717" t="n">
        <v>127</v>
      </c>
      <c r="Q11717" t="n">
        <v>0</v>
      </c>
      <c r="R11717" t="n">
        <v>0</v>
      </c>
      <c r="S11717" t="s">
        <v>31672</v>
      </c>
      <c r="T11717" t="n">
        <v>802</v>
      </c>
      <c r="U11717" t="s">
        <v>30646</v>
      </c>
      <c r="V11717" t="s">
        <v>30646</v>
      </c>
      <c r="W11717" t="s">
        <v>507</v>
      </c>
      <c r="X11717" t="s">
        <v>352</v>
      </c>
      <c r="Y11717" t="s">
        <v>353</v>
      </c>
      <c r="Z11717" t="s">
        <v>353</v>
      </c>
      <c r="AA11717" t="n">
        <v>190</v>
      </c>
      <c r="AB11717" t="s">
        <v>31673</v>
      </c>
      <c r="AC11717" t="s">
        <v>31674</v>
      </c>
      <c r="AD11717" t="n">
        <v>5</v>
      </c>
      <c r="AE11717" t="n">
        <v>712370.1899999999</v>
      </c>
      <c r="AF11717" t="n">
        <v>6187139.56</v>
      </c>
    </row>
    <row r="11718" spans="1:32">
      <c r="A11718" s="62" t="n">
        <v>11716</v>
      </c>
      <c r="B11718" t="s">
        <v>31675</v>
      </c>
      <c r="C11718" t="n">
        <v>130</v>
      </c>
      <c r="D11718" t="n">
        <v>2013</v>
      </c>
      <c r="E11718" t="n">
        <v>0</v>
      </c>
      <c r="F11718" t="n">
        <v>1</v>
      </c>
      <c r="G11718" t="s"/>
      <c r="H11718" t="n">
        <v>90</v>
      </c>
      <c r="I11718" t="s"/>
      <c r="J11718" t="n">
        <v>1</v>
      </c>
      <c r="K11718" t="s">
        <v>349</v>
      </c>
      <c r="L11718" t="s"/>
      <c r="M11718" t="n">
        <v>2</v>
      </c>
      <c r="N11718" t="n">
        <v>110</v>
      </c>
      <c r="O11718" t="n">
        <v>220</v>
      </c>
      <c r="P11718" t="n">
        <v>220</v>
      </c>
      <c r="Q11718" t="n">
        <v>0</v>
      </c>
      <c r="R11718" t="n">
        <v>0</v>
      </c>
      <c r="S11718" t="s">
        <v>31676</v>
      </c>
      <c r="T11718" t="n">
        <v>764</v>
      </c>
      <c r="U11718" t="s">
        <v>875</v>
      </c>
      <c r="V11718" t="s">
        <v>875</v>
      </c>
      <c r="W11718" t="s">
        <v>526</v>
      </c>
      <c r="X11718" t="s">
        <v>241</v>
      </c>
      <c r="Y11718" t="s">
        <v>242</v>
      </c>
      <c r="Z11718" t="s"/>
      <c r="AA11718" t="n">
        <v>190</v>
      </c>
      <c r="AB11718" t="s">
        <v>30627</v>
      </c>
      <c r="AC11718" t="s">
        <v>31677</v>
      </c>
      <c r="AD11718" t="n">
        <v>5</v>
      </c>
      <c r="AE11718" t="n">
        <v>709053.35</v>
      </c>
      <c r="AF11718" t="n">
        <v>6191940.24</v>
      </c>
    </row>
    <row r="11719" spans="1:32">
      <c r="A11719" s="62" t="n">
        <v>11717</v>
      </c>
      <c r="B11719" t="s">
        <v>31678</v>
      </c>
      <c r="C11719" t="n">
        <v>120</v>
      </c>
      <c r="D11719" t="n">
        <v>2015</v>
      </c>
      <c r="E11719" t="n">
        <v>0</v>
      </c>
      <c r="F11719" t="n">
        <v>5</v>
      </c>
      <c r="G11719" t="s"/>
      <c r="H11719" t="n">
        <v>1</v>
      </c>
      <c r="I11719" t="s"/>
      <c r="J11719" t="n">
        <v>5</v>
      </c>
      <c r="K11719" t="s">
        <v>365</v>
      </c>
      <c r="L11719" t="s"/>
      <c r="M11719" t="n">
        <v>1</v>
      </c>
      <c r="N11719" t="n">
        <v>180</v>
      </c>
      <c r="O11719" t="n">
        <v>180</v>
      </c>
      <c r="P11719" t="n">
        <v>180</v>
      </c>
      <c r="Q11719" t="n">
        <v>0</v>
      </c>
      <c r="R11719" t="n">
        <v>0</v>
      </c>
      <c r="S11719" t="s">
        <v>31679</v>
      </c>
      <c r="T11719" t="n">
        <v>381</v>
      </c>
      <c r="U11719" t="s">
        <v>571</v>
      </c>
      <c r="V11719" t="s">
        <v>571</v>
      </c>
      <c r="W11719" t="s">
        <v>2668</v>
      </c>
      <c r="X11719" t="s">
        <v>352</v>
      </c>
      <c r="Y11719" t="s">
        <v>353</v>
      </c>
      <c r="Z11719" t="s">
        <v>512</v>
      </c>
      <c r="AA11719" t="n">
        <v>190</v>
      </c>
      <c r="AB11719" t="s">
        <v>5793</v>
      </c>
      <c r="AC11719" t="s">
        <v>31680</v>
      </c>
      <c r="AD11719" t="n">
        <v>5</v>
      </c>
      <c r="AE11719" t="n">
        <v>708029.3100000001</v>
      </c>
      <c r="AF11719" t="n">
        <v>6185844.85</v>
      </c>
    </row>
    <row r="11720" spans="1:32">
      <c r="A11720" s="62" t="n">
        <v>11718</v>
      </c>
      <c r="B11720" t="s">
        <v>31681</v>
      </c>
      <c r="C11720" t="n">
        <v>130</v>
      </c>
      <c r="D11720" t="n">
        <v>2013</v>
      </c>
      <c r="E11720" t="n">
        <v>0</v>
      </c>
      <c r="F11720" t="n">
        <v>1</v>
      </c>
      <c r="G11720" t="s"/>
      <c r="H11720" t="n">
        <v>90</v>
      </c>
      <c r="I11720" t="s"/>
      <c r="J11720" t="n">
        <v>1</v>
      </c>
      <c r="K11720" t="s">
        <v>349</v>
      </c>
      <c r="L11720" t="s"/>
      <c r="M11720" t="n">
        <v>2</v>
      </c>
      <c r="N11720" t="n">
        <v>110</v>
      </c>
      <c r="O11720" t="n">
        <v>220</v>
      </c>
      <c r="P11720" t="n">
        <v>220</v>
      </c>
      <c r="Q11720" t="n">
        <v>0</v>
      </c>
      <c r="R11720" t="n">
        <v>0</v>
      </c>
      <c r="S11720" t="s">
        <v>31682</v>
      </c>
      <c r="T11720" t="n">
        <v>766</v>
      </c>
      <c r="U11720" t="s">
        <v>30693</v>
      </c>
      <c r="V11720" t="s">
        <v>30693</v>
      </c>
      <c r="W11720" t="s">
        <v>526</v>
      </c>
      <c r="X11720" t="s">
        <v>241</v>
      </c>
      <c r="Y11720" t="s">
        <v>242</v>
      </c>
      <c r="Z11720" t="s"/>
      <c r="AA11720" t="n">
        <v>190</v>
      </c>
      <c r="AB11720" t="s">
        <v>30627</v>
      </c>
      <c r="AC11720" t="s">
        <v>31683</v>
      </c>
      <c r="AD11720" t="n">
        <v>5</v>
      </c>
      <c r="AE11720" t="n">
        <v>709130.11</v>
      </c>
      <c r="AF11720" t="n">
        <v>6191855.66</v>
      </c>
    </row>
    <row r="11721" spans="1:32">
      <c r="A11721" s="62" t="n">
        <v>11719</v>
      </c>
      <c r="B11721" t="s">
        <v>31684</v>
      </c>
      <c r="C11721" t="n">
        <v>130</v>
      </c>
      <c r="D11721" t="n">
        <v>2012</v>
      </c>
      <c r="E11721" t="n">
        <v>0</v>
      </c>
      <c r="F11721" t="n">
        <v>1</v>
      </c>
      <c r="G11721" t="s"/>
      <c r="H11721" t="n">
        <v>6</v>
      </c>
      <c r="I11721" t="s"/>
      <c r="J11721" t="n">
        <v>1</v>
      </c>
      <c r="K11721" t="s">
        <v>349</v>
      </c>
      <c r="L11721" t="s"/>
      <c r="M11721" t="n">
        <v>2</v>
      </c>
      <c r="N11721" t="n">
        <v>72</v>
      </c>
      <c r="O11721" t="n">
        <v>140</v>
      </c>
      <c r="P11721" t="n">
        <v>140</v>
      </c>
      <c r="Q11721" t="n">
        <v>0</v>
      </c>
      <c r="R11721" t="n">
        <v>0</v>
      </c>
      <c r="S11721" t="s">
        <v>31685</v>
      </c>
      <c r="T11721" t="n">
        <v>768</v>
      </c>
      <c r="U11721" t="s">
        <v>30621</v>
      </c>
      <c r="V11721" t="s">
        <v>30621</v>
      </c>
      <c r="W11721" t="s">
        <v>383</v>
      </c>
      <c r="X11721" t="s">
        <v>241</v>
      </c>
      <c r="Y11721" t="s">
        <v>242</v>
      </c>
      <c r="Z11721" t="s"/>
      <c r="AA11721" t="n">
        <v>190</v>
      </c>
      <c r="AB11721" t="s">
        <v>31686</v>
      </c>
      <c r="AC11721" t="s">
        <v>31687</v>
      </c>
      <c r="AD11721" t="n">
        <v>5</v>
      </c>
      <c r="AE11721" t="n">
        <v>709112.8</v>
      </c>
      <c r="AF11721" t="n">
        <v>6192000.77</v>
      </c>
    </row>
    <row r="11722" spans="1:32">
      <c r="A11722" s="62" t="n">
        <v>11720</v>
      </c>
      <c r="B11722" t="s">
        <v>31688</v>
      </c>
      <c r="C11722" t="n">
        <v>420</v>
      </c>
      <c r="D11722" t="n">
        <v>1911</v>
      </c>
      <c r="E11722" t="n">
        <v>0</v>
      </c>
      <c r="F11722" t="n">
        <v>90</v>
      </c>
      <c r="G11722" t="s"/>
      <c r="H11722" t="n">
        <v>1</v>
      </c>
      <c r="I11722" t="s"/>
      <c r="J11722" t="n">
        <v>1</v>
      </c>
      <c r="K11722" t="s">
        <v>349</v>
      </c>
      <c r="L11722" t="n">
        <v>90</v>
      </c>
      <c r="M11722" t="n">
        <v>1</v>
      </c>
      <c r="N11722" t="n">
        <v>801</v>
      </c>
      <c r="O11722" t="n">
        <v>801</v>
      </c>
      <c r="P11722" t="n">
        <v>0</v>
      </c>
      <c r="Q11722" t="n">
        <v>801</v>
      </c>
      <c r="R11722" t="n">
        <v>0</v>
      </c>
      <c r="S11722" t="s">
        <v>31689</v>
      </c>
      <c r="T11722" t="n">
        <v>754</v>
      </c>
      <c r="U11722" t="s">
        <v>30245</v>
      </c>
      <c r="V11722" t="s">
        <v>30245</v>
      </c>
      <c r="W11722" t="s">
        <v>411</v>
      </c>
      <c r="X11722" t="s">
        <v>352</v>
      </c>
      <c r="Y11722" t="s">
        <v>353</v>
      </c>
      <c r="Z11722" t="s">
        <v>512</v>
      </c>
      <c r="AA11722" t="n">
        <v>190</v>
      </c>
      <c r="AB11722" t="s">
        <v>3452</v>
      </c>
      <c r="AC11722" t="s">
        <v>31690</v>
      </c>
      <c r="AD11722" t="n">
        <v>5</v>
      </c>
      <c r="AE11722" t="n">
        <v>708368.3100000001</v>
      </c>
      <c r="AF11722" t="n">
        <v>6186092.88</v>
      </c>
    </row>
    <row r="11723" spans="1:32">
      <c r="A11723" s="62" t="n">
        <v>11721</v>
      </c>
      <c r="B11723" t="s">
        <v>31691</v>
      </c>
      <c r="C11723" t="n">
        <v>130</v>
      </c>
      <c r="D11723" t="n">
        <v>2015</v>
      </c>
      <c r="E11723" t="n">
        <v>0</v>
      </c>
      <c r="F11723" t="n">
        <v>10</v>
      </c>
      <c r="G11723" t="s"/>
      <c r="H11723" t="n">
        <v>1</v>
      </c>
      <c r="I11723" t="s"/>
      <c r="J11723" t="n">
        <v>2</v>
      </c>
      <c r="K11723" t="s">
        <v>237</v>
      </c>
      <c r="L11723" t="s"/>
      <c r="M11723" t="n">
        <v>1</v>
      </c>
      <c r="N11723" t="n">
        <v>121</v>
      </c>
      <c r="O11723" t="n">
        <v>121</v>
      </c>
      <c r="P11723" t="n">
        <v>121</v>
      </c>
      <c r="Q11723" t="n">
        <v>0</v>
      </c>
      <c r="R11723" t="n">
        <v>0</v>
      </c>
      <c r="S11723" t="s">
        <v>31692</v>
      </c>
      <c r="T11723" t="n">
        <v>547</v>
      </c>
      <c r="U11723" t="s">
        <v>511</v>
      </c>
      <c r="V11723" t="s">
        <v>511</v>
      </c>
      <c r="W11723" t="s">
        <v>644</v>
      </c>
      <c r="X11723" t="s">
        <v>352</v>
      </c>
      <c r="Y11723" t="s">
        <v>353</v>
      </c>
      <c r="Z11723" t="s"/>
      <c r="AA11723" t="n">
        <v>190</v>
      </c>
      <c r="AB11723" t="s">
        <v>26526</v>
      </c>
      <c r="AC11723" t="s">
        <v>31693</v>
      </c>
      <c r="AD11723" t="n">
        <v>5</v>
      </c>
      <c r="AE11723" t="n">
        <v>708503.76</v>
      </c>
      <c r="AF11723" t="n">
        <v>6186071.1</v>
      </c>
    </row>
    <row r="11724" spans="1:32">
      <c r="A11724" s="62" t="n">
        <v>11722</v>
      </c>
      <c r="B11724" t="s">
        <v>31694</v>
      </c>
      <c r="C11724" t="n">
        <v>120</v>
      </c>
      <c r="D11724" t="n">
        <v>1944</v>
      </c>
      <c r="E11724" t="n">
        <v>2009</v>
      </c>
      <c r="F11724" t="n">
        <v>5</v>
      </c>
      <c r="G11724" t="s"/>
      <c r="H11724" t="n">
        <v>1</v>
      </c>
      <c r="I11724" t="s"/>
      <c r="J11724" t="n">
        <v>2</v>
      </c>
      <c r="K11724" t="s">
        <v>387</v>
      </c>
      <c r="L11724" t="n">
        <v>2</v>
      </c>
      <c r="M11724" t="n">
        <v>1</v>
      </c>
      <c r="N11724" t="n">
        <v>69</v>
      </c>
      <c r="O11724" t="n">
        <v>69</v>
      </c>
      <c r="P11724" t="n">
        <v>113</v>
      </c>
      <c r="Q11724" t="n">
        <v>0</v>
      </c>
      <c r="R11724" t="n">
        <v>0</v>
      </c>
      <c r="S11724" t="s">
        <v>31695</v>
      </c>
      <c r="T11724" t="n">
        <v>301</v>
      </c>
      <c r="U11724" t="s">
        <v>12637</v>
      </c>
      <c r="V11724" t="s">
        <v>12637</v>
      </c>
      <c r="W11724" t="s">
        <v>31696</v>
      </c>
      <c r="X11724" t="s">
        <v>3571</v>
      </c>
      <c r="Y11724" t="s">
        <v>3572</v>
      </c>
      <c r="Z11724" t="s"/>
      <c r="AA11724" t="n">
        <v>190</v>
      </c>
      <c r="AB11724" t="s">
        <v>13882</v>
      </c>
      <c r="AC11724" t="s">
        <v>31697</v>
      </c>
      <c r="AD11724" t="n">
        <v>5</v>
      </c>
      <c r="AE11724" t="n">
        <v>712378.97</v>
      </c>
      <c r="AF11724" t="n">
        <v>6193387.53</v>
      </c>
    </row>
    <row r="11725" spans="1:32">
      <c r="A11725" s="62" t="n">
        <v>11723</v>
      </c>
      <c r="B11725" t="s">
        <v>31698</v>
      </c>
      <c r="C11725" t="n">
        <v>120</v>
      </c>
      <c r="D11725" t="n">
        <v>2015</v>
      </c>
      <c r="E11725" t="n">
        <v>0</v>
      </c>
      <c r="F11725" t="n">
        <v>5</v>
      </c>
      <c r="G11725" t="s"/>
      <c r="H11725" t="n">
        <v>5</v>
      </c>
      <c r="I11725" t="s"/>
      <c r="J11725" t="n">
        <v>5</v>
      </c>
      <c r="K11725" t="s">
        <v>533</v>
      </c>
      <c r="L11725" t="s"/>
      <c r="M11725" t="n">
        <v>1</v>
      </c>
      <c r="N11725" t="n">
        <v>227</v>
      </c>
      <c r="O11725" t="n">
        <v>227</v>
      </c>
      <c r="P11725" t="n">
        <v>189</v>
      </c>
      <c r="Q11725" t="n">
        <v>0</v>
      </c>
      <c r="R11725" t="n">
        <v>0</v>
      </c>
      <c r="S11725" t="s">
        <v>31699</v>
      </c>
      <c r="T11725" t="n">
        <v>528</v>
      </c>
      <c r="U11725" t="s">
        <v>6162</v>
      </c>
      <c r="V11725" t="s">
        <v>6162</v>
      </c>
      <c r="W11725" t="s">
        <v>495</v>
      </c>
      <c r="X11725" t="s">
        <v>241</v>
      </c>
      <c r="Y11725" t="s">
        <v>242</v>
      </c>
      <c r="Z11725" t="s"/>
      <c r="AA11725" t="n">
        <v>190</v>
      </c>
      <c r="AB11725" t="s">
        <v>31700</v>
      </c>
      <c r="AC11725" t="s">
        <v>31701</v>
      </c>
      <c r="AD11725" t="n">
        <v>5</v>
      </c>
      <c r="AE11725" t="n">
        <v>712609.34</v>
      </c>
      <c r="AF11725" t="n">
        <v>6189817.59</v>
      </c>
    </row>
    <row r="11726" spans="1:32">
      <c r="A11726" s="62" t="n">
        <v>11724</v>
      </c>
      <c r="B11726" t="s">
        <v>31702</v>
      </c>
      <c r="C11726" t="n">
        <v>130</v>
      </c>
      <c r="D11726" t="n">
        <v>2013</v>
      </c>
      <c r="E11726" t="n">
        <v>0</v>
      </c>
      <c r="F11726" t="n">
        <v>1</v>
      </c>
      <c r="G11726" t="s"/>
      <c r="H11726" t="n">
        <v>90</v>
      </c>
      <c r="I11726" t="s"/>
      <c r="J11726" t="n">
        <v>1</v>
      </c>
      <c r="K11726" t="s">
        <v>349</v>
      </c>
      <c r="L11726" t="s"/>
      <c r="M11726" t="n">
        <v>2</v>
      </c>
      <c r="N11726" t="n">
        <v>110</v>
      </c>
      <c r="O11726" t="n">
        <v>220</v>
      </c>
      <c r="P11726" t="n">
        <v>220</v>
      </c>
      <c r="Q11726" t="n">
        <v>0</v>
      </c>
      <c r="R11726" t="n">
        <v>0</v>
      </c>
      <c r="S11726" t="s">
        <v>31703</v>
      </c>
      <c r="T11726" t="n">
        <v>765</v>
      </c>
      <c r="U11726" t="s">
        <v>30626</v>
      </c>
      <c r="V11726" t="s">
        <v>30626</v>
      </c>
      <c r="W11726" t="s">
        <v>391</v>
      </c>
      <c r="X11726" t="s">
        <v>241</v>
      </c>
      <c r="Y11726" t="s">
        <v>242</v>
      </c>
      <c r="Z11726" t="s"/>
      <c r="AA11726" t="n">
        <v>190</v>
      </c>
      <c r="AB11726" t="s">
        <v>30627</v>
      </c>
      <c r="AC11726" t="s">
        <v>31704</v>
      </c>
      <c r="AD11726" t="n">
        <v>5</v>
      </c>
      <c r="AE11726" t="n">
        <v>709111.26</v>
      </c>
      <c r="AF11726" t="n">
        <v>6191910.46</v>
      </c>
    </row>
    <row r="11727" spans="1:32">
      <c r="A11727" s="62" t="n">
        <v>11725</v>
      </c>
      <c r="B11727" t="s">
        <v>31705</v>
      </c>
      <c r="C11727" t="n">
        <v>130</v>
      </c>
      <c r="D11727" t="n">
        <v>2013</v>
      </c>
      <c r="E11727" t="n">
        <v>0</v>
      </c>
      <c r="F11727" t="n">
        <v>1</v>
      </c>
      <c r="G11727" t="s"/>
      <c r="H11727" t="n">
        <v>1</v>
      </c>
      <c r="I11727" t="s"/>
      <c r="J11727" t="n">
        <v>5</v>
      </c>
      <c r="K11727" t="s">
        <v>365</v>
      </c>
      <c r="L11727" t="n">
        <v>4</v>
      </c>
      <c r="M11727" t="n">
        <v>2</v>
      </c>
      <c r="N11727" t="n">
        <v>63</v>
      </c>
      <c r="O11727" t="n">
        <v>126</v>
      </c>
      <c r="P11727" t="n">
        <v>126</v>
      </c>
      <c r="Q11727" t="n">
        <v>0</v>
      </c>
      <c r="R11727" t="n">
        <v>0</v>
      </c>
      <c r="S11727" t="s">
        <v>31706</v>
      </c>
      <c r="T11727" t="n">
        <v>802</v>
      </c>
      <c r="U11727" t="s">
        <v>30646</v>
      </c>
      <c r="V11727" t="s">
        <v>30646</v>
      </c>
      <c r="W11727" t="s">
        <v>951</v>
      </c>
      <c r="X11727" t="s">
        <v>352</v>
      </c>
      <c r="Y11727" t="s">
        <v>353</v>
      </c>
      <c r="Z11727" t="s">
        <v>353</v>
      </c>
      <c r="AA11727" t="n">
        <v>190</v>
      </c>
      <c r="AB11727" t="s">
        <v>31707</v>
      </c>
      <c r="AC11727" t="s">
        <v>31708</v>
      </c>
      <c r="AD11727" t="n">
        <v>5</v>
      </c>
      <c r="AE11727" t="n">
        <v>712371.46</v>
      </c>
      <c r="AF11727" t="n">
        <v>6187126.66</v>
      </c>
    </row>
    <row r="11728" spans="1:32">
      <c r="A11728" s="62" t="n">
        <v>11726</v>
      </c>
      <c r="B11728" t="s">
        <v>31709</v>
      </c>
      <c r="C11728" t="n">
        <v>120</v>
      </c>
      <c r="D11728" t="n">
        <v>2014</v>
      </c>
      <c r="E11728" t="n">
        <v>0</v>
      </c>
      <c r="F11728" t="n">
        <v>5</v>
      </c>
      <c r="G11728" t="s"/>
      <c r="H11728" t="n">
        <v>1</v>
      </c>
      <c r="I11728" t="s"/>
      <c r="J11728" t="n">
        <v>5</v>
      </c>
      <c r="K11728" t="s">
        <v>365</v>
      </c>
      <c r="L11728" t="s"/>
      <c r="M11728" t="n">
        <v>1</v>
      </c>
      <c r="N11728" t="n">
        <v>240</v>
      </c>
      <c r="O11728" t="n">
        <v>240</v>
      </c>
      <c r="P11728" t="n">
        <v>190</v>
      </c>
      <c r="Q11728" t="n">
        <v>0</v>
      </c>
      <c r="R11728" t="n">
        <v>0</v>
      </c>
      <c r="S11728" t="s">
        <v>31710</v>
      </c>
      <c r="T11728" t="n">
        <v>381</v>
      </c>
      <c r="U11728" t="s">
        <v>571</v>
      </c>
      <c r="V11728" t="s">
        <v>571</v>
      </c>
      <c r="W11728" t="s">
        <v>6070</v>
      </c>
      <c r="X11728" t="s">
        <v>352</v>
      </c>
      <c r="Y11728" t="s">
        <v>353</v>
      </c>
      <c r="Z11728" t="s">
        <v>512</v>
      </c>
      <c r="AA11728" t="n">
        <v>190</v>
      </c>
      <c r="AB11728" t="s">
        <v>6122</v>
      </c>
      <c r="AC11728" t="s">
        <v>31711</v>
      </c>
      <c r="AD11728" t="n">
        <v>5</v>
      </c>
      <c r="AE11728" t="n">
        <v>707996.25</v>
      </c>
      <c r="AF11728" t="n">
        <v>6185864.73</v>
      </c>
    </row>
    <row r="11729" spans="1:32">
      <c r="A11729" s="62" t="n">
        <v>11727</v>
      </c>
      <c r="B11729" t="s">
        <v>31712</v>
      </c>
      <c r="C11729" t="n">
        <v>130</v>
      </c>
      <c r="D11729" t="n">
        <v>2013</v>
      </c>
      <c r="E11729" t="n">
        <v>0</v>
      </c>
      <c r="F11729" t="n">
        <v>1</v>
      </c>
      <c r="G11729" t="s"/>
      <c r="H11729" t="n">
        <v>1</v>
      </c>
      <c r="I11729" t="s"/>
      <c r="J11729" t="n">
        <v>5</v>
      </c>
      <c r="K11729" t="s">
        <v>365</v>
      </c>
      <c r="L11729" t="n">
        <v>4</v>
      </c>
      <c r="M11729" t="n">
        <v>1</v>
      </c>
      <c r="N11729" t="n">
        <v>116</v>
      </c>
      <c r="O11729" t="n">
        <v>116</v>
      </c>
      <c r="P11729" t="n">
        <v>116</v>
      </c>
      <c r="Q11729" t="n">
        <v>0</v>
      </c>
      <c r="R11729" t="n">
        <v>0</v>
      </c>
      <c r="S11729" t="s">
        <v>31713</v>
      </c>
      <c r="T11729" t="n">
        <v>802</v>
      </c>
      <c r="U11729" t="s">
        <v>30646</v>
      </c>
      <c r="V11729" t="s">
        <v>30646</v>
      </c>
      <c r="W11729" t="s">
        <v>633</v>
      </c>
      <c r="X11729" t="s">
        <v>352</v>
      </c>
      <c r="Y11729" t="s">
        <v>353</v>
      </c>
      <c r="Z11729" t="s">
        <v>353</v>
      </c>
      <c r="AA11729" t="n">
        <v>190</v>
      </c>
      <c r="AB11729" t="s">
        <v>31714</v>
      </c>
      <c r="AC11729" t="s">
        <v>31715</v>
      </c>
      <c r="AD11729" t="n">
        <v>5</v>
      </c>
      <c r="AE11729" t="n">
        <v>712346.77</v>
      </c>
      <c r="AF11729" t="n">
        <v>6187119.33</v>
      </c>
    </row>
    <row r="11730" spans="1:32">
      <c r="A11730" s="62" t="n">
        <v>11728</v>
      </c>
      <c r="B11730" t="s">
        <v>31716</v>
      </c>
      <c r="C11730" t="n">
        <v>140</v>
      </c>
      <c r="D11730" t="n">
        <v>1918</v>
      </c>
      <c r="E11730" t="n">
        <v>2015</v>
      </c>
      <c r="F11730" t="n">
        <v>5</v>
      </c>
      <c r="G11730" t="s"/>
      <c r="H11730" t="n">
        <v>1</v>
      </c>
      <c r="I11730" t="s"/>
      <c r="J11730" t="n">
        <v>2</v>
      </c>
      <c r="K11730" t="s">
        <v>237</v>
      </c>
      <c r="L11730" t="s"/>
      <c r="M11730" t="n">
        <v>1</v>
      </c>
      <c r="N11730" t="n">
        <v>173</v>
      </c>
      <c r="O11730" t="n">
        <v>173</v>
      </c>
      <c r="P11730" t="n">
        <v>269</v>
      </c>
      <c r="Q11730" t="n">
        <v>0</v>
      </c>
      <c r="R11730" t="n">
        <v>0</v>
      </c>
      <c r="S11730" t="s">
        <v>31717</v>
      </c>
      <c r="T11730" t="n">
        <v>203</v>
      </c>
      <c r="U11730" t="s">
        <v>15475</v>
      </c>
      <c r="V11730" t="s">
        <v>15475</v>
      </c>
      <c r="W11730" t="s">
        <v>24335</v>
      </c>
      <c r="X11730" t="s">
        <v>241</v>
      </c>
      <c r="Y11730" t="s">
        <v>242</v>
      </c>
      <c r="Z11730" t="s"/>
      <c r="AA11730" t="n">
        <v>190</v>
      </c>
      <c r="AB11730" t="s">
        <v>31718</v>
      </c>
      <c r="AC11730" t="s">
        <v>31719</v>
      </c>
      <c r="AD11730" t="n">
        <v>5</v>
      </c>
      <c r="AE11730" t="n">
        <v>711649.5699999999</v>
      </c>
      <c r="AF11730" t="n">
        <v>6190140.12</v>
      </c>
    </row>
    <row r="11731" spans="1:32">
      <c r="A11731" s="62" t="n">
        <v>11729</v>
      </c>
      <c r="B11731" t="s">
        <v>31720</v>
      </c>
      <c r="C11731" t="n">
        <v>130</v>
      </c>
      <c r="D11731" t="n">
        <v>2016</v>
      </c>
      <c r="E11731" t="n">
        <v>0</v>
      </c>
      <c r="F11731" t="n">
        <v>10</v>
      </c>
      <c r="G11731" t="s"/>
      <c r="H11731" t="n">
        <v>1</v>
      </c>
      <c r="I11731" t="s"/>
      <c r="J11731" t="n">
        <v>2</v>
      </c>
      <c r="K11731" t="s">
        <v>237</v>
      </c>
      <c r="L11731" t="s"/>
      <c r="M11731" t="n">
        <v>1</v>
      </c>
      <c r="N11731" t="n">
        <v>102</v>
      </c>
      <c r="O11731" t="n">
        <v>102</v>
      </c>
      <c r="P11731" t="n">
        <v>102</v>
      </c>
      <c r="Q11731" t="n">
        <v>0</v>
      </c>
      <c r="R11731" t="n">
        <v>0</v>
      </c>
      <c r="S11731" t="s">
        <v>31721</v>
      </c>
      <c r="T11731" t="n">
        <v>547</v>
      </c>
      <c r="U11731" t="s">
        <v>511</v>
      </c>
      <c r="V11731" t="s">
        <v>511</v>
      </c>
      <c r="W11731" t="s">
        <v>1040</v>
      </c>
      <c r="X11731" t="s">
        <v>352</v>
      </c>
      <c r="Y11731" t="s">
        <v>353</v>
      </c>
      <c r="Z11731" t="s"/>
      <c r="AA11731" t="n">
        <v>190</v>
      </c>
      <c r="AB11731" t="s">
        <v>28781</v>
      </c>
      <c r="AC11731" t="s">
        <v>31722</v>
      </c>
      <c r="AD11731" t="n">
        <v>5</v>
      </c>
      <c r="AE11731" t="n">
        <v>708471.48</v>
      </c>
      <c r="AF11731" t="n">
        <v>6186196.61</v>
      </c>
    </row>
    <row r="11732" spans="1:32">
      <c r="A11732" s="62" t="n">
        <v>11730</v>
      </c>
      <c r="B11732" t="s">
        <v>31723</v>
      </c>
      <c r="C11732" t="n">
        <v>120</v>
      </c>
      <c r="D11732" t="n">
        <v>2014</v>
      </c>
      <c r="E11732" t="n">
        <v>0</v>
      </c>
      <c r="F11732" t="n">
        <v>2</v>
      </c>
      <c r="G11732" t="s"/>
      <c r="H11732" t="n">
        <v>1</v>
      </c>
      <c r="I11732" t="s"/>
      <c r="J11732" t="n">
        <v>1</v>
      </c>
      <c r="K11732" t="s">
        <v>349</v>
      </c>
      <c r="L11732" t="s"/>
      <c r="M11732" t="n">
        <v>1</v>
      </c>
      <c r="N11732" t="n">
        <v>134</v>
      </c>
      <c r="O11732" t="n">
        <v>134</v>
      </c>
      <c r="P11732" t="n">
        <v>134</v>
      </c>
      <c r="Q11732" t="n">
        <v>0</v>
      </c>
      <c r="R11732" t="n">
        <v>0</v>
      </c>
      <c r="S11732" t="s">
        <v>31724</v>
      </c>
      <c r="T11732" t="n">
        <v>804</v>
      </c>
      <c r="U11732" t="s">
        <v>30661</v>
      </c>
      <c r="V11732" t="s">
        <v>30661</v>
      </c>
      <c r="W11732" t="s">
        <v>688</v>
      </c>
      <c r="X11732" t="s">
        <v>241</v>
      </c>
      <c r="Y11732" t="s">
        <v>242</v>
      </c>
      <c r="Z11732" t="s"/>
      <c r="AA11732" t="n">
        <v>190</v>
      </c>
      <c r="AB11732" t="s">
        <v>31725</v>
      </c>
      <c r="AC11732" t="s">
        <v>31726</v>
      </c>
      <c r="AD11732" t="n">
        <v>5</v>
      </c>
      <c r="AE11732" t="n">
        <v>709319.33</v>
      </c>
      <c r="AF11732" t="n">
        <v>6191664.55</v>
      </c>
    </row>
    <row r="11733" spans="1:32">
      <c r="A11733" s="62" t="n">
        <v>11731</v>
      </c>
      <c r="B11733" t="s">
        <v>31727</v>
      </c>
      <c r="C11733" t="n">
        <v>120</v>
      </c>
      <c r="D11733" t="n">
        <v>2014</v>
      </c>
      <c r="E11733" t="n">
        <v>0</v>
      </c>
      <c r="F11733" t="n">
        <v>5</v>
      </c>
      <c r="G11733" t="s"/>
      <c r="H11733" t="n">
        <v>1</v>
      </c>
      <c r="I11733" t="s"/>
      <c r="J11733" t="n">
        <v>5</v>
      </c>
      <c r="K11733" t="s">
        <v>365</v>
      </c>
      <c r="L11733" t="s"/>
      <c r="M11733" t="n">
        <v>1</v>
      </c>
      <c r="N11733" t="n">
        <v>190</v>
      </c>
      <c r="O11733" t="n">
        <v>190</v>
      </c>
      <c r="P11733" t="n">
        <v>190</v>
      </c>
      <c r="Q11733" t="n">
        <v>0</v>
      </c>
      <c r="R11733" t="n">
        <v>0</v>
      </c>
      <c r="S11733" t="s">
        <v>31728</v>
      </c>
      <c r="T11733" t="n">
        <v>381</v>
      </c>
      <c r="U11733" t="s">
        <v>571</v>
      </c>
      <c r="V11733" t="s">
        <v>571</v>
      </c>
      <c r="W11733" t="s">
        <v>5902</v>
      </c>
      <c r="X11733" t="s">
        <v>352</v>
      </c>
      <c r="Y11733" t="s">
        <v>353</v>
      </c>
      <c r="Z11733" t="s">
        <v>512</v>
      </c>
      <c r="AA11733" t="n">
        <v>190</v>
      </c>
      <c r="AB11733" t="s">
        <v>7538</v>
      </c>
      <c r="AC11733" t="s">
        <v>31729</v>
      </c>
      <c r="AD11733" t="n">
        <v>5</v>
      </c>
      <c r="AE11733" t="n">
        <v>707936.1899999999</v>
      </c>
      <c r="AF11733" t="n">
        <v>6185942.79</v>
      </c>
    </row>
    <row r="11734" spans="1:32">
      <c r="A11734" s="62" t="n">
        <v>11732</v>
      </c>
      <c r="B11734" t="s">
        <v>31730</v>
      </c>
      <c r="C11734" t="n">
        <v>130</v>
      </c>
      <c r="D11734" t="n">
        <v>2013</v>
      </c>
      <c r="E11734" t="n">
        <v>0</v>
      </c>
      <c r="F11734" t="n">
        <v>1</v>
      </c>
      <c r="G11734" t="s"/>
      <c r="H11734" t="n">
        <v>1</v>
      </c>
      <c r="I11734" t="s"/>
      <c r="J11734" t="n">
        <v>5</v>
      </c>
      <c r="K11734" t="s">
        <v>365</v>
      </c>
      <c r="L11734" t="n">
        <v>4</v>
      </c>
      <c r="M11734" t="n">
        <v>2</v>
      </c>
      <c r="N11734" t="n">
        <v>63</v>
      </c>
      <c r="O11734" t="n">
        <v>126</v>
      </c>
      <c r="P11734" t="n">
        <v>126</v>
      </c>
      <c r="Q11734" t="n">
        <v>0</v>
      </c>
      <c r="R11734" t="n">
        <v>0</v>
      </c>
      <c r="S11734" t="s">
        <v>31731</v>
      </c>
      <c r="T11734" t="n">
        <v>802</v>
      </c>
      <c r="U11734" t="s">
        <v>30646</v>
      </c>
      <c r="V11734" t="s">
        <v>30646</v>
      </c>
      <c r="W11734" t="s">
        <v>608</v>
      </c>
      <c r="X11734" t="s">
        <v>352</v>
      </c>
      <c r="Y11734" t="s">
        <v>353</v>
      </c>
      <c r="Z11734" t="s">
        <v>353</v>
      </c>
      <c r="AA11734" t="n">
        <v>190</v>
      </c>
      <c r="AB11734" t="s">
        <v>31732</v>
      </c>
      <c r="AC11734" t="s">
        <v>31733</v>
      </c>
      <c r="AD11734" t="n">
        <v>5</v>
      </c>
      <c r="AE11734" t="n">
        <v>712370.45</v>
      </c>
      <c r="AF11734" t="n">
        <v>6187133.09</v>
      </c>
    </row>
    <row r="11735" spans="1:32">
      <c r="A11735" s="62" t="n">
        <v>11733</v>
      </c>
      <c r="B11735" t="s">
        <v>31734</v>
      </c>
      <c r="C11735" t="n">
        <v>130</v>
      </c>
      <c r="D11735" t="n">
        <v>2014</v>
      </c>
      <c r="E11735" t="n">
        <v>0</v>
      </c>
      <c r="F11735" t="n">
        <v>4</v>
      </c>
      <c r="G11735" t="s"/>
      <c r="H11735" t="n">
        <v>1</v>
      </c>
      <c r="I11735" t="s"/>
      <c r="J11735" t="n">
        <v>1</v>
      </c>
      <c r="K11735" t="s">
        <v>349</v>
      </c>
      <c r="L11735" t="s"/>
      <c r="M11735" t="n">
        <v>2</v>
      </c>
      <c r="N11735" t="n">
        <v>50</v>
      </c>
      <c r="O11735" t="n">
        <v>100</v>
      </c>
      <c r="P11735" t="n">
        <v>100</v>
      </c>
      <c r="Q11735" t="n">
        <v>0</v>
      </c>
      <c r="R11735" t="n">
        <v>0</v>
      </c>
      <c r="S11735" t="s">
        <v>31735</v>
      </c>
      <c r="T11735" t="n">
        <v>807</v>
      </c>
      <c r="U11735" t="s">
        <v>30641</v>
      </c>
      <c r="V11735" t="s">
        <v>30641</v>
      </c>
      <c r="W11735" t="s">
        <v>399</v>
      </c>
      <c r="X11735" t="s">
        <v>241</v>
      </c>
      <c r="Y11735" t="s">
        <v>242</v>
      </c>
      <c r="Z11735" t="s">
        <v>242</v>
      </c>
      <c r="AA11735" t="n">
        <v>190</v>
      </c>
      <c r="AB11735" t="s">
        <v>31736</v>
      </c>
      <c r="AC11735" t="s">
        <v>31737</v>
      </c>
      <c r="AD11735" t="n">
        <v>5</v>
      </c>
      <c r="AE11735" t="n">
        <v>709172.99</v>
      </c>
      <c r="AF11735" t="n">
        <v>6191825.46</v>
      </c>
    </row>
    <row r="11736" spans="1:32">
      <c r="A11736" s="62" t="n">
        <v>11734</v>
      </c>
      <c r="B11736" t="s">
        <v>31738</v>
      </c>
      <c r="C11736" t="n">
        <v>130</v>
      </c>
      <c r="D11736" t="n">
        <v>2015</v>
      </c>
      <c r="E11736" t="n">
        <v>0</v>
      </c>
      <c r="F11736" t="n">
        <v>5</v>
      </c>
      <c r="G11736" t="s"/>
      <c r="H11736" t="n">
        <v>1</v>
      </c>
      <c r="I11736" t="s"/>
      <c r="J11736" t="n">
        <v>2</v>
      </c>
      <c r="K11736" t="s">
        <v>237</v>
      </c>
      <c r="L11736" t="s"/>
      <c r="M11736" t="n">
        <v>1</v>
      </c>
      <c r="N11736" t="n">
        <v>124</v>
      </c>
      <c r="O11736" t="n">
        <v>124</v>
      </c>
      <c r="P11736" t="n">
        <v>124</v>
      </c>
      <c r="Q11736" t="n">
        <v>0</v>
      </c>
      <c r="R11736" t="n">
        <v>0</v>
      </c>
      <c r="S11736" t="s">
        <v>31739</v>
      </c>
      <c r="T11736" t="n">
        <v>491</v>
      </c>
      <c r="U11736" t="s">
        <v>1185</v>
      </c>
      <c r="V11736" t="s">
        <v>1185</v>
      </c>
      <c r="W11736" t="s">
        <v>6674</v>
      </c>
      <c r="X11736" t="s">
        <v>352</v>
      </c>
      <c r="Y11736" t="s">
        <v>353</v>
      </c>
      <c r="Z11736" t="s">
        <v>480</v>
      </c>
      <c r="AA11736" t="n">
        <v>190</v>
      </c>
      <c r="AB11736" t="s">
        <v>1460</v>
      </c>
      <c r="AC11736" t="s">
        <v>31740</v>
      </c>
      <c r="AD11736" t="n">
        <v>5</v>
      </c>
      <c r="AE11736" t="n">
        <v>714335.37</v>
      </c>
      <c r="AF11736" t="n">
        <v>6184559.05</v>
      </c>
    </row>
    <row r="11737" spans="1:32">
      <c r="A11737" s="62" t="n">
        <v>11735</v>
      </c>
      <c r="B11737" t="s">
        <v>31741</v>
      </c>
      <c r="C11737" t="n">
        <v>130</v>
      </c>
      <c r="D11737" t="n">
        <v>2016</v>
      </c>
      <c r="E11737" t="n">
        <v>0</v>
      </c>
      <c r="F11737" t="n">
        <v>10</v>
      </c>
      <c r="G11737" t="s"/>
      <c r="H11737" t="n">
        <v>1</v>
      </c>
      <c r="I11737" t="s"/>
      <c r="J11737" t="n">
        <v>2</v>
      </c>
      <c r="K11737" t="s">
        <v>237</v>
      </c>
      <c r="L11737" t="s"/>
      <c r="M11737" t="n">
        <v>1</v>
      </c>
      <c r="N11737" t="n">
        <v>122</v>
      </c>
      <c r="O11737" t="n">
        <v>122</v>
      </c>
      <c r="P11737" t="n">
        <v>122</v>
      </c>
      <c r="Q11737" t="n">
        <v>0</v>
      </c>
      <c r="R11737" t="n">
        <v>0</v>
      </c>
      <c r="S11737" t="s">
        <v>31742</v>
      </c>
      <c r="T11737" t="n">
        <v>754</v>
      </c>
      <c r="U11737" t="s">
        <v>30245</v>
      </c>
      <c r="V11737" t="s">
        <v>30245</v>
      </c>
      <c r="W11737" t="s">
        <v>522</v>
      </c>
      <c r="X11737" t="s">
        <v>352</v>
      </c>
      <c r="Y11737" t="s">
        <v>353</v>
      </c>
      <c r="Z11737" t="s">
        <v>512</v>
      </c>
      <c r="AA11737" t="n">
        <v>190</v>
      </c>
      <c r="AB11737" t="s">
        <v>28124</v>
      </c>
      <c r="AC11737" t="s">
        <v>31743</v>
      </c>
      <c r="AD11737" t="n">
        <v>5</v>
      </c>
      <c r="AE11737" t="n">
        <v>708400.86</v>
      </c>
      <c r="AF11737" t="n">
        <v>6186228.06</v>
      </c>
    </row>
    <row r="11738" spans="1:32">
      <c r="A11738" s="62" t="n">
        <v>11736</v>
      </c>
      <c r="B11738" t="s">
        <v>31744</v>
      </c>
      <c r="C11738" t="n">
        <v>130</v>
      </c>
      <c r="D11738" t="n">
        <v>2015</v>
      </c>
      <c r="E11738" t="n">
        <v>0</v>
      </c>
      <c r="F11738" t="n">
        <v>4</v>
      </c>
      <c r="G11738" t="s"/>
      <c r="H11738" t="n">
        <v>1</v>
      </c>
      <c r="I11738" t="s"/>
      <c r="J11738" t="n">
        <v>1</v>
      </c>
      <c r="K11738" t="s">
        <v>349</v>
      </c>
      <c r="L11738" t="s"/>
      <c r="M11738" t="n">
        <v>2</v>
      </c>
      <c r="N11738" t="n">
        <v>53</v>
      </c>
      <c r="O11738" t="n">
        <v>106</v>
      </c>
      <c r="P11738" t="n">
        <v>106</v>
      </c>
      <c r="Q11738" t="n">
        <v>0</v>
      </c>
      <c r="R11738" t="n">
        <v>0</v>
      </c>
      <c r="S11738" t="s">
        <v>31745</v>
      </c>
      <c r="T11738" t="n">
        <v>807</v>
      </c>
      <c r="U11738" t="s">
        <v>30641</v>
      </c>
      <c r="V11738" t="s">
        <v>30641</v>
      </c>
      <c r="W11738" t="s">
        <v>365</v>
      </c>
      <c r="X11738" t="s">
        <v>241</v>
      </c>
      <c r="Y11738" t="s">
        <v>242</v>
      </c>
      <c r="Z11738" t="s">
        <v>242</v>
      </c>
      <c r="AA11738" t="n">
        <v>190</v>
      </c>
      <c r="AB11738" t="s">
        <v>31746</v>
      </c>
      <c r="AC11738" t="s">
        <v>31747</v>
      </c>
      <c r="AD11738" t="n">
        <v>5</v>
      </c>
      <c r="AE11738" t="n">
        <v>709194.8100000001</v>
      </c>
      <c r="AF11738" t="n">
        <v>6191810.22</v>
      </c>
    </row>
    <row r="11739" spans="1:32">
      <c r="A11739" s="62" t="n">
        <v>11737</v>
      </c>
      <c r="B11739" t="s">
        <v>31748</v>
      </c>
      <c r="C11739" t="n">
        <v>120</v>
      </c>
      <c r="D11739" t="n">
        <v>2014</v>
      </c>
      <c r="E11739" t="n">
        <v>0</v>
      </c>
      <c r="F11739" t="n">
        <v>2</v>
      </c>
      <c r="G11739" t="s"/>
      <c r="H11739" t="n">
        <v>90</v>
      </c>
      <c r="I11739" t="s"/>
      <c r="J11739" t="n">
        <v>5</v>
      </c>
      <c r="K11739" t="s">
        <v>365</v>
      </c>
      <c r="L11739" t="s"/>
      <c r="M11739" t="n">
        <v>1</v>
      </c>
      <c r="N11739" t="n">
        <v>83</v>
      </c>
      <c r="O11739" t="n">
        <v>83</v>
      </c>
      <c r="P11739" t="n">
        <v>140</v>
      </c>
      <c r="Q11739" t="n">
        <v>0</v>
      </c>
      <c r="R11739" t="n">
        <v>0</v>
      </c>
      <c r="S11739" t="s">
        <v>31749</v>
      </c>
      <c r="T11739" t="n">
        <v>672</v>
      </c>
      <c r="U11739" t="s">
        <v>30838</v>
      </c>
      <c r="V11739" t="s">
        <v>30838</v>
      </c>
      <c r="W11739" t="s">
        <v>951</v>
      </c>
      <c r="X11739" t="s">
        <v>352</v>
      </c>
      <c r="Y11739" t="s">
        <v>353</v>
      </c>
      <c r="Z11739" t="s">
        <v>512</v>
      </c>
      <c r="AA11739" t="n">
        <v>190</v>
      </c>
      <c r="AB11739" t="s">
        <v>31750</v>
      </c>
      <c r="AC11739" t="s">
        <v>31751</v>
      </c>
      <c r="AD11739" t="n">
        <v>5</v>
      </c>
      <c r="AE11739" t="n">
        <v>708491.0699999999</v>
      </c>
      <c r="AF11739" t="n">
        <v>6186328.71</v>
      </c>
    </row>
    <row r="11740" spans="1:32">
      <c r="A11740" s="62" t="n">
        <v>11738</v>
      </c>
      <c r="B11740" t="s">
        <v>31752</v>
      </c>
      <c r="C11740" t="n">
        <v>130</v>
      </c>
      <c r="D11740" t="n">
        <v>2012</v>
      </c>
      <c r="E11740" t="n">
        <v>0</v>
      </c>
      <c r="F11740" t="n">
        <v>1</v>
      </c>
      <c r="G11740" t="s"/>
      <c r="H11740" t="n">
        <v>1</v>
      </c>
      <c r="I11740" t="s"/>
      <c r="J11740" t="n">
        <v>5</v>
      </c>
      <c r="K11740" t="s">
        <v>365</v>
      </c>
      <c r="L11740" t="n">
        <v>4</v>
      </c>
      <c r="M11740" t="n">
        <v>2</v>
      </c>
      <c r="N11740" t="n">
        <v>73</v>
      </c>
      <c r="O11740" t="n">
        <v>145</v>
      </c>
      <c r="P11740" t="n">
        <v>145</v>
      </c>
      <c r="Q11740" t="n">
        <v>0</v>
      </c>
      <c r="R11740" t="n">
        <v>0</v>
      </c>
      <c r="S11740" t="s">
        <v>31753</v>
      </c>
      <c r="T11740" t="n">
        <v>802</v>
      </c>
      <c r="U11740" t="s">
        <v>30646</v>
      </c>
      <c r="V11740" t="s">
        <v>30646</v>
      </c>
      <c r="W11740" t="s">
        <v>403</v>
      </c>
      <c r="X11740" t="s">
        <v>352</v>
      </c>
      <c r="Y11740" t="s">
        <v>353</v>
      </c>
      <c r="Z11740" t="s">
        <v>353</v>
      </c>
      <c r="AA11740" t="n">
        <v>190</v>
      </c>
      <c r="AB11740" t="s">
        <v>31754</v>
      </c>
      <c r="AC11740" t="s">
        <v>31755</v>
      </c>
      <c r="AD11740" t="n">
        <v>5</v>
      </c>
      <c r="AE11740" t="n">
        <v>712334.04</v>
      </c>
      <c r="AF11740" t="n">
        <v>6187226.25</v>
      </c>
    </row>
    <row r="11741" spans="1:32">
      <c r="A11741" s="62" t="n">
        <v>11739</v>
      </c>
      <c r="B11741" t="s">
        <v>31756</v>
      </c>
      <c r="C11741" t="n">
        <v>130</v>
      </c>
      <c r="D11741" t="n">
        <v>2015</v>
      </c>
      <c r="E11741" t="n">
        <v>0</v>
      </c>
      <c r="F11741" t="n">
        <v>5</v>
      </c>
      <c r="G11741" t="s"/>
      <c r="H11741" t="n">
        <v>1</v>
      </c>
      <c r="I11741" t="s"/>
      <c r="J11741" t="n">
        <v>2</v>
      </c>
      <c r="K11741" t="s">
        <v>237</v>
      </c>
      <c r="L11741" t="s"/>
      <c r="M11741" t="n">
        <v>1</v>
      </c>
      <c r="N11741" t="n">
        <v>124</v>
      </c>
      <c r="O11741" t="n">
        <v>124</v>
      </c>
      <c r="P11741" t="n">
        <v>124</v>
      </c>
      <c r="Q11741" t="n">
        <v>0</v>
      </c>
      <c r="R11741" t="n">
        <v>0</v>
      </c>
      <c r="S11741" t="s">
        <v>31757</v>
      </c>
      <c r="T11741" t="n">
        <v>491</v>
      </c>
      <c r="U11741" t="s">
        <v>1185</v>
      </c>
      <c r="V11741" t="s">
        <v>1185</v>
      </c>
      <c r="W11741" t="s">
        <v>26168</v>
      </c>
      <c r="X11741" t="s">
        <v>352</v>
      </c>
      <c r="Y11741" t="s">
        <v>353</v>
      </c>
      <c r="Z11741" t="s">
        <v>480</v>
      </c>
      <c r="AA11741" t="n">
        <v>190</v>
      </c>
      <c r="AB11741" t="s">
        <v>29967</v>
      </c>
      <c r="AC11741" t="s">
        <v>31758</v>
      </c>
      <c r="AD11741" t="n">
        <v>5</v>
      </c>
      <c r="AE11741" t="n">
        <v>714306.67</v>
      </c>
      <c r="AF11741" t="n">
        <v>6184545.62</v>
      </c>
    </row>
    <row r="11742" spans="1:32">
      <c r="A11742" s="62" t="n">
        <v>11740</v>
      </c>
      <c r="B11742" t="s">
        <v>31759</v>
      </c>
      <c r="C11742" t="n">
        <v>120</v>
      </c>
      <c r="D11742" t="n">
        <v>2012</v>
      </c>
      <c r="E11742" t="n">
        <v>0</v>
      </c>
      <c r="F11742" t="n">
        <v>4</v>
      </c>
      <c r="G11742" t="s"/>
      <c r="H11742" t="n">
        <v>1</v>
      </c>
      <c r="I11742" t="s"/>
      <c r="J11742" t="n">
        <v>2</v>
      </c>
      <c r="K11742" t="s">
        <v>237</v>
      </c>
      <c r="L11742" t="s"/>
      <c r="M11742" t="n">
        <v>1</v>
      </c>
      <c r="N11742" t="n">
        <v>159</v>
      </c>
      <c r="O11742" t="n">
        <v>159</v>
      </c>
      <c r="P11742" t="n">
        <v>159</v>
      </c>
      <c r="Q11742" t="n">
        <v>0</v>
      </c>
      <c r="R11742" t="n">
        <v>0</v>
      </c>
      <c r="S11742" t="s">
        <v>31760</v>
      </c>
      <c r="T11742" t="n">
        <v>80</v>
      </c>
      <c r="U11742" t="s">
        <v>1025</v>
      </c>
      <c r="V11742" t="s">
        <v>1025</v>
      </c>
      <c r="W11742" t="s">
        <v>27875</v>
      </c>
      <c r="X11742" t="s">
        <v>241</v>
      </c>
      <c r="Y11742" t="s">
        <v>242</v>
      </c>
      <c r="Z11742" t="s"/>
      <c r="AA11742" t="n">
        <v>190</v>
      </c>
      <c r="AB11742" t="s">
        <v>29028</v>
      </c>
      <c r="AC11742" t="s">
        <v>31761</v>
      </c>
      <c r="AD11742" t="n">
        <v>5</v>
      </c>
      <c r="AE11742" t="n">
        <v>711076.97</v>
      </c>
      <c r="AF11742" t="n">
        <v>6192658.57</v>
      </c>
    </row>
    <row r="11743" spans="1:32">
      <c r="A11743" s="62" t="n">
        <v>11741</v>
      </c>
      <c r="B11743" t="s">
        <v>31762</v>
      </c>
      <c r="C11743" t="n">
        <v>120</v>
      </c>
      <c r="D11743" t="n">
        <v>1965</v>
      </c>
      <c r="E11743" t="n">
        <v>0</v>
      </c>
      <c r="F11743" t="n">
        <v>3</v>
      </c>
      <c r="G11743" t="s"/>
      <c r="H11743" t="n">
        <v>6</v>
      </c>
      <c r="I11743" t="s"/>
      <c r="J11743" t="n">
        <v>1</v>
      </c>
      <c r="K11743" t="s">
        <v>349</v>
      </c>
      <c r="L11743" t="s"/>
      <c r="M11743" t="n">
        <v>1</v>
      </c>
      <c r="N11743" t="n">
        <v>106</v>
      </c>
      <c r="O11743" t="n">
        <v>106</v>
      </c>
      <c r="P11743" t="n">
        <v>106</v>
      </c>
      <c r="Q11743" t="n">
        <v>0</v>
      </c>
      <c r="R11743" t="n">
        <v>0</v>
      </c>
      <c r="S11743" t="s">
        <v>31763</v>
      </c>
      <c r="T11743" t="n">
        <v>497</v>
      </c>
      <c r="U11743" t="s">
        <v>967</v>
      </c>
      <c r="V11743" t="s">
        <v>967</v>
      </c>
      <c r="W11743" t="s">
        <v>16883</v>
      </c>
      <c r="X11743" t="s">
        <v>241</v>
      </c>
      <c r="Y11743" t="s">
        <v>242</v>
      </c>
      <c r="Z11743" t="s"/>
      <c r="AA11743" t="n">
        <v>190</v>
      </c>
      <c r="AB11743" t="s">
        <v>10339</v>
      </c>
      <c r="AC11743" t="s">
        <v>31764</v>
      </c>
      <c r="AD11743" t="n">
        <v>5</v>
      </c>
      <c r="AE11743" t="n">
        <v>711212.1899999999</v>
      </c>
      <c r="AF11743" t="n">
        <v>6190827.38</v>
      </c>
    </row>
    <row r="11744" spans="1:32">
      <c r="A11744" s="62" t="n">
        <v>11742</v>
      </c>
      <c r="B11744" t="s">
        <v>31765</v>
      </c>
      <c r="C11744" t="n">
        <v>220</v>
      </c>
      <c r="D11744" t="n">
        <v>1928</v>
      </c>
      <c r="E11744" t="n">
        <v>1995</v>
      </c>
      <c r="F11744" t="n">
        <v>4</v>
      </c>
      <c r="G11744" t="n">
        <v>90</v>
      </c>
      <c r="H11744" t="n">
        <v>1</v>
      </c>
      <c r="I11744" t="n">
        <v>2</v>
      </c>
      <c r="J11744" t="n">
        <v>2</v>
      </c>
      <c r="K11744" t="s">
        <v>522</v>
      </c>
      <c r="L11744" t="n">
        <v>2</v>
      </c>
      <c r="M11744" t="n">
        <v>1</v>
      </c>
      <c r="N11744" t="n">
        <v>238</v>
      </c>
      <c r="O11744" t="n">
        <v>238</v>
      </c>
      <c r="P11744" t="n">
        <v>121</v>
      </c>
      <c r="Q11744" t="n">
        <v>262</v>
      </c>
      <c r="R11744" t="n">
        <v>0</v>
      </c>
      <c r="S11744" t="s">
        <v>31766</v>
      </c>
      <c r="T11744" t="n">
        <v>440</v>
      </c>
      <c r="U11744" t="s">
        <v>17146</v>
      </c>
      <c r="V11744" t="s">
        <v>17146</v>
      </c>
      <c r="W11744" t="s">
        <v>1169</v>
      </c>
      <c r="X11744" t="s">
        <v>352</v>
      </c>
      <c r="Y11744" t="s">
        <v>353</v>
      </c>
      <c r="Z11744" t="s"/>
      <c r="AA11744" t="n">
        <v>190</v>
      </c>
      <c r="AB11744" t="s">
        <v>10978</v>
      </c>
      <c r="AC11744" t="s">
        <v>31767</v>
      </c>
      <c r="AD11744" t="n">
        <v>5</v>
      </c>
      <c r="AE11744" t="n">
        <v>711140.2</v>
      </c>
      <c r="AF11744" t="n">
        <v>6187102.07</v>
      </c>
    </row>
    <row r="11745" spans="1:32">
      <c r="A11745" s="62" t="n">
        <v>11743</v>
      </c>
      <c r="B11745" t="s">
        <v>31768</v>
      </c>
      <c r="C11745" t="n">
        <v>120</v>
      </c>
      <c r="D11745" t="n">
        <v>2013</v>
      </c>
      <c r="E11745" t="n">
        <v>0</v>
      </c>
      <c r="F11745" t="n">
        <v>2</v>
      </c>
      <c r="G11745" t="s"/>
      <c r="H11745" t="n">
        <v>90</v>
      </c>
      <c r="I11745" t="s"/>
      <c r="J11745" t="n">
        <v>5</v>
      </c>
      <c r="K11745" t="s">
        <v>365</v>
      </c>
      <c r="L11745" t="s"/>
      <c r="M11745" t="n">
        <v>1</v>
      </c>
      <c r="N11745" t="n">
        <v>83</v>
      </c>
      <c r="O11745" t="n">
        <v>83</v>
      </c>
      <c r="P11745" t="n">
        <v>140</v>
      </c>
      <c r="Q11745" t="n">
        <v>0</v>
      </c>
      <c r="R11745" t="n">
        <v>0</v>
      </c>
      <c r="S11745" t="s">
        <v>31769</v>
      </c>
      <c r="T11745" t="n">
        <v>672</v>
      </c>
      <c r="U11745" t="s">
        <v>30838</v>
      </c>
      <c r="V11745" t="s">
        <v>30838</v>
      </c>
      <c r="W11745" t="s">
        <v>622</v>
      </c>
      <c r="X11745" t="s">
        <v>352</v>
      </c>
      <c r="Y11745" t="s">
        <v>353</v>
      </c>
      <c r="Z11745" t="s">
        <v>512</v>
      </c>
      <c r="AA11745" t="n">
        <v>190</v>
      </c>
      <c r="AB11745" t="s">
        <v>31770</v>
      </c>
      <c r="AC11745" t="s">
        <v>31771</v>
      </c>
      <c r="AD11745" t="n">
        <v>5</v>
      </c>
      <c r="AE11745" t="n">
        <v>708535.97</v>
      </c>
      <c r="AF11745" t="n">
        <v>6186311.31</v>
      </c>
    </row>
    <row r="11746" spans="1:32">
      <c r="A11746" s="62" t="n">
        <v>11744</v>
      </c>
      <c r="B11746" t="s">
        <v>31772</v>
      </c>
      <c r="C11746" t="n">
        <v>130</v>
      </c>
      <c r="D11746" t="n">
        <v>2013</v>
      </c>
      <c r="E11746" t="n">
        <v>0</v>
      </c>
      <c r="F11746" t="n">
        <v>1</v>
      </c>
      <c r="G11746" t="s"/>
      <c r="H11746" t="n">
        <v>90</v>
      </c>
      <c r="I11746" t="s"/>
      <c r="J11746" t="n">
        <v>1</v>
      </c>
      <c r="K11746" t="s">
        <v>349</v>
      </c>
      <c r="L11746" t="s"/>
      <c r="M11746" t="n">
        <v>2</v>
      </c>
      <c r="N11746" t="n">
        <v>110</v>
      </c>
      <c r="O11746" t="n">
        <v>220</v>
      </c>
      <c r="P11746" t="n">
        <v>220</v>
      </c>
      <c r="Q11746" t="n">
        <v>0</v>
      </c>
      <c r="R11746" t="n">
        <v>0</v>
      </c>
      <c r="S11746" t="s">
        <v>31773</v>
      </c>
      <c r="T11746" t="n">
        <v>765</v>
      </c>
      <c r="U11746" t="s">
        <v>30626</v>
      </c>
      <c r="V11746" t="s">
        <v>30626</v>
      </c>
      <c r="W11746" t="s">
        <v>419</v>
      </c>
      <c r="X11746" t="s">
        <v>241</v>
      </c>
      <c r="Y11746" t="s">
        <v>242</v>
      </c>
      <c r="Z11746" t="s"/>
      <c r="AA11746" t="n">
        <v>190</v>
      </c>
      <c r="AB11746" t="s">
        <v>30627</v>
      </c>
      <c r="AC11746" t="s">
        <v>31774</v>
      </c>
      <c r="AD11746" t="n">
        <v>5</v>
      </c>
      <c r="AE11746" t="n">
        <v>709041.55</v>
      </c>
      <c r="AF11746" t="n">
        <v>6191854.01</v>
      </c>
    </row>
    <row r="11747" spans="1:32">
      <c r="A11747" s="62" t="n">
        <v>11745</v>
      </c>
      <c r="B11747" t="s">
        <v>31775</v>
      </c>
      <c r="C11747" t="n">
        <v>320</v>
      </c>
      <c r="D11747" t="n">
        <v>1962</v>
      </c>
      <c r="E11747" t="n">
        <v>1982</v>
      </c>
      <c r="F11747" t="n">
        <v>6</v>
      </c>
      <c r="G11747" t="s"/>
      <c r="H11747" t="n">
        <v>1</v>
      </c>
      <c r="I11747" t="s"/>
      <c r="J11747" t="n">
        <v>1</v>
      </c>
      <c r="K11747" t="s">
        <v>349</v>
      </c>
      <c r="L11747" t="s"/>
      <c r="M11747" t="n">
        <v>1</v>
      </c>
      <c r="N11747" t="n">
        <v>150</v>
      </c>
      <c r="O11747" t="n">
        <v>150</v>
      </c>
      <c r="P11747" t="n">
        <v>0</v>
      </c>
      <c r="Q11747" t="n">
        <v>255</v>
      </c>
      <c r="R11747" t="n">
        <v>0</v>
      </c>
      <c r="S11747" t="s">
        <v>31776</v>
      </c>
      <c r="T11747" t="n">
        <v>497</v>
      </c>
      <c r="U11747" t="s">
        <v>967</v>
      </c>
      <c r="V11747" t="s">
        <v>967</v>
      </c>
      <c r="W11747" t="s">
        <v>22549</v>
      </c>
      <c r="X11747" t="s">
        <v>241</v>
      </c>
      <c r="Y11747" t="s">
        <v>242</v>
      </c>
      <c r="Z11747" t="s"/>
      <c r="AA11747" t="n">
        <v>190</v>
      </c>
      <c r="AB11747" t="s">
        <v>22721</v>
      </c>
      <c r="AC11747" t="s">
        <v>31777</v>
      </c>
      <c r="AD11747" t="n">
        <v>5</v>
      </c>
      <c r="AE11747" t="n">
        <v>711123.1899999999</v>
      </c>
      <c r="AF11747" t="n">
        <v>6190880.09</v>
      </c>
    </row>
    <row r="11748" spans="1:32">
      <c r="A11748" s="62" t="n">
        <v>11746</v>
      </c>
      <c r="B11748" t="s">
        <v>31778</v>
      </c>
      <c r="C11748" t="n">
        <v>320</v>
      </c>
      <c r="D11748" t="n">
        <v>1994</v>
      </c>
      <c r="E11748" t="n">
        <v>0</v>
      </c>
      <c r="F11748" t="n">
        <v>5</v>
      </c>
      <c r="G11748" t="s"/>
      <c r="H11748" t="n">
        <v>1</v>
      </c>
      <c r="I11748" t="s"/>
      <c r="J11748" t="n">
        <v>2</v>
      </c>
      <c r="K11748" t="s">
        <v>237</v>
      </c>
      <c r="L11748" t="n">
        <v>90</v>
      </c>
      <c r="M11748" t="n">
        <v>2</v>
      </c>
      <c r="N11748" t="n">
        <v>519</v>
      </c>
      <c r="O11748" t="n">
        <v>949</v>
      </c>
      <c r="P11748" t="n">
        <v>0</v>
      </c>
      <c r="Q11748" t="n">
        <v>949</v>
      </c>
      <c r="R11748" t="n">
        <v>0</v>
      </c>
      <c r="S11748" t="s">
        <v>31779</v>
      </c>
      <c r="T11748" t="n">
        <v>203</v>
      </c>
      <c r="U11748" t="s">
        <v>15475</v>
      </c>
      <c r="V11748" t="s">
        <v>15475</v>
      </c>
      <c r="W11748" t="s">
        <v>615</v>
      </c>
      <c r="X11748" t="s">
        <v>241</v>
      </c>
      <c r="Y11748" t="s">
        <v>242</v>
      </c>
      <c r="Z11748" t="s"/>
      <c r="AA11748" t="n">
        <v>190</v>
      </c>
      <c r="AB11748" t="s">
        <v>7020</v>
      </c>
      <c r="AC11748" t="s">
        <v>31780</v>
      </c>
      <c r="AD11748" t="n">
        <v>5</v>
      </c>
      <c r="AE11748" t="n">
        <v>711595.49</v>
      </c>
      <c r="AF11748" t="n">
        <v>6190289.65</v>
      </c>
    </row>
    <row r="11749" spans="1:32">
      <c r="A11749" s="62" t="n">
        <v>11747</v>
      </c>
      <c r="B11749" t="s">
        <v>31781</v>
      </c>
      <c r="C11749" t="n">
        <v>130</v>
      </c>
      <c r="D11749" t="n">
        <v>2015</v>
      </c>
      <c r="E11749" t="n">
        <v>0</v>
      </c>
      <c r="F11749" t="n">
        <v>10</v>
      </c>
      <c r="G11749" t="s"/>
      <c r="H11749" t="n">
        <v>1</v>
      </c>
      <c r="I11749" t="s"/>
      <c r="J11749" t="n">
        <v>2</v>
      </c>
      <c r="K11749" t="s">
        <v>237</v>
      </c>
      <c r="L11749" t="s"/>
      <c r="M11749" t="n">
        <v>1</v>
      </c>
      <c r="N11749" t="n">
        <v>121</v>
      </c>
      <c r="O11749" t="n">
        <v>121</v>
      </c>
      <c r="P11749" t="n">
        <v>121</v>
      </c>
      <c r="Q11749" t="n">
        <v>0</v>
      </c>
      <c r="R11749" t="n">
        <v>0</v>
      </c>
      <c r="S11749" t="s">
        <v>31782</v>
      </c>
      <c r="T11749" t="n">
        <v>547</v>
      </c>
      <c r="U11749" t="s">
        <v>511</v>
      </c>
      <c r="V11749" t="s">
        <v>511</v>
      </c>
      <c r="W11749" t="s">
        <v>633</v>
      </c>
      <c r="X11749" t="s">
        <v>352</v>
      </c>
      <c r="Y11749" t="s">
        <v>353</v>
      </c>
      <c r="Z11749" t="s"/>
      <c r="AA11749" t="n">
        <v>190</v>
      </c>
      <c r="AB11749" t="s">
        <v>25703</v>
      </c>
      <c r="AC11749" t="s">
        <v>31783</v>
      </c>
      <c r="AD11749" t="n">
        <v>5</v>
      </c>
      <c r="AE11749" t="n">
        <v>708490.79</v>
      </c>
      <c r="AF11749" t="n">
        <v>6186117.16</v>
      </c>
    </row>
    <row r="11750" spans="1:32">
      <c r="A11750" s="62" t="n">
        <v>11748</v>
      </c>
      <c r="B11750" t="s">
        <v>31784</v>
      </c>
      <c r="C11750" t="n">
        <v>120</v>
      </c>
      <c r="D11750" t="n">
        <v>2014</v>
      </c>
      <c r="E11750" t="n">
        <v>0</v>
      </c>
      <c r="F11750" t="n">
        <v>5</v>
      </c>
      <c r="G11750" t="s"/>
      <c r="H11750" t="n">
        <v>1</v>
      </c>
      <c r="I11750" t="s"/>
      <c r="J11750" t="n">
        <v>5</v>
      </c>
      <c r="K11750" t="s">
        <v>365</v>
      </c>
      <c r="L11750" t="s"/>
      <c r="M11750" t="n">
        <v>1</v>
      </c>
      <c r="N11750" t="n">
        <v>170</v>
      </c>
      <c r="O11750" t="n">
        <v>170</v>
      </c>
      <c r="P11750" t="n">
        <v>170</v>
      </c>
      <c r="Q11750" t="n">
        <v>0</v>
      </c>
      <c r="R11750" t="n">
        <v>0</v>
      </c>
      <c r="S11750" t="s">
        <v>31785</v>
      </c>
      <c r="T11750" t="n">
        <v>381</v>
      </c>
      <c r="U11750" t="s">
        <v>571</v>
      </c>
      <c r="V11750" t="s">
        <v>571</v>
      </c>
      <c r="W11750" t="s">
        <v>5416</v>
      </c>
      <c r="X11750" t="s">
        <v>352</v>
      </c>
      <c r="Y11750" t="s">
        <v>353</v>
      </c>
      <c r="Z11750" t="s">
        <v>512</v>
      </c>
      <c r="AA11750" t="n">
        <v>190</v>
      </c>
      <c r="AB11750" t="s">
        <v>8767</v>
      </c>
      <c r="AC11750" t="s">
        <v>31786</v>
      </c>
      <c r="AD11750" t="n">
        <v>5</v>
      </c>
      <c r="AE11750" t="n">
        <v>708030.8199999999</v>
      </c>
      <c r="AF11750" t="n">
        <v>6185947.3</v>
      </c>
    </row>
    <row r="11751" spans="1:32">
      <c r="A11751" s="62" t="n">
        <v>11749</v>
      </c>
      <c r="B11751" t="s">
        <v>31787</v>
      </c>
      <c r="C11751" t="n">
        <v>120</v>
      </c>
      <c r="D11751" t="n">
        <v>2013</v>
      </c>
      <c r="E11751" t="n">
        <v>0</v>
      </c>
      <c r="F11751" t="n">
        <v>1</v>
      </c>
      <c r="G11751" t="s"/>
      <c r="H11751" t="n">
        <v>90</v>
      </c>
      <c r="I11751" t="s"/>
      <c r="J11751" t="n">
        <v>1</v>
      </c>
      <c r="K11751" t="s">
        <v>349</v>
      </c>
      <c r="L11751" t="s"/>
      <c r="M11751" t="n">
        <v>2</v>
      </c>
      <c r="N11751" t="n">
        <v>83</v>
      </c>
      <c r="O11751" t="n">
        <v>166</v>
      </c>
      <c r="P11751" t="n">
        <v>166</v>
      </c>
      <c r="Q11751" t="n">
        <v>0</v>
      </c>
      <c r="R11751" t="n">
        <v>0</v>
      </c>
      <c r="S11751" t="s">
        <v>31788</v>
      </c>
      <c r="T11751" t="n">
        <v>139</v>
      </c>
      <c r="U11751" t="s">
        <v>990</v>
      </c>
      <c r="V11751" t="s">
        <v>990</v>
      </c>
      <c r="W11751" t="s">
        <v>1845</v>
      </c>
      <c r="X11751" t="s">
        <v>241</v>
      </c>
      <c r="Y11751" t="s">
        <v>242</v>
      </c>
      <c r="Z11751" t="s"/>
      <c r="AA11751" t="n">
        <v>190</v>
      </c>
      <c r="AB11751" t="s">
        <v>31789</v>
      </c>
      <c r="AC11751" t="s">
        <v>31790</v>
      </c>
      <c r="AD11751" t="n">
        <v>5</v>
      </c>
      <c r="AE11751" t="n">
        <v>712773.59</v>
      </c>
      <c r="AF11751" t="n">
        <v>6191203.69</v>
      </c>
    </row>
    <row r="11752" spans="1:32">
      <c r="A11752" s="62" t="n">
        <v>11750</v>
      </c>
      <c r="B11752" t="s">
        <v>31791</v>
      </c>
      <c r="C11752" t="n">
        <v>120</v>
      </c>
      <c r="D11752" t="n">
        <v>2015</v>
      </c>
      <c r="E11752" t="n">
        <v>0</v>
      </c>
      <c r="F11752" t="n">
        <v>2</v>
      </c>
      <c r="G11752" t="s"/>
      <c r="H11752" t="n">
        <v>1</v>
      </c>
      <c r="I11752" t="s"/>
      <c r="J11752" t="n">
        <v>1</v>
      </c>
      <c r="K11752" t="s">
        <v>349</v>
      </c>
      <c r="L11752" t="s"/>
      <c r="M11752" t="n">
        <v>1</v>
      </c>
      <c r="N11752" t="n">
        <v>134</v>
      </c>
      <c r="O11752" t="n">
        <v>134</v>
      </c>
      <c r="P11752" t="n">
        <v>134</v>
      </c>
      <c r="Q11752" t="n">
        <v>0</v>
      </c>
      <c r="R11752" t="n">
        <v>0</v>
      </c>
      <c r="S11752" t="s">
        <v>31792</v>
      </c>
      <c r="T11752" t="n">
        <v>804</v>
      </c>
      <c r="U11752" t="s">
        <v>30661</v>
      </c>
      <c r="V11752" t="s">
        <v>30661</v>
      </c>
      <c r="W11752" t="s">
        <v>522</v>
      </c>
      <c r="X11752" t="s">
        <v>241</v>
      </c>
      <c r="Y11752" t="s">
        <v>242</v>
      </c>
      <c r="Z11752" t="s"/>
      <c r="AA11752" t="n">
        <v>190</v>
      </c>
      <c r="AB11752" t="s">
        <v>31793</v>
      </c>
      <c r="AC11752" t="s">
        <v>31794</v>
      </c>
      <c r="AD11752" t="n">
        <v>5</v>
      </c>
      <c r="AE11752" t="n">
        <v>709275.0699999999</v>
      </c>
      <c r="AF11752" t="n">
        <v>6191690.99</v>
      </c>
    </row>
    <row r="11753" spans="1:32">
      <c r="A11753" s="62" t="n">
        <v>11751</v>
      </c>
      <c r="B11753" t="s">
        <v>31795</v>
      </c>
      <c r="C11753" t="n">
        <v>130</v>
      </c>
      <c r="D11753" t="n">
        <v>2012</v>
      </c>
      <c r="E11753" t="n">
        <v>0</v>
      </c>
      <c r="F11753" t="n">
        <v>1</v>
      </c>
      <c r="G11753" t="s"/>
      <c r="H11753" t="n">
        <v>6</v>
      </c>
      <c r="I11753" t="s"/>
      <c r="J11753" t="n">
        <v>1</v>
      </c>
      <c r="K11753" t="s">
        <v>349</v>
      </c>
      <c r="L11753" t="s"/>
      <c r="M11753" t="n">
        <v>2</v>
      </c>
      <c r="N11753" t="n">
        <v>72</v>
      </c>
      <c r="O11753" t="n">
        <v>140</v>
      </c>
      <c r="P11753" t="n">
        <v>140</v>
      </c>
      <c r="Q11753" t="n">
        <v>0</v>
      </c>
      <c r="R11753" t="n">
        <v>0</v>
      </c>
      <c r="S11753" t="s">
        <v>31796</v>
      </c>
      <c r="T11753" t="n">
        <v>768</v>
      </c>
      <c r="U11753" t="s">
        <v>30621</v>
      </c>
      <c r="V11753" t="s">
        <v>30621</v>
      </c>
      <c r="W11753" t="s">
        <v>407</v>
      </c>
      <c r="X11753" t="s">
        <v>241</v>
      </c>
      <c r="Y11753" t="s">
        <v>242</v>
      </c>
      <c r="Z11753" t="s"/>
      <c r="AA11753" t="n">
        <v>190</v>
      </c>
      <c r="AB11753" t="s">
        <v>31797</v>
      </c>
      <c r="AC11753" t="s">
        <v>31798</v>
      </c>
      <c r="AD11753" t="n">
        <v>5</v>
      </c>
      <c r="AE11753" t="n">
        <v>709148.33</v>
      </c>
      <c r="AF11753" t="n">
        <v>6192030.48</v>
      </c>
    </row>
    <row r="11754" spans="1:32">
      <c r="A11754" s="62" t="n">
        <v>11752</v>
      </c>
      <c r="B11754" t="s">
        <v>31799</v>
      </c>
      <c r="C11754" t="n">
        <v>130</v>
      </c>
      <c r="D11754" t="n">
        <v>2012</v>
      </c>
      <c r="E11754" t="n">
        <v>0</v>
      </c>
      <c r="F11754" t="n">
        <v>1</v>
      </c>
      <c r="G11754" t="s"/>
      <c r="H11754" t="n">
        <v>6</v>
      </c>
      <c r="I11754" t="s"/>
      <c r="J11754" t="n">
        <v>1</v>
      </c>
      <c r="K11754" t="s">
        <v>349</v>
      </c>
      <c r="L11754" t="s"/>
      <c r="M11754" t="n">
        <v>2</v>
      </c>
      <c r="N11754" t="n">
        <v>67</v>
      </c>
      <c r="O11754" t="n">
        <v>129</v>
      </c>
      <c r="P11754" t="n">
        <v>129</v>
      </c>
      <c r="Q11754" t="n">
        <v>0</v>
      </c>
      <c r="R11754" t="n">
        <v>0</v>
      </c>
      <c r="S11754" t="s">
        <v>31800</v>
      </c>
      <c r="T11754" t="n">
        <v>768</v>
      </c>
      <c r="U11754" t="s">
        <v>30621</v>
      </c>
      <c r="V11754" t="s">
        <v>30621</v>
      </c>
      <c r="W11754" t="s">
        <v>688</v>
      </c>
      <c r="X11754" t="s">
        <v>241</v>
      </c>
      <c r="Y11754" t="s">
        <v>242</v>
      </c>
      <c r="Z11754" t="s"/>
      <c r="AA11754" t="n">
        <v>190</v>
      </c>
      <c r="AB11754" t="s">
        <v>31801</v>
      </c>
      <c r="AC11754" t="s">
        <v>31802</v>
      </c>
      <c r="AD11754" t="n">
        <v>5</v>
      </c>
      <c r="AE11754" t="n">
        <v>709139.41</v>
      </c>
      <c r="AF11754" t="n">
        <v>6192022.69</v>
      </c>
    </row>
    <row r="11755" spans="1:32">
      <c r="A11755" s="62" t="n">
        <v>11753</v>
      </c>
      <c r="B11755" t="s">
        <v>31803</v>
      </c>
      <c r="C11755" t="n">
        <v>410</v>
      </c>
      <c r="D11755" t="n">
        <v>1999</v>
      </c>
      <c r="E11755" t="n">
        <v>0</v>
      </c>
      <c r="F11755" t="n">
        <v>2</v>
      </c>
      <c r="G11755" t="s"/>
      <c r="H11755" t="n">
        <v>5</v>
      </c>
      <c r="I11755" t="s"/>
      <c r="J11755" t="n">
        <v>2</v>
      </c>
      <c r="K11755" t="s">
        <v>237</v>
      </c>
      <c r="L11755" t="n">
        <v>80</v>
      </c>
      <c r="M11755" t="n">
        <v>1</v>
      </c>
      <c r="N11755" t="n">
        <v>260</v>
      </c>
      <c r="O11755" t="n">
        <v>260</v>
      </c>
      <c r="P11755" t="n">
        <v>0</v>
      </c>
      <c r="Q11755" t="n">
        <v>260</v>
      </c>
      <c r="R11755" t="n">
        <v>0</v>
      </c>
      <c r="S11755" t="s">
        <v>31804</v>
      </c>
      <c r="T11755" t="n">
        <v>386</v>
      </c>
      <c r="U11755" t="s">
        <v>18489</v>
      </c>
      <c r="V11755" t="s">
        <v>18489</v>
      </c>
      <c r="W11755" t="s">
        <v>1853</v>
      </c>
      <c r="X11755" t="s">
        <v>30740</v>
      </c>
      <c r="Y11755" t="s"/>
      <c r="Z11755" t="s"/>
      <c r="AA11755" t="n">
        <v>190</v>
      </c>
      <c r="AB11755" t="s">
        <v>5853</v>
      </c>
      <c r="AC11755" t="s">
        <v>31805</v>
      </c>
      <c r="AD11755" t="n">
        <v>5</v>
      </c>
      <c r="AE11755" t="n">
        <v>709460.14</v>
      </c>
      <c r="AF11755" t="n">
        <v>6190323.13</v>
      </c>
    </row>
    <row r="11756" spans="1:32">
      <c r="A11756" s="62" t="n">
        <v>11754</v>
      </c>
      <c r="B11756" t="s">
        <v>31806</v>
      </c>
      <c r="C11756" t="n">
        <v>130</v>
      </c>
      <c r="D11756" t="n">
        <v>2013</v>
      </c>
      <c r="E11756" t="n">
        <v>0</v>
      </c>
      <c r="F11756" t="n">
        <v>1</v>
      </c>
      <c r="G11756" t="s"/>
      <c r="H11756" t="n">
        <v>90</v>
      </c>
      <c r="I11756" t="s"/>
      <c r="J11756" t="n">
        <v>1</v>
      </c>
      <c r="K11756" t="s">
        <v>349</v>
      </c>
      <c r="L11756" t="s"/>
      <c r="M11756" t="n">
        <v>2</v>
      </c>
      <c r="N11756" t="n">
        <v>165</v>
      </c>
      <c r="O11756" t="n">
        <v>330</v>
      </c>
      <c r="P11756" t="n">
        <v>330</v>
      </c>
      <c r="Q11756" t="n">
        <v>0</v>
      </c>
      <c r="R11756" t="n">
        <v>0</v>
      </c>
      <c r="S11756" t="s">
        <v>31807</v>
      </c>
      <c r="T11756" t="n">
        <v>771</v>
      </c>
      <c r="U11756" t="s">
        <v>30681</v>
      </c>
      <c r="V11756" t="s">
        <v>30681</v>
      </c>
      <c r="W11756" t="s">
        <v>365</v>
      </c>
      <c r="X11756" t="s">
        <v>241</v>
      </c>
      <c r="Y11756" t="s">
        <v>242</v>
      </c>
      <c r="Z11756" t="s">
        <v>242</v>
      </c>
      <c r="AA11756" t="n">
        <v>190</v>
      </c>
      <c r="AB11756" t="s">
        <v>30627</v>
      </c>
      <c r="AC11756" t="s">
        <v>31808</v>
      </c>
      <c r="AD11756" t="n">
        <v>5</v>
      </c>
      <c r="AE11756" t="n">
        <v>709111.64</v>
      </c>
      <c r="AF11756" t="n">
        <v>6191938.4</v>
      </c>
    </row>
    <row r="11757" spans="1:32">
      <c r="A11757" s="62" t="n">
        <v>11755</v>
      </c>
      <c r="B11757" t="s">
        <v>31809</v>
      </c>
      <c r="C11757" t="n">
        <v>120</v>
      </c>
      <c r="D11757" t="n">
        <v>2013</v>
      </c>
      <c r="E11757" t="n">
        <v>0</v>
      </c>
      <c r="F11757" t="n">
        <v>1</v>
      </c>
      <c r="G11757" t="s"/>
      <c r="H11757" t="n">
        <v>90</v>
      </c>
      <c r="I11757" t="s"/>
      <c r="J11757" t="n">
        <v>1</v>
      </c>
      <c r="K11757" t="s">
        <v>349</v>
      </c>
      <c r="L11757" t="s"/>
      <c r="M11757" t="n">
        <v>2</v>
      </c>
      <c r="N11757" t="n">
        <v>83</v>
      </c>
      <c r="O11757" t="n">
        <v>166</v>
      </c>
      <c r="P11757" t="n">
        <v>166</v>
      </c>
      <c r="Q11757" t="n">
        <v>0</v>
      </c>
      <c r="R11757" t="n">
        <v>0</v>
      </c>
      <c r="S11757" t="s">
        <v>31810</v>
      </c>
      <c r="T11757" t="n">
        <v>139</v>
      </c>
      <c r="U11757" t="s">
        <v>990</v>
      </c>
      <c r="V11757" t="s">
        <v>990</v>
      </c>
      <c r="W11757" t="s">
        <v>2136</v>
      </c>
      <c r="X11757" t="s">
        <v>241</v>
      </c>
      <c r="Y11757" t="s">
        <v>242</v>
      </c>
      <c r="Z11757" t="s"/>
      <c r="AA11757" t="n">
        <v>190</v>
      </c>
      <c r="AB11757" t="s">
        <v>31811</v>
      </c>
      <c r="AC11757" t="s">
        <v>31812</v>
      </c>
      <c r="AD11757" t="n">
        <v>5</v>
      </c>
      <c r="AE11757" t="n">
        <v>712755.28</v>
      </c>
      <c r="AF11757" t="n">
        <v>6191250.64</v>
      </c>
    </row>
    <row r="11758" spans="1:32">
      <c r="A11758" s="62" t="n">
        <v>11756</v>
      </c>
      <c r="B11758" t="s">
        <v>31813</v>
      </c>
      <c r="C11758" t="n">
        <v>130</v>
      </c>
      <c r="D11758" t="n">
        <v>2012</v>
      </c>
      <c r="E11758" t="n">
        <v>0</v>
      </c>
      <c r="F11758" t="n">
        <v>4</v>
      </c>
      <c r="G11758" t="s"/>
      <c r="H11758" t="n">
        <v>1</v>
      </c>
      <c r="I11758" t="s"/>
      <c r="J11758" t="n">
        <v>5</v>
      </c>
      <c r="K11758" t="s">
        <v>365</v>
      </c>
      <c r="L11758" t="n">
        <v>4</v>
      </c>
      <c r="M11758" t="n">
        <v>1</v>
      </c>
      <c r="N11758" t="n">
        <v>129</v>
      </c>
      <c r="O11758" t="n">
        <v>129</v>
      </c>
      <c r="P11758" t="n">
        <v>129</v>
      </c>
      <c r="Q11758" t="n">
        <v>0</v>
      </c>
      <c r="R11758" t="n">
        <v>0</v>
      </c>
      <c r="S11758" t="s">
        <v>31814</v>
      </c>
      <c r="T11758" t="n">
        <v>802</v>
      </c>
      <c r="U11758" t="s">
        <v>30646</v>
      </c>
      <c r="V11758" t="s">
        <v>30646</v>
      </c>
      <c r="W11758" t="s">
        <v>1053</v>
      </c>
      <c r="X11758" t="s">
        <v>352</v>
      </c>
      <c r="Y11758" t="s">
        <v>353</v>
      </c>
      <c r="Z11758" t="s">
        <v>353</v>
      </c>
      <c r="AA11758" t="n">
        <v>190</v>
      </c>
      <c r="AB11758" t="s">
        <v>31815</v>
      </c>
      <c r="AC11758" t="s">
        <v>31816</v>
      </c>
      <c r="AD11758" t="n">
        <v>5</v>
      </c>
      <c r="AE11758" t="n">
        <v>712316.04</v>
      </c>
      <c r="AF11758" t="n">
        <v>6187167.03</v>
      </c>
    </row>
    <row r="11759" spans="1:32">
      <c r="A11759" s="62" t="n">
        <v>11757</v>
      </c>
      <c r="B11759" t="s">
        <v>31817</v>
      </c>
      <c r="C11759" t="n">
        <v>130</v>
      </c>
      <c r="D11759" t="n">
        <v>2012</v>
      </c>
      <c r="E11759" t="n">
        <v>0</v>
      </c>
      <c r="F11759" t="n">
        <v>4</v>
      </c>
      <c r="G11759" t="s"/>
      <c r="H11759" t="n">
        <v>1</v>
      </c>
      <c r="I11759" t="s"/>
      <c r="J11759" t="n">
        <v>5</v>
      </c>
      <c r="K11759" t="s">
        <v>365</v>
      </c>
      <c r="L11759" t="n">
        <v>4</v>
      </c>
      <c r="M11759" t="n">
        <v>1</v>
      </c>
      <c r="N11759" t="n">
        <v>129</v>
      </c>
      <c r="O11759" t="n">
        <v>129</v>
      </c>
      <c r="P11759" t="n">
        <v>129</v>
      </c>
      <c r="Q11759" t="n">
        <v>0</v>
      </c>
      <c r="R11759" t="n">
        <v>0</v>
      </c>
      <c r="S11759" t="s">
        <v>31818</v>
      </c>
      <c r="T11759" t="n">
        <v>802</v>
      </c>
      <c r="U11759" t="s">
        <v>30646</v>
      </c>
      <c r="V11759" t="s">
        <v>30646</v>
      </c>
      <c r="W11759" t="s">
        <v>644</v>
      </c>
      <c r="X11759" t="s">
        <v>352</v>
      </c>
      <c r="Y11759" t="s">
        <v>353</v>
      </c>
      <c r="Z11759" t="s">
        <v>353</v>
      </c>
      <c r="AA11759" t="n">
        <v>190</v>
      </c>
      <c r="AB11759" t="s">
        <v>31819</v>
      </c>
      <c r="AC11759" t="s">
        <v>31820</v>
      </c>
      <c r="AD11759" t="n">
        <v>5</v>
      </c>
      <c r="AE11759" t="n">
        <v>712288.58</v>
      </c>
      <c r="AF11759" t="n">
        <v>6187187.74</v>
      </c>
    </row>
    <row r="11760" spans="1:32">
      <c r="A11760" s="62" t="n">
        <v>11758</v>
      </c>
      <c r="B11760" t="s">
        <v>31821</v>
      </c>
      <c r="C11760" t="n">
        <v>120</v>
      </c>
      <c r="D11760" t="n">
        <v>2014</v>
      </c>
      <c r="E11760" t="n">
        <v>0</v>
      </c>
      <c r="F11760" t="n">
        <v>2</v>
      </c>
      <c r="G11760" t="s"/>
      <c r="H11760" t="n">
        <v>1</v>
      </c>
      <c r="I11760" t="s"/>
      <c r="J11760" t="n">
        <v>1</v>
      </c>
      <c r="K11760" t="s">
        <v>349</v>
      </c>
      <c r="L11760" t="s"/>
      <c r="M11760" t="n">
        <v>1</v>
      </c>
      <c r="N11760" t="n">
        <v>134</v>
      </c>
      <c r="O11760" t="n">
        <v>134</v>
      </c>
      <c r="P11760" t="n">
        <v>134</v>
      </c>
      <c r="Q11760" t="n">
        <v>0</v>
      </c>
      <c r="R11760" t="n">
        <v>0</v>
      </c>
      <c r="S11760" t="s">
        <v>31822</v>
      </c>
      <c r="T11760" t="n">
        <v>803</v>
      </c>
      <c r="U11760" t="s">
        <v>30730</v>
      </c>
      <c r="V11760" t="s">
        <v>30730</v>
      </c>
      <c r="W11760" t="s">
        <v>526</v>
      </c>
      <c r="X11760" t="s">
        <v>241</v>
      </c>
      <c r="Y11760" t="s">
        <v>242</v>
      </c>
      <c r="Z11760" t="s"/>
      <c r="AA11760" t="n">
        <v>190</v>
      </c>
      <c r="AB11760" t="s">
        <v>31823</v>
      </c>
      <c r="AC11760" t="s">
        <v>31824</v>
      </c>
      <c r="AD11760" t="n">
        <v>5</v>
      </c>
      <c r="AE11760" t="n">
        <v>709277.97</v>
      </c>
      <c r="AF11760" t="n">
        <v>6191620.56</v>
      </c>
    </row>
    <row r="11761" spans="1:32">
      <c r="A11761" s="62" t="n">
        <v>11759</v>
      </c>
      <c r="B11761" t="s">
        <v>31825</v>
      </c>
      <c r="C11761" t="n">
        <v>130</v>
      </c>
      <c r="D11761" t="n">
        <v>2015</v>
      </c>
      <c r="E11761" t="n">
        <v>0</v>
      </c>
      <c r="F11761" t="n">
        <v>10</v>
      </c>
      <c r="G11761" t="s"/>
      <c r="H11761" t="n">
        <v>1</v>
      </c>
      <c r="I11761" t="s"/>
      <c r="J11761" t="n">
        <v>2</v>
      </c>
      <c r="K11761" t="s">
        <v>237</v>
      </c>
      <c r="L11761" t="s"/>
      <c r="M11761" t="n">
        <v>1</v>
      </c>
      <c r="N11761" t="n">
        <v>102</v>
      </c>
      <c r="O11761" t="n">
        <v>102</v>
      </c>
      <c r="P11761" t="n">
        <v>102</v>
      </c>
      <c r="Q11761" t="n">
        <v>0</v>
      </c>
      <c r="R11761" t="n">
        <v>0</v>
      </c>
      <c r="S11761" t="s">
        <v>31826</v>
      </c>
      <c r="T11761" t="n">
        <v>754</v>
      </c>
      <c r="U11761" t="s">
        <v>30245</v>
      </c>
      <c r="V11761" t="s">
        <v>30245</v>
      </c>
      <c r="W11761" t="s">
        <v>1002</v>
      </c>
      <c r="X11761" t="s">
        <v>352</v>
      </c>
      <c r="Y11761" t="s">
        <v>353</v>
      </c>
      <c r="Z11761" t="s">
        <v>512</v>
      </c>
      <c r="AA11761" t="n">
        <v>190</v>
      </c>
      <c r="AB11761" t="s">
        <v>25155</v>
      </c>
      <c r="AC11761" t="s">
        <v>31827</v>
      </c>
      <c r="AD11761" t="n">
        <v>5</v>
      </c>
      <c r="AE11761" t="n">
        <v>708442.79</v>
      </c>
      <c r="AF11761" t="n">
        <v>6186081.85</v>
      </c>
    </row>
    <row r="11762" spans="1:32">
      <c r="A11762" s="62" t="n">
        <v>11760</v>
      </c>
      <c r="B11762" t="s">
        <v>31828</v>
      </c>
      <c r="C11762" t="n">
        <v>120</v>
      </c>
      <c r="D11762" t="n">
        <v>2014</v>
      </c>
      <c r="E11762" t="n">
        <v>0</v>
      </c>
      <c r="F11762" t="n">
        <v>2</v>
      </c>
      <c r="G11762" t="s"/>
      <c r="H11762" t="n">
        <v>1</v>
      </c>
      <c r="I11762" t="s"/>
      <c r="J11762" t="n">
        <v>1</v>
      </c>
      <c r="K11762" t="s">
        <v>349</v>
      </c>
      <c r="L11762" t="s"/>
      <c r="M11762" t="n">
        <v>1</v>
      </c>
      <c r="N11762" t="n">
        <v>134</v>
      </c>
      <c r="O11762" t="n">
        <v>134</v>
      </c>
      <c r="P11762" t="n">
        <v>134</v>
      </c>
      <c r="Q11762" t="n">
        <v>0</v>
      </c>
      <c r="R11762" t="n">
        <v>0</v>
      </c>
      <c r="S11762" t="s">
        <v>31829</v>
      </c>
      <c r="T11762" t="n">
        <v>803</v>
      </c>
      <c r="U11762" t="s">
        <v>30730</v>
      </c>
      <c r="V11762" t="s">
        <v>30730</v>
      </c>
      <c r="W11762" t="s">
        <v>391</v>
      </c>
      <c r="X11762" t="s">
        <v>241</v>
      </c>
      <c r="Y11762" t="s">
        <v>242</v>
      </c>
      <c r="Z11762" t="s"/>
      <c r="AA11762" t="n">
        <v>190</v>
      </c>
      <c r="AB11762" t="s">
        <v>31830</v>
      </c>
      <c r="AC11762" t="s">
        <v>31831</v>
      </c>
      <c r="AD11762" t="n">
        <v>5</v>
      </c>
      <c r="AE11762" t="n">
        <v>709275.14</v>
      </c>
      <c r="AF11762" t="n">
        <v>6191598.65</v>
      </c>
    </row>
    <row r="11763" spans="1:32">
      <c r="A11763" s="62" t="n">
        <v>11761</v>
      </c>
      <c r="B11763" t="s">
        <v>31832</v>
      </c>
      <c r="C11763" t="n">
        <v>120</v>
      </c>
      <c r="D11763" t="n">
        <v>2014</v>
      </c>
      <c r="E11763" t="n">
        <v>0</v>
      </c>
      <c r="F11763" t="n">
        <v>5</v>
      </c>
      <c r="G11763" t="s"/>
      <c r="H11763" t="n">
        <v>1</v>
      </c>
      <c r="I11763" t="s"/>
      <c r="J11763" t="n">
        <v>5</v>
      </c>
      <c r="K11763" t="s">
        <v>365</v>
      </c>
      <c r="L11763" t="s"/>
      <c r="M11763" t="n">
        <v>1</v>
      </c>
      <c r="N11763" t="n">
        <v>239</v>
      </c>
      <c r="O11763" t="n">
        <v>239</v>
      </c>
      <c r="P11763" t="n">
        <v>190</v>
      </c>
      <c r="Q11763" t="n">
        <v>0</v>
      </c>
      <c r="R11763" t="n">
        <v>0</v>
      </c>
      <c r="S11763" t="s">
        <v>31833</v>
      </c>
      <c r="T11763" t="n">
        <v>381</v>
      </c>
      <c r="U11763" t="s">
        <v>571</v>
      </c>
      <c r="V11763" t="s">
        <v>571</v>
      </c>
      <c r="W11763" t="s">
        <v>6584</v>
      </c>
      <c r="X11763" t="s">
        <v>352</v>
      </c>
      <c r="Y11763" t="s">
        <v>353</v>
      </c>
      <c r="Z11763" t="s">
        <v>512</v>
      </c>
      <c r="AA11763" t="n">
        <v>190</v>
      </c>
      <c r="AB11763" t="s">
        <v>6805</v>
      </c>
      <c r="AC11763" t="s">
        <v>31834</v>
      </c>
      <c r="AD11763" t="n">
        <v>5</v>
      </c>
      <c r="AE11763" t="n">
        <v>707980.21</v>
      </c>
      <c r="AF11763" t="n">
        <v>6185930.03</v>
      </c>
    </row>
    <row r="11764" spans="1:32">
      <c r="A11764" s="62" t="n">
        <v>11762</v>
      </c>
      <c r="B11764" t="s">
        <v>31835</v>
      </c>
      <c r="C11764" t="n">
        <v>130</v>
      </c>
      <c r="D11764" t="n">
        <v>2013</v>
      </c>
      <c r="E11764" t="n">
        <v>0</v>
      </c>
      <c r="F11764" t="n">
        <v>1</v>
      </c>
      <c r="G11764" t="s"/>
      <c r="H11764" t="n">
        <v>1</v>
      </c>
      <c r="I11764" t="s"/>
      <c r="J11764" t="n">
        <v>5</v>
      </c>
      <c r="K11764" t="s">
        <v>365</v>
      </c>
      <c r="L11764" t="n">
        <v>4</v>
      </c>
      <c r="M11764" t="n">
        <v>1</v>
      </c>
      <c r="N11764" t="n">
        <v>100</v>
      </c>
      <c r="O11764" t="n">
        <v>100</v>
      </c>
      <c r="P11764" t="n">
        <v>100</v>
      </c>
      <c r="Q11764" t="n">
        <v>0</v>
      </c>
      <c r="R11764" t="n">
        <v>0</v>
      </c>
      <c r="S11764" t="s">
        <v>31836</v>
      </c>
      <c r="T11764" t="n">
        <v>802</v>
      </c>
      <c r="U11764" t="s">
        <v>30646</v>
      </c>
      <c r="V11764" t="s">
        <v>30646</v>
      </c>
      <c r="W11764" t="s">
        <v>1141</v>
      </c>
      <c r="X11764" t="s">
        <v>352</v>
      </c>
      <c r="Y11764" t="s">
        <v>353</v>
      </c>
      <c r="Z11764" t="s">
        <v>353</v>
      </c>
      <c r="AA11764" t="n">
        <v>190</v>
      </c>
      <c r="AB11764" t="s">
        <v>31837</v>
      </c>
      <c r="AC11764" t="s">
        <v>31838</v>
      </c>
      <c r="AD11764" t="n">
        <v>5</v>
      </c>
      <c r="AE11764" t="n">
        <v>712343.09</v>
      </c>
      <c r="AF11764" t="n">
        <v>6187144.27</v>
      </c>
    </row>
    <row r="11765" spans="1:32">
      <c r="A11765" s="62" t="n">
        <v>11763</v>
      </c>
      <c r="B11765" t="s">
        <v>31839</v>
      </c>
      <c r="C11765" t="n">
        <v>120</v>
      </c>
      <c r="D11765" t="n">
        <v>2014</v>
      </c>
      <c r="E11765" t="n">
        <v>0</v>
      </c>
      <c r="F11765" t="n">
        <v>2</v>
      </c>
      <c r="G11765" t="s"/>
      <c r="H11765" t="n">
        <v>90</v>
      </c>
      <c r="I11765" t="s"/>
      <c r="J11765" t="n">
        <v>5</v>
      </c>
      <c r="K11765" t="s">
        <v>365</v>
      </c>
      <c r="L11765" t="s"/>
      <c r="M11765" t="n">
        <v>2</v>
      </c>
      <c r="N11765" t="n">
        <v>83</v>
      </c>
      <c r="O11765" t="n">
        <v>166</v>
      </c>
      <c r="P11765" t="n">
        <v>166</v>
      </c>
      <c r="Q11765" t="n">
        <v>0</v>
      </c>
      <c r="R11765" t="n">
        <v>0</v>
      </c>
      <c r="S11765" t="s">
        <v>31840</v>
      </c>
      <c r="T11765" t="n">
        <v>672</v>
      </c>
      <c r="U11765" t="s">
        <v>30838</v>
      </c>
      <c r="V11765" t="s">
        <v>30838</v>
      </c>
      <c r="W11765" t="s">
        <v>1155</v>
      </c>
      <c r="X11765" t="s">
        <v>352</v>
      </c>
      <c r="Y11765" t="s">
        <v>353</v>
      </c>
      <c r="Z11765" t="s">
        <v>512</v>
      </c>
      <c r="AA11765" t="n">
        <v>190</v>
      </c>
      <c r="AB11765" t="s">
        <v>31841</v>
      </c>
      <c r="AC11765" t="s">
        <v>31842</v>
      </c>
      <c r="AD11765" t="n">
        <v>5</v>
      </c>
      <c r="AE11765" t="n">
        <v>708523.66</v>
      </c>
      <c r="AF11765" t="n">
        <v>6186296.25</v>
      </c>
    </row>
    <row r="11766" spans="1:32">
      <c r="A11766" s="62" t="n">
        <v>11764</v>
      </c>
      <c r="B11766" t="s">
        <v>31843</v>
      </c>
      <c r="C11766" t="n">
        <v>130</v>
      </c>
      <c r="D11766" t="n">
        <v>2013</v>
      </c>
      <c r="E11766" t="n">
        <v>0</v>
      </c>
      <c r="F11766" t="n">
        <v>1</v>
      </c>
      <c r="G11766" t="s"/>
      <c r="H11766" t="n">
        <v>90</v>
      </c>
      <c r="I11766" t="s"/>
      <c r="J11766" t="n">
        <v>1</v>
      </c>
      <c r="K11766" t="s">
        <v>349</v>
      </c>
      <c r="L11766" t="s"/>
      <c r="M11766" t="n">
        <v>2</v>
      </c>
      <c r="N11766" t="n">
        <v>110</v>
      </c>
      <c r="O11766" t="n">
        <v>220</v>
      </c>
      <c r="P11766" t="n">
        <v>220</v>
      </c>
      <c r="Q11766" t="n">
        <v>0</v>
      </c>
      <c r="R11766" t="n">
        <v>0</v>
      </c>
      <c r="S11766" t="s">
        <v>31844</v>
      </c>
      <c r="T11766" t="n">
        <v>765</v>
      </c>
      <c r="U11766" t="s">
        <v>30626</v>
      </c>
      <c r="V11766" t="s">
        <v>30626</v>
      </c>
      <c r="W11766" t="s">
        <v>499</v>
      </c>
      <c r="X11766" t="s">
        <v>241</v>
      </c>
      <c r="Y11766" t="s">
        <v>242</v>
      </c>
      <c r="Z11766" t="s"/>
      <c r="AA11766" t="n">
        <v>190</v>
      </c>
      <c r="AB11766" t="s">
        <v>30627</v>
      </c>
      <c r="AC11766" t="s">
        <v>31845</v>
      </c>
      <c r="AD11766" t="n">
        <v>5</v>
      </c>
      <c r="AE11766" t="n">
        <v>709068.24</v>
      </c>
      <c r="AF11766" t="n">
        <v>6191853.82</v>
      </c>
    </row>
  </sheetData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2019-01-17T08:32:49Z</dcterms:created>
  <dcterms:modified xsi:type="dcterms:W3CDTF">2019-08-15T14:37:30Z</dcterms:modified>
  <cp:lastModifiedBy>Joakim Larsen</cp:lastModifiedBy>
</cp:coreProperties>
</file>